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patel\OneDrive\Documents\"/>
    </mc:Choice>
  </mc:AlternateContent>
  <xr:revisionPtr revIDLastSave="0" documentId="13_ncr:1_{CC7CE49F-8C48-4D26-BF39-F12C330EBC33}" xr6:coauthVersionLast="47" xr6:coauthVersionMax="47" xr10:uidLastSave="{00000000-0000-0000-0000-000000000000}"/>
  <bookViews>
    <workbookView xWindow="-108" yWindow="-108" windowWidth="23256" windowHeight="12456" xr2:uid="{DEFB9553-630D-4B27-97C7-CD670B1308A3}"/>
  </bookViews>
  <sheets>
    <sheet name="KPI's" sheetId="7" r:id="rId1"/>
    <sheet name="Hospital ER_Data" sheetId="1" r:id="rId2"/>
    <sheet name="Dashboard" sheetId="12" r:id="rId3"/>
  </sheets>
  <definedNames>
    <definedName name="_xlnm._FilterDatabase" localSheetId="1" hidden="1">'Hospital ER_Data'!$A$1:$S$9217</definedName>
    <definedName name="_xlcn.WorksheetConnection_HospitalER_Data.xlsxTable11" hidden="1">Table1[]</definedName>
    <definedName name="_xlcn.WorksheetConnection_HospitalER_DataA1S92171" hidden="1">'Hospital ER_Data'!$A$1:$S$9217</definedName>
    <definedName name="Slicer_Months__year">#N/A</definedName>
    <definedName name="Slicer_Years_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Hospital ER_Data!$A$1:$S$9217"/>
          <x15:modelTable id="Table1" name="Table1" connection="WorksheetConnection_Hospital ER_Data.xlsx!Table1"/>
        </x15:modelTables>
        <x15:modelRelationships>
          <x15:modelRelationship fromTable="Range" fromColumn="Patient Id" toTable="Table1" toColumn="Patien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2" i="1"/>
  <c r="P2" i="1" a="1"/>
  <c r="P2" i="1" s="1"/>
  <c r="P3" i="1" a="1"/>
  <c r="P3" i="1" s="1"/>
  <c r="P4" i="1" a="1"/>
  <c r="P4" i="1" s="1"/>
  <c r="P5" i="1" a="1"/>
  <c r="P5" i="1" s="1"/>
  <c r="P6" i="1" a="1"/>
  <c r="P6" i="1" s="1"/>
  <c r="P7" i="1" a="1"/>
  <c r="P7" i="1" s="1"/>
  <c r="P8" i="1" a="1"/>
  <c r="P8" i="1" s="1"/>
  <c r="P9" i="1" a="1"/>
  <c r="P9" i="1" s="1"/>
  <c r="P10" i="1" a="1"/>
  <c r="P10" i="1" s="1"/>
  <c r="P11" i="1" a="1"/>
  <c r="P11" i="1" s="1"/>
  <c r="P12" i="1" a="1"/>
  <c r="P12" i="1" s="1"/>
  <c r="P13" i="1" a="1"/>
  <c r="P13" i="1" s="1"/>
  <c r="P14" i="1" a="1"/>
  <c r="P14" i="1" s="1"/>
  <c r="P15" i="1" a="1"/>
  <c r="P15" i="1" s="1"/>
  <c r="P16" i="1" a="1"/>
  <c r="P16" i="1" s="1"/>
  <c r="P17" i="1" a="1"/>
  <c r="P17" i="1" s="1"/>
  <c r="P18" i="1" a="1"/>
  <c r="P18" i="1" s="1"/>
  <c r="P19" i="1" a="1"/>
  <c r="P19" i="1" s="1"/>
  <c r="P20" i="1" a="1"/>
  <c r="P20" i="1" s="1"/>
  <c r="P21" i="1" a="1"/>
  <c r="P21" i="1" s="1"/>
  <c r="P22" i="1" a="1"/>
  <c r="P22" i="1" s="1"/>
  <c r="P23" i="1" a="1"/>
  <c r="P23" i="1" s="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s="1"/>
  <c r="P35" i="1" a="1"/>
  <c r="P35" i="1" s="1"/>
  <c r="P36" i="1" a="1"/>
  <c r="P36" i="1" s="1"/>
  <c r="P37" i="1" a="1"/>
  <c r="P37" i="1" s="1"/>
  <c r="P38" i="1" a="1"/>
  <c r="P38" i="1" s="1"/>
  <c r="P39" i="1" a="1"/>
  <c r="P39" i="1" s="1"/>
  <c r="P40" i="1" a="1"/>
  <c r="P40" i="1" s="1"/>
  <c r="P41" i="1" a="1"/>
  <c r="P41" i="1" s="1"/>
  <c r="P42" i="1" a="1"/>
  <c r="P42" i="1" s="1"/>
  <c r="P43" i="1" a="1"/>
  <c r="P43" i="1" s="1"/>
  <c r="P44" i="1" a="1"/>
  <c r="P44" i="1" s="1"/>
  <c r="P45" i="1" a="1"/>
  <c r="P45" i="1" s="1"/>
  <c r="P46" i="1" a="1"/>
  <c r="P46" i="1" s="1"/>
  <c r="P47" i="1" a="1"/>
  <c r="P47" i="1" s="1"/>
  <c r="P48" i="1" a="1"/>
  <c r="P48" i="1" s="1"/>
  <c r="P49" i="1" a="1"/>
  <c r="P49" i="1" s="1"/>
  <c r="P50" i="1" a="1"/>
  <c r="P50" i="1" s="1"/>
  <c r="P51" i="1" a="1"/>
  <c r="P51" i="1" s="1"/>
  <c r="P52" i="1" a="1"/>
  <c r="P52" i="1" s="1"/>
  <c r="P53" i="1" a="1"/>
  <c r="P53" i="1" s="1"/>
  <c r="P54" i="1" a="1"/>
  <c r="P54" i="1" s="1"/>
  <c r="P55" i="1" a="1"/>
  <c r="P55" i="1" s="1"/>
  <c r="P56" i="1" a="1"/>
  <c r="P56" i="1" s="1"/>
  <c r="P57" i="1" a="1"/>
  <c r="P57" i="1" s="1"/>
  <c r="P58" i="1" a="1"/>
  <c r="P58" i="1" s="1"/>
  <c r="P59" i="1" a="1"/>
  <c r="P59" i="1" s="1"/>
  <c r="P60" i="1" a="1"/>
  <c r="P60" i="1" s="1"/>
  <c r="P61" i="1" a="1"/>
  <c r="P61" i="1" s="1"/>
  <c r="P62" i="1" a="1"/>
  <c r="P62" i="1" s="1"/>
  <c r="P63" i="1" a="1"/>
  <c r="P63" i="1" s="1"/>
  <c r="P64" i="1" a="1"/>
  <c r="P64" i="1" s="1"/>
  <c r="P65" i="1" a="1"/>
  <c r="P65" i="1" s="1"/>
  <c r="P66" i="1" a="1"/>
  <c r="P66" i="1" s="1"/>
  <c r="P67" i="1" a="1"/>
  <c r="P67" i="1" s="1"/>
  <c r="P68" i="1" a="1"/>
  <c r="P68" i="1" s="1"/>
  <c r="P69" i="1" a="1"/>
  <c r="P69" i="1" s="1"/>
  <c r="P70" i="1" a="1"/>
  <c r="P70" i="1" s="1"/>
  <c r="P71" i="1" a="1"/>
  <c r="P71" i="1" s="1"/>
  <c r="P72" i="1" a="1"/>
  <c r="P72" i="1" s="1"/>
  <c r="P73" i="1" a="1"/>
  <c r="P73" i="1" s="1"/>
  <c r="P74" i="1" a="1"/>
  <c r="P74" i="1" s="1"/>
  <c r="P75" i="1" a="1"/>
  <c r="P75" i="1" s="1"/>
  <c r="P76" i="1" a="1"/>
  <c r="P76" i="1" s="1"/>
  <c r="P77" i="1" a="1"/>
  <c r="P77" i="1" s="1"/>
  <c r="P78" i="1" a="1"/>
  <c r="P78" i="1" s="1"/>
  <c r="P79" i="1" a="1"/>
  <c r="P79" i="1" s="1"/>
  <c r="P80" i="1" a="1"/>
  <c r="P80" i="1"/>
  <c r="P81" i="1" a="1"/>
  <c r="P81" i="1" s="1"/>
  <c r="P82" i="1" a="1"/>
  <c r="P82" i="1" s="1"/>
  <c r="P83" i="1" a="1"/>
  <c r="P83" i="1" s="1"/>
  <c r="P84" i="1" a="1"/>
  <c r="P84" i="1" s="1"/>
  <c r="P85" i="1" a="1"/>
  <c r="P85" i="1" s="1"/>
  <c r="P86" i="1" a="1"/>
  <c r="P86" i="1" s="1"/>
  <c r="P87" i="1" a="1"/>
  <c r="P87" i="1" s="1"/>
  <c r="P88" i="1" a="1"/>
  <c r="P88" i="1" s="1"/>
  <c r="P89" i="1" a="1"/>
  <c r="P89" i="1" s="1"/>
  <c r="P90" i="1" a="1"/>
  <c r="P90" i="1" s="1"/>
  <c r="P91" i="1" a="1"/>
  <c r="P91" i="1" s="1"/>
  <c r="P92" i="1" a="1"/>
  <c r="P92" i="1" s="1"/>
  <c r="P93" i="1" a="1"/>
  <c r="P93" i="1" s="1"/>
  <c r="P94" i="1" a="1"/>
  <c r="P94" i="1" s="1"/>
  <c r="P95" i="1" a="1"/>
  <c r="P95" i="1" s="1"/>
  <c r="P96" i="1" a="1"/>
  <c r="P96" i="1" s="1"/>
  <c r="P97" i="1" a="1"/>
  <c r="P97" i="1" s="1"/>
  <c r="P98" i="1" a="1"/>
  <c r="P98" i="1" s="1"/>
  <c r="P99" i="1" a="1"/>
  <c r="P99" i="1" s="1"/>
  <c r="P100" i="1" a="1"/>
  <c r="P100" i="1" s="1"/>
  <c r="P101" i="1" a="1"/>
  <c r="P101" i="1" s="1"/>
  <c r="P102" i="1" a="1"/>
  <c r="P102" i="1" s="1"/>
  <c r="P103" i="1" a="1"/>
  <c r="P103" i="1" s="1"/>
  <c r="P104" i="1" a="1"/>
  <c r="P104" i="1" s="1"/>
  <c r="P105" i="1" a="1"/>
  <c r="P105" i="1" s="1"/>
  <c r="P106" i="1" a="1"/>
  <c r="P106" i="1" s="1"/>
  <c r="P107" i="1" a="1"/>
  <c r="P107" i="1" s="1"/>
  <c r="P108" i="1" a="1"/>
  <c r="P108" i="1" s="1"/>
  <c r="P109" i="1" a="1"/>
  <c r="P109" i="1" s="1"/>
  <c r="P110" i="1" a="1"/>
  <c r="P110" i="1" s="1"/>
  <c r="P111" i="1" a="1"/>
  <c r="P111" i="1" s="1"/>
  <c r="P112" i="1" a="1"/>
  <c r="P112" i="1" s="1"/>
  <c r="P113" i="1" a="1"/>
  <c r="P113" i="1" s="1"/>
  <c r="P114" i="1" a="1"/>
  <c r="P114" i="1" s="1"/>
  <c r="P115" i="1" a="1"/>
  <c r="P115" i="1" s="1"/>
  <c r="P116" i="1" a="1"/>
  <c r="P116" i="1" s="1"/>
  <c r="P117" i="1" a="1"/>
  <c r="P117" i="1" s="1"/>
  <c r="P118" i="1" a="1"/>
  <c r="P118" i="1" s="1"/>
  <c r="P119" i="1" a="1"/>
  <c r="P119" i="1" s="1"/>
  <c r="P120" i="1" a="1"/>
  <c r="P120" i="1" s="1"/>
  <c r="P121" i="1" a="1"/>
  <c r="P121" i="1" s="1"/>
  <c r="P122" i="1" a="1"/>
  <c r="P122" i="1" s="1"/>
  <c r="P123" i="1" a="1"/>
  <c r="P123" i="1" s="1"/>
  <c r="P124" i="1" a="1"/>
  <c r="P124" i="1" s="1"/>
  <c r="P125" i="1" a="1"/>
  <c r="P125" i="1" s="1"/>
  <c r="P126" i="1" a="1"/>
  <c r="P126" i="1" s="1"/>
  <c r="P127" i="1" a="1"/>
  <c r="P127" i="1" s="1"/>
  <c r="P128" i="1" a="1"/>
  <c r="P128" i="1" s="1"/>
  <c r="P129" i="1" a="1"/>
  <c r="P129" i="1" s="1"/>
  <c r="P130" i="1" a="1"/>
  <c r="P130" i="1" s="1"/>
  <c r="P131" i="1" a="1"/>
  <c r="P131" i="1" s="1"/>
  <c r="P132" i="1" a="1"/>
  <c r="P132" i="1" s="1"/>
  <c r="P133" i="1" a="1"/>
  <c r="P133" i="1" s="1"/>
  <c r="P134" i="1" a="1"/>
  <c r="P134" i="1" s="1"/>
  <c r="P135" i="1" a="1"/>
  <c r="P135" i="1" s="1"/>
  <c r="P136" i="1" a="1"/>
  <c r="P136" i="1" s="1"/>
  <c r="P137" i="1" a="1"/>
  <c r="P137" i="1" s="1"/>
  <c r="P138" i="1" a="1"/>
  <c r="P138" i="1" s="1"/>
  <c r="P139" i="1" a="1"/>
  <c r="P139" i="1" s="1"/>
  <c r="P140" i="1" a="1"/>
  <c r="P140" i="1" s="1"/>
  <c r="P141" i="1" a="1"/>
  <c r="P141" i="1" s="1"/>
  <c r="P142" i="1" a="1"/>
  <c r="P142" i="1" s="1"/>
  <c r="P143" i="1" a="1"/>
  <c r="P143" i="1" s="1"/>
  <c r="P144" i="1" a="1"/>
  <c r="P144" i="1" s="1"/>
  <c r="P145" i="1" a="1"/>
  <c r="P145" i="1" s="1"/>
  <c r="P146" i="1" a="1"/>
  <c r="P146" i="1" s="1"/>
  <c r="P147" i="1" a="1"/>
  <c r="P147" i="1" s="1"/>
  <c r="P148" i="1" a="1"/>
  <c r="P148" i="1" s="1"/>
  <c r="P149" i="1" a="1"/>
  <c r="P149" i="1" s="1"/>
  <c r="P150" i="1" a="1"/>
  <c r="P150" i="1" s="1"/>
  <c r="P151" i="1" a="1"/>
  <c r="P151" i="1" s="1"/>
  <c r="P152" i="1" a="1"/>
  <c r="P152" i="1" s="1"/>
  <c r="P153" i="1" a="1"/>
  <c r="P153" i="1" s="1"/>
  <c r="P154" i="1" a="1"/>
  <c r="P154" i="1" s="1"/>
  <c r="P155" i="1" a="1"/>
  <c r="P155" i="1" s="1"/>
  <c r="P156" i="1" a="1"/>
  <c r="P156" i="1" s="1"/>
  <c r="P157" i="1" a="1"/>
  <c r="P157" i="1" s="1"/>
  <c r="P158" i="1" a="1"/>
  <c r="P158" i="1" s="1"/>
  <c r="P159" i="1" a="1"/>
  <c r="P159" i="1" s="1"/>
  <c r="P160" i="1" a="1"/>
  <c r="P160" i="1" s="1"/>
  <c r="P161" i="1" a="1"/>
  <c r="P161" i="1" s="1"/>
  <c r="P162" i="1" a="1"/>
  <c r="P162" i="1" s="1"/>
  <c r="P163" i="1" a="1"/>
  <c r="P163" i="1" s="1"/>
  <c r="P164" i="1" a="1"/>
  <c r="P164" i="1" s="1"/>
  <c r="P165" i="1" a="1"/>
  <c r="P165" i="1" s="1"/>
  <c r="P166" i="1" a="1"/>
  <c r="P166" i="1" s="1"/>
  <c r="P167" i="1" a="1"/>
  <c r="P167" i="1" s="1"/>
  <c r="P168" i="1" a="1"/>
  <c r="P168" i="1" s="1"/>
  <c r="P169" i="1" a="1"/>
  <c r="P169" i="1" s="1"/>
  <c r="P170" i="1" a="1"/>
  <c r="P170" i="1" s="1"/>
  <c r="P171" i="1" a="1"/>
  <c r="P171" i="1" s="1"/>
  <c r="P172" i="1" a="1"/>
  <c r="P172" i="1" s="1"/>
  <c r="P173" i="1" a="1"/>
  <c r="P173" i="1" s="1"/>
  <c r="P174" i="1" a="1"/>
  <c r="P174" i="1" s="1"/>
  <c r="P175" i="1" a="1"/>
  <c r="P175" i="1" s="1"/>
  <c r="P176" i="1" a="1"/>
  <c r="P176" i="1" s="1"/>
  <c r="P177" i="1" a="1"/>
  <c r="P177" i="1" s="1"/>
  <c r="P178" i="1" a="1"/>
  <c r="P178" i="1" s="1"/>
  <c r="P179" i="1" a="1"/>
  <c r="P179" i="1" s="1"/>
  <c r="P180" i="1" a="1"/>
  <c r="P180" i="1" s="1"/>
  <c r="P181" i="1" a="1"/>
  <c r="P181" i="1" s="1"/>
  <c r="P182" i="1" a="1"/>
  <c r="P182" i="1" s="1"/>
  <c r="P183" i="1" a="1"/>
  <c r="P183" i="1" s="1"/>
  <c r="P184" i="1" a="1"/>
  <c r="P184" i="1" s="1"/>
  <c r="P185" i="1" a="1"/>
  <c r="P185" i="1" s="1"/>
  <c r="P186" i="1" a="1"/>
  <c r="P186" i="1" s="1"/>
  <c r="P187" i="1" a="1"/>
  <c r="P187" i="1" s="1"/>
  <c r="P188" i="1" a="1"/>
  <c r="P188" i="1" s="1"/>
  <c r="P189" i="1" a="1"/>
  <c r="P189" i="1" s="1"/>
  <c r="P190" i="1" a="1"/>
  <c r="P190" i="1" s="1"/>
  <c r="P191" i="1" a="1"/>
  <c r="P191" i="1" s="1"/>
  <c r="P192" i="1" a="1"/>
  <c r="P192" i="1" s="1"/>
  <c r="P193" i="1" a="1"/>
  <c r="P193" i="1" s="1"/>
  <c r="P194" i="1" a="1"/>
  <c r="P194" i="1" s="1"/>
  <c r="P195" i="1" a="1"/>
  <c r="P195" i="1" s="1"/>
  <c r="P196" i="1" a="1"/>
  <c r="P196" i="1" s="1"/>
  <c r="P197" i="1" a="1"/>
  <c r="P197" i="1" s="1"/>
  <c r="P198" i="1" a="1"/>
  <c r="P198" i="1" s="1"/>
  <c r="P199" i="1" a="1"/>
  <c r="P199" i="1" s="1"/>
  <c r="P200" i="1" a="1"/>
  <c r="P200" i="1" s="1"/>
  <c r="P201" i="1" a="1"/>
  <c r="P201" i="1" s="1"/>
  <c r="P202" i="1" a="1"/>
  <c r="P202" i="1" s="1"/>
  <c r="P203" i="1" a="1"/>
  <c r="P203" i="1" s="1"/>
  <c r="P204" i="1" a="1"/>
  <c r="P204" i="1" s="1"/>
  <c r="P205" i="1" a="1"/>
  <c r="P205" i="1" s="1"/>
  <c r="P206" i="1" a="1"/>
  <c r="P206" i="1" s="1"/>
  <c r="P207" i="1" a="1"/>
  <c r="P207" i="1" s="1"/>
  <c r="P208" i="1" a="1"/>
  <c r="P208" i="1" s="1"/>
  <c r="P209" i="1" a="1"/>
  <c r="P209" i="1" s="1"/>
  <c r="P210" i="1" a="1"/>
  <c r="P210" i="1" s="1"/>
  <c r="P211" i="1" a="1"/>
  <c r="P211" i="1" s="1"/>
  <c r="P212" i="1" a="1"/>
  <c r="P212" i="1" s="1"/>
  <c r="P213" i="1" a="1"/>
  <c r="P213" i="1" s="1"/>
  <c r="P214" i="1" a="1"/>
  <c r="P214" i="1" s="1"/>
  <c r="P215" i="1" a="1"/>
  <c r="P215" i="1" s="1"/>
  <c r="P216" i="1" a="1"/>
  <c r="P216" i="1" s="1"/>
  <c r="P217" i="1" a="1"/>
  <c r="P217" i="1" s="1"/>
  <c r="P218" i="1" a="1"/>
  <c r="P218" i="1" s="1"/>
  <c r="P219" i="1" a="1"/>
  <c r="P219" i="1" s="1"/>
  <c r="P220" i="1" a="1"/>
  <c r="P220" i="1" s="1"/>
  <c r="P221" i="1" a="1"/>
  <c r="P221" i="1" s="1"/>
  <c r="P222" i="1" a="1"/>
  <c r="P222" i="1" s="1"/>
  <c r="P223" i="1" a="1"/>
  <c r="P223" i="1" s="1"/>
  <c r="P224" i="1" a="1"/>
  <c r="P224" i="1" s="1"/>
  <c r="P225" i="1" a="1"/>
  <c r="P225" i="1" s="1"/>
  <c r="P226" i="1" a="1"/>
  <c r="P226" i="1" s="1"/>
  <c r="P227" i="1" a="1"/>
  <c r="P227" i="1" s="1"/>
  <c r="P228" i="1" a="1"/>
  <c r="P228" i="1" s="1"/>
  <c r="P229" i="1" a="1"/>
  <c r="P229" i="1" s="1"/>
  <c r="P230" i="1" a="1"/>
  <c r="P230" i="1" s="1"/>
  <c r="P231" i="1" a="1"/>
  <c r="P231" i="1" s="1"/>
  <c r="P232" i="1" a="1"/>
  <c r="P232" i="1" s="1"/>
  <c r="P233" i="1" a="1"/>
  <c r="P233" i="1" s="1"/>
  <c r="P234" i="1" a="1"/>
  <c r="P234" i="1" s="1"/>
  <c r="P235" i="1" a="1"/>
  <c r="P235" i="1" s="1"/>
  <c r="P236" i="1" a="1"/>
  <c r="P236" i="1" s="1"/>
  <c r="P237" i="1" a="1"/>
  <c r="P237" i="1" s="1"/>
  <c r="P238" i="1" a="1"/>
  <c r="P238" i="1" s="1"/>
  <c r="P239" i="1" a="1"/>
  <c r="P239" i="1" s="1"/>
  <c r="P240" i="1" a="1"/>
  <c r="P240" i="1" s="1"/>
  <c r="P241" i="1" a="1"/>
  <c r="P241" i="1" s="1"/>
  <c r="P242" i="1" a="1"/>
  <c r="P242" i="1" s="1"/>
  <c r="P243" i="1" a="1"/>
  <c r="P243" i="1" s="1"/>
  <c r="P244" i="1" a="1"/>
  <c r="P244" i="1" s="1"/>
  <c r="P245" i="1" a="1"/>
  <c r="P245" i="1" s="1"/>
  <c r="P246" i="1" a="1"/>
  <c r="P246" i="1" s="1"/>
  <c r="P247" i="1" a="1"/>
  <c r="P247" i="1" s="1"/>
  <c r="P248" i="1" a="1"/>
  <c r="P248" i="1" s="1"/>
  <c r="P249" i="1" a="1"/>
  <c r="P249" i="1" s="1"/>
  <c r="P250" i="1" a="1"/>
  <c r="P250" i="1" s="1"/>
  <c r="P251" i="1" a="1"/>
  <c r="P251" i="1" s="1"/>
  <c r="P252" i="1" a="1"/>
  <c r="P252" i="1" s="1"/>
  <c r="P253" i="1" a="1"/>
  <c r="P253" i="1" s="1"/>
  <c r="P254" i="1" a="1"/>
  <c r="P254" i="1" s="1"/>
  <c r="P255" i="1" a="1"/>
  <c r="P255" i="1" s="1"/>
  <c r="P256" i="1" a="1"/>
  <c r="P256" i="1" s="1"/>
  <c r="P257" i="1" a="1"/>
  <c r="P257" i="1" s="1"/>
  <c r="P258" i="1" a="1"/>
  <c r="P258" i="1" s="1"/>
  <c r="P259" i="1" a="1"/>
  <c r="P259" i="1" s="1"/>
  <c r="P260" i="1" a="1"/>
  <c r="P260" i="1" s="1"/>
  <c r="P261" i="1" a="1"/>
  <c r="P261" i="1" s="1"/>
  <c r="P262" i="1" a="1"/>
  <c r="P262" i="1" s="1"/>
  <c r="P263" i="1" a="1"/>
  <c r="P263" i="1" s="1"/>
  <c r="P264" i="1" a="1"/>
  <c r="P264" i="1" s="1"/>
  <c r="P265" i="1" a="1"/>
  <c r="P265" i="1" s="1"/>
  <c r="P266" i="1" a="1"/>
  <c r="P266" i="1" s="1"/>
  <c r="P267" i="1" a="1"/>
  <c r="P267" i="1" s="1"/>
  <c r="P268" i="1" a="1"/>
  <c r="P268" i="1" s="1"/>
  <c r="P269" i="1" a="1"/>
  <c r="P269" i="1" s="1"/>
  <c r="P270" i="1" a="1"/>
  <c r="P270" i="1" s="1"/>
  <c r="P271" i="1" a="1"/>
  <c r="P271" i="1" s="1"/>
  <c r="P272" i="1" a="1"/>
  <c r="P272" i="1" s="1"/>
  <c r="P273" i="1" a="1"/>
  <c r="P273" i="1" s="1"/>
  <c r="P274" i="1" a="1"/>
  <c r="P274" i="1" s="1"/>
  <c r="P275" i="1" a="1"/>
  <c r="P275" i="1" s="1"/>
  <c r="P276" i="1" a="1"/>
  <c r="P276" i="1" s="1"/>
  <c r="P277" i="1" a="1"/>
  <c r="P277" i="1" s="1"/>
  <c r="P278" i="1" a="1"/>
  <c r="P278" i="1" s="1"/>
  <c r="P279" i="1" a="1"/>
  <c r="P279" i="1" s="1"/>
  <c r="P280" i="1" a="1"/>
  <c r="P280" i="1" s="1"/>
  <c r="P281" i="1" a="1"/>
  <c r="P281" i="1" s="1"/>
  <c r="P282" i="1" a="1"/>
  <c r="P282" i="1" s="1"/>
  <c r="P283" i="1" a="1"/>
  <c r="P283" i="1" s="1"/>
  <c r="P284" i="1" a="1"/>
  <c r="P284" i="1" s="1"/>
  <c r="P285" i="1" a="1"/>
  <c r="P285" i="1" s="1"/>
  <c r="P286" i="1" a="1"/>
  <c r="P286" i="1" s="1"/>
  <c r="P287" i="1" a="1"/>
  <c r="P287" i="1" s="1"/>
  <c r="P288" i="1" a="1"/>
  <c r="P288" i="1" s="1"/>
  <c r="P289" i="1" a="1"/>
  <c r="P289" i="1" s="1"/>
  <c r="P290" i="1" a="1"/>
  <c r="P290" i="1" s="1"/>
  <c r="P291" i="1" a="1"/>
  <c r="P291" i="1" s="1"/>
  <c r="P292" i="1" a="1"/>
  <c r="P292" i="1" s="1"/>
  <c r="P293" i="1" a="1"/>
  <c r="P293" i="1" s="1"/>
  <c r="P294" i="1" a="1"/>
  <c r="P294" i="1" s="1"/>
  <c r="P295" i="1" a="1"/>
  <c r="P295" i="1" s="1"/>
  <c r="P296" i="1" a="1"/>
  <c r="P296" i="1" s="1"/>
  <c r="P297" i="1" a="1"/>
  <c r="P297" i="1" s="1"/>
  <c r="P298" i="1" a="1"/>
  <c r="P298" i="1" s="1"/>
  <c r="P299" i="1" a="1"/>
  <c r="P299" i="1" s="1"/>
  <c r="P300" i="1" a="1"/>
  <c r="P300" i="1" s="1"/>
  <c r="P301" i="1" a="1"/>
  <c r="P301" i="1" s="1"/>
  <c r="P302" i="1" a="1"/>
  <c r="P302" i="1" s="1"/>
  <c r="P303" i="1" a="1"/>
  <c r="P303" i="1" s="1"/>
  <c r="P304" i="1" a="1"/>
  <c r="P304" i="1" s="1"/>
  <c r="P305" i="1" a="1"/>
  <c r="P305" i="1" s="1"/>
  <c r="P306" i="1" a="1"/>
  <c r="P306" i="1" s="1"/>
  <c r="P307" i="1" a="1"/>
  <c r="P307" i="1" s="1"/>
  <c r="P308" i="1" a="1"/>
  <c r="P308" i="1" s="1"/>
  <c r="P309" i="1" a="1"/>
  <c r="P309" i="1" s="1"/>
  <c r="P310" i="1" a="1"/>
  <c r="P310" i="1" s="1"/>
  <c r="P311" i="1" a="1"/>
  <c r="P311" i="1" s="1"/>
  <c r="P312" i="1" a="1"/>
  <c r="P312" i="1" s="1"/>
  <c r="P313" i="1" a="1"/>
  <c r="P313" i="1" s="1"/>
  <c r="P314" i="1" a="1"/>
  <c r="P314" i="1" s="1"/>
  <c r="P315" i="1" a="1"/>
  <c r="P315" i="1" s="1"/>
  <c r="P316" i="1" a="1"/>
  <c r="P316" i="1" s="1"/>
  <c r="P317" i="1" a="1"/>
  <c r="P317" i="1" s="1"/>
  <c r="P318" i="1" a="1"/>
  <c r="P318" i="1" s="1"/>
  <c r="P319" i="1" a="1"/>
  <c r="P319" i="1" s="1"/>
  <c r="P320" i="1" a="1"/>
  <c r="P320" i="1" s="1"/>
  <c r="P321" i="1" a="1"/>
  <c r="P321" i="1" s="1"/>
  <c r="P322" i="1" a="1"/>
  <c r="P322" i="1" s="1"/>
  <c r="P323" i="1" a="1"/>
  <c r="P323" i="1" s="1"/>
  <c r="P324" i="1" a="1"/>
  <c r="P324" i="1" s="1"/>
  <c r="P325" i="1" a="1"/>
  <c r="P325" i="1" s="1"/>
  <c r="P326" i="1" a="1"/>
  <c r="P326" i="1" s="1"/>
  <c r="P327" i="1" a="1"/>
  <c r="P327" i="1" s="1"/>
  <c r="P328" i="1" a="1"/>
  <c r="P328" i="1" s="1"/>
  <c r="P329" i="1" a="1"/>
  <c r="P329" i="1" s="1"/>
  <c r="P330" i="1" a="1"/>
  <c r="P330" i="1" s="1"/>
  <c r="P331" i="1" a="1"/>
  <c r="P331" i="1" s="1"/>
  <c r="P332" i="1" a="1"/>
  <c r="P332" i="1" s="1"/>
  <c r="P333" i="1" a="1"/>
  <c r="P333" i="1" s="1"/>
  <c r="P334" i="1" a="1"/>
  <c r="P334" i="1" s="1"/>
  <c r="P335" i="1" a="1"/>
  <c r="P335" i="1" s="1"/>
  <c r="P336" i="1" a="1"/>
  <c r="P336" i="1" s="1"/>
  <c r="P337" i="1" a="1"/>
  <c r="P337" i="1" s="1"/>
  <c r="P338" i="1" a="1"/>
  <c r="P338" i="1" s="1"/>
  <c r="P339" i="1" a="1"/>
  <c r="P339" i="1" s="1"/>
  <c r="P340" i="1" a="1"/>
  <c r="P340" i="1" s="1"/>
  <c r="P341" i="1" a="1"/>
  <c r="P341" i="1" s="1"/>
  <c r="P342" i="1" a="1"/>
  <c r="P342" i="1" s="1"/>
  <c r="P343" i="1" a="1"/>
  <c r="P343" i="1" s="1"/>
  <c r="P344" i="1" a="1"/>
  <c r="P344" i="1" s="1"/>
  <c r="P345" i="1" a="1"/>
  <c r="P345" i="1" s="1"/>
  <c r="P346" i="1" a="1"/>
  <c r="P346" i="1" s="1"/>
  <c r="P347" i="1" a="1"/>
  <c r="P347" i="1" s="1"/>
  <c r="P348" i="1" a="1"/>
  <c r="P348" i="1" s="1"/>
  <c r="P349" i="1" a="1"/>
  <c r="P349" i="1" s="1"/>
  <c r="P350" i="1" a="1"/>
  <c r="P350" i="1" s="1"/>
  <c r="P351" i="1" a="1"/>
  <c r="P351" i="1" s="1"/>
  <c r="P352" i="1" a="1"/>
  <c r="P352" i="1" s="1"/>
  <c r="P353" i="1" a="1"/>
  <c r="P353" i="1" s="1"/>
  <c r="P354" i="1" a="1"/>
  <c r="P354" i="1" s="1"/>
  <c r="P355" i="1" a="1"/>
  <c r="P355" i="1" s="1"/>
  <c r="P356" i="1" a="1"/>
  <c r="P356" i="1" s="1"/>
  <c r="P357" i="1" a="1"/>
  <c r="P357" i="1" s="1"/>
  <c r="P358" i="1" a="1"/>
  <c r="P358" i="1" s="1"/>
  <c r="P359" i="1" a="1"/>
  <c r="P359" i="1" s="1"/>
  <c r="P360" i="1" a="1"/>
  <c r="P360" i="1" s="1"/>
  <c r="P361" i="1" a="1"/>
  <c r="P361" i="1" s="1"/>
  <c r="P362" i="1" a="1"/>
  <c r="P362" i="1" s="1"/>
  <c r="P363" i="1" a="1"/>
  <c r="P363" i="1" s="1"/>
  <c r="P364" i="1" a="1"/>
  <c r="P364" i="1" s="1"/>
  <c r="P365" i="1" a="1"/>
  <c r="P365" i="1" s="1"/>
  <c r="P366" i="1" a="1"/>
  <c r="P366" i="1" s="1"/>
  <c r="P367" i="1" a="1"/>
  <c r="P367" i="1" s="1"/>
  <c r="P368" i="1" a="1"/>
  <c r="P368" i="1" s="1"/>
  <c r="P369" i="1" a="1"/>
  <c r="P369" i="1" s="1"/>
  <c r="P370" i="1" a="1"/>
  <c r="P370" i="1" s="1"/>
  <c r="P371" i="1" a="1"/>
  <c r="P371" i="1" s="1"/>
  <c r="P372" i="1" a="1"/>
  <c r="P372" i="1" s="1"/>
  <c r="P373" i="1" a="1"/>
  <c r="P373" i="1" s="1"/>
  <c r="P374" i="1" a="1"/>
  <c r="P374" i="1" s="1"/>
  <c r="P375" i="1" a="1"/>
  <c r="P375" i="1" s="1"/>
  <c r="P376" i="1" a="1"/>
  <c r="P376" i="1" s="1"/>
  <c r="P377" i="1" a="1"/>
  <c r="P377" i="1" s="1"/>
  <c r="P378" i="1" a="1"/>
  <c r="P378" i="1" s="1"/>
  <c r="P379" i="1" a="1"/>
  <c r="P379" i="1" s="1"/>
  <c r="P380" i="1" a="1"/>
  <c r="P380" i="1" s="1"/>
  <c r="P381" i="1" a="1"/>
  <c r="P381" i="1" s="1"/>
  <c r="P382" i="1" a="1"/>
  <c r="P382" i="1" s="1"/>
  <c r="P383" i="1" a="1"/>
  <c r="P383" i="1" s="1"/>
  <c r="P384" i="1" a="1"/>
  <c r="P384" i="1" s="1"/>
  <c r="P385" i="1" a="1"/>
  <c r="P385" i="1" s="1"/>
  <c r="P386" i="1" a="1"/>
  <c r="P386" i="1" s="1"/>
  <c r="P387" i="1" a="1"/>
  <c r="P387" i="1" s="1"/>
  <c r="P388" i="1" a="1"/>
  <c r="P388" i="1" s="1"/>
  <c r="P389" i="1" a="1"/>
  <c r="P389" i="1" s="1"/>
  <c r="P390" i="1" a="1"/>
  <c r="P390" i="1" s="1"/>
  <c r="P391" i="1" a="1"/>
  <c r="P391" i="1" s="1"/>
  <c r="P392" i="1" a="1"/>
  <c r="P392" i="1" s="1"/>
  <c r="P393" i="1" a="1"/>
  <c r="P393" i="1" s="1"/>
  <c r="P394" i="1" a="1"/>
  <c r="P394" i="1" s="1"/>
  <c r="P395" i="1" a="1"/>
  <c r="P395" i="1" s="1"/>
  <c r="P396" i="1" a="1"/>
  <c r="P396" i="1" s="1"/>
  <c r="P397" i="1" a="1"/>
  <c r="P397" i="1" s="1"/>
  <c r="P398" i="1" a="1"/>
  <c r="P398" i="1" s="1"/>
  <c r="P399" i="1" a="1"/>
  <c r="P399" i="1" s="1"/>
  <c r="P400" i="1" a="1"/>
  <c r="P400" i="1" s="1"/>
  <c r="P401" i="1" a="1"/>
  <c r="P401" i="1" s="1"/>
  <c r="P402" i="1" a="1"/>
  <c r="P402" i="1" s="1"/>
  <c r="P403" i="1" a="1"/>
  <c r="P403" i="1" s="1"/>
  <c r="P404" i="1" a="1"/>
  <c r="P404" i="1" s="1"/>
  <c r="P405" i="1" a="1"/>
  <c r="P405" i="1" s="1"/>
  <c r="P406" i="1" a="1"/>
  <c r="P406" i="1" s="1"/>
  <c r="P407" i="1" a="1"/>
  <c r="P407" i="1" s="1"/>
  <c r="P408" i="1" a="1"/>
  <c r="P408" i="1" s="1"/>
  <c r="P409" i="1" a="1"/>
  <c r="P409" i="1" s="1"/>
  <c r="P410" i="1" a="1"/>
  <c r="P410" i="1" s="1"/>
  <c r="P411" i="1" a="1"/>
  <c r="P411" i="1" s="1"/>
  <c r="P412" i="1" a="1"/>
  <c r="P412" i="1" s="1"/>
  <c r="P413" i="1" a="1"/>
  <c r="P413" i="1" s="1"/>
  <c r="P414" i="1" a="1"/>
  <c r="P414" i="1" s="1"/>
  <c r="P415" i="1" a="1"/>
  <c r="P415" i="1" s="1"/>
  <c r="P416" i="1" a="1"/>
  <c r="P416" i="1" s="1"/>
  <c r="P417" i="1" a="1"/>
  <c r="P417" i="1" s="1"/>
  <c r="P418" i="1" a="1"/>
  <c r="P418" i="1" s="1"/>
  <c r="P419" i="1" a="1"/>
  <c r="P419" i="1" s="1"/>
  <c r="P420" i="1" a="1"/>
  <c r="P420" i="1" s="1"/>
  <c r="P421" i="1" a="1"/>
  <c r="P421" i="1" s="1"/>
  <c r="P422" i="1" a="1"/>
  <c r="P422" i="1" s="1"/>
  <c r="P423" i="1" a="1"/>
  <c r="P423" i="1" s="1"/>
  <c r="P424" i="1" a="1"/>
  <c r="P424" i="1" s="1"/>
  <c r="P425" i="1" a="1"/>
  <c r="P425" i="1" s="1"/>
  <c r="P426" i="1" a="1"/>
  <c r="P426" i="1" s="1"/>
  <c r="P427" i="1" a="1"/>
  <c r="P427" i="1" s="1"/>
  <c r="P428" i="1" a="1"/>
  <c r="P428" i="1" s="1"/>
  <c r="P429" i="1" a="1"/>
  <c r="P429" i="1" s="1"/>
  <c r="P430" i="1" a="1"/>
  <c r="P430" i="1" s="1"/>
  <c r="P431" i="1" a="1"/>
  <c r="P431" i="1" s="1"/>
  <c r="P432" i="1" a="1"/>
  <c r="P432" i="1" s="1"/>
  <c r="P433" i="1" a="1"/>
  <c r="P433" i="1" s="1"/>
  <c r="P434" i="1" a="1"/>
  <c r="P434" i="1" s="1"/>
  <c r="P435" i="1" a="1"/>
  <c r="P435" i="1" s="1"/>
  <c r="P436" i="1" a="1"/>
  <c r="P436" i="1" s="1"/>
  <c r="P437" i="1" a="1"/>
  <c r="P437" i="1" s="1"/>
  <c r="P438" i="1" a="1"/>
  <c r="P438" i="1" s="1"/>
  <c r="P439" i="1" a="1"/>
  <c r="P439" i="1" s="1"/>
  <c r="P440" i="1" a="1"/>
  <c r="P440" i="1" s="1"/>
  <c r="P441" i="1" a="1"/>
  <c r="P441" i="1" s="1"/>
  <c r="P442" i="1" a="1"/>
  <c r="P442" i="1" s="1"/>
  <c r="P443" i="1" a="1"/>
  <c r="P443" i="1" s="1"/>
  <c r="P444" i="1" a="1"/>
  <c r="P444" i="1" s="1"/>
  <c r="P445" i="1" a="1"/>
  <c r="P445" i="1" s="1"/>
  <c r="P446" i="1" a="1"/>
  <c r="P446" i="1" s="1"/>
  <c r="P447" i="1" a="1"/>
  <c r="P447" i="1" s="1"/>
  <c r="P448" i="1" a="1"/>
  <c r="P448" i="1" s="1"/>
  <c r="P449" i="1" a="1"/>
  <c r="P449" i="1" s="1"/>
  <c r="P450" i="1" a="1"/>
  <c r="P450" i="1" s="1"/>
  <c r="P451" i="1" a="1"/>
  <c r="P451" i="1" s="1"/>
  <c r="P452" i="1" a="1"/>
  <c r="P452" i="1" s="1"/>
  <c r="P453" i="1" a="1"/>
  <c r="P453" i="1" s="1"/>
  <c r="P454" i="1" a="1"/>
  <c r="P454" i="1" s="1"/>
  <c r="P455" i="1" a="1"/>
  <c r="P455" i="1" s="1"/>
  <c r="P456" i="1" a="1"/>
  <c r="P456" i="1" s="1"/>
  <c r="P457" i="1" a="1"/>
  <c r="P457" i="1" s="1"/>
  <c r="P458" i="1" a="1"/>
  <c r="P458" i="1" s="1"/>
  <c r="P459" i="1" a="1"/>
  <c r="P459" i="1" s="1"/>
  <c r="P460" i="1" a="1"/>
  <c r="P460" i="1" s="1"/>
  <c r="P461" i="1" a="1"/>
  <c r="P461" i="1" s="1"/>
  <c r="P462" i="1" a="1"/>
  <c r="P462" i="1" s="1"/>
  <c r="P463" i="1" a="1"/>
  <c r="P463" i="1" s="1"/>
  <c r="P464" i="1" a="1"/>
  <c r="P464" i="1" s="1"/>
  <c r="P465" i="1" a="1"/>
  <c r="P465" i="1" s="1"/>
  <c r="P466" i="1" a="1"/>
  <c r="P466" i="1" s="1"/>
  <c r="P467" i="1" a="1"/>
  <c r="P467" i="1" s="1"/>
  <c r="P468" i="1" a="1"/>
  <c r="P468" i="1" s="1"/>
  <c r="P469" i="1" a="1"/>
  <c r="P469" i="1" s="1"/>
  <c r="P470" i="1" a="1"/>
  <c r="P470" i="1" s="1"/>
  <c r="P471" i="1" a="1"/>
  <c r="P471" i="1" s="1"/>
  <c r="P472" i="1" a="1"/>
  <c r="P472" i="1" s="1"/>
  <c r="P473" i="1" a="1"/>
  <c r="P473" i="1" s="1"/>
  <c r="P474" i="1" a="1"/>
  <c r="P474" i="1" s="1"/>
  <c r="P475" i="1" a="1"/>
  <c r="P475" i="1" s="1"/>
  <c r="P476" i="1" a="1"/>
  <c r="P476" i="1" s="1"/>
  <c r="P477" i="1" a="1"/>
  <c r="P477" i="1" s="1"/>
  <c r="P478" i="1" a="1"/>
  <c r="P478" i="1" s="1"/>
  <c r="P479" i="1" a="1"/>
  <c r="P479" i="1" s="1"/>
  <c r="P480" i="1" a="1"/>
  <c r="P480" i="1" s="1"/>
  <c r="P481" i="1" a="1"/>
  <c r="P481" i="1" s="1"/>
  <c r="P482" i="1" a="1"/>
  <c r="P482" i="1" s="1"/>
  <c r="P483" i="1" a="1"/>
  <c r="P483" i="1" s="1"/>
  <c r="P484" i="1" a="1"/>
  <c r="P484" i="1" s="1"/>
  <c r="P485" i="1" a="1"/>
  <c r="P485" i="1" s="1"/>
  <c r="P486" i="1" a="1"/>
  <c r="P486" i="1" s="1"/>
  <c r="P487" i="1" a="1"/>
  <c r="P487" i="1" s="1"/>
  <c r="P488" i="1" a="1"/>
  <c r="P488" i="1" s="1"/>
  <c r="P489" i="1" a="1"/>
  <c r="P489" i="1" s="1"/>
  <c r="P490" i="1" a="1"/>
  <c r="P490" i="1" s="1"/>
  <c r="P491" i="1" a="1"/>
  <c r="P491" i="1"/>
  <c r="P492" i="1" a="1"/>
  <c r="P492" i="1" s="1"/>
  <c r="P493" i="1" a="1"/>
  <c r="P493" i="1" s="1"/>
  <c r="P494" i="1" a="1"/>
  <c r="P494" i="1" s="1"/>
  <c r="P495" i="1" a="1"/>
  <c r="P495" i="1" s="1"/>
  <c r="P496" i="1" a="1"/>
  <c r="P496" i="1" s="1"/>
  <c r="P497" i="1" a="1"/>
  <c r="P497" i="1" s="1"/>
  <c r="P498" i="1" a="1"/>
  <c r="P498" i="1" s="1"/>
  <c r="P499" i="1" a="1"/>
  <c r="P499" i="1" s="1"/>
  <c r="P500" i="1" a="1"/>
  <c r="P500" i="1" s="1"/>
  <c r="P501" i="1" a="1"/>
  <c r="P501" i="1" s="1"/>
  <c r="P502" i="1" a="1"/>
  <c r="P502" i="1" s="1"/>
  <c r="P503" i="1" a="1"/>
  <c r="P503" i="1" s="1"/>
  <c r="P504" i="1" a="1"/>
  <c r="P504" i="1" s="1"/>
  <c r="P505" i="1" a="1"/>
  <c r="P505" i="1" s="1"/>
  <c r="P506" i="1" a="1"/>
  <c r="P506" i="1" s="1"/>
  <c r="P507" i="1" a="1"/>
  <c r="P507" i="1" s="1"/>
  <c r="P508" i="1" a="1"/>
  <c r="P508" i="1" s="1"/>
  <c r="P509" i="1" a="1"/>
  <c r="P509" i="1" s="1"/>
  <c r="P510" i="1" a="1"/>
  <c r="P510" i="1" s="1"/>
  <c r="P511" i="1" a="1"/>
  <c r="P511" i="1" s="1"/>
  <c r="P512" i="1" a="1"/>
  <c r="P512" i="1" s="1"/>
  <c r="P513" i="1" a="1"/>
  <c r="P513" i="1" s="1"/>
  <c r="P514" i="1" a="1"/>
  <c r="P514" i="1" s="1"/>
  <c r="P515" i="1" a="1"/>
  <c r="P515" i="1" s="1"/>
  <c r="P516" i="1" a="1"/>
  <c r="P516" i="1" s="1"/>
  <c r="P517" i="1" a="1"/>
  <c r="P517" i="1" s="1"/>
  <c r="P518" i="1" a="1"/>
  <c r="P518" i="1" s="1"/>
  <c r="P519" i="1" a="1"/>
  <c r="P519" i="1" s="1"/>
  <c r="P520" i="1" a="1"/>
  <c r="P520" i="1" s="1"/>
  <c r="P521" i="1" a="1"/>
  <c r="P521" i="1" s="1"/>
  <c r="P522" i="1" a="1"/>
  <c r="P522" i="1" s="1"/>
  <c r="P523" i="1" a="1"/>
  <c r="P523" i="1" s="1"/>
  <c r="P524" i="1" a="1"/>
  <c r="P524" i="1" s="1"/>
  <c r="P525" i="1" a="1"/>
  <c r="P525" i="1" s="1"/>
  <c r="P526" i="1" a="1"/>
  <c r="P526" i="1" s="1"/>
  <c r="P527" i="1" a="1"/>
  <c r="P527" i="1" s="1"/>
  <c r="P528" i="1" a="1"/>
  <c r="P528" i="1" s="1"/>
  <c r="P529" i="1" a="1"/>
  <c r="P529" i="1" s="1"/>
  <c r="P530" i="1" a="1"/>
  <c r="P530" i="1" s="1"/>
  <c r="P531" i="1" a="1"/>
  <c r="P531" i="1" s="1"/>
  <c r="P532" i="1" a="1"/>
  <c r="P532" i="1" s="1"/>
  <c r="P533" i="1" a="1"/>
  <c r="P533" i="1" s="1"/>
  <c r="P534" i="1" a="1"/>
  <c r="P534" i="1" s="1"/>
  <c r="P535" i="1" a="1"/>
  <c r="P535" i="1" s="1"/>
  <c r="P536" i="1" a="1"/>
  <c r="P536" i="1" s="1"/>
  <c r="P537" i="1" a="1"/>
  <c r="P537" i="1" s="1"/>
  <c r="P538" i="1" a="1"/>
  <c r="P538" i="1" s="1"/>
  <c r="P539" i="1" a="1"/>
  <c r="P539" i="1" s="1"/>
  <c r="P540" i="1" a="1"/>
  <c r="P540" i="1" s="1"/>
  <c r="P541" i="1" a="1"/>
  <c r="P541" i="1" s="1"/>
  <c r="P542" i="1" a="1"/>
  <c r="P542" i="1" s="1"/>
  <c r="P543" i="1" a="1"/>
  <c r="P543" i="1" s="1"/>
  <c r="P544" i="1" a="1"/>
  <c r="P544" i="1" s="1"/>
  <c r="P545" i="1" a="1"/>
  <c r="P545" i="1" s="1"/>
  <c r="P546" i="1" a="1"/>
  <c r="P546" i="1" s="1"/>
  <c r="P547" i="1" a="1"/>
  <c r="P547" i="1" s="1"/>
  <c r="P548" i="1" a="1"/>
  <c r="P548" i="1" s="1"/>
  <c r="P549" i="1" a="1"/>
  <c r="P549" i="1" s="1"/>
  <c r="P550" i="1" a="1"/>
  <c r="P550" i="1" s="1"/>
  <c r="P551" i="1" a="1"/>
  <c r="P551" i="1" s="1"/>
  <c r="P552" i="1" a="1"/>
  <c r="P552" i="1" s="1"/>
  <c r="P553" i="1" a="1"/>
  <c r="P553" i="1" s="1"/>
  <c r="P554" i="1" a="1"/>
  <c r="P554" i="1" s="1"/>
  <c r="P555" i="1" a="1"/>
  <c r="P555" i="1" s="1"/>
  <c r="P556" i="1" a="1"/>
  <c r="P556" i="1" s="1"/>
  <c r="P557" i="1" a="1"/>
  <c r="P557" i="1" s="1"/>
  <c r="P558" i="1" a="1"/>
  <c r="P558" i="1" s="1"/>
  <c r="P559" i="1" a="1"/>
  <c r="P559" i="1" s="1"/>
  <c r="P560" i="1" a="1"/>
  <c r="P560" i="1" s="1"/>
  <c r="P561" i="1" a="1"/>
  <c r="P561" i="1" s="1"/>
  <c r="P562" i="1" a="1"/>
  <c r="P562" i="1" s="1"/>
  <c r="P563" i="1" a="1"/>
  <c r="P563" i="1" s="1"/>
  <c r="P564" i="1" a="1"/>
  <c r="P564" i="1" s="1"/>
  <c r="P565" i="1" a="1"/>
  <c r="P565" i="1" s="1"/>
  <c r="P566" i="1" a="1"/>
  <c r="P566" i="1" s="1"/>
  <c r="P567" i="1" a="1"/>
  <c r="P567" i="1" s="1"/>
  <c r="P568" i="1" a="1"/>
  <c r="P568" i="1" s="1"/>
  <c r="P569" i="1" a="1"/>
  <c r="P569" i="1" s="1"/>
  <c r="P570" i="1" a="1"/>
  <c r="P570" i="1" s="1"/>
  <c r="P571" i="1" a="1"/>
  <c r="P571" i="1" s="1"/>
  <c r="P572" i="1" a="1"/>
  <c r="P572" i="1" s="1"/>
  <c r="P573" i="1" a="1"/>
  <c r="P573" i="1" s="1"/>
  <c r="P574" i="1" a="1"/>
  <c r="P574" i="1" s="1"/>
  <c r="P575" i="1" a="1"/>
  <c r="P575" i="1" s="1"/>
  <c r="P576" i="1" a="1"/>
  <c r="P576" i="1" s="1"/>
  <c r="P577" i="1" a="1"/>
  <c r="P577" i="1" s="1"/>
  <c r="P578" i="1" a="1"/>
  <c r="P578" i="1" s="1"/>
  <c r="P579" i="1" a="1"/>
  <c r="P579" i="1" s="1"/>
  <c r="P580" i="1" a="1"/>
  <c r="P580" i="1" s="1"/>
  <c r="P581" i="1" a="1"/>
  <c r="P581" i="1" s="1"/>
  <c r="P582" i="1" a="1"/>
  <c r="P582" i="1" s="1"/>
  <c r="P583" i="1" a="1"/>
  <c r="P583" i="1" s="1"/>
  <c r="P584" i="1" a="1"/>
  <c r="P584" i="1" s="1"/>
  <c r="P585" i="1" a="1"/>
  <c r="P585" i="1" s="1"/>
  <c r="P586" i="1" a="1"/>
  <c r="P586" i="1" s="1"/>
  <c r="P587" i="1" a="1"/>
  <c r="P587" i="1" s="1"/>
  <c r="P588" i="1" a="1"/>
  <c r="P588" i="1" s="1"/>
  <c r="P589" i="1" a="1"/>
  <c r="P589" i="1" s="1"/>
  <c r="P590" i="1" a="1"/>
  <c r="P590" i="1" s="1"/>
  <c r="P591" i="1" a="1"/>
  <c r="P591" i="1" s="1"/>
  <c r="P592" i="1" a="1"/>
  <c r="P592" i="1" s="1"/>
  <c r="P593" i="1" a="1"/>
  <c r="P593" i="1" s="1"/>
  <c r="P594" i="1" a="1"/>
  <c r="P594" i="1" s="1"/>
  <c r="P595" i="1" a="1"/>
  <c r="P595" i="1" s="1"/>
  <c r="P596" i="1" a="1"/>
  <c r="P596" i="1" s="1"/>
  <c r="P597" i="1" a="1"/>
  <c r="P597" i="1" s="1"/>
  <c r="P598" i="1" a="1"/>
  <c r="P598" i="1" s="1"/>
  <c r="P599" i="1" a="1"/>
  <c r="P599" i="1" s="1"/>
  <c r="P600" i="1" a="1"/>
  <c r="P600" i="1" s="1"/>
  <c r="P601" i="1" a="1"/>
  <c r="P601" i="1" s="1"/>
  <c r="P602" i="1" a="1"/>
  <c r="P602" i="1" s="1"/>
  <c r="P603" i="1" a="1"/>
  <c r="P603" i="1" s="1"/>
  <c r="P604" i="1" a="1"/>
  <c r="P604" i="1" s="1"/>
  <c r="P605" i="1" a="1"/>
  <c r="P605" i="1" s="1"/>
  <c r="P606" i="1" a="1"/>
  <c r="P606" i="1" s="1"/>
  <c r="P607" i="1" a="1"/>
  <c r="P607" i="1" s="1"/>
  <c r="P608" i="1" a="1"/>
  <c r="P608" i="1" s="1"/>
  <c r="P609" i="1" a="1"/>
  <c r="P609" i="1" s="1"/>
  <c r="P610" i="1" a="1"/>
  <c r="P610" i="1" s="1"/>
  <c r="P611" i="1" a="1"/>
  <c r="P611" i="1" s="1"/>
  <c r="P612" i="1" a="1"/>
  <c r="P612" i="1" s="1"/>
  <c r="P613" i="1" a="1"/>
  <c r="P613" i="1" s="1"/>
  <c r="P614" i="1" a="1"/>
  <c r="P614" i="1" s="1"/>
  <c r="P615" i="1" a="1"/>
  <c r="P615" i="1" s="1"/>
  <c r="P616" i="1" a="1"/>
  <c r="P616" i="1" s="1"/>
  <c r="P617" i="1" a="1"/>
  <c r="P617" i="1" s="1"/>
  <c r="P618" i="1" a="1"/>
  <c r="P618" i="1" s="1"/>
  <c r="P619" i="1" a="1"/>
  <c r="P619" i="1" s="1"/>
  <c r="P620" i="1" a="1"/>
  <c r="P620" i="1" s="1"/>
  <c r="P621" i="1" a="1"/>
  <c r="P621" i="1" s="1"/>
  <c r="P622" i="1" a="1"/>
  <c r="P622" i="1" s="1"/>
  <c r="P623" i="1" a="1"/>
  <c r="P623" i="1" s="1"/>
  <c r="P624" i="1" a="1"/>
  <c r="P624" i="1" s="1"/>
  <c r="P625" i="1" a="1"/>
  <c r="P625" i="1" s="1"/>
  <c r="P626" i="1" a="1"/>
  <c r="P626" i="1" s="1"/>
  <c r="P627" i="1" a="1"/>
  <c r="P627" i="1" s="1"/>
  <c r="P628" i="1" a="1"/>
  <c r="P628" i="1" s="1"/>
  <c r="P629" i="1" a="1"/>
  <c r="P629" i="1" s="1"/>
  <c r="P630" i="1" a="1"/>
  <c r="P630" i="1" s="1"/>
  <c r="P631" i="1" a="1"/>
  <c r="P631" i="1" s="1"/>
  <c r="P632" i="1" a="1"/>
  <c r="P632" i="1" s="1"/>
  <c r="P633" i="1" a="1"/>
  <c r="P633" i="1" s="1"/>
  <c r="P634" i="1" a="1"/>
  <c r="P634" i="1" s="1"/>
  <c r="P635" i="1" a="1"/>
  <c r="P635" i="1" s="1"/>
  <c r="P636" i="1" a="1"/>
  <c r="P636" i="1" s="1"/>
  <c r="P637" i="1" a="1"/>
  <c r="P637" i="1" s="1"/>
  <c r="P638" i="1" a="1"/>
  <c r="P638" i="1" s="1"/>
  <c r="P639" i="1" a="1"/>
  <c r="P639" i="1" s="1"/>
  <c r="P640" i="1" a="1"/>
  <c r="P640" i="1" s="1"/>
  <c r="P641" i="1" a="1"/>
  <c r="P641" i="1" s="1"/>
  <c r="P642" i="1" a="1"/>
  <c r="P642" i="1" s="1"/>
  <c r="P643" i="1" a="1"/>
  <c r="P643" i="1" s="1"/>
  <c r="P644" i="1" a="1"/>
  <c r="P644" i="1" s="1"/>
  <c r="P645" i="1" a="1"/>
  <c r="P645" i="1" s="1"/>
  <c r="P646" i="1" a="1"/>
  <c r="P646" i="1" s="1"/>
  <c r="P647" i="1" a="1"/>
  <c r="P647" i="1" s="1"/>
  <c r="P648" i="1" a="1"/>
  <c r="P648" i="1" s="1"/>
  <c r="P649" i="1" a="1"/>
  <c r="P649" i="1" s="1"/>
  <c r="P650" i="1" a="1"/>
  <c r="P650" i="1" s="1"/>
  <c r="P651" i="1" a="1"/>
  <c r="P651" i="1" s="1"/>
  <c r="P652" i="1" a="1"/>
  <c r="P652" i="1" s="1"/>
  <c r="P653" i="1" a="1"/>
  <c r="P653" i="1" s="1"/>
  <c r="P654" i="1" a="1"/>
  <c r="P654" i="1" s="1"/>
  <c r="P655" i="1" a="1"/>
  <c r="P655" i="1" s="1"/>
  <c r="P656" i="1" a="1"/>
  <c r="P656" i="1" s="1"/>
  <c r="P657" i="1" a="1"/>
  <c r="P657" i="1" s="1"/>
  <c r="P658" i="1" a="1"/>
  <c r="P658" i="1" s="1"/>
  <c r="P659" i="1" a="1"/>
  <c r="P659" i="1" s="1"/>
  <c r="P660" i="1" a="1"/>
  <c r="P660" i="1" s="1"/>
  <c r="P661" i="1" a="1"/>
  <c r="P661" i="1" s="1"/>
  <c r="P662" i="1" a="1"/>
  <c r="P662" i="1" s="1"/>
  <c r="P663" i="1" a="1"/>
  <c r="P663" i="1" s="1"/>
  <c r="P664" i="1" a="1"/>
  <c r="P664" i="1" s="1"/>
  <c r="P665" i="1" a="1"/>
  <c r="P665" i="1" s="1"/>
  <c r="P666" i="1" a="1"/>
  <c r="P666" i="1" s="1"/>
  <c r="P667" i="1" a="1"/>
  <c r="P667" i="1" s="1"/>
  <c r="P668" i="1" a="1"/>
  <c r="P668" i="1" s="1"/>
  <c r="P669" i="1" a="1"/>
  <c r="P669" i="1" s="1"/>
  <c r="P670" i="1" a="1"/>
  <c r="P670" i="1" s="1"/>
  <c r="P671" i="1" a="1"/>
  <c r="P671" i="1" s="1"/>
  <c r="P672" i="1" a="1"/>
  <c r="P672" i="1" s="1"/>
  <c r="P673" i="1" a="1"/>
  <c r="P673" i="1" s="1"/>
  <c r="P674" i="1" a="1"/>
  <c r="P674" i="1" s="1"/>
  <c r="P675" i="1" a="1"/>
  <c r="P675" i="1" s="1"/>
  <c r="P676" i="1" a="1"/>
  <c r="P676" i="1" s="1"/>
  <c r="P677" i="1" a="1"/>
  <c r="P677" i="1" s="1"/>
  <c r="P678" i="1" a="1"/>
  <c r="P678" i="1" s="1"/>
  <c r="P679" i="1" a="1"/>
  <c r="P679" i="1" s="1"/>
  <c r="P680" i="1" a="1"/>
  <c r="P680" i="1" s="1"/>
  <c r="P681" i="1" a="1"/>
  <c r="P681" i="1" s="1"/>
  <c r="P682" i="1" a="1"/>
  <c r="P682" i="1" s="1"/>
  <c r="P683" i="1" a="1"/>
  <c r="P683" i="1" s="1"/>
  <c r="P684" i="1" a="1"/>
  <c r="P684" i="1" s="1"/>
  <c r="P685" i="1" a="1"/>
  <c r="P685" i="1" s="1"/>
  <c r="P686" i="1" a="1"/>
  <c r="P686" i="1" s="1"/>
  <c r="P687" i="1" a="1"/>
  <c r="P687" i="1" s="1"/>
  <c r="P688" i="1" a="1"/>
  <c r="P688" i="1" s="1"/>
  <c r="P689" i="1" a="1"/>
  <c r="P689" i="1" s="1"/>
  <c r="P690" i="1" a="1"/>
  <c r="P690" i="1" s="1"/>
  <c r="P691" i="1" a="1"/>
  <c r="P691" i="1" s="1"/>
  <c r="P692" i="1" a="1"/>
  <c r="P692" i="1" s="1"/>
  <c r="P693" i="1" a="1"/>
  <c r="P693" i="1" s="1"/>
  <c r="P694" i="1" a="1"/>
  <c r="P694" i="1" s="1"/>
  <c r="P695" i="1" a="1"/>
  <c r="P695" i="1" s="1"/>
  <c r="P696" i="1" a="1"/>
  <c r="P696" i="1" s="1"/>
  <c r="P697" i="1" a="1"/>
  <c r="P697" i="1" s="1"/>
  <c r="P698" i="1" a="1"/>
  <c r="P698" i="1" s="1"/>
  <c r="P699" i="1" a="1"/>
  <c r="P699" i="1" s="1"/>
  <c r="P700" i="1" a="1"/>
  <c r="P700" i="1" s="1"/>
  <c r="P701" i="1" a="1"/>
  <c r="P701" i="1" s="1"/>
  <c r="P702" i="1" a="1"/>
  <c r="P702" i="1" s="1"/>
  <c r="P703" i="1" a="1"/>
  <c r="P703" i="1" s="1"/>
  <c r="P704" i="1" a="1"/>
  <c r="P704" i="1" s="1"/>
  <c r="P705" i="1" a="1"/>
  <c r="P705" i="1" s="1"/>
  <c r="P706" i="1" a="1"/>
  <c r="P706" i="1" s="1"/>
  <c r="P707" i="1" a="1"/>
  <c r="P707" i="1" s="1"/>
  <c r="P708" i="1" a="1"/>
  <c r="P708" i="1" s="1"/>
  <c r="P709" i="1" a="1"/>
  <c r="P709" i="1" s="1"/>
  <c r="P710" i="1" a="1"/>
  <c r="P710" i="1" s="1"/>
  <c r="P711" i="1" a="1"/>
  <c r="P711" i="1" s="1"/>
  <c r="P712" i="1" a="1"/>
  <c r="P712" i="1" s="1"/>
  <c r="P713" i="1" a="1"/>
  <c r="P713" i="1" s="1"/>
  <c r="P714" i="1" a="1"/>
  <c r="P714" i="1" s="1"/>
  <c r="P715" i="1" a="1"/>
  <c r="P715" i="1" s="1"/>
  <c r="P716" i="1" a="1"/>
  <c r="P716" i="1" s="1"/>
  <c r="P717" i="1" a="1"/>
  <c r="P717" i="1" s="1"/>
  <c r="P718" i="1" a="1"/>
  <c r="P718" i="1" s="1"/>
  <c r="P719" i="1" a="1"/>
  <c r="P719" i="1" s="1"/>
  <c r="P720" i="1" a="1"/>
  <c r="P720" i="1" s="1"/>
  <c r="P721" i="1" a="1"/>
  <c r="P721" i="1" s="1"/>
  <c r="P722" i="1" a="1"/>
  <c r="P722" i="1" s="1"/>
  <c r="P723" i="1" a="1"/>
  <c r="P723" i="1" s="1"/>
  <c r="P724" i="1" a="1"/>
  <c r="P724" i="1" s="1"/>
  <c r="P725" i="1" a="1"/>
  <c r="P725" i="1" s="1"/>
  <c r="P726" i="1" a="1"/>
  <c r="P726" i="1" s="1"/>
  <c r="P727" i="1" a="1"/>
  <c r="P727" i="1" s="1"/>
  <c r="P728" i="1" a="1"/>
  <c r="P728" i="1" s="1"/>
  <c r="P729" i="1" a="1"/>
  <c r="P729" i="1" s="1"/>
  <c r="P730" i="1" a="1"/>
  <c r="P730" i="1" s="1"/>
  <c r="P731" i="1" a="1"/>
  <c r="P731" i="1" s="1"/>
  <c r="P732" i="1" a="1"/>
  <c r="P732" i="1" s="1"/>
  <c r="P733" i="1" a="1"/>
  <c r="P733" i="1" s="1"/>
  <c r="P734" i="1" a="1"/>
  <c r="P734" i="1" s="1"/>
  <c r="P735" i="1" a="1"/>
  <c r="P735" i="1" s="1"/>
  <c r="P736" i="1" a="1"/>
  <c r="P736" i="1" s="1"/>
  <c r="P737" i="1" a="1"/>
  <c r="P737" i="1" s="1"/>
  <c r="P738" i="1" a="1"/>
  <c r="P738" i="1" s="1"/>
  <c r="P739" i="1" a="1"/>
  <c r="P739" i="1" s="1"/>
  <c r="P740" i="1" a="1"/>
  <c r="P740" i="1" s="1"/>
  <c r="P741" i="1" a="1"/>
  <c r="P741" i="1" s="1"/>
  <c r="P742" i="1" a="1"/>
  <c r="P742" i="1" s="1"/>
  <c r="P743" i="1" a="1"/>
  <c r="P743" i="1" s="1"/>
  <c r="P744" i="1" a="1"/>
  <c r="P744" i="1" s="1"/>
  <c r="P745" i="1" a="1"/>
  <c r="P745" i="1" s="1"/>
  <c r="P746" i="1" a="1"/>
  <c r="P746" i="1" s="1"/>
  <c r="P747" i="1" a="1"/>
  <c r="P747" i="1" s="1"/>
  <c r="P748" i="1" a="1"/>
  <c r="P748" i="1" s="1"/>
  <c r="P749" i="1" a="1"/>
  <c r="P749" i="1" s="1"/>
  <c r="P750" i="1" a="1"/>
  <c r="P750" i="1" s="1"/>
  <c r="P751" i="1" a="1"/>
  <c r="P751" i="1" s="1"/>
  <c r="P752" i="1" a="1"/>
  <c r="P752" i="1" s="1"/>
  <c r="P753" i="1" a="1"/>
  <c r="P753" i="1" s="1"/>
  <c r="P754" i="1" a="1"/>
  <c r="P754" i="1" s="1"/>
  <c r="P755" i="1" a="1"/>
  <c r="P755" i="1" s="1"/>
  <c r="P756" i="1" a="1"/>
  <c r="P756" i="1" s="1"/>
  <c r="P757" i="1" a="1"/>
  <c r="P757" i="1" s="1"/>
  <c r="P758" i="1" a="1"/>
  <c r="P758" i="1" s="1"/>
  <c r="P759" i="1" a="1"/>
  <c r="P759" i="1" s="1"/>
  <c r="P760" i="1" a="1"/>
  <c r="P760" i="1" s="1"/>
  <c r="P761" i="1" a="1"/>
  <c r="P761" i="1" s="1"/>
  <c r="P762" i="1" a="1"/>
  <c r="P762" i="1" s="1"/>
  <c r="P763" i="1" a="1"/>
  <c r="P763" i="1" s="1"/>
  <c r="P764" i="1" a="1"/>
  <c r="P764" i="1" s="1"/>
  <c r="P765" i="1" a="1"/>
  <c r="P765" i="1" s="1"/>
  <c r="P766" i="1" a="1"/>
  <c r="P766" i="1" s="1"/>
  <c r="P767" i="1" a="1"/>
  <c r="P767" i="1" s="1"/>
  <c r="P768" i="1" a="1"/>
  <c r="P768" i="1" s="1"/>
  <c r="P769" i="1" a="1"/>
  <c r="P769" i="1" s="1"/>
  <c r="P770" i="1" a="1"/>
  <c r="P770" i="1" s="1"/>
  <c r="P771" i="1" a="1"/>
  <c r="P771" i="1" s="1"/>
  <c r="P772" i="1" a="1"/>
  <c r="P772" i="1" s="1"/>
  <c r="P773" i="1" a="1"/>
  <c r="P773" i="1" s="1"/>
  <c r="P774" i="1" a="1"/>
  <c r="P774" i="1" s="1"/>
  <c r="P775" i="1" a="1"/>
  <c r="P775" i="1" s="1"/>
  <c r="P776" i="1" a="1"/>
  <c r="P776" i="1" s="1"/>
  <c r="P777" i="1" a="1"/>
  <c r="P777" i="1" s="1"/>
  <c r="P778" i="1" a="1"/>
  <c r="P778" i="1" s="1"/>
  <c r="P779" i="1" a="1"/>
  <c r="P779" i="1" s="1"/>
  <c r="P780" i="1" a="1"/>
  <c r="P780" i="1" s="1"/>
  <c r="P781" i="1" a="1"/>
  <c r="P781" i="1" s="1"/>
  <c r="P782" i="1" a="1"/>
  <c r="P782" i="1" s="1"/>
  <c r="P783" i="1" a="1"/>
  <c r="P783" i="1" s="1"/>
  <c r="P784" i="1" a="1"/>
  <c r="P784" i="1" s="1"/>
  <c r="P785" i="1" a="1"/>
  <c r="P785" i="1" s="1"/>
  <c r="P786" i="1" a="1"/>
  <c r="P786" i="1" s="1"/>
  <c r="P787" i="1" a="1"/>
  <c r="P787" i="1" s="1"/>
  <c r="P788" i="1" a="1"/>
  <c r="P788" i="1" s="1"/>
  <c r="P789" i="1" a="1"/>
  <c r="P789" i="1" s="1"/>
  <c r="P790" i="1" a="1"/>
  <c r="P790" i="1" s="1"/>
  <c r="P791" i="1" a="1"/>
  <c r="P791" i="1" s="1"/>
  <c r="P792" i="1" a="1"/>
  <c r="P792" i="1" s="1"/>
  <c r="P793" i="1" a="1"/>
  <c r="P793" i="1" s="1"/>
  <c r="P794" i="1" a="1"/>
  <c r="P794" i="1" s="1"/>
  <c r="P795" i="1" a="1"/>
  <c r="P795" i="1" s="1"/>
  <c r="P796" i="1" a="1"/>
  <c r="P796" i="1" s="1"/>
  <c r="P797" i="1" a="1"/>
  <c r="P797" i="1" s="1"/>
  <c r="P798" i="1" a="1"/>
  <c r="P798" i="1" s="1"/>
  <c r="P799" i="1" a="1"/>
  <c r="P799" i="1" s="1"/>
  <c r="P800" i="1" a="1"/>
  <c r="P800" i="1" s="1"/>
  <c r="P801" i="1" a="1"/>
  <c r="P801" i="1" s="1"/>
  <c r="P802" i="1" a="1"/>
  <c r="P802" i="1" s="1"/>
  <c r="P803" i="1" a="1"/>
  <c r="P803" i="1" s="1"/>
  <c r="P804" i="1" a="1"/>
  <c r="P804" i="1" s="1"/>
  <c r="P805" i="1" a="1"/>
  <c r="P805" i="1" s="1"/>
  <c r="P806" i="1" a="1"/>
  <c r="P806" i="1" s="1"/>
  <c r="P807" i="1" a="1"/>
  <c r="P807" i="1" s="1"/>
  <c r="P808" i="1" a="1"/>
  <c r="P808" i="1" s="1"/>
  <c r="P809" i="1" a="1"/>
  <c r="P809" i="1" s="1"/>
  <c r="P810" i="1" a="1"/>
  <c r="P810" i="1" s="1"/>
  <c r="P811" i="1" a="1"/>
  <c r="P811" i="1" s="1"/>
  <c r="P812" i="1" a="1"/>
  <c r="P812" i="1" s="1"/>
  <c r="P813" i="1" a="1"/>
  <c r="P813" i="1" s="1"/>
  <c r="P814" i="1" a="1"/>
  <c r="P814" i="1" s="1"/>
  <c r="P815" i="1" a="1"/>
  <c r="P815" i="1" s="1"/>
  <c r="P816" i="1" a="1"/>
  <c r="P816" i="1" s="1"/>
  <c r="P817" i="1" a="1"/>
  <c r="P817" i="1" s="1"/>
  <c r="P818" i="1" a="1"/>
  <c r="P818" i="1" s="1"/>
  <c r="P819" i="1" a="1"/>
  <c r="P819" i="1" s="1"/>
  <c r="P820" i="1" a="1"/>
  <c r="P820" i="1" s="1"/>
  <c r="P821" i="1" a="1"/>
  <c r="P821" i="1" s="1"/>
  <c r="P822" i="1" a="1"/>
  <c r="P822" i="1" s="1"/>
  <c r="P823" i="1" a="1"/>
  <c r="P823" i="1" s="1"/>
  <c r="P824" i="1" a="1"/>
  <c r="P824" i="1" s="1"/>
  <c r="P825" i="1" a="1"/>
  <c r="P825" i="1" s="1"/>
  <c r="P826" i="1" a="1"/>
  <c r="P826" i="1" s="1"/>
  <c r="P827" i="1" a="1"/>
  <c r="P827" i="1" s="1"/>
  <c r="P828" i="1" a="1"/>
  <c r="P828" i="1" s="1"/>
  <c r="P829" i="1" a="1"/>
  <c r="P829" i="1" s="1"/>
  <c r="P830" i="1" a="1"/>
  <c r="P830" i="1" s="1"/>
  <c r="P831" i="1" a="1"/>
  <c r="P831" i="1" s="1"/>
  <c r="P832" i="1" a="1"/>
  <c r="P832" i="1" s="1"/>
  <c r="P833" i="1" a="1"/>
  <c r="P833" i="1" s="1"/>
  <c r="P834" i="1" a="1"/>
  <c r="P834" i="1" s="1"/>
  <c r="P835" i="1" a="1"/>
  <c r="P835" i="1" s="1"/>
  <c r="P836" i="1" a="1"/>
  <c r="P836" i="1" s="1"/>
  <c r="P837" i="1" a="1"/>
  <c r="P837" i="1" s="1"/>
  <c r="P838" i="1" a="1"/>
  <c r="P838" i="1" s="1"/>
  <c r="P839" i="1" a="1"/>
  <c r="P839" i="1" s="1"/>
  <c r="P840" i="1" a="1"/>
  <c r="P840" i="1" s="1"/>
  <c r="P841" i="1" a="1"/>
  <c r="P841" i="1" s="1"/>
  <c r="P842" i="1" a="1"/>
  <c r="P842" i="1" s="1"/>
  <c r="P843" i="1" a="1"/>
  <c r="P843" i="1" s="1"/>
  <c r="P844" i="1" a="1"/>
  <c r="P844" i="1" s="1"/>
  <c r="P845" i="1" a="1"/>
  <c r="P845" i="1" s="1"/>
  <c r="P846" i="1" a="1"/>
  <c r="P846" i="1" s="1"/>
  <c r="P847" i="1" a="1"/>
  <c r="P847" i="1" s="1"/>
  <c r="P848" i="1" a="1"/>
  <c r="P848" i="1" s="1"/>
  <c r="P849" i="1" a="1"/>
  <c r="P849" i="1" s="1"/>
  <c r="P850" i="1" a="1"/>
  <c r="P850" i="1" s="1"/>
  <c r="P851" i="1" a="1"/>
  <c r="P851" i="1" s="1"/>
  <c r="P852" i="1" a="1"/>
  <c r="P852" i="1" s="1"/>
  <c r="P853" i="1" a="1"/>
  <c r="P853" i="1" s="1"/>
  <c r="P854" i="1" a="1"/>
  <c r="P854" i="1" s="1"/>
  <c r="P855" i="1" a="1"/>
  <c r="P855" i="1" s="1"/>
  <c r="P856" i="1" a="1"/>
  <c r="P856" i="1" s="1"/>
  <c r="P857" i="1" a="1"/>
  <c r="P857" i="1" s="1"/>
  <c r="P858" i="1" a="1"/>
  <c r="P858" i="1" s="1"/>
  <c r="P859" i="1" a="1"/>
  <c r="P859" i="1" s="1"/>
  <c r="P860" i="1" a="1"/>
  <c r="P860" i="1" s="1"/>
  <c r="P861" i="1" a="1"/>
  <c r="P861" i="1" s="1"/>
  <c r="P862" i="1" a="1"/>
  <c r="P862" i="1" s="1"/>
  <c r="P863" i="1" a="1"/>
  <c r="P863" i="1" s="1"/>
  <c r="P864" i="1" a="1"/>
  <c r="P864" i="1" s="1"/>
  <c r="P865" i="1" a="1"/>
  <c r="P865" i="1" s="1"/>
  <c r="P866" i="1" a="1"/>
  <c r="P866" i="1" s="1"/>
  <c r="P867" i="1" a="1"/>
  <c r="P867" i="1" s="1"/>
  <c r="P868" i="1" a="1"/>
  <c r="P868" i="1" s="1"/>
  <c r="P869" i="1" a="1"/>
  <c r="P869" i="1" s="1"/>
  <c r="P870" i="1" a="1"/>
  <c r="P870" i="1" s="1"/>
  <c r="P871" i="1" a="1"/>
  <c r="P871" i="1" s="1"/>
  <c r="P872" i="1" a="1"/>
  <c r="P872" i="1" s="1"/>
  <c r="P873" i="1" a="1"/>
  <c r="P873" i="1" s="1"/>
  <c r="P874" i="1" a="1"/>
  <c r="P874" i="1" s="1"/>
  <c r="P875" i="1" a="1"/>
  <c r="P875" i="1" s="1"/>
  <c r="P876" i="1" a="1"/>
  <c r="P876" i="1" s="1"/>
  <c r="P877" i="1" a="1"/>
  <c r="P877" i="1" s="1"/>
  <c r="P878" i="1" a="1"/>
  <c r="P878" i="1" s="1"/>
  <c r="P879" i="1" a="1"/>
  <c r="P879" i="1" s="1"/>
  <c r="P880" i="1" a="1"/>
  <c r="P880" i="1" s="1"/>
  <c r="P881" i="1" a="1"/>
  <c r="P881" i="1" s="1"/>
  <c r="P882" i="1" a="1"/>
  <c r="P882" i="1" s="1"/>
  <c r="P883" i="1" a="1"/>
  <c r="P883" i="1" s="1"/>
  <c r="P884" i="1" a="1"/>
  <c r="P884" i="1" s="1"/>
  <c r="P885" i="1" a="1"/>
  <c r="P885" i="1" s="1"/>
  <c r="P886" i="1" a="1"/>
  <c r="P886" i="1" s="1"/>
  <c r="P887" i="1" a="1"/>
  <c r="P887" i="1" s="1"/>
  <c r="P888" i="1" a="1"/>
  <c r="P888" i="1" s="1"/>
  <c r="P889" i="1" a="1"/>
  <c r="P889" i="1" s="1"/>
  <c r="P890" i="1" a="1"/>
  <c r="P890" i="1" s="1"/>
  <c r="P891" i="1" a="1"/>
  <c r="P891" i="1" s="1"/>
  <c r="P892" i="1" a="1"/>
  <c r="P892" i="1" s="1"/>
  <c r="P893" i="1" a="1"/>
  <c r="P893" i="1" s="1"/>
  <c r="P894" i="1" a="1"/>
  <c r="P894" i="1" s="1"/>
  <c r="P895" i="1" a="1"/>
  <c r="P895" i="1" s="1"/>
  <c r="P896" i="1" a="1"/>
  <c r="P896" i="1" s="1"/>
  <c r="P897" i="1" a="1"/>
  <c r="P897" i="1" s="1"/>
  <c r="P898" i="1" a="1"/>
  <c r="P898" i="1" s="1"/>
  <c r="P899" i="1" a="1"/>
  <c r="P899" i="1" s="1"/>
  <c r="P900" i="1" a="1"/>
  <c r="P900" i="1" s="1"/>
  <c r="P901" i="1" a="1"/>
  <c r="P901" i="1" s="1"/>
  <c r="P902" i="1" a="1"/>
  <c r="P902" i="1" s="1"/>
  <c r="P903" i="1" a="1"/>
  <c r="P903" i="1" s="1"/>
  <c r="P904" i="1" a="1"/>
  <c r="P904" i="1" s="1"/>
  <c r="P905" i="1" a="1"/>
  <c r="P905" i="1" s="1"/>
  <c r="P906" i="1" a="1"/>
  <c r="P906" i="1" s="1"/>
  <c r="P907" i="1" a="1"/>
  <c r="P907" i="1" s="1"/>
  <c r="P908" i="1" a="1"/>
  <c r="P908" i="1" s="1"/>
  <c r="P909" i="1" a="1"/>
  <c r="P909" i="1" s="1"/>
  <c r="P910" i="1" a="1"/>
  <c r="P910" i="1" s="1"/>
  <c r="P911" i="1" a="1"/>
  <c r="P911" i="1" s="1"/>
  <c r="P912" i="1" a="1"/>
  <c r="P912" i="1" s="1"/>
  <c r="P913" i="1" a="1"/>
  <c r="P913" i="1" s="1"/>
  <c r="P914" i="1" a="1"/>
  <c r="P914" i="1" s="1"/>
  <c r="P915" i="1" a="1"/>
  <c r="P915" i="1" s="1"/>
  <c r="P916" i="1" a="1"/>
  <c r="P916" i="1" s="1"/>
  <c r="P917" i="1" a="1"/>
  <c r="P917" i="1" s="1"/>
  <c r="P918" i="1" a="1"/>
  <c r="P918" i="1" s="1"/>
  <c r="P919" i="1" a="1"/>
  <c r="P919" i="1" s="1"/>
  <c r="P920" i="1" a="1"/>
  <c r="P920" i="1" s="1"/>
  <c r="P921" i="1" a="1"/>
  <c r="P921" i="1" s="1"/>
  <c r="P922" i="1" a="1"/>
  <c r="P922" i="1" s="1"/>
  <c r="P923" i="1" a="1"/>
  <c r="P923" i="1" s="1"/>
  <c r="P924" i="1" a="1"/>
  <c r="P924" i="1" s="1"/>
  <c r="P925" i="1" a="1"/>
  <c r="P925" i="1" s="1"/>
  <c r="P926" i="1" a="1"/>
  <c r="P926" i="1" s="1"/>
  <c r="P927" i="1" a="1"/>
  <c r="P927" i="1" s="1"/>
  <c r="P928" i="1" a="1"/>
  <c r="P928" i="1" s="1"/>
  <c r="P929" i="1" a="1"/>
  <c r="P929" i="1" s="1"/>
  <c r="P930" i="1" a="1"/>
  <c r="P930" i="1" s="1"/>
  <c r="P931" i="1" a="1"/>
  <c r="P931" i="1" s="1"/>
  <c r="P932" i="1" a="1"/>
  <c r="P932" i="1" s="1"/>
  <c r="P933" i="1" a="1"/>
  <c r="P933" i="1" s="1"/>
  <c r="P934" i="1" a="1"/>
  <c r="P934" i="1" s="1"/>
  <c r="P935" i="1" a="1"/>
  <c r="P935" i="1" s="1"/>
  <c r="P936" i="1" a="1"/>
  <c r="P936" i="1" s="1"/>
  <c r="P937" i="1" a="1"/>
  <c r="P937" i="1" s="1"/>
  <c r="P938" i="1" a="1"/>
  <c r="P938" i="1" s="1"/>
  <c r="P939" i="1" a="1"/>
  <c r="P939" i="1" s="1"/>
  <c r="P940" i="1" a="1"/>
  <c r="P940" i="1" s="1"/>
  <c r="P941" i="1" a="1"/>
  <c r="P941" i="1" s="1"/>
  <c r="P942" i="1" a="1"/>
  <c r="P942" i="1" s="1"/>
  <c r="P943" i="1" a="1"/>
  <c r="P943" i="1" s="1"/>
  <c r="P944" i="1" a="1"/>
  <c r="P944" i="1" s="1"/>
  <c r="P945" i="1" a="1"/>
  <c r="P945" i="1" s="1"/>
  <c r="P946" i="1" a="1"/>
  <c r="P946" i="1" s="1"/>
  <c r="P947" i="1" a="1"/>
  <c r="P947" i="1" s="1"/>
  <c r="P948" i="1" a="1"/>
  <c r="P948" i="1" s="1"/>
  <c r="P949" i="1" a="1"/>
  <c r="P949" i="1" s="1"/>
  <c r="P950" i="1" a="1"/>
  <c r="P950" i="1" s="1"/>
  <c r="P951" i="1" a="1"/>
  <c r="P951" i="1" s="1"/>
  <c r="P952" i="1" a="1"/>
  <c r="P952" i="1" s="1"/>
  <c r="P953" i="1" a="1"/>
  <c r="P953" i="1" s="1"/>
  <c r="P954" i="1" a="1"/>
  <c r="P954" i="1" s="1"/>
  <c r="P955" i="1" a="1"/>
  <c r="P955" i="1" s="1"/>
  <c r="P956" i="1" a="1"/>
  <c r="P956" i="1" s="1"/>
  <c r="P957" i="1" a="1"/>
  <c r="P957" i="1" s="1"/>
  <c r="P958" i="1" a="1"/>
  <c r="P958" i="1" s="1"/>
  <c r="P959" i="1" a="1"/>
  <c r="P959" i="1" s="1"/>
  <c r="P960" i="1" a="1"/>
  <c r="P960" i="1" s="1"/>
  <c r="P961" i="1" a="1"/>
  <c r="P961" i="1" s="1"/>
  <c r="P962" i="1" a="1"/>
  <c r="P962" i="1" s="1"/>
  <c r="P963" i="1" a="1"/>
  <c r="P963" i="1" s="1"/>
  <c r="P964" i="1" a="1"/>
  <c r="P964" i="1" s="1"/>
  <c r="P965" i="1" a="1"/>
  <c r="P965" i="1" s="1"/>
  <c r="P966" i="1" a="1"/>
  <c r="P966" i="1" s="1"/>
  <c r="P967" i="1" a="1"/>
  <c r="P967" i="1" s="1"/>
  <c r="P968" i="1" a="1"/>
  <c r="P968" i="1" s="1"/>
  <c r="P969" i="1" a="1"/>
  <c r="P969" i="1" s="1"/>
  <c r="P970" i="1" a="1"/>
  <c r="P970" i="1" s="1"/>
  <c r="P971" i="1" a="1"/>
  <c r="P971" i="1" s="1"/>
  <c r="P972" i="1" a="1"/>
  <c r="P972" i="1" s="1"/>
  <c r="P973" i="1" a="1"/>
  <c r="P973" i="1" s="1"/>
  <c r="P974" i="1" a="1"/>
  <c r="P974" i="1" s="1"/>
  <c r="P975" i="1" a="1"/>
  <c r="P975" i="1" s="1"/>
  <c r="P976" i="1" a="1"/>
  <c r="P976" i="1" s="1"/>
  <c r="P977" i="1" a="1"/>
  <c r="P977" i="1" s="1"/>
  <c r="P978" i="1" a="1"/>
  <c r="P978" i="1" s="1"/>
  <c r="P979" i="1" a="1"/>
  <c r="P979" i="1" s="1"/>
  <c r="P980" i="1" a="1"/>
  <c r="P980" i="1" s="1"/>
  <c r="P981" i="1" a="1"/>
  <c r="P981" i="1" s="1"/>
  <c r="P982" i="1" a="1"/>
  <c r="P982" i="1" s="1"/>
  <c r="P983" i="1" a="1"/>
  <c r="P983" i="1" s="1"/>
  <c r="P984" i="1" a="1"/>
  <c r="P984" i="1" s="1"/>
  <c r="P985" i="1" a="1"/>
  <c r="P985" i="1" s="1"/>
  <c r="P986" i="1" a="1"/>
  <c r="P986" i="1" s="1"/>
  <c r="P987" i="1" a="1"/>
  <c r="P987" i="1" s="1"/>
  <c r="P988" i="1" a="1"/>
  <c r="P988" i="1" s="1"/>
  <c r="P989" i="1" a="1"/>
  <c r="P989" i="1" s="1"/>
  <c r="P990" i="1" a="1"/>
  <c r="P990" i="1" s="1"/>
  <c r="P991" i="1" a="1"/>
  <c r="P991" i="1" s="1"/>
  <c r="P992" i="1" a="1"/>
  <c r="P992" i="1" s="1"/>
  <c r="P993" i="1" a="1"/>
  <c r="P993" i="1" s="1"/>
  <c r="P994" i="1" a="1"/>
  <c r="P994" i="1" s="1"/>
  <c r="P995" i="1" a="1"/>
  <c r="P995" i="1" s="1"/>
  <c r="P996" i="1" a="1"/>
  <c r="P996" i="1" s="1"/>
  <c r="P997" i="1" a="1"/>
  <c r="P997" i="1" s="1"/>
  <c r="P998" i="1" a="1"/>
  <c r="P998" i="1" s="1"/>
  <c r="P999" i="1" a="1"/>
  <c r="P999" i="1" s="1"/>
  <c r="P1000" i="1" a="1"/>
  <c r="P1000" i="1" s="1"/>
  <c r="P1001" i="1" a="1"/>
  <c r="P1001" i="1" s="1"/>
  <c r="P1002" i="1" a="1"/>
  <c r="P1002" i="1" s="1"/>
  <c r="P1003" i="1" a="1"/>
  <c r="P1003" i="1" s="1"/>
  <c r="P1004" i="1" a="1"/>
  <c r="P1004" i="1" s="1"/>
  <c r="P1005" i="1" a="1"/>
  <c r="P1005" i="1" s="1"/>
  <c r="P1006" i="1" a="1"/>
  <c r="P1006" i="1" s="1"/>
  <c r="P1007" i="1" a="1"/>
  <c r="P1007" i="1" s="1"/>
  <c r="P1008" i="1" a="1"/>
  <c r="P1008" i="1" s="1"/>
  <c r="P1009" i="1" a="1"/>
  <c r="P1009" i="1" s="1"/>
  <c r="P1010" i="1" a="1"/>
  <c r="P1010" i="1" s="1"/>
  <c r="P1011" i="1" a="1"/>
  <c r="P1011" i="1" s="1"/>
  <c r="P1012" i="1" a="1"/>
  <c r="P1012" i="1" s="1"/>
  <c r="P1013" i="1" a="1"/>
  <c r="P1013" i="1" s="1"/>
  <c r="P1014" i="1" a="1"/>
  <c r="P1014" i="1" s="1"/>
  <c r="P1015" i="1" a="1"/>
  <c r="P1015" i="1" s="1"/>
  <c r="P1016" i="1" a="1"/>
  <c r="P1016" i="1" s="1"/>
  <c r="P1017" i="1" a="1"/>
  <c r="P1017" i="1" s="1"/>
  <c r="P1018" i="1" a="1"/>
  <c r="P1018" i="1" s="1"/>
  <c r="P1019" i="1" a="1"/>
  <c r="P1019" i="1" s="1"/>
  <c r="P1020" i="1" a="1"/>
  <c r="P1020" i="1" s="1"/>
  <c r="P1021" i="1" a="1"/>
  <c r="P1021" i="1" s="1"/>
  <c r="P1022" i="1" a="1"/>
  <c r="P1022" i="1" s="1"/>
  <c r="P1023" i="1" a="1"/>
  <c r="P1023" i="1" s="1"/>
  <c r="P1024" i="1" a="1"/>
  <c r="P1024" i="1" s="1"/>
  <c r="P1025" i="1" a="1"/>
  <c r="P1025" i="1" s="1"/>
  <c r="P1026" i="1" a="1"/>
  <c r="P1026" i="1" s="1"/>
  <c r="P1027" i="1" a="1"/>
  <c r="P1027" i="1" s="1"/>
  <c r="P1028" i="1" a="1"/>
  <c r="P1028" i="1" s="1"/>
  <c r="P1029" i="1" a="1"/>
  <c r="P1029" i="1" s="1"/>
  <c r="P1030" i="1" a="1"/>
  <c r="P1030" i="1" s="1"/>
  <c r="P1031" i="1" a="1"/>
  <c r="P1031" i="1" s="1"/>
  <c r="P1032" i="1" a="1"/>
  <c r="P1032" i="1" s="1"/>
  <c r="P1033" i="1" a="1"/>
  <c r="P1033" i="1" s="1"/>
  <c r="P1034" i="1" a="1"/>
  <c r="P1034" i="1" s="1"/>
  <c r="P1035" i="1" a="1"/>
  <c r="P1035" i="1" s="1"/>
  <c r="P1036" i="1" a="1"/>
  <c r="P1036" i="1" s="1"/>
  <c r="P1037" i="1" a="1"/>
  <c r="P1037" i="1" s="1"/>
  <c r="P1038" i="1" a="1"/>
  <c r="P1038" i="1" s="1"/>
  <c r="P1039" i="1" a="1"/>
  <c r="P1039" i="1" s="1"/>
  <c r="P1040" i="1" a="1"/>
  <c r="P1040" i="1" s="1"/>
  <c r="P1041" i="1" a="1"/>
  <c r="P1041" i="1" s="1"/>
  <c r="P1042" i="1" a="1"/>
  <c r="P1042" i="1" s="1"/>
  <c r="P1043" i="1" a="1"/>
  <c r="P1043" i="1" s="1"/>
  <c r="P1044" i="1" a="1"/>
  <c r="P1044" i="1" s="1"/>
  <c r="P1045" i="1" a="1"/>
  <c r="P1045" i="1" s="1"/>
  <c r="P1046" i="1" a="1"/>
  <c r="P1046" i="1" s="1"/>
  <c r="P1047" i="1" a="1"/>
  <c r="P1047" i="1" s="1"/>
  <c r="P1048" i="1" a="1"/>
  <c r="P1048" i="1" s="1"/>
  <c r="P1049" i="1" a="1"/>
  <c r="P1049" i="1" s="1"/>
  <c r="P1050" i="1" a="1"/>
  <c r="P1050" i="1" s="1"/>
  <c r="P1051" i="1" a="1"/>
  <c r="P1051" i="1" s="1"/>
  <c r="P1052" i="1" a="1"/>
  <c r="P1052" i="1" s="1"/>
  <c r="P1053" i="1" a="1"/>
  <c r="P1053" i="1" s="1"/>
  <c r="P1054" i="1" a="1"/>
  <c r="P1054" i="1" s="1"/>
  <c r="P1055" i="1" a="1"/>
  <c r="P1055" i="1" s="1"/>
  <c r="P1056" i="1" a="1"/>
  <c r="P1056" i="1" s="1"/>
  <c r="P1057" i="1" a="1"/>
  <c r="P1057" i="1" s="1"/>
  <c r="P1058" i="1" a="1"/>
  <c r="P1058" i="1" s="1"/>
  <c r="P1059" i="1" a="1"/>
  <c r="P1059" i="1" s="1"/>
  <c r="P1060" i="1" a="1"/>
  <c r="P1060" i="1" s="1"/>
  <c r="P1061" i="1" a="1"/>
  <c r="P1061" i="1" s="1"/>
  <c r="P1062" i="1" a="1"/>
  <c r="P1062" i="1" s="1"/>
  <c r="P1063" i="1" a="1"/>
  <c r="P1063" i="1" s="1"/>
  <c r="P1064" i="1" a="1"/>
  <c r="P1064" i="1" s="1"/>
  <c r="P1065" i="1" a="1"/>
  <c r="P1065" i="1" s="1"/>
  <c r="P1066" i="1" a="1"/>
  <c r="P1066" i="1" s="1"/>
  <c r="P1067" i="1" a="1"/>
  <c r="P1067" i="1" s="1"/>
  <c r="P1068" i="1" a="1"/>
  <c r="P1068" i="1" s="1"/>
  <c r="P1069" i="1" a="1"/>
  <c r="P1069" i="1" s="1"/>
  <c r="P1070" i="1" a="1"/>
  <c r="P1070" i="1" s="1"/>
  <c r="P1071" i="1" a="1"/>
  <c r="P1071" i="1" s="1"/>
  <c r="P1072" i="1" a="1"/>
  <c r="P1072" i="1" s="1"/>
  <c r="P1073" i="1" a="1"/>
  <c r="P1073" i="1" s="1"/>
  <c r="P1074" i="1" a="1"/>
  <c r="P1074" i="1" s="1"/>
  <c r="P1075" i="1" a="1"/>
  <c r="P1075" i="1" s="1"/>
  <c r="P1076" i="1" a="1"/>
  <c r="P1076" i="1" s="1"/>
  <c r="P1077" i="1" a="1"/>
  <c r="P1077" i="1" s="1"/>
  <c r="P1078" i="1" a="1"/>
  <c r="P1078" i="1" s="1"/>
  <c r="P1079" i="1" a="1"/>
  <c r="P1079" i="1" s="1"/>
  <c r="P1080" i="1" a="1"/>
  <c r="P1080" i="1" s="1"/>
  <c r="P1081" i="1" a="1"/>
  <c r="P1081" i="1" s="1"/>
  <c r="P1082" i="1" a="1"/>
  <c r="P1082" i="1" s="1"/>
  <c r="P1083" i="1" a="1"/>
  <c r="P1083" i="1" s="1"/>
  <c r="P1084" i="1" a="1"/>
  <c r="P1084" i="1" s="1"/>
  <c r="P1085" i="1" a="1"/>
  <c r="P1085" i="1" s="1"/>
  <c r="P1086" i="1" a="1"/>
  <c r="P1086" i="1" s="1"/>
  <c r="P1087" i="1" a="1"/>
  <c r="P1087" i="1" s="1"/>
  <c r="P1088" i="1" a="1"/>
  <c r="P1088" i="1" s="1"/>
  <c r="P1089" i="1" a="1"/>
  <c r="P1089" i="1" s="1"/>
  <c r="P1090" i="1" a="1"/>
  <c r="P1090" i="1" s="1"/>
  <c r="P1091" i="1" a="1"/>
  <c r="P1091" i="1" s="1"/>
  <c r="P1092" i="1" a="1"/>
  <c r="P1092" i="1" s="1"/>
  <c r="P1093" i="1" a="1"/>
  <c r="P1093" i="1" s="1"/>
  <c r="P1094" i="1" a="1"/>
  <c r="P1094" i="1" s="1"/>
  <c r="P1095" i="1" a="1"/>
  <c r="P1095" i="1" s="1"/>
  <c r="P1096" i="1" a="1"/>
  <c r="P1096" i="1" s="1"/>
  <c r="P1097" i="1" a="1"/>
  <c r="P1097" i="1" s="1"/>
  <c r="P1098" i="1" a="1"/>
  <c r="P1098" i="1" s="1"/>
  <c r="P1099" i="1" a="1"/>
  <c r="P1099" i="1" s="1"/>
  <c r="P1100" i="1" a="1"/>
  <c r="P1100" i="1" s="1"/>
  <c r="P1101" i="1" a="1"/>
  <c r="P1101" i="1" s="1"/>
  <c r="P1102" i="1" a="1"/>
  <c r="P1102" i="1" s="1"/>
  <c r="P1103" i="1" a="1"/>
  <c r="P1103" i="1" s="1"/>
  <c r="P1104" i="1" a="1"/>
  <c r="P1104" i="1" s="1"/>
  <c r="P1105" i="1" a="1"/>
  <c r="P1105" i="1" s="1"/>
  <c r="P1106" i="1" a="1"/>
  <c r="P1106" i="1" s="1"/>
  <c r="P1107" i="1" a="1"/>
  <c r="P1107" i="1" s="1"/>
  <c r="P1108" i="1" a="1"/>
  <c r="P1108" i="1" s="1"/>
  <c r="P1109" i="1" a="1"/>
  <c r="P1109" i="1" s="1"/>
  <c r="P1110" i="1" a="1"/>
  <c r="P1110" i="1" s="1"/>
  <c r="P1111" i="1" a="1"/>
  <c r="P1111" i="1" s="1"/>
  <c r="P1112" i="1" a="1"/>
  <c r="P1112" i="1" s="1"/>
  <c r="P1113" i="1" a="1"/>
  <c r="P1113" i="1" s="1"/>
  <c r="P1114" i="1" a="1"/>
  <c r="P1114" i="1" s="1"/>
  <c r="P1115" i="1" a="1"/>
  <c r="P1115" i="1" s="1"/>
  <c r="P1116" i="1" a="1"/>
  <c r="P1116" i="1" s="1"/>
  <c r="P1117" i="1" a="1"/>
  <c r="P1117" i="1" s="1"/>
  <c r="P1118" i="1" a="1"/>
  <c r="P1118" i="1" s="1"/>
  <c r="P1119" i="1" a="1"/>
  <c r="P1119" i="1" s="1"/>
  <c r="P1120" i="1" a="1"/>
  <c r="P1120" i="1" s="1"/>
  <c r="P1121" i="1" a="1"/>
  <c r="P1121" i="1" s="1"/>
  <c r="P1122" i="1" a="1"/>
  <c r="P1122" i="1" s="1"/>
  <c r="P1123" i="1" a="1"/>
  <c r="P1123" i="1" s="1"/>
  <c r="P1124" i="1" a="1"/>
  <c r="P1124" i="1" s="1"/>
  <c r="P1125" i="1" a="1"/>
  <c r="P1125" i="1" s="1"/>
  <c r="P1126" i="1" a="1"/>
  <c r="P1126" i="1" s="1"/>
  <c r="P1127" i="1" a="1"/>
  <c r="P1127" i="1" s="1"/>
  <c r="P1128" i="1" a="1"/>
  <c r="P1128" i="1" s="1"/>
  <c r="P1129" i="1" a="1"/>
  <c r="P1129" i="1" s="1"/>
  <c r="P1130" i="1" a="1"/>
  <c r="P1130" i="1" s="1"/>
  <c r="P1131" i="1" a="1"/>
  <c r="P1131" i="1" s="1"/>
  <c r="P1132" i="1" a="1"/>
  <c r="P1132" i="1" s="1"/>
  <c r="P1133" i="1" a="1"/>
  <c r="P1133" i="1" s="1"/>
  <c r="P1134" i="1" a="1"/>
  <c r="P1134" i="1" s="1"/>
  <c r="P1135" i="1" a="1"/>
  <c r="P1135" i="1" s="1"/>
  <c r="P1136" i="1" a="1"/>
  <c r="P1136" i="1" s="1"/>
  <c r="P1137" i="1" a="1"/>
  <c r="P1137" i="1" s="1"/>
  <c r="P1138" i="1" a="1"/>
  <c r="P1138" i="1" s="1"/>
  <c r="P1139" i="1" a="1"/>
  <c r="P1139" i="1" s="1"/>
  <c r="P1140" i="1" a="1"/>
  <c r="P1140" i="1" s="1"/>
  <c r="P1141" i="1" a="1"/>
  <c r="P1141" i="1" s="1"/>
  <c r="P1142" i="1" a="1"/>
  <c r="P1142" i="1" s="1"/>
  <c r="P1143" i="1" a="1"/>
  <c r="P1143" i="1" s="1"/>
  <c r="P1144" i="1" a="1"/>
  <c r="P1144" i="1" s="1"/>
  <c r="P1145" i="1" a="1"/>
  <c r="P1145" i="1" s="1"/>
  <c r="P1146" i="1" a="1"/>
  <c r="P1146" i="1" s="1"/>
  <c r="P1147" i="1" a="1"/>
  <c r="P1147" i="1" s="1"/>
  <c r="P1148" i="1" a="1"/>
  <c r="P1148" i="1" s="1"/>
  <c r="P1149" i="1" a="1"/>
  <c r="P1149" i="1" s="1"/>
  <c r="P1150" i="1" a="1"/>
  <c r="P1150" i="1" s="1"/>
  <c r="P1151" i="1" a="1"/>
  <c r="P1151" i="1" s="1"/>
  <c r="P1152" i="1" a="1"/>
  <c r="P1152" i="1" s="1"/>
  <c r="P1153" i="1" a="1"/>
  <c r="P1153" i="1" s="1"/>
  <c r="P1154" i="1" a="1"/>
  <c r="P1154" i="1" s="1"/>
  <c r="P1155" i="1" a="1"/>
  <c r="P1155" i="1" s="1"/>
  <c r="P1156" i="1" a="1"/>
  <c r="P1156" i="1" s="1"/>
  <c r="P1157" i="1" a="1"/>
  <c r="P1157" i="1" s="1"/>
  <c r="P1158" i="1" a="1"/>
  <c r="P1158" i="1" s="1"/>
  <c r="P1159" i="1" a="1"/>
  <c r="P1159" i="1" s="1"/>
  <c r="P1160" i="1" a="1"/>
  <c r="P1160" i="1" s="1"/>
  <c r="P1161" i="1" a="1"/>
  <c r="P1161" i="1" s="1"/>
  <c r="P1162" i="1" a="1"/>
  <c r="P1162" i="1" s="1"/>
  <c r="P1163" i="1" a="1"/>
  <c r="P1163" i="1" s="1"/>
  <c r="P1164" i="1" a="1"/>
  <c r="P1164" i="1" s="1"/>
  <c r="P1165" i="1" a="1"/>
  <c r="P1165" i="1" s="1"/>
  <c r="P1166" i="1" a="1"/>
  <c r="P1166" i="1" s="1"/>
  <c r="P1167" i="1" a="1"/>
  <c r="P1167" i="1" s="1"/>
  <c r="P1168" i="1" a="1"/>
  <c r="P1168" i="1" s="1"/>
  <c r="P1169" i="1" a="1"/>
  <c r="P1169" i="1" s="1"/>
  <c r="P1170" i="1" a="1"/>
  <c r="P1170" i="1" s="1"/>
  <c r="P1171" i="1" a="1"/>
  <c r="P1171" i="1" s="1"/>
  <c r="P1172" i="1" a="1"/>
  <c r="P1172" i="1" s="1"/>
  <c r="P1173" i="1" a="1"/>
  <c r="P1173" i="1" s="1"/>
  <c r="P1174" i="1" a="1"/>
  <c r="P1174" i="1" s="1"/>
  <c r="P1175" i="1" a="1"/>
  <c r="P1175" i="1" s="1"/>
  <c r="P1176" i="1" a="1"/>
  <c r="P1176" i="1" s="1"/>
  <c r="P1177" i="1" a="1"/>
  <c r="P1177" i="1" s="1"/>
  <c r="P1178" i="1" a="1"/>
  <c r="P1178" i="1" s="1"/>
  <c r="P1179" i="1" a="1"/>
  <c r="P1179" i="1" s="1"/>
  <c r="P1180" i="1" a="1"/>
  <c r="P1180" i="1" s="1"/>
  <c r="P1181" i="1" a="1"/>
  <c r="P1181" i="1" s="1"/>
  <c r="P1182" i="1" a="1"/>
  <c r="P1182" i="1" s="1"/>
  <c r="P1183" i="1" a="1"/>
  <c r="P1183" i="1" s="1"/>
  <c r="P1184" i="1" a="1"/>
  <c r="P1184" i="1" s="1"/>
  <c r="P1185" i="1" a="1"/>
  <c r="P1185" i="1" s="1"/>
  <c r="P1186" i="1" a="1"/>
  <c r="P1186" i="1" s="1"/>
  <c r="P1187" i="1" a="1"/>
  <c r="P1187" i="1" s="1"/>
  <c r="P1188" i="1" a="1"/>
  <c r="P1188" i="1" s="1"/>
  <c r="P1189" i="1" a="1"/>
  <c r="P1189" i="1" s="1"/>
  <c r="P1190" i="1" a="1"/>
  <c r="P1190" i="1" s="1"/>
  <c r="P1191" i="1" a="1"/>
  <c r="P1191" i="1" s="1"/>
  <c r="P1192" i="1" a="1"/>
  <c r="P1192" i="1" s="1"/>
  <c r="P1193" i="1" a="1"/>
  <c r="P1193" i="1" s="1"/>
  <c r="P1194" i="1" a="1"/>
  <c r="P1194" i="1" s="1"/>
  <c r="P1195" i="1" a="1"/>
  <c r="P1195" i="1" s="1"/>
  <c r="P1196" i="1" a="1"/>
  <c r="P1196" i="1" s="1"/>
  <c r="P1197" i="1" a="1"/>
  <c r="P1197" i="1" s="1"/>
  <c r="P1198" i="1" a="1"/>
  <c r="P1198" i="1" s="1"/>
  <c r="P1199" i="1" a="1"/>
  <c r="P1199" i="1" s="1"/>
  <c r="P1200" i="1" a="1"/>
  <c r="P1200" i="1" s="1"/>
  <c r="P1201" i="1" a="1"/>
  <c r="P1201" i="1" s="1"/>
  <c r="P1202" i="1" a="1"/>
  <c r="P1202" i="1" s="1"/>
  <c r="P1203" i="1" a="1"/>
  <c r="P1203" i="1" s="1"/>
  <c r="P1204" i="1" a="1"/>
  <c r="P1204" i="1" s="1"/>
  <c r="P1205" i="1" a="1"/>
  <c r="P1205" i="1" s="1"/>
  <c r="P1206" i="1" a="1"/>
  <c r="P1206" i="1" s="1"/>
  <c r="P1207" i="1" a="1"/>
  <c r="P1207" i="1" s="1"/>
  <c r="P1208" i="1" a="1"/>
  <c r="P1208" i="1" s="1"/>
  <c r="P1209" i="1" a="1"/>
  <c r="P1209" i="1" s="1"/>
  <c r="P1210" i="1" a="1"/>
  <c r="P1210" i="1" s="1"/>
  <c r="P1211" i="1" a="1"/>
  <c r="P1211" i="1" s="1"/>
  <c r="P1212" i="1" a="1"/>
  <c r="P1212" i="1" s="1"/>
  <c r="P1213" i="1" a="1"/>
  <c r="P1213" i="1" s="1"/>
  <c r="P1214" i="1" a="1"/>
  <c r="P1214" i="1" s="1"/>
  <c r="P1215" i="1" a="1"/>
  <c r="P1215" i="1" s="1"/>
  <c r="P1216" i="1" a="1"/>
  <c r="P1216" i="1" s="1"/>
  <c r="P1217" i="1" a="1"/>
  <c r="P1217" i="1" s="1"/>
  <c r="P1218" i="1" a="1"/>
  <c r="P1218" i="1" s="1"/>
  <c r="P1219" i="1" a="1"/>
  <c r="P1219" i="1" s="1"/>
  <c r="P1220" i="1" a="1"/>
  <c r="P1220" i="1" s="1"/>
  <c r="P1221" i="1" a="1"/>
  <c r="P1221" i="1" s="1"/>
  <c r="P1222" i="1" a="1"/>
  <c r="P1222" i="1" s="1"/>
  <c r="P1223" i="1" a="1"/>
  <c r="P1223" i="1" s="1"/>
  <c r="P1224" i="1" a="1"/>
  <c r="P1224" i="1" s="1"/>
  <c r="P1225" i="1" a="1"/>
  <c r="P1225" i="1" s="1"/>
  <c r="P1226" i="1" a="1"/>
  <c r="P1226" i="1" s="1"/>
  <c r="P1227" i="1" a="1"/>
  <c r="P1227" i="1" s="1"/>
  <c r="P1228" i="1" a="1"/>
  <c r="P1228" i="1" s="1"/>
  <c r="P1229" i="1" a="1"/>
  <c r="P1229" i="1" s="1"/>
  <c r="P1230" i="1" a="1"/>
  <c r="P1230" i="1" s="1"/>
  <c r="P1231" i="1" a="1"/>
  <c r="P1231" i="1" s="1"/>
  <c r="P1232" i="1" a="1"/>
  <c r="P1232" i="1" s="1"/>
  <c r="P1233" i="1" a="1"/>
  <c r="P1233" i="1" s="1"/>
  <c r="P1234" i="1" a="1"/>
  <c r="P1234" i="1" s="1"/>
  <c r="P1235" i="1" a="1"/>
  <c r="P1235" i="1" s="1"/>
  <c r="P1236" i="1" a="1"/>
  <c r="P1236" i="1" s="1"/>
  <c r="P1237" i="1" a="1"/>
  <c r="P1237" i="1" s="1"/>
  <c r="P1238" i="1" a="1"/>
  <c r="P1238" i="1" s="1"/>
  <c r="P1239" i="1" a="1"/>
  <c r="P1239" i="1" s="1"/>
  <c r="P1240" i="1" a="1"/>
  <c r="P1240" i="1" s="1"/>
  <c r="P1241" i="1" a="1"/>
  <c r="P1241" i="1" s="1"/>
  <c r="P1242" i="1" a="1"/>
  <c r="P1242" i="1" s="1"/>
  <c r="P1243" i="1" a="1"/>
  <c r="P1243" i="1" s="1"/>
  <c r="P1244" i="1" a="1"/>
  <c r="P1244" i="1" s="1"/>
  <c r="P1245" i="1" a="1"/>
  <c r="P1245" i="1" s="1"/>
  <c r="P1246" i="1" a="1"/>
  <c r="P1246" i="1" s="1"/>
  <c r="P1247" i="1" a="1"/>
  <c r="P1247" i="1" s="1"/>
  <c r="P1248" i="1" a="1"/>
  <c r="P1248" i="1" s="1"/>
  <c r="P1249" i="1" a="1"/>
  <c r="P1249" i="1" s="1"/>
  <c r="P1250" i="1" a="1"/>
  <c r="P1250" i="1" s="1"/>
  <c r="P1251" i="1" a="1"/>
  <c r="P1251" i="1" s="1"/>
  <c r="P1252" i="1" a="1"/>
  <c r="P1252" i="1" s="1"/>
  <c r="P1253" i="1" a="1"/>
  <c r="P1253" i="1" s="1"/>
  <c r="P1254" i="1" a="1"/>
  <c r="P1254" i="1" s="1"/>
  <c r="P1255" i="1" a="1"/>
  <c r="P1255" i="1" s="1"/>
  <c r="P1256" i="1" a="1"/>
  <c r="P1256" i="1" s="1"/>
  <c r="P1257" i="1" a="1"/>
  <c r="P1257" i="1" s="1"/>
  <c r="P1258" i="1" a="1"/>
  <c r="P1258" i="1" s="1"/>
  <c r="P1259" i="1" a="1"/>
  <c r="P1259" i="1" s="1"/>
  <c r="P1260" i="1" a="1"/>
  <c r="P1260" i="1" s="1"/>
  <c r="P1261" i="1" a="1"/>
  <c r="P1261" i="1" s="1"/>
  <c r="P1262" i="1" a="1"/>
  <c r="P1262" i="1" s="1"/>
  <c r="P1263" i="1" a="1"/>
  <c r="P1263" i="1" s="1"/>
  <c r="P1264" i="1" a="1"/>
  <c r="P1264" i="1" s="1"/>
  <c r="P1265" i="1" a="1"/>
  <c r="P1265" i="1" s="1"/>
  <c r="P1266" i="1" a="1"/>
  <c r="P1266" i="1" s="1"/>
  <c r="P1267" i="1" a="1"/>
  <c r="P1267" i="1" s="1"/>
  <c r="P1268" i="1" a="1"/>
  <c r="P1268" i="1" s="1"/>
  <c r="P1269" i="1" a="1"/>
  <c r="P1269" i="1" s="1"/>
  <c r="P1270" i="1" a="1"/>
  <c r="P1270" i="1" s="1"/>
  <c r="P1271" i="1" a="1"/>
  <c r="P1271" i="1" s="1"/>
  <c r="P1272" i="1" a="1"/>
  <c r="P1272" i="1" s="1"/>
  <c r="P1273" i="1" a="1"/>
  <c r="P1273" i="1" s="1"/>
  <c r="P1274" i="1" a="1"/>
  <c r="P1274" i="1" s="1"/>
  <c r="P1275" i="1" a="1"/>
  <c r="P1275" i="1" s="1"/>
  <c r="P1276" i="1" a="1"/>
  <c r="P1276" i="1" s="1"/>
  <c r="P1277" i="1" a="1"/>
  <c r="P1277" i="1" s="1"/>
  <c r="P1278" i="1" a="1"/>
  <c r="P1278" i="1" s="1"/>
  <c r="P1279" i="1" a="1"/>
  <c r="P1279" i="1" s="1"/>
  <c r="P1280" i="1" a="1"/>
  <c r="P1280" i="1" s="1"/>
  <c r="P1281" i="1" a="1"/>
  <c r="P1281" i="1" s="1"/>
  <c r="P1282" i="1" a="1"/>
  <c r="P1282" i="1" s="1"/>
  <c r="P1283" i="1" a="1"/>
  <c r="P1283" i="1" s="1"/>
  <c r="P1284" i="1" a="1"/>
  <c r="P1284" i="1" s="1"/>
  <c r="P1285" i="1" a="1"/>
  <c r="P1285" i="1" s="1"/>
  <c r="P1286" i="1" a="1"/>
  <c r="P1286" i="1" s="1"/>
  <c r="P1287" i="1" a="1"/>
  <c r="P1287" i="1" s="1"/>
  <c r="P1288" i="1" a="1"/>
  <c r="P1288" i="1" s="1"/>
  <c r="P1289" i="1" a="1"/>
  <c r="P1289" i="1" s="1"/>
  <c r="P1290" i="1" a="1"/>
  <c r="P1290" i="1" s="1"/>
  <c r="P1291" i="1" a="1"/>
  <c r="P1291" i="1" s="1"/>
  <c r="P1292" i="1" a="1"/>
  <c r="P1292" i="1" s="1"/>
  <c r="P1293" i="1" a="1"/>
  <c r="P1293" i="1" s="1"/>
  <c r="P1294" i="1" a="1"/>
  <c r="P1294" i="1" s="1"/>
  <c r="P1295" i="1" a="1"/>
  <c r="P1295" i="1" s="1"/>
  <c r="P1296" i="1" a="1"/>
  <c r="P1296" i="1" s="1"/>
  <c r="P1297" i="1" a="1"/>
  <c r="P1297" i="1" s="1"/>
  <c r="P1298" i="1" a="1"/>
  <c r="P1298" i="1" s="1"/>
  <c r="P1299" i="1" a="1"/>
  <c r="P1299" i="1" s="1"/>
  <c r="P1300" i="1" a="1"/>
  <c r="P1300" i="1" s="1"/>
  <c r="P1301" i="1" a="1"/>
  <c r="P1301" i="1" s="1"/>
  <c r="P1302" i="1" a="1"/>
  <c r="P1302" i="1" s="1"/>
  <c r="P1303" i="1" a="1"/>
  <c r="P1303" i="1" s="1"/>
  <c r="P1304" i="1" a="1"/>
  <c r="P1304" i="1" s="1"/>
  <c r="P1305" i="1" a="1"/>
  <c r="P1305" i="1" s="1"/>
  <c r="P1306" i="1" a="1"/>
  <c r="P1306" i="1" s="1"/>
  <c r="P1307" i="1" a="1"/>
  <c r="P1307" i="1" s="1"/>
  <c r="P1308" i="1" a="1"/>
  <c r="P1308" i="1" s="1"/>
  <c r="P1309" i="1" a="1"/>
  <c r="P1309" i="1" s="1"/>
  <c r="P1310" i="1" a="1"/>
  <c r="P1310" i="1" s="1"/>
  <c r="P1311" i="1" a="1"/>
  <c r="P1311" i="1" s="1"/>
  <c r="P1312" i="1" a="1"/>
  <c r="P1312" i="1" s="1"/>
  <c r="P1313" i="1" a="1"/>
  <c r="P1313" i="1" s="1"/>
  <c r="P1314" i="1" a="1"/>
  <c r="P1314" i="1" s="1"/>
  <c r="P1315" i="1" a="1"/>
  <c r="P1315" i="1" s="1"/>
  <c r="P1316" i="1" a="1"/>
  <c r="P1316" i="1" s="1"/>
  <c r="P1317" i="1" a="1"/>
  <c r="P1317" i="1" s="1"/>
  <c r="P1318" i="1" a="1"/>
  <c r="P1318" i="1" s="1"/>
  <c r="P1319" i="1" a="1"/>
  <c r="P1319" i="1" s="1"/>
  <c r="P1320" i="1" a="1"/>
  <c r="P1320" i="1" s="1"/>
  <c r="P1321" i="1" a="1"/>
  <c r="P1321" i="1" s="1"/>
  <c r="P1322" i="1" a="1"/>
  <c r="P1322" i="1" s="1"/>
  <c r="P1323" i="1" a="1"/>
  <c r="P1323" i="1" s="1"/>
  <c r="P1324" i="1" a="1"/>
  <c r="P1324" i="1" s="1"/>
  <c r="P1325" i="1" a="1"/>
  <c r="P1325" i="1" s="1"/>
  <c r="P1326" i="1" a="1"/>
  <c r="P1326" i="1" s="1"/>
  <c r="P1327" i="1" a="1"/>
  <c r="P1327" i="1" s="1"/>
  <c r="P1328" i="1" a="1"/>
  <c r="P1328" i="1" s="1"/>
  <c r="P1329" i="1" a="1"/>
  <c r="P1329" i="1" s="1"/>
  <c r="P1330" i="1" a="1"/>
  <c r="P1330" i="1" s="1"/>
  <c r="P1331" i="1" a="1"/>
  <c r="P1331" i="1" s="1"/>
  <c r="P1332" i="1" a="1"/>
  <c r="P1332" i="1" s="1"/>
  <c r="P1333" i="1" a="1"/>
  <c r="P1333" i="1" s="1"/>
  <c r="P1334" i="1" a="1"/>
  <c r="P1334" i="1" s="1"/>
  <c r="P1335" i="1" a="1"/>
  <c r="P1335" i="1" s="1"/>
  <c r="P1336" i="1" a="1"/>
  <c r="P1336" i="1" s="1"/>
  <c r="P1337" i="1" a="1"/>
  <c r="P1337" i="1" s="1"/>
  <c r="P1338" i="1" a="1"/>
  <c r="P1338" i="1" s="1"/>
  <c r="P1339" i="1" a="1"/>
  <c r="P1339" i="1" s="1"/>
  <c r="P1340" i="1" a="1"/>
  <c r="P1340" i="1" s="1"/>
  <c r="P1341" i="1" a="1"/>
  <c r="P1341" i="1" s="1"/>
  <c r="P1342" i="1" a="1"/>
  <c r="P1342" i="1" s="1"/>
  <c r="P1343" i="1" a="1"/>
  <c r="P1343" i="1" s="1"/>
  <c r="P1344" i="1" a="1"/>
  <c r="P1344" i="1" s="1"/>
  <c r="P1345" i="1" a="1"/>
  <c r="P1345" i="1" s="1"/>
  <c r="P1346" i="1" a="1"/>
  <c r="P1346" i="1" s="1"/>
  <c r="P1347" i="1" a="1"/>
  <c r="P1347" i="1" s="1"/>
  <c r="P1348" i="1" a="1"/>
  <c r="P1348" i="1" s="1"/>
  <c r="P1349" i="1" a="1"/>
  <c r="P1349" i="1" s="1"/>
  <c r="P1350" i="1" a="1"/>
  <c r="P1350" i="1" s="1"/>
  <c r="P1351" i="1" a="1"/>
  <c r="P1351" i="1" s="1"/>
  <c r="P1352" i="1" a="1"/>
  <c r="P1352" i="1" s="1"/>
  <c r="P1353" i="1" a="1"/>
  <c r="P1353" i="1" s="1"/>
  <c r="P1354" i="1" a="1"/>
  <c r="P1354" i="1" s="1"/>
  <c r="P1355" i="1" a="1"/>
  <c r="P1355" i="1" s="1"/>
  <c r="P1356" i="1" a="1"/>
  <c r="P1356" i="1" s="1"/>
  <c r="P1357" i="1" a="1"/>
  <c r="P1357" i="1" s="1"/>
  <c r="P1358" i="1" a="1"/>
  <c r="P1358" i="1" s="1"/>
  <c r="P1359" i="1" a="1"/>
  <c r="P1359" i="1" s="1"/>
  <c r="P1360" i="1" a="1"/>
  <c r="P1360" i="1" s="1"/>
  <c r="P1361" i="1" a="1"/>
  <c r="P1361" i="1" s="1"/>
  <c r="P1362" i="1" a="1"/>
  <c r="P1362" i="1" s="1"/>
  <c r="P1363" i="1" a="1"/>
  <c r="P1363" i="1" s="1"/>
  <c r="P1364" i="1" a="1"/>
  <c r="P1364" i="1" s="1"/>
  <c r="P1365" i="1" a="1"/>
  <c r="P1365" i="1" s="1"/>
  <c r="P1366" i="1" a="1"/>
  <c r="P1366" i="1" s="1"/>
  <c r="P1367" i="1" a="1"/>
  <c r="P1367" i="1" s="1"/>
  <c r="P1368" i="1" a="1"/>
  <c r="P1368" i="1" s="1"/>
  <c r="P1369" i="1" a="1"/>
  <c r="P1369" i="1" s="1"/>
  <c r="P1370" i="1" a="1"/>
  <c r="P1370" i="1" s="1"/>
  <c r="P1371" i="1" a="1"/>
  <c r="P1371" i="1" s="1"/>
  <c r="P1372" i="1" a="1"/>
  <c r="P1372" i="1" s="1"/>
  <c r="P1373" i="1" a="1"/>
  <c r="P1373" i="1" s="1"/>
  <c r="P1374" i="1" a="1"/>
  <c r="P1374" i="1" s="1"/>
  <c r="P1375" i="1" a="1"/>
  <c r="P1375" i="1" s="1"/>
  <c r="P1376" i="1" a="1"/>
  <c r="P1376" i="1" s="1"/>
  <c r="P1377" i="1" a="1"/>
  <c r="P1377" i="1" s="1"/>
  <c r="P1378" i="1" a="1"/>
  <c r="P1378" i="1" s="1"/>
  <c r="P1379" i="1" a="1"/>
  <c r="P1379" i="1" s="1"/>
  <c r="P1380" i="1" a="1"/>
  <c r="P1380" i="1" s="1"/>
  <c r="P1381" i="1" a="1"/>
  <c r="P1381" i="1" s="1"/>
  <c r="P1382" i="1" a="1"/>
  <c r="P1382" i="1" s="1"/>
  <c r="P1383" i="1" a="1"/>
  <c r="P1383" i="1" s="1"/>
  <c r="P1384" i="1" a="1"/>
  <c r="P1384" i="1" s="1"/>
  <c r="P1385" i="1" a="1"/>
  <c r="P1385" i="1" s="1"/>
  <c r="P1386" i="1" a="1"/>
  <c r="P1386" i="1" s="1"/>
  <c r="P1387" i="1" a="1"/>
  <c r="P1387" i="1" s="1"/>
  <c r="P1388" i="1" a="1"/>
  <c r="P1388" i="1" s="1"/>
  <c r="P1389" i="1" a="1"/>
  <c r="P1389" i="1" s="1"/>
  <c r="P1390" i="1" a="1"/>
  <c r="P1390" i="1" s="1"/>
  <c r="P1391" i="1" a="1"/>
  <c r="P1391" i="1" s="1"/>
  <c r="P1392" i="1" a="1"/>
  <c r="P1392" i="1" s="1"/>
  <c r="P1393" i="1" a="1"/>
  <c r="P1393" i="1" s="1"/>
  <c r="P1394" i="1" a="1"/>
  <c r="P1394" i="1" s="1"/>
  <c r="P1395" i="1" a="1"/>
  <c r="P1395" i="1" s="1"/>
  <c r="P1396" i="1" a="1"/>
  <c r="P1396" i="1" s="1"/>
  <c r="P1397" i="1" a="1"/>
  <c r="P1397" i="1" s="1"/>
  <c r="P1398" i="1" a="1"/>
  <c r="P1398" i="1" s="1"/>
  <c r="P1399" i="1" a="1"/>
  <c r="P1399" i="1" s="1"/>
  <c r="P1400" i="1" a="1"/>
  <c r="P1400" i="1" s="1"/>
  <c r="P1401" i="1" a="1"/>
  <c r="P1401" i="1" s="1"/>
  <c r="P1402" i="1" a="1"/>
  <c r="P1402" i="1" s="1"/>
  <c r="P1403" i="1" a="1"/>
  <c r="P1403" i="1" s="1"/>
  <c r="P1404" i="1" a="1"/>
  <c r="P1404" i="1" s="1"/>
  <c r="P1405" i="1" a="1"/>
  <c r="P1405" i="1" s="1"/>
  <c r="P1406" i="1" a="1"/>
  <c r="P1406" i="1" s="1"/>
  <c r="P1407" i="1" a="1"/>
  <c r="P1407" i="1" s="1"/>
  <c r="P1408" i="1" a="1"/>
  <c r="P1408" i="1" s="1"/>
  <c r="P1409" i="1" a="1"/>
  <c r="P1409" i="1" s="1"/>
  <c r="P1410" i="1" a="1"/>
  <c r="P1410" i="1" s="1"/>
  <c r="P1411" i="1" a="1"/>
  <c r="P1411" i="1" s="1"/>
  <c r="P1412" i="1" a="1"/>
  <c r="P1412" i="1" s="1"/>
  <c r="P1413" i="1" a="1"/>
  <c r="P1413" i="1" s="1"/>
  <c r="P1414" i="1" a="1"/>
  <c r="P1414" i="1" s="1"/>
  <c r="P1415" i="1" a="1"/>
  <c r="P1415" i="1" s="1"/>
  <c r="P1416" i="1" a="1"/>
  <c r="P1416" i="1" s="1"/>
  <c r="P1417" i="1" a="1"/>
  <c r="P1417" i="1" s="1"/>
  <c r="P1418" i="1" a="1"/>
  <c r="P1418" i="1" s="1"/>
  <c r="P1419" i="1" a="1"/>
  <c r="P1419" i="1" s="1"/>
  <c r="P1420" i="1" a="1"/>
  <c r="P1420" i="1" s="1"/>
  <c r="P1421" i="1" a="1"/>
  <c r="P1421" i="1"/>
  <c r="P1422" i="1" a="1"/>
  <c r="P1422" i="1" s="1"/>
  <c r="P1423" i="1" a="1"/>
  <c r="P1423" i="1" s="1"/>
  <c r="P1424" i="1" a="1"/>
  <c r="P1424" i="1" s="1"/>
  <c r="P1425" i="1" a="1"/>
  <c r="P1425" i="1" s="1"/>
  <c r="P1426" i="1" a="1"/>
  <c r="P1426" i="1" s="1"/>
  <c r="P1427" i="1" a="1"/>
  <c r="P1427" i="1" s="1"/>
  <c r="P1428" i="1" a="1"/>
  <c r="P1428" i="1" s="1"/>
  <c r="P1429" i="1" a="1"/>
  <c r="P1429" i="1" s="1"/>
  <c r="P1430" i="1" a="1"/>
  <c r="P1430" i="1" s="1"/>
  <c r="P1431" i="1" a="1"/>
  <c r="P1431" i="1" s="1"/>
  <c r="P1432" i="1" a="1"/>
  <c r="P1432" i="1" s="1"/>
  <c r="P1433" i="1" a="1"/>
  <c r="P1433" i="1" s="1"/>
  <c r="P1434" i="1" a="1"/>
  <c r="P1434" i="1" s="1"/>
  <c r="P1435" i="1" a="1"/>
  <c r="P1435" i="1" s="1"/>
  <c r="P1436" i="1" a="1"/>
  <c r="P1436" i="1" s="1"/>
  <c r="P1437" i="1" a="1"/>
  <c r="P1437" i="1" s="1"/>
  <c r="P1438" i="1" a="1"/>
  <c r="P1438" i="1" s="1"/>
  <c r="P1439" i="1" a="1"/>
  <c r="P1439" i="1" s="1"/>
  <c r="P1440" i="1" a="1"/>
  <c r="P1440" i="1" s="1"/>
  <c r="P1441" i="1" a="1"/>
  <c r="P1441" i="1" s="1"/>
  <c r="P1442" i="1" a="1"/>
  <c r="P1442" i="1" s="1"/>
  <c r="P1443" i="1" a="1"/>
  <c r="P1443" i="1" s="1"/>
  <c r="P1444" i="1" a="1"/>
  <c r="P1444" i="1" s="1"/>
  <c r="P1445" i="1" a="1"/>
  <c r="P1445" i="1" s="1"/>
  <c r="P1446" i="1" a="1"/>
  <c r="P1446" i="1" s="1"/>
  <c r="P1447" i="1" a="1"/>
  <c r="P1447" i="1" s="1"/>
  <c r="P1448" i="1" a="1"/>
  <c r="P1448" i="1" s="1"/>
  <c r="P1449" i="1" a="1"/>
  <c r="P1449" i="1" s="1"/>
  <c r="P1450" i="1" a="1"/>
  <c r="P1450" i="1" s="1"/>
  <c r="P1451" i="1" a="1"/>
  <c r="P1451" i="1" s="1"/>
  <c r="P1452" i="1" a="1"/>
  <c r="P1452" i="1" s="1"/>
  <c r="P1453" i="1" a="1"/>
  <c r="P1453" i="1" s="1"/>
  <c r="P1454" i="1" a="1"/>
  <c r="P1454" i="1" s="1"/>
  <c r="P1455" i="1" a="1"/>
  <c r="P1455" i="1" s="1"/>
  <c r="P1456" i="1" a="1"/>
  <c r="P1456" i="1" s="1"/>
  <c r="P1457" i="1" a="1"/>
  <c r="P1457" i="1" s="1"/>
  <c r="P1458" i="1" a="1"/>
  <c r="P1458" i="1" s="1"/>
  <c r="P1459" i="1" a="1"/>
  <c r="P1459" i="1" s="1"/>
  <c r="P1460" i="1" a="1"/>
  <c r="P1460" i="1" s="1"/>
  <c r="P1461" i="1" a="1"/>
  <c r="P1461" i="1" s="1"/>
  <c r="P1462" i="1" a="1"/>
  <c r="P1462" i="1" s="1"/>
  <c r="P1463" i="1" a="1"/>
  <c r="P1463" i="1" s="1"/>
  <c r="P1464" i="1" a="1"/>
  <c r="P1464" i="1" s="1"/>
  <c r="P1465" i="1" a="1"/>
  <c r="P1465" i="1" s="1"/>
  <c r="P1466" i="1" a="1"/>
  <c r="P1466" i="1" s="1"/>
  <c r="P1467" i="1" a="1"/>
  <c r="P1467" i="1" s="1"/>
  <c r="P1468" i="1" a="1"/>
  <c r="P1468" i="1" s="1"/>
  <c r="P1469" i="1" a="1"/>
  <c r="P1469" i="1" s="1"/>
  <c r="P1470" i="1" a="1"/>
  <c r="P1470" i="1" s="1"/>
  <c r="P1471" i="1" a="1"/>
  <c r="P1471" i="1" s="1"/>
  <c r="P1472" i="1" a="1"/>
  <c r="P1472" i="1" s="1"/>
  <c r="P1473" i="1" a="1"/>
  <c r="P1473" i="1" s="1"/>
  <c r="P1474" i="1" a="1"/>
  <c r="P1474" i="1" s="1"/>
  <c r="P1475" i="1" a="1"/>
  <c r="P1475" i="1" s="1"/>
  <c r="P1476" i="1" a="1"/>
  <c r="P1476" i="1" s="1"/>
  <c r="P1477" i="1" a="1"/>
  <c r="P1477" i="1" s="1"/>
  <c r="P1478" i="1" a="1"/>
  <c r="P1478" i="1" s="1"/>
  <c r="P1479" i="1" a="1"/>
  <c r="P1479" i="1" s="1"/>
  <c r="P1480" i="1" a="1"/>
  <c r="P1480" i="1" s="1"/>
  <c r="P1481" i="1" a="1"/>
  <c r="P1481" i="1" s="1"/>
  <c r="P1482" i="1" a="1"/>
  <c r="P1482" i="1" s="1"/>
  <c r="P1483" i="1" a="1"/>
  <c r="P1483" i="1" s="1"/>
  <c r="P1484" i="1" a="1"/>
  <c r="P1484" i="1" s="1"/>
  <c r="P1485" i="1" a="1"/>
  <c r="P1485" i="1" s="1"/>
  <c r="P1486" i="1" a="1"/>
  <c r="P1486" i="1" s="1"/>
  <c r="P1487" i="1" a="1"/>
  <c r="P1487" i="1" s="1"/>
  <c r="P1488" i="1" a="1"/>
  <c r="P1488" i="1" s="1"/>
  <c r="P1489" i="1" a="1"/>
  <c r="P1489" i="1" s="1"/>
  <c r="P1490" i="1" a="1"/>
  <c r="P1490" i="1" s="1"/>
  <c r="P1491" i="1" a="1"/>
  <c r="P1491" i="1" s="1"/>
  <c r="P1492" i="1" a="1"/>
  <c r="P1492" i="1" s="1"/>
  <c r="P1493" i="1" a="1"/>
  <c r="P1493" i="1" s="1"/>
  <c r="P1494" i="1" a="1"/>
  <c r="P1494" i="1" s="1"/>
  <c r="P1495" i="1" a="1"/>
  <c r="P1495" i="1" s="1"/>
  <c r="P1496" i="1" a="1"/>
  <c r="P1496" i="1" s="1"/>
  <c r="P1497" i="1" a="1"/>
  <c r="P1497" i="1" s="1"/>
  <c r="P1498" i="1" a="1"/>
  <c r="P1498" i="1" s="1"/>
  <c r="P1499" i="1" a="1"/>
  <c r="P1499" i="1" s="1"/>
  <c r="P1500" i="1" a="1"/>
  <c r="P1500" i="1" s="1"/>
  <c r="P1501" i="1" a="1"/>
  <c r="P1501" i="1" s="1"/>
  <c r="P1502" i="1" a="1"/>
  <c r="P1502" i="1" s="1"/>
  <c r="P1503" i="1" a="1"/>
  <c r="P1503" i="1" s="1"/>
  <c r="P1504" i="1" a="1"/>
  <c r="P1504" i="1" s="1"/>
  <c r="P1505" i="1" a="1"/>
  <c r="P1505" i="1" s="1"/>
  <c r="P1506" i="1" a="1"/>
  <c r="P1506" i="1" s="1"/>
  <c r="P1507" i="1" a="1"/>
  <c r="P1507" i="1" s="1"/>
  <c r="P1508" i="1" a="1"/>
  <c r="P1508" i="1" s="1"/>
  <c r="P1509" i="1" a="1"/>
  <c r="P1509" i="1" s="1"/>
  <c r="P1510" i="1" a="1"/>
  <c r="P1510" i="1" s="1"/>
  <c r="P1511" i="1" a="1"/>
  <c r="P1511" i="1" s="1"/>
  <c r="P1512" i="1" a="1"/>
  <c r="P1512" i="1" s="1"/>
  <c r="P1513" i="1" a="1"/>
  <c r="P1513" i="1" s="1"/>
  <c r="P1514" i="1" a="1"/>
  <c r="P1514" i="1" s="1"/>
  <c r="P1515" i="1" a="1"/>
  <c r="P1515" i="1" s="1"/>
  <c r="P1516" i="1" a="1"/>
  <c r="P1516" i="1" s="1"/>
  <c r="P1517" i="1" a="1"/>
  <c r="P1517" i="1" s="1"/>
  <c r="P1518" i="1" a="1"/>
  <c r="P1518" i="1" s="1"/>
  <c r="P1519" i="1" a="1"/>
  <c r="P1519" i="1" s="1"/>
  <c r="P1520" i="1" a="1"/>
  <c r="P1520" i="1" s="1"/>
  <c r="P1521" i="1" a="1"/>
  <c r="P1521" i="1" s="1"/>
  <c r="P1522" i="1" a="1"/>
  <c r="P1522" i="1" s="1"/>
  <c r="P1523" i="1" a="1"/>
  <c r="P1523" i="1" s="1"/>
  <c r="P1524" i="1" a="1"/>
  <c r="P1524" i="1" s="1"/>
  <c r="P1525" i="1" a="1"/>
  <c r="P1525" i="1" s="1"/>
  <c r="P1526" i="1" a="1"/>
  <c r="P1526" i="1" s="1"/>
  <c r="P1527" i="1" a="1"/>
  <c r="P1527" i="1" s="1"/>
  <c r="P1528" i="1" a="1"/>
  <c r="P1528" i="1" s="1"/>
  <c r="P1529" i="1" a="1"/>
  <c r="P1529" i="1" s="1"/>
  <c r="P1530" i="1" a="1"/>
  <c r="P1530" i="1" s="1"/>
  <c r="P1531" i="1" a="1"/>
  <c r="P1531" i="1" s="1"/>
  <c r="P1532" i="1" a="1"/>
  <c r="P1532" i="1" s="1"/>
  <c r="P1533" i="1" a="1"/>
  <c r="P1533" i="1" s="1"/>
  <c r="P1534" i="1" a="1"/>
  <c r="P1534" i="1" s="1"/>
  <c r="P1535" i="1" a="1"/>
  <c r="P1535" i="1" s="1"/>
  <c r="P1536" i="1" a="1"/>
  <c r="P1536" i="1" s="1"/>
  <c r="P1537" i="1" a="1"/>
  <c r="P1537" i="1" s="1"/>
  <c r="P1538" i="1" a="1"/>
  <c r="P1538" i="1" s="1"/>
  <c r="P1539" i="1" a="1"/>
  <c r="P1539" i="1" s="1"/>
  <c r="P1540" i="1" a="1"/>
  <c r="P1540" i="1" s="1"/>
  <c r="P1541" i="1" a="1"/>
  <c r="P1541" i="1" s="1"/>
  <c r="P1542" i="1" a="1"/>
  <c r="P1542" i="1" s="1"/>
  <c r="P1543" i="1" a="1"/>
  <c r="P1543" i="1" s="1"/>
  <c r="P1544" i="1" a="1"/>
  <c r="P1544" i="1" s="1"/>
  <c r="P1545" i="1" a="1"/>
  <c r="P1545" i="1" s="1"/>
  <c r="P1546" i="1" a="1"/>
  <c r="P1546" i="1" s="1"/>
  <c r="P1547" i="1" a="1"/>
  <c r="P1547" i="1" s="1"/>
  <c r="P1548" i="1" a="1"/>
  <c r="P1548" i="1" s="1"/>
  <c r="P1549" i="1" a="1"/>
  <c r="P1549" i="1" s="1"/>
  <c r="P1550" i="1" a="1"/>
  <c r="P1550" i="1" s="1"/>
  <c r="P1551" i="1" a="1"/>
  <c r="P1551" i="1" s="1"/>
  <c r="P1552" i="1" a="1"/>
  <c r="P1552" i="1" s="1"/>
  <c r="P1553" i="1" a="1"/>
  <c r="P1553" i="1" s="1"/>
  <c r="P1554" i="1" a="1"/>
  <c r="P1554" i="1" s="1"/>
  <c r="P1555" i="1" a="1"/>
  <c r="P1555" i="1" s="1"/>
  <c r="P1556" i="1" a="1"/>
  <c r="P1556" i="1" s="1"/>
  <c r="P1557" i="1" a="1"/>
  <c r="P1557" i="1" s="1"/>
  <c r="P1558" i="1" a="1"/>
  <c r="P1558" i="1" s="1"/>
  <c r="P1559" i="1" a="1"/>
  <c r="P1559" i="1" s="1"/>
  <c r="P1560" i="1" a="1"/>
  <c r="P1560" i="1" s="1"/>
  <c r="P1561" i="1" a="1"/>
  <c r="P1561" i="1" s="1"/>
  <c r="P1562" i="1" a="1"/>
  <c r="P1562" i="1" s="1"/>
  <c r="P1563" i="1" a="1"/>
  <c r="P1563" i="1" s="1"/>
  <c r="P1564" i="1" a="1"/>
  <c r="P1564" i="1" s="1"/>
  <c r="P1565" i="1" a="1"/>
  <c r="P1565" i="1" s="1"/>
  <c r="P1566" i="1" a="1"/>
  <c r="P1566" i="1" s="1"/>
  <c r="P1567" i="1" a="1"/>
  <c r="P1567" i="1" s="1"/>
  <c r="P1568" i="1" a="1"/>
  <c r="P1568" i="1" s="1"/>
  <c r="P1569" i="1" a="1"/>
  <c r="P1569" i="1" s="1"/>
  <c r="P1570" i="1" a="1"/>
  <c r="P1570" i="1" s="1"/>
  <c r="P1571" i="1" a="1"/>
  <c r="P1571" i="1" s="1"/>
  <c r="P1572" i="1" a="1"/>
  <c r="P1572" i="1" s="1"/>
  <c r="P1573" i="1" a="1"/>
  <c r="P1573" i="1" s="1"/>
  <c r="P1574" i="1" a="1"/>
  <c r="P1574" i="1" s="1"/>
  <c r="P1575" i="1" a="1"/>
  <c r="P1575" i="1" s="1"/>
  <c r="P1576" i="1" a="1"/>
  <c r="P1576" i="1" s="1"/>
  <c r="P1577" i="1" a="1"/>
  <c r="P1577" i="1" s="1"/>
  <c r="P1578" i="1" a="1"/>
  <c r="P1578" i="1" s="1"/>
  <c r="P1579" i="1" a="1"/>
  <c r="P1579" i="1" s="1"/>
  <c r="P1580" i="1" a="1"/>
  <c r="P1580" i="1" s="1"/>
  <c r="P1581" i="1" a="1"/>
  <c r="P1581" i="1" s="1"/>
  <c r="P1582" i="1" a="1"/>
  <c r="P1582" i="1" s="1"/>
  <c r="P1583" i="1" a="1"/>
  <c r="P1583" i="1" s="1"/>
  <c r="P1584" i="1" a="1"/>
  <c r="P1584" i="1" s="1"/>
  <c r="P1585" i="1" a="1"/>
  <c r="P1585" i="1" s="1"/>
  <c r="P1586" i="1" a="1"/>
  <c r="P1586" i="1" s="1"/>
  <c r="P1587" i="1" a="1"/>
  <c r="P1587" i="1" s="1"/>
  <c r="P1588" i="1" a="1"/>
  <c r="P1588" i="1"/>
  <c r="P1589" i="1" a="1"/>
  <c r="P1589" i="1" s="1"/>
  <c r="P1590" i="1" a="1"/>
  <c r="P1590" i="1" s="1"/>
  <c r="P1591" i="1" a="1"/>
  <c r="P1591" i="1" s="1"/>
  <c r="P1592" i="1" a="1"/>
  <c r="P1592" i="1" s="1"/>
  <c r="P1593" i="1" a="1"/>
  <c r="P1593" i="1" s="1"/>
  <c r="P1594" i="1" a="1"/>
  <c r="P1594" i="1" s="1"/>
  <c r="P1595" i="1" a="1"/>
  <c r="P1595" i="1" s="1"/>
  <c r="P1596" i="1" a="1"/>
  <c r="P1596" i="1" s="1"/>
  <c r="P1597" i="1" a="1"/>
  <c r="P1597" i="1" s="1"/>
  <c r="P1598" i="1" a="1"/>
  <c r="P1598" i="1" s="1"/>
  <c r="P1599" i="1" a="1"/>
  <c r="P1599" i="1" s="1"/>
  <c r="P1600" i="1" a="1"/>
  <c r="P1600" i="1" s="1"/>
  <c r="P1601" i="1" a="1"/>
  <c r="P1601" i="1" s="1"/>
  <c r="P1602" i="1" a="1"/>
  <c r="P1602" i="1" s="1"/>
  <c r="P1603" i="1" a="1"/>
  <c r="P1603" i="1" s="1"/>
  <c r="P1604" i="1" a="1"/>
  <c r="P1604" i="1" s="1"/>
  <c r="P1605" i="1" a="1"/>
  <c r="P1605" i="1" s="1"/>
  <c r="P1606" i="1" a="1"/>
  <c r="P1606" i="1" s="1"/>
  <c r="P1607" i="1" a="1"/>
  <c r="P1607" i="1" s="1"/>
  <c r="P1608" i="1" a="1"/>
  <c r="P1608" i="1" s="1"/>
  <c r="P1609" i="1" a="1"/>
  <c r="P1609" i="1" s="1"/>
  <c r="P1610" i="1" a="1"/>
  <c r="P1610" i="1" s="1"/>
  <c r="P1611" i="1" a="1"/>
  <c r="P1611" i="1" s="1"/>
  <c r="P1612" i="1" a="1"/>
  <c r="P1612" i="1" s="1"/>
  <c r="P1613" i="1" a="1"/>
  <c r="P1613" i="1" s="1"/>
  <c r="P1614" i="1" a="1"/>
  <c r="P1614" i="1" s="1"/>
  <c r="P1615" i="1" a="1"/>
  <c r="P1615" i="1" s="1"/>
  <c r="P1616" i="1" a="1"/>
  <c r="P1616" i="1" s="1"/>
  <c r="P1617" i="1" a="1"/>
  <c r="P1617" i="1" s="1"/>
  <c r="P1618" i="1" a="1"/>
  <c r="P1618" i="1" s="1"/>
  <c r="P1619" i="1" a="1"/>
  <c r="P1619" i="1" s="1"/>
  <c r="P1620" i="1" a="1"/>
  <c r="P1620" i="1" s="1"/>
  <c r="P1621" i="1" a="1"/>
  <c r="P1621" i="1" s="1"/>
  <c r="P1622" i="1" a="1"/>
  <c r="P1622" i="1" s="1"/>
  <c r="P1623" i="1" a="1"/>
  <c r="P1623" i="1" s="1"/>
  <c r="P1624" i="1" a="1"/>
  <c r="P1624" i="1" s="1"/>
  <c r="P1625" i="1" a="1"/>
  <c r="P1625" i="1" s="1"/>
  <c r="P1626" i="1" a="1"/>
  <c r="P1626" i="1" s="1"/>
  <c r="P1627" i="1" a="1"/>
  <c r="P1627" i="1" s="1"/>
  <c r="P1628" i="1" a="1"/>
  <c r="P1628" i="1" s="1"/>
  <c r="P1629" i="1" a="1"/>
  <c r="P1629" i="1" s="1"/>
  <c r="P1630" i="1" a="1"/>
  <c r="P1630" i="1" s="1"/>
  <c r="P1631" i="1" a="1"/>
  <c r="P1631" i="1" s="1"/>
  <c r="P1632" i="1" a="1"/>
  <c r="P1632" i="1" s="1"/>
  <c r="P1633" i="1" a="1"/>
  <c r="P1633" i="1" s="1"/>
  <c r="P1634" i="1" a="1"/>
  <c r="P1634" i="1" s="1"/>
  <c r="P1635" i="1" a="1"/>
  <c r="P1635" i="1" s="1"/>
  <c r="P1636" i="1" a="1"/>
  <c r="P1636" i="1" s="1"/>
  <c r="P1637" i="1" a="1"/>
  <c r="P1637" i="1" s="1"/>
  <c r="P1638" i="1" a="1"/>
  <c r="P1638" i="1" s="1"/>
  <c r="P1639" i="1" a="1"/>
  <c r="P1639" i="1" s="1"/>
  <c r="P1640" i="1" a="1"/>
  <c r="P1640" i="1" s="1"/>
  <c r="P1641" i="1" a="1"/>
  <c r="P1641" i="1" s="1"/>
  <c r="P1642" i="1" a="1"/>
  <c r="P1642" i="1" s="1"/>
  <c r="P1643" i="1" a="1"/>
  <c r="P1643" i="1" s="1"/>
  <c r="P1644" i="1" a="1"/>
  <c r="P1644" i="1" s="1"/>
  <c r="P1645" i="1" a="1"/>
  <c r="P1645" i="1" s="1"/>
  <c r="P1646" i="1" a="1"/>
  <c r="P1646" i="1" s="1"/>
  <c r="P1647" i="1" a="1"/>
  <c r="P1647" i="1" s="1"/>
  <c r="P1648" i="1" a="1"/>
  <c r="P1648" i="1" s="1"/>
  <c r="P1649" i="1" a="1"/>
  <c r="P1649" i="1" s="1"/>
  <c r="P1650" i="1" a="1"/>
  <c r="P1650" i="1" s="1"/>
  <c r="P1651" i="1" a="1"/>
  <c r="P1651" i="1" s="1"/>
  <c r="P1652" i="1" a="1"/>
  <c r="P1652" i="1" s="1"/>
  <c r="P1653" i="1" a="1"/>
  <c r="P1653" i="1" s="1"/>
  <c r="P1654" i="1" a="1"/>
  <c r="P1654" i="1" s="1"/>
  <c r="P1655" i="1" a="1"/>
  <c r="P1655" i="1" s="1"/>
  <c r="P1656" i="1" a="1"/>
  <c r="P1656" i="1" s="1"/>
  <c r="P1657" i="1" a="1"/>
  <c r="P1657" i="1" s="1"/>
  <c r="P1658" i="1" a="1"/>
  <c r="P1658" i="1" s="1"/>
  <c r="P1659" i="1" a="1"/>
  <c r="P1659" i="1" s="1"/>
  <c r="P1660" i="1" a="1"/>
  <c r="P1660" i="1" s="1"/>
  <c r="P1661" i="1" a="1"/>
  <c r="P1661" i="1" s="1"/>
  <c r="P1662" i="1" a="1"/>
  <c r="P1662" i="1" s="1"/>
  <c r="P1663" i="1" a="1"/>
  <c r="P1663" i="1" s="1"/>
  <c r="P1664" i="1" a="1"/>
  <c r="P1664" i="1" s="1"/>
  <c r="P1665" i="1" a="1"/>
  <c r="P1665" i="1" s="1"/>
  <c r="P1666" i="1" a="1"/>
  <c r="P1666" i="1" s="1"/>
  <c r="P1667" i="1" a="1"/>
  <c r="P1667" i="1" s="1"/>
  <c r="P1668" i="1" a="1"/>
  <c r="P1668" i="1" s="1"/>
  <c r="P1669" i="1" a="1"/>
  <c r="P1669" i="1" s="1"/>
  <c r="P1670" i="1" a="1"/>
  <c r="P1670" i="1" s="1"/>
  <c r="P1671" i="1" a="1"/>
  <c r="P1671" i="1" s="1"/>
  <c r="P1672" i="1" a="1"/>
  <c r="P1672" i="1" s="1"/>
  <c r="P1673" i="1" a="1"/>
  <c r="P1673" i="1" s="1"/>
  <c r="P1674" i="1" a="1"/>
  <c r="P1674" i="1" s="1"/>
  <c r="P1675" i="1" a="1"/>
  <c r="P1675" i="1" s="1"/>
  <c r="P1676" i="1" a="1"/>
  <c r="P1676" i="1" s="1"/>
  <c r="P1677" i="1" a="1"/>
  <c r="P1677" i="1" s="1"/>
  <c r="P1678" i="1" a="1"/>
  <c r="P1678" i="1" s="1"/>
  <c r="P1679" i="1" a="1"/>
  <c r="P1679" i="1" s="1"/>
  <c r="P1680" i="1" a="1"/>
  <c r="P1680" i="1" s="1"/>
  <c r="P1681" i="1" a="1"/>
  <c r="P1681" i="1" s="1"/>
  <c r="P1682" i="1" a="1"/>
  <c r="P1682" i="1" s="1"/>
  <c r="P1683" i="1" a="1"/>
  <c r="P1683" i="1" s="1"/>
  <c r="P1684" i="1" a="1"/>
  <c r="P1684" i="1" s="1"/>
  <c r="P1685" i="1" a="1"/>
  <c r="P1685" i="1" s="1"/>
  <c r="P1686" i="1" a="1"/>
  <c r="P1686" i="1" s="1"/>
  <c r="P1687" i="1" a="1"/>
  <c r="P1687" i="1" s="1"/>
  <c r="P1688" i="1" a="1"/>
  <c r="P1688" i="1" s="1"/>
  <c r="P1689" i="1" a="1"/>
  <c r="P1689" i="1" s="1"/>
  <c r="P1690" i="1" a="1"/>
  <c r="P1690" i="1" s="1"/>
  <c r="P1691" i="1" a="1"/>
  <c r="P1691" i="1" s="1"/>
  <c r="P1692" i="1" a="1"/>
  <c r="P1692" i="1" s="1"/>
  <c r="P1693" i="1" a="1"/>
  <c r="P1693" i="1" s="1"/>
  <c r="P1694" i="1" a="1"/>
  <c r="P1694" i="1" s="1"/>
  <c r="P1695" i="1" a="1"/>
  <c r="P1695" i="1" s="1"/>
  <c r="P1696" i="1" a="1"/>
  <c r="P1696" i="1" s="1"/>
  <c r="P1697" i="1" a="1"/>
  <c r="P1697" i="1" s="1"/>
  <c r="P1698" i="1" a="1"/>
  <c r="P1698" i="1" s="1"/>
  <c r="P1699" i="1" a="1"/>
  <c r="P1699" i="1" s="1"/>
  <c r="P1700" i="1" a="1"/>
  <c r="P1700" i="1" s="1"/>
  <c r="P1701" i="1" a="1"/>
  <c r="P1701" i="1" s="1"/>
  <c r="P1702" i="1" a="1"/>
  <c r="P1702" i="1" s="1"/>
  <c r="P1703" i="1" a="1"/>
  <c r="P1703" i="1" s="1"/>
  <c r="P1704" i="1" a="1"/>
  <c r="P1704" i="1" s="1"/>
  <c r="P1705" i="1" a="1"/>
  <c r="P1705" i="1" s="1"/>
  <c r="P1706" i="1" a="1"/>
  <c r="P1706" i="1" s="1"/>
  <c r="P1707" i="1" a="1"/>
  <c r="P1707" i="1" s="1"/>
  <c r="P1708" i="1" a="1"/>
  <c r="P1708" i="1" s="1"/>
  <c r="P1709" i="1" a="1"/>
  <c r="P1709" i="1" s="1"/>
  <c r="P1710" i="1" a="1"/>
  <c r="P1710" i="1" s="1"/>
  <c r="P1711" i="1" a="1"/>
  <c r="P1711" i="1" s="1"/>
  <c r="P1712" i="1" a="1"/>
  <c r="P1712" i="1" s="1"/>
  <c r="P1713" i="1" a="1"/>
  <c r="P1713" i="1" s="1"/>
  <c r="P1714" i="1" a="1"/>
  <c r="P1714" i="1" s="1"/>
  <c r="P1715" i="1" a="1"/>
  <c r="P1715" i="1" s="1"/>
  <c r="P1716" i="1" a="1"/>
  <c r="P1716" i="1" s="1"/>
  <c r="P1717" i="1" a="1"/>
  <c r="P1717" i="1" s="1"/>
  <c r="P1718" i="1" a="1"/>
  <c r="P1718" i="1" s="1"/>
  <c r="P1719" i="1" a="1"/>
  <c r="P1719" i="1" s="1"/>
  <c r="P1720" i="1" a="1"/>
  <c r="P1720" i="1" s="1"/>
  <c r="P1721" i="1" a="1"/>
  <c r="P1721" i="1" s="1"/>
  <c r="P1722" i="1" a="1"/>
  <c r="P1722" i="1" s="1"/>
  <c r="P1723" i="1" a="1"/>
  <c r="P1723" i="1" s="1"/>
  <c r="P1724" i="1" a="1"/>
  <c r="P1724" i="1" s="1"/>
  <c r="P1725" i="1" a="1"/>
  <c r="P1725" i="1" s="1"/>
  <c r="P1726" i="1" a="1"/>
  <c r="P1726" i="1" s="1"/>
  <c r="P1727" i="1" a="1"/>
  <c r="P1727" i="1" s="1"/>
  <c r="P1728" i="1" a="1"/>
  <c r="P1728" i="1" s="1"/>
  <c r="P1729" i="1" a="1"/>
  <c r="P1729" i="1" s="1"/>
  <c r="P1730" i="1" a="1"/>
  <c r="P1730" i="1" s="1"/>
  <c r="P1731" i="1" a="1"/>
  <c r="P1731" i="1" s="1"/>
  <c r="P1732" i="1" a="1"/>
  <c r="P1732" i="1" s="1"/>
  <c r="P1733" i="1" a="1"/>
  <c r="P1733" i="1" s="1"/>
  <c r="P1734" i="1" a="1"/>
  <c r="P1734" i="1" s="1"/>
  <c r="P1735" i="1" a="1"/>
  <c r="P1735" i="1" s="1"/>
  <c r="P1736" i="1" a="1"/>
  <c r="P1736" i="1" s="1"/>
  <c r="P1737" i="1" a="1"/>
  <c r="P1737" i="1" s="1"/>
  <c r="P1738" i="1" a="1"/>
  <c r="P1738" i="1" s="1"/>
  <c r="P1739" i="1" a="1"/>
  <c r="P1739" i="1" s="1"/>
  <c r="P1740" i="1" a="1"/>
  <c r="P1740" i="1" s="1"/>
  <c r="P1741" i="1" a="1"/>
  <c r="P1741" i="1" s="1"/>
  <c r="P1742" i="1" a="1"/>
  <c r="P1742" i="1" s="1"/>
  <c r="P1743" i="1" a="1"/>
  <c r="P1743" i="1" s="1"/>
  <c r="P1744" i="1" a="1"/>
  <c r="P1744" i="1" s="1"/>
  <c r="P1745" i="1" a="1"/>
  <c r="P1745" i="1" s="1"/>
  <c r="P1746" i="1" a="1"/>
  <c r="P1746" i="1" s="1"/>
  <c r="P1747" i="1" a="1"/>
  <c r="P1747" i="1" s="1"/>
  <c r="P1748" i="1" a="1"/>
  <c r="P1748" i="1" s="1"/>
  <c r="P1749" i="1" a="1"/>
  <c r="P1749" i="1" s="1"/>
  <c r="P1750" i="1" a="1"/>
  <c r="P1750" i="1" s="1"/>
  <c r="P1751" i="1" a="1"/>
  <c r="P1751" i="1" s="1"/>
  <c r="P1752" i="1" a="1"/>
  <c r="P1752" i="1" s="1"/>
  <c r="P1753" i="1" a="1"/>
  <c r="P1753" i="1" s="1"/>
  <c r="P1754" i="1" a="1"/>
  <c r="P1754" i="1" s="1"/>
  <c r="P1755" i="1" a="1"/>
  <c r="P1755" i="1" s="1"/>
  <c r="P1756" i="1" a="1"/>
  <c r="P1756" i="1" s="1"/>
  <c r="P1757" i="1" a="1"/>
  <c r="P1757" i="1" s="1"/>
  <c r="P1758" i="1" a="1"/>
  <c r="P1758" i="1" s="1"/>
  <c r="P1759" i="1" a="1"/>
  <c r="P1759" i="1" s="1"/>
  <c r="P1760" i="1" a="1"/>
  <c r="P1760" i="1" s="1"/>
  <c r="P1761" i="1" a="1"/>
  <c r="P1761" i="1" s="1"/>
  <c r="P1762" i="1" a="1"/>
  <c r="P1762" i="1" s="1"/>
  <c r="P1763" i="1" a="1"/>
  <c r="P1763" i="1" s="1"/>
  <c r="P1764" i="1" a="1"/>
  <c r="P1764" i="1" s="1"/>
  <c r="P1765" i="1" a="1"/>
  <c r="P1765" i="1" s="1"/>
  <c r="P1766" i="1" a="1"/>
  <c r="P1766" i="1" s="1"/>
  <c r="P1767" i="1" a="1"/>
  <c r="P1767" i="1" s="1"/>
  <c r="P1768" i="1" a="1"/>
  <c r="P1768" i="1" s="1"/>
  <c r="P1769" i="1" a="1"/>
  <c r="P1769" i="1" s="1"/>
  <c r="P1770" i="1" a="1"/>
  <c r="P1770" i="1" s="1"/>
  <c r="P1771" i="1" a="1"/>
  <c r="P1771" i="1" s="1"/>
  <c r="P1772" i="1" a="1"/>
  <c r="P1772" i="1" s="1"/>
  <c r="P1773" i="1" a="1"/>
  <c r="P1773" i="1" s="1"/>
  <c r="P1774" i="1" a="1"/>
  <c r="P1774" i="1" s="1"/>
  <c r="P1775" i="1" a="1"/>
  <c r="P1775" i="1" s="1"/>
  <c r="P1776" i="1" a="1"/>
  <c r="P1776" i="1" s="1"/>
  <c r="P1777" i="1" a="1"/>
  <c r="P1777" i="1" s="1"/>
  <c r="P1778" i="1" a="1"/>
  <c r="P1778" i="1" s="1"/>
  <c r="P1779" i="1" a="1"/>
  <c r="P1779" i="1" s="1"/>
  <c r="P1780" i="1" a="1"/>
  <c r="P1780" i="1" s="1"/>
  <c r="P1781" i="1" a="1"/>
  <c r="P1781" i="1" s="1"/>
  <c r="P1782" i="1" a="1"/>
  <c r="P1782" i="1" s="1"/>
  <c r="P1783" i="1" a="1"/>
  <c r="P1783" i="1" s="1"/>
  <c r="P1784" i="1" a="1"/>
  <c r="P1784" i="1" s="1"/>
  <c r="P1785" i="1" a="1"/>
  <c r="P1785" i="1" s="1"/>
  <c r="P1786" i="1" a="1"/>
  <c r="P1786" i="1" s="1"/>
  <c r="P1787" i="1" a="1"/>
  <c r="P1787" i="1" s="1"/>
  <c r="P1788" i="1" a="1"/>
  <c r="P1788" i="1" s="1"/>
  <c r="P1789" i="1" a="1"/>
  <c r="P1789" i="1" s="1"/>
  <c r="P1790" i="1" a="1"/>
  <c r="P1790" i="1" s="1"/>
  <c r="P1791" i="1" a="1"/>
  <c r="P1791" i="1" s="1"/>
  <c r="P1792" i="1" a="1"/>
  <c r="P1792" i="1" s="1"/>
  <c r="P1793" i="1" a="1"/>
  <c r="P1793" i="1" s="1"/>
  <c r="P1794" i="1" a="1"/>
  <c r="P1794" i="1" s="1"/>
  <c r="P1795" i="1" a="1"/>
  <c r="P1795" i="1" s="1"/>
  <c r="P1796" i="1" a="1"/>
  <c r="P1796" i="1" s="1"/>
  <c r="P1797" i="1" a="1"/>
  <c r="P1797" i="1" s="1"/>
  <c r="P1798" i="1" a="1"/>
  <c r="P1798" i="1" s="1"/>
  <c r="P1799" i="1" a="1"/>
  <c r="P1799" i="1" s="1"/>
  <c r="P1800" i="1" a="1"/>
  <c r="P1800" i="1" s="1"/>
  <c r="P1801" i="1" a="1"/>
  <c r="P1801" i="1" s="1"/>
  <c r="P1802" i="1" a="1"/>
  <c r="P1802" i="1" s="1"/>
  <c r="P1803" i="1" a="1"/>
  <c r="P1803" i="1" s="1"/>
  <c r="P1804" i="1" a="1"/>
  <c r="P1804" i="1" s="1"/>
  <c r="P1805" i="1" a="1"/>
  <c r="P1805" i="1" s="1"/>
  <c r="P1806" i="1" a="1"/>
  <c r="P1806" i="1" s="1"/>
  <c r="P1807" i="1" a="1"/>
  <c r="P1807" i="1" s="1"/>
  <c r="P1808" i="1" a="1"/>
  <c r="P1808" i="1" s="1"/>
  <c r="P1809" i="1" a="1"/>
  <c r="P1809" i="1" s="1"/>
  <c r="P1810" i="1" a="1"/>
  <c r="P1810" i="1" s="1"/>
  <c r="P1811" i="1" a="1"/>
  <c r="P1811" i="1" s="1"/>
  <c r="P1812" i="1" a="1"/>
  <c r="P1812" i="1" s="1"/>
  <c r="P1813" i="1" a="1"/>
  <c r="P1813" i="1" s="1"/>
  <c r="P1814" i="1" a="1"/>
  <c r="P1814" i="1" s="1"/>
  <c r="P1815" i="1" a="1"/>
  <c r="P1815" i="1"/>
  <c r="P1816" i="1" a="1"/>
  <c r="P1816" i="1" s="1"/>
  <c r="P1817" i="1" a="1"/>
  <c r="P1817" i="1" s="1"/>
  <c r="P1818" i="1" a="1"/>
  <c r="P1818" i="1" s="1"/>
  <c r="P1819" i="1" a="1"/>
  <c r="P1819" i="1" s="1"/>
  <c r="P1820" i="1" a="1"/>
  <c r="P1820" i="1" s="1"/>
  <c r="P1821" i="1" a="1"/>
  <c r="P1821" i="1" s="1"/>
  <c r="P1822" i="1" a="1"/>
  <c r="P1822" i="1" s="1"/>
  <c r="P1823" i="1" a="1"/>
  <c r="P1823" i="1" s="1"/>
  <c r="P1824" i="1" a="1"/>
  <c r="P1824" i="1" s="1"/>
  <c r="P1825" i="1" a="1"/>
  <c r="P1825" i="1" s="1"/>
  <c r="P1826" i="1" a="1"/>
  <c r="P1826" i="1" s="1"/>
  <c r="P1827" i="1" a="1"/>
  <c r="P1827" i="1" s="1"/>
  <c r="P1828" i="1" a="1"/>
  <c r="P1828" i="1" s="1"/>
  <c r="P1829" i="1" a="1"/>
  <c r="P1829" i="1" s="1"/>
  <c r="P1830" i="1" a="1"/>
  <c r="P1830" i="1" s="1"/>
  <c r="P1831" i="1" a="1"/>
  <c r="P1831" i="1" s="1"/>
  <c r="P1832" i="1" a="1"/>
  <c r="P1832" i="1" s="1"/>
  <c r="P1833" i="1" a="1"/>
  <c r="P1833" i="1" s="1"/>
  <c r="P1834" i="1" a="1"/>
  <c r="P1834" i="1" s="1"/>
  <c r="P1835" i="1" a="1"/>
  <c r="P1835" i="1" s="1"/>
  <c r="P1836" i="1" a="1"/>
  <c r="P1836" i="1" s="1"/>
  <c r="P1837" i="1" a="1"/>
  <c r="P1837" i="1" s="1"/>
  <c r="P1838" i="1" a="1"/>
  <c r="P1838" i="1" s="1"/>
  <c r="P1839" i="1" a="1"/>
  <c r="P1839" i="1" s="1"/>
  <c r="P1840" i="1" a="1"/>
  <c r="P1840" i="1" s="1"/>
  <c r="P1841" i="1" a="1"/>
  <c r="P1841" i="1" s="1"/>
  <c r="P1842" i="1" a="1"/>
  <c r="P1842" i="1" s="1"/>
  <c r="P1843" i="1" a="1"/>
  <c r="P1843" i="1" s="1"/>
  <c r="P1844" i="1" a="1"/>
  <c r="P1844" i="1" s="1"/>
  <c r="P1845" i="1" a="1"/>
  <c r="P1845" i="1" s="1"/>
  <c r="P1846" i="1" a="1"/>
  <c r="P1846" i="1" s="1"/>
  <c r="P1847" i="1" a="1"/>
  <c r="P1847" i="1" s="1"/>
  <c r="P1848" i="1" a="1"/>
  <c r="P1848" i="1" s="1"/>
  <c r="P1849" i="1" a="1"/>
  <c r="P1849" i="1" s="1"/>
  <c r="P1850" i="1" a="1"/>
  <c r="P1850" i="1" s="1"/>
  <c r="P1851" i="1" a="1"/>
  <c r="P1851" i="1" s="1"/>
  <c r="P1852" i="1" a="1"/>
  <c r="P1852" i="1" s="1"/>
  <c r="P1853" i="1" a="1"/>
  <c r="P1853" i="1" s="1"/>
  <c r="P1854" i="1" a="1"/>
  <c r="P1854" i="1" s="1"/>
  <c r="P1855" i="1" a="1"/>
  <c r="P1855" i="1" s="1"/>
  <c r="P1856" i="1" a="1"/>
  <c r="P1856" i="1" s="1"/>
  <c r="P1857" i="1" a="1"/>
  <c r="P1857" i="1" s="1"/>
  <c r="P1858" i="1" a="1"/>
  <c r="P1858" i="1" s="1"/>
  <c r="P1859" i="1" a="1"/>
  <c r="P1859" i="1" s="1"/>
  <c r="P1860" i="1" a="1"/>
  <c r="P1860" i="1" s="1"/>
  <c r="P1861" i="1" a="1"/>
  <c r="P1861" i="1" s="1"/>
  <c r="P1862" i="1" a="1"/>
  <c r="P1862" i="1" s="1"/>
  <c r="P1863" i="1" a="1"/>
  <c r="P1863" i="1" s="1"/>
  <c r="P1864" i="1" a="1"/>
  <c r="P1864" i="1" s="1"/>
  <c r="P1865" i="1" a="1"/>
  <c r="P1865" i="1" s="1"/>
  <c r="P1866" i="1" a="1"/>
  <c r="P1866" i="1" s="1"/>
  <c r="P1867" i="1" a="1"/>
  <c r="P1867" i="1" s="1"/>
  <c r="P1868" i="1" a="1"/>
  <c r="P1868" i="1" s="1"/>
  <c r="P1869" i="1" a="1"/>
  <c r="P1869" i="1" s="1"/>
  <c r="P1870" i="1" a="1"/>
  <c r="P1870" i="1" s="1"/>
  <c r="P1871" i="1" a="1"/>
  <c r="P1871" i="1" s="1"/>
  <c r="P1872" i="1" a="1"/>
  <c r="P1872" i="1" s="1"/>
  <c r="P1873" i="1" a="1"/>
  <c r="P1873" i="1" s="1"/>
  <c r="P1874" i="1" a="1"/>
  <c r="P1874" i="1" s="1"/>
  <c r="P1875" i="1" a="1"/>
  <c r="P1875" i="1" s="1"/>
  <c r="P1876" i="1" a="1"/>
  <c r="P1876" i="1" s="1"/>
  <c r="P1877" i="1" a="1"/>
  <c r="P1877" i="1" s="1"/>
  <c r="P1878" i="1" a="1"/>
  <c r="P1878" i="1" s="1"/>
  <c r="P1879" i="1" a="1"/>
  <c r="P1879" i="1" s="1"/>
  <c r="P1880" i="1" a="1"/>
  <c r="P1880" i="1" s="1"/>
  <c r="P1881" i="1" a="1"/>
  <c r="P1881" i="1" s="1"/>
  <c r="P1882" i="1" a="1"/>
  <c r="P1882" i="1" s="1"/>
  <c r="P1883" i="1" a="1"/>
  <c r="P1883" i="1" s="1"/>
  <c r="P1884" i="1" a="1"/>
  <c r="P1884" i="1" s="1"/>
  <c r="P1885" i="1" a="1"/>
  <c r="P1885" i="1" s="1"/>
  <c r="P1886" i="1" a="1"/>
  <c r="P1886" i="1" s="1"/>
  <c r="P1887" i="1" a="1"/>
  <c r="P1887" i="1" s="1"/>
  <c r="P1888" i="1" a="1"/>
  <c r="P1888" i="1" s="1"/>
  <c r="P1889" i="1" a="1"/>
  <c r="P1889" i="1" s="1"/>
  <c r="P1890" i="1" a="1"/>
  <c r="P1890" i="1" s="1"/>
  <c r="P1891" i="1" a="1"/>
  <c r="P1891" i="1" s="1"/>
  <c r="P1892" i="1" a="1"/>
  <c r="P1892" i="1" s="1"/>
  <c r="P1893" i="1" a="1"/>
  <c r="P1893" i="1" s="1"/>
  <c r="P1894" i="1" a="1"/>
  <c r="P1894" i="1" s="1"/>
  <c r="P1895" i="1" a="1"/>
  <c r="P1895" i="1" s="1"/>
  <c r="P1896" i="1" a="1"/>
  <c r="P1896" i="1" s="1"/>
  <c r="P1897" i="1" a="1"/>
  <c r="P1897" i="1" s="1"/>
  <c r="P1898" i="1" a="1"/>
  <c r="P1898" i="1" s="1"/>
  <c r="P1899" i="1" a="1"/>
  <c r="P1899" i="1" s="1"/>
  <c r="P1900" i="1" a="1"/>
  <c r="P1900" i="1" s="1"/>
  <c r="P1901" i="1" a="1"/>
  <c r="P1901" i="1" s="1"/>
  <c r="P1902" i="1" a="1"/>
  <c r="P1902" i="1" s="1"/>
  <c r="P1903" i="1" a="1"/>
  <c r="P1903" i="1" s="1"/>
  <c r="P1904" i="1" a="1"/>
  <c r="P1904" i="1" s="1"/>
  <c r="P1905" i="1" a="1"/>
  <c r="P1905" i="1" s="1"/>
  <c r="P1906" i="1" a="1"/>
  <c r="P1906" i="1" s="1"/>
  <c r="P1907" i="1" a="1"/>
  <c r="P1907" i="1" s="1"/>
  <c r="P1908" i="1" a="1"/>
  <c r="P1908" i="1" s="1"/>
  <c r="P1909" i="1" a="1"/>
  <c r="P1909" i="1" s="1"/>
  <c r="P1910" i="1" a="1"/>
  <c r="P1910" i="1" s="1"/>
  <c r="P1911" i="1" a="1"/>
  <c r="P1911" i="1" s="1"/>
  <c r="P1912" i="1" a="1"/>
  <c r="P1912" i="1" s="1"/>
  <c r="P1913" i="1" a="1"/>
  <c r="P1913" i="1" s="1"/>
  <c r="P1914" i="1" a="1"/>
  <c r="P1914" i="1" s="1"/>
  <c r="P1915" i="1" a="1"/>
  <c r="P1915" i="1" s="1"/>
  <c r="P1916" i="1" a="1"/>
  <c r="P1916" i="1" s="1"/>
  <c r="P1917" i="1" a="1"/>
  <c r="P1917" i="1" s="1"/>
  <c r="P1918" i="1" a="1"/>
  <c r="P1918" i="1" s="1"/>
  <c r="P1919" i="1" a="1"/>
  <c r="P1919" i="1" s="1"/>
  <c r="P1920" i="1" a="1"/>
  <c r="P1920" i="1" s="1"/>
  <c r="P1921" i="1" a="1"/>
  <c r="P1921" i="1" s="1"/>
  <c r="P1922" i="1" a="1"/>
  <c r="P1922" i="1" s="1"/>
  <c r="P1923" i="1" a="1"/>
  <c r="P1923" i="1" s="1"/>
  <c r="P1924" i="1" a="1"/>
  <c r="P1924" i="1" s="1"/>
  <c r="P1925" i="1" a="1"/>
  <c r="P1925" i="1" s="1"/>
  <c r="P1926" i="1" a="1"/>
  <c r="P1926" i="1" s="1"/>
  <c r="P1927" i="1" a="1"/>
  <c r="P1927" i="1" s="1"/>
  <c r="P1928" i="1" a="1"/>
  <c r="P1928" i="1" s="1"/>
  <c r="P1929" i="1" a="1"/>
  <c r="P1929" i="1" s="1"/>
  <c r="P1930" i="1" a="1"/>
  <c r="P1930" i="1" s="1"/>
  <c r="P1931" i="1" a="1"/>
  <c r="P1931" i="1" s="1"/>
  <c r="P1932" i="1" a="1"/>
  <c r="P1932" i="1" s="1"/>
  <c r="P1933" i="1" a="1"/>
  <c r="P1933" i="1" s="1"/>
  <c r="P1934" i="1" a="1"/>
  <c r="P1934" i="1" s="1"/>
  <c r="P1935" i="1" a="1"/>
  <c r="P1935" i="1" s="1"/>
  <c r="P1936" i="1" a="1"/>
  <c r="P1936" i="1" s="1"/>
  <c r="P1937" i="1" a="1"/>
  <c r="P1937" i="1" s="1"/>
  <c r="P1938" i="1" a="1"/>
  <c r="P1938" i="1" s="1"/>
  <c r="P1939" i="1" a="1"/>
  <c r="P1939" i="1" s="1"/>
  <c r="P1940" i="1" a="1"/>
  <c r="P1940" i="1" s="1"/>
  <c r="P1941" i="1" a="1"/>
  <c r="P1941" i="1" s="1"/>
  <c r="P1942" i="1" a="1"/>
  <c r="P1942" i="1" s="1"/>
  <c r="P1943" i="1" a="1"/>
  <c r="P1943" i="1" s="1"/>
  <c r="P1944" i="1" a="1"/>
  <c r="P1944" i="1" s="1"/>
  <c r="P1945" i="1" a="1"/>
  <c r="P1945" i="1" s="1"/>
  <c r="P1946" i="1" a="1"/>
  <c r="P1946" i="1" s="1"/>
  <c r="P1947" i="1" a="1"/>
  <c r="P1947" i="1" s="1"/>
  <c r="P1948" i="1" a="1"/>
  <c r="P1948" i="1" s="1"/>
  <c r="P1949" i="1" a="1"/>
  <c r="P1949" i="1" s="1"/>
  <c r="P1950" i="1" a="1"/>
  <c r="P1950" i="1" s="1"/>
  <c r="P1951" i="1" a="1"/>
  <c r="P1951" i="1" s="1"/>
  <c r="P1952" i="1" a="1"/>
  <c r="P1952" i="1" s="1"/>
  <c r="P1953" i="1" a="1"/>
  <c r="P1953" i="1" s="1"/>
  <c r="P1954" i="1" a="1"/>
  <c r="P1954" i="1" s="1"/>
  <c r="P1955" i="1" a="1"/>
  <c r="P1955" i="1" s="1"/>
  <c r="P1956" i="1" a="1"/>
  <c r="P1956" i="1" s="1"/>
  <c r="P1957" i="1" a="1"/>
  <c r="P1957" i="1" s="1"/>
  <c r="P1958" i="1" a="1"/>
  <c r="P1958" i="1" s="1"/>
  <c r="P1959" i="1" a="1"/>
  <c r="P1959" i="1" s="1"/>
  <c r="P1960" i="1" a="1"/>
  <c r="P1960" i="1" s="1"/>
  <c r="P1961" i="1" a="1"/>
  <c r="P1961" i="1" s="1"/>
  <c r="P1962" i="1" a="1"/>
  <c r="P1962" i="1" s="1"/>
  <c r="P1963" i="1" a="1"/>
  <c r="P1963" i="1" s="1"/>
  <c r="P1964" i="1" a="1"/>
  <c r="P1964" i="1" s="1"/>
  <c r="P1965" i="1" a="1"/>
  <c r="P1965" i="1" s="1"/>
  <c r="P1966" i="1" a="1"/>
  <c r="P1966" i="1" s="1"/>
  <c r="P1967" i="1" a="1"/>
  <c r="P1967" i="1" s="1"/>
  <c r="P1968" i="1" a="1"/>
  <c r="P1968" i="1" s="1"/>
  <c r="P1969" i="1" a="1"/>
  <c r="P1969" i="1" s="1"/>
  <c r="P1970" i="1" a="1"/>
  <c r="P1970" i="1" s="1"/>
  <c r="P1971" i="1" a="1"/>
  <c r="P1971" i="1" s="1"/>
  <c r="P1972" i="1" a="1"/>
  <c r="P1972" i="1" s="1"/>
  <c r="P1973" i="1" a="1"/>
  <c r="P1973" i="1" s="1"/>
  <c r="P1974" i="1" a="1"/>
  <c r="P1974" i="1" s="1"/>
  <c r="P1975" i="1" a="1"/>
  <c r="P1975" i="1" s="1"/>
  <c r="P1976" i="1" a="1"/>
  <c r="P1976" i="1" s="1"/>
  <c r="P1977" i="1" a="1"/>
  <c r="P1977" i="1" s="1"/>
  <c r="P1978" i="1" a="1"/>
  <c r="P1978" i="1" s="1"/>
  <c r="P1979" i="1" a="1"/>
  <c r="P1979" i="1" s="1"/>
  <c r="P1980" i="1" a="1"/>
  <c r="P1980" i="1" s="1"/>
  <c r="P1981" i="1" a="1"/>
  <c r="P1981" i="1" s="1"/>
  <c r="P1982" i="1" a="1"/>
  <c r="P1982" i="1" s="1"/>
  <c r="P1983" i="1" a="1"/>
  <c r="P1983" i="1" s="1"/>
  <c r="P1984" i="1" a="1"/>
  <c r="P1984" i="1" s="1"/>
  <c r="P1985" i="1" a="1"/>
  <c r="P1985" i="1" s="1"/>
  <c r="P1986" i="1" a="1"/>
  <c r="P1986" i="1" s="1"/>
  <c r="P1987" i="1" a="1"/>
  <c r="P1987" i="1" s="1"/>
  <c r="P1988" i="1" a="1"/>
  <c r="P1988" i="1" s="1"/>
  <c r="P1989" i="1" a="1"/>
  <c r="P1989" i="1" s="1"/>
  <c r="P1990" i="1" a="1"/>
  <c r="P1990" i="1" s="1"/>
  <c r="P1991" i="1" a="1"/>
  <c r="P1991" i="1" s="1"/>
  <c r="P1992" i="1" a="1"/>
  <c r="P1992" i="1" s="1"/>
  <c r="P1993" i="1" a="1"/>
  <c r="P1993" i="1" s="1"/>
  <c r="P1994" i="1" a="1"/>
  <c r="P1994" i="1" s="1"/>
  <c r="P1995" i="1" a="1"/>
  <c r="P1995" i="1" s="1"/>
  <c r="P1996" i="1" a="1"/>
  <c r="P1996" i="1" s="1"/>
  <c r="P1997" i="1" a="1"/>
  <c r="P1997" i="1" s="1"/>
  <c r="P1998" i="1" a="1"/>
  <c r="P1998" i="1" s="1"/>
  <c r="P1999" i="1" a="1"/>
  <c r="P1999" i="1" s="1"/>
  <c r="P2000" i="1" a="1"/>
  <c r="P2000" i="1" s="1"/>
  <c r="P2001" i="1" a="1"/>
  <c r="P2001" i="1" s="1"/>
  <c r="P2002" i="1" a="1"/>
  <c r="P2002" i="1" s="1"/>
  <c r="P2003" i="1" a="1"/>
  <c r="P2003" i="1" s="1"/>
  <c r="P2004" i="1" a="1"/>
  <c r="P2004" i="1" s="1"/>
  <c r="P2005" i="1" a="1"/>
  <c r="P2005" i="1" s="1"/>
  <c r="P2006" i="1" a="1"/>
  <c r="P2006" i="1" s="1"/>
  <c r="P2007" i="1" a="1"/>
  <c r="P2007" i="1" s="1"/>
  <c r="P2008" i="1" a="1"/>
  <c r="P2008" i="1" s="1"/>
  <c r="P2009" i="1" a="1"/>
  <c r="P2009" i="1" s="1"/>
  <c r="P2010" i="1" a="1"/>
  <c r="P2010" i="1" s="1"/>
  <c r="P2011" i="1" a="1"/>
  <c r="P2011" i="1" s="1"/>
  <c r="P2012" i="1" a="1"/>
  <c r="P2012" i="1" s="1"/>
  <c r="P2013" i="1" a="1"/>
  <c r="P2013" i="1" s="1"/>
  <c r="P2014" i="1" a="1"/>
  <c r="P2014" i="1" s="1"/>
  <c r="P2015" i="1" a="1"/>
  <c r="P2015" i="1" s="1"/>
  <c r="P2016" i="1" a="1"/>
  <c r="P2016" i="1" s="1"/>
  <c r="P2017" i="1" a="1"/>
  <c r="P2017" i="1" s="1"/>
  <c r="P2018" i="1" a="1"/>
  <c r="P2018" i="1" s="1"/>
  <c r="P2019" i="1" a="1"/>
  <c r="P2019" i="1" s="1"/>
  <c r="P2020" i="1" a="1"/>
  <c r="P2020" i="1" s="1"/>
  <c r="P2021" i="1" a="1"/>
  <c r="P2021" i="1" s="1"/>
  <c r="P2022" i="1" a="1"/>
  <c r="P2022" i="1" s="1"/>
  <c r="P2023" i="1" a="1"/>
  <c r="P2023" i="1" s="1"/>
  <c r="P2024" i="1" a="1"/>
  <c r="P2024" i="1" s="1"/>
  <c r="P2025" i="1" a="1"/>
  <c r="P2025" i="1" s="1"/>
  <c r="P2026" i="1" a="1"/>
  <c r="P2026" i="1" s="1"/>
  <c r="P2027" i="1" a="1"/>
  <c r="P2027" i="1" s="1"/>
  <c r="P2028" i="1" a="1"/>
  <c r="P2028" i="1" s="1"/>
  <c r="P2029" i="1" a="1"/>
  <c r="P2029" i="1" s="1"/>
  <c r="P2030" i="1" a="1"/>
  <c r="P2030" i="1" s="1"/>
  <c r="P2031" i="1" a="1"/>
  <c r="P2031" i="1" s="1"/>
  <c r="P2032" i="1" a="1"/>
  <c r="P2032" i="1" s="1"/>
  <c r="P2033" i="1" a="1"/>
  <c r="P2033" i="1" s="1"/>
  <c r="P2034" i="1" a="1"/>
  <c r="P2034" i="1" s="1"/>
  <c r="P2035" i="1" a="1"/>
  <c r="P2035" i="1" s="1"/>
  <c r="P2036" i="1" a="1"/>
  <c r="P2036" i="1" s="1"/>
  <c r="P2037" i="1" a="1"/>
  <c r="P2037" i="1" s="1"/>
  <c r="P2038" i="1" a="1"/>
  <c r="P2038" i="1" s="1"/>
  <c r="P2039" i="1" a="1"/>
  <c r="P2039" i="1" s="1"/>
  <c r="P2040" i="1" a="1"/>
  <c r="P2040" i="1" s="1"/>
  <c r="P2041" i="1" a="1"/>
  <c r="P2041" i="1" s="1"/>
  <c r="P2042" i="1" a="1"/>
  <c r="P2042" i="1" s="1"/>
  <c r="P2043" i="1" a="1"/>
  <c r="P2043" i="1" s="1"/>
  <c r="P2044" i="1" a="1"/>
  <c r="P2044" i="1" s="1"/>
  <c r="P2045" i="1" a="1"/>
  <c r="P2045" i="1" s="1"/>
  <c r="P2046" i="1" a="1"/>
  <c r="P2046" i="1" s="1"/>
  <c r="P2047" i="1" a="1"/>
  <c r="P2047" i="1" s="1"/>
  <c r="P2048" i="1" a="1"/>
  <c r="P2048" i="1" s="1"/>
  <c r="P2049" i="1" a="1"/>
  <c r="P2049" i="1" s="1"/>
  <c r="P2050" i="1" a="1"/>
  <c r="P2050" i="1" s="1"/>
  <c r="P2051" i="1" a="1"/>
  <c r="P2051" i="1" s="1"/>
  <c r="P2052" i="1" a="1"/>
  <c r="P2052" i="1" s="1"/>
  <c r="P2053" i="1" a="1"/>
  <c r="P2053" i="1" s="1"/>
  <c r="P2054" i="1" a="1"/>
  <c r="P2054" i="1" s="1"/>
  <c r="P2055" i="1" a="1"/>
  <c r="P2055" i="1" s="1"/>
  <c r="P2056" i="1" a="1"/>
  <c r="P2056" i="1" s="1"/>
  <c r="P2057" i="1" a="1"/>
  <c r="P2057" i="1" s="1"/>
  <c r="P2058" i="1" a="1"/>
  <c r="P2058" i="1" s="1"/>
  <c r="P2059" i="1" a="1"/>
  <c r="P2059" i="1" s="1"/>
  <c r="P2060" i="1" a="1"/>
  <c r="P2060" i="1" s="1"/>
  <c r="P2061" i="1" a="1"/>
  <c r="P2061" i="1" s="1"/>
  <c r="P2062" i="1" a="1"/>
  <c r="P2062" i="1" s="1"/>
  <c r="P2063" i="1" a="1"/>
  <c r="P2063" i="1" s="1"/>
  <c r="P2064" i="1" a="1"/>
  <c r="P2064" i="1" s="1"/>
  <c r="P2065" i="1" a="1"/>
  <c r="P2065" i="1" s="1"/>
  <c r="P2066" i="1" a="1"/>
  <c r="P2066" i="1" s="1"/>
  <c r="P2067" i="1" a="1"/>
  <c r="P2067" i="1" s="1"/>
  <c r="P2068" i="1" a="1"/>
  <c r="P2068" i="1" s="1"/>
  <c r="P2069" i="1" a="1"/>
  <c r="P2069" i="1" s="1"/>
  <c r="P2070" i="1" a="1"/>
  <c r="P2070" i="1" s="1"/>
  <c r="P2071" i="1" a="1"/>
  <c r="P2071" i="1" s="1"/>
  <c r="P2072" i="1" a="1"/>
  <c r="P2072" i="1" s="1"/>
  <c r="P2073" i="1" a="1"/>
  <c r="P2073" i="1" s="1"/>
  <c r="P2074" i="1" a="1"/>
  <c r="P2074" i="1" s="1"/>
  <c r="P2075" i="1" a="1"/>
  <c r="P2075" i="1" s="1"/>
  <c r="P2076" i="1" a="1"/>
  <c r="P2076" i="1" s="1"/>
  <c r="P2077" i="1" a="1"/>
  <c r="P2077" i="1" s="1"/>
  <c r="P2078" i="1" a="1"/>
  <c r="P2078" i="1" s="1"/>
  <c r="P2079" i="1" a="1"/>
  <c r="P2079" i="1" s="1"/>
  <c r="P2080" i="1" a="1"/>
  <c r="P2080" i="1" s="1"/>
  <c r="P2081" i="1" a="1"/>
  <c r="P2081" i="1" s="1"/>
  <c r="P2082" i="1" a="1"/>
  <c r="P2082" i="1" s="1"/>
  <c r="P2083" i="1" a="1"/>
  <c r="P2083" i="1" s="1"/>
  <c r="P2084" i="1" a="1"/>
  <c r="P2084" i="1" s="1"/>
  <c r="P2085" i="1" a="1"/>
  <c r="P2085" i="1" s="1"/>
  <c r="P2086" i="1" a="1"/>
  <c r="P2086" i="1" s="1"/>
  <c r="P2087" i="1" a="1"/>
  <c r="P2087" i="1" s="1"/>
  <c r="P2088" i="1" a="1"/>
  <c r="P2088" i="1" s="1"/>
  <c r="P2089" i="1" a="1"/>
  <c r="P2089" i="1" s="1"/>
  <c r="P2090" i="1" a="1"/>
  <c r="P2090" i="1" s="1"/>
  <c r="P2091" i="1" a="1"/>
  <c r="P2091" i="1" s="1"/>
  <c r="P2092" i="1" a="1"/>
  <c r="P2092" i="1" s="1"/>
  <c r="P2093" i="1" a="1"/>
  <c r="P2093" i="1" s="1"/>
  <c r="P2094" i="1" a="1"/>
  <c r="P2094" i="1" s="1"/>
  <c r="P2095" i="1" a="1"/>
  <c r="P2095" i="1" s="1"/>
  <c r="P2096" i="1" a="1"/>
  <c r="P2096" i="1" s="1"/>
  <c r="P2097" i="1" a="1"/>
  <c r="P2097" i="1" s="1"/>
  <c r="P2098" i="1" a="1"/>
  <c r="P2098" i="1" s="1"/>
  <c r="P2099" i="1" a="1"/>
  <c r="P2099" i="1" s="1"/>
  <c r="P2100" i="1" a="1"/>
  <c r="P2100" i="1" s="1"/>
  <c r="P2101" i="1" a="1"/>
  <c r="P2101" i="1" s="1"/>
  <c r="P2102" i="1" a="1"/>
  <c r="P2102" i="1" s="1"/>
  <c r="P2103" i="1" a="1"/>
  <c r="P2103" i="1" s="1"/>
  <c r="P2104" i="1" a="1"/>
  <c r="P2104" i="1" s="1"/>
  <c r="P2105" i="1" a="1"/>
  <c r="P2105" i="1" s="1"/>
  <c r="P2106" i="1" a="1"/>
  <c r="P2106" i="1" s="1"/>
  <c r="P2107" i="1" a="1"/>
  <c r="P2107" i="1" s="1"/>
  <c r="P2108" i="1" a="1"/>
  <c r="P2108" i="1" s="1"/>
  <c r="P2109" i="1" a="1"/>
  <c r="P2109" i="1" s="1"/>
  <c r="P2110" i="1" a="1"/>
  <c r="P2110" i="1" s="1"/>
  <c r="P2111" i="1" a="1"/>
  <c r="P2111" i="1" s="1"/>
  <c r="P2112" i="1" a="1"/>
  <c r="P2112" i="1" s="1"/>
  <c r="P2113" i="1" a="1"/>
  <c r="P2113" i="1" s="1"/>
  <c r="P2114" i="1" a="1"/>
  <c r="P2114" i="1" s="1"/>
  <c r="P2115" i="1" a="1"/>
  <c r="P2115" i="1" s="1"/>
  <c r="P2116" i="1" a="1"/>
  <c r="P2116" i="1" s="1"/>
  <c r="P2117" i="1" a="1"/>
  <c r="P2117" i="1" s="1"/>
  <c r="P2118" i="1" a="1"/>
  <c r="P2118" i="1" s="1"/>
  <c r="P2119" i="1" a="1"/>
  <c r="P2119" i="1" s="1"/>
  <c r="P2120" i="1" a="1"/>
  <c r="P2120" i="1" s="1"/>
  <c r="P2121" i="1" a="1"/>
  <c r="P2121" i="1" s="1"/>
  <c r="P2122" i="1" a="1"/>
  <c r="P2122" i="1" s="1"/>
  <c r="P2123" i="1" a="1"/>
  <c r="P2123" i="1" s="1"/>
  <c r="P2124" i="1" a="1"/>
  <c r="P2124" i="1" s="1"/>
  <c r="P2125" i="1" a="1"/>
  <c r="P2125" i="1" s="1"/>
  <c r="P2126" i="1" a="1"/>
  <c r="P2126" i="1" s="1"/>
  <c r="P2127" i="1" a="1"/>
  <c r="P2127" i="1" s="1"/>
  <c r="P2128" i="1" a="1"/>
  <c r="P2128" i="1" s="1"/>
  <c r="P2129" i="1" a="1"/>
  <c r="P2129" i="1" s="1"/>
  <c r="P2130" i="1" a="1"/>
  <c r="P2130" i="1" s="1"/>
  <c r="P2131" i="1" a="1"/>
  <c r="P2131" i="1" s="1"/>
  <c r="P2132" i="1" a="1"/>
  <c r="P2132" i="1" s="1"/>
  <c r="P2133" i="1" a="1"/>
  <c r="P2133" i="1" s="1"/>
  <c r="P2134" i="1" a="1"/>
  <c r="P2134" i="1" s="1"/>
  <c r="P2135" i="1" a="1"/>
  <c r="P2135" i="1" s="1"/>
  <c r="P2136" i="1" a="1"/>
  <c r="P2136" i="1" s="1"/>
  <c r="P2137" i="1" a="1"/>
  <c r="P2137" i="1" s="1"/>
  <c r="P2138" i="1" a="1"/>
  <c r="P2138" i="1" s="1"/>
  <c r="P2139" i="1" a="1"/>
  <c r="P2139" i="1" s="1"/>
  <c r="P2140" i="1" a="1"/>
  <c r="P2140" i="1" s="1"/>
  <c r="P2141" i="1" a="1"/>
  <c r="P2141" i="1" s="1"/>
  <c r="P2142" i="1" a="1"/>
  <c r="P2142" i="1" s="1"/>
  <c r="P2143" i="1" a="1"/>
  <c r="P2143" i="1" s="1"/>
  <c r="P2144" i="1" a="1"/>
  <c r="P2144" i="1" s="1"/>
  <c r="P2145" i="1" a="1"/>
  <c r="P2145" i="1" s="1"/>
  <c r="P2146" i="1" a="1"/>
  <c r="P2146" i="1" s="1"/>
  <c r="P2147" i="1" a="1"/>
  <c r="P2147" i="1" s="1"/>
  <c r="P2148" i="1" a="1"/>
  <c r="P2148" i="1" s="1"/>
  <c r="P2149" i="1" a="1"/>
  <c r="P2149" i="1" s="1"/>
  <c r="P2150" i="1" a="1"/>
  <c r="P2150" i="1" s="1"/>
  <c r="P2151" i="1" a="1"/>
  <c r="P2151" i="1" s="1"/>
  <c r="P2152" i="1" a="1"/>
  <c r="P2152" i="1" s="1"/>
  <c r="P2153" i="1" a="1"/>
  <c r="P2153" i="1" s="1"/>
  <c r="P2154" i="1" a="1"/>
  <c r="P2154" i="1" s="1"/>
  <c r="P2155" i="1" a="1"/>
  <c r="P2155" i="1" s="1"/>
  <c r="P2156" i="1" a="1"/>
  <c r="P2156" i="1" s="1"/>
  <c r="P2157" i="1" a="1"/>
  <c r="P2157" i="1" s="1"/>
  <c r="P2158" i="1" a="1"/>
  <c r="P2158" i="1" s="1"/>
  <c r="P2159" i="1" a="1"/>
  <c r="P2159" i="1" s="1"/>
  <c r="P2160" i="1" a="1"/>
  <c r="P2160" i="1" s="1"/>
  <c r="P2161" i="1" a="1"/>
  <c r="P2161" i="1" s="1"/>
  <c r="P2162" i="1" a="1"/>
  <c r="P2162" i="1" s="1"/>
  <c r="P2163" i="1" a="1"/>
  <c r="P2163" i="1" s="1"/>
  <c r="P2164" i="1" a="1"/>
  <c r="P2164" i="1" s="1"/>
  <c r="P2165" i="1" a="1"/>
  <c r="P2165" i="1" s="1"/>
  <c r="P2166" i="1" a="1"/>
  <c r="P2166" i="1" s="1"/>
  <c r="P2167" i="1" a="1"/>
  <c r="P2167" i="1" s="1"/>
  <c r="P2168" i="1" a="1"/>
  <c r="P2168" i="1" s="1"/>
  <c r="P2169" i="1" a="1"/>
  <c r="P2169" i="1" s="1"/>
  <c r="P2170" i="1" a="1"/>
  <c r="P2170" i="1" s="1"/>
  <c r="P2171" i="1" a="1"/>
  <c r="P2171" i="1" s="1"/>
  <c r="P2172" i="1" a="1"/>
  <c r="P2172" i="1" s="1"/>
  <c r="P2173" i="1" a="1"/>
  <c r="P2173" i="1" s="1"/>
  <c r="P2174" i="1" a="1"/>
  <c r="P2174" i="1" s="1"/>
  <c r="P2175" i="1" a="1"/>
  <c r="P2175" i="1" s="1"/>
  <c r="P2176" i="1" a="1"/>
  <c r="P2176" i="1" s="1"/>
  <c r="P2177" i="1" a="1"/>
  <c r="P2177" i="1" s="1"/>
  <c r="P2178" i="1" a="1"/>
  <c r="P2178" i="1" s="1"/>
  <c r="P2179" i="1" a="1"/>
  <c r="P2179" i="1" s="1"/>
  <c r="P2180" i="1" a="1"/>
  <c r="P2180" i="1" s="1"/>
  <c r="P2181" i="1" a="1"/>
  <c r="P2181" i="1" s="1"/>
  <c r="P2182" i="1" a="1"/>
  <c r="P2182" i="1" s="1"/>
  <c r="P2183" i="1" a="1"/>
  <c r="P2183" i="1" s="1"/>
  <c r="P2184" i="1" a="1"/>
  <c r="P2184" i="1" s="1"/>
  <c r="P2185" i="1" a="1"/>
  <c r="P2185" i="1" s="1"/>
  <c r="P2186" i="1" a="1"/>
  <c r="P2186" i="1" s="1"/>
  <c r="P2187" i="1" a="1"/>
  <c r="P2187" i="1" s="1"/>
  <c r="P2188" i="1" a="1"/>
  <c r="P2188" i="1" s="1"/>
  <c r="P2189" i="1" a="1"/>
  <c r="P2189" i="1" s="1"/>
  <c r="P2190" i="1" a="1"/>
  <c r="P2190" i="1" s="1"/>
  <c r="P2191" i="1" a="1"/>
  <c r="P2191" i="1" s="1"/>
  <c r="P2192" i="1" a="1"/>
  <c r="P2192" i="1" s="1"/>
  <c r="P2193" i="1" a="1"/>
  <c r="P2193" i="1" s="1"/>
  <c r="P2194" i="1" a="1"/>
  <c r="P2194" i="1" s="1"/>
  <c r="P2195" i="1" a="1"/>
  <c r="P2195" i="1" s="1"/>
  <c r="P2196" i="1" a="1"/>
  <c r="P2196" i="1" s="1"/>
  <c r="P2197" i="1" a="1"/>
  <c r="P2197" i="1" s="1"/>
  <c r="P2198" i="1" a="1"/>
  <c r="P2198" i="1" s="1"/>
  <c r="P2199" i="1" a="1"/>
  <c r="P2199" i="1" s="1"/>
  <c r="P2200" i="1" a="1"/>
  <c r="P2200" i="1" s="1"/>
  <c r="P2201" i="1" a="1"/>
  <c r="P2201" i="1" s="1"/>
  <c r="P2202" i="1" a="1"/>
  <c r="P2202" i="1" s="1"/>
  <c r="P2203" i="1" a="1"/>
  <c r="P2203" i="1" s="1"/>
  <c r="P2204" i="1" a="1"/>
  <c r="P2204" i="1" s="1"/>
  <c r="P2205" i="1" a="1"/>
  <c r="P2205" i="1" s="1"/>
  <c r="P2206" i="1" a="1"/>
  <c r="P2206" i="1" s="1"/>
  <c r="P2207" i="1" a="1"/>
  <c r="P2207" i="1" s="1"/>
  <c r="P2208" i="1" a="1"/>
  <c r="P2208" i="1" s="1"/>
  <c r="P2209" i="1" a="1"/>
  <c r="P2209" i="1" s="1"/>
  <c r="P2210" i="1" a="1"/>
  <c r="P2210" i="1" s="1"/>
  <c r="P2211" i="1" a="1"/>
  <c r="P2211" i="1" s="1"/>
  <c r="P2212" i="1" a="1"/>
  <c r="P2212" i="1" s="1"/>
  <c r="P2213" i="1" a="1"/>
  <c r="P2213" i="1" s="1"/>
  <c r="P2214" i="1" a="1"/>
  <c r="P2214" i="1" s="1"/>
  <c r="P2215" i="1" a="1"/>
  <c r="P2215" i="1" s="1"/>
  <c r="P2216" i="1" a="1"/>
  <c r="P2216" i="1" s="1"/>
  <c r="P2217" i="1" a="1"/>
  <c r="P2217" i="1" s="1"/>
  <c r="P2218" i="1" a="1"/>
  <c r="P2218" i="1" s="1"/>
  <c r="P2219" i="1" a="1"/>
  <c r="P2219" i="1" s="1"/>
  <c r="P2220" i="1" a="1"/>
  <c r="P2220" i="1" s="1"/>
  <c r="P2221" i="1" a="1"/>
  <c r="P2221" i="1" s="1"/>
  <c r="P2222" i="1" a="1"/>
  <c r="P2222" i="1" s="1"/>
  <c r="P2223" i="1" a="1"/>
  <c r="P2223" i="1" s="1"/>
  <c r="P2224" i="1" a="1"/>
  <c r="P2224" i="1" s="1"/>
  <c r="P2225" i="1" a="1"/>
  <c r="P2225" i="1" s="1"/>
  <c r="P2226" i="1" a="1"/>
  <c r="P2226" i="1" s="1"/>
  <c r="P2227" i="1" a="1"/>
  <c r="P2227" i="1" s="1"/>
  <c r="P2228" i="1" a="1"/>
  <c r="P2228" i="1" s="1"/>
  <c r="P2229" i="1" a="1"/>
  <c r="P2229" i="1" s="1"/>
  <c r="P2230" i="1" a="1"/>
  <c r="P2230" i="1" s="1"/>
  <c r="P2231" i="1" a="1"/>
  <c r="P2231" i="1" s="1"/>
  <c r="P2232" i="1" a="1"/>
  <c r="P2232" i="1" s="1"/>
  <c r="P2233" i="1" a="1"/>
  <c r="P2233" i="1" s="1"/>
  <c r="P2234" i="1" a="1"/>
  <c r="P2234" i="1" s="1"/>
  <c r="P2235" i="1" a="1"/>
  <c r="P2235" i="1" s="1"/>
  <c r="P2236" i="1" a="1"/>
  <c r="P2236" i="1" s="1"/>
  <c r="P2237" i="1" a="1"/>
  <c r="P2237" i="1" s="1"/>
  <c r="P2238" i="1" a="1"/>
  <c r="P2238" i="1" s="1"/>
  <c r="P2239" i="1" a="1"/>
  <c r="P2239" i="1" s="1"/>
  <c r="P2240" i="1" a="1"/>
  <c r="P2240" i="1" s="1"/>
  <c r="P2241" i="1" a="1"/>
  <c r="P2241" i="1" s="1"/>
  <c r="P2242" i="1" a="1"/>
  <c r="P2242" i="1" s="1"/>
  <c r="P2243" i="1" a="1"/>
  <c r="P2243" i="1" s="1"/>
  <c r="P2244" i="1" a="1"/>
  <c r="P2244" i="1" s="1"/>
  <c r="P2245" i="1" a="1"/>
  <c r="P2245" i="1" s="1"/>
  <c r="P2246" i="1" a="1"/>
  <c r="P2246" i="1" s="1"/>
  <c r="P2247" i="1" a="1"/>
  <c r="P2247" i="1" s="1"/>
  <c r="P2248" i="1" a="1"/>
  <c r="P2248" i="1" s="1"/>
  <c r="P2249" i="1" a="1"/>
  <c r="P2249" i="1" s="1"/>
  <c r="P2250" i="1" a="1"/>
  <c r="P2250" i="1" s="1"/>
  <c r="P2251" i="1" a="1"/>
  <c r="P2251" i="1" s="1"/>
  <c r="P2252" i="1" a="1"/>
  <c r="P2252" i="1" s="1"/>
  <c r="P2253" i="1" a="1"/>
  <c r="P2253" i="1" s="1"/>
  <c r="P2254" i="1" a="1"/>
  <c r="P2254" i="1" s="1"/>
  <c r="P2255" i="1" a="1"/>
  <c r="P2255" i="1" s="1"/>
  <c r="P2256" i="1" a="1"/>
  <c r="P2256" i="1" s="1"/>
  <c r="P2257" i="1" a="1"/>
  <c r="P2257" i="1" s="1"/>
  <c r="P2258" i="1" a="1"/>
  <c r="P2258" i="1" s="1"/>
  <c r="P2259" i="1" a="1"/>
  <c r="P2259" i="1" s="1"/>
  <c r="P2260" i="1" a="1"/>
  <c r="P2260" i="1" s="1"/>
  <c r="P2261" i="1" a="1"/>
  <c r="P2261" i="1" s="1"/>
  <c r="P2262" i="1" a="1"/>
  <c r="P2262" i="1" s="1"/>
  <c r="P2263" i="1" a="1"/>
  <c r="P2263" i="1" s="1"/>
  <c r="P2264" i="1" a="1"/>
  <c r="P2264" i="1" s="1"/>
  <c r="P2265" i="1" a="1"/>
  <c r="P2265" i="1" s="1"/>
  <c r="P2266" i="1" a="1"/>
  <c r="P2266" i="1" s="1"/>
  <c r="P2267" i="1" a="1"/>
  <c r="P2267" i="1" s="1"/>
  <c r="P2268" i="1" a="1"/>
  <c r="P2268" i="1" s="1"/>
  <c r="P2269" i="1" a="1"/>
  <c r="P2269" i="1" s="1"/>
  <c r="P2270" i="1" a="1"/>
  <c r="P2270" i="1" s="1"/>
  <c r="P2271" i="1" a="1"/>
  <c r="P2271" i="1" s="1"/>
  <c r="P2272" i="1" a="1"/>
  <c r="P2272" i="1" s="1"/>
  <c r="P2273" i="1" a="1"/>
  <c r="P2273" i="1" s="1"/>
  <c r="P2274" i="1" a="1"/>
  <c r="P2274" i="1" s="1"/>
  <c r="P2275" i="1" a="1"/>
  <c r="P2275" i="1" s="1"/>
  <c r="P2276" i="1" a="1"/>
  <c r="P2276" i="1" s="1"/>
  <c r="P2277" i="1" a="1"/>
  <c r="P2277" i="1" s="1"/>
  <c r="P2278" i="1" a="1"/>
  <c r="P2278" i="1" s="1"/>
  <c r="P2279" i="1" a="1"/>
  <c r="P2279" i="1" s="1"/>
  <c r="P2280" i="1" a="1"/>
  <c r="P2280" i="1" s="1"/>
  <c r="P2281" i="1" a="1"/>
  <c r="P2281" i="1" s="1"/>
  <c r="P2282" i="1" a="1"/>
  <c r="P2282" i="1" s="1"/>
  <c r="P2283" i="1" a="1"/>
  <c r="P2283" i="1" s="1"/>
  <c r="P2284" i="1" a="1"/>
  <c r="P2284" i="1" s="1"/>
  <c r="P2285" i="1" a="1"/>
  <c r="P2285" i="1" s="1"/>
  <c r="P2286" i="1" a="1"/>
  <c r="P2286" i="1" s="1"/>
  <c r="P2287" i="1" a="1"/>
  <c r="P2287" i="1" s="1"/>
  <c r="P2288" i="1" a="1"/>
  <c r="P2288" i="1" s="1"/>
  <c r="P2289" i="1" a="1"/>
  <c r="P2289" i="1" s="1"/>
  <c r="P2290" i="1" a="1"/>
  <c r="P2290" i="1" s="1"/>
  <c r="P2291" i="1" a="1"/>
  <c r="P2291" i="1" s="1"/>
  <c r="P2292" i="1" a="1"/>
  <c r="P2292" i="1" s="1"/>
  <c r="P2293" i="1" a="1"/>
  <c r="P2293" i="1" s="1"/>
  <c r="P2294" i="1" a="1"/>
  <c r="P2294" i="1" s="1"/>
  <c r="P2295" i="1" a="1"/>
  <c r="P2295" i="1" s="1"/>
  <c r="P2296" i="1" a="1"/>
  <c r="P2296" i="1" s="1"/>
  <c r="P2297" i="1" a="1"/>
  <c r="P2297" i="1" s="1"/>
  <c r="P2298" i="1" a="1"/>
  <c r="P2298" i="1" s="1"/>
  <c r="P2299" i="1" a="1"/>
  <c r="P2299" i="1" s="1"/>
  <c r="P2300" i="1" a="1"/>
  <c r="P2300" i="1" s="1"/>
  <c r="P2301" i="1" a="1"/>
  <c r="P2301" i="1" s="1"/>
  <c r="P2302" i="1" a="1"/>
  <c r="P2302" i="1" s="1"/>
  <c r="P2303" i="1" a="1"/>
  <c r="P2303" i="1" s="1"/>
  <c r="P2304" i="1" a="1"/>
  <c r="P2304" i="1" s="1"/>
  <c r="P2305" i="1" a="1"/>
  <c r="P2305" i="1" s="1"/>
  <c r="P2306" i="1" a="1"/>
  <c r="P2306" i="1" s="1"/>
  <c r="P2307" i="1" a="1"/>
  <c r="P2307" i="1" s="1"/>
  <c r="P2308" i="1" a="1"/>
  <c r="P2308" i="1" s="1"/>
  <c r="P2309" i="1" a="1"/>
  <c r="P2309" i="1" s="1"/>
  <c r="P2310" i="1" a="1"/>
  <c r="P2310" i="1" s="1"/>
  <c r="P2311" i="1" a="1"/>
  <c r="P2311" i="1" s="1"/>
  <c r="P2312" i="1" a="1"/>
  <c r="P2312" i="1" s="1"/>
  <c r="P2313" i="1" a="1"/>
  <c r="P2313" i="1" s="1"/>
  <c r="P2314" i="1" a="1"/>
  <c r="P2314" i="1" s="1"/>
  <c r="P2315" i="1" a="1"/>
  <c r="P2315" i="1" s="1"/>
  <c r="P2316" i="1" a="1"/>
  <c r="P2316" i="1" s="1"/>
  <c r="P2317" i="1" a="1"/>
  <c r="P2317" i="1" s="1"/>
  <c r="P2318" i="1" a="1"/>
  <c r="P2318" i="1" s="1"/>
  <c r="P2319" i="1" a="1"/>
  <c r="P2319" i="1" s="1"/>
  <c r="P2320" i="1" a="1"/>
  <c r="P2320" i="1" s="1"/>
  <c r="P2321" i="1" a="1"/>
  <c r="P2321" i="1" s="1"/>
  <c r="P2322" i="1" a="1"/>
  <c r="P2322" i="1" s="1"/>
  <c r="P2323" i="1" a="1"/>
  <c r="P2323" i="1" s="1"/>
  <c r="P2324" i="1" a="1"/>
  <c r="P2324" i="1" s="1"/>
  <c r="P2325" i="1" a="1"/>
  <c r="P2325" i="1" s="1"/>
  <c r="P2326" i="1" a="1"/>
  <c r="P2326" i="1" s="1"/>
  <c r="P2327" i="1" a="1"/>
  <c r="P2327" i="1" s="1"/>
  <c r="P2328" i="1" a="1"/>
  <c r="P2328" i="1" s="1"/>
  <c r="P2329" i="1" a="1"/>
  <c r="P2329" i="1" s="1"/>
  <c r="P2330" i="1" a="1"/>
  <c r="P2330" i="1" s="1"/>
  <c r="P2331" i="1" a="1"/>
  <c r="P2331" i="1" s="1"/>
  <c r="P2332" i="1" a="1"/>
  <c r="P2332" i="1" s="1"/>
  <c r="P2333" i="1" a="1"/>
  <c r="P2333" i="1" s="1"/>
  <c r="P2334" i="1" a="1"/>
  <c r="P2334" i="1" s="1"/>
  <c r="P2335" i="1" a="1"/>
  <c r="P2335" i="1" s="1"/>
  <c r="P2336" i="1" a="1"/>
  <c r="P2336" i="1" s="1"/>
  <c r="P2337" i="1" a="1"/>
  <c r="P2337" i="1" s="1"/>
  <c r="P2338" i="1" a="1"/>
  <c r="P2338" i="1" s="1"/>
  <c r="P2339" i="1" a="1"/>
  <c r="P2339" i="1" s="1"/>
  <c r="P2340" i="1" a="1"/>
  <c r="P2340" i="1" s="1"/>
  <c r="P2341" i="1" a="1"/>
  <c r="P2341" i="1" s="1"/>
  <c r="P2342" i="1" a="1"/>
  <c r="P2342" i="1" s="1"/>
  <c r="P2343" i="1" a="1"/>
  <c r="P2343" i="1" s="1"/>
  <c r="P2344" i="1" a="1"/>
  <c r="P2344" i="1" s="1"/>
  <c r="P2345" i="1" a="1"/>
  <c r="P2345" i="1" s="1"/>
  <c r="P2346" i="1" a="1"/>
  <c r="P2346" i="1" s="1"/>
  <c r="P2347" i="1" a="1"/>
  <c r="P2347" i="1" s="1"/>
  <c r="P2348" i="1" a="1"/>
  <c r="P2348" i="1" s="1"/>
  <c r="P2349" i="1" a="1"/>
  <c r="P2349" i="1" s="1"/>
  <c r="P2350" i="1" a="1"/>
  <c r="P2350" i="1" s="1"/>
  <c r="P2351" i="1" a="1"/>
  <c r="P2351" i="1" s="1"/>
  <c r="P2352" i="1" a="1"/>
  <c r="P2352" i="1" s="1"/>
  <c r="P2353" i="1" a="1"/>
  <c r="P2353" i="1" s="1"/>
  <c r="P2354" i="1" a="1"/>
  <c r="P2354" i="1" s="1"/>
  <c r="P2355" i="1" a="1"/>
  <c r="P2355" i="1" s="1"/>
  <c r="P2356" i="1" a="1"/>
  <c r="P2356" i="1" s="1"/>
  <c r="P2357" i="1" a="1"/>
  <c r="P2357" i="1" s="1"/>
  <c r="P2358" i="1" a="1"/>
  <c r="P2358" i="1" s="1"/>
  <c r="P2359" i="1" a="1"/>
  <c r="P2359" i="1" s="1"/>
  <c r="P2360" i="1" a="1"/>
  <c r="P2360" i="1" s="1"/>
  <c r="P2361" i="1" a="1"/>
  <c r="P2361" i="1" s="1"/>
  <c r="P2362" i="1" a="1"/>
  <c r="P2362" i="1" s="1"/>
  <c r="P2363" i="1" a="1"/>
  <c r="P2363" i="1" s="1"/>
  <c r="P2364" i="1" a="1"/>
  <c r="P2364" i="1" s="1"/>
  <c r="P2365" i="1" a="1"/>
  <c r="P2365" i="1" s="1"/>
  <c r="P2366" i="1" a="1"/>
  <c r="P2366" i="1" s="1"/>
  <c r="P2367" i="1" a="1"/>
  <c r="P2367" i="1" s="1"/>
  <c r="P2368" i="1" a="1"/>
  <c r="P2368" i="1" s="1"/>
  <c r="P2369" i="1" a="1"/>
  <c r="P2369" i="1" s="1"/>
  <c r="P2370" i="1" a="1"/>
  <c r="P2370" i="1" s="1"/>
  <c r="P2371" i="1" a="1"/>
  <c r="P2371" i="1" s="1"/>
  <c r="P2372" i="1" a="1"/>
  <c r="P2372" i="1" s="1"/>
  <c r="P2373" i="1" a="1"/>
  <c r="P2373" i="1" s="1"/>
  <c r="P2374" i="1" a="1"/>
  <c r="P2374" i="1" s="1"/>
  <c r="P2375" i="1" a="1"/>
  <c r="P2375" i="1" s="1"/>
  <c r="P2376" i="1" a="1"/>
  <c r="P2376" i="1" s="1"/>
  <c r="P2377" i="1" a="1"/>
  <c r="P2377" i="1" s="1"/>
  <c r="P2378" i="1" a="1"/>
  <c r="P2378" i="1" s="1"/>
  <c r="P2379" i="1" a="1"/>
  <c r="P2379" i="1" s="1"/>
  <c r="P2380" i="1" a="1"/>
  <c r="P2380" i="1" s="1"/>
  <c r="P2381" i="1" a="1"/>
  <c r="P2381" i="1" s="1"/>
  <c r="P2382" i="1" a="1"/>
  <c r="P2382" i="1" s="1"/>
  <c r="P2383" i="1" a="1"/>
  <c r="P2383" i="1" s="1"/>
  <c r="P2384" i="1" a="1"/>
  <c r="P2384" i="1" s="1"/>
  <c r="P2385" i="1" a="1"/>
  <c r="P2385" i="1" s="1"/>
  <c r="P2386" i="1" a="1"/>
  <c r="P2386" i="1" s="1"/>
  <c r="P2387" i="1" a="1"/>
  <c r="P2387" i="1" s="1"/>
  <c r="P2388" i="1" a="1"/>
  <c r="P2388" i="1" s="1"/>
  <c r="P2389" i="1" a="1"/>
  <c r="P2389" i="1" s="1"/>
  <c r="P2390" i="1" a="1"/>
  <c r="P2390" i="1" s="1"/>
  <c r="P2391" i="1" a="1"/>
  <c r="P2391" i="1" s="1"/>
  <c r="P2392" i="1" a="1"/>
  <c r="P2392" i="1" s="1"/>
  <c r="P2393" i="1" a="1"/>
  <c r="P2393" i="1" s="1"/>
  <c r="P2394" i="1" a="1"/>
  <c r="P2394" i="1" s="1"/>
  <c r="P2395" i="1" a="1"/>
  <c r="P2395" i="1" s="1"/>
  <c r="P2396" i="1" a="1"/>
  <c r="P2396" i="1" s="1"/>
  <c r="P2397" i="1" a="1"/>
  <c r="P2397" i="1" s="1"/>
  <c r="P2398" i="1" a="1"/>
  <c r="P2398" i="1" s="1"/>
  <c r="P2399" i="1" a="1"/>
  <c r="P2399" i="1" s="1"/>
  <c r="P2400" i="1" a="1"/>
  <c r="P2400" i="1" s="1"/>
  <c r="P2401" i="1" a="1"/>
  <c r="P2401" i="1" s="1"/>
  <c r="P2402" i="1" a="1"/>
  <c r="P2402" i="1" s="1"/>
  <c r="P2403" i="1" a="1"/>
  <c r="P2403" i="1" s="1"/>
  <c r="P2404" i="1" a="1"/>
  <c r="P2404" i="1" s="1"/>
  <c r="P2405" i="1" a="1"/>
  <c r="P2405" i="1" s="1"/>
  <c r="P2406" i="1" a="1"/>
  <c r="P2406" i="1" s="1"/>
  <c r="P2407" i="1" a="1"/>
  <c r="P2407" i="1" s="1"/>
  <c r="P2408" i="1" a="1"/>
  <c r="P2408" i="1" s="1"/>
  <c r="P2409" i="1" a="1"/>
  <c r="P2409" i="1" s="1"/>
  <c r="P2410" i="1" a="1"/>
  <c r="P2410" i="1" s="1"/>
  <c r="P2411" i="1" a="1"/>
  <c r="P2411" i="1" s="1"/>
  <c r="P2412" i="1" a="1"/>
  <c r="P2412" i="1" s="1"/>
  <c r="P2413" i="1" a="1"/>
  <c r="P2413" i="1" s="1"/>
  <c r="P2414" i="1" a="1"/>
  <c r="P2414" i="1" s="1"/>
  <c r="P2415" i="1" a="1"/>
  <c r="P2415" i="1" s="1"/>
  <c r="P2416" i="1" a="1"/>
  <c r="P2416" i="1" s="1"/>
  <c r="P2417" i="1" a="1"/>
  <c r="P2417" i="1" s="1"/>
  <c r="P2418" i="1" a="1"/>
  <c r="P2418" i="1" s="1"/>
  <c r="P2419" i="1" a="1"/>
  <c r="P2419" i="1" s="1"/>
  <c r="P2420" i="1" a="1"/>
  <c r="P2420" i="1" s="1"/>
  <c r="P2421" i="1" a="1"/>
  <c r="P2421" i="1" s="1"/>
  <c r="P2422" i="1" a="1"/>
  <c r="P2422" i="1" s="1"/>
  <c r="P2423" i="1" a="1"/>
  <c r="P2423" i="1" s="1"/>
  <c r="P2424" i="1" a="1"/>
  <c r="P2424" i="1" s="1"/>
  <c r="P2425" i="1" a="1"/>
  <c r="P2425" i="1" s="1"/>
  <c r="P2426" i="1" a="1"/>
  <c r="P2426" i="1" s="1"/>
  <c r="P2427" i="1" a="1"/>
  <c r="P2427" i="1" s="1"/>
  <c r="P2428" i="1" a="1"/>
  <c r="P2428" i="1" s="1"/>
  <c r="P2429" i="1" a="1"/>
  <c r="P2429" i="1" s="1"/>
  <c r="P2430" i="1" a="1"/>
  <c r="P2430" i="1" s="1"/>
  <c r="P2431" i="1" a="1"/>
  <c r="P2431" i="1" s="1"/>
  <c r="P2432" i="1" a="1"/>
  <c r="P2432" i="1" s="1"/>
  <c r="P2433" i="1" a="1"/>
  <c r="P2433" i="1" s="1"/>
  <c r="P2434" i="1" a="1"/>
  <c r="P2434" i="1" s="1"/>
  <c r="P2435" i="1" a="1"/>
  <c r="P2435" i="1" s="1"/>
  <c r="P2436" i="1" a="1"/>
  <c r="P2436" i="1" s="1"/>
  <c r="P2437" i="1" a="1"/>
  <c r="P2437" i="1" s="1"/>
  <c r="P2438" i="1" a="1"/>
  <c r="P2438" i="1" s="1"/>
  <c r="P2439" i="1" a="1"/>
  <c r="P2439" i="1" s="1"/>
  <c r="P2440" i="1" a="1"/>
  <c r="P2440" i="1" s="1"/>
  <c r="P2441" i="1" a="1"/>
  <c r="P2441" i="1" s="1"/>
  <c r="P2442" i="1" a="1"/>
  <c r="P2442" i="1" s="1"/>
  <c r="P2443" i="1" a="1"/>
  <c r="P2443" i="1" s="1"/>
  <c r="P2444" i="1" a="1"/>
  <c r="P2444" i="1" s="1"/>
  <c r="P2445" i="1" a="1"/>
  <c r="P2445" i="1" s="1"/>
  <c r="P2446" i="1" a="1"/>
  <c r="P2446" i="1" s="1"/>
  <c r="P2447" i="1" a="1"/>
  <c r="P2447" i="1" s="1"/>
  <c r="P2448" i="1" a="1"/>
  <c r="P2448" i="1" s="1"/>
  <c r="P2449" i="1" a="1"/>
  <c r="P2449" i="1" s="1"/>
  <c r="P2450" i="1" a="1"/>
  <c r="P2450" i="1" s="1"/>
  <c r="P2451" i="1" a="1"/>
  <c r="P2451" i="1" s="1"/>
  <c r="P2452" i="1" a="1"/>
  <c r="P2452" i="1" s="1"/>
  <c r="P2453" i="1" a="1"/>
  <c r="P2453" i="1" s="1"/>
  <c r="P2454" i="1" a="1"/>
  <c r="P2454" i="1" s="1"/>
  <c r="P2455" i="1" a="1"/>
  <c r="P2455" i="1" s="1"/>
  <c r="P2456" i="1" a="1"/>
  <c r="P2456" i="1" s="1"/>
  <c r="P2457" i="1" a="1"/>
  <c r="P2457" i="1" s="1"/>
  <c r="P2458" i="1" a="1"/>
  <c r="P2458" i="1" s="1"/>
  <c r="P2459" i="1" a="1"/>
  <c r="P2459" i="1" s="1"/>
  <c r="P2460" i="1" a="1"/>
  <c r="P2460" i="1" s="1"/>
  <c r="P2461" i="1" a="1"/>
  <c r="P2461" i="1" s="1"/>
  <c r="P2462" i="1" a="1"/>
  <c r="P2462" i="1" s="1"/>
  <c r="P2463" i="1" a="1"/>
  <c r="P2463" i="1" s="1"/>
  <c r="P2464" i="1" a="1"/>
  <c r="P2464" i="1" s="1"/>
  <c r="P2465" i="1" a="1"/>
  <c r="P2465" i="1" s="1"/>
  <c r="P2466" i="1" a="1"/>
  <c r="P2466" i="1" s="1"/>
  <c r="P2467" i="1" a="1"/>
  <c r="P2467" i="1" s="1"/>
  <c r="P2468" i="1" a="1"/>
  <c r="P2468" i="1" s="1"/>
  <c r="P2469" i="1" a="1"/>
  <c r="P2469" i="1" s="1"/>
  <c r="P2470" i="1" a="1"/>
  <c r="P2470" i="1" s="1"/>
  <c r="P2471" i="1" a="1"/>
  <c r="P2471" i="1" s="1"/>
  <c r="P2472" i="1" a="1"/>
  <c r="P2472" i="1" s="1"/>
  <c r="P2473" i="1" a="1"/>
  <c r="P2473" i="1" s="1"/>
  <c r="P2474" i="1" a="1"/>
  <c r="P2474" i="1" s="1"/>
  <c r="P2475" i="1" a="1"/>
  <c r="P2475" i="1" s="1"/>
  <c r="P2476" i="1" a="1"/>
  <c r="P2476" i="1" s="1"/>
  <c r="P2477" i="1" a="1"/>
  <c r="P2477" i="1" s="1"/>
  <c r="P2478" i="1" a="1"/>
  <c r="P2478" i="1" s="1"/>
  <c r="P2479" i="1" a="1"/>
  <c r="P2479" i="1" s="1"/>
  <c r="P2480" i="1" a="1"/>
  <c r="P2480" i="1" s="1"/>
  <c r="P2481" i="1" a="1"/>
  <c r="P2481" i="1" s="1"/>
  <c r="P2482" i="1" a="1"/>
  <c r="P2482" i="1" s="1"/>
  <c r="P2483" i="1" a="1"/>
  <c r="P2483" i="1" s="1"/>
  <c r="P2484" i="1" a="1"/>
  <c r="P2484" i="1" s="1"/>
  <c r="P2485" i="1" a="1"/>
  <c r="P2485" i="1" s="1"/>
  <c r="P2486" i="1" a="1"/>
  <c r="P2486" i="1" s="1"/>
  <c r="P2487" i="1" a="1"/>
  <c r="P2487" i="1" s="1"/>
  <c r="P2488" i="1" a="1"/>
  <c r="P2488" i="1" s="1"/>
  <c r="P2489" i="1" a="1"/>
  <c r="P2489" i="1" s="1"/>
  <c r="P2490" i="1" a="1"/>
  <c r="P2490" i="1" s="1"/>
  <c r="P2491" i="1" a="1"/>
  <c r="P2491" i="1" s="1"/>
  <c r="P2492" i="1" a="1"/>
  <c r="P2492" i="1" s="1"/>
  <c r="P2493" i="1" a="1"/>
  <c r="P2493" i="1" s="1"/>
  <c r="P2494" i="1" a="1"/>
  <c r="P2494" i="1" s="1"/>
  <c r="P2495" i="1" a="1"/>
  <c r="P2495" i="1" s="1"/>
  <c r="P2496" i="1" a="1"/>
  <c r="P2496" i="1" s="1"/>
  <c r="P2497" i="1" a="1"/>
  <c r="P2497" i="1" s="1"/>
  <c r="P2498" i="1" a="1"/>
  <c r="P2498" i="1" s="1"/>
  <c r="P2499" i="1" a="1"/>
  <c r="P2499" i="1" s="1"/>
  <c r="P2500" i="1" a="1"/>
  <c r="P2500" i="1" s="1"/>
  <c r="P2501" i="1" a="1"/>
  <c r="P2501" i="1" s="1"/>
  <c r="P2502" i="1" a="1"/>
  <c r="P2502" i="1" s="1"/>
  <c r="P2503" i="1" a="1"/>
  <c r="P2503" i="1" s="1"/>
  <c r="P2504" i="1" a="1"/>
  <c r="P2504" i="1" s="1"/>
  <c r="P2505" i="1" a="1"/>
  <c r="P2505" i="1" s="1"/>
  <c r="P2506" i="1" a="1"/>
  <c r="P2506" i="1" s="1"/>
  <c r="P2507" i="1" a="1"/>
  <c r="P2507" i="1" s="1"/>
  <c r="P2508" i="1" a="1"/>
  <c r="P2508" i="1" s="1"/>
  <c r="P2509" i="1" a="1"/>
  <c r="P2509" i="1" s="1"/>
  <c r="P2510" i="1" a="1"/>
  <c r="P2510" i="1" s="1"/>
  <c r="P2511" i="1" a="1"/>
  <c r="P2511" i="1" s="1"/>
  <c r="P2512" i="1" a="1"/>
  <c r="P2512" i="1" s="1"/>
  <c r="P2513" i="1" a="1"/>
  <c r="P2513" i="1" s="1"/>
  <c r="P2514" i="1" a="1"/>
  <c r="P2514" i="1" s="1"/>
  <c r="P2515" i="1" a="1"/>
  <c r="P2515" i="1" s="1"/>
  <c r="P2516" i="1" a="1"/>
  <c r="P2516" i="1" s="1"/>
  <c r="P2517" i="1" a="1"/>
  <c r="P2517" i="1" s="1"/>
  <c r="P2518" i="1" a="1"/>
  <c r="P2518" i="1" s="1"/>
  <c r="P2519" i="1" a="1"/>
  <c r="P2519" i="1" s="1"/>
  <c r="P2520" i="1" a="1"/>
  <c r="P2520" i="1" s="1"/>
  <c r="P2521" i="1" a="1"/>
  <c r="P2521" i="1" s="1"/>
  <c r="P2522" i="1" a="1"/>
  <c r="P2522" i="1" s="1"/>
  <c r="P2523" i="1" a="1"/>
  <c r="P2523" i="1" s="1"/>
  <c r="P2524" i="1" a="1"/>
  <c r="P2524" i="1" s="1"/>
  <c r="P2525" i="1" a="1"/>
  <c r="P2525" i="1" s="1"/>
  <c r="P2526" i="1" a="1"/>
  <c r="P2526" i="1" s="1"/>
  <c r="P2527" i="1" a="1"/>
  <c r="P2527" i="1" s="1"/>
  <c r="P2528" i="1" a="1"/>
  <c r="P2528" i="1" s="1"/>
  <c r="P2529" i="1" a="1"/>
  <c r="P2529" i="1" s="1"/>
  <c r="P2530" i="1" a="1"/>
  <c r="P2530" i="1" s="1"/>
  <c r="P2531" i="1" a="1"/>
  <c r="P2531" i="1" s="1"/>
  <c r="P2532" i="1" a="1"/>
  <c r="P2532" i="1" s="1"/>
  <c r="P2533" i="1" a="1"/>
  <c r="P2533" i="1" s="1"/>
  <c r="P2534" i="1" a="1"/>
  <c r="P2534" i="1" s="1"/>
  <c r="P2535" i="1" a="1"/>
  <c r="P2535" i="1" s="1"/>
  <c r="P2536" i="1" a="1"/>
  <c r="P2536" i="1" s="1"/>
  <c r="P2537" i="1" a="1"/>
  <c r="P2537" i="1" s="1"/>
  <c r="P2538" i="1" a="1"/>
  <c r="P2538" i="1" s="1"/>
  <c r="P2539" i="1" a="1"/>
  <c r="P2539" i="1" s="1"/>
  <c r="P2540" i="1" a="1"/>
  <c r="P2540" i="1" s="1"/>
  <c r="P2541" i="1" a="1"/>
  <c r="P2541" i="1" s="1"/>
  <c r="P2542" i="1" a="1"/>
  <c r="P2542" i="1" s="1"/>
  <c r="P2543" i="1" a="1"/>
  <c r="P2543" i="1" s="1"/>
  <c r="P2544" i="1" a="1"/>
  <c r="P2544" i="1" s="1"/>
  <c r="P2545" i="1" a="1"/>
  <c r="P2545" i="1" s="1"/>
  <c r="P2546" i="1" a="1"/>
  <c r="P2546" i="1" s="1"/>
  <c r="P2547" i="1" a="1"/>
  <c r="P2547" i="1" s="1"/>
  <c r="P2548" i="1" a="1"/>
  <c r="P2548" i="1" s="1"/>
  <c r="P2549" i="1" a="1"/>
  <c r="P2549" i="1" s="1"/>
  <c r="P2550" i="1" a="1"/>
  <c r="P2550" i="1" s="1"/>
  <c r="P2551" i="1" a="1"/>
  <c r="P2551" i="1" s="1"/>
  <c r="P2552" i="1" a="1"/>
  <c r="P2552" i="1" s="1"/>
  <c r="P2553" i="1" a="1"/>
  <c r="P2553" i="1" s="1"/>
  <c r="P2554" i="1" a="1"/>
  <c r="P2554" i="1" s="1"/>
  <c r="P2555" i="1" a="1"/>
  <c r="P2555" i="1" s="1"/>
  <c r="P2556" i="1" a="1"/>
  <c r="P2556" i="1" s="1"/>
  <c r="P2557" i="1" a="1"/>
  <c r="P2557" i="1" s="1"/>
  <c r="P2558" i="1" a="1"/>
  <c r="P2558" i="1" s="1"/>
  <c r="P2559" i="1" a="1"/>
  <c r="P2559" i="1" s="1"/>
  <c r="P2560" i="1" a="1"/>
  <c r="P2560" i="1" s="1"/>
  <c r="P2561" i="1" a="1"/>
  <c r="P2561" i="1" s="1"/>
  <c r="P2562" i="1" a="1"/>
  <c r="P2562" i="1" s="1"/>
  <c r="P2563" i="1" a="1"/>
  <c r="P2563" i="1" s="1"/>
  <c r="P2564" i="1" a="1"/>
  <c r="P2564" i="1" s="1"/>
  <c r="P2565" i="1" a="1"/>
  <c r="P2565" i="1" s="1"/>
  <c r="P2566" i="1" a="1"/>
  <c r="P2566" i="1" s="1"/>
  <c r="P2567" i="1" a="1"/>
  <c r="P2567" i="1" s="1"/>
  <c r="P2568" i="1" a="1"/>
  <c r="P2568" i="1" s="1"/>
  <c r="P2569" i="1" a="1"/>
  <c r="P2569" i="1" s="1"/>
  <c r="P2570" i="1" a="1"/>
  <c r="P2570" i="1" s="1"/>
  <c r="P2571" i="1" a="1"/>
  <c r="P2571" i="1" s="1"/>
  <c r="P2572" i="1" a="1"/>
  <c r="P2572" i="1" s="1"/>
  <c r="P2573" i="1" a="1"/>
  <c r="P2573" i="1" s="1"/>
  <c r="P2574" i="1" a="1"/>
  <c r="P2574" i="1" s="1"/>
  <c r="P2575" i="1" a="1"/>
  <c r="P2575" i="1" s="1"/>
  <c r="P2576" i="1" a="1"/>
  <c r="P2576" i="1" s="1"/>
  <c r="P2577" i="1" a="1"/>
  <c r="P2577" i="1" s="1"/>
  <c r="P2578" i="1" a="1"/>
  <c r="P2578" i="1" s="1"/>
  <c r="P2579" i="1" a="1"/>
  <c r="P2579" i="1" s="1"/>
  <c r="P2580" i="1" a="1"/>
  <c r="P2580" i="1" s="1"/>
  <c r="P2581" i="1" a="1"/>
  <c r="P2581" i="1" s="1"/>
  <c r="P2582" i="1" a="1"/>
  <c r="P2582" i="1" s="1"/>
  <c r="P2583" i="1" a="1"/>
  <c r="P2583" i="1" s="1"/>
  <c r="P2584" i="1" a="1"/>
  <c r="P2584" i="1" s="1"/>
  <c r="P2585" i="1" a="1"/>
  <c r="P2585" i="1" s="1"/>
  <c r="P2586" i="1" a="1"/>
  <c r="P2586" i="1" s="1"/>
  <c r="P2587" i="1" a="1"/>
  <c r="P2587" i="1" s="1"/>
  <c r="P2588" i="1" a="1"/>
  <c r="P2588" i="1" s="1"/>
  <c r="P2589" i="1" a="1"/>
  <c r="P2589" i="1" s="1"/>
  <c r="P2590" i="1" a="1"/>
  <c r="P2590" i="1" s="1"/>
  <c r="P2591" i="1" a="1"/>
  <c r="P2591" i="1" s="1"/>
  <c r="P2592" i="1" a="1"/>
  <c r="P2592" i="1" s="1"/>
  <c r="P2593" i="1" a="1"/>
  <c r="P2593" i="1" s="1"/>
  <c r="P2594" i="1" a="1"/>
  <c r="P2594" i="1" s="1"/>
  <c r="P2595" i="1" a="1"/>
  <c r="P2595" i="1" s="1"/>
  <c r="P2596" i="1" a="1"/>
  <c r="P2596" i="1" s="1"/>
  <c r="P2597" i="1" a="1"/>
  <c r="P2597" i="1" s="1"/>
  <c r="P2598" i="1" a="1"/>
  <c r="P2598" i="1" s="1"/>
  <c r="P2599" i="1" a="1"/>
  <c r="P2599" i="1" s="1"/>
  <c r="P2600" i="1" a="1"/>
  <c r="P2600" i="1" s="1"/>
  <c r="P2601" i="1" a="1"/>
  <c r="P2601" i="1" s="1"/>
  <c r="P2602" i="1" a="1"/>
  <c r="P2602" i="1" s="1"/>
  <c r="P2603" i="1" a="1"/>
  <c r="P2603" i="1" s="1"/>
  <c r="P2604" i="1" a="1"/>
  <c r="P2604" i="1" s="1"/>
  <c r="P2605" i="1" a="1"/>
  <c r="P2605" i="1" s="1"/>
  <c r="P2606" i="1" a="1"/>
  <c r="P2606" i="1" s="1"/>
  <c r="P2607" i="1" a="1"/>
  <c r="P2607" i="1" s="1"/>
  <c r="P2608" i="1" a="1"/>
  <c r="P2608" i="1" s="1"/>
  <c r="P2609" i="1" a="1"/>
  <c r="P2609" i="1" s="1"/>
  <c r="P2610" i="1" a="1"/>
  <c r="P2610" i="1" s="1"/>
  <c r="P2611" i="1" a="1"/>
  <c r="P2611" i="1" s="1"/>
  <c r="P2612" i="1" a="1"/>
  <c r="P2612" i="1" s="1"/>
  <c r="P2613" i="1" a="1"/>
  <c r="P2613" i="1" s="1"/>
  <c r="P2614" i="1" a="1"/>
  <c r="P2614" i="1" s="1"/>
  <c r="P2615" i="1" a="1"/>
  <c r="P2615" i="1" s="1"/>
  <c r="P2616" i="1" a="1"/>
  <c r="P2616" i="1" s="1"/>
  <c r="P2617" i="1" a="1"/>
  <c r="P2617" i="1" s="1"/>
  <c r="P2618" i="1" a="1"/>
  <c r="P2618" i="1" s="1"/>
  <c r="P2619" i="1" a="1"/>
  <c r="P2619" i="1" s="1"/>
  <c r="P2620" i="1" a="1"/>
  <c r="P2620" i="1" s="1"/>
  <c r="P2621" i="1" a="1"/>
  <c r="P2621" i="1" s="1"/>
  <c r="P2622" i="1" a="1"/>
  <c r="P2622" i="1" s="1"/>
  <c r="P2623" i="1" a="1"/>
  <c r="P2623" i="1" s="1"/>
  <c r="P2624" i="1" a="1"/>
  <c r="P2624" i="1" s="1"/>
  <c r="P2625" i="1" a="1"/>
  <c r="P2625" i="1" s="1"/>
  <c r="P2626" i="1" a="1"/>
  <c r="P2626" i="1" s="1"/>
  <c r="P2627" i="1" a="1"/>
  <c r="P2627" i="1" s="1"/>
  <c r="P2628" i="1" a="1"/>
  <c r="P2628" i="1" s="1"/>
  <c r="P2629" i="1" a="1"/>
  <c r="P2629" i="1" s="1"/>
  <c r="P2630" i="1" a="1"/>
  <c r="P2630" i="1" s="1"/>
  <c r="P2631" i="1" a="1"/>
  <c r="P2631" i="1" s="1"/>
  <c r="P2632" i="1" a="1"/>
  <c r="P2632" i="1" s="1"/>
  <c r="P2633" i="1" a="1"/>
  <c r="P2633" i="1" s="1"/>
  <c r="P2634" i="1" a="1"/>
  <c r="P2634" i="1" s="1"/>
  <c r="P2635" i="1" a="1"/>
  <c r="P2635" i="1" s="1"/>
  <c r="P2636" i="1" a="1"/>
  <c r="P2636" i="1" s="1"/>
  <c r="P2637" i="1" a="1"/>
  <c r="P2637" i="1" s="1"/>
  <c r="P2638" i="1" a="1"/>
  <c r="P2638" i="1" s="1"/>
  <c r="P2639" i="1" a="1"/>
  <c r="P2639" i="1" s="1"/>
  <c r="P2640" i="1" a="1"/>
  <c r="P2640" i="1" s="1"/>
  <c r="P2641" i="1" a="1"/>
  <c r="P2641" i="1" s="1"/>
  <c r="P2642" i="1" a="1"/>
  <c r="P2642" i="1" s="1"/>
  <c r="P2643" i="1" a="1"/>
  <c r="P2643" i="1" s="1"/>
  <c r="P2644" i="1" a="1"/>
  <c r="P2644" i="1" s="1"/>
  <c r="P2645" i="1" a="1"/>
  <c r="P2645" i="1" s="1"/>
  <c r="P2646" i="1" a="1"/>
  <c r="P2646" i="1" s="1"/>
  <c r="P2647" i="1" a="1"/>
  <c r="P2647" i="1" s="1"/>
  <c r="P2648" i="1" a="1"/>
  <c r="P2648" i="1" s="1"/>
  <c r="P2649" i="1" a="1"/>
  <c r="P2649" i="1" s="1"/>
  <c r="P2650" i="1" a="1"/>
  <c r="P2650" i="1" s="1"/>
  <c r="P2651" i="1" a="1"/>
  <c r="P2651" i="1" s="1"/>
  <c r="P2652" i="1" a="1"/>
  <c r="P2652" i="1" s="1"/>
  <c r="P2653" i="1" a="1"/>
  <c r="P2653" i="1" s="1"/>
  <c r="P2654" i="1" a="1"/>
  <c r="P2654" i="1" s="1"/>
  <c r="P2655" i="1" a="1"/>
  <c r="P2655" i="1" s="1"/>
  <c r="P2656" i="1" a="1"/>
  <c r="P2656" i="1" s="1"/>
  <c r="P2657" i="1" a="1"/>
  <c r="P2657" i="1" s="1"/>
  <c r="P2658" i="1" a="1"/>
  <c r="P2658" i="1" s="1"/>
  <c r="P2659" i="1" a="1"/>
  <c r="P2659" i="1" s="1"/>
  <c r="P2660" i="1" a="1"/>
  <c r="P2660" i="1" s="1"/>
  <c r="P2661" i="1" a="1"/>
  <c r="P2661" i="1" s="1"/>
  <c r="P2662" i="1" a="1"/>
  <c r="P2662" i="1" s="1"/>
  <c r="P2663" i="1" a="1"/>
  <c r="P2663" i="1" s="1"/>
  <c r="P2664" i="1" a="1"/>
  <c r="P2664" i="1" s="1"/>
  <c r="P2665" i="1" a="1"/>
  <c r="P2665" i="1" s="1"/>
  <c r="P2666" i="1" a="1"/>
  <c r="P2666" i="1" s="1"/>
  <c r="P2667" i="1" a="1"/>
  <c r="P2667" i="1" s="1"/>
  <c r="P2668" i="1" a="1"/>
  <c r="P2668" i="1" s="1"/>
  <c r="P2669" i="1" a="1"/>
  <c r="P2669" i="1" s="1"/>
  <c r="P2670" i="1" a="1"/>
  <c r="P2670" i="1" s="1"/>
  <c r="P2671" i="1" a="1"/>
  <c r="P2671" i="1" s="1"/>
  <c r="P2672" i="1" a="1"/>
  <c r="P2672" i="1" s="1"/>
  <c r="P2673" i="1" a="1"/>
  <c r="P2673" i="1" s="1"/>
  <c r="P2674" i="1" a="1"/>
  <c r="P2674" i="1" s="1"/>
  <c r="P2675" i="1" a="1"/>
  <c r="P2675" i="1" s="1"/>
  <c r="P2676" i="1" a="1"/>
  <c r="P2676" i="1" s="1"/>
  <c r="P2677" i="1" a="1"/>
  <c r="P2677" i="1" s="1"/>
  <c r="P2678" i="1" a="1"/>
  <c r="P2678" i="1" s="1"/>
  <c r="P2679" i="1" a="1"/>
  <c r="P2679" i="1" s="1"/>
  <c r="P2680" i="1" a="1"/>
  <c r="P2680" i="1" s="1"/>
  <c r="P2681" i="1" a="1"/>
  <c r="P2681" i="1" s="1"/>
  <c r="P2682" i="1" a="1"/>
  <c r="P2682" i="1" s="1"/>
  <c r="P2683" i="1" a="1"/>
  <c r="P2683" i="1" s="1"/>
  <c r="P2684" i="1" a="1"/>
  <c r="P2684" i="1" s="1"/>
  <c r="P2685" i="1" a="1"/>
  <c r="P2685" i="1" s="1"/>
  <c r="P2686" i="1" a="1"/>
  <c r="P2686" i="1" s="1"/>
  <c r="P2687" i="1" a="1"/>
  <c r="P2687" i="1" s="1"/>
  <c r="P2688" i="1" a="1"/>
  <c r="P2688" i="1" s="1"/>
  <c r="P2689" i="1" a="1"/>
  <c r="P2689" i="1" s="1"/>
  <c r="P2690" i="1" a="1"/>
  <c r="P2690" i="1" s="1"/>
  <c r="P2691" i="1" a="1"/>
  <c r="P2691" i="1" s="1"/>
  <c r="P2692" i="1" a="1"/>
  <c r="P2692" i="1" s="1"/>
  <c r="P2693" i="1" a="1"/>
  <c r="P2693" i="1" s="1"/>
  <c r="P2694" i="1" a="1"/>
  <c r="P2694" i="1" s="1"/>
  <c r="P2695" i="1" a="1"/>
  <c r="P2695" i="1" s="1"/>
  <c r="P2696" i="1" a="1"/>
  <c r="P2696" i="1" s="1"/>
  <c r="P2697" i="1" a="1"/>
  <c r="P2697" i="1" s="1"/>
  <c r="P2698" i="1" a="1"/>
  <c r="P2698" i="1" s="1"/>
  <c r="P2699" i="1" a="1"/>
  <c r="P2699" i="1" s="1"/>
  <c r="P2700" i="1" a="1"/>
  <c r="P2700" i="1" s="1"/>
  <c r="P2701" i="1" a="1"/>
  <c r="P2701" i="1" s="1"/>
  <c r="P2702" i="1" a="1"/>
  <c r="P2702" i="1" s="1"/>
  <c r="P2703" i="1" a="1"/>
  <c r="P2703" i="1" s="1"/>
  <c r="P2704" i="1" a="1"/>
  <c r="P2704" i="1" s="1"/>
  <c r="P2705" i="1" a="1"/>
  <c r="P2705" i="1" s="1"/>
  <c r="P2706" i="1" a="1"/>
  <c r="P2706" i="1" s="1"/>
  <c r="P2707" i="1" a="1"/>
  <c r="P2707" i="1" s="1"/>
  <c r="P2708" i="1" a="1"/>
  <c r="P2708" i="1" s="1"/>
  <c r="P2709" i="1" a="1"/>
  <c r="P2709" i="1" s="1"/>
  <c r="P2710" i="1" a="1"/>
  <c r="P2710" i="1" s="1"/>
  <c r="P2711" i="1" a="1"/>
  <c r="P2711" i="1" s="1"/>
  <c r="P2712" i="1" a="1"/>
  <c r="P2712" i="1" s="1"/>
  <c r="P2713" i="1" a="1"/>
  <c r="P2713" i="1" s="1"/>
  <c r="P2714" i="1" a="1"/>
  <c r="P2714" i="1" s="1"/>
  <c r="P2715" i="1" a="1"/>
  <c r="P2715" i="1" s="1"/>
  <c r="P2716" i="1" a="1"/>
  <c r="P2716" i="1" s="1"/>
  <c r="P2717" i="1" a="1"/>
  <c r="P2717" i="1" s="1"/>
  <c r="P2718" i="1" a="1"/>
  <c r="P2718" i="1" s="1"/>
  <c r="P2719" i="1" a="1"/>
  <c r="P2719" i="1" s="1"/>
  <c r="P2720" i="1" a="1"/>
  <c r="P2720" i="1" s="1"/>
  <c r="P2721" i="1" a="1"/>
  <c r="P2721" i="1" s="1"/>
  <c r="P2722" i="1" a="1"/>
  <c r="P2722" i="1" s="1"/>
  <c r="P2723" i="1" a="1"/>
  <c r="P2723" i="1" s="1"/>
  <c r="P2724" i="1" a="1"/>
  <c r="P2724" i="1" s="1"/>
  <c r="P2725" i="1" a="1"/>
  <c r="P2725" i="1" s="1"/>
  <c r="P2726" i="1" a="1"/>
  <c r="P2726" i="1" s="1"/>
  <c r="P2727" i="1" a="1"/>
  <c r="P2727" i="1" s="1"/>
  <c r="P2728" i="1" a="1"/>
  <c r="P2728" i="1" s="1"/>
  <c r="P2729" i="1" a="1"/>
  <c r="P2729" i="1" s="1"/>
  <c r="P2730" i="1" a="1"/>
  <c r="P2730" i="1" s="1"/>
  <c r="P2731" i="1" a="1"/>
  <c r="P2731" i="1" s="1"/>
  <c r="P2732" i="1" a="1"/>
  <c r="P2732" i="1" s="1"/>
  <c r="P2733" i="1" a="1"/>
  <c r="P2733" i="1" s="1"/>
  <c r="P2734" i="1" a="1"/>
  <c r="P2734" i="1" s="1"/>
  <c r="P2735" i="1" a="1"/>
  <c r="P2735" i="1" s="1"/>
  <c r="P2736" i="1" a="1"/>
  <c r="P2736" i="1" s="1"/>
  <c r="P2737" i="1" a="1"/>
  <c r="P2737" i="1" s="1"/>
  <c r="P2738" i="1" a="1"/>
  <c r="P2738" i="1" s="1"/>
  <c r="P2739" i="1" a="1"/>
  <c r="P2739" i="1" s="1"/>
  <c r="P2740" i="1" a="1"/>
  <c r="P2740" i="1" s="1"/>
  <c r="P2741" i="1" a="1"/>
  <c r="P2741" i="1" s="1"/>
  <c r="P2742" i="1" a="1"/>
  <c r="P2742" i="1" s="1"/>
  <c r="P2743" i="1" a="1"/>
  <c r="P2743" i="1" s="1"/>
  <c r="P2744" i="1" a="1"/>
  <c r="P2744" i="1" s="1"/>
  <c r="P2745" i="1" a="1"/>
  <c r="P2745" i="1" s="1"/>
  <c r="P2746" i="1" a="1"/>
  <c r="P2746" i="1" s="1"/>
  <c r="P2747" i="1" a="1"/>
  <c r="P2747" i="1" s="1"/>
  <c r="P2748" i="1" a="1"/>
  <c r="P2748" i="1" s="1"/>
  <c r="P2749" i="1" a="1"/>
  <c r="P2749" i="1" s="1"/>
  <c r="P2750" i="1" a="1"/>
  <c r="P2750" i="1" s="1"/>
  <c r="P2751" i="1" a="1"/>
  <c r="P2751" i="1" s="1"/>
  <c r="P2752" i="1" a="1"/>
  <c r="P2752" i="1" s="1"/>
  <c r="P2753" i="1" a="1"/>
  <c r="P2753" i="1" s="1"/>
  <c r="P2754" i="1" a="1"/>
  <c r="P2754" i="1" s="1"/>
  <c r="P2755" i="1" a="1"/>
  <c r="P2755" i="1" s="1"/>
  <c r="P2756" i="1" a="1"/>
  <c r="P2756" i="1" s="1"/>
  <c r="P2757" i="1" a="1"/>
  <c r="P2757" i="1" s="1"/>
  <c r="P2758" i="1" a="1"/>
  <c r="P2758" i="1" s="1"/>
  <c r="P2759" i="1" a="1"/>
  <c r="P2759" i="1" s="1"/>
  <c r="P2760" i="1" a="1"/>
  <c r="P2760" i="1" s="1"/>
  <c r="P2761" i="1" a="1"/>
  <c r="P2761" i="1" s="1"/>
  <c r="P2762" i="1" a="1"/>
  <c r="P2762" i="1" s="1"/>
  <c r="P2763" i="1" a="1"/>
  <c r="P2763" i="1" s="1"/>
  <c r="P2764" i="1" a="1"/>
  <c r="P2764" i="1" s="1"/>
  <c r="P2765" i="1" a="1"/>
  <c r="P2765" i="1" s="1"/>
  <c r="P2766" i="1" a="1"/>
  <c r="P2766" i="1" s="1"/>
  <c r="P2767" i="1" a="1"/>
  <c r="P2767" i="1" s="1"/>
  <c r="P2768" i="1" a="1"/>
  <c r="P2768" i="1" s="1"/>
  <c r="P2769" i="1" a="1"/>
  <c r="P2769" i="1" s="1"/>
  <c r="P2770" i="1" a="1"/>
  <c r="P2770" i="1" s="1"/>
  <c r="P2771" i="1" a="1"/>
  <c r="P2771" i="1" s="1"/>
  <c r="P2772" i="1" a="1"/>
  <c r="P2772" i="1" s="1"/>
  <c r="P2773" i="1" a="1"/>
  <c r="P2773" i="1" s="1"/>
  <c r="P2774" i="1" a="1"/>
  <c r="P2774" i="1" s="1"/>
  <c r="P2775" i="1" a="1"/>
  <c r="P2775" i="1" s="1"/>
  <c r="P2776" i="1" a="1"/>
  <c r="P2776" i="1" s="1"/>
  <c r="P2777" i="1" a="1"/>
  <c r="P2777" i="1" s="1"/>
  <c r="P2778" i="1" a="1"/>
  <c r="P2778" i="1" s="1"/>
  <c r="P2779" i="1" a="1"/>
  <c r="P2779" i="1" s="1"/>
  <c r="P2780" i="1" a="1"/>
  <c r="P2780" i="1" s="1"/>
  <c r="P2781" i="1" a="1"/>
  <c r="P2781" i="1" s="1"/>
  <c r="P2782" i="1" a="1"/>
  <c r="P2782" i="1" s="1"/>
  <c r="P2783" i="1" a="1"/>
  <c r="P2783" i="1" s="1"/>
  <c r="P2784" i="1" a="1"/>
  <c r="P2784" i="1" s="1"/>
  <c r="P2785" i="1" a="1"/>
  <c r="P2785" i="1" s="1"/>
  <c r="P2786" i="1" a="1"/>
  <c r="P2786" i="1" s="1"/>
  <c r="P2787" i="1" a="1"/>
  <c r="P2787" i="1" s="1"/>
  <c r="P2788" i="1" a="1"/>
  <c r="P2788" i="1" s="1"/>
  <c r="P2789" i="1" a="1"/>
  <c r="P2789" i="1" s="1"/>
  <c r="P2790" i="1" a="1"/>
  <c r="P2790" i="1" s="1"/>
  <c r="P2791" i="1" a="1"/>
  <c r="P2791" i="1" s="1"/>
  <c r="P2792" i="1" a="1"/>
  <c r="P2792" i="1" s="1"/>
  <c r="P2793" i="1" a="1"/>
  <c r="P2793" i="1" s="1"/>
  <c r="P2794" i="1" a="1"/>
  <c r="P2794" i="1" s="1"/>
  <c r="P2795" i="1" a="1"/>
  <c r="P2795" i="1" s="1"/>
  <c r="P2796" i="1" a="1"/>
  <c r="P2796" i="1" s="1"/>
  <c r="P2797" i="1" a="1"/>
  <c r="P2797" i="1" s="1"/>
  <c r="P2798" i="1" a="1"/>
  <c r="P2798" i="1" s="1"/>
  <c r="P2799" i="1" a="1"/>
  <c r="P2799" i="1" s="1"/>
  <c r="P2800" i="1" a="1"/>
  <c r="P2800" i="1" s="1"/>
  <c r="P2801" i="1" a="1"/>
  <c r="P2801" i="1" s="1"/>
  <c r="P2802" i="1" a="1"/>
  <c r="P2802" i="1" s="1"/>
  <c r="P2803" i="1" a="1"/>
  <c r="P2803" i="1" s="1"/>
  <c r="P2804" i="1" a="1"/>
  <c r="P2804" i="1" s="1"/>
  <c r="P2805" i="1" a="1"/>
  <c r="P2805" i="1" s="1"/>
  <c r="P2806" i="1" a="1"/>
  <c r="P2806" i="1" s="1"/>
  <c r="P2807" i="1" a="1"/>
  <c r="P2807" i="1" s="1"/>
  <c r="P2808" i="1" a="1"/>
  <c r="P2808" i="1" s="1"/>
  <c r="P2809" i="1" a="1"/>
  <c r="P2809" i="1" s="1"/>
  <c r="P2810" i="1" a="1"/>
  <c r="P2810" i="1" s="1"/>
  <c r="P2811" i="1" a="1"/>
  <c r="P2811" i="1" s="1"/>
  <c r="P2812" i="1" a="1"/>
  <c r="P2812" i="1" s="1"/>
  <c r="P2813" i="1" a="1"/>
  <c r="P2813" i="1" s="1"/>
  <c r="P2814" i="1" a="1"/>
  <c r="P2814" i="1" s="1"/>
  <c r="P2815" i="1" a="1"/>
  <c r="P2815" i="1" s="1"/>
  <c r="P2816" i="1" a="1"/>
  <c r="P2816" i="1" s="1"/>
  <c r="P2817" i="1" a="1"/>
  <c r="P2817" i="1" s="1"/>
  <c r="P2818" i="1" a="1"/>
  <c r="P2818" i="1" s="1"/>
  <c r="P2819" i="1" a="1"/>
  <c r="P2819" i="1" s="1"/>
  <c r="P2820" i="1" a="1"/>
  <c r="P2820" i="1" s="1"/>
  <c r="P2821" i="1" a="1"/>
  <c r="P2821" i="1" s="1"/>
  <c r="P2822" i="1" a="1"/>
  <c r="P2822" i="1" s="1"/>
  <c r="P2823" i="1" a="1"/>
  <c r="P2823" i="1" s="1"/>
  <c r="P2824" i="1" a="1"/>
  <c r="P2824" i="1" s="1"/>
  <c r="P2825" i="1" a="1"/>
  <c r="P2825" i="1" s="1"/>
  <c r="P2826" i="1" a="1"/>
  <c r="P2826" i="1" s="1"/>
  <c r="P2827" i="1" a="1"/>
  <c r="P2827" i="1" s="1"/>
  <c r="P2828" i="1" a="1"/>
  <c r="P2828" i="1" s="1"/>
  <c r="P2829" i="1" a="1"/>
  <c r="P2829" i="1" s="1"/>
  <c r="P2830" i="1" a="1"/>
  <c r="P2830" i="1" s="1"/>
  <c r="P2831" i="1" a="1"/>
  <c r="P2831" i="1" s="1"/>
  <c r="P2832" i="1" a="1"/>
  <c r="P2832" i="1" s="1"/>
  <c r="P2833" i="1" a="1"/>
  <c r="P2833" i="1" s="1"/>
  <c r="P2834" i="1" a="1"/>
  <c r="P2834" i="1" s="1"/>
  <c r="P2835" i="1" a="1"/>
  <c r="P2835" i="1" s="1"/>
  <c r="P2836" i="1" a="1"/>
  <c r="P2836" i="1" s="1"/>
  <c r="P2837" i="1" a="1"/>
  <c r="P2837" i="1" s="1"/>
  <c r="P2838" i="1" a="1"/>
  <c r="P2838" i="1" s="1"/>
  <c r="P2839" i="1" a="1"/>
  <c r="P2839" i="1" s="1"/>
  <c r="P2840" i="1" a="1"/>
  <c r="P2840" i="1" s="1"/>
  <c r="P2841" i="1" a="1"/>
  <c r="P2841" i="1" s="1"/>
  <c r="P2842" i="1" a="1"/>
  <c r="P2842" i="1" s="1"/>
  <c r="P2843" i="1" a="1"/>
  <c r="P2843" i="1" s="1"/>
  <c r="P2844" i="1" a="1"/>
  <c r="P2844" i="1" s="1"/>
  <c r="P2845" i="1" a="1"/>
  <c r="P2845" i="1" s="1"/>
  <c r="P2846" i="1" a="1"/>
  <c r="P2846" i="1" s="1"/>
  <c r="P2847" i="1" a="1"/>
  <c r="P2847" i="1" s="1"/>
  <c r="P2848" i="1" a="1"/>
  <c r="P2848" i="1" s="1"/>
  <c r="P2849" i="1" a="1"/>
  <c r="P2849" i="1" s="1"/>
  <c r="P2850" i="1" a="1"/>
  <c r="P2850" i="1" s="1"/>
  <c r="P2851" i="1" a="1"/>
  <c r="P2851" i="1" s="1"/>
  <c r="P2852" i="1" a="1"/>
  <c r="P2852" i="1" s="1"/>
  <c r="P2853" i="1" a="1"/>
  <c r="P2853" i="1" s="1"/>
  <c r="P2854" i="1" a="1"/>
  <c r="P2854" i="1" s="1"/>
  <c r="P2855" i="1" a="1"/>
  <c r="P2855" i="1" s="1"/>
  <c r="P2856" i="1" a="1"/>
  <c r="P2856" i="1" s="1"/>
  <c r="P2857" i="1" a="1"/>
  <c r="P2857" i="1" s="1"/>
  <c r="P2858" i="1" a="1"/>
  <c r="P2858" i="1" s="1"/>
  <c r="P2859" i="1" a="1"/>
  <c r="P2859" i="1" s="1"/>
  <c r="P2860" i="1" a="1"/>
  <c r="P2860" i="1" s="1"/>
  <c r="P2861" i="1" a="1"/>
  <c r="P2861" i="1" s="1"/>
  <c r="P2862" i="1" a="1"/>
  <c r="P2862" i="1" s="1"/>
  <c r="P2863" i="1" a="1"/>
  <c r="P2863" i="1" s="1"/>
  <c r="P2864" i="1" a="1"/>
  <c r="P2864" i="1" s="1"/>
  <c r="P2865" i="1" a="1"/>
  <c r="P2865" i="1" s="1"/>
  <c r="P2866" i="1" a="1"/>
  <c r="P2866" i="1" s="1"/>
  <c r="P2867" i="1" a="1"/>
  <c r="P2867" i="1" s="1"/>
  <c r="P2868" i="1" a="1"/>
  <c r="P2868" i="1" s="1"/>
  <c r="P2869" i="1" a="1"/>
  <c r="P2869" i="1" s="1"/>
  <c r="P2870" i="1" a="1"/>
  <c r="P2870" i="1" s="1"/>
  <c r="P2871" i="1" a="1"/>
  <c r="P2871" i="1" s="1"/>
  <c r="P2872" i="1" a="1"/>
  <c r="P2872" i="1" s="1"/>
  <c r="P2873" i="1" a="1"/>
  <c r="P2873" i="1" s="1"/>
  <c r="P2874" i="1" a="1"/>
  <c r="P2874" i="1" s="1"/>
  <c r="P2875" i="1" a="1"/>
  <c r="P2875" i="1" s="1"/>
  <c r="P2876" i="1" a="1"/>
  <c r="P2876" i="1" s="1"/>
  <c r="P2877" i="1" a="1"/>
  <c r="P2877" i="1" s="1"/>
  <c r="P2878" i="1" a="1"/>
  <c r="P2878" i="1" s="1"/>
  <c r="P2879" i="1" a="1"/>
  <c r="P2879" i="1" s="1"/>
  <c r="P2880" i="1" a="1"/>
  <c r="P2880" i="1" s="1"/>
  <c r="P2881" i="1" a="1"/>
  <c r="P2881" i="1" s="1"/>
  <c r="P2882" i="1" a="1"/>
  <c r="P2882" i="1" s="1"/>
  <c r="P2883" i="1" a="1"/>
  <c r="P2883" i="1" s="1"/>
  <c r="P2884" i="1" a="1"/>
  <c r="P2884" i="1" s="1"/>
  <c r="P2885" i="1" a="1"/>
  <c r="P2885" i="1" s="1"/>
  <c r="P2886" i="1" a="1"/>
  <c r="P2886" i="1" s="1"/>
  <c r="P2887" i="1" a="1"/>
  <c r="P2887" i="1" s="1"/>
  <c r="P2888" i="1" a="1"/>
  <c r="P2888" i="1" s="1"/>
  <c r="P2889" i="1" a="1"/>
  <c r="P2889" i="1" s="1"/>
  <c r="P2890" i="1" a="1"/>
  <c r="P2890" i="1" s="1"/>
  <c r="P2891" i="1" a="1"/>
  <c r="P2891" i="1" s="1"/>
  <c r="P2892" i="1" a="1"/>
  <c r="P2892" i="1" s="1"/>
  <c r="P2893" i="1" a="1"/>
  <c r="P2893" i="1" s="1"/>
  <c r="P2894" i="1" a="1"/>
  <c r="P2894" i="1" s="1"/>
  <c r="P2895" i="1" a="1"/>
  <c r="P2895" i="1" s="1"/>
  <c r="P2896" i="1" a="1"/>
  <c r="P2896" i="1" s="1"/>
  <c r="P2897" i="1" a="1"/>
  <c r="P2897" i="1" s="1"/>
  <c r="P2898" i="1" a="1"/>
  <c r="P2898" i="1" s="1"/>
  <c r="P2899" i="1" a="1"/>
  <c r="P2899" i="1" s="1"/>
  <c r="P2900" i="1" a="1"/>
  <c r="P2900" i="1" s="1"/>
  <c r="P2901" i="1" a="1"/>
  <c r="P2901" i="1" s="1"/>
  <c r="P2902" i="1" a="1"/>
  <c r="P2902" i="1" s="1"/>
  <c r="P2903" i="1" a="1"/>
  <c r="P2903" i="1" s="1"/>
  <c r="P2904" i="1" a="1"/>
  <c r="P2904" i="1" s="1"/>
  <c r="P2905" i="1" a="1"/>
  <c r="P2905" i="1" s="1"/>
  <c r="P2906" i="1" a="1"/>
  <c r="P2906" i="1" s="1"/>
  <c r="P2907" i="1" a="1"/>
  <c r="P2907" i="1" s="1"/>
  <c r="P2908" i="1" a="1"/>
  <c r="P2908" i="1" s="1"/>
  <c r="P2909" i="1" a="1"/>
  <c r="P2909" i="1" s="1"/>
  <c r="P2910" i="1" a="1"/>
  <c r="P2910" i="1" s="1"/>
  <c r="P2911" i="1" a="1"/>
  <c r="P2911" i="1" s="1"/>
  <c r="P2912" i="1" a="1"/>
  <c r="P2912" i="1" s="1"/>
  <c r="P2913" i="1" a="1"/>
  <c r="P2913" i="1" s="1"/>
  <c r="P2914" i="1" a="1"/>
  <c r="P2914" i="1" s="1"/>
  <c r="P2915" i="1" a="1"/>
  <c r="P2915" i="1" s="1"/>
  <c r="P2916" i="1" a="1"/>
  <c r="P2916" i="1" s="1"/>
  <c r="P2917" i="1" a="1"/>
  <c r="P2917" i="1" s="1"/>
  <c r="P2918" i="1" a="1"/>
  <c r="P2918" i="1" s="1"/>
  <c r="P2919" i="1" a="1"/>
  <c r="P2919" i="1" s="1"/>
  <c r="P2920" i="1" a="1"/>
  <c r="P2920" i="1" s="1"/>
  <c r="P2921" i="1" a="1"/>
  <c r="P2921" i="1" s="1"/>
  <c r="P2922" i="1" a="1"/>
  <c r="P2922" i="1" s="1"/>
  <c r="P2923" i="1" a="1"/>
  <c r="P2923" i="1" s="1"/>
  <c r="P2924" i="1" a="1"/>
  <c r="P2924" i="1" s="1"/>
  <c r="P2925" i="1" a="1"/>
  <c r="P2925" i="1" s="1"/>
  <c r="P2926" i="1" a="1"/>
  <c r="P2926" i="1" s="1"/>
  <c r="P2927" i="1" a="1"/>
  <c r="P2927" i="1" s="1"/>
  <c r="P2928" i="1" a="1"/>
  <c r="P2928" i="1" s="1"/>
  <c r="P2929" i="1" a="1"/>
  <c r="P2929" i="1" s="1"/>
  <c r="P2930" i="1" a="1"/>
  <c r="P2930" i="1" s="1"/>
  <c r="P2931" i="1" a="1"/>
  <c r="P2931" i="1" s="1"/>
  <c r="P2932" i="1" a="1"/>
  <c r="P2932" i="1" s="1"/>
  <c r="P2933" i="1" a="1"/>
  <c r="P2933" i="1" s="1"/>
  <c r="P2934" i="1" a="1"/>
  <c r="P2934" i="1" s="1"/>
  <c r="P2935" i="1" a="1"/>
  <c r="P2935" i="1" s="1"/>
  <c r="P2936" i="1" a="1"/>
  <c r="P2936" i="1" s="1"/>
  <c r="P2937" i="1" a="1"/>
  <c r="P2937" i="1" s="1"/>
  <c r="P2938" i="1" a="1"/>
  <c r="P2938" i="1" s="1"/>
  <c r="P2939" i="1" a="1"/>
  <c r="P2939" i="1" s="1"/>
  <c r="P2940" i="1" a="1"/>
  <c r="P2940" i="1" s="1"/>
  <c r="P2941" i="1" a="1"/>
  <c r="P2941" i="1" s="1"/>
  <c r="P2942" i="1" a="1"/>
  <c r="P2942" i="1" s="1"/>
  <c r="P2943" i="1" a="1"/>
  <c r="P2943" i="1" s="1"/>
  <c r="P2944" i="1" a="1"/>
  <c r="P2944" i="1" s="1"/>
  <c r="P2945" i="1" a="1"/>
  <c r="P2945" i="1" s="1"/>
  <c r="P2946" i="1" a="1"/>
  <c r="P2946" i="1" s="1"/>
  <c r="P2947" i="1" a="1"/>
  <c r="P2947" i="1" s="1"/>
  <c r="P2948" i="1" a="1"/>
  <c r="P2948" i="1" s="1"/>
  <c r="P2949" i="1" a="1"/>
  <c r="P2949" i="1" s="1"/>
  <c r="P2950" i="1" a="1"/>
  <c r="P2950" i="1" s="1"/>
  <c r="P2951" i="1" a="1"/>
  <c r="P2951" i="1" s="1"/>
  <c r="P2952" i="1" a="1"/>
  <c r="P2952" i="1" s="1"/>
  <c r="P2953" i="1" a="1"/>
  <c r="P2953" i="1" s="1"/>
  <c r="P2954" i="1" a="1"/>
  <c r="P2954" i="1" s="1"/>
  <c r="P2955" i="1" a="1"/>
  <c r="P2955" i="1" s="1"/>
  <c r="P2956" i="1" a="1"/>
  <c r="P2956" i="1" s="1"/>
  <c r="P2957" i="1" a="1"/>
  <c r="P2957" i="1" s="1"/>
  <c r="P2958" i="1" a="1"/>
  <c r="P2958" i="1" s="1"/>
  <c r="P2959" i="1" a="1"/>
  <c r="P2959" i="1" s="1"/>
  <c r="P2960" i="1" a="1"/>
  <c r="P2960" i="1" s="1"/>
  <c r="P2961" i="1" a="1"/>
  <c r="P2961" i="1" s="1"/>
  <c r="P2962" i="1" a="1"/>
  <c r="P2962" i="1" s="1"/>
  <c r="P2963" i="1" a="1"/>
  <c r="P2963" i="1" s="1"/>
  <c r="P2964" i="1" a="1"/>
  <c r="P2964" i="1" s="1"/>
  <c r="P2965" i="1" a="1"/>
  <c r="P2965" i="1" s="1"/>
  <c r="P2966" i="1" a="1"/>
  <c r="P2966" i="1" s="1"/>
  <c r="P2967" i="1" a="1"/>
  <c r="P2967" i="1" s="1"/>
  <c r="P2968" i="1" a="1"/>
  <c r="P2968" i="1" s="1"/>
  <c r="P2969" i="1" a="1"/>
  <c r="P2969" i="1" s="1"/>
  <c r="P2970" i="1" a="1"/>
  <c r="P2970" i="1" s="1"/>
  <c r="P2971" i="1" a="1"/>
  <c r="P2971" i="1" s="1"/>
  <c r="P2972" i="1" a="1"/>
  <c r="P2972" i="1" s="1"/>
  <c r="P2973" i="1" a="1"/>
  <c r="P2973" i="1" s="1"/>
  <c r="P2974" i="1" a="1"/>
  <c r="P2974" i="1" s="1"/>
  <c r="P2975" i="1" a="1"/>
  <c r="P2975" i="1" s="1"/>
  <c r="P2976" i="1" a="1"/>
  <c r="P2976" i="1" s="1"/>
  <c r="P2977" i="1" a="1"/>
  <c r="P2977" i="1" s="1"/>
  <c r="P2978" i="1" a="1"/>
  <c r="P2978" i="1" s="1"/>
  <c r="P2979" i="1" a="1"/>
  <c r="P2979" i="1" s="1"/>
  <c r="P2980" i="1" a="1"/>
  <c r="P2980" i="1" s="1"/>
  <c r="P2981" i="1" a="1"/>
  <c r="P2981" i="1" s="1"/>
  <c r="P2982" i="1" a="1"/>
  <c r="P2982" i="1" s="1"/>
  <c r="P2983" i="1" a="1"/>
  <c r="P2983" i="1" s="1"/>
  <c r="P2984" i="1" a="1"/>
  <c r="P2984" i="1" s="1"/>
  <c r="P2985" i="1" a="1"/>
  <c r="P2985" i="1" s="1"/>
  <c r="P2986" i="1" a="1"/>
  <c r="P2986" i="1" s="1"/>
  <c r="P2987" i="1" a="1"/>
  <c r="P2987" i="1" s="1"/>
  <c r="P2988" i="1" a="1"/>
  <c r="P2988" i="1" s="1"/>
  <c r="P2989" i="1" a="1"/>
  <c r="P2989" i="1" s="1"/>
  <c r="P2990" i="1" a="1"/>
  <c r="P2990" i="1" s="1"/>
  <c r="P2991" i="1" a="1"/>
  <c r="P2991" i="1" s="1"/>
  <c r="P2992" i="1" a="1"/>
  <c r="P2992" i="1" s="1"/>
  <c r="P2993" i="1" a="1"/>
  <c r="P2993" i="1" s="1"/>
  <c r="P2994" i="1" a="1"/>
  <c r="P2994" i="1" s="1"/>
  <c r="P2995" i="1" a="1"/>
  <c r="P2995" i="1" s="1"/>
  <c r="P2996" i="1" a="1"/>
  <c r="P2996" i="1" s="1"/>
  <c r="P2997" i="1" a="1"/>
  <c r="P2997" i="1" s="1"/>
  <c r="P2998" i="1" a="1"/>
  <c r="P2998" i="1" s="1"/>
  <c r="P2999" i="1" a="1"/>
  <c r="P2999" i="1" s="1"/>
  <c r="P3000" i="1" a="1"/>
  <c r="P3000" i="1" s="1"/>
  <c r="P3001" i="1" a="1"/>
  <c r="P3001" i="1" s="1"/>
  <c r="P3002" i="1" a="1"/>
  <c r="P3002" i="1" s="1"/>
  <c r="P3003" i="1" a="1"/>
  <c r="P3003" i="1" s="1"/>
  <c r="P3004" i="1" a="1"/>
  <c r="P3004" i="1" s="1"/>
  <c r="P3005" i="1" a="1"/>
  <c r="P3005" i="1" s="1"/>
  <c r="P3006" i="1" a="1"/>
  <c r="P3006" i="1" s="1"/>
  <c r="P3007" i="1" a="1"/>
  <c r="P3007" i="1" s="1"/>
  <c r="P3008" i="1" a="1"/>
  <c r="P3008" i="1" s="1"/>
  <c r="P3009" i="1" a="1"/>
  <c r="P3009" i="1" s="1"/>
  <c r="P3010" i="1" a="1"/>
  <c r="P3010" i="1" s="1"/>
  <c r="P3011" i="1" a="1"/>
  <c r="P3011" i="1" s="1"/>
  <c r="P3012" i="1" a="1"/>
  <c r="P3012" i="1" s="1"/>
  <c r="P3013" i="1" a="1"/>
  <c r="P3013" i="1" s="1"/>
  <c r="P3014" i="1" a="1"/>
  <c r="P3014" i="1" s="1"/>
  <c r="P3015" i="1" a="1"/>
  <c r="P3015" i="1" s="1"/>
  <c r="P3016" i="1" a="1"/>
  <c r="P3016" i="1" s="1"/>
  <c r="P3017" i="1" a="1"/>
  <c r="P3017" i="1" s="1"/>
  <c r="P3018" i="1" a="1"/>
  <c r="P3018" i="1" s="1"/>
  <c r="P3019" i="1" a="1"/>
  <c r="P3019" i="1" s="1"/>
  <c r="P3020" i="1" a="1"/>
  <c r="P3020" i="1" s="1"/>
  <c r="P3021" i="1" a="1"/>
  <c r="P3021" i="1" s="1"/>
  <c r="P3022" i="1" a="1"/>
  <c r="P3022" i="1" s="1"/>
  <c r="P3023" i="1" a="1"/>
  <c r="P3023" i="1" s="1"/>
  <c r="P3024" i="1" a="1"/>
  <c r="P3024" i="1" s="1"/>
  <c r="P3025" i="1" a="1"/>
  <c r="P3025" i="1" s="1"/>
  <c r="P3026" i="1" a="1"/>
  <c r="P3026" i="1" s="1"/>
  <c r="P3027" i="1" a="1"/>
  <c r="P3027" i="1" s="1"/>
  <c r="P3028" i="1" a="1"/>
  <c r="P3028" i="1" s="1"/>
  <c r="P3029" i="1" a="1"/>
  <c r="P3029" i="1" s="1"/>
  <c r="P3030" i="1" a="1"/>
  <c r="P3030" i="1" s="1"/>
  <c r="P3031" i="1" a="1"/>
  <c r="P3031" i="1" s="1"/>
  <c r="P3032" i="1" a="1"/>
  <c r="P3032" i="1" s="1"/>
  <c r="P3033" i="1" a="1"/>
  <c r="P3033" i="1" s="1"/>
  <c r="P3034" i="1" a="1"/>
  <c r="P3034" i="1" s="1"/>
  <c r="P3035" i="1" a="1"/>
  <c r="P3035" i="1" s="1"/>
  <c r="P3036" i="1" a="1"/>
  <c r="P3036" i="1" s="1"/>
  <c r="P3037" i="1" a="1"/>
  <c r="P3037" i="1" s="1"/>
  <c r="P3038" i="1" a="1"/>
  <c r="P3038" i="1" s="1"/>
  <c r="P3039" i="1" a="1"/>
  <c r="P3039" i="1" s="1"/>
  <c r="P3040" i="1" a="1"/>
  <c r="P3040" i="1" s="1"/>
  <c r="P3041" i="1" a="1"/>
  <c r="P3041" i="1" s="1"/>
  <c r="P3042" i="1" a="1"/>
  <c r="P3042" i="1" s="1"/>
  <c r="P3043" i="1" a="1"/>
  <c r="P3043" i="1" s="1"/>
  <c r="P3044" i="1" a="1"/>
  <c r="P3044" i="1" s="1"/>
  <c r="P3045" i="1" a="1"/>
  <c r="P3045" i="1" s="1"/>
  <c r="P3046" i="1" a="1"/>
  <c r="P3046" i="1" s="1"/>
  <c r="P3047" i="1" a="1"/>
  <c r="P3047" i="1" s="1"/>
  <c r="P3048" i="1" a="1"/>
  <c r="P3048" i="1" s="1"/>
  <c r="P3049" i="1" a="1"/>
  <c r="P3049" i="1" s="1"/>
  <c r="P3050" i="1" a="1"/>
  <c r="P3050" i="1" s="1"/>
  <c r="P3051" i="1" a="1"/>
  <c r="P3051" i="1" s="1"/>
  <c r="P3052" i="1" a="1"/>
  <c r="P3052" i="1" s="1"/>
  <c r="P3053" i="1" a="1"/>
  <c r="P3053" i="1" s="1"/>
  <c r="P3054" i="1" a="1"/>
  <c r="P3054" i="1" s="1"/>
  <c r="P3055" i="1" a="1"/>
  <c r="P3055" i="1" s="1"/>
  <c r="P3056" i="1" a="1"/>
  <c r="P3056" i="1" s="1"/>
  <c r="P3057" i="1" a="1"/>
  <c r="P3057" i="1" s="1"/>
  <c r="P3058" i="1" a="1"/>
  <c r="P3058" i="1" s="1"/>
  <c r="P3059" i="1" a="1"/>
  <c r="P3059" i="1" s="1"/>
  <c r="P3060" i="1" a="1"/>
  <c r="P3060" i="1" s="1"/>
  <c r="P3061" i="1" a="1"/>
  <c r="P3061" i="1" s="1"/>
  <c r="P3062" i="1" a="1"/>
  <c r="P3062" i="1" s="1"/>
  <c r="P3063" i="1" a="1"/>
  <c r="P3063" i="1" s="1"/>
  <c r="P3064" i="1" a="1"/>
  <c r="P3064" i="1" s="1"/>
  <c r="P3065" i="1" a="1"/>
  <c r="P3065" i="1" s="1"/>
  <c r="P3066" i="1" a="1"/>
  <c r="P3066" i="1" s="1"/>
  <c r="P3067" i="1" a="1"/>
  <c r="P3067" i="1" s="1"/>
  <c r="P3068" i="1" a="1"/>
  <c r="P3068" i="1" s="1"/>
  <c r="P3069" i="1" a="1"/>
  <c r="P3069" i="1" s="1"/>
  <c r="P3070" i="1" a="1"/>
  <c r="P3070" i="1" s="1"/>
  <c r="P3071" i="1" a="1"/>
  <c r="P3071" i="1" s="1"/>
  <c r="P3072" i="1" a="1"/>
  <c r="P3072" i="1" s="1"/>
  <c r="P3073" i="1" a="1"/>
  <c r="P3073" i="1" s="1"/>
  <c r="P3074" i="1" a="1"/>
  <c r="P3074" i="1" s="1"/>
  <c r="P3075" i="1" a="1"/>
  <c r="P3075" i="1" s="1"/>
  <c r="P3076" i="1" a="1"/>
  <c r="P3076" i="1" s="1"/>
  <c r="P3077" i="1" a="1"/>
  <c r="P3077" i="1" s="1"/>
  <c r="P3078" i="1" a="1"/>
  <c r="P3078" i="1" s="1"/>
  <c r="P3079" i="1" a="1"/>
  <c r="P3079" i="1" s="1"/>
  <c r="P3080" i="1" a="1"/>
  <c r="P3080" i="1" s="1"/>
  <c r="P3081" i="1" a="1"/>
  <c r="P3081" i="1" s="1"/>
  <c r="P3082" i="1" a="1"/>
  <c r="P3082" i="1" s="1"/>
  <c r="P3083" i="1" a="1"/>
  <c r="P3083" i="1" s="1"/>
  <c r="P3084" i="1" a="1"/>
  <c r="P3084" i="1" s="1"/>
  <c r="P3085" i="1" a="1"/>
  <c r="P3085" i="1" s="1"/>
  <c r="P3086" i="1" a="1"/>
  <c r="P3086" i="1" s="1"/>
  <c r="P3087" i="1" a="1"/>
  <c r="P3087" i="1" s="1"/>
  <c r="P3088" i="1" a="1"/>
  <c r="P3088" i="1" s="1"/>
  <c r="P3089" i="1" a="1"/>
  <c r="P3089" i="1" s="1"/>
  <c r="P3090" i="1" a="1"/>
  <c r="P3090" i="1" s="1"/>
  <c r="P3091" i="1" a="1"/>
  <c r="P3091" i="1" s="1"/>
  <c r="P3092" i="1" a="1"/>
  <c r="P3092" i="1" s="1"/>
  <c r="P3093" i="1" a="1"/>
  <c r="P3093" i="1" s="1"/>
  <c r="P3094" i="1" a="1"/>
  <c r="P3094" i="1" s="1"/>
  <c r="P3095" i="1" a="1"/>
  <c r="P3095" i="1" s="1"/>
  <c r="P3096" i="1" a="1"/>
  <c r="P3096" i="1" s="1"/>
  <c r="P3097" i="1" a="1"/>
  <c r="P3097" i="1" s="1"/>
  <c r="P3098" i="1" a="1"/>
  <c r="P3098" i="1" s="1"/>
  <c r="P3099" i="1" a="1"/>
  <c r="P3099" i="1" s="1"/>
  <c r="P3100" i="1" a="1"/>
  <c r="P3100" i="1" s="1"/>
  <c r="P3101" i="1" a="1"/>
  <c r="P3101" i="1" s="1"/>
  <c r="P3102" i="1" a="1"/>
  <c r="P3102" i="1" s="1"/>
  <c r="P3103" i="1" a="1"/>
  <c r="P3103" i="1" s="1"/>
  <c r="P3104" i="1" a="1"/>
  <c r="P3104" i="1" s="1"/>
  <c r="P3105" i="1" a="1"/>
  <c r="P3105" i="1" s="1"/>
  <c r="P3106" i="1" a="1"/>
  <c r="P3106" i="1" s="1"/>
  <c r="P3107" i="1" a="1"/>
  <c r="P3107" i="1" s="1"/>
  <c r="P3108" i="1" a="1"/>
  <c r="P3108" i="1" s="1"/>
  <c r="P3109" i="1" a="1"/>
  <c r="P3109" i="1" s="1"/>
  <c r="P3110" i="1" a="1"/>
  <c r="P3110" i="1" s="1"/>
  <c r="P3111" i="1" a="1"/>
  <c r="P3111" i="1" s="1"/>
  <c r="P3112" i="1" a="1"/>
  <c r="P3112" i="1" s="1"/>
  <c r="P3113" i="1" a="1"/>
  <c r="P3113" i="1" s="1"/>
  <c r="P3114" i="1" a="1"/>
  <c r="P3114" i="1" s="1"/>
  <c r="P3115" i="1" a="1"/>
  <c r="P3115" i="1" s="1"/>
  <c r="P3116" i="1" a="1"/>
  <c r="P3116" i="1" s="1"/>
  <c r="P3117" i="1" a="1"/>
  <c r="P3117" i="1" s="1"/>
  <c r="P3118" i="1" a="1"/>
  <c r="P3118" i="1" s="1"/>
  <c r="P3119" i="1" a="1"/>
  <c r="P3119" i="1" s="1"/>
  <c r="P3120" i="1" a="1"/>
  <c r="P3120" i="1" s="1"/>
  <c r="P3121" i="1" a="1"/>
  <c r="P3121" i="1" s="1"/>
  <c r="P3122" i="1" a="1"/>
  <c r="P3122" i="1" s="1"/>
  <c r="P3123" i="1" a="1"/>
  <c r="P3123" i="1" s="1"/>
  <c r="P3124" i="1" a="1"/>
  <c r="P3124" i="1" s="1"/>
  <c r="P3125" i="1" a="1"/>
  <c r="P3125" i="1" s="1"/>
  <c r="P3126" i="1" a="1"/>
  <c r="P3126" i="1" s="1"/>
  <c r="P3127" i="1" a="1"/>
  <c r="P3127" i="1" s="1"/>
  <c r="P3128" i="1" a="1"/>
  <c r="P3128" i="1" s="1"/>
  <c r="P3129" i="1" a="1"/>
  <c r="P3129" i="1" s="1"/>
  <c r="P3130" i="1" a="1"/>
  <c r="P3130" i="1" s="1"/>
  <c r="P3131" i="1" a="1"/>
  <c r="P3131" i="1" s="1"/>
  <c r="P3132" i="1" a="1"/>
  <c r="P3132" i="1" s="1"/>
  <c r="P3133" i="1" a="1"/>
  <c r="P3133" i="1" s="1"/>
  <c r="P3134" i="1" a="1"/>
  <c r="P3134" i="1" s="1"/>
  <c r="P3135" i="1" a="1"/>
  <c r="P3135" i="1" s="1"/>
  <c r="P3136" i="1" a="1"/>
  <c r="P3136" i="1" s="1"/>
  <c r="P3137" i="1" a="1"/>
  <c r="P3137" i="1" s="1"/>
  <c r="P3138" i="1" a="1"/>
  <c r="P3138" i="1" s="1"/>
  <c r="P3139" i="1" a="1"/>
  <c r="P3139" i="1" s="1"/>
  <c r="P3140" i="1" a="1"/>
  <c r="P3140" i="1" s="1"/>
  <c r="P3141" i="1" a="1"/>
  <c r="P3141" i="1" s="1"/>
  <c r="P3142" i="1" a="1"/>
  <c r="P3142" i="1" s="1"/>
  <c r="P3143" i="1" a="1"/>
  <c r="P3143" i="1" s="1"/>
  <c r="P3144" i="1" a="1"/>
  <c r="P3144" i="1" s="1"/>
  <c r="P3145" i="1" a="1"/>
  <c r="P3145" i="1" s="1"/>
  <c r="P3146" i="1" a="1"/>
  <c r="P3146" i="1" s="1"/>
  <c r="P3147" i="1" a="1"/>
  <c r="P3147" i="1" s="1"/>
  <c r="P3148" i="1" a="1"/>
  <c r="P3148" i="1" s="1"/>
  <c r="P3149" i="1" a="1"/>
  <c r="P3149" i="1" s="1"/>
  <c r="P3150" i="1" a="1"/>
  <c r="P3150" i="1" s="1"/>
  <c r="P3151" i="1" a="1"/>
  <c r="P3151" i="1" s="1"/>
  <c r="P3152" i="1" a="1"/>
  <c r="P3152" i="1" s="1"/>
  <c r="P3153" i="1" a="1"/>
  <c r="P3153" i="1" s="1"/>
  <c r="P3154" i="1" a="1"/>
  <c r="P3154" i="1" s="1"/>
  <c r="P3155" i="1" a="1"/>
  <c r="P3155" i="1" s="1"/>
  <c r="P3156" i="1" a="1"/>
  <c r="P3156" i="1" s="1"/>
  <c r="P3157" i="1" a="1"/>
  <c r="P3157" i="1" s="1"/>
  <c r="P3158" i="1" a="1"/>
  <c r="P3158" i="1" s="1"/>
  <c r="P3159" i="1" a="1"/>
  <c r="P3159" i="1" s="1"/>
  <c r="P3160" i="1" a="1"/>
  <c r="P3160" i="1" s="1"/>
  <c r="P3161" i="1" a="1"/>
  <c r="P3161" i="1" s="1"/>
  <c r="P3162" i="1" a="1"/>
  <c r="P3162" i="1" s="1"/>
  <c r="P3163" i="1" a="1"/>
  <c r="P3163" i="1" s="1"/>
  <c r="P3164" i="1" a="1"/>
  <c r="P3164" i="1" s="1"/>
  <c r="P3165" i="1" a="1"/>
  <c r="P3165" i="1" s="1"/>
  <c r="P3166" i="1" a="1"/>
  <c r="P3166" i="1" s="1"/>
  <c r="P3167" i="1" a="1"/>
  <c r="P3167" i="1" s="1"/>
  <c r="P3168" i="1" a="1"/>
  <c r="P3168" i="1" s="1"/>
  <c r="P3169" i="1" a="1"/>
  <c r="P3169" i="1" s="1"/>
  <c r="P3170" i="1" a="1"/>
  <c r="P3170" i="1" s="1"/>
  <c r="P3171" i="1" a="1"/>
  <c r="P3171" i="1" s="1"/>
  <c r="P3172" i="1" a="1"/>
  <c r="P3172" i="1" s="1"/>
  <c r="P3173" i="1" a="1"/>
  <c r="P3173" i="1" s="1"/>
  <c r="P3174" i="1" a="1"/>
  <c r="P3174" i="1" s="1"/>
  <c r="P3175" i="1" a="1"/>
  <c r="P3175" i="1" s="1"/>
  <c r="P3176" i="1" a="1"/>
  <c r="P3176" i="1" s="1"/>
  <c r="P3177" i="1" a="1"/>
  <c r="P3177" i="1" s="1"/>
  <c r="P3178" i="1" a="1"/>
  <c r="P3178" i="1" s="1"/>
  <c r="P3179" i="1" a="1"/>
  <c r="P3179" i="1" s="1"/>
  <c r="P3180" i="1" a="1"/>
  <c r="P3180" i="1" s="1"/>
  <c r="P3181" i="1" a="1"/>
  <c r="P3181" i="1" s="1"/>
  <c r="P3182" i="1" a="1"/>
  <c r="P3182" i="1" s="1"/>
  <c r="P3183" i="1" a="1"/>
  <c r="P3183" i="1" s="1"/>
  <c r="P3184" i="1" a="1"/>
  <c r="P3184" i="1" s="1"/>
  <c r="P3185" i="1" a="1"/>
  <c r="P3185" i="1" s="1"/>
  <c r="P3186" i="1" a="1"/>
  <c r="P3186" i="1" s="1"/>
  <c r="P3187" i="1" a="1"/>
  <c r="P3187" i="1" s="1"/>
  <c r="P3188" i="1" a="1"/>
  <c r="P3188" i="1" s="1"/>
  <c r="P3189" i="1" a="1"/>
  <c r="P3189" i="1" s="1"/>
  <c r="P3190" i="1" a="1"/>
  <c r="P3190" i="1" s="1"/>
  <c r="P3191" i="1" a="1"/>
  <c r="P3191" i="1" s="1"/>
  <c r="P3192" i="1" a="1"/>
  <c r="P3192" i="1" s="1"/>
  <c r="P3193" i="1" a="1"/>
  <c r="P3193" i="1" s="1"/>
  <c r="P3194" i="1" a="1"/>
  <c r="P3194" i="1" s="1"/>
  <c r="P3195" i="1" a="1"/>
  <c r="P3195" i="1" s="1"/>
  <c r="P3196" i="1" a="1"/>
  <c r="P3196" i="1" s="1"/>
  <c r="P3197" i="1" a="1"/>
  <c r="P3197" i="1" s="1"/>
  <c r="P3198" i="1" a="1"/>
  <c r="P3198" i="1" s="1"/>
  <c r="P3199" i="1" a="1"/>
  <c r="P3199" i="1" s="1"/>
  <c r="P3200" i="1" a="1"/>
  <c r="P3200" i="1" s="1"/>
  <c r="P3201" i="1" a="1"/>
  <c r="P3201" i="1" s="1"/>
  <c r="P3202" i="1" a="1"/>
  <c r="P3202" i="1" s="1"/>
  <c r="P3203" i="1" a="1"/>
  <c r="P3203" i="1" s="1"/>
  <c r="P3204" i="1" a="1"/>
  <c r="P3204" i="1" s="1"/>
  <c r="P3205" i="1" a="1"/>
  <c r="P3205" i="1" s="1"/>
  <c r="P3206" i="1" a="1"/>
  <c r="P3206" i="1" s="1"/>
  <c r="P3207" i="1" a="1"/>
  <c r="P3207" i="1" s="1"/>
  <c r="P3208" i="1" a="1"/>
  <c r="P3208" i="1" s="1"/>
  <c r="P3209" i="1" a="1"/>
  <c r="P3209" i="1" s="1"/>
  <c r="P3210" i="1" a="1"/>
  <c r="P3210" i="1" s="1"/>
  <c r="P3211" i="1" a="1"/>
  <c r="P3211" i="1" s="1"/>
  <c r="P3212" i="1" a="1"/>
  <c r="P3212" i="1" s="1"/>
  <c r="P3213" i="1" a="1"/>
  <c r="P3213" i="1" s="1"/>
  <c r="P3214" i="1" a="1"/>
  <c r="P3214" i="1" s="1"/>
  <c r="P3215" i="1" a="1"/>
  <c r="P3215" i="1" s="1"/>
  <c r="P3216" i="1" a="1"/>
  <c r="P3216" i="1" s="1"/>
  <c r="P3217" i="1" a="1"/>
  <c r="P3217" i="1" s="1"/>
  <c r="P3218" i="1" a="1"/>
  <c r="P3218" i="1" s="1"/>
  <c r="P3219" i="1" a="1"/>
  <c r="P3219" i="1" s="1"/>
  <c r="P3220" i="1" a="1"/>
  <c r="P3220" i="1" s="1"/>
  <c r="P3221" i="1" a="1"/>
  <c r="P3221" i="1" s="1"/>
  <c r="P3222" i="1" a="1"/>
  <c r="P3222" i="1" s="1"/>
  <c r="P3223" i="1" a="1"/>
  <c r="P3223" i="1" s="1"/>
  <c r="P3224" i="1" a="1"/>
  <c r="P3224" i="1" s="1"/>
  <c r="P3225" i="1" a="1"/>
  <c r="P3225" i="1" s="1"/>
  <c r="P3226" i="1" a="1"/>
  <c r="P3226" i="1" s="1"/>
  <c r="P3227" i="1" a="1"/>
  <c r="P3227" i="1" s="1"/>
  <c r="P3228" i="1" a="1"/>
  <c r="P3228" i="1" s="1"/>
  <c r="P3229" i="1" a="1"/>
  <c r="P3229" i="1" s="1"/>
  <c r="P3230" i="1" a="1"/>
  <c r="P3230" i="1" s="1"/>
  <c r="P3231" i="1" a="1"/>
  <c r="P3231" i="1" s="1"/>
  <c r="P3232" i="1" a="1"/>
  <c r="P3232" i="1" s="1"/>
  <c r="P3233" i="1" a="1"/>
  <c r="P3233" i="1" s="1"/>
  <c r="P3234" i="1" a="1"/>
  <c r="P3234" i="1" s="1"/>
  <c r="P3235" i="1" a="1"/>
  <c r="P3235" i="1" s="1"/>
  <c r="P3236" i="1" a="1"/>
  <c r="P3236" i="1" s="1"/>
  <c r="P3237" i="1" a="1"/>
  <c r="P3237" i="1" s="1"/>
  <c r="P3238" i="1" a="1"/>
  <c r="P3238" i="1" s="1"/>
  <c r="P3239" i="1" a="1"/>
  <c r="P3239" i="1" s="1"/>
  <c r="P3240" i="1" a="1"/>
  <c r="P3240" i="1" s="1"/>
  <c r="P3241" i="1" a="1"/>
  <c r="P3241" i="1" s="1"/>
  <c r="P3242" i="1" a="1"/>
  <c r="P3242" i="1" s="1"/>
  <c r="P3243" i="1" a="1"/>
  <c r="P3243" i="1" s="1"/>
  <c r="P3244" i="1" a="1"/>
  <c r="P3244" i="1" s="1"/>
  <c r="P3245" i="1" a="1"/>
  <c r="P3245" i="1" s="1"/>
  <c r="P3246" i="1" a="1"/>
  <c r="P3246" i="1" s="1"/>
  <c r="P3247" i="1" a="1"/>
  <c r="P3247" i="1" s="1"/>
  <c r="P3248" i="1" a="1"/>
  <c r="P3248" i="1" s="1"/>
  <c r="P3249" i="1" a="1"/>
  <c r="P3249" i="1" s="1"/>
  <c r="P3250" i="1" a="1"/>
  <c r="P3250" i="1" s="1"/>
  <c r="P3251" i="1" a="1"/>
  <c r="P3251" i="1" s="1"/>
  <c r="P3252" i="1" a="1"/>
  <c r="P3252" i="1" s="1"/>
  <c r="P3253" i="1" a="1"/>
  <c r="P3253" i="1" s="1"/>
  <c r="P3254" i="1" a="1"/>
  <c r="P3254" i="1" s="1"/>
  <c r="P3255" i="1" a="1"/>
  <c r="P3255" i="1" s="1"/>
  <c r="P3256" i="1" a="1"/>
  <c r="P3256" i="1" s="1"/>
  <c r="P3257" i="1" a="1"/>
  <c r="P3257" i="1" s="1"/>
  <c r="P3258" i="1" a="1"/>
  <c r="P3258" i="1" s="1"/>
  <c r="P3259" i="1" a="1"/>
  <c r="P3259" i="1" s="1"/>
  <c r="P3260" i="1" a="1"/>
  <c r="P3260" i="1" s="1"/>
  <c r="P3261" i="1" a="1"/>
  <c r="P3261" i="1" s="1"/>
  <c r="P3262" i="1" a="1"/>
  <c r="P3262" i="1" s="1"/>
  <c r="P3263" i="1" a="1"/>
  <c r="P3263" i="1" s="1"/>
  <c r="P3264" i="1" a="1"/>
  <c r="P3264" i="1" s="1"/>
  <c r="P3265" i="1" a="1"/>
  <c r="P3265" i="1" s="1"/>
  <c r="P3266" i="1" a="1"/>
  <c r="P3266" i="1" s="1"/>
  <c r="P3267" i="1" a="1"/>
  <c r="P3267" i="1" s="1"/>
  <c r="P3268" i="1" a="1"/>
  <c r="P3268" i="1" s="1"/>
  <c r="P3269" i="1" a="1"/>
  <c r="P3269" i="1" s="1"/>
  <c r="P3270" i="1" a="1"/>
  <c r="P3270" i="1" s="1"/>
  <c r="P3271" i="1" a="1"/>
  <c r="P3271" i="1" s="1"/>
  <c r="P3272" i="1" a="1"/>
  <c r="P3272" i="1" s="1"/>
  <c r="P3273" i="1" a="1"/>
  <c r="P3273" i="1" s="1"/>
  <c r="P3274" i="1" a="1"/>
  <c r="P3274" i="1" s="1"/>
  <c r="P3275" i="1" a="1"/>
  <c r="P3275" i="1" s="1"/>
  <c r="P3276" i="1" a="1"/>
  <c r="P3276" i="1" s="1"/>
  <c r="P3277" i="1" a="1"/>
  <c r="P3277" i="1" s="1"/>
  <c r="P3278" i="1" a="1"/>
  <c r="P3278" i="1" s="1"/>
  <c r="P3279" i="1" a="1"/>
  <c r="P3279" i="1" s="1"/>
  <c r="P3280" i="1" a="1"/>
  <c r="P3280" i="1" s="1"/>
  <c r="P3281" i="1" a="1"/>
  <c r="P3281" i="1" s="1"/>
  <c r="P3282" i="1" a="1"/>
  <c r="P3282" i="1" s="1"/>
  <c r="P3283" i="1" a="1"/>
  <c r="P3283" i="1" s="1"/>
  <c r="P3284" i="1" a="1"/>
  <c r="P3284" i="1" s="1"/>
  <c r="P3285" i="1" a="1"/>
  <c r="P3285" i="1" s="1"/>
  <c r="P3286" i="1" a="1"/>
  <c r="P3286" i="1" s="1"/>
  <c r="P3287" i="1" a="1"/>
  <c r="P3287" i="1" s="1"/>
  <c r="P3288" i="1" a="1"/>
  <c r="P3288" i="1" s="1"/>
  <c r="P3289" i="1" a="1"/>
  <c r="P3289" i="1" s="1"/>
  <c r="P3290" i="1" a="1"/>
  <c r="P3290" i="1" s="1"/>
  <c r="P3291" i="1" a="1"/>
  <c r="P3291" i="1" s="1"/>
  <c r="P3292" i="1" a="1"/>
  <c r="P3292" i="1" s="1"/>
  <c r="P3293" i="1" a="1"/>
  <c r="P3293" i="1" s="1"/>
  <c r="P3294" i="1" a="1"/>
  <c r="P3294" i="1" s="1"/>
  <c r="P3295" i="1" a="1"/>
  <c r="P3295" i="1" s="1"/>
  <c r="P3296" i="1" a="1"/>
  <c r="P3296" i="1" s="1"/>
  <c r="P3297" i="1" a="1"/>
  <c r="P3297" i="1" s="1"/>
  <c r="P3298" i="1" a="1"/>
  <c r="P3298" i="1" s="1"/>
  <c r="P3299" i="1" a="1"/>
  <c r="P3299" i="1" s="1"/>
  <c r="P3300" i="1" a="1"/>
  <c r="P3300" i="1" s="1"/>
  <c r="P3301" i="1" a="1"/>
  <c r="P3301" i="1" s="1"/>
  <c r="P3302" i="1" a="1"/>
  <c r="P3302" i="1" s="1"/>
  <c r="P3303" i="1" a="1"/>
  <c r="P3303" i="1" s="1"/>
  <c r="P3304" i="1" a="1"/>
  <c r="P3304" i="1" s="1"/>
  <c r="P3305" i="1" a="1"/>
  <c r="P3305" i="1" s="1"/>
  <c r="P3306" i="1" a="1"/>
  <c r="P3306" i="1" s="1"/>
  <c r="P3307" i="1" a="1"/>
  <c r="P3307" i="1" s="1"/>
  <c r="P3308" i="1" a="1"/>
  <c r="P3308" i="1" s="1"/>
  <c r="P3309" i="1" a="1"/>
  <c r="P3309" i="1" s="1"/>
  <c r="P3310" i="1" a="1"/>
  <c r="P3310" i="1" s="1"/>
  <c r="P3311" i="1" a="1"/>
  <c r="P3311" i="1" s="1"/>
  <c r="P3312" i="1" a="1"/>
  <c r="P3312" i="1" s="1"/>
  <c r="P3313" i="1" a="1"/>
  <c r="P3313" i="1" s="1"/>
  <c r="P3314" i="1" a="1"/>
  <c r="P3314" i="1" s="1"/>
  <c r="P3315" i="1" a="1"/>
  <c r="P3315" i="1" s="1"/>
  <c r="P3316" i="1" a="1"/>
  <c r="P3316" i="1" s="1"/>
  <c r="P3317" i="1" a="1"/>
  <c r="P3317" i="1" s="1"/>
  <c r="P3318" i="1" a="1"/>
  <c r="P3318" i="1" s="1"/>
  <c r="P3319" i="1" a="1"/>
  <c r="P3319" i="1" s="1"/>
  <c r="P3320" i="1" a="1"/>
  <c r="P3320" i="1" s="1"/>
  <c r="P3321" i="1" a="1"/>
  <c r="P3321" i="1" s="1"/>
  <c r="P3322" i="1" a="1"/>
  <c r="P3322" i="1" s="1"/>
  <c r="P3323" i="1" a="1"/>
  <c r="P3323" i="1" s="1"/>
  <c r="P3324" i="1" a="1"/>
  <c r="P3324" i="1" s="1"/>
  <c r="P3325" i="1" a="1"/>
  <c r="P3325" i="1" s="1"/>
  <c r="P3326" i="1" a="1"/>
  <c r="P3326" i="1" s="1"/>
  <c r="P3327" i="1" a="1"/>
  <c r="P3327" i="1" s="1"/>
  <c r="P3328" i="1" a="1"/>
  <c r="P3328" i="1" s="1"/>
  <c r="P3329" i="1" a="1"/>
  <c r="P3329" i="1" s="1"/>
  <c r="P3330" i="1" a="1"/>
  <c r="P3330" i="1" s="1"/>
  <c r="P3331" i="1" a="1"/>
  <c r="P3331" i="1" s="1"/>
  <c r="P3332" i="1" a="1"/>
  <c r="P3332" i="1" s="1"/>
  <c r="P3333" i="1" a="1"/>
  <c r="P3333" i="1" s="1"/>
  <c r="P3334" i="1" a="1"/>
  <c r="P3334" i="1" s="1"/>
  <c r="P3335" i="1" a="1"/>
  <c r="P3335" i="1" s="1"/>
  <c r="P3336" i="1" a="1"/>
  <c r="P3336" i="1" s="1"/>
  <c r="P3337" i="1" a="1"/>
  <c r="P3337" i="1" s="1"/>
  <c r="P3338" i="1" a="1"/>
  <c r="P3338" i="1" s="1"/>
  <c r="P3339" i="1" a="1"/>
  <c r="P3339" i="1" s="1"/>
  <c r="P3340" i="1" a="1"/>
  <c r="P3340" i="1" s="1"/>
  <c r="P3341" i="1" a="1"/>
  <c r="P3341" i="1" s="1"/>
  <c r="P3342" i="1" a="1"/>
  <c r="P3342" i="1" s="1"/>
  <c r="P3343" i="1" a="1"/>
  <c r="P3343" i="1" s="1"/>
  <c r="P3344" i="1" a="1"/>
  <c r="P3344" i="1" s="1"/>
  <c r="P3345" i="1" a="1"/>
  <c r="P3345" i="1" s="1"/>
  <c r="P3346" i="1" a="1"/>
  <c r="P3346" i="1" s="1"/>
  <c r="P3347" i="1" a="1"/>
  <c r="P3347" i="1" s="1"/>
  <c r="P3348" i="1" a="1"/>
  <c r="P3348" i="1" s="1"/>
  <c r="P3349" i="1" a="1"/>
  <c r="P3349" i="1" s="1"/>
  <c r="P3350" i="1" a="1"/>
  <c r="P3350" i="1" s="1"/>
  <c r="P3351" i="1" a="1"/>
  <c r="P3351" i="1" s="1"/>
  <c r="P3352" i="1" a="1"/>
  <c r="P3352" i="1" s="1"/>
  <c r="P3353" i="1" a="1"/>
  <c r="P3353" i="1" s="1"/>
  <c r="P3354" i="1" a="1"/>
  <c r="P3354" i="1" s="1"/>
  <c r="P3355" i="1" a="1"/>
  <c r="P3355" i="1" s="1"/>
  <c r="P3356" i="1" a="1"/>
  <c r="P3356" i="1" s="1"/>
  <c r="P3357" i="1" a="1"/>
  <c r="P3357" i="1" s="1"/>
  <c r="P3358" i="1" a="1"/>
  <c r="P3358" i="1" s="1"/>
  <c r="P3359" i="1" a="1"/>
  <c r="P3359" i="1" s="1"/>
  <c r="P3360" i="1" a="1"/>
  <c r="P3360" i="1" s="1"/>
  <c r="P3361" i="1" a="1"/>
  <c r="P3361" i="1" s="1"/>
  <c r="P3362" i="1" a="1"/>
  <c r="P3362" i="1" s="1"/>
  <c r="P3363" i="1" a="1"/>
  <c r="P3363" i="1" s="1"/>
  <c r="P3364" i="1" a="1"/>
  <c r="P3364" i="1" s="1"/>
  <c r="P3365" i="1" a="1"/>
  <c r="P3365" i="1" s="1"/>
  <c r="P3366" i="1" a="1"/>
  <c r="P3366" i="1" s="1"/>
  <c r="P3367" i="1" a="1"/>
  <c r="P3367" i="1" s="1"/>
  <c r="P3368" i="1" a="1"/>
  <c r="P3368" i="1" s="1"/>
  <c r="P3369" i="1" a="1"/>
  <c r="P3369" i="1" s="1"/>
  <c r="P3370" i="1" a="1"/>
  <c r="P3370" i="1" s="1"/>
  <c r="P3371" i="1" a="1"/>
  <c r="P3371" i="1" s="1"/>
  <c r="P3372" i="1" a="1"/>
  <c r="P3372" i="1" s="1"/>
  <c r="P3373" i="1" a="1"/>
  <c r="P3373" i="1" s="1"/>
  <c r="P3374" i="1" a="1"/>
  <c r="P3374" i="1" s="1"/>
  <c r="P3375" i="1" a="1"/>
  <c r="P3375" i="1" s="1"/>
  <c r="P3376" i="1" a="1"/>
  <c r="P3376" i="1" s="1"/>
  <c r="P3377" i="1" a="1"/>
  <c r="P3377" i="1" s="1"/>
  <c r="P3378" i="1" a="1"/>
  <c r="P3378" i="1" s="1"/>
  <c r="P3379" i="1" a="1"/>
  <c r="P3379" i="1" s="1"/>
  <c r="P3380" i="1" a="1"/>
  <c r="P3380" i="1" s="1"/>
  <c r="P3381" i="1" a="1"/>
  <c r="P3381" i="1" s="1"/>
  <c r="P3382" i="1" a="1"/>
  <c r="P3382" i="1" s="1"/>
  <c r="P3383" i="1" a="1"/>
  <c r="P3383" i="1" s="1"/>
  <c r="P3384" i="1" a="1"/>
  <c r="P3384" i="1" s="1"/>
  <c r="P3385" i="1" a="1"/>
  <c r="P3385" i="1" s="1"/>
  <c r="P3386" i="1" a="1"/>
  <c r="P3386" i="1" s="1"/>
  <c r="P3387" i="1" a="1"/>
  <c r="P3387" i="1" s="1"/>
  <c r="P3388" i="1" a="1"/>
  <c r="P3388" i="1" s="1"/>
  <c r="P3389" i="1" a="1"/>
  <c r="P3389" i="1" s="1"/>
  <c r="P3390" i="1" a="1"/>
  <c r="P3390" i="1" s="1"/>
  <c r="P3391" i="1" a="1"/>
  <c r="P3391" i="1" s="1"/>
  <c r="P3392" i="1" a="1"/>
  <c r="P3392" i="1" s="1"/>
  <c r="P3393" i="1" a="1"/>
  <c r="P3393" i="1" s="1"/>
  <c r="P3394" i="1" a="1"/>
  <c r="P3394" i="1" s="1"/>
  <c r="P3395" i="1" a="1"/>
  <c r="P3395" i="1" s="1"/>
  <c r="P3396" i="1" a="1"/>
  <c r="P3396" i="1" s="1"/>
  <c r="P3397" i="1" a="1"/>
  <c r="P3397" i="1" s="1"/>
  <c r="P3398" i="1" a="1"/>
  <c r="P3398" i="1" s="1"/>
  <c r="P3399" i="1" a="1"/>
  <c r="P3399" i="1" s="1"/>
  <c r="P3400" i="1" a="1"/>
  <c r="P3400" i="1" s="1"/>
  <c r="P3401" i="1" a="1"/>
  <c r="P3401" i="1" s="1"/>
  <c r="P3402" i="1" a="1"/>
  <c r="P3402" i="1" s="1"/>
  <c r="P3403" i="1" a="1"/>
  <c r="P3403" i="1" s="1"/>
  <c r="P3404" i="1" a="1"/>
  <c r="P3404" i="1" s="1"/>
  <c r="P3405" i="1" a="1"/>
  <c r="P3405" i="1" s="1"/>
  <c r="P3406" i="1" a="1"/>
  <c r="P3406" i="1" s="1"/>
  <c r="P3407" i="1" a="1"/>
  <c r="P3407" i="1" s="1"/>
  <c r="P3408" i="1" a="1"/>
  <c r="P3408" i="1" s="1"/>
  <c r="P3409" i="1" a="1"/>
  <c r="P3409" i="1" s="1"/>
  <c r="P3410" i="1" a="1"/>
  <c r="P3410" i="1" s="1"/>
  <c r="P3411" i="1" a="1"/>
  <c r="P3411" i="1" s="1"/>
  <c r="P3412" i="1" a="1"/>
  <c r="P3412" i="1" s="1"/>
  <c r="P3413" i="1" a="1"/>
  <c r="P3413" i="1" s="1"/>
  <c r="P3414" i="1" a="1"/>
  <c r="P3414" i="1" s="1"/>
  <c r="P3415" i="1" a="1"/>
  <c r="P3415" i="1" s="1"/>
  <c r="P3416" i="1" a="1"/>
  <c r="P3416" i="1" s="1"/>
  <c r="P3417" i="1" a="1"/>
  <c r="P3417" i="1" s="1"/>
  <c r="P3418" i="1" a="1"/>
  <c r="P3418" i="1" s="1"/>
  <c r="P3419" i="1" a="1"/>
  <c r="P3419" i="1" s="1"/>
  <c r="P3420" i="1" a="1"/>
  <c r="P3420" i="1" s="1"/>
  <c r="P3421" i="1" a="1"/>
  <c r="P3421" i="1" s="1"/>
  <c r="P3422" i="1" a="1"/>
  <c r="P3422" i="1" s="1"/>
  <c r="P3423" i="1" a="1"/>
  <c r="P3423" i="1" s="1"/>
  <c r="P3424" i="1" a="1"/>
  <c r="P3424" i="1" s="1"/>
  <c r="P3425" i="1" a="1"/>
  <c r="P3425" i="1" s="1"/>
  <c r="P3426" i="1" a="1"/>
  <c r="P3426" i="1" s="1"/>
  <c r="P3427" i="1" a="1"/>
  <c r="P3427" i="1" s="1"/>
  <c r="P3428" i="1" a="1"/>
  <c r="P3428" i="1" s="1"/>
  <c r="P3429" i="1" a="1"/>
  <c r="P3429" i="1" s="1"/>
  <c r="P3430" i="1" a="1"/>
  <c r="P3430" i="1" s="1"/>
  <c r="P3431" i="1" a="1"/>
  <c r="P3431" i="1" s="1"/>
  <c r="P3432" i="1" a="1"/>
  <c r="P3432" i="1" s="1"/>
  <c r="P3433" i="1" a="1"/>
  <c r="P3433" i="1" s="1"/>
  <c r="P3434" i="1" a="1"/>
  <c r="P3434" i="1" s="1"/>
  <c r="P3435" i="1" a="1"/>
  <c r="P3435" i="1" s="1"/>
  <c r="P3436" i="1" a="1"/>
  <c r="P3436" i="1" s="1"/>
  <c r="P3437" i="1" a="1"/>
  <c r="P3437" i="1" s="1"/>
  <c r="P3438" i="1" a="1"/>
  <c r="P3438" i="1" s="1"/>
  <c r="P3439" i="1" a="1"/>
  <c r="P3439" i="1" s="1"/>
  <c r="P3440" i="1" a="1"/>
  <c r="P3440" i="1" s="1"/>
  <c r="P3441" i="1" a="1"/>
  <c r="P3441" i="1" s="1"/>
  <c r="P3442" i="1" a="1"/>
  <c r="P3442" i="1" s="1"/>
  <c r="P3443" i="1" a="1"/>
  <c r="P3443" i="1" s="1"/>
  <c r="P3444" i="1" a="1"/>
  <c r="P3444" i="1" s="1"/>
  <c r="P3445" i="1" a="1"/>
  <c r="P3445" i="1" s="1"/>
  <c r="P3446" i="1" a="1"/>
  <c r="P3446" i="1" s="1"/>
  <c r="P3447" i="1" a="1"/>
  <c r="P3447" i="1" s="1"/>
  <c r="P3448" i="1" a="1"/>
  <c r="P3448" i="1" s="1"/>
  <c r="P3449" i="1" a="1"/>
  <c r="P3449" i="1" s="1"/>
  <c r="P3450" i="1" a="1"/>
  <c r="P3450" i="1" s="1"/>
  <c r="P3451" i="1" a="1"/>
  <c r="P3451" i="1" s="1"/>
  <c r="P3452" i="1" a="1"/>
  <c r="P3452" i="1" s="1"/>
  <c r="P3453" i="1" a="1"/>
  <c r="P3453" i="1" s="1"/>
  <c r="P3454" i="1" a="1"/>
  <c r="P3454" i="1" s="1"/>
  <c r="P3455" i="1" a="1"/>
  <c r="P3455" i="1" s="1"/>
  <c r="P3456" i="1" a="1"/>
  <c r="P3456" i="1" s="1"/>
  <c r="P3457" i="1" a="1"/>
  <c r="P3457" i="1" s="1"/>
  <c r="P3458" i="1" a="1"/>
  <c r="P3458" i="1" s="1"/>
  <c r="P3459" i="1" a="1"/>
  <c r="P3459" i="1" s="1"/>
  <c r="P3460" i="1" a="1"/>
  <c r="P3460" i="1" s="1"/>
  <c r="P3461" i="1" a="1"/>
  <c r="P3461" i="1" s="1"/>
  <c r="P3462" i="1" a="1"/>
  <c r="P3462" i="1" s="1"/>
  <c r="P3463" i="1" a="1"/>
  <c r="P3463" i="1" s="1"/>
  <c r="P3464" i="1" a="1"/>
  <c r="P3464" i="1" s="1"/>
  <c r="P3465" i="1" a="1"/>
  <c r="P3465" i="1" s="1"/>
  <c r="P3466" i="1" a="1"/>
  <c r="P3466" i="1" s="1"/>
  <c r="P3467" i="1" a="1"/>
  <c r="P3467" i="1" s="1"/>
  <c r="P3468" i="1" a="1"/>
  <c r="P3468" i="1" s="1"/>
  <c r="P3469" i="1" a="1"/>
  <c r="P3469" i="1" s="1"/>
  <c r="P3470" i="1" a="1"/>
  <c r="P3470" i="1" s="1"/>
  <c r="P3471" i="1" a="1"/>
  <c r="P3471" i="1" s="1"/>
  <c r="P3472" i="1" a="1"/>
  <c r="P3472" i="1" s="1"/>
  <c r="P3473" i="1" a="1"/>
  <c r="P3473" i="1" s="1"/>
  <c r="P3474" i="1" a="1"/>
  <c r="P3474" i="1" s="1"/>
  <c r="P3475" i="1" a="1"/>
  <c r="P3475" i="1" s="1"/>
  <c r="P3476" i="1" a="1"/>
  <c r="P3476" i="1" s="1"/>
  <c r="P3477" i="1" a="1"/>
  <c r="P3477" i="1" s="1"/>
  <c r="P3478" i="1" a="1"/>
  <c r="P3478" i="1" s="1"/>
  <c r="P3479" i="1" a="1"/>
  <c r="P3479" i="1" s="1"/>
  <c r="P3480" i="1" a="1"/>
  <c r="P3480" i="1" s="1"/>
  <c r="P3481" i="1" a="1"/>
  <c r="P3481" i="1" s="1"/>
  <c r="P3482" i="1" a="1"/>
  <c r="P3482" i="1" s="1"/>
  <c r="P3483" i="1" a="1"/>
  <c r="P3483" i="1" s="1"/>
  <c r="P3484" i="1" a="1"/>
  <c r="P3484" i="1" s="1"/>
  <c r="P3485" i="1" a="1"/>
  <c r="P3485" i="1" s="1"/>
  <c r="P3486" i="1" a="1"/>
  <c r="P3486" i="1" s="1"/>
  <c r="P3487" i="1" a="1"/>
  <c r="P3487" i="1" s="1"/>
  <c r="P3488" i="1" a="1"/>
  <c r="P3488" i="1" s="1"/>
  <c r="P3489" i="1" a="1"/>
  <c r="P3489" i="1" s="1"/>
  <c r="P3490" i="1" a="1"/>
  <c r="P3490" i="1" s="1"/>
  <c r="P3491" i="1" a="1"/>
  <c r="P3491" i="1" s="1"/>
  <c r="P3492" i="1" a="1"/>
  <c r="P3492" i="1" s="1"/>
  <c r="P3493" i="1" a="1"/>
  <c r="P3493" i="1" s="1"/>
  <c r="P3494" i="1" a="1"/>
  <c r="P3494" i="1" s="1"/>
  <c r="P3495" i="1" a="1"/>
  <c r="P3495" i="1" s="1"/>
  <c r="P3496" i="1" a="1"/>
  <c r="P3496" i="1" s="1"/>
  <c r="P3497" i="1" a="1"/>
  <c r="P3497" i="1" s="1"/>
  <c r="P3498" i="1" a="1"/>
  <c r="P3498" i="1" s="1"/>
  <c r="P3499" i="1" a="1"/>
  <c r="P3499" i="1" s="1"/>
  <c r="P3500" i="1" a="1"/>
  <c r="P3500" i="1" s="1"/>
  <c r="P3501" i="1" a="1"/>
  <c r="P3501" i="1" s="1"/>
  <c r="P3502" i="1" a="1"/>
  <c r="P3502" i="1" s="1"/>
  <c r="P3503" i="1" a="1"/>
  <c r="P3503" i="1" s="1"/>
  <c r="P3504" i="1" a="1"/>
  <c r="P3504" i="1" s="1"/>
  <c r="P3505" i="1" a="1"/>
  <c r="P3505" i="1" s="1"/>
  <c r="P3506" i="1" a="1"/>
  <c r="P3506" i="1" s="1"/>
  <c r="P3507" i="1" a="1"/>
  <c r="P3507" i="1" s="1"/>
  <c r="P3508" i="1" a="1"/>
  <c r="P3508" i="1" s="1"/>
  <c r="P3509" i="1" a="1"/>
  <c r="P3509" i="1" s="1"/>
  <c r="P3510" i="1" a="1"/>
  <c r="P3510" i="1" s="1"/>
  <c r="P3511" i="1" a="1"/>
  <c r="P3511" i="1" s="1"/>
  <c r="P3512" i="1" a="1"/>
  <c r="P3512" i="1" s="1"/>
  <c r="P3513" i="1" a="1"/>
  <c r="P3513" i="1" s="1"/>
  <c r="P3514" i="1" a="1"/>
  <c r="P3514" i="1" s="1"/>
  <c r="P3515" i="1" a="1"/>
  <c r="P3515" i="1" s="1"/>
  <c r="P3516" i="1" a="1"/>
  <c r="P3516" i="1" s="1"/>
  <c r="P3517" i="1" a="1"/>
  <c r="P3517" i="1" s="1"/>
  <c r="P3518" i="1" a="1"/>
  <c r="P3518" i="1" s="1"/>
  <c r="P3519" i="1" a="1"/>
  <c r="P3519" i="1" s="1"/>
  <c r="P3520" i="1" a="1"/>
  <c r="P3520" i="1" s="1"/>
  <c r="P3521" i="1" a="1"/>
  <c r="P3521" i="1" s="1"/>
  <c r="P3522" i="1" a="1"/>
  <c r="P3522" i="1" s="1"/>
  <c r="P3523" i="1" a="1"/>
  <c r="P3523" i="1" s="1"/>
  <c r="P3524" i="1" a="1"/>
  <c r="P3524" i="1" s="1"/>
  <c r="P3525" i="1" a="1"/>
  <c r="P3525" i="1" s="1"/>
  <c r="P3526" i="1" a="1"/>
  <c r="P3526" i="1" s="1"/>
  <c r="P3527" i="1" a="1"/>
  <c r="P3527" i="1" s="1"/>
  <c r="P3528" i="1" a="1"/>
  <c r="P3528" i="1" s="1"/>
  <c r="P3529" i="1" a="1"/>
  <c r="P3529" i="1" s="1"/>
  <c r="P3530" i="1" a="1"/>
  <c r="P3530" i="1" s="1"/>
  <c r="P3531" i="1" a="1"/>
  <c r="P3531" i="1" s="1"/>
  <c r="P3532" i="1" a="1"/>
  <c r="P3532" i="1" s="1"/>
  <c r="P3533" i="1" a="1"/>
  <c r="P3533" i="1" s="1"/>
  <c r="P3534" i="1" a="1"/>
  <c r="P3534" i="1" s="1"/>
  <c r="P3535" i="1" a="1"/>
  <c r="P3535" i="1" s="1"/>
  <c r="P3536" i="1" a="1"/>
  <c r="P3536" i="1" s="1"/>
  <c r="P3537" i="1" a="1"/>
  <c r="P3537" i="1" s="1"/>
  <c r="P3538" i="1" a="1"/>
  <c r="P3538" i="1" s="1"/>
  <c r="P3539" i="1" a="1"/>
  <c r="P3539" i="1" s="1"/>
  <c r="P3540" i="1" a="1"/>
  <c r="P3540" i="1" s="1"/>
  <c r="P3541" i="1" a="1"/>
  <c r="P3541" i="1" s="1"/>
  <c r="P3542" i="1" a="1"/>
  <c r="P3542" i="1" s="1"/>
  <c r="P3543" i="1" a="1"/>
  <c r="P3543" i="1" s="1"/>
  <c r="P3544" i="1" a="1"/>
  <c r="P3544" i="1" s="1"/>
  <c r="P3545" i="1" a="1"/>
  <c r="P3545" i="1" s="1"/>
  <c r="P3546" i="1" a="1"/>
  <c r="P3546" i="1" s="1"/>
  <c r="P3547" i="1" a="1"/>
  <c r="P3547" i="1" s="1"/>
  <c r="P3548" i="1" a="1"/>
  <c r="P3548" i="1" s="1"/>
  <c r="P3549" i="1" a="1"/>
  <c r="P3549" i="1" s="1"/>
  <c r="P3550" i="1" a="1"/>
  <c r="P3550" i="1" s="1"/>
  <c r="P3551" i="1" a="1"/>
  <c r="P3551" i="1" s="1"/>
  <c r="P3552" i="1" a="1"/>
  <c r="P3552" i="1" s="1"/>
  <c r="P3553" i="1" a="1"/>
  <c r="P3553" i="1" s="1"/>
  <c r="P3554" i="1" a="1"/>
  <c r="P3554" i="1" s="1"/>
  <c r="P3555" i="1" a="1"/>
  <c r="P3555" i="1" s="1"/>
  <c r="P3556" i="1" a="1"/>
  <c r="P3556" i="1" s="1"/>
  <c r="P3557" i="1" a="1"/>
  <c r="P3557" i="1" s="1"/>
  <c r="P3558" i="1" a="1"/>
  <c r="P3558" i="1" s="1"/>
  <c r="P3559" i="1" a="1"/>
  <c r="P3559" i="1" s="1"/>
  <c r="P3560" i="1" a="1"/>
  <c r="P3560" i="1" s="1"/>
  <c r="P3561" i="1" a="1"/>
  <c r="P3561" i="1" s="1"/>
  <c r="P3562" i="1" a="1"/>
  <c r="P3562" i="1" s="1"/>
  <c r="P3563" i="1" a="1"/>
  <c r="P3563" i="1" s="1"/>
  <c r="P3564" i="1" a="1"/>
  <c r="P3564" i="1" s="1"/>
  <c r="P3565" i="1" a="1"/>
  <c r="P3565" i="1" s="1"/>
  <c r="P3566" i="1" a="1"/>
  <c r="P3566" i="1" s="1"/>
  <c r="P3567" i="1" a="1"/>
  <c r="P3567" i="1" s="1"/>
  <c r="P3568" i="1" a="1"/>
  <c r="P3568" i="1" s="1"/>
  <c r="P3569" i="1" a="1"/>
  <c r="P3569" i="1" s="1"/>
  <c r="P3570" i="1" a="1"/>
  <c r="P3570" i="1" s="1"/>
  <c r="P3571" i="1" a="1"/>
  <c r="P3571" i="1" s="1"/>
  <c r="P3572" i="1" a="1"/>
  <c r="P3572" i="1" s="1"/>
  <c r="P3573" i="1" a="1"/>
  <c r="P3573" i="1" s="1"/>
  <c r="P3574" i="1" a="1"/>
  <c r="P3574" i="1" s="1"/>
  <c r="P3575" i="1" a="1"/>
  <c r="P3575" i="1" s="1"/>
  <c r="P3576" i="1" a="1"/>
  <c r="P3576" i="1" s="1"/>
  <c r="P3577" i="1" a="1"/>
  <c r="P3577" i="1" s="1"/>
  <c r="P3578" i="1" a="1"/>
  <c r="P3578" i="1" s="1"/>
  <c r="P3579" i="1" a="1"/>
  <c r="P3579" i="1" s="1"/>
  <c r="P3580" i="1" a="1"/>
  <c r="P3580" i="1" s="1"/>
  <c r="P3581" i="1" a="1"/>
  <c r="P3581" i="1" s="1"/>
  <c r="P3582" i="1" a="1"/>
  <c r="P3582" i="1" s="1"/>
  <c r="P3583" i="1" a="1"/>
  <c r="P3583" i="1" s="1"/>
  <c r="P3584" i="1" a="1"/>
  <c r="P3584" i="1" s="1"/>
  <c r="P3585" i="1" a="1"/>
  <c r="P3585" i="1" s="1"/>
  <c r="P3586" i="1" a="1"/>
  <c r="P3586" i="1" s="1"/>
  <c r="P3587" i="1" a="1"/>
  <c r="P3587" i="1" s="1"/>
  <c r="P3588" i="1" a="1"/>
  <c r="P3588" i="1" s="1"/>
  <c r="P3589" i="1" a="1"/>
  <c r="P3589" i="1" s="1"/>
  <c r="P3590" i="1" a="1"/>
  <c r="P3590" i="1" s="1"/>
  <c r="P3591" i="1" a="1"/>
  <c r="P3591" i="1" s="1"/>
  <c r="P3592" i="1" a="1"/>
  <c r="P3592" i="1" s="1"/>
  <c r="P3593" i="1" a="1"/>
  <c r="P3593" i="1" s="1"/>
  <c r="P3594" i="1" a="1"/>
  <c r="P3594" i="1" s="1"/>
  <c r="P3595" i="1" a="1"/>
  <c r="P3595" i="1" s="1"/>
  <c r="P3596" i="1" a="1"/>
  <c r="P3596" i="1" s="1"/>
  <c r="P3597" i="1" a="1"/>
  <c r="P3597" i="1" s="1"/>
  <c r="P3598" i="1" a="1"/>
  <c r="P3598" i="1" s="1"/>
  <c r="P3599" i="1" a="1"/>
  <c r="P3599" i="1" s="1"/>
  <c r="P3600" i="1" a="1"/>
  <c r="P3600" i="1" s="1"/>
  <c r="P3601" i="1" a="1"/>
  <c r="P3601" i="1" s="1"/>
  <c r="P3602" i="1" a="1"/>
  <c r="P3602" i="1" s="1"/>
  <c r="P3603" i="1" a="1"/>
  <c r="P3603" i="1" s="1"/>
  <c r="P3604" i="1" a="1"/>
  <c r="P3604" i="1" s="1"/>
  <c r="P3605" i="1" a="1"/>
  <c r="P3605" i="1" s="1"/>
  <c r="P3606" i="1" a="1"/>
  <c r="P3606" i="1" s="1"/>
  <c r="P3607" i="1" a="1"/>
  <c r="P3607" i="1" s="1"/>
  <c r="P3608" i="1" a="1"/>
  <c r="P3608" i="1" s="1"/>
  <c r="P3609" i="1" a="1"/>
  <c r="P3609" i="1" s="1"/>
  <c r="P3610" i="1" a="1"/>
  <c r="P3610" i="1" s="1"/>
  <c r="P3611" i="1" a="1"/>
  <c r="P3611" i="1" s="1"/>
  <c r="P3612" i="1" a="1"/>
  <c r="P3612" i="1" s="1"/>
  <c r="P3613" i="1" a="1"/>
  <c r="P3613" i="1" s="1"/>
  <c r="P3614" i="1" a="1"/>
  <c r="P3614" i="1" s="1"/>
  <c r="P3615" i="1" a="1"/>
  <c r="P3615" i="1" s="1"/>
  <c r="P3616" i="1" a="1"/>
  <c r="P3616" i="1" s="1"/>
  <c r="P3617" i="1" a="1"/>
  <c r="P3617" i="1" s="1"/>
  <c r="P3618" i="1" a="1"/>
  <c r="P3618" i="1" s="1"/>
  <c r="P3619" i="1" a="1"/>
  <c r="P3619" i="1" s="1"/>
  <c r="P3620" i="1" a="1"/>
  <c r="P3620" i="1" s="1"/>
  <c r="P3621" i="1" a="1"/>
  <c r="P3621" i="1" s="1"/>
  <c r="P3622" i="1" a="1"/>
  <c r="P3622" i="1" s="1"/>
  <c r="P3623" i="1" a="1"/>
  <c r="P3623" i="1" s="1"/>
  <c r="P3624" i="1" a="1"/>
  <c r="P3624" i="1" s="1"/>
  <c r="P3625" i="1" a="1"/>
  <c r="P3625" i="1" s="1"/>
  <c r="P3626" i="1" a="1"/>
  <c r="P3626" i="1" s="1"/>
  <c r="P3627" i="1" a="1"/>
  <c r="P3627" i="1" s="1"/>
  <c r="P3628" i="1" a="1"/>
  <c r="P3628" i="1" s="1"/>
  <c r="P3629" i="1" a="1"/>
  <c r="P3629" i="1" s="1"/>
  <c r="P3630" i="1" a="1"/>
  <c r="P3630" i="1" s="1"/>
  <c r="P3631" i="1" a="1"/>
  <c r="P3631" i="1" s="1"/>
  <c r="P3632" i="1" a="1"/>
  <c r="P3632" i="1" s="1"/>
  <c r="P3633" i="1" a="1"/>
  <c r="P3633" i="1" s="1"/>
  <c r="P3634" i="1" a="1"/>
  <c r="P3634" i="1" s="1"/>
  <c r="P3635" i="1" a="1"/>
  <c r="P3635" i="1" s="1"/>
  <c r="P3636" i="1" a="1"/>
  <c r="P3636" i="1" s="1"/>
  <c r="P3637" i="1" a="1"/>
  <c r="P3637" i="1" s="1"/>
  <c r="P3638" i="1" a="1"/>
  <c r="P3638" i="1" s="1"/>
  <c r="P3639" i="1" a="1"/>
  <c r="P3639" i="1" s="1"/>
  <c r="P3640" i="1" a="1"/>
  <c r="P3640" i="1" s="1"/>
  <c r="P3641" i="1" a="1"/>
  <c r="P3641" i="1" s="1"/>
  <c r="P3642" i="1" a="1"/>
  <c r="P3642" i="1" s="1"/>
  <c r="P3643" i="1" a="1"/>
  <c r="P3643" i="1" s="1"/>
  <c r="P3644" i="1" a="1"/>
  <c r="P3644" i="1" s="1"/>
  <c r="P3645" i="1" a="1"/>
  <c r="P3645" i="1" s="1"/>
  <c r="P3646" i="1" a="1"/>
  <c r="P3646" i="1" s="1"/>
  <c r="P3647" i="1" a="1"/>
  <c r="P3647" i="1" s="1"/>
  <c r="P3648" i="1" a="1"/>
  <c r="P3648" i="1" s="1"/>
  <c r="P3649" i="1" a="1"/>
  <c r="P3649" i="1" s="1"/>
  <c r="P3650" i="1" a="1"/>
  <c r="P3650" i="1" s="1"/>
  <c r="P3651" i="1" a="1"/>
  <c r="P3651" i="1" s="1"/>
  <c r="P3652" i="1" a="1"/>
  <c r="P3652" i="1" s="1"/>
  <c r="P3653" i="1" a="1"/>
  <c r="P3653" i="1" s="1"/>
  <c r="P3654" i="1" a="1"/>
  <c r="P3654" i="1" s="1"/>
  <c r="P3655" i="1" a="1"/>
  <c r="P3655" i="1" s="1"/>
  <c r="P3656" i="1" a="1"/>
  <c r="P3656" i="1" s="1"/>
  <c r="P3657" i="1" a="1"/>
  <c r="P3657" i="1" s="1"/>
  <c r="P3658" i="1" a="1"/>
  <c r="P3658" i="1" s="1"/>
  <c r="P3659" i="1" a="1"/>
  <c r="P3659" i="1" s="1"/>
  <c r="P3660" i="1" a="1"/>
  <c r="P3660" i="1" s="1"/>
  <c r="P3661" i="1" a="1"/>
  <c r="P3661" i="1" s="1"/>
  <c r="P3662" i="1" a="1"/>
  <c r="P3662" i="1" s="1"/>
  <c r="P3663" i="1" a="1"/>
  <c r="P3663" i="1" s="1"/>
  <c r="P3664" i="1" a="1"/>
  <c r="P3664" i="1" s="1"/>
  <c r="P3665" i="1" a="1"/>
  <c r="P3665" i="1" s="1"/>
  <c r="P3666" i="1" a="1"/>
  <c r="P3666" i="1" s="1"/>
  <c r="P3667" i="1" a="1"/>
  <c r="P3667" i="1" s="1"/>
  <c r="P3668" i="1" a="1"/>
  <c r="P3668" i="1" s="1"/>
  <c r="P3669" i="1" a="1"/>
  <c r="P3669" i="1" s="1"/>
  <c r="P3670" i="1" a="1"/>
  <c r="P3670" i="1" s="1"/>
  <c r="P3671" i="1" a="1"/>
  <c r="P3671" i="1" s="1"/>
  <c r="P3672" i="1" a="1"/>
  <c r="P3672" i="1" s="1"/>
  <c r="P3673" i="1" a="1"/>
  <c r="P3673" i="1" s="1"/>
  <c r="P3674" i="1" a="1"/>
  <c r="P3674" i="1" s="1"/>
  <c r="P3675" i="1" a="1"/>
  <c r="P3675" i="1" s="1"/>
  <c r="P3676" i="1" a="1"/>
  <c r="P3676" i="1" s="1"/>
  <c r="P3677" i="1" a="1"/>
  <c r="P3677" i="1" s="1"/>
  <c r="P3678" i="1" a="1"/>
  <c r="P3678" i="1" s="1"/>
  <c r="P3679" i="1" a="1"/>
  <c r="P3679" i="1" s="1"/>
  <c r="P3680" i="1" a="1"/>
  <c r="P3680" i="1" s="1"/>
  <c r="P3681" i="1" a="1"/>
  <c r="P3681" i="1" s="1"/>
  <c r="P3682" i="1" a="1"/>
  <c r="P3682" i="1" s="1"/>
  <c r="P3683" i="1" a="1"/>
  <c r="P3683" i="1" s="1"/>
  <c r="P3684" i="1" a="1"/>
  <c r="P3684" i="1" s="1"/>
  <c r="P3685" i="1" a="1"/>
  <c r="P3685" i="1" s="1"/>
  <c r="P3686" i="1" a="1"/>
  <c r="P3686" i="1" s="1"/>
  <c r="P3687" i="1" a="1"/>
  <c r="P3687" i="1" s="1"/>
  <c r="P3688" i="1" a="1"/>
  <c r="P3688" i="1" s="1"/>
  <c r="P3689" i="1" a="1"/>
  <c r="P3689" i="1" s="1"/>
  <c r="P3690" i="1" a="1"/>
  <c r="P3690" i="1" s="1"/>
  <c r="P3691" i="1" a="1"/>
  <c r="P3691" i="1" s="1"/>
  <c r="P3692" i="1" a="1"/>
  <c r="P3692" i="1" s="1"/>
  <c r="P3693" i="1" a="1"/>
  <c r="P3693" i="1" s="1"/>
  <c r="P3694" i="1" a="1"/>
  <c r="P3694" i="1" s="1"/>
  <c r="P3695" i="1" a="1"/>
  <c r="P3695" i="1" s="1"/>
  <c r="P3696" i="1" a="1"/>
  <c r="P3696" i="1" s="1"/>
  <c r="P3697" i="1" a="1"/>
  <c r="P3697" i="1" s="1"/>
  <c r="P3698" i="1" a="1"/>
  <c r="P3698" i="1" s="1"/>
  <c r="P3699" i="1" a="1"/>
  <c r="P3699" i="1" s="1"/>
  <c r="P3700" i="1" a="1"/>
  <c r="P3700" i="1" s="1"/>
  <c r="P3701" i="1" a="1"/>
  <c r="P3701" i="1" s="1"/>
  <c r="P3702" i="1" a="1"/>
  <c r="P3702" i="1" s="1"/>
  <c r="P3703" i="1" a="1"/>
  <c r="P3703" i="1" s="1"/>
  <c r="P3704" i="1" a="1"/>
  <c r="P3704" i="1" s="1"/>
  <c r="P3705" i="1" a="1"/>
  <c r="P3705" i="1" s="1"/>
  <c r="P3706" i="1" a="1"/>
  <c r="P3706" i="1" s="1"/>
  <c r="P3707" i="1" a="1"/>
  <c r="P3707" i="1" s="1"/>
  <c r="P3708" i="1" a="1"/>
  <c r="P3708" i="1" s="1"/>
  <c r="P3709" i="1" a="1"/>
  <c r="P3709" i="1" s="1"/>
  <c r="P3710" i="1" a="1"/>
  <c r="P3710" i="1" s="1"/>
  <c r="P3711" i="1" a="1"/>
  <c r="P3711" i="1" s="1"/>
  <c r="P3712" i="1" a="1"/>
  <c r="P3712" i="1" s="1"/>
  <c r="P3713" i="1" a="1"/>
  <c r="P3713" i="1" s="1"/>
  <c r="P3714" i="1" a="1"/>
  <c r="P3714" i="1" s="1"/>
  <c r="P3715" i="1" a="1"/>
  <c r="P3715" i="1" s="1"/>
  <c r="P3716" i="1" a="1"/>
  <c r="P3716" i="1" s="1"/>
  <c r="P3717" i="1" a="1"/>
  <c r="P3717" i="1" s="1"/>
  <c r="P3718" i="1" a="1"/>
  <c r="P3718" i="1" s="1"/>
  <c r="P3719" i="1" a="1"/>
  <c r="P3719" i="1" s="1"/>
  <c r="P3720" i="1" a="1"/>
  <c r="P3720" i="1" s="1"/>
  <c r="P3721" i="1" a="1"/>
  <c r="P3721" i="1" s="1"/>
  <c r="P3722" i="1" a="1"/>
  <c r="P3722" i="1" s="1"/>
  <c r="P3723" i="1" a="1"/>
  <c r="P3723" i="1" s="1"/>
  <c r="P3724" i="1" a="1"/>
  <c r="P3724" i="1" s="1"/>
  <c r="P3725" i="1" a="1"/>
  <c r="P3725" i="1" s="1"/>
  <c r="P3726" i="1" a="1"/>
  <c r="P3726" i="1" s="1"/>
  <c r="P3727" i="1" a="1"/>
  <c r="P3727" i="1" s="1"/>
  <c r="P3728" i="1" a="1"/>
  <c r="P3728" i="1" s="1"/>
  <c r="P3729" i="1" a="1"/>
  <c r="P3729" i="1" s="1"/>
  <c r="P3730" i="1" a="1"/>
  <c r="P3730" i="1" s="1"/>
  <c r="P3731" i="1" a="1"/>
  <c r="P3731" i="1" s="1"/>
  <c r="P3732" i="1" a="1"/>
  <c r="P3732" i="1" s="1"/>
  <c r="P3733" i="1" a="1"/>
  <c r="P3733" i="1" s="1"/>
  <c r="P3734" i="1" a="1"/>
  <c r="P3734" i="1" s="1"/>
  <c r="P3735" i="1" a="1"/>
  <c r="P3735" i="1" s="1"/>
  <c r="P3736" i="1" a="1"/>
  <c r="P3736" i="1" s="1"/>
  <c r="P3737" i="1" a="1"/>
  <c r="P3737" i="1" s="1"/>
  <c r="P3738" i="1" a="1"/>
  <c r="P3738" i="1" s="1"/>
  <c r="P3739" i="1" a="1"/>
  <c r="P3739" i="1" s="1"/>
  <c r="P3740" i="1" a="1"/>
  <c r="P3740" i="1" s="1"/>
  <c r="P3741" i="1" a="1"/>
  <c r="P3741" i="1" s="1"/>
  <c r="P3742" i="1" a="1"/>
  <c r="P3742" i="1" s="1"/>
  <c r="P3743" i="1" a="1"/>
  <c r="P3743" i="1" s="1"/>
  <c r="P3744" i="1" a="1"/>
  <c r="P3744" i="1" s="1"/>
  <c r="P3745" i="1" a="1"/>
  <c r="P3745" i="1" s="1"/>
  <c r="P3746" i="1" a="1"/>
  <c r="P3746" i="1" s="1"/>
  <c r="P3747" i="1" a="1"/>
  <c r="P3747" i="1" s="1"/>
  <c r="P3748" i="1" a="1"/>
  <c r="P3748" i="1" s="1"/>
  <c r="P3749" i="1" a="1"/>
  <c r="P3749" i="1" s="1"/>
  <c r="P3750" i="1" a="1"/>
  <c r="P3750" i="1" s="1"/>
  <c r="P3751" i="1" a="1"/>
  <c r="P3751" i="1" s="1"/>
  <c r="P3752" i="1" a="1"/>
  <c r="P3752" i="1" s="1"/>
  <c r="P3753" i="1" a="1"/>
  <c r="P3753" i="1" s="1"/>
  <c r="P3754" i="1" a="1"/>
  <c r="P3754" i="1" s="1"/>
  <c r="P3755" i="1" a="1"/>
  <c r="P3755" i="1" s="1"/>
  <c r="P3756" i="1" a="1"/>
  <c r="P3756" i="1" s="1"/>
  <c r="P3757" i="1" a="1"/>
  <c r="P3757" i="1" s="1"/>
  <c r="P3758" i="1" a="1"/>
  <c r="P3758" i="1" s="1"/>
  <c r="P3759" i="1" a="1"/>
  <c r="P3759" i="1" s="1"/>
  <c r="P3760" i="1" a="1"/>
  <c r="P3760" i="1" s="1"/>
  <c r="P3761" i="1" a="1"/>
  <c r="P3761" i="1" s="1"/>
  <c r="P3762" i="1" a="1"/>
  <c r="P3762" i="1" s="1"/>
  <c r="P3763" i="1" a="1"/>
  <c r="P3763" i="1" s="1"/>
  <c r="P3764" i="1" a="1"/>
  <c r="P3764" i="1" s="1"/>
  <c r="P3765" i="1" a="1"/>
  <c r="P3765" i="1" s="1"/>
  <c r="P3766" i="1" a="1"/>
  <c r="P3766" i="1" s="1"/>
  <c r="P3767" i="1" a="1"/>
  <c r="P3767" i="1" s="1"/>
  <c r="P3768" i="1" a="1"/>
  <c r="P3768" i="1" s="1"/>
  <c r="P3769" i="1" a="1"/>
  <c r="P3769" i="1" s="1"/>
  <c r="P3770" i="1" a="1"/>
  <c r="P3770" i="1" s="1"/>
  <c r="P3771" i="1" a="1"/>
  <c r="P3771" i="1" s="1"/>
  <c r="P3772" i="1" a="1"/>
  <c r="P3772" i="1" s="1"/>
  <c r="P3773" i="1" a="1"/>
  <c r="P3773" i="1" s="1"/>
  <c r="P3774" i="1" a="1"/>
  <c r="P3774" i="1" s="1"/>
  <c r="P3775" i="1" a="1"/>
  <c r="P3775" i="1" s="1"/>
  <c r="P3776" i="1" a="1"/>
  <c r="P3776" i="1" s="1"/>
  <c r="P3777" i="1" a="1"/>
  <c r="P3777" i="1" s="1"/>
  <c r="P3778" i="1" a="1"/>
  <c r="P3778" i="1" s="1"/>
  <c r="P3779" i="1" a="1"/>
  <c r="P3779" i="1" s="1"/>
  <c r="P3780" i="1" a="1"/>
  <c r="P3780" i="1" s="1"/>
  <c r="P3781" i="1" a="1"/>
  <c r="P3781" i="1" s="1"/>
  <c r="P3782" i="1" a="1"/>
  <c r="P3782" i="1" s="1"/>
  <c r="P3783" i="1" a="1"/>
  <c r="P3783" i="1" s="1"/>
  <c r="P3784" i="1" a="1"/>
  <c r="P3784" i="1" s="1"/>
  <c r="P3785" i="1" a="1"/>
  <c r="P3785" i="1" s="1"/>
  <c r="P3786" i="1" a="1"/>
  <c r="P3786" i="1" s="1"/>
  <c r="P3787" i="1" a="1"/>
  <c r="P3787" i="1" s="1"/>
  <c r="P3788" i="1" a="1"/>
  <c r="P3788" i="1" s="1"/>
  <c r="P3789" i="1" a="1"/>
  <c r="P3789" i="1" s="1"/>
  <c r="P3790" i="1" a="1"/>
  <c r="P3790" i="1" s="1"/>
  <c r="P3791" i="1" a="1"/>
  <c r="P3791" i="1" s="1"/>
  <c r="P3792" i="1" a="1"/>
  <c r="P3792" i="1" s="1"/>
  <c r="P3793" i="1" a="1"/>
  <c r="P3793" i="1" s="1"/>
  <c r="P3794" i="1" a="1"/>
  <c r="P3794" i="1" s="1"/>
  <c r="P3795" i="1" a="1"/>
  <c r="P3795" i="1" s="1"/>
  <c r="P3796" i="1" a="1"/>
  <c r="P3796" i="1" s="1"/>
  <c r="P3797" i="1" a="1"/>
  <c r="P3797" i="1" s="1"/>
  <c r="P3798" i="1" a="1"/>
  <c r="P3798" i="1" s="1"/>
  <c r="P3799" i="1" a="1"/>
  <c r="P3799" i="1" s="1"/>
  <c r="P3800" i="1" a="1"/>
  <c r="P3800" i="1" s="1"/>
  <c r="P3801" i="1" a="1"/>
  <c r="P3801" i="1" s="1"/>
  <c r="P3802" i="1" a="1"/>
  <c r="P3802" i="1" s="1"/>
  <c r="P3803" i="1" a="1"/>
  <c r="P3803" i="1" s="1"/>
  <c r="P3804" i="1" a="1"/>
  <c r="P3804" i="1" s="1"/>
  <c r="P3805" i="1" a="1"/>
  <c r="P3805" i="1" s="1"/>
  <c r="P3806" i="1" a="1"/>
  <c r="P3806" i="1" s="1"/>
  <c r="P3807" i="1" a="1"/>
  <c r="P3807" i="1" s="1"/>
  <c r="P3808" i="1" a="1"/>
  <c r="P3808" i="1" s="1"/>
  <c r="P3809" i="1" a="1"/>
  <c r="P3809" i="1" s="1"/>
  <c r="P3810" i="1" a="1"/>
  <c r="P3810" i="1" s="1"/>
  <c r="P3811" i="1" a="1"/>
  <c r="P3811" i="1" s="1"/>
  <c r="P3812" i="1" a="1"/>
  <c r="P3812" i="1" s="1"/>
  <c r="P3813" i="1" a="1"/>
  <c r="P3813" i="1" s="1"/>
  <c r="P3814" i="1" a="1"/>
  <c r="P3814" i="1" s="1"/>
  <c r="P3815" i="1" a="1"/>
  <c r="P3815" i="1" s="1"/>
  <c r="P3816" i="1" a="1"/>
  <c r="P3816" i="1" s="1"/>
  <c r="P3817" i="1" a="1"/>
  <c r="P3817" i="1" s="1"/>
  <c r="P3818" i="1" a="1"/>
  <c r="P3818" i="1" s="1"/>
  <c r="P3819" i="1" a="1"/>
  <c r="P3819" i="1" s="1"/>
  <c r="P3820" i="1" a="1"/>
  <c r="P3820" i="1" s="1"/>
  <c r="P3821" i="1" a="1"/>
  <c r="P3821" i="1" s="1"/>
  <c r="P3822" i="1" a="1"/>
  <c r="P3822" i="1" s="1"/>
  <c r="P3823" i="1" a="1"/>
  <c r="P3823" i="1" s="1"/>
  <c r="P3824" i="1" a="1"/>
  <c r="P3824" i="1" s="1"/>
  <c r="P3825" i="1" a="1"/>
  <c r="P3825" i="1" s="1"/>
  <c r="P3826" i="1" a="1"/>
  <c r="P3826" i="1" s="1"/>
  <c r="P3827" i="1" a="1"/>
  <c r="P3827" i="1" s="1"/>
  <c r="P3828" i="1" a="1"/>
  <c r="P3828" i="1" s="1"/>
  <c r="P3829" i="1" a="1"/>
  <c r="P3829" i="1" s="1"/>
  <c r="P3830" i="1" a="1"/>
  <c r="P3830" i="1" s="1"/>
  <c r="P3831" i="1" a="1"/>
  <c r="P3831" i="1" s="1"/>
  <c r="P3832" i="1" a="1"/>
  <c r="P3832" i="1" s="1"/>
  <c r="P3833" i="1" a="1"/>
  <c r="P3833" i="1" s="1"/>
  <c r="P3834" i="1" a="1"/>
  <c r="P3834" i="1" s="1"/>
  <c r="P3835" i="1" a="1"/>
  <c r="P3835" i="1" s="1"/>
  <c r="P3836" i="1" a="1"/>
  <c r="P3836" i="1" s="1"/>
  <c r="P3837" i="1" a="1"/>
  <c r="P3837" i="1" s="1"/>
  <c r="P3838" i="1" a="1"/>
  <c r="P3838" i="1" s="1"/>
  <c r="P3839" i="1" a="1"/>
  <c r="P3839" i="1" s="1"/>
  <c r="P3840" i="1" a="1"/>
  <c r="P3840" i="1" s="1"/>
  <c r="P3841" i="1" a="1"/>
  <c r="P3841" i="1" s="1"/>
  <c r="P3842" i="1" a="1"/>
  <c r="P3842" i="1" s="1"/>
  <c r="P3843" i="1" a="1"/>
  <c r="P3843" i="1" s="1"/>
  <c r="P3844" i="1" a="1"/>
  <c r="P3844" i="1" s="1"/>
  <c r="P3845" i="1" a="1"/>
  <c r="P3845" i="1" s="1"/>
  <c r="P3846" i="1" a="1"/>
  <c r="P3846" i="1" s="1"/>
  <c r="P3847" i="1" a="1"/>
  <c r="P3847" i="1" s="1"/>
  <c r="P3848" i="1" a="1"/>
  <c r="P3848" i="1" s="1"/>
  <c r="P3849" i="1" a="1"/>
  <c r="P3849" i="1" s="1"/>
  <c r="P3850" i="1" a="1"/>
  <c r="P3850" i="1" s="1"/>
  <c r="P3851" i="1" a="1"/>
  <c r="P3851" i="1" s="1"/>
  <c r="P3852" i="1" a="1"/>
  <c r="P3852" i="1" s="1"/>
  <c r="P3853" i="1" a="1"/>
  <c r="P3853" i="1" s="1"/>
  <c r="P3854" i="1" a="1"/>
  <c r="P3854" i="1" s="1"/>
  <c r="P3855" i="1" a="1"/>
  <c r="P3855" i="1" s="1"/>
  <c r="P3856" i="1" a="1"/>
  <c r="P3856" i="1" s="1"/>
  <c r="P3857" i="1" a="1"/>
  <c r="P3857" i="1" s="1"/>
  <c r="P3858" i="1" a="1"/>
  <c r="P3858" i="1" s="1"/>
  <c r="P3859" i="1" a="1"/>
  <c r="P3859" i="1" s="1"/>
  <c r="P3860" i="1" a="1"/>
  <c r="P3860" i="1" s="1"/>
  <c r="P3861" i="1" a="1"/>
  <c r="P3861" i="1" s="1"/>
  <c r="P3862" i="1" a="1"/>
  <c r="P3862" i="1" s="1"/>
  <c r="P3863" i="1" a="1"/>
  <c r="P3863" i="1" s="1"/>
  <c r="P3864" i="1" a="1"/>
  <c r="P3864" i="1" s="1"/>
  <c r="P3865" i="1" a="1"/>
  <c r="P3865" i="1" s="1"/>
  <c r="P3866" i="1" a="1"/>
  <c r="P3866" i="1" s="1"/>
  <c r="P3867" i="1" a="1"/>
  <c r="P3867" i="1" s="1"/>
  <c r="P3868" i="1" a="1"/>
  <c r="P3868" i="1" s="1"/>
  <c r="P3869" i="1" a="1"/>
  <c r="P3869" i="1" s="1"/>
  <c r="P3870" i="1" a="1"/>
  <c r="P3870" i="1" s="1"/>
  <c r="P3871" i="1" a="1"/>
  <c r="P3871" i="1" s="1"/>
  <c r="P3872" i="1" a="1"/>
  <c r="P3872" i="1" s="1"/>
  <c r="P3873" i="1" a="1"/>
  <c r="P3873" i="1" s="1"/>
  <c r="P3874" i="1" a="1"/>
  <c r="P3874" i="1" s="1"/>
  <c r="P3875" i="1" a="1"/>
  <c r="P3875" i="1" s="1"/>
  <c r="P3876" i="1" a="1"/>
  <c r="P3876" i="1" s="1"/>
  <c r="P3877" i="1" a="1"/>
  <c r="P3877" i="1" s="1"/>
  <c r="P3878" i="1" a="1"/>
  <c r="P3878" i="1" s="1"/>
  <c r="P3879" i="1" a="1"/>
  <c r="P3879" i="1" s="1"/>
  <c r="P3880" i="1" a="1"/>
  <c r="P3880" i="1" s="1"/>
  <c r="P3881" i="1" a="1"/>
  <c r="P3881" i="1" s="1"/>
  <c r="P3882" i="1" a="1"/>
  <c r="P3882" i="1" s="1"/>
  <c r="P3883" i="1" a="1"/>
  <c r="P3883" i="1" s="1"/>
  <c r="P3884" i="1" a="1"/>
  <c r="P3884" i="1" s="1"/>
  <c r="P3885" i="1" a="1"/>
  <c r="P3885" i="1" s="1"/>
  <c r="P3886" i="1" a="1"/>
  <c r="P3886" i="1" s="1"/>
  <c r="P3887" i="1" a="1"/>
  <c r="P3887" i="1" s="1"/>
  <c r="P3888" i="1" a="1"/>
  <c r="P3888" i="1" s="1"/>
  <c r="P3889" i="1" a="1"/>
  <c r="P3889" i="1" s="1"/>
  <c r="P3890" i="1" a="1"/>
  <c r="P3890" i="1" s="1"/>
  <c r="P3891" i="1" a="1"/>
  <c r="P3891" i="1" s="1"/>
  <c r="P3892" i="1" a="1"/>
  <c r="P3892" i="1" s="1"/>
  <c r="P3893" i="1" a="1"/>
  <c r="P3893" i="1" s="1"/>
  <c r="P3894" i="1" a="1"/>
  <c r="P3894" i="1" s="1"/>
  <c r="P3895" i="1" a="1"/>
  <c r="P3895" i="1" s="1"/>
  <c r="P3896" i="1" a="1"/>
  <c r="P3896" i="1" s="1"/>
  <c r="P3897" i="1" a="1"/>
  <c r="P3897" i="1" s="1"/>
  <c r="P3898" i="1" a="1"/>
  <c r="P3898" i="1" s="1"/>
  <c r="P3899" i="1" a="1"/>
  <c r="P3899" i="1" s="1"/>
  <c r="P3900" i="1" a="1"/>
  <c r="P3900" i="1" s="1"/>
  <c r="P3901" i="1" a="1"/>
  <c r="P3901" i="1" s="1"/>
  <c r="P3902" i="1" a="1"/>
  <c r="P3902" i="1" s="1"/>
  <c r="P3903" i="1" a="1"/>
  <c r="P3903" i="1" s="1"/>
  <c r="P3904" i="1" a="1"/>
  <c r="P3904" i="1" s="1"/>
  <c r="P3905" i="1" a="1"/>
  <c r="P3905" i="1" s="1"/>
  <c r="P3906" i="1" a="1"/>
  <c r="P3906" i="1" s="1"/>
  <c r="P3907" i="1" a="1"/>
  <c r="P3907" i="1" s="1"/>
  <c r="P3908" i="1" a="1"/>
  <c r="P3908" i="1" s="1"/>
  <c r="P3909" i="1" a="1"/>
  <c r="P3909" i="1" s="1"/>
  <c r="P3910" i="1" a="1"/>
  <c r="P3910" i="1" s="1"/>
  <c r="P3911" i="1" a="1"/>
  <c r="P3911" i="1" s="1"/>
  <c r="P3912" i="1" a="1"/>
  <c r="P3912" i="1" s="1"/>
  <c r="P3913" i="1" a="1"/>
  <c r="P3913" i="1" s="1"/>
  <c r="P3914" i="1" a="1"/>
  <c r="P3914" i="1" s="1"/>
  <c r="P3915" i="1" a="1"/>
  <c r="P3915" i="1" s="1"/>
  <c r="P3916" i="1" a="1"/>
  <c r="P3916" i="1" s="1"/>
  <c r="P3917" i="1" a="1"/>
  <c r="P3917" i="1" s="1"/>
  <c r="P3918" i="1" a="1"/>
  <c r="P3918" i="1" s="1"/>
  <c r="P3919" i="1" a="1"/>
  <c r="P3919" i="1" s="1"/>
  <c r="P3920" i="1" a="1"/>
  <c r="P3920" i="1" s="1"/>
  <c r="P3921" i="1" a="1"/>
  <c r="P3921" i="1" s="1"/>
  <c r="P3922" i="1" a="1"/>
  <c r="P3922" i="1" s="1"/>
  <c r="P3923" i="1" a="1"/>
  <c r="P3923" i="1" s="1"/>
  <c r="P3924" i="1" a="1"/>
  <c r="P3924" i="1" s="1"/>
  <c r="P3925" i="1" a="1"/>
  <c r="P3925" i="1" s="1"/>
  <c r="P3926" i="1" a="1"/>
  <c r="P3926" i="1" s="1"/>
  <c r="P3927" i="1" a="1"/>
  <c r="P3927" i="1" s="1"/>
  <c r="P3928" i="1" a="1"/>
  <c r="P3928" i="1" s="1"/>
  <c r="P3929" i="1" a="1"/>
  <c r="P3929" i="1" s="1"/>
  <c r="P3930" i="1" a="1"/>
  <c r="P3930" i="1" s="1"/>
  <c r="P3931" i="1" a="1"/>
  <c r="P3931" i="1" s="1"/>
  <c r="P3932" i="1" a="1"/>
  <c r="P3932" i="1" s="1"/>
  <c r="P3933" i="1" a="1"/>
  <c r="P3933" i="1" s="1"/>
  <c r="P3934" i="1" a="1"/>
  <c r="P3934" i="1" s="1"/>
  <c r="P3935" i="1" a="1"/>
  <c r="P3935" i="1" s="1"/>
  <c r="P3936" i="1" a="1"/>
  <c r="P3936" i="1" s="1"/>
  <c r="P3937" i="1" a="1"/>
  <c r="P3937" i="1" s="1"/>
  <c r="P3938" i="1" a="1"/>
  <c r="P3938" i="1" s="1"/>
  <c r="P3939" i="1" a="1"/>
  <c r="P3939" i="1" s="1"/>
  <c r="P3940" i="1" a="1"/>
  <c r="P3940" i="1" s="1"/>
  <c r="P3941" i="1" a="1"/>
  <c r="P3941" i="1" s="1"/>
  <c r="P3942" i="1" a="1"/>
  <c r="P3942" i="1" s="1"/>
  <c r="P3943" i="1" a="1"/>
  <c r="P3943" i="1" s="1"/>
  <c r="P3944" i="1" a="1"/>
  <c r="P3944" i="1" s="1"/>
  <c r="P3945" i="1" a="1"/>
  <c r="P3945" i="1" s="1"/>
  <c r="P3946" i="1" a="1"/>
  <c r="P3946" i="1" s="1"/>
  <c r="P3947" i="1" a="1"/>
  <c r="P3947" i="1" s="1"/>
  <c r="P3948" i="1" a="1"/>
  <c r="P3948" i="1" s="1"/>
  <c r="P3949" i="1" a="1"/>
  <c r="P3949" i="1" s="1"/>
  <c r="P3950" i="1" a="1"/>
  <c r="P3950" i="1" s="1"/>
  <c r="P3951" i="1" a="1"/>
  <c r="P3951" i="1" s="1"/>
  <c r="P3952" i="1" a="1"/>
  <c r="P3952" i="1" s="1"/>
  <c r="P3953" i="1" a="1"/>
  <c r="P3953" i="1" s="1"/>
  <c r="P3954" i="1" a="1"/>
  <c r="P3954" i="1" s="1"/>
  <c r="P3955" i="1" a="1"/>
  <c r="P3955" i="1" s="1"/>
  <c r="P3956" i="1" a="1"/>
  <c r="P3956" i="1" s="1"/>
  <c r="P3957" i="1" a="1"/>
  <c r="P3957" i="1" s="1"/>
  <c r="P3958" i="1" a="1"/>
  <c r="P3958" i="1" s="1"/>
  <c r="P3959" i="1" a="1"/>
  <c r="P3959" i="1" s="1"/>
  <c r="P3960" i="1" a="1"/>
  <c r="P3960" i="1" s="1"/>
  <c r="P3961" i="1" a="1"/>
  <c r="P3961" i="1" s="1"/>
  <c r="P3962" i="1" a="1"/>
  <c r="P3962" i="1" s="1"/>
  <c r="P3963" i="1" a="1"/>
  <c r="P3963" i="1" s="1"/>
  <c r="P3964" i="1" a="1"/>
  <c r="P3964" i="1" s="1"/>
  <c r="P3965" i="1" a="1"/>
  <c r="P3965" i="1" s="1"/>
  <c r="P3966" i="1" a="1"/>
  <c r="P3966" i="1" s="1"/>
  <c r="P3967" i="1" a="1"/>
  <c r="P3967" i="1" s="1"/>
  <c r="P3968" i="1" a="1"/>
  <c r="P3968" i="1" s="1"/>
  <c r="P3969" i="1" a="1"/>
  <c r="P3969" i="1" s="1"/>
  <c r="P3970" i="1" a="1"/>
  <c r="P3970" i="1" s="1"/>
  <c r="P3971" i="1" a="1"/>
  <c r="P3971" i="1" s="1"/>
  <c r="P3972" i="1" a="1"/>
  <c r="P3972" i="1" s="1"/>
  <c r="P3973" i="1" a="1"/>
  <c r="P3973" i="1" s="1"/>
  <c r="P3974" i="1" a="1"/>
  <c r="P3974" i="1" s="1"/>
  <c r="P3975" i="1" a="1"/>
  <c r="P3975" i="1" s="1"/>
  <c r="P3976" i="1" a="1"/>
  <c r="P3976" i="1" s="1"/>
  <c r="P3977" i="1" a="1"/>
  <c r="P3977" i="1" s="1"/>
  <c r="P3978" i="1" a="1"/>
  <c r="P3978" i="1" s="1"/>
  <c r="P3979" i="1" a="1"/>
  <c r="P3979" i="1" s="1"/>
  <c r="P3980" i="1" a="1"/>
  <c r="P3980" i="1" s="1"/>
  <c r="P3981" i="1" a="1"/>
  <c r="P3981" i="1" s="1"/>
  <c r="P3982" i="1" a="1"/>
  <c r="P3982" i="1" s="1"/>
  <c r="P3983" i="1" a="1"/>
  <c r="P3983" i="1" s="1"/>
  <c r="P3984" i="1" a="1"/>
  <c r="P3984" i="1" s="1"/>
  <c r="P3985" i="1" a="1"/>
  <c r="P3985" i="1" s="1"/>
  <c r="P3986" i="1" a="1"/>
  <c r="P3986" i="1" s="1"/>
  <c r="P3987" i="1" a="1"/>
  <c r="P3987" i="1" s="1"/>
  <c r="P3988" i="1" a="1"/>
  <c r="P3988" i="1" s="1"/>
  <c r="P3989" i="1" a="1"/>
  <c r="P3989" i="1" s="1"/>
  <c r="P3990" i="1" a="1"/>
  <c r="P3990" i="1" s="1"/>
  <c r="P3991" i="1" a="1"/>
  <c r="P3991" i="1" s="1"/>
  <c r="P3992" i="1" a="1"/>
  <c r="P3992" i="1" s="1"/>
  <c r="P3993" i="1" a="1"/>
  <c r="P3993" i="1" s="1"/>
  <c r="P3994" i="1" a="1"/>
  <c r="P3994" i="1" s="1"/>
  <c r="P3995" i="1" a="1"/>
  <c r="P3995" i="1" s="1"/>
  <c r="P3996" i="1" a="1"/>
  <c r="P3996" i="1" s="1"/>
  <c r="P3997" i="1" a="1"/>
  <c r="P3997" i="1" s="1"/>
  <c r="P3998" i="1" a="1"/>
  <c r="P3998" i="1" s="1"/>
  <c r="P3999" i="1" a="1"/>
  <c r="P3999" i="1" s="1"/>
  <c r="P4000" i="1" a="1"/>
  <c r="P4000" i="1" s="1"/>
  <c r="P4001" i="1" a="1"/>
  <c r="P4001" i="1" s="1"/>
  <c r="P4002" i="1" a="1"/>
  <c r="P4002" i="1" s="1"/>
  <c r="P4003" i="1" a="1"/>
  <c r="P4003" i="1" s="1"/>
  <c r="P4004" i="1" a="1"/>
  <c r="P4004" i="1" s="1"/>
  <c r="P4005" i="1" a="1"/>
  <c r="P4005" i="1" s="1"/>
  <c r="P4006" i="1" a="1"/>
  <c r="P4006" i="1" s="1"/>
  <c r="P4007" i="1" a="1"/>
  <c r="P4007" i="1" s="1"/>
  <c r="P4008" i="1" a="1"/>
  <c r="P4008" i="1" s="1"/>
  <c r="P4009" i="1" a="1"/>
  <c r="P4009" i="1" s="1"/>
  <c r="P4010" i="1" a="1"/>
  <c r="P4010" i="1" s="1"/>
  <c r="P4011" i="1" a="1"/>
  <c r="P4011" i="1" s="1"/>
  <c r="P4012" i="1" a="1"/>
  <c r="P4012" i="1" s="1"/>
  <c r="P4013" i="1" a="1"/>
  <c r="P4013" i="1" s="1"/>
  <c r="P4014" i="1" a="1"/>
  <c r="P4014" i="1" s="1"/>
  <c r="P4015" i="1" a="1"/>
  <c r="P4015" i="1" s="1"/>
  <c r="P4016" i="1" a="1"/>
  <c r="P4016" i="1" s="1"/>
  <c r="P4017" i="1" a="1"/>
  <c r="P4017" i="1" s="1"/>
  <c r="P4018" i="1" a="1"/>
  <c r="P4018" i="1" s="1"/>
  <c r="P4019" i="1" a="1"/>
  <c r="P4019" i="1" s="1"/>
  <c r="P4020" i="1" a="1"/>
  <c r="P4020" i="1" s="1"/>
  <c r="P4021" i="1" a="1"/>
  <c r="P4021" i="1" s="1"/>
  <c r="P4022" i="1" a="1"/>
  <c r="P4022" i="1" s="1"/>
  <c r="P4023" i="1" a="1"/>
  <c r="P4023" i="1" s="1"/>
  <c r="P4024" i="1" a="1"/>
  <c r="P4024" i="1" s="1"/>
  <c r="P4025" i="1" a="1"/>
  <c r="P4025" i="1" s="1"/>
  <c r="P4026" i="1" a="1"/>
  <c r="P4026" i="1" s="1"/>
  <c r="P4027" i="1" a="1"/>
  <c r="P4027" i="1" s="1"/>
  <c r="P4028" i="1" a="1"/>
  <c r="P4028" i="1" s="1"/>
  <c r="P4029" i="1" a="1"/>
  <c r="P4029" i="1" s="1"/>
  <c r="P4030" i="1" a="1"/>
  <c r="P4030" i="1" s="1"/>
  <c r="P4031" i="1" a="1"/>
  <c r="P4031" i="1" s="1"/>
  <c r="P4032" i="1" a="1"/>
  <c r="P4032" i="1" s="1"/>
  <c r="P4033" i="1" a="1"/>
  <c r="P4033" i="1" s="1"/>
  <c r="P4034" i="1" a="1"/>
  <c r="P4034" i="1" s="1"/>
  <c r="P4035" i="1" a="1"/>
  <c r="P4035" i="1" s="1"/>
  <c r="P4036" i="1" a="1"/>
  <c r="P4036" i="1" s="1"/>
  <c r="P4037" i="1" a="1"/>
  <c r="P4037" i="1" s="1"/>
  <c r="P4038" i="1" a="1"/>
  <c r="P4038" i="1" s="1"/>
  <c r="P4039" i="1" a="1"/>
  <c r="P4039" i="1" s="1"/>
  <c r="P4040" i="1" a="1"/>
  <c r="P4040" i="1" s="1"/>
  <c r="P4041" i="1" a="1"/>
  <c r="P4041" i="1" s="1"/>
  <c r="P4042" i="1" a="1"/>
  <c r="P4042" i="1" s="1"/>
  <c r="P4043" i="1" a="1"/>
  <c r="P4043" i="1" s="1"/>
  <c r="P4044" i="1" a="1"/>
  <c r="P4044" i="1" s="1"/>
  <c r="P4045" i="1" a="1"/>
  <c r="P4045" i="1" s="1"/>
  <c r="P4046" i="1" a="1"/>
  <c r="P4046" i="1" s="1"/>
  <c r="P4047" i="1" a="1"/>
  <c r="P4047" i="1" s="1"/>
  <c r="P4048" i="1" a="1"/>
  <c r="P4048" i="1" s="1"/>
  <c r="P4049" i="1" a="1"/>
  <c r="P4049" i="1" s="1"/>
  <c r="P4050" i="1" a="1"/>
  <c r="P4050" i="1" s="1"/>
  <c r="P4051" i="1" a="1"/>
  <c r="P4051" i="1" s="1"/>
  <c r="P4052" i="1" a="1"/>
  <c r="P4052" i="1" s="1"/>
  <c r="P4053" i="1" a="1"/>
  <c r="P4053" i="1" s="1"/>
  <c r="P4054" i="1" a="1"/>
  <c r="P4054" i="1" s="1"/>
  <c r="P4055" i="1" a="1"/>
  <c r="P4055" i="1" s="1"/>
  <c r="P4056" i="1" a="1"/>
  <c r="P4056" i="1" s="1"/>
  <c r="P4057" i="1" a="1"/>
  <c r="P4057" i="1" s="1"/>
  <c r="P4058" i="1" a="1"/>
  <c r="P4058" i="1" s="1"/>
  <c r="P4059" i="1" a="1"/>
  <c r="P4059" i="1" s="1"/>
  <c r="P4060" i="1" a="1"/>
  <c r="P4060" i="1" s="1"/>
  <c r="P4061" i="1" a="1"/>
  <c r="P4061" i="1" s="1"/>
  <c r="P4062" i="1" a="1"/>
  <c r="P4062" i="1" s="1"/>
  <c r="P4063" i="1" a="1"/>
  <c r="P4063" i="1" s="1"/>
  <c r="P4064" i="1" a="1"/>
  <c r="P4064" i="1" s="1"/>
  <c r="P4065" i="1" a="1"/>
  <c r="P4065" i="1" s="1"/>
  <c r="P4066" i="1" a="1"/>
  <c r="P4066" i="1" s="1"/>
  <c r="P4067" i="1" a="1"/>
  <c r="P4067" i="1" s="1"/>
  <c r="P4068" i="1" a="1"/>
  <c r="P4068" i="1" s="1"/>
  <c r="P4069" i="1" a="1"/>
  <c r="P4069" i="1" s="1"/>
  <c r="P4070" i="1" a="1"/>
  <c r="P4070" i="1" s="1"/>
  <c r="P4071" i="1" a="1"/>
  <c r="P4071" i="1" s="1"/>
  <c r="P4072" i="1" a="1"/>
  <c r="P4072" i="1" s="1"/>
  <c r="P4073" i="1" a="1"/>
  <c r="P4073" i="1" s="1"/>
  <c r="P4074" i="1" a="1"/>
  <c r="P4074" i="1" s="1"/>
  <c r="P4075" i="1" a="1"/>
  <c r="P4075" i="1" s="1"/>
  <c r="P4076" i="1" a="1"/>
  <c r="P4076" i="1" s="1"/>
  <c r="P4077" i="1" a="1"/>
  <c r="P4077" i="1" s="1"/>
  <c r="P4078" i="1" a="1"/>
  <c r="P4078" i="1" s="1"/>
  <c r="P4079" i="1" a="1"/>
  <c r="P4079" i="1" s="1"/>
  <c r="P4080" i="1" a="1"/>
  <c r="P4080" i="1" s="1"/>
  <c r="P4081" i="1" a="1"/>
  <c r="P4081" i="1" s="1"/>
  <c r="P4082" i="1" a="1"/>
  <c r="P4082" i="1" s="1"/>
  <c r="P4083" i="1" a="1"/>
  <c r="P4083" i="1" s="1"/>
  <c r="P4084" i="1" a="1"/>
  <c r="P4084" i="1" s="1"/>
  <c r="P4085" i="1" a="1"/>
  <c r="P4085" i="1" s="1"/>
  <c r="P4086" i="1" a="1"/>
  <c r="P4086" i="1" s="1"/>
  <c r="P4087" i="1" a="1"/>
  <c r="P4087" i="1" s="1"/>
  <c r="P4088" i="1" a="1"/>
  <c r="P4088" i="1" s="1"/>
  <c r="P4089" i="1" a="1"/>
  <c r="P4089" i="1" s="1"/>
  <c r="P4090" i="1" a="1"/>
  <c r="P4090" i="1" s="1"/>
  <c r="P4091" i="1" a="1"/>
  <c r="P4091" i="1" s="1"/>
  <c r="P4092" i="1" a="1"/>
  <c r="P4092" i="1" s="1"/>
  <c r="P4093" i="1" a="1"/>
  <c r="P4093" i="1" s="1"/>
  <c r="P4094" i="1" a="1"/>
  <c r="P4094" i="1" s="1"/>
  <c r="P4095" i="1" a="1"/>
  <c r="P4095" i="1" s="1"/>
  <c r="P4096" i="1" a="1"/>
  <c r="P4096" i="1" s="1"/>
  <c r="P4097" i="1" a="1"/>
  <c r="P4097" i="1" s="1"/>
  <c r="P4098" i="1" a="1"/>
  <c r="P4098" i="1" s="1"/>
  <c r="P4099" i="1" a="1"/>
  <c r="P4099" i="1" s="1"/>
  <c r="P4100" i="1" a="1"/>
  <c r="P4100" i="1" s="1"/>
  <c r="P4101" i="1" a="1"/>
  <c r="P4101" i="1" s="1"/>
  <c r="P4102" i="1" a="1"/>
  <c r="P4102" i="1" s="1"/>
  <c r="P4103" i="1" a="1"/>
  <c r="P4103" i="1" s="1"/>
  <c r="P4104" i="1" a="1"/>
  <c r="P4104" i="1" s="1"/>
  <c r="P4105" i="1" a="1"/>
  <c r="P4105" i="1" s="1"/>
  <c r="P4106" i="1" a="1"/>
  <c r="P4106" i="1" s="1"/>
  <c r="P4107" i="1" a="1"/>
  <c r="P4107" i="1" s="1"/>
  <c r="P4108" i="1" a="1"/>
  <c r="P4108" i="1" s="1"/>
  <c r="P4109" i="1" a="1"/>
  <c r="P4109" i="1" s="1"/>
  <c r="P4110" i="1" a="1"/>
  <c r="P4110" i="1" s="1"/>
  <c r="P4111" i="1" a="1"/>
  <c r="P4111" i="1" s="1"/>
  <c r="P4112" i="1" a="1"/>
  <c r="P4112" i="1" s="1"/>
  <c r="P4113" i="1" a="1"/>
  <c r="P4113" i="1" s="1"/>
  <c r="P4114" i="1" a="1"/>
  <c r="P4114" i="1" s="1"/>
  <c r="P4115" i="1" a="1"/>
  <c r="P4115" i="1" s="1"/>
  <c r="P4116" i="1" a="1"/>
  <c r="P4116" i="1" s="1"/>
  <c r="P4117" i="1" a="1"/>
  <c r="P4117" i="1" s="1"/>
  <c r="P4118" i="1" a="1"/>
  <c r="P4118" i="1" s="1"/>
  <c r="P4119" i="1" a="1"/>
  <c r="P4119" i="1" s="1"/>
  <c r="P4120" i="1" a="1"/>
  <c r="P4120" i="1" s="1"/>
  <c r="P4121" i="1" a="1"/>
  <c r="P4121" i="1" s="1"/>
  <c r="P4122" i="1" a="1"/>
  <c r="P4122" i="1" s="1"/>
  <c r="P4123" i="1" a="1"/>
  <c r="P4123" i="1" s="1"/>
  <c r="P4124" i="1" a="1"/>
  <c r="P4124" i="1" s="1"/>
  <c r="P4125" i="1" a="1"/>
  <c r="P4125" i="1" s="1"/>
  <c r="P4126" i="1" a="1"/>
  <c r="P4126" i="1" s="1"/>
  <c r="P4127" i="1" a="1"/>
  <c r="P4127" i="1" s="1"/>
  <c r="P4128" i="1" a="1"/>
  <c r="P4128" i="1" s="1"/>
  <c r="P4129" i="1" a="1"/>
  <c r="P4129" i="1" s="1"/>
  <c r="P4130" i="1" a="1"/>
  <c r="P4130" i="1" s="1"/>
  <c r="P4131" i="1" a="1"/>
  <c r="P4131" i="1" s="1"/>
  <c r="P4132" i="1" a="1"/>
  <c r="P4132" i="1" s="1"/>
  <c r="P4133" i="1" a="1"/>
  <c r="P4133" i="1" s="1"/>
  <c r="P4134" i="1" a="1"/>
  <c r="P4134" i="1" s="1"/>
  <c r="P4135" i="1" a="1"/>
  <c r="P4135" i="1" s="1"/>
  <c r="P4136" i="1" a="1"/>
  <c r="P4136" i="1" s="1"/>
  <c r="P4137" i="1" a="1"/>
  <c r="P4137" i="1" s="1"/>
  <c r="P4138" i="1" a="1"/>
  <c r="P4138" i="1" s="1"/>
  <c r="P4139" i="1" a="1"/>
  <c r="P4139" i="1" s="1"/>
  <c r="P4140" i="1" a="1"/>
  <c r="P4140" i="1" s="1"/>
  <c r="P4141" i="1" a="1"/>
  <c r="P4141" i="1" s="1"/>
  <c r="P4142" i="1" a="1"/>
  <c r="P4142" i="1" s="1"/>
  <c r="P4143" i="1" a="1"/>
  <c r="P4143" i="1" s="1"/>
  <c r="P4144" i="1" a="1"/>
  <c r="P4144" i="1" s="1"/>
  <c r="P4145" i="1" a="1"/>
  <c r="P4145" i="1" s="1"/>
  <c r="P4146" i="1" a="1"/>
  <c r="P4146" i="1" s="1"/>
  <c r="P4147" i="1" a="1"/>
  <c r="P4147" i="1" s="1"/>
  <c r="P4148" i="1" a="1"/>
  <c r="P4148" i="1" s="1"/>
  <c r="P4149" i="1" a="1"/>
  <c r="P4149" i="1" s="1"/>
  <c r="P4150" i="1" a="1"/>
  <c r="P4150" i="1" s="1"/>
  <c r="P4151" i="1" a="1"/>
  <c r="P4151" i="1" s="1"/>
  <c r="P4152" i="1" a="1"/>
  <c r="P4152" i="1" s="1"/>
  <c r="P4153" i="1" a="1"/>
  <c r="P4153" i="1" s="1"/>
  <c r="P4154" i="1" a="1"/>
  <c r="P4154" i="1" s="1"/>
  <c r="P4155" i="1" a="1"/>
  <c r="P4155" i="1" s="1"/>
  <c r="P4156" i="1" a="1"/>
  <c r="P4156" i="1" s="1"/>
  <c r="P4157" i="1" a="1"/>
  <c r="P4157" i="1" s="1"/>
  <c r="P4158" i="1" a="1"/>
  <c r="P4158" i="1" s="1"/>
  <c r="P4159" i="1" a="1"/>
  <c r="P4159" i="1" s="1"/>
  <c r="P4160" i="1" a="1"/>
  <c r="P4160" i="1" s="1"/>
  <c r="P4161" i="1" a="1"/>
  <c r="P4161" i="1" s="1"/>
  <c r="P4162" i="1" a="1"/>
  <c r="P4162" i="1" s="1"/>
  <c r="P4163" i="1" a="1"/>
  <c r="P4163" i="1" s="1"/>
  <c r="P4164" i="1" a="1"/>
  <c r="P4164" i="1" s="1"/>
  <c r="P4165" i="1" a="1"/>
  <c r="P4165" i="1" s="1"/>
  <c r="P4166" i="1" a="1"/>
  <c r="P4166" i="1" s="1"/>
  <c r="P4167" i="1" a="1"/>
  <c r="P4167" i="1" s="1"/>
  <c r="P4168" i="1" a="1"/>
  <c r="P4168" i="1" s="1"/>
  <c r="P4169" i="1" a="1"/>
  <c r="P4169" i="1" s="1"/>
  <c r="P4170" i="1" a="1"/>
  <c r="P4170" i="1" s="1"/>
  <c r="P4171" i="1" a="1"/>
  <c r="P4171" i="1" s="1"/>
  <c r="P4172" i="1" a="1"/>
  <c r="P4172" i="1" s="1"/>
  <c r="P4173" i="1" a="1"/>
  <c r="P4173" i="1" s="1"/>
  <c r="P4174" i="1" a="1"/>
  <c r="P4174" i="1" s="1"/>
  <c r="P4175" i="1" a="1"/>
  <c r="P4175" i="1" s="1"/>
  <c r="P4176" i="1" a="1"/>
  <c r="P4176" i="1" s="1"/>
  <c r="P4177" i="1" a="1"/>
  <c r="P4177" i="1" s="1"/>
  <c r="P4178" i="1" a="1"/>
  <c r="P4178" i="1" s="1"/>
  <c r="P4179" i="1" a="1"/>
  <c r="P4179" i="1" s="1"/>
  <c r="P4180" i="1" a="1"/>
  <c r="P4180" i="1" s="1"/>
  <c r="P4181" i="1" a="1"/>
  <c r="P4181" i="1" s="1"/>
  <c r="P4182" i="1" a="1"/>
  <c r="P4182" i="1" s="1"/>
  <c r="P4183" i="1" a="1"/>
  <c r="P4183" i="1" s="1"/>
  <c r="P4184" i="1" a="1"/>
  <c r="P4184" i="1" s="1"/>
  <c r="P4185" i="1" a="1"/>
  <c r="P4185" i="1" s="1"/>
  <c r="P4186" i="1" a="1"/>
  <c r="P4186" i="1" s="1"/>
  <c r="P4187" i="1" a="1"/>
  <c r="P4187" i="1" s="1"/>
  <c r="P4188" i="1" a="1"/>
  <c r="P4188" i="1" s="1"/>
  <c r="P4189" i="1" a="1"/>
  <c r="P4189" i="1" s="1"/>
  <c r="P4190" i="1" a="1"/>
  <c r="P4190" i="1" s="1"/>
  <c r="P4191" i="1" a="1"/>
  <c r="P4191" i="1" s="1"/>
  <c r="P4192" i="1" a="1"/>
  <c r="P4192" i="1" s="1"/>
  <c r="P4193" i="1" a="1"/>
  <c r="P4193" i="1" s="1"/>
  <c r="P4194" i="1" a="1"/>
  <c r="P4194" i="1" s="1"/>
  <c r="P4195" i="1" a="1"/>
  <c r="P4195" i="1" s="1"/>
  <c r="P4196" i="1" a="1"/>
  <c r="P4196" i="1" s="1"/>
  <c r="P4197" i="1" a="1"/>
  <c r="P4197" i="1" s="1"/>
  <c r="P4198" i="1" a="1"/>
  <c r="P4198" i="1" s="1"/>
  <c r="P4199" i="1" a="1"/>
  <c r="P4199" i="1" s="1"/>
  <c r="P4200" i="1" a="1"/>
  <c r="P4200" i="1" s="1"/>
  <c r="P4201" i="1" a="1"/>
  <c r="P4201" i="1" s="1"/>
  <c r="P4202" i="1" a="1"/>
  <c r="P4202" i="1" s="1"/>
  <c r="P4203" i="1" a="1"/>
  <c r="P4203" i="1" s="1"/>
  <c r="P4204" i="1" a="1"/>
  <c r="P4204" i="1" s="1"/>
  <c r="P4205" i="1" a="1"/>
  <c r="P4205" i="1" s="1"/>
  <c r="P4206" i="1" a="1"/>
  <c r="P4206" i="1" s="1"/>
  <c r="P4207" i="1" a="1"/>
  <c r="P4207" i="1" s="1"/>
  <c r="P4208" i="1" a="1"/>
  <c r="P4208" i="1" s="1"/>
  <c r="P4209" i="1" a="1"/>
  <c r="P4209" i="1" s="1"/>
  <c r="P4210" i="1" a="1"/>
  <c r="P4210" i="1" s="1"/>
  <c r="P4211" i="1" a="1"/>
  <c r="P4211" i="1" s="1"/>
  <c r="P4212" i="1" a="1"/>
  <c r="P4212" i="1" s="1"/>
  <c r="P4213" i="1" a="1"/>
  <c r="P4213" i="1" s="1"/>
  <c r="P4214" i="1" a="1"/>
  <c r="P4214" i="1" s="1"/>
  <c r="P4215" i="1" a="1"/>
  <c r="P4215" i="1" s="1"/>
  <c r="P4216" i="1" a="1"/>
  <c r="P4216" i="1" s="1"/>
  <c r="P4217" i="1" a="1"/>
  <c r="P4217" i="1" s="1"/>
  <c r="P4218" i="1" a="1"/>
  <c r="P4218" i="1" s="1"/>
  <c r="P4219" i="1" a="1"/>
  <c r="P4219" i="1" s="1"/>
  <c r="P4220" i="1" a="1"/>
  <c r="P4220" i="1" s="1"/>
  <c r="P4221" i="1" a="1"/>
  <c r="P4221" i="1" s="1"/>
  <c r="P4222" i="1" a="1"/>
  <c r="P4222" i="1" s="1"/>
  <c r="P4223" i="1" a="1"/>
  <c r="P4223" i="1" s="1"/>
  <c r="P4224" i="1" a="1"/>
  <c r="P4224" i="1" s="1"/>
  <c r="P4225" i="1" a="1"/>
  <c r="P4225" i="1" s="1"/>
  <c r="P4226" i="1" a="1"/>
  <c r="P4226" i="1" s="1"/>
  <c r="P4227" i="1" a="1"/>
  <c r="P4227" i="1" s="1"/>
  <c r="P4228" i="1" a="1"/>
  <c r="P4228" i="1" s="1"/>
  <c r="P4229" i="1" a="1"/>
  <c r="P4229" i="1" s="1"/>
  <c r="P4230" i="1" a="1"/>
  <c r="P4230" i="1" s="1"/>
  <c r="P4231" i="1" a="1"/>
  <c r="P4231" i="1" s="1"/>
  <c r="P4232" i="1" a="1"/>
  <c r="P4232" i="1" s="1"/>
  <c r="P4233" i="1" a="1"/>
  <c r="P4233" i="1" s="1"/>
  <c r="P4234" i="1" a="1"/>
  <c r="P4234" i="1" s="1"/>
  <c r="P4235" i="1" a="1"/>
  <c r="P4235" i="1" s="1"/>
  <c r="P4236" i="1" a="1"/>
  <c r="P4236" i="1" s="1"/>
  <c r="P4237" i="1" a="1"/>
  <c r="P4237" i="1" s="1"/>
  <c r="P4238" i="1" a="1"/>
  <c r="P4238" i="1" s="1"/>
  <c r="P4239" i="1" a="1"/>
  <c r="P4239" i="1" s="1"/>
  <c r="P4240" i="1" a="1"/>
  <c r="P4240" i="1" s="1"/>
  <c r="P4241" i="1" a="1"/>
  <c r="P4241" i="1" s="1"/>
  <c r="P4242" i="1" a="1"/>
  <c r="P4242" i="1" s="1"/>
  <c r="P4243" i="1" a="1"/>
  <c r="P4243" i="1" s="1"/>
  <c r="P4244" i="1" a="1"/>
  <c r="P4244" i="1" s="1"/>
  <c r="P4245" i="1" a="1"/>
  <c r="P4245" i="1" s="1"/>
  <c r="P4246" i="1" a="1"/>
  <c r="P4246" i="1" s="1"/>
  <c r="P4247" i="1" a="1"/>
  <c r="P4247" i="1" s="1"/>
  <c r="P4248" i="1" a="1"/>
  <c r="P4248" i="1" s="1"/>
  <c r="P4249" i="1" a="1"/>
  <c r="P4249" i="1" s="1"/>
  <c r="P4250" i="1" a="1"/>
  <c r="P4250" i="1" s="1"/>
  <c r="P4251" i="1" a="1"/>
  <c r="P4251" i="1" s="1"/>
  <c r="P4252" i="1" a="1"/>
  <c r="P4252" i="1" s="1"/>
  <c r="P4253" i="1" a="1"/>
  <c r="P4253" i="1" s="1"/>
  <c r="P4254" i="1" a="1"/>
  <c r="P4254" i="1" s="1"/>
  <c r="P4255" i="1" a="1"/>
  <c r="P4255" i="1" s="1"/>
  <c r="P4256" i="1" a="1"/>
  <c r="P4256" i="1" s="1"/>
  <c r="P4257" i="1" a="1"/>
  <c r="P4257" i="1" s="1"/>
  <c r="P4258" i="1" a="1"/>
  <c r="P4258" i="1" s="1"/>
  <c r="P4259" i="1" a="1"/>
  <c r="P4259" i="1" s="1"/>
  <c r="P4260" i="1" a="1"/>
  <c r="P4260" i="1" s="1"/>
  <c r="P4261" i="1" a="1"/>
  <c r="P4261" i="1" s="1"/>
  <c r="P4262" i="1" a="1"/>
  <c r="P4262" i="1" s="1"/>
  <c r="P4263" i="1" a="1"/>
  <c r="P4263" i="1" s="1"/>
  <c r="P4264" i="1" a="1"/>
  <c r="P4264" i="1" s="1"/>
  <c r="P4265" i="1" a="1"/>
  <c r="P4265" i="1" s="1"/>
  <c r="P4266" i="1" a="1"/>
  <c r="P4266" i="1" s="1"/>
  <c r="P4267" i="1" a="1"/>
  <c r="P4267" i="1" s="1"/>
  <c r="P4268" i="1" a="1"/>
  <c r="P4268" i="1" s="1"/>
  <c r="P4269" i="1" a="1"/>
  <c r="P4269" i="1" s="1"/>
  <c r="P4270" i="1" a="1"/>
  <c r="P4270" i="1" s="1"/>
  <c r="P4271" i="1" a="1"/>
  <c r="P4271" i="1" s="1"/>
  <c r="P4272" i="1" a="1"/>
  <c r="P4272" i="1" s="1"/>
  <c r="P4273" i="1" a="1"/>
  <c r="P4273" i="1" s="1"/>
  <c r="P4274" i="1" a="1"/>
  <c r="P4274" i="1" s="1"/>
  <c r="P4275" i="1" a="1"/>
  <c r="P4275" i="1" s="1"/>
  <c r="P4276" i="1" a="1"/>
  <c r="P4276" i="1" s="1"/>
  <c r="P4277" i="1" a="1"/>
  <c r="P4277" i="1" s="1"/>
  <c r="P4278" i="1" a="1"/>
  <c r="P4278" i="1" s="1"/>
  <c r="P4279" i="1" a="1"/>
  <c r="P4279" i="1" s="1"/>
  <c r="P4280" i="1" a="1"/>
  <c r="P4280" i="1" s="1"/>
  <c r="P4281" i="1" a="1"/>
  <c r="P4281" i="1" s="1"/>
  <c r="P4282" i="1" a="1"/>
  <c r="P4282" i="1" s="1"/>
  <c r="P4283" i="1" a="1"/>
  <c r="P4283" i="1" s="1"/>
  <c r="P4284" i="1" a="1"/>
  <c r="P4284" i="1" s="1"/>
  <c r="P4285" i="1" a="1"/>
  <c r="P4285" i="1" s="1"/>
  <c r="P4286" i="1" a="1"/>
  <c r="P4286" i="1" s="1"/>
  <c r="P4287" i="1" a="1"/>
  <c r="P4287" i="1" s="1"/>
  <c r="P4288" i="1" a="1"/>
  <c r="P4288" i="1" s="1"/>
  <c r="P4289" i="1" a="1"/>
  <c r="P4289" i="1" s="1"/>
  <c r="P4290" i="1" a="1"/>
  <c r="P4290" i="1" s="1"/>
  <c r="P4291" i="1" a="1"/>
  <c r="P4291" i="1" s="1"/>
  <c r="P4292" i="1" a="1"/>
  <c r="P4292" i="1" s="1"/>
  <c r="P4293" i="1" a="1"/>
  <c r="P4293" i="1" s="1"/>
  <c r="P4294" i="1" a="1"/>
  <c r="P4294" i="1" s="1"/>
  <c r="P4295" i="1" a="1"/>
  <c r="P4295" i="1" s="1"/>
  <c r="P4296" i="1" a="1"/>
  <c r="P4296" i="1" s="1"/>
  <c r="P4297" i="1" a="1"/>
  <c r="P4297" i="1" s="1"/>
  <c r="P4298" i="1" a="1"/>
  <c r="P4298" i="1" s="1"/>
  <c r="P4299" i="1" a="1"/>
  <c r="P4299" i="1" s="1"/>
  <c r="P4300" i="1" a="1"/>
  <c r="P4300" i="1" s="1"/>
  <c r="P4301" i="1" a="1"/>
  <c r="P4301" i="1" s="1"/>
  <c r="P4302" i="1" a="1"/>
  <c r="P4302" i="1" s="1"/>
  <c r="P4303" i="1" a="1"/>
  <c r="P4303" i="1" s="1"/>
  <c r="P4304" i="1" a="1"/>
  <c r="P4304" i="1" s="1"/>
  <c r="P4305" i="1" a="1"/>
  <c r="P4305" i="1" s="1"/>
  <c r="P4306" i="1" a="1"/>
  <c r="P4306" i="1" s="1"/>
  <c r="P4307" i="1" a="1"/>
  <c r="P4307" i="1" s="1"/>
  <c r="P4308" i="1" a="1"/>
  <c r="P4308" i="1" s="1"/>
  <c r="P4309" i="1" a="1"/>
  <c r="P4309" i="1" s="1"/>
  <c r="P4310" i="1" a="1"/>
  <c r="P4310" i="1" s="1"/>
  <c r="P4311" i="1" a="1"/>
  <c r="P4311" i="1" s="1"/>
  <c r="P4312" i="1" a="1"/>
  <c r="P4312" i="1" s="1"/>
  <c r="P4313" i="1" a="1"/>
  <c r="P4313" i="1" s="1"/>
  <c r="P4314" i="1" a="1"/>
  <c r="P4314" i="1" s="1"/>
  <c r="P4315" i="1" a="1"/>
  <c r="P4315" i="1" s="1"/>
  <c r="P4316" i="1" a="1"/>
  <c r="P4316" i="1" s="1"/>
  <c r="P4317" i="1" a="1"/>
  <c r="P4317" i="1" s="1"/>
  <c r="P4318" i="1" a="1"/>
  <c r="P4318" i="1" s="1"/>
  <c r="P4319" i="1" a="1"/>
  <c r="P4319" i="1" s="1"/>
  <c r="P4320" i="1" a="1"/>
  <c r="P4320" i="1" s="1"/>
  <c r="P4321" i="1" a="1"/>
  <c r="P4321" i="1" s="1"/>
  <c r="P4322" i="1" a="1"/>
  <c r="P4322" i="1" s="1"/>
  <c r="P4323" i="1" a="1"/>
  <c r="P4323" i="1" s="1"/>
  <c r="P4324" i="1" a="1"/>
  <c r="P4324" i="1" s="1"/>
  <c r="P4325" i="1" a="1"/>
  <c r="P4325" i="1" s="1"/>
  <c r="P4326" i="1" a="1"/>
  <c r="P4326" i="1" s="1"/>
  <c r="P4327" i="1" a="1"/>
  <c r="P4327" i="1" s="1"/>
  <c r="P4328" i="1" a="1"/>
  <c r="P4328" i="1" s="1"/>
  <c r="P4329" i="1" a="1"/>
  <c r="P4329" i="1" s="1"/>
  <c r="P4330" i="1" a="1"/>
  <c r="P4330" i="1" s="1"/>
  <c r="P4331" i="1" a="1"/>
  <c r="P4331" i="1" s="1"/>
  <c r="P4332" i="1" a="1"/>
  <c r="P4332" i="1" s="1"/>
  <c r="P4333" i="1" a="1"/>
  <c r="P4333" i="1" s="1"/>
  <c r="P4334" i="1" a="1"/>
  <c r="P4334" i="1" s="1"/>
  <c r="P4335" i="1" a="1"/>
  <c r="P4335" i="1" s="1"/>
  <c r="P4336" i="1" a="1"/>
  <c r="P4336" i="1" s="1"/>
  <c r="P4337" i="1" a="1"/>
  <c r="P4337" i="1" s="1"/>
  <c r="P4338" i="1" a="1"/>
  <c r="P4338" i="1" s="1"/>
  <c r="P4339" i="1" a="1"/>
  <c r="P4339" i="1" s="1"/>
  <c r="P4340" i="1" a="1"/>
  <c r="P4340" i="1" s="1"/>
  <c r="P4341" i="1" a="1"/>
  <c r="P4341" i="1" s="1"/>
  <c r="P4342" i="1" a="1"/>
  <c r="P4342" i="1" s="1"/>
  <c r="P4343" i="1" a="1"/>
  <c r="P4343" i="1" s="1"/>
  <c r="P4344" i="1" a="1"/>
  <c r="P4344" i="1" s="1"/>
  <c r="P4345" i="1" a="1"/>
  <c r="P4345" i="1" s="1"/>
  <c r="P4346" i="1" a="1"/>
  <c r="P4346" i="1" s="1"/>
  <c r="P4347" i="1" a="1"/>
  <c r="P4347" i="1" s="1"/>
  <c r="P4348" i="1" a="1"/>
  <c r="P4348" i="1" s="1"/>
  <c r="P4349" i="1" a="1"/>
  <c r="P4349" i="1" s="1"/>
  <c r="P4350" i="1" a="1"/>
  <c r="P4350" i="1" s="1"/>
  <c r="P4351" i="1" a="1"/>
  <c r="P4351" i="1" s="1"/>
  <c r="P4352" i="1" a="1"/>
  <c r="P4352" i="1" s="1"/>
  <c r="P4353" i="1" a="1"/>
  <c r="P4353" i="1" s="1"/>
  <c r="P4354" i="1" a="1"/>
  <c r="P4354" i="1" s="1"/>
  <c r="P4355" i="1" a="1"/>
  <c r="P4355" i="1" s="1"/>
  <c r="P4356" i="1" a="1"/>
  <c r="P4356" i="1" s="1"/>
  <c r="P4357" i="1" a="1"/>
  <c r="P4357" i="1" s="1"/>
  <c r="P4358" i="1" a="1"/>
  <c r="P4358" i="1" s="1"/>
  <c r="P4359" i="1" a="1"/>
  <c r="P4359" i="1" s="1"/>
  <c r="P4360" i="1" a="1"/>
  <c r="P4360" i="1" s="1"/>
  <c r="P4361" i="1" a="1"/>
  <c r="P4361" i="1" s="1"/>
  <c r="P4362" i="1" a="1"/>
  <c r="P4362" i="1" s="1"/>
  <c r="P4363" i="1" a="1"/>
  <c r="P4363" i="1" s="1"/>
  <c r="P4364" i="1" a="1"/>
  <c r="P4364" i="1" s="1"/>
  <c r="P4365" i="1" a="1"/>
  <c r="P4365" i="1" s="1"/>
  <c r="P4366" i="1" a="1"/>
  <c r="P4366" i="1" s="1"/>
  <c r="P4367" i="1" a="1"/>
  <c r="P4367" i="1" s="1"/>
  <c r="P4368" i="1" a="1"/>
  <c r="P4368" i="1" s="1"/>
  <c r="P4369" i="1" a="1"/>
  <c r="P4369" i="1" s="1"/>
  <c r="P4370" i="1" a="1"/>
  <c r="P4370" i="1" s="1"/>
  <c r="P4371" i="1" a="1"/>
  <c r="P4371" i="1" s="1"/>
  <c r="P4372" i="1" a="1"/>
  <c r="P4372" i="1" s="1"/>
  <c r="P4373" i="1" a="1"/>
  <c r="P4373" i="1" s="1"/>
  <c r="P4374" i="1" a="1"/>
  <c r="P4374" i="1" s="1"/>
  <c r="P4375" i="1" a="1"/>
  <c r="P4375" i="1" s="1"/>
  <c r="P4376" i="1" a="1"/>
  <c r="P4376" i="1" s="1"/>
  <c r="P4377" i="1" a="1"/>
  <c r="P4377" i="1" s="1"/>
  <c r="P4378" i="1" a="1"/>
  <c r="P4378" i="1" s="1"/>
  <c r="P4379" i="1" a="1"/>
  <c r="P4379" i="1" s="1"/>
  <c r="P4380" i="1" a="1"/>
  <c r="P4380" i="1" s="1"/>
  <c r="P4381" i="1" a="1"/>
  <c r="P4381" i="1" s="1"/>
  <c r="P4382" i="1" a="1"/>
  <c r="P4382" i="1" s="1"/>
  <c r="P4383" i="1" a="1"/>
  <c r="P4383" i="1" s="1"/>
  <c r="P4384" i="1" a="1"/>
  <c r="P4384" i="1" s="1"/>
  <c r="P4385" i="1" a="1"/>
  <c r="P4385" i="1" s="1"/>
  <c r="P4386" i="1" a="1"/>
  <c r="P4386" i="1" s="1"/>
  <c r="P4387" i="1" a="1"/>
  <c r="P4387" i="1" s="1"/>
  <c r="P4388" i="1" a="1"/>
  <c r="P4388" i="1" s="1"/>
  <c r="P4389" i="1" a="1"/>
  <c r="P4389" i="1" s="1"/>
  <c r="P4390" i="1" a="1"/>
  <c r="P4390" i="1" s="1"/>
  <c r="P4391" i="1" a="1"/>
  <c r="P4391" i="1" s="1"/>
  <c r="P4392" i="1" a="1"/>
  <c r="P4392" i="1" s="1"/>
  <c r="P4393" i="1" a="1"/>
  <c r="P4393" i="1" s="1"/>
  <c r="P4394" i="1" a="1"/>
  <c r="P4394" i="1" s="1"/>
  <c r="P4395" i="1" a="1"/>
  <c r="P4395" i="1" s="1"/>
  <c r="P4396" i="1" a="1"/>
  <c r="P4396" i="1" s="1"/>
  <c r="P4397" i="1" a="1"/>
  <c r="P4397" i="1" s="1"/>
  <c r="P4398" i="1" a="1"/>
  <c r="P4398" i="1" s="1"/>
  <c r="P4399" i="1" a="1"/>
  <c r="P4399" i="1" s="1"/>
  <c r="P4400" i="1" a="1"/>
  <c r="P4400" i="1" s="1"/>
  <c r="P4401" i="1" a="1"/>
  <c r="P4401" i="1" s="1"/>
  <c r="P4402" i="1" a="1"/>
  <c r="P4402" i="1" s="1"/>
  <c r="P4403" i="1" a="1"/>
  <c r="P4403" i="1" s="1"/>
  <c r="P4404" i="1" a="1"/>
  <c r="P4404" i="1" s="1"/>
  <c r="P4405" i="1" a="1"/>
  <c r="P4405" i="1" s="1"/>
  <c r="P4406" i="1" a="1"/>
  <c r="P4406" i="1" s="1"/>
  <c r="P4407" i="1" a="1"/>
  <c r="P4407" i="1" s="1"/>
  <c r="P4408" i="1" a="1"/>
  <c r="P4408" i="1" s="1"/>
  <c r="P4409" i="1" a="1"/>
  <c r="P4409" i="1" s="1"/>
  <c r="P4410" i="1" a="1"/>
  <c r="P4410" i="1" s="1"/>
  <c r="P4411" i="1" a="1"/>
  <c r="P4411" i="1" s="1"/>
  <c r="P4412" i="1" a="1"/>
  <c r="P4412" i="1" s="1"/>
  <c r="P4413" i="1" a="1"/>
  <c r="P4413" i="1" s="1"/>
  <c r="P4414" i="1" a="1"/>
  <c r="P4414" i="1" s="1"/>
  <c r="P4415" i="1" a="1"/>
  <c r="P4415" i="1" s="1"/>
  <c r="P4416" i="1" a="1"/>
  <c r="P4416" i="1" s="1"/>
  <c r="P4417" i="1" a="1"/>
  <c r="P4417" i="1" s="1"/>
  <c r="P4418" i="1" a="1"/>
  <c r="P4418" i="1" s="1"/>
  <c r="P4419" i="1" a="1"/>
  <c r="P4419" i="1" s="1"/>
  <c r="P4420" i="1" a="1"/>
  <c r="P4420" i="1" s="1"/>
  <c r="P4421" i="1" a="1"/>
  <c r="P4421" i="1" s="1"/>
  <c r="P4422" i="1" a="1"/>
  <c r="P4422" i="1" s="1"/>
  <c r="P4423" i="1" a="1"/>
  <c r="P4423" i="1" s="1"/>
  <c r="P4424" i="1" a="1"/>
  <c r="P4424" i="1" s="1"/>
  <c r="P4425" i="1" a="1"/>
  <c r="P4425" i="1" s="1"/>
  <c r="P4426" i="1" a="1"/>
  <c r="P4426" i="1" s="1"/>
  <c r="P4427" i="1" a="1"/>
  <c r="P4427" i="1" s="1"/>
  <c r="P4428" i="1" a="1"/>
  <c r="P4428" i="1" s="1"/>
  <c r="P4429" i="1" a="1"/>
  <c r="P4429" i="1" s="1"/>
  <c r="P4430" i="1" a="1"/>
  <c r="P4430" i="1" s="1"/>
  <c r="P4431" i="1" a="1"/>
  <c r="P4431" i="1" s="1"/>
  <c r="P4432" i="1" a="1"/>
  <c r="P4432" i="1" s="1"/>
  <c r="P4433" i="1" a="1"/>
  <c r="P4433" i="1" s="1"/>
  <c r="P4434" i="1" a="1"/>
  <c r="P4434" i="1" s="1"/>
  <c r="P4435" i="1" a="1"/>
  <c r="P4435" i="1" s="1"/>
  <c r="P4436" i="1" a="1"/>
  <c r="P4436" i="1" s="1"/>
  <c r="P4437" i="1" a="1"/>
  <c r="P4437" i="1" s="1"/>
  <c r="P4438" i="1" a="1"/>
  <c r="P4438" i="1" s="1"/>
  <c r="P4439" i="1" a="1"/>
  <c r="P4439" i="1" s="1"/>
  <c r="P4440" i="1" a="1"/>
  <c r="P4440" i="1" s="1"/>
  <c r="P4441" i="1" a="1"/>
  <c r="P4441" i="1" s="1"/>
  <c r="P4442" i="1" a="1"/>
  <c r="P4442" i="1" s="1"/>
  <c r="P4443" i="1" a="1"/>
  <c r="P4443" i="1" s="1"/>
  <c r="P4444" i="1" a="1"/>
  <c r="P4444" i="1" s="1"/>
  <c r="P4445" i="1" a="1"/>
  <c r="P4445" i="1" s="1"/>
  <c r="P4446" i="1" a="1"/>
  <c r="P4446" i="1" s="1"/>
  <c r="P4447" i="1" a="1"/>
  <c r="P4447" i="1" s="1"/>
  <c r="P4448" i="1" a="1"/>
  <c r="P4448" i="1" s="1"/>
  <c r="P4449" i="1" a="1"/>
  <c r="P4449" i="1" s="1"/>
  <c r="P4450" i="1" a="1"/>
  <c r="P4450" i="1" s="1"/>
  <c r="P4451" i="1" a="1"/>
  <c r="P4451" i="1" s="1"/>
  <c r="P4452" i="1" a="1"/>
  <c r="P4452" i="1" s="1"/>
  <c r="P4453" i="1" a="1"/>
  <c r="P4453" i="1" s="1"/>
  <c r="P4454" i="1" a="1"/>
  <c r="P4454" i="1" s="1"/>
  <c r="P4455" i="1" a="1"/>
  <c r="P4455" i="1" s="1"/>
  <c r="P4456" i="1" a="1"/>
  <c r="P4456" i="1" s="1"/>
  <c r="P4457" i="1" a="1"/>
  <c r="P4457" i="1" s="1"/>
  <c r="P4458" i="1" a="1"/>
  <c r="P4458" i="1" s="1"/>
  <c r="P4459" i="1" a="1"/>
  <c r="P4459" i="1" s="1"/>
  <c r="P4460" i="1" a="1"/>
  <c r="P4460" i="1" s="1"/>
  <c r="P4461" i="1" a="1"/>
  <c r="P4461" i="1" s="1"/>
  <c r="P4462" i="1" a="1"/>
  <c r="P4462" i="1" s="1"/>
  <c r="P4463" i="1" a="1"/>
  <c r="P4463" i="1" s="1"/>
  <c r="P4464" i="1" a="1"/>
  <c r="P4464" i="1" s="1"/>
  <c r="P4465" i="1" a="1"/>
  <c r="P4465" i="1" s="1"/>
  <c r="P4466" i="1" a="1"/>
  <c r="P4466" i="1" s="1"/>
  <c r="P4467" i="1" a="1"/>
  <c r="P4467" i="1" s="1"/>
  <c r="P4468" i="1" a="1"/>
  <c r="P4468" i="1" s="1"/>
  <c r="P4469" i="1" a="1"/>
  <c r="P4469" i="1" s="1"/>
  <c r="P4470" i="1" a="1"/>
  <c r="P4470" i="1" s="1"/>
  <c r="P4471" i="1" a="1"/>
  <c r="P4471" i="1" s="1"/>
  <c r="P4472" i="1" a="1"/>
  <c r="P4472" i="1" s="1"/>
  <c r="P4473" i="1" a="1"/>
  <c r="P4473" i="1" s="1"/>
  <c r="P4474" i="1" a="1"/>
  <c r="P4474" i="1" s="1"/>
  <c r="P4475" i="1" a="1"/>
  <c r="P4475" i="1" s="1"/>
  <c r="P4476" i="1" a="1"/>
  <c r="P4476" i="1" s="1"/>
  <c r="P4477" i="1" a="1"/>
  <c r="P4477" i="1" s="1"/>
  <c r="P4478" i="1" a="1"/>
  <c r="P4478" i="1" s="1"/>
  <c r="P4479" i="1" a="1"/>
  <c r="P4479" i="1" s="1"/>
  <c r="P4480" i="1" a="1"/>
  <c r="P4480" i="1" s="1"/>
  <c r="P4481" i="1" a="1"/>
  <c r="P4481" i="1" s="1"/>
  <c r="P4482" i="1" a="1"/>
  <c r="P4482" i="1" s="1"/>
  <c r="P4483" i="1" a="1"/>
  <c r="P4483" i="1" s="1"/>
  <c r="P4484" i="1" a="1"/>
  <c r="P4484" i="1" s="1"/>
  <c r="P4485" i="1" a="1"/>
  <c r="P4485" i="1" s="1"/>
  <c r="P4486" i="1" a="1"/>
  <c r="P4486" i="1" s="1"/>
  <c r="P4487" i="1" a="1"/>
  <c r="P4487" i="1" s="1"/>
  <c r="P4488" i="1" a="1"/>
  <c r="P4488" i="1" s="1"/>
  <c r="P4489" i="1" a="1"/>
  <c r="P4489" i="1" s="1"/>
  <c r="P4490" i="1" a="1"/>
  <c r="P4490" i="1" s="1"/>
  <c r="P4491" i="1" a="1"/>
  <c r="P4491" i="1" s="1"/>
  <c r="P4492" i="1" a="1"/>
  <c r="P4492" i="1" s="1"/>
  <c r="P4493" i="1" a="1"/>
  <c r="P4493" i="1" s="1"/>
  <c r="P4494" i="1" a="1"/>
  <c r="P4494" i="1" s="1"/>
  <c r="P4495" i="1" a="1"/>
  <c r="P4495" i="1" s="1"/>
  <c r="P4496" i="1" a="1"/>
  <c r="P4496" i="1" s="1"/>
  <c r="P4497" i="1" a="1"/>
  <c r="P4497" i="1" s="1"/>
  <c r="P4498" i="1" a="1"/>
  <c r="P4498" i="1" s="1"/>
  <c r="P4499" i="1" a="1"/>
  <c r="P4499" i="1" s="1"/>
  <c r="P4500" i="1" a="1"/>
  <c r="P4500" i="1" s="1"/>
  <c r="P4501" i="1" a="1"/>
  <c r="P4501" i="1" s="1"/>
  <c r="P4502" i="1" a="1"/>
  <c r="P4502" i="1" s="1"/>
  <c r="P4503" i="1" a="1"/>
  <c r="P4503" i="1" s="1"/>
  <c r="P4504" i="1" a="1"/>
  <c r="P4504" i="1" s="1"/>
  <c r="P4505" i="1" a="1"/>
  <c r="P4505" i="1" s="1"/>
  <c r="P4506" i="1" a="1"/>
  <c r="P4506" i="1" s="1"/>
  <c r="P4507" i="1" a="1"/>
  <c r="P4507" i="1" s="1"/>
  <c r="P4508" i="1" a="1"/>
  <c r="P4508" i="1" s="1"/>
  <c r="P4509" i="1" a="1"/>
  <c r="P4509" i="1" s="1"/>
  <c r="P4510" i="1" a="1"/>
  <c r="P4510" i="1" s="1"/>
  <c r="P4511" i="1" a="1"/>
  <c r="P4511" i="1" s="1"/>
  <c r="P4512" i="1" a="1"/>
  <c r="P4512" i="1" s="1"/>
  <c r="P4513" i="1" a="1"/>
  <c r="P4513" i="1" s="1"/>
  <c r="P4514" i="1" a="1"/>
  <c r="P4514" i="1" s="1"/>
  <c r="P4515" i="1" a="1"/>
  <c r="P4515" i="1" s="1"/>
  <c r="P4516" i="1" a="1"/>
  <c r="P4516" i="1" s="1"/>
  <c r="P4517" i="1" a="1"/>
  <c r="P4517" i="1" s="1"/>
  <c r="P4518" i="1" a="1"/>
  <c r="P4518" i="1" s="1"/>
  <c r="P4519" i="1" a="1"/>
  <c r="P4519" i="1" s="1"/>
  <c r="P4520" i="1" a="1"/>
  <c r="P4520" i="1" s="1"/>
  <c r="P4521" i="1" a="1"/>
  <c r="P4521" i="1" s="1"/>
  <c r="P4522" i="1" a="1"/>
  <c r="P4522" i="1" s="1"/>
  <c r="P4523" i="1" a="1"/>
  <c r="P4523" i="1" s="1"/>
  <c r="P4524" i="1" a="1"/>
  <c r="P4524" i="1" s="1"/>
  <c r="P4525" i="1" a="1"/>
  <c r="P4525" i="1" s="1"/>
  <c r="P4526" i="1" a="1"/>
  <c r="P4526" i="1" s="1"/>
  <c r="P4527" i="1" a="1"/>
  <c r="P4527" i="1" s="1"/>
  <c r="P4528" i="1" a="1"/>
  <c r="P4528" i="1" s="1"/>
  <c r="P4529" i="1" a="1"/>
  <c r="P4529" i="1" s="1"/>
  <c r="P4530" i="1" a="1"/>
  <c r="P4530" i="1" s="1"/>
  <c r="P4531" i="1" a="1"/>
  <c r="P4531" i="1" s="1"/>
  <c r="P4532" i="1" a="1"/>
  <c r="P4532" i="1" s="1"/>
  <c r="P4533" i="1" a="1"/>
  <c r="P4533" i="1" s="1"/>
  <c r="P4534" i="1" a="1"/>
  <c r="P4534" i="1" s="1"/>
  <c r="P4535" i="1" a="1"/>
  <c r="P4535" i="1" s="1"/>
  <c r="P4536" i="1" a="1"/>
  <c r="P4536" i="1" s="1"/>
  <c r="P4537" i="1" a="1"/>
  <c r="P4537" i="1" s="1"/>
  <c r="P4538" i="1" a="1"/>
  <c r="P4538" i="1" s="1"/>
  <c r="P4539" i="1" a="1"/>
  <c r="P4539" i="1" s="1"/>
  <c r="P4540" i="1" a="1"/>
  <c r="P4540" i="1" s="1"/>
  <c r="P4541" i="1" a="1"/>
  <c r="P4541" i="1" s="1"/>
  <c r="P4542" i="1" a="1"/>
  <c r="P4542" i="1" s="1"/>
  <c r="P4543" i="1" a="1"/>
  <c r="P4543" i="1" s="1"/>
  <c r="P4544" i="1" a="1"/>
  <c r="P4544" i="1" s="1"/>
  <c r="P4545" i="1" a="1"/>
  <c r="P4545" i="1" s="1"/>
  <c r="P4546" i="1" a="1"/>
  <c r="P4546" i="1" s="1"/>
  <c r="P4547" i="1" a="1"/>
  <c r="P4547" i="1" s="1"/>
  <c r="P4548" i="1" a="1"/>
  <c r="P4548" i="1" s="1"/>
  <c r="P4549" i="1" a="1"/>
  <c r="P4549" i="1" s="1"/>
  <c r="P4550" i="1" a="1"/>
  <c r="P4550" i="1" s="1"/>
  <c r="P4551" i="1" a="1"/>
  <c r="P4551" i="1" s="1"/>
  <c r="P4552" i="1" a="1"/>
  <c r="P4552" i="1" s="1"/>
  <c r="P4553" i="1" a="1"/>
  <c r="P4553" i="1" s="1"/>
  <c r="P4554" i="1" a="1"/>
  <c r="P4554" i="1" s="1"/>
  <c r="P4555" i="1" a="1"/>
  <c r="P4555" i="1" s="1"/>
  <c r="P4556" i="1" a="1"/>
  <c r="P4556" i="1" s="1"/>
  <c r="P4557" i="1" a="1"/>
  <c r="P4557" i="1" s="1"/>
  <c r="P4558" i="1" a="1"/>
  <c r="P4558" i="1" s="1"/>
  <c r="P4559" i="1" a="1"/>
  <c r="P4559" i="1" s="1"/>
  <c r="P4560" i="1" a="1"/>
  <c r="P4560" i="1" s="1"/>
  <c r="P4561" i="1" a="1"/>
  <c r="P4561" i="1" s="1"/>
  <c r="P4562" i="1" a="1"/>
  <c r="P4562" i="1" s="1"/>
  <c r="P4563" i="1" a="1"/>
  <c r="P4563" i="1" s="1"/>
  <c r="P4564" i="1" a="1"/>
  <c r="P4564" i="1" s="1"/>
  <c r="P4565" i="1" a="1"/>
  <c r="P4565" i="1" s="1"/>
  <c r="P4566" i="1" a="1"/>
  <c r="P4566" i="1" s="1"/>
  <c r="P4567" i="1" a="1"/>
  <c r="P4567" i="1" s="1"/>
  <c r="P4568" i="1" a="1"/>
  <c r="P4568" i="1" s="1"/>
  <c r="P4569" i="1" a="1"/>
  <c r="P4569" i="1" s="1"/>
  <c r="P4570" i="1" a="1"/>
  <c r="P4570" i="1" s="1"/>
  <c r="P4571" i="1" a="1"/>
  <c r="P4571" i="1" s="1"/>
  <c r="P4572" i="1" a="1"/>
  <c r="P4572" i="1" s="1"/>
  <c r="P4573" i="1" a="1"/>
  <c r="P4573" i="1" s="1"/>
  <c r="P4574" i="1" a="1"/>
  <c r="P4574" i="1" s="1"/>
  <c r="P4575" i="1" a="1"/>
  <c r="P4575" i="1" s="1"/>
  <c r="P4576" i="1" a="1"/>
  <c r="P4576" i="1" s="1"/>
  <c r="P4577" i="1" a="1"/>
  <c r="P4577" i="1" s="1"/>
  <c r="P4578" i="1" a="1"/>
  <c r="P4578" i="1" s="1"/>
  <c r="P4579" i="1" a="1"/>
  <c r="P4579" i="1" s="1"/>
  <c r="P4580" i="1" a="1"/>
  <c r="P4580" i="1" s="1"/>
  <c r="P4581" i="1" a="1"/>
  <c r="P4581" i="1" s="1"/>
  <c r="P4582" i="1" a="1"/>
  <c r="P4582" i="1" s="1"/>
  <c r="P4583" i="1" a="1"/>
  <c r="P4583" i="1" s="1"/>
  <c r="P4584" i="1" a="1"/>
  <c r="P4584" i="1" s="1"/>
  <c r="P4585" i="1" a="1"/>
  <c r="P4585" i="1" s="1"/>
  <c r="P4586" i="1" a="1"/>
  <c r="P4586" i="1" s="1"/>
  <c r="P4587" i="1" a="1"/>
  <c r="P4587" i="1" s="1"/>
  <c r="P4588" i="1" a="1"/>
  <c r="P4588" i="1" s="1"/>
  <c r="P4589" i="1" a="1"/>
  <c r="P4589" i="1" s="1"/>
  <c r="P4590" i="1" a="1"/>
  <c r="P4590" i="1" s="1"/>
  <c r="P4591" i="1" a="1"/>
  <c r="P4591" i="1" s="1"/>
  <c r="P4592" i="1" a="1"/>
  <c r="P4592" i="1" s="1"/>
  <c r="P4593" i="1" a="1"/>
  <c r="P4593" i="1" s="1"/>
  <c r="P4594" i="1" a="1"/>
  <c r="P4594" i="1" s="1"/>
  <c r="P4595" i="1" a="1"/>
  <c r="P4595" i="1" s="1"/>
  <c r="P4596" i="1" a="1"/>
  <c r="P4596" i="1" s="1"/>
  <c r="P4597" i="1" a="1"/>
  <c r="P4597" i="1" s="1"/>
  <c r="P4598" i="1" a="1"/>
  <c r="P4598" i="1" s="1"/>
  <c r="P4599" i="1" a="1"/>
  <c r="P4599" i="1" s="1"/>
  <c r="P4600" i="1" a="1"/>
  <c r="P4600" i="1" s="1"/>
  <c r="P4601" i="1" a="1"/>
  <c r="P4601" i="1" s="1"/>
  <c r="P4602" i="1" a="1"/>
  <c r="P4602" i="1" s="1"/>
  <c r="P4603" i="1" a="1"/>
  <c r="P4603" i="1" s="1"/>
  <c r="P4604" i="1" a="1"/>
  <c r="P4604" i="1" s="1"/>
  <c r="P4605" i="1" a="1"/>
  <c r="P4605" i="1" s="1"/>
  <c r="P4606" i="1" a="1"/>
  <c r="P4606" i="1" s="1"/>
  <c r="P4607" i="1" a="1"/>
  <c r="P4607" i="1" s="1"/>
  <c r="P4608" i="1" a="1"/>
  <c r="P4608" i="1" s="1"/>
  <c r="P4609" i="1" a="1"/>
  <c r="P4609" i="1" s="1"/>
  <c r="P4610" i="1" a="1"/>
  <c r="P4610" i="1" s="1"/>
  <c r="P4611" i="1" a="1"/>
  <c r="P4611" i="1" s="1"/>
  <c r="P4612" i="1" a="1"/>
  <c r="P4612" i="1" s="1"/>
  <c r="P4613" i="1" a="1"/>
  <c r="P4613" i="1" s="1"/>
  <c r="P4614" i="1" a="1"/>
  <c r="P4614" i="1" s="1"/>
  <c r="P4615" i="1" a="1"/>
  <c r="P4615" i="1" s="1"/>
  <c r="P4616" i="1" a="1"/>
  <c r="P4616" i="1" s="1"/>
  <c r="P4617" i="1" a="1"/>
  <c r="P4617" i="1" s="1"/>
  <c r="P4618" i="1" a="1"/>
  <c r="P4618" i="1" s="1"/>
  <c r="P4619" i="1" a="1"/>
  <c r="P4619" i="1" s="1"/>
  <c r="P4620" i="1" a="1"/>
  <c r="P4620" i="1" s="1"/>
  <c r="P4621" i="1" a="1"/>
  <c r="P4621" i="1" s="1"/>
  <c r="P4622" i="1" a="1"/>
  <c r="P4622" i="1" s="1"/>
  <c r="P4623" i="1" a="1"/>
  <c r="P4623" i="1" s="1"/>
  <c r="P4624" i="1" a="1"/>
  <c r="P4624" i="1" s="1"/>
  <c r="P4625" i="1" a="1"/>
  <c r="P4625" i="1" s="1"/>
  <c r="P4626" i="1" a="1"/>
  <c r="P4626" i="1" s="1"/>
  <c r="P4627" i="1" a="1"/>
  <c r="P4627" i="1" s="1"/>
  <c r="P4628" i="1" a="1"/>
  <c r="P4628" i="1" s="1"/>
  <c r="P4629" i="1" a="1"/>
  <c r="P4629" i="1" s="1"/>
  <c r="P4630" i="1" a="1"/>
  <c r="P4630" i="1" s="1"/>
  <c r="P4631" i="1" a="1"/>
  <c r="P4631" i="1" s="1"/>
  <c r="P4632" i="1" a="1"/>
  <c r="P4632" i="1" s="1"/>
  <c r="P4633" i="1" a="1"/>
  <c r="P4633" i="1" s="1"/>
  <c r="P4634" i="1" a="1"/>
  <c r="P4634" i="1" s="1"/>
  <c r="P4635" i="1" a="1"/>
  <c r="P4635" i="1" s="1"/>
  <c r="P4636" i="1" a="1"/>
  <c r="P4636" i="1" s="1"/>
  <c r="P4637" i="1" a="1"/>
  <c r="P4637" i="1" s="1"/>
  <c r="P4638" i="1" a="1"/>
  <c r="P4638" i="1" s="1"/>
  <c r="P4639" i="1" a="1"/>
  <c r="P4639" i="1" s="1"/>
  <c r="P4640" i="1" a="1"/>
  <c r="P4640" i="1" s="1"/>
  <c r="P4641" i="1" a="1"/>
  <c r="P4641" i="1" s="1"/>
  <c r="P4642" i="1" a="1"/>
  <c r="P4642" i="1" s="1"/>
  <c r="P4643" i="1" a="1"/>
  <c r="P4643" i="1" s="1"/>
  <c r="P4644" i="1" a="1"/>
  <c r="P4644" i="1" s="1"/>
  <c r="P4645" i="1" a="1"/>
  <c r="P4645" i="1" s="1"/>
  <c r="P4646" i="1" a="1"/>
  <c r="P4646" i="1" s="1"/>
  <c r="P4647" i="1" a="1"/>
  <c r="P4647" i="1" s="1"/>
  <c r="P4648" i="1" a="1"/>
  <c r="P4648" i="1" s="1"/>
  <c r="P4649" i="1" a="1"/>
  <c r="P4649" i="1" s="1"/>
  <c r="P4650" i="1" a="1"/>
  <c r="P4650" i="1" s="1"/>
  <c r="P4651" i="1" a="1"/>
  <c r="P4651" i="1" s="1"/>
  <c r="P4652" i="1" a="1"/>
  <c r="P4652" i="1" s="1"/>
  <c r="P4653" i="1" a="1"/>
  <c r="P4653" i="1" s="1"/>
  <c r="P4654" i="1" a="1"/>
  <c r="P4654" i="1" s="1"/>
  <c r="P4655" i="1" a="1"/>
  <c r="P4655" i="1" s="1"/>
  <c r="P4656" i="1" a="1"/>
  <c r="P4656" i="1" s="1"/>
  <c r="P4657" i="1" a="1"/>
  <c r="P4657" i="1" s="1"/>
  <c r="P4658" i="1" a="1"/>
  <c r="P4658" i="1" s="1"/>
  <c r="P4659" i="1" a="1"/>
  <c r="P4659" i="1" s="1"/>
  <c r="P4660" i="1" a="1"/>
  <c r="P4660" i="1" s="1"/>
  <c r="P4661" i="1" a="1"/>
  <c r="P4661" i="1" s="1"/>
  <c r="P4662" i="1" a="1"/>
  <c r="P4662" i="1" s="1"/>
  <c r="P4663" i="1" a="1"/>
  <c r="P4663" i="1" s="1"/>
  <c r="P4664" i="1" a="1"/>
  <c r="P4664" i="1" s="1"/>
  <c r="P4665" i="1" a="1"/>
  <c r="P4665" i="1" s="1"/>
  <c r="P4666" i="1" a="1"/>
  <c r="P4666" i="1" s="1"/>
  <c r="P4667" i="1" a="1"/>
  <c r="P4667" i="1" s="1"/>
  <c r="P4668" i="1" a="1"/>
  <c r="P4668" i="1" s="1"/>
  <c r="P4669" i="1" a="1"/>
  <c r="P4669" i="1" s="1"/>
  <c r="P4670" i="1" a="1"/>
  <c r="P4670" i="1" s="1"/>
  <c r="P4671" i="1" a="1"/>
  <c r="P4671" i="1" s="1"/>
  <c r="P4672" i="1" a="1"/>
  <c r="P4672" i="1" s="1"/>
  <c r="P4673" i="1" a="1"/>
  <c r="P4673" i="1" s="1"/>
  <c r="P4674" i="1" a="1"/>
  <c r="P4674" i="1" s="1"/>
  <c r="P4675" i="1" a="1"/>
  <c r="P4675" i="1" s="1"/>
  <c r="P4676" i="1" a="1"/>
  <c r="P4676" i="1" s="1"/>
  <c r="P4677" i="1" a="1"/>
  <c r="P4677" i="1" s="1"/>
  <c r="P4678" i="1" a="1"/>
  <c r="P4678" i="1" s="1"/>
  <c r="P4679" i="1" a="1"/>
  <c r="P4679" i="1" s="1"/>
  <c r="P4680" i="1" a="1"/>
  <c r="P4680" i="1" s="1"/>
  <c r="P4681" i="1" a="1"/>
  <c r="P4681" i="1" s="1"/>
  <c r="P4682" i="1" a="1"/>
  <c r="P4682" i="1" s="1"/>
  <c r="P4683" i="1" a="1"/>
  <c r="P4683" i="1" s="1"/>
  <c r="P4684" i="1" a="1"/>
  <c r="P4684" i="1" s="1"/>
  <c r="P4685" i="1" a="1"/>
  <c r="P4685" i="1" s="1"/>
  <c r="P4686" i="1" a="1"/>
  <c r="P4686" i="1" s="1"/>
  <c r="P4687" i="1" a="1"/>
  <c r="P4687" i="1" s="1"/>
  <c r="P4688" i="1" a="1"/>
  <c r="P4688" i="1" s="1"/>
  <c r="P4689" i="1" a="1"/>
  <c r="P4689" i="1" s="1"/>
  <c r="P4690" i="1" a="1"/>
  <c r="P4690" i="1" s="1"/>
  <c r="P4691" i="1" a="1"/>
  <c r="P4691" i="1" s="1"/>
  <c r="P4692" i="1" a="1"/>
  <c r="P4692" i="1" s="1"/>
  <c r="P4693" i="1" a="1"/>
  <c r="P4693" i="1" s="1"/>
  <c r="P4694" i="1" a="1"/>
  <c r="P4694" i="1" s="1"/>
  <c r="P4695" i="1" a="1"/>
  <c r="P4695" i="1" s="1"/>
  <c r="P4696" i="1" a="1"/>
  <c r="P4696" i="1" s="1"/>
  <c r="P4697" i="1" a="1"/>
  <c r="P4697" i="1" s="1"/>
  <c r="P4698" i="1" a="1"/>
  <c r="P4698" i="1" s="1"/>
  <c r="P4699" i="1" a="1"/>
  <c r="P4699" i="1" s="1"/>
  <c r="P4700" i="1" a="1"/>
  <c r="P4700" i="1" s="1"/>
  <c r="P4701" i="1" a="1"/>
  <c r="P4701" i="1" s="1"/>
  <c r="P4702" i="1" a="1"/>
  <c r="P4702" i="1" s="1"/>
  <c r="P4703" i="1" a="1"/>
  <c r="P4703" i="1" s="1"/>
  <c r="P4704" i="1" a="1"/>
  <c r="P4704" i="1" s="1"/>
  <c r="P4705" i="1" a="1"/>
  <c r="P4705" i="1" s="1"/>
  <c r="P4706" i="1" a="1"/>
  <c r="P4706" i="1" s="1"/>
  <c r="P4707" i="1" a="1"/>
  <c r="P4707" i="1" s="1"/>
  <c r="P4708" i="1" a="1"/>
  <c r="P4708" i="1" s="1"/>
  <c r="P4709" i="1" a="1"/>
  <c r="P4709" i="1" s="1"/>
  <c r="P4710" i="1" a="1"/>
  <c r="P4710" i="1" s="1"/>
  <c r="P4711" i="1" a="1"/>
  <c r="P4711" i="1" s="1"/>
  <c r="P4712" i="1" a="1"/>
  <c r="P4712" i="1" s="1"/>
  <c r="P4713" i="1" a="1"/>
  <c r="P4713" i="1" s="1"/>
  <c r="P4714" i="1" a="1"/>
  <c r="P4714" i="1" s="1"/>
  <c r="P4715" i="1" a="1"/>
  <c r="P4715" i="1" s="1"/>
  <c r="P4716" i="1" a="1"/>
  <c r="P4716" i="1" s="1"/>
  <c r="P4717" i="1" a="1"/>
  <c r="P4717" i="1" s="1"/>
  <c r="P4718" i="1" a="1"/>
  <c r="P4718" i="1" s="1"/>
  <c r="P4719" i="1" a="1"/>
  <c r="P4719" i="1" s="1"/>
  <c r="P4720" i="1" a="1"/>
  <c r="P4720" i="1" s="1"/>
  <c r="P4721" i="1" a="1"/>
  <c r="P4721" i="1" s="1"/>
  <c r="P4722" i="1" a="1"/>
  <c r="P4722" i="1" s="1"/>
  <c r="P4723" i="1" a="1"/>
  <c r="P4723" i="1" s="1"/>
  <c r="P4724" i="1" a="1"/>
  <c r="P4724" i="1" s="1"/>
  <c r="P4725" i="1" a="1"/>
  <c r="P4725" i="1" s="1"/>
  <c r="P4726" i="1" a="1"/>
  <c r="P4726" i="1" s="1"/>
  <c r="P4727" i="1" a="1"/>
  <c r="P4727" i="1" s="1"/>
  <c r="P4728" i="1" a="1"/>
  <c r="P4728" i="1" s="1"/>
  <c r="P4729" i="1" a="1"/>
  <c r="P4729" i="1" s="1"/>
  <c r="P4730" i="1" a="1"/>
  <c r="P4730" i="1" s="1"/>
  <c r="P4731" i="1" a="1"/>
  <c r="P4731" i="1" s="1"/>
  <c r="P4732" i="1" a="1"/>
  <c r="P4732" i="1" s="1"/>
  <c r="P4733" i="1" a="1"/>
  <c r="P4733" i="1" s="1"/>
  <c r="P4734" i="1" a="1"/>
  <c r="P4734" i="1" s="1"/>
  <c r="P4735" i="1" a="1"/>
  <c r="P4735" i="1" s="1"/>
  <c r="P4736" i="1" a="1"/>
  <c r="P4736" i="1" s="1"/>
  <c r="P4737" i="1" a="1"/>
  <c r="P4737" i="1" s="1"/>
  <c r="P4738" i="1" a="1"/>
  <c r="P4738" i="1" s="1"/>
  <c r="P4739" i="1" a="1"/>
  <c r="P4739" i="1" s="1"/>
  <c r="P4740" i="1" a="1"/>
  <c r="P4740" i="1" s="1"/>
  <c r="P4741" i="1" a="1"/>
  <c r="P4741" i="1" s="1"/>
  <c r="P4742" i="1" a="1"/>
  <c r="P4742" i="1" s="1"/>
  <c r="P4743" i="1" a="1"/>
  <c r="P4743" i="1" s="1"/>
  <c r="P4744" i="1" a="1"/>
  <c r="P4744" i="1" s="1"/>
  <c r="P4745" i="1" a="1"/>
  <c r="P4745" i="1" s="1"/>
  <c r="P4746" i="1" a="1"/>
  <c r="P4746" i="1" s="1"/>
  <c r="P4747" i="1" a="1"/>
  <c r="P4747" i="1" s="1"/>
  <c r="P4748" i="1" a="1"/>
  <c r="P4748" i="1" s="1"/>
  <c r="P4749" i="1" a="1"/>
  <c r="P4749" i="1" s="1"/>
  <c r="P4750" i="1" a="1"/>
  <c r="P4750" i="1" s="1"/>
  <c r="P4751" i="1" a="1"/>
  <c r="P4751" i="1" s="1"/>
  <c r="P4752" i="1" a="1"/>
  <c r="P4752" i="1" s="1"/>
  <c r="P4753" i="1" a="1"/>
  <c r="P4753" i="1" s="1"/>
  <c r="P4754" i="1" a="1"/>
  <c r="P4754" i="1" s="1"/>
  <c r="P4755" i="1" a="1"/>
  <c r="P4755" i="1" s="1"/>
  <c r="P4756" i="1" a="1"/>
  <c r="P4756" i="1" s="1"/>
  <c r="P4757" i="1" a="1"/>
  <c r="P4757" i="1" s="1"/>
  <c r="P4758" i="1" a="1"/>
  <c r="P4758" i="1" s="1"/>
  <c r="P4759" i="1" a="1"/>
  <c r="P4759" i="1" s="1"/>
  <c r="P4760" i="1" a="1"/>
  <c r="P4760" i="1" s="1"/>
  <c r="P4761" i="1" a="1"/>
  <c r="P4761" i="1" s="1"/>
  <c r="P4762" i="1" a="1"/>
  <c r="P4762" i="1" s="1"/>
  <c r="P4763" i="1" a="1"/>
  <c r="P4763" i="1" s="1"/>
  <c r="P4764" i="1" a="1"/>
  <c r="P4764" i="1" s="1"/>
  <c r="P4765" i="1" a="1"/>
  <c r="P4765" i="1" s="1"/>
  <c r="P4766" i="1" a="1"/>
  <c r="P4766" i="1" s="1"/>
  <c r="P4767" i="1" a="1"/>
  <c r="P4767" i="1" s="1"/>
  <c r="P4768" i="1" a="1"/>
  <c r="P4768" i="1" s="1"/>
  <c r="P4769" i="1" a="1"/>
  <c r="P4769" i="1" s="1"/>
  <c r="P4770" i="1" a="1"/>
  <c r="P4770" i="1" s="1"/>
  <c r="P4771" i="1" a="1"/>
  <c r="P4771" i="1" s="1"/>
  <c r="P4772" i="1" a="1"/>
  <c r="P4772" i="1" s="1"/>
  <c r="P4773" i="1" a="1"/>
  <c r="P4773" i="1" s="1"/>
  <c r="P4774" i="1" a="1"/>
  <c r="P4774" i="1" s="1"/>
  <c r="P4775" i="1" a="1"/>
  <c r="P4775" i="1" s="1"/>
  <c r="P4776" i="1" a="1"/>
  <c r="P4776" i="1" s="1"/>
  <c r="P4777" i="1" a="1"/>
  <c r="P4777" i="1" s="1"/>
  <c r="P4778" i="1" a="1"/>
  <c r="P4778" i="1" s="1"/>
  <c r="P4779" i="1" a="1"/>
  <c r="P4779" i="1" s="1"/>
  <c r="P4780" i="1" a="1"/>
  <c r="P4780" i="1" s="1"/>
  <c r="P4781" i="1" a="1"/>
  <c r="P4781" i="1" s="1"/>
  <c r="P4782" i="1" a="1"/>
  <c r="P4782" i="1" s="1"/>
  <c r="P4783" i="1" a="1"/>
  <c r="P4783" i="1" s="1"/>
  <c r="P4784" i="1" a="1"/>
  <c r="P4784" i="1" s="1"/>
  <c r="P4785" i="1" a="1"/>
  <c r="P4785" i="1" s="1"/>
  <c r="P4786" i="1" a="1"/>
  <c r="P4786" i="1" s="1"/>
  <c r="P4787" i="1" a="1"/>
  <c r="P4787" i="1" s="1"/>
  <c r="P4788" i="1" a="1"/>
  <c r="P4788" i="1" s="1"/>
  <c r="P4789" i="1" a="1"/>
  <c r="P4789" i="1" s="1"/>
  <c r="P4790" i="1" a="1"/>
  <c r="P4790" i="1" s="1"/>
  <c r="P4791" i="1" a="1"/>
  <c r="P4791" i="1" s="1"/>
  <c r="P4792" i="1" a="1"/>
  <c r="P4792" i="1" s="1"/>
  <c r="P4793" i="1" a="1"/>
  <c r="P4793" i="1" s="1"/>
  <c r="P4794" i="1" a="1"/>
  <c r="P4794" i="1" s="1"/>
  <c r="P4795" i="1" a="1"/>
  <c r="P4795" i="1" s="1"/>
  <c r="P4796" i="1" a="1"/>
  <c r="P4796" i="1" s="1"/>
  <c r="P4797" i="1" a="1"/>
  <c r="P4797" i="1" s="1"/>
  <c r="P4798" i="1" a="1"/>
  <c r="P4798" i="1" s="1"/>
  <c r="P4799" i="1" a="1"/>
  <c r="P4799" i="1" s="1"/>
  <c r="P4800" i="1" a="1"/>
  <c r="P4800" i="1" s="1"/>
  <c r="P4801" i="1" a="1"/>
  <c r="P4801" i="1" s="1"/>
  <c r="P4802" i="1" a="1"/>
  <c r="P4802" i="1" s="1"/>
  <c r="P4803" i="1" a="1"/>
  <c r="P4803" i="1" s="1"/>
  <c r="P4804" i="1" a="1"/>
  <c r="P4804" i="1" s="1"/>
  <c r="P4805" i="1" a="1"/>
  <c r="P4805" i="1" s="1"/>
  <c r="P4806" i="1" a="1"/>
  <c r="P4806" i="1" s="1"/>
  <c r="P4807" i="1" a="1"/>
  <c r="P4807" i="1" s="1"/>
  <c r="P4808" i="1" a="1"/>
  <c r="P4808" i="1" s="1"/>
  <c r="P4809" i="1" a="1"/>
  <c r="P4809" i="1" s="1"/>
  <c r="P4810" i="1" a="1"/>
  <c r="P4810" i="1" s="1"/>
  <c r="P4811" i="1" a="1"/>
  <c r="P4811" i="1" s="1"/>
  <c r="P4812" i="1" a="1"/>
  <c r="P4812" i="1" s="1"/>
  <c r="P4813" i="1" a="1"/>
  <c r="P4813" i="1" s="1"/>
  <c r="P4814" i="1" a="1"/>
  <c r="P4814" i="1" s="1"/>
  <c r="P4815" i="1" a="1"/>
  <c r="P4815" i="1" s="1"/>
  <c r="P4816" i="1" a="1"/>
  <c r="P4816" i="1" s="1"/>
  <c r="P4817" i="1" a="1"/>
  <c r="P4817" i="1" s="1"/>
  <c r="P4818" i="1" a="1"/>
  <c r="P4818" i="1" s="1"/>
  <c r="P4819" i="1" a="1"/>
  <c r="P4819" i="1" s="1"/>
  <c r="P4820" i="1" a="1"/>
  <c r="P4820" i="1" s="1"/>
  <c r="P4821" i="1" a="1"/>
  <c r="P4821" i="1" s="1"/>
  <c r="P4822" i="1" a="1"/>
  <c r="P4822" i="1" s="1"/>
  <c r="P4823" i="1" a="1"/>
  <c r="P4823" i="1" s="1"/>
  <c r="P4824" i="1" a="1"/>
  <c r="P4824" i="1" s="1"/>
  <c r="P4825" i="1" a="1"/>
  <c r="P4825" i="1" s="1"/>
  <c r="P4826" i="1" a="1"/>
  <c r="P4826" i="1" s="1"/>
  <c r="P4827" i="1" a="1"/>
  <c r="P4827" i="1" s="1"/>
  <c r="P4828" i="1" a="1"/>
  <c r="P4828" i="1" s="1"/>
  <c r="P4829" i="1" a="1"/>
  <c r="P4829" i="1" s="1"/>
  <c r="P4830" i="1" a="1"/>
  <c r="P4830" i="1" s="1"/>
  <c r="P4831" i="1" a="1"/>
  <c r="P4831" i="1" s="1"/>
  <c r="P4832" i="1" a="1"/>
  <c r="P4832" i="1" s="1"/>
  <c r="P4833" i="1" a="1"/>
  <c r="P4833" i="1" s="1"/>
  <c r="P4834" i="1" a="1"/>
  <c r="P4834" i="1" s="1"/>
  <c r="P4835" i="1" a="1"/>
  <c r="P4835" i="1" s="1"/>
  <c r="P4836" i="1" a="1"/>
  <c r="P4836" i="1" s="1"/>
  <c r="P4837" i="1" a="1"/>
  <c r="P4837" i="1" s="1"/>
  <c r="P4838" i="1" a="1"/>
  <c r="P4838" i="1" s="1"/>
  <c r="P4839" i="1" a="1"/>
  <c r="P4839" i="1" s="1"/>
  <c r="P4840" i="1" a="1"/>
  <c r="P4840" i="1" s="1"/>
  <c r="P4841" i="1" a="1"/>
  <c r="P4841" i="1" s="1"/>
  <c r="P4842" i="1" a="1"/>
  <c r="P4842" i="1" s="1"/>
  <c r="P4843" i="1" a="1"/>
  <c r="P4843" i="1" s="1"/>
  <c r="P4844" i="1" a="1"/>
  <c r="P4844" i="1" s="1"/>
  <c r="P4845" i="1" a="1"/>
  <c r="P4845" i="1" s="1"/>
  <c r="P4846" i="1" a="1"/>
  <c r="P4846" i="1" s="1"/>
  <c r="P4847" i="1" a="1"/>
  <c r="P4847" i="1" s="1"/>
  <c r="P4848" i="1" a="1"/>
  <c r="P4848" i="1" s="1"/>
  <c r="P4849" i="1" a="1"/>
  <c r="P4849" i="1" s="1"/>
  <c r="P4850" i="1" a="1"/>
  <c r="P4850" i="1" s="1"/>
  <c r="P4851" i="1" a="1"/>
  <c r="P4851" i="1" s="1"/>
  <c r="P4852" i="1" a="1"/>
  <c r="P4852" i="1" s="1"/>
  <c r="P4853" i="1" a="1"/>
  <c r="P4853" i="1" s="1"/>
  <c r="P4854" i="1" a="1"/>
  <c r="P4854" i="1" s="1"/>
  <c r="P4855" i="1" a="1"/>
  <c r="P4855" i="1" s="1"/>
  <c r="P4856" i="1" a="1"/>
  <c r="P4856" i="1" s="1"/>
  <c r="P4857" i="1" a="1"/>
  <c r="P4857" i="1" s="1"/>
  <c r="P4858" i="1" a="1"/>
  <c r="P4858" i="1" s="1"/>
  <c r="P4859" i="1" a="1"/>
  <c r="P4859" i="1" s="1"/>
  <c r="P4860" i="1" a="1"/>
  <c r="P4860" i="1" s="1"/>
  <c r="P4861" i="1" a="1"/>
  <c r="P4861" i="1" s="1"/>
  <c r="P4862" i="1" a="1"/>
  <c r="P4862" i="1" s="1"/>
  <c r="P4863" i="1" a="1"/>
  <c r="P4863" i="1" s="1"/>
  <c r="P4864" i="1" a="1"/>
  <c r="P4864" i="1" s="1"/>
  <c r="P4865" i="1" a="1"/>
  <c r="P4865" i="1" s="1"/>
  <c r="P4866" i="1" a="1"/>
  <c r="P4866" i="1" s="1"/>
  <c r="P4867" i="1" a="1"/>
  <c r="P4867" i="1" s="1"/>
  <c r="P4868" i="1" a="1"/>
  <c r="P4868" i="1" s="1"/>
  <c r="P4869" i="1" a="1"/>
  <c r="P4869" i="1" s="1"/>
  <c r="P4870" i="1" a="1"/>
  <c r="P4870" i="1" s="1"/>
  <c r="P4871" i="1" a="1"/>
  <c r="P4871" i="1" s="1"/>
  <c r="P4872" i="1" a="1"/>
  <c r="P4872" i="1" s="1"/>
  <c r="P4873" i="1" a="1"/>
  <c r="P4873" i="1" s="1"/>
  <c r="P4874" i="1" a="1"/>
  <c r="P4874" i="1" s="1"/>
  <c r="P4875" i="1" a="1"/>
  <c r="P4875" i="1" s="1"/>
  <c r="P4876" i="1" a="1"/>
  <c r="P4876" i="1" s="1"/>
  <c r="P4877" i="1" a="1"/>
  <c r="P4877" i="1" s="1"/>
  <c r="P4878" i="1" a="1"/>
  <c r="P4878" i="1" s="1"/>
  <c r="P4879" i="1" a="1"/>
  <c r="P4879" i="1" s="1"/>
  <c r="P4880" i="1" a="1"/>
  <c r="P4880" i="1" s="1"/>
  <c r="P4881" i="1" a="1"/>
  <c r="P4881" i="1" s="1"/>
  <c r="P4882" i="1" a="1"/>
  <c r="P4882" i="1" s="1"/>
  <c r="P4883" i="1" a="1"/>
  <c r="P4883" i="1" s="1"/>
  <c r="P4884" i="1" a="1"/>
  <c r="P4884" i="1" s="1"/>
  <c r="P4885" i="1" a="1"/>
  <c r="P4885" i="1" s="1"/>
  <c r="P4886" i="1" a="1"/>
  <c r="P4886" i="1" s="1"/>
  <c r="P4887" i="1" a="1"/>
  <c r="P4887" i="1" s="1"/>
  <c r="P4888" i="1" a="1"/>
  <c r="P4888" i="1" s="1"/>
  <c r="P4889" i="1" a="1"/>
  <c r="P4889" i="1" s="1"/>
  <c r="P4890" i="1" a="1"/>
  <c r="P4890" i="1" s="1"/>
  <c r="P4891" i="1" a="1"/>
  <c r="P4891" i="1" s="1"/>
  <c r="P4892" i="1" a="1"/>
  <c r="P4892" i="1" s="1"/>
  <c r="P4893" i="1" a="1"/>
  <c r="P4893" i="1" s="1"/>
  <c r="P4894" i="1" a="1"/>
  <c r="P4894" i="1" s="1"/>
  <c r="P4895" i="1" a="1"/>
  <c r="P4895" i="1" s="1"/>
  <c r="P4896" i="1" a="1"/>
  <c r="P4896" i="1" s="1"/>
  <c r="P4897" i="1" a="1"/>
  <c r="P4897" i="1" s="1"/>
  <c r="P4898" i="1" a="1"/>
  <c r="P4898" i="1" s="1"/>
  <c r="P4899" i="1" a="1"/>
  <c r="P4899" i="1" s="1"/>
  <c r="P4900" i="1" a="1"/>
  <c r="P4900" i="1" s="1"/>
  <c r="P4901" i="1" a="1"/>
  <c r="P4901" i="1" s="1"/>
  <c r="P4902" i="1" a="1"/>
  <c r="P4902" i="1" s="1"/>
  <c r="P4903" i="1" a="1"/>
  <c r="P4903" i="1" s="1"/>
  <c r="P4904" i="1" a="1"/>
  <c r="P4904" i="1" s="1"/>
  <c r="P4905" i="1" a="1"/>
  <c r="P4905" i="1" s="1"/>
  <c r="P4906" i="1" a="1"/>
  <c r="P4906" i="1" s="1"/>
  <c r="P4907" i="1" a="1"/>
  <c r="P4907" i="1" s="1"/>
  <c r="P4908" i="1" a="1"/>
  <c r="P4908" i="1" s="1"/>
  <c r="P4909" i="1" a="1"/>
  <c r="P4909" i="1" s="1"/>
  <c r="P4910" i="1" a="1"/>
  <c r="P4910" i="1" s="1"/>
  <c r="P4911" i="1" a="1"/>
  <c r="P4911" i="1" s="1"/>
  <c r="P4912" i="1" a="1"/>
  <c r="P4912" i="1" s="1"/>
  <c r="P4913" i="1" a="1"/>
  <c r="P4913" i="1" s="1"/>
  <c r="P4914" i="1" a="1"/>
  <c r="P4914" i="1" s="1"/>
  <c r="P4915" i="1" a="1"/>
  <c r="P4915" i="1" s="1"/>
  <c r="P4916" i="1" a="1"/>
  <c r="P4916" i="1" s="1"/>
  <c r="P4917" i="1" a="1"/>
  <c r="P4917" i="1" s="1"/>
  <c r="P4918" i="1" a="1"/>
  <c r="P4918" i="1" s="1"/>
  <c r="P4919" i="1" a="1"/>
  <c r="P4919" i="1" s="1"/>
  <c r="P4920" i="1" a="1"/>
  <c r="P4920" i="1" s="1"/>
  <c r="P4921" i="1" a="1"/>
  <c r="P4921" i="1" s="1"/>
  <c r="P4922" i="1" a="1"/>
  <c r="P4922" i="1" s="1"/>
  <c r="P4923" i="1" a="1"/>
  <c r="P4923" i="1" s="1"/>
  <c r="P4924" i="1" a="1"/>
  <c r="P4924" i="1" s="1"/>
  <c r="P4925" i="1" a="1"/>
  <c r="P4925" i="1" s="1"/>
  <c r="P4926" i="1" a="1"/>
  <c r="P4926" i="1" s="1"/>
  <c r="P4927" i="1" a="1"/>
  <c r="P4927" i="1" s="1"/>
  <c r="P4928" i="1" a="1"/>
  <c r="P4928" i="1" s="1"/>
  <c r="P4929" i="1" a="1"/>
  <c r="P4929" i="1" s="1"/>
  <c r="P4930" i="1" a="1"/>
  <c r="P4930" i="1" s="1"/>
  <c r="P4931" i="1" a="1"/>
  <c r="P4931" i="1" s="1"/>
  <c r="P4932" i="1" a="1"/>
  <c r="P4932" i="1" s="1"/>
  <c r="P4933" i="1" a="1"/>
  <c r="P4933" i="1" s="1"/>
  <c r="P4934" i="1" a="1"/>
  <c r="P4934" i="1" s="1"/>
  <c r="P4935" i="1" a="1"/>
  <c r="P4935" i="1" s="1"/>
  <c r="P4936" i="1" a="1"/>
  <c r="P4936" i="1" s="1"/>
  <c r="P4937" i="1" a="1"/>
  <c r="P4937" i="1" s="1"/>
  <c r="P4938" i="1" a="1"/>
  <c r="P4938" i="1" s="1"/>
  <c r="P4939" i="1" a="1"/>
  <c r="P4939" i="1" s="1"/>
  <c r="P4940" i="1" a="1"/>
  <c r="P4940" i="1" s="1"/>
  <c r="P4941" i="1" a="1"/>
  <c r="P4941" i="1" s="1"/>
  <c r="P4942" i="1" a="1"/>
  <c r="P4942" i="1" s="1"/>
  <c r="P4943" i="1" a="1"/>
  <c r="P4943" i="1" s="1"/>
  <c r="P4944" i="1" a="1"/>
  <c r="P4944" i="1" s="1"/>
  <c r="P4945" i="1" a="1"/>
  <c r="P4945" i="1" s="1"/>
  <c r="P4946" i="1" a="1"/>
  <c r="P4946" i="1" s="1"/>
  <c r="P4947" i="1" a="1"/>
  <c r="P4947" i="1" s="1"/>
  <c r="P4948" i="1" a="1"/>
  <c r="P4948" i="1" s="1"/>
  <c r="P4949" i="1" a="1"/>
  <c r="P4949" i="1" s="1"/>
  <c r="P4950" i="1" a="1"/>
  <c r="P4950" i="1" s="1"/>
  <c r="P4951" i="1" a="1"/>
  <c r="P4951" i="1" s="1"/>
  <c r="P4952" i="1" a="1"/>
  <c r="P4952" i="1" s="1"/>
  <c r="P4953" i="1" a="1"/>
  <c r="P4953" i="1" s="1"/>
  <c r="P4954" i="1" a="1"/>
  <c r="P4954" i="1" s="1"/>
  <c r="P4955" i="1" a="1"/>
  <c r="P4955" i="1" s="1"/>
  <c r="P4956" i="1" a="1"/>
  <c r="P4956" i="1" s="1"/>
  <c r="P4957" i="1" a="1"/>
  <c r="P4957" i="1" s="1"/>
  <c r="P4958" i="1" a="1"/>
  <c r="P4958" i="1" s="1"/>
  <c r="P4959" i="1" a="1"/>
  <c r="P4959" i="1" s="1"/>
  <c r="P4960" i="1" a="1"/>
  <c r="P4960" i="1" s="1"/>
  <c r="P4961" i="1" a="1"/>
  <c r="P4961" i="1" s="1"/>
  <c r="P4962" i="1" a="1"/>
  <c r="P4962" i="1" s="1"/>
  <c r="P4963" i="1" a="1"/>
  <c r="P4963" i="1" s="1"/>
  <c r="P4964" i="1" a="1"/>
  <c r="P4964" i="1" s="1"/>
  <c r="P4965" i="1" a="1"/>
  <c r="P4965" i="1" s="1"/>
  <c r="P4966" i="1" a="1"/>
  <c r="P4966" i="1" s="1"/>
  <c r="P4967" i="1" a="1"/>
  <c r="P4967" i="1" s="1"/>
  <c r="P4968" i="1" a="1"/>
  <c r="P4968" i="1" s="1"/>
  <c r="P4969" i="1" a="1"/>
  <c r="P4969" i="1" s="1"/>
  <c r="P4970" i="1" a="1"/>
  <c r="P4970" i="1" s="1"/>
  <c r="P4971" i="1" a="1"/>
  <c r="P4971" i="1" s="1"/>
  <c r="P4972" i="1" a="1"/>
  <c r="P4972" i="1" s="1"/>
  <c r="P4973" i="1" a="1"/>
  <c r="P4973" i="1" s="1"/>
  <c r="P4974" i="1" a="1"/>
  <c r="P4974" i="1" s="1"/>
  <c r="P4975" i="1" a="1"/>
  <c r="P4975" i="1" s="1"/>
  <c r="P4976" i="1" a="1"/>
  <c r="P4976" i="1" s="1"/>
  <c r="P4977" i="1" a="1"/>
  <c r="P4977" i="1" s="1"/>
  <c r="P4978" i="1" a="1"/>
  <c r="P4978" i="1" s="1"/>
  <c r="P4979" i="1" a="1"/>
  <c r="P4979" i="1" s="1"/>
  <c r="P4980" i="1" a="1"/>
  <c r="P4980" i="1" s="1"/>
  <c r="P4981" i="1" a="1"/>
  <c r="P4981" i="1" s="1"/>
  <c r="P4982" i="1" a="1"/>
  <c r="P4982" i="1" s="1"/>
  <c r="P4983" i="1" a="1"/>
  <c r="P4983" i="1" s="1"/>
  <c r="P4984" i="1" a="1"/>
  <c r="P4984" i="1" s="1"/>
  <c r="P4985" i="1" a="1"/>
  <c r="P4985" i="1" s="1"/>
  <c r="P4986" i="1" a="1"/>
  <c r="P4986" i="1" s="1"/>
  <c r="P4987" i="1" a="1"/>
  <c r="P4987" i="1" s="1"/>
  <c r="P4988" i="1" a="1"/>
  <c r="P4988" i="1" s="1"/>
  <c r="P4989" i="1" a="1"/>
  <c r="P4989" i="1" s="1"/>
  <c r="P4990" i="1" a="1"/>
  <c r="P4990" i="1" s="1"/>
  <c r="P4991" i="1" a="1"/>
  <c r="P4991" i="1" s="1"/>
  <c r="P4992" i="1" a="1"/>
  <c r="P4992" i="1" s="1"/>
  <c r="P4993" i="1" a="1"/>
  <c r="P4993" i="1" s="1"/>
  <c r="P4994" i="1" a="1"/>
  <c r="P4994" i="1" s="1"/>
  <c r="P4995" i="1" a="1"/>
  <c r="P4995" i="1" s="1"/>
  <c r="P4996" i="1" a="1"/>
  <c r="P4996" i="1" s="1"/>
  <c r="P4997" i="1" a="1"/>
  <c r="P4997" i="1" s="1"/>
  <c r="P4998" i="1" a="1"/>
  <c r="P4998" i="1" s="1"/>
  <c r="P4999" i="1" a="1"/>
  <c r="P4999" i="1" s="1"/>
  <c r="P5000" i="1" a="1"/>
  <c r="P5000" i="1" s="1"/>
  <c r="P5001" i="1" a="1"/>
  <c r="P5001" i="1" s="1"/>
  <c r="P5002" i="1" a="1"/>
  <c r="P5002" i="1" s="1"/>
  <c r="P5003" i="1" a="1"/>
  <c r="P5003" i="1" s="1"/>
  <c r="P5004" i="1" a="1"/>
  <c r="P5004" i="1" s="1"/>
  <c r="P5005" i="1" a="1"/>
  <c r="P5005" i="1" s="1"/>
  <c r="P5006" i="1" a="1"/>
  <c r="P5006" i="1" s="1"/>
  <c r="P5007" i="1" a="1"/>
  <c r="P5007" i="1" s="1"/>
  <c r="P5008" i="1" a="1"/>
  <c r="P5008" i="1" s="1"/>
  <c r="P5009" i="1" a="1"/>
  <c r="P5009" i="1" s="1"/>
  <c r="P5010" i="1" a="1"/>
  <c r="P5010" i="1" s="1"/>
  <c r="P5011" i="1" a="1"/>
  <c r="P5011" i="1" s="1"/>
  <c r="P5012" i="1" a="1"/>
  <c r="P5012" i="1" s="1"/>
  <c r="P5013" i="1" a="1"/>
  <c r="P5013" i="1" s="1"/>
  <c r="P5014" i="1" a="1"/>
  <c r="P5014" i="1" s="1"/>
  <c r="P5015" i="1" a="1"/>
  <c r="P5015" i="1" s="1"/>
  <c r="P5016" i="1" a="1"/>
  <c r="P5016" i="1" s="1"/>
  <c r="P5017" i="1" a="1"/>
  <c r="P5017" i="1" s="1"/>
  <c r="P5018" i="1" a="1"/>
  <c r="P5018" i="1" s="1"/>
  <c r="P5019" i="1" a="1"/>
  <c r="P5019" i="1" s="1"/>
  <c r="P5020" i="1" a="1"/>
  <c r="P5020" i="1" s="1"/>
  <c r="P5021" i="1" a="1"/>
  <c r="P5021" i="1" s="1"/>
  <c r="P5022" i="1" a="1"/>
  <c r="P5022" i="1" s="1"/>
  <c r="P5023" i="1" a="1"/>
  <c r="P5023" i="1" s="1"/>
  <c r="P5024" i="1" a="1"/>
  <c r="P5024" i="1" s="1"/>
  <c r="P5025" i="1" a="1"/>
  <c r="P5025" i="1" s="1"/>
  <c r="P5026" i="1" a="1"/>
  <c r="P5026" i="1" s="1"/>
  <c r="P5027" i="1" a="1"/>
  <c r="P5027" i="1" s="1"/>
  <c r="P5028" i="1" a="1"/>
  <c r="P5028" i="1" s="1"/>
  <c r="P5029" i="1" a="1"/>
  <c r="P5029" i="1" s="1"/>
  <c r="P5030" i="1" a="1"/>
  <c r="P5030" i="1" s="1"/>
  <c r="P5031" i="1" a="1"/>
  <c r="P5031" i="1" s="1"/>
  <c r="P5032" i="1" a="1"/>
  <c r="P5032" i="1" s="1"/>
  <c r="P5033" i="1" a="1"/>
  <c r="P5033" i="1" s="1"/>
  <c r="P5034" i="1" a="1"/>
  <c r="P5034" i="1" s="1"/>
  <c r="P5035" i="1" a="1"/>
  <c r="P5035" i="1" s="1"/>
  <c r="P5036" i="1" a="1"/>
  <c r="P5036" i="1" s="1"/>
  <c r="P5037" i="1" a="1"/>
  <c r="P5037" i="1" s="1"/>
  <c r="P5038" i="1" a="1"/>
  <c r="P5038" i="1" s="1"/>
  <c r="P5039" i="1" a="1"/>
  <c r="P5039" i="1" s="1"/>
  <c r="P5040" i="1" a="1"/>
  <c r="P5040" i="1" s="1"/>
  <c r="P5041" i="1" a="1"/>
  <c r="P5041" i="1" s="1"/>
  <c r="P5042" i="1" a="1"/>
  <c r="P5042" i="1" s="1"/>
  <c r="P5043" i="1" a="1"/>
  <c r="P5043" i="1" s="1"/>
  <c r="P5044" i="1" a="1"/>
  <c r="P5044" i="1" s="1"/>
  <c r="P5045" i="1" a="1"/>
  <c r="P5045" i="1" s="1"/>
  <c r="P5046" i="1" a="1"/>
  <c r="P5046" i="1" s="1"/>
  <c r="P5047" i="1" a="1"/>
  <c r="P5047" i="1" s="1"/>
  <c r="P5048" i="1" a="1"/>
  <c r="P5048" i="1" s="1"/>
  <c r="P5049" i="1" a="1"/>
  <c r="P5049" i="1" s="1"/>
  <c r="P5050" i="1" a="1"/>
  <c r="P5050" i="1" s="1"/>
  <c r="P5051" i="1" a="1"/>
  <c r="P5051" i="1" s="1"/>
  <c r="P5052" i="1" a="1"/>
  <c r="P5052" i="1" s="1"/>
  <c r="P5053" i="1" a="1"/>
  <c r="P5053" i="1" s="1"/>
  <c r="P5054" i="1" a="1"/>
  <c r="P5054" i="1" s="1"/>
  <c r="P5055" i="1" a="1"/>
  <c r="P5055" i="1" s="1"/>
  <c r="P5056" i="1" a="1"/>
  <c r="P5056" i="1" s="1"/>
  <c r="P5057" i="1" a="1"/>
  <c r="P5057" i="1" s="1"/>
  <c r="P5058" i="1" a="1"/>
  <c r="P5058" i="1" s="1"/>
  <c r="P5059" i="1" a="1"/>
  <c r="P5059" i="1" s="1"/>
  <c r="P5060" i="1" a="1"/>
  <c r="P5060" i="1" s="1"/>
  <c r="P5061" i="1" a="1"/>
  <c r="P5061" i="1" s="1"/>
  <c r="P5062" i="1" a="1"/>
  <c r="P5062" i="1" s="1"/>
  <c r="P5063" i="1" a="1"/>
  <c r="P5063" i="1" s="1"/>
  <c r="P5064" i="1" a="1"/>
  <c r="P5064" i="1" s="1"/>
  <c r="P5065" i="1" a="1"/>
  <c r="P5065" i="1" s="1"/>
  <c r="P5066" i="1" a="1"/>
  <c r="P5066" i="1" s="1"/>
  <c r="P5067" i="1" a="1"/>
  <c r="P5067" i="1" s="1"/>
  <c r="P5068" i="1" a="1"/>
  <c r="P5068" i="1" s="1"/>
  <c r="P5069" i="1" a="1"/>
  <c r="P5069" i="1" s="1"/>
  <c r="P5070" i="1" a="1"/>
  <c r="P5070" i="1" s="1"/>
  <c r="P5071" i="1" a="1"/>
  <c r="P5071" i="1" s="1"/>
  <c r="P5072" i="1" a="1"/>
  <c r="P5072" i="1" s="1"/>
  <c r="P5073" i="1" a="1"/>
  <c r="P5073" i="1" s="1"/>
  <c r="P5074" i="1" a="1"/>
  <c r="P5074" i="1" s="1"/>
  <c r="P5075" i="1" a="1"/>
  <c r="P5075" i="1" s="1"/>
  <c r="P5076" i="1" a="1"/>
  <c r="P5076" i="1" s="1"/>
  <c r="P5077" i="1" a="1"/>
  <c r="P5077" i="1" s="1"/>
  <c r="P5078" i="1" a="1"/>
  <c r="P5078" i="1" s="1"/>
  <c r="P5079" i="1" a="1"/>
  <c r="P5079" i="1" s="1"/>
  <c r="P5080" i="1" a="1"/>
  <c r="P5080" i="1" s="1"/>
  <c r="P5081" i="1" a="1"/>
  <c r="P5081" i="1" s="1"/>
  <c r="P5082" i="1" a="1"/>
  <c r="P5082" i="1" s="1"/>
  <c r="P5083" i="1" a="1"/>
  <c r="P5083" i="1" s="1"/>
  <c r="P5084" i="1" a="1"/>
  <c r="P5084" i="1" s="1"/>
  <c r="P5085" i="1" a="1"/>
  <c r="P5085" i="1" s="1"/>
  <c r="P5086" i="1" a="1"/>
  <c r="P5086" i="1" s="1"/>
  <c r="P5087" i="1" a="1"/>
  <c r="P5087" i="1" s="1"/>
  <c r="P5088" i="1" a="1"/>
  <c r="P5088" i="1" s="1"/>
  <c r="P5089" i="1" a="1"/>
  <c r="P5089" i="1" s="1"/>
  <c r="P5090" i="1" a="1"/>
  <c r="P5090" i="1" s="1"/>
  <c r="P5091" i="1" a="1"/>
  <c r="P5091" i="1" s="1"/>
  <c r="P5092" i="1" a="1"/>
  <c r="P5092" i="1" s="1"/>
  <c r="P5093" i="1" a="1"/>
  <c r="P5093" i="1" s="1"/>
  <c r="P5094" i="1" a="1"/>
  <c r="P5094" i="1" s="1"/>
  <c r="P5095" i="1" a="1"/>
  <c r="P5095" i="1" s="1"/>
  <c r="P5096" i="1" a="1"/>
  <c r="P5096" i="1" s="1"/>
  <c r="P5097" i="1" a="1"/>
  <c r="P5097" i="1" s="1"/>
  <c r="P5098" i="1" a="1"/>
  <c r="P5098" i="1" s="1"/>
  <c r="P5099" i="1" a="1"/>
  <c r="P5099" i="1" s="1"/>
  <c r="P5100" i="1" a="1"/>
  <c r="P5100" i="1" s="1"/>
  <c r="P5101" i="1" a="1"/>
  <c r="P5101" i="1" s="1"/>
  <c r="P5102" i="1" a="1"/>
  <c r="P5102" i="1" s="1"/>
  <c r="P5103" i="1" a="1"/>
  <c r="P5103" i="1" s="1"/>
  <c r="P5104" i="1" a="1"/>
  <c r="P5104" i="1" s="1"/>
  <c r="P5105" i="1" a="1"/>
  <c r="P5105" i="1" s="1"/>
  <c r="P5106" i="1" a="1"/>
  <c r="P5106" i="1" s="1"/>
  <c r="P5107" i="1" a="1"/>
  <c r="P5107" i="1" s="1"/>
  <c r="P5108" i="1" a="1"/>
  <c r="P5108" i="1" s="1"/>
  <c r="P5109" i="1" a="1"/>
  <c r="P5109" i="1" s="1"/>
  <c r="P5110" i="1" a="1"/>
  <c r="P5110" i="1" s="1"/>
  <c r="P5111" i="1" a="1"/>
  <c r="P5111" i="1" s="1"/>
  <c r="P5112" i="1" a="1"/>
  <c r="P5112" i="1" s="1"/>
  <c r="P5113" i="1" a="1"/>
  <c r="P5113" i="1" s="1"/>
  <c r="P5114" i="1" a="1"/>
  <c r="P5114" i="1" s="1"/>
  <c r="P5115" i="1" a="1"/>
  <c r="P5115" i="1" s="1"/>
  <c r="P5116" i="1" a="1"/>
  <c r="P5116" i="1" s="1"/>
  <c r="P5117" i="1" a="1"/>
  <c r="P5117" i="1" s="1"/>
  <c r="P5118" i="1" a="1"/>
  <c r="P5118" i="1" s="1"/>
  <c r="P5119" i="1" a="1"/>
  <c r="P5119" i="1" s="1"/>
  <c r="P5120" i="1" a="1"/>
  <c r="P5120" i="1" s="1"/>
  <c r="P5121" i="1" a="1"/>
  <c r="P5121" i="1" s="1"/>
  <c r="P5122" i="1" a="1"/>
  <c r="P5122" i="1" s="1"/>
  <c r="P5123" i="1" a="1"/>
  <c r="P5123" i="1" s="1"/>
  <c r="P5124" i="1" a="1"/>
  <c r="P5124" i="1" s="1"/>
  <c r="P5125" i="1" a="1"/>
  <c r="P5125" i="1" s="1"/>
  <c r="P5126" i="1" a="1"/>
  <c r="P5126" i="1" s="1"/>
  <c r="P5127" i="1" a="1"/>
  <c r="P5127" i="1" s="1"/>
  <c r="P5128" i="1" a="1"/>
  <c r="P5128" i="1" s="1"/>
  <c r="P5129" i="1" a="1"/>
  <c r="P5129" i="1" s="1"/>
  <c r="P5130" i="1" a="1"/>
  <c r="P5130" i="1" s="1"/>
  <c r="P5131" i="1" a="1"/>
  <c r="P5131" i="1" s="1"/>
  <c r="P5132" i="1" a="1"/>
  <c r="P5132" i="1" s="1"/>
  <c r="P5133" i="1" a="1"/>
  <c r="P5133" i="1" s="1"/>
  <c r="P5134" i="1" a="1"/>
  <c r="P5134" i="1" s="1"/>
  <c r="P5135" i="1" a="1"/>
  <c r="P5135" i="1" s="1"/>
  <c r="P5136" i="1" a="1"/>
  <c r="P5136" i="1" s="1"/>
  <c r="P5137" i="1" a="1"/>
  <c r="P5137" i="1" s="1"/>
  <c r="P5138" i="1" a="1"/>
  <c r="P5138" i="1" s="1"/>
  <c r="P5139" i="1" a="1"/>
  <c r="P5139" i="1" s="1"/>
  <c r="P5140" i="1" a="1"/>
  <c r="P5140" i="1" s="1"/>
  <c r="P5141" i="1" a="1"/>
  <c r="P5141" i="1" s="1"/>
  <c r="P5142" i="1" a="1"/>
  <c r="P5142" i="1" s="1"/>
  <c r="P5143" i="1" a="1"/>
  <c r="P5143" i="1" s="1"/>
  <c r="P5144" i="1" a="1"/>
  <c r="P5144" i="1" s="1"/>
  <c r="P5145" i="1" a="1"/>
  <c r="P5145" i="1" s="1"/>
  <c r="P5146" i="1" a="1"/>
  <c r="P5146" i="1" s="1"/>
  <c r="P5147" i="1" a="1"/>
  <c r="P5147" i="1" s="1"/>
  <c r="P5148" i="1" a="1"/>
  <c r="P5148" i="1" s="1"/>
  <c r="P5149" i="1" a="1"/>
  <c r="P5149" i="1" s="1"/>
  <c r="P5150" i="1" a="1"/>
  <c r="P5150" i="1" s="1"/>
  <c r="P5151" i="1" a="1"/>
  <c r="P5151" i="1" s="1"/>
  <c r="P5152" i="1" a="1"/>
  <c r="P5152" i="1" s="1"/>
  <c r="P5153" i="1" a="1"/>
  <c r="P5153" i="1" s="1"/>
  <c r="P5154" i="1" a="1"/>
  <c r="P5154" i="1" s="1"/>
  <c r="P5155" i="1" a="1"/>
  <c r="P5155" i="1" s="1"/>
  <c r="P5156" i="1" a="1"/>
  <c r="P5156" i="1" s="1"/>
  <c r="P5157" i="1" a="1"/>
  <c r="P5157" i="1" s="1"/>
  <c r="P5158" i="1" a="1"/>
  <c r="P5158" i="1" s="1"/>
  <c r="P5159" i="1" a="1"/>
  <c r="P5159" i="1" s="1"/>
  <c r="P5160" i="1" a="1"/>
  <c r="P5160" i="1" s="1"/>
  <c r="P5161" i="1" a="1"/>
  <c r="P5161" i="1" s="1"/>
  <c r="P5162" i="1" a="1"/>
  <c r="P5162" i="1" s="1"/>
  <c r="P5163" i="1" a="1"/>
  <c r="P5163" i="1" s="1"/>
  <c r="P5164" i="1" a="1"/>
  <c r="P5164" i="1" s="1"/>
  <c r="P5165" i="1" a="1"/>
  <c r="P5165" i="1" s="1"/>
  <c r="P5166" i="1" a="1"/>
  <c r="P5166" i="1" s="1"/>
  <c r="P5167" i="1" a="1"/>
  <c r="P5167" i="1" s="1"/>
  <c r="P5168" i="1" a="1"/>
  <c r="P5168" i="1" s="1"/>
  <c r="P5169" i="1" a="1"/>
  <c r="P5169" i="1" s="1"/>
  <c r="P5170" i="1" a="1"/>
  <c r="P5170" i="1" s="1"/>
  <c r="P5171" i="1" a="1"/>
  <c r="P5171" i="1" s="1"/>
  <c r="P5172" i="1" a="1"/>
  <c r="P5172" i="1" s="1"/>
  <c r="P5173" i="1" a="1"/>
  <c r="P5173" i="1" s="1"/>
  <c r="P5174" i="1" a="1"/>
  <c r="P5174" i="1" s="1"/>
  <c r="P5175" i="1" a="1"/>
  <c r="P5175" i="1" s="1"/>
  <c r="P5176" i="1" a="1"/>
  <c r="P5176" i="1" s="1"/>
  <c r="P5177" i="1" a="1"/>
  <c r="P5177" i="1" s="1"/>
  <c r="P5178" i="1" a="1"/>
  <c r="P5178" i="1" s="1"/>
  <c r="P5179" i="1" a="1"/>
  <c r="P5179" i="1" s="1"/>
  <c r="P5180" i="1" a="1"/>
  <c r="P5180" i="1" s="1"/>
  <c r="P5181" i="1" a="1"/>
  <c r="P5181" i="1" s="1"/>
  <c r="P5182" i="1" a="1"/>
  <c r="P5182" i="1" s="1"/>
  <c r="P5183" i="1" a="1"/>
  <c r="P5183" i="1" s="1"/>
  <c r="P5184" i="1" a="1"/>
  <c r="P5184" i="1" s="1"/>
  <c r="P5185" i="1" a="1"/>
  <c r="P5185" i="1" s="1"/>
  <c r="P5186" i="1" a="1"/>
  <c r="P5186" i="1" s="1"/>
  <c r="P5187" i="1" a="1"/>
  <c r="P5187" i="1" s="1"/>
  <c r="P5188" i="1" a="1"/>
  <c r="P5188" i="1" s="1"/>
  <c r="P5189" i="1" a="1"/>
  <c r="P5189" i="1" s="1"/>
  <c r="P5190" i="1" a="1"/>
  <c r="P5190" i="1" s="1"/>
  <c r="P5191" i="1" a="1"/>
  <c r="P5191" i="1" s="1"/>
  <c r="P5192" i="1" a="1"/>
  <c r="P5192" i="1" s="1"/>
  <c r="P5193" i="1" a="1"/>
  <c r="P5193" i="1" s="1"/>
  <c r="P5194" i="1" a="1"/>
  <c r="P5194" i="1" s="1"/>
  <c r="P5195" i="1" a="1"/>
  <c r="P5195" i="1" s="1"/>
  <c r="P5196" i="1" a="1"/>
  <c r="P5196" i="1" s="1"/>
  <c r="P5197" i="1" a="1"/>
  <c r="P5197" i="1" s="1"/>
  <c r="P5198" i="1" a="1"/>
  <c r="P5198" i="1" s="1"/>
  <c r="P5199" i="1" a="1"/>
  <c r="P5199" i="1" s="1"/>
  <c r="P5200" i="1" a="1"/>
  <c r="P5200" i="1" s="1"/>
  <c r="P5201" i="1" a="1"/>
  <c r="P5201" i="1" s="1"/>
  <c r="P5202" i="1" a="1"/>
  <c r="P5202" i="1" s="1"/>
  <c r="P5203" i="1" a="1"/>
  <c r="P5203" i="1" s="1"/>
  <c r="P5204" i="1" a="1"/>
  <c r="P5204" i="1" s="1"/>
  <c r="P5205" i="1" a="1"/>
  <c r="P5205" i="1" s="1"/>
  <c r="P5206" i="1" a="1"/>
  <c r="P5206" i="1" s="1"/>
  <c r="P5207" i="1" a="1"/>
  <c r="P5207" i="1" s="1"/>
  <c r="P5208" i="1" a="1"/>
  <c r="P5208" i="1" s="1"/>
  <c r="P5209" i="1" a="1"/>
  <c r="P5209" i="1" s="1"/>
  <c r="P5210" i="1" a="1"/>
  <c r="P5210" i="1" s="1"/>
  <c r="P5211" i="1" a="1"/>
  <c r="P5211" i="1" s="1"/>
  <c r="P5212" i="1" a="1"/>
  <c r="P5212" i="1" s="1"/>
  <c r="P5213" i="1" a="1"/>
  <c r="P5213" i="1" s="1"/>
  <c r="P5214" i="1" a="1"/>
  <c r="P5214" i="1" s="1"/>
  <c r="P5215" i="1" a="1"/>
  <c r="P5215" i="1" s="1"/>
  <c r="P5216" i="1" a="1"/>
  <c r="P5216" i="1" s="1"/>
  <c r="P5217" i="1" a="1"/>
  <c r="P5217" i="1" s="1"/>
  <c r="P5218" i="1" a="1"/>
  <c r="P5218" i="1" s="1"/>
  <c r="P5219" i="1" a="1"/>
  <c r="P5219" i="1" s="1"/>
  <c r="P5220" i="1" a="1"/>
  <c r="P5220" i="1" s="1"/>
  <c r="P5221" i="1" a="1"/>
  <c r="P5221" i="1" s="1"/>
  <c r="P5222" i="1" a="1"/>
  <c r="P5222" i="1" s="1"/>
  <c r="P5223" i="1" a="1"/>
  <c r="P5223" i="1" s="1"/>
  <c r="P5224" i="1" a="1"/>
  <c r="P5224" i="1" s="1"/>
  <c r="P5225" i="1" a="1"/>
  <c r="P5225" i="1" s="1"/>
  <c r="P5226" i="1" a="1"/>
  <c r="P5226" i="1" s="1"/>
  <c r="P5227" i="1" a="1"/>
  <c r="P5227" i="1" s="1"/>
  <c r="P5228" i="1" a="1"/>
  <c r="P5228" i="1" s="1"/>
  <c r="P5229" i="1" a="1"/>
  <c r="P5229" i="1" s="1"/>
  <c r="P5230" i="1" a="1"/>
  <c r="P5230" i="1" s="1"/>
  <c r="P5231" i="1" a="1"/>
  <c r="P5231" i="1" s="1"/>
  <c r="P5232" i="1" a="1"/>
  <c r="P5232" i="1" s="1"/>
  <c r="P5233" i="1" a="1"/>
  <c r="P5233" i="1" s="1"/>
  <c r="P5234" i="1" a="1"/>
  <c r="P5234" i="1" s="1"/>
  <c r="P5235" i="1" a="1"/>
  <c r="P5235" i="1" s="1"/>
  <c r="P5236" i="1" a="1"/>
  <c r="P5236" i="1" s="1"/>
  <c r="P5237" i="1" a="1"/>
  <c r="P5237" i="1" s="1"/>
  <c r="P5238" i="1" a="1"/>
  <c r="P5238" i="1" s="1"/>
  <c r="P5239" i="1" a="1"/>
  <c r="P5239" i="1" s="1"/>
  <c r="P5240" i="1" a="1"/>
  <c r="P5240" i="1" s="1"/>
  <c r="P5241" i="1" a="1"/>
  <c r="P5241" i="1" s="1"/>
  <c r="P5242" i="1" a="1"/>
  <c r="P5242" i="1" s="1"/>
  <c r="P5243" i="1" a="1"/>
  <c r="P5243" i="1" s="1"/>
  <c r="P5244" i="1" a="1"/>
  <c r="P5244" i="1" s="1"/>
  <c r="P5245" i="1" a="1"/>
  <c r="P5245" i="1" s="1"/>
  <c r="P5246" i="1" a="1"/>
  <c r="P5246" i="1" s="1"/>
  <c r="P5247" i="1" a="1"/>
  <c r="P5247" i="1" s="1"/>
  <c r="P5248" i="1" a="1"/>
  <c r="P5248" i="1" s="1"/>
  <c r="P5249" i="1" a="1"/>
  <c r="P5249" i="1" s="1"/>
  <c r="P5250" i="1" a="1"/>
  <c r="P5250" i="1" s="1"/>
  <c r="P5251" i="1" a="1"/>
  <c r="P5251" i="1" s="1"/>
  <c r="P5252" i="1" a="1"/>
  <c r="P5252" i="1" s="1"/>
  <c r="P5253" i="1" a="1"/>
  <c r="P5253" i="1" s="1"/>
  <c r="P5254" i="1" a="1"/>
  <c r="P5254" i="1" s="1"/>
  <c r="P5255" i="1" a="1"/>
  <c r="P5255" i="1" s="1"/>
  <c r="P5256" i="1" a="1"/>
  <c r="P5256" i="1" s="1"/>
  <c r="P5257" i="1" a="1"/>
  <c r="P5257" i="1" s="1"/>
  <c r="P5258" i="1" a="1"/>
  <c r="P5258" i="1" s="1"/>
  <c r="P5259" i="1" a="1"/>
  <c r="P5259" i="1" s="1"/>
  <c r="P5260" i="1" a="1"/>
  <c r="P5260" i="1" s="1"/>
  <c r="P5261" i="1" a="1"/>
  <c r="P5261" i="1" s="1"/>
  <c r="P5262" i="1" a="1"/>
  <c r="P5262" i="1" s="1"/>
  <c r="P5263" i="1" a="1"/>
  <c r="P5263" i="1" s="1"/>
  <c r="P5264" i="1" a="1"/>
  <c r="P5264" i="1" s="1"/>
  <c r="P5265" i="1" a="1"/>
  <c r="P5265" i="1" s="1"/>
  <c r="P5266" i="1" a="1"/>
  <c r="P5266" i="1" s="1"/>
  <c r="P5267" i="1" a="1"/>
  <c r="P5267" i="1" s="1"/>
  <c r="P5268" i="1" a="1"/>
  <c r="P5268" i="1" s="1"/>
  <c r="P5269" i="1" a="1"/>
  <c r="P5269" i="1" s="1"/>
  <c r="P5270" i="1" a="1"/>
  <c r="P5270" i="1" s="1"/>
  <c r="P5271" i="1" a="1"/>
  <c r="P5271" i="1" s="1"/>
  <c r="P5272" i="1" a="1"/>
  <c r="P5272" i="1" s="1"/>
  <c r="P5273" i="1" a="1"/>
  <c r="P5273" i="1" s="1"/>
  <c r="P5274" i="1" a="1"/>
  <c r="P5274" i="1" s="1"/>
  <c r="P5275" i="1" a="1"/>
  <c r="P5275" i="1" s="1"/>
  <c r="P5276" i="1" a="1"/>
  <c r="P5276" i="1" s="1"/>
  <c r="P5277" i="1" a="1"/>
  <c r="P5277" i="1" s="1"/>
  <c r="P5278" i="1" a="1"/>
  <c r="P5278" i="1" s="1"/>
  <c r="P5279" i="1" a="1"/>
  <c r="P5279" i="1" s="1"/>
  <c r="P5280" i="1" a="1"/>
  <c r="P5280" i="1" s="1"/>
  <c r="P5281" i="1" a="1"/>
  <c r="P5281" i="1" s="1"/>
  <c r="P5282" i="1" a="1"/>
  <c r="P5282" i="1" s="1"/>
  <c r="P5283" i="1" a="1"/>
  <c r="P5283" i="1" s="1"/>
  <c r="P5284" i="1" a="1"/>
  <c r="P5284" i="1" s="1"/>
  <c r="P5285" i="1" a="1"/>
  <c r="P5285" i="1" s="1"/>
  <c r="P5286" i="1" a="1"/>
  <c r="P5286" i="1" s="1"/>
  <c r="P5287" i="1" a="1"/>
  <c r="P5287" i="1" s="1"/>
  <c r="P5288" i="1" a="1"/>
  <c r="P5288" i="1" s="1"/>
  <c r="P5289" i="1" a="1"/>
  <c r="P5289" i="1" s="1"/>
  <c r="P5290" i="1" a="1"/>
  <c r="P5290" i="1" s="1"/>
  <c r="P5291" i="1" a="1"/>
  <c r="P5291" i="1" s="1"/>
  <c r="P5292" i="1" a="1"/>
  <c r="P5292" i="1" s="1"/>
  <c r="P5293" i="1" a="1"/>
  <c r="P5293" i="1" s="1"/>
  <c r="P5294" i="1" a="1"/>
  <c r="P5294" i="1" s="1"/>
  <c r="P5295" i="1" a="1"/>
  <c r="P5295" i="1" s="1"/>
  <c r="P5296" i="1" a="1"/>
  <c r="P5296" i="1" s="1"/>
  <c r="P5297" i="1" a="1"/>
  <c r="P5297" i="1" s="1"/>
  <c r="P5298" i="1" a="1"/>
  <c r="P5298" i="1" s="1"/>
  <c r="P5299" i="1" a="1"/>
  <c r="P5299" i="1" s="1"/>
  <c r="P5300" i="1" a="1"/>
  <c r="P5300" i="1" s="1"/>
  <c r="P5301" i="1" a="1"/>
  <c r="P5301" i="1" s="1"/>
  <c r="P5302" i="1" a="1"/>
  <c r="P5302" i="1" s="1"/>
  <c r="P5303" i="1" a="1"/>
  <c r="P5303" i="1" s="1"/>
  <c r="P5304" i="1" a="1"/>
  <c r="P5304" i="1" s="1"/>
  <c r="P5305" i="1" a="1"/>
  <c r="P5305" i="1" s="1"/>
  <c r="P5306" i="1" a="1"/>
  <c r="P5306" i="1" s="1"/>
  <c r="P5307" i="1" a="1"/>
  <c r="P5307" i="1" s="1"/>
  <c r="P5308" i="1" a="1"/>
  <c r="P5308" i="1" s="1"/>
  <c r="P5309" i="1" a="1"/>
  <c r="P5309" i="1" s="1"/>
  <c r="P5310" i="1" a="1"/>
  <c r="P5310" i="1" s="1"/>
  <c r="P5311" i="1" a="1"/>
  <c r="P5311" i="1" s="1"/>
  <c r="P5312" i="1" a="1"/>
  <c r="P5312" i="1" s="1"/>
  <c r="P5313" i="1" a="1"/>
  <c r="P5313" i="1" s="1"/>
  <c r="P5314" i="1" a="1"/>
  <c r="P5314" i="1" s="1"/>
  <c r="P5315" i="1" a="1"/>
  <c r="P5315" i="1" s="1"/>
  <c r="P5316" i="1" a="1"/>
  <c r="P5316" i="1" s="1"/>
  <c r="P5317" i="1" a="1"/>
  <c r="P5317" i="1" s="1"/>
  <c r="P5318" i="1" a="1"/>
  <c r="P5318" i="1" s="1"/>
  <c r="P5319" i="1" a="1"/>
  <c r="P5319" i="1" s="1"/>
  <c r="P5320" i="1" a="1"/>
  <c r="P5320" i="1" s="1"/>
  <c r="P5321" i="1" a="1"/>
  <c r="P5321" i="1" s="1"/>
  <c r="P5322" i="1" a="1"/>
  <c r="P5322" i="1" s="1"/>
  <c r="P5323" i="1" a="1"/>
  <c r="P5323" i="1" s="1"/>
  <c r="P5324" i="1" a="1"/>
  <c r="P5324" i="1" s="1"/>
  <c r="P5325" i="1" a="1"/>
  <c r="P5325" i="1" s="1"/>
  <c r="P5326" i="1" a="1"/>
  <c r="P5326" i="1" s="1"/>
  <c r="P5327" i="1" a="1"/>
  <c r="P5327" i="1" s="1"/>
  <c r="P5328" i="1" a="1"/>
  <c r="P5328" i="1" s="1"/>
  <c r="P5329" i="1" a="1"/>
  <c r="P5329" i="1" s="1"/>
  <c r="P5330" i="1" a="1"/>
  <c r="P5330" i="1" s="1"/>
  <c r="P5331" i="1" a="1"/>
  <c r="P5331" i="1" s="1"/>
  <c r="P5332" i="1" a="1"/>
  <c r="P5332" i="1" s="1"/>
  <c r="P5333" i="1" a="1"/>
  <c r="P5333" i="1" s="1"/>
  <c r="P5334" i="1" a="1"/>
  <c r="P5334" i="1" s="1"/>
  <c r="P5335" i="1" a="1"/>
  <c r="P5335" i="1" s="1"/>
  <c r="P5336" i="1" a="1"/>
  <c r="P5336" i="1" s="1"/>
  <c r="P5337" i="1" a="1"/>
  <c r="P5337" i="1" s="1"/>
  <c r="P5338" i="1" a="1"/>
  <c r="P5338" i="1" s="1"/>
  <c r="P5339" i="1" a="1"/>
  <c r="P5339" i="1" s="1"/>
  <c r="P5340" i="1" a="1"/>
  <c r="P5340" i="1" s="1"/>
  <c r="P5341" i="1" a="1"/>
  <c r="P5341" i="1" s="1"/>
  <c r="P5342" i="1" a="1"/>
  <c r="P5342" i="1" s="1"/>
  <c r="P5343" i="1" a="1"/>
  <c r="P5343" i="1" s="1"/>
  <c r="P5344" i="1" a="1"/>
  <c r="P5344" i="1" s="1"/>
  <c r="P5345" i="1" a="1"/>
  <c r="P5345" i="1" s="1"/>
  <c r="P5346" i="1" a="1"/>
  <c r="P5346" i="1" s="1"/>
  <c r="P5347" i="1" a="1"/>
  <c r="P5347" i="1" s="1"/>
  <c r="P5348" i="1" a="1"/>
  <c r="P5348" i="1" s="1"/>
  <c r="P5349" i="1" a="1"/>
  <c r="P5349" i="1" s="1"/>
  <c r="P5350" i="1" a="1"/>
  <c r="P5350" i="1" s="1"/>
  <c r="P5351" i="1" a="1"/>
  <c r="P5351" i="1" s="1"/>
  <c r="P5352" i="1" a="1"/>
  <c r="P5352" i="1" s="1"/>
  <c r="P5353" i="1" a="1"/>
  <c r="P5353" i="1" s="1"/>
  <c r="P5354" i="1" a="1"/>
  <c r="P5354" i="1" s="1"/>
  <c r="P5355" i="1" a="1"/>
  <c r="P5355" i="1" s="1"/>
  <c r="P5356" i="1" a="1"/>
  <c r="P5356" i="1" s="1"/>
  <c r="P5357" i="1" a="1"/>
  <c r="P5357" i="1" s="1"/>
  <c r="P5358" i="1" a="1"/>
  <c r="P5358" i="1" s="1"/>
  <c r="P5359" i="1" a="1"/>
  <c r="P5359" i="1" s="1"/>
  <c r="P5360" i="1" a="1"/>
  <c r="P5360" i="1" s="1"/>
  <c r="P5361" i="1" a="1"/>
  <c r="P5361" i="1" s="1"/>
  <c r="P5362" i="1" a="1"/>
  <c r="P5362" i="1" s="1"/>
  <c r="P5363" i="1" a="1"/>
  <c r="P5363" i="1" s="1"/>
  <c r="P5364" i="1" a="1"/>
  <c r="P5364" i="1" s="1"/>
  <c r="P5365" i="1" a="1"/>
  <c r="P5365" i="1" s="1"/>
  <c r="P5366" i="1" a="1"/>
  <c r="P5366" i="1" s="1"/>
  <c r="P5367" i="1" a="1"/>
  <c r="P5367" i="1" s="1"/>
  <c r="P5368" i="1" a="1"/>
  <c r="P5368" i="1" s="1"/>
  <c r="P5369" i="1" a="1"/>
  <c r="P5369" i="1" s="1"/>
  <c r="P5370" i="1" a="1"/>
  <c r="P5370" i="1" s="1"/>
  <c r="P5371" i="1" a="1"/>
  <c r="P5371" i="1" s="1"/>
  <c r="P5372" i="1" a="1"/>
  <c r="P5372" i="1" s="1"/>
  <c r="P5373" i="1" a="1"/>
  <c r="P5373" i="1" s="1"/>
  <c r="P5374" i="1" a="1"/>
  <c r="P5374" i="1" s="1"/>
  <c r="P5375" i="1" a="1"/>
  <c r="P5375" i="1" s="1"/>
  <c r="P5376" i="1" a="1"/>
  <c r="P5376" i="1" s="1"/>
  <c r="P5377" i="1" a="1"/>
  <c r="P5377" i="1" s="1"/>
  <c r="P5378" i="1" a="1"/>
  <c r="P5378" i="1" s="1"/>
  <c r="P5379" i="1" a="1"/>
  <c r="P5379" i="1" s="1"/>
  <c r="P5380" i="1" a="1"/>
  <c r="P5380" i="1" s="1"/>
  <c r="P5381" i="1" a="1"/>
  <c r="P5381" i="1" s="1"/>
  <c r="P5382" i="1" a="1"/>
  <c r="P5382" i="1" s="1"/>
  <c r="P5383" i="1" a="1"/>
  <c r="P5383" i="1" s="1"/>
  <c r="P5384" i="1" a="1"/>
  <c r="P5384" i="1" s="1"/>
  <c r="P5385" i="1" a="1"/>
  <c r="P5385" i="1" s="1"/>
  <c r="P5386" i="1" a="1"/>
  <c r="P5386" i="1" s="1"/>
  <c r="P5387" i="1" a="1"/>
  <c r="P5387" i="1" s="1"/>
  <c r="P5388" i="1" a="1"/>
  <c r="P5388" i="1" s="1"/>
  <c r="P5389" i="1" a="1"/>
  <c r="P5389" i="1" s="1"/>
  <c r="P5390" i="1" a="1"/>
  <c r="P5390" i="1" s="1"/>
  <c r="P5391" i="1" a="1"/>
  <c r="P5391" i="1" s="1"/>
  <c r="P5392" i="1" a="1"/>
  <c r="P5392" i="1" s="1"/>
  <c r="P5393" i="1" a="1"/>
  <c r="P5393" i="1" s="1"/>
  <c r="P5394" i="1" a="1"/>
  <c r="P5394" i="1" s="1"/>
  <c r="P5395" i="1" a="1"/>
  <c r="P5395" i="1" s="1"/>
  <c r="P5396" i="1" a="1"/>
  <c r="P5396" i="1" s="1"/>
  <c r="P5397" i="1" a="1"/>
  <c r="P5397" i="1" s="1"/>
  <c r="P5398" i="1" a="1"/>
  <c r="P5398" i="1" s="1"/>
  <c r="P5399" i="1" a="1"/>
  <c r="P5399" i="1" s="1"/>
  <c r="P5400" i="1" a="1"/>
  <c r="P5400" i="1" s="1"/>
  <c r="P5401" i="1" a="1"/>
  <c r="P5401" i="1" s="1"/>
  <c r="P5402" i="1" a="1"/>
  <c r="P5402" i="1" s="1"/>
  <c r="P5403" i="1" a="1"/>
  <c r="P5403" i="1" s="1"/>
  <c r="P5404" i="1" a="1"/>
  <c r="P5404" i="1" s="1"/>
  <c r="P5405" i="1" a="1"/>
  <c r="P5405" i="1" s="1"/>
  <c r="P5406" i="1" a="1"/>
  <c r="P5406" i="1" s="1"/>
  <c r="P5407" i="1" a="1"/>
  <c r="P5407" i="1" s="1"/>
  <c r="P5408" i="1" a="1"/>
  <c r="P5408" i="1" s="1"/>
  <c r="P5409" i="1" a="1"/>
  <c r="P5409" i="1" s="1"/>
  <c r="P5410" i="1" a="1"/>
  <c r="P5410" i="1" s="1"/>
  <c r="P5411" i="1" a="1"/>
  <c r="P5411" i="1" s="1"/>
  <c r="P5412" i="1" a="1"/>
  <c r="P5412" i="1" s="1"/>
  <c r="P5413" i="1" a="1"/>
  <c r="P5413" i="1" s="1"/>
  <c r="P5414" i="1" a="1"/>
  <c r="P5414" i="1" s="1"/>
  <c r="P5415" i="1" a="1"/>
  <c r="P5415" i="1" s="1"/>
  <c r="P5416" i="1" a="1"/>
  <c r="P5416" i="1" s="1"/>
  <c r="P5417" i="1" a="1"/>
  <c r="P5417" i="1" s="1"/>
  <c r="P5418" i="1" a="1"/>
  <c r="P5418" i="1" s="1"/>
  <c r="P5419" i="1" a="1"/>
  <c r="P5419" i="1" s="1"/>
  <c r="P5420" i="1" a="1"/>
  <c r="P5420" i="1" s="1"/>
  <c r="P5421" i="1" a="1"/>
  <c r="P5421" i="1" s="1"/>
  <c r="P5422" i="1" a="1"/>
  <c r="P5422" i="1" s="1"/>
  <c r="P5423" i="1" a="1"/>
  <c r="P5423" i="1" s="1"/>
  <c r="P5424" i="1" a="1"/>
  <c r="P5424" i="1" s="1"/>
  <c r="P5425" i="1" a="1"/>
  <c r="P5425" i="1" s="1"/>
  <c r="P5426" i="1" a="1"/>
  <c r="P5426" i="1" s="1"/>
  <c r="P5427" i="1" a="1"/>
  <c r="P5427" i="1" s="1"/>
  <c r="P5428" i="1" a="1"/>
  <c r="P5428" i="1" s="1"/>
  <c r="P5429" i="1" a="1"/>
  <c r="P5429" i="1" s="1"/>
  <c r="P5430" i="1" a="1"/>
  <c r="P5430" i="1" s="1"/>
  <c r="P5431" i="1" a="1"/>
  <c r="P5431" i="1" s="1"/>
  <c r="P5432" i="1" a="1"/>
  <c r="P5432" i="1" s="1"/>
  <c r="P5433" i="1" a="1"/>
  <c r="P5433" i="1" s="1"/>
  <c r="P5434" i="1" a="1"/>
  <c r="P5434" i="1" s="1"/>
  <c r="P5435" i="1" a="1"/>
  <c r="P5435" i="1" s="1"/>
  <c r="P5436" i="1" a="1"/>
  <c r="P5436" i="1" s="1"/>
  <c r="P5437" i="1" a="1"/>
  <c r="P5437" i="1" s="1"/>
  <c r="P5438" i="1" a="1"/>
  <c r="P5438" i="1" s="1"/>
  <c r="P5439" i="1" a="1"/>
  <c r="P5439" i="1" s="1"/>
  <c r="P5440" i="1" a="1"/>
  <c r="P5440" i="1" s="1"/>
  <c r="P5441" i="1" a="1"/>
  <c r="P5441" i="1" s="1"/>
  <c r="P5442" i="1" a="1"/>
  <c r="P5442" i="1" s="1"/>
  <c r="P5443" i="1" a="1"/>
  <c r="P5443" i="1" s="1"/>
  <c r="P5444" i="1" a="1"/>
  <c r="P5444" i="1" s="1"/>
  <c r="P5445" i="1" a="1"/>
  <c r="P5445" i="1" s="1"/>
  <c r="P5446" i="1" a="1"/>
  <c r="P5446" i="1" s="1"/>
  <c r="P5447" i="1" a="1"/>
  <c r="P5447" i="1" s="1"/>
  <c r="P5448" i="1" a="1"/>
  <c r="P5448" i="1" s="1"/>
  <c r="P5449" i="1" a="1"/>
  <c r="P5449" i="1" s="1"/>
  <c r="P5450" i="1" a="1"/>
  <c r="P5450" i="1" s="1"/>
  <c r="P5451" i="1" a="1"/>
  <c r="P5451" i="1" s="1"/>
  <c r="P5452" i="1" a="1"/>
  <c r="P5452" i="1" s="1"/>
  <c r="P5453" i="1" a="1"/>
  <c r="P5453" i="1" s="1"/>
  <c r="P5454" i="1" a="1"/>
  <c r="P5454" i="1" s="1"/>
  <c r="P5455" i="1" a="1"/>
  <c r="P5455" i="1" s="1"/>
  <c r="P5456" i="1" a="1"/>
  <c r="P5456" i="1" s="1"/>
  <c r="P5457" i="1" a="1"/>
  <c r="P5457" i="1" s="1"/>
  <c r="P5458" i="1" a="1"/>
  <c r="P5458" i="1" s="1"/>
  <c r="P5459" i="1" a="1"/>
  <c r="P5459" i="1" s="1"/>
  <c r="P5460" i="1" a="1"/>
  <c r="P5460" i="1" s="1"/>
  <c r="P5461" i="1" a="1"/>
  <c r="P5461" i="1" s="1"/>
  <c r="P5462" i="1" a="1"/>
  <c r="P5462" i="1" s="1"/>
  <c r="P5463" i="1" a="1"/>
  <c r="P5463" i="1" s="1"/>
  <c r="P5464" i="1" a="1"/>
  <c r="P5464" i="1" s="1"/>
  <c r="P5465" i="1" a="1"/>
  <c r="P5465" i="1" s="1"/>
  <c r="P5466" i="1" a="1"/>
  <c r="P5466" i="1" s="1"/>
  <c r="P5467" i="1" a="1"/>
  <c r="P5467" i="1" s="1"/>
  <c r="P5468" i="1" a="1"/>
  <c r="P5468" i="1" s="1"/>
  <c r="P5469" i="1" a="1"/>
  <c r="P5469" i="1" s="1"/>
  <c r="P5470" i="1" a="1"/>
  <c r="P5470" i="1" s="1"/>
  <c r="P5471" i="1" a="1"/>
  <c r="P5471" i="1" s="1"/>
  <c r="P5472" i="1" a="1"/>
  <c r="P5472" i="1" s="1"/>
  <c r="P5473" i="1" a="1"/>
  <c r="P5473" i="1" s="1"/>
  <c r="P5474" i="1" a="1"/>
  <c r="P5474" i="1" s="1"/>
  <c r="P5475" i="1" a="1"/>
  <c r="P5475" i="1" s="1"/>
  <c r="P5476" i="1" a="1"/>
  <c r="P5476" i="1" s="1"/>
  <c r="P5477" i="1" a="1"/>
  <c r="P5477" i="1" s="1"/>
  <c r="P5478" i="1" a="1"/>
  <c r="P5478" i="1" s="1"/>
  <c r="P5479" i="1" a="1"/>
  <c r="P5479" i="1" s="1"/>
  <c r="P5480" i="1" a="1"/>
  <c r="P5480" i="1" s="1"/>
  <c r="P5481" i="1" a="1"/>
  <c r="P5481" i="1" s="1"/>
  <c r="P5482" i="1" a="1"/>
  <c r="P5482" i="1" s="1"/>
  <c r="P5483" i="1" a="1"/>
  <c r="P5483" i="1" s="1"/>
  <c r="P5484" i="1" a="1"/>
  <c r="P5484" i="1" s="1"/>
  <c r="P5485" i="1" a="1"/>
  <c r="P5485" i="1" s="1"/>
  <c r="P5486" i="1" a="1"/>
  <c r="P5486" i="1" s="1"/>
  <c r="P5487" i="1" a="1"/>
  <c r="P5487" i="1" s="1"/>
  <c r="P5488" i="1" a="1"/>
  <c r="P5488" i="1" s="1"/>
  <c r="P5489" i="1" a="1"/>
  <c r="P5489" i="1" s="1"/>
  <c r="P5490" i="1" a="1"/>
  <c r="P5490" i="1" s="1"/>
  <c r="P5491" i="1" a="1"/>
  <c r="P5491" i="1" s="1"/>
  <c r="P5492" i="1" a="1"/>
  <c r="P5492" i="1" s="1"/>
  <c r="P5493" i="1" a="1"/>
  <c r="P5493" i="1" s="1"/>
  <c r="P5494" i="1" a="1"/>
  <c r="P5494" i="1" s="1"/>
  <c r="P5495" i="1" a="1"/>
  <c r="P5495" i="1" s="1"/>
  <c r="P5496" i="1" a="1"/>
  <c r="P5496" i="1" s="1"/>
  <c r="P5497" i="1" a="1"/>
  <c r="P5497" i="1" s="1"/>
  <c r="P5498" i="1" a="1"/>
  <c r="P5498" i="1" s="1"/>
  <c r="P5499" i="1" a="1"/>
  <c r="P5499" i="1" s="1"/>
  <c r="P5500" i="1" a="1"/>
  <c r="P5500" i="1" s="1"/>
  <c r="P5501" i="1" a="1"/>
  <c r="P5501" i="1" s="1"/>
  <c r="P5502" i="1" a="1"/>
  <c r="P5502" i="1" s="1"/>
  <c r="P5503" i="1" a="1"/>
  <c r="P5503" i="1" s="1"/>
  <c r="P5504" i="1" a="1"/>
  <c r="P5504" i="1" s="1"/>
  <c r="P5505" i="1" a="1"/>
  <c r="P5505" i="1" s="1"/>
  <c r="P5506" i="1" a="1"/>
  <c r="P5506" i="1" s="1"/>
  <c r="P5507" i="1" a="1"/>
  <c r="P5507" i="1" s="1"/>
  <c r="P5508" i="1" a="1"/>
  <c r="P5508" i="1" s="1"/>
  <c r="P5509" i="1" a="1"/>
  <c r="P5509" i="1" s="1"/>
  <c r="P5510" i="1" a="1"/>
  <c r="P5510" i="1" s="1"/>
  <c r="P5511" i="1" a="1"/>
  <c r="P5511" i="1" s="1"/>
  <c r="P5512" i="1" a="1"/>
  <c r="P5512" i="1" s="1"/>
  <c r="P5513" i="1" a="1"/>
  <c r="P5513" i="1" s="1"/>
  <c r="P5514" i="1" a="1"/>
  <c r="P5514" i="1" s="1"/>
  <c r="P5515" i="1" a="1"/>
  <c r="P5515" i="1" s="1"/>
  <c r="P5516" i="1" a="1"/>
  <c r="P5516" i="1" s="1"/>
  <c r="P5517" i="1" a="1"/>
  <c r="P5517" i="1" s="1"/>
  <c r="P5518" i="1" a="1"/>
  <c r="P5518" i="1" s="1"/>
  <c r="P5519" i="1" a="1"/>
  <c r="P5519" i="1" s="1"/>
  <c r="P5520" i="1" a="1"/>
  <c r="P5520" i="1" s="1"/>
  <c r="P5521" i="1" a="1"/>
  <c r="P5521" i="1" s="1"/>
  <c r="P5522" i="1" a="1"/>
  <c r="P5522" i="1" s="1"/>
  <c r="P5523" i="1" a="1"/>
  <c r="P5523" i="1" s="1"/>
  <c r="P5524" i="1" a="1"/>
  <c r="P5524" i="1" s="1"/>
  <c r="P5525" i="1" a="1"/>
  <c r="P5525" i="1" s="1"/>
  <c r="P5526" i="1" a="1"/>
  <c r="P5526" i="1" s="1"/>
  <c r="P5527" i="1" a="1"/>
  <c r="P5527" i="1" s="1"/>
  <c r="P5528" i="1" a="1"/>
  <c r="P5528" i="1" s="1"/>
  <c r="P5529" i="1" a="1"/>
  <c r="P5529" i="1" s="1"/>
  <c r="P5530" i="1" a="1"/>
  <c r="P5530" i="1" s="1"/>
  <c r="P5531" i="1" a="1"/>
  <c r="P5531" i="1" s="1"/>
  <c r="P5532" i="1" a="1"/>
  <c r="P5532" i="1" s="1"/>
  <c r="P5533" i="1" a="1"/>
  <c r="P5533" i="1" s="1"/>
  <c r="P5534" i="1" a="1"/>
  <c r="P5534" i="1" s="1"/>
  <c r="P5535" i="1" a="1"/>
  <c r="P5535" i="1" s="1"/>
  <c r="P5536" i="1" a="1"/>
  <c r="P5536" i="1" s="1"/>
  <c r="P5537" i="1" a="1"/>
  <c r="P5537" i="1" s="1"/>
  <c r="P5538" i="1" a="1"/>
  <c r="P5538" i="1" s="1"/>
  <c r="P5539" i="1" a="1"/>
  <c r="P5539" i="1" s="1"/>
  <c r="P5540" i="1" a="1"/>
  <c r="P5540" i="1" s="1"/>
  <c r="P5541" i="1" a="1"/>
  <c r="P5541" i="1" s="1"/>
  <c r="P5542" i="1" a="1"/>
  <c r="P5542" i="1" s="1"/>
  <c r="P5543" i="1" a="1"/>
  <c r="P5543" i="1" s="1"/>
  <c r="P5544" i="1" a="1"/>
  <c r="P5544" i="1" s="1"/>
  <c r="P5545" i="1" a="1"/>
  <c r="P5545" i="1" s="1"/>
  <c r="P5546" i="1" a="1"/>
  <c r="P5546" i="1" s="1"/>
  <c r="P5547" i="1" a="1"/>
  <c r="P5547" i="1" s="1"/>
  <c r="P5548" i="1" a="1"/>
  <c r="P5548" i="1" s="1"/>
  <c r="P5549" i="1" a="1"/>
  <c r="P5549" i="1" s="1"/>
  <c r="P5550" i="1" a="1"/>
  <c r="P5550" i="1" s="1"/>
  <c r="P5551" i="1" a="1"/>
  <c r="P5551" i="1" s="1"/>
  <c r="P5552" i="1" a="1"/>
  <c r="P5552" i="1" s="1"/>
  <c r="P5553" i="1" a="1"/>
  <c r="P5553" i="1" s="1"/>
  <c r="P5554" i="1" a="1"/>
  <c r="P5554" i="1" s="1"/>
  <c r="P5555" i="1" a="1"/>
  <c r="P5555" i="1" s="1"/>
  <c r="P5556" i="1" a="1"/>
  <c r="P5556" i="1" s="1"/>
  <c r="P5557" i="1" a="1"/>
  <c r="P5557" i="1" s="1"/>
  <c r="P5558" i="1" a="1"/>
  <c r="P5558" i="1" s="1"/>
  <c r="P5559" i="1" a="1"/>
  <c r="P5559" i="1" s="1"/>
  <c r="P5560" i="1" a="1"/>
  <c r="P5560" i="1" s="1"/>
  <c r="P5561" i="1" a="1"/>
  <c r="P5561" i="1" s="1"/>
  <c r="P5562" i="1" a="1"/>
  <c r="P5562" i="1" s="1"/>
  <c r="P5563" i="1" a="1"/>
  <c r="P5563" i="1" s="1"/>
  <c r="P5564" i="1" a="1"/>
  <c r="P5564" i="1" s="1"/>
  <c r="P5565" i="1" a="1"/>
  <c r="P5565" i="1" s="1"/>
  <c r="P5566" i="1" a="1"/>
  <c r="P5566" i="1" s="1"/>
  <c r="P5567" i="1" a="1"/>
  <c r="P5567" i="1" s="1"/>
  <c r="P5568" i="1" a="1"/>
  <c r="P5568" i="1" s="1"/>
  <c r="P5569" i="1" a="1"/>
  <c r="P5569" i="1" s="1"/>
  <c r="P5570" i="1" a="1"/>
  <c r="P5570" i="1" s="1"/>
  <c r="P5571" i="1" a="1"/>
  <c r="P5571" i="1" s="1"/>
  <c r="P5572" i="1" a="1"/>
  <c r="P5572" i="1" s="1"/>
  <c r="P5573" i="1" a="1"/>
  <c r="P5573" i="1" s="1"/>
  <c r="P5574" i="1" a="1"/>
  <c r="P5574" i="1" s="1"/>
  <c r="P5575" i="1" a="1"/>
  <c r="P5575" i="1" s="1"/>
  <c r="P5576" i="1" a="1"/>
  <c r="P5576" i="1" s="1"/>
  <c r="P5577" i="1" a="1"/>
  <c r="P5577" i="1" s="1"/>
  <c r="P5578" i="1" a="1"/>
  <c r="P5578" i="1" s="1"/>
  <c r="P5579" i="1" a="1"/>
  <c r="P5579" i="1" s="1"/>
  <c r="P5580" i="1" a="1"/>
  <c r="P5580" i="1" s="1"/>
  <c r="P5581" i="1" a="1"/>
  <c r="P5581" i="1" s="1"/>
  <c r="P5582" i="1" a="1"/>
  <c r="P5582" i="1" s="1"/>
  <c r="P5583" i="1" a="1"/>
  <c r="P5583" i="1" s="1"/>
  <c r="P5584" i="1" a="1"/>
  <c r="P5584" i="1" s="1"/>
  <c r="P5585" i="1" a="1"/>
  <c r="P5585" i="1" s="1"/>
  <c r="P5586" i="1" a="1"/>
  <c r="P5586" i="1" s="1"/>
  <c r="P5587" i="1" a="1"/>
  <c r="P5587" i="1" s="1"/>
  <c r="P5588" i="1" a="1"/>
  <c r="P5588" i="1" s="1"/>
  <c r="P5589" i="1" a="1"/>
  <c r="P5589" i="1" s="1"/>
  <c r="P5590" i="1" a="1"/>
  <c r="P5590" i="1" s="1"/>
  <c r="P5591" i="1" a="1"/>
  <c r="P5591" i="1" s="1"/>
  <c r="P5592" i="1" a="1"/>
  <c r="P5592" i="1" s="1"/>
  <c r="P5593" i="1" a="1"/>
  <c r="P5593" i="1" s="1"/>
  <c r="P5594" i="1" a="1"/>
  <c r="P5594" i="1" s="1"/>
  <c r="P5595" i="1" a="1"/>
  <c r="P5595" i="1" s="1"/>
  <c r="P5596" i="1" a="1"/>
  <c r="P5596" i="1" s="1"/>
  <c r="P5597" i="1" a="1"/>
  <c r="P5597" i="1" s="1"/>
  <c r="P5598" i="1" a="1"/>
  <c r="P5598" i="1" s="1"/>
  <c r="P5599" i="1" a="1"/>
  <c r="P5599" i="1" s="1"/>
  <c r="P5600" i="1" a="1"/>
  <c r="P5600" i="1" s="1"/>
  <c r="P5601" i="1" a="1"/>
  <c r="P5601" i="1" s="1"/>
  <c r="P5602" i="1" a="1"/>
  <c r="P5602" i="1" s="1"/>
  <c r="P5603" i="1" a="1"/>
  <c r="P5603" i="1" s="1"/>
  <c r="P5604" i="1" a="1"/>
  <c r="P5604" i="1" s="1"/>
  <c r="P5605" i="1" a="1"/>
  <c r="P5605" i="1" s="1"/>
  <c r="P5606" i="1" a="1"/>
  <c r="P5606" i="1" s="1"/>
  <c r="P5607" i="1" a="1"/>
  <c r="P5607" i="1" s="1"/>
  <c r="P5608" i="1" a="1"/>
  <c r="P5608" i="1" s="1"/>
  <c r="P5609" i="1" a="1"/>
  <c r="P5609" i="1" s="1"/>
  <c r="P5610" i="1" a="1"/>
  <c r="P5610" i="1" s="1"/>
  <c r="P5611" i="1" a="1"/>
  <c r="P5611" i="1" s="1"/>
  <c r="P5612" i="1" a="1"/>
  <c r="P5612" i="1" s="1"/>
  <c r="P5613" i="1" a="1"/>
  <c r="P5613" i="1" s="1"/>
  <c r="P5614" i="1" a="1"/>
  <c r="P5614" i="1" s="1"/>
  <c r="P5615" i="1" a="1"/>
  <c r="P5615" i="1" s="1"/>
  <c r="P5616" i="1" a="1"/>
  <c r="P5616" i="1" s="1"/>
  <c r="P5617" i="1" a="1"/>
  <c r="P5617" i="1" s="1"/>
  <c r="P5618" i="1" a="1"/>
  <c r="P5618" i="1" s="1"/>
  <c r="P5619" i="1" a="1"/>
  <c r="P5619" i="1" s="1"/>
  <c r="P5620" i="1" a="1"/>
  <c r="P5620" i="1" s="1"/>
  <c r="P5621" i="1" a="1"/>
  <c r="P5621" i="1" s="1"/>
  <c r="P5622" i="1" a="1"/>
  <c r="P5622" i="1" s="1"/>
  <c r="P5623" i="1" a="1"/>
  <c r="P5623" i="1" s="1"/>
  <c r="P5624" i="1" a="1"/>
  <c r="P5624" i="1" s="1"/>
  <c r="P5625" i="1" a="1"/>
  <c r="P5625" i="1" s="1"/>
  <c r="P5626" i="1" a="1"/>
  <c r="P5626" i="1" s="1"/>
  <c r="P5627" i="1" a="1"/>
  <c r="P5627" i="1" s="1"/>
  <c r="P5628" i="1" a="1"/>
  <c r="P5628" i="1" s="1"/>
  <c r="P5629" i="1" a="1"/>
  <c r="P5629" i="1" s="1"/>
  <c r="P5630" i="1" a="1"/>
  <c r="P5630" i="1" s="1"/>
  <c r="P5631" i="1" a="1"/>
  <c r="P5631" i="1" s="1"/>
  <c r="P5632" i="1" a="1"/>
  <c r="P5632" i="1" s="1"/>
  <c r="P5633" i="1" a="1"/>
  <c r="P5633" i="1" s="1"/>
  <c r="P5634" i="1" a="1"/>
  <c r="P5634" i="1" s="1"/>
  <c r="P5635" i="1" a="1"/>
  <c r="P5635" i="1" s="1"/>
  <c r="P5636" i="1" a="1"/>
  <c r="P5636" i="1" s="1"/>
  <c r="P5637" i="1" a="1"/>
  <c r="P5637" i="1" s="1"/>
  <c r="P5638" i="1" a="1"/>
  <c r="P5638" i="1" s="1"/>
  <c r="P5639" i="1" a="1"/>
  <c r="P5639" i="1" s="1"/>
  <c r="P5640" i="1" a="1"/>
  <c r="P5640" i="1" s="1"/>
  <c r="P5641" i="1" a="1"/>
  <c r="P5641" i="1" s="1"/>
  <c r="P5642" i="1" a="1"/>
  <c r="P5642" i="1" s="1"/>
  <c r="P5643" i="1" a="1"/>
  <c r="P5643" i="1" s="1"/>
  <c r="P5644" i="1" a="1"/>
  <c r="P5644" i="1" s="1"/>
  <c r="P5645" i="1" a="1"/>
  <c r="P5645" i="1" s="1"/>
  <c r="P5646" i="1" a="1"/>
  <c r="P5646" i="1" s="1"/>
  <c r="P5647" i="1" a="1"/>
  <c r="P5647" i="1" s="1"/>
  <c r="P5648" i="1" a="1"/>
  <c r="P5648" i="1" s="1"/>
  <c r="P5649" i="1" a="1"/>
  <c r="P5649" i="1" s="1"/>
  <c r="P5650" i="1" a="1"/>
  <c r="P5650" i="1" s="1"/>
  <c r="P5651" i="1" a="1"/>
  <c r="P5651" i="1" s="1"/>
  <c r="P5652" i="1" a="1"/>
  <c r="P5652" i="1" s="1"/>
  <c r="P5653" i="1" a="1"/>
  <c r="P5653" i="1" s="1"/>
  <c r="P5654" i="1" a="1"/>
  <c r="P5654" i="1" s="1"/>
  <c r="P5655" i="1" a="1"/>
  <c r="P5655" i="1" s="1"/>
  <c r="P5656" i="1" a="1"/>
  <c r="P5656" i="1" s="1"/>
  <c r="P5657" i="1" a="1"/>
  <c r="P5657" i="1" s="1"/>
  <c r="P5658" i="1" a="1"/>
  <c r="P5658" i="1" s="1"/>
  <c r="P5659" i="1" a="1"/>
  <c r="P5659" i="1" s="1"/>
  <c r="P5660" i="1" a="1"/>
  <c r="P5660" i="1" s="1"/>
  <c r="P5661" i="1" a="1"/>
  <c r="P5661" i="1" s="1"/>
  <c r="P5662" i="1" a="1"/>
  <c r="P5662" i="1" s="1"/>
  <c r="P5663" i="1" a="1"/>
  <c r="P5663" i="1" s="1"/>
  <c r="P5664" i="1" a="1"/>
  <c r="P5664" i="1" s="1"/>
  <c r="P5665" i="1" a="1"/>
  <c r="P5665" i="1" s="1"/>
  <c r="P5666" i="1" a="1"/>
  <c r="P5666" i="1" s="1"/>
  <c r="P5667" i="1" a="1"/>
  <c r="P5667" i="1" s="1"/>
  <c r="P5668" i="1" a="1"/>
  <c r="P5668" i="1" s="1"/>
  <c r="P5669" i="1" a="1"/>
  <c r="P5669" i="1" s="1"/>
  <c r="P5670" i="1" a="1"/>
  <c r="P5670" i="1" s="1"/>
  <c r="P5671" i="1" a="1"/>
  <c r="P5671" i="1" s="1"/>
  <c r="P5672" i="1" a="1"/>
  <c r="P5672" i="1" s="1"/>
  <c r="P5673" i="1" a="1"/>
  <c r="P5673" i="1" s="1"/>
  <c r="P5674" i="1" a="1"/>
  <c r="P5674" i="1" s="1"/>
  <c r="P5675" i="1" a="1"/>
  <c r="P5675" i="1" s="1"/>
  <c r="P5676" i="1" a="1"/>
  <c r="P5676" i="1" s="1"/>
  <c r="P5677" i="1" a="1"/>
  <c r="P5677" i="1" s="1"/>
  <c r="P5678" i="1" a="1"/>
  <c r="P5678" i="1" s="1"/>
  <c r="P5679" i="1" a="1"/>
  <c r="P5679" i="1" s="1"/>
  <c r="P5680" i="1" a="1"/>
  <c r="P5680" i="1" s="1"/>
  <c r="P5681" i="1" a="1"/>
  <c r="P5681" i="1" s="1"/>
  <c r="P5682" i="1" a="1"/>
  <c r="P5682" i="1" s="1"/>
  <c r="P5683" i="1" a="1"/>
  <c r="P5683" i="1" s="1"/>
  <c r="P5684" i="1" a="1"/>
  <c r="P5684" i="1" s="1"/>
  <c r="P5685" i="1" a="1"/>
  <c r="P5685" i="1" s="1"/>
  <c r="P5686" i="1" a="1"/>
  <c r="P5686" i="1" s="1"/>
  <c r="P5687" i="1" a="1"/>
  <c r="P5687" i="1" s="1"/>
  <c r="P5688" i="1" a="1"/>
  <c r="P5688" i="1" s="1"/>
  <c r="P5689" i="1" a="1"/>
  <c r="P5689" i="1" s="1"/>
  <c r="P5690" i="1" a="1"/>
  <c r="P5690" i="1" s="1"/>
  <c r="P5691" i="1" a="1"/>
  <c r="P5691" i="1" s="1"/>
  <c r="P5692" i="1" a="1"/>
  <c r="P5692" i="1" s="1"/>
  <c r="P5693" i="1" a="1"/>
  <c r="P5693" i="1" s="1"/>
  <c r="P5694" i="1" a="1"/>
  <c r="P5694" i="1" s="1"/>
  <c r="P5695" i="1" a="1"/>
  <c r="P5695" i="1" s="1"/>
  <c r="P5696" i="1" a="1"/>
  <c r="P5696" i="1" s="1"/>
  <c r="P5697" i="1" a="1"/>
  <c r="P5697" i="1" s="1"/>
  <c r="P5698" i="1" a="1"/>
  <c r="P5698" i="1" s="1"/>
  <c r="P5699" i="1" a="1"/>
  <c r="P5699" i="1" s="1"/>
  <c r="P5700" i="1" a="1"/>
  <c r="P5700" i="1" s="1"/>
  <c r="P5701" i="1" a="1"/>
  <c r="P5701" i="1" s="1"/>
  <c r="P5702" i="1" a="1"/>
  <c r="P5702" i="1" s="1"/>
  <c r="P5703" i="1" a="1"/>
  <c r="P5703" i="1" s="1"/>
  <c r="P5704" i="1" a="1"/>
  <c r="P5704" i="1" s="1"/>
  <c r="P5705" i="1" a="1"/>
  <c r="P5705" i="1" s="1"/>
  <c r="P5706" i="1" a="1"/>
  <c r="P5706" i="1" s="1"/>
  <c r="P5707" i="1" a="1"/>
  <c r="P5707" i="1" s="1"/>
  <c r="P5708" i="1" a="1"/>
  <c r="P5708" i="1" s="1"/>
  <c r="P5709" i="1" a="1"/>
  <c r="P5709" i="1" s="1"/>
  <c r="P5710" i="1" a="1"/>
  <c r="P5710" i="1" s="1"/>
  <c r="P5711" i="1" a="1"/>
  <c r="P5711" i="1" s="1"/>
  <c r="P5712" i="1" a="1"/>
  <c r="P5712" i="1" s="1"/>
  <c r="P5713" i="1" a="1"/>
  <c r="P5713" i="1" s="1"/>
  <c r="P5714" i="1" a="1"/>
  <c r="P5714" i="1" s="1"/>
  <c r="P5715" i="1" a="1"/>
  <c r="P5715" i="1" s="1"/>
  <c r="P5716" i="1" a="1"/>
  <c r="P5716" i="1" s="1"/>
  <c r="P5717" i="1" a="1"/>
  <c r="P5717" i="1" s="1"/>
  <c r="P5718" i="1" a="1"/>
  <c r="P5718" i="1" s="1"/>
  <c r="P5719" i="1" a="1"/>
  <c r="P5719" i="1" s="1"/>
  <c r="P5720" i="1" a="1"/>
  <c r="P5720" i="1" s="1"/>
  <c r="P5721" i="1" a="1"/>
  <c r="P5721" i="1" s="1"/>
  <c r="P5722" i="1" a="1"/>
  <c r="P5722" i="1" s="1"/>
  <c r="P5723" i="1" a="1"/>
  <c r="P5723" i="1" s="1"/>
  <c r="P5724" i="1" a="1"/>
  <c r="P5724" i="1" s="1"/>
  <c r="P5725" i="1" a="1"/>
  <c r="P5725" i="1" s="1"/>
  <c r="P5726" i="1" a="1"/>
  <c r="P5726" i="1" s="1"/>
  <c r="P5727" i="1" a="1"/>
  <c r="P5727" i="1" s="1"/>
  <c r="P5728" i="1" a="1"/>
  <c r="P5728" i="1" s="1"/>
  <c r="P5729" i="1" a="1"/>
  <c r="P5729" i="1" s="1"/>
  <c r="P5730" i="1" a="1"/>
  <c r="P5730" i="1" s="1"/>
  <c r="P5731" i="1" a="1"/>
  <c r="P5731" i="1" s="1"/>
  <c r="P5732" i="1" a="1"/>
  <c r="P5732" i="1" s="1"/>
  <c r="P5733" i="1" a="1"/>
  <c r="P5733" i="1" s="1"/>
  <c r="P5734" i="1" a="1"/>
  <c r="P5734" i="1" s="1"/>
  <c r="P5735" i="1" a="1"/>
  <c r="P5735" i="1" s="1"/>
  <c r="P5736" i="1" a="1"/>
  <c r="P5736" i="1" s="1"/>
  <c r="P5737" i="1" a="1"/>
  <c r="P5737" i="1" s="1"/>
  <c r="P5738" i="1" a="1"/>
  <c r="P5738" i="1" s="1"/>
  <c r="P5739" i="1" a="1"/>
  <c r="P5739" i="1" s="1"/>
  <c r="P5740" i="1" a="1"/>
  <c r="P5740" i="1" s="1"/>
  <c r="P5741" i="1" a="1"/>
  <c r="P5741" i="1" s="1"/>
  <c r="P5742" i="1" a="1"/>
  <c r="P5742" i="1" s="1"/>
  <c r="P5743" i="1" a="1"/>
  <c r="P5743" i="1" s="1"/>
  <c r="P5744" i="1" a="1"/>
  <c r="P5744" i="1" s="1"/>
  <c r="P5745" i="1" a="1"/>
  <c r="P5745" i="1" s="1"/>
  <c r="P5746" i="1" a="1"/>
  <c r="P5746" i="1" s="1"/>
  <c r="P5747" i="1" a="1"/>
  <c r="P5747" i="1" s="1"/>
  <c r="P5748" i="1" a="1"/>
  <c r="P5748" i="1" s="1"/>
  <c r="P5749" i="1" a="1"/>
  <c r="P5749" i="1" s="1"/>
  <c r="P5750" i="1" a="1"/>
  <c r="P5750" i="1" s="1"/>
  <c r="P5751" i="1" a="1"/>
  <c r="P5751" i="1" s="1"/>
  <c r="P5752" i="1" a="1"/>
  <c r="P5752" i="1" s="1"/>
  <c r="P5753" i="1" a="1"/>
  <c r="P5753" i="1" s="1"/>
  <c r="P5754" i="1" a="1"/>
  <c r="P5754" i="1" s="1"/>
  <c r="P5755" i="1" a="1"/>
  <c r="P5755" i="1" s="1"/>
  <c r="P5756" i="1" a="1"/>
  <c r="P5756" i="1" s="1"/>
  <c r="P5757" i="1" a="1"/>
  <c r="P5757" i="1" s="1"/>
  <c r="P5758" i="1" a="1"/>
  <c r="P5758" i="1" s="1"/>
  <c r="P5759" i="1" a="1"/>
  <c r="P5759" i="1" s="1"/>
  <c r="P5760" i="1" a="1"/>
  <c r="P5760" i="1" s="1"/>
  <c r="P5761" i="1" a="1"/>
  <c r="P5761" i="1" s="1"/>
  <c r="P5762" i="1" a="1"/>
  <c r="P5762" i="1" s="1"/>
  <c r="P5763" i="1" a="1"/>
  <c r="P5763" i="1" s="1"/>
  <c r="P5764" i="1" a="1"/>
  <c r="P5764" i="1" s="1"/>
  <c r="P5765" i="1" a="1"/>
  <c r="P5765" i="1" s="1"/>
  <c r="P5766" i="1" a="1"/>
  <c r="P5766" i="1" s="1"/>
  <c r="P5767" i="1" a="1"/>
  <c r="P5767" i="1" s="1"/>
  <c r="P5768" i="1" a="1"/>
  <c r="P5768" i="1" s="1"/>
  <c r="P5769" i="1" a="1"/>
  <c r="P5769" i="1" s="1"/>
  <c r="P5770" i="1" a="1"/>
  <c r="P5770" i="1" s="1"/>
  <c r="P5771" i="1" a="1"/>
  <c r="P5771" i="1" s="1"/>
  <c r="P5772" i="1" a="1"/>
  <c r="P5772" i="1" s="1"/>
  <c r="P5773" i="1" a="1"/>
  <c r="P5773" i="1" s="1"/>
  <c r="P5774" i="1" a="1"/>
  <c r="P5774" i="1" s="1"/>
  <c r="P5775" i="1" a="1"/>
  <c r="P5775" i="1" s="1"/>
  <c r="P5776" i="1" a="1"/>
  <c r="P5776" i="1" s="1"/>
  <c r="P5777" i="1" a="1"/>
  <c r="P5777" i="1" s="1"/>
  <c r="P5778" i="1" a="1"/>
  <c r="P5778" i="1" s="1"/>
  <c r="P5779" i="1" a="1"/>
  <c r="P5779" i="1" s="1"/>
  <c r="P5780" i="1" a="1"/>
  <c r="P5780" i="1" s="1"/>
  <c r="P5781" i="1" a="1"/>
  <c r="P5781" i="1" s="1"/>
  <c r="P5782" i="1" a="1"/>
  <c r="P5782" i="1" s="1"/>
  <c r="P5783" i="1" a="1"/>
  <c r="P5783" i="1" s="1"/>
  <c r="P5784" i="1" a="1"/>
  <c r="P5784" i="1" s="1"/>
  <c r="P5785" i="1" a="1"/>
  <c r="P5785" i="1" s="1"/>
  <c r="P5786" i="1" a="1"/>
  <c r="P5786" i="1" s="1"/>
  <c r="P5787" i="1" a="1"/>
  <c r="P5787" i="1" s="1"/>
  <c r="P5788" i="1" a="1"/>
  <c r="P5788" i="1" s="1"/>
  <c r="P5789" i="1" a="1"/>
  <c r="P5789" i="1" s="1"/>
  <c r="P5790" i="1" a="1"/>
  <c r="P5790" i="1" s="1"/>
  <c r="P5791" i="1" a="1"/>
  <c r="P5791" i="1" s="1"/>
  <c r="P5792" i="1" a="1"/>
  <c r="P5792" i="1" s="1"/>
  <c r="P5793" i="1" a="1"/>
  <c r="P5793" i="1" s="1"/>
  <c r="P5794" i="1" a="1"/>
  <c r="P5794" i="1" s="1"/>
  <c r="P5795" i="1" a="1"/>
  <c r="P5795" i="1" s="1"/>
  <c r="P5796" i="1" a="1"/>
  <c r="P5796" i="1" s="1"/>
  <c r="P5797" i="1" a="1"/>
  <c r="P5797" i="1" s="1"/>
  <c r="P5798" i="1" a="1"/>
  <c r="P5798" i="1" s="1"/>
  <c r="P5799" i="1" a="1"/>
  <c r="P5799" i="1" s="1"/>
  <c r="P5800" i="1" a="1"/>
  <c r="P5800" i="1" s="1"/>
  <c r="P5801" i="1" a="1"/>
  <c r="P5801" i="1" s="1"/>
  <c r="P5802" i="1" a="1"/>
  <c r="P5802" i="1" s="1"/>
  <c r="P5803" i="1" a="1"/>
  <c r="P5803" i="1" s="1"/>
  <c r="P5804" i="1" a="1"/>
  <c r="P5804" i="1" s="1"/>
  <c r="P5805" i="1" a="1"/>
  <c r="P5805" i="1" s="1"/>
  <c r="P5806" i="1" a="1"/>
  <c r="P5806" i="1" s="1"/>
  <c r="P5807" i="1" a="1"/>
  <c r="P5807" i="1" s="1"/>
  <c r="P5808" i="1" a="1"/>
  <c r="P5808" i="1" s="1"/>
  <c r="P5809" i="1" a="1"/>
  <c r="P5809" i="1" s="1"/>
  <c r="P5810" i="1" a="1"/>
  <c r="P5810" i="1" s="1"/>
  <c r="P5811" i="1" a="1"/>
  <c r="P5811" i="1" s="1"/>
  <c r="P5812" i="1" a="1"/>
  <c r="P5812" i="1" s="1"/>
  <c r="P5813" i="1" a="1"/>
  <c r="P5813" i="1" s="1"/>
  <c r="P5814" i="1" a="1"/>
  <c r="P5814" i="1" s="1"/>
  <c r="P5815" i="1" a="1"/>
  <c r="P5815" i="1" s="1"/>
  <c r="P5816" i="1" a="1"/>
  <c r="P5816" i="1" s="1"/>
  <c r="P5817" i="1" a="1"/>
  <c r="P5817" i="1" s="1"/>
  <c r="P5818" i="1" a="1"/>
  <c r="P5818" i="1" s="1"/>
  <c r="P5819" i="1" a="1"/>
  <c r="P5819" i="1" s="1"/>
  <c r="P5820" i="1" a="1"/>
  <c r="P5820" i="1" s="1"/>
  <c r="P5821" i="1" a="1"/>
  <c r="P5821" i="1" s="1"/>
  <c r="P5822" i="1" a="1"/>
  <c r="P5822" i="1" s="1"/>
  <c r="P5823" i="1" a="1"/>
  <c r="P5823" i="1" s="1"/>
  <c r="P5824" i="1" a="1"/>
  <c r="P5824" i="1" s="1"/>
  <c r="P5825" i="1" a="1"/>
  <c r="P5825" i="1" s="1"/>
  <c r="P5826" i="1" a="1"/>
  <c r="P5826" i="1" s="1"/>
  <c r="P5827" i="1" a="1"/>
  <c r="P5827" i="1" s="1"/>
  <c r="P5828" i="1" a="1"/>
  <c r="P5828" i="1" s="1"/>
  <c r="P5829" i="1" a="1"/>
  <c r="P5829" i="1" s="1"/>
  <c r="P5830" i="1" a="1"/>
  <c r="P5830" i="1" s="1"/>
  <c r="P5831" i="1" a="1"/>
  <c r="P5831" i="1" s="1"/>
  <c r="P5832" i="1" a="1"/>
  <c r="P5832" i="1" s="1"/>
  <c r="P5833" i="1" a="1"/>
  <c r="P5833" i="1" s="1"/>
  <c r="P5834" i="1" a="1"/>
  <c r="P5834" i="1" s="1"/>
  <c r="P5835" i="1" a="1"/>
  <c r="P5835" i="1" s="1"/>
  <c r="P5836" i="1" a="1"/>
  <c r="P5836" i="1" s="1"/>
  <c r="P5837" i="1" a="1"/>
  <c r="P5837" i="1" s="1"/>
  <c r="P5838" i="1" a="1"/>
  <c r="P5838" i="1" s="1"/>
  <c r="P5839" i="1" a="1"/>
  <c r="P5839" i="1" s="1"/>
  <c r="P5840" i="1" a="1"/>
  <c r="P5840" i="1" s="1"/>
  <c r="P5841" i="1" a="1"/>
  <c r="P5841" i="1" s="1"/>
  <c r="P5842" i="1" a="1"/>
  <c r="P5842" i="1" s="1"/>
  <c r="P5843" i="1" a="1"/>
  <c r="P5843" i="1" s="1"/>
  <c r="P5844" i="1" a="1"/>
  <c r="P5844" i="1" s="1"/>
  <c r="P5845" i="1" a="1"/>
  <c r="P5845" i="1" s="1"/>
  <c r="P5846" i="1" a="1"/>
  <c r="P5846" i="1" s="1"/>
  <c r="P5847" i="1" a="1"/>
  <c r="P5847" i="1" s="1"/>
  <c r="P5848" i="1" a="1"/>
  <c r="P5848" i="1" s="1"/>
  <c r="P5849" i="1" a="1"/>
  <c r="P5849" i="1" s="1"/>
  <c r="P5850" i="1" a="1"/>
  <c r="P5850" i="1" s="1"/>
  <c r="P5851" i="1" a="1"/>
  <c r="P5851" i="1" s="1"/>
  <c r="P5852" i="1" a="1"/>
  <c r="P5852" i="1" s="1"/>
  <c r="P5853" i="1" a="1"/>
  <c r="P5853" i="1" s="1"/>
  <c r="P5854" i="1" a="1"/>
  <c r="P5854" i="1" s="1"/>
  <c r="P5855" i="1" a="1"/>
  <c r="P5855" i="1" s="1"/>
  <c r="P5856" i="1" a="1"/>
  <c r="P5856" i="1" s="1"/>
  <c r="P5857" i="1" a="1"/>
  <c r="P5857" i="1" s="1"/>
  <c r="P5858" i="1" a="1"/>
  <c r="P5858" i="1" s="1"/>
  <c r="P5859" i="1" a="1"/>
  <c r="P5859" i="1" s="1"/>
  <c r="P5860" i="1" a="1"/>
  <c r="P5860" i="1" s="1"/>
  <c r="P5861" i="1" a="1"/>
  <c r="P5861" i="1" s="1"/>
  <c r="P5862" i="1" a="1"/>
  <c r="P5862" i="1" s="1"/>
  <c r="P5863" i="1" a="1"/>
  <c r="P5863" i="1" s="1"/>
  <c r="P5864" i="1" a="1"/>
  <c r="P5864" i="1" s="1"/>
  <c r="P5865" i="1" a="1"/>
  <c r="P5865" i="1" s="1"/>
  <c r="P5866" i="1" a="1"/>
  <c r="P5866" i="1" s="1"/>
  <c r="P5867" i="1" a="1"/>
  <c r="P5867" i="1" s="1"/>
  <c r="P5868" i="1" a="1"/>
  <c r="P5868" i="1" s="1"/>
  <c r="P5869" i="1" a="1"/>
  <c r="P5869" i="1" s="1"/>
  <c r="P5870" i="1" a="1"/>
  <c r="P5870" i="1" s="1"/>
  <c r="P5871" i="1" a="1"/>
  <c r="P5871" i="1" s="1"/>
  <c r="P5872" i="1" a="1"/>
  <c r="P5872" i="1" s="1"/>
  <c r="P5873" i="1" a="1"/>
  <c r="P5873" i="1" s="1"/>
  <c r="P5874" i="1" a="1"/>
  <c r="P5874" i="1" s="1"/>
  <c r="P5875" i="1" a="1"/>
  <c r="P5875" i="1" s="1"/>
  <c r="P5876" i="1" a="1"/>
  <c r="P5876" i="1" s="1"/>
  <c r="P5877" i="1" a="1"/>
  <c r="P5877" i="1" s="1"/>
  <c r="P5878" i="1" a="1"/>
  <c r="P5878" i="1" s="1"/>
  <c r="P5879" i="1" a="1"/>
  <c r="P5879" i="1" s="1"/>
  <c r="P5880" i="1" a="1"/>
  <c r="P5880" i="1" s="1"/>
  <c r="P5881" i="1" a="1"/>
  <c r="P5881" i="1" s="1"/>
  <c r="P5882" i="1" a="1"/>
  <c r="P5882" i="1" s="1"/>
  <c r="P5883" i="1" a="1"/>
  <c r="P5883" i="1" s="1"/>
  <c r="P5884" i="1" a="1"/>
  <c r="P5884" i="1" s="1"/>
  <c r="P5885" i="1" a="1"/>
  <c r="P5885" i="1" s="1"/>
  <c r="P5886" i="1" a="1"/>
  <c r="P5886" i="1" s="1"/>
  <c r="P5887" i="1" a="1"/>
  <c r="P5887" i="1" s="1"/>
  <c r="P5888" i="1" a="1"/>
  <c r="P5888" i="1" s="1"/>
  <c r="P5889" i="1" a="1"/>
  <c r="P5889" i="1" s="1"/>
  <c r="P5890" i="1" a="1"/>
  <c r="P5890" i="1" s="1"/>
  <c r="P5891" i="1" a="1"/>
  <c r="P5891" i="1" s="1"/>
  <c r="P5892" i="1" a="1"/>
  <c r="P5892" i="1" s="1"/>
  <c r="P5893" i="1" a="1"/>
  <c r="P5893" i="1" s="1"/>
  <c r="P5894" i="1" a="1"/>
  <c r="P5894" i="1" s="1"/>
  <c r="P5895" i="1" a="1"/>
  <c r="P5895" i="1" s="1"/>
  <c r="P5896" i="1" a="1"/>
  <c r="P5896" i="1" s="1"/>
  <c r="P5897" i="1" a="1"/>
  <c r="P5897" i="1" s="1"/>
  <c r="P5898" i="1" a="1"/>
  <c r="P5898" i="1" s="1"/>
  <c r="P5899" i="1" a="1"/>
  <c r="P5899" i="1" s="1"/>
  <c r="P5900" i="1" a="1"/>
  <c r="P5900" i="1" s="1"/>
  <c r="P5901" i="1" a="1"/>
  <c r="P5901" i="1" s="1"/>
  <c r="P5902" i="1" a="1"/>
  <c r="P5902" i="1" s="1"/>
  <c r="P5903" i="1" a="1"/>
  <c r="P5903" i="1" s="1"/>
  <c r="P5904" i="1" a="1"/>
  <c r="P5904" i="1" s="1"/>
  <c r="P5905" i="1" a="1"/>
  <c r="P5905" i="1" s="1"/>
  <c r="P5906" i="1" a="1"/>
  <c r="P5906" i="1" s="1"/>
  <c r="P5907" i="1" a="1"/>
  <c r="P5907" i="1" s="1"/>
  <c r="P5908" i="1" a="1"/>
  <c r="P5908" i="1" s="1"/>
  <c r="P5909" i="1" a="1"/>
  <c r="P5909" i="1" s="1"/>
  <c r="P5910" i="1" a="1"/>
  <c r="P5910" i="1" s="1"/>
  <c r="P5911" i="1" a="1"/>
  <c r="P5911" i="1" s="1"/>
  <c r="P5912" i="1" a="1"/>
  <c r="P5912" i="1" s="1"/>
  <c r="P5913" i="1" a="1"/>
  <c r="P5913" i="1" s="1"/>
  <c r="P5914" i="1" a="1"/>
  <c r="P5914" i="1" s="1"/>
  <c r="P5915" i="1" a="1"/>
  <c r="P5915" i="1" s="1"/>
  <c r="P5916" i="1" a="1"/>
  <c r="P5916" i="1" s="1"/>
  <c r="P5917" i="1" a="1"/>
  <c r="P5917" i="1" s="1"/>
  <c r="P5918" i="1" a="1"/>
  <c r="P5918" i="1" s="1"/>
  <c r="P5919" i="1" a="1"/>
  <c r="P5919" i="1" s="1"/>
  <c r="P5920" i="1" a="1"/>
  <c r="P5920" i="1" s="1"/>
  <c r="P5921" i="1" a="1"/>
  <c r="P5921" i="1" s="1"/>
  <c r="P5922" i="1" a="1"/>
  <c r="P5922" i="1" s="1"/>
  <c r="P5923" i="1" a="1"/>
  <c r="P5923" i="1" s="1"/>
  <c r="P5924" i="1" a="1"/>
  <c r="P5924" i="1" s="1"/>
  <c r="P5925" i="1" a="1"/>
  <c r="P5925" i="1" s="1"/>
  <c r="P5926" i="1" a="1"/>
  <c r="P5926" i="1" s="1"/>
  <c r="P5927" i="1" a="1"/>
  <c r="P5927" i="1" s="1"/>
  <c r="P5928" i="1" a="1"/>
  <c r="P5928" i="1" s="1"/>
  <c r="P5929" i="1" a="1"/>
  <c r="P5929" i="1" s="1"/>
  <c r="P5930" i="1" a="1"/>
  <c r="P5930" i="1" s="1"/>
  <c r="P5931" i="1" a="1"/>
  <c r="P5931" i="1" s="1"/>
  <c r="P5932" i="1" a="1"/>
  <c r="P5932" i="1" s="1"/>
  <c r="P5933" i="1" a="1"/>
  <c r="P5933" i="1" s="1"/>
  <c r="P5934" i="1" a="1"/>
  <c r="P5934" i="1" s="1"/>
  <c r="P5935" i="1" a="1"/>
  <c r="P5935" i="1" s="1"/>
  <c r="P5936" i="1" a="1"/>
  <c r="P5936" i="1" s="1"/>
  <c r="P5937" i="1" a="1"/>
  <c r="P5937" i="1" s="1"/>
  <c r="P5938" i="1" a="1"/>
  <c r="P5938" i="1" s="1"/>
  <c r="P5939" i="1" a="1"/>
  <c r="P5939" i="1" s="1"/>
  <c r="P5940" i="1" a="1"/>
  <c r="P5940" i="1" s="1"/>
  <c r="P5941" i="1" a="1"/>
  <c r="P5941" i="1" s="1"/>
  <c r="P5942" i="1" a="1"/>
  <c r="P5942" i="1" s="1"/>
  <c r="P5943" i="1" a="1"/>
  <c r="P5943" i="1" s="1"/>
  <c r="P5944" i="1" a="1"/>
  <c r="P5944" i="1" s="1"/>
  <c r="P5945" i="1" a="1"/>
  <c r="P5945" i="1" s="1"/>
  <c r="P5946" i="1" a="1"/>
  <c r="P5946" i="1" s="1"/>
  <c r="P5947" i="1" a="1"/>
  <c r="P5947" i="1" s="1"/>
  <c r="P5948" i="1" a="1"/>
  <c r="P5948" i="1" s="1"/>
  <c r="P5949" i="1" a="1"/>
  <c r="P5949" i="1" s="1"/>
  <c r="P5950" i="1" a="1"/>
  <c r="P5950" i="1" s="1"/>
  <c r="P5951" i="1" a="1"/>
  <c r="P5951" i="1" s="1"/>
  <c r="P5952" i="1" a="1"/>
  <c r="P5952" i="1" s="1"/>
  <c r="P5953" i="1" a="1"/>
  <c r="P5953" i="1" s="1"/>
  <c r="P5954" i="1" a="1"/>
  <c r="P5954" i="1" s="1"/>
  <c r="P5955" i="1" a="1"/>
  <c r="P5955" i="1" s="1"/>
  <c r="P5956" i="1" a="1"/>
  <c r="P5956" i="1" s="1"/>
  <c r="P5957" i="1" a="1"/>
  <c r="P5957" i="1" s="1"/>
  <c r="P5958" i="1" a="1"/>
  <c r="P5958" i="1" s="1"/>
  <c r="P5959" i="1" a="1"/>
  <c r="P5959" i="1" s="1"/>
  <c r="P5960" i="1" a="1"/>
  <c r="P5960" i="1" s="1"/>
  <c r="P5961" i="1" a="1"/>
  <c r="P5961" i="1" s="1"/>
  <c r="P5962" i="1" a="1"/>
  <c r="P5962" i="1" s="1"/>
  <c r="P5963" i="1" a="1"/>
  <c r="P5963" i="1" s="1"/>
  <c r="P5964" i="1" a="1"/>
  <c r="P5964" i="1" s="1"/>
  <c r="P5965" i="1" a="1"/>
  <c r="P5965" i="1" s="1"/>
  <c r="P5966" i="1" a="1"/>
  <c r="P5966" i="1" s="1"/>
  <c r="P5967" i="1" a="1"/>
  <c r="P5967" i="1" s="1"/>
  <c r="P5968" i="1" a="1"/>
  <c r="P5968" i="1" s="1"/>
  <c r="P5969" i="1" a="1"/>
  <c r="P5969" i="1" s="1"/>
  <c r="P5970" i="1" a="1"/>
  <c r="P5970" i="1" s="1"/>
  <c r="P5971" i="1" a="1"/>
  <c r="P5971" i="1" s="1"/>
  <c r="P5972" i="1" a="1"/>
  <c r="P5972" i="1" s="1"/>
  <c r="P5973" i="1" a="1"/>
  <c r="P5973" i="1" s="1"/>
  <c r="P5974" i="1" a="1"/>
  <c r="P5974" i="1" s="1"/>
  <c r="P5975" i="1" a="1"/>
  <c r="P5975" i="1" s="1"/>
  <c r="P5976" i="1" a="1"/>
  <c r="P5976" i="1" s="1"/>
  <c r="P5977" i="1" a="1"/>
  <c r="P5977" i="1" s="1"/>
  <c r="P5978" i="1" a="1"/>
  <c r="P5978" i="1" s="1"/>
  <c r="P5979" i="1" a="1"/>
  <c r="P5979" i="1" s="1"/>
  <c r="P5980" i="1" a="1"/>
  <c r="P5980" i="1" s="1"/>
  <c r="P5981" i="1" a="1"/>
  <c r="P5981" i="1" s="1"/>
  <c r="P5982" i="1" a="1"/>
  <c r="P5982" i="1" s="1"/>
  <c r="P5983" i="1" a="1"/>
  <c r="P5983" i="1" s="1"/>
  <c r="P5984" i="1" a="1"/>
  <c r="P5984" i="1" s="1"/>
  <c r="P5985" i="1" a="1"/>
  <c r="P5985" i="1" s="1"/>
  <c r="P5986" i="1" a="1"/>
  <c r="P5986" i="1" s="1"/>
  <c r="P5987" i="1" a="1"/>
  <c r="P5987" i="1" s="1"/>
  <c r="P5988" i="1" a="1"/>
  <c r="P5988" i="1" s="1"/>
  <c r="P5989" i="1" a="1"/>
  <c r="P5989" i="1" s="1"/>
  <c r="P5990" i="1" a="1"/>
  <c r="P5990" i="1" s="1"/>
  <c r="P5991" i="1" a="1"/>
  <c r="P5991" i="1" s="1"/>
  <c r="P5992" i="1" a="1"/>
  <c r="P5992" i="1" s="1"/>
  <c r="P5993" i="1" a="1"/>
  <c r="P5993" i="1" s="1"/>
  <c r="P5994" i="1" a="1"/>
  <c r="P5994" i="1" s="1"/>
  <c r="P5995" i="1" a="1"/>
  <c r="P5995" i="1" s="1"/>
  <c r="P5996" i="1" a="1"/>
  <c r="P5996" i="1" s="1"/>
  <c r="P5997" i="1" a="1"/>
  <c r="P5997" i="1" s="1"/>
  <c r="P5998" i="1" a="1"/>
  <c r="P5998" i="1" s="1"/>
  <c r="P5999" i="1" a="1"/>
  <c r="P5999" i="1" s="1"/>
  <c r="P6000" i="1" a="1"/>
  <c r="P6000" i="1" s="1"/>
  <c r="P6001" i="1" a="1"/>
  <c r="P6001" i="1" s="1"/>
  <c r="P6002" i="1" a="1"/>
  <c r="P6002" i="1" s="1"/>
  <c r="P6003" i="1" a="1"/>
  <c r="P6003" i="1" s="1"/>
  <c r="P6004" i="1" a="1"/>
  <c r="P6004" i="1" s="1"/>
  <c r="P6005" i="1" a="1"/>
  <c r="P6005" i="1" s="1"/>
  <c r="P6006" i="1" a="1"/>
  <c r="P6006" i="1" s="1"/>
  <c r="P6007" i="1" a="1"/>
  <c r="P6007" i="1" s="1"/>
  <c r="P6008" i="1" a="1"/>
  <c r="P6008" i="1" s="1"/>
  <c r="P6009" i="1" a="1"/>
  <c r="P6009" i="1" s="1"/>
  <c r="P6010" i="1" a="1"/>
  <c r="P6010" i="1" s="1"/>
  <c r="P6011" i="1" a="1"/>
  <c r="P6011" i="1" s="1"/>
  <c r="P6012" i="1" a="1"/>
  <c r="P6012" i="1" s="1"/>
  <c r="P6013" i="1" a="1"/>
  <c r="P6013" i="1" s="1"/>
  <c r="P6014" i="1" a="1"/>
  <c r="P6014" i="1" s="1"/>
  <c r="P6015" i="1" a="1"/>
  <c r="P6015" i="1" s="1"/>
  <c r="P6016" i="1" a="1"/>
  <c r="P6016" i="1" s="1"/>
  <c r="P6017" i="1" a="1"/>
  <c r="P6017" i="1" s="1"/>
  <c r="P6018" i="1" a="1"/>
  <c r="P6018" i="1" s="1"/>
  <c r="P6019" i="1" a="1"/>
  <c r="P6019" i="1" s="1"/>
  <c r="P6020" i="1" a="1"/>
  <c r="P6020" i="1" s="1"/>
  <c r="P6021" i="1" a="1"/>
  <c r="P6021" i="1" s="1"/>
  <c r="P6022" i="1" a="1"/>
  <c r="P6022" i="1" s="1"/>
  <c r="P6023" i="1" a="1"/>
  <c r="P6023" i="1" s="1"/>
  <c r="P6024" i="1" a="1"/>
  <c r="P6024" i="1" s="1"/>
  <c r="P6025" i="1" a="1"/>
  <c r="P6025" i="1" s="1"/>
  <c r="P6026" i="1" a="1"/>
  <c r="P6026" i="1" s="1"/>
  <c r="P6027" i="1" a="1"/>
  <c r="P6027" i="1" s="1"/>
  <c r="P6028" i="1" a="1"/>
  <c r="P6028" i="1" s="1"/>
  <c r="P6029" i="1" a="1"/>
  <c r="P6029" i="1" s="1"/>
  <c r="P6030" i="1" a="1"/>
  <c r="P6030" i="1" s="1"/>
  <c r="P6031" i="1" a="1"/>
  <c r="P6031" i="1" s="1"/>
  <c r="P6032" i="1" a="1"/>
  <c r="P6032" i="1" s="1"/>
  <c r="P6033" i="1" a="1"/>
  <c r="P6033" i="1" s="1"/>
  <c r="P6034" i="1" a="1"/>
  <c r="P6034" i="1" s="1"/>
  <c r="P6035" i="1" a="1"/>
  <c r="P6035" i="1" s="1"/>
  <c r="P6036" i="1" a="1"/>
  <c r="P6036" i="1" s="1"/>
  <c r="P6037" i="1" a="1"/>
  <c r="P6037" i="1" s="1"/>
  <c r="P6038" i="1" a="1"/>
  <c r="P6038" i="1" s="1"/>
  <c r="P6039" i="1" a="1"/>
  <c r="P6039" i="1" s="1"/>
  <c r="P6040" i="1" a="1"/>
  <c r="P6040" i="1" s="1"/>
  <c r="P6041" i="1" a="1"/>
  <c r="P6041" i="1" s="1"/>
  <c r="P6042" i="1" a="1"/>
  <c r="P6042" i="1" s="1"/>
  <c r="P6043" i="1" a="1"/>
  <c r="P6043" i="1" s="1"/>
  <c r="P6044" i="1" a="1"/>
  <c r="P6044" i="1" s="1"/>
  <c r="P6045" i="1" a="1"/>
  <c r="P6045" i="1" s="1"/>
  <c r="P6046" i="1" a="1"/>
  <c r="P6046" i="1" s="1"/>
  <c r="P6047" i="1" a="1"/>
  <c r="P6047" i="1" s="1"/>
  <c r="P6048" i="1" a="1"/>
  <c r="P6048" i="1" s="1"/>
  <c r="P6049" i="1" a="1"/>
  <c r="P6049" i="1" s="1"/>
  <c r="P6050" i="1" a="1"/>
  <c r="P6050" i="1" s="1"/>
  <c r="P6051" i="1" a="1"/>
  <c r="P6051" i="1" s="1"/>
  <c r="P6052" i="1" a="1"/>
  <c r="P6052" i="1" s="1"/>
  <c r="P6053" i="1" a="1"/>
  <c r="P6053" i="1" s="1"/>
  <c r="P6054" i="1" a="1"/>
  <c r="P6054" i="1" s="1"/>
  <c r="P6055" i="1" a="1"/>
  <c r="P6055" i="1" s="1"/>
  <c r="P6056" i="1" a="1"/>
  <c r="P6056" i="1" s="1"/>
  <c r="P6057" i="1" a="1"/>
  <c r="P6057" i="1" s="1"/>
  <c r="P6058" i="1" a="1"/>
  <c r="P6058" i="1" s="1"/>
  <c r="P6059" i="1" a="1"/>
  <c r="P6059" i="1" s="1"/>
  <c r="P6060" i="1" a="1"/>
  <c r="P6060" i="1" s="1"/>
  <c r="P6061" i="1" a="1"/>
  <c r="P6061" i="1" s="1"/>
  <c r="P6062" i="1" a="1"/>
  <c r="P6062" i="1" s="1"/>
  <c r="P6063" i="1" a="1"/>
  <c r="P6063" i="1" s="1"/>
  <c r="P6064" i="1" a="1"/>
  <c r="P6064" i="1" s="1"/>
  <c r="P6065" i="1" a="1"/>
  <c r="P6065" i="1" s="1"/>
  <c r="P6066" i="1" a="1"/>
  <c r="P6066" i="1" s="1"/>
  <c r="P6067" i="1" a="1"/>
  <c r="P6067" i="1" s="1"/>
  <c r="P6068" i="1" a="1"/>
  <c r="P6068" i="1" s="1"/>
  <c r="P6069" i="1" a="1"/>
  <c r="P6069" i="1" s="1"/>
  <c r="P6070" i="1" a="1"/>
  <c r="P6070" i="1" s="1"/>
  <c r="P6071" i="1" a="1"/>
  <c r="P6071" i="1" s="1"/>
  <c r="P6072" i="1" a="1"/>
  <c r="P6072" i="1" s="1"/>
  <c r="P6073" i="1" a="1"/>
  <c r="P6073" i="1" s="1"/>
  <c r="P6074" i="1" a="1"/>
  <c r="P6074" i="1" s="1"/>
  <c r="P6075" i="1" a="1"/>
  <c r="P6075" i="1" s="1"/>
  <c r="P6076" i="1" a="1"/>
  <c r="P6076" i="1" s="1"/>
  <c r="P6077" i="1" a="1"/>
  <c r="P6077" i="1" s="1"/>
  <c r="P6078" i="1" a="1"/>
  <c r="P6078" i="1" s="1"/>
  <c r="P6079" i="1" a="1"/>
  <c r="P6079" i="1" s="1"/>
  <c r="P6080" i="1" a="1"/>
  <c r="P6080" i="1" s="1"/>
  <c r="P6081" i="1" a="1"/>
  <c r="P6081" i="1" s="1"/>
  <c r="P6082" i="1" a="1"/>
  <c r="P6082" i="1" s="1"/>
  <c r="P6083" i="1" a="1"/>
  <c r="P6083" i="1" s="1"/>
  <c r="P6084" i="1" a="1"/>
  <c r="P6084" i="1" s="1"/>
  <c r="P6085" i="1" a="1"/>
  <c r="P6085" i="1" s="1"/>
  <c r="P6086" i="1" a="1"/>
  <c r="P6086" i="1" s="1"/>
  <c r="P6087" i="1" a="1"/>
  <c r="P6087" i="1" s="1"/>
  <c r="P6088" i="1" a="1"/>
  <c r="P6088" i="1" s="1"/>
  <c r="P6089" i="1" a="1"/>
  <c r="P6089" i="1" s="1"/>
  <c r="P6090" i="1" a="1"/>
  <c r="P6090" i="1" s="1"/>
  <c r="P6091" i="1" a="1"/>
  <c r="P6091" i="1" s="1"/>
  <c r="P6092" i="1" a="1"/>
  <c r="P6092" i="1" s="1"/>
  <c r="P6093" i="1" a="1"/>
  <c r="P6093" i="1" s="1"/>
  <c r="P6094" i="1" a="1"/>
  <c r="P6094" i="1" s="1"/>
  <c r="P6095" i="1" a="1"/>
  <c r="P6095" i="1" s="1"/>
  <c r="P6096" i="1" a="1"/>
  <c r="P6096" i="1" s="1"/>
  <c r="P6097" i="1" a="1"/>
  <c r="P6097" i="1" s="1"/>
  <c r="P6098" i="1" a="1"/>
  <c r="P6098" i="1" s="1"/>
  <c r="P6099" i="1" a="1"/>
  <c r="P6099" i="1" s="1"/>
  <c r="P6100" i="1" a="1"/>
  <c r="P6100" i="1" s="1"/>
  <c r="P6101" i="1" a="1"/>
  <c r="P6101" i="1" s="1"/>
  <c r="P6102" i="1" a="1"/>
  <c r="P6102" i="1" s="1"/>
  <c r="P6103" i="1" a="1"/>
  <c r="P6103" i="1" s="1"/>
  <c r="P6104" i="1" a="1"/>
  <c r="P6104" i="1" s="1"/>
  <c r="P6105" i="1" a="1"/>
  <c r="P6105" i="1" s="1"/>
  <c r="P6106" i="1" a="1"/>
  <c r="P6106" i="1" s="1"/>
  <c r="P6107" i="1" a="1"/>
  <c r="P6107" i="1" s="1"/>
  <c r="P6108" i="1" a="1"/>
  <c r="P6108" i="1" s="1"/>
  <c r="P6109" i="1" a="1"/>
  <c r="P6109" i="1" s="1"/>
  <c r="P6110" i="1" a="1"/>
  <c r="P6110" i="1" s="1"/>
  <c r="P6111" i="1" a="1"/>
  <c r="P6111" i="1" s="1"/>
  <c r="P6112" i="1" a="1"/>
  <c r="P6112" i="1" s="1"/>
  <c r="P6113" i="1" a="1"/>
  <c r="P6113" i="1" s="1"/>
  <c r="P6114" i="1" a="1"/>
  <c r="P6114" i="1" s="1"/>
  <c r="P6115" i="1" a="1"/>
  <c r="P6115" i="1" s="1"/>
  <c r="P6116" i="1" a="1"/>
  <c r="P6116" i="1" s="1"/>
  <c r="P6117" i="1" a="1"/>
  <c r="P6117" i="1" s="1"/>
  <c r="P6118" i="1" a="1"/>
  <c r="P6118" i="1" s="1"/>
  <c r="P6119" i="1" a="1"/>
  <c r="P6119" i="1" s="1"/>
  <c r="P6120" i="1" a="1"/>
  <c r="P6120" i="1" s="1"/>
  <c r="P6121" i="1" a="1"/>
  <c r="P6121" i="1" s="1"/>
  <c r="P6122" i="1" a="1"/>
  <c r="P6122" i="1" s="1"/>
  <c r="P6123" i="1" a="1"/>
  <c r="P6123" i="1" s="1"/>
  <c r="P6124" i="1" a="1"/>
  <c r="P6124" i="1" s="1"/>
  <c r="P6125" i="1" a="1"/>
  <c r="P6125" i="1" s="1"/>
  <c r="P6126" i="1" a="1"/>
  <c r="P6126" i="1" s="1"/>
  <c r="P6127" i="1" a="1"/>
  <c r="P6127" i="1" s="1"/>
  <c r="P6128" i="1" a="1"/>
  <c r="P6128" i="1" s="1"/>
  <c r="P6129" i="1" a="1"/>
  <c r="P6129" i="1" s="1"/>
  <c r="P6130" i="1" a="1"/>
  <c r="P6130" i="1" s="1"/>
  <c r="P6131" i="1" a="1"/>
  <c r="P6131" i="1" s="1"/>
  <c r="P6132" i="1" a="1"/>
  <c r="P6132" i="1" s="1"/>
  <c r="P6133" i="1" a="1"/>
  <c r="P6133" i="1" s="1"/>
  <c r="P6134" i="1" a="1"/>
  <c r="P6134" i="1" s="1"/>
  <c r="P6135" i="1" a="1"/>
  <c r="P6135" i="1" s="1"/>
  <c r="P6136" i="1" a="1"/>
  <c r="P6136" i="1" s="1"/>
  <c r="P6137" i="1" a="1"/>
  <c r="P6137" i="1" s="1"/>
  <c r="P6138" i="1" a="1"/>
  <c r="P6138" i="1" s="1"/>
  <c r="P6139" i="1" a="1"/>
  <c r="P6139" i="1" s="1"/>
  <c r="P6140" i="1" a="1"/>
  <c r="P6140" i="1" s="1"/>
  <c r="P6141" i="1" a="1"/>
  <c r="P6141" i="1" s="1"/>
  <c r="P6142" i="1" a="1"/>
  <c r="P6142" i="1" s="1"/>
  <c r="P6143" i="1" a="1"/>
  <c r="P6143" i="1" s="1"/>
  <c r="P6144" i="1" a="1"/>
  <c r="P6144" i="1" s="1"/>
  <c r="P6145" i="1" a="1"/>
  <c r="P6145" i="1" s="1"/>
  <c r="P6146" i="1" a="1"/>
  <c r="P6146" i="1" s="1"/>
  <c r="P6147" i="1" a="1"/>
  <c r="P6147" i="1" s="1"/>
  <c r="P6148" i="1" a="1"/>
  <c r="P6148" i="1" s="1"/>
  <c r="P6149" i="1" a="1"/>
  <c r="P6149" i="1" s="1"/>
  <c r="P6150" i="1" a="1"/>
  <c r="P6150" i="1" s="1"/>
  <c r="P6151" i="1" a="1"/>
  <c r="P6151" i="1" s="1"/>
  <c r="P6152" i="1" a="1"/>
  <c r="P6152" i="1" s="1"/>
  <c r="P6153" i="1" a="1"/>
  <c r="P6153" i="1" s="1"/>
  <c r="P6154" i="1" a="1"/>
  <c r="P6154" i="1" s="1"/>
  <c r="P6155" i="1" a="1"/>
  <c r="P6155" i="1" s="1"/>
  <c r="P6156" i="1" a="1"/>
  <c r="P6156" i="1" s="1"/>
  <c r="P6157" i="1" a="1"/>
  <c r="P6157" i="1" s="1"/>
  <c r="P6158" i="1" a="1"/>
  <c r="P6158" i="1" s="1"/>
  <c r="P6159" i="1" a="1"/>
  <c r="P6159" i="1" s="1"/>
  <c r="P6160" i="1" a="1"/>
  <c r="P6160" i="1" s="1"/>
  <c r="P6161" i="1" a="1"/>
  <c r="P6161" i="1" s="1"/>
  <c r="P6162" i="1" a="1"/>
  <c r="P6162" i="1" s="1"/>
  <c r="P6163" i="1" a="1"/>
  <c r="P6163" i="1" s="1"/>
  <c r="P6164" i="1" a="1"/>
  <c r="P6164" i="1" s="1"/>
  <c r="P6165" i="1" a="1"/>
  <c r="P6165" i="1" s="1"/>
  <c r="P6166" i="1" a="1"/>
  <c r="P6166" i="1" s="1"/>
  <c r="P6167" i="1" a="1"/>
  <c r="P6167" i="1" s="1"/>
  <c r="P6168" i="1" a="1"/>
  <c r="P6168" i="1" s="1"/>
  <c r="P6169" i="1" a="1"/>
  <c r="P6169" i="1" s="1"/>
  <c r="P6170" i="1" a="1"/>
  <c r="P6170" i="1" s="1"/>
  <c r="P6171" i="1" a="1"/>
  <c r="P6171" i="1" s="1"/>
  <c r="P6172" i="1" a="1"/>
  <c r="P6172" i="1" s="1"/>
  <c r="P6173" i="1" a="1"/>
  <c r="P6173" i="1" s="1"/>
  <c r="P6174" i="1" a="1"/>
  <c r="P6174" i="1" s="1"/>
  <c r="P6175" i="1" a="1"/>
  <c r="P6175" i="1" s="1"/>
  <c r="P6176" i="1" a="1"/>
  <c r="P6176" i="1" s="1"/>
  <c r="P6177" i="1" a="1"/>
  <c r="P6177" i="1" s="1"/>
  <c r="P6178" i="1" a="1"/>
  <c r="P6178" i="1" s="1"/>
  <c r="P6179" i="1" a="1"/>
  <c r="P6179" i="1" s="1"/>
  <c r="P6180" i="1" a="1"/>
  <c r="P6180" i="1" s="1"/>
  <c r="P6181" i="1" a="1"/>
  <c r="P6181" i="1" s="1"/>
  <c r="P6182" i="1" a="1"/>
  <c r="P6182" i="1" s="1"/>
  <c r="P6183" i="1" a="1"/>
  <c r="P6183" i="1" s="1"/>
  <c r="P6184" i="1" a="1"/>
  <c r="P6184" i="1" s="1"/>
  <c r="P6185" i="1" a="1"/>
  <c r="P6185" i="1" s="1"/>
  <c r="P6186" i="1" a="1"/>
  <c r="P6186" i="1" s="1"/>
  <c r="P6187" i="1" a="1"/>
  <c r="P6187" i="1" s="1"/>
  <c r="P6188" i="1" a="1"/>
  <c r="P6188" i="1" s="1"/>
  <c r="P6189" i="1" a="1"/>
  <c r="P6189" i="1" s="1"/>
  <c r="P6190" i="1" a="1"/>
  <c r="P6190" i="1" s="1"/>
  <c r="P6191" i="1" a="1"/>
  <c r="P6191" i="1" s="1"/>
  <c r="P6192" i="1" a="1"/>
  <c r="P6192" i="1" s="1"/>
  <c r="P6193" i="1" a="1"/>
  <c r="P6193" i="1" s="1"/>
  <c r="P6194" i="1" a="1"/>
  <c r="P6194" i="1" s="1"/>
  <c r="P6195" i="1" a="1"/>
  <c r="P6195" i="1" s="1"/>
  <c r="P6196" i="1" a="1"/>
  <c r="P6196" i="1" s="1"/>
  <c r="P6197" i="1" a="1"/>
  <c r="P6197" i="1" s="1"/>
  <c r="P6198" i="1" a="1"/>
  <c r="P6198" i="1" s="1"/>
  <c r="P6199" i="1" a="1"/>
  <c r="P6199" i="1" s="1"/>
  <c r="P6200" i="1" a="1"/>
  <c r="P6200" i="1" s="1"/>
  <c r="P6201" i="1" a="1"/>
  <c r="P6201" i="1" s="1"/>
  <c r="P6202" i="1" a="1"/>
  <c r="P6202" i="1" s="1"/>
  <c r="P6203" i="1" a="1"/>
  <c r="P6203" i="1" s="1"/>
  <c r="P6204" i="1" a="1"/>
  <c r="P6204" i="1" s="1"/>
  <c r="P6205" i="1" a="1"/>
  <c r="P6205" i="1" s="1"/>
  <c r="P6206" i="1" a="1"/>
  <c r="P6206" i="1" s="1"/>
  <c r="P6207" i="1" a="1"/>
  <c r="P6207" i="1" s="1"/>
  <c r="P6208" i="1" a="1"/>
  <c r="P6208" i="1" s="1"/>
  <c r="P6209" i="1" a="1"/>
  <c r="P6209" i="1" s="1"/>
  <c r="P6210" i="1" a="1"/>
  <c r="P6210" i="1" s="1"/>
  <c r="P6211" i="1" a="1"/>
  <c r="P6211" i="1" s="1"/>
  <c r="P6212" i="1" a="1"/>
  <c r="P6212" i="1" s="1"/>
  <c r="P6213" i="1" a="1"/>
  <c r="P6213" i="1" s="1"/>
  <c r="P6214" i="1" a="1"/>
  <c r="P6214" i="1" s="1"/>
  <c r="P6215" i="1" a="1"/>
  <c r="P6215" i="1" s="1"/>
  <c r="P6216" i="1" a="1"/>
  <c r="P6216" i="1" s="1"/>
  <c r="P6217" i="1" a="1"/>
  <c r="P6217" i="1" s="1"/>
  <c r="P6218" i="1" a="1"/>
  <c r="P6218" i="1" s="1"/>
  <c r="P6219" i="1" a="1"/>
  <c r="P6219" i="1" s="1"/>
  <c r="P6220" i="1" a="1"/>
  <c r="P6220" i="1" s="1"/>
  <c r="P6221" i="1" a="1"/>
  <c r="P6221" i="1" s="1"/>
  <c r="P6222" i="1" a="1"/>
  <c r="P6222" i="1" s="1"/>
  <c r="P6223" i="1" a="1"/>
  <c r="P6223" i="1" s="1"/>
  <c r="P6224" i="1" a="1"/>
  <c r="P6224" i="1" s="1"/>
  <c r="P6225" i="1" a="1"/>
  <c r="P6225" i="1" s="1"/>
  <c r="P6226" i="1" a="1"/>
  <c r="P6226" i="1" s="1"/>
  <c r="P6227" i="1" a="1"/>
  <c r="P6227" i="1" s="1"/>
  <c r="P6228" i="1" a="1"/>
  <c r="P6228" i="1" s="1"/>
  <c r="P6229" i="1" a="1"/>
  <c r="P6229" i="1" s="1"/>
  <c r="P6230" i="1" a="1"/>
  <c r="P6230" i="1" s="1"/>
  <c r="P6231" i="1" a="1"/>
  <c r="P6231" i="1" s="1"/>
  <c r="P6232" i="1" a="1"/>
  <c r="P6232" i="1" s="1"/>
  <c r="P6233" i="1" a="1"/>
  <c r="P6233" i="1" s="1"/>
  <c r="P6234" i="1" a="1"/>
  <c r="P6234" i="1" s="1"/>
  <c r="P6235" i="1" a="1"/>
  <c r="P6235" i="1" s="1"/>
  <c r="P6236" i="1" a="1"/>
  <c r="P6236" i="1" s="1"/>
  <c r="P6237" i="1" a="1"/>
  <c r="P6237" i="1" s="1"/>
  <c r="P6238" i="1" a="1"/>
  <c r="P6238" i="1" s="1"/>
  <c r="P6239" i="1" a="1"/>
  <c r="P6239" i="1" s="1"/>
  <c r="P6240" i="1" a="1"/>
  <c r="P6240" i="1" s="1"/>
  <c r="P6241" i="1" a="1"/>
  <c r="P6241" i="1" s="1"/>
  <c r="P6242" i="1" a="1"/>
  <c r="P6242" i="1" s="1"/>
  <c r="P6243" i="1" a="1"/>
  <c r="P6243" i="1" s="1"/>
  <c r="P6244" i="1" a="1"/>
  <c r="P6244" i="1" s="1"/>
  <c r="P6245" i="1" a="1"/>
  <c r="P6245" i="1" s="1"/>
  <c r="P6246" i="1" a="1"/>
  <c r="P6246" i="1" s="1"/>
  <c r="P6247" i="1" a="1"/>
  <c r="P6247" i="1" s="1"/>
  <c r="P6248" i="1" a="1"/>
  <c r="P6248" i="1" s="1"/>
  <c r="P6249" i="1" a="1"/>
  <c r="P6249" i="1" s="1"/>
  <c r="P6250" i="1" a="1"/>
  <c r="P6250" i="1" s="1"/>
  <c r="P6251" i="1" a="1"/>
  <c r="P6251" i="1" s="1"/>
  <c r="P6252" i="1" a="1"/>
  <c r="P6252" i="1" s="1"/>
  <c r="P6253" i="1" a="1"/>
  <c r="P6253" i="1" s="1"/>
  <c r="P6254" i="1" a="1"/>
  <c r="P6254" i="1" s="1"/>
  <c r="P6255" i="1" a="1"/>
  <c r="P6255" i="1" s="1"/>
  <c r="P6256" i="1" a="1"/>
  <c r="P6256" i="1" s="1"/>
  <c r="P6257" i="1" a="1"/>
  <c r="P6257" i="1" s="1"/>
  <c r="P6258" i="1" a="1"/>
  <c r="P6258" i="1" s="1"/>
  <c r="P6259" i="1" a="1"/>
  <c r="P6259" i="1" s="1"/>
  <c r="P6260" i="1" a="1"/>
  <c r="P6260" i="1" s="1"/>
  <c r="P6261" i="1" a="1"/>
  <c r="P6261" i="1" s="1"/>
  <c r="P6262" i="1" a="1"/>
  <c r="P6262" i="1" s="1"/>
  <c r="P6263" i="1" a="1"/>
  <c r="P6263" i="1" s="1"/>
  <c r="P6264" i="1" a="1"/>
  <c r="P6264" i="1" s="1"/>
  <c r="P6265" i="1" a="1"/>
  <c r="P6265" i="1" s="1"/>
  <c r="P6266" i="1" a="1"/>
  <c r="P6266" i="1" s="1"/>
  <c r="P6267" i="1" a="1"/>
  <c r="P6267" i="1" s="1"/>
  <c r="P6268" i="1" a="1"/>
  <c r="P6268" i="1" s="1"/>
  <c r="P6269" i="1" a="1"/>
  <c r="P6269" i="1" s="1"/>
  <c r="P6270" i="1" a="1"/>
  <c r="P6270" i="1" s="1"/>
  <c r="P6271" i="1" a="1"/>
  <c r="P6271" i="1" s="1"/>
  <c r="P6272" i="1" a="1"/>
  <c r="P6272" i="1" s="1"/>
  <c r="P6273" i="1" a="1"/>
  <c r="P6273" i="1" s="1"/>
  <c r="P6274" i="1" a="1"/>
  <c r="P6274" i="1" s="1"/>
  <c r="P6275" i="1" a="1"/>
  <c r="P6275" i="1" s="1"/>
  <c r="P6276" i="1" a="1"/>
  <c r="P6276" i="1" s="1"/>
  <c r="P6277" i="1" a="1"/>
  <c r="P6277" i="1" s="1"/>
  <c r="P6278" i="1" a="1"/>
  <c r="P6278" i="1" s="1"/>
  <c r="P6279" i="1" a="1"/>
  <c r="P6279" i="1" s="1"/>
  <c r="P6280" i="1" a="1"/>
  <c r="P6280" i="1" s="1"/>
  <c r="P6281" i="1" a="1"/>
  <c r="P6281" i="1" s="1"/>
  <c r="P6282" i="1" a="1"/>
  <c r="P6282" i="1" s="1"/>
  <c r="P6283" i="1" a="1"/>
  <c r="P6283" i="1" s="1"/>
  <c r="P6284" i="1" a="1"/>
  <c r="P6284" i="1" s="1"/>
  <c r="P6285" i="1" a="1"/>
  <c r="P6285" i="1" s="1"/>
  <c r="P6286" i="1" a="1"/>
  <c r="P6286" i="1" s="1"/>
  <c r="P6287" i="1" a="1"/>
  <c r="P6287" i="1" s="1"/>
  <c r="P6288" i="1" a="1"/>
  <c r="P6288" i="1" s="1"/>
  <c r="P6289" i="1" a="1"/>
  <c r="P6289" i="1" s="1"/>
  <c r="P6290" i="1" a="1"/>
  <c r="P6290" i="1" s="1"/>
  <c r="P6291" i="1" a="1"/>
  <c r="P6291" i="1" s="1"/>
  <c r="P6292" i="1" a="1"/>
  <c r="P6292" i="1" s="1"/>
  <c r="P6293" i="1" a="1"/>
  <c r="P6293" i="1" s="1"/>
  <c r="P6294" i="1" a="1"/>
  <c r="P6294" i="1" s="1"/>
  <c r="P6295" i="1" a="1"/>
  <c r="P6295" i="1" s="1"/>
  <c r="P6296" i="1" a="1"/>
  <c r="P6296" i="1" s="1"/>
  <c r="P6297" i="1" a="1"/>
  <c r="P6297" i="1" s="1"/>
  <c r="P6298" i="1" a="1"/>
  <c r="P6298" i="1" s="1"/>
  <c r="P6299" i="1" a="1"/>
  <c r="P6299" i="1" s="1"/>
  <c r="P6300" i="1" a="1"/>
  <c r="P6300" i="1" s="1"/>
  <c r="P6301" i="1" a="1"/>
  <c r="P6301" i="1" s="1"/>
  <c r="P6302" i="1" a="1"/>
  <c r="P6302" i="1" s="1"/>
  <c r="P6303" i="1" a="1"/>
  <c r="P6303" i="1" s="1"/>
  <c r="P6304" i="1" a="1"/>
  <c r="P6304" i="1" s="1"/>
  <c r="P6305" i="1" a="1"/>
  <c r="P6305" i="1" s="1"/>
  <c r="P6306" i="1" a="1"/>
  <c r="P6306" i="1" s="1"/>
  <c r="P6307" i="1" a="1"/>
  <c r="P6307" i="1" s="1"/>
  <c r="P6308" i="1" a="1"/>
  <c r="P6308" i="1" s="1"/>
  <c r="P6309" i="1" a="1"/>
  <c r="P6309" i="1" s="1"/>
  <c r="P6310" i="1" a="1"/>
  <c r="P6310" i="1" s="1"/>
  <c r="P6311" i="1" a="1"/>
  <c r="P6311" i="1" s="1"/>
  <c r="P6312" i="1" a="1"/>
  <c r="P6312" i="1" s="1"/>
  <c r="P6313" i="1" a="1"/>
  <c r="P6313" i="1" s="1"/>
  <c r="P6314" i="1" a="1"/>
  <c r="P6314" i="1" s="1"/>
  <c r="P6315" i="1" a="1"/>
  <c r="P6315" i="1" s="1"/>
  <c r="P6316" i="1" a="1"/>
  <c r="P6316" i="1" s="1"/>
  <c r="P6317" i="1" a="1"/>
  <c r="P6317" i="1" s="1"/>
  <c r="P6318" i="1" a="1"/>
  <c r="P6318" i="1" s="1"/>
  <c r="P6319" i="1" a="1"/>
  <c r="P6319" i="1" s="1"/>
  <c r="P6320" i="1" a="1"/>
  <c r="P6320" i="1" s="1"/>
  <c r="P6321" i="1" a="1"/>
  <c r="P6321" i="1" s="1"/>
  <c r="P6322" i="1" a="1"/>
  <c r="P6322" i="1" s="1"/>
  <c r="P6323" i="1" a="1"/>
  <c r="P6323" i="1" s="1"/>
  <c r="P6324" i="1" a="1"/>
  <c r="P6324" i="1" s="1"/>
  <c r="P6325" i="1" a="1"/>
  <c r="P6325" i="1" s="1"/>
  <c r="P6326" i="1" a="1"/>
  <c r="P6326" i="1" s="1"/>
  <c r="P6327" i="1" a="1"/>
  <c r="P6327" i="1" s="1"/>
  <c r="P6328" i="1" a="1"/>
  <c r="P6328" i="1" s="1"/>
  <c r="P6329" i="1" a="1"/>
  <c r="P6329" i="1" s="1"/>
  <c r="P6330" i="1" a="1"/>
  <c r="P6330" i="1" s="1"/>
  <c r="P6331" i="1" a="1"/>
  <c r="P6331" i="1" s="1"/>
  <c r="P6332" i="1" a="1"/>
  <c r="P6332" i="1" s="1"/>
  <c r="P6333" i="1" a="1"/>
  <c r="P6333" i="1" s="1"/>
  <c r="P6334" i="1" a="1"/>
  <c r="P6334" i="1" s="1"/>
  <c r="P6335" i="1" a="1"/>
  <c r="P6335" i="1" s="1"/>
  <c r="P6336" i="1" a="1"/>
  <c r="P6336" i="1" s="1"/>
  <c r="P6337" i="1" a="1"/>
  <c r="P6337" i="1" s="1"/>
  <c r="P6338" i="1" a="1"/>
  <c r="P6338" i="1" s="1"/>
  <c r="P6339" i="1" a="1"/>
  <c r="P6339" i="1" s="1"/>
  <c r="P6340" i="1" a="1"/>
  <c r="P6340" i="1" s="1"/>
  <c r="P6341" i="1" a="1"/>
  <c r="P6341" i="1" s="1"/>
  <c r="P6342" i="1" a="1"/>
  <c r="P6342" i="1" s="1"/>
  <c r="P6343" i="1" a="1"/>
  <c r="P6343" i="1" s="1"/>
  <c r="P6344" i="1" a="1"/>
  <c r="P6344" i="1" s="1"/>
  <c r="P6345" i="1" a="1"/>
  <c r="P6345" i="1" s="1"/>
  <c r="P6346" i="1" a="1"/>
  <c r="P6346" i="1" s="1"/>
  <c r="P6347" i="1" a="1"/>
  <c r="P6347" i="1" s="1"/>
  <c r="P6348" i="1" a="1"/>
  <c r="P6348" i="1" s="1"/>
  <c r="P6349" i="1" a="1"/>
  <c r="P6349" i="1" s="1"/>
  <c r="P6350" i="1" a="1"/>
  <c r="P6350" i="1" s="1"/>
  <c r="P6351" i="1" a="1"/>
  <c r="P6351" i="1" s="1"/>
  <c r="P6352" i="1" a="1"/>
  <c r="P6352" i="1" s="1"/>
  <c r="P6353" i="1" a="1"/>
  <c r="P6353" i="1" s="1"/>
  <c r="P6354" i="1" a="1"/>
  <c r="P6354" i="1" s="1"/>
  <c r="P6355" i="1" a="1"/>
  <c r="P6355" i="1" s="1"/>
  <c r="P6356" i="1" a="1"/>
  <c r="P6356" i="1" s="1"/>
  <c r="P6357" i="1" a="1"/>
  <c r="P6357" i="1" s="1"/>
  <c r="P6358" i="1" a="1"/>
  <c r="P6358" i="1" s="1"/>
  <c r="P6359" i="1" a="1"/>
  <c r="P6359" i="1" s="1"/>
  <c r="P6360" i="1" a="1"/>
  <c r="P6360" i="1" s="1"/>
  <c r="P6361" i="1" a="1"/>
  <c r="P6361" i="1" s="1"/>
  <c r="P6362" i="1" a="1"/>
  <c r="P6362" i="1" s="1"/>
  <c r="P6363" i="1" a="1"/>
  <c r="P6363" i="1" s="1"/>
  <c r="P6364" i="1" a="1"/>
  <c r="P6364" i="1" s="1"/>
  <c r="P6365" i="1" a="1"/>
  <c r="P6365" i="1" s="1"/>
  <c r="P6366" i="1" a="1"/>
  <c r="P6366" i="1" s="1"/>
  <c r="P6367" i="1" a="1"/>
  <c r="P6367" i="1" s="1"/>
  <c r="P6368" i="1" a="1"/>
  <c r="P6368" i="1" s="1"/>
  <c r="P6369" i="1" a="1"/>
  <c r="P6369" i="1" s="1"/>
  <c r="P6370" i="1" a="1"/>
  <c r="P6370" i="1" s="1"/>
  <c r="P6371" i="1" a="1"/>
  <c r="P6371" i="1" s="1"/>
  <c r="P6372" i="1" a="1"/>
  <c r="P6372" i="1" s="1"/>
  <c r="P6373" i="1" a="1"/>
  <c r="P6373" i="1" s="1"/>
  <c r="P6374" i="1" a="1"/>
  <c r="P6374" i="1" s="1"/>
  <c r="P6375" i="1" a="1"/>
  <c r="P6375" i="1" s="1"/>
  <c r="P6376" i="1" a="1"/>
  <c r="P6376" i="1" s="1"/>
  <c r="P6377" i="1" a="1"/>
  <c r="P6377" i="1" s="1"/>
  <c r="P6378" i="1" a="1"/>
  <c r="P6378" i="1" s="1"/>
  <c r="P6379" i="1" a="1"/>
  <c r="P6379" i="1" s="1"/>
  <c r="P6380" i="1" a="1"/>
  <c r="P6380" i="1" s="1"/>
  <c r="P6381" i="1" a="1"/>
  <c r="P6381" i="1" s="1"/>
  <c r="P6382" i="1" a="1"/>
  <c r="P6382" i="1" s="1"/>
  <c r="P6383" i="1" a="1"/>
  <c r="P6383" i="1" s="1"/>
  <c r="P6384" i="1" a="1"/>
  <c r="P6384" i="1" s="1"/>
  <c r="P6385" i="1" a="1"/>
  <c r="P6385" i="1" s="1"/>
  <c r="P6386" i="1" a="1"/>
  <c r="P6386" i="1" s="1"/>
  <c r="P6387" i="1" a="1"/>
  <c r="P6387" i="1" s="1"/>
  <c r="P6388" i="1" a="1"/>
  <c r="P6388" i="1" s="1"/>
  <c r="P6389" i="1" a="1"/>
  <c r="P6389" i="1" s="1"/>
  <c r="P6390" i="1" a="1"/>
  <c r="P6390" i="1" s="1"/>
  <c r="P6391" i="1" a="1"/>
  <c r="P6391" i="1" s="1"/>
  <c r="P6392" i="1" a="1"/>
  <c r="P6392" i="1" s="1"/>
  <c r="P6393" i="1" a="1"/>
  <c r="P6393" i="1" s="1"/>
  <c r="P6394" i="1" a="1"/>
  <c r="P6394" i="1" s="1"/>
  <c r="P6395" i="1" a="1"/>
  <c r="P6395" i="1" s="1"/>
  <c r="P6396" i="1" a="1"/>
  <c r="P6396" i="1" s="1"/>
  <c r="P6397" i="1" a="1"/>
  <c r="P6397" i="1" s="1"/>
  <c r="P6398" i="1" a="1"/>
  <c r="P6398" i="1" s="1"/>
  <c r="P6399" i="1" a="1"/>
  <c r="P6399" i="1" s="1"/>
  <c r="P6400" i="1" a="1"/>
  <c r="P6400" i="1" s="1"/>
  <c r="P6401" i="1" a="1"/>
  <c r="P6401" i="1" s="1"/>
  <c r="P6402" i="1" a="1"/>
  <c r="P6402" i="1" s="1"/>
  <c r="P6403" i="1" a="1"/>
  <c r="P6403" i="1"/>
  <c r="P6404" i="1" a="1"/>
  <c r="P6404" i="1" s="1"/>
  <c r="P6405" i="1" a="1"/>
  <c r="P6405" i="1" s="1"/>
  <c r="P6406" i="1" a="1"/>
  <c r="P6406" i="1" s="1"/>
  <c r="P6407" i="1" a="1"/>
  <c r="P6407" i="1" s="1"/>
  <c r="P6408" i="1" a="1"/>
  <c r="P6408" i="1" s="1"/>
  <c r="P6409" i="1" a="1"/>
  <c r="P6409" i="1" s="1"/>
  <c r="P6410" i="1" a="1"/>
  <c r="P6410" i="1" s="1"/>
  <c r="P6411" i="1" a="1"/>
  <c r="P6411" i="1" s="1"/>
  <c r="P6412" i="1" a="1"/>
  <c r="P6412" i="1" s="1"/>
  <c r="P6413" i="1" a="1"/>
  <c r="P6413" i="1" s="1"/>
  <c r="P6414" i="1" a="1"/>
  <c r="P6414" i="1" s="1"/>
  <c r="P6415" i="1" a="1"/>
  <c r="P6415" i="1" s="1"/>
  <c r="P6416" i="1" a="1"/>
  <c r="P6416" i="1" s="1"/>
  <c r="P6417" i="1" a="1"/>
  <c r="P6417" i="1" s="1"/>
  <c r="P6418" i="1" a="1"/>
  <c r="P6418" i="1" s="1"/>
  <c r="P6419" i="1" a="1"/>
  <c r="P6419" i="1" s="1"/>
  <c r="P6420" i="1" a="1"/>
  <c r="P6420" i="1" s="1"/>
  <c r="P6421" i="1" a="1"/>
  <c r="P6421" i="1" s="1"/>
  <c r="P6422" i="1" a="1"/>
  <c r="P6422" i="1" s="1"/>
  <c r="P6423" i="1" a="1"/>
  <c r="P6423" i="1" s="1"/>
  <c r="P6424" i="1" a="1"/>
  <c r="P6424" i="1" s="1"/>
  <c r="P6425" i="1" a="1"/>
  <c r="P6425" i="1" s="1"/>
  <c r="P6426" i="1" a="1"/>
  <c r="P6426" i="1" s="1"/>
  <c r="P6427" i="1" a="1"/>
  <c r="P6427" i="1" s="1"/>
  <c r="P6428" i="1" a="1"/>
  <c r="P6428" i="1" s="1"/>
  <c r="P6429" i="1" a="1"/>
  <c r="P6429" i="1" s="1"/>
  <c r="P6430" i="1" a="1"/>
  <c r="P6430" i="1" s="1"/>
  <c r="P6431" i="1" a="1"/>
  <c r="P6431" i="1" s="1"/>
  <c r="P6432" i="1" a="1"/>
  <c r="P6432" i="1" s="1"/>
  <c r="P6433" i="1" a="1"/>
  <c r="P6433" i="1" s="1"/>
  <c r="P6434" i="1" a="1"/>
  <c r="P6434" i="1" s="1"/>
  <c r="P6435" i="1" a="1"/>
  <c r="P6435" i="1" s="1"/>
  <c r="P6436" i="1" a="1"/>
  <c r="P6436" i="1" s="1"/>
  <c r="P6437" i="1" a="1"/>
  <c r="P6437" i="1" s="1"/>
  <c r="P6438" i="1" a="1"/>
  <c r="P6438" i="1" s="1"/>
  <c r="P6439" i="1" a="1"/>
  <c r="P6439" i="1" s="1"/>
  <c r="P6440" i="1" a="1"/>
  <c r="P6440" i="1" s="1"/>
  <c r="P6441" i="1" a="1"/>
  <c r="P6441" i="1" s="1"/>
  <c r="P6442" i="1" a="1"/>
  <c r="P6442" i="1" s="1"/>
  <c r="P6443" i="1" a="1"/>
  <c r="P6443" i="1" s="1"/>
  <c r="P6444" i="1" a="1"/>
  <c r="P6444" i="1" s="1"/>
  <c r="P6445" i="1" a="1"/>
  <c r="P6445" i="1" s="1"/>
  <c r="P6446" i="1" a="1"/>
  <c r="P6446" i="1" s="1"/>
  <c r="P6447" i="1" a="1"/>
  <c r="P6447" i="1" s="1"/>
  <c r="P6448" i="1" a="1"/>
  <c r="P6448" i="1" s="1"/>
  <c r="P6449" i="1" a="1"/>
  <c r="P6449" i="1" s="1"/>
  <c r="P6450" i="1" a="1"/>
  <c r="P6450" i="1" s="1"/>
  <c r="P6451" i="1" a="1"/>
  <c r="P6451" i="1" s="1"/>
  <c r="P6452" i="1" a="1"/>
  <c r="P6452" i="1" s="1"/>
  <c r="P6453" i="1" a="1"/>
  <c r="P6453" i="1" s="1"/>
  <c r="P6454" i="1" a="1"/>
  <c r="P6454" i="1" s="1"/>
  <c r="P6455" i="1" a="1"/>
  <c r="P6455" i="1" s="1"/>
  <c r="P6456" i="1" a="1"/>
  <c r="P6456" i="1" s="1"/>
  <c r="P6457" i="1" a="1"/>
  <c r="P6457" i="1" s="1"/>
  <c r="P6458" i="1" a="1"/>
  <c r="P6458" i="1" s="1"/>
  <c r="P6459" i="1" a="1"/>
  <c r="P6459" i="1" s="1"/>
  <c r="P6460" i="1" a="1"/>
  <c r="P6460" i="1" s="1"/>
  <c r="P6461" i="1" a="1"/>
  <c r="P6461" i="1" s="1"/>
  <c r="P6462" i="1" a="1"/>
  <c r="P6462" i="1" s="1"/>
  <c r="P6463" i="1" a="1"/>
  <c r="P6463" i="1" s="1"/>
  <c r="P6464" i="1" a="1"/>
  <c r="P6464" i="1" s="1"/>
  <c r="P6465" i="1" a="1"/>
  <c r="P6465" i="1" s="1"/>
  <c r="P6466" i="1" a="1"/>
  <c r="P6466" i="1" s="1"/>
  <c r="P6467" i="1" a="1"/>
  <c r="P6467" i="1" s="1"/>
  <c r="P6468" i="1" a="1"/>
  <c r="P6468" i="1" s="1"/>
  <c r="P6469" i="1" a="1"/>
  <c r="P6469" i="1" s="1"/>
  <c r="P6470" i="1" a="1"/>
  <c r="P6470" i="1" s="1"/>
  <c r="P6471" i="1" a="1"/>
  <c r="P6471" i="1" s="1"/>
  <c r="P6472" i="1" a="1"/>
  <c r="P6472" i="1" s="1"/>
  <c r="P6473" i="1" a="1"/>
  <c r="P6473" i="1" s="1"/>
  <c r="P6474" i="1" a="1"/>
  <c r="P6474" i="1" s="1"/>
  <c r="P6475" i="1" a="1"/>
  <c r="P6475" i="1" s="1"/>
  <c r="P6476" i="1" a="1"/>
  <c r="P6476" i="1" s="1"/>
  <c r="P6477" i="1" a="1"/>
  <c r="P6477" i="1" s="1"/>
  <c r="P6478" i="1" a="1"/>
  <c r="P6478" i="1" s="1"/>
  <c r="P6479" i="1" a="1"/>
  <c r="P6479" i="1" s="1"/>
  <c r="P6480" i="1" a="1"/>
  <c r="P6480" i="1" s="1"/>
  <c r="P6481" i="1" a="1"/>
  <c r="P6481" i="1" s="1"/>
  <c r="P6482" i="1" a="1"/>
  <c r="P6482" i="1" s="1"/>
  <c r="P6483" i="1" a="1"/>
  <c r="P6483" i="1" s="1"/>
  <c r="P6484" i="1" a="1"/>
  <c r="P6484" i="1" s="1"/>
  <c r="P6485" i="1" a="1"/>
  <c r="P6485" i="1" s="1"/>
  <c r="P6486" i="1" a="1"/>
  <c r="P6486" i="1" s="1"/>
  <c r="P6487" i="1" a="1"/>
  <c r="P6487" i="1" s="1"/>
  <c r="P6488" i="1" a="1"/>
  <c r="P6488" i="1" s="1"/>
  <c r="P6489" i="1" a="1"/>
  <c r="P6489" i="1" s="1"/>
  <c r="P6490" i="1" a="1"/>
  <c r="P6490" i="1" s="1"/>
  <c r="P6491" i="1" a="1"/>
  <c r="P6491" i="1" s="1"/>
  <c r="P6492" i="1" a="1"/>
  <c r="P6492" i="1" s="1"/>
  <c r="P6493" i="1" a="1"/>
  <c r="P6493" i="1" s="1"/>
  <c r="P6494" i="1" a="1"/>
  <c r="P6494" i="1" s="1"/>
  <c r="P6495" i="1" a="1"/>
  <c r="P6495" i="1" s="1"/>
  <c r="P6496" i="1" a="1"/>
  <c r="P6496" i="1" s="1"/>
  <c r="P6497" i="1" a="1"/>
  <c r="P6497" i="1" s="1"/>
  <c r="P6498" i="1" a="1"/>
  <c r="P6498" i="1" s="1"/>
  <c r="P6499" i="1" a="1"/>
  <c r="P6499" i="1" s="1"/>
  <c r="P6500" i="1" a="1"/>
  <c r="P6500" i="1" s="1"/>
  <c r="P6501" i="1" a="1"/>
  <c r="P6501" i="1" s="1"/>
  <c r="P6502" i="1" a="1"/>
  <c r="P6502" i="1" s="1"/>
  <c r="P6503" i="1" a="1"/>
  <c r="P6503" i="1" s="1"/>
  <c r="P6504" i="1" a="1"/>
  <c r="P6504" i="1" s="1"/>
  <c r="P6505" i="1" a="1"/>
  <c r="P6505" i="1" s="1"/>
  <c r="P6506" i="1" a="1"/>
  <c r="P6506" i="1" s="1"/>
  <c r="P6507" i="1" a="1"/>
  <c r="P6507" i="1" s="1"/>
  <c r="P6508" i="1" a="1"/>
  <c r="P6508" i="1" s="1"/>
  <c r="P6509" i="1" a="1"/>
  <c r="P6509" i="1" s="1"/>
  <c r="P6510" i="1" a="1"/>
  <c r="P6510" i="1" s="1"/>
  <c r="P6511" i="1" a="1"/>
  <c r="P6511" i="1" s="1"/>
  <c r="P6512" i="1" a="1"/>
  <c r="P6512" i="1" s="1"/>
  <c r="P6513" i="1" a="1"/>
  <c r="P6513" i="1" s="1"/>
  <c r="P6514" i="1" a="1"/>
  <c r="P6514" i="1" s="1"/>
  <c r="P6515" i="1" a="1"/>
  <c r="P6515" i="1" s="1"/>
  <c r="P6516" i="1" a="1"/>
  <c r="P6516" i="1" s="1"/>
  <c r="P6517" i="1" a="1"/>
  <c r="P6517" i="1" s="1"/>
  <c r="P6518" i="1" a="1"/>
  <c r="P6518" i="1" s="1"/>
  <c r="P6519" i="1" a="1"/>
  <c r="P6519" i="1" s="1"/>
  <c r="P6520" i="1" a="1"/>
  <c r="P6520" i="1" s="1"/>
  <c r="P6521" i="1" a="1"/>
  <c r="P6521" i="1" s="1"/>
  <c r="P6522" i="1" a="1"/>
  <c r="P6522" i="1" s="1"/>
  <c r="P6523" i="1" a="1"/>
  <c r="P6523" i="1" s="1"/>
  <c r="P6524" i="1" a="1"/>
  <c r="P6524" i="1" s="1"/>
  <c r="P6525" i="1" a="1"/>
  <c r="P6525" i="1" s="1"/>
  <c r="P6526" i="1" a="1"/>
  <c r="P6526" i="1" s="1"/>
  <c r="P6527" i="1" a="1"/>
  <c r="P6527" i="1" s="1"/>
  <c r="P6528" i="1" a="1"/>
  <c r="P6528" i="1" s="1"/>
  <c r="P6529" i="1" a="1"/>
  <c r="P6529" i="1" s="1"/>
  <c r="P6530" i="1" a="1"/>
  <c r="P6530" i="1" s="1"/>
  <c r="P6531" i="1" a="1"/>
  <c r="P6531" i="1" s="1"/>
  <c r="P6532" i="1" a="1"/>
  <c r="P6532" i="1" s="1"/>
  <c r="P6533" i="1" a="1"/>
  <c r="P6533" i="1" s="1"/>
  <c r="P6534" i="1" a="1"/>
  <c r="P6534" i="1" s="1"/>
  <c r="P6535" i="1" a="1"/>
  <c r="P6535" i="1" s="1"/>
  <c r="P6536" i="1" a="1"/>
  <c r="P6536" i="1" s="1"/>
  <c r="P6537" i="1" a="1"/>
  <c r="P6537" i="1" s="1"/>
  <c r="P6538" i="1" a="1"/>
  <c r="P6538" i="1" s="1"/>
  <c r="P6539" i="1" a="1"/>
  <c r="P6539" i="1" s="1"/>
  <c r="P6540" i="1" a="1"/>
  <c r="P6540" i="1" s="1"/>
  <c r="P6541" i="1" a="1"/>
  <c r="P6541" i="1" s="1"/>
  <c r="P6542" i="1" a="1"/>
  <c r="P6542" i="1" s="1"/>
  <c r="P6543" i="1" a="1"/>
  <c r="P6543" i="1" s="1"/>
  <c r="P6544" i="1" a="1"/>
  <c r="P6544" i="1" s="1"/>
  <c r="P6545" i="1" a="1"/>
  <c r="P6545" i="1" s="1"/>
  <c r="P6546" i="1" a="1"/>
  <c r="P6546" i="1" s="1"/>
  <c r="P6547" i="1" a="1"/>
  <c r="P6547" i="1" s="1"/>
  <c r="P6548" i="1" a="1"/>
  <c r="P6548" i="1" s="1"/>
  <c r="P6549" i="1" a="1"/>
  <c r="P6549" i="1" s="1"/>
  <c r="P6550" i="1" a="1"/>
  <c r="P6550" i="1" s="1"/>
  <c r="P6551" i="1" a="1"/>
  <c r="P6551" i="1" s="1"/>
  <c r="P6552" i="1" a="1"/>
  <c r="P6552" i="1" s="1"/>
  <c r="P6553" i="1" a="1"/>
  <c r="P6553" i="1" s="1"/>
  <c r="P6554" i="1" a="1"/>
  <c r="P6554" i="1" s="1"/>
  <c r="P6555" i="1" a="1"/>
  <c r="P6555" i="1" s="1"/>
  <c r="P6556" i="1" a="1"/>
  <c r="P6556" i="1" s="1"/>
  <c r="P6557" i="1" a="1"/>
  <c r="P6557" i="1" s="1"/>
  <c r="P6558" i="1" a="1"/>
  <c r="P6558" i="1" s="1"/>
  <c r="P6559" i="1" a="1"/>
  <c r="P6559" i="1" s="1"/>
  <c r="P6560" i="1" a="1"/>
  <c r="P6560" i="1" s="1"/>
  <c r="P6561" i="1" a="1"/>
  <c r="P6561" i="1" s="1"/>
  <c r="P6562" i="1" a="1"/>
  <c r="P6562" i="1" s="1"/>
  <c r="P6563" i="1" a="1"/>
  <c r="P6563" i="1" s="1"/>
  <c r="P6564" i="1" a="1"/>
  <c r="P6564" i="1" s="1"/>
  <c r="P6565" i="1" a="1"/>
  <c r="P6565" i="1" s="1"/>
  <c r="P6566" i="1" a="1"/>
  <c r="P6566" i="1"/>
  <c r="P6567" i="1" a="1"/>
  <c r="P6567" i="1" s="1"/>
  <c r="P6568" i="1" a="1"/>
  <c r="P6568" i="1" s="1"/>
  <c r="P6569" i="1" a="1"/>
  <c r="P6569" i="1" s="1"/>
  <c r="P6570" i="1" a="1"/>
  <c r="P6570" i="1" s="1"/>
  <c r="P6571" i="1" a="1"/>
  <c r="P6571" i="1" s="1"/>
  <c r="P6572" i="1" a="1"/>
  <c r="P6572" i="1" s="1"/>
  <c r="P6573" i="1" a="1"/>
  <c r="P6573" i="1" s="1"/>
  <c r="P6574" i="1" a="1"/>
  <c r="P6574" i="1" s="1"/>
  <c r="P6575" i="1" a="1"/>
  <c r="P6575" i="1" s="1"/>
  <c r="P6576" i="1" a="1"/>
  <c r="P6576" i="1" s="1"/>
  <c r="P6577" i="1" a="1"/>
  <c r="P6577" i="1" s="1"/>
  <c r="P6578" i="1" a="1"/>
  <c r="P6578" i="1" s="1"/>
  <c r="P6579" i="1" a="1"/>
  <c r="P6579" i="1" s="1"/>
  <c r="P6580" i="1" a="1"/>
  <c r="P6580" i="1" s="1"/>
  <c r="P6581" i="1" a="1"/>
  <c r="P6581" i="1" s="1"/>
  <c r="P6582" i="1" a="1"/>
  <c r="P6582" i="1" s="1"/>
  <c r="P6583" i="1" a="1"/>
  <c r="P6583" i="1" s="1"/>
  <c r="P6584" i="1" a="1"/>
  <c r="P6584" i="1" s="1"/>
  <c r="P6585" i="1" a="1"/>
  <c r="P6585" i="1" s="1"/>
  <c r="P6586" i="1" a="1"/>
  <c r="P6586" i="1" s="1"/>
  <c r="P6587" i="1" a="1"/>
  <c r="P6587" i="1" s="1"/>
  <c r="P6588" i="1" a="1"/>
  <c r="P6588" i="1" s="1"/>
  <c r="P6589" i="1" a="1"/>
  <c r="P6589" i="1" s="1"/>
  <c r="P6590" i="1" a="1"/>
  <c r="P6590" i="1" s="1"/>
  <c r="P6591" i="1" a="1"/>
  <c r="P6591" i="1" s="1"/>
  <c r="P6592" i="1" a="1"/>
  <c r="P6592" i="1" s="1"/>
  <c r="P6593" i="1" a="1"/>
  <c r="P6593" i="1" s="1"/>
  <c r="P6594" i="1" a="1"/>
  <c r="P6594" i="1" s="1"/>
  <c r="P6595" i="1" a="1"/>
  <c r="P6595" i="1" s="1"/>
  <c r="P6596" i="1" a="1"/>
  <c r="P6596" i="1" s="1"/>
  <c r="P6597" i="1" a="1"/>
  <c r="P6597" i="1" s="1"/>
  <c r="P6598" i="1" a="1"/>
  <c r="P6598" i="1" s="1"/>
  <c r="P6599" i="1" a="1"/>
  <c r="P6599" i="1" s="1"/>
  <c r="P6600" i="1" a="1"/>
  <c r="P6600" i="1" s="1"/>
  <c r="P6601" i="1" a="1"/>
  <c r="P6601" i="1" s="1"/>
  <c r="P6602" i="1" a="1"/>
  <c r="P6602" i="1" s="1"/>
  <c r="P6603" i="1" a="1"/>
  <c r="P6603" i="1" s="1"/>
  <c r="P6604" i="1" a="1"/>
  <c r="P6604" i="1" s="1"/>
  <c r="P6605" i="1" a="1"/>
  <c r="P6605" i="1"/>
  <c r="P6606" i="1" a="1"/>
  <c r="P6606" i="1" s="1"/>
  <c r="P6607" i="1" a="1"/>
  <c r="P6607" i="1" s="1"/>
  <c r="P6608" i="1" a="1"/>
  <c r="P6608" i="1" s="1"/>
  <c r="P6609" i="1" a="1"/>
  <c r="P6609" i="1" s="1"/>
  <c r="P6610" i="1" a="1"/>
  <c r="P6610" i="1" s="1"/>
  <c r="P6611" i="1" a="1"/>
  <c r="P6611" i="1" s="1"/>
  <c r="P6612" i="1" a="1"/>
  <c r="P6612" i="1" s="1"/>
  <c r="P6613" i="1" a="1"/>
  <c r="P6613" i="1" s="1"/>
  <c r="P6614" i="1" a="1"/>
  <c r="P6614" i="1" s="1"/>
  <c r="P6615" i="1" a="1"/>
  <c r="P6615" i="1" s="1"/>
  <c r="P6616" i="1" a="1"/>
  <c r="P6616" i="1" s="1"/>
  <c r="P6617" i="1" a="1"/>
  <c r="P6617" i="1" s="1"/>
  <c r="P6618" i="1" a="1"/>
  <c r="P6618" i="1" s="1"/>
  <c r="P6619" i="1" a="1"/>
  <c r="P6619" i="1" s="1"/>
  <c r="P6620" i="1" a="1"/>
  <c r="P6620" i="1" s="1"/>
  <c r="P6621" i="1" a="1"/>
  <c r="P6621" i="1" s="1"/>
  <c r="P6622" i="1" a="1"/>
  <c r="P6622" i="1" s="1"/>
  <c r="P6623" i="1" a="1"/>
  <c r="P6623" i="1" s="1"/>
  <c r="P6624" i="1" a="1"/>
  <c r="P6624" i="1" s="1"/>
  <c r="P6625" i="1" a="1"/>
  <c r="P6625" i="1" s="1"/>
  <c r="P6626" i="1" a="1"/>
  <c r="P6626" i="1" s="1"/>
  <c r="P6627" i="1" a="1"/>
  <c r="P6627" i="1" s="1"/>
  <c r="P6628" i="1" a="1"/>
  <c r="P6628" i="1"/>
  <c r="P6629" i="1" a="1"/>
  <c r="P6629" i="1" s="1"/>
  <c r="P6630" i="1" a="1"/>
  <c r="P6630" i="1" s="1"/>
  <c r="P6631" i="1" a="1"/>
  <c r="P6631" i="1" s="1"/>
  <c r="P6632" i="1" a="1"/>
  <c r="P6632" i="1" s="1"/>
  <c r="P6633" i="1" a="1"/>
  <c r="P6633" i="1" s="1"/>
  <c r="P6634" i="1" a="1"/>
  <c r="P6634" i="1" s="1"/>
  <c r="P6635" i="1" a="1"/>
  <c r="P6635" i="1" s="1"/>
  <c r="P6636" i="1" a="1"/>
  <c r="P6636" i="1" s="1"/>
  <c r="P6637" i="1" a="1"/>
  <c r="P6637" i="1" s="1"/>
  <c r="P6638" i="1" a="1"/>
  <c r="P6638" i="1" s="1"/>
  <c r="P6639" i="1" a="1"/>
  <c r="P6639" i="1" s="1"/>
  <c r="P6640" i="1" a="1"/>
  <c r="P6640" i="1" s="1"/>
  <c r="P6641" i="1" a="1"/>
  <c r="P6641" i="1" s="1"/>
  <c r="P6642" i="1" a="1"/>
  <c r="P6642" i="1" s="1"/>
  <c r="P6643" i="1" a="1"/>
  <c r="P6643" i="1" s="1"/>
  <c r="P6644" i="1" a="1"/>
  <c r="P6644" i="1" s="1"/>
  <c r="P6645" i="1" a="1"/>
  <c r="P6645" i="1" s="1"/>
  <c r="P6646" i="1" a="1"/>
  <c r="P6646" i="1" s="1"/>
  <c r="P6647" i="1" a="1"/>
  <c r="P6647" i="1" s="1"/>
  <c r="P6648" i="1" a="1"/>
  <c r="P6648" i="1" s="1"/>
  <c r="P6649" i="1" a="1"/>
  <c r="P6649" i="1" s="1"/>
  <c r="P6650" i="1" a="1"/>
  <c r="P6650" i="1" s="1"/>
  <c r="P6651" i="1" a="1"/>
  <c r="P6651" i="1" s="1"/>
  <c r="P6652" i="1" a="1"/>
  <c r="P6652" i="1" s="1"/>
  <c r="P6653" i="1" a="1"/>
  <c r="P6653" i="1" s="1"/>
  <c r="P6654" i="1" a="1"/>
  <c r="P6654" i="1" s="1"/>
  <c r="P6655" i="1" a="1"/>
  <c r="P6655" i="1" s="1"/>
  <c r="P6656" i="1" a="1"/>
  <c r="P6656" i="1" s="1"/>
  <c r="P6657" i="1" a="1"/>
  <c r="P6657" i="1" s="1"/>
  <c r="P6658" i="1" a="1"/>
  <c r="P6658" i="1" s="1"/>
  <c r="P6659" i="1" a="1"/>
  <c r="P6659" i="1" s="1"/>
  <c r="P6660" i="1" a="1"/>
  <c r="P6660" i="1" s="1"/>
  <c r="P6661" i="1" a="1"/>
  <c r="P6661" i="1" s="1"/>
  <c r="P6662" i="1" a="1"/>
  <c r="P6662" i="1" s="1"/>
  <c r="P6663" i="1" a="1"/>
  <c r="P6663" i="1" s="1"/>
  <c r="P6664" i="1" a="1"/>
  <c r="P6664" i="1" s="1"/>
  <c r="P6665" i="1" a="1"/>
  <c r="P6665" i="1" s="1"/>
  <c r="P6666" i="1" a="1"/>
  <c r="P6666" i="1" s="1"/>
  <c r="P6667" i="1" a="1"/>
  <c r="P6667" i="1" s="1"/>
  <c r="P6668" i="1" a="1"/>
  <c r="P6668" i="1" s="1"/>
  <c r="P6669" i="1" a="1"/>
  <c r="P6669" i="1" s="1"/>
  <c r="P6670" i="1" a="1"/>
  <c r="P6670" i="1" s="1"/>
  <c r="P6671" i="1" a="1"/>
  <c r="P6671" i="1" s="1"/>
  <c r="P6672" i="1" a="1"/>
  <c r="P6672" i="1" s="1"/>
  <c r="P6673" i="1" a="1"/>
  <c r="P6673" i="1" s="1"/>
  <c r="P6674" i="1" a="1"/>
  <c r="P6674" i="1" s="1"/>
  <c r="P6675" i="1" a="1"/>
  <c r="P6675" i="1" s="1"/>
  <c r="P6676" i="1" a="1"/>
  <c r="P6676" i="1" s="1"/>
  <c r="P6677" i="1" a="1"/>
  <c r="P6677" i="1" s="1"/>
  <c r="P6678" i="1" a="1"/>
  <c r="P6678" i="1" s="1"/>
  <c r="P6679" i="1" a="1"/>
  <c r="P6679" i="1" s="1"/>
  <c r="P6680" i="1" a="1"/>
  <c r="P6680" i="1" s="1"/>
  <c r="P6681" i="1" a="1"/>
  <c r="P6681" i="1" s="1"/>
  <c r="P6682" i="1" a="1"/>
  <c r="P6682" i="1" s="1"/>
  <c r="P6683" i="1" a="1"/>
  <c r="P6683" i="1" s="1"/>
  <c r="P6684" i="1" a="1"/>
  <c r="P6684" i="1" s="1"/>
  <c r="P6685" i="1" a="1"/>
  <c r="P6685" i="1" s="1"/>
  <c r="P6686" i="1" a="1"/>
  <c r="P6686" i="1" s="1"/>
  <c r="P6687" i="1" a="1"/>
  <c r="P6687" i="1" s="1"/>
  <c r="P6688" i="1" a="1"/>
  <c r="P6688" i="1" s="1"/>
  <c r="P6689" i="1" a="1"/>
  <c r="P6689" i="1" s="1"/>
  <c r="P6690" i="1" a="1"/>
  <c r="P6690" i="1" s="1"/>
  <c r="P6691" i="1" a="1"/>
  <c r="P6691" i="1" s="1"/>
  <c r="P6692" i="1" a="1"/>
  <c r="P6692" i="1" s="1"/>
  <c r="P6693" i="1" a="1"/>
  <c r="P6693" i="1" s="1"/>
  <c r="P6694" i="1" a="1"/>
  <c r="P6694" i="1" s="1"/>
  <c r="P6695" i="1" a="1"/>
  <c r="P6695" i="1" s="1"/>
  <c r="P6696" i="1" a="1"/>
  <c r="P6696" i="1" s="1"/>
  <c r="P6697" i="1" a="1"/>
  <c r="P6697" i="1" s="1"/>
  <c r="P6698" i="1" a="1"/>
  <c r="P6698" i="1" s="1"/>
  <c r="P6699" i="1" a="1"/>
  <c r="P6699" i="1" s="1"/>
  <c r="P6700" i="1" a="1"/>
  <c r="P6700" i="1" s="1"/>
  <c r="P6701" i="1" a="1"/>
  <c r="P6701" i="1" s="1"/>
  <c r="P6702" i="1" a="1"/>
  <c r="P6702" i="1" s="1"/>
  <c r="P6703" i="1" a="1"/>
  <c r="P6703" i="1" s="1"/>
  <c r="P6704" i="1" a="1"/>
  <c r="P6704" i="1" s="1"/>
  <c r="P6705" i="1" a="1"/>
  <c r="P6705" i="1" s="1"/>
  <c r="P6706" i="1" a="1"/>
  <c r="P6706" i="1" s="1"/>
  <c r="P6707" i="1" a="1"/>
  <c r="P6707" i="1" s="1"/>
  <c r="P6708" i="1" a="1"/>
  <c r="P6708" i="1" s="1"/>
  <c r="P6709" i="1" a="1"/>
  <c r="P6709" i="1" s="1"/>
  <c r="P6710" i="1" a="1"/>
  <c r="P6710" i="1" s="1"/>
  <c r="P6711" i="1" a="1"/>
  <c r="P6711" i="1" s="1"/>
  <c r="P6712" i="1" a="1"/>
  <c r="P6712" i="1" s="1"/>
  <c r="P6713" i="1" a="1"/>
  <c r="P6713" i="1" s="1"/>
  <c r="P6714" i="1" a="1"/>
  <c r="P6714" i="1" s="1"/>
  <c r="P6715" i="1" a="1"/>
  <c r="P6715" i="1" s="1"/>
  <c r="P6716" i="1" a="1"/>
  <c r="P6716" i="1" s="1"/>
  <c r="P6717" i="1" a="1"/>
  <c r="P6717" i="1" s="1"/>
  <c r="P6718" i="1" a="1"/>
  <c r="P6718" i="1" s="1"/>
  <c r="P6719" i="1" a="1"/>
  <c r="P6719" i="1" s="1"/>
  <c r="P6720" i="1" a="1"/>
  <c r="P6720" i="1" s="1"/>
  <c r="P6721" i="1" a="1"/>
  <c r="P6721" i="1" s="1"/>
  <c r="P6722" i="1" a="1"/>
  <c r="P6722" i="1" s="1"/>
  <c r="P6723" i="1" a="1"/>
  <c r="P6723" i="1" s="1"/>
  <c r="P6724" i="1" a="1"/>
  <c r="P6724" i="1" s="1"/>
  <c r="P6725" i="1" a="1"/>
  <c r="P6725" i="1" s="1"/>
  <c r="P6726" i="1" a="1"/>
  <c r="P6726" i="1" s="1"/>
  <c r="P6727" i="1" a="1"/>
  <c r="P6727" i="1" s="1"/>
  <c r="P6728" i="1" a="1"/>
  <c r="P6728" i="1" s="1"/>
  <c r="P6729" i="1" a="1"/>
  <c r="P6729" i="1" s="1"/>
  <c r="P6730" i="1" a="1"/>
  <c r="P6730" i="1" s="1"/>
  <c r="P6731" i="1" a="1"/>
  <c r="P6731" i="1" s="1"/>
  <c r="P6732" i="1" a="1"/>
  <c r="P6732" i="1" s="1"/>
  <c r="P6733" i="1" a="1"/>
  <c r="P6733" i="1" s="1"/>
  <c r="P6734" i="1" a="1"/>
  <c r="P6734" i="1" s="1"/>
  <c r="P6735" i="1" a="1"/>
  <c r="P6735" i="1" s="1"/>
  <c r="P6736" i="1" a="1"/>
  <c r="P6736" i="1" s="1"/>
  <c r="P6737" i="1" a="1"/>
  <c r="P6737" i="1" s="1"/>
  <c r="P6738" i="1" a="1"/>
  <c r="P6738" i="1" s="1"/>
  <c r="P6739" i="1" a="1"/>
  <c r="P6739" i="1" s="1"/>
  <c r="P6740" i="1" a="1"/>
  <c r="P6740" i="1" s="1"/>
  <c r="P6741" i="1" a="1"/>
  <c r="P6741" i="1" s="1"/>
  <c r="P6742" i="1" a="1"/>
  <c r="P6742" i="1" s="1"/>
  <c r="P6743" i="1" a="1"/>
  <c r="P6743" i="1" s="1"/>
  <c r="P6744" i="1" a="1"/>
  <c r="P6744" i="1" s="1"/>
  <c r="P6745" i="1" a="1"/>
  <c r="P6745" i="1" s="1"/>
  <c r="P6746" i="1" a="1"/>
  <c r="P6746" i="1" s="1"/>
  <c r="P6747" i="1" a="1"/>
  <c r="P6747" i="1" s="1"/>
  <c r="P6748" i="1" a="1"/>
  <c r="P6748" i="1" s="1"/>
  <c r="P6749" i="1" a="1"/>
  <c r="P6749" i="1" s="1"/>
  <c r="P6750" i="1" a="1"/>
  <c r="P6750" i="1" s="1"/>
  <c r="P6751" i="1" a="1"/>
  <c r="P6751" i="1" s="1"/>
  <c r="P6752" i="1" a="1"/>
  <c r="P6752" i="1" s="1"/>
  <c r="P6753" i="1" a="1"/>
  <c r="P6753" i="1" s="1"/>
  <c r="P6754" i="1" a="1"/>
  <c r="P6754" i="1" s="1"/>
  <c r="P6755" i="1" a="1"/>
  <c r="P6755" i="1" s="1"/>
  <c r="P6756" i="1" a="1"/>
  <c r="P6756" i="1" s="1"/>
  <c r="P6757" i="1" a="1"/>
  <c r="P6757" i="1" s="1"/>
  <c r="P6758" i="1" a="1"/>
  <c r="P6758" i="1" s="1"/>
  <c r="P6759" i="1" a="1"/>
  <c r="P6759" i="1" s="1"/>
  <c r="P6760" i="1" a="1"/>
  <c r="P6760" i="1" s="1"/>
  <c r="P6761" i="1" a="1"/>
  <c r="P6761" i="1" s="1"/>
  <c r="P6762" i="1" a="1"/>
  <c r="P6762" i="1" s="1"/>
  <c r="P6763" i="1" a="1"/>
  <c r="P6763" i="1" s="1"/>
  <c r="P6764" i="1" a="1"/>
  <c r="P6764" i="1" s="1"/>
  <c r="P6765" i="1" a="1"/>
  <c r="P6765" i="1" s="1"/>
  <c r="P6766" i="1" a="1"/>
  <c r="P6766" i="1" s="1"/>
  <c r="P6767" i="1" a="1"/>
  <c r="P6767" i="1" s="1"/>
  <c r="P6768" i="1" a="1"/>
  <c r="P6768" i="1" s="1"/>
  <c r="P6769" i="1" a="1"/>
  <c r="P6769" i="1" s="1"/>
  <c r="P6770" i="1" a="1"/>
  <c r="P6770" i="1" s="1"/>
  <c r="P6771" i="1" a="1"/>
  <c r="P6771" i="1" s="1"/>
  <c r="P6772" i="1" a="1"/>
  <c r="P6772" i="1" s="1"/>
  <c r="P6773" i="1" a="1"/>
  <c r="P6773" i="1" s="1"/>
  <c r="P6774" i="1" a="1"/>
  <c r="P6774" i="1" s="1"/>
  <c r="P6775" i="1" a="1"/>
  <c r="P6775" i="1" s="1"/>
  <c r="P6776" i="1" a="1"/>
  <c r="P6776" i="1" s="1"/>
  <c r="P6777" i="1" a="1"/>
  <c r="P6777" i="1" s="1"/>
  <c r="P6778" i="1" a="1"/>
  <c r="P6778" i="1" s="1"/>
  <c r="P6779" i="1" a="1"/>
  <c r="P6779" i="1" s="1"/>
  <c r="P6780" i="1" a="1"/>
  <c r="P6780" i="1" s="1"/>
  <c r="P6781" i="1" a="1"/>
  <c r="P6781" i="1" s="1"/>
  <c r="P6782" i="1" a="1"/>
  <c r="P6782" i="1" s="1"/>
  <c r="P6783" i="1" a="1"/>
  <c r="P6783" i="1" s="1"/>
  <c r="P6784" i="1" a="1"/>
  <c r="P6784" i="1" s="1"/>
  <c r="P6785" i="1" a="1"/>
  <c r="P6785" i="1" s="1"/>
  <c r="P6786" i="1" a="1"/>
  <c r="P6786" i="1" s="1"/>
  <c r="P6787" i="1" a="1"/>
  <c r="P6787" i="1" s="1"/>
  <c r="P6788" i="1" a="1"/>
  <c r="P6788" i="1" s="1"/>
  <c r="P6789" i="1" a="1"/>
  <c r="P6789" i="1" s="1"/>
  <c r="P6790" i="1" a="1"/>
  <c r="P6790" i="1" s="1"/>
  <c r="P6791" i="1" a="1"/>
  <c r="P6791" i="1" s="1"/>
  <c r="P6792" i="1" a="1"/>
  <c r="P6792" i="1" s="1"/>
  <c r="P6793" i="1" a="1"/>
  <c r="P6793" i="1" s="1"/>
  <c r="P6794" i="1" a="1"/>
  <c r="P6794" i="1" s="1"/>
  <c r="P6795" i="1" a="1"/>
  <c r="P6795" i="1" s="1"/>
  <c r="P6796" i="1" a="1"/>
  <c r="P6796" i="1" s="1"/>
  <c r="P6797" i="1" a="1"/>
  <c r="P6797" i="1" s="1"/>
  <c r="P6798" i="1" a="1"/>
  <c r="P6798" i="1" s="1"/>
  <c r="P6799" i="1" a="1"/>
  <c r="P6799" i="1" s="1"/>
  <c r="P6800" i="1" a="1"/>
  <c r="P6800" i="1" s="1"/>
  <c r="P6801" i="1" a="1"/>
  <c r="P6801" i="1" s="1"/>
  <c r="P6802" i="1" a="1"/>
  <c r="P6802" i="1" s="1"/>
  <c r="P6803" i="1" a="1"/>
  <c r="P6803" i="1" s="1"/>
  <c r="P6804" i="1" a="1"/>
  <c r="P6804" i="1" s="1"/>
  <c r="P6805" i="1" a="1"/>
  <c r="P6805" i="1" s="1"/>
  <c r="P6806" i="1" a="1"/>
  <c r="P6806" i="1" s="1"/>
  <c r="P6807" i="1" a="1"/>
  <c r="P6807" i="1" s="1"/>
  <c r="P6808" i="1" a="1"/>
  <c r="P6808" i="1" s="1"/>
  <c r="P6809" i="1" a="1"/>
  <c r="P6809" i="1" s="1"/>
  <c r="P6810" i="1" a="1"/>
  <c r="P6810" i="1" s="1"/>
  <c r="P6811" i="1" a="1"/>
  <c r="P6811" i="1" s="1"/>
  <c r="P6812" i="1" a="1"/>
  <c r="P6812" i="1" s="1"/>
  <c r="P6813" i="1" a="1"/>
  <c r="P6813" i="1" s="1"/>
  <c r="P6814" i="1" a="1"/>
  <c r="P6814" i="1" s="1"/>
  <c r="P6815" i="1" a="1"/>
  <c r="P6815" i="1" s="1"/>
  <c r="P6816" i="1" a="1"/>
  <c r="P6816" i="1" s="1"/>
  <c r="P6817" i="1" a="1"/>
  <c r="P6817" i="1" s="1"/>
  <c r="P6818" i="1" a="1"/>
  <c r="P6818" i="1" s="1"/>
  <c r="P6819" i="1" a="1"/>
  <c r="P6819" i="1" s="1"/>
  <c r="P6820" i="1" a="1"/>
  <c r="P6820" i="1" s="1"/>
  <c r="P6821" i="1" a="1"/>
  <c r="P6821" i="1" s="1"/>
  <c r="P6822" i="1" a="1"/>
  <c r="P6822" i="1" s="1"/>
  <c r="P6823" i="1" a="1"/>
  <c r="P6823" i="1" s="1"/>
  <c r="P6824" i="1" a="1"/>
  <c r="P6824" i="1" s="1"/>
  <c r="P6825" i="1" a="1"/>
  <c r="P6825" i="1" s="1"/>
  <c r="P6826" i="1" a="1"/>
  <c r="P6826" i="1" s="1"/>
  <c r="P6827" i="1" a="1"/>
  <c r="P6827" i="1" s="1"/>
  <c r="P6828" i="1" a="1"/>
  <c r="P6828" i="1" s="1"/>
  <c r="P6829" i="1" a="1"/>
  <c r="P6829" i="1" s="1"/>
  <c r="P6830" i="1" a="1"/>
  <c r="P6830" i="1" s="1"/>
  <c r="P6831" i="1" a="1"/>
  <c r="P6831" i="1" s="1"/>
  <c r="P6832" i="1" a="1"/>
  <c r="P6832" i="1" s="1"/>
  <c r="P6833" i="1" a="1"/>
  <c r="P6833" i="1" s="1"/>
  <c r="P6834" i="1" a="1"/>
  <c r="P6834" i="1" s="1"/>
  <c r="P6835" i="1" a="1"/>
  <c r="P6835" i="1" s="1"/>
  <c r="P6836" i="1" a="1"/>
  <c r="P6836" i="1" s="1"/>
  <c r="P6837" i="1" a="1"/>
  <c r="P6837" i="1" s="1"/>
  <c r="P6838" i="1" a="1"/>
  <c r="P6838" i="1" s="1"/>
  <c r="P6839" i="1" a="1"/>
  <c r="P6839" i="1" s="1"/>
  <c r="P6840" i="1" a="1"/>
  <c r="P6840" i="1" s="1"/>
  <c r="P6841" i="1" a="1"/>
  <c r="P6841" i="1" s="1"/>
  <c r="P6842" i="1" a="1"/>
  <c r="P6842" i="1" s="1"/>
  <c r="P6843" i="1" a="1"/>
  <c r="P6843" i="1" s="1"/>
  <c r="P6844" i="1" a="1"/>
  <c r="P6844" i="1" s="1"/>
  <c r="P6845" i="1" a="1"/>
  <c r="P6845" i="1" s="1"/>
  <c r="P6846" i="1" a="1"/>
  <c r="P6846" i="1" s="1"/>
  <c r="P6847" i="1" a="1"/>
  <c r="P6847" i="1" s="1"/>
  <c r="P6848" i="1" a="1"/>
  <c r="P6848" i="1" s="1"/>
  <c r="P6849" i="1" a="1"/>
  <c r="P6849" i="1" s="1"/>
  <c r="P6850" i="1" a="1"/>
  <c r="P6850" i="1" s="1"/>
  <c r="P6851" i="1" a="1"/>
  <c r="P6851" i="1" s="1"/>
  <c r="P6852" i="1" a="1"/>
  <c r="P6852" i="1" s="1"/>
  <c r="P6853" i="1" a="1"/>
  <c r="P6853" i="1" s="1"/>
  <c r="P6854" i="1" a="1"/>
  <c r="P6854" i="1" s="1"/>
  <c r="P6855" i="1" a="1"/>
  <c r="P6855" i="1" s="1"/>
  <c r="P6856" i="1" a="1"/>
  <c r="P6856" i="1" s="1"/>
  <c r="P6857" i="1" a="1"/>
  <c r="P6857" i="1" s="1"/>
  <c r="P6858" i="1" a="1"/>
  <c r="P6858" i="1" s="1"/>
  <c r="P6859" i="1" a="1"/>
  <c r="P6859" i="1" s="1"/>
  <c r="P6860" i="1" a="1"/>
  <c r="P6860" i="1" s="1"/>
  <c r="P6861" i="1" a="1"/>
  <c r="P6861" i="1" s="1"/>
  <c r="P6862" i="1" a="1"/>
  <c r="P6862" i="1" s="1"/>
  <c r="P6863" i="1" a="1"/>
  <c r="P6863" i="1" s="1"/>
  <c r="P6864" i="1" a="1"/>
  <c r="P6864" i="1" s="1"/>
  <c r="P6865" i="1" a="1"/>
  <c r="P6865" i="1" s="1"/>
  <c r="P6866" i="1" a="1"/>
  <c r="P6866" i="1" s="1"/>
  <c r="P6867" i="1" a="1"/>
  <c r="P6867" i="1" s="1"/>
  <c r="P6868" i="1" a="1"/>
  <c r="P6868" i="1" s="1"/>
  <c r="P6869" i="1" a="1"/>
  <c r="P6869" i="1" s="1"/>
  <c r="P6870" i="1" a="1"/>
  <c r="P6870" i="1" s="1"/>
  <c r="P6871" i="1" a="1"/>
  <c r="P6871" i="1" s="1"/>
  <c r="P6872" i="1" a="1"/>
  <c r="P6872" i="1" s="1"/>
  <c r="P6873" i="1" a="1"/>
  <c r="P6873" i="1" s="1"/>
  <c r="P6874" i="1" a="1"/>
  <c r="P6874" i="1" s="1"/>
  <c r="P6875" i="1" a="1"/>
  <c r="P6875" i="1" s="1"/>
  <c r="P6876" i="1" a="1"/>
  <c r="P6876" i="1" s="1"/>
  <c r="P6877" i="1" a="1"/>
  <c r="P6877" i="1" s="1"/>
  <c r="P6878" i="1" a="1"/>
  <c r="P6878" i="1" s="1"/>
  <c r="P6879" i="1" a="1"/>
  <c r="P6879" i="1" s="1"/>
  <c r="P6880" i="1" a="1"/>
  <c r="P6880" i="1" s="1"/>
  <c r="P6881" i="1" a="1"/>
  <c r="P6881" i="1" s="1"/>
  <c r="P6882" i="1" a="1"/>
  <c r="P6882" i="1" s="1"/>
  <c r="P6883" i="1" a="1"/>
  <c r="P6883" i="1" s="1"/>
  <c r="P6884" i="1" a="1"/>
  <c r="P6884" i="1" s="1"/>
  <c r="P6885" i="1" a="1"/>
  <c r="P6885" i="1" s="1"/>
  <c r="P6886" i="1" a="1"/>
  <c r="P6886" i="1" s="1"/>
  <c r="P6887" i="1" a="1"/>
  <c r="P6887" i="1" s="1"/>
  <c r="P6888" i="1" a="1"/>
  <c r="P6888" i="1" s="1"/>
  <c r="P6889" i="1" a="1"/>
  <c r="P6889" i="1" s="1"/>
  <c r="P6890" i="1" a="1"/>
  <c r="P6890" i="1" s="1"/>
  <c r="P6891" i="1" a="1"/>
  <c r="P6891" i="1" s="1"/>
  <c r="P6892" i="1" a="1"/>
  <c r="P6892" i="1" s="1"/>
  <c r="P6893" i="1" a="1"/>
  <c r="P6893" i="1" s="1"/>
  <c r="P6894" i="1" a="1"/>
  <c r="P6894" i="1" s="1"/>
  <c r="P6895" i="1" a="1"/>
  <c r="P6895" i="1" s="1"/>
  <c r="P6896" i="1" a="1"/>
  <c r="P6896" i="1" s="1"/>
  <c r="P6897" i="1" a="1"/>
  <c r="P6897" i="1" s="1"/>
  <c r="P6898" i="1" a="1"/>
  <c r="P6898" i="1" s="1"/>
  <c r="P6899" i="1" a="1"/>
  <c r="P6899" i="1" s="1"/>
  <c r="P6900" i="1" a="1"/>
  <c r="P6900" i="1" s="1"/>
  <c r="P6901" i="1" a="1"/>
  <c r="P6901" i="1" s="1"/>
  <c r="P6902" i="1" a="1"/>
  <c r="P6902" i="1" s="1"/>
  <c r="P6903" i="1" a="1"/>
  <c r="P6903" i="1" s="1"/>
  <c r="P6904" i="1" a="1"/>
  <c r="P6904" i="1" s="1"/>
  <c r="P6905" i="1" a="1"/>
  <c r="P6905" i="1" s="1"/>
  <c r="P6906" i="1" a="1"/>
  <c r="P6906" i="1" s="1"/>
  <c r="P6907" i="1" a="1"/>
  <c r="P6907" i="1" s="1"/>
  <c r="P6908" i="1" a="1"/>
  <c r="P6908" i="1" s="1"/>
  <c r="P6909" i="1" a="1"/>
  <c r="P6909" i="1" s="1"/>
  <c r="P6910" i="1" a="1"/>
  <c r="P6910" i="1" s="1"/>
  <c r="P6911" i="1" a="1"/>
  <c r="P6911" i="1" s="1"/>
  <c r="P6912" i="1" a="1"/>
  <c r="P6912" i="1" s="1"/>
  <c r="P6913" i="1" a="1"/>
  <c r="P6913" i="1" s="1"/>
  <c r="P6914" i="1" a="1"/>
  <c r="P6914" i="1" s="1"/>
  <c r="P6915" i="1" a="1"/>
  <c r="P6915" i="1" s="1"/>
  <c r="P6916" i="1" a="1"/>
  <c r="P6916" i="1" s="1"/>
  <c r="P6917" i="1" a="1"/>
  <c r="P6917" i="1" s="1"/>
  <c r="P6918" i="1" a="1"/>
  <c r="P6918" i="1" s="1"/>
  <c r="P6919" i="1" a="1"/>
  <c r="P6919" i="1" s="1"/>
  <c r="P6920" i="1" a="1"/>
  <c r="P6920" i="1" s="1"/>
  <c r="P6921" i="1" a="1"/>
  <c r="P6921" i="1" s="1"/>
  <c r="P6922" i="1" a="1"/>
  <c r="P6922" i="1" s="1"/>
  <c r="P6923" i="1" a="1"/>
  <c r="P6923" i="1" s="1"/>
  <c r="P6924" i="1" a="1"/>
  <c r="P6924" i="1" s="1"/>
  <c r="P6925" i="1" a="1"/>
  <c r="P6925" i="1" s="1"/>
  <c r="P6926" i="1" a="1"/>
  <c r="P6926" i="1" s="1"/>
  <c r="P6927" i="1" a="1"/>
  <c r="P6927" i="1" s="1"/>
  <c r="P6928" i="1" a="1"/>
  <c r="P6928" i="1" s="1"/>
  <c r="P6929" i="1" a="1"/>
  <c r="P6929" i="1" s="1"/>
  <c r="P6930" i="1" a="1"/>
  <c r="P6930" i="1" s="1"/>
  <c r="P6931" i="1" a="1"/>
  <c r="P6931" i="1" s="1"/>
  <c r="P6932" i="1" a="1"/>
  <c r="P6932" i="1" s="1"/>
  <c r="P6933" i="1" a="1"/>
  <c r="P6933" i="1" s="1"/>
  <c r="P6934" i="1" a="1"/>
  <c r="P6934" i="1" s="1"/>
  <c r="P6935" i="1" a="1"/>
  <c r="P6935" i="1" s="1"/>
  <c r="P6936" i="1" a="1"/>
  <c r="P6936" i="1" s="1"/>
  <c r="P6937" i="1" a="1"/>
  <c r="P6937" i="1" s="1"/>
  <c r="P6938" i="1" a="1"/>
  <c r="P6938" i="1" s="1"/>
  <c r="P6939" i="1" a="1"/>
  <c r="P6939" i="1" s="1"/>
  <c r="P6940" i="1" a="1"/>
  <c r="P6940" i="1" s="1"/>
  <c r="P6941" i="1" a="1"/>
  <c r="P6941" i="1" s="1"/>
  <c r="P6942" i="1" a="1"/>
  <c r="P6942" i="1" s="1"/>
  <c r="P6943" i="1" a="1"/>
  <c r="P6943" i="1" s="1"/>
  <c r="P6944" i="1" a="1"/>
  <c r="P6944" i="1" s="1"/>
  <c r="P6945" i="1" a="1"/>
  <c r="P6945" i="1" s="1"/>
  <c r="P6946" i="1" a="1"/>
  <c r="P6946" i="1" s="1"/>
  <c r="P6947" i="1" a="1"/>
  <c r="P6947" i="1" s="1"/>
  <c r="P6948" i="1" a="1"/>
  <c r="P6948" i="1" s="1"/>
  <c r="P6949" i="1" a="1"/>
  <c r="P6949" i="1" s="1"/>
  <c r="P6950" i="1" a="1"/>
  <c r="P6950" i="1" s="1"/>
  <c r="P6951" i="1" a="1"/>
  <c r="P6951" i="1" s="1"/>
  <c r="P6952" i="1" a="1"/>
  <c r="P6952" i="1" s="1"/>
  <c r="P6953" i="1" a="1"/>
  <c r="P6953" i="1" s="1"/>
  <c r="P6954" i="1" a="1"/>
  <c r="P6954" i="1" s="1"/>
  <c r="P6955" i="1" a="1"/>
  <c r="P6955" i="1" s="1"/>
  <c r="P6956" i="1" a="1"/>
  <c r="P6956" i="1" s="1"/>
  <c r="P6957" i="1" a="1"/>
  <c r="P6957" i="1" s="1"/>
  <c r="P6958" i="1" a="1"/>
  <c r="P6958" i="1" s="1"/>
  <c r="P6959" i="1" a="1"/>
  <c r="P6959" i="1" s="1"/>
  <c r="P6960" i="1" a="1"/>
  <c r="P6960" i="1" s="1"/>
  <c r="P6961" i="1" a="1"/>
  <c r="P6961" i="1" s="1"/>
  <c r="P6962" i="1" a="1"/>
  <c r="P6962" i="1" s="1"/>
  <c r="P6963" i="1" a="1"/>
  <c r="P6963" i="1" s="1"/>
  <c r="P6964" i="1" a="1"/>
  <c r="P6964" i="1" s="1"/>
  <c r="P6965" i="1" a="1"/>
  <c r="P6965" i="1" s="1"/>
  <c r="P6966" i="1" a="1"/>
  <c r="P6966" i="1" s="1"/>
  <c r="P6967" i="1" a="1"/>
  <c r="P6967" i="1" s="1"/>
  <c r="P6968" i="1" a="1"/>
  <c r="P6968" i="1" s="1"/>
  <c r="P6969" i="1" a="1"/>
  <c r="P6969" i="1" s="1"/>
  <c r="P6970" i="1" a="1"/>
  <c r="P6970" i="1" s="1"/>
  <c r="P6971" i="1" a="1"/>
  <c r="P6971" i="1" s="1"/>
  <c r="P6972" i="1" a="1"/>
  <c r="P6972" i="1" s="1"/>
  <c r="P6973" i="1" a="1"/>
  <c r="P6973" i="1" s="1"/>
  <c r="P6974" i="1" a="1"/>
  <c r="P6974" i="1" s="1"/>
  <c r="P6975" i="1" a="1"/>
  <c r="P6975" i="1" s="1"/>
  <c r="P6976" i="1" a="1"/>
  <c r="P6976" i="1" s="1"/>
  <c r="P6977" i="1" a="1"/>
  <c r="P6977" i="1" s="1"/>
  <c r="P6978" i="1" a="1"/>
  <c r="P6978" i="1" s="1"/>
  <c r="P6979" i="1" a="1"/>
  <c r="P6979" i="1" s="1"/>
  <c r="P6980" i="1" a="1"/>
  <c r="P6980" i="1" s="1"/>
  <c r="P6981" i="1" a="1"/>
  <c r="P6981" i="1" s="1"/>
  <c r="P6982" i="1" a="1"/>
  <c r="P6982" i="1" s="1"/>
  <c r="P6983" i="1" a="1"/>
  <c r="P6983" i="1" s="1"/>
  <c r="P6984" i="1" a="1"/>
  <c r="P6984" i="1" s="1"/>
  <c r="P6985" i="1" a="1"/>
  <c r="P6985" i="1" s="1"/>
  <c r="P6986" i="1" a="1"/>
  <c r="P6986" i="1" s="1"/>
  <c r="P6987" i="1" a="1"/>
  <c r="P6987" i="1" s="1"/>
  <c r="P6988" i="1" a="1"/>
  <c r="P6988" i="1" s="1"/>
  <c r="P6989" i="1" a="1"/>
  <c r="P6989" i="1" s="1"/>
  <c r="P6990" i="1" a="1"/>
  <c r="P6990" i="1" s="1"/>
  <c r="P6991" i="1" a="1"/>
  <c r="P6991" i="1" s="1"/>
  <c r="P6992" i="1" a="1"/>
  <c r="P6992" i="1" s="1"/>
  <c r="P6993" i="1" a="1"/>
  <c r="P6993" i="1" s="1"/>
  <c r="P6994" i="1" a="1"/>
  <c r="P6994" i="1" s="1"/>
  <c r="P6995" i="1" a="1"/>
  <c r="P6995" i="1" s="1"/>
  <c r="P6996" i="1" a="1"/>
  <c r="P6996" i="1" s="1"/>
  <c r="P6997" i="1" a="1"/>
  <c r="P6997" i="1" s="1"/>
  <c r="P6998" i="1" a="1"/>
  <c r="P6998" i="1" s="1"/>
  <c r="P6999" i="1" a="1"/>
  <c r="P6999" i="1" s="1"/>
  <c r="P7000" i="1" a="1"/>
  <c r="P7000" i="1" s="1"/>
  <c r="P7001" i="1" a="1"/>
  <c r="P7001" i="1" s="1"/>
  <c r="P7002" i="1" a="1"/>
  <c r="P7002" i="1" s="1"/>
  <c r="P7003" i="1" a="1"/>
  <c r="P7003" i="1" s="1"/>
  <c r="P7004" i="1" a="1"/>
  <c r="P7004" i="1" s="1"/>
  <c r="P7005" i="1" a="1"/>
  <c r="P7005" i="1" s="1"/>
  <c r="P7006" i="1" a="1"/>
  <c r="P7006" i="1" s="1"/>
  <c r="P7007" i="1" a="1"/>
  <c r="P7007" i="1" s="1"/>
  <c r="P7008" i="1" a="1"/>
  <c r="P7008" i="1" s="1"/>
  <c r="P7009" i="1" a="1"/>
  <c r="P7009" i="1" s="1"/>
  <c r="P7010" i="1" a="1"/>
  <c r="P7010" i="1" s="1"/>
  <c r="P7011" i="1" a="1"/>
  <c r="P7011" i="1" s="1"/>
  <c r="P7012" i="1" a="1"/>
  <c r="P7012" i="1" s="1"/>
  <c r="P7013" i="1" a="1"/>
  <c r="P7013" i="1" s="1"/>
  <c r="P7014" i="1" a="1"/>
  <c r="P7014" i="1" s="1"/>
  <c r="P7015" i="1" a="1"/>
  <c r="P7015" i="1" s="1"/>
  <c r="P7016" i="1" a="1"/>
  <c r="P7016" i="1" s="1"/>
  <c r="P7017" i="1" a="1"/>
  <c r="P7017" i="1" s="1"/>
  <c r="P7018" i="1" a="1"/>
  <c r="P7018" i="1" s="1"/>
  <c r="P7019" i="1" a="1"/>
  <c r="P7019" i="1" s="1"/>
  <c r="P7020" i="1" a="1"/>
  <c r="P7020" i="1" s="1"/>
  <c r="P7021" i="1" a="1"/>
  <c r="P7021" i="1" s="1"/>
  <c r="P7022" i="1" a="1"/>
  <c r="P7022" i="1" s="1"/>
  <c r="P7023" i="1" a="1"/>
  <c r="P7023" i="1" s="1"/>
  <c r="P7024" i="1" a="1"/>
  <c r="P7024" i="1" s="1"/>
  <c r="P7025" i="1" a="1"/>
  <c r="P7025" i="1" s="1"/>
  <c r="P7026" i="1" a="1"/>
  <c r="P7026" i="1" s="1"/>
  <c r="P7027" i="1" a="1"/>
  <c r="P7027" i="1" s="1"/>
  <c r="P7028" i="1" a="1"/>
  <c r="P7028" i="1" s="1"/>
  <c r="P7029" i="1" a="1"/>
  <c r="P7029" i="1" s="1"/>
  <c r="P7030" i="1" a="1"/>
  <c r="P7030" i="1" s="1"/>
  <c r="P7031" i="1" a="1"/>
  <c r="P7031" i="1" s="1"/>
  <c r="P7032" i="1" a="1"/>
  <c r="P7032" i="1" s="1"/>
  <c r="P7033" i="1" a="1"/>
  <c r="P7033" i="1" s="1"/>
  <c r="P7034" i="1" a="1"/>
  <c r="P7034" i="1" s="1"/>
  <c r="P7035" i="1" a="1"/>
  <c r="P7035" i="1" s="1"/>
  <c r="P7036" i="1" a="1"/>
  <c r="P7036" i="1" s="1"/>
  <c r="P7037" i="1" a="1"/>
  <c r="P7037" i="1" s="1"/>
  <c r="P7038" i="1" a="1"/>
  <c r="P7038" i="1" s="1"/>
  <c r="P7039" i="1" a="1"/>
  <c r="P7039" i="1" s="1"/>
  <c r="P7040" i="1" a="1"/>
  <c r="P7040" i="1" s="1"/>
  <c r="P7041" i="1" a="1"/>
  <c r="P7041" i="1" s="1"/>
  <c r="P7042" i="1" a="1"/>
  <c r="P7042" i="1" s="1"/>
  <c r="P7043" i="1" a="1"/>
  <c r="P7043" i="1" s="1"/>
  <c r="P7044" i="1" a="1"/>
  <c r="P7044" i="1" s="1"/>
  <c r="P7045" i="1" a="1"/>
  <c r="P7045" i="1" s="1"/>
  <c r="P7046" i="1" a="1"/>
  <c r="P7046" i="1" s="1"/>
  <c r="P7047" i="1" a="1"/>
  <c r="P7047" i="1" s="1"/>
  <c r="P7048" i="1" a="1"/>
  <c r="P7048" i="1" s="1"/>
  <c r="P7049" i="1" a="1"/>
  <c r="P7049" i="1" s="1"/>
  <c r="P7050" i="1" a="1"/>
  <c r="P7050" i="1" s="1"/>
  <c r="P7051" i="1" a="1"/>
  <c r="P7051" i="1" s="1"/>
  <c r="P7052" i="1" a="1"/>
  <c r="P7052" i="1" s="1"/>
  <c r="P7053" i="1" a="1"/>
  <c r="P7053" i="1" s="1"/>
  <c r="P7054" i="1" a="1"/>
  <c r="P7054" i="1" s="1"/>
  <c r="P7055" i="1" a="1"/>
  <c r="P7055" i="1" s="1"/>
  <c r="P7056" i="1" a="1"/>
  <c r="P7056" i="1" s="1"/>
  <c r="P7057" i="1" a="1"/>
  <c r="P7057" i="1" s="1"/>
  <c r="P7058" i="1" a="1"/>
  <c r="P7058" i="1" s="1"/>
  <c r="P7059" i="1" a="1"/>
  <c r="P7059" i="1" s="1"/>
  <c r="P7060" i="1" a="1"/>
  <c r="P7060" i="1" s="1"/>
  <c r="P7061" i="1" a="1"/>
  <c r="P7061" i="1" s="1"/>
  <c r="P7062" i="1" a="1"/>
  <c r="P7062" i="1" s="1"/>
  <c r="P7063" i="1" a="1"/>
  <c r="P7063" i="1" s="1"/>
  <c r="P7064" i="1" a="1"/>
  <c r="P7064" i="1" s="1"/>
  <c r="P7065" i="1" a="1"/>
  <c r="P7065" i="1" s="1"/>
  <c r="P7066" i="1" a="1"/>
  <c r="P7066" i="1" s="1"/>
  <c r="P7067" i="1" a="1"/>
  <c r="P7067" i="1" s="1"/>
  <c r="P7068" i="1" a="1"/>
  <c r="P7068" i="1" s="1"/>
  <c r="P7069" i="1" a="1"/>
  <c r="P7069" i="1" s="1"/>
  <c r="P7070" i="1" a="1"/>
  <c r="P7070" i="1" s="1"/>
  <c r="P7071" i="1" a="1"/>
  <c r="P7071" i="1" s="1"/>
  <c r="P7072" i="1" a="1"/>
  <c r="P7072" i="1" s="1"/>
  <c r="P7073" i="1" a="1"/>
  <c r="P7073" i="1" s="1"/>
  <c r="P7074" i="1" a="1"/>
  <c r="P7074" i="1" s="1"/>
  <c r="P7075" i="1" a="1"/>
  <c r="P7075" i="1" s="1"/>
  <c r="P7076" i="1" a="1"/>
  <c r="P7076" i="1" s="1"/>
  <c r="P7077" i="1" a="1"/>
  <c r="P7077" i="1" s="1"/>
  <c r="P7078" i="1" a="1"/>
  <c r="P7078" i="1" s="1"/>
  <c r="P7079" i="1" a="1"/>
  <c r="P7079" i="1" s="1"/>
  <c r="P7080" i="1" a="1"/>
  <c r="P7080" i="1" s="1"/>
  <c r="P7081" i="1" a="1"/>
  <c r="P7081" i="1" s="1"/>
  <c r="P7082" i="1" a="1"/>
  <c r="P7082" i="1" s="1"/>
  <c r="P7083" i="1" a="1"/>
  <c r="P7083" i="1" s="1"/>
  <c r="P7084" i="1" a="1"/>
  <c r="P7084" i="1" s="1"/>
  <c r="P7085" i="1" a="1"/>
  <c r="P7085" i="1" s="1"/>
  <c r="P7086" i="1" a="1"/>
  <c r="P7086" i="1" s="1"/>
  <c r="P7087" i="1" a="1"/>
  <c r="P7087" i="1" s="1"/>
  <c r="P7088" i="1" a="1"/>
  <c r="P7088" i="1" s="1"/>
  <c r="P7089" i="1" a="1"/>
  <c r="P7089" i="1" s="1"/>
  <c r="P7090" i="1" a="1"/>
  <c r="P7090" i="1" s="1"/>
  <c r="P7091" i="1" a="1"/>
  <c r="P7091" i="1" s="1"/>
  <c r="P7092" i="1" a="1"/>
  <c r="P7092" i="1" s="1"/>
  <c r="P7093" i="1" a="1"/>
  <c r="P7093" i="1" s="1"/>
  <c r="P7094" i="1" a="1"/>
  <c r="P7094" i="1" s="1"/>
  <c r="P7095" i="1" a="1"/>
  <c r="P7095" i="1" s="1"/>
  <c r="P7096" i="1" a="1"/>
  <c r="P7096" i="1" s="1"/>
  <c r="P7097" i="1" a="1"/>
  <c r="P7097" i="1" s="1"/>
  <c r="P7098" i="1" a="1"/>
  <c r="P7098" i="1" s="1"/>
  <c r="P7099" i="1" a="1"/>
  <c r="P7099" i="1" s="1"/>
  <c r="P7100" i="1" a="1"/>
  <c r="P7100" i="1" s="1"/>
  <c r="P7101" i="1" a="1"/>
  <c r="P7101" i="1" s="1"/>
  <c r="P7102" i="1" a="1"/>
  <c r="P7102" i="1" s="1"/>
  <c r="P7103" i="1" a="1"/>
  <c r="P7103" i="1" s="1"/>
  <c r="P7104" i="1" a="1"/>
  <c r="P7104" i="1" s="1"/>
  <c r="P7105" i="1" a="1"/>
  <c r="P7105" i="1" s="1"/>
  <c r="P7106" i="1" a="1"/>
  <c r="P7106" i="1" s="1"/>
  <c r="P7107" i="1" a="1"/>
  <c r="P7107" i="1" s="1"/>
  <c r="P7108" i="1" a="1"/>
  <c r="P7108" i="1" s="1"/>
  <c r="P7109" i="1" a="1"/>
  <c r="P7109" i="1" s="1"/>
  <c r="P7110" i="1" a="1"/>
  <c r="P7110" i="1" s="1"/>
  <c r="P7111" i="1" a="1"/>
  <c r="P7111" i="1" s="1"/>
  <c r="P7112" i="1" a="1"/>
  <c r="P7112" i="1" s="1"/>
  <c r="P7113" i="1" a="1"/>
  <c r="P7113" i="1" s="1"/>
  <c r="P7114" i="1" a="1"/>
  <c r="P7114" i="1" s="1"/>
  <c r="P7115" i="1" a="1"/>
  <c r="P7115" i="1" s="1"/>
  <c r="P7116" i="1" a="1"/>
  <c r="P7116" i="1" s="1"/>
  <c r="P7117" i="1" a="1"/>
  <c r="P7117" i="1" s="1"/>
  <c r="P7118" i="1" a="1"/>
  <c r="P7118" i="1" s="1"/>
  <c r="P7119" i="1" a="1"/>
  <c r="P7119" i="1" s="1"/>
  <c r="P7120" i="1" a="1"/>
  <c r="P7120" i="1" s="1"/>
  <c r="P7121" i="1" a="1"/>
  <c r="P7121" i="1" s="1"/>
  <c r="P7122" i="1" a="1"/>
  <c r="P7122" i="1" s="1"/>
  <c r="P7123" i="1" a="1"/>
  <c r="P7123" i="1" s="1"/>
  <c r="P7124" i="1" a="1"/>
  <c r="P7124" i="1" s="1"/>
  <c r="P7125" i="1" a="1"/>
  <c r="P7125" i="1" s="1"/>
  <c r="P7126" i="1" a="1"/>
  <c r="P7126" i="1" s="1"/>
  <c r="P7127" i="1" a="1"/>
  <c r="P7127" i="1" s="1"/>
  <c r="P7128" i="1" a="1"/>
  <c r="P7128" i="1" s="1"/>
  <c r="P7129" i="1" a="1"/>
  <c r="P7129" i="1" s="1"/>
  <c r="P7130" i="1" a="1"/>
  <c r="P7130" i="1" s="1"/>
  <c r="P7131" i="1" a="1"/>
  <c r="P7131" i="1" s="1"/>
  <c r="P7132" i="1" a="1"/>
  <c r="P7132" i="1" s="1"/>
  <c r="P7133" i="1" a="1"/>
  <c r="P7133" i="1" s="1"/>
  <c r="P7134" i="1" a="1"/>
  <c r="P7134" i="1" s="1"/>
  <c r="P7135" i="1" a="1"/>
  <c r="P7135" i="1" s="1"/>
  <c r="P7136" i="1" a="1"/>
  <c r="P7136" i="1" s="1"/>
  <c r="P7137" i="1" a="1"/>
  <c r="P7137" i="1" s="1"/>
  <c r="P7138" i="1" a="1"/>
  <c r="P7138" i="1" s="1"/>
  <c r="P7139" i="1" a="1"/>
  <c r="P7139" i="1" s="1"/>
  <c r="P7140" i="1" a="1"/>
  <c r="P7140" i="1" s="1"/>
  <c r="P7141" i="1" a="1"/>
  <c r="P7141" i="1" s="1"/>
  <c r="P7142" i="1" a="1"/>
  <c r="P7142" i="1" s="1"/>
  <c r="P7143" i="1" a="1"/>
  <c r="P7143" i="1" s="1"/>
  <c r="P7144" i="1" a="1"/>
  <c r="P7144" i="1" s="1"/>
  <c r="P7145" i="1" a="1"/>
  <c r="P7145" i="1" s="1"/>
  <c r="P7146" i="1" a="1"/>
  <c r="P7146" i="1"/>
  <c r="P7147" i="1" a="1"/>
  <c r="P7147" i="1" s="1"/>
  <c r="P7148" i="1" a="1"/>
  <c r="P7148" i="1" s="1"/>
  <c r="P7149" i="1" a="1"/>
  <c r="P7149" i="1" s="1"/>
  <c r="P7150" i="1" a="1"/>
  <c r="P7150" i="1" s="1"/>
  <c r="P7151" i="1" a="1"/>
  <c r="P7151" i="1" s="1"/>
  <c r="P7152" i="1" a="1"/>
  <c r="P7152" i="1" s="1"/>
  <c r="P7153" i="1" a="1"/>
  <c r="P7153" i="1" s="1"/>
  <c r="P7154" i="1" a="1"/>
  <c r="P7154" i="1" s="1"/>
  <c r="P7155" i="1" a="1"/>
  <c r="P7155" i="1" s="1"/>
  <c r="P7156" i="1" a="1"/>
  <c r="P7156" i="1" s="1"/>
  <c r="P7157" i="1" a="1"/>
  <c r="P7157" i="1" s="1"/>
  <c r="P7158" i="1" a="1"/>
  <c r="P7158" i="1" s="1"/>
  <c r="P7159" i="1" a="1"/>
  <c r="P7159" i="1" s="1"/>
  <c r="P7160" i="1" a="1"/>
  <c r="P7160" i="1" s="1"/>
  <c r="P7161" i="1" a="1"/>
  <c r="P7161" i="1" s="1"/>
  <c r="P7162" i="1" a="1"/>
  <c r="P7162" i="1" s="1"/>
  <c r="P7163" i="1" a="1"/>
  <c r="P7163" i="1" s="1"/>
  <c r="P7164" i="1" a="1"/>
  <c r="P7164" i="1" s="1"/>
  <c r="P7165" i="1" a="1"/>
  <c r="P7165" i="1" s="1"/>
  <c r="P7166" i="1" a="1"/>
  <c r="P7166" i="1" s="1"/>
  <c r="P7167" i="1" a="1"/>
  <c r="P7167" i="1" s="1"/>
  <c r="P7168" i="1" a="1"/>
  <c r="P7168" i="1" s="1"/>
  <c r="P7169" i="1" a="1"/>
  <c r="P7169" i="1" s="1"/>
  <c r="P7170" i="1" a="1"/>
  <c r="P7170" i="1" s="1"/>
  <c r="P7171" i="1" a="1"/>
  <c r="P7171" i="1" s="1"/>
  <c r="P7172" i="1" a="1"/>
  <c r="P7172" i="1" s="1"/>
  <c r="P7173" i="1" a="1"/>
  <c r="P7173" i="1" s="1"/>
  <c r="P7174" i="1" a="1"/>
  <c r="P7174" i="1" s="1"/>
  <c r="P7175" i="1" a="1"/>
  <c r="P7175" i="1" s="1"/>
  <c r="P7176" i="1" a="1"/>
  <c r="P7176" i="1" s="1"/>
  <c r="P7177" i="1" a="1"/>
  <c r="P7177" i="1" s="1"/>
  <c r="P7178" i="1" a="1"/>
  <c r="P7178" i="1" s="1"/>
  <c r="P7179" i="1" a="1"/>
  <c r="P7179" i="1" s="1"/>
  <c r="P7180" i="1" a="1"/>
  <c r="P7180" i="1" s="1"/>
  <c r="P7181" i="1" a="1"/>
  <c r="P7181" i="1" s="1"/>
  <c r="P7182" i="1" a="1"/>
  <c r="P7182" i="1" s="1"/>
  <c r="P7183" i="1" a="1"/>
  <c r="P7183" i="1" s="1"/>
  <c r="P7184" i="1" a="1"/>
  <c r="P7184" i="1" s="1"/>
  <c r="P7185" i="1" a="1"/>
  <c r="P7185" i="1" s="1"/>
  <c r="P7186" i="1" a="1"/>
  <c r="P7186" i="1" s="1"/>
  <c r="P7187" i="1" a="1"/>
  <c r="P7187" i="1" s="1"/>
  <c r="P7188" i="1" a="1"/>
  <c r="P7188" i="1" s="1"/>
  <c r="P7189" i="1" a="1"/>
  <c r="P7189" i="1" s="1"/>
  <c r="P7190" i="1" a="1"/>
  <c r="P7190" i="1" s="1"/>
  <c r="P7191" i="1" a="1"/>
  <c r="P7191" i="1" s="1"/>
  <c r="P7192" i="1" a="1"/>
  <c r="P7192" i="1" s="1"/>
  <c r="P7193" i="1" a="1"/>
  <c r="P7193" i="1" s="1"/>
  <c r="P7194" i="1" a="1"/>
  <c r="P7194" i="1" s="1"/>
  <c r="P7195" i="1" a="1"/>
  <c r="P7195" i="1" s="1"/>
  <c r="P7196" i="1" a="1"/>
  <c r="P7196" i="1" s="1"/>
  <c r="P7197" i="1" a="1"/>
  <c r="P7197" i="1" s="1"/>
  <c r="P7198" i="1" a="1"/>
  <c r="P7198" i="1" s="1"/>
  <c r="P7199" i="1" a="1"/>
  <c r="P7199" i="1" s="1"/>
  <c r="P7200" i="1" a="1"/>
  <c r="P7200" i="1" s="1"/>
  <c r="P7201" i="1" a="1"/>
  <c r="P7201" i="1" s="1"/>
  <c r="P7202" i="1" a="1"/>
  <c r="P7202" i="1" s="1"/>
  <c r="P7203" i="1" a="1"/>
  <c r="P7203" i="1" s="1"/>
  <c r="P7204" i="1" a="1"/>
  <c r="P7204" i="1" s="1"/>
  <c r="P7205" i="1" a="1"/>
  <c r="P7205" i="1" s="1"/>
  <c r="P7206" i="1" a="1"/>
  <c r="P7206" i="1" s="1"/>
  <c r="P7207" i="1" a="1"/>
  <c r="P7207" i="1" s="1"/>
  <c r="P7208" i="1" a="1"/>
  <c r="P7208" i="1" s="1"/>
  <c r="P7209" i="1" a="1"/>
  <c r="P7209" i="1" s="1"/>
  <c r="P7210" i="1" a="1"/>
  <c r="P7210" i="1" s="1"/>
  <c r="P7211" i="1" a="1"/>
  <c r="P7211" i="1" s="1"/>
  <c r="P7212" i="1" a="1"/>
  <c r="P7212" i="1" s="1"/>
  <c r="P7213" i="1" a="1"/>
  <c r="P7213" i="1" s="1"/>
  <c r="P7214" i="1" a="1"/>
  <c r="P7214" i="1" s="1"/>
  <c r="P7215" i="1" a="1"/>
  <c r="P7215" i="1" s="1"/>
  <c r="P7216" i="1" a="1"/>
  <c r="P7216" i="1" s="1"/>
  <c r="P7217" i="1" a="1"/>
  <c r="P7217" i="1" s="1"/>
  <c r="P7218" i="1" a="1"/>
  <c r="P7218" i="1" s="1"/>
  <c r="P7219" i="1" a="1"/>
  <c r="P7219" i="1" s="1"/>
  <c r="P7220" i="1" a="1"/>
  <c r="P7220" i="1" s="1"/>
  <c r="P7221" i="1" a="1"/>
  <c r="P7221" i="1" s="1"/>
  <c r="P7222" i="1" a="1"/>
  <c r="P7222" i="1" s="1"/>
  <c r="P7223" i="1" a="1"/>
  <c r="P7223" i="1" s="1"/>
  <c r="P7224" i="1" a="1"/>
  <c r="P7224" i="1" s="1"/>
  <c r="P7225" i="1" a="1"/>
  <c r="P7225" i="1" s="1"/>
  <c r="P7226" i="1" a="1"/>
  <c r="P7226" i="1" s="1"/>
  <c r="P7227" i="1" a="1"/>
  <c r="P7227" i="1" s="1"/>
  <c r="P7228" i="1" a="1"/>
  <c r="P7228" i="1" s="1"/>
  <c r="P7229" i="1" a="1"/>
  <c r="P7229" i="1" s="1"/>
  <c r="P7230" i="1" a="1"/>
  <c r="P7230" i="1" s="1"/>
  <c r="P7231" i="1" a="1"/>
  <c r="P7231" i="1" s="1"/>
  <c r="P7232" i="1" a="1"/>
  <c r="P7232" i="1" s="1"/>
  <c r="P7233" i="1" a="1"/>
  <c r="P7233" i="1" s="1"/>
  <c r="P7234" i="1" a="1"/>
  <c r="P7234" i="1" s="1"/>
  <c r="P7235" i="1" a="1"/>
  <c r="P7235" i="1" s="1"/>
  <c r="P7236" i="1" a="1"/>
  <c r="P7236" i="1" s="1"/>
  <c r="P7237" i="1" a="1"/>
  <c r="P7237" i="1" s="1"/>
  <c r="P7238" i="1" a="1"/>
  <c r="P7238" i="1" s="1"/>
  <c r="P7239" i="1" a="1"/>
  <c r="P7239" i="1" s="1"/>
  <c r="P7240" i="1" a="1"/>
  <c r="P7240" i="1" s="1"/>
  <c r="P7241" i="1" a="1"/>
  <c r="P7241" i="1" s="1"/>
  <c r="P7242" i="1" a="1"/>
  <c r="P7242" i="1" s="1"/>
  <c r="P7243" i="1" a="1"/>
  <c r="P7243" i="1" s="1"/>
  <c r="P7244" i="1" a="1"/>
  <c r="P7244" i="1" s="1"/>
  <c r="P7245" i="1" a="1"/>
  <c r="P7245" i="1" s="1"/>
  <c r="P7246" i="1" a="1"/>
  <c r="P7246" i="1" s="1"/>
  <c r="P7247" i="1" a="1"/>
  <c r="P7247" i="1" s="1"/>
  <c r="P7248" i="1" a="1"/>
  <c r="P7248" i="1" s="1"/>
  <c r="P7249" i="1" a="1"/>
  <c r="P7249" i="1" s="1"/>
  <c r="P7250" i="1" a="1"/>
  <c r="P7250" i="1" s="1"/>
  <c r="P7251" i="1" a="1"/>
  <c r="P7251" i="1" s="1"/>
  <c r="P7252" i="1" a="1"/>
  <c r="P7252" i="1" s="1"/>
  <c r="P7253" i="1" a="1"/>
  <c r="P7253" i="1" s="1"/>
  <c r="P7254" i="1" a="1"/>
  <c r="P7254" i="1" s="1"/>
  <c r="P7255" i="1" a="1"/>
  <c r="P7255" i="1" s="1"/>
  <c r="P7256" i="1" a="1"/>
  <c r="P7256" i="1" s="1"/>
  <c r="P7257" i="1" a="1"/>
  <c r="P7257" i="1" s="1"/>
  <c r="P7258" i="1" a="1"/>
  <c r="P7258" i="1" s="1"/>
  <c r="P7259" i="1" a="1"/>
  <c r="P7259" i="1" s="1"/>
  <c r="P7260" i="1" a="1"/>
  <c r="P7260" i="1" s="1"/>
  <c r="P7261" i="1" a="1"/>
  <c r="P7261" i="1" s="1"/>
  <c r="P7262" i="1" a="1"/>
  <c r="P7262" i="1" s="1"/>
  <c r="P7263" i="1" a="1"/>
  <c r="P7263" i="1" s="1"/>
  <c r="P7264" i="1" a="1"/>
  <c r="P7264" i="1" s="1"/>
  <c r="P7265" i="1" a="1"/>
  <c r="P7265" i="1" s="1"/>
  <c r="P7266" i="1" a="1"/>
  <c r="P7266" i="1" s="1"/>
  <c r="P7267" i="1" a="1"/>
  <c r="P7267" i="1" s="1"/>
  <c r="P7268" i="1" a="1"/>
  <c r="P7268" i="1" s="1"/>
  <c r="P7269" i="1" a="1"/>
  <c r="P7269" i="1" s="1"/>
  <c r="P7270" i="1" a="1"/>
  <c r="P7270" i="1" s="1"/>
  <c r="P7271" i="1" a="1"/>
  <c r="P7271" i="1" s="1"/>
  <c r="P7272" i="1" a="1"/>
  <c r="P7272" i="1" s="1"/>
  <c r="P7273" i="1" a="1"/>
  <c r="P7273" i="1" s="1"/>
  <c r="P7274" i="1" a="1"/>
  <c r="P7274" i="1" s="1"/>
  <c r="P7275" i="1" a="1"/>
  <c r="P7275" i="1" s="1"/>
  <c r="P7276" i="1" a="1"/>
  <c r="P7276" i="1" s="1"/>
  <c r="P7277" i="1" a="1"/>
  <c r="P7277" i="1" s="1"/>
  <c r="P7278" i="1" a="1"/>
  <c r="P7278" i="1" s="1"/>
  <c r="P7279" i="1" a="1"/>
  <c r="P7279" i="1" s="1"/>
  <c r="P7280" i="1" a="1"/>
  <c r="P7280" i="1" s="1"/>
  <c r="P7281" i="1" a="1"/>
  <c r="P7281" i="1" s="1"/>
  <c r="P7282" i="1" a="1"/>
  <c r="P7282" i="1" s="1"/>
  <c r="P7283" i="1" a="1"/>
  <c r="P7283" i="1" s="1"/>
  <c r="P7284" i="1" a="1"/>
  <c r="P7284" i="1" s="1"/>
  <c r="P7285" i="1" a="1"/>
  <c r="P7285" i="1" s="1"/>
  <c r="P7286" i="1" a="1"/>
  <c r="P7286" i="1" s="1"/>
  <c r="P7287" i="1" a="1"/>
  <c r="P7287" i="1" s="1"/>
  <c r="P7288" i="1" a="1"/>
  <c r="P7288" i="1" s="1"/>
  <c r="P7289" i="1" a="1"/>
  <c r="P7289" i="1" s="1"/>
  <c r="P7290" i="1" a="1"/>
  <c r="P7290" i="1" s="1"/>
  <c r="P7291" i="1" a="1"/>
  <c r="P7291" i="1" s="1"/>
  <c r="P7292" i="1" a="1"/>
  <c r="P7292" i="1" s="1"/>
  <c r="P7293" i="1" a="1"/>
  <c r="P7293" i="1" s="1"/>
  <c r="P7294" i="1" a="1"/>
  <c r="P7294" i="1" s="1"/>
  <c r="P7295" i="1" a="1"/>
  <c r="P7295" i="1" s="1"/>
  <c r="P7296" i="1" a="1"/>
  <c r="P7296" i="1" s="1"/>
  <c r="P7297" i="1" a="1"/>
  <c r="P7297" i="1" s="1"/>
  <c r="P7298" i="1" a="1"/>
  <c r="P7298" i="1" s="1"/>
  <c r="P7299" i="1" a="1"/>
  <c r="P7299" i="1" s="1"/>
  <c r="P7300" i="1" a="1"/>
  <c r="P7300" i="1" s="1"/>
  <c r="P7301" i="1" a="1"/>
  <c r="P7301" i="1" s="1"/>
  <c r="P7302" i="1" a="1"/>
  <c r="P7302" i="1" s="1"/>
  <c r="P7303" i="1" a="1"/>
  <c r="P7303" i="1" s="1"/>
  <c r="P7304" i="1" a="1"/>
  <c r="P7304" i="1" s="1"/>
  <c r="P7305" i="1" a="1"/>
  <c r="P7305" i="1" s="1"/>
  <c r="P7306" i="1" a="1"/>
  <c r="P7306" i="1" s="1"/>
  <c r="P7307" i="1" a="1"/>
  <c r="P7307" i="1" s="1"/>
  <c r="P7308" i="1" a="1"/>
  <c r="P7308" i="1" s="1"/>
  <c r="P7309" i="1" a="1"/>
  <c r="P7309" i="1" s="1"/>
  <c r="P7310" i="1" a="1"/>
  <c r="P7310" i="1" s="1"/>
  <c r="P7311" i="1" a="1"/>
  <c r="P7311" i="1" s="1"/>
  <c r="P7312" i="1" a="1"/>
  <c r="P7312" i="1" s="1"/>
  <c r="P7313" i="1" a="1"/>
  <c r="P7313" i="1" s="1"/>
  <c r="P7314" i="1" a="1"/>
  <c r="P7314" i="1" s="1"/>
  <c r="P7315" i="1" a="1"/>
  <c r="P7315" i="1" s="1"/>
  <c r="P7316" i="1" a="1"/>
  <c r="P7316" i="1" s="1"/>
  <c r="P7317" i="1" a="1"/>
  <c r="P7317" i="1" s="1"/>
  <c r="P7318" i="1" a="1"/>
  <c r="P7318" i="1" s="1"/>
  <c r="P7319" i="1" a="1"/>
  <c r="P7319" i="1" s="1"/>
  <c r="P7320" i="1" a="1"/>
  <c r="P7320" i="1" s="1"/>
  <c r="P7321" i="1" a="1"/>
  <c r="P7321" i="1" s="1"/>
  <c r="P7322" i="1" a="1"/>
  <c r="P7322" i="1" s="1"/>
  <c r="P7323" i="1" a="1"/>
  <c r="P7323" i="1" s="1"/>
  <c r="P7324" i="1" a="1"/>
  <c r="P7324" i="1" s="1"/>
  <c r="P7325" i="1" a="1"/>
  <c r="P7325" i="1" s="1"/>
  <c r="P7326" i="1" a="1"/>
  <c r="P7326" i="1" s="1"/>
  <c r="P7327" i="1" a="1"/>
  <c r="P7327" i="1" s="1"/>
  <c r="P7328" i="1" a="1"/>
  <c r="P7328" i="1" s="1"/>
  <c r="P7329" i="1" a="1"/>
  <c r="P7329" i="1" s="1"/>
  <c r="P7330" i="1" a="1"/>
  <c r="P7330" i="1" s="1"/>
  <c r="P7331" i="1" a="1"/>
  <c r="P7331" i="1" s="1"/>
  <c r="P7332" i="1" a="1"/>
  <c r="P7332" i="1" s="1"/>
  <c r="P7333" i="1" a="1"/>
  <c r="P7333" i="1" s="1"/>
  <c r="P7334" i="1" a="1"/>
  <c r="P7334" i="1" s="1"/>
  <c r="P7335" i="1" a="1"/>
  <c r="P7335" i="1" s="1"/>
  <c r="P7336" i="1" a="1"/>
  <c r="P7336" i="1" s="1"/>
  <c r="P7337" i="1" a="1"/>
  <c r="P7337" i="1" s="1"/>
  <c r="P7338" i="1" a="1"/>
  <c r="P7338" i="1" s="1"/>
  <c r="P7339" i="1" a="1"/>
  <c r="P7339" i="1" s="1"/>
  <c r="P7340" i="1" a="1"/>
  <c r="P7340" i="1" s="1"/>
  <c r="P7341" i="1" a="1"/>
  <c r="P7341" i="1" s="1"/>
  <c r="P7342" i="1" a="1"/>
  <c r="P7342" i="1" s="1"/>
  <c r="P7343" i="1" a="1"/>
  <c r="P7343" i="1" s="1"/>
  <c r="P7344" i="1" a="1"/>
  <c r="P7344" i="1" s="1"/>
  <c r="P7345" i="1" a="1"/>
  <c r="P7345" i="1" s="1"/>
  <c r="P7346" i="1" a="1"/>
  <c r="P7346" i="1" s="1"/>
  <c r="P7347" i="1" a="1"/>
  <c r="P7347" i="1" s="1"/>
  <c r="P7348" i="1" a="1"/>
  <c r="P7348" i="1" s="1"/>
  <c r="P7349" i="1" a="1"/>
  <c r="P7349" i="1" s="1"/>
  <c r="P7350" i="1" a="1"/>
  <c r="P7350" i="1" s="1"/>
  <c r="P7351" i="1" a="1"/>
  <c r="P7351" i="1" s="1"/>
  <c r="P7352" i="1" a="1"/>
  <c r="P7352" i="1" s="1"/>
  <c r="P7353" i="1" a="1"/>
  <c r="P7353" i="1" s="1"/>
  <c r="P7354" i="1" a="1"/>
  <c r="P7354" i="1" s="1"/>
  <c r="P7355" i="1" a="1"/>
  <c r="P7355" i="1" s="1"/>
  <c r="P7356" i="1" a="1"/>
  <c r="P7356" i="1" s="1"/>
  <c r="P7357" i="1" a="1"/>
  <c r="P7357" i="1" s="1"/>
  <c r="P7358" i="1" a="1"/>
  <c r="P7358" i="1" s="1"/>
  <c r="P7359" i="1" a="1"/>
  <c r="P7359" i="1" s="1"/>
  <c r="P7360" i="1" a="1"/>
  <c r="P7360" i="1" s="1"/>
  <c r="P7361" i="1" a="1"/>
  <c r="P7361" i="1" s="1"/>
  <c r="P7362" i="1" a="1"/>
  <c r="P7362" i="1" s="1"/>
  <c r="P7363" i="1" a="1"/>
  <c r="P7363" i="1" s="1"/>
  <c r="P7364" i="1" a="1"/>
  <c r="P7364" i="1" s="1"/>
  <c r="P7365" i="1" a="1"/>
  <c r="P7365" i="1" s="1"/>
  <c r="P7366" i="1" a="1"/>
  <c r="P7366" i="1" s="1"/>
  <c r="P7367" i="1" a="1"/>
  <c r="P7367" i="1" s="1"/>
  <c r="P7368" i="1" a="1"/>
  <c r="P7368" i="1" s="1"/>
  <c r="P7369" i="1" a="1"/>
  <c r="P7369" i="1" s="1"/>
  <c r="P7370" i="1" a="1"/>
  <c r="P7370" i="1" s="1"/>
  <c r="P7371" i="1" a="1"/>
  <c r="P7371" i="1" s="1"/>
  <c r="P7372" i="1" a="1"/>
  <c r="P7372" i="1" s="1"/>
  <c r="P7373" i="1" a="1"/>
  <c r="P7373" i="1" s="1"/>
  <c r="P7374" i="1" a="1"/>
  <c r="P7374" i="1" s="1"/>
  <c r="P7375" i="1" a="1"/>
  <c r="P7375" i="1" s="1"/>
  <c r="P7376" i="1" a="1"/>
  <c r="P7376" i="1" s="1"/>
  <c r="P7377" i="1" a="1"/>
  <c r="P7377" i="1" s="1"/>
  <c r="P7378" i="1" a="1"/>
  <c r="P7378" i="1" s="1"/>
  <c r="P7379" i="1" a="1"/>
  <c r="P7379" i="1" s="1"/>
  <c r="P7380" i="1" a="1"/>
  <c r="P7380" i="1" s="1"/>
  <c r="P7381" i="1" a="1"/>
  <c r="P7381" i="1" s="1"/>
  <c r="P7382" i="1" a="1"/>
  <c r="P7382" i="1" s="1"/>
  <c r="P7383" i="1" a="1"/>
  <c r="P7383" i="1" s="1"/>
  <c r="P7384" i="1" a="1"/>
  <c r="P7384" i="1" s="1"/>
  <c r="P7385" i="1" a="1"/>
  <c r="P7385" i="1" s="1"/>
  <c r="P7386" i="1" a="1"/>
  <c r="P7386" i="1" s="1"/>
  <c r="P7387" i="1" a="1"/>
  <c r="P7387" i="1" s="1"/>
  <c r="P7388" i="1" a="1"/>
  <c r="P7388" i="1" s="1"/>
  <c r="P7389" i="1" a="1"/>
  <c r="P7389" i="1" s="1"/>
  <c r="P7390" i="1" a="1"/>
  <c r="P7390" i="1" s="1"/>
  <c r="P7391" i="1" a="1"/>
  <c r="P7391" i="1" s="1"/>
  <c r="P7392" i="1" a="1"/>
  <c r="P7392" i="1" s="1"/>
  <c r="P7393" i="1" a="1"/>
  <c r="P7393" i="1" s="1"/>
  <c r="P7394" i="1" a="1"/>
  <c r="P7394" i="1" s="1"/>
  <c r="P7395" i="1" a="1"/>
  <c r="P7395" i="1" s="1"/>
  <c r="P7396" i="1" a="1"/>
  <c r="P7396" i="1" s="1"/>
  <c r="P7397" i="1" a="1"/>
  <c r="P7397" i="1" s="1"/>
  <c r="P7398" i="1" a="1"/>
  <c r="P7398" i="1" s="1"/>
  <c r="P7399" i="1" a="1"/>
  <c r="P7399" i="1" s="1"/>
  <c r="P7400" i="1" a="1"/>
  <c r="P7400" i="1" s="1"/>
  <c r="P7401" i="1" a="1"/>
  <c r="P7401" i="1" s="1"/>
  <c r="P7402" i="1" a="1"/>
  <c r="P7402" i="1" s="1"/>
  <c r="P7403" i="1" a="1"/>
  <c r="P7403" i="1" s="1"/>
  <c r="P7404" i="1" a="1"/>
  <c r="P7404" i="1" s="1"/>
  <c r="P7405" i="1" a="1"/>
  <c r="P7405" i="1" s="1"/>
  <c r="P7406" i="1" a="1"/>
  <c r="P7406" i="1" s="1"/>
  <c r="P7407" i="1" a="1"/>
  <c r="P7407" i="1" s="1"/>
  <c r="P7408" i="1" a="1"/>
  <c r="P7408" i="1" s="1"/>
  <c r="P7409" i="1" a="1"/>
  <c r="P7409" i="1" s="1"/>
  <c r="P7410" i="1" a="1"/>
  <c r="P7410" i="1" s="1"/>
  <c r="P7411" i="1" a="1"/>
  <c r="P7411" i="1" s="1"/>
  <c r="P7412" i="1" a="1"/>
  <c r="P7412" i="1" s="1"/>
  <c r="P7413" i="1" a="1"/>
  <c r="P7413" i="1" s="1"/>
  <c r="P7414" i="1" a="1"/>
  <c r="P7414" i="1" s="1"/>
  <c r="P7415" i="1" a="1"/>
  <c r="P7415" i="1" s="1"/>
  <c r="P7416" i="1" a="1"/>
  <c r="P7416" i="1" s="1"/>
  <c r="P7417" i="1" a="1"/>
  <c r="P7417" i="1" s="1"/>
  <c r="P7418" i="1" a="1"/>
  <c r="P7418" i="1" s="1"/>
  <c r="P7419" i="1" a="1"/>
  <c r="P7419" i="1" s="1"/>
  <c r="P7420" i="1" a="1"/>
  <c r="P7420" i="1" s="1"/>
  <c r="P7421" i="1" a="1"/>
  <c r="P7421" i="1" s="1"/>
  <c r="P7422" i="1" a="1"/>
  <c r="P7422" i="1" s="1"/>
  <c r="P7423" i="1" a="1"/>
  <c r="P7423" i="1" s="1"/>
  <c r="P7424" i="1" a="1"/>
  <c r="P7424" i="1" s="1"/>
  <c r="P7425" i="1" a="1"/>
  <c r="P7425" i="1" s="1"/>
  <c r="P7426" i="1" a="1"/>
  <c r="P7426" i="1" s="1"/>
  <c r="P7427" i="1" a="1"/>
  <c r="P7427" i="1" s="1"/>
  <c r="P7428" i="1" a="1"/>
  <c r="P7428" i="1" s="1"/>
  <c r="P7429" i="1" a="1"/>
  <c r="P7429" i="1" s="1"/>
  <c r="P7430" i="1" a="1"/>
  <c r="P7430" i="1" s="1"/>
  <c r="P7431" i="1" a="1"/>
  <c r="P7431" i="1" s="1"/>
  <c r="P7432" i="1" a="1"/>
  <c r="P7432" i="1" s="1"/>
  <c r="P7433" i="1" a="1"/>
  <c r="P7433" i="1" s="1"/>
  <c r="P7434" i="1" a="1"/>
  <c r="P7434" i="1" s="1"/>
  <c r="P7435" i="1" a="1"/>
  <c r="P7435" i="1" s="1"/>
  <c r="P7436" i="1" a="1"/>
  <c r="P7436" i="1" s="1"/>
  <c r="P7437" i="1" a="1"/>
  <c r="P7437" i="1" s="1"/>
  <c r="P7438" i="1" a="1"/>
  <c r="P7438" i="1" s="1"/>
  <c r="P7439" i="1" a="1"/>
  <c r="P7439" i="1" s="1"/>
  <c r="P7440" i="1" a="1"/>
  <c r="P7440" i="1" s="1"/>
  <c r="P7441" i="1" a="1"/>
  <c r="P7441" i="1" s="1"/>
  <c r="P7442" i="1" a="1"/>
  <c r="P7442" i="1" s="1"/>
  <c r="P7443" i="1" a="1"/>
  <c r="P7443" i="1" s="1"/>
  <c r="P7444" i="1" a="1"/>
  <c r="P7444" i="1" s="1"/>
  <c r="P7445" i="1" a="1"/>
  <c r="P7445" i="1" s="1"/>
  <c r="P7446" i="1" a="1"/>
  <c r="P7446" i="1" s="1"/>
  <c r="P7447" i="1" a="1"/>
  <c r="P7447" i="1" s="1"/>
  <c r="P7448" i="1" a="1"/>
  <c r="P7448" i="1" s="1"/>
  <c r="P7449" i="1" a="1"/>
  <c r="P7449" i="1" s="1"/>
  <c r="P7450" i="1" a="1"/>
  <c r="P7450" i="1" s="1"/>
  <c r="P7451" i="1" a="1"/>
  <c r="P7451" i="1" s="1"/>
  <c r="P7452" i="1" a="1"/>
  <c r="P7452" i="1" s="1"/>
  <c r="P7453" i="1" a="1"/>
  <c r="P7453" i="1" s="1"/>
  <c r="P7454" i="1" a="1"/>
  <c r="P7454" i="1" s="1"/>
  <c r="P7455" i="1" a="1"/>
  <c r="P7455" i="1" s="1"/>
  <c r="P7456" i="1" a="1"/>
  <c r="P7456" i="1" s="1"/>
  <c r="P7457" i="1" a="1"/>
  <c r="P7457" i="1" s="1"/>
  <c r="P7458" i="1" a="1"/>
  <c r="P7458" i="1" s="1"/>
  <c r="P7459" i="1" a="1"/>
  <c r="P7459" i="1" s="1"/>
  <c r="P7460" i="1" a="1"/>
  <c r="P7460" i="1" s="1"/>
  <c r="P7461" i="1" a="1"/>
  <c r="P7461" i="1" s="1"/>
  <c r="P7462" i="1" a="1"/>
  <c r="P7462" i="1" s="1"/>
  <c r="P7463" i="1" a="1"/>
  <c r="P7463" i="1" s="1"/>
  <c r="P7464" i="1" a="1"/>
  <c r="P7464" i="1" s="1"/>
  <c r="P7465" i="1" a="1"/>
  <c r="P7465" i="1" s="1"/>
  <c r="P7466" i="1" a="1"/>
  <c r="P7466" i="1" s="1"/>
  <c r="P7467" i="1" a="1"/>
  <c r="P7467" i="1" s="1"/>
  <c r="P7468" i="1" a="1"/>
  <c r="P7468" i="1" s="1"/>
  <c r="P7469" i="1" a="1"/>
  <c r="P7469" i="1" s="1"/>
  <c r="P7470" i="1" a="1"/>
  <c r="P7470" i="1" s="1"/>
  <c r="P7471" i="1" a="1"/>
  <c r="P7471" i="1" s="1"/>
  <c r="P7472" i="1" a="1"/>
  <c r="P7472" i="1" s="1"/>
  <c r="P7473" i="1" a="1"/>
  <c r="P7473" i="1" s="1"/>
  <c r="P7474" i="1" a="1"/>
  <c r="P7474" i="1" s="1"/>
  <c r="P7475" i="1" a="1"/>
  <c r="P7475" i="1" s="1"/>
  <c r="P7476" i="1" a="1"/>
  <c r="P7476" i="1" s="1"/>
  <c r="P7477" i="1" a="1"/>
  <c r="P7477" i="1" s="1"/>
  <c r="P7478" i="1" a="1"/>
  <c r="P7478" i="1" s="1"/>
  <c r="P7479" i="1" a="1"/>
  <c r="P7479" i="1" s="1"/>
  <c r="P7480" i="1" a="1"/>
  <c r="P7480" i="1" s="1"/>
  <c r="P7481" i="1" a="1"/>
  <c r="P7481" i="1" s="1"/>
  <c r="P7482" i="1" a="1"/>
  <c r="P7482" i="1" s="1"/>
  <c r="P7483" i="1" a="1"/>
  <c r="P7483" i="1" s="1"/>
  <c r="P7484" i="1" a="1"/>
  <c r="P7484" i="1" s="1"/>
  <c r="P7485" i="1" a="1"/>
  <c r="P7485" i="1" s="1"/>
  <c r="P7486" i="1" a="1"/>
  <c r="P7486" i="1" s="1"/>
  <c r="P7487" i="1" a="1"/>
  <c r="P7487" i="1" s="1"/>
  <c r="P7488" i="1" a="1"/>
  <c r="P7488" i="1" s="1"/>
  <c r="P7489" i="1" a="1"/>
  <c r="P7489" i="1" s="1"/>
  <c r="P7490" i="1" a="1"/>
  <c r="P7490" i="1" s="1"/>
  <c r="P7491" i="1" a="1"/>
  <c r="P7491" i="1" s="1"/>
  <c r="P7492" i="1" a="1"/>
  <c r="P7492" i="1" s="1"/>
  <c r="P7493" i="1" a="1"/>
  <c r="P7493" i="1" s="1"/>
  <c r="P7494" i="1" a="1"/>
  <c r="P7494" i="1" s="1"/>
  <c r="P7495" i="1" a="1"/>
  <c r="P7495" i="1" s="1"/>
  <c r="P7496" i="1" a="1"/>
  <c r="P7496" i="1" s="1"/>
  <c r="P7497" i="1" a="1"/>
  <c r="P7497" i="1" s="1"/>
  <c r="P7498" i="1" a="1"/>
  <c r="P7498" i="1" s="1"/>
  <c r="P7499" i="1" a="1"/>
  <c r="P7499" i="1" s="1"/>
  <c r="P7500" i="1" a="1"/>
  <c r="P7500" i="1" s="1"/>
  <c r="P7501" i="1" a="1"/>
  <c r="P7501" i="1" s="1"/>
  <c r="P7502" i="1" a="1"/>
  <c r="P7502" i="1" s="1"/>
  <c r="P7503" i="1" a="1"/>
  <c r="P7503" i="1" s="1"/>
  <c r="P7504" i="1" a="1"/>
  <c r="P7504" i="1" s="1"/>
  <c r="P7505" i="1" a="1"/>
  <c r="P7505" i="1" s="1"/>
  <c r="P7506" i="1" a="1"/>
  <c r="P7506" i="1" s="1"/>
  <c r="P7507" i="1" a="1"/>
  <c r="P7507" i="1" s="1"/>
  <c r="P7508" i="1" a="1"/>
  <c r="P7508" i="1" s="1"/>
  <c r="P7509" i="1" a="1"/>
  <c r="P7509" i="1" s="1"/>
  <c r="P7510" i="1" a="1"/>
  <c r="P7510" i="1" s="1"/>
  <c r="P7511" i="1" a="1"/>
  <c r="P7511" i="1" s="1"/>
  <c r="P7512" i="1" a="1"/>
  <c r="P7512" i="1" s="1"/>
  <c r="P7513" i="1" a="1"/>
  <c r="P7513" i="1" s="1"/>
  <c r="P7514" i="1" a="1"/>
  <c r="P7514" i="1" s="1"/>
  <c r="P7515" i="1" a="1"/>
  <c r="P7515" i="1" s="1"/>
  <c r="P7516" i="1" a="1"/>
  <c r="P7516" i="1" s="1"/>
  <c r="P7517" i="1" a="1"/>
  <c r="P7517" i="1" s="1"/>
  <c r="P7518" i="1" a="1"/>
  <c r="P7518" i="1" s="1"/>
  <c r="P7519" i="1" a="1"/>
  <c r="P7519" i="1" s="1"/>
  <c r="P7520" i="1" a="1"/>
  <c r="P7520" i="1" s="1"/>
  <c r="P7521" i="1" a="1"/>
  <c r="P7521" i="1" s="1"/>
  <c r="P7522" i="1" a="1"/>
  <c r="P7522" i="1" s="1"/>
  <c r="P7523" i="1" a="1"/>
  <c r="P7523" i="1" s="1"/>
  <c r="P7524" i="1" a="1"/>
  <c r="P7524" i="1" s="1"/>
  <c r="P7525" i="1" a="1"/>
  <c r="P7525" i="1" s="1"/>
  <c r="P7526" i="1" a="1"/>
  <c r="P7526" i="1" s="1"/>
  <c r="P7527" i="1" a="1"/>
  <c r="P7527" i="1" s="1"/>
  <c r="P7528" i="1" a="1"/>
  <c r="P7528" i="1" s="1"/>
  <c r="P7529" i="1" a="1"/>
  <c r="P7529" i="1" s="1"/>
  <c r="P7530" i="1" a="1"/>
  <c r="P7530" i="1" s="1"/>
  <c r="P7531" i="1" a="1"/>
  <c r="P7531" i="1" s="1"/>
  <c r="P7532" i="1" a="1"/>
  <c r="P7532" i="1" s="1"/>
  <c r="P7533" i="1" a="1"/>
  <c r="P7533" i="1" s="1"/>
  <c r="P7534" i="1" a="1"/>
  <c r="P7534" i="1" s="1"/>
  <c r="P7535" i="1" a="1"/>
  <c r="P7535" i="1" s="1"/>
  <c r="P7536" i="1" a="1"/>
  <c r="P7536" i="1" s="1"/>
  <c r="P7537" i="1" a="1"/>
  <c r="P7537" i="1" s="1"/>
  <c r="P7538" i="1" a="1"/>
  <c r="P7538" i="1" s="1"/>
  <c r="P7539" i="1" a="1"/>
  <c r="P7539" i="1" s="1"/>
  <c r="P7540" i="1" a="1"/>
  <c r="P7540" i="1" s="1"/>
  <c r="P7541" i="1" a="1"/>
  <c r="P7541" i="1" s="1"/>
  <c r="P7542" i="1" a="1"/>
  <c r="P7542" i="1" s="1"/>
  <c r="P7543" i="1" a="1"/>
  <c r="P7543" i="1" s="1"/>
  <c r="P7544" i="1" a="1"/>
  <c r="P7544" i="1" s="1"/>
  <c r="P7545" i="1" a="1"/>
  <c r="P7545" i="1" s="1"/>
  <c r="P7546" i="1" a="1"/>
  <c r="P7546" i="1" s="1"/>
  <c r="P7547" i="1" a="1"/>
  <c r="P7547" i="1" s="1"/>
  <c r="P7548" i="1" a="1"/>
  <c r="P7548" i="1" s="1"/>
  <c r="P7549" i="1" a="1"/>
  <c r="P7549" i="1" s="1"/>
  <c r="P7550" i="1" a="1"/>
  <c r="P7550" i="1" s="1"/>
  <c r="P7551" i="1" a="1"/>
  <c r="P7551" i="1" s="1"/>
  <c r="P7552" i="1" a="1"/>
  <c r="P7552" i="1" s="1"/>
  <c r="P7553" i="1" a="1"/>
  <c r="P7553" i="1" s="1"/>
  <c r="P7554" i="1" a="1"/>
  <c r="P7554" i="1" s="1"/>
  <c r="P7555" i="1" a="1"/>
  <c r="P7555" i="1" s="1"/>
  <c r="P7556" i="1" a="1"/>
  <c r="P7556" i="1" s="1"/>
  <c r="P7557" i="1" a="1"/>
  <c r="P7557" i="1" s="1"/>
  <c r="P7558" i="1" a="1"/>
  <c r="P7558" i="1" s="1"/>
  <c r="P7559" i="1" a="1"/>
  <c r="P7559" i="1" s="1"/>
  <c r="P7560" i="1" a="1"/>
  <c r="P7560" i="1" s="1"/>
  <c r="P7561" i="1" a="1"/>
  <c r="P7561" i="1" s="1"/>
  <c r="P7562" i="1" a="1"/>
  <c r="P7562" i="1" s="1"/>
  <c r="P7563" i="1" a="1"/>
  <c r="P7563" i="1" s="1"/>
  <c r="P7564" i="1" a="1"/>
  <c r="P7564" i="1" s="1"/>
  <c r="P7565" i="1" a="1"/>
  <c r="P7565" i="1" s="1"/>
  <c r="P7566" i="1" a="1"/>
  <c r="P7566" i="1" s="1"/>
  <c r="P7567" i="1" a="1"/>
  <c r="P7567" i="1" s="1"/>
  <c r="P7568" i="1" a="1"/>
  <c r="P7568" i="1" s="1"/>
  <c r="P7569" i="1" a="1"/>
  <c r="P7569" i="1" s="1"/>
  <c r="P7570" i="1" a="1"/>
  <c r="P7570" i="1" s="1"/>
  <c r="P7571" i="1" a="1"/>
  <c r="P7571" i="1" s="1"/>
  <c r="P7572" i="1" a="1"/>
  <c r="P7572" i="1" s="1"/>
  <c r="P7573" i="1" a="1"/>
  <c r="P7573" i="1" s="1"/>
  <c r="P7574" i="1" a="1"/>
  <c r="P7574" i="1" s="1"/>
  <c r="P7575" i="1" a="1"/>
  <c r="P7575" i="1" s="1"/>
  <c r="P7576" i="1" a="1"/>
  <c r="P7576" i="1" s="1"/>
  <c r="P7577" i="1" a="1"/>
  <c r="P7577" i="1" s="1"/>
  <c r="P7578" i="1" a="1"/>
  <c r="P7578" i="1" s="1"/>
  <c r="P7579" i="1" a="1"/>
  <c r="P7579" i="1" s="1"/>
  <c r="P7580" i="1" a="1"/>
  <c r="P7580" i="1" s="1"/>
  <c r="P7581" i="1" a="1"/>
  <c r="P7581" i="1" s="1"/>
  <c r="P7582" i="1" a="1"/>
  <c r="P7582" i="1" s="1"/>
  <c r="P7583" i="1" a="1"/>
  <c r="P7583" i="1" s="1"/>
  <c r="P7584" i="1" a="1"/>
  <c r="P7584" i="1" s="1"/>
  <c r="P7585" i="1" a="1"/>
  <c r="P7585" i="1" s="1"/>
  <c r="P7586" i="1" a="1"/>
  <c r="P7586" i="1" s="1"/>
  <c r="P7587" i="1" a="1"/>
  <c r="P7587" i="1" s="1"/>
  <c r="P7588" i="1" a="1"/>
  <c r="P7588" i="1" s="1"/>
  <c r="P7589" i="1" a="1"/>
  <c r="P7589" i="1" s="1"/>
  <c r="P7590" i="1" a="1"/>
  <c r="P7590" i="1" s="1"/>
  <c r="P7591" i="1" a="1"/>
  <c r="P7591" i="1" s="1"/>
  <c r="P7592" i="1" a="1"/>
  <c r="P7592" i="1" s="1"/>
  <c r="P7593" i="1" a="1"/>
  <c r="P7593" i="1" s="1"/>
  <c r="P7594" i="1" a="1"/>
  <c r="P7594" i="1" s="1"/>
  <c r="P7595" i="1" a="1"/>
  <c r="P7595" i="1" s="1"/>
  <c r="P7596" i="1" a="1"/>
  <c r="P7596" i="1" s="1"/>
  <c r="P7597" i="1" a="1"/>
  <c r="P7597" i="1" s="1"/>
  <c r="P7598" i="1" a="1"/>
  <c r="P7598" i="1" s="1"/>
  <c r="P7599" i="1" a="1"/>
  <c r="P7599" i="1" s="1"/>
  <c r="P7600" i="1" a="1"/>
  <c r="P7600" i="1" s="1"/>
  <c r="P7601" i="1" a="1"/>
  <c r="P7601" i="1" s="1"/>
  <c r="P7602" i="1" a="1"/>
  <c r="P7602" i="1" s="1"/>
  <c r="P7603" i="1" a="1"/>
  <c r="P7603" i="1" s="1"/>
  <c r="P7604" i="1" a="1"/>
  <c r="P7604" i="1" s="1"/>
  <c r="P7605" i="1" a="1"/>
  <c r="P7605" i="1" s="1"/>
  <c r="P7606" i="1" a="1"/>
  <c r="P7606" i="1" s="1"/>
  <c r="P7607" i="1" a="1"/>
  <c r="P7607" i="1" s="1"/>
  <c r="P7608" i="1" a="1"/>
  <c r="P7608" i="1" s="1"/>
  <c r="P7609" i="1" a="1"/>
  <c r="P7609" i="1" s="1"/>
  <c r="P7610" i="1" a="1"/>
  <c r="P7610" i="1" s="1"/>
  <c r="P7611" i="1" a="1"/>
  <c r="P7611" i="1" s="1"/>
  <c r="P7612" i="1" a="1"/>
  <c r="P7612" i="1" s="1"/>
  <c r="P7613" i="1" a="1"/>
  <c r="P7613" i="1" s="1"/>
  <c r="P7614" i="1" a="1"/>
  <c r="P7614" i="1" s="1"/>
  <c r="P7615" i="1" a="1"/>
  <c r="P7615" i="1" s="1"/>
  <c r="P7616" i="1" a="1"/>
  <c r="P7616" i="1" s="1"/>
  <c r="P7617" i="1" a="1"/>
  <c r="P7617" i="1" s="1"/>
  <c r="P7618" i="1" a="1"/>
  <c r="P7618" i="1" s="1"/>
  <c r="P7619" i="1" a="1"/>
  <c r="P7619" i="1" s="1"/>
  <c r="P7620" i="1" a="1"/>
  <c r="P7620" i="1" s="1"/>
  <c r="P7621" i="1" a="1"/>
  <c r="P7621" i="1" s="1"/>
  <c r="P7622" i="1" a="1"/>
  <c r="P7622" i="1" s="1"/>
  <c r="P7623" i="1" a="1"/>
  <c r="P7623" i="1" s="1"/>
  <c r="P7624" i="1" a="1"/>
  <c r="P7624" i="1" s="1"/>
  <c r="P7625" i="1" a="1"/>
  <c r="P7625" i="1" s="1"/>
  <c r="P7626" i="1" a="1"/>
  <c r="P7626" i="1" s="1"/>
  <c r="P7627" i="1" a="1"/>
  <c r="P7627" i="1" s="1"/>
  <c r="P7628" i="1" a="1"/>
  <c r="P7628" i="1" s="1"/>
  <c r="P7629" i="1" a="1"/>
  <c r="P7629" i="1" s="1"/>
  <c r="P7630" i="1" a="1"/>
  <c r="P7630" i="1" s="1"/>
  <c r="P7631" i="1" a="1"/>
  <c r="P7631" i="1" s="1"/>
  <c r="P7632" i="1" a="1"/>
  <c r="P7632" i="1" s="1"/>
  <c r="P7633" i="1" a="1"/>
  <c r="P7633" i="1" s="1"/>
  <c r="P7634" i="1" a="1"/>
  <c r="P7634" i="1" s="1"/>
  <c r="P7635" i="1" a="1"/>
  <c r="P7635" i="1" s="1"/>
  <c r="P7636" i="1" a="1"/>
  <c r="P7636" i="1" s="1"/>
  <c r="P7637" i="1" a="1"/>
  <c r="P7637" i="1" s="1"/>
  <c r="P7638" i="1" a="1"/>
  <c r="P7638" i="1" s="1"/>
  <c r="P7639" i="1" a="1"/>
  <c r="P7639" i="1" s="1"/>
  <c r="P7640" i="1" a="1"/>
  <c r="P7640" i="1" s="1"/>
  <c r="P7641" i="1" a="1"/>
  <c r="P7641" i="1" s="1"/>
  <c r="P7642" i="1" a="1"/>
  <c r="P7642" i="1" s="1"/>
  <c r="P7643" i="1" a="1"/>
  <c r="P7643" i="1" s="1"/>
  <c r="P7644" i="1" a="1"/>
  <c r="P7644" i="1" s="1"/>
  <c r="P7645" i="1" a="1"/>
  <c r="P7645" i="1" s="1"/>
  <c r="P7646" i="1" a="1"/>
  <c r="P7646" i="1" s="1"/>
  <c r="P7647" i="1" a="1"/>
  <c r="P7647" i="1" s="1"/>
  <c r="P7648" i="1" a="1"/>
  <c r="P7648" i="1" s="1"/>
  <c r="P7649" i="1" a="1"/>
  <c r="P7649" i="1" s="1"/>
  <c r="P7650" i="1" a="1"/>
  <c r="P7650" i="1" s="1"/>
  <c r="P7651" i="1" a="1"/>
  <c r="P7651" i="1" s="1"/>
  <c r="P7652" i="1" a="1"/>
  <c r="P7652" i="1" s="1"/>
  <c r="P7653" i="1" a="1"/>
  <c r="P7653" i="1" s="1"/>
  <c r="P7654" i="1" a="1"/>
  <c r="P7654" i="1" s="1"/>
  <c r="P7655" i="1" a="1"/>
  <c r="P7655" i="1" s="1"/>
  <c r="P7656" i="1" a="1"/>
  <c r="P7656" i="1" s="1"/>
  <c r="P7657" i="1" a="1"/>
  <c r="P7657" i="1" s="1"/>
  <c r="P7658" i="1" a="1"/>
  <c r="P7658" i="1" s="1"/>
  <c r="P7659" i="1" a="1"/>
  <c r="P7659" i="1" s="1"/>
  <c r="P7660" i="1" a="1"/>
  <c r="P7660" i="1" s="1"/>
  <c r="P7661" i="1" a="1"/>
  <c r="P7661" i="1" s="1"/>
  <c r="P7662" i="1" a="1"/>
  <c r="P7662" i="1" s="1"/>
  <c r="P7663" i="1" a="1"/>
  <c r="P7663" i="1" s="1"/>
  <c r="P7664" i="1" a="1"/>
  <c r="P7664" i="1" s="1"/>
  <c r="P7665" i="1" a="1"/>
  <c r="P7665" i="1" s="1"/>
  <c r="P7666" i="1" a="1"/>
  <c r="P7666" i="1" s="1"/>
  <c r="P7667" i="1" a="1"/>
  <c r="P7667" i="1" s="1"/>
  <c r="P7668" i="1" a="1"/>
  <c r="P7668" i="1" s="1"/>
  <c r="P7669" i="1" a="1"/>
  <c r="P7669" i="1" s="1"/>
  <c r="P7670" i="1" a="1"/>
  <c r="P7670" i="1" s="1"/>
  <c r="P7671" i="1" a="1"/>
  <c r="P7671" i="1" s="1"/>
  <c r="P7672" i="1" a="1"/>
  <c r="P7672" i="1" s="1"/>
  <c r="P7673" i="1" a="1"/>
  <c r="P7673" i="1" s="1"/>
  <c r="P7674" i="1" a="1"/>
  <c r="P7674" i="1" s="1"/>
  <c r="P7675" i="1" a="1"/>
  <c r="P7675" i="1" s="1"/>
  <c r="P7676" i="1" a="1"/>
  <c r="P7676" i="1" s="1"/>
  <c r="P7677" i="1" a="1"/>
  <c r="P7677" i="1" s="1"/>
  <c r="P7678" i="1" a="1"/>
  <c r="P7678" i="1" s="1"/>
  <c r="P7679" i="1" a="1"/>
  <c r="P7679" i="1" s="1"/>
  <c r="P7680" i="1" a="1"/>
  <c r="P7680" i="1" s="1"/>
  <c r="P7681" i="1" a="1"/>
  <c r="P7681" i="1" s="1"/>
  <c r="P7682" i="1" a="1"/>
  <c r="P7682" i="1" s="1"/>
  <c r="P7683" i="1" a="1"/>
  <c r="P7683" i="1" s="1"/>
  <c r="P7684" i="1" a="1"/>
  <c r="P7684" i="1" s="1"/>
  <c r="P7685" i="1" a="1"/>
  <c r="P7685" i="1" s="1"/>
  <c r="P7686" i="1" a="1"/>
  <c r="P7686" i="1" s="1"/>
  <c r="P7687" i="1" a="1"/>
  <c r="P7687" i="1" s="1"/>
  <c r="P7688" i="1" a="1"/>
  <c r="P7688" i="1" s="1"/>
  <c r="P7689" i="1" a="1"/>
  <c r="P7689" i="1" s="1"/>
  <c r="P7690" i="1" a="1"/>
  <c r="P7690" i="1" s="1"/>
  <c r="P7691" i="1" a="1"/>
  <c r="P7691" i="1" s="1"/>
  <c r="P7692" i="1" a="1"/>
  <c r="P7692" i="1" s="1"/>
  <c r="P7693" i="1" a="1"/>
  <c r="P7693" i="1" s="1"/>
  <c r="P7694" i="1" a="1"/>
  <c r="P7694" i="1" s="1"/>
  <c r="P7695" i="1" a="1"/>
  <c r="P7695" i="1" s="1"/>
  <c r="P7696" i="1" a="1"/>
  <c r="P7696" i="1" s="1"/>
  <c r="P7697" i="1" a="1"/>
  <c r="P7697" i="1" s="1"/>
  <c r="P7698" i="1" a="1"/>
  <c r="P7698" i="1" s="1"/>
  <c r="P7699" i="1" a="1"/>
  <c r="P7699" i="1" s="1"/>
  <c r="P7700" i="1" a="1"/>
  <c r="P7700" i="1" s="1"/>
  <c r="P7701" i="1" a="1"/>
  <c r="P7701" i="1" s="1"/>
  <c r="P7702" i="1" a="1"/>
  <c r="P7702" i="1" s="1"/>
  <c r="P7703" i="1" a="1"/>
  <c r="P7703" i="1" s="1"/>
  <c r="P7704" i="1" a="1"/>
  <c r="P7704" i="1" s="1"/>
  <c r="P7705" i="1" a="1"/>
  <c r="P7705" i="1" s="1"/>
  <c r="P7706" i="1" a="1"/>
  <c r="P7706" i="1" s="1"/>
  <c r="P7707" i="1" a="1"/>
  <c r="P7707" i="1" s="1"/>
  <c r="P7708" i="1" a="1"/>
  <c r="P7708" i="1" s="1"/>
  <c r="P7709" i="1" a="1"/>
  <c r="P7709" i="1" s="1"/>
  <c r="P7710" i="1" a="1"/>
  <c r="P7710" i="1" s="1"/>
  <c r="P7711" i="1" a="1"/>
  <c r="P7711" i="1" s="1"/>
  <c r="P7712" i="1" a="1"/>
  <c r="P7712" i="1" s="1"/>
  <c r="P7713" i="1" a="1"/>
  <c r="P7713" i="1" s="1"/>
  <c r="P7714" i="1" a="1"/>
  <c r="P7714" i="1" s="1"/>
  <c r="P7715" i="1" a="1"/>
  <c r="P7715" i="1" s="1"/>
  <c r="P7716" i="1" a="1"/>
  <c r="P7716" i="1" s="1"/>
  <c r="P7717" i="1" a="1"/>
  <c r="P7717" i="1" s="1"/>
  <c r="P7718" i="1" a="1"/>
  <c r="P7718" i="1" s="1"/>
  <c r="P7719" i="1" a="1"/>
  <c r="P7719" i="1" s="1"/>
  <c r="P7720" i="1" a="1"/>
  <c r="P7720" i="1" s="1"/>
  <c r="P7721" i="1" a="1"/>
  <c r="P7721" i="1" s="1"/>
  <c r="P7722" i="1" a="1"/>
  <c r="P7722" i="1" s="1"/>
  <c r="P7723" i="1" a="1"/>
  <c r="P7723" i="1" s="1"/>
  <c r="P7724" i="1" a="1"/>
  <c r="P7724" i="1" s="1"/>
  <c r="P7725" i="1" a="1"/>
  <c r="P7725" i="1" s="1"/>
  <c r="P7726" i="1" a="1"/>
  <c r="P7726" i="1" s="1"/>
  <c r="P7727" i="1" a="1"/>
  <c r="P7727" i="1" s="1"/>
  <c r="P7728" i="1" a="1"/>
  <c r="P7728" i="1" s="1"/>
  <c r="P7729" i="1" a="1"/>
  <c r="P7729" i="1" s="1"/>
  <c r="P7730" i="1" a="1"/>
  <c r="P7730" i="1" s="1"/>
  <c r="P7731" i="1" a="1"/>
  <c r="P7731" i="1" s="1"/>
  <c r="P7732" i="1" a="1"/>
  <c r="P7732" i="1" s="1"/>
  <c r="P7733" i="1" a="1"/>
  <c r="P7733" i="1" s="1"/>
  <c r="P7734" i="1" a="1"/>
  <c r="P7734" i="1" s="1"/>
  <c r="P7735" i="1" a="1"/>
  <c r="P7735" i="1" s="1"/>
  <c r="P7736" i="1" a="1"/>
  <c r="P7736" i="1" s="1"/>
  <c r="P7737" i="1" a="1"/>
  <c r="P7737" i="1" s="1"/>
  <c r="P7738" i="1" a="1"/>
  <c r="P7738" i="1" s="1"/>
  <c r="P7739" i="1" a="1"/>
  <c r="P7739" i="1" s="1"/>
  <c r="P7740" i="1" a="1"/>
  <c r="P7740" i="1" s="1"/>
  <c r="P7741" i="1" a="1"/>
  <c r="P7741" i="1" s="1"/>
  <c r="P7742" i="1" a="1"/>
  <c r="P7742" i="1" s="1"/>
  <c r="P7743" i="1" a="1"/>
  <c r="P7743" i="1" s="1"/>
  <c r="P7744" i="1" a="1"/>
  <c r="P7744" i="1" s="1"/>
  <c r="P7745" i="1" a="1"/>
  <c r="P7745" i="1" s="1"/>
  <c r="P7746" i="1" a="1"/>
  <c r="P7746" i="1" s="1"/>
  <c r="P7747" i="1" a="1"/>
  <c r="P7747" i="1" s="1"/>
  <c r="P7748" i="1" a="1"/>
  <c r="P7748" i="1" s="1"/>
  <c r="P7749" i="1" a="1"/>
  <c r="P7749" i="1" s="1"/>
  <c r="P7750" i="1" a="1"/>
  <c r="P7750" i="1" s="1"/>
  <c r="P7751" i="1" a="1"/>
  <c r="P7751" i="1" s="1"/>
  <c r="P7752" i="1" a="1"/>
  <c r="P7752" i="1" s="1"/>
  <c r="P7753" i="1" a="1"/>
  <c r="P7753" i="1" s="1"/>
  <c r="P7754" i="1" a="1"/>
  <c r="P7754" i="1" s="1"/>
  <c r="P7755" i="1" a="1"/>
  <c r="P7755" i="1" s="1"/>
  <c r="P7756" i="1" a="1"/>
  <c r="P7756" i="1" s="1"/>
  <c r="P7757" i="1" a="1"/>
  <c r="P7757" i="1" s="1"/>
  <c r="P7758" i="1" a="1"/>
  <c r="P7758" i="1" s="1"/>
  <c r="P7759" i="1" a="1"/>
  <c r="P7759" i="1" s="1"/>
  <c r="P7760" i="1" a="1"/>
  <c r="P7760" i="1" s="1"/>
  <c r="P7761" i="1" a="1"/>
  <c r="P7761" i="1" s="1"/>
  <c r="P7762" i="1" a="1"/>
  <c r="P7762" i="1" s="1"/>
  <c r="P7763" i="1" a="1"/>
  <c r="P7763" i="1" s="1"/>
  <c r="P7764" i="1" a="1"/>
  <c r="P7764" i="1" s="1"/>
  <c r="P7765" i="1" a="1"/>
  <c r="P7765" i="1" s="1"/>
  <c r="P7766" i="1" a="1"/>
  <c r="P7766" i="1" s="1"/>
  <c r="P7767" i="1" a="1"/>
  <c r="P7767" i="1" s="1"/>
  <c r="P7768" i="1" a="1"/>
  <c r="P7768" i="1" s="1"/>
  <c r="P7769" i="1" a="1"/>
  <c r="P7769" i="1" s="1"/>
  <c r="P7770" i="1" a="1"/>
  <c r="P7770" i="1" s="1"/>
  <c r="P7771" i="1" a="1"/>
  <c r="P7771" i="1" s="1"/>
  <c r="P7772" i="1" a="1"/>
  <c r="P7772" i="1" s="1"/>
  <c r="P7773" i="1" a="1"/>
  <c r="P7773" i="1" s="1"/>
  <c r="P7774" i="1" a="1"/>
  <c r="P7774" i="1" s="1"/>
  <c r="P7775" i="1" a="1"/>
  <c r="P7775" i="1" s="1"/>
  <c r="P7776" i="1" a="1"/>
  <c r="P7776" i="1" s="1"/>
  <c r="P7777" i="1" a="1"/>
  <c r="P7777" i="1" s="1"/>
  <c r="P7778" i="1" a="1"/>
  <c r="P7778" i="1" s="1"/>
  <c r="P7779" i="1" a="1"/>
  <c r="P7779" i="1" s="1"/>
  <c r="P7780" i="1" a="1"/>
  <c r="P7780" i="1" s="1"/>
  <c r="P7781" i="1" a="1"/>
  <c r="P7781" i="1" s="1"/>
  <c r="P7782" i="1" a="1"/>
  <c r="P7782" i="1" s="1"/>
  <c r="P7783" i="1" a="1"/>
  <c r="P7783" i="1" s="1"/>
  <c r="P7784" i="1" a="1"/>
  <c r="P7784" i="1" s="1"/>
  <c r="P7785" i="1" a="1"/>
  <c r="P7785" i="1" s="1"/>
  <c r="P7786" i="1" a="1"/>
  <c r="P7786" i="1" s="1"/>
  <c r="P7787" i="1" a="1"/>
  <c r="P7787" i="1" s="1"/>
  <c r="P7788" i="1" a="1"/>
  <c r="P7788" i="1" s="1"/>
  <c r="P7789" i="1" a="1"/>
  <c r="P7789" i="1" s="1"/>
  <c r="P7790" i="1" a="1"/>
  <c r="P7790" i="1" s="1"/>
  <c r="P7791" i="1" a="1"/>
  <c r="P7791" i="1" s="1"/>
  <c r="P7792" i="1" a="1"/>
  <c r="P7792" i="1" s="1"/>
  <c r="P7793" i="1" a="1"/>
  <c r="P7793" i="1" s="1"/>
  <c r="P7794" i="1" a="1"/>
  <c r="P7794" i="1" s="1"/>
  <c r="P7795" i="1" a="1"/>
  <c r="P7795" i="1" s="1"/>
  <c r="P7796" i="1" a="1"/>
  <c r="P7796" i="1" s="1"/>
  <c r="P7797" i="1" a="1"/>
  <c r="P7797" i="1" s="1"/>
  <c r="P7798" i="1" a="1"/>
  <c r="P7798" i="1" s="1"/>
  <c r="P7799" i="1" a="1"/>
  <c r="P7799" i="1" s="1"/>
  <c r="P7800" i="1" a="1"/>
  <c r="P7800" i="1" s="1"/>
  <c r="P7801" i="1" a="1"/>
  <c r="P7801" i="1" s="1"/>
  <c r="P7802" i="1" a="1"/>
  <c r="P7802" i="1" s="1"/>
  <c r="P7803" i="1" a="1"/>
  <c r="P7803" i="1" s="1"/>
  <c r="P7804" i="1" a="1"/>
  <c r="P7804" i="1" s="1"/>
  <c r="P7805" i="1" a="1"/>
  <c r="P7805" i="1" s="1"/>
  <c r="P7806" i="1" a="1"/>
  <c r="P7806" i="1" s="1"/>
  <c r="P7807" i="1" a="1"/>
  <c r="P7807" i="1" s="1"/>
  <c r="P7808" i="1" a="1"/>
  <c r="P7808" i="1" s="1"/>
  <c r="P7809" i="1" a="1"/>
  <c r="P7809" i="1" s="1"/>
  <c r="P7810" i="1" a="1"/>
  <c r="P7810" i="1" s="1"/>
  <c r="P7811" i="1" a="1"/>
  <c r="P7811" i="1" s="1"/>
  <c r="P7812" i="1" a="1"/>
  <c r="P7812" i="1" s="1"/>
  <c r="P7813" i="1" a="1"/>
  <c r="P7813" i="1"/>
  <c r="P7814" i="1" a="1"/>
  <c r="P7814" i="1" s="1"/>
  <c r="P7815" i="1" a="1"/>
  <c r="P7815" i="1" s="1"/>
  <c r="P7816" i="1" a="1"/>
  <c r="P7816" i="1" s="1"/>
  <c r="P7817" i="1" a="1"/>
  <c r="P7817" i="1" s="1"/>
  <c r="P7818" i="1" a="1"/>
  <c r="P7818" i="1" s="1"/>
  <c r="P7819" i="1" a="1"/>
  <c r="P7819" i="1" s="1"/>
  <c r="P7820" i="1" a="1"/>
  <c r="P7820" i="1" s="1"/>
  <c r="P7821" i="1" a="1"/>
  <c r="P7821" i="1" s="1"/>
  <c r="P7822" i="1" a="1"/>
  <c r="P7822" i="1" s="1"/>
  <c r="P7823" i="1" a="1"/>
  <c r="P7823" i="1" s="1"/>
  <c r="P7824" i="1" a="1"/>
  <c r="P7824" i="1" s="1"/>
  <c r="P7825" i="1" a="1"/>
  <c r="P7825" i="1" s="1"/>
  <c r="P7826" i="1" a="1"/>
  <c r="P7826" i="1" s="1"/>
  <c r="P7827" i="1" a="1"/>
  <c r="P7827" i="1" s="1"/>
  <c r="P7828" i="1" a="1"/>
  <c r="P7828" i="1" s="1"/>
  <c r="P7829" i="1" a="1"/>
  <c r="P7829" i="1" s="1"/>
  <c r="P7830" i="1" a="1"/>
  <c r="P7830" i="1" s="1"/>
  <c r="P7831" i="1" a="1"/>
  <c r="P7831" i="1" s="1"/>
  <c r="P7832" i="1" a="1"/>
  <c r="P7832" i="1" s="1"/>
  <c r="P7833" i="1" a="1"/>
  <c r="P7833" i="1" s="1"/>
  <c r="P7834" i="1" a="1"/>
  <c r="P7834" i="1" s="1"/>
  <c r="P7835" i="1" a="1"/>
  <c r="P7835" i="1" s="1"/>
  <c r="P7836" i="1" a="1"/>
  <c r="P7836" i="1" s="1"/>
  <c r="P7837" i="1" a="1"/>
  <c r="P7837" i="1" s="1"/>
  <c r="P7838" i="1" a="1"/>
  <c r="P7838" i="1" s="1"/>
  <c r="P7839" i="1" a="1"/>
  <c r="P7839" i="1" s="1"/>
  <c r="P7840" i="1" a="1"/>
  <c r="P7840" i="1" s="1"/>
  <c r="P7841" i="1" a="1"/>
  <c r="P7841" i="1" s="1"/>
  <c r="P7842" i="1" a="1"/>
  <c r="P7842" i="1" s="1"/>
  <c r="P7843" i="1" a="1"/>
  <c r="P7843" i="1" s="1"/>
  <c r="P7844" i="1" a="1"/>
  <c r="P7844" i="1" s="1"/>
  <c r="P7845" i="1" a="1"/>
  <c r="P7845" i="1" s="1"/>
  <c r="P7846" i="1" a="1"/>
  <c r="P7846" i="1" s="1"/>
  <c r="P7847" i="1" a="1"/>
  <c r="P7847" i="1" s="1"/>
  <c r="P7848" i="1" a="1"/>
  <c r="P7848" i="1"/>
  <c r="P7849" i="1" a="1"/>
  <c r="P7849" i="1" s="1"/>
  <c r="P7850" i="1" a="1"/>
  <c r="P7850" i="1" s="1"/>
  <c r="P7851" i="1" a="1"/>
  <c r="P7851" i="1" s="1"/>
  <c r="P7852" i="1" a="1"/>
  <c r="P7852" i="1" s="1"/>
  <c r="P7853" i="1" a="1"/>
  <c r="P7853" i="1" s="1"/>
  <c r="P7854" i="1" a="1"/>
  <c r="P7854" i="1" s="1"/>
  <c r="P7855" i="1" a="1"/>
  <c r="P7855" i="1" s="1"/>
  <c r="P7856" i="1" a="1"/>
  <c r="P7856" i="1" s="1"/>
  <c r="P7857" i="1" a="1"/>
  <c r="P7857" i="1" s="1"/>
  <c r="P7858" i="1" a="1"/>
  <c r="P7858" i="1" s="1"/>
  <c r="P7859" i="1" a="1"/>
  <c r="P7859" i="1" s="1"/>
  <c r="P7860" i="1" a="1"/>
  <c r="P7860" i="1" s="1"/>
  <c r="P7861" i="1" a="1"/>
  <c r="P7861" i="1" s="1"/>
  <c r="P7862" i="1" a="1"/>
  <c r="P7862" i="1" s="1"/>
  <c r="P7863" i="1" a="1"/>
  <c r="P7863" i="1" s="1"/>
  <c r="P7864" i="1" a="1"/>
  <c r="P7864" i="1" s="1"/>
  <c r="P7865" i="1" a="1"/>
  <c r="P7865" i="1" s="1"/>
  <c r="P7866" i="1" a="1"/>
  <c r="P7866" i="1" s="1"/>
  <c r="P7867" i="1" a="1"/>
  <c r="P7867" i="1" s="1"/>
  <c r="P7868" i="1" a="1"/>
  <c r="P7868" i="1" s="1"/>
  <c r="P7869" i="1" a="1"/>
  <c r="P7869" i="1" s="1"/>
  <c r="P7870" i="1" a="1"/>
  <c r="P7870" i="1" s="1"/>
  <c r="P7871" i="1" a="1"/>
  <c r="P7871" i="1" s="1"/>
  <c r="P7872" i="1" a="1"/>
  <c r="P7872" i="1" s="1"/>
  <c r="P7873" i="1" a="1"/>
  <c r="P7873" i="1" s="1"/>
  <c r="P7874" i="1" a="1"/>
  <c r="P7874" i="1" s="1"/>
  <c r="P7875" i="1" a="1"/>
  <c r="P7875" i="1" s="1"/>
  <c r="P7876" i="1" a="1"/>
  <c r="P7876" i="1" s="1"/>
  <c r="P7877" i="1" a="1"/>
  <c r="P7877" i="1" s="1"/>
  <c r="P7878" i="1" a="1"/>
  <c r="P7878" i="1" s="1"/>
  <c r="P7879" i="1" a="1"/>
  <c r="P7879" i="1" s="1"/>
  <c r="P7880" i="1" a="1"/>
  <c r="P7880" i="1" s="1"/>
  <c r="P7881" i="1" a="1"/>
  <c r="P7881" i="1" s="1"/>
  <c r="P7882" i="1" a="1"/>
  <c r="P7882" i="1" s="1"/>
  <c r="P7883" i="1" a="1"/>
  <c r="P7883" i="1" s="1"/>
  <c r="P7884" i="1" a="1"/>
  <c r="P7884" i="1" s="1"/>
  <c r="P7885" i="1" a="1"/>
  <c r="P7885" i="1" s="1"/>
  <c r="P7886" i="1" a="1"/>
  <c r="P7886" i="1" s="1"/>
  <c r="P7887" i="1" a="1"/>
  <c r="P7887" i="1" s="1"/>
  <c r="P7888" i="1" a="1"/>
  <c r="P7888" i="1" s="1"/>
  <c r="P7889" i="1" a="1"/>
  <c r="P7889" i="1" s="1"/>
  <c r="P7890" i="1" a="1"/>
  <c r="P7890" i="1" s="1"/>
  <c r="P7891" i="1" a="1"/>
  <c r="P7891" i="1" s="1"/>
  <c r="P7892" i="1" a="1"/>
  <c r="P7892" i="1" s="1"/>
  <c r="P7893" i="1" a="1"/>
  <c r="P7893" i="1" s="1"/>
  <c r="P7894" i="1" a="1"/>
  <c r="P7894" i="1" s="1"/>
  <c r="P7895" i="1" a="1"/>
  <c r="P7895" i="1" s="1"/>
  <c r="P7896" i="1" a="1"/>
  <c r="P7896" i="1" s="1"/>
  <c r="P7897" i="1" a="1"/>
  <c r="P7897" i="1" s="1"/>
  <c r="P7898" i="1" a="1"/>
  <c r="P7898" i="1" s="1"/>
  <c r="P7899" i="1" a="1"/>
  <c r="P7899" i="1" s="1"/>
  <c r="P7900" i="1" a="1"/>
  <c r="P7900" i="1" s="1"/>
  <c r="P7901" i="1" a="1"/>
  <c r="P7901" i="1" s="1"/>
  <c r="P7902" i="1" a="1"/>
  <c r="P7902" i="1" s="1"/>
  <c r="P7903" i="1" a="1"/>
  <c r="P7903" i="1" s="1"/>
  <c r="P7904" i="1" a="1"/>
  <c r="P7904" i="1" s="1"/>
  <c r="P7905" i="1" a="1"/>
  <c r="P7905" i="1" s="1"/>
  <c r="P7906" i="1" a="1"/>
  <c r="P7906" i="1" s="1"/>
  <c r="P7907" i="1" a="1"/>
  <c r="P7907" i="1" s="1"/>
  <c r="P7908" i="1" a="1"/>
  <c r="P7908" i="1" s="1"/>
  <c r="P7909" i="1" a="1"/>
  <c r="P7909" i="1" s="1"/>
  <c r="P7910" i="1" a="1"/>
  <c r="P7910" i="1" s="1"/>
  <c r="P7911" i="1" a="1"/>
  <c r="P7911" i="1" s="1"/>
  <c r="P7912" i="1" a="1"/>
  <c r="P7912" i="1" s="1"/>
  <c r="P7913" i="1" a="1"/>
  <c r="P7913" i="1" s="1"/>
  <c r="P7914" i="1" a="1"/>
  <c r="P7914" i="1" s="1"/>
  <c r="P7915" i="1" a="1"/>
  <c r="P7915" i="1" s="1"/>
  <c r="P7916" i="1" a="1"/>
  <c r="P7916" i="1" s="1"/>
  <c r="P7917" i="1" a="1"/>
  <c r="P7917" i="1" s="1"/>
  <c r="P7918" i="1" a="1"/>
  <c r="P7918" i="1" s="1"/>
  <c r="P7919" i="1" a="1"/>
  <c r="P7919" i="1" s="1"/>
  <c r="P7920" i="1" a="1"/>
  <c r="P7920" i="1" s="1"/>
  <c r="P7921" i="1" a="1"/>
  <c r="P7921" i="1" s="1"/>
  <c r="P7922" i="1" a="1"/>
  <c r="P7922" i="1" s="1"/>
  <c r="P7923" i="1" a="1"/>
  <c r="P7923" i="1" s="1"/>
  <c r="P7924" i="1" a="1"/>
  <c r="P7924" i="1" s="1"/>
  <c r="P7925" i="1" a="1"/>
  <c r="P7925" i="1" s="1"/>
  <c r="P7926" i="1" a="1"/>
  <c r="P7926" i="1" s="1"/>
  <c r="P7927" i="1" a="1"/>
  <c r="P7927" i="1" s="1"/>
  <c r="P7928" i="1" a="1"/>
  <c r="P7928" i="1" s="1"/>
  <c r="P7929" i="1" a="1"/>
  <c r="P7929" i="1" s="1"/>
  <c r="P7930" i="1" a="1"/>
  <c r="P7930" i="1" s="1"/>
  <c r="P7931" i="1" a="1"/>
  <c r="P7931" i="1" s="1"/>
  <c r="P7932" i="1" a="1"/>
  <c r="P7932" i="1" s="1"/>
  <c r="P7933" i="1" a="1"/>
  <c r="P7933" i="1" s="1"/>
  <c r="P7934" i="1" a="1"/>
  <c r="P7934" i="1" s="1"/>
  <c r="P7935" i="1" a="1"/>
  <c r="P7935" i="1" s="1"/>
  <c r="P7936" i="1" a="1"/>
  <c r="P7936" i="1" s="1"/>
  <c r="P7937" i="1" a="1"/>
  <c r="P7937" i="1" s="1"/>
  <c r="P7938" i="1" a="1"/>
  <c r="P7938" i="1" s="1"/>
  <c r="P7939" i="1" a="1"/>
  <c r="P7939" i="1" s="1"/>
  <c r="P7940" i="1" a="1"/>
  <c r="P7940" i="1" s="1"/>
  <c r="P7941" i="1" a="1"/>
  <c r="P7941" i="1" s="1"/>
  <c r="P7942" i="1" a="1"/>
  <c r="P7942" i="1" s="1"/>
  <c r="P7943" i="1" a="1"/>
  <c r="P7943" i="1" s="1"/>
  <c r="P7944" i="1" a="1"/>
  <c r="P7944" i="1" s="1"/>
  <c r="P7945" i="1" a="1"/>
  <c r="P7945" i="1" s="1"/>
  <c r="P7946" i="1" a="1"/>
  <c r="P7946" i="1" s="1"/>
  <c r="P7947" i="1" a="1"/>
  <c r="P7947" i="1" s="1"/>
  <c r="P7948" i="1" a="1"/>
  <c r="P7948" i="1" s="1"/>
  <c r="P7949" i="1" a="1"/>
  <c r="P7949" i="1" s="1"/>
  <c r="P7950" i="1" a="1"/>
  <c r="P7950" i="1" s="1"/>
  <c r="P7951" i="1" a="1"/>
  <c r="P7951" i="1" s="1"/>
  <c r="P7952" i="1" a="1"/>
  <c r="P7952" i="1" s="1"/>
  <c r="P7953" i="1" a="1"/>
  <c r="P7953" i="1" s="1"/>
  <c r="P7954" i="1" a="1"/>
  <c r="P7954" i="1" s="1"/>
  <c r="P7955" i="1" a="1"/>
  <c r="P7955" i="1" s="1"/>
  <c r="P7956" i="1" a="1"/>
  <c r="P7956" i="1" s="1"/>
  <c r="P7957" i="1" a="1"/>
  <c r="P7957" i="1" s="1"/>
  <c r="P7958" i="1" a="1"/>
  <c r="P7958" i="1" s="1"/>
  <c r="P7959" i="1" a="1"/>
  <c r="P7959" i="1" s="1"/>
  <c r="P7960" i="1" a="1"/>
  <c r="P7960" i="1" s="1"/>
  <c r="P7961" i="1" a="1"/>
  <c r="P7961" i="1" s="1"/>
  <c r="P7962" i="1" a="1"/>
  <c r="P7962" i="1" s="1"/>
  <c r="P7963" i="1" a="1"/>
  <c r="P7963" i="1" s="1"/>
  <c r="P7964" i="1" a="1"/>
  <c r="P7964" i="1" s="1"/>
  <c r="P7965" i="1" a="1"/>
  <c r="P7965" i="1" s="1"/>
  <c r="P7966" i="1" a="1"/>
  <c r="P7966" i="1" s="1"/>
  <c r="P7967" i="1" a="1"/>
  <c r="P7967" i="1" s="1"/>
  <c r="P7968" i="1" a="1"/>
  <c r="P7968" i="1" s="1"/>
  <c r="P7969" i="1" a="1"/>
  <c r="P7969" i="1" s="1"/>
  <c r="P7970" i="1" a="1"/>
  <c r="P7970" i="1" s="1"/>
  <c r="P7971" i="1" a="1"/>
  <c r="P7971" i="1" s="1"/>
  <c r="P7972" i="1" a="1"/>
  <c r="P7972" i="1" s="1"/>
  <c r="P7973" i="1" a="1"/>
  <c r="P7973" i="1" s="1"/>
  <c r="P7974" i="1" a="1"/>
  <c r="P7974" i="1" s="1"/>
  <c r="P7975" i="1" a="1"/>
  <c r="P7975" i="1" s="1"/>
  <c r="P7976" i="1" a="1"/>
  <c r="P7976" i="1" s="1"/>
  <c r="P7977" i="1" a="1"/>
  <c r="P7977" i="1" s="1"/>
  <c r="P7978" i="1" a="1"/>
  <c r="P7978" i="1" s="1"/>
  <c r="P7979" i="1" a="1"/>
  <c r="P7979" i="1" s="1"/>
  <c r="P7980" i="1" a="1"/>
  <c r="P7980" i="1" s="1"/>
  <c r="P7981" i="1" a="1"/>
  <c r="P7981" i="1" s="1"/>
  <c r="P7982" i="1" a="1"/>
  <c r="P7982" i="1" s="1"/>
  <c r="P7983" i="1" a="1"/>
  <c r="P7983" i="1" s="1"/>
  <c r="P7984" i="1" a="1"/>
  <c r="P7984" i="1" s="1"/>
  <c r="P7985" i="1" a="1"/>
  <c r="P7985" i="1" s="1"/>
  <c r="P7986" i="1" a="1"/>
  <c r="P7986" i="1" s="1"/>
  <c r="P7987" i="1" a="1"/>
  <c r="P7987" i="1" s="1"/>
  <c r="P7988" i="1" a="1"/>
  <c r="P7988" i="1" s="1"/>
  <c r="P7989" i="1" a="1"/>
  <c r="P7989" i="1" s="1"/>
  <c r="P7990" i="1" a="1"/>
  <c r="P7990" i="1" s="1"/>
  <c r="P7991" i="1" a="1"/>
  <c r="P7991" i="1" s="1"/>
  <c r="P7992" i="1" a="1"/>
  <c r="P7992" i="1" s="1"/>
  <c r="P7993" i="1" a="1"/>
  <c r="P7993" i="1" s="1"/>
  <c r="P7994" i="1" a="1"/>
  <c r="P7994" i="1" s="1"/>
  <c r="P7995" i="1" a="1"/>
  <c r="P7995" i="1" s="1"/>
  <c r="P7996" i="1" a="1"/>
  <c r="P7996" i="1" s="1"/>
  <c r="P7997" i="1" a="1"/>
  <c r="P7997" i="1" s="1"/>
  <c r="P7998" i="1" a="1"/>
  <c r="P7998" i="1" s="1"/>
  <c r="P7999" i="1" a="1"/>
  <c r="P7999" i="1" s="1"/>
  <c r="P8000" i="1" a="1"/>
  <c r="P8000" i="1" s="1"/>
  <c r="P8001" i="1" a="1"/>
  <c r="P8001" i="1" s="1"/>
  <c r="P8002" i="1" a="1"/>
  <c r="P8002" i="1" s="1"/>
  <c r="P8003" i="1" a="1"/>
  <c r="P8003" i="1" s="1"/>
  <c r="P8004" i="1" a="1"/>
  <c r="P8004" i="1" s="1"/>
  <c r="P8005" i="1" a="1"/>
  <c r="P8005" i="1" s="1"/>
  <c r="P8006" i="1" a="1"/>
  <c r="P8006" i="1" s="1"/>
  <c r="P8007" i="1" a="1"/>
  <c r="P8007" i="1" s="1"/>
  <c r="P8008" i="1" a="1"/>
  <c r="P8008" i="1" s="1"/>
  <c r="P8009" i="1" a="1"/>
  <c r="P8009" i="1" s="1"/>
  <c r="P8010" i="1" a="1"/>
  <c r="P8010" i="1" s="1"/>
  <c r="P8011" i="1" a="1"/>
  <c r="P8011" i="1" s="1"/>
  <c r="P8012" i="1" a="1"/>
  <c r="P8012" i="1" s="1"/>
  <c r="P8013" i="1" a="1"/>
  <c r="P8013" i="1" s="1"/>
  <c r="P8014" i="1" a="1"/>
  <c r="P8014" i="1" s="1"/>
  <c r="P8015" i="1" a="1"/>
  <c r="P8015" i="1" s="1"/>
  <c r="P8016" i="1" a="1"/>
  <c r="P8016" i="1" s="1"/>
  <c r="P8017" i="1" a="1"/>
  <c r="P8017" i="1" s="1"/>
  <c r="P8018" i="1" a="1"/>
  <c r="P8018" i="1" s="1"/>
  <c r="P8019" i="1" a="1"/>
  <c r="P8019" i="1" s="1"/>
  <c r="P8020" i="1" a="1"/>
  <c r="P8020" i="1" s="1"/>
  <c r="P8021" i="1" a="1"/>
  <c r="P8021" i="1" s="1"/>
  <c r="P8022" i="1" a="1"/>
  <c r="P8022" i="1" s="1"/>
  <c r="P8023" i="1" a="1"/>
  <c r="P8023" i="1" s="1"/>
  <c r="P8024" i="1" a="1"/>
  <c r="P8024" i="1" s="1"/>
  <c r="P8025" i="1" a="1"/>
  <c r="P8025" i="1" s="1"/>
  <c r="P8026" i="1" a="1"/>
  <c r="P8026" i="1" s="1"/>
  <c r="P8027" i="1" a="1"/>
  <c r="P8027" i="1" s="1"/>
  <c r="P8028" i="1" a="1"/>
  <c r="P8028" i="1" s="1"/>
  <c r="P8029" i="1" a="1"/>
  <c r="P8029" i="1" s="1"/>
  <c r="P8030" i="1" a="1"/>
  <c r="P8030" i="1" s="1"/>
  <c r="P8031" i="1" a="1"/>
  <c r="P8031" i="1" s="1"/>
  <c r="P8032" i="1" a="1"/>
  <c r="P8032" i="1" s="1"/>
  <c r="P8033" i="1" a="1"/>
  <c r="P8033" i="1" s="1"/>
  <c r="P8034" i="1" a="1"/>
  <c r="P8034" i="1" s="1"/>
  <c r="P8035" i="1" a="1"/>
  <c r="P8035" i="1" s="1"/>
  <c r="P8036" i="1" a="1"/>
  <c r="P8036" i="1" s="1"/>
  <c r="P8037" i="1" a="1"/>
  <c r="P8037" i="1" s="1"/>
  <c r="P8038" i="1" a="1"/>
  <c r="P8038" i="1" s="1"/>
  <c r="P8039" i="1" a="1"/>
  <c r="P8039" i="1" s="1"/>
  <c r="P8040" i="1" a="1"/>
  <c r="P8040" i="1" s="1"/>
  <c r="P8041" i="1" a="1"/>
  <c r="P8041" i="1" s="1"/>
  <c r="P8042" i="1" a="1"/>
  <c r="P8042" i="1" s="1"/>
  <c r="P8043" i="1" a="1"/>
  <c r="P8043" i="1" s="1"/>
  <c r="P8044" i="1" a="1"/>
  <c r="P8044" i="1" s="1"/>
  <c r="P8045" i="1" a="1"/>
  <c r="P8045" i="1" s="1"/>
  <c r="P8046" i="1" a="1"/>
  <c r="P8046" i="1" s="1"/>
  <c r="P8047" i="1" a="1"/>
  <c r="P8047" i="1" s="1"/>
  <c r="P8048" i="1" a="1"/>
  <c r="P8048" i="1" s="1"/>
  <c r="P8049" i="1" a="1"/>
  <c r="P8049" i="1" s="1"/>
  <c r="P8050" i="1" a="1"/>
  <c r="P8050" i="1" s="1"/>
  <c r="P8051" i="1" a="1"/>
  <c r="P8051" i="1" s="1"/>
  <c r="P8052" i="1" a="1"/>
  <c r="P8052" i="1" s="1"/>
  <c r="P8053" i="1" a="1"/>
  <c r="P8053" i="1" s="1"/>
  <c r="P8054" i="1" a="1"/>
  <c r="P8054" i="1" s="1"/>
  <c r="P8055" i="1" a="1"/>
  <c r="P8055" i="1" s="1"/>
  <c r="P8056" i="1" a="1"/>
  <c r="P8056" i="1" s="1"/>
  <c r="P8057" i="1" a="1"/>
  <c r="P8057" i="1" s="1"/>
  <c r="P8058" i="1" a="1"/>
  <c r="P8058" i="1" s="1"/>
  <c r="P8059" i="1" a="1"/>
  <c r="P8059" i="1" s="1"/>
  <c r="P8060" i="1" a="1"/>
  <c r="P8060" i="1" s="1"/>
  <c r="P8061" i="1" a="1"/>
  <c r="P8061" i="1" s="1"/>
  <c r="P8062" i="1" a="1"/>
  <c r="P8062" i="1" s="1"/>
  <c r="P8063" i="1" a="1"/>
  <c r="P8063" i="1" s="1"/>
  <c r="P8064" i="1" a="1"/>
  <c r="P8064" i="1" s="1"/>
  <c r="P8065" i="1" a="1"/>
  <c r="P8065" i="1" s="1"/>
  <c r="P8066" i="1" a="1"/>
  <c r="P8066" i="1" s="1"/>
  <c r="P8067" i="1" a="1"/>
  <c r="P8067" i="1" s="1"/>
  <c r="P8068" i="1" a="1"/>
  <c r="P8068" i="1" s="1"/>
  <c r="P8069" i="1" a="1"/>
  <c r="P8069" i="1" s="1"/>
  <c r="P8070" i="1" a="1"/>
  <c r="P8070" i="1" s="1"/>
  <c r="P8071" i="1" a="1"/>
  <c r="P8071" i="1" s="1"/>
  <c r="P8072" i="1" a="1"/>
  <c r="P8072" i="1" s="1"/>
  <c r="P8073" i="1" a="1"/>
  <c r="P8073" i="1" s="1"/>
  <c r="P8074" i="1" a="1"/>
  <c r="P8074" i="1" s="1"/>
  <c r="P8075" i="1" a="1"/>
  <c r="P8075" i="1" s="1"/>
  <c r="P8076" i="1" a="1"/>
  <c r="P8076" i="1" s="1"/>
  <c r="P8077" i="1" a="1"/>
  <c r="P8077" i="1" s="1"/>
  <c r="P8078" i="1" a="1"/>
  <c r="P8078" i="1" s="1"/>
  <c r="P8079" i="1" a="1"/>
  <c r="P8079" i="1" s="1"/>
  <c r="P8080" i="1" a="1"/>
  <c r="P8080" i="1" s="1"/>
  <c r="P8081" i="1" a="1"/>
  <c r="P8081" i="1" s="1"/>
  <c r="P8082" i="1" a="1"/>
  <c r="P8082" i="1" s="1"/>
  <c r="P8083" i="1" a="1"/>
  <c r="P8083" i="1" s="1"/>
  <c r="P8084" i="1" a="1"/>
  <c r="P8084" i="1" s="1"/>
  <c r="P8085" i="1" a="1"/>
  <c r="P8085" i="1" s="1"/>
  <c r="P8086" i="1" a="1"/>
  <c r="P8086" i="1" s="1"/>
  <c r="P8087" i="1" a="1"/>
  <c r="P8087" i="1" s="1"/>
  <c r="P8088" i="1" a="1"/>
  <c r="P8088" i="1" s="1"/>
  <c r="P8089" i="1" a="1"/>
  <c r="P8089" i="1" s="1"/>
  <c r="P8090" i="1" a="1"/>
  <c r="P8090" i="1" s="1"/>
  <c r="P8091" i="1" a="1"/>
  <c r="P8091" i="1" s="1"/>
  <c r="P8092" i="1" a="1"/>
  <c r="P8092" i="1" s="1"/>
  <c r="P8093" i="1" a="1"/>
  <c r="P8093" i="1" s="1"/>
  <c r="P8094" i="1" a="1"/>
  <c r="P8094" i="1" s="1"/>
  <c r="P8095" i="1" a="1"/>
  <c r="P8095" i="1" s="1"/>
  <c r="P8096" i="1" a="1"/>
  <c r="P8096" i="1" s="1"/>
  <c r="P8097" i="1" a="1"/>
  <c r="P8097" i="1" s="1"/>
  <c r="P8098" i="1" a="1"/>
  <c r="P8098" i="1" s="1"/>
  <c r="P8099" i="1" a="1"/>
  <c r="P8099" i="1" s="1"/>
  <c r="P8100" i="1" a="1"/>
  <c r="P8100" i="1" s="1"/>
  <c r="P8101" i="1" a="1"/>
  <c r="P8101" i="1" s="1"/>
  <c r="P8102" i="1" a="1"/>
  <c r="P8102" i="1" s="1"/>
  <c r="P8103" i="1" a="1"/>
  <c r="P8103" i="1" s="1"/>
  <c r="P8104" i="1" a="1"/>
  <c r="P8104" i="1" s="1"/>
  <c r="P8105" i="1" a="1"/>
  <c r="P8105" i="1" s="1"/>
  <c r="P8106" i="1" a="1"/>
  <c r="P8106" i="1" s="1"/>
  <c r="P8107" i="1" a="1"/>
  <c r="P8107" i="1" s="1"/>
  <c r="P8108" i="1" a="1"/>
  <c r="P8108" i="1" s="1"/>
  <c r="P8109" i="1" a="1"/>
  <c r="P8109" i="1" s="1"/>
  <c r="P8110" i="1" a="1"/>
  <c r="P8110" i="1" s="1"/>
  <c r="P8111" i="1" a="1"/>
  <c r="P8111" i="1" s="1"/>
  <c r="P8112" i="1" a="1"/>
  <c r="P8112" i="1" s="1"/>
  <c r="P8113" i="1" a="1"/>
  <c r="P8113" i="1" s="1"/>
  <c r="P8114" i="1" a="1"/>
  <c r="P8114" i="1" s="1"/>
  <c r="P8115" i="1" a="1"/>
  <c r="P8115" i="1" s="1"/>
  <c r="P8116" i="1" a="1"/>
  <c r="P8116" i="1" s="1"/>
  <c r="P8117" i="1" a="1"/>
  <c r="P8117" i="1" s="1"/>
  <c r="P8118" i="1" a="1"/>
  <c r="P8118" i="1" s="1"/>
  <c r="P8119" i="1" a="1"/>
  <c r="P8119" i="1" s="1"/>
  <c r="P8120" i="1" a="1"/>
  <c r="P8120" i="1" s="1"/>
  <c r="P8121" i="1" a="1"/>
  <c r="P8121" i="1" s="1"/>
  <c r="P8122" i="1" a="1"/>
  <c r="P8122" i="1" s="1"/>
  <c r="P8123" i="1" a="1"/>
  <c r="P8123" i="1" s="1"/>
  <c r="P8124" i="1" a="1"/>
  <c r="P8124" i="1" s="1"/>
  <c r="P8125" i="1" a="1"/>
  <c r="P8125" i="1" s="1"/>
  <c r="P8126" i="1" a="1"/>
  <c r="P8126" i="1" s="1"/>
  <c r="P8127" i="1" a="1"/>
  <c r="P8127" i="1" s="1"/>
  <c r="P8128" i="1" a="1"/>
  <c r="P8128" i="1" s="1"/>
  <c r="P8129" i="1" a="1"/>
  <c r="P8129" i="1" s="1"/>
  <c r="P8130" i="1" a="1"/>
  <c r="P8130" i="1" s="1"/>
  <c r="P8131" i="1" a="1"/>
  <c r="P8131" i="1" s="1"/>
  <c r="P8132" i="1" a="1"/>
  <c r="P8132" i="1" s="1"/>
  <c r="P8133" i="1" a="1"/>
  <c r="P8133" i="1" s="1"/>
  <c r="P8134" i="1" a="1"/>
  <c r="P8134" i="1" s="1"/>
  <c r="P8135" i="1" a="1"/>
  <c r="P8135" i="1" s="1"/>
  <c r="P8136" i="1" a="1"/>
  <c r="P8136" i="1" s="1"/>
  <c r="P8137" i="1" a="1"/>
  <c r="P8137" i="1" s="1"/>
  <c r="P8138" i="1" a="1"/>
  <c r="P8138" i="1" s="1"/>
  <c r="P8139" i="1" a="1"/>
  <c r="P8139" i="1" s="1"/>
  <c r="P8140" i="1" a="1"/>
  <c r="P8140" i="1" s="1"/>
  <c r="P8141" i="1" a="1"/>
  <c r="P8141" i="1" s="1"/>
  <c r="P8142" i="1" a="1"/>
  <c r="P8142" i="1" s="1"/>
  <c r="P8143" i="1" a="1"/>
  <c r="P8143" i="1" s="1"/>
  <c r="P8144" i="1" a="1"/>
  <c r="P8144" i="1" s="1"/>
  <c r="P8145" i="1" a="1"/>
  <c r="P8145" i="1" s="1"/>
  <c r="P8146" i="1" a="1"/>
  <c r="P8146" i="1" s="1"/>
  <c r="P8147" i="1" a="1"/>
  <c r="P8147" i="1" s="1"/>
  <c r="P8148" i="1" a="1"/>
  <c r="P8148" i="1" s="1"/>
  <c r="P8149" i="1" a="1"/>
  <c r="P8149" i="1" s="1"/>
  <c r="P8150" i="1" a="1"/>
  <c r="P8150" i="1" s="1"/>
  <c r="P8151" i="1" a="1"/>
  <c r="P8151" i="1" s="1"/>
  <c r="P8152" i="1" a="1"/>
  <c r="P8152" i="1" s="1"/>
  <c r="P8153" i="1" a="1"/>
  <c r="P8153" i="1" s="1"/>
  <c r="P8154" i="1" a="1"/>
  <c r="P8154" i="1" s="1"/>
  <c r="P8155" i="1" a="1"/>
  <c r="P8155" i="1" s="1"/>
  <c r="P8156" i="1" a="1"/>
  <c r="P8156" i="1" s="1"/>
  <c r="P8157" i="1" a="1"/>
  <c r="P8157" i="1" s="1"/>
  <c r="P8158" i="1" a="1"/>
  <c r="P8158" i="1" s="1"/>
  <c r="P8159" i="1" a="1"/>
  <c r="P8159" i="1" s="1"/>
  <c r="P8160" i="1" a="1"/>
  <c r="P8160" i="1" s="1"/>
  <c r="P8161" i="1" a="1"/>
  <c r="P8161" i="1" s="1"/>
  <c r="P8162" i="1" a="1"/>
  <c r="P8162" i="1" s="1"/>
  <c r="P8163" i="1" a="1"/>
  <c r="P8163" i="1" s="1"/>
  <c r="P8164" i="1" a="1"/>
  <c r="P8164" i="1" s="1"/>
  <c r="P8165" i="1" a="1"/>
  <c r="P8165" i="1" s="1"/>
  <c r="P8166" i="1" a="1"/>
  <c r="P8166" i="1" s="1"/>
  <c r="P8167" i="1" a="1"/>
  <c r="P8167" i="1" s="1"/>
  <c r="P8168" i="1" a="1"/>
  <c r="P8168" i="1" s="1"/>
  <c r="P8169" i="1" a="1"/>
  <c r="P8169" i="1" s="1"/>
  <c r="P8170" i="1" a="1"/>
  <c r="P8170" i="1" s="1"/>
  <c r="P8171" i="1" a="1"/>
  <c r="P8171" i="1" s="1"/>
  <c r="P8172" i="1" a="1"/>
  <c r="P8172" i="1" s="1"/>
  <c r="P8173" i="1" a="1"/>
  <c r="P8173" i="1" s="1"/>
  <c r="P8174" i="1" a="1"/>
  <c r="P8174" i="1" s="1"/>
  <c r="P8175" i="1" a="1"/>
  <c r="P8175" i="1" s="1"/>
  <c r="P8176" i="1" a="1"/>
  <c r="P8176" i="1" s="1"/>
  <c r="P8177" i="1" a="1"/>
  <c r="P8177" i="1" s="1"/>
  <c r="P8178" i="1" a="1"/>
  <c r="P8178" i="1" s="1"/>
  <c r="P8179" i="1" a="1"/>
  <c r="P8179" i="1" s="1"/>
  <c r="P8180" i="1" a="1"/>
  <c r="P8180" i="1" s="1"/>
  <c r="P8181" i="1" a="1"/>
  <c r="P8181" i="1" s="1"/>
  <c r="P8182" i="1" a="1"/>
  <c r="P8182" i="1" s="1"/>
  <c r="P8183" i="1" a="1"/>
  <c r="P8183" i="1" s="1"/>
  <c r="P8184" i="1" a="1"/>
  <c r="P8184" i="1" s="1"/>
  <c r="P8185" i="1" a="1"/>
  <c r="P8185" i="1" s="1"/>
  <c r="P8186" i="1" a="1"/>
  <c r="P8186" i="1" s="1"/>
  <c r="P8187" i="1" a="1"/>
  <c r="P8187" i="1" s="1"/>
  <c r="P8188" i="1" a="1"/>
  <c r="P8188" i="1" s="1"/>
  <c r="P8189" i="1" a="1"/>
  <c r="P8189" i="1" s="1"/>
  <c r="P8190" i="1" a="1"/>
  <c r="P8190" i="1" s="1"/>
  <c r="P8191" i="1" a="1"/>
  <c r="P8191" i="1" s="1"/>
  <c r="P8192" i="1" a="1"/>
  <c r="P8192" i="1" s="1"/>
  <c r="P8193" i="1" a="1"/>
  <c r="P8193" i="1" s="1"/>
  <c r="P8194" i="1" a="1"/>
  <c r="P8194" i="1" s="1"/>
  <c r="P8195" i="1" a="1"/>
  <c r="P8195" i="1" s="1"/>
  <c r="P8196" i="1" a="1"/>
  <c r="P8196" i="1" s="1"/>
  <c r="P8197" i="1" a="1"/>
  <c r="P8197" i="1" s="1"/>
  <c r="P8198" i="1" a="1"/>
  <c r="P8198" i="1" s="1"/>
  <c r="P8199" i="1" a="1"/>
  <c r="P8199" i="1" s="1"/>
  <c r="P8200" i="1" a="1"/>
  <c r="P8200" i="1" s="1"/>
  <c r="P8201" i="1" a="1"/>
  <c r="P8201" i="1" s="1"/>
  <c r="P8202" i="1" a="1"/>
  <c r="P8202" i="1" s="1"/>
  <c r="P8203" i="1" a="1"/>
  <c r="P8203" i="1" s="1"/>
  <c r="P8204" i="1" a="1"/>
  <c r="P8204" i="1" s="1"/>
  <c r="P8205" i="1" a="1"/>
  <c r="P8205" i="1" s="1"/>
  <c r="P8206" i="1" a="1"/>
  <c r="P8206" i="1" s="1"/>
  <c r="P8207" i="1" a="1"/>
  <c r="P8207" i="1" s="1"/>
  <c r="P8208" i="1" a="1"/>
  <c r="P8208" i="1" s="1"/>
  <c r="P8209" i="1" a="1"/>
  <c r="P8209" i="1" s="1"/>
  <c r="P8210" i="1" a="1"/>
  <c r="P8210" i="1" s="1"/>
  <c r="P8211" i="1" a="1"/>
  <c r="P8211" i="1" s="1"/>
  <c r="P8212" i="1" a="1"/>
  <c r="P8212" i="1" s="1"/>
  <c r="P8213" i="1" a="1"/>
  <c r="P8213" i="1" s="1"/>
  <c r="P8214" i="1" a="1"/>
  <c r="P8214" i="1" s="1"/>
  <c r="P8215" i="1" a="1"/>
  <c r="P8215" i="1" s="1"/>
  <c r="P8216" i="1" a="1"/>
  <c r="P8216" i="1" s="1"/>
  <c r="P8217" i="1" a="1"/>
  <c r="P8217" i="1" s="1"/>
  <c r="P8218" i="1" a="1"/>
  <c r="P8218" i="1" s="1"/>
  <c r="P8219" i="1" a="1"/>
  <c r="P8219" i="1" s="1"/>
  <c r="P8220" i="1" a="1"/>
  <c r="P8220" i="1" s="1"/>
  <c r="P8221" i="1" a="1"/>
  <c r="P8221" i="1" s="1"/>
  <c r="P8222" i="1" a="1"/>
  <c r="P8222" i="1" s="1"/>
  <c r="P8223" i="1" a="1"/>
  <c r="P8223" i="1" s="1"/>
  <c r="P8224" i="1" a="1"/>
  <c r="P8224" i="1" s="1"/>
  <c r="P8225" i="1" a="1"/>
  <c r="P8225" i="1" s="1"/>
  <c r="P8226" i="1" a="1"/>
  <c r="P8226" i="1" s="1"/>
  <c r="P8227" i="1" a="1"/>
  <c r="P8227" i="1" s="1"/>
  <c r="P8228" i="1" a="1"/>
  <c r="P8228" i="1" s="1"/>
  <c r="P8229" i="1" a="1"/>
  <c r="P8229" i="1" s="1"/>
  <c r="P8230" i="1" a="1"/>
  <c r="P8230" i="1" s="1"/>
  <c r="P8231" i="1" a="1"/>
  <c r="P8231" i="1" s="1"/>
  <c r="P8232" i="1" a="1"/>
  <c r="P8232" i="1" s="1"/>
  <c r="P8233" i="1" a="1"/>
  <c r="P8233" i="1" s="1"/>
  <c r="P8234" i="1" a="1"/>
  <c r="P8234" i="1" s="1"/>
  <c r="P8235" i="1" a="1"/>
  <c r="P8235" i="1" s="1"/>
  <c r="P8236" i="1" a="1"/>
  <c r="P8236" i="1" s="1"/>
  <c r="P8237" i="1" a="1"/>
  <c r="P8237" i="1" s="1"/>
  <c r="P8238" i="1" a="1"/>
  <c r="P8238" i="1" s="1"/>
  <c r="P8239" i="1" a="1"/>
  <c r="P8239" i="1" s="1"/>
  <c r="P8240" i="1" a="1"/>
  <c r="P8240" i="1" s="1"/>
  <c r="P8241" i="1" a="1"/>
  <c r="P8241" i="1" s="1"/>
  <c r="P8242" i="1" a="1"/>
  <c r="P8242" i="1" s="1"/>
  <c r="P8243" i="1" a="1"/>
  <c r="P8243" i="1" s="1"/>
  <c r="P8244" i="1" a="1"/>
  <c r="P8244" i="1" s="1"/>
  <c r="P8245" i="1" a="1"/>
  <c r="P8245" i="1" s="1"/>
  <c r="P8246" i="1" a="1"/>
  <c r="P8246" i="1" s="1"/>
  <c r="P8247" i="1" a="1"/>
  <c r="P8247" i="1" s="1"/>
  <c r="P8248" i="1" a="1"/>
  <c r="P8248" i="1" s="1"/>
  <c r="P8249" i="1" a="1"/>
  <c r="P8249" i="1" s="1"/>
  <c r="P8250" i="1" a="1"/>
  <c r="P8250" i="1" s="1"/>
  <c r="P8251" i="1" a="1"/>
  <c r="P8251" i="1" s="1"/>
  <c r="P8252" i="1" a="1"/>
  <c r="P8252" i="1" s="1"/>
  <c r="P8253" i="1" a="1"/>
  <c r="P8253" i="1" s="1"/>
  <c r="P8254" i="1" a="1"/>
  <c r="P8254" i="1" s="1"/>
  <c r="P8255" i="1" a="1"/>
  <c r="P8255" i="1" s="1"/>
  <c r="P8256" i="1" a="1"/>
  <c r="P8256" i="1" s="1"/>
  <c r="P8257" i="1" a="1"/>
  <c r="P8257" i="1" s="1"/>
  <c r="P8258" i="1" a="1"/>
  <c r="P8258" i="1" s="1"/>
  <c r="P8259" i="1" a="1"/>
  <c r="P8259" i="1" s="1"/>
  <c r="P8260" i="1" a="1"/>
  <c r="P8260" i="1" s="1"/>
  <c r="P8261" i="1" a="1"/>
  <c r="P8261" i="1" s="1"/>
  <c r="P8262" i="1" a="1"/>
  <c r="P8262" i="1" s="1"/>
  <c r="P8263" i="1" a="1"/>
  <c r="P8263" i="1" s="1"/>
  <c r="P8264" i="1" a="1"/>
  <c r="P8264" i="1" s="1"/>
  <c r="P8265" i="1" a="1"/>
  <c r="P8265" i="1" s="1"/>
  <c r="P8266" i="1" a="1"/>
  <c r="P8266" i="1" s="1"/>
  <c r="P8267" i="1" a="1"/>
  <c r="P8267" i="1" s="1"/>
  <c r="P8268" i="1" a="1"/>
  <c r="P8268" i="1" s="1"/>
  <c r="P8269" i="1" a="1"/>
  <c r="P8269" i="1" s="1"/>
  <c r="P8270" i="1" a="1"/>
  <c r="P8270" i="1" s="1"/>
  <c r="P8271" i="1" a="1"/>
  <c r="P8271" i="1" s="1"/>
  <c r="P8272" i="1" a="1"/>
  <c r="P8272" i="1" s="1"/>
  <c r="P8273" i="1" a="1"/>
  <c r="P8273" i="1" s="1"/>
  <c r="P8274" i="1" a="1"/>
  <c r="P8274" i="1" s="1"/>
  <c r="P8275" i="1" a="1"/>
  <c r="P8275" i="1" s="1"/>
  <c r="P8276" i="1" a="1"/>
  <c r="P8276" i="1" s="1"/>
  <c r="P8277" i="1" a="1"/>
  <c r="P8277" i="1" s="1"/>
  <c r="P8278" i="1" a="1"/>
  <c r="P8278" i="1" s="1"/>
  <c r="P8279" i="1" a="1"/>
  <c r="P8279" i="1" s="1"/>
  <c r="P8280" i="1" a="1"/>
  <c r="P8280" i="1" s="1"/>
  <c r="P8281" i="1" a="1"/>
  <c r="P8281" i="1" s="1"/>
  <c r="P8282" i="1" a="1"/>
  <c r="P8282" i="1" s="1"/>
  <c r="P8283" i="1" a="1"/>
  <c r="P8283" i="1" s="1"/>
  <c r="P8284" i="1" a="1"/>
  <c r="P8284" i="1" s="1"/>
  <c r="P8285" i="1" a="1"/>
  <c r="P8285" i="1" s="1"/>
  <c r="P8286" i="1" a="1"/>
  <c r="P8286" i="1" s="1"/>
  <c r="P8287" i="1" a="1"/>
  <c r="P8287" i="1" s="1"/>
  <c r="P8288" i="1" a="1"/>
  <c r="P8288" i="1" s="1"/>
  <c r="P8289" i="1" a="1"/>
  <c r="P8289" i="1" s="1"/>
  <c r="P8290" i="1" a="1"/>
  <c r="P8290" i="1" s="1"/>
  <c r="P8291" i="1" a="1"/>
  <c r="P8291" i="1" s="1"/>
  <c r="P8292" i="1" a="1"/>
  <c r="P8292" i="1" s="1"/>
  <c r="P8293" i="1" a="1"/>
  <c r="P8293" i="1" s="1"/>
  <c r="P8294" i="1" a="1"/>
  <c r="P8294" i="1" s="1"/>
  <c r="P8295" i="1" a="1"/>
  <c r="P8295" i="1" s="1"/>
  <c r="P8296" i="1" a="1"/>
  <c r="P8296" i="1" s="1"/>
  <c r="P8297" i="1" a="1"/>
  <c r="P8297" i="1" s="1"/>
  <c r="P8298" i="1" a="1"/>
  <c r="P8298" i="1" s="1"/>
  <c r="P8299" i="1" a="1"/>
  <c r="P8299" i="1" s="1"/>
  <c r="P8300" i="1" a="1"/>
  <c r="P8300" i="1" s="1"/>
  <c r="P8301" i="1" a="1"/>
  <c r="P8301" i="1" s="1"/>
  <c r="P8302" i="1" a="1"/>
  <c r="P8302" i="1" s="1"/>
  <c r="P8303" i="1" a="1"/>
  <c r="P8303" i="1" s="1"/>
  <c r="P8304" i="1" a="1"/>
  <c r="P8304" i="1" s="1"/>
  <c r="P8305" i="1" a="1"/>
  <c r="P8305" i="1" s="1"/>
  <c r="P8306" i="1" a="1"/>
  <c r="P8306" i="1" s="1"/>
  <c r="P8307" i="1" a="1"/>
  <c r="P8307" i="1" s="1"/>
  <c r="P8308" i="1" a="1"/>
  <c r="P8308" i="1" s="1"/>
  <c r="P8309" i="1" a="1"/>
  <c r="P8309" i="1" s="1"/>
  <c r="P8310" i="1" a="1"/>
  <c r="P8310" i="1" s="1"/>
  <c r="P8311" i="1" a="1"/>
  <c r="P8311" i="1" s="1"/>
  <c r="P8312" i="1" a="1"/>
  <c r="P8312" i="1" s="1"/>
  <c r="P8313" i="1" a="1"/>
  <c r="P8313" i="1" s="1"/>
  <c r="P8314" i="1" a="1"/>
  <c r="P8314" i="1" s="1"/>
  <c r="P8315" i="1" a="1"/>
  <c r="P8315" i="1" s="1"/>
  <c r="P8316" i="1" a="1"/>
  <c r="P8316" i="1" s="1"/>
  <c r="P8317" i="1" a="1"/>
  <c r="P8317" i="1" s="1"/>
  <c r="P8318" i="1" a="1"/>
  <c r="P8318" i="1" s="1"/>
  <c r="P8319" i="1" a="1"/>
  <c r="P8319" i="1" s="1"/>
  <c r="P8320" i="1" a="1"/>
  <c r="P8320" i="1" s="1"/>
  <c r="P8321" i="1" a="1"/>
  <c r="P8321" i="1" s="1"/>
  <c r="P8322" i="1" a="1"/>
  <c r="P8322" i="1" s="1"/>
  <c r="P8323" i="1" a="1"/>
  <c r="P8323" i="1" s="1"/>
  <c r="P8324" i="1" a="1"/>
  <c r="P8324" i="1" s="1"/>
  <c r="P8325" i="1" a="1"/>
  <c r="P8325" i="1" s="1"/>
  <c r="P8326" i="1" a="1"/>
  <c r="P8326" i="1" s="1"/>
  <c r="P8327" i="1" a="1"/>
  <c r="P8327" i="1" s="1"/>
  <c r="P8328" i="1" a="1"/>
  <c r="P8328" i="1" s="1"/>
  <c r="P8329" i="1" a="1"/>
  <c r="P8329" i="1" s="1"/>
  <c r="P8330" i="1" a="1"/>
  <c r="P8330" i="1" s="1"/>
  <c r="P8331" i="1" a="1"/>
  <c r="P8331" i="1" s="1"/>
  <c r="P8332" i="1" a="1"/>
  <c r="P8332" i="1" s="1"/>
  <c r="P8333" i="1" a="1"/>
  <c r="P8333" i="1" s="1"/>
  <c r="P8334" i="1" a="1"/>
  <c r="P8334" i="1" s="1"/>
  <c r="P8335" i="1" a="1"/>
  <c r="P8335" i="1" s="1"/>
  <c r="P8336" i="1" a="1"/>
  <c r="P8336" i="1" s="1"/>
  <c r="P8337" i="1" a="1"/>
  <c r="P8337" i="1" s="1"/>
  <c r="P8338" i="1" a="1"/>
  <c r="P8338" i="1" s="1"/>
  <c r="P8339" i="1" a="1"/>
  <c r="P8339" i="1" s="1"/>
  <c r="P8340" i="1" a="1"/>
  <c r="P8340" i="1" s="1"/>
  <c r="P8341" i="1" a="1"/>
  <c r="P8341" i="1" s="1"/>
  <c r="P8342" i="1" a="1"/>
  <c r="P8342" i="1" s="1"/>
  <c r="P8343" i="1" a="1"/>
  <c r="P8343" i="1" s="1"/>
  <c r="P8344" i="1" a="1"/>
  <c r="P8344" i="1" s="1"/>
  <c r="P8345" i="1" a="1"/>
  <c r="P8345" i="1" s="1"/>
  <c r="P8346" i="1" a="1"/>
  <c r="P8346" i="1" s="1"/>
  <c r="P8347" i="1" a="1"/>
  <c r="P8347" i="1" s="1"/>
  <c r="P8348" i="1" a="1"/>
  <c r="P8348" i="1" s="1"/>
  <c r="P8349" i="1" a="1"/>
  <c r="P8349" i="1" s="1"/>
  <c r="P8350" i="1" a="1"/>
  <c r="P8350" i="1" s="1"/>
  <c r="P8351" i="1" a="1"/>
  <c r="P8351" i="1" s="1"/>
  <c r="P8352" i="1" a="1"/>
  <c r="P8352" i="1" s="1"/>
  <c r="P8353" i="1" a="1"/>
  <c r="P8353" i="1" s="1"/>
  <c r="P8354" i="1" a="1"/>
  <c r="P8354" i="1" s="1"/>
  <c r="P8355" i="1" a="1"/>
  <c r="P8355" i="1" s="1"/>
  <c r="P8356" i="1" a="1"/>
  <c r="P8356" i="1" s="1"/>
  <c r="P8357" i="1" a="1"/>
  <c r="P8357" i="1" s="1"/>
  <c r="P8358" i="1" a="1"/>
  <c r="P8358" i="1" s="1"/>
  <c r="P8359" i="1" a="1"/>
  <c r="P8359" i="1" s="1"/>
  <c r="P8360" i="1" a="1"/>
  <c r="P8360" i="1" s="1"/>
  <c r="P8361" i="1" a="1"/>
  <c r="P8361" i="1" s="1"/>
  <c r="P8362" i="1" a="1"/>
  <c r="P8362" i="1" s="1"/>
  <c r="P8363" i="1" a="1"/>
  <c r="P8363" i="1" s="1"/>
  <c r="P8364" i="1" a="1"/>
  <c r="P8364" i="1" s="1"/>
  <c r="P8365" i="1" a="1"/>
  <c r="P8365" i="1" s="1"/>
  <c r="P8366" i="1" a="1"/>
  <c r="P8366" i="1" s="1"/>
  <c r="P8367" i="1" a="1"/>
  <c r="P8367" i="1" s="1"/>
  <c r="P8368" i="1" a="1"/>
  <c r="P8368" i="1" s="1"/>
  <c r="P8369" i="1" a="1"/>
  <c r="P8369" i="1" s="1"/>
  <c r="P8370" i="1" a="1"/>
  <c r="P8370" i="1" s="1"/>
  <c r="P8371" i="1" a="1"/>
  <c r="P8371" i="1" s="1"/>
  <c r="P8372" i="1" a="1"/>
  <c r="P8372" i="1" s="1"/>
  <c r="P8373" i="1" a="1"/>
  <c r="P8373" i="1" s="1"/>
  <c r="P8374" i="1" a="1"/>
  <c r="P8374" i="1" s="1"/>
  <c r="P8375" i="1" a="1"/>
  <c r="P8375" i="1" s="1"/>
  <c r="P8376" i="1" a="1"/>
  <c r="P8376" i="1" s="1"/>
  <c r="P8377" i="1" a="1"/>
  <c r="P8377" i="1" s="1"/>
  <c r="P8378" i="1" a="1"/>
  <c r="P8378" i="1" s="1"/>
  <c r="P8379" i="1" a="1"/>
  <c r="P8379" i="1" s="1"/>
  <c r="P8380" i="1" a="1"/>
  <c r="P8380" i="1" s="1"/>
  <c r="P8381" i="1" a="1"/>
  <c r="P8381" i="1" s="1"/>
  <c r="P8382" i="1" a="1"/>
  <c r="P8382" i="1" s="1"/>
  <c r="P8383" i="1" a="1"/>
  <c r="P8383" i="1" s="1"/>
  <c r="P8384" i="1" a="1"/>
  <c r="P8384" i="1" s="1"/>
  <c r="P8385" i="1" a="1"/>
  <c r="P8385" i="1" s="1"/>
  <c r="P8386" i="1" a="1"/>
  <c r="P8386" i="1" s="1"/>
  <c r="P8387" i="1" a="1"/>
  <c r="P8387" i="1" s="1"/>
  <c r="P8388" i="1" a="1"/>
  <c r="P8388" i="1" s="1"/>
  <c r="P8389" i="1" a="1"/>
  <c r="P8389" i="1" s="1"/>
  <c r="P8390" i="1" a="1"/>
  <c r="P8390" i="1" s="1"/>
  <c r="P8391" i="1" a="1"/>
  <c r="P8391" i="1" s="1"/>
  <c r="P8392" i="1" a="1"/>
  <c r="P8392" i="1" s="1"/>
  <c r="P8393" i="1" a="1"/>
  <c r="P8393" i="1" s="1"/>
  <c r="P8394" i="1" a="1"/>
  <c r="P8394" i="1" s="1"/>
  <c r="P8395" i="1" a="1"/>
  <c r="P8395" i="1" s="1"/>
  <c r="P8396" i="1" a="1"/>
  <c r="P8396" i="1" s="1"/>
  <c r="P8397" i="1" a="1"/>
  <c r="P8397" i="1" s="1"/>
  <c r="P8398" i="1" a="1"/>
  <c r="P8398" i="1" s="1"/>
  <c r="P8399" i="1" a="1"/>
  <c r="P8399" i="1" s="1"/>
  <c r="P8400" i="1" a="1"/>
  <c r="P8400" i="1" s="1"/>
  <c r="P8401" i="1" a="1"/>
  <c r="P8401" i="1" s="1"/>
  <c r="P8402" i="1" a="1"/>
  <c r="P8402" i="1" s="1"/>
  <c r="P8403" i="1" a="1"/>
  <c r="P8403" i="1" s="1"/>
  <c r="P8404" i="1" a="1"/>
  <c r="P8404" i="1" s="1"/>
  <c r="P8405" i="1" a="1"/>
  <c r="P8405" i="1" s="1"/>
  <c r="P8406" i="1" a="1"/>
  <c r="P8406" i="1" s="1"/>
  <c r="P8407" i="1" a="1"/>
  <c r="P8407" i="1" s="1"/>
  <c r="P8408" i="1" a="1"/>
  <c r="P8408" i="1" s="1"/>
  <c r="P8409" i="1" a="1"/>
  <c r="P8409" i="1" s="1"/>
  <c r="P8410" i="1" a="1"/>
  <c r="P8410" i="1" s="1"/>
  <c r="P8411" i="1" a="1"/>
  <c r="P8411" i="1" s="1"/>
  <c r="P8412" i="1" a="1"/>
  <c r="P8412" i="1" s="1"/>
  <c r="P8413" i="1" a="1"/>
  <c r="P8413" i="1" s="1"/>
  <c r="P8414" i="1" a="1"/>
  <c r="P8414" i="1" s="1"/>
  <c r="P8415" i="1" a="1"/>
  <c r="P8415" i="1" s="1"/>
  <c r="P8416" i="1" a="1"/>
  <c r="P8416" i="1" s="1"/>
  <c r="P8417" i="1" a="1"/>
  <c r="P8417" i="1" s="1"/>
  <c r="P8418" i="1" a="1"/>
  <c r="P8418" i="1" s="1"/>
  <c r="P8419" i="1" a="1"/>
  <c r="P8419" i="1" s="1"/>
  <c r="P8420" i="1" a="1"/>
  <c r="P8420" i="1" s="1"/>
  <c r="P8421" i="1" a="1"/>
  <c r="P8421" i="1" s="1"/>
  <c r="P8422" i="1" a="1"/>
  <c r="P8422" i="1" s="1"/>
  <c r="P8423" i="1" a="1"/>
  <c r="P8423" i="1" s="1"/>
  <c r="P8424" i="1" a="1"/>
  <c r="P8424" i="1" s="1"/>
  <c r="P8425" i="1" a="1"/>
  <c r="P8425" i="1" s="1"/>
  <c r="P8426" i="1" a="1"/>
  <c r="P8426" i="1" s="1"/>
  <c r="P8427" i="1" a="1"/>
  <c r="P8427" i="1" s="1"/>
  <c r="P8428" i="1" a="1"/>
  <c r="P8428" i="1" s="1"/>
  <c r="P8429" i="1" a="1"/>
  <c r="P8429" i="1" s="1"/>
  <c r="P8430" i="1" a="1"/>
  <c r="P8430" i="1" s="1"/>
  <c r="P8431" i="1" a="1"/>
  <c r="P8431" i="1" s="1"/>
  <c r="P8432" i="1" a="1"/>
  <c r="P8432" i="1" s="1"/>
  <c r="P8433" i="1" a="1"/>
  <c r="P8433" i="1" s="1"/>
  <c r="P8434" i="1" a="1"/>
  <c r="P8434" i="1" s="1"/>
  <c r="P8435" i="1" a="1"/>
  <c r="P8435" i="1" s="1"/>
  <c r="P8436" i="1" a="1"/>
  <c r="P8436" i="1" s="1"/>
  <c r="P8437" i="1" a="1"/>
  <c r="P8437" i="1" s="1"/>
  <c r="P8438" i="1" a="1"/>
  <c r="P8438" i="1" s="1"/>
  <c r="P8439" i="1" a="1"/>
  <c r="P8439" i="1" s="1"/>
  <c r="P8440" i="1" a="1"/>
  <c r="P8440" i="1" s="1"/>
  <c r="P8441" i="1" a="1"/>
  <c r="P8441" i="1" s="1"/>
  <c r="P8442" i="1" a="1"/>
  <c r="P8442" i="1" s="1"/>
  <c r="P8443" i="1" a="1"/>
  <c r="P8443" i="1" s="1"/>
  <c r="P8444" i="1" a="1"/>
  <c r="P8444" i="1" s="1"/>
  <c r="P8445" i="1" a="1"/>
  <c r="P8445" i="1" s="1"/>
  <c r="P8446" i="1" a="1"/>
  <c r="P8446" i="1" s="1"/>
  <c r="P8447" i="1" a="1"/>
  <c r="P8447" i="1" s="1"/>
  <c r="P8448" i="1" a="1"/>
  <c r="P8448" i="1" s="1"/>
  <c r="P8449" i="1" a="1"/>
  <c r="P8449" i="1" s="1"/>
  <c r="P8450" i="1" a="1"/>
  <c r="P8450" i="1" s="1"/>
  <c r="P8451" i="1" a="1"/>
  <c r="P8451" i="1" s="1"/>
  <c r="P8452" i="1" a="1"/>
  <c r="P8452" i="1" s="1"/>
  <c r="P8453" i="1" a="1"/>
  <c r="P8453" i="1" s="1"/>
  <c r="P8454" i="1" a="1"/>
  <c r="P8454" i="1" s="1"/>
  <c r="P8455" i="1" a="1"/>
  <c r="P8455" i="1" s="1"/>
  <c r="P8456" i="1" a="1"/>
  <c r="P8456" i="1" s="1"/>
  <c r="P8457" i="1" a="1"/>
  <c r="P8457" i="1" s="1"/>
  <c r="P8458" i="1" a="1"/>
  <c r="P8458" i="1" s="1"/>
  <c r="P8459" i="1" a="1"/>
  <c r="P8459" i="1" s="1"/>
  <c r="P8460" i="1" a="1"/>
  <c r="P8460" i="1" s="1"/>
  <c r="P8461" i="1" a="1"/>
  <c r="P8461" i="1" s="1"/>
  <c r="P8462" i="1" a="1"/>
  <c r="P8462" i="1" s="1"/>
  <c r="P8463" i="1" a="1"/>
  <c r="P8463" i="1" s="1"/>
  <c r="P8464" i="1" a="1"/>
  <c r="P8464" i="1" s="1"/>
  <c r="P8465" i="1" a="1"/>
  <c r="P8465" i="1" s="1"/>
  <c r="P8466" i="1" a="1"/>
  <c r="P8466" i="1" s="1"/>
  <c r="P8467" i="1" a="1"/>
  <c r="P8467" i="1" s="1"/>
  <c r="P8468" i="1" a="1"/>
  <c r="P8468" i="1" s="1"/>
  <c r="P8469" i="1" a="1"/>
  <c r="P8469" i="1" s="1"/>
  <c r="P8470" i="1" a="1"/>
  <c r="P8470" i="1" s="1"/>
  <c r="P8471" i="1" a="1"/>
  <c r="P8471" i="1" s="1"/>
  <c r="P8472" i="1" a="1"/>
  <c r="P8472" i="1" s="1"/>
  <c r="P8473" i="1" a="1"/>
  <c r="P8473" i="1" s="1"/>
  <c r="P8474" i="1" a="1"/>
  <c r="P8474" i="1" s="1"/>
  <c r="P8475" i="1" a="1"/>
  <c r="P8475" i="1" s="1"/>
  <c r="P8476" i="1" a="1"/>
  <c r="P8476" i="1" s="1"/>
  <c r="P8477" i="1" a="1"/>
  <c r="P8477" i="1" s="1"/>
  <c r="P8478" i="1" a="1"/>
  <c r="P8478" i="1" s="1"/>
  <c r="P8479" i="1" a="1"/>
  <c r="P8479" i="1" s="1"/>
  <c r="P8480" i="1" a="1"/>
  <c r="P8480" i="1" s="1"/>
  <c r="P8481" i="1" a="1"/>
  <c r="P8481" i="1" s="1"/>
  <c r="P8482" i="1" a="1"/>
  <c r="P8482" i="1" s="1"/>
  <c r="P8483" i="1" a="1"/>
  <c r="P8483" i="1" s="1"/>
  <c r="P8484" i="1" a="1"/>
  <c r="P8484" i="1" s="1"/>
  <c r="P8485" i="1" a="1"/>
  <c r="P8485" i="1" s="1"/>
  <c r="P8486" i="1" a="1"/>
  <c r="P8486" i="1" s="1"/>
  <c r="P8487" i="1" a="1"/>
  <c r="P8487" i="1" s="1"/>
  <c r="P8488" i="1" a="1"/>
  <c r="P8488" i="1" s="1"/>
  <c r="P8489" i="1" a="1"/>
  <c r="P8489" i="1" s="1"/>
  <c r="P8490" i="1" a="1"/>
  <c r="P8490" i="1" s="1"/>
  <c r="P8491" i="1" a="1"/>
  <c r="P8491" i="1" s="1"/>
  <c r="P8492" i="1" a="1"/>
  <c r="P8492" i="1" s="1"/>
  <c r="P8493" i="1" a="1"/>
  <c r="P8493" i="1" s="1"/>
  <c r="P8494" i="1" a="1"/>
  <c r="P8494" i="1" s="1"/>
  <c r="P8495" i="1" a="1"/>
  <c r="P8495" i="1" s="1"/>
  <c r="P8496" i="1" a="1"/>
  <c r="P8496" i="1" s="1"/>
  <c r="P8497" i="1" a="1"/>
  <c r="P8497" i="1" s="1"/>
  <c r="P8498" i="1" a="1"/>
  <c r="P8498" i="1" s="1"/>
  <c r="P8499" i="1" a="1"/>
  <c r="P8499" i="1" s="1"/>
  <c r="P8500" i="1" a="1"/>
  <c r="P8500" i="1" s="1"/>
  <c r="P8501" i="1" a="1"/>
  <c r="P8501" i="1" s="1"/>
  <c r="P8502" i="1" a="1"/>
  <c r="P8502" i="1" s="1"/>
  <c r="P8503" i="1" a="1"/>
  <c r="P8503" i="1" s="1"/>
  <c r="P8504" i="1" a="1"/>
  <c r="P8504" i="1" s="1"/>
  <c r="P8505" i="1" a="1"/>
  <c r="P8505" i="1" s="1"/>
  <c r="P8506" i="1" a="1"/>
  <c r="P8506" i="1" s="1"/>
  <c r="P8507" i="1" a="1"/>
  <c r="P8507" i="1" s="1"/>
  <c r="P8508" i="1" a="1"/>
  <c r="P8508" i="1" s="1"/>
  <c r="P8509" i="1" a="1"/>
  <c r="P8509" i="1" s="1"/>
  <c r="P8510" i="1" a="1"/>
  <c r="P8510" i="1" s="1"/>
  <c r="P8511" i="1" a="1"/>
  <c r="P8511" i="1" s="1"/>
  <c r="P8512" i="1" a="1"/>
  <c r="P8512" i="1" s="1"/>
  <c r="P8513" i="1" a="1"/>
  <c r="P8513" i="1" s="1"/>
  <c r="P8514" i="1" a="1"/>
  <c r="P8514" i="1" s="1"/>
  <c r="P8515" i="1" a="1"/>
  <c r="P8515" i="1" s="1"/>
  <c r="P8516" i="1" a="1"/>
  <c r="P8516" i="1" s="1"/>
  <c r="P8517" i="1" a="1"/>
  <c r="P8517" i="1" s="1"/>
  <c r="P8518" i="1" a="1"/>
  <c r="P8518" i="1" s="1"/>
  <c r="P8519" i="1" a="1"/>
  <c r="P8519" i="1" s="1"/>
  <c r="P8520" i="1" a="1"/>
  <c r="P8520" i="1" s="1"/>
  <c r="P8521" i="1" a="1"/>
  <c r="P8521" i="1" s="1"/>
  <c r="P8522" i="1" a="1"/>
  <c r="P8522" i="1" s="1"/>
  <c r="P8523" i="1" a="1"/>
  <c r="P8523" i="1" s="1"/>
  <c r="P8524" i="1" a="1"/>
  <c r="P8524" i="1" s="1"/>
  <c r="P8525" i="1" a="1"/>
  <c r="P8525" i="1" s="1"/>
  <c r="P8526" i="1" a="1"/>
  <c r="P8526" i="1" s="1"/>
  <c r="P8527" i="1" a="1"/>
  <c r="P8527" i="1" s="1"/>
  <c r="P8528" i="1" a="1"/>
  <c r="P8528" i="1" s="1"/>
  <c r="P8529" i="1" a="1"/>
  <c r="P8529" i="1" s="1"/>
  <c r="P8530" i="1" a="1"/>
  <c r="P8530" i="1" s="1"/>
  <c r="P8531" i="1" a="1"/>
  <c r="P8531" i="1" s="1"/>
  <c r="P8532" i="1" a="1"/>
  <c r="P8532" i="1" s="1"/>
  <c r="P8533" i="1" a="1"/>
  <c r="P8533" i="1" s="1"/>
  <c r="P8534" i="1" a="1"/>
  <c r="P8534" i="1" s="1"/>
  <c r="P8535" i="1" a="1"/>
  <c r="P8535" i="1" s="1"/>
  <c r="P8536" i="1" a="1"/>
  <c r="P8536" i="1" s="1"/>
  <c r="P8537" i="1" a="1"/>
  <c r="P8537" i="1" s="1"/>
  <c r="P8538" i="1" a="1"/>
  <c r="P8538" i="1" s="1"/>
  <c r="P8539" i="1" a="1"/>
  <c r="P8539" i="1" s="1"/>
  <c r="P8540" i="1" a="1"/>
  <c r="P8540" i="1" s="1"/>
  <c r="P8541" i="1" a="1"/>
  <c r="P8541" i="1" s="1"/>
  <c r="P8542" i="1" a="1"/>
  <c r="P8542" i="1" s="1"/>
  <c r="P8543" i="1" a="1"/>
  <c r="P8543" i="1" s="1"/>
  <c r="P8544" i="1" a="1"/>
  <c r="P8544" i="1" s="1"/>
  <c r="P8545" i="1" a="1"/>
  <c r="P8545" i="1" s="1"/>
  <c r="P8546" i="1" a="1"/>
  <c r="P8546" i="1" s="1"/>
  <c r="P8547" i="1" a="1"/>
  <c r="P8547" i="1" s="1"/>
  <c r="P8548" i="1" a="1"/>
  <c r="P8548" i="1" s="1"/>
  <c r="P8549" i="1" a="1"/>
  <c r="P8549" i="1" s="1"/>
  <c r="P8550" i="1" a="1"/>
  <c r="P8550" i="1" s="1"/>
  <c r="P8551" i="1" a="1"/>
  <c r="P8551" i="1" s="1"/>
  <c r="P8552" i="1" a="1"/>
  <c r="P8552" i="1" s="1"/>
  <c r="P8553" i="1" a="1"/>
  <c r="P8553" i="1" s="1"/>
  <c r="P8554" i="1" a="1"/>
  <c r="P8554" i="1" s="1"/>
  <c r="P8555" i="1" a="1"/>
  <c r="P8555" i="1" s="1"/>
  <c r="P8556" i="1" a="1"/>
  <c r="P8556" i="1" s="1"/>
  <c r="P8557" i="1" a="1"/>
  <c r="P8557" i="1" s="1"/>
  <c r="P8558" i="1" a="1"/>
  <c r="P8558" i="1" s="1"/>
  <c r="P8559" i="1" a="1"/>
  <c r="P8559" i="1" s="1"/>
  <c r="P8560" i="1" a="1"/>
  <c r="P8560" i="1" s="1"/>
  <c r="P8561" i="1" a="1"/>
  <c r="P8561" i="1" s="1"/>
  <c r="P8562" i="1" a="1"/>
  <c r="P8562" i="1" s="1"/>
  <c r="P8563" i="1" a="1"/>
  <c r="P8563" i="1" s="1"/>
  <c r="P8564" i="1" a="1"/>
  <c r="P8564" i="1" s="1"/>
  <c r="P8565" i="1" a="1"/>
  <c r="P8565" i="1" s="1"/>
  <c r="P8566" i="1" a="1"/>
  <c r="P8566" i="1" s="1"/>
  <c r="P8567" i="1" a="1"/>
  <c r="P8567" i="1" s="1"/>
  <c r="P8568" i="1" a="1"/>
  <c r="P8568" i="1" s="1"/>
  <c r="P8569" i="1" a="1"/>
  <c r="P8569" i="1" s="1"/>
  <c r="P8570" i="1" a="1"/>
  <c r="P8570" i="1" s="1"/>
  <c r="P8571" i="1" a="1"/>
  <c r="P8571" i="1" s="1"/>
  <c r="P8572" i="1" a="1"/>
  <c r="P8572" i="1" s="1"/>
  <c r="P8573" i="1" a="1"/>
  <c r="P8573" i="1" s="1"/>
  <c r="P8574" i="1" a="1"/>
  <c r="P8574" i="1" s="1"/>
  <c r="P8575" i="1" a="1"/>
  <c r="P8575" i="1" s="1"/>
  <c r="P8576" i="1" a="1"/>
  <c r="P8576" i="1" s="1"/>
  <c r="P8577" i="1" a="1"/>
  <c r="P8577" i="1" s="1"/>
  <c r="P8578" i="1" a="1"/>
  <c r="P8578" i="1" s="1"/>
  <c r="P8579" i="1" a="1"/>
  <c r="P8579" i="1" s="1"/>
  <c r="P8580" i="1" a="1"/>
  <c r="P8580" i="1" s="1"/>
  <c r="P8581" i="1" a="1"/>
  <c r="P8581" i="1" s="1"/>
  <c r="P8582" i="1" a="1"/>
  <c r="P8582" i="1" s="1"/>
  <c r="P8583" i="1" a="1"/>
  <c r="P8583" i="1" s="1"/>
  <c r="P8584" i="1" a="1"/>
  <c r="P8584" i="1" s="1"/>
  <c r="P8585" i="1" a="1"/>
  <c r="P8585" i="1" s="1"/>
  <c r="P8586" i="1" a="1"/>
  <c r="P8586" i="1" s="1"/>
  <c r="P8587" i="1" a="1"/>
  <c r="P8587" i="1" s="1"/>
  <c r="P8588" i="1" a="1"/>
  <c r="P8588" i="1" s="1"/>
  <c r="P8589" i="1" a="1"/>
  <c r="P8589" i="1" s="1"/>
  <c r="P8590" i="1" a="1"/>
  <c r="P8590" i="1" s="1"/>
  <c r="P8591" i="1" a="1"/>
  <c r="P8591" i="1" s="1"/>
  <c r="P8592" i="1" a="1"/>
  <c r="P8592" i="1" s="1"/>
  <c r="P8593" i="1" a="1"/>
  <c r="P8593" i="1" s="1"/>
  <c r="P8594" i="1" a="1"/>
  <c r="P8594" i="1" s="1"/>
  <c r="P8595" i="1" a="1"/>
  <c r="P8595" i="1" s="1"/>
  <c r="P8596" i="1" a="1"/>
  <c r="P8596" i="1" s="1"/>
  <c r="P8597" i="1" a="1"/>
  <c r="P8597" i="1" s="1"/>
  <c r="P8598" i="1" a="1"/>
  <c r="P8598" i="1" s="1"/>
  <c r="P8599" i="1" a="1"/>
  <c r="P8599" i="1" s="1"/>
  <c r="P8600" i="1" a="1"/>
  <c r="P8600" i="1" s="1"/>
  <c r="P8601" i="1" a="1"/>
  <c r="P8601" i="1" s="1"/>
  <c r="P8602" i="1" a="1"/>
  <c r="P8602" i="1" s="1"/>
  <c r="P8603" i="1" a="1"/>
  <c r="P8603" i="1" s="1"/>
  <c r="P8604" i="1" a="1"/>
  <c r="P8604" i="1" s="1"/>
  <c r="P8605" i="1" a="1"/>
  <c r="P8605" i="1" s="1"/>
  <c r="P8606" i="1" a="1"/>
  <c r="P8606" i="1" s="1"/>
  <c r="P8607" i="1" a="1"/>
  <c r="P8607" i="1" s="1"/>
  <c r="P8608" i="1" a="1"/>
  <c r="P8608" i="1" s="1"/>
  <c r="P8609" i="1" a="1"/>
  <c r="P8609" i="1" s="1"/>
  <c r="P8610" i="1" a="1"/>
  <c r="P8610" i="1" s="1"/>
  <c r="P8611" i="1" a="1"/>
  <c r="P8611" i="1" s="1"/>
  <c r="P8612" i="1" a="1"/>
  <c r="P8612" i="1" s="1"/>
  <c r="P8613" i="1" a="1"/>
  <c r="P8613" i="1" s="1"/>
  <c r="P8614" i="1" a="1"/>
  <c r="P8614" i="1" s="1"/>
  <c r="P8615" i="1" a="1"/>
  <c r="P8615" i="1" s="1"/>
  <c r="P8616" i="1" a="1"/>
  <c r="P8616" i="1" s="1"/>
  <c r="P8617" i="1" a="1"/>
  <c r="P8617" i="1" s="1"/>
  <c r="P8618" i="1" a="1"/>
  <c r="P8618" i="1" s="1"/>
  <c r="P8619" i="1" a="1"/>
  <c r="P8619" i="1" s="1"/>
  <c r="P8620" i="1" a="1"/>
  <c r="P8620" i="1" s="1"/>
  <c r="P8621" i="1" a="1"/>
  <c r="P8621" i="1" s="1"/>
  <c r="P8622" i="1" a="1"/>
  <c r="P8622" i="1" s="1"/>
  <c r="P8623" i="1" a="1"/>
  <c r="P8623" i="1" s="1"/>
  <c r="P8624" i="1" a="1"/>
  <c r="P8624" i="1" s="1"/>
  <c r="P8625" i="1" a="1"/>
  <c r="P8625" i="1" s="1"/>
  <c r="P8626" i="1" a="1"/>
  <c r="P8626" i="1" s="1"/>
  <c r="P8627" i="1" a="1"/>
  <c r="P8627" i="1" s="1"/>
  <c r="P8628" i="1" a="1"/>
  <c r="P8628" i="1" s="1"/>
  <c r="P8629" i="1" a="1"/>
  <c r="P8629" i="1" s="1"/>
  <c r="P8630" i="1" a="1"/>
  <c r="P8630" i="1" s="1"/>
  <c r="P8631" i="1" a="1"/>
  <c r="P8631" i="1" s="1"/>
  <c r="P8632" i="1" a="1"/>
  <c r="P8632" i="1" s="1"/>
  <c r="P8633" i="1" a="1"/>
  <c r="P8633" i="1" s="1"/>
  <c r="P8634" i="1" a="1"/>
  <c r="P8634" i="1" s="1"/>
  <c r="P8635" i="1" a="1"/>
  <c r="P8635" i="1" s="1"/>
  <c r="P8636" i="1" a="1"/>
  <c r="P8636" i="1" s="1"/>
  <c r="P8637" i="1" a="1"/>
  <c r="P8637" i="1" s="1"/>
  <c r="P8638" i="1" a="1"/>
  <c r="P8638" i="1" s="1"/>
  <c r="P8639" i="1" a="1"/>
  <c r="P8639" i="1" s="1"/>
  <c r="P8640" i="1" a="1"/>
  <c r="P8640" i="1" s="1"/>
  <c r="P8641" i="1" a="1"/>
  <c r="P8641" i="1" s="1"/>
  <c r="P8642" i="1" a="1"/>
  <c r="P8642" i="1" s="1"/>
  <c r="P8643" i="1" a="1"/>
  <c r="P8643" i="1" s="1"/>
  <c r="P8644" i="1" a="1"/>
  <c r="P8644" i="1" s="1"/>
  <c r="P8645" i="1" a="1"/>
  <c r="P8645" i="1" s="1"/>
  <c r="P8646" i="1" a="1"/>
  <c r="P8646" i="1" s="1"/>
  <c r="P8647" i="1" a="1"/>
  <c r="P8647" i="1" s="1"/>
  <c r="P8648" i="1" a="1"/>
  <c r="P8648" i="1" s="1"/>
  <c r="P8649" i="1" a="1"/>
  <c r="P8649" i="1" s="1"/>
  <c r="P8650" i="1" a="1"/>
  <c r="P8650" i="1"/>
  <c r="P8651" i="1" a="1"/>
  <c r="P8651" i="1" s="1"/>
  <c r="P8652" i="1" a="1"/>
  <c r="P8652" i="1" s="1"/>
  <c r="P8653" i="1" a="1"/>
  <c r="P8653" i="1" s="1"/>
  <c r="P8654" i="1" a="1"/>
  <c r="P8654" i="1" s="1"/>
  <c r="P8655" i="1" a="1"/>
  <c r="P8655" i="1" s="1"/>
  <c r="P8656" i="1" a="1"/>
  <c r="P8656" i="1" s="1"/>
  <c r="P8657" i="1" a="1"/>
  <c r="P8657" i="1" s="1"/>
  <c r="P8658" i="1" a="1"/>
  <c r="P8658" i="1" s="1"/>
  <c r="P8659" i="1" a="1"/>
  <c r="P8659" i="1" s="1"/>
  <c r="P8660" i="1" a="1"/>
  <c r="P8660" i="1" s="1"/>
  <c r="P8661" i="1" a="1"/>
  <c r="P8661" i="1" s="1"/>
  <c r="P8662" i="1" a="1"/>
  <c r="P8662" i="1" s="1"/>
  <c r="P8663" i="1" a="1"/>
  <c r="P8663" i="1" s="1"/>
  <c r="P8664" i="1" a="1"/>
  <c r="P8664" i="1" s="1"/>
  <c r="P8665" i="1" a="1"/>
  <c r="P8665" i="1" s="1"/>
  <c r="P8666" i="1" a="1"/>
  <c r="P8666" i="1" s="1"/>
  <c r="P8667" i="1" a="1"/>
  <c r="P8667" i="1" s="1"/>
  <c r="P8668" i="1" a="1"/>
  <c r="P8668" i="1" s="1"/>
  <c r="P8669" i="1" a="1"/>
  <c r="P8669" i="1" s="1"/>
  <c r="P8670" i="1" a="1"/>
  <c r="P8670" i="1" s="1"/>
  <c r="P8671" i="1" a="1"/>
  <c r="P8671" i="1" s="1"/>
  <c r="P8672" i="1" a="1"/>
  <c r="P8672" i="1" s="1"/>
  <c r="P8673" i="1" a="1"/>
  <c r="P8673" i="1" s="1"/>
  <c r="P8674" i="1" a="1"/>
  <c r="P8674" i="1" s="1"/>
  <c r="P8675" i="1" a="1"/>
  <c r="P8675" i="1" s="1"/>
  <c r="P8676" i="1" a="1"/>
  <c r="P8676" i="1" s="1"/>
  <c r="P8677" i="1" a="1"/>
  <c r="P8677" i="1" s="1"/>
  <c r="P8678" i="1" a="1"/>
  <c r="P8678" i="1" s="1"/>
  <c r="P8679" i="1" a="1"/>
  <c r="P8679" i="1" s="1"/>
  <c r="P8680" i="1" a="1"/>
  <c r="P8680" i="1" s="1"/>
  <c r="P8681" i="1" a="1"/>
  <c r="P8681" i="1" s="1"/>
  <c r="P8682" i="1" a="1"/>
  <c r="P8682" i="1" s="1"/>
  <c r="P8683" i="1" a="1"/>
  <c r="P8683" i="1" s="1"/>
  <c r="P8684" i="1" a="1"/>
  <c r="P8684" i="1" s="1"/>
  <c r="P8685" i="1" a="1"/>
  <c r="P8685" i="1" s="1"/>
  <c r="P8686" i="1" a="1"/>
  <c r="P8686" i="1" s="1"/>
  <c r="P8687" i="1" a="1"/>
  <c r="P8687" i="1" s="1"/>
  <c r="P8688" i="1" a="1"/>
  <c r="P8688" i="1" s="1"/>
  <c r="P8689" i="1" a="1"/>
  <c r="P8689" i="1" s="1"/>
  <c r="P8690" i="1" a="1"/>
  <c r="P8690" i="1" s="1"/>
  <c r="P8691" i="1" a="1"/>
  <c r="P8691" i="1" s="1"/>
  <c r="P8692" i="1" a="1"/>
  <c r="P8692" i="1" s="1"/>
  <c r="P8693" i="1" a="1"/>
  <c r="P8693" i="1" s="1"/>
  <c r="P8694" i="1" a="1"/>
  <c r="P8694" i="1" s="1"/>
  <c r="P8695" i="1" a="1"/>
  <c r="P8695" i="1" s="1"/>
  <c r="P8696" i="1" a="1"/>
  <c r="P8696" i="1" s="1"/>
  <c r="P8697" i="1" a="1"/>
  <c r="P8697" i="1" s="1"/>
  <c r="P8698" i="1" a="1"/>
  <c r="P8698" i="1" s="1"/>
  <c r="P8699" i="1" a="1"/>
  <c r="P8699" i="1" s="1"/>
  <c r="P8700" i="1" a="1"/>
  <c r="P8700" i="1" s="1"/>
  <c r="P8701" i="1" a="1"/>
  <c r="P8701" i="1" s="1"/>
  <c r="P8702" i="1" a="1"/>
  <c r="P8702" i="1" s="1"/>
  <c r="P8703" i="1" a="1"/>
  <c r="P8703" i="1" s="1"/>
  <c r="P8704" i="1" a="1"/>
  <c r="P8704" i="1" s="1"/>
  <c r="P8705" i="1" a="1"/>
  <c r="P8705" i="1" s="1"/>
  <c r="P8706" i="1" a="1"/>
  <c r="P8706" i="1" s="1"/>
  <c r="P8707" i="1" a="1"/>
  <c r="P8707" i="1" s="1"/>
  <c r="P8708" i="1" a="1"/>
  <c r="P8708" i="1" s="1"/>
  <c r="P8709" i="1" a="1"/>
  <c r="P8709" i="1" s="1"/>
  <c r="P8710" i="1" a="1"/>
  <c r="P8710" i="1" s="1"/>
  <c r="P8711" i="1" a="1"/>
  <c r="P8711" i="1" s="1"/>
  <c r="P8712" i="1" a="1"/>
  <c r="P8712" i="1" s="1"/>
  <c r="P8713" i="1" a="1"/>
  <c r="P8713" i="1" s="1"/>
  <c r="P8714" i="1" a="1"/>
  <c r="P8714" i="1" s="1"/>
  <c r="P8715" i="1" a="1"/>
  <c r="P8715" i="1" s="1"/>
  <c r="P8716" i="1" a="1"/>
  <c r="P8716" i="1" s="1"/>
  <c r="P8717" i="1" a="1"/>
  <c r="P8717" i="1" s="1"/>
  <c r="P8718" i="1" a="1"/>
  <c r="P8718" i="1" s="1"/>
  <c r="P8719" i="1" a="1"/>
  <c r="P8719" i="1" s="1"/>
  <c r="P8720" i="1" a="1"/>
  <c r="P8720" i="1" s="1"/>
  <c r="P8721" i="1" a="1"/>
  <c r="P8721" i="1" s="1"/>
  <c r="P8722" i="1" a="1"/>
  <c r="P8722" i="1" s="1"/>
  <c r="P8723" i="1" a="1"/>
  <c r="P8723" i="1" s="1"/>
  <c r="P8724" i="1" a="1"/>
  <c r="P8724" i="1" s="1"/>
  <c r="P8725" i="1" a="1"/>
  <c r="P8725" i="1" s="1"/>
  <c r="P8726" i="1" a="1"/>
  <c r="P8726" i="1" s="1"/>
  <c r="P8727" i="1" a="1"/>
  <c r="P8727" i="1" s="1"/>
  <c r="P8728" i="1" a="1"/>
  <c r="P8728" i="1" s="1"/>
  <c r="P8729" i="1" a="1"/>
  <c r="P8729" i="1" s="1"/>
  <c r="P8730" i="1" a="1"/>
  <c r="P8730" i="1" s="1"/>
  <c r="P8731" i="1" a="1"/>
  <c r="P8731" i="1" s="1"/>
  <c r="P8732" i="1" a="1"/>
  <c r="P8732" i="1" s="1"/>
  <c r="P8733" i="1" a="1"/>
  <c r="P8733" i="1" s="1"/>
  <c r="P8734" i="1" a="1"/>
  <c r="P8734" i="1" s="1"/>
  <c r="P8735" i="1" a="1"/>
  <c r="P8735" i="1" s="1"/>
  <c r="P8736" i="1" a="1"/>
  <c r="P8736" i="1" s="1"/>
  <c r="P8737" i="1" a="1"/>
  <c r="P8737" i="1" s="1"/>
  <c r="P8738" i="1" a="1"/>
  <c r="P8738" i="1" s="1"/>
  <c r="P8739" i="1" a="1"/>
  <c r="P8739" i="1" s="1"/>
  <c r="P8740" i="1" a="1"/>
  <c r="P8740" i="1" s="1"/>
  <c r="P8741" i="1" a="1"/>
  <c r="P8741" i="1" s="1"/>
  <c r="P8742" i="1" a="1"/>
  <c r="P8742" i="1" s="1"/>
  <c r="P8743" i="1" a="1"/>
  <c r="P8743" i="1" s="1"/>
  <c r="P8744" i="1" a="1"/>
  <c r="P8744" i="1" s="1"/>
  <c r="P8745" i="1" a="1"/>
  <c r="P8745" i="1" s="1"/>
  <c r="P8746" i="1" a="1"/>
  <c r="P8746" i="1" s="1"/>
  <c r="P8747" i="1" a="1"/>
  <c r="P8747" i="1" s="1"/>
  <c r="P8748" i="1" a="1"/>
  <c r="P8748" i="1" s="1"/>
  <c r="P8749" i="1" a="1"/>
  <c r="P8749" i="1" s="1"/>
  <c r="P8750" i="1" a="1"/>
  <c r="P8750" i="1" s="1"/>
  <c r="P8751" i="1" a="1"/>
  <c r="P8751" i="1" s="1"/>
  <c r="P8752" i="1" a="1"/>
  <c r="P8752" i="1" s="1"/>
  <c r="P8753" i="1" a="1"/>
  <c r="P8753" i="1" s="1"/>
  <c r="P8754" i="1" a="1"/>
  <c r="P8754" i="1" s="1"/>
  <c r="P8755" i="1" a="1"/>
  <c r="P8755" i="1" s="1"/>
  <c r="P8756" i="1" a="1"/>
  <c r="P8756" i="1" s="1"/>
  <c r="P8757" i="1" a="1"/>
  <c r="P8757" i="1" s="1"/>
  <c r="P8758" i="1" a="1"/>
  <c r="P8758" i="1" s="1"/>
  <c r="P8759" i="1" a="1"/>
  <c r="P8759" i="1" s="1"/>
  <c r="P8760" i="1" a="1"/>
  <c r="P8760" i="1" s="1"/>
  <c r="P8761" i="1" a="1"/>
  <c r="P8761" i="1" s="1"/>
  <c r="P8762" i="1" a="1"/>
  <c r="P8762" i="1" s="1"/>
  <c r="P8763" i="1" a="1"/>
  <c r="P8763" i="1" s="1"/>
  <c r="P8764" i="1" a="1"/>
  <c r="P8764" i="1" s="1"/>
  <c r="P8765" i="1" a="1"/>
  <c r="P8765" i="1" s="1"/>
  <c r="P8766" i="1" a="1"/>
  <c r="P8766" i="1" s="1"/>
  <c r="P8767" i="1" a="1"/>
  <c r="P8767" i="1" s="1"/>
  <c r="P8768" i="1" a="1"/>
  <c r="P8768" i="1" s="1"/>
  <c r="P8769" i="1" a="1"/>
  <c r="P8769" i="1" s="1"/>
  <c r="P8770" i="1" a="1"/>
  <c r="P8770" i="1" s="1"/>
  <c r="P8771" i="1" a="1"/>
  <c r="P8771" i="1" s="1"/>
  <c r="P8772" i="1" a="1"/>
  <c r="P8772" i="1" s="1"/>
  <c r="P8773" i="1" a="1"/>
  <c r="P8773" i="1" s="1"/>
  <c r="P8774" i="1" a="1"/>
  <c r="P8774" i="1" s="1"/>
  <c r="P8775" i="1" a="1"/>
  <c r="P8775" i="1" s="1"/>
  <c r="P8776" i="1" a="1"/>
  <c r="P8776" i="1" s="1"/>
  <c r="P8777" i="1" a="1"/>
  <c r="P8777" i="1" s="1"/>
  <c r="P8778" i="1" a="1"/>
  <c r="P8778" i="1" s="1"/>
  <c r="P8779" i="1" a="1"/>
  <c r="P8779" i="1" s="1"/>
  <c r="P8780" i="1" a="1"/>
  <c r="P8780" i="1" s="1"/>
  <c r="P8781" i="1" a="1"/>
  <c r="P8781" i="1" s="1"/>
  <c r="P8782" i="1" a="1"/>
  <c r="P8782" i="1" s="1"/>
  <c r="P8783" i="1" a="1"/>
  <c r="P8783" i="1" s="1"/>
  <c r="P8784" i="1" a="1"/>
  <c r="P8784" i="1" s="1"/>
  <c r="P8785" i="1" a="1"/>
  <c r="P8785" i="1" s="1"/>
  <c r="P8786" i="1" a="1"/>
  <c r="P8786" i="1" s="1"/>
  <c r="P8787" i="1" a="1"/>
  <c r="P8787" i="1" s="1"/>
  <c r="P8788" i="1" a="1"/>
  <c r="P8788" i="1" s="1"/>
  <c r="P8789" i="1" a="1"/>
  <c r="P8789" i="1" s="1"/>
  <c r="P8790" i="1" a="1"/>
  <c r="P8790" i="1" s="1"/>
  <c r="P8791" i="1" a="1"/>
  <c r="P8791" i="1" s="1"/>
  <c r="P8792" i="1" a="1"/>
  <c r="P8792" i="1" s="1"/>
  <c r="P8793" i="1" a="1"/>
  <c r="P8793" i="1" s="1"/>
  <c r="P8794" i="1" a="1"/>
  <c r="P8794" i="1" s="1"/>
  <c r="P8795" i="1" a="1"/>
  <c r="P8795" i="1" s="1"/>
  <c r="P8796" i="1" a="1"/>
  <c r="P8796" i="1" s="1"/>
  <c r="P8797" i="1" a="1"/>
  <c r="P8797" i="1" s="1"/>
  <c r="P8798" i="1" a="1"/>
  <c r="P8798" i="1" s="1"/>
  <c r="P8799" i="1" a="1"/>
  <c r="P8799" i="1" s="1"/>
  <c r="P8800" i="1" a="1"/>
  <c r="P8800" i="1" s="1"/>
  <c r="P8801" i="1" a="1"/>
  <c r="P8801" i="1" s="1"/>
  <c r="P8802" i="1" a="1"/>
  <c r="P8802" i="1" s="1"/>
  <c r="P8803" i="1" a="1"/>
  <c r="P8803" i="1" s="1"/>
  <c r="P8804" i="1" a="1"/>
  <c r="P8804" i="1" s="1"/>
  <c r="P8805" i="1" a="1"/>
  <c r="P8805" i="1" s="1"/>
  <c r="P8806" i="1" a="1"/>
  <c r="P8806" i="1" s="1"/>
  <c r="P8807" i="1" a="1"/>
  <c r="P8807" i="1" s="1"/>
  <c r="P8808" i="1" a="1"/>
  <c r="P8808" i="1" s="1"/>
  <c r="P8809" i="1" a="1"/>
  <c r="P8809" i="1" s="1"/>
  <c r="P8810" i="1" a="1"/>
  <c r="P8810" i="1" s="1"/>
  <c r="P8811" i="1" a="1"/>
  <c r="P8811" i="1" s="1"/>
  <c r="P8812" i="1" a="1"/>
  <c r="P8812" i="1" s="1"/>
  <c r="P8813" i="1" a="1"/>
  <c r="P8813" i="1" s="1"/>
  <c r="P8814" i="1" a="1"/>
  <c r="P8814" i="1" s="1"/>
  <c r="P8815" i="1" a="1"/>
  <c r="P8815" i="1" s="1"/>
  <c r="P8816" i="1" a="1"/>
  <c r="P8816" i="1" s="1"/>
  <c r="P8817" i="1" a="1"/>
  <c r="P8817" i="1" s="1"/>
  <c r="P8818" i="1" a="1"/>
  <c r="P8818" i="1" s="1"/>
  <c r="P8819" i="1" a="1"/>
  <c r="P8819" i="1" s="1"/>
  <c r="P8820" i="1" a="1"/>
  <c r="P8820" i="1" s="1"/>
  <c r="P8821" i="1" a="1"/>
  <c r="P8821" i="1" s="1"/>
  <c r="P8822" i="1" a="1"/>
  <c r="P8822" i="1" s="1"/>
  <c r="P8823" i="1" a="1"/>
  <c r="P8823" i="1" s="1"/>
  <c r="P8824" i="1" a="1"/>
  <c r="P8824" i="1" s="1"/>
  <c r="P8825" i="1" a="1"/>
  <c r="P8825" i="1" s="1"/>
  <c r="P8826" i="1" a="1"/>
  <c r="P8826" i="1" s="1"/>
  <c r="P8827" i="1" a="1"/>
  <c r="P8827" i="1" s="1"/>
  <c r="P8828" i="1" a="1"/>
  <c r="P8828" i="1" s="1"/>
  <c r="P8829" i="1" a="1"/>
  <c r="P8829" i="1" s="1"/>
  <c r="P8830" i="1" a="1"/>
  <c r="P8830" i="1" s="1"/>
  <c r="P8831" i="1" a="1"/>
  <c r="P8831" i="1" s="1"/>
  <c r="P8832" i="1" a="1"/>
  <c r="P8832" i="1" s="1"/>
  <c r="P8833" i="1" a="1"/>
  <c r="P8833" i="1" s="1"/>
  <c r="P8834" i="1" a="1"/>
  <c r="P8834" i="1" s="1"/>
  <c r="P8835" i="1" a="1"/>
  <c r="P8835" i="1" s="1"/>
  <c r="P8836" i="1" a="1"/>
  <c r="P8836" i="1" s="1"/>
  <c r="P8837" i="1" a="1"/>
  <c r="P8837" i="1" s="1"/>
  <c r="P8838" i="1" a="1"/>
  <c r="P8838" i="1" s="1"/>
  <c r="P8839" i="1" a="1"/>
  <c r="P8839" i="1" s="1"/>
  <c r="P8840" i="1" a="1"/>
  <c r="P8840" i="1" s="1"/>
  <c r="P8841" i="1" a="1"/>
  <c r="P8841" i="1" s="1"/>
  <c r="P8842" i="1" a="1"/>
  <c r="P8842" i="1" s="1"/>
  <c r="P8843" i="1" a="1"/>
  <c r="P8843" i="1" s="1"/>
  <c r="P8844" i="1" a="1"/>
  <c r="P8844" i="1" s="1"/>
  <c r="P8845" i="1" a="1"/>
  <c r="P8845" i="1" s="1"/>
  <c r="P8846" i="1" a="1"/>
  <c r="P8846" i="1" s="1"/>
  <c r="P8847" i="1" a="1"/>
  <c r="P8847" i="1" s="1"/>
  <c r="P8848" i="1" a="1"/>
  <c r="P8848" i="1" s="1"/>
  <c r="P8849" i="1" a="1"/>
  <c r="P8849" i="1" s="1"/>
  <c r="P8850" i="1" a="1"/>
  <c r="P8850" i="1" s="1"/>
  <c r="P8851" i="1" a="1"/>
  <c r="P8851" i="1" s="1"/>
  <c r="P8852" i="1" a="1"/>
  <c r="P8852" i="1" s="1"/>
  <c r="P8853" i="1" a="1"/>
  <c r="P8853" i="1" s="1"/>
  <c r="P8854" i="1" a="1"/>
  <c r="P8854" i="1" s="1"/>
  <c r="P8855" i="1" a="1"/>
  <c r="P8855" i="1" s="1"/>
  <c r="P8856" i="1" a="1"/>
  <c r="P8856" i="1" s="1"/>
  <c r="P8857" i="1" a="1"/>
  <c r="P8857" i="1" s="1"/>
  <c r="P8858" i="1" a="1"/>
  <c r="P8858" i="1" s="1"/>
  <c r="P8859" i="1" a="1"/>
  <c r="P8859" i="1" s="1"/>
  <c r="P8860" i="1" a="1"/>
  <c r="P8860" i="1" s="1"/>
  <c r="P8861" i="1" a="1"/>
  <c r="P8861" i="1" s="1"/>
  <c r="P8862" i="1" a="1"/>
  <c r="P8862" i="1" s="1"/>
  <c r="P8863" i="1" a="1"/>
  <c r="P8863" i="1" s="1"/>
  <c r="P8864" i="1" a="1"/>
  <c r="P8864" i="1" s="1"/>
  <c r="P8865" i="1" a="1"/>
  <c r="P8865" i="1" s="1"/>
  <c r="P8866" i="1" a="1"/>
  <c r="P8866" i="1" s="1"/>
  <c r="P8867" i="1" a="1"/>
  <c r="P8867" i="1" s="1"/>
  <c r="P8868" i="1" a="1"/>
  <c r="P8868" i="1" s="1"/>
  <c r="P8869" i="1" a="1"/>
  <c r="P8869" i="1" s="1"/>
  <c r="P8870" i="1" a="1"/>
  <c r="P8870" i="1" s="1"/>
  <c r="P8871" i="1" a="1"/>
  <c r="P8871" i="1" s="1"/>
  <c r="P8872" i="1" a="1"/>
  <c r="P8872" i="1" s="1"/>
  <c r="P8873" i="1" a="1"/>
  <c r="P8873" i="1" s="1"/>
  <c r="P8874" i="1" a="1"/>
  <c r="P8874" i="1" s="1"/>
  <c r="P8875" i="1" a="1"/>
  <c r="P8875" i="1" s="1"/>
  <c r="P8876" i="1" a="1"/>
  <c r="P8876" i="1" s="1"/>
  <c r="P8877" i="1" a="1"/>
  <c r="P8877" i="1" s="1"/>
  <c r="P8878" i="1" a="1"/>
  <c r="P8878" i="1" s="1"/>
  <c r="P8879" i="1" a="1"/>
  <c r="P8879" i="1" s="1"/>
  <c r="P8880" i="1" a="1"/>
  <c r="P8880" i="1" s="1"/>
  <c r="P8881" i="1" a="1"/>
  <c r="P8881" i="1" s="1"/>
  <c r="P8882" i="1" a="1"/>
  <c r="P8882" i="1" s="1"/>
  <c r="P8883" i="1" a="1"/>
  <c r="P8883" i="1" s="1"/>
  <c r="P8884" i="1" a="1"/>
  <c r="P8884" i="1" s="1"/>
  <c r="P8885" i="1" a="1"/>
  <c r="P8885" i="1" s="1"/>
  <c r="P8886" i="1" a="1"/>
  <c r="P8886" i="1" s="1"/>
  <c r="P8887" i="1" a="1"/>
  <c r="P8887" i="1" s="1"/>
  <c r="P8888" i="1" a="1"/>
  <c r="P8888" i="1" s="1"/>
  <c r="P8889" i="1" a="1"/>
  <c r="P8889" i="1" s="1"/>
  <c r="P8890" i="1" a="1"/>
  <c r="P8890" i="1" s="1"/>
  <c r="P8891" i="1" a="1"/>
  <c r="P8891" i="1" s="1"/>
  <c r="P8892" i="1" a="1"/>
  <c r="P8892" i="1" s="1"/>
  <c r="P8893" i="1" a="1"/>
  <c r="P8893" i="1" s="1"/>
  <c r="P8894" i="1" a="1"/>
  <c r="P8894" i="1" s="1"/>
  <c r="P8895" i="1" a="1"/>
  <c r="P8895" i="1" s="1"/>
  <c r="P8896" i="1" a="1"/>
  <c r="P8896" i="1" s="1"/>
  <c r="P8897" i="1" a="1"/>
  <c r="P8897" i="1" s="1"/>
  <c r="P8898" i="1" a="1"/>
  <c r="P8898" i="1" s="1"/>
  <c r="P8899" i="1" a="1"/>
  <c r="P8899" i="1" s="1"/>
  <c r="P8900" i="1" a="1"/>
  <c r="P8900" i="1" s="1"/>
  <c r="P8901" i="1" a="1"/>
  <c r="P8901" i="1" s="1"/>
  <c r="P8902" i="1" a="1"/>
  <c r="P8902" i="1" s="1"/>
  <c r="P8903" i="1" a="1"/>
  <c r="P8903" i="1" s="1"/>
  <c r="P8904" i="1" a="1"/>
  <c r="P8904" i="1" s="1"/>
  <c r="P8905" i="1" a="1"/>
  <c r="P8905" i="1" s="1"/>
  <c r="P8906" i="1" a="1"/>
  <c r="P8906" i="1" s="1"/>
  <c r="P8907" i="1" a="1"/>
  <c r="P8907" i="1" s="1"/>
  <c r="P8908" i="1" a="1"/>
  <c r="P8908" i="1" s="1"/>
  <c r="P8909" i="1" a="1"/>
  <c r="P8909" i="1" s="1"/>
  <c r="P8910" i="1" a="1"/>
  <c r="P8910" i="1" s="1"/>
  <c r="P8911" i="1" a="1"/>
  <c r="P8911" i="1" s="1"/>
  <c r="P8912" i="1" a="1"/>
  <c r="P8912" i="1" s="1"/>
  <c r="P8913" i="1" a="1"/>
  <c r="P8913" i="1" s="1"/>
  <c r="P8914" i="1" a="1"/>
  <c r="P8914" i="1" s="1"/>
  <c r="P8915" i="1" a="1"/>
  <c r="P8915" i="1" s="1"/>
  <c r="P8916" i="1" a="1"/>
  <c r="P8916" i="1" s="1"/>
  <c r="P8917" i="1" a="1"/>
  <c r="P8917" i="1" s="1"/>
  <c r="P8918" i="1" a="1"/>
  <c r="P8918" i="1" s="1"/>
  <c r="P8919" i="1" a="1"/>
  <c r="P8919" i="1" s="1"/>
  <c r="P8920" i="1" a="1"/>
  <c r="P8920" i="1" s="1"/>
  <c r="P8921" i="1" a="1"/>
  <c r="P8921" i="1" s="1"/>
  <c r="P8922" i="1" a="1"/>
  <c r="P8922" i="1" s="1"/>
  <c r="P8923" i="1" a="1"/>
  <c r="P8923" i="1" s="1"/>
  <c r="P8924" i="1" a="1"/>
  <c r="P8924" i="1" s="1"/>
  <c r="P8925" i="1" a="1"/>
  <c r="P8925" i="1" s="1"/>
  <c r="P8926" i="1" a="1"/>
  <c r="P8926" i="1" s="1"/>
  <c r="P8927" i="1" a="1"/>
  <c r="P8927" i="1" s="1"/>
  <c r="P8928" i="1" a="1"/>
  <c r="P8928" i="1" s="1"/>
  <c r="P8929" i="1" a="1"/>
  <c r="P8929" i="1" s="1"/>
  <c r="P8930" i="1" a="1"/>
  <c r="P8930" i="1" s="1"/>
  <c r="P8931" i="1" a="1"/>
  <c r="P8931" i="1" s="1"/>
  <c r="P8932" i="1" a="1"/>
  <c r="P8932" i="1" s="1"/>
  <c r="P8933" i="1" a="1"/>
  <c r="P8933" i="1" s="1"/>
  <c r="P8934" i="1" a="1"/>
  <c r="P8934" i="1" s="1"/>
  <c r="P8935" i="1" a="1"/>
  <c r="P8935" i="1" s="1"/>
  <c r="P8936" i="1" a="1"/>
  <c r="P8936" i="1" s="1"/>
  <c r="P8937" i="1" a="1"/>
  <c r="P8937" i="1" s="1"/>
  <c r="P8938" i="1" a="1"/>
  <c r="P8938" i="1" s="1"/>
  <c r="P8939" i="1" a="1"/>
  <c r="P8939" i="1" s="1"/>
  <c r="P8940" i="1" a="1"/>
  <c r="P8940" i="1" s="1"/>
  <c r="P8941" i="1" a="1"/>
  <c r="P8941" i="1" s="1"/>
  <c r="P8942" i="1" a="1"/>
  <c r="P8942" i="1" s="1"/>
  <c r="P8943" i="1" a="1"/>
  <c r="P8943" i="1" s="1"/>
  <c r="P8944" i="1" a="1"/>
  <c r="P8944" i="1" s="1"/>
  <c r="P8945" i="1" a="1"/>
  <c r="P8945" i="1" s="1"/>
  <c r="P8946" i="1" a="1"/>
  <c r="P8946" i="1" s="1"/>
  <c r="P8947" i="1" a="1"/>
  <c r="P8947" i="1" s="1"/>
  <c r="P8948" i="1" a="1"/>
  <c r="P8948" i="1" s="1"/>
  <c r="P8949" i="1" a="1"/>
  <c r="P8949" i="1" s="1"/>
  <c r="P8950" i="1" a="1"/>
  <c r="P8950" i="1" s="1"/>
  <c r="P8951" i="1" a="1"/>
  <c r="P8951" i="1" s="1"/>
  <c r="P8952" i="1" a="1"/>
  <c r="P8952" i="1" s="1"/>
  <c r="P8953" i="1" a="1"/>
  <c r="P8953" i="1" s="1"/>
  <c r="P8954" i="1" a="1"/>
  <c r="P8954" i="1" s="1"/>
  <c r="P8955" i="1" a="1"/>
  <c r="P8955" i="1" s="1"/>
  <c r="P8956" i="1" a="1"/>
  <c r="P8956" i="1" s="1"/>
  <c r="P8957" i="1" a="1"/>
  <c r="P8957" i="1" s="1"/>
  <c r="P8958" i="1" a="1"/>
  <c r="P8958" i="1" s="1"/>
  <c r="P8959" i="1" a="1"/>
  <c r="P8959" i="1" s="1"/>
  <c r="P8960" i="1" a="1"/>
  <c r="P8960" i="1" s="1"/>
  <c r="P8961" i="1" a="1"/>
  <c r="P8961" i="1" s="1"/>
  <c r="P8962" i="1" a="1"/>
  <c r="P8962" i="1" s="1"/>
  <c r="P8963" i="1" a="1"/>
  <c r="P8963" i="1" s="1"/>
  <c r="P8964" i="1" a="1"/>
  <c r="P8964" i="1" s="1"/>
  <c r="P8965" i="1" a="1"/>
  <c r="P8965" i="1" s="1"/>
  <c r="P8966" i="1" a="1"/>
  <c r="P8966" i="1" s="1"/>
  <c r="P8967" i="1" a="1"/>
  <c r="P8967" i="1" s="1"/>
  <c r="P8968" i="1" a="1"/>
  <c r="P8968" i="1" s="1"/>
  <c r="P8969" i="1" a="1"/>
  <c r="P8969" i="1" s="1"/>
  <c r="P8970" i="1" a="1"/>
  <c r="P8970" i="1" s="1"/>
  <c r="P8971" i="1" a="1"/>
  <c r="P8971" i="1" s="1"/>
  <c r="P8972" i="1" a="1"/>
  <c r="P8972" i="1" s="1"/>
  <c r="P8973" i="1" a="1"/>
  <c r="P8973" i="1" s="1"/>
  <c r="P8974" i="1" a="1"/>
  <c r="P8974" i="1" s="1"/>
  <c r="P8975" i="1" a="1"/>
  <c r="P8975" i="1" s="1"/>
  <c r="P8976" i="1" a="1"/>
  <c r="P8976" i="1" s="1"/>
  <c r="P8977" i="1" a="1"/>
  <c r="P8977" i="1" s="1"/>
  <c r="P8978" i="1" a="1"/>
  <c r="P8978" i="1" s="1"/>
  <c r="P8979" i="1" a="1"/>
  <c r="P8979" i="1" s="1"/>
  <c r="P8980" i="1" a="1"/>
  <c r="P8980" i="1" s="1"/>
  <c r="P8981" i="1" a="1"/>
  <c r="P8981" i="1" s="1"/>
  <c r="P8982" i="1" a="1"/>
  <c r="P8982" i="1" s="1"/>
  <c r="P8983" i="1" a="1"/>
  <c r="P8983" i="1" s="1"/>
  <c r="P8984" i="1" a="1"/>
  <c r="P8984" i="1" s="1"/>
  <c r="P8985" i="1" a="1"/>
  <c r="P8985" i="1" s="1"/>
  <c r="P8986" i="1" a="1"/>
  <c r="P8986" i="1" s="1"/>
  <c r="P8987" i="1" a="1"/>
  <c r="P8987" i="1" s="1"/>
  <c r="P8988" i="1" a="1"/>
  <c r="P8988" i="1" s="1"/>
  <c r="P8989" i="1" a="1"/>
  <c r="P8989" i="1" s="1"/>
  <c r="P8990" i="1" a="1"/>
  <c r="P8990" i="1" s="1"/>
  <c r="P8991" i="1" a="1"/>
  <c r="P8991" i="1" s="1"/>
  <c r="P8992" i="1" a="1"/>
  <c r="P8992" i="1" s="1"/>
  <c r="P8993" i="1" a="1"/>
  <c r="P8993" i="1" s="1"/>
  <c r="P8994" i="1" a="1"/>
  <c r="P8994" i="1" s="1"/>
  <c r="P8995" i="1" a="1"/>
  <c r="P8995" i="1" s="1"/>
  <c r="P8996" i="1" a="1"/>
  <c r="P8996" i="1" s="1"/>
  <c r="P8997" i="1" a="1"/>
  <c r="P8997" i="1" s="1"/>
  <c r="P8998" i="1" a="1"/>
  <c r="P8998" i="1" s="1"/>
  <c r="P8999" i="1" a="1"/>
  <c r="P8999" i="1" s="1"/>
  <c r="P9000" i="1" a="1"/>
  <c r="P9000" i="1" s="1"/>
  <c r="P9001" i="1" a="1"/>
  <c r="P9001" i="1" s="1"/>
  <c r="P9002" i="1" a="1"/>
  <c r="P9002" i="1" s="1"/>
  <c r="P9003" i="1" a="1"/>
  <c r="P9003" i="1" s="1"/>
  <c r="P9004" i="1" a="1"/>
  <c r="P9004" i="1" s="1"/>
  <c r="P9005" i="1" a="1"/>
  <c r="P9005" i="1" s="1"/>
  <c r="P9006" i="1" a="1"/>
  <c r="P9006" i="1" s="1"/>
  <c r="P9007" i="1" a="1"/>
  <c r="P9007" i="1" s="1"/>
  <c r="P9008" i="1" a="1"/>
  <c r="P9008" i="1" s="1"/>
  <c r="P9009" i="1" a="1"/>
  <c r="P9009" i="1" s="1"/>
  <c r="P9010" i="1" a="1"/>
  <c r="P9010" i="1" s="1"/>
  <c r="P9011" i="1" a="1"/>
  <c r="P9011" i="1" s="1"/>
  <c r="P9012" i="1" a="1"/>
  <c r="P9012" i="1" s="1"/>
  <c r="P9013" i="1" a="1"/>
  <c r="P9013" i="1" s="1"/>
  <c r="P9014" i="1" a="1"/>
  <c r="P9014" i="1" s="1"/>
  <c r="P9015" i="1" a="1"/>
  <c r="P9015" i="1" s="1"/>
  <c r="P9016" i="1" a="1"/>
  <c r="P9016" i="1" s="1"/>
  <c r="P9017" i="1" a="1"/>
  <c r="P9017" i="1" s="1"/>
  <c r="P9018" i="1" a="1"/>
  <c r="P9018" i="1" s="1"/>
  <c r="P9019" i="1" a="1"/>
  <c r="P9019" i="1" s="1"/>
  <c r="P9020" i="1" a="1"/>
  <c r="P9020" i="1" s="1"/>
  <c r="P9021" i="1" a="1"/>
  <c r="P9021" i="1" s="1"/>
  <c r="P9022" i="1" a="1"/>
  <c r="P9022" i="1" s="1"/>
  <c r="P9023" i="1" a="1"/>
  <c r="P9023" i="1" s="1"/>
  <c r="P9024" i="1" a="1"/>
  <c r="P9024" i="1" s="1"/>
  <c r="P9025" i="1" a="1"/>
  <c r="P9025" i="1" s="1"/>
  <c r="P9026" i="1" a="1"/>
  <c r="P9026" i="1" s="1"/>
  <c r="P9027" i="1" a="1"/>
  <c r="P9027" i="1" s="1"/>
  <c r="P9028" i="1" a="1"/>
  <c r="P9028" i="1" s="1"/>
  <c r="P9029" i="1" a="1"/>
  <c r="P9029" i="1" s="1"/>
  <c r="P9030" i="1" a="1"/>
  <c r="P9030" i="1" s="1"/>
  <c r="P9031" i="1" a="1"/>
  <c r="P9031" i="1" s="1"/>
  <c r="P9032" i="1" a="1"/>
  <c r="P9032" i="1" s="1"/>
  <c r="P9033" i="1" a="1"/>
  <c r="P9033" i="1" s="1"/>
  <c r="P9034" i="1" a="1"/>
  <c r="P9034" i="1" s="1"/>
  <c r="P9035" i="1" a="1"/>
  <c r="P9035" i="1" s="1"/>
  <c r="P9036" i="1" a="1"/>
  <c r="P9036" i="1" s="1"/>
  <c r="P9037" i="1" a="1"/>
  <c r="P9037" i="1" s="1"/>
  <c r="P9038" i="1" a="1"/>
  <c r="P9038" i="1" s="1"/>
  <c r="P9039" i="1" a="1"/>
  <c r="P9039" i="1" s="1"/>
  <c r="P9040" i="1" a="1"/>
  <c r="P9040" i="1" s="1"/>
  <c r="P9041" i="1" a="1"/>
  <c r="P9041" i="1" s="1"/>
  <c r="P9042" i="1" a="1"/>
  <c r="P9042" i="1" s="1"/>
  <c r="P9043" i="1" a="1"/>
  <c r="P9043" i="1" s="1"/>
  <c r="P9044" i="1" a="1"/>
  <c r="P9044" i="1" s="1"/>
  <c r="P9045" i="1" a="1"/>
  <c r="P9045" i="1" s="1"/>
  <c r="P9046" i="1" a="1"/>
  <c r="P9046" i="1" s="1"/>
  <c r="P9047" i="1" a="1"/>
  <c r="P9047" i="1" s="1"/>
  <c r="P9048" i="1" a="1"/>
  <c r="P9048" i="1" s="1"/>
  <c r="P9049" i="1" a="1"/>
  <c r="P9049" i="1" s="1"/>
  <c r="P9050" i="1" a="1"/>
  <c r="P9050" i="1" s="1"/>
  <c r="P9051" i="1" a="1"/>
  <c r="P9051" i="1" s="1"/>
  <c r="P9052" i="1" a="1"/>
  <c r="P9052" i="1" s="1"/>
  <c r="P9053" i="1" a="1"/>
  <c r="P9053" i="1" s="1"/>
  <c r="P9054" i="1" a="1"/>
  <c r="P9054" i="1" s="1"/>
  <c r="P9055" i="1" a="1"/>
  <c r="P9055" i="1" s="1"/>
  <c r="P9056" i="1" a="1"/>
  <c r="P9056" i="1" s="1"/>
  <c r="P9057" i="1" a="1"/>
  <c r="P9057" i="1" s="1"/>
  <c r="P9058" i="1" a="1"/>
  <c r="P9058" i="1" s="1"/>
  <c r="P9059" i="1" a="1"/>
  <c r="P9059" i="1" s="1"/>
  <c r="P9060" i="1" a="1"/>
  <c r="P9060" i="1" s="1"/>
  <c r="P9061" i="1" a="1"/>
  <c r="P9061" i="1" s="1"/>
  <c r="P9062" i="1" a="1"/>
  <c r="P9062" i="1" s="1"/>
  <c r="P9063" i="1" a="1"/>
  <c r="P9063" i="1" s="1"/>
  <c r="P9064" i="1" a="1"/>
  <c r="P9064" i="1" s="1"/>
  <c r="P9065" i="1" a="1"/>
  <c r="P9065" i="1" s="1"/>
  <c r="P9066" i="1" a="1"/>
  <c r="P9066" i="1" s="1"/>
  <c r="P9067" i="1" a="1"/>
  <c r="P9067" i="1" s="1"/>
  <c r="P9068" i="1" a="1"/>
  <c r="P9068" i="1" s="1"/>
  <c r="P9069" i="1" a="1"/>
  <c r="P9069" i="1" s="1"/>
  <c r="P9070" i="1" a="1"/>
  <c r="P9070" i="1" s="1"/>
  <c r="P9071" i="1" a="1"/>
  <c r="P9071" i="1" s="1"/>
  <c r="P9072" i="1" a="1"/>
  <c r="P9072" i="1" s="1"/>
  <c r="P9073" i="1" a="1"/>
  <c r="P9073" i="1" s="1"/>
  <c r="P9074" i="1" a="1"/>
  <c r="P9074" i="1" s="1"/>
  <c r="P9075" i="1" a="1"/>
  <c r="P9075" i="1" s="1"/>
  <c r="P9076" i="1" a="1"/>
  <c r="P9076" i="1" s="1"/>
  <c r="P9077" i="1" a="1"/>
  <c r="P9077" i="1" s="1"/>
  <c r="P9078" i="1" a="1"/>
  <c r="P9078" i="1" s="1"/>
  <c r="P9079" i="1" a="1"/>
  <c r="P9079" i="1" s="1"/>
  <c r="P9080" i="1" a="1"/>
  <c r="P9080" i="1" s="1"/>
  <c r="P9081" i="1" a="1"/>
  <c r="P9081" i="1" s="1"/>
  <c r="P9082" i="1" a="1"/>
  <c r="P9082" i="1" s="1"/>
  <c r="P9083" i="1" a="1"/>
  <c r="P9083" i="1" s="1"/>
  <c r="P9084" i="1" a="1"/>
  <c r="P9084" i="1" s="1"/>
  <c r="P9085" i="1" a="1"/>
  <c r="P9085" i="1" s="1"/>
  <c r="P9086" i="1" a="1"/>
  <c r="P9086" i="1" s="1"/>
  <c r="P9087" i="1" a="1"/>
  <c r="P9087" i="1" s="1"/>
  <c r="P9088" i="1" a="1"/>
  <c r="P9088" i="1" s="1"/>
  <c r="P9089" i="1" a="1"/>
  <c r="P9089" i="1" s="1"/>
  <c r="P9090" i="1" a="1"/>
  <c r="P9090" i="1" s="1"/>
  <c r="P9091" i="1" a="1"/>
  <c r="P9091" i="1" s="1"/>
  <c r="P9092" i="1" a="1"/>
  <c r="P9092" i="1" s="1"/>
  <c r="P9093" i="1" a="1"/>
  <c r="P9093" i="1" s="1"/>
  <c r="P9094" i="1" a="1"/>
  <c r="P9094" i="1" s="1"/>
  <c r="P9095" i="1" a="1"/>
  <c r="P9095" i="1" s="1"/>
  <c r="P9096" i="1" a="1"/>
  <c r="P9096" i="1" s="1"/>
  <c r="P9097" i="1" a="1"/>
  <c r="P9097" i="1" s="1"/>
  <c r="P9098" i="1" a="1"/>
  <c r="P9098" i="1" s="1"/>
  <c r="P9099" i="1" a="1"/>
  <c r="P9099" i="1" s="1"/>
  <c r="P9100" i="1" a="1"/>
  <c r="P9100" i="1" s="1"/>
  <c r="P9101" i="1" a="1"/>
  <c r="P9101" i="1" s="1"/>
  <c r="P9102" i="1" a="1"/>
  <c r="P9102" i="1" s="1"/>
  <c r="P9103" i="1" a="1"/>
  <c r="P9103" i="1" s="1"/>
  <c r="P9104" i="1" a="1"/>
  <c r="P9104" i="1" s="1"/>
  <c r="P9105" i="1" a="1"/>
  <c r="P9105" i="1" s="1"/>
  <c r="P9106" i="1" a="1"/>
  <c r="P9106" i="1" s="1"/>
  <c r="P9107" i="1" a="1"/>
  <c r="P9107" i="1" s="1"/>
  <c r="P9108" i="1" a="1"/>
  <c r="P9108" i="1" s="1"/>
  <c r="P9109" i="1" a="1"/>
  <c r="P9109" i="1" s="1"/>
  <c r="P9110" i="1" a="1"/>
  <c r="P9110" i="1" s="1"/>
  <c r="P9111" i="1" a="1"/>
  <c r="P9111" i="1" s="1"/>
  <c r="P9112" i="1" a="1"/>
  <c r="P9112" i="1" s="1"/>
  <c r="P9113" i="1" a="1"/>
  <c r="P9113" i="1" s="1"/>
  <c r="P9114" i="1" a="1"/>
  <c r="P9114" i="1" s="1"/>
  <c r="P9115" i="1" a="1"/>
  <c r="P9115" i="1" s="1"/>
  <c r="P9116" i="1" a="1"/>
  <c r="P9116" i="1" s="1"/>
  <c r="P9117" i="1" a="1"/>
  <c r="P9117" i="1" s="1"/>
  <c r="P9118" i="1" a="1"/>
  <c r="P9118" i="1" s="1"/>
  <c r="P9119" i="1" a="1"/>
  <c r="P9119" i="1" s="1"/>
  <c r="P9120" i="1" a="1"/>
  <c r="P9120" i="1" s="1"/>
  <c r="P9121" i="1" a="1"/>
  <c r="P9121" i="1" s="1"/>
  <c r="P9122" i="1" a="1"/>
  <c r="P9122" i="1" s="1"/>
  <c r="P9123" i="1" a="1"/>
  <c r="P9123" i="1" s="1"/>
  <c r="P9124" i="1" a="1"/>
  <c r="P9124" i="1" s="1"/>
  <c r="P9125" i="1" a="1"/>
  <c r="P9125" i="1" s="1"/>
  <c r="P9126" i="1" a="1"/>
  <c r="P9126" i="1" s="1"/>
  <c r="P9127" i="1" a="1"/>
  <c r="P9127" i="1" s="1"/>
  <c r="P9128" i="1" a="1"/>
  <c r="P9128" i="1" s="1"/>
  <c r="P9129" i="1" a="1"/>
  <c r="P9129" i="1" s="1"/>
  <c r="P9130" i="1" a="1"/>
  <c r="P9130" i="1" s="1"/>
  <c r="P9131" i="1" a="1"/>
  <c r="P9131" i="1" s="1"/>
  <c r="P9132" i="1" a="1"/>
  <c r="P9132" i="1" s="1"/>
  <c r="P9133" i="1" a="1"/>
  <c r="P9133" i="1" s="1"/>
  <c r="P9134" i="1" a="1"/>
  <c r="P9134" i="1" s="1"/>
  <c r="P9135" i="1" a="1"/>
  <c r="P9135" i="1" s="1"/>
  <c r="P9136" i="1" a="1"/>
  <c r="P9136" i="1" s="1"/>
  <c r="P9137" i="1" a="1"/>
  <c r="P9137" i="1" s="1"/>
  <c r="P9138" i="1" a="1"/>
  <c r="P9138" i="1" s="1"/>
  <c r="P9139" i="1" a="1"/>
  <c r="P9139" i="1" s="1"/>
  <c r="P9140" i="1" a="1"/>
  <c r="P9140" i="1" s="1"/>
  <c r="P9141" i="1" a="1"/>
  <c r="P9141" i="1" s="1"/>
  <c r="P9142" i="1" a="1"/>
  <c r="P9142" i="1" s="1"/>
  <c r="P9143" i="1" a="1"/>
  <c r="P9143" i="1" s="1"/>
  <c r="P9144" i="1" a="1"/>
  <c r="P9144" i="1" s="1"/>
  <c r="P9145" i="1" a="1"/>
  <c r="P9145" i="1" s="1"/>
  <c r="P9146" i="1" a="1"/>
  <c r="P9146" i="1" s="1"/>
  <c r="P9147" i="1" a="1"/>
  <c r="P9147" i="1" s="1"/>
  <c r="P9148" i="1" a="1"/>
  <c r="P9148" i="1" s="1"/>
  <c r="P9149" i="1" a="1"/>
  <c r="P9149" i="1" s="1"/>
  <c r="P9150" i="1" a="1"/>
  <c r="P9150" i="1" s="1"/>
  <c r="P9151" i="1" a="1"/>
  <c r="P9151" i="1" s="1"/>
  <c r="P9152" i="1" a="1"/>
  <c r="P9152" i="1" s="1"/>
  <c r="P9153" i="1" a="1"/>
  <c r="P9153" i="1" s="1"/>
  <c r="P9154" i="1" a="1"/>
  <c r="P9154" i="1" s="1"/>
  <c r="P9155" i="1" a="1"/>
  <c r="P9155" i="1" s="1"/>
  <c r="P9156" i="1" a="1"/>
  <c r="P9156" i="1" s="1"/>
  <c r="P9157" i="1" a="1"/>
  <c r="P9157" i="1" s="1"/>
  <c r="P9158" i="1" a="1"/>
  <c r="P9158" i="1" s="1"/>
  <c r="P9159" i="1" a="1"/>
  <c r="P9159" i="1" s="1"/>
  <c r="P9160" i="1" a="1"/>
  <c r="P9160" i="1" s="1"/>
  <c r="P9161" i="1" a="1"/>
  <c r="P9161" i="1" s="1"/>
  <c r="P9162" i="1" a="1"/>
  <c r="P9162" i="1" s="1"/>
  <c r="P9163" i="1" a="1"/>
  <c r="P9163" i="1" s="1"/>
  <c r="P9164" i="1" a="1"/>
  <c r="P9164" i="1" s="1"/>
  <c r="P9165" i="1" a="1"/>
  <c r="P9165" i="1" s="1"/>
  <c r="P9166" i="1" a="1"/>
  <c r="P9166" i="1" s="1"/>
  <c r="P9167" i="1" a="1"/>
  <c r="P9167" i="1" s="1"/>
  <c r="P9168" i="1" a="1"/>
  <c r="P9168" i="1" s="1"/>
  <c r="P9169" i="1" a="1"/>
  <c r="P9169" i="1" s="1"/>
  <c r="P9170" i="1" a="1"/>
  <c r="P9170" i="1" s="1"/>
  <c r="P9171" i="1" a="1"/>
  <c r="P9171" i="1" s="1"/>
  <c r="P9172" i="1" a="1"/>
  <c r="P9172" i="1" s="1"/>
  <c r="P9173" i="1" a="1"/>
  <c r="P9173" i="1" s="1"/>
  <c r="P9174" i="1" a="1"/>
  <c r="P9174" i="1" s="1"/>
  <c r="P9175" i="1" a="1"/>
  <c r="P9175" i="1" s="1"/>
  <c r="P9176" i="1" a="1"/>
  <c r="P9176" i="1" s="1"/>
  <c r="P9177" i="1" a="1"/>
  <c r="P9177" i="1" s="1"/>
  <c r="P9178" i="1" a="1"/>
  <c r="P9178" i="1" s="1"/>
  <c r="P9179" i="1" a="1"/>
  <c r="P9179" i="1" s="1"/>
  <c r="P9180" i="1" a="1"/>
  <c r="P9180" i="1" s="1"/>
  <c r="P9181" i="1" a="1"/>
  <c r="P9181" i="1" s="1"/>
  <c r="P9182" i="1" a="1"/>
  <c r="P9182" i="1" s="1"/>
  <c r="P9183" i="1" a="1"/>
  <c r="P9183" i="1" s="1"/>
  <c r="P9184" i="1" a="1"/>
  <c r="P9184" i="1" s="1"/>
  <c r="P9185" i="1" a="1"/>
  <c r="P9185" i="1" s="1"/>
  <c r="P9186" i="1" a="1"/>
  <c r="P9186" i="1" s="1"/>
  <c r="P9187" i="1" a="1"/>
  <c r="P9187" i="1" s="1"/>
  <c r="P9188" i="1" a="1"/>
  <c r="P9188" i="1" s="1"/>
  <c r="P9189" i="1" a="1"/>
  <c r="P9189" i="1" s="1"/>
  <c r="P9190" i="1" a="1"/>
  <c r="P9190" i="1" s="1"/>
  <c r="P9191" i="1" a="1"/>
  <c r="P9191" i="1" s="1"/>
  <c r="P9192" i="1" a="1"/>
  <c r="P9192" i="1" s="1"/>
  <c r="P9193" i="1" a="1"/>
  <c r="P9193" i="1" s="1"/>
  <c r="P9194" i="1" a="1"/>
  <c r="P9194" i="1" s="1"/>
  <c r="P9195" i="1" a="1"/>
  <c r="P9195" i="1" s="1"/>
  <c r="P9196" i="1" a="1"/>
  <c r="P9196" i="1" s="1"/>
  <c r="P9197" i="1" a="1"/>
  <c r="P9197" i="1" s="1"/>
  <c r="P9198" i="1" a="1"/>
  <c r="P9198" i="1" s="1"/>
  <c r="P9199" i="1" a="1"/>
  <c r="P9199" i="1" s="1"/>
  <c r="P9200" i="1" a="1"/>
  <c r="P9200" i="1" s="1"/>
  <c r="P9201" i="1" a="1"/>
  <c r="P9201" i="1" s="1"/>
  <c r="P9202" i="1" a="1"/>
  <c r="P9202" i="1" s="1"/>
  <c r="P9203" i="1" a="1"/>
  <c r="P9203" i="1" s="1"/>
  <c r="P9204" i="1" a="1"/>
  <c r="P9204" i="1" s="1"/>
  <c r="P9205" i="1" a="1"/>
  <c r="P9205" i="1" s="1"/>
  <c r="P9206" i="1" a="1"/>
  <c r="P9206" i="1" s="1"/>
  <c r="P9207" i="1" a="1"/>
  <c r="P9207" i="1" s="1"/>
  <c r="P9208" i="1" a="1"/>
  <c r="P9208" i="1" s="1"/>
  <c r="P9209" i="1" a="1"/>
  <c r="P9209" i="1" s="1"/>
  <c r="P9210" i="1" a="1"/>
  <c r="P9210" i="1" s="1"/>
  <c r="P9211" i="1" a="1"/>
  <c r="P9211" i="1" s="1"/>
  <c r="P9212" i="1" a="1"/>
  <c r="P9212" i="1" s="1"/>
  <c r="P9213" i="1" a="1"/>
  <c r="P9213" i="1" s="1"/>
  <c r="P9214" i="1" a="1"/>
  <c r="P9214" i="1" s="1"/>
  <c r="P9215" i="1" a="1"/>
  <c r="P9215" i="1" s="1"/>
  <c r="P9216" i="1" a="1"/>
  <c r="P9216" i="1" s="1"/>
  <c r="P9217" i="1" a="1"/>
  <c r="P9217" i="1" s="1"/>
  <c r="A6" i="7"/>
  <c r="B6" i="7"/>
  <c r="B19" i="7"/>
  <c r="D6" i="7"/>
  <c r="C6" i="7"/>
  <c r="B7"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8617B5-2388-4A2C-ACD8-EE571C376D4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C45CE87-9ABB-4EDE-8244-878214555779}" name="WorksheetConnection_Hospital ER_Data!$A$1:$S$9217" type="102" refreshedVersion="8" minRefreshableVersion="5">
    <extLst>
      <ext xmlns:x15="http://schemas.microsoft.com/office/spreadsheetml/2010/11/main" uri="{DE250136-89BD-433C-8126-D09CA5730AF9}">
        <x15:connection id="Range" autoDelete="1">
          <x15:rangePr sourceName="_xlcn.WorksheetConnection_HospitalER_DataA1S92171"/>
        </x15:connection>
      </ext>
    </extLst>
  </connection>
  <connection id="3" xr16:uid="{7658A3B3-8301-4336-A66D-132A5A5C7114}" name="WorksheetConnection_Hospital ER_Data.xlsx!Table1" type="102" refreshedVersion="8" minRefreshableVersion="5">
    <extLst>
      <ext xmlns:x15="http://schemas.microsoft.com/office/spreadsheetml/2010/11/main" uri="{DE250136-89BD-433C-8126-D09CA5730AF9}">
        <x15:connection id="Table1">
          <x15:rangePr sourceName="_xlcn.WorksheetConnection_HospitalER_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<sst xmlns="http://schemas.openxmlformats.org/spreadsheetml/2006/main" count="64618" uniqueCount="17734">
  <si>
    <t>Patient Id</t>
  </si>
  <si>
    <t>Patient Admission Date</t>
  </si>
  <si>
    <t>Day of week</t>
  </si>
  <si>
    <t>hour</t>
  </si>
  <si>
    <t>Patient First Inital</t>
  </si>
  <si>
    <t>Patient Last Name</t>
  </si>
  <si>
    <t>Patient Gender</t>
  </si>
  <si>
    <t>Patient Age</t>
  </si>
  <si>
    <t>Patient Race</t>
  </si>
  <si>
    <t>Department Referral</t>
  </si>
  <si>
    <t>Patient Admission Flag</t>
  </si>
  <si>
    <t>Patient Satisfaction Score</t>
  </si>
  <si>
    <t>Patient Waittime</t>
  </si>
  <si>
    <t>Patients CM</t>
  </si>
  <si>
    <t>145-39-5406</t>
  </si>
  <si>
    <t>Wed</t>
  </si>
  <si>
    <t>H</t>
  </si>
  <si>
    <t>Glasspool</t>
  </si>
  <si>
    <t>M</t>
  </si>
  <si>
    <t>White</t>
  </si>
  <si>
    <t>None</t>
  </si>
  <si>
    <t>316-34-3057</t>
  </si>
  <si>
    <t>Sat</t>
  </si>
  <si>
    <t>X</t>
  </si>
  <si>
    <t>Methuen</t>
  </si>
  <si>
    <t>Native American/Alaska Native</t>
  </si>
  <si>
    <t>897-46-3852</t>
  </si>
  <si>
    <t>Thu</t>
  </si>
  <si>
    <t>P</t>
  </si>
  <si>
    <t>Schubuser</t>
  </si>
  <si>
    <t>F</t>
  </si>
  <si>
    <t>African American</t>
  </si>
  <si>
    <t>General Practice</t>
  </si>
  <si>
    <t>358-31-9711</t>
  </si>
  <si>
    <t>Sun</t>
  </si>
  <si>
    <t>U</t>
  </si>
  <si>
    <t>Titcombe</t>
  </si>
  <si>
    <t>289-26-0537</t>
  </si>
  <si>
    <t>Y</t>
  </si>
  <si>
    <t>Gionettitti</t>
  </si>
  <si>
    <t>Orthopedics</t>
  </si>
  <si>
    <t>255-51-2877</t>
  </si>
  <si>
    <t>Buff</t>
  </si>
  <si>
    <t>Asian</t>
  </si>
  <si>
    <t>465-97-0990</t>
  </si>
  <si>
    <t>Perrat</t>
  </si>
  <si>
    <t>157-31-7520</t>
  </si>
  <si>
    <t>K</t>
  </si>
  <si>
    <t>Gwillim</t>
  </si>
  <si>
    <t>Two or More Races</t>
  </si>
  <si>
    <t>432-34-5614</t>
  </si>
  <si>
    <t>Mon</t>
  </si>
  <si>
    <t>E</t>
  </si>
  <si>
    <t>Dewhirst</t>
  </si>
  <si>
    <t>609-17-8678</t>
  </si>
  <si>
    <t>Fri</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</si>
  <si>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</si>
  <si>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</si>
  <si>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</si>
  <si>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</si>
  <si>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</si>
  <si>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</si>
  <si>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</si>
  <si>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</si>
  <si>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</si>
  <si>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</si>
  <si>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</si>
  <si>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</si>
  <si>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</si>
  <si>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</si>
  <si>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</si>
  <si>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</si>
  <si>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</si>
  <si>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</si>
  <si>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Tue</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</si>
  <si>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</si>
  <si>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</si>
  <si>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</si>
  <si>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</si>
  <si>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</si>
  <si>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</si>
  <si>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</si>
  <si>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</si>
  <si>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</si>
  <si>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</si>
  <si>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</si>
  <si>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</si>
  <si>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</si>
  <si>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</si>
  <si>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</si>
  <si>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</si>
  <si>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</si>
  <si>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</si>
  <si>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</si>
  <si>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</si>
  <si>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</si>
  <si>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</si>
  <si>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</si>
  <si>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</si>
  <si>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</si>
  <si>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</si>
  <si>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</si>
  <si>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</si>
  <si>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</si>
  <si>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</si>
  <si>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</si>
  <si>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</si>
  <si>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</si>
  <si>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</si>
  <si>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</si>
  <si>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</si>
  <si>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</si>
  <si>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</si>
  <si>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</si>
  <si>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</si>
  <si>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</si>
  <si>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</si>
  <si>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</si>
  <si>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</si>
  <si>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</si>
  <si>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</si>
  <si>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</si>
  <si>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</si>
  <si>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</si>
  <si>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</si>
  <si>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</si>
  <si>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</si>
  <si>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</si>
  <si>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</si>
  <si>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</si>
  <si>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</si>
  <si>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</si>
  <si>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</si>
  <si>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</si>
  <si>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</si>
  <si>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</si>
  <si>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</si>
  <si>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</si>
  <si>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</si>
  <si>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</si>
  <si>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</si>
  <si>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</si>
  <si>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</si>
  <si>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</si>
  <si>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</si>
  <si>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</si>
  <si>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</si>
  <si>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</si>
  <si>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</si>
  <si>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</si>
  <si>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</si>
  <si>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</si>
  <si>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</si>
  <si>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</si>
  <si>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</si>
  <si>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</si>
  <si>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</si>
  <si>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</si>
  <si>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</si>
  <si>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</si>
  <si>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</si>
  <si>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</si>
  <si>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</si>
  <si>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</si>
  <si>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</si>
  <si>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</si>
  <si>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</si>
  <si>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</si>
  <si>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</si>
  <si>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</si>
  <si>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</si>
  <si>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</si>
  <si>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</si>
  <si>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</si>
  <si>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</si>
  <si>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</si>
  <si>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</si>
  <si>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</si>
  <si>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</si>
  <si>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</si>
  <si>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</si>
  <si>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</si>
  <si>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</si>
  <si>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</si>
  <si>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</si>
  <si>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</si>
  <si>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</si>
  <si>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</si>
  <si>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</si>
  <si>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</si>
  <si>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</si>
  <si>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</si>
  <si>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</si>
  <si>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</si>
  <si>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</si>
  <si>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</si>
  <si>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</si>
  <si>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</si>
  <si>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</si>
  <si>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</si>
  <si>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</si>
  <si>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</si>
  <si>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</si>
  <si>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</si>
  <si>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</si>
  <si>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</si>
  <si>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</si>
  <si>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</si>
  <si>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</si>
  <si>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</si>
  <si>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</si>
  <si>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</si>
  <si>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</si>
  <si>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</si>
  <si>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</si>
  <si>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</si>
  <si>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</si>
  <si>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</si>
  <si>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</si>
  <si>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</si>
  <si>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</si>
  <si>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</si>
  <si>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</si>
  <si>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</si>
  <si>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</si>
  <si>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</si>
  <si>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</si>
  <si>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</si>
  <si>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</si>
  <si>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</si>
  <si>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</si>
  <si>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</si>
  <si>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</si>
  <si>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</si>
  <si>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</si>
  <si>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</si>
  <si>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</si>
  <si>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</si>
  <si>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</si>
  <si>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</si>
  <si>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</si>
  <si>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</si>
  <si>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</si>
  <si>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</si>
  <si>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</si>
  <si>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</si>
  <si>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</si>
  <si>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</si>
  <si>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</si>
  <si>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</si>
  <si>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</si>
  <si>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</si>
  <si>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</si>
  <si>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</si>
  <si>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</si>
  <si>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</si>
  <si>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</si>
  <si>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</si>
  <si>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</si>
  <si>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</si>
  <si>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</si>
  <si>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</si>
  <si>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</si>
  <si>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</si>
  <si>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</si>
  <si>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</si>
  <si>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</si>
  <si>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</si>
  <si>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</si>
  <si>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</si>
  <si>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</si>
  <si>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</si>
  <si>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</si>
  <si>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</si>
  <si>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</si>
  <si>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</si>
  <si>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</si>
  <si>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</si>
  <si>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</si>
  <si>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</si>
  <si>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</si>
  <si>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</si>
  <si>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</si>
  <si>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</si>
  <si>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</si>
  <si>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</si>
  <si>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</si>
  <si>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</si>
  <si>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</si>
  <si>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</si>
  <si>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</si>
  <si>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</si>
  <si>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</si>
  <si>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</si>
  <si>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</si>
  <si>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</si>
  <si>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</si>
  <si>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</si>
  <si>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</si>
  <si>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</si>
  <si>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</si>
  <si>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</si>
  <si>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</si>
  <si>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</si>
  <si>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</si>
  <si>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</si>
  <si>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</si>
  <si>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</si>
  <si>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</si>
  <si>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</si>
  <si>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</si>
  <si>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</si>
  <si>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</si>
  <si>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</si>
  <si>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</si>
  <si>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</si>
  <si>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</si>
  <si>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</si>
  <si>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</si>
  <si>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</si>
  <si>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</si>
  <si>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</si>
  <si>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</si>
  <si>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</si>
  <si>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</si>
  <si>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</si>
  <si>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</si>
  <si>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</si>
  <si>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</si>
  <si>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</si>
  <si>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</si>
  <si>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</si>
  <si>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</si>
  <si>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</si>
  <si>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</si>
  <si>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</si>
  <si>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</si>
  <si>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</si>
  <si>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</si>
  <si>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</si>
  <si>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</si>
  <si>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</si>
  <si>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</si>
  <si>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</si>
  <si>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</si>
  <si>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</si>
  <si>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</si>
  <si>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</si>
  <si>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</si>
  <si>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</si>
  <si>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</si>
  <si>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</si>
  <si>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</si>
  <si>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</si>
  <si>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</si>
  <si>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</si>
  <si>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</si>
  <si>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</si>
  <si>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</si>
  <si>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</si>
  <si>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</si>
  <si>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</si>
  <si>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</si>
  <si>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</si>
  <si>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</si>
  <si>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</si>
  <si>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</si>
  <si>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</si>
  <si>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</si>
  <si>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</si>
  <si>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</si>
  <si>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</si>
  <si>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</si>
  <si>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</si>
  <si>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</si>
  <si>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</si>
  <si>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</si>
  <si>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</si>
  <si>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</si>
  <si>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</si>
  <si>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</si>
  <si>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</si>
  <si>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</si>
  <si>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</si>
  <si>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</si>
  <si>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</si>
  <si>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</si>
  <si>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</si>
  <si>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</si>
  <si>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</si>
  <si>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</si>
  <si>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</si>
  <si>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</si>
  <si>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</si>
  <si>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</si>
  <si>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</si>
  <si>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</si>
  <si>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</si>
  <si>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</si>
  <si>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</si>
  <si>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</si>
  <si>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</si>
  <si>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</si>
  <si>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</si>
  <si>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</si>
  <si>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</si>
  <si>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</si>
  <si>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</si>
  <si>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</si>
  <si>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</si>
  <si>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</si>
  <si>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</si>
  <si>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</si>
  <si>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</si>
  <si>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</si>
  <si>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</si>
  <si>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</si>
  <si>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</si>
  <si>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</si>
  <si>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</si>
  <si>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</si>
  <si>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</si>
  <si>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</si>
  <si>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</si>
  <si>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</si>
  <si>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</si>
  <si>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</si>
  <si>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</si>
  <si>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</si>
  <si>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</si>
  <si>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</si>
  <si>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</si>
  <si>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</si>
  <si>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</si>
  <si>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</si>
  <si>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</si>
  <si>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</si>
  <si>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</si>
  <si>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</si>
  <si>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</si>
  <si>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</si>
  <si>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</si>
  <si>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</si>
  <si>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</si>
  <si>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</si>
  <si>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</si>
  <si>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</si>
  <si>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</si>
  <si>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</si>
  <si>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</si>
  <si>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</si>
  <si>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</si>
  <si>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</si>
  <si>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</si>
  <si>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</si>
  <si>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</si>
  <si>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</si>
  <si>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</si>
  <si>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</si>
  <si>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</si>
  <si>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</si>
  <si>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</si>
  <si>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</si>
  <si>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</si>
  <si>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</si>
  <si>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</si>
  <si>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</si>
  <si>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</si>
  <si>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</si>
  <si>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</si>
  <si>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</si>
  <si>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</si>
  <si>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</si>
  <si>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</si>
  <si>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</si>
  <si>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</si>
  <si>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</si>
  <si>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</si>
  <si>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</si>
  <si>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</si>
  <si>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</si>
  <si>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</si>
  <si>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</si>
  <si>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</si>
  <si>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</si>
  <si>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</si>
  <si>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</si>
  <si>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</si>
  <si>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</si>
  <si>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</si>
  <si>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</si>
  <si>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</si>
  <si>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</si>
  <si>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</si>
  <si>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</si>
  <si>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</si>
  <si>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</si>
  <si>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</si>
  <si>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</si>
  <si>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</si>
  <si>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</si>
  <si>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</si>
  <si>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</si>
  <si>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</si>
  <si>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</si>
  <si>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</si>
  <si>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</si>
  <si>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</si>
  <si>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</si>
  <si>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</si>
  <si>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</si>
  <si>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</si>
  <si>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</si>
  <si>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</si>
  <si>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</si>
  <si>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</si>
  <si>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</si>
  <si>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</si>
  <si>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</si>
  <si>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</si>
  <si>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</si>
  <si>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</si>
  <si>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</si>
  <si>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</si>
  <si>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</si>
  <si>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</si>
  <si>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</si>
  <si>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</si>
  <si>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</si>
  <si>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</si>
  <si>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</si>
  <si>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</si>
  <si>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</si>
  <si>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</si>
  <si>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</si>
  <si>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</si>
  <si>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</si>
  <si>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</si>
  <si>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</si>
  <si>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</si>
  <si>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</si>
  <si>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</si>
  <si>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</si>
  <si>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</si>
  <si>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</si>
  <si>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</si>
  <si>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</si>
  <si>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</si>
  <si>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</si>
  <si>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</si>
  <si>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</si>
  <si>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</si>
  <si>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</si>
  <si>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</si>
  <si>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</si>
  <si>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</si>
  <si>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</si>
  <si>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</si>
  <si>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</si>
  <si>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</si>
  <si>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</si>
  <si>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</si>
  <si>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</si>
  <si>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</si>
  <si>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</si>
  <si>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</si>
  <si>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</si>
  <si>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</si>
  <si>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</si>
  <si>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</si>
  <si>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</si>
  <si>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</si>
  <si>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</si>
  <si>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</si>
  <si>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</si>
  <si>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</si>
  <si>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</si>
  <si>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</si>
  <si>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</si>
  <si>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</si>
  <si>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</si>
  <si>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</si>
  <si>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</si>
  <si>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</si>
  <si>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</si>
  <si>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</si>
  <si>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</si>
  <si>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</si>
  <si>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</si>
  <si>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</si>
  <si>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</si>
  <si>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</si>
  <si>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</si>
  <si>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</si>
  <si>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</si>
  <si>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</si>
  <si>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</si>
  <si>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</si>
  <si>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</si>
  <si>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</si>
  <si>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</si>
  <si>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</si>
  <si>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</si>
  <si>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</si>
  <si>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</si>
  <si>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</si>
  <si>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</si>
  <si>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</si>
  <si>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</si>
  <si>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</si>
  <si>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</si>
  <si>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</si>
  <si>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</si>
  <si>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</si>
  <si>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</si>
  <si>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</si>
  <si>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</si>
  <si>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</si>
  <si>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</si>
  <si>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</si>
  <si>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</si>
  <si>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</si>
  <si>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</si>
  <si>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</si>
  <si>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</si>
  <si>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</si>
  <si>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</si>
  <si>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</si>
  <si>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</si>
  <si>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</si>
  <si>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</si>
  <si>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</si>
  <si>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</si>
  <si>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</si>
  <si>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</si>
  <si>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</si>
  <si>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</si>
  <si>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</si>
  <si>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</si>
  <si>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</si>
  <si>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</si>
  <si>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</si>
  <si>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</si>
  <si>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</si>
  <si>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</si>
  <si>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</si>
  <si>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</si>
  <si>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</si>
  <si>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</si>
  <si>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</si>
  <si>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</si>
  <si>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</si>
  <si>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</si>
  <si>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</si>
  <si>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</si>
  <si>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</si>
  <si>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</si>
  <si>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</si>
  <si>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</si>
  <si>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</si>
  <si>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</si>
  <si>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</si>
  <si>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</si>
  <si>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</si>
  <si>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</si>
  <si>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</si>
  <si>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</si>
  <si>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</si>
  <si>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</si>
  <si>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</si>
  <si>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</si>
  <si>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</si>
  <si>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</si>
  <si>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</si>
  <si>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</si>
  <si>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</si>
  <si>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</si>
  <si>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</si>
  <si>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</si>
  <si>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</si>
  <si>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</si>
  <si>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</si>
  <si>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</si>
  <si>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</si>
  <si>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</si>
  <si>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</si>
  <si>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</si>
  <si>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</si>
  <si>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</si>
  <si>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</si>
  <si>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</si>
  <si>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</si>
  <si>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</si>
  <si>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</si>
  <si>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</si>
  <si>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</si>
  <si>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</si>
  <si>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</si>
  <si>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</si>
  <si>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</si>
  <si>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</si>
  <si>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</si>
  <si>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</si>
  <si>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</si>
  <si>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</si>
  <si>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</si>
  <si>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</si>
  <si>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</si>
  <si>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</si>
  <si>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</si>
  <si>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</si>
  <si>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</si>
  <si>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</si>
  <si>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</si>
  <si>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</si>
  <si>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</si>
  <si>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</si>
  <si>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</si>
  <si>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</si>
  <si>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</si>
  <si>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</si>
  <si>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</si>
  <si>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</si>
  <si>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</si>
  <si>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</si>
  <si>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</si>
  <si>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</si>
  <si>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</si>
  <si>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</si>
  <si>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</si>
  <si>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</si>
  <si>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</si>
  <si>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</si>
  <si>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</si>
  <si>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</si>
  <si>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</si>
  <si>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</si>
  <si>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</si>
  <si>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</si>
  <si>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</si>
  <si>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</si>
  <si>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</si>
  <si>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</si>
  <si>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</si>
  <si>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</si>
  <si>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</si>
  <si>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</si>
  <si>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</si>
  <si>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</si>
  <si>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</si>
  <si>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</si>
  <si>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</si>
  <si>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</si>
  <si>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</si>
  <si>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</si>
  <si>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</si>
  <si>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</si>
  <si>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</si>
  <si>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</si>
  <si>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</si>
  <si>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</si>
  <si>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</si>
  <si>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</si>
  <si>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</si>
  <si>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</si>
  <si>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</si>
  <si>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</si>
  <si>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</si>
  <si>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</si>
  <si>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</si>
  <si>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</si>
  <si>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</si>
  <si>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Garfitt</t>
  </si>
  <si>
    <t>NC</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</si>
  <si>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</si>
  <si>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</si>
  <si>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</si>
  <si>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</si>
  <si>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</si>
  <si>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</si>
  <si>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</si>
  <si>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</si>
  <si>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</si>
  <si>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</si>
  <si>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</si>
  <si>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</si>
  <si>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</si>
  <si>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</si>
  <si>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</si>
  <si>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</si>
  <si>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</si>
  <si>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</si>
  <si>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</si>
  <si>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</si>
  <si>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</si>
  <si>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</si>
  <si>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</si>
  <si>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</si>
  <si>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</si>
  <si>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</si>
  <si>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</si>
  <si>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</si>
  <si>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</si>
  <si>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</si>
  <si>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</si>
  <si>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</si>
  <si>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</si>
  <si>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</si>
  <si>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</si>
  <si>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</si>
  <si>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</si>
  <si>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</si>
  <si>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</si>
  <si>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</si>
  <si>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</si>
  <si>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</si>
  <si>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</si>
  <si>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</si>
  <si>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</si>
  <si>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</si>
  <si>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</si>
  <si>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</si>
  <si>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</si>
  <si>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</si>
  <si>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</si>
  <si>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</si>
  <si>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</si>
  <si>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</si>
  <si>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</si>
  <si>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</si>
  <si>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</si>
  <si>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</si>
  <si>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</si>
  <si>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</si>
  <si>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</si>
  <si>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</si>
  <si>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</si>
  <si>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</si>
  <si>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</si>
  <si>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</si>
  <si>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</si>
  <si>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</si>
  <si>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</si>
  <si>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</si>
  <si>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</si>
  <si>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</si>
  <si>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</si>
  <si>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</si>
  <si>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</si>
  <si>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</si>
  <si>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</si>
  <si>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</si>
  <si>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</si>
  <si>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</si>
  <si>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</si>
  <si>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</si>
  <si>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</si>
  <si>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</si>
  <si>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</si>
  <si>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</si>
  <si>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</si>
  <si>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</si>
  <si>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</si>
  <si>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</si>
  <si>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</si>
  <si>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</si>
  <si>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</si>
  <si>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</si>
  <si>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</si>
  <si>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</si>
  <si>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</si>
  <si>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</si>
  <si>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</si>
  <si>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</si>
  <si>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</si>
  <si>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</si>
  <si>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</si>
  <si>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</si>
  <si>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</si>
  <si>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</si>
  <si>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</si>
  <si>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</si>
  <si>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</si>
  <si>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</si>
  <si>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</si>
  <si>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</si>
  <si>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</si>
  <si>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</si>
  <si>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</si>
  <si>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</si>
  <si>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</si>
  <si>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</si>
  <si>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</si>
  <si>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</si>
  <si>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</si>
  <si>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</si>
  <si>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</si>
  <si>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</si>
  <si>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</si>
  <si>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</si>
  <si>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</si>
  <si>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</si>
  <si>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</si>
  <si>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</si>
  <si>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</si>
  <si>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</si>
  <si>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</si>
  <si>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</si>
  <si>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</si>
  <si>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</si>
  <si>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</si>
  <si>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</si>
  <si>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</si>
  <si>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</si>
  <si>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</si>
  <si>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</si>
  <si>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</si>
  <si>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</si>
  <si>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</si>
  <si>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</si>
  <si>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</si>
  <si>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</si>
  <si>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</si>
  <si>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</si>
  <si>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</si>
  <si>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</si>
  <si>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</si>
  <si>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</si>
  <si>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</si>
  <si>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</si>
  <si>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</si>
  <si>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</si>
  <si>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</si>
  <si>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</si>
  <si>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</si>
  <si>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</si>
  <si>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</si>
  <si>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</si>
  <si>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</si>
  <si>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</si>
  <si>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</si>
  <si>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</si>
  <si>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</si>
  <si>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</si>
  <si>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</si>
  <si>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</si>
  <si>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</si>
  <si>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</si>
  <si>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</si>
  <si>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</si>
  <si>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</si>
  <si>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</si>
  <si>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</si>
  <si>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</si>
  <si>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</si>
  <si>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</si>
  <si>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</si>
  <si>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</si>
  <si>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</si>
  <si>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</si>
  <si>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</si>
  <si>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</si>
  <si>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</si>
  <si>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</si>
  <si>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</si>
  <si>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</si>
  <si>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</si>
  <si>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</si>
  <si>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</si>
  <si>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</si>
  <si>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</si>
  <si>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</si>
  <si>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</si>
  <si>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</si>
  <si>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</si>
  <si>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</si>
  <si>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</si>
  <si>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</si>
  <si>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</si>
  <si>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</si>
  <si>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</si>
  <si>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</si>
  <si>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</si>
  <si>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</si>
  <si>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</si>
  <si>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</si>
  <si>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</si>
  <si>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</si>
  <si>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</si>
  <si>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</si>
  <si>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</si>
  <si>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</si>
  <si>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</si>
  <si>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</si>
  <si>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</si>
  <si>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</si>
  <si>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</si>
  <si>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</si>
  <si>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</si>
  <si>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</si>
  <si>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</si>
  <si>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</si>
  <si>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</si>
  <si>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</si>
  <si>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</si>
  <si>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</si>
  <si>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</si>
  <si>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</si>
  <si>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</si>
  <si>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</si>
  <si>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</si>
  <si>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</si>
  <si>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</si>
  <si>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</si>
  <si>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</si>
  <si>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</si>
  <si>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</si>
  <si>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</si>
  <si>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</si>
  <si>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</si>
  <si>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</si>
  <si>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</si>
  <si>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</si>
  <si>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</si>
  <si>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</si>
  <si>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</si>
  <si>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</si>
  <si>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</si>
  <si>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</si>
  <si>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</si>
  <si>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</si>
  <si>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</si>
  <si>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</si>
  <si>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</si>
  <si>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</si>
  <si>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</si>
  <si>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</si>
  <si>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</si>
  <si>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</si>
  <si>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</si>
  <si>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</si>
  <si>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</si>
  <si>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</si>
  <si>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</si>
  <si>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</si>
  <si>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</si>
  <si>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</si>
  <si>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</si>
  <si>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</si>
  <si>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</si>
  <si>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</si>
  <si>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</si>
  <si>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</si>
  <si>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</si>
  <si>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</si>
  <si>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</si>
  <si>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</si>
  <si>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</si>
  <si>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</si>
  <si>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</si>
  <si>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</si>
  <si>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</si>
  <si>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</si>
  <si>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</si>
  <si>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</si>
  <si>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</si>
  <si>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</si>
  <si>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</si>
  <si>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</si>
  <si>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</si>
  <si>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</si>
  <si>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</si>
  <si>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</si>
  <si>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</si>
  <si>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</si>
  <si>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</si>
  <si>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</si>
  <si>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</si>
  <si>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</si>
  <si>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</si>
  <si>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</si>
  <si>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</si>
  <si>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</si>
  <si>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</si>
  <si>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</si>
  <si>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</si>
  <si>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</si>
  <si>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</si>
  <si>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</si>
  <si>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</si>
  <si>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</si>
  <si>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</si>
  <si>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</si>
  <si>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</si>
  <si>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</si>
  <si>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</si>
  <si>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</si>
  <si>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</si>
  <si>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</si>
  <si>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</si>
  <si>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</si>
  <si>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</si>
  <si>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</si>
  <si>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</si>
  <si>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</si>
  <si>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</si>
  <si>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</si>
  <si>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</si>
  <si>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</si>
  <si>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</si>
  <si>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</si>
  <si>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</si>
  <si>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</si>
  <si>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</si>
  <si>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</si>
  <si>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</si>
  <si>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</si>
  <si>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</si>
  <si>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</si>
  <si>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</si>
  <si>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</si>
  <si>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</si>
  <si>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</si>
  <si>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</si>
  <si>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</si>
  <si>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</si>
  <si>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</si>
  <si>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</si>
  <si>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</si>
  <si>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</si>
  <si>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</si>
  <si>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</si>
  <si>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</si>
  <si>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</si>
  <si>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</si>
  <si>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</si>
  <si>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</si>
  <si>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</si>
  <si>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</si>
  <si>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</si>
  <si>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</si>
  <si>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</si>
  <si>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</si>
  <si>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</si>
  <si>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</si>
  <si>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</si>
  <si>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</si>
  <si>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</si>
  <si>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</si>
  <si>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</si>
  <si>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</si>
  <si>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</si>
  <si>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</si>
  <si>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</si>
  <si>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</si>
  <si>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</si>
  <si>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</si>
  <si>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</si>
  <si>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</si>
  <si>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</si>
  <si>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</si>
  <si>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</si>
  <si>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</si>
  <si>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</si>
  <si>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</si>
  <si>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</si>
  <si>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</si>
  <si>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</si>
  <si>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</si>
  <si>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</si>
  <si>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</si>
  <si>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</si>
  <si>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</si>
  <si>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</si>
  <si>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</si>
  <si>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</si>
  <si>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</si>
  <si>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</si>
  <si>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</si>
  <si>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</si>
  <si>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</si>
  <si>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</si>
  <si>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</si>
  <si>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</si>
  <si>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</si>
  <si>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</si>
  <si>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</si>
  <si>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</si>
  <si>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</si>
  <si>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</si>
  <si>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</si>
  <si>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</si>
  <si>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</si>
  <si>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</si>
  <si>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</si>
  <si>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</si>
  <si>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</si>
  <si>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</si>
  <si>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</si>
  <si>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</si>
  <si>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</si>
  <si>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</si>
  <si>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</si>
  <si>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</si>
  <si>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</si>
  <si>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</si>
  <si>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</si>
  <si>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</si>
  <si>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</si>
  <si>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</si>
  <si>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</si>
  <si>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</si>
  <si>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</si>
  <si>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</si>
  <si>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</si>
  <si>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</si>
  <si>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</si>
  <si>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</si>
  <si>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</si>
  <si>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</si>
  <si>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</si>
  <si>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</si>
  <si>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</si>
  <si>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</si>
  <si>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</si>
  <si>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</si>
  <si>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</si>
  <si>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</si>
  <si>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</si>
  <si>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</si>
  <si>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</si>
  <si>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</si>
  <si>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</si>
  <si>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</si>
  <si>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</si>
  <si>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</si>
  <si>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</si>
  <si>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</si>
  <si>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</si>
  <si>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</si>
  <si>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</si>
  <si>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</si>
  <si>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</si>
  <si>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</si>
  <si>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</si>
  <si>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</si>
  <si>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</si>
  <si>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</si>
  <si>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</si>
  <si>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</si>
  <si>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</si>
  <si>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</si>
  <si>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</si>
  <si>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</si>
  <si>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</si>
  <si>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</si>
  <si>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</si>
  <si>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</si>
  <si>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</si>
  <si>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</si>
  <si>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</si>
  <si>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</si>
  <si>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</si>
  <si>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</si>
  <si>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</si>
  <si>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</si>
  <si>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</si>
  <si>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</si>
  <si>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</si>
  <si>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</si>
  <si>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</si>
  <si>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</si>
  <si>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</si>
  <si>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</si>
  <si>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</si>
  <si>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</si>
  <si>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</si>
  <si>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</si>
  <si>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</si>
  <si>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</si>
  <si>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</si>
  <si>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</si>
  <si>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</si>
  <si>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</si>
  <si>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</si>
  <si>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</si>
  <si>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</si>
  <si>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</si>
  <si>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</si>
  <si>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</si>
  <si>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</si>
  <si>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</si>
  <si>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</si>
  <si>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</si>
  <si>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</si>
  <si>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</si>
  <si>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</si>
  <si>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</si>
  <si>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</si>
  <si>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</si>
  <si>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</si>
  <si>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</si>
  <si>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</si>
  <si>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</si>
  <si>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</si>
  <si>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</si>
  <si>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</si>
  <si>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</si>
  <si>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</si>
  <si>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</si>
  <si>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</si>
  <si>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</si>
  <si>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</si>
  <si>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</si>
  <si>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</si>
  <si>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</si>
  <si>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</si>
  <si>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</si>
  <si>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</si>
  <si>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</si>
  <si>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</si>
  <si>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</si>
  <si>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</si>
  <si>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</si>
  <si>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</si>
  <si>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</si>
  <si>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</si>
  <si>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</si>
  <si>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</si>
  <si>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</si>
  <si>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</si>
  <si>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</si>
  <si>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</si>
  <si>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</si>
  <si>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</si>
  <si>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</si>
  <si>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</si>
  <si>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</si>
  <si>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</si>
  <si>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</si>
  <si>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</si>
  <si>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</si>
  <si>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</si>
  <si>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</si>
  <si>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</si>
  <si>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</si>
  <si>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</si>
  <si>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</si>
  <si>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</si>
  <si>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</si>
  <si>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</si>
  <si>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</si>
  <si>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</si>
  <si>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</si>
  <si>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</si>
  <si>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</si>
  <si>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</si>
  <si>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</si>
  <si>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</si>
  <si>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</si>
  <si>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</si>
  <si>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</si>
  <si>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</si>
  <si>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</si>
  <si>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</si>
  <si>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</si>
  <si>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</si>
  <si>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</si>
  <si>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</si>
  <si>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</si>
  <si>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</si>
  <si>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</si>
  <si>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</si>
  <si>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</si>
  <si>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</si>
  <si>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</si>
  <si>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</si>
  <si>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</si>
  <si>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</si>
  <si>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</si>
  <si>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</si>
  <si>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</si>
  <si>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</si>
  <si>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</si>
  <si>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</si>
  <si>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</si>
  <si>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</si>
  <si>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</si>
  <si>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</si>
  <si>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</si>
  <si>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</si>
  <si>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</si>
  <si>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</si>
  <si>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</si>
  <si>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</si>
  <si>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</si>
  <si>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</si>
  <si>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</si>
  <si>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</si>
  <si>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</si>
  <si>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</si>
  <si>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</si>
  <si>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</si>
  <si>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</si>
  <si>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</si>
  <si>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</si>
  <si>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</si>
  <si>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</si>
  <si>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</si>
  <si>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</si>
  <si>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</si>
  <si>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</si>
  <si>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</si>
  <si>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</si>
  <si>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</si>
  <si>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</si>
  <si>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</si>
  <si>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</si>
  <si>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</si>
  <si>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</si>
  <si>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</si>
  <si>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</si>
  <si>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</si>
  <si>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</si>
  <si>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</si>
  <si>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</si>
  <si>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</si>
  <si>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</si>
  <si>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</si>
  <si>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</si>
  <si>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</si>
  <si>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</si>
  <si>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</si>
  <si>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</si>
  <si>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</si>
  <si>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</si>
  <si>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</si>
  <si>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</si>
  <si>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</si>
  <si>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</si>
  <si>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</si>
  <si>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</si>
  <si>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</si>
  <si>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</si>
  <si>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</si>
  <si>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</si>
  <si>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</si>
  <si>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</si>
  <si>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</si>
  <si>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</si>
  <si>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</si>
  <si>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</si>
  <si>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</si>
  <si>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</si>
  <si>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</si>
  <si>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</si>
  <si>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</si>
  <si>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</si>
  <si>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</si>
  <si>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</si>
  <si>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</si>
  <si>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</si>
  <si>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</si>
  <si>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</si>
  <si>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</si>
  <si>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</si>
  <si>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</si>
  <si>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</si>
  <si>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</si>
  <si>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</si>
  <si>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</si>
  <si>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</si>
  <si>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</si>
  <si>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</si>
  <si>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</si>
  <si>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</si>
  <si>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</si>
  <si>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</si>
  <si>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</si>
  <si>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</si>
  <si>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</si>
  <si>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</si>
  <si>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</si>
  <si>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</si>
  <si>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</si>
  <si>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</si>
  <si>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</si>
  <si>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</si>
  <si>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</si>
  <si>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</si>
  <si>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</si>
  <si>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</si>
  <si>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</si>
  <si>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</si>
  <si>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</si>
  <si>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</si>
  <si>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</si>
  <si>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</si>
  <si>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</si>
  <si>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</si>
  <si>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</si>
  <si>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</si>
  <si>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</si>
  <si>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</si>
  <si>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</si>
  <si>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</si>
  <si>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</si>
  <si>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</si>
  <si>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</si>
  <si>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</si>
  <si>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</si>
  <si>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</si>
  <si>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</si>
  <si>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</si>
  <si>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</si>
  <si>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</si>
  <si>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</si>
  <si>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</si>
  <si>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</si>
  <si>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</si>
  <si>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</si>
  <si>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</si>
  <si>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</si>
  <si>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</si>
  <si>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</si>
  <si>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</si>
  <si>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</si>
  <si>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</si>
  <si>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</si>
  <si>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</si>
  <si>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</si>
  <si>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</si>
  <si>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</si>
  <si>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</si>
  <si>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</si>
  <si>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</si>
  <si>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</si>
  <si>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</si>
  <si>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</si>
  <si>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</si>
  <si>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</si>
  <si>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</si>
  <si>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</si>
  <si>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</si>
  <si>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</si>
  <si>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</si>
  <si>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</si>
  <si>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</si>
  <si>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</si>
  <si>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</si>
  <si>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</si>
  <si>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</si>
  <si>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</si>
  <si>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</si>
  <si>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</si>
  <si>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</si>
  <si>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</si>
  <si>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</si>
  <si>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</si>
  <si>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</si>
  <si>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</si>
  <si>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</si>
  <si>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</si>
  <si>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</si>
  <si>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</si>
  <si>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</si>
  <si>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</si>
  <si>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</si>
  <si>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</si>
  <si>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</si>
  <si>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</si>
  <si>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</si>
  <si>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</si>
  <si>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</si>
  <si>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</si>
  <si>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</si>
  <si>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</si>
  <si>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</si>
  <si>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</si>
  <si>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</si>
  <si>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</si>
  <si>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</si>
  <si>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</si>
  <si>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</si>
  <si>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</si>
  <si>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</si>
  <si>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</si>
  <si>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</si>
  <si>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</si>
  <si>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</si>
  <si>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</si>
  <si>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</si>
  <si>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</si>
  <si>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</si>
  <si>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</si>
  <si>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</si>
  <si>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</si>
  <si>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</si>
  <si>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</si>
  <si>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</si>
  <si>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</si>
  <si>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</si>
  <si>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</si>
  <si>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</si>
  <si>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</si>
  <si>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</si>
  <si>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</si>
  <si>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</si>
  <si>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</si>
  <si>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</si>
  <si>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</si>
  <si>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</si>
  <si>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</si>
  <si>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</si>
  <si>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</si>
  <si>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</si>
  <si>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</si>
  <si>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</si>
  <si>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</si>
  <si>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</si>
  <si>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</si>
  <si>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</si>
  <si>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</si>
  <si>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</si>
  <si>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</si>
  <si>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</si>
  <si>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</si>
  <si>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</si>
  <si>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</si>
  <si>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</si>
  <si>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</si>
  <si>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</si>
  <si>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</si>
  <si>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</si>
  <si>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</si>
  <si>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</si>
  <si>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</si>
  <si>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</si>
  <si>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</si>
  <si>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</si>
  <si>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</si>
  <si>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</si>
  <si>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</si>
  <si>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</si>
  <si>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</si>
  <si>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</si>
  <si>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</si>
  <si>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</si>
  <si>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</si>
  <si>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</si>
  <si>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</si>
  <si>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</si>
  <si>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</si>
  <si>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</si>
  <si>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</si>
  <si>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</si>
  <si>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</si>
  <si>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</si>
  <si>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</si>
  <si>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</si>
  <si>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</si>
  <si>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</si>
  <si>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</si>
  <si>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</si>
  <si>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</si>
  <si>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</si>
  <si>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</si>
  <si>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</si>
  <si>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</si>
  <si>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</si>
  <si>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</si>
  <si>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</si>
  <si>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</si>
  <si>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</si>
  <si>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</si>
  <si>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</si>
  <si>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</si>
  <si>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</si>
  <si>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</si>
  <si>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</si>
  <si>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</si>
  <si>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</si>
  <si>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</si>
  <si>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</si>
  <si>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</si>
  <si>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</si>
  <si>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</si>
  <si>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</si>
  <si>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</si>
  <si>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</si>
  <si>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</si>
  <si>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</si>
  <si>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</si>
  <si>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</si>
  <si>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</si>
  <si>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</si>
  <si>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</si>
  <si>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</si>
  <si>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</si>
  <si>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</si>
  <si>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</si>
  <si>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</si>
  <si>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</si>
  <si>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</si>
  <si>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</si>
  <si>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</si>
  <si>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</si>
  <si>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</si>
  <si>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</si>
  <si>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</si>
  <si>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</si>
  <si>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</si>
  <si>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</si>
  <si>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</si>
  <si>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</si>
  <si>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</si>
  <si>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</si>
  <si>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</si>
  <si>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</si>
  <si>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</si>
  <si>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</si>
  <si>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</si>
  <si>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</si>
  <si>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</si>
  <si>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</si>
  <si>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</si>
  <si>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</si>
  <si>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</si>
  <si>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</si>
  <si>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</si>
  <si>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</si>
  <si>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</si>
  <si>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</si>
  <si>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</si>
  <si>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</si>
  <si>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</si>
  <si>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</si>
  <si>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</si>
  <si>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</si>
  <si>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</si>
  <si>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</si>
  <si>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</si>
  <si>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</si>
  <si>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</si>
  <si>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</si>
  <si>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</si>
  <si>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</si>
  <si>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</si>
  <si>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</si>
  <si>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</si>
  <si>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</si>
  <si>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</si>
  <si>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</si>
  <si>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</si>
  <si>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</si>
  <si>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</si>
  <si>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</si>
  <si>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</si>
  <si>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</si>
  <si>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</si>
  <si>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</si>
  <si>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</si>
  <si>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</si>
  <si>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</si>
  <si>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</si>
  <si>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</si>
  <si>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</si>
  <si>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</si>
  <si>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</si>
  <si>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</si>
  <si>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</si>
  <si>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</si>
  <si>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</si>
  <si>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</si>
  <si>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</si>
  <si>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</si>
  <si>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</si>
  <si>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</si>
  <si>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</si>
  <si>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</si>
  <si>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</si>
  <si>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</si>
  <si>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</si>
  <si>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</si>
  <si>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</si>
  <si>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</si>
  <si>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</si>
  <si>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</si>
  <si>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</si>
  <si>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</si>
  <si>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</si>
  <si>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</si>
  <si>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</si>
  <si>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</si>
  <si>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</si>
  <si>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</si>
  <si>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</si>
  <si>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</si>
  <si>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</si>
  <si>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</si>
  <si>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</si>
  <si>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</si>
  <si>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</si>
  <si>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</si>
  <si>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</si>
  <si>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</si>
  <si>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</si>
  <si>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</si>
  <si>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</si>
  <si>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</si>
  <si>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</si>
  <si>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</si>
  <si>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</si>
  <si>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</si>
  <si>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</si>
  <si>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</si>
  <si>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</si>
  <si>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</si>
  <si>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</si>
  <si>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</si>
  <si>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</si>
  <si>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</si>
  <si>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</si>
  <si>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</si>
  <si>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</si>
  <si>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</si>
  <si>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</si>
  <si>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</si>
  <si>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</si>
  <si>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</si>
  <si>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</si>
  <si>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</si>
  <si>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</si>
  <si>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</si>
  <si>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</si>
  <si>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</si>
  <si>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</si>
  <si>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</si>
  <si>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</si>
  <si>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</si>
  <si>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</si>
  <si>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</si>
  <si>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</si>
  <si>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</si>
  <si>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</si>
  <si>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</si>
  <si>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</si>
  <si>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</si>
  <si>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</si>
  <si>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</si>
  <si>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</si>
  <si>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</si>
  <si>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</si>
  <si>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</si>
  <si>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</si>
  <si>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</si>
  <si>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</si>
  <si>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</si>
  <si>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</si>
  <si>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</si>
  <si>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</si>
  <si>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</si>
  <si>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</si>
  <si>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</si>
  <si>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</si>
  <si>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</si>
  <si>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</si>
  <si>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</si>
  <si>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</si>
  <si>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</si>
  <si>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</si>
  <si>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</si>
  <si>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</si>
  <si>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</si>
  <si>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</si>
  <si>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</si>
  <si>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</si>
  <si>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</si>
  <si>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</si>
  <si>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</si>
  <si>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</si>
  <si>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</si>
  <si>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</si>
  <si>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</si>
  <si>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</si>
  <si>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</si>
  <si>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</si>
  <si>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</si>
  <si>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</si>
  <si>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</si>
  <si>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</si>
  <si>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</si>
  <si>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</si>
  <si>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</si>
  <si>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</si>
  <si>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</si>
  <si>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</si>
  <si>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</si>
  <si>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</si>
  <si>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</si>
  <si>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</si>
  <si>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</si>
  <si>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</si>
  <si>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</si>
  <si>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</si>
  <si>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</si>
  <si>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</si>
  <si>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</si>
  <si>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</si>
  <si>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</si>
  <si>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</si>
  <si>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</si>
  <si>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</si>
  <si>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</si>
  <si>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</si>
  <si>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</si>
  <si>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</si>
  <si>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</si>
  <si>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</si>
  <si>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</si>
  <si>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</si>
  <si>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</si>
  <si>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</si>
  <si>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</si>
  <si>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</si>
  <si>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</si>
  <si>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</si>
  <si>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</si>
  <si>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</si>
  <si>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</si>
  <si>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</si>
  <si>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</si>
  <si>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</si>
  <si>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</si>
  <si>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</si>
  <si>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</si>
  <si>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</si>
  <si>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</si>
  <si>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</si>
  <si>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</si>
  <si>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</si>
  <si>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</si>
  <si>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</si>
  <si>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</si>
  <si>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</si>
  <si>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</si>
  <si>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</si>
  <si>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</si>
  <si>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</si>
  <si>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</si>
  <si>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</si>
  <si>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</si>
  <si>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</si>
  <si>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</si>
  <si>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</si>
  <si>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</si>
  <si>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</si>
  <si>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</si>
  <si>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</si>
  <si>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</si>
  <si>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</si>
  <si>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</si>
  <si>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</si>
  <si>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</si>
  <si>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</si>
  <si>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</si>
  <si>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</si>
  <si>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</si>
  <si>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</si>
  <si>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</si>
  <si>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</si>
  <si>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</si>
  <si>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</si>
  <si>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</si>
  <si>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</si>
  <si>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</si>
  <si>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</si>
  <si>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</si>
  <si>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</si>
  <si>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</si>
  <si>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</si>
  <si>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</si>
  <si>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</si>
  <si>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</si>
  <si>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</si>
  <si>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</si>
  <si>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</si>
  <si>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</si>
  <si>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</si>
  <si>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</si>
  <si>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</si>
  <si>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</si>
  <si>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</si>
  <si>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</si>
  <si>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</si>
  <si>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</si>
  <si>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</si>
  <si>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</si>
  <si>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</si>
  <si>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</si>
  <si>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</si>
  <si>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</si>
  <si>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</si>
  <si>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</si>
  <si>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</si>
  <si>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</si>
  <si>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</si>
  <si>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</si>
  <si>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</si>
  <si>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</si>
  <si>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</si>
  <si>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</si>
  <si>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</si>
  <si>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</si>
  <si>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</si>
  <si>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</si>
  <si>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</si>
  <si>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</si>
  <si>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</si>
  <si>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</si>
  <si>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</si>
  <si>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</si>
  <si>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</si>
  <si>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</si>
  <si>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</si>
  <si>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</si>
  <si>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</si>
  <si>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</si>
  <si>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</si>
  <si>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</si>
  <si>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</si>
  <si>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</si>
  <si>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</si>
  <si>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</si>
  <si>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</si>
  <si>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</si>
  <si>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</si>
  <si>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</si>
  <si>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</si>
  <si>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</si>
  <si>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</si>
  <si>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</si>
  <si>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</si>
  <si>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</si>
  <si>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</si>
  <si>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</si>
  <si>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</si>
  <si>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</si>
  <si>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</si>
  <si>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</si>
  <si>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</si>
  <si>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</si>
  <si>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</si>
  <si>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</si>
  <si>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</si>
  <si>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719-06-1377</t>
  </si>
  <si>
    <t>Alfonsetto</t>
  </si>
  <si>
    <t>563-41-7288</t>
  </si>
  <si>
    <t>Guido</t>
  </si>
  <si>
    <t>111-50-6779</t>
  </si>
  <si>
    <t>Enrigo</t>
  </si>
  <si>
    <t>268-45-1271</t>
  </si>
  <si>
    <t>Gillino</t>
  </si>
  <si>
    <t>347-03-3021</t>
  </si>
  <si>
    <t>Featherby</t>
  </si>
  <si>
    <t>388-90-9318</t>
  </si>
  <si>
    <t>MacKeague</t>
  </si>
  <si>
    <t>894-34-5445</t>
  </si>
  <si>
    <t>Mariolle</t>
  </si>
  <si>
    <t>616-67-9062</t>
  </si>
  <si>
    <t>Lusgdin</t>
  </si>
  <si>
    <t>182-89-0226</t>
  </si>
  <si>
    <t>Lothlorien</t>
  </si>
  <si>
    <t>886-24-8880</t>
  </si>
  <si>
    <t>Gilbart</t>
  </si>
  <si>
    <t>782-56-2604</t>
  </si>
  <si>
    <t>Vogeler</t>
  </si>
  <si>
    <t>106-91-6612</t>
  </si>
  <si>
    <t>Riguard</t>
  </si>
  <si>
    <t>130-38-4655</t>
  </si>
  <si>
    <t>Clemetts</t>
  </si>
  <si>
    <t>174-12-4814</t>
  </si>
  <si>
    <t>Suche</t>
  </si>
  <si>
    <t>409-08-4045</t>
  </si>
  <si>
    <t>Spillane</t>
  </si>
  <si>
    <t>568-07-4724</t>
  </si>
  <si>
    <t>Meeke</t>
  </si>
  <si>
    <t>285-69-9065</t>
  </si>
  <si>
    <t>Duinkerk</t>
  </si>
  <si>
    <t>126-95-6355</t>
  </si>
  <si>
    <t>Negri</t>
  </si>
  <si>
    <t>855-81-5760</t>
  </si>
  <si>
    <t>Maclean</t>
  </si>
  <si>
    <t>490-58-8278</t>
  </si>
  <si>
    <t>Bythway</t>
  </si>
  <si>
    <t>852-85-2515</t>
  </si>
  <si>
    <t>Jammes</t>
  </si>
  <si>
    <t>301-60-1162</t>
  </si>
  <si>
    <t>Pitts</t>
  </si>
  <si>
    <t>329-16-8015</t>
  </si>
  <si>
    <t>Epps</t>
  </si>
  <si>
    <t>469-53-8098</t>
  </si>
  <si>
    <t>Kosel</t>
  </si>
  <si>
    <t>771-62-4236</t>
  </si>
  <si>
    <t>Turbill</t>
  </si>
  <si>
    <t>176-69-3010</t>
  </si>
  <si>
    <t>Winchester</t>
  </si>
  <si>
    <t>256-03-6469</t>
  </si>
  <si>
    <t>Plummer</t>
  </si>
  <si>
    <t>608-77-1218</t>
  </si>
  <si>
    <t>Aggio</t>
  </si>
  <si>
    <t>826-43-2977</t>
  </si>
  <si>
    <t>Greenfield</t>
  </si>
  <si>
    <t>647-03-6974</t>
  </si>
  <si>
    <t>Dolphin</t>
  </si>
  <si>
    <t>672-66-3624</t>
  </si>
  <si>
    <t>Battista</t>
  </si>
  <si>
    <t>385-55-7187</t>
  </si>
  <si>
    <t>Kaysor</t>
  </si>
  <si>
    <t>821-22-8596</t>
  </si>
  <si>
    <t>Gergher</t>
  </si>
  <si>
    <t>312-87-8639</t>
  </si>
  <si>
    <t>D'Acth</t>
  </si>
  <si>
    <t>515-48-8143</t>
  </si>
  <si>
    <t>Fetherstonhaugh</t>
  </si>
  <si>
    <t>408-26-1392</t>
  </si>
  <si>
    <t>Hupka</t>
  </si>
  <si>
    <t>150-41-7960</t>
  </si>
  <si>
    <t>Manders</t>
  </si>
  <si>
    <t>476-53-5824</t>
  </si>
  <si>
    <t>Germon</t>
  </si>
  <si>
    <t>699-53-9072</t>
  </si>
  <si>
    <t>Whittle</t>
  </si>
  <si>
    <t>742-71-3088</t>
  </si>
  <si>
    <t>Goodby</t>
  </si>
  <si>
    <t>548-38-7756</t>
  </si>
  <si>
    <t>Otham</t>
  </si>
  <si>
    <t>768-74-9911</t>
  </si>
  <si>
    <t>Dureden</t>
  </si>
  <si>
    <t>555-04-4632</t>
  </si>
  <si>
    <t>Cooksey</t>
  </si>
  <si>
    <t>132-59-6486</t>
  </si>
  <si>
    <t>Orneblow</t>
  </si>
  <si>
    <t>678-71-1257</t>
  </si>
  <si>
    <t>Gumery</t>
  </si>
  <si>
    <t>602-27-8019</t>
  </si>
  <si>
    <t>Saunderson</t>
  </si>
  <si>
    <t>307-79-4993</t>
  </si>
  <si>
    <t>Tortoishell</t>
  </si>
  <si>
    <t>887-70-0249</t>
  </si>
  <si>
    <t>Milward</t>
  </si>
  <si>
    <t>268-52-0413</t>
  </si>
  <si>
    <t>Hailston</t>
  </si>
  <si>
    <t>415-79-3375</t>
  </si>
  <si>
    <t>Taks</t>
  </si>
  <si>
    <t>193-65-5672</t>
  </si>
  <si>
    <t>Clowes</t>
  </si>
  <si>
    <t>740-47-5663</t>
  </si>
  <si>
    <t>Marke</t>
  </si>
  <si>
    <t>616-33-9502</t>
  </si>
  <si>
    <t>McRoberts</t>
  </si>
  <si>
    <t>481-07-6937</t>
  </si>
  <si>
    <t>Garrard</t>
  </si>
  <si>
    <t>257-74-9742</t>
  </si>
  <si>
    <t>Olin</t>
  </si>
  <si>
    <t>816-20-1565</t>
  </si>
  <si>
    <t>Conyard</t>
  </si>
  <si>
    <t>249-43-7801</t>
  </si>
  <si>
    <t>Harverson</t>
  </si>
  <si>
    <t>127-11-9600</t>
  </si>
  <si>
    <t>Budcock</t>
  </si>
  <si>
    <t>434-36-4693</t>
  </si>
  <si>
    <t>Anderl</t>
  </si>
  <si>
    <t>629-66-8713</t>
  </si>
  <si>
    <t>Khidr</t>
  </si>
  <si>
    <t>399-83-2838</t>
  </si>
  <si>
    <t>Borrie</t>
  </si>
  <si>
    <t>403-12-7738</t>
  </si>
  <si>
    <t>Blenkinsop</t>
  </si>
  <si>
    <t>723-96-0625</t>
  </si>
  <si>
    <t>Baythrop</t>
  </si>
  <si>
    <t>509-96-8931</t>
  </si>
  <si>
    <t>Chessell</t>
  </si>
  <si>
    <t>286-15-2377</t>
  </si>
  <si>
    <t>Roelofsen</t>
  </si>
  <si>
    <t>895-44-5421</t>
  </si>
  <si>
    <t>Gormally</t>
  </si>
  <si>
    <t>744-37-2731</t>
  </si>
  <si>
    <t>Cassels</t>
  </si>
  <si>
    <t>534-15-5048</t>
  </si>
  <si>
    <t>Vasilyonok</t>
  </si>
  <si>
    <t>713-55-9408</t>
  </si>
  <si>
    <t>Castelot</t>
  </si>
  <si>
    <t>655-60-5604</t>
  </si>
  <si>
    <t>Southway</t>
  </si>
  <si>
    <t>225-04-1769</t>
  </si>
  <si>
    <t>Martynikhin</t>
  </si>
  <si>
    <t>288-65-1997</t>
  </si>
  <si>
    <t>Geater</t>
  </si>
  <si>
    <t>576-10-9140</t>
  </si>
  <si>
    <t>Ewles</t>
  </si>
  <si>
    <t>299-19-3267</t>
  </si>
  <si>
    <t>Ragless</t>
  </si>
  <si>
    <t>613-38-1181</t>
  </si>
  <si>
    <t>Loker</t>
  </si>
  <si>
    <t>555-34-2893</t>
  </si>
  <si>
    <t>Swiers</t>
  </si>
  <si>
    <t>503-61-0053</t>
  </si>
  <si>
    <t>Scarfe</t>
  </si>
  <si>
    <t>102-20-6596</t>
  </si>
  <si>
    <t>Asson</t>
  </si>
  <si>
    <t>611-35-2228</t>
  </si>
  <si>
    <t>Cashen</t>
  </si>
  <si>
    <t>465-81-9018</t>
  </si>
  <si>
    <t>Dome</t>
  </si>
  <si>
    <t>769-70-5050</t>
  </si>
  <si>
    <t>McQuilkin</t>
  </si>
  <si>
    <t>535-01-7739</t>
  </si>
  <si>
    <t>Slessor</t>
  </si>
  <si>
    <t>691-66-2729</t>
  </si>
  <si>
    <t>Downgate</t>
  </si>
  <si>
    <t>218-33-6566</t>
  </si>
  <si>
    <t>Walbrun</t>
  </si>
  <si>
    <t>820-39-7118</t>
  </si>
  <si>
    <t>Casolla</t>
  </si>
  <si>
    <t>672-05-7311</t>
  </si>
  <si>
    <t>Jennens</t>
  </si>
  <si>
    <t>660-26-9221</t>
  </si>
  <si>
    <t>Blaylock</t>
  </si>
  <si>
    <t>897-92-4692</t>
  </si>
  <si>
    <t>Parrington</t>
  </si>
  <si>
    <t>421-32-5744</t>
  </si>
  <si>
    <t>Oke</t>
  </si>
  <si>
    <t>876-21-0868</t>
  </si>
  <si>
    <t>Pheazey</t>
  </si>
  <si>
    <t>344-87-8606</t>
  </si>
  <si>
    <t>Gooderick</t>
  </si>
  <si>
    <t>188-73-2556</t>
  </si>
  <si>
    <t>Campo</t>
  </si>
  <si>
    <t>857-28-7777</t>
  </si>
  <si>
    <t>Markushkin</t>
  </si>
  <si>
    <t>198-10-9009</t>
  </si>
  <si>
    <t>Jamison</t>
  </si>
  <si>
    <t>215-64-9064</t>
  </si>
  <si>
    <t>Kynforth</t>
  </si>
  <si>
    <t>637-78-4643</t>
  </si>
  <si>
    <t>Klessmann</t>
  </si>
  <si>
    <t>768-93-9567</t>
  </si>
  <si>
    <t>Sheran</t>
  </si>
  <si>
    <t>852-52-8451</t>
  </si>
  <si>
    <t>Andrivot</t>
  </si>
  <si>
    <t>871-89-4819</t>
  </si>
  <si>
    <t>Turmall</t>
  </si>
  <si>
    <t>170-12-3064</t>
  </si>
  <si>
    <t>Brandrick</t>
  </si>
  <si>
    <t>613-18-7721</t>
  </si>
  <si>
    <t>Greeson</t>
  </si>
  <si>
    <t>160-60-1177</t>
  </si>
  <si>
    <t>Baiss</t>
  </si>
  <si>
    <t>703-90-9423</t>
  </si>
  <si>
    <t>Killiner</t>
  </si>
  <si>
    <t>575-30-5215</t>
  </si>
  <si>
    <t>Pimerick</t>
  </si>
  <si>
    <t>128-04-8702</t>
  </si>
  <si>
    <t>Albion</t>
  </si>
  <si>
    <t>535-20-8984</t>
  </si>
  <si>
    <t>Braunthal</t>
  </si>
  <si>
    <t>816-61-0800</t>
  </si>
  <si>
    <t>Dumbell</t>
  </si>
  <si>
    <t>786-86-2035</t>
  </si>
  <si>
    <t>Sugge</t>
  </si>
  <si>
    <t>410-26-6916</t>
  </si>
  <si>
    <t>Cabrera</t>
  </si>
  <si>
    <t>109-39-8231</t>
  </si>
  <si>
    <t>Truse</t>
  </si>
  <si>
    <t>210-44-1324</t>
  </si>
  <si>
    <t>Oates</t>
  </si>
  <si>
    <t>495-29-7252</t>
  </si>
  <si>
    <t>Belt</t>
  </si>
  <si>
    <t>196-02-1199</t>
  </si>
  <si>
    <t>Picker</t>
  </si>
  <si>
    <t>437-57-7623</t>
  </si>
  <si>
    <t>Pockey</t>
  </si>
  <si>
    <t>475-87-9207</t>
  </si>
  <si>
    <t>Gjerde</t>
  </si>
  <si>
    <t>207-23-0750</t>
  </si>
  <si>
    <t>Grevile</t>
  </si>
  <si>
    <t>748-32-8916</t>
  </si>
  <si>
    <t>O'Longain</t>
  </si>
  <si>
    <t>301-25-5648</t>
  </si>
  <si>
    <t>Thibodeaux</t>
  </si>
  <si>
    <t>641-44-1366</t>
  </si>
  <si>
    <t>Witherop</t>
  </si>
  <si>
    <t>446-18-6335</t>
  </si>
  <si>
    <t>Faughny</t>
  </si>
  <si>
    <t>258-16-3895</t>
  </si>
  <si>
    <t>Sneller</t>
  </si>
  <si>
    <t>663-48-3553</t>
  </si>
  <si>
    <t>Di Francesco</t>
  </si>
  <si>
    <t>887-49-6202</t>
  </si>
  <si>
    <t>Dugan</t>
  </si>
  <si>
    <t>153-35-5072</t>
  </si>
  <si>
    <t>Yeats</t>
  </si>
  <si>
    <t>298-98-5532</t>
  </si>
  <si>
    <t>Spira</t>
  </si>
  <si>
    <t>365-36-6718</t>
  </si>
  <si>
    <t>Chick</t>
  </si>
  <si>
    <t>595-32-0861</t>
  </si>
  <si>
    <t>Toon</t>
  </si>
  <si>
    <t>374-05-7474</t>
  </si>
  <si>
    <t>Darko</t>
  </si>
  <si>
    <t>240-48-1291</t>
  </si>
  <si>
    <t>Bellchamber</t>
  </si>
  <si>
    <t>897-33-5602</t>
  </si>
  <si>
    <t>Redsell</t>
  </si>
  <si>
    <t>863-91-3510</t>
  </si>
  <si>
    <t>Snelgar</t>
  </si>
  <si>
    <t>236-73-7073</t>
  </si>
  <si>
    <t>Brandon</t>
  </si>
  <si>
    <t>512-79-1834</t>
  </si>
  <si>
    <t>Mattimoe</t>
  </si>
  <si>
    <t>343-72-2599</t>
  </si>
  <si>
    <t>Jonke</t>
  </si>
  <si>
    <t>442-16-7954</t>
  </si>
  <si>
    <t>Leeson</t>
  </si>
  <si>
    <t>338-68-5955</t>
  </si>
  <si>
    <t>Maxwell</t>
  </si>
  <si>
    <t>300-98-8851</t>
  </si>
  <si>
    <t>Giovannazzi</t>
  </si>
  <si>
    <t>389-05-1442</t>
  </si>
  <si>
    <t>Batch</t>
  </si>
  <si>
    <t>854-27-6593</t>
  </si>
  <si>
    <t>Feely</t>
  </si>
  <si>
    <t>828-82-9788</t>
  </si>
  <si>
    <t>Dienes</t>
  </si>
  <si>
    <t>294-44-8935</t>
  </si>
  <si>
    <t>Bellefant</t>
  </si>
  <si>
    <t>549-22-5714</t>
  </si>
  <si>
    <t>Prewett</t>
  </si>
  <si>
    <t>392-21-9704</t>
  </si>
  <si>
    <t>Kisting</t>
  </si>
  <si>
    <t>327-14-0232</t>
  </si>
  <si>
    <t>Fullard</t>
  </si>
  <si>
    <t>892-76-7900</t>
  </si>
  <si>
    <t>Matuszyk</t>
  </si>
  <si>
    <t>530-35-3296</t>
  </si>
  <si>
    <t>Brockest</t>
  </si>
  <si>
    <t>281-46-2340</t>
  </si>
  <si>
    <t>Patel</t>
  </si>
  <si>
    <t>559-24-9165</t>
  </si>
  <si>
    <t>Ipgrave</t>
  </si>
  <si>
    <t>260-36-3785</t>
  </si>
  <si>
    <t>Katte</t>
  </si>
  <si>
    <t>672-38-5049</t>
  </si>
  <si>
    <t>Ranger</t>
  </si>
  <si>
    <t>157-03-9970</t>
  </si>
  <si>
    <t>Capelin</t>
  </si>
  <si>
    <t>606-56-7861</t>
  </si>
  <si>
    <t>350-25-0027</t>
  </si>
  <si>
    <t>Streeter</t>
  </si>
  <si>
    <t>304-98-5113</t>
  </si>
  <si>
    <t>Magwood</t>
  </si>
  <si>
    <t>260-06-9563</t>
  </si>
  <si>
    <t>Sherville</t>
  </si>
  <si>
    <t>505-68-4956</t>
  </si>
  <si>
    <t>Miles</t>
  </si>
  <si>
    <t>702-19-4450</t>
  </si>
  <si>
    <t>Garry</t>
  </si>
  <si>
    <t>462-70-2628</t>
  </si>
  <si>
    <t>Loudon</t>
  </si>
  <si>
    <t>243-22-8875</t>
  </si>
  <si>
    <t>Keefe</t>
  </si>
  <si>
    <t>745-93-9728</t>
  </si>
  <si>
    <t>Riding</t>
  </si>
  <si>
    <t>506-78-3537</t>
  </si>
  <si>
    <t>Bullcock</t>
  </si>
  <si>
    <t>172-56-8559</t>
  </si>
  <si>
    <t>Sitwell</t>
  </si>
  <si>
    <t>376-61-1160</t>
  </si>
  <si>
    <t>Gudgeon</t>
  </si>
  <si>
    <t>883-57-0781</t>
  </si>
  <si>
    <t>Skill</t>
  </si>
  <si>
    <t>249-54-0354</t>
  </si>
  <si>
    <t>Snook</t>
  </si>
  <si>
    <t>518-52-9027</t>
  </si>
  <si>
    <t>Morsley</t>
  </si>
  <si>
    <t>543-26-8730</t>
  </si>
  <si>
    <t>Chaperling</t>
  </si>
  <si>
    <t>186-37-5209</t>
  </si>
  <si>
    <t>Terrington</t>
  </si>
  <si>
    <t>673-55-3238</t>
  </si>
  <si>
    <t>Kasting</t>
  </si>
  <si>
    <t>492-27-5140</t>
  </si>
  <si>
    <t>Franschini</t>
  </si>
  <si>
    <t>378-54-6356</t>
  </si>
  <si>
    <t>Piggen</t>
  </si>
  <si>
    <t>193-02-5632</t>
  </si>
  <si>
    <t>Ivermee</t>
  </si>
  <si>
    <t>202-34-5918</t>
  </si>
  <si>
    <t>Coyte</t>
  </si>
  <si>
    <t>360-11-4625</t>
  </si>
  <si>
    <t>Beak</t>
  </si>
  <si>
    <t>605-38-9414</t>
  </si>
  <si>
    <t>Lung</t>
  </si>
  <si>
    <t>255-37-8774</t>
  </si>
  <si>
    <t>Melsom</t>
  </si>
  <si>
    <t>887-18-7294</t>
  </si>
  <si>
    <t>Mathan</t>
  </si>
  <si>
    <t>813-42-2947</t>
  </si>
  <si>
    <t>Lumbers</t>
  </si>
  <si>
    <t>336-78-5411</t>
  </si>
  <si>
    <t>Forcer</t>
  </si>
  <si>
    <t>196-55-4306</t>
  </si>
  <si>
    <t>Caghan</t>
  </si>
  <si>
    <t>305-98-3609</t>
  </si>
  <si>
    <t>Fransemai</t>
  </si>
  <si>
    <t>198-86-0248</t>
  </si>
  <si>
    <t>Fairhead</t>
  </si>
  <si>
    <t>684-59-6729</t>
  </si>
  <si>
    <t>Harsent</t>
  </si>
  <si>
    <t>705-59-1580</t>
  </si>
  <si>
    <t>Beiderbecke</t>
  </si>
  <si>
    <t>433-09-6429</t>
  </si>
  <si>
    <t>Detoc</t>
  </si>
  <si>
    <t>165-19-8083</t>
  </si>
  <si>
    <t>Ancliffe</t>
  </si>
  <si>
    <t>814-54-8042</t>
  </si>
  <si>
    <t>Surr</t>
  </si>
  <si>
    <t>829-08-9408</t>
  </si>
  <si>
    <t>Cranmor</t>
  </si>
  <si>
    <t>782-54-1244</t>
  </si>
  <si>
    <t>Kellough</t>
  </si>
  <si>
    <t>165-45-0585</t>
  </si>
  <si>
    <t>Lanfare</t>
  </si>
  <si>
    <t>592-54-1896</t>
  </si>
  <si>
    <t>Gallyhaock</t>
  </si>
  <si>
    <t>495-30-3359</t>
  </si>
  <si>
    <t>Leemans</t>
  </si>
  <si>
    <t>249-59-1568</t>
  </si>
  <si>
    <t>Conyer</t>
  </si>
  <si>
    <t>207-05-0110</t>
  </si>
  <si>
    <t>Poleye</t>
  </si>
  <si>
    <t>462-88-3724</t>
  </si>
  <si>
    <t>Cottam</t>
  </si>
  <si>
    <t>564-99-6715</t>
  </si>
  <si>
    <t>Rookes</t>
  </si>
  <si>
    <t>478-70-3474</t>
  </si>
  <si>
    <t>Winchcombe</t>
  </si>
  <si>
    <t>687-50-1228</t>
  </si>
  <si>
    <t>Porcas</t>
  </si>
  <si>
    <t>545-39-0155</t>
  </si>
  <si>
    <t>Rebert</t>
  </si>
  <si>
    <t>818-64-0082</t>
  </si>
  <si>
    <t>Patrie</t>
  </si>
  <si>
    <t>203-87-1234</t>
  </si>
  <si>
    <t>Abrahart</t>
  </si>
  <si>
    <t>411-72-1989</t>
  </si>
  <si>
    <t>Andrichuk</t>
  </si>
  <si>
    <t>606-58-0499</t>
  </si>
  <si>
    <t>Connett</t>
  </si>
  <si>
    <t>564-53-7946</t>
  </si>
  <si>
    <t>Gerleit</t>
  </si>
  <si>
    <t>850-57-6988</t>
  </si>
  <si>
    <t>Cosgrave</t>
  </si>
  <si>
    <t>824-35-1947</t>
  </si>
  <si>
    <t>Moyles</t>
  </si>
  <si>
    <t>440-96-6453</t>
  </si>
  <si>
    <t>Artindale</t>
  </si>
  <si>
    <t>338-40-8634</t>
  </si>
  <si>
    <t>Dinneges</t>
  </si>
  <si>
    <t>678-92-8622</t>
  </si>
  <si>
    <t>Locket</t>
  </si>
  <si>
    <t>416-85-7059</t>
  </si>
  <si>
    <t>Rees</t>
  </si>
  <si>
    <t>742-99-7117</t>
  </si>
  <si>
    <t>Sacase</t>
  </si>
  <si>
    <t>311-29-1521</t>
  </si>
  <si>
    <t>Turfs</t>
  </si>
  <si>
    <t>746-61-3889</t>
  </si>
  <si>
    <t>Wince</t>
  </si>
  <si>
    <t>855-64-6102</t>
  </si>
  <si>
    <t>Hamlin</t>
  </si>
  <si>
    <t>599-42-0177</t>
  </si>
  <si>
    <t>Summerfield</t>
  </si>
  <si>
    <t>152-28-2503</t>
  </si>
  <si>
    <t>Raithbie</t>
  </si>
  <si>
    <t>435-83-6917</t>
  </si>
  <si>
    <t>Nemchinov</t>
  </si>
  <si>
    <t>455-28-4709</t>
  </si>
  <si>
    <t>Allot</t>
  </si>
  <si>
    <t>355-96-0567</t>
  </si>
  <si>
    <t>Pavis</t>
  </si>
  <si>
    <t>708-79-4106</t>
  </si>
  <si>
    <t>Chasle</t>
  </si>
  <si>
    <t>489-95-2505</t>
  </si>
  <si>
    <t>Conrard</t>
  </si>
  <si>
    <t>307-33-2596</t>
  </si>
  <si>
    <t>Trenfield</t>
  </si>
  <si>
    <t>291-48-9297</t>
  </si>
  <si>
    <t>Bennit</t>
  </si>
  <si>
    <t>155-91-4793</t>
  </si>
  <si>
    <t>Elders</t>
  </si>
  <si>
    <t>388-56-6915</t>
  </si>
  <si>
    <t>Feather</t>
  </si>
  <si>
    <t>459-41-9027</t>
  </si>
  <si>
    <t>Spooner</t>
  </si>
  <si>
    <t>497-79-0802</t>
  </si>
  <si>
    <t>Ochiltree</t>
  </si>
  <si>
    <t>398-81-8943</t>
  </si>
  <si>
    <t>Gurnee</t>
  </si>
  <si>
    <t>225-11-8653</t>
  </si>
  <si>
    <t>Whitebread</t>
  </si>
  <si>
    <t>614-25-0773</t>
  </si>
  <si>
    <t>Boldry</t>
  </si>
  <si>
    <t>510-78-2623</t>
  </si>
  <si>
    <t>Bootherstone</t>
  </si>
  <si>
    <t>176-55-3727</t>
  </si>
  <si>
    <t>Sawdon</t>
  </si>
  <si>
    <t>872-04-2237</t>
  </si>
  <si>
    <t>Northcliffe</t>
  </si>
  <si>
    <t>231-82-7606</t>
  </si>
  <si>
    <t>Mathes</t>
  </si>
  <si>
    <t>290-43-2174</t>
  </si>
  <si>
    <t>Smallshaw</t>
  </si>
  <si>
    <t>213-36-0331</t>
  </si>
  <si>
    <t>Feechum</t>
  </si>
  <si>
    <t>260-42-5687</t>
  </si>
  <si>
    <t>Nicklinson</t>
  </si>
  <si>
    <t>858-73-2347</t>
  </si>
  <si>
    <t>835-17-8259</t>
  </si>
  <si>
    <t>Stangroom</t>
  </si>
  <si>
    <t>519-39-3056</t>
  </si>
  <si>
    <t>706-88-2106</t>
  </si>
  <si>
    <t>Zelley</t>
  </si>
  <si>
    <t>766-36-9799</t>
  </si>
  <si>
    <t>Kivlin</t>
  </si>
  <si>
    <t>873-06-2405</t>
  </si>
  <si>
    <t>Dohms</t>
  </si>
  <si>
    <t>310-10-1774</t>
  </si>
  <si>
    <t>Fassman</t>
  </si>
  <si>
    <t>641-55-4227</t>
  </si>
  <si>
    <t>Edeson</t>
  </si>
  <si>
    <t>638-81-1348</t>
  </si>
  <si>
    <t>Herion</t>
  </si>
  <si>
    <t>124-05-9790</t>
  </si>
  <si>
    <t>Bohman</t>
  </si>
  <si>
    <t>821-01-1065</t>
  </si>
  <si>
    <t>Kimbly</t>
  </si>
  <si>
    <t>357-39-6143</t>
  </si>
  <si>
    <t>Connew</t>
  </si>
  <si>
    <t>848-38-5877</t>
  </si>
  <si>
    <t>Noe</t>
  </si>
  <si>
    <t>875-86-2290</t>
  </si>
  <si>
    <t>Hawarden</t>
  </si>
  <si>
    <t>667-03-3602</t>
  </si>
  <si>
    <t>Lampen</t>
  </si>
  <si>
    <t>844-11-6053</t>
  </si>
  <si>
    <t>Tribe</t>
  </si>
  <si>
    <t>250-23-2067</t>
  </si>
  <si>
    <t>Wallace</t>
  </si>
  <si>
    <t>345-22-7048</t>
  </si>
  <si>
    <t>311-70-7578</t>
  </si>
  <si>
    <t>Wyld</t>
  </si>
  <si>
    <t>167-50-7288</t>
  </si>
  <si>
    <t>Hunnable</t>
  </si>
  <si>
    <t>869-19-5286</t>
  </si>
  <si>
    <t>Pratte</t>
  </si>
  <si>
    <t>527-81-7213</t>
  </si>
  <si>
    <t>Chidwick</t>
  </si>
  <si>
    <t>509-22-9173</t>
  </si>
  <si>
    <t>McKibben</t>
  </si>
  <si>
    <t>769-16-8734</t>
  </si>
  <si>
    <t>Miquelet</t>
  </si>
  <si>
    <t>141-74-4458</t>
  </si>
  <si>
    <t>Richt</t>
  </si>
  <si>
    <t>679-38-3458</t>
  </si>
  <si>
    <t>Trustram</t>
  </si>
  <si>
    <t>743-50-8009</t>
  </si>
  <si>
    <t>848-13-6227</t>
  </si>
  <si>
    <t>Reeves</t>
  </si>
  <si>
    <t>850-19-4604</t>
  </si>
  <si>
    <t>Cheeke</t>
  </si>
  <si>
    <t>543-99-4748</t>
  </si>
  <si>
    <t>Corradi</t>
  </si>
  <si>
    <t>315-73-8679</t>
  </si>
  <si>
    <t>215-96-3099</t>
  </si>
  <si>
    <t>780-28-1491</t>
  </si>
  <si>
    <t>Lambert-Ciorwyn</t>
  </si>
  <si>
    <t>595-33-7472</t>
  </si>
  <si>
    <t>Vaughn</t>
  </si>
  <si>
    <t>746-03-9818</t>
  </si>
  <si>
    <t>Glaum</t>
  </si>
  <si>
    <t>699-87-8336</t>
  </si>
  <si>
    <t>Denekamp</t>
  </si>
  <si>
    <t>229-94-6883</t>
  </si>
  <si>
    <t>Sibly</t>
  </si>
  <si>
    <t>683-61-8328</t>
  </si>
  <si>
    <t>Crichley</t>
  </si>
  <si>
    <t>275-97-9757</t>
  </si>
  <si>
    <t>Alkin</t>
  </si>
  <si>
    <t>537-53-0651</t>
  </si>
  <si>
    <t>Whiteway</t>
  </si>
  <si>
    <t>843-36-4800</t>
  </si>
  <si>
    <t>Guiett</t>
  </si>
  <si>
    <t>519-73-0586</t>
  </si>
  <si>
    <t>Dockwray</t>
  </si>
  <si>
    <t>552-80-5445</t>
  </si>
  <si>
    <t>Bento</t>
  </si>
  <si>
    <t>822-56-9864</t>
  </si>
  <si>
    <t>Doche</t>
  </si>
  <si>
    <t>621-97-5594</t>
  </si>
  <si>
    <t>Cordes</t>
  </si>
  <si>
    <t>649-96-4440</t>
  </si>
  <si>
    <t>Dagnan</t>
  </si>
  <si>
    <t>104-44-8448</t>
  </si>
  <si>
    <t>Hatherley</t>
  </si>
  <si>
    <t>797-16-0807</t>
  </si>
  <si>
    <t>McCullogh</t>
  </si>
  <si>
    <t>362-04-6227</t>
  </si>
  <si>
    <t>Orrick</t>
  </si>
  <si>
    <t>310-63-1799</t>
  </si>
  <si>
    <t>Castanos</t>
  </si>
  <si>
    <t>175-46-2862</t>
  </si>
  <si>
    <t>Boules</t>
  </si>
  <si>
    <t>467-99-8996</t>
  </si>
  <si>
    <t>Brame</t>
  </si>
  <si>
    <t>460-15-6586</t>
  </si>
  <si>
    <t>Stillmann</t>
  </si>
  <si>
    <t>627-37-4516</t>
  </si>
  <si>
    <t>Jersh</t>
  </si>
  <si>
    <t>580-39-5361</t>
  </si>
  <si>
    <t>Colbert</t>
  </si>
  <si>
    <t>677-05-5953</t>
  </si>
  <si>
    <t>Kimber</t>
  </si>
  <si>
    <t>780-96-6113</t>
  </si>
  <si>
    <t>Breede</t>
  </si>
  <si>
    <t>482-40-7597</t>
  </si>
  <si>
    <t>Lyndon</t>
  </si>
  <si>
    <t>384-22-6406</t>
  </si>
  <si>
    <t>Ebben</t>
  </si>
  <si>
    <t>127-77-9547</t>
  </si>
  <si>
    <t>De Ruggero</t>
  </si>
  <si>
    <t>604-61-1731</t>
  </si>
  <si>
    <t>Abade</t>
  </si>
  <si>
    <t>125-88-7366</t>
  </si>
  <si>
    <t>Bulfield</t>
  </si>
  <si>
    <t>514-44-5278</t>
  </si>
  <si>
    <t>Dominelli</t>
  </si>
  <si>
    <t>385-86-5654</t>
  </si>
  <si>
    <t>Balls</t>
  </si>
  <si>
    <t>578-05-4342</t>
  </si>
  <si>
    <t>Maber</t>
  </si>
  <si>
    <t>131-31-2028</t>
  </si>
  <si>
    <t>Triplow</t>
  </si>
  <si>
    <t>442-31-5916</t>
  </si>
  <si>
    <t>Oatley</t>
  </si>
  <si>
    <t>128-10-0306</t>
  </si>
  <si>
    <t>Boyett</t>
  </si>
  <si>
    <t>426-66-7893</t>
  </si>
  <si>
    <t>Luckings</t>
  </si>
  <si>
    <t>259-86-4387</t>
  </si>
  <si>
    <t>Hukins</t>
  </si>
  <si>
    <t>472-72-8473</t>
  </si>
  <si>
    <t>Kildahl</t>
  </si>
  <si>
    <t>711-46-8573</t>
  </si>
  <si>
    <t>Chapelhow</t>
  </si>
  <si>
    <t>128-24-3514</t>
  </si>
  <si>
    <t>Sussams</t>
  </si>
  <si>
    <t>208-88-3128</t>
  </si>
  <si>
    <t>Coryndon</t>
  </si>
  <si>
    <t>727-78-9302</t>
  </si>
  <si>
    <t>Beechcraft</t>
  </si>
  <si>
    <t>340-41-2981</t>
  </si>
  <si>
    <t>460-64-4936</t>
  </si>
  <si>
    <t>Danhel</t>
  </si>
  <si>
    <t>280-79-5942</t>
  </si>
  <si>
    <t>Harron</t>
  </si>
  <si>
    <t>860-54-9346</t>
  </si>
  <si>
    <t>Erasmus</t>
  </si>
  <si>
    <t>438-98-4639</t>
  </si>
  <si>
    <t>Pawfoot</t>
  </si>
  <si>
    <t>381-92-2973</t>
  </si>
  <si>
    <t>Chitham</t>
  </si>
  <si>
    <t>584-74-6723</t>
  </si>
  <si>
    <t>Stockau</t>
  </si>
  <si>
    <t>483-20-0302</t>
  </si>
  <si>
    <t>Dyzart</t>
  </si>
  <si>
    <t>634-38-7814</t>
  </si>
  <si>
    <t>Pagan</t>
  </si>
  <si>
    <t>578-73-4353</t>
  </si>
  <si>
    <t>Siccombe</t>
  </si>
  <si>
    <t>442-97-4394</t>
  </si>
  <si>
    <t>Deakins</t>
  </si>
  <si>
    <t>180-27-1558</t>
  </si>
  <si>
    <t>Stacy</t>
  </si>
  <si>
    <t>196-80-7773</t>
  </si>
  <si>
    <t>Whimper</t>
  </si>
  <si>
    <t>774-04-3304</t>
  </si>
  <si>
    <t>Ruddy</t>
  </si>
  <si>
    <t>708-77-3192</t>
  </si>
  <si>
    <t>Coite</t>
  </si>
  <si>
    <t>777-67-6604</t>
  </si>
  <si>
    <t>Harsant</t>
  </si>
  <si>
    <t>559-67-0354</t>
  </si>
  <si>
    <t>Agron</t>
  </si>
  <si>
    <t>443-36-2330</t>
  </si>
  <si>
    <t>Ballin</t>
  </si>
  <si>
    <t>884-65-0896</t>
  </si>
  <si>
    <t>Newgrosh</t>
  </si>
  <si>
    <t>809-10-0879</t>
  </si>
  <si>
    <t>219-45-8034</t>
  </si>
  <si>
    <t>Hakewell</t>
  </si>
  <si>
    <t>819-83-4431</t>
  </si>
  <si>
    <t>Farrear</t>
  </si>
  <si>
    <t>416-95-3368</t>
  </si>
  <si>
    <t>Mushart</t>
  </si>
  <si>
    <t>645-90-4320</t>
  </si>
  <si>
    <t>Simpkins</t>
  </si>
  <si>
    <t>293-18-7287</t>
  </si>
  <si>
    <t>Hortop</t>
  </si>
  <si>
    <t>754-26-5507</t>
  </si>
  <si>
    <t>Antonazzi</t>
  </si>
  <si>
    <t>429-49-3591</t>
  </si>
  <si>
    <t>Polon</t>
  </si>
  <si>
    <t>698-20-8468</t>
  </si>
  <si>
    <t>Bohlsen</t>
  </si>
  <si>
    <t>123-27-5720</t>
  </si>
  <si>
    <t>Gilardengo</t>
  </si>
  <si>
    <t>482-13-8422</t>
  </si>
  <si>
    <t>Kikke</t>
  </si>
  <si>
    <t>122-73-4557</t>
  </si>
  <si>
    <t>Godar</t>
  </si>
  <si>
    <t>875-20-1020</t>
  </si>
  <si>
    <t>Perrygo</t>
  </si>
  <si>
    <t>409-52-4416</t>
  </si>
  <si>
    <t>Gately</t>
  </si>
  <si>
    <t>554-09-0300</t>
  </si>
  <si>
    <t>Brierley</t>
  </si>
  <si>
    <t>124-36-9054</t>
  </si>
  <si>
    <t>Le Clercq</t>
  </si>
  <si>
    <t>814-11-2492</t>
  </si>
  <si>
    <t>Fedorski</t>
  </si>
  <si>
    <t>364-41-2788</t>
  </si>
  <si>
    <t>Amar</t>
  </si>
  <si>
    <t>801-75-4801</t>
  </si>
  <si>
    <t>McShee</t>
  </si>
  <si>
    <t>643-88-8465</t>
  </si>
  <si>
    <t>309-34-4512</t>
  </si>
  <si>
    <t>Everill</t>
  </si>
  <si>
    <t>143-12-4621</t>
  </si>
  <si>
    <t>Brindle</t>
  </si>
  <si>
    <t>649-47-0696</t>
  </si>
  <si>
    <t>Habble</t>
  </si>
  <si>
    <t>418-68-8857</t>
  </si>
  <si>
    <t>Sawkin</t>
  </si>
  <si>
    <t>663-52-0761</t>
  </si>
  <si>
    <t>Videan</t>
  </si>
  <si>
    <t>110-15-3555</t>
  </si>
  <si>
    <t>Veryan</t>
  </si>
  <si>
    <t>611-20-6971</t>
  </si>
  <si>
    <t>Gonnel</t>
  </si>
  <si>
    <t>891-13-0532</t>
  </si>
  <si>
    <t>Dayes</t>
  </si>
  <si>
    <t>102-54-1653</t>
  </si>
  <si>
    <t>Mowson</t>
  </si>
  <si>
    <t>333-28-5802</t>
  </si>
  <si>
    <t>Kohneke</t>
  </si>
  <si>
    <t>493-10-9938</t>
  </si>
  <si>
    <t>Haworth</t>
  </si>
  <si>
    <t>809-77-6432</t>
  </si>
  <si>
    <t>142-24-2360</t>
  </si>
  <si>
    <t>Sheward</t>
  </si>
  <si>
    <t>749-62-2279</t>
  </si>
  <si>
    <t>Gerhold</t>
  </si>
  <si>
    <t>875-56-3403</t>
  </si>
  <si>
    <t>Hornbuckle</t>
  </si>
  <si>
    <t>713-23-9419</t>
  </si>
  <si>
    <t>Vivien</t>
  </si>
  <si>
    <t>721-57-7739</t>
  </si>
  <si>
    <t>Canby</t>
  </si>
  <si>
    <t>748-29-8054</t>
  </si>
  <si>
    <t>Wollers</t>
  </si>
  <si>
    <t>679-04-2649</t>
  </si>
  <si>
    <t>Witherow</t>
  </si>
  <si>
    <t>565-38-3119</t>
  </si>
  <si>
    <t>McClaurie</t>
  </si>
  <si>
    <t>322-99-9924</t>
  </si>
  <si>
    <t>679-29-9661</t>
  </si>
  <si>
    <t>Geeves</t>
  </si>
  <si>
    <t>146-07-1057</t>
  </si>
  <si>
    <t>Hanselmann</t>
  </si>
  <si>
    <t>711-07-7795</t>
  </si>
  <si>
    <t>Cruickshanks</t>
  </si>
  <si>
    <t>805-02-0749</t>
  </si>
  <si>
    <t>Milton-White</t>
  </si>
  <si>
    <t>657-05-4117</t>
  </si>
  <si>
    <t>Eglise</t>
  </si>
  <si>
    <t>445-96-8347</t>
  </si>
  <si>
    <t>Brinsden</t>
  </si>
  <si>
    <t>528-88-1999</t>
  </si>
  <si>
    <t>Stagg</t>
  </si>
  <si>
    <t>267-89-0681</t>
  </si>
  <si>
    <t>Dangl</t>
  </si>
  <si>
    <t>511-46-2159</t>
  </si>
  <si>
    <t>Wiseman</t>
  </si>
  <si>
    <t>721-28-4161</t>
  </si>
  <si>
    <t>Standish-Brooks</t>
  </si>
  <si>
    <t>759-61-2096</t>
  </si>
  <si>
    <t>Cicerone</t>
  </si>
  <si>
    <t>369-24-4662</t>
  </si>
  <si>
    <t>Shadrack</t>
  </si>
  <si>
    <t>625-84-2319</t>
  </si>
  <si>
    <t>Hamby</t>
  </si>
  <si>
    <t>291-47-8677</t>
  </si>
  <si>
    <t>Verling</t>
  </si>
  <si>
    <t>202-68-7145</t>
  </si>
  <si>
    <t>Bastock</t>
  </si>
  <si>
    <t>786-23-7303</t>
  </si>
  <si>
    <t>Loraine</t>
  </si>
  <si>
    <t>729-44-7586</t>
  </si>
  <si>
    <t>Ornillos</t>
  </si>
  <si>
    <t>142-87-7640</t>
  </si>
  <si>
    <t>Shallcross</t>
  </si>
  <si>
    <t>210-09-0959</t>
  </si>
  <si>
    <t>Chansonne</t>
  </si>
  <si>
    <t>770-69-8526</t>
  </si>
  <si>
    <t>Helis</t>
  </si>
  <si>
    <t>444-32-3923</t>
  </si>
  <si>
    <t>Lawie</t>
  </si>
  <si>
    <t>477-43-3427</t>
  </si>
  <si>
    <t>Pardew</t>
  </si>
  <si>
    <t>193-39-9512</t>
  </si>
  <si>
    <t>Hiscocks</t>
  </si>
  <si>
    <t>791-28-9797</t>
  </si>
  <si>
    <t>Gunton</t>
  </si>
  <si>
    <t>772-47-3814</t>
  </si>
  <si>
    <t>Sokill</t>
  </si>
  <si>
    <t>389-14-6190</t>
  </si>
  <si>
    <t>Bygate</t>
  </si>
  <si>
    <t>100-66-8222</t>
  </si>
  <si>
    <t>Mullane</t>
  </si>
  <si>
    <t>401-04-4348</t>
  </si>
  <si>
    <t>Thynne</t>
  </si>
  <si>
    <t>178-35-6443</t>
  </si>
  <si>
    <t>Lippett</t>
  </si>
  <si>
    <t>556-75-8409</t>
  </si>
  <si>
    <t>Stellino</t>
  </si>
  <si>
    <t>349-40-9306</t>
  </si>
  <si>
    <t>Ghioni</t>
  </si>
  <si>
    <t>509-62-2204</t>
  </si>
  <si>
    <t>Cornbill</t>
  </si>
  <si>
    <t>665-50-9637</t>
  </si>
  <si>
    <t>Renowden</t>
  </si>
  <si>
    <t>505-85-5884</t>
  </si>
  <si>
    <t>Link</t>
  </si>
  <si>
    <t>254-67-7783</t>
  </si>
  <si>
    <t>Gatherell</t>
  </si>
  <si>
    <t>385-36-3839</t>
  </si>
  <si>
    <t>Thornebarrow</t>
  </si>
  <si>
    <t>407-66-8499</t>
  </si>
  <si>
    <t>Bester</t>
  </si>
  <si>
    <t>443-92-1671</t>
  </si>
  <si>
    <t>Fatharly</t>
  </si>
  <si>
    <t>556-28-7915</t>
  </si>
  <si>
    <t>Spandley</t>
  </si>
  <si>
    <t>858-84-0931</t>
  </si>
  <si>
    <t>Eynald</t>
  </si>
  <si>
    <t>400-43-2749</t>
  </si>
  <si>
    <t>Jagoe</t>
  </si>
  <si>
    <t>863-95-9525</t>
  </si>
  <si>
    <t>Keddle</t>
  </si>
  <si>
    <t>749-04-9739</t>
  </si>
  <si>
    <t>McEvoy</t>
  </si>
  <si>
    <t>820-21-7142</t>
  </si>
  <si>
    <t>Jaray</t>
  </si>
  <si>
    <t>615-80-8527</t>
  </si>
  <si>
    <t>Brissard</t>
  </si>
  <si>
    <t>535-81-8385</t>
  </si>
  <si>
    <t>Gally</t>
  </si>
  <si>
    <t>620-60-2232</t>
  </si>
  <si>
    <t>Carress</t>
  </si>
  <si>
    <t>662-75-3787</t>
  </si>
  <si>
    <t>Eates</t>
  </si>
  <si>
    <t>358-64-0690</t>
  </si>
  <si>
    <t>Jerrim</t>
  </si>
  <si>
    <t>686-06-9347</t>
  </si>
  <si>
    <t>138-11-0080</t>
  </si>
  <si>
    <t>Heenan</t>
  </si>
  <si>
    <t>679-34-7055</t>
  </si>
  <si>
    <t>Bockmaster</t>
  </si>
  <si>
    <t>406-30-2620</t>
  </si>
  <si>
    <t>Shutt</t>
  </si>
  <si>
    <t>814-81-8129</t>
  </si>
  <si>
    <t>Peters</t>
  </si>
  <si>
    <t>838-27-1967</t>
  </si>
  <si>
    <t>Haining</t>
  </si>
  <si>
    <t>824-90-7037</t>
  </si>
  <si>
    <t>Whalley</t>
  </si>
  <si>
    <t>134-42-6830</t>
  </si>
  <si>
    <t>Sprackling</t>
  </si>
  <si>
    <t>559-43-9962</t>
  </si>
  <si>
    <t>Destouche</t>
  </si>
  <si>
    <t>493-86-6497</t>
  </si>
  <si>
    <t>Hancill</t>
  </si>
  <si>
    <t>200-75-7847</t>
  </si>
  <si>
    <t>Minghetti</t>
  </si>
  <si>
    <t>372-20-5389</t>
  </si>
  <si>
    <t>Aleksich</t>
  </si>
  <si>
    <t>886-83-6515</t>
  </si>
  <si>
    <t>Polglase</t>
  </si>
  <si>
    <t>492-03-5767</t>
  </si>
  <si>
    <t>Killford</t>
  </si>
  <si>
    <t>796-02-2960</t>
  </si>
  <si>
    <t>Gwatkins</t>
  </si>
  <si>
    <t>832-25-9816</t>
  </si>
  <si>
    <t>MacSherry</t>
  </si>
  <si>
    <t>542-49-2911</t>
  </si>
  <si>
    <t>Frankcombe</t>
  </si>
  <si>
    <t>223-48-3317</t>
  </si>
  <si>
    <t>Zeplin</t>
  </si>
  <si>
    <t>692-52-8598</t>
  </si>
  <si>
    <t>Cuniam</t>
  </si>
  <si>
    <t>217-49-5486</t>
  </si>
  <si>
    <t>Johnstone</t>
  </si>
  <si>
    <t>271-45-0948</t>
  </si>
  <si>
    <t>McAvin</t>
  </si>
  <si>
    <t>572-74-8397</t>
  </si>
  <si>
    <t>Segeswoeth</t>
  </si>
  <si>
    <t>319-68-1866</t>
  </si>
  <si>
    <t>Harriagn</t>
  </si>
  <si>
    <t>729-73-0284</t>
  </si>
  <si>
    <t>Wilcher</t>
  </si>
  <si>
    <t>644-15-9218</t>
  </si>
  <si>
    <t>Deadman</t>
  </si>
  <si>
    <t>832-56-7060</t>
  </si>
  <si>
    <t>Timothy</t>
  </si>
  <si>
    <t>385-25-7103</t>
  </si>
  <si>
    <t>Hercules</t>
  </si>
  <si>
    <t>400-75-0237</t>
  </si>
  <si>
    <t>Swalwell</t>
  </si>
  <si>
    <t>520-83-1270</t>
  </si>
  <si>
    <t>Thicking</t>
  </si>
  <si>
    <t>613-20-5618</t>
  </si>
  <si>
    <t>Tubritt</t>
  </si>
  <si>
    <t>614-91-8822</t>
  </si>
  <si>
    <t>Penas</t>
  </si>
  <si>
    <t>674-99-3177</t>
  </si>
  <si>
    <t>Cowlin</t>
  </si>
  <si>
    <t>839-76-6725</t>
  </si>
  <si>
    <t>Abrahamovitz</t>
  </si>
  <si>
    <t>894-34-4848</t>
  </si>
  <si>
    <t>Bedborough</t>
  </si>
  <si>
    <t>154-86-0769</t>
  </si>
  <si>
    <t>Colliford</t>
  </si>
  <si>
    <t>193-35-5764</t>
  </si>
  <si>
    <t>Searle</t>
  </si>
  <si>
    <t>820-68-0040</t>
  </si>
  <si>
    <t>Pandya</t>
  </si>
  <si>
    <t>877-55-1245</t>
  </si>
  <si>
    <t>Draude</t>
  </si>
  <si>
    <t>436-53-0891</t>
  </si>
  <si>
    <t>Giacopazzi</t>
  </si>
  <si>
    <t>780-36-8575</t>
  </si>
  <si>
    <t>Gopsill</t>
  </si>
  <si>
    <t>328-74-8801</t>
  </si>
  <si>
    <t>Layson</t>
  </si>
  <si>
    <t>880-82-9131</t>
  </si>
  <si>
    <t>Corhard</t>
  </si>
  <si>
    <t>726-73-5570</t>
  </si>
  <si>
    <t>Hutchcraft</t>
  </si>
  <si>
    <t>309-54-6523</t>
  </si>
  <si>
    <t>Elloit</t>
  </si>
  <si>
    <t>735-51-2783</t>
  </si>
  <si>
    <t>Ind</t>
  </si>
  <si>
    <t>487-94-8562</t>
  </si>
  <si>
    <t>Brigstock</t>
  </si>
  <si>
    <t>844-64-3064</t>
  </si>
  <si>
    <t>Rydzynski</t>
  </si>
  <si>
    <t>487-60-3573</t>
  </si>
  <si>
    <t>Ciottoi</t>
  </si>
  <si>
    <t>223-22-7407</t>
  </si>
  <si>
    <t>Trewett</t>
  </si>
  <si>
    <t>632-33-1275</t>
  </si>
  <si>
    <t>Grindley</t>
  </si>
  <si>
    <t>284-16-9688</t>
  </si>
  <si>
    <t>Worvell</t>
  </si>
  <si>
    <t>536-56-4427</t>
  </si>
  <si>
    <t>Skeldon</t>
  </si>
  <si>
    <t>387-82-3558</t>
  </si>
  <si>
    <t>Borman</t>
  </si>
  <si>
    <t>845-04-1216</t>
  </si>
  <si>
    <t>Carus</t>
  </si>
  <si>
    <t>730-36-4244</t>
  </si>
  <si>
    <t>Cade</t>
  </si>
  <si>
    <t>488-56-1587</t>
  </si>
  <si>
    <t>Schellig</t>
  </si>
  <si>
    <t>488-42-2856</t>
  </si>
  <si>
    <t>Dudley</t>
  </si>
  <si>
    <t>897-23-2167</t>
  </si>
  <si>
    <t>McConnel</t>
  </si>
  <si>
    <t>807-87-0849</t>
  </si>
  <si>
    <t>Hadenton</t>
  </si>
  <si>
    <t>426-61-6009</t>
  </si>
  <si>
    <t>MacAiline</t>
  </si>
  <si>
    <t>828-59-6248</t>
  </si>
  <si>
    <t>Grut</t>
  </si>
  <si>
    <t>416-31-7468</t>
  </si>
  <si>
    <t>Gligoraci</t>
  </si>
  <si>
    <t>117-06-6307</t>
  </si>
  <si>
    <t>Abrehart</t>
  </si>
  <si>
    <t>400-75-0750</t>
  </si>
  <si>
    <t>Moriarty</t>
  </si>
  <si>
    <t>504-09-9129</t>
  </si>
  <si>
    <t>Renneke</t>
  </si>
  <si>
    <t>127-86-2344</t>
  </si>
  <si>
    <t>Waryk</t>
  </si>
  <si>
    <t>428-71-5074</t>
  </si>
  <si>
    <t>Myrkus</t>
  </si>
  <si>
    <t>541-50-7505</t>
  </si>
  <si>
    <t>Stoffels</t>
  </si>
  <si>
    <t>801-77-4739</t>
  </si>
  <si>
    <t>Loyns</t>
  </si>
  <si>
    <t>383-64-6636</t>
  </si>
  <si>
    <t>Loalday</t>
  </si>
  <si>
    <t>730-80-4986</t>
  </si>
  <si>
    <t>Spackman</t>
  </si>
  <si>
    <t>323-15-5382</t>
  </si>
  <si>
    <t>Dreye</t>
  </si>
  <si>
    <t>358-88-4969</t>
  </si>
  <si>
    <t>Levett</t>
  </si>
  <si>
    <t>705-95-8195</t>
  </si>
  <si>
    <t>Dyneley</t>
  </si>
  <si>
    <t>208-89-0119</t>
  </si>
  <si>
    <t>Plane</t>
  </si>
  <si>
    <t>557-05-5900</t>
  </si>
  <si>
    <t>Westgate</t>
  </si>
  <si>
    <t>609-79-0405</t>
  </si>
  <si>
    <t>D'Aubney</t>
  </si>
  <si>
    <t>519-96-7743</t>
  </si>
  <si>
    <t>Lamminam</t>
  </si>
  <si>
    <t>324-36-5374</t>
  </si>
  <si>
    <t>183-15-0828</t>
  </si>
  <si>
    <t>Fernez</t>
  </si>
  <si>
    <t>713-88-3339</t>
  </si>
  <si>
    <t>Scrowston</t>
  </si>
  <si>
    <t>874-60-4529</t>
  </si>
  <si>
    <t>Wegman</t>
  </si>
  <si>
    <t>127-06-6159</t>
  </si>
  <si>
    <t>Matthessen</t>
  </si>
  <si>
    <t>877-89-1517</t>
  </si>
  <si>
    <t>Possel</t>
  </si>
  <si>
    <t>587-16-0608</t>
  </si>
  <si>
    <t>Hilley</t>
  </si>
  <si>
    <t>768-10-9983</t>
  </si>
  <si>
    <t>Elsbury</t>
  </si>
  <si>
    <t>687-36-3981</t>
  </si>
  <si>
    <t>Biesty</t>
  </si>
  <si>
    <t>590-19-6541</t>
  </si>
  <si>
    <t>Blasio</t>
  </si>
  <si>
    <t>707-44-8386</t>
  </si>
  <si>
    <t>Scantlebury</t>
  </si>
  <si>
    <t>308-16-8481</t>
  </si>
  <si>
    <t>Catterick</t>
  </si>
  <si>
    <t>248-87-1718</t>
  </si>
  <si>
    <t>Grabban</t>
  </si>
  <si>
    <t>857-68-2721</t>
  </si>
  <si>
    <t>736-54-2232</t>
  </si>
  <si>
    <t>Yoxen</t>
  </si>
  <si>
    <t>252-67-0809</t>
  </si>
  <si>
    <t>Colclough</t>
  </si>
  <si>
    <t>754-27-4650</t>
  </si>
  <si>
    <t>Birtonshaw</t>
  </si>
  <si>
    <t>381-69-6342</t>
  </si>
  <si>
    <t>Spirit</t>
  </si>
  <si>
    <t>659-42-8898</t>
  </si>
  <si>
    <t>Enevold</t>
  </si>
  <si>
    <t>214-94-9998</t>
  </si>
  <si>
    <t>Fullerton</t>
  </si>
  <si>
    <t>418-76-1742</t>
  </si>
  <si>
    <t>Kock</t>
  </si>
  <si>
    <t>290-17-4655</t>
  </si>
  <si>
    <t>Whitington</t>
  </si>
  <si>
    <t>864-37-9908</t>
  </si>
  <si>
    <t>Chicco</t>
  </si>
  <si>
    <t>442-72-9831</t>
  </si>
  <si>
    <t>Kennermann</t>
  </si>
  <si>
    <t>765-85-5657</t>
  </si>
  <si>
    <t>Vaughten</t>
  </si>
  <si>
    <t>642-14-4801</t>
  </si>
  <si>
    <t>323-52-6658</t>
  </si>
  <si>
    <t>Benoix</t>
  </si>
  <si>
    <t>327-71-5579</t>
  </si>
  <si>
    <t>Keighly</t>
  </si>
  <si>
    <t>161-11-8631</t>
  </si>
  <si>
    <t>Stanlock</t>
  </si>
  <si>
    <t>574-48-5950</t>
  </si>
  <si>
    <t>Trace</t>
  </si>
  <si>
    <t>345-42-0466</t>
  </si>
  <si>
    <t>Hansell</t>
  </si>
  <si>
    <t>281-67-7646</t>
  </si>
  <si>
    <t>Stood</t>
  </si>
  <si>
    <t>351-60-6045</t>
  </si>
  <si>
    <t>Morrowe</t>
  </si>
  <si>
    <t>196-42-4139</t>
  </si>
  <si>
    <t>Espadas</t>
  </si>
  <si>
    <t>784-97-6948</t>
  </si>
  <si>
    <t>Butteris</t>
  </si>
  <si>
    <t>110-38-1973</t>
  </si>
  <si>
    <t>Dysart</t>
  </si>
  <si>
    <t>879-31-2414</t>
  </si>
  <si>
    <t>Creaser</t>
  </si>
  <si>
    <t>213-23-7376</t>
  </si>
  <si>
    <t>Vasenkov</t>
  </si>
  <si>
    <t>538-74-2222</t>
  </si>
  <si>
    <t>Geator</t>
  </si>
  <si>
    <t>438-20-6869</t>
  </si>
  <si>
    <t>Pepin</t>
  </si>
  <si>
    <t>345-56-2522</t>
  </si>
  <si>
    <t>Coull</t>
  </si>
  <si>
    <t>382-04-7586</t>
  </si>
  <si>
    <t>Peto</t>
  </si>
  <si>
    <t>127-78-2954</t>
  </si>
  <si>
    <t>Faustian</t>
  </si>
  <si>
    <t>843-20-8997</t>
  </si>
  <si>
    <t>Stockow</t>
  </si>
  <si>
    <t>325-53-6475</t>
  </si>
  <si>
    <t>Denslow</t>
  </si>
  <si>
    <t>597-64-3246</t>
  </si>
  <si>
    <t>Doody</t>
  </si>
  <si>
    <t>821-38-7964</t>
  </si>
  <si>
    <t>McPike</t>
  </si>
  <si>
    <t>628-24-0324</t>
  </si>
  <si>
    <t>Codner</t>
  </si>
  <si>
    <t>313-99-3667</t>
  </si>
  <si>
    <t>Caws</t>
  </si>
  <si>
    <t>384-25-8158</t>
  </si>
  <si>
    <t>Camblin</t>
  </si>
  <si>
    <t>577-72-3497</t>
  </si>
  <si>
    <t>Defond</t>
  </si>
  <si>
    <t>282-36-6038</t>
  </si>
  <si>
    <t>Slack</t>
  </si>
  <si>
    <t>832-36-7335</t>
  </si>
  <si>
    <t>Landrick</t>
  </si>
  <si>
    <t>709-27-5618</t>
  </si>
  <si>
    <t>Coping</t>
  </si>
  <si>
    <t>749-52-0280</t>
  </si>
  <si>
    <t>Swanne</t>
  </si>
  <si>
    <t>453-37-7733</t>
  </si>
  <si>
    <t>Blann</t>
  </si>
  <si>
    <t>461-43-8162</t>
  </si>
  <si>
    <t>Beetlestone</t>
  </si>
  <si>
    <t>429-49-7880</t>
  </si>
  <si>
    <t>Mowsdell</t>
  </si>
  <si>
    <t>262-61-0435</t>
  </si>
  <si>
    <t>Landon</t>
  </si>
  <si>
    <t>215-31-6186</t>
  </si>
  <si>
    <t>Frape</t>
  </si>
  <si>
    <t>739-96-9502</t>
  </si>
  <si>
    <t>Helks</t>
  </si>
  <si>
    <t>380-97-2809</t>
  </si>
  <si>
    <t>Gosford</t>
  </si>
  <si>
    <t>511-98-1628</t>
  </si>
  <si>
    <t>Bentame</t>
  </si>
  <si>
    <t>534-57-7812</t>
  </si>
  <si>
    <t>Newns</t>
  </si>
  <si>
    <t>590-94-5630</t>
  </si>
  <si>
    <t>Klementz</t>
  </si>
  <si>
    <t>493-57-5938</t>
  </si>
  <si>
    <t>Sherwen</t>
  </si>
  <si>
    <t>576-68-0482</t>
  </si>
  <si>
    <t>Hosier</t>
  </si>
  <si>
    <t>480-59-4442</t>
  </si>
  <si>
    <t>Gitting</t>
  </si>
  <si>
    <t>368-31-2124</t>
  </si>
  <si>
    <t>Sealeaf</t>
  </si>
  <si>
    <t>477-47-0020</t>
  </si>
  <si>
    <t>Coey</t>
  </si>
  <si>
    <t>875-57-2036</t>
  </si>
  <si>
    <t>Raggles</t>
  </si>
  <si>
    <t>804-44-8560</t>
  </si>
  <si>
    <t>Capitano</t>
  </si>
  <si>
    <t>206-57-6026</t>
  </si>
  <si>
    <t>Clopton</t>
  </si>
  <si>
    <t>795-71-6463</t>
  </si>
  <si>
    <t>McCarty</t>
  </si>
  <si>
    <t>832-72-0329</t>
  </si>
  <si>
    <t>840-62-1287</t>
  </si>
  <si>
    <t>219-04-6134</t>
  </si>
  <si>
    <t>Govier</t>
  </si>
  <si>
    <t>539-97-0120</t>
  </si>
  <si>
    <t>Ducker</t>
  </si>
  <si>
    <t>552-28-2494</t>
  </si>
  <si>
    <t>Hanes</t>
  </si>
  <si>
    <t>541-22-8120</t>
  </si>
  <si>
    <t>Shreeves</t>
  </si>
  <si>
    <t>216-38-8198</t>
  </si>
  <si>
    <t>Coad</t>
  </si>
  <si>
    <t>595-81-5298</t>
  </si>
  <si>
    <t>Fantham</t>
  </si>
  <si>
    <t>374-27-4733</t>
  </si>
  <si>
    <t>Gaudon</t>
  </si>
  <si>
    <t>579-47-5526</t>
  </si>
  <si>
    <t>Lahrs</t>
  </si>
  <si>
    <t>470-65-1385</t>
  </si>
  <si>
    <t>Davidowsky</t>
  </si>
  <si>
    <t>156-38-9827</t>
  </si>
  <si>
    <t>Chapellow</t>
  </si>
  <si>
    <t>764-90-1391</t>
  </si>
  <si>
    <t>Casbolt</t>
  </si>
  <si>
    <t>507-76-1018</t>
  </si>
  <si>
    <t>Ezzy</t>
  </si>
  <si>
    <t>551-55-2010</t>
  </si>
  <si>
    <t>Hazell</t>
  </si>
  <si>
    <t>187-39-7367</t>
  </si>
  <si>
    <t>Hankard</t>
  </si>
  <si>
    <t>663-65-5691</t>
  </si>
  <si>
    <t>Baumann</t>
  </si>
  <si>
    <t>733-13-6784</t>
  </si>
  <si>
    <t>Eglese</t>
  </si>
  <si>
    <t>123-18-3686</t>
  </si>
  <si>
    <t>323-05-5893</t>
  </si>
  <si>
    <t>Plumm</t>
  </si>
  <si>
    <t>207-58-3631</t>
  </si>
  <si>
    <t>MacElharge</t>
  </si>
  <si>
    <t>317-66-7650</t>
  </si>
  <si>
    <t>Pettyfer</t>
  </si>
  <si>
    <t>334-60-2957</t>
  </si>
  <si>
    <t>Millichip</t>
  </si>
  <si>
    <t>691-60-9872</t>
  </si>
  <si>
    <t>D'orsay</t>
  </si>
  <si>
    <t>515-56-0003</t>
  </si>
  <si>
    <t>Fluin</t>
  </si>
  <si>
    <t>792-98-0919</t>
  </si>
  <si>
    <t>Thompson</t>
  </si>
  <si>
    <t>722-74-4559</t>
  </si>
  <si>
    <t>Bortolutti</t>
  </si>
  <si>
    <t>818-20-9986</t>
  </si>
  <si>
    <t>Emanuele</t>
  </si>
  <si>
    <t>645-18-1740</t>
  </si>
  <si>
    <t>Kopmann</t>
  </si>
  <si>
    <t>765-53-4095</t>
  </si>
  <si>
    <t>Santostefano.</t>
  </si>
  <si>
    <t>884-30-0023</t>
  </si>
  <si>
    <t>Rechert</t>
  </si>
  <si>
    <t>212-43-9461</t>
  </si>
  <si>
    <t>Pichmann</t>
  </si>
  <si>
    <t>699-78-0927</t>
  </si>
  <si>
    <t>Hyndson</t>
  </si>
  <si>
    <t>373-56-3448</t>
  </si>
  <si>
    <t>Hrachovec</t>
  </si>
  <si>
    <t>856-96-4267</t>
  </si>
  <si>
    <t>Ashpital</t>
  </si>
  <si>
    <t>208-45-8047</t>
  </si>
  <si>
    <t>Pickton</t>
  </si>
  <si>
    <t>282-04-2756</t>
  </si>
  <si>
    <t>Matissoff</t>
  </si>
  <si>
    <t>658-57-9431</t>
  </si>
  <si>
    <t>Yegoshin</t>
  </si>
  <si>
    <t>321-57-9470</t>
  </si>
  <si>
    <t>Micheau</t>
  </si>
  <si>
    <t>378-01-8926</t>
  </si>
  <si>
    <t>MacKonochie</t>
  </si>
  <si>
    <t>722-44-1826</t>
  </si>
  <si>
    <t>Yateman</t>
  </si>
  <si>
    <t>711-53-0902</t>
  </si>
  <si>
    <t>Huckel</t>
  </si>
  <si>
    <t>271-50-1988</t>
  </si>
  <si>
    <t>Du Plantier</t>
  </si>
  <si>
    <t>620-37-6376</t>
  </si>
  <si>
    <t>Billyard</t>
  </si>
  <si>
    <t>199-43-4653</t>
  </si>
  <si>
    <t>Casley</t>
  </si>
  <si>
    <t>126-63-0154</t>
  </si>
  <si>
    <t>Tsarovic</t>
  </si>
  <si>
    <t>521-23-1966</t>
  </si>
  <si>
    <t>Bestwick</t>
  </si>
  <si>
    <t>107-06-8299</t>
  </si>
  <si>
    <t>Jeynes</t>
  </si>
  <si>
    <t>108-70-2706</t>
  </si>
  <si>
    <t>Demer</t>
  </si>
  <si>
    <t>308-72-6633</t>
  </si>
  <si>
    <t>Tregidga</t>
  </si>
  <si>
    <t>324-67-2447</t>
  </si>
  <si>
    <t>Guillou</t>
  </si>
  <si>
    <t>409-71-7005</t>
  </si>
  <si>
    <t>Lamp</t>
  </si>
  <si>
    <t>669-90-6148</t>
  </si>
  <si>
    <t>Bratchell</t>
  </si>
  <si>
    <t>778-57-1512</t>
  </si>
  <si>
    <t>MacCall</t>
  </si>
  <si>
    <t>406-76-0752</t>
  </si>
  <si>
    <t>O'Hederscoll</t>
  </si>
  <si>
    <t>833-30-3540</t>
  </si>
  <si>
    <t>Currao</t>
  </si>
  <si>
    <t>802-23-8575</t>
  </si>
  <si>
    <t>Leeburne</t>
  </si>
  <si>
    <t>683-70-1477</t>
  </si>
  <si>
    <t>MacLese</t>
  </si>
  <si>
    <t>197-94-1715</t>
  </si>
  <si>
    <t>Yanne</t>
  </si>
  <si>
    <t>214-90-2105</t>
  </si>
  <si>
    <t>Reeders</t>
  </si>
  <si>
    <t>403-64-1560</t>
  </si>
  <si>
    <t>Daubeny</t>
  </si>
  <si>
    <t>566-34-5549</t>
  </si>
  <si>
    <t>Lamartine</t>
  </si>
  <si>
    <t>822-72-9742</t>
  </si>
  <si>
    <t>Durdle</t>
  </si>
  <si>
    <t>168-12-2195</t>
  </si>
  <si>
    <t>Willett</t>
  </si>
  <si>
    <t>236-05-7260</t>
  </si>
  <si>
    <t>Neicho</t>
  </si>
  <si>
    <t>605-22-9708</t>
  </si>
  <si>
    <t>506-11-6490</t>
  </si>
  <si>
    <t>Norwood</t>
  </si>
  <si>
    <t>827-24-1321</t>
  </si>
  <si>
    <t>Burnel</t>
  </si>
  <si>
    <t>424-53-4633</t>
  </si>
  <si>
    <t>Whithorn</t>
  </si>
  <si>
    <t>532-03-7351</t>
  </si>
  <si>
    <t>Giacobillo</t>
  </si>
  <si>
    <t>111-47-3660</t>
  </si>
  <si>
    <t>Fasham</t>
  </si>
  <si>
    <t>860-83-7481</t>
  </si>
  <si>
    <t>Offener</t>
  </si>
  <si>
    <t>483-31-5667</t>
  </si>
  <si>
    <t>Garrand</t>
  </si>
  <si>
    <t>293-98-5213</t>
  </si>
  <si>
    <t>Vannar</t>
  </si>
  <si>
    <t>609-06-0462</t>
  </si>
  <si>
    <t>Butlin</t>
  </si>
  <si>
    <t>198-75-4129</t>
  </si>
  <si>
    <t>Pullin</t>
  </si>
  <si>
    <t>102-60-4609</t>
  </si>
  <si>
    <t>Rutt</t>
  </si>
  <si>
    <t>528-41-4373</t>
  </si>
  <si>
    <t>Corcut</t>
  </si>
  <si>
    <t>431-96-7393</t>
  </si>
  <si>
    <t>Sumbler</t>
  </si>
  <si>
    <t>394-41-1822</t>
  </si>
  <si>
    <t>Enderwick</t>
  </si>
  <si>
    <t>465-37-0015</t>
  </si>
  <si>
    <t>Rothery</t>
  </si>
  <si>
    <t>459-55-5731</t>
  </si>
  <si>
    <t>Jeandot</t>
  </si>
  <si>
    <t>888-27-0270</t>
  </si>
  <si>
    <t>Neild</t>
  </si>
  <si>
    <t>491-26-4841</t>
  </si>
  <si>
    <t>O'Scannill</t>
  </si>
  <si>
    <t>109-15-0945</t>
  </si>
  <si>
    <t>102-93-0960</t>
  </si>
  <si>
    <t>Lyddiard</t>
  </si>
  <si>
    <t>736-33-9095</t>
  </si>
  <si>
    <t>De Leek</t>
  </si>
  <si>
    <t>389-53-1872</t>
  </si>
  <si>
    <t>Gockelen</t>
  </si>
  <si>
    <t>535-23-2938</t>
  </si>
  <si>
    <t>828-32-9719</t>
  </si>
  <si>
    <t>Linch</t>
  </si>
  <si>
    <t>270-31-5063</t>
  </si>
  <si>
    <t>Saltsberg</t>
  </si>
  <si>
    <t>707-07-4757</t>
  </si>
  <si>
    <t>Whaplington</t>
  </si>
  <si>
    <t>875-16-4799</t>
  </si>
  <si>
    <t>Byart</t>
  </si>
  <si>
    <t>617-05-4834</t>
  </si>
  <si>
    <t>Chalfont</t>
  </si>
  <si>
    <t>734-07-6364</t>
  </si>
  <si>
    <t>Fridaye</t>
  </si>
  <si>
    <t>592-60-7210</t>
  </si>
  <si>
    <t>Carik</t>
  </si>
  <si>
    <t>414-85-6039</t>
  </si>
  <si>
    <t>Nestle</t>
  </si>
  <si>
    <t>381-26-1729</t>
  </si>
  <si>
    <t>Sagg</t>
  </si>
  <si>
    <t>879-45-1427</t>
  </si>
  <si>
    <t>Hastin</t>
  </si>
  <si>
    <t>271-06-3676</t>
  </si>
  <si>
    <t>Reisen</t>
  </si>
  <si>
    <t>853-23-2745</t>
  </si>
  <si>
    <t>688-36-6207</t>
  </si>
  <si>
    <t>Biggadyke</t>
  </si>
  <si>
    <t>405-16-6690</t>
  </si>
  <si>
    <t>Russam</t>
  </si>
  <si>
    <t>754-26-1685</t>
  </si>
  <si>
    <t>Reckless</t>
  </si>
  <si>
    <t>657-55-2240</t>
  </si>
  <si>
    <t>Edelston</t>
  </si>
  <si>
    <t>238-32-7536</t>
  </si>
  <si>
    <t>137-38-3833</t>
  </si>
  <si>
    <t>Faley</t>
  </si>
  <si>
    <t>150-61-5269</t>
  </si>
  <si>
    <t>Amery</t>
  </si>
  <si>
    <t>696-37-8120</t>
  </si>
  <si>
    <t>Mattheeuw</t>
  </si>
  <si>
    <t>123-91-6253</t>
  </si>
  <si>
    <t>Cornewall</t>
  </si>
  <si>
    <t>836-11-8759</t>
  </si>
  <si>
    <t>Sommer</t>
  </si>
  <si>
    <t>345-53-1572</t>
  </si>
  <si>
    <t>Pippard</t>
  </si>
  <si>
    <t>173-60-7745</t>
  </si>
  <si>
    <t>MacInerney</t>
  </si>
  <si>
    <t>879-42-2067</t>
  </si>
  <si>
    <t>Ridpath</t>
  </si>
  <si>
    <t>287-36-4022</t>
  </si>
  <si>
    <t>Fisbburne</t>
  </si>
  <si>
    <t>115-73-0605</t>
  </si>
  <si>
    <t>Oliver-Paull</t>
  </si>
  <si>
    <t>158-48-9575</t>
  </si>
  <si>
    <t>Cirlos</t>
  </si>
  <si>
    <t>237-06-2675</t>
  </si>
  <si>
    <t>Kristof</t>
  </si>
  <si>
    <t>156-47-1692</t>
  </si>
  <si>
    <t>Branton</t>
  </si>
  <si>
    <t>146-06-4600</t>
  </si>
  <si>
    <t>Gilfether</t>
  </si>
  <si>
    <t>299-82-6754</t>
  </si>
  <si>
    <t>Hannon</t>
  </si>
  <si>
    <t>899-54-0115</t>
  </si>
  <si>
    <t>Bolf</t>
  </si>
  <si>
    <t>625-44-0923</t>
  </si>
  <si>
    <t>Price</t>
  </si>
  <si>
    <t>581-87-1825</t>
  </si>
  <si>
    <t>Benstead</t>
  </si>
  <si>
    <t>886-97-8272</t>
  </si>
  <si>
    <t>Skittles</t>
  </si>
  <si>
    <t>267-79-9141</t>
  </si>
  <si>
    <t>Davitti</t>
  </si>
  <si>
    <t>466-85-7293</t>
  </si>
  <si>
    <t>Marchelli</t>
  </si>
  <si>
    <t>546-81-6118</t>
  </si>
  <si>
    <t>Prickett</t>
  </si>
  <si>
    <t>130-75-0192</t>
  </si>
  <si>
    <t>Dutch</t>
  </si>
  <si>
    <t>607-83-7802</t>
  </si>
  <si>
    <t>Coumbe</t>
  </si>
  <si>
    <t>727-69-3613</t>
  </si>
  <si>
    <t>Urion</t>
  </si>
  <si>
    <t>696-09-2882</t>
  </si>
  <si>
    <t>Burl</t>
  </si>
  <si>
    <t>136-49-5712</t>
  </si>
  <si>
    <t>Mixworthy</t>
  </si>
  <si>
    <t>562-49-3994</t>
  </si>
  <si>
    <t>Fryman</t>
  </si>
  <si>
    <t>877-36-1240</t>
  </si>
  <si>
    <t>Shulver</t>
  </si>
  <si>
    <t>132-29-2684</t>
  </si>
  <si>
    <t>Bondar</t>
  </si>
  <si>
    <t>627-82-2159</t>
  </si>
  <si>
    <t>Maus</t>
  </si>
  <si>
    <t>388-76-9438</t>
  </si>
  <si>
    <t>Andreix</t>
  </si>
  <si>
    <t>344-83-4015</t>
  </si>
  <si>
    <t>Cantu</t>
  </si>
  <si>
    <t>864-76-8775</t>
  </si>
  <si>
    <t>Brailey</t>
  </si>
  <si>
    <t>698-75-1885</t>
  </si>
  <si>
    <t>Tippler</t>
  </si>
  <si>
    <t>596-83-3465</t>
  </si>
  <si>
    <t>Boothe</t>
  </si>
  <si>
    <t>883-95-6206</t>
  </si>
  <si>
    <t>Whooley</t>
  </si>
  <si>
    <t>279-68-0582</t>
  </si>
  <si>
    <t>Bernetti</t>
  </si>
  <si>
    <t>814-79-4525</t>
  </si>
  <si>
    <t>Seago</t>
  </si>
  <si>
    <t>777-40-5097</t>
  </si>
  <si>
    <t>Pancoast</t>
  </si>
  <si>
    <t>157-86-4961</t>
  </si>
  <si>
    <t>Stodd</t>
  </si>
  <si>
    <t>580-36-1803</t>
  </si>
  <si>
    <t>Wride</t>
  </si>
  <si>
    <t>422-91-7695</t>
  </si>
  <si>
    <t>Tregunnah</t>
  </si>
  <si>
    <t>562-43-5030</t>
  </si>
  <si>
    <t>Huey</t>
  </si>
  <si>
    <t>289-52-5345</t>
  </si>
  <si>
    <t>Schollar</t>
  </si>
  <si>
    <t>458-83-6410</t>
  </si>
  <si>
    <t>Cajkler</t>
  </si>
  <si>
    <t>422-40-6058</t>
  </si>
  <si>
    <t>Hele</t>
  </si>
  <si>
    <t>595-35-5840</t>
  </si>
  <si>
    <t>Siley</t>
  </si>
  <si>
    <t>585-53-3267</t>
  </si>
  <si>
    <t>Alpine</t>
  </si>
  <si>
    <t>227-96-1846</t>
  </si>
  <si>
    <t>Keeri</t>
  </si>
  <si>
    <t>707-84-6922</t>
  </si>
  <si>
    <t>Wedon</t>
  </si>
  <si>
    <t>181-11-9701</t>
  </si>
  <si>
    <t>Wetwood</t>
  </si>
  <si>
    <t>427-21-9330</t>
  </si>
  <si>
    <t>Peasgood</t>
  </si>
  <si>
    <t>194-12-1935</t>
  </si>
  <si>
    <t>Woodgate</t>
  </si>
  <si>
    <t>467-31-2192</t>
  </si>
  <si>
    <t>Meechan</t>
  </si>
  <si>
    <t>226-06-4231</t>
  </si>
  <si>
    <t>Brownsall</t>
  </si>
  <si>
    <t>277-71-3106</t>
  </si>
  <si>
    <t>Lampard</t>
  </si>
  <si>
    <t>789-64-5001</t>
  </si>
  <si>
    <t>Craigmyle</t>
  </si>
  <si>
    <t>345-64-5043</t>
  </si>
  <si>
    <t>Gunner</t>
  </si>
  <si>
    <t>563-25-3708</t>
  </si>
  <si>
    <t>698-41-1781</t>
  </si>
  <si>
    <t>Horrigan</t>
  </si>
  <si>
    <t>156-56-1378</t>
  </si>
  <si>
    <t>Swidenbank</t>
  </si>
  <si>
    <t>878-75-0356</t>
  </si>
  <si>
    <t>Barber</t>
  </si>
  <si>
    <t>716-73-0115</t>
  </si>
  <si>
    <t>Lillecrop</t>
  </si>
  <si>
    <t>123-43-4428</t>
  </si>
  <si>
    <t>MacDowall</t>
  </si>
  <si>
    <t>576-10-7587</t>
  </si>
  <si>
    <t>Wilsee</t>
  </si>
  <si>
    <t>706-06-5485</t>
  </si>
  <si>
    <t>Dyka</t>
  </si>
  <si>
    <t>495-98-0302</t>
  </si>
  <si>
    <t>Neumann</t>
  </si>
  <si>
    <t>656-96-8620</t>
  </si>
  <si>
    <t>Chetwin</t>
  </si>
  <si>
    <t>468-99-2447</t>
  </si>
  <si>
    <t>Galea</t>
  </si>
  <si>
    <t>567-46-9140</t>
  </si>
  <si>
    <t>Kirmond</t>
  </si>
  <si>
    <t>811-37-2655</t>
  </si>
  <si>
    <t>Stockford</t>
  </si>
  <si>
    <t>197-38-3949</t>
  </si>
  <si>
    <t>Sertin</t>
  </si>
  <si>
    <t>624-34-1229</t>
  </si>
  <si>
    <t>Carlon</t>
  </si>
  <si>
    <t>292-42-3785</t>
  </si>
  <si>
    <t>Wannop</t>
  </si>
  <si>
    <t>686-65-2784</t>
  </si>
  <si>
    <t>Scriver</t>
  </si>
  <si>
    <t>691-55-9602</t>
  </si>
  <si>
    <t>Besson</t>
  </si>
  <si>
    <t>659-83-0379</t>
  </si>
  <si>
    <t>Merman</t>
  </si>
  <si>
    <t>246-70-9180</t>
  </si>
  <si>
    <t>Chismon</t>
  </si>
  <si>
    <t>800-71-0609</t>
  </si>
  <si>
    <t>McCart</t>
  </si>
  <si>
    <t>142-71-5420</t>
  </si>
  <si>
    <t>Logue</t>
  </si>
  <si>
    <t>443-42-3313</t>
  </si>
  <si>
    <t>Peron</t>
  </si>
  <si>
    <t>797-71-8189</t>
  </si>
  <si>
    <t>Graalmans</t>
  </si>
  <si>
    <t>769-41-8217</t>
  </si>
  <si>
    <t>Gentzsch</t>
  </si>
  <si>
    <t>282-74-9638</t>
  </si>
  <si>
    <t>Mc Caughen</t>
  </si>
  <si>
    <t>450-86-4624</t>
  </si>
  <si>
    <t>Barthorpe</t>
  </si>
  <si>
    <t>878-80-5617</t>
  </si>
  <si>
    <t>Coare</t>
  </si>
  <si>
    <t>727-39-2144</t>
  </si>
  <si>
    <t>Robillart</t>
  </si>
  <si>
    <t>429-56-5566</t>
  </si>
  <si>
    <t>Groundwator</t>
  </si>
  <si>
    <t>589-31-7830</t>
  </si>
  <si>
    <t>Llewellyn</t>
  </si>
  <si>
    <t>895-22-2501</t>
  </si>
  <si>
    <t>Bleasdille</t>
  </si>
  <si>
    <t>414-62-2209</t>
  </si>
  <si>
    <t>Landor</t>
  </si>
  <si>
    <t>100-74-5636</t>
  </si>
  <si>
    <t>Warwicker</t>
  </si>
  <si>
    <t>407-03-6416</t>
  </si>
  <si>
    <t>Linck</t>
  </si>
  <si>
    <t>108-82-5384</t>
  </si>
  <si>
    <t>Rodie</t>
  </si>
  <si>
    <t>744-41-8368</t>
  </si>
  <si>
    <t>Dobing</t>
  </si>
  <si>
    <t>891-38-4475</t>
  </si>
  <si>
    <t>Heymann</t>
  </si>
  <si>
    <t>771-06-1894</t>
  </si>
  <si>
    <t>Blind</t>
  </si>
  <si>
    <t>745-50-8958</t>
  </si>
  <si>
    <t>Longhurst</t>
  </si>
  <si>
    <t>217-91-6642</t>
  </si>
  <si>
    <t>Chevins</t>
  </si>
  <si>
    <t>625-87-2048</t>
  </si>
  <si>
    <t>Eland</t>
  </si>
  <si>
    <t>432-30-2709</t>
  </si>
  <si>
    <t>Darte</t>
  </si>
  <si>
    <t>199-31-7512</t>
  </si>
  <si>
    <t>Razzell</t>
  </si>
  <si>
    <t>553-38-9596</t>
  </si>
  <si>
    <t>Rojel</t>
  </si>
  <si>
    <t>272-79-6573</t>
  </si>
  <si>
    <t>Lake</t>
  </si>
  <si>
    <t>734-87-7467</t>
  </si>
  <si>
    <t>McKeller</t>
  </si>
  <si>
    <t>754-18-8812</t>
  </si>
  <si>
    <t>Cusack</t>
  </si>
  <si>
    <t>427-84-2175</t>
  </si>
  <si>
    <t>Palmar</t>
  </si>
  <si>
    <t>183-30-4656</t>
  </si>
  <si>
    <t>Venes</t>
  </si>
  <si>
    <t>678-92-7542</t>
  </si>
  <si>
    <t>Lettuce</t>
  </si>
  <si>
    <t>163-38-0459</t>
  </si>
  <si>
    <t>Lisamore</t>
  </si>
  <si>
    <t>809-12-5668</t>
  </si>
  <si>
    <t>Qusklay</t>
  </si>
  <si>
    <t>337-26-9688</t>
  </si>
  <si>
    <t>Eede</t>
  </si>
  <si>
    <t>594-82-3015</t>
  </si>
  <si>
    <t>Fegan</t>
  </si>
  <si>
    <t>787-80-4731</t>
  </si>
  <si>
    <t>Antonucci</t>
  </si>
  <si>
    <t>639-84-8500</t>
  </si>
  <si>
    <t>Monelle</t>
  </si>
  <si>
    <t>243-48-7191</t>
  </si>
  <si>
    <t>Brockbank</t>
  </si>
  <si>
    <t>294-98-4120</t>
  </si>
  <si>
    <t>Cultcheth</t>
  </si>
  <si>
    <t>221-94-0515</t>
  </si>
  <si>
    <t>Stillman</t>
  </si>
  <si>
    <t>376-35-2661</t>
  </si>
  <si>
    <t>Goodhew</t>
  </si>
  <si>
    <t>161-03-2325</t>
  </si>
  <si>
    <t>Everson</t>
  </si>
  <si>
    <t>154-20-3673</t>
  </si>
  <si>
    <t>Matchitt</t>
  </si>
  <si>
    <t>496-34-7420</t>
  </si>
  <si>
    <t>Corbally</t>
  </si>
  <si>
    <t>184-24-9099</t>
  </si>
  <si>
    <t>Burkwood</t>
  </si>
  <si>
    <t>789-21-6607</t>
  </si>
  <si>
    <t>Moulster</t>
  </si>
  <si>
    <t>281-43-0611</t>
  </si>
  <si>
    <t>Barthelme</t>
  </si>
  <si>
    <t>664-85-2224</t>
  </si>
  <si>
    <t>Shovell</t>
  </si>
  <si>
    <t>413-42-2249</t>
  </si>
  <si>
    <t>Fruser</t>
  </si>
  <si>
    <t>785-37-4017</t>
  </si>
  <si>
    <t>McCunn</t>
  </si>
  <si>
    <t>204-57-1964</t>
  </si>
  <si>
    <t>Le Bosse</t>
  </si>
  <si>
    <t>286-31-5737</t>
  </si>
  <si>
    <t>Louder</t>
  </si>
  <si>
    <t>398-76-7789</t>
  </si>
  <si>
    <t>Putt</t>
  </si>
  <si>
    <t>848-11-1990</t>
  </si>
  <si>
    <t>Pacht</t>
  </si>
  <si>
    <t>347-50-6945</t>
  </si>
  <si>
    <t>Schustl</t>
  </si>
  <si>
    <t>757-22-3933</t>
  </si>
  <si>
    <t>Gosden</t>
  </si>
  <si>
    <t>754-84-7965</t>
  </si>
  <si>
    <t>Von Brook</t>
  </si>
  <si>
    <t>656-57-4812</t>
  </si>
  <si>
    <t>Lowing</t>
  </si>
  <si>
    <t>143-15-8333</t>
  </si>
  <si>
    <t>Merle</t>
  </si>
  <si>
    <t>480-22-9841</t>
  </si>
  <si>
    <t>Wrefford</t>
  </si>
  <si>
    <t>763-35-7575</t>
  </si>
  <si>
    <t>Snarie</t>
  </si>
  <si>
    <t>570-93-0122</t>
  </si>
  <si>
    <t>Olech</t>
  </si>
  <si>
    <t>727-48-0641</t>
  </si>
  <si>
    <t>Sheardown</t>
  </si>
  <si>
    <t>605-02-4485</t>
  </si>
  <si>
    <t>521-01-3986</t>
  </si>
  <si>
    <t>Stych</t>
  </si>
  <si>
    <t>636-37-2797</t>
  </si>
  <si>
    <t>Isenor</t>
  </si>
  <si>
    <t>409-49-9794</t>
  </si>
  <si>
    <t>Humerstone</t>
  </si>
  <si>
    <t>426-46-7370</t>
  </si>
  <si>
    <t>Misselbrook</t>
  </si>
  <si>
    <t>107-37-1769</t>
  </si>
  <si>
    <t>Correa</t>
  </si>
  <si>
    <t>642-24-9833</t>
  </si>
  <si>
    <t>Muttitt</t>
  </si>
  <si>
    <t>557-22-1939</t>
  </si>
  <si>
    <t>Derricoat</t>
  </si>
  <si>
    <t>810-50-5131</t>
  </si>
  <si>
    <t>Batstone</t>
  </si>
  <si>
    <t>340-53-3945</t>
  </si>
  <si>
    <t>217-67-7835</t>
  </si>
  <si>
    <t>Stovell</t>
  </si>
  <si>
    <t>630-50-3515</t>
  </si>
  <si>
    <t>Collett</t>
  </si>
  <si>
    <t>576-53-4816</t>
  </si>
  <si>
    <t>Warder</t>
  </si>
  <si>
    <t>269-69-8639</t>
  </si>
  <si>
    <t>Rochester</t>
  </si>
  <si>
    <t>699-27-8178</t>
  </si>
  <si>
    <t>Ascraft</t>
  </si>
  <si>
    <t>385-35-4502</t>
  </si>
  <si>
    <t>Tarney</t>
  </si>
  <si>
    <t>382-93-4355</t>
  </si>
  <si>
    <t>872-24-6667</t>
  </si>
  <si>
    <t>Tippings</t>
  </si>
  <si>
    <t>671-07-3129</t>
  </si>
  <si>
    <t>Dumbrill</t>
  </si>
  <si>
    <t>661-65-1950</t>
  </si>
  <si>
    <t>Belin</t>
  </si>
  <si>
    <t>515-13-6589</t>
  </si>
  <si>
    <t>McCree</t>
  </si>
  <si>
    <t>238-90-8285</t>
  </si>
  <si>
    <t>Quodling</t>
  </si>
  <si>
    <t>416-07-7616</t>
  </si>
  <si>
    <t>O'Fihily</t>
  </si>
  <si>
    <t>264-67-9050</t>
  </si>
  <si>
    <t>Grunder</t>
  </si>
  <si>
    <t>586-64-8784</t>
  </si>
  <si>
    <t>Maddison</t>
  </si>
  <si>
    <t>223-51-4016</t>
  </si>
  <si>
    <t>O'Dennehy</t>
  </si>
  <si>
    <t>343-81-3023</t>
  </si>
  <si>
    <t>Ritchman</t>
  </si>
  <si>
    <t>604-08-4200</t>
  </si>
  <si>
    <t>McChesney</t>
  </si>
  <si>
    <t>241-88-5414</t>
  </si>
  <si>
    <t>Keeton</t>
  </si>
  <si>
    <t>154-02-3266</t>
  </si>
  <si>
    <t>Behne</t>
  </si>
  <si>
    <t>716-21-5059</t>
  </si>
  <si>
    <t>Dosdale</t>
  </si>
  <si>
    <t>881-12-0948</t>
  </si>
  <si>
    <t>Helmke</t>
  </si>
  <si>
    <t>818-44-0174</t>
  </si>
  <si>
    <t>McPeice</t>
  </si>
  <si>
    <t>596-30-2000</t>
  </si>
  <si>
    <t>Hoyte</t>
  </si>
  <si>
    <t>550-87-6540</t>
  </si>
  <si>
    <t>Stooders</t>
  </si>
  <si>
    <t>729-96-4169</t>
  </si>
  <si>
    <t>Di Bernardo</t>
  </si>
  <si>
    <t>415-42-6730</t>
  </si>
  <si>
    <t>Pastor</t>
  </si>
  <si>
    <t>773-78-9065</t>
  </si>
  <si>
    <t>Getcliffe</t>
  </si>
  <si>
    <t>201-24-7259</t>
  </si>
  <si>
    <t>688-37-3649</t>
  </si>
  <si>
    <t>Walby</t>
  </si>
  <si>
    <t>567-43-8959</t>
  </si>
  <si>
    <t>Barrington</t>
  </si>
  <si>
    <t>753-46-2250</t>
  </si>
  <si>
    <t>Carpe</t>
  </si>
  <si>
    <t>765-73-7914</t>
  </si>
  <si>
    <t>Senior</t>
  </si>
  <si>
    <t>762-53-4550</t>
  </si>
  <si>
    <t>Farrens</t>
  </si>
  <si>
    <t>541-67-3152</t>
  </si>
  <si>
    <t>Gogin</t>
  </si>
  <si>
    <t>326-28-5845</t>
  </si>
  <si>
    <t>791-12-6278</t>
  </si>
  <si>
    <t>Sharvell</t>
  </si>
  <si>
    <t>823-23-8979</t>
  </si>
  <si>
    <t>Shank</t>
  </si>
  <si>
    <t>208-30-8894</t>
  </si>
  <si>
    <t>Quiddinton</t>
  </si>
  <si>
    <t>510-65-2769</t>
  </si>
  <si>
    <t>Pont</t>
  </si>
  <si>
    <t>239-92-6784</t>
  </si>
  <si>
    <t>Cousins</t>
  </si>
  <si>
    <t>507-76-1618</t>
  </si>
  <si>
    <t>Houdhury</t>
  </si>
  <si>
    <t>186-99-9670</t>
  </si>
  <si>
    <t>De Wolfe</t>
  </si>
  <si>
    <t>832-05-2705</t>
  </si>
  <si>
    <t>O' Faherty</t>
  </si>
  <si>
    <t>862-69-3765</t>
  </si>
  <si>
    <t>209-42-5594</t>
  </si>
  <si>
    <t>Prendergrass</t>
  </si>
  <si>
    <t>270-73-7146</t>
  </si>
  <si>
    <t>Pendre</t>
  </si>
  <si>
    <t>440-26-9007</t>
  </si>
  <si>
    <t>586-51-5316</t>
  </si>
  <si>
    <t>Imason</t>
  </si>
  <si>
    <t>870-81-1512</t>
  </si>
  <si>
    <t>Massard</t>
  </si>
  <si>
    <t>854-90-8395</t>
  </si>
  <si>
    <t>Gossop</t>
  </si>
  <si>
    <t>245-53-1118</t>
  </si>
  <si>
    <t>Adaway</t>
  </si>
  <si>
    <t>488-25-0630</t>
  </si>
  <si>
    <t>O'Hickey</t>
  </si>
  <si>
    <t>381-04-1367</t>
  </si>
  <si>
    <t>Corrao</t>
  </si>
  <si>
    <t>589-42-6404</t>
  </si>
  <si>
    <t>Kilmary</t>
  </si>
  <si>
    <t>483-12-3614</t>
  </si>
  <si>
    <t>Duggen</t>
  </si>
  <si>
    <t>388-92-5029</t>
  </si>
  <si>
    <t>Titterell</t>
  </si>
  <si>
    <t>394-92-4663</t>
  </si>
  <si>
    <t>Brawley</t>
  </si>
  <si>
    <t>678-44-4772</t>
  </si>
  <si>
    <t>Devons</t>
  </si>
  <si>
    <t>563-36-2067</t>
  </si>
  <si>
    <t>Lindberg</t>
  </si>
  <si>
    <t>814-22-4537</t>
  </si>
  <si>
    <t>724-24-4676</t>
  </si>
  <si>
    <t>Colpus</t>
  </si>
  <si>
    <t>679-86-0535</t>
  </si>
  <si>
    <t>Guise</t>
  </si>
  <si>
    <t>763-76-2075</t>
  </si>
  <si>
    <t>Reims</t>
  </si>
  <si>
    <t>207-42-8643</t>
  </si>
  <si>
    <t>Hattigan</t>
  </si>
  <si>
    <t>529-13-1674</t>
  </si>
  <si>
    <t>Agus</t>
  </si>
  <si>
    <t>646-91-7660</t>
  </si>
  <si>
    <t>Gleeton</t>
  </si>
  <si>
    <t>831-87-6198</t>
  </si>
  <si>
    <t>Hendrickson</t>
  </si>
  <si>
    <t>360-43-5383</t>
  </si>
  <si>
    <t>738-40-0844</t>
  </si>
  <si>
    <t>Seymer</t>
  </si>
  <si>
    <t>394-14-4149</t>
  </si>
  <si>
    <t>Older</t>
  </si>
  <si>
    <t>404-62-8402</t>
  </si>
  <si>
    <t>Ardern</t>
  </si>
  <si>
    <t>231-48-2951</t>
  </si>
  <si>
    <t>Spry</t>
  </si>
  <si>
    <t>293-61-2486</t>
  </si>
  <si>
    <t>Jeanequin</t>
  </si>
  <si>
    <t>277-77-1790</t>
  </si>
  <si>
    <t>Lilion</t>
  </si>
  <si>
    <t>185-06-7426</t>
  </si>
  <si>
    <t>Tooke</t>
  </si>
  <si>
    <t>735-24-8199</t>
  </si>
  <si>
    <t>Causton</t>
  </si>
  <si>
    <t>296-24-7025</t>
  </si>
  <si>
    <t>Turone</t>
  </si>
  <si>
    <t>610-65-5308</t>
  </si>
  <si>
    <t>Dunbobin</t>
  </si>
  <si>
    <t>132-85-8091</t>
  </si>
  <si>
    <t>Goucher</t>
  </si>
  <si>
    <t>322-47-9764</t>
  </si>
  <si>
    <t>Deveral</t>
  </si>
  <si>
    <t>237-71-1040</t>
  </si>
  <si>
    <t>Skelcher</t>
  </si>
  <si>
    <t>864-13-9865</t>
  </si>
  <si>
    <t>Valadez</t>
  </si>
  <si>
    <t>693-16-4853</t>
  </si>
  <si>
    <t>Braznell</t>
  </si>
  <si>
    <t>880-32-4372</t>
  </si>
  <si>
    <t>Castlake</t>
  </si>
  <si>
    <t>513-71-9675</t>
  </si>
  <si>
    <t>Stading</t>
  </si>
  <si>
    <t>535-15-4291</t>
  </si>
  <si>
    <t>Sherel</t>
  </si>
  <si>
    <t>659-18-3600</t>
  </si>
  <si>
    <t>Muzzollo</t>
  </si>
  <si>
    <t>695-66-1991</t>
  </si>
  <si>
    <t>Stiddard</t>
  </si>
  <si>
    <t>437-45-4896</t>
  </si>
  <si>
    <t>Bockh</t>
  </si>
  <si>
    <t>330-31-6300</t>
  </si>
  <si>
    <t>Neads</t>
  </si>
  <si>
    <t>586-89-1969</t>
  </si>
  <si>
    <t>Keele</t>
  </si>
  <si>
    <t>806-40-3954</t>
  </si>
  <si>
    <t>Labbati</t>
  </si>
  <si>
    <t>701-34-7176</t>
  </si>
  <si>
    <t>Isakson</t>
  </si>
  <si>
    <t>738-79-3665</t>
  </si>
  <si>
    <t>Snape</t>
  </si>
  <si>
    <t>731-56-8237</t>
  </si>
  <si>
    <t>Trunkfield</t>
  </si>
  <si>
    <t>330-18-1664</t>
  </si>
  <si>
    <t>Zanni</t>
  </si>
  <si>
    <t>387-19-7057</t>
  </si>
  <si>
    <t>Stannering</t>
  </si>
  <si>
    <t>549-82-3245</t>
  </si>
  <si>
    <t>Thirlwall</t>
  </si>
  <si>
    <t>736-66-9425</t>
  </si>
  <si>
    <t>Blaik</t>
  </si>
  <si>
    <t>591-36-6992</t>
  </si>
  <si>
    <t>Beauchop</t>
  </si>
  <si>
    <t>717-62-8354</t>
  </si>
  <si>
    <t>Kynder</t>
  </si>
  <si>
    <t>898-30-3232</t>
  </si>
  <si>
    <t>Week</t>
  </si>
  <si>
    <t>163-66-2295</t>
  </si>
  <si>
    <t>Pile</t>
  </si>
  <si>
    <t>624-99-6669</t>
  </si>
  <si>
    <t>Tran</t>
  </si>
  <si>
    <t>199-38-6785</t>
  </si>
  <si>
    <t>Fullick</t>
  </si>
  <si>
    <t>761-76-0921</t>
  </si>
  <si>
    <t>Caudwell</t>
  </si>
  <si>
    <t>795-36-0038</t>
  </si>
  <si>
    <t>645-59-5135</t>
  </si>
  <si>
    <t>Pund</t>
  </si>
  <si>
    <t>736-70-5924</t>
  </si>
  <si>
    <t>Stares</t>
  </si>
  <si>
    <t>888-77-0325</t>
  </si>
  <si>
    <t>Jerzycowski</t>
  </si>
  <si>
    <t>172-22-0283</t>
  </si>
  <si>
    <t>Soall</t>
  </si>
  <si>
    <t>773-13-7194</t>
  </si>
  <si>
    <t>Corbin</t>
  </si>
  <si>
    <t>552-43-0912</t>
  </si>
  <si>
    <t>Hamlet</t>
  </si>
  <si>
    <t>754-82-0930</t>
  </si>
  <si>
    <t>Scamerdine</t>
  </si>
  <si>
    <t>663-19-4215</t>
  </si>
  <si>
    <t>Hardwin</t>
  </si>
  <si>
    <t>825-27-0713</t>
  </si>
  <si>
    <t>Doumer</t>
  </si>
  <si>
    <t>786-79-1881</t>
  </si>
  <si>
    <t>Abrahmson</t>
  </si>
  <si>
    <t>389-42-6852</t>
  </si>
  <si>
    <t>Tomsu</t>
  </si>
  <si>
    <t>367-49-7229</t>
  </si>
  <si>
    <t>Maynell</t>
  </si>
  <si>
    <t>651-29-6896</t>
  </si>
  <si>
    <t>Birdwhistell</t>
  </si>
  <si>
    <t>115-96-2596</t>
  </si>
  <si>
    <t>Dmitrovic</t>
  </si>
  <si>
    <t>500-31-0203</t>
  </si>
  <si>
    <t>Congdon</t>
  </si>
  <si>
    <t>611-71-8999</t>
  </si>
  <si>
    <t>Kmietsch</t>
  </si>
  <si>
    <t>728-34-1870</t>
  </si>
  <si>
    <t>Duester</t>
  </si>
  <si>
    <t>363-26-2671</t>
  </si>
  <si>
    <t>Adran</t>
  </si>
  <si>
    <t>204-51-5061</t>
  </si>
  <si>
    <t>Thys</t>
  </si>
  <si>
    <t>851-08-9115</t>
  </si>
  <si>
    <t>Allawy</t>
  </si>
  <si>
    <t>250-44-9023</t>
  </si>
  <si>
    <t>Paaso</t>
  </si>
  <si>
    <t>736-20-4728</t>
  </si>
  <si>
    <t>Danielsson</t>
  </si>
  <si>
    <t>237-31-2711</t>
  </si>
  <si>
    <t>Gouinlock</t>
  </si>
  <si>
    <t>873-88-5082</t>
  </si>
  <si>
    <t>Lyfield</t>
  </si>
  <si>
    <t>505-65-9125</t>
  </si>
  <si>
    <t>Rosenfield</t>
  </si>
  <si>
    <t>207-75-3168</t>
  </si>
  <si>
    <t>Stronge</t>
  </si>
  <si>
    <t>174-46-8097</t>
  </si>
  <si>
    <t>Dickie</t>
  </si>
  <si>
    <t>307-17-3983</t>
  </si>
  <si>
    <t>Rulf</t>
  </si>
  <si>
    <t>439-26-1988</t>
  </si>
  <si>
    <t>770-33-6276</t>
  </si>
  <si>
    <t>Shankland</t>
  </si>
  <si>
    <t>757-41-6226</t>
  </si>
  <si>
    <t>Haysar</t>
  </si>
  <si>
    <t>731-68-3692</t>
  </si>
  <si>
    <t>Teresi</t>
  </si>
  <si>
    <t>362-51-7082</t>
  </si>
  <si>
    <t>Kegg</t>
  </si>
  <si>
    <t>620-83-1871</t>
  </si>
  <si>
    <t>426-90-9395</t>
  </si>
  <si>
    <t>Olver</t>
  </si>
  <si>
    <t>559-84-3252</t>
  </si>
  <si>
    <t>Woolsey</t>
  </si>
  <si>
    <t>812-46-2011</t>
  </si>
  <si>
    <t>Gerish</t>
  </si>
  <si>
    <t>258-98-8342</t>
  </si>
  <si>
    <t>MacGauhy</t>
  </si>
  <si>
    <t>451-16-3659</t>
  </si>
  <si>
    <t>Cogzell</t>
  </si>
  <si>
    <t>464-52-3680</t>
  </si>
  <si>
    <t>Dary</t>
  </si>
  <si>
    <t>873-48-5465</t>
  </si>
  <si>
    <t>Prazor</t>
  </si>
  <si>
    <t>583-46-6074</t>
  </si>
  <si>
    <t>Caine</t>
  </si>
  <si>
    <t>473-16-4015</t>
  </si>
  <si>
    <t>New</t>
  </si>
  <si>
    <t>353-64-0549</t>
  </si>
  <si>
    <t>Bachelar</t>
  </si>
  <si>
    <t>721-88-0520</t>
  </si>
  <si>
    <t>Adney</t>
  </si>
  <si>
    <t>163-06-7174</t>
  </si>
  <si>
    <t>Yerborn</t>
  </si>
  <si>
    <t>710-59-7802</t>
  </si>
  <si>
    <t>Beakes</t>
  </si>
  <si>
    <t>649-24-1146</t>
  </si>
  <si>
    <t>Gwyllt</t>
  </si>
  <si>
    <t>664-68-6335</t>
  </si>
  <si>
    <t>Proschke</t>
  </si>
  <si>
    <t>684-60-4060</t>
  </si>
  <si>
    <t>Blose</t>
  </si>
  <si>
    <t>628-70-4170</t>
  </si>
  <si>
    <t>Russilll</t>
  </si>
  <si>
    <t>820-96-9624</t>
  </si>
  <si>
    <t>Mottini</t>
  </si>
  <si>
    <t>272-30-8327</t>
  </si>
  <si>
    <t>Kilgour</t>
  </si>
  <si>
    <t>282-35-0843</t>
  </si>
  <si>
    <t>MacCaughey</t>
  </si>
  <si>
    <t>457-28-8255</t>
  </si>
  <si>
    <t>Burchess</t>
  </si>
  <si>
    <t>652-38-9065</t>
  </si>
  <si>
    <t>Hallaways</t>
  </si>
  <si>
    <t>698-81-4550</t>
  </si>
  <si>
    <t>Kleanthous</t>
  </si>
  <si>
    <t>641-96-0611</t>
  </si>
  <si>
    <t>Yakobovicz</t>
  </si>
  <si>
    <t>235-51-3074</t>
  </si>
  <si>
    <t>Woollons</t>
  </si>
  <si>
    <t>290-27-2255</t>
  </si>
  <si>
    <t>Spink</t>
  </si>
  <si>
    <t>246-11-7277</t>
  </si>
  <si>
    <t>Petkov</t>
  </si>
  <si>
    <t>640-24-2305</t>
  </si>
  <si>
    <t>Frodsham</t>
  </si>
  <si>
    <t>526-02-9534</t>
  </si>
  <si>
    <t>Mollnar</t>
  </si>
  <si>
    <t>708-89-8415</t>
  </si>
  <si>
    <t>263-26-6831</t>
  </si>
  <si>
    <t>Thurlborn</t>
  </si>
  <si>
    <t>887-07-3859</t>
  </si>
  <si>
    <t>Muzzi</t>
  </si>
  <si>
    <t>613-30-3074</t>
  </si>
  <si>
    <t>Toulson</t>
  </si>
  <si>
    <t>397-75-3081</t>
  </si>
  <si>
    <t>Jahan</t>
  </si>
  <si>
    <t>532-52-7052</t>
  </si>
  <si>
    <t>Nannini</t>
  </si>
  <si>
    <t>760-48-3541</t>
  </si>
  <si>
    <t>526-22-4659</t>
  </si>
  <si>
    <t>Howitt</t>
  </si>
  <si>
    <t>543-17-9313</t>
  </si>
  <si>
    <t>Rolls</t>
  </si>
  <si>
    <t>148-59-4378</t>
  </si>
  <si>
    <t>Hullett</t>
  </si>
  <si>
    <t>693-79-7901</t>
  </si>
  <si>
    <t>Martinyuk</t>
  </si>
  <si>
    <t>371-99-9321</t>
  </si>
  <si>
    <t>Gubbins</t>
  </si>
  <si>
    <t>122-31-6146</t>
  </si>
  <si>
    <t>McLaverty</t>
  </si>
  <si>
    <t>479-37-5258</t>
  </si>
  <si>
    <t>Hurdedge</t>
  </si>
  <si>
    <t>890-71-5629</t>
  </si>
  <si>
    <t>Philipeaux</t>
  </si>
  <si>
    <t>221-17-3849</t>
  </si>
  <si>
    <t>Brookton</t>
  </si>
  <si>
    <t>179-02-0347</t>
  </si>
  <si>
    <t>Jime</t>
  </si>
  <si>
    <t>250-32-8345</t>
  </si>
  <si>
    <t>Presley</t>
  </si>
  <si>
    <t>318-48-2808</t>
  </si>
  <si>
    <t>Freddi</t>
  </si>
  <si>
    <t>597-56-8859</t>
  </si>
  <si>
    <t>Banes</t>
  </si>
  <si>
    <t>155-09-0503</t>
  </si>
  <si>
    <t>Greenhalgh</t>
  </si>
  <si>
    <t>222-98-4258</t>
  </si>
  <si>
    <t>Leyborne</t>
  </si>
  <si>
    <t>234-11-2272</t>
  </si>
  <si>
    <t>Bretherick</t>
  </si>
  <si>
    <t>424-57-9056</t>
  </si>
  <si>
    <t>Onthank</t>
  </si>
  <si>
    <t>664-79-4058</t>
  </si>
  <si>
    <t>Rosenbarg</t>
  </si>
  <si>
    <t>283-30-7634</t>
  </si>
  <si>
    <t>La Batie</t>
  </si>
  <si>
    <t>489-27-7349</t>
  </si>
  <si>
    <t>Searl</t>
  </si>
  <si>
    <t>258-25-3910</t>
  </si>
  <si>
    <t>McCahey</t>
  </si>
  <si>
    <t>730-47-9716</t>
  </si>
  <si>
    <t>Djurkovic</t>
  </si>
  <si>
    <t>553-11-6120</t>
  </si>
  <si>
    <t>Chevis</t>
  </si>
  <si>
    <t>364-91-4564</t>
  </si>
  <si>
    <t>Andrzejowski</t>
  </si>
  <si>
    <t>888-34-9278</t>
  </si>
  <si>
    <t>Sapwell</t>
  </si>
  <si>
    <t>807-48-5800</t>
  </si>
  <si>
    <t>Pirozzi</t>
  </si>
  <si>
    <t>545-31-9630</t>
  </si>
  <si>
    <t>Pendlebery</t>
  </si>
  <si>
    <t>185-43-6846</t>
  </si>
  <si>
    <t>Forgie</t>
  </si>
  <si>
    <t>253-83-6791</t>
  </si>
  <si>
    <t>Janicijevic</t>
  </si>
  <si>
    <t>621-62-1086</t>
  </si>
  <si>
    <t>Deeney</t>
  </si>
  <si>
    <t>367-28-5660</t>
  </si>
  <si>
    <t>Skouling</t>
  </si>
  <si>
    <t>685-47-1688</t>
  </si>
  <si>
    <t>Haighton</t>
  </si>
  <si>
    <t>490-69-7016</t>
  </si>
  <si>
    <t>Dalli</t>
  </si>
  <si>
    <t>613-89-4721</t>
  </si>
  <si>
    <t>Guerre</t>
  </si>
  <si>
    <t>509-19-9192</t>
  </si>
  <si>
    <t>Whear</t>
  </si>
  <si>
    <t>785-08-5699</t>
  </si>
  <si>
    <t>Beloe</t>
  </si>
  <si>
    <t>287-74-9897</t>
  </si>
  <si>
    <t>Gabits</t>
  </si>
  <si>
    <t>820-65-0400</t>
  </si>
  <si>
    <t>Kobierski</t>
  </si>
  <si>
    <t>484-76-9868</t>
  </si>
  <si>
    <t>Casarino</t>
  </si>
  <si>
    <t>808-33-7052</t>
  </si>
  <si>
    <t>Byllam</t>
  </si>
  <si>
    <t>372-76-1907</t>
  </si>
  <si>
    <t>Burgwyn</t>
  </si>
  <si>
    <t>541-78-8781</t>
  </si>
  <si>
    <t>Stiggers</t>
  </si>
  <si>
    <t>283-65-9905</t>
  </si>
  <si>
    <t>Guillond</t>
  </si>
  <si>
    <t>835-25-5387</t>
  </si>
  <si>
    <t>St. John</t>
  </si>
  <si>
    <t>287-12-3028</t>
  </si>
  <si>
    <t>Smoth</t>
  </si>
  <si>
    <t>490-10-7609</t>
  </si>
  <si>
    <t>Chaston</t>
  </si>
  <si>
    <t>554-68-9035</t>
  </si>
  <si>
    <t>Gabbitis</t>
  </si>
  <si>
    <t>321-08-8842</t>
  </si>
  <si>
    <t>Climson</t>
  </si>
  <si>
    <t>837-22-5775</t>
  </si>
  <si>
    <t>Whiten</t>
  </si>
  <si>
    <t>440-86-8818</t>
  </si>
  <si>
    <t>Chataignier</t>
  </si>
  <si>
    <t>676-15-6485</t>
  </si>
  <si>
    <t>Cino</t>
  </si>
  <si>
    <t>603-37-2279</t>
  </si>
  <si>
    <t>Barrack</t>
  </si>
  <si>
    <t>467-64-9058</t>
  </si>
  <si>
    <t>Bradnocke</t>
  </si>
  <si>
    <t>471-71-2313</t>
  </si>
  <si>
    <t>Annear</t>
  </si>
  <si>
    <t>844-07-0681</t>
  </si>
  <si>
    <t>Piccop</t>
  </si>
  <si>
    <t>801-16-6200</t>
  </si>
  <si>
    <t>Salvadori</t>
  </si>
  <si>
    <t>292-37-1568</t>
  </si>
  <si>
    <t>Lidgely</t>
  </si>
  <si>
    <t>504-53-3068</t>
  </si>
  <si>
    <t>Pate</t>
  </si>
  <si>
    <t>724-18-3560</t>
  </si>
  <si>
    <t>Waiting</t>
  </si>
  <si>
    <t>274-79-2232</t>
  </si>
  <si>
    <t>Murty</t>
  </si>
  <si>
    <t>164-31-3790</t>
  </si>
  <si>
    <t>Baldetti</t>
  </si>
  <si>
    <t>657-07-1234</t>
  </si>
  <si>
    <t>Giacobilio</t>
  </si>
  <si>
    <t>531-80-4313</t>
  </si>
  <si>
    <t>Finnick</t>
  </si>
  <si>
    <t>773-85-7179</t>
  </si>
  <si>
    <t>Vescovini</t>
  </si>
  <si>
    <t>645-47-4599</t>
  </si>
  <si>
    <t>Barras</t>
  </si>
  <si>
    <t>385-77-2913</t>
  </si>
  <si>
    <t>Syrad</t>
  </si>
  <si>
    <t>508-93-6274</t>
  </si>
  <si>
    <t>Moorman</t>
  </si>
  <si>
    <t>610-89-4617</t>
  </si>
  <si>
    <t>Shippard</t>
  </si>
  <si>
    <t>828-86-7111</t>
  </si>
  <si>
    <t>Normavill</t>
  </si>
  <si>
    <t>338-22-6325</t>
  </si>
  <si>
    <t>Garric</t>
  </si>
  <si>
    <t>103-89-7991</t>
  </si>
  <si>
    <t>Cranmore</t>
  </si>
  <si>
    <t>346-07-4017</t>
  </si>
  <si>
    <t>Richard</t>
  </si>
  <si>
    <t>619-17-4772</t>
  </si>
  <si>
    <t>O' Timony</t>
  </si>
  <si>
    <t>290-72-5797</t>
  </si>
  <si>
    <t>Benoy</t>
  </si>
  <si>
    <t>716-82-2881</t>
  </si>
  <si>
    <t>Harrisson</t>
  </si>
  <si>
    <t>231-44-6158</t>
  </si>
  <si>
    <t>Collidge</t>
  </si>
  <si>
    <t>229-70-7425</t>
  </si>
  <si>
    <t>Whatson</t>
  </si>
  <si>
    <t>412-31-1320</t>
  </si>
  <si>
    <t>Chesterfield</t>
  </si>
  <si>
    <t>310-42-0759</t>
  </si>
  <si>
    <t>Parker</t>
  </si>
  <si>
    <t>732-47-1768</t>
  </si>
  <si>
    <t>Causby</t>
  </si>
  <si>
    <t>630-47-2713</t>
  </si>
  <si>
    <t>Torbard</t>
  </si>
  <si>
    <t>879-28-3442</t>
  </si>
  <si>
    <t>Chese</t>
  </si>
  <si>
    <t>381-90-3195</t>
  </si>
  <si>
    <t>Tewnion</t>
  </si>
  <si>
    <t>177-75-4010</t>
  </si>
  <si>
    <t>528-66-7358</t>
  </si>
  <si>
    <t>Pottage</t>
  </si>
  <si>
    <t>718-29-3433</t>
  </si>
  <si>
    <t>Tremberth</t>
  </si>
  <si>
    <t>258-52-9668</t>
  </si>
  <si>
    <t>Eathorne</t>
  </si>
  <si>
    <t>153-49-3323</t>
  </si>
  <si>
    <t>Gajownik</t>
  </si>
  <si>
    <t>590-44-3124</t>
  </si>
  <si>
    <t>Pettersen</t>
  </si>
  <si>
    <t>634-47-6727</t>
  </si>
  <si>
    <t>McKeand</t>
  </si>
  <si>
    <t>744-40-8093</t>
  </si>
  <si>
    <t>Kingdon</t>
  </si>
  <si>
    <t>597-81-4011</t>
  </si>
  <si>
    <t>Lifsey</t>
  </si>
  <si>
    <t>869-02-5604</t>
  </si>
  <si>
    <t>Hizir</t>
  </si>
  <si>
    <t>128-74-1315</t>
  </si>
  <si>
    <t>Ewestace</t>
  </si>
  <si>
    <t>865-12-7904</t>
  </si>
  <si>
    <t>Tooting</t>
  </si>
  <si>
    <t>805-27-2689</t>
  </si>
  <si>
    <t>Point</t>
  </si>
  <si>
    <t>695-54-0916</t>
  </si>
  <si>
    <t>Tregonna</t>
  </si>
  <si>
    <t>237-07-3349</t>
  </si>
  <si>
    <t>Cloake</t>
  </si>
  <si>
    <t>796-53-3024</t>
  </si>
  <si>
    <t>Cannell</t>
  </si>
  <si>
    <t>178-86-9071</t>
  </si>
  <si>
    <t>Basezzi</t>
  </si>
  <si>
    <t>149-68-8291</t>
  </si>
  <si>
    <t>Greensall</t>
  </si>
  <si>
    <t>214-36-5454</t>
  </si>
  <si>
    <t>Margerison</t>
  </si>
  <si>
    <t>684-32-0338</t>
  </si>
  <si>
    <t>Jedrysik</t>
  </si>
  <si>
    <t>347-27-1017</t>
  </si>
  <si>
    <t>Pull</t>
  </si>
  <si>
    <t>195-22-5174</t>
  </si>
  <si>
    <t>Larrat</t>
  </si>
  <si>
    <t>200-26-7779</t>
  </si>
  <si>
    <t>519-77-2397</t>
  </si>
  <si>
    <t>Pellissier</t>
  </si>
  <si>
    <t>266-90-9815</t>
  </si>
  <si>
    <t>Casewell</t>
  </si>
  <si>
    <t>584-89-7054</t>
  </si>
  <si>
    <t>Fuente</t>
  </si>
  <si>
    <t>865-30-2867</t>
  </si>
  <si>
    <t>Biskupski</t>
  </si>
  <si>
    <t>206-97-4149</t>
  </si>
  <si>
    <t>De Ruggiero</t>
  </si>
  <si>
    <t>548-59-5269</t>
  </si>
  <si>
    <t>Orange</t>
  </si>
  <si>
    <t>420-19-1201</t>
  </si>
  <si>
    <t>Stampe</t>
  </si>
  <si>
    <t>565-10-6614</t>
  </si>
  <si>
    <t>Lacrouts</t>
  </si>
  <si>
    <t>180-11-8413</t>
  </si>
  <si>
    <t>Norris</t>
  </si>
  <si>
    <t>872-27-3342</t>
  </si>
  <si>
    <t>Lotte</t>
  </si>
  <si>
    <t>212-43-7115</t>
  </si>
  <si>
    <t>Caren</t>
  </si>
  <si>
    <t>649-13-0648</t>
  </si>
  <si>
    <t>Beevis</t>
  </si>
  <si>
    <t>761-16-5119</t>
  </si>
  <si>
    <t>Petru</t>
  </si>
  <si>
    <t>310-56-4783</t>
  </si>
  <si>
    <t>Kase</t>
  </si>
  <si>
    <t>401-08-6326</t>
  </si>
  <si>
    <t>Haygreen</t>
  </si>
  <si>
    <t>353-57-1052</t>
  </si>
  <si>
    <t>Greensted</t>
  </si>
  <si>
    <t>608-69-9918</t>
  </si>
  <si>
    <t>Lebell</t>
  </si>
  <si>
    <t>280-44-0647</t>
  </si>
  <si>
    <t>Jendrassik</t>
  </si>
  <si>
    <t>258-44-7719</t>
  </si>
  <si>
    <t>Heliar</t>
  </si>
  <si>
    <t>117-58-1255</t>
  </si>
  <si>
    <t>Jossel</t>
  </si>
  <si>
    <t>467-47-8985</t>
  </si>
  <si>
    <t>Rozzell</t>
  </si>
  <si>
    <t>818-38-5069</t>
  </si>
  <si>
    <t>Antonognoli</t>
  </si>
  <si>
    <t>757-58-2588</t>
  </si>
  <si>
    <t>Stubbeley</t>
  </si>
  <si>
    <t>403-12-1184</t>
  </si>
  <si>
    <t>Thieme</t>
  </si>
  <si>
    <t>445-97-9581</t>
  </si>
  <si>
    <t>Fernehough</t>
  </si>
  <si>
    <t>645-84-5884</t>
  </si>
  <si>
    <t>Rowthorne</t>
  </si>
  <si>
    <t>412-29-3776</t>
  </si>
  <si>
    <t>Duffield</t>
  </si>
  <si>
    <t>562-75-3780</t>
  </si>
  <si>
    <t>Cuschieri</t>
  </si>
  <si>
    <t>752-94-8310</t>
  </si>
  <si>
    <t>Soar</t>
  </si>
  <si>
    <t>334-88-2963</t>
  </si>
  <si>
    <t>Bristowe</t>
  </si>
  <si>
    <t>639-46-1546</t>
  </si>
  <si>
    <t>Capey</t>
  </si>
  <si>
    <t>432-56-1449</t>
  </si>
  <si>
    <t>Wanek</t>
  </si>
  <si>
    <t>345-08-3538</t>
  </si>
  <si>
    <t>Colchett</t>
  </si>
  <si>
    <t>691-01-5879</t>
  </si>
  <si>
    <t>Lefley</t>
  </si>
  <si>
    <t>179-24-8770</t>
  </si>
  <si>
    <t>Strooband</t>
  </si>
  <si>
    <t>727-26-9498</t>
  </si>
  <si>
    <t>Napolitano</t>
  </si>
  <si>
    <t>241-58-9086</t>
  </si>
  <si>
    <t>Pedican</t>
  </si>
  <si>
    <t>323-41-1698</t>
  </si>
  <si>
    <t>Rivelon</t>
  </si>
  <si>
    <t>873-13-8470</t>
  </si>
  <si>
    <t>Gobbett</t>
  </si>
  <si>
    <t>593-41-9219</t>
  </si>
  <si>
    <t>Sugarman</t>
  </si>
  <si>
    <t>308-30-4033</t>
  </si>
  <si>
    <t>Bugbird</t>
  </si>
  <si>
    <t>189-09-9986</t>
  </si>
  <si>
    <t>Noden</t>
  </si>
  <si>
    <t>268-33-9590</t>
  </si>
  <si>
    <t>Wordington</t>
  </si>
  <si>
    <t>588-69-1358</t>
  </si>
  <si>
    <t>Seabridge</t>
  </si>
  <si>
    <t>734-20-1346</t>
  </si>
  <si>
    <t>Gorton</t>
  </si>
  <si>
    <t>681-74-6023</t>
  </si>
  <si>
    <t>Thorius</t>
  </si>
  <si>
    <t>262-42-0301</t>
  </si>
  <si>
    <t>Hockey</t>
  </si>
  <si>
    <t>785-38-6543</t>
  </si>
  <si>
    <t>Constanza</t>
  </si>
  <si>
    <t>171-53-9045</t>
  </si>
  <si>
    <t>Dik</t>
  </si>
  <si>
    <t>615-59-2575</t>
  </si>
  <si>
    <t>Haselhurst</t>
  </si>
  <si>
    <t>494-56-0322</t>
  </si>
  <si>
    <t>Jagger</t>
  </si>
  <si>
    <t>775-28-0288</t>
  </si>
  <si>
    <t>Blasli</t>
  </si>
  <si>
    <t>225-66-7915</t>
  </si>
  <si>
    <t>Magister</t>
  </si>
  <si>
    <t>483-64-5654</t>
  </si>
  <si>
    <t>Shalloe</t>
  </si>
  <si>
    <t>789-74-0696</t>
  </si>
  <si>
    <t>Drakes</t>
  </si>
  <si>
    <t>545-29-5086</t>
  </si>
  <si>
    <t>Duxbury</t>
  </si>
  <si>
    <t>552-65-1035</t>
  </si>
  <si>
    <t>Bortolomei</t>
  </si>
  <si>
    <t>650-57-7841</t>
  </si>
  <si>
    <t>Gladwish</t>
  </si>
  <si>
    <t>737-32-6945</t>
  </si>
  <si>
    <t>Marusic</t>
  </si>
  <si>
    <t>714-04-7254</t>
  </si>
  <si>
    <t>Odo</t>
  </si>
  <si>
    <t>571-38-8943</t>
  </si>
  <si>
    <t>Rickell</t>
  </si>
  <si>
    <t>265-22-3801</t>
  </si>
  <si>
    <t>Rodrig</t>
  </si>
  <si>
    <t>446-70-7796</t>
  </si>
  <si>
    <t>Cejka</t>
  </si>
  <si>
    <t>544-89-3372</t>
  </si>
  <si>
    <t>Orgill</t>
  </si>
  <si>
    <t>276-29-2728</t>
  </si>
  <si>
    <t>Dowry</t>
  </si>
  <si>
    <t>807-47-2097</t>
  </si>
  <si>
    <t>Abarough</t>
  </si>
  <si>
    <t>808-52-4133</t>
  </si>
  <si>
    <t>Janak</t>
  </si>
  <si>
    <t>790-04-1343</t>
  </si>
  <si>
    <t>Filipputti</t>
  </si>
  <si>
    <t>676-34-0882</t>
  </si>
  <si>
    <t>Ferroni</t>
  </si>
  <si>
    <t>648-75-4344</t>
  </si>
  <si>
    <t>Kealey</t>
  </si>
  <si>
    <t>276-40-8022</t>
  </si>
  <si>
    <t>Pettiford</t>
  </si>
  <si>
    <t>208-53-9719</t>
  </si>
  <si>
    <t>Moyes</t>
  </si>
  <si>
    <t>895-94-3157</t>
  </si>
  <si>
    <t>Marushak</t>
  </si>
  <si>
    <t>567-85-0684</t>
  </si>
  <si>
    <t>Vido</t>
  </si>
  <si>
    <t>748-72-0573</t>
  </si>
  <si>
    <t>Castille</t>
  </si>
  <si>
    <t>229-11-5846</t>
  </si>
  <si>
    <t>Borg</t>
  </si>
  <si>
    <t>776-96-5871</t>
  </si>
  <si>
    <t>Giffen</t>
  </si>
  <si>
    <t>363-05-8954</t>
  </si>
  <si>
    <t>Cream</t>
  </si>
  <si>
    <t>269-47-2004</t>
  </si>
  <si>
    <t>Howton</t>
  </si>
  <si>
    <t>450-65-5946</t>
  </si>
  <si>
    <t>Duchart</t>
  </si>
  <si>
    <t>104-42-4856</t>
  </si>
  <si>
    <t>Kynett</t>
  </si>
  <si>
    <t>696-03-1165</t>
  </si>
  <si>
    <t>Wilmut</t>
  </si>
  <si>
    <t>651-18-1234</t>
  </si>
  <si>
    <t>719-81-3707</t>
  </si>
  <si>
    <t>582-90-6970</t>
  </si>
  <si>
    <t>Biles</t>
  </si>
  <si>
    <t>382-88-1416</t>
  </si>
  <si>
    <t>Titcomb</t>
  </si>
  <si>
    <t>338-41-6137</t>
  </si>
  <si>
    <t>Stoad</t>
  </si>
  <si>
    <t>386-68-5391</t>
  </si>
  <si>
    <t>MacPaik</t>
  </si>
  <si>
    <t>125-73-3589</t>
  </si>
  <si>
    <t>Killough</t>
  </si>
  <si>
    <t>750-58-3647</t>
  </si>
  <si>
    <t>Cheale</t>
  </si>
  <si>
    <t>202-20-9289</t>
  </si>
  <si>
    <t>Hollibone</t>
  </si>
  <si>
    <t>577-82-1899</t>
  </si>
  <si>
    <t>Kohtler</t>
  </si>
  <si>
    <t>793-63-4699</t>
  </si>
  <si>
    <t>Hug</t>
  </si>
  <si>
    <t>705-84-9983</t>
  </si>
  <si>
    <t>Mutter</t>
  </si>
  <si>
    <t>883-21-7443</t>
  </si>
  <si>
    <t>Winnett</t>
  </si>
  <si>
    <t>346-36-7581</t>
  </si>
  <si>
    <t>819-75-6661</t>
  </si>
  <si>
    <t>Decourt</t>
  </si>
  <si>
    <t>845-45-0091</t>
  </si>
  <si>
    <t>Baldinotti</t>
  </si>
  <si>
    <t>213-20-9329</t>
  </si>
  <si>
    <t>Dillet</t>
  </si>
  <si>
    <t>240-41-3530</t>
  </si>
  <si>
    <t>Griffitt</t>
  </si>
  <si>
    <t>191-80-9331</t>
  </si>
  <si>
    <t>Beddoes</t>
  </si>
  <si>
    <t>769-18-6872</t>
  </si>
  <si>
    <t>Jerdon</t>
  </si>
  <si>
    <t>278-05-0695</t>
  </si>
  <si>
    <t>Dunklee</t>
  </si>
  <si>
    <t>176-91-5532</t>
  </si>
  <si>
    <t>588-56-7026</t>
  </si>
  <si>
    <t>Bernet</t>
  </si>
  <si>
    <t>343-93-8086</t>
  </si>
  <si>
    <t>Ughi</t>
  </si>
  <si>
    <t>424-85-2084</t>
  </si>
  <si>
    <t>Sire</t>
  </si>
  <si>
    <t>653-25-4152</t>
  </si>
  <si>
    <t>Smowton</t>
  </si>
  <si>
    <t>799-73-6211</t>
  </si>
  <si>
    <t>Dallin</t>
  </si>
  <si>
    <t>398-68-7636</t>
  </si>
  <si>
    <t>421-46-0575</t>
  </si>
  <si>
    <t>Theyer</t>
  </si>
  <si>
    <t>770-53-5270</t>
  </si>
  <si>
    <t>Swyer</t>
  </si>
  <si>
    <t>763-25-3640</t>
  </si>
  <si>
    <t>Agget</t>
  </si>
  <si>
    <t>192-63-0250</t>
  </si>
  <si>
    <t>Hucke</t>
  </si>
  <si>
    <t>633-69-2579</t>
  </si>
  <si>
    <t>Strotton</t>
  </si>
  <si>
    <t>646-10-4499</t>
  </si>
  <si>
    <t>Beirne</t>
  </si>
  <si>
    <t>422-06-3911</t>
  </si>
  <si>
    <t>349-86-9740</t>
  </si>
  <si>
    <t>Withnall</t>
  </si>
  <si>
    <t>617-59-2394</t>
  </si>
  <si>
    <t>Pautard</t>
  </si>
  <si>
    <t>241-69-1762</t>
  </si>
  <si>
    <t>Perel</t>
  </si>
  <si>
    <t>457-31-6371</t>
  </si>
  <si>
    <t>Charlot</t>
  </si>
  <si>
    <t>361-13-2097</t>
  </si>
  <si>
    <t>Sterte</t>
  </si>
  <si>
    <t>228-19-2198</t>
  </si>
  <si>
    <t>Caneo</t>
  </si>
  <si>
    <t>243-68-6278</t>
  </si>
  <si>
    <t>Abbyss</t>
  </si>
  <si>
    <t>791-04-7639</t>
  </si>
  <si>
    <t>Gownge</t>
  </si>
  <si>
    <t>778-08-9654</t>
  </si>
  <si>
    <t>Uvedale</t>
  </si>
  <si>
    <t>510-77-6351</t>
  </si>
  <si>
    <t>Sheather</t>
  </si>
  <si>
    <t>741-90-5657</t>
  </si>
  <si>
    <t>Adamovitch</t>
  </si>
  <si>
    <t>144-61-3169</t>
  </si>
  <si>
    <t>Bollans</t>
  </si>
  <si>
    <t>821-57-3198</t>
  </si>
  <si>
    <t>Le Gassick</t>
  </si>
  <si>
    <t>338-30-6597</t>
  </si>
  <si>
    <t>Giberd</t>
  </si>
  <si>
    <t>687-92-4881</t>
  </si>
  <si>
    <t>Morant</t>
  </si>
  <si>
    <t>785-86-9715</t>
  </si>
  <si>
    <t>Cupper</t>
  </si>
  <si>
    <t>801-42-8784</t>
  </si>
  <si>
    <t>Ramplee</t>
  </si>
  <si>
    <t>390-90-9742</t>
  </si>
  <si>
    <t>Kalkofer</t>
  </si>
  <si>
    <t>794-77-1016</t>
  </si>
  <si>
    <t>McCreath</t>
  </si>
  <si>
    <t>417-91-8960</t>
  </si>
  <si>
    <t>Posen</t>
  </si>
  <si>
    <t>486-26-3604</t>
  </si>
  <si>
    <t>Stienton</t>
  </si>
  <si>
    <t>888-40-6467</t>
  </si>
  <si>
    <t>Mensler</t>
  </si>
  <si>
    <t>541-38-5588</t>
  </si>
  <si>
    <t>Gorbell</t>
  </si>
  <si>
    <t>892-94-9106</t>
  </si>
  <si>
    <t>Softley</t>
  </si>
  <si>
    <t>584-70-7549</t>
  </si>
  <si>
    <t>Fieldsend</t>
  </si>
  <si>
    <t>589-47-6817</t>
  </si>
  <si>
    <t>Haszard</t>
  </si>
  <si>
    <t>893-71-6988</t>
  </si>
  <si>
    <t>Hogben</t>
  </si>
  <si>
    <t>480-43-2139</t>
  </si>
  <si>
    <t>Selesnick</t>
  </si>
  <si>
    <t>635-32-3437</t>
  </si>
  <si>
    <t>Trowbridge</t>
  </si>
  <si>
    <t>227-41-9226</t>
  </si>
  <si>
    <t>Scotchforth</t>
  </si>
  <si>
    <t>886-50-8533</t>
  </si>
  <si>
    <t>Kellart</t>
  </si>
  <si>
    <t>758-51-4409</t>
  </si>
  <si>
    <t>Scrogges</t>
  </si>
  <si>
    <t>243-43-7192</t>
  </si>
  <si>
    <t>Altham</t>
  </si>
  <si>
    <t>804-64-6939</t>
  </si>
  <si>
    <t>Jukubczak</t>
  </si>
  <si>
    <t>700-93-8957</t>
  </si>
  <si>
    <t>Ealles</t>
  </si>
  <si>
    <t>475-41-1345</t>
  </si>
  <si>
    <t>Pankhurst.</t>
  </si>
  <si>
    <t>707-39-1661</t>
  </si>
  <si>
    <t>Lynam</t>
  </si>
  <si>
    <t>203-79-1155</t>
  </si>
  <si>
    <t>Impett</t>
  </si>
  <si>
    <t>835-94-1722</t>
  </si>
  <si>
    <t>Ferrarello</t>
  </si>
  <si>
    <t>698-29-3153</t>
  </si>
  <si>
    <t>Cutill</t>
  </si>
  <si>
    <t>719-53-7812</t>
  </si>
  <si>
    <t>Crocetto</t>
  </si>
  <si>
    <t>874-43-7034</t>
  </si>
  <si>
    <t>Mandal</t>
  </si>
  <si>
    <t>723-18-5369</t>
  </si>
  <si>
    <t>Vanyutin</t>
  </si>
  <si>
    <t>140-84-5336</t>
  </si>
  <si>
    <t>Filov</t>
  </si>
  <si>
    <t>341-50-7757</t>
  </si>
  <si>
    <t>Hartigan</t>
  </si>
  <si>
    <t>576-33-2866</t>
  </si>
  <si>
    <t>Olenchikov</t>
  </si>
  <si>
    <t>856-47-3379</t>
  </si>
  <si>
    <t>Perfitt</t>
  </si>
  <si>
    <t>263-91-2295</t>
  </si>
  <si>
    <t>Millions</t>
  </si>
  <si>
    <t>477-66-8791</t>
  </si>
  <si>
    <t>MacBrearty</t>
  </si>
  <si>
    <t>134-48-7705</t>
  </si>
  <si>
    <t>Noen</t>
  </si>
  <si>
    <t>419-18-4859</t>
  </si>
  <si>
    <t>Kubicka</t>
  </si>
  <si>
    <t>698-18-8238</t>
  </si>
  <si>
    <t>Newson</t>
  </si>
  <si>
    <t>133-59-5051</t>
  </si>
  <si>
    <t>Conrad</t>
  </si>
  <si>
    <t>417-42-4910</t>
  </si>
  <si>
    <t>Clelle</t>
  </si>
  <si>
    <t>471-82-1748</t>
  </si>
  <si>
    <t>Cullrford</t>
  </si>
  <si>
    <t>802-95-4470</t>
  </si>
  <si>
    <t>Allardyce</t>
  </si>
  <si>
    <t>860-78-0173</t>
  </si>
  <si>
    <t>Farncomb</t>
  </si>
  <si>
    <t>844-57-2534</t>
  </si>
  <si>
    <t>Dincke</t>
  </si>
  <si>
    <t>428-19-8362</t>
  </si>
  <si>
    <t>Seviour</t>
  </si>
  <si>
    <t>649-29-1531</t>
  </si>
  <si>
    <t>Fitzsymons</t>
  </si>
  <si>
    <t>897-46-6177</t>
  </si>
  <si>
    <t>Dillingham</t>
  </si>
  <si>
    <t>359-97-6728</t>
  </si>
  <si>
    <t>Boch</t>
  </si>
  <si>
    <t>499-92-5363</t>
  </si>
  <si>
    <t>Cayzer</t>
  </si>
  <si>
    <t>255-19-6333</t>
  </si>
  <si>
    <t>Daldan</t>
  </si>
  <si>
    <t>467-94-3398</t>
  </si>
  <si>
    <t>Bill</t>
  </si>
  <si>
    <t>497-14-4839</t>
  </si>
  <si>
    <t>Fergusson</t>
  </si>
  <si>
    <t>338-36-9753</t>
  </si>
  <si>
    <t>Bierton</t>
  </si>
  <si>
    <t>380-28-2793</t>
  </si>
  <si>
    <t>Itschakov</t>
  </si>
  <si>
    <t>466-84-0336</t>
  </si>
  <si>
    <t>Keynes</t>
  </si>
  <si>
    <t>221-17-0462</t>
  </si>
  <si>
    <t>Follin</t>
  </si>
  <si>
    <t>895-94-4857</t>
  </si>
  <si>
    <t>Peplow</t>
  </si>
  <si>
    <t>786-06-4660</t>
  </si>
  <si>
    <t>Noulton</t>
  </si>
  <si>
    <t>230-36-3922</t>
  </si>
  <si>
    <t>Pepi</t>
  </si>
  <si>
    <t>684-92-6450</t>
  </si>
  <si>
    <t>Ewing</t>
  </si>
  <si>
    <t>362-70-5793</t>
  </si>
  <si>
    <t>Ragborne</t>
  </si>
  <si>
    <t>290-43-5673</t>
  </si>
  <si>
    <t>Brunker</t>
  </si>
  <si>
    <t>523-97-7326</t>
  </si>
  <si>
    <t>Touzey</t>
  </si>
  <si>
    <t>196-56-2812</t>
  </si>
  <si>
    <t>Oller</t>
  </si>
  <si>
    <t>697-49-8948</t>
  </si>
  <si>
    <t>Woollard</t>
  </si>
  <si>
    <t>539-91-6495</t>
  </si>
  <si>
    <t>Kubat</t>
  </si>
  <si>
    <t>422-73-8407</t>
  </si>
  <si>
    <t>Gowry</t>
  </si>
  <si>
    <t>205-06-0581</t>
  </si>
  <si>
    <t>Caines</t>
  </si>
  <si>
    <t>551-28-0390</t>
  </si>
  <si>
    <t>Perone</t>
  </si>
  <si>
    <t>811-45-8659</t>
  </si>
  <si>
    <t>Fitkin</t>
  </si>
  <si>
    <t>514-37-1729</t>
  </si>
  <si>
    <t>Howling</t>
  </si>
  <si>
    <t>574-90-3887</t>
  </si>
  <si>
    <t>Shakelade</t>
  </si>
  <si>
    <t>337-20-1813</t>
  </si>
  <si>
    <t>Twinberrow</t>
  </si>
  <si>
    <t>509-10-8255</t>
  </si>
  <si>
    <t>Skipsey</t>
  </si>
  <si>
    <t>844-29-1051</t>
  </si>
  <si>
    <t>Deeprose</t>
  </si>
  <si>
    <t>156-92-5624</t>
  </si>
  <si>
    <t>Peirson</t>
  </si>
  <si>
    <t>171-32-2578</t>
  </si>
  <si>
    <t>Andrez</t>
  </si>
  <si>
    <t>714-05-3336</t>
  </si>
  <si>
    <t>Quernel</t>
  </si>
  <si>
    <t>478-46-3518</t>
  </si>
  <si>
    <t>McFarlane</t>
  </si>
  <si>
    <t>379-58-8462</t>
  </si>
  <si>
    <t>Lovell</t>
  </si>
  <si>
    <t>283-13-1525</t>
  </si>
  <si>
    <t>Gyde</t>
  </si>
  <si>
    <t>206-69-0689</t>
  </si>
  <si>
    <t>Kenrat</t>
  </si>
  <si>
    <t>237-94-9372</t>
  </si>
  <si>
    <t>McSparran</t>
  </si>
  <si>
    <t>568-87-7009</t>
  </si>
  <si>
    <t>Matusevich</t>
  </si>
  <si>
    <t>224-77-9238</t>
  </si>
  <si>
    <t>Alday</t>
  </si>
  <si>
    <t>246-06-8866</t>
  </si>
  <si>
    <t>Coneley</t>
  </si>
  <si>
    <t>502-74-6263</t>
  </si>
  <si>
    <t>Bretherton</t>
  </si>
  <si>
    <t>350-10-0311</t>
  </si>
  <si>
    <t>Ahlin</t>
  </si>
  <si>
    <t>216-23-9901</t>
  </si>
  <si>
    <t>Alphonso</t>
  </si>
  <si>
    <t>420-85-5170</t>
  </si>
  <si>
    <t>Marlon</t>
  </si>
  <si>
    <t>233-33-9463</t>
  </si>
  <si>
    <t>Nornasell</t>
  </si>
  <si>
    <t>466-15-0928</t>
  </si>
  <si>
    <t>Kivell</t>
  </si>
  <si>
    <t>389-24-7558</t>
  </si>
  <si>
    <t>Strettell</t>
  </si>
  <si>
    <t>358-19-9800</t>
  </si>
  <si>
    <t>Berisford</t>
  </si>
  <si>
    <t>165-28-1239</t>
  </si>
  <si>
    <t>Van den Oord</t>
  </si>
  <si>
    <t>195-72-1556</t>
  </si>
  <si>
    <t>Blues</t>
  </si>
  <si>
    <t>831-73-1879</t>
  </si>
  <si>
    <t>722-83-5564</t>
  </si>
  <si>
    <t>Paumier</t>
  </si>
  <si>
    <t>584-75-1706</t>
  </si>
  <si>
    <t>Zohrer</t>
  </si>
  <si>
    <t>623-61-9841</t>
  </si>
  <si>
    <t>Lewsy</t>
  </si>
  <si>
    <t>570-76-1303</t>
  </si>
  <si>
    <t>Manley</t>
  </si>
  <si>
    <t>307-10-9903</t>
  </si>
  <si>
    <t>Motton</t>
  </si>
  <si>
    <t>274-44-4510</t>
  </si>
  <si>
    <t>Guppy</t>
  </si>
  <si>
    <t>636-40-6086</t>
  </si>
  <si>
    <t>Yekel</t>
  </si>
  <si>
    <t>708-70-6853</t>
  </si>
  <si>
    <t>Eallis</t>
  </si>
  <si>
    <t>489-05-8649</t>
  </si>
  <si>
    <t>Calan</t>
  </si>
  <si>
    <t>275-21-8502</t>
  </si>
  <si>
    <t>Grimmer</t>
  </si>
  <si>
    <t>578-99-8746</t>
  </si>
  <si>
    <t>Bartalin</t>
  </si>
  <si>
    <t>341-60-5841</t>
  </si>
  <si>
    <t>Auletta</t>
  </si>
  <si>
    <t>120-74-3430</t>
  </si>
  <si>
    <t>Boreham</t>
  </si>
  <si>
    <t>249-31-5844</t>
  </si>
  <si>
    <t>Morsom</t>
  </si>
  <si>
    <t>246-84-5205</t>
  </si>
  <si>
    <t>Jarman</t>
  </si>
  <si>
    <t>310-42-9819</t>
  </si>
  <si>
    <t>Bagnold</t>
  </si>
  <si>
    <t>140-62-8233</t>
  </si>
  <si>
    <t>Palleske</t>
  </si>
  <si>
    <t>371-76-0692</t>
  </si>
  <si>
    <t>Osmint</t>
  </si>
  <si>
    <t>599-32-7561</t>
  </si>
  <si>
    <t>Calcott</t>
  </si>
  <si>
    <t>682-94-8732</t>
  </si>
  <si>
    <t>Bunnell</t>
  </si>
  <si>
    <t>511-82-4653</t>
  </si>
  <si>
    <t>Gartin</t>
  </si>
  <si>
    <t>829-10-5536</t>
  </si>
  <si>
    <t>Gori</t>
  </si>
  <si>
    <t>195-28-0811</t>
  </si>
  <si>
    <t>Winkett</t>
  </si>
  <si>
    <t>488-92-0999</t>
  </si>
  <si>
    <t>Ayers</t>
  </si>
  <si>
    <t>178-24-4407</t>
  </si>
  <si>
    <t>Sweeney</t>
  </si>
  <si>
    <t>389-43-8291</t>
  </si>
  <si>
    <t>Leach</t>
  </si>
  <si>
    <t>132-13-7157</t>
  </si>
  <si>
    <t>McCreedy</t>
  </si>
  <si>
    <t>106-29-7582</t>
  </si>
  <si>
    <t>Calcut</t>
  </si>
  <si>
    <t>593-38-9878</t>
  </si>
  <si>
    <t>Atheis</t>
  </si>
  <si>
    <t>744-03-5281</t>
  </si>
  <si>
    <t>Gregorin</t>
  </si>
  <si>
    <t>849-38-9457</t>
  </si>
  <si>
    <t>Jiggens</t>
  </si>
  <si>
    <t>322-37-4264</t>
  </si>
  <si>
    <t>Auton</t>
  </si>
  <si>
    <t>686-61-2694</t>
  </si>
  <si>
    <t>Gummery</t>
  </si>
  <si>
    <t>603-26-5838</t>
  </si>
  <si>
    <t>Elsley</t>
  </si>
  <si>
    <t>459-06-4503</t>
  </si>
  <si>
    <t>Lincoln</t>
  </si>
  <si>
    <t>805-12-6491</t>
  </si>
  <si>
    <t>Collcott</t>
  </si>
  <si>
    <t>335-53-6706</t>
  </si>
  <si>
    <t>Brandino</t>
  </si>
  <si>
    <t>370-58-5256</t>
  </si>
  <si>
    <t>Norkett</t>
  </si>
  <si>
    <t>443-52-9348</t>
  </si>
  <si>
    <t>Kasperski</t>
  </si>
  <si>
    <t>798-67-0882</t>
  </si>
  <si>
    <t>Dofty</t>
  </si>
  <si>
    <t>674-03-7037</t>
  </si>
  <si>
    <t>675-74-4830</t>
  </si>
  <si>
    <t>MacCosto</t>
  </si>
  <si>
    <t>429-25-2267</t>
  </si>
  <si>
    <t>Fowlds</t>
  </si>
  <si>
    <t>814-16-5063</t>
  </si>
  <si>
    <t>Sheasby</t>
  </si>
  <si>
    <t>171-14-8581</t>
  </si>
  <si>
    <t>Whitmore</t>
  </si>
  <si>
    <t>119-37-8978</t>
  </si>
  <si>
    <t>Drakard</t>
  </si>
  <si>
    <t>822-41-7734</t>
  </si>
  <si>
    <t>Dowall</t>
  </si>
  <si>
    <t>216-85-2300</t>
  </si>
  <si>
    <t>Kenforth</t>
  </si>
  <si>
    <t>485-49-0599</t>
  </si>
  <si>
    <t>Nel</t>
  </si>
  <si>
    <t>440-04-5619</t>
  </si>
  <si>
    <t>Kivlehan</t>
  </si>
  <si>
    <t>261-68-3689</t>
  </si>
  <si>
    <t>Hedditeh</t>
  </si>
  <si>
    <t>616-88-3087</t>
  </si>
  <si>
    <t>Hagan</t>
  </si>
  <si>
    <t>643-42-0906</t>
  </si>
  <si>
    <t>Barrett</t>
  </si>
  <si>
    <t>761-34-5834</t>
  </si>
  <si>
    <t>Penddreth</t>
  </si>
  <si>
    <t>650-34-0647</t>
  </si>
  <si>
    <t>Withers</t>
  </si>
  <si>
    <t>589-07-2378</t>
  </si>
  <si>
    <t>Lindores</t>
  </si>
  <si>
    <t>640-63-5453</t>
  </si>
  <si>
    <t>Curl</t>
  </si>
  <si>
    <t>400-51-3029</t>
  </si>
  <si>
    <t>Abdy</t>
  </si>
  <si>
    <t>245-09-8382</t>
  </si>
  <si>
    <t>Tennick</t>
  </si>
  <si>
    <t>604-19-2040</t>
  </si>
  <si>
    <t>Founds</t>
  </si>
  <si>
    <t>637-90-2785</t>
  </si>
  <si>
    <t>Garside</t>
  </si>
  <si>
    <t>593-93-2765</t>
  </si>
  <si>
    <t>Le Huquet</t>
  </si>
  <si>
    <t>425-45-8845</t>
  </si>
  <si>
    <t>Mackiewicz</t>
  </si>
  <si>
    <t>171-97-5054</t>
  </si>
  <si>
    <t>760-97-7277</t>
  </si>
  <si>
    <t>Benam</t>
  </si>
  <si>
    <t>669-18-2341</t>
  </si>
  <si>
    <t>Prazer</t>
  </si>
  <si>
    <t>707-35-6910</t>
  </si>
  <si>
    <t>Kennler</t>
  </si>
  <si>
    <t>793-72-2819</t>
  </si>
  <si>
    <t>Ogdahl</t>
  </si>
  <si>
    <t>422-87-0090</t>
  </si>
  <si>
    <t>Doerren</t>
  </si>
  <si>
    <t>875-34-4380</t>
  </si>
  <si>
    <t>Legging</t>
  </si>
  <si>
    <t>852-80-8003</t>
  </si>
  <si>
    <t>Moneypenny</t>
  </si>
  <si>
    <t>404-25-9280</t>
  </si>
  <si>
    <t>Knowler</t>
  </si>
  <si>
    <t>643-14-5413</t>
  </si>
  <si>
    <t>De Caroli</t>
  </si>
  <si>
    <t>697-08-8904</t>
  </si>
  <si>
    <t>Sneddon</t>
  </si>
  <si>
    <t>293-45-9729</t>
  </si>
  <si>
    <t>479-82-6847</t>
  </si>
  <si>
    <t>Rannald</t>
  </si>
  <si>
    <t>565-24-0607</t>
  </si>
  <si>
    <t>Meddemmen</t>
  </si>
  <si>
    <t>568-58-7867</t>
  </si>
  <si>
    <t>McGilvary</t>
  </si>
  <si>
    <t>719-12-1585</t>
  </si>
  <si>
    <t>Woltering</t>
  </si>
  <si>
    <t>848-85-3012</t>
  </si>
  <si>
    <t>Kauffman</t>
  </si>
  <si>
    <t>702-17-2187</t>
  </si>
  <si>
    <t>Fishe</t>
  </si>
  <si>
    <t>206-35-3192</t>
  </si>
  <si>
    <t>Treffry</t>
  </si>
  <si>
    <t>154-03-1861</t>
  </si>
  <si>
    <t>Martt</t>
  </si>
  <si>
    <t>121-51-9644</t>
  </si>
  <si>
    <t>O'Sullivan</t>
  </si>
  <si>
    <t>154-08-4257</t>
  </si>
  <si>
    <t>Coventon</t>
  </si>
  <si>
    <t>408-41-7059</t>
  </si>
  <si>
    <t>Kilpin</t>
  </si>
  <si>
    <t>462-41-3786</t>
  </si>
  <si>
    <t>Chinnock</t>
  </si>
  <si>
    <t>714-02-5849</t>
  </si>
  <si>
    <t>Steinhammer</t>
  </si>
  <si>
    <t>768-69-7056</t>
  </si>
  <si>
    <t>Heales</t>
  </si>
  <si>
    <t>301-60-9365</t>
  </si>
  <si>
    <t>Castelluzzi</t>
  </si>
  <si>
    <t>461-55-0550</t>
  </si>
  <si>
    <t>Fawlks</t>
  </si>
  <si>
    <t>641-80-7935</t>
  </si>
  <si>
    <t>Mandy</t>
  </si>
  <si>
    <t>726-10-5465</t>
  </si>
  <si>
    <t>Vooght</t>
  </si>
  <si>
    <t>835-94-6808</t>
  </si>
  <si>
    <t>Jarvis</t>
  </si>
  <si>
    <t>856-07-9802</t>
  </si>
  <si>
    <t>Flukes</t>
  </si>
  <si>
    <t>688-06-4798</t>
  </si>
  <si>
    <t>Hacquard</t>
  </si>
  <si>
    <t>582-72-6724</t>
  </si>
  <si>
    <t>Cowderoy</t>
  </si>
  <si>
    <t>123-48-8041</t>
  </si>
  <si>
    <t>Cyphus</t>
  </si>
  <si>
    <t>260-68-9723</t>
  </si>
  <si>
    <t>Silverston</t>
  </si>
  <si>
    <t>246-48-0846</t>
  </si>
  <si>
    <t>Kays</t>
  </si>
  <si>
    <t>392-91-5620</t>
  </si>
  <si>
    <t>Pyer</t>
  </si>
  <si>
    <t>198-08-3001</t>
  </si>
  <si>
    <t>Dallow</t>
  </si>
  <si>
    <t>312-12-5886</t>
  </si>
  <si>
    <t>Patemore</t>
  </si>
  <si>
    <t>256-24-0224</t>
  </si>
  <si>
    <t>Daens</t>
  </si>
  <si>
    <t>505-50-0210</t>
  </si>
  <si>
    <t>Newvill</t>
  </si>
  <si>
    <t>333-35-9595</t>
  </si>
  <si>
    <t>Scola</t>
  </si>
  <si>
    <t>745-61-1116</t>
  </si>
  <si>
    <t>Humpage</t>
  </si>
  <si>
    <t>731-89-5373</t>
  </si>
  <si>
    <t>Jonson</t>
  </si>
  <si>
    <t>109-11-0500</t>
  </si>
  <si>
    <t>Becket</t>
  </si>
  <si>
    <t>631-77-8384</t>
  </si>
  <si>
    <t>Dutteridge</t>
  </si>
  <si>
    <t>162-97-8549</t>
  </si>
  <si>
    <t>Pointer</t>
  </si>
  <si>
    <t>386-69-5532</t>
  </si>
  <si>
    <t>570-43-7551</t>
  </si>
  <si>
    <t>Cashin</t>
  </si>
  <si>
    <t>744-31-9326</t>
  </si>
  <si>
    <t>208-13-0472</t>
  </si>
  <si>
    <t>Morais</t>
  </si>
  <si>
    <t>667-75-8929</t>
  </si>
  <si>
    <t>167-67-7087</t>
  </si>
  <si>
    <t>Hardaway</t>
  </si>
  <si>
    <t>304-29-9773</t>
  </si>
  <si>
    <t>Otley</t>
  </si>
  <si>
    <t>130-34-9435</t>
  </si>
  <si>
    <t>Antwis</t>
  </si>
  <si>
    <t>324-61-3810</t>
  </si>
  <si>
    <t>Leivers</t>
  </si>
  <si>
    <t>769-03-0157</t>
  </si>
  <si>
    <t>Sisland</t>
  </si>
  <si>
    <t>754-98-4218</t>
  </si>
  <si>
    <t>Varian</t>
  </si>
  <si>
    <t>775-45-1167</t>
  </si>
  <si>
    <t>Aveson</t>
  </si>
  <si>
    <t>214-64-8639</t>
  </si>
  <si>
    <t>La Wille</t>
  </si>
  <si>
    <t>784-41-9437</t>
  </si>
  <si>
    <t>Walker</t>
  </si>
  <si>
    <t>404-79-6616</t>
  </si>
  <si>
    <t>Malyon</t>
  </si>
  <si>
    <t>243-35-8779</t>
  </si>
  <si>
    <t>898-98-4823</t>
  </si>
  <si>
    <t>Klais</t>
  </si>
  <si>
    <t>564-43-2650</t>
  </si>
  <si>
    <t>Gooding</t>
  </si>
  <si>
    <t>216-32-9846</t>
  </si>
  <si>
    <t>Cettell</t>
  </si>
  <si>
    <t>719-19-2025</t>
  </si>
  <si>
    <t>Waldren</t>
  </si>
  <si>
    <t>891-56-9495</t>
  </si>
  <si>
    <t>242-79-8906</t>
  </si>
  <si>
    <t>Gavozzi</t>
  </si>
  <si>
    <t>593-14-3589</t>
  </si>
  <si>
    <t>Priestley</t>
  </si>
  <si>
    <t>352-70-3795</t>
  </si>
  <si>
    <t>Ord</t>
  </si>
  <si>
    <t>896-70-9335</t>
  </si>
  <si>
    <t>Steinor</t>
  </si>
  <si>
    <t>163-37-3593</t>
  </si>
  <si>
    <t>Hazley</t>
  </si>
  <si>
    <t>852-57-6371</t>
  </si>
  <si>
    <t>Roels</t>
  </si>
  <si>
    <t>227-92-6315</t>
  </si>
  <si>
    <t>Guillain</t>
  </si>
  <si>
    <t>704-38-7358</t>
  </si>
  <si>
    <t>Lambard</t>
  </si>
  <si>
    <t>899-73-5432</t>
  </si>
  <si>
    <t>Klasing</t>
  </si>
  <si>
    <t>449-57-7823</t>
  </si>
  <si>
    <t>Weatherell</t>
  </si>
  <si>
    <t>386-93-0195</t>
  </si>
  <si>
    <t>Ipplett</t>
  </si>
  <si>
    <t>681-09-1146</t>
  </si>
  <si>
    <t>Schroeder</t>
  </si>
  <si>
    <t>694-42-3578</t>
  </si>
  <si>
    <t>Gullberg</t>
  </si>
  <si>
    <t>828-58-5766</t>
  </si>
  <si>
    <t>Brockie</t>
  </si>
  <si>
    <t>232-22-8377</t>
  </si>
  <si>
    <t>Messham</t>
  </si>
  <si>
    <t>330-15-2022</t>
  </si>
  <si>
    <t>Durdy</t>
  </si>
  <si>
    <t>293-87-7863</t>
  </si>
  <si>
    <t>Mulliss</t>
  </si>
  <si>
    <t>624-10-4726</t>
  </si>
  <si>
    <t>470-60-5830</t>
  </si>
  <si>
    <t>Olenchenko</t>
  </si>
  <si>
    <t>737-87-2672</t>
  </si>
  <si>
    <t>Arniz</t>
  </si>
  <si>
    <t>894-85-2431</t>
  </si>
  <si>
    <t>Stainton - Skinn</t>
  </si>
  <si>
    <t>880-71-5024</t>
  </si>
  <si>
    <t>Roydon</t>
  </si>
  <si>
    <t>693-79-5815</t>
  </si>
  <si>
    <t>Hintze</t>
  </si>
  <si>
    <t>124-83-1571</t>
  </si>
  <si>
    <t>Janik</t>
  </si>
  <si>
    <t>634-04-5264</t>
  </si>
  <si>
    <t>Possek</t>
  </si>
  <si>
    <t>624-07-8564</t>
  </si>
  <si>
    <t>711-91-1753</t>
  </si>
  <si>
    <t>Oliveras</t>
  </si>
  <si>
    <t>548-51-4965</t>
  </si>
  <si>
    <t>Figura</t>
  </si>
  <si>
    <t>140-25-6958</t>
  </si>
  <si>
    <t>Sivorn</t>
  </si>
  <si>
    <t>290-33-0784</t>
  </si>
  <si>
    <t>Battman</t>
  </si>
  <si>
    <t>736-65-1711</t>
  </si>
  <si>
    <t>Rumble</t>
  </si>
  <si>
    <t>396-62-3227</t>
  </si>
  <si>
    <t>Iwanowicz</t>
  </si>
  <si>
    <t>486-16-3524</t>
  </si>
  <si>
    <t>Haitlie</t>
  </si>
  <si>
    <t>824-49-2063</t>
  </si>
  <si>
    <t>Grahamslaw</t>
  </si>
  <si>
    <t>725-92-4975</t>
  </si>
  <si>
    <t>Goldstone</t>
  </si>
  <si>
    <t>759-28-1275</t>
  </si>
  <si>
    <t>Shaplin</t>
  </si>
  <si>
    <t>860-61-6074</t>
  </si>
  <si>
    <t>Brickstock</t>
  </si>
  <si>
    <t>425-78-2883</t>
  </si>
  <si>
    <t>Heintzsch</t>
  </si>
  <si>
    <t>262-44-2199</t>
  </si>
  <si>
    <t>Breche</t>
  </si>
  <si>
    <t>275-99-2473</t>
  </si>
  <si>
    <t>Burgett</t>
  </si>
  <si>
    <t>394-02-2360</t>
  </si>
  <si>
    <t>Chappelle</t>
  </si>
  <si>
    <t>526-02-1830</t>
  </si>
  <si>
    <t>Filgate</t>
  </si>
  <si>
    <t>379-54-8312</t>
  </si>
  <si>
    <t>Szymanek</t>
  </si>
  <si>
    <t>386-17-3826</t>
  </si>
  <si>
    <t>Eiler</t>
  </si>
  <si>
    <t>312-76-3868</t>
  </si>
  <si>
    <t>O'Doherty</t>
  </si>
  <si>
    <t>295-04-1906</t>
  </si>
  <si>
    <t>Skin</t>
  </si>
  <si>
    <t>587-40-6537</t>
  </si>
  <si>
    <t>419-26-1516</t>
  </si>
  <si>
    <t>Bilovsky</t>
  </si>
  <si>
    <t>461-76-6137</t>
  </si>
  <si>
    <t>Scud</t>
  </si>
  <si>
    <t>552-27-9168</t>
  </si>
  <si>
    <t>Po</t>
  </si>
  <si>
    <t>209-76-3431</t>
  </si>
  <si>
    <t>Schimaschke</t>
  </si>
  <si>
    <t>509-22-5012</t>
  </si>
  <si>
    <t>Aggis</t>
  </si>
  <si>
    <t>665-01-2413</t>
  </si>
  <si>
    <t>Yakob</t>
  </si>
  <si>
    <t>598-59-6394</t>
  </si>
  <si>
    <t>Upchurch</t>
  </si>
  <si>
    <t>262-75-8796</t>
  </si>
  <si>
    <t>Redihalgh</t>
  </si>
  <si>
    <t>635-27-4110</t>
  </si>
  <si>
    <t>Schruyer</t>
  </si>
  <si>
    <t>823-66-1885</t>
  </si>
  <si>
    <t>Rolfo</t>
  </si>
  <si>
    <t>731-69-9552</t>
  </si>
  <si>
    <t>Langeren</t>
  </si>
  <si>
    <t>766-83-5972</t>
  </si>
  <si>
    <t>Durnill</t>
  </si>
  <si>
    <t>298-91-5578</t>
  </si>
  <si>
    <t>Stanfield</t>
  </si>
  <si>
    <t>261-20-6037</t>
  </si>
  <si>
    <t>Whitemarsh</t>
  </si>
  <si>
    <t>771-03-7336</t>
  </si>
  <si>
    <t>Sessions</t>
  </si>
  <si>
    <t>196-37-4530</t>
  </si>
  <si>
    <t>Lovewell</t>
  </si>
  <si>
    <t>235-08-1285</t>
  </si>
  <si>
    <t>Draycott</t>
  </si>
  <si>
    <t>214-91-3829</t>
  </si>
  <si>
    <t>Maylor</t>
  </si>
  <si>
    <t>399-75-7983</t>
  </si>
  <si>
    <t>Kleynen</t>
  </si>
  <si>
    <t>614-75-1257</t>
  </si>
  <si>
    <t>Stallion</t>
  </si>
  <si>
    <t>660-42-0591</t>
  </si>
  <si>
    <t>Michelotti</t>
  </si>
  <si>
    <t>137-94-4888</t>
  </si>
  <si>
    <t>Mattheis</t>
  </si>
  <si>
    <t>768-98-4894</t>
  </si>
  <si>
    <t>McLarty</t>
  </si>
  <si>
    <t>390-43-5551</t>
  </si>
  <si>
    <t>Fordyce</t>
  </si>
  <si>
    <t>323-14-5080</t>
  </si>
  <si>
    <t>Idle</t>
  </si>
  <si>
    <t>513-36-1037</t>
  </si>
  <si>
    <t>Branchflower</t>
  </si>
  <si>
    <t>490-11-8769</t>
  </si>
  <si>
    <t>798-22-8341</t>
  </si>
  <si>
    <t>Weerdenburg</t>
  </si>
  <si>
    <t>762-06-3723</t>
  </si>
  <si>
    <t>de Clerk</t>
  </si>
  <si>
    <t>556-89-6240</t>
  </si>
  <si>
    <t>Runham</t>
  </si>
  <si>
    <t>549-72-7509</t>
  </si>
  <si>
    <t>Sansbury</t>
  </si>
  <si>
    <t>487-35-6749</t>
  </si>
  <si>
    <t>Heelis</t>
  </si>
  <si>
    <t>621-62-5464</t>
  </si>
  <si>
    <t>Gawthorp</t>
  </si>
  <si>
    <t>306-19-5290</t>
  </si>
  <si>
    <t>Onians</t>
  </si>
  <si>
    <t>759-80-5949</t>
  </si>
  <si>
    <t>Maccree</t>
  </si>
  <si>
    <t>211-58-9428</t>
  </si>
  <si>
    <t>Geockle</t>
  </si>
  <si>
    <t>193-77-7514</t>
  </si>
  <si>
    <t>Trigwell</t>
  </si>
  <si>
    <t>863-21-0169</t>
  </si>
  <si>
    <t>Corstorphine</t>
  </si>
  <si>
    <t>617-16-3537</t>
  </si>
  <si>
    <t>Gansbuhler</t>
  </si>
  <si>
    <t>276-85-5628</t>
  </si>
  <si>
    <t>Thirtle</t>
  </si>
  <si>
    <t>605-75-8255</t>
  </si>
  <si>
    <t>716-64-7519</t>
  </si>
  <si>
    <t>MacAscaidh</t>
  </si>
  <si>
    <t>739-54-8847</t>
  </si>
  <si>
    <t>Egglestone</t>
  </si>
  <si>
    <t>858-06-1882</t>
  </si>
  <si>
    <t>Hoggan</t>
  </si>
  <si>
    <t>128-05-1579</t>
  </si>
  <si>
    <t>MacCarrick</t>
  </si>
  <si>
    <t>863-96-5808</t>
  </si>
  <si>
    <t>Finlow</t>
  </si>
  <si>
    <t>158-13-3727</t>
  </si>
  <si>
    <t>Karpmann</t>
  </si>
  <si>
    <t>893-28-5273</t>
  </si>
  <si>
    <t>Metcalf</t>
  </si>
  <si>
    <t>254-35-5734</t>
  </si>
  <si>
    <t>Foulstone</t>
  </si>
  <si>
    <t>426-94-0569</t>
  </si>
  <si>
    <t>Siss</t>
  </si>
  <si>
    <t>242-46-7448</t>
  </si>
  <si>
    <t>Chippin</t>
  </si>
  <si>
    <t>115-71-1308</t>
  </si>
  <si>
    <t>Jeggo</t>
  </si>
  <si>
    <t>493-76-6065</t>
  </si>
  <si>
    <t>Batte</t>
  </si>
  <si>
    <t>307-83-2857</t>
  </si>
  <si>
    <t>Backshaw</t>
  </si>
  <si>
    <t>283-68-9956</t>
  </si>
  <si>
    <t>Goodricke</t>
  </si>
  <si>
    <t>162-06-4044</t>
  </si>
  <si>
    <t>Godspede</t>
  </si>
  <si>
    <t>820-21-1992</t>
  </si>
  <si>
    <t>McMorland</t>
  </si>
  <si>
    <t>440-08-8558</t>
  </si>
  <si>
    <t>Sneezem</t>
  </si>
  <si>
    <t>873-95-7772</t>
  </si>
  <si>
    <t>Floyd</t>
  </si>
  <si>
    <t>175-29-2235</t>
  </si>
  <si>
    <t>Wolfit</t>
  </si>
  <si>
    <t>748-73-6404</t>
  </si>
  <si>
    <t>Dennitts</t>
  </si>
  <si>
    <t>427-96-4240</t>
  </si>
  <si>
    <t>Utting</t>
  </si>
  <si>
    <t>141-90-4537</t>
  </si>
  <si>
    <t>Kornyshev</t>
  </si>
  <si>
    <t>243-08-9374</t>
  </si>
  <si>
    <t>Capstick</t>
  </si>
  <si>
    <t>740-40-8810</t>
  </si>
  <si>
    <t>Sillick</t>
  </si>
  <si>
    <t>159-15-1286</t>
  </si>
  <si>
    <t>304-66-6297</t>
  </si>
  <si>
    <t>Iddenden</t>
  </si>
  <si>
    <t>312-86-7147</t>
  </si>
  <si>
    <t>Masterton</t>
  </si>
  <si>
    <t>471-34-5753</t>
  </si>
  <si>
    <t>Connock</t>
  </si>
  <si>
    <t>123-01-6587</t>
  </si>
  <si>
    <t>Billingham</t>
  </si>
  <si>
    <t>148-71-3350</t>
  </si>
  <si>
    <t>Clute</t>
  </si>
  <si>
    <t>310-57-6808</t>
  </si>
  <si>
    <t>Tinton</t>
  </si>
  <si>
    <t>429-49-9383</t>
  </si>
  <si>
    <t>Ovenell</t>
  </si>
  <si>
    <t>636-65-9131</t>
  </si>
  <si>
    <t>Melladew</t>
  </si>
  <si>
    <t>117-34-7854</t>
  </si>
  <si>
    <t>534-58-7485</t>
  </si>
  <si>
    <t>Lund</t>
  </si>
  <si>
    <t>872-17-6505</t>
  </si>
  <si>
    <t>Austick</t>
  </si>
  <si>
    <t>410-07-3685</t>
  </si>
  <si>
    <t>Paragreen</t>
  </si>
  <si>
    <t>642-02-9790</t>
  </si>
  <si>
    <t>Bassindale</t>
  </si>
  <si>
    <t>732-15-8159</t>
  </si>
  <si>
    <t>Pirkis</t>
  </si>
  <si>
    <t>665-11-9872</t>
  </si>
  <si>
    <t>Gasnell</t>
  </si>
  <si>
    <t>893-49-6850</t>
  </si>
  <si>
    <t>Gudahy</t>
  </si>
  <si>
    <t>217-68-5823</t>
  </si>
  <si>
    <t>Minto</t>
  </si>
  <si>
    <t>789-66-3333</t>
  </si>
  <si>
    <t>413-65-7874</t>
  </si>
  <si>
    <t>Dinzey</t>
  </si>
  <si>
    <t>728-48-6496</t>
  </si>
  <si>
    <t>Liggens</t>
  </si>
  <si>
    <t>869-21-9278</t>
  </si>
  <si>
    <t>Karlolczak</t>
  </si>
  <si>
    <t>170-06-8817</t>
  </si>
  <si>
    <t>Robb</t>
  </si>
  <si>
    <t>375-90-1345</t>
  </si>
  <si>
    <t>Ibert</t>
  </si>
  <si>
    <t>356-43-7542</t>
  </si>
  <si>
    <t>Blunden</t>
  </si>
  <si>
    <t>481-80-2217</t>
  </si>
  <si>
    <t>Billham</t>
  </si>
  <si>
    <t>533-87-1299</t>
  </si>
  <si>
    <t>Brownlee</t>
  </si>
  <si>
    <t>356-90-7296</t>
  </si>
  <si>
    <t>Jewes</t>
  </si>
  <si>
    <t>886-27-9586</t>
  </si>
  <si>
    <t>Conaghan</t>
  </si>
  <si>
    <t>703-41-7007</t>
  </si>
  <si>
    <t>Phippen</t>
  </si>
  <si>
    <t>249-96-3585</t>
  </si>
  <si>
    <t>Salisbury</t>
  </si>
  <si>
    <t>138-23-1611</t>
  </si>
  <si>
    <t>Bendle</t>
  </si>
  <si>
    <t>121-27-3643</t>
  </si>
  <si>
    <t>Sellstrom</t>
  </si>
  <si>
    <t>810-44-3227</t>
  </si>
  <si>
    <t>Barnett</t>
  </si>
  <si>
    <t>186-51-7721</t>
  </si>
  <si>
    <t>Skamell</t>
  </si>
  <si>
    <t>401-77-7410</t>
  </si>
  <si>
    <t>Wilber</t>
  </si>
  <si>
    <t>349-99-1289</t>
  </si>
  <si>
    <t>Fildes</t>
  </si>
  <si>
    <t>101-60-5189</t>
  </si>
  <si>
    <t>Georger</t>
  </si>
  <si>
    <t>899-55-9031</t>
  </si>
  <si>
    <t>Geibel</t>
  </si>
  <si>
    <t>778-65-4673</t>
  </si>
  <si>
    <t>Summerly</t>
  </si>
  <si>
    <t>248-18-0030</t>
  </si>
  <si>
    <t>Savill</t>
  </si>
  <si>
    <t>811-98-4727</t>
  </si>
  <si>
    <t>Guierre</t>
  </si>
  <si>
    <t>111-52-9197</t>
  </si>
  <si>
    <t>Hawkeswood</t>
  </si>
  <si>
    <t>245-85-4529</t>
  </si>
  <si>
    <t>Breawood</t>
  </si>
  <si>
    <t>522-70-1823</t>
  </si>
  <si>
    <t>McKeighen</t>
  </si>
  <si>
    <t>695-96-3195</t>
  </si>
  <si>
    <t>Pascoe</t>
  </si>
  <si>
    <t>881-39-8203</t>
  </si>
  <si>
    <t>Woolens</t>
  </si>
  <si>
    <t>665-57-2100</t>
  </si>
  <si>
    <t>Gorrissen</t>
  </si>
  <si>
    <t>669-85-1884</t>
  </si>
  <si>
    <t>Kenningham</t>
  </si>
  <si>
    <t>688-42-3225</t>
  </si>
  <si>
    <t>Matveichev</t>
  </si>
  <si>
    <t>314-15-4273</t>
  </si>
  <si>
    <t>Poulden</t>
  </si>
  <si>
    <t>104-41-1688</t>
  </si>
  <si>
    <t>816-27-9410</t>
  </si>
  <si>
    <t>Lavell</t>
  </si>
  <si>
    <t>335-18-8563</t>
  </si>
  <si>
    <t>347-87-0017</t>
  </si>
  <si>
    <t>Farfalameev</t>
  </si>
  <si>
    <t>153-06-0149</t>
  </si>
  <si>
    <t>Thominga</t>
  </si>
  <si>
    <t>820-78-6035</t>
  </si>
  <si>
    <t>Aronov</t>
  </si>
  <si>
    <t>686-76-3824</t>
  </si>
  <si>
    <t>Doudny</t>
  </si>
  <si>
    <t>190-62-3939</t>
  </si>
  <si>
    <t>Barnet</t>
  </si>
  <si>
    <t>695-82-0712</t>
  </si>
  <si>
    <t>Ragbourne</t>
  </si>
  <si>
    <t>728-85-5305</t>
  </si>
  <si>
    <t>Biagini</t>
  </si>
  <si>
    <t>745-85-7922</t>
  </si>
  <si>
    <t>Ingolotti</t>
  </si>
  <si>
    <t>607-81-6711</t>
  </si>
  <si>
    <t>Creebo</t>
  </si>
  <si>
    <t>775-92-7178</t>
  </si>
  <si>
    <t>Dietzler</t>
  </si>
  <si>
    <t>886-57-1192</t>
  </si>
  <si>
    <t>Tampion</t>
  </si>
  <si>
    <t>685-87-5099</t>
  </si>
  <si>
    <t>Buten</t>
  </si>
  <si>
    <t>278-16-0978</t>
  </si>
  <si>
    <t>Mutimer</t>
  </si>
  <si>
    <t>778-84-9008</t>
  </si>
  <si>
    <t>Blackborow</t>
  </si>
  <si>
    <t>382-31-9718</t>
  </si>
  <si>
    <t>Albrighton</t>
  </si>
  <si>
    <t>801-07-7339</t>
  </si>
  <si>
    <t>625-89-1102</t>
  </si>
  <si>
    <t>Oehme</t>
  </si>
  <si>
    <t>838-81-9021</t>
  </si>
  <si>
    <t>Leebeter</t>
  </si>
  <si>
    <t>839-41-1835</t>
  </si>
  <si>
    <t>Zumbusch</t>
  </si>
  <si>
    <t>729-89-2202</t>
  </si>
  <si>
    <t>Ensten</t>
  </si>
  <si>
    <t>202-25-2915</t>
  </si>
  <si>
    <t>Bale</t>
  </si>
  <si>
    <t>273-14-8894</t>
  </si>
  <si>
    <t>Booij</t>
  </si>
  <si>
    <t>746-23-4827</t>
  </si>
  <si>
    <t>Baelde</t>
  </si>
  <si>
    <t>733-12-3253</t>
  </si>
  <si>
    <t>Meanwell</t>
  </si>
  <si>
    <t>343-57-5815</t>
  </si>
  <si>
    <t>Aery</t>
  </si>
  <si>
    <t>630-94-7356</t>
  </si>
  <si>
    <t>Mattersey</t>
  </si>
  <si>
    <t>794-82-3847</t>
  </si>
  <si>
    <t>Bagger</t>
  </si>
  <si>
    <t>316-13-4077</t>
  </si>
  <si>
    <t>Buesnel</t>
  </si>
  <si>
    <t>886-03-1751</t>
  </si>
  <si>
    <t>Hicks</t>
  </si>
  <si>
    <t>893-49-5294</t>
  </si>
  <si>
    <t>Vane</t>
  </si>
  <si>
    <t>315-63-4355</t>
  </si>
  <si>
    <t>Dilawey</t>
  </si>
  <si>
    <t>187-74-1267</t>
  </si>
  <si>
    <t>Tweedlie</t>
  </si>
  <si>
    <t>293-46-1362</t>
  </si>
  <si>
    <t>Woodrooffe</t>
  </si>
  <si>
    <t>250-32-3822</t>
  </si>
  <si>
    <t>Ferruzzi</t>
  </si>
  <si>
    <t>157-96-7378</t>
  </si>
  <si>
    <t>415-66-4951</t>
  </si>
  <si>
    <t>Zisneros</t>
  </si>
  <si>
    <t>844-81-6009</t>
  </si>
  <si>
    <t>Wroath</t>
  </si>
  <si>
    <t>579-48-1437</t>
  </si>
  <si>
    <t>Castells</t>
  </si>
  <si>
    <t>607-93-7414</t>
  </si>
  <si>
    <t>Fevier</t>
  </si>
  <si>
    <t>100-04-3993</t>
  </si>
  <si>
    <t>St Ange</t>
  </si>
  <si>
    <t>545-72-4306</t>
  </si>
  <si>
    <t>Skaid</t>
  </si>
  <si>
    <t>649-31-1998</t>
  </si>
  <si>
    <t>Strowger</t>
  </si>
  <si>
    <t>685-99-9934</t>
  </si>
  <si>
    <t>Carnilian</t>
  </si>
  <si>
    <t>604-72-2115</t>
  </si>
  <si>
    <t>Kinghorn</t>
  </si>
  <si>
    <t>466-62-5683</t>
  </si>
  <si>
    <t>Fairbard</t>
  </si>
  <si>
    <t>686-87-6613</t>
  </si>
  <si>
    <t>Goldsmith</t>
  </si>
  <si>
    <t>206-19-3396</t>
  </si>
  <si>
    <t>Casaroli</t>
  </si>
  <si>
    <t>267-55-1101</t>
  </si>
  <si>
    <t>Matuszynski</t>
  </si>
  <si>
    <t>146-48-1270</t>
  </si>
  <si>
    <t>McCraine</t>
  </si>
  <si>
    <t>363-91-7135</t>
  </si>
  <si>
    <t>806-43-1330</t>
  </si>
  <si>
    <t>Legion</t>
  </si>
  <si>
    <t>393-31-6473</t>
  </si>
  <si>
    <t>McVee</t>
  </si>
  <si>
    <t>781-31-2173</t>
  </si>
  <si>
    <t>Claque</t>
  </si>
  <si>
    <t>860-64-5355</t>
  </si>
  <si>
    <t>Aird</t>
  </si>
  <si>
    <t>622-90-4135</t>
  </si>
  <si>
    <t>Nani</t>
  </si>
  <si>
    <t>701-32-1463</t>
  </si>
  <si>
    <t>Darbey</t>
  </si>
  <si>
    <t>621-92-0440</t>
  </si>
  <si>
    <t>Weall</t>
  </si>
  <si>
    <t>110-73-7294</t>
  </si>
  <si>
    <t>Handrahan</t>
  </si>
  <si>
    <t>802-43-8558</t>
  </si>
  <si>
    <t>Pusey</t>
  </si>
  <si>
    <t>451-83-4132</t>
  </si>
  <si>
    <t>Bills</t>
  </si>
  <si>
    <t>760-69-8796</t>
  </si>
  <si>
    <t>Pawlaczyk</t>
  </si>
  <si>
    <t>370-75-6636</t>
  </si>
  <si>
    <t>Blissitt</t>
  </si>
  <si>
    <t>372-60-0704</t>
  </si>
  <si>
    <t>Teague</t>
  </si>
  <si>
    <t>466-80-6058</t>
  </si>
  <si>
    <t>Crimes</t>
  </si>
  <si>
    <t>218-23-7747</t>
  </si>
  <si>
    <t>Steddall</t>
  </si>
  <si>
    <t>392-38-0122</t>
  </si>
  <si>
    <t>Grigoriev</t>
  </si>
  <si>
    <t>890-11-8619</t>
  </si>
  <si>
    <t>Maypowder</t>
  </si>
  <si>
    <t>742-08-0457</t>
  </si>
  <si>
    <t>Fogel</t>
  </si>
  <si>
    <t>448-67-4574</t>
  </si>
  <si>
    <t>Munehay</t>
  </si>
  <si>
    <t>389-45-4781</t>
  </si>
  <si>
    <t>Aynold</t>
  </si>
  <si>
    <t>372-42-1419</t>
  </si>
  <si>
    <t>Currington</t>
  </si>
  <si>
    <t>786-79-3778</t>
  </si>
  <si>
    <t>Medley</t>
  </si>
  <si>
    <t>839-32-4736</t>
  </si>
  <si>
    <t>Matuszinski</t>
  </si>
  <si>
    <t>616-29-5551</t>
  </si>
  <si>
    <t>Chinge de Hals</t>
  </si>
  <si>
    <t>389-33-9944</t>
  </si>
  <si>
    <t>Rens</t>
  </si>
  <si>
    <t>170-78-1385</t>
  </si>
  <si>
    <t>850-70-6234</t>
  </si>
  <si>
    <t>Wray</t>
  </si>
  <si>
    <t>529-82-7621</t>
  </si>
  <si>
    <t>Kilian</t>
  </si>
  <si>
    <t>151-32-6273</t>
  </si>
  <si>
    <t>Aisthorpe</t>
  </si>
  <si>
    <t>713-59-1709</t>
  </si>
  <si>
    <t>Vears</t>
  </si>
  <si>
    <t>208-57-1411</t>
  </si>
  <si>
    <t>Oxherd</t>
  </si>
  <si>
    <t>202-31-8321</t>
  </si>
  <si>
    <t>Goose</t>
  </si>
  <si>
    <t>108-45-7414</t>
  </si>
  <si>
    <t>Garroway</t>
  </si>
  <si>
    <t>615-10-6038</t>
  </si>
  <si>
    <t>Twinbrow</t>
  </si>
  <si>
    <t>843-63-4258</t>
  </si>
  <si>
    <t>378-50-4904</t>
  </si>
  <si>
    <t>Fitton</t>
  </si>
  <si>
    <t>255-19-2946</t>
  </si>
  <si>
    <t>Dalglish</t>
  </si>
  <si>
    <t>730-33-4575</t>
  </si>
  <si>
    <t>Picard</t>
  </si>
  <si>
    <t>765-93-0785</t>
  </si>
  <si>
    <t>Haugeh</t>
  </si>
  <si>
    <t>606-24-1350</t>
  </si>
  <si>
    <t>Rich</t>
  </si>
  <si>
    <t>692-37-6345</t>
  </si>
  <si>
    <t>215-53-0351</t>
  </si>
  <si>
    <t>Schust</t>
  </si>
  <si>
    <t>405-62-2584</t>
  </si>
  <si>
    <t>Hedge</t>
  </si>
  <si>
    <t>573-36-8002</t>
  </si>
  <si>
    <t>Eads</t>
  </si>
  <si>
    <t>140-51-8841</t>
  </si>
  <si>
    <t>Novelli</t>
  </si>
  <si>
    <t>154-15-2617</t>
  </si>
  <si>
    <t>Copyn</t>
  </si>
  <si>
    <t>837-47-2662</t>
  </si>
  <si>
    <t>896-98-1041</t>
  </si>
  <si>
    <t>Zolini</t>
  </si>
  <si>
    <t>683-01-7970</t>
  </si>
  <si>
    <t>Tethcote</t>
  </si>
  <si>
    <t>433-13-6881</t>
  </si>
  <si>
    <t>Gullane</t>
  </si>
  <si>
    <t>367-87-1289</t>
  </si>
  <si>
    <t>Winspur</t>
  </si>
  <si>
    <t>750-23-2793</t>
  </si>
  <si>
    <t>Kener</t>
  </si>
  <si>
    <t>192-34-8866</t>
  </si>
  <si>
    <t>Kluge</t>
  </si>
  <si>
    <t>261-16-1672</t>
  </si>
  <si>
    <t>Brixham</t>
  </si>
  <si>
    <t>674-12-8997</t>
  </si>
  <si>
    <t>Napoli</t>
  </si>
  <si>
    <t>611-56-4055</t>
  </si>
  <si>
    <t>Caccavale</t>
  </si>
  <si>
    <t>168-08-3622</t>
  </si>
  <si>
    <t>Iliffe</t>
  </si>
  <si>
    <t>525-26-1951</t>
  </si>
  <si>
    <t>Colecrough</t>
  </si>
  <si>
    <t>233-10-7135</t>
  </si>
  <si>
    <t>Berendsen</t>
  </si>
  <si>
    <t>318-26-1414</t>
  </si>
  <si>
    <t>Benneyworth</t>
  </si>
  <si>
    <t>790-73-9010</t>
  </si>
  <si>
    <t>Dumini</t>
  </si>
  <si>
    <t>304-16-6136</t>
  </si>
  <si>
    <t>Folomkin</t>
  </si>
  <si>
    <t>370-63-2061</t>
  </si>
  <si>
    <t>Yearnes</t>
  </si>
  <si>
    <t>135-81-4176</t>
  </si>
  <si>
    <t>Chastanet</t>
  </si>
  <si>
    <t>727-03-0231</t>
  </si>
  <si>
    <t>167-98-2758</t>
  </si>
  <si>
    <t>Pothergill</t>
  </si>
  <si>
    <t>473-28-7174</t>
  </si>
  <si>
    <t>Merigon</t>
  </si>
  <si>
    <t>277-12-6417</t>
  </si>
  <si>
    <t>Whittington</t>
  </si>
  <si>
    <t>371-39-0855</t>
  </si>
  <si>
    <t>438-38-9392</t>
  </si>
  <si>
    <t>648-60-8938</t>
  </si>
  <si>
    <t>Bellingham</t>
  </si>
  <si>
    <t>310-05-1868</t>
  </si>
  <si>
    <t>Blakelock</t>
  </si>
  <si>
    <t>210-50-1801</t>
  </si>
  <si>
    <t>Martinelli</t>
  </si>
  <si>
    <t>110-38-1118</t>
  </si>
  <si>
    <t>Laing</t>
  </si>
  <si>
    <t>330-88-2389</t>
  </si>
  <si>
    <t>Rosenfrucht</t>
  </si>
  <si>
    <t>261-65-5742</t>
  </si>
  <si>
    <t>Mugford</t>
  </si>
  <si>
    <t>561-56-3940</t>
  </si>
  <si>
    <t>Chidlow</t>
  </si>
  <si>
    <t>174-22-5046</t>
  </si>
  <si>
    <t>Driuzzi</t>
  </si>
  <si>
    <t>419-41-5696</t>
  </si>
  <si>
    <t>Hebble</t>
  </si>
  <si>
    <t>180-76-2943</t>
  </si>
  <si>
    <t>Zarfai</t>
  </si>
  <si>
    <t>559-71-3169</t>
  </si>
  <si>
    <t>Ebbett</t>
  </si>
  <si>
    <t>852-82-9914</t>
  </si>
  <si>
    <t>Piffe</t>
  </si>
  <si>
    <t>657-61-2319</t>
  </si>
  <si>
    <t>Seeks</t>
  </si>
  <si>
    <t>738-82-3669</t>
  </si>
  <si>
    <t>Faldo</t>
  </si>
  <si>
    <t>600-74-3535</t>
  </si>
  <si>
    <t>Cammish</t>
  </si>
  <si>
    <t>200-22-2878</t>
  </si>
  <si>
    <t>Schwier</t>
  </si>
  <si>
    <t>891-62-7156</t>
  </si>
  <si>
    <t>Ellen</t>
  </si>
  <si>
    <t>191-27-8899</t>
  </si>
  <si>
    <t>Domelaw</t>
  </si>
  <si>
    <t>278-69-7509</t>
  </si>
  <si>
    <t>Whitters</t>
  </si>
  <si>
    <t>637-94-0312</t>
  </si>
  <si>
    <t>Pratten</t>
  </si>
  <si>
    <t>651-85-3281</t>
  </si>
  <si>
    <t>Bedbury</t>
  </si>
  <si>
    <t>299-88-9999</t>
  </si>
  <si>
    <t>Lempke</t>
  </si>
  <si>
    <t>600-63-1753</t>
  </si>
  <si>
    <t>Eye</t>
  </si>
  <si>
    <t>705-90-0854</t>
  </si>
  <si>
    <t>Nerney</t>
  </si>
  <si>
    <t>881-42-6523</t>
  </si>
  <si>
    <t>Boggas</t>
  </si>
  <si>
    <t>712-65-0532</t>
  </si>
  <si>
    <t>Emanuelov</t>
  </si>
  <si>
    <t>285-35-2292</t>
  </si>
  <si>
    <t>Cuthill</t>
  </si>
  <si>
    <t>405-64-0256</t>
  </si>
  <si>
    <t>Topling</t>
  </si>
  <si>
    <t>795-63-6602</t>
  </si>
  <si>
    <t>Willmore</t>
  </si>
  <si>
    <t>724-76-3876</t>
  </si>
  <si>
    <t>788-52-8242</t>
  </si>
  <si>
    <t>Avramchik</t>
  </si>
  <si>
    <t>331-63-7662</t>
  </si>
  <si>
    <t>Taggett</t>
  </si>
  <si>
    <t>542-32-4303</t>
  </si>
  <si>
    <t>Barles</t>
  </si>
  <si>
    <t>681-60-5890</t>
  </si>
  <si>
    <t>Burfoot</t>
  </si>
  <si>
    <t>205-32-4024</t>
  </si>
  <si>
    <t>714-04-8028</t>
  </si>
  <si>
    <t>Bakesef</t>
  </si>
  <si>
    <t>522-98-0828</t>
  </si>
  <si>
    <t>Bonifazio</t>
  </si>
  <si>
    <t>389-02-6025</t>
  </si>
  <si>
    <t>Brownlie</t>
  </si>
  <si>
    <t>536-37-9223</t>
  </si>
  <si>
    <t>Duigenan</t>
  </si>
  <si>
    <t>309-58-3156</t>
  </si>
  <si>
    <t>Ibberson</t>
  </si>
  <si>
    <t>219-41-5143</t>
  </si>
  <si>
    <t>Priver</t>
  </si>
  <si>
    <t>507-18-9945</t>
  </si>
  <si>
    <t>Tittershill</t>
  </si>
  <si>
    <t>518-59-9140</t>
  </si>
  <si>
    <t>Halward</t>
  </si>
  <si>
    <t>887-81-0302</t>
  </si>
  <si>
    <t>Hurt</t>
  </si>
  <si>
    <t>478-28-3152</t>
  </si>
  <si>
    <t>Lackmann</t>
  </si>
  <si>
    <t>762-48-6422</t>
  </si>
  <si>
    <t>Kachel</t>
  </si>
  <si>
    <t>849-50-0138</t>
  </si>
  <si>
    <t>Ruhben</t>
  </si>
  <si>
    <t>508-47-0601</t>
  </si>
  <si>
    <t>Heading</t>
  </si>
  <si>
    <t>259-14-9232</t>
  </si>
  <si>
    <t>Olexa</t>
  </si>
  <si>
    <t>152-65-5703</t>
  </si>
  <si>
    <t>Swedeland</t>
  </si>
  <si>
    <t>654-74-6226</t>
  </si>
  <si>
    <t>Brayn</t>
  </si>
  <si>
    <t>864-39-8168</t>
  </si>
  <si>
    <t>Alywen</t>
  </si>
  <si>
    <t>672-03-7924</t>
  </si>
  <si>
    <t>Beazer</t>
  </si>
  <si>
    <t>171-47-9048</t>
  </si>
  <si>
    <t>Fiennes</t>
  </si>
  <si>
    <t>704-26-0836</t>
  </si>
  <si>
    <t>Loughran</t>
  </si>
  <si>
    <t>277-99-9308</t>
  </si>
  <si>
    <t>Ketcher</t>
  </si>
  <si>
    <t>811-38-7866</t>
  </si>
  <si>
    <t>Palffrey</t>
  </si>
  <si>
    <t>625-37-2390</t>
  </si>
  <si>
    <t>Moorcraft</t>
  </si>
  <si>
    <t>781-73-2733</t>
  </si>
  <si>
    <t>Edgcombe</t>
  </si>
  <si>
    <t>224-04-4489</t>
  </si>
  <si>
    <t>Matignon</t>
  </si>
  <si>
    <t>113-47-3396</t>
  </si>
  <si>
    <t>Ary</t>
  </si>
  <si>
    <t>695-76-1933</t>
  </si>
  <si>
    <t>Chung</t>
  </si>
  <si>
    <t>857-38-9352</t>
  </si>
  <si>
    <t>Wheatland</t>
  </si>
  <si>
    <t>169-34-3725</t>
  </si>
  <si>
    <t>Smart</t>
  </si>
  <si>
    <t>487-63-8783</t>
  </si>
  <si>
    <t>Whisker</t>
  </si>
  <si>
    <t>678-73-4267</t>
  </si>
  <si>
    <t>Latch</t>
  </si>
  <si>
    <t>465-84-4385</t>
  </si>
  <si>
    <t>Winfield</t>
  </si>
  <si>
    <t>576-08-7899</t>
  </si>
  <si>
    <t>Silmon</t>
  </si>
  <si>
    <t>358-91-0735</t>
  </si>
  <si>
    <t>Dallas</t>
  </si>
  <si>
    <t>100-84-7203</t>
  </si>
  <si>
    <t>Ybarra</t>
  </si>
  <si>
    <t>777-20-5908</t>
  </si>
  <si>
    <t>Blockley</t>
  </si>
  <si>
    <t>361-75-8418</t>
  </si>
  <si>
    <t>O'Finan</t>
  </si>
  <si>
    <t>580-75-8753</t>
  </si>
  <si>
    <t>Piatto</t>
  </si>
  <si>
    <t>515-64-2739</t>
  </si>
  <si>
    <t>Doggerell</t>
  </si>
  <si>
    <t>251-41-9778</t>
  </si>
  <si>
    <t>Wark</t>
  </si>
  <si>
    <t>890-16-9208</t>
  </si>
  <si>
    <t>Willimont</t>
  </si>
  <si>
    <t>825-75-2269</t>
  </si>
  <si>
    <t>Wofenden</t>
  </si>
  <si>
    <t>201-35-2507</t>
  </si>
  <si>
    <t>Bes</t>
  </si>
  <si>
    <t>131-81-9850</t>
  </si>
  <si>
    <t>Oliva</t>
  </si>
  <si>
    <t>404-55-4051</t>
  </si>
  <si>
    <t>Tolwood</t>
  </si>
  <si>
    <t>711-41-6622</t>
  </si>
  <si>
    <t>Geelan</t>
  </si>
  <si>
    <t>156-45-0074</t>
  </si>
  <si>
    <t>Lagde</t>
  </si>
  <si>
    <t>220-78-7254</t>
  </si>
  <si>
    <t>Paskin</t>
  </si>
  <si>
    <t>672-52-6379</t>
  </si>
  <si>
    <t>Fausset</t>
  </si>
  <si>
    <t>789-37-2567</t>
  </si>
  <si>
    <t>De Gregario</t>
  </si>
  <si>
    <t>174-20-1756</t>
  </si>
  <si>
    <t>Shropsheir</t>
  </si>
  <si>
    <t>279-48-0099</t>
  </si>
  <si>
    <t>898-70-4805</t>
  </si>
  <si>
    <t>Sturridge</t>
  </si>
  <si>
    <t>467-58-7994</t>
  </si>
  <si>
    <t>Sanbrooke</t>
  </si>
  <si>
    <t>365-52-7650</t>
  </si>
  <si>
    <t>641-52-3173</t>
  </si>
  <si>
    <t>Harford</t>
  </si>
  <si>
    <t>692-89-7681</t>
  </si>
  <si>
    <t>Johl</t>
  </si>
  <si>
    <t>252-05-5600</t>
  </si>
  <si>
    <t>Deaton</t>
  </si>
  <si>
    <t>726-37-1120</t>
  </si>
  <si>
    <t>Weekley</t>
  </si>
  <si>
    <t>524-87-1820</t>
  </si>
  <si>
    <t>Riggeard</t>
  </si>
  <si>
    <t>535-36-0130</t>
  </si>
  <si>
    <t>Byrch</t>
  </si>
  <si>
    <t>140-37-0074</t>
  </si>
  <si>
    <t>Rooms</t>
  </si>
  <si>
    <t>586-32-2671</t>
  </si>
  <si>
    <t>McGucken</t>
  </si>
  <si>
    <t>441-35-9026</t>
  </si>
  <si>
    <t>Kubas</t>
  </si>
  <si>
    <t>499-12-6236</t>
  </si>
  <si>
    <t>Durek</t>
  </si>
  <si>
    <t>216-39-5937</t>
  </si>
  <si>
    <t>Dupre</t>
  </si>
  <si>
    <t>198-94-3682</t>
  </si>
  <si>
    <t>Cisec</t>
  </si>
  <si>
    <t>647-22-2299</t>
  </si>
  <si>
    <t>Hook</t>
  </si>
  <si>
    <t>424-19-6464</t>
  </si>
  <si>
    <t>Leaves</t>
  </si>
  <si>
    <t>568-22-3902</t>
  </si>
  <si>
    <t>277-68-8077</t>
  </si>
  <si>
    <t>Markl</t>
  </si>
  <si>
    <t>289-89-6208</t>
  </si>
  <si>
    <t>Merlin</t>
  </si>
  <si>
    <t>293-41-9295</t>
  </si>
  <si>
    <t>Vogt</t>
  </si>
  <si>
    <t>869-03-4231</t>
  </si>
  <si>
    <t>Barnhill</t>
  </si>
  <si>
    <t>583-94-8865</t>
  </si>
  <si>
    <t>Burditt</t>
  </si>
  <si>
    <t>607-39-9421</t>
  </si>
  <si>
    <t>Ourtic</t>
  </si>
  <si>
    <t>158-65-6855</t>
  </si>
  <si>
    <t>Groocock</t>
  </si>
  <si>
    <t>368-43-0999</t>
  </si>
  <si>
    <t>Brass</t>
  </si>
  <si>
    <t>620-29-6632</t>
  </si>
  <si>
    <t>Jellis</t>
  </si>
  <si>
    <t>754-13-2622</t>
  </si>
  <si>
    <t>McNutt</t>
  </si>
  <si>
    <t>842-83-6859</t>
  </si>
  <si>
    <t>O'Brien</t>
  </si>
  <si>
    <t>199-35-7842</t>
  </si>
  <si>
    <t>Legerwood</t>
  </si>
  <si>
    <t>646-66-3685</t>
  </si>
  <si>
    <t>Elmhurst</t>
  </si>
  <si>
    <t>401-21-8466</t>
  </si>
  <si>
    <t>Shimuk</t>
  </si>
  <si>
    <t>388-23-8484</t>
  </si>
  <si>
    <t>Meneely</t>
  </si>
  <si>
    <t>821-88-9428</t>
  </si>
  <si>
    <t>Cockhill</t>
  </si>
  <si>
    <t>546-51-7389</t>
  </si>
  <si>
    <t>814-67-6519</t>
  </si>
  <si>
    <t>Rosenhaupt</t>
  </si>
  <si>
    <t>328-39-9275</t>
  </si>
  <si>
    <t>Birkbeck</t>
  </si>
  <si>
    <t>309-47-2018</t>
  </si>
  <si>
    <t>Delahunt</t>
  </si>
  <si>
    <t>373-97-5103</t>
  </si>
  <si>
    <t>Lunnon</t>
  </si>
  <si>
    <t>639-29-8268</t>
  </si>
  <si>
    <t>Rous</t>
  </si>
  <si>
    <t>791-06-9701</t>
  </si>
  <si>
    <t>Lunney</t>
  </si>
  <si>
    <t>230-34-4538</t>
  </si>
  <si>
    <t>Costi</t>
  </si>
  <si>
    <t>787-02-2075</t>
  </si>
  <si>
    <t>669-25-6650</t>
  </si>
  <si>
    <t>Wilks</t>
  </si>
  <si>
    <t>803-56-3133</t>
  </si>
  <si>
    <t>Lynd</t>
  </si>
  <si>
    <t>895-09-2744</t>
  </si>
  <si>
    <t>Wickens</t>
  </si>
  <si>
    <t>342-05-6538</t>
  </si>
  <si>
    <t>Clandillon</t>
  </si>
  <si>
    <t>340-55-3895</t>
  </si>
  <si>
    <t>Chandlar</t>
  </si>
  <si>
    <t>639-02-4514</t>
  </si>
  <si>
    <t>Jobbins</t>
  </si>
  <si>
    <t>335-70-9921</t>
  </si>
  <si>
    <t>Quinby</t>
  </si>
  <si>
    <t>334-83-4102</t>
  </si>
  <si>
    <t>Pordall</t>
  </si>
  <si>
    <t>857-74-9716</t>
  </si>
  <si>
    <t>Brownill</t>
  </si>
  <si>
    <t>159-86-5469</t>
  </si>
  <si>
    <t>Magrane</t>
  </si>
  <si>
    <t>267-78-0835</t>
  </si>
  <si>
    <t>515-35-7484</t>
  </si>
  <si>
    <t>Kensley</t>
  </si>
  <si>
    <t>491-79-2938</t>
  </si>
  <si>
    <t>Courage</t>
  </si>
  <si>
    <t>237-73-3094</t>
  </si>
  <si>
    <t>Kelsall</t>
  </si>
  <si>
    <t>851-08-1351</t>
  </si>
  <si>
    <t>Innott</t>
  </si>
  <si>
    <t>342-05-3969</t>
  </si>
  <si>
    <t>Sinnott</t>
  </si>
  <si>
    <t>260-96-0945</t>
  </si>
  <si>
    <t>Feehily</t>
  </si>
  <si>
    <t>622-23-4523</t>
  </si>
  <si>
    <t>Rizzillo</t>
  </si>
  <si>
    <t>118-89-9281</t>
  </si>
  <si>
    <t>Ritter</t>
  </si>
  <si>
    <t>307-49-7871</t>
  </si>
  <si>
    <t>Rimour</t>
  </si>
  <si>
    <t>632-49-6543</t>
  </si>
  <si>
    <t>Pagel</t>
  </si>
  <si>
    <t>317-64-6528</t>
  </si>
  <si>
    <t>Krug</t>
  </si>
  <si>
    <t>737-03-7902</t>
  </si>
  <si>
    <t>Stanion</t>
  </si>
  <si>
    <t>167-38-8507</t>
  </si>
  <si>
    <t>Carlow</t>
  </si>
  <si>
    <t>307-77-2768</t>
  </si>
  <si>
    <t>Hubbard</t>
  </si>
  <si>
    <t>681-87-8647</t>
  </si>
  <si>
    <t>Edens</t>
  </si>
  <si>
    <t>824-26-7312</t>
  </si>
  <si>
    <t>Siuda</t>
  </si>
  <si>
    <t>795-20-4901</t>
  </si>
  <si>
    <t>Glossup</t>
  </si>
  <si>
    <t>102-21-5953</t>
  </si>
  <si>
    <t>Annett</t>
  </si>
  <si>
    <t>236-97-7586</t>
  </si>
  <si>
    <t>De la Zenne</t>
  </si>
  <si>
    <t>357-89-2203</t>
  </si>
  <si>
    <t>McGonigal</t>
  </si>
  <si>
    <t>255-92-6340</t>
  </si>
  <si>
    <t>Isitt</t>
  </si>
  <si>
    <t>614-30-7245</t>
  </si>
  <si>
    <t>Blinder</t>
  </si>
  <si>
    <t>773-37-3969</t>
  </si>
  <si>
    <t>Gagie</t>
  </si>
  <si>
    <t>270-14-4609</t>
  </si>
  <si>
    <t>Eldred</t>
  </si>
  <si>
    <t>514-12-0922</t>
  </si>
  <si>
    <t>Traite</t>
  </si>
  <si>
    <t>646-89-4565</t>
  </si>
  <si>
    <t>Claringbold</t>
  </si>
  <si>
    <t>449-83-1904</t>
  </si>
  <si>
    <t>Bisacre</t>
  </si>
  <si>
    <t>388-50-1748</t>
  </si>
  <si>
    <t>Candy</t>
  </si>
  <si>
    <t>560-55-4242</t>
  </si>
  <si>
    <t>Simonassi</t>
  </si>
  <si>
    <t>690-47-2962</t>
  </si>
  <si>
    <t>Damiata</t>
  </si>
  <si>
    <t>740-44-2216</t>
  </si>
  <si>
    <t>Giovannacci</t>
  </si>
  <si>
    <t>869-40-4882</t>
  </si>
  <si>
    <t>Strover</t>
  </si>
  <si>
    <t>592-85-9953</t>
  </si>
  <si>
    <t>Phidgin</t>
  </si>
  <si>
    <t>713-55-4167</t>
  </si>
  <si>
    <t>Somerscales</t>
  </si>
  <si>
    <t>334-62-9552</t>
  </si>
  <si>
    <t>Butterick</t>
  </si>
  <si>
    <t>512-75-1926</t>
  </si>
  <si>
    <t>Davidowich</t>
  </si>
  <si>
    <t>535-70-6724</t>
  </si>
  <si>
    <t>Everett</t>
  </si>
  <si>
    <t>508-17-5890</t>
  </si>
  <si>
    <t>Jouaneton</t>
  </si>
  <si>
    <t>528-14-9097</t>
  </si>
  <si>
    <t>Minchinden</t>
  </si>
  <si>
    <t>825-01-3965</t>
  </si>
  <si>
    <t>Rumke</t>
  </si>
  <si>
    <t>188-24-3805</t>
  </si>
  <si>
    <t>Bourdis</t>
  </si>
  <si>
    <t>191-85-0502</t>
  </si>
  <si>
    <t>Curror</t>
  </si>
  <si>
    <t>664-02-2390</t>
  </si>
  <si>
    <t>Buddle</t>
  </si>
  <si>
    <t>608-66-3521</t>
  </si>
  <si>
    <t>Coldbathe</t>
  </si>
  <si>
    <t>876-71-2417</t>
  </si>
  <si>
    <t>Gladebeck</t>
  </si>
  <si>
    <t>426-07-4984</t>
  </si>
  <si>
    <t>142-27-8439</t>
  </si>
  <si>
    <t>Braam</t>
  </si>
  <si>
    <t>819-28-2751</t>
  </si>
  <si>
    <t>Malkin</t>
  </si>
  <si>
    <t>185-45-4039</t>
  </si>
  <si>
    <t>Palphreyman</t>
  </si>
  <si>
    <t>580-12-9421</t>
  </si>
  <si>
    <t>183-64-9809</t>
  </si>
  <si>
    <t>Zanelli</t>
  </si>
  <si>
    <t>800-81-9945</t>
  </si>
  <si>
    <t>Ridewood</t>
  </si>
  <si>
    <t>733-21-0718</t>
  </si>
  <si>
    <t>McLoney</t>
  </si>
  <si>
    <t>634-36-6673</t>
  </si>
  <si>
    <t>O'Hegertie</t>
  </si>
  <si>
    <t>724-59-7143</t>
  </si>
  <si>
    <t>Trewhella</t>
  </si>
  <si>
    <t>580-44-0953</t>
  </si>
  <si>
    <t>Braizier</t>
  </si>
  <si>
    <t>719-22-6541</t>
  </si>
  <si>
    <t>Little</t>
  </si>
  <si>
    <t>869-11-9024</t>
  </si>
  <si>
    <t>Trebbett</t>
  </si>
  <si>
    <t>309-02-2959</t>
  </si>
  <si>
    <t>Titherington</t>
  </si>
  <si>
    <t>208-31-6331</t>
  </si>
  <si>
    <t>Boffey</t>
  </si>
  <si>
    <t>140-58-6732</t>
  </si>
  <si>
    <t>Freake</t>
  </si>
  <si>
    <t>816-72-0393</t>
  </si>
  <si>
    <t>Tohill</t>
  </si>
  <si>
    <t>468-10-3284</t>
  </si>
  <si>
    <t>Trainor</t>
  </si>
  <si>
    <t>880-24-0836</t>
  </si>
  <si>
    <t>Wais</t>
  </si>
  <si>
    <t>730-96-4481</t>
  </si>
  <si>
    <t>321-64-7625</t>
  </si>
  <si>
    <t>McLanachan</t>
  </si>
  <si>
    <t>105-78-1308</t>
  </si>
  <si>
    <t>McConville</t>
  </si>
  <si>
    <t>289-63-4913</t>
  </si>
  <si>
    <t>Sherwill</t>
  </si>
  <si>
    <t>299-35-4987</t>
  </si>
  <si>
    <t>Middlemiss</t>
  </si>
  <si>
    <t>663-10-0081</t>
  </si>
  <si>
    <t>Landell</t>
  </si>
  <si>
    <t>230-43-0881</t>
  </si>
  <si>
    <t>Hunte</t>
  </si>
  <si>
    <t>324-71-0403</t>
  </si>
  <si>
    <t>D'Oyly</t>
  </si>
  <si>
    <t>319-09-5768</t>
  </si>
  <si>
    <t>Ianetti</t>
  </si>
  <si>
    <t>895-84-8091</t>
  </si>
  <si>
    <t>Staniforth</t>
  </si>
  <si>
    <t>659-19-0626</t>
  </si>
  <si>
    <t>Deverose</t>
  </si>
  <si>
    <t>774-31-5026</t>
  </si>
  <si>
    <t>Sugars</t>
  </si>
  <si>
    <t>535-83-6651</t>
  </si>
  <si>
    <t>Ariss</t>
  </si>
  <si>
    <t>429-95-4610</t>
  </si>
  <si>
    <t>Knowlys</t>
  </si>
  <si>
    <t>390-93-3319</t>
  </si>
  <si>
    <t>Glendenning</t>
  </si>
  <si>
    <t>295-23-8004</t>
  </si>
  <si>
    <t>515-02-5699</t>
  </si>
  <si>
    <t>Ashdown</t>
  </si>
  <si>
    <t>321-06-1856</t>
  </si>
  <si>
    <t>McEnteggart</t>
  </si>
  <si>
    <t>494-94-0828</t>
  </si>
  <si>
    <t>Jurczak</t>
  </si>
  <si>
    <t>536-23-6460</t>
  </si>
  <si>
    <t>Pulley</t>
  </si>
  <si>
    <t>524-28-5350</t>
  </si>
  <si>
    <t>Shalcros</t>
  </si>
  <si>
    <t>844-70-3132</t>
  </si>
  <si>
    <t>Clench</t>
  </si>
  <si>
    <t>806-40-9445</t>
  </si>
  <si>
    <t>Nias</t>
  </si>
  <si>
    <t>880-77-9403</t>
  </si>
  <si>
    <t>Benbrick</t>
  </si>
  <si>
    <t>596-01-0068</t>
  </si>
  <si>
    <t>Brazener</t>
  </si>
  <si>
    <t>701-66-0377</t>
  </si>
  <si>
    <t>Franken</t>
  </si>
  <si>
    <t>255-94-5207</t>
  </si>
  <si>
    <t>Adamkiewicz</t>
  </si>
  <si>
    <t>238-35-0465</t>
  </si>
  <si>
    <t>Saltwell</t>
  </si>
  <si>
    <t>369-81-8304</t>
  </si>
  <si>
    <t>Nollet</t>
  </si>
  <si>
    <t>224-37-3281</t>
  </si>
  <si>
    <t>Lacotte</t>
  </si>
  <si>
    <t>526-60-6600</t>
  </si>
  <si>
    <t>Meharg</t>
  </si>
  <si>
    <t>288-52-5096</t>
  </si>
  <si>
    <t>Ginty</t>
  </si>
  <si>
    <t>102-24-8249</t>
  </si>
  <si>
    <t>Staples</t>
  </si>
  <si>
    <t>675-21-7410</t>
  </si>
  <si>
    <t>Penswick</t>
  </si>
  <si>
    <t>452-17-9747</t>
  </si>
  <si>
    <t>Locks</t>
  </si>
  <si>
    <t>833-73-2750</t>
  </si>
  <si>
    <t>Eisold</t>
  </si>
  <si>
    <t>858-29-9077</t>
  </si>
  <si>
    <t>Puddicombe</t>
  </si>
  <si>
    <t>391-41-7192</t>
  </si>
  <si>
    <t>Roistone</t>
  </si>
  <si>
    <t>418-93-2750</t>
  </si>
  <si>
    <t>Puttrell</t>
  </si>
  <si>
    <t>333-16-9345</t>
  </si>
  <si>
    <t>Hayball</t>
  </si>
  <si>
    <t>729-50-4417</t>
  </si>
  <si>
    <t>Yantsev</t>
  </si>
  <si>
    <t>728-14-0562</t>
  </si>
  <si>
    <t>Shevlane</t>
  </si>
  <si>
    <t>899-89-7946</t>
  </si>
  <si>
    <t>Bocke</t>
  </si>
  <si>
    <t>649-17-7342</t>
  </si>
  <si>
    <t>Klossmann</t>
  </si>
  <si>
    <t>536-62-3509</t>
  </si>
  <si>
    <t>Pyecroft</t>
  </si>
  <si>
    <t>814-09-6431</t>
  </si>
  <si>
    <t>Barstock</t>
  </si>
  <si>
    <t>354-24-0826</t>
  </si>
  <si>
    <t>Demann</t>
  </si>
  <si>
    <t>459-37-0971</t>
  </si>
  <si>
    <t>Minmagh</t>
  </si>
  <si>
    <t>340-56-4663</t>
  </si>
  <si>
    <t>Vigneron</t>
  </si>
  <si>
    <t>300-02-0984</t>
  </si>
  <si>
    <t>Hatto</t>
  </si>
  <si>
    <t>519-40-0307</t>
  </si>
  <si>
    <t>Caddies</t>
  </si>
  <si>
    <t>291-55-1551</t>
  </si>
  <si>
    <t>Swinford</t>
  </si>
  <si>
    <t>300-84-9983</t>
  </si>
  <si>
    <t>Gaiford</t>
  </si>
  <si>
    <t>642-77-7413</t>
  </si>
  <si>
    <t>Hanster</t>
  </si>
  <si>
    <t>184-06-3568</t>
  </si>
  <si>
    <t>Boyford</t>
  </si>
  <si>
    <t>143-66-9743</t>
  </si>
  <si>
    <t>Epgrave</t>
  </si>
  <si>
    <t>683-47-8284</t>
  </si>
  <si>
    <t>Todhunter</t>
  </si>
  <si>
    <t>723-73-7614</t>
  </si>
  <si>
    <t>Kennedy</t>
  </si>
  <si>
    <t>134-90-6858</t>
  </si>
  <si>
    <t>Emby</t>
  </si>
  <si>
    <t>723-15-3645</t>
  </si>
  <si>
    <t>Franceschino</t>
  </si>
  <si>
    <t>199-30-3238</t>
  </si>
  <si>
    <t>Buie</t>
  </si>
  <si>
    <t>369-70-1222</t>
  </si>
  <si>
    <t>Radmore</t>
  </si>
  <si>
    <t>326-56-9254</t>
  </si>
  <si>
    <t>Norssister</t>
  </si>
  <si>
    <t>459-89-1735</t>
  </si>
  <si>
    <t>Cattell</t>
  </si>
  <si>
    <t>223-22-4801</t>
  </si>
  <si>
    <t>Runsey</t>
  </si>
  <si>
    <t>456-11-4142</t>
  </si>
  <si>
    <t>Tretwell</t>
  </si>
  <si>
    <t>275-12-2439</t>
  </si>
  <si>
    <t>Stimson</t>
  </si>
  <si>
    <t>797-73-7347</t>
  </si>
  <si>
    <t>Pieter</t>
  </si>
  <si>
    <t>498-67-1104</t>
  </si>
  <si>
    <t>Brettel</t>
  </si>
  <si>
    <t>337-21-5947</t>
  </si>
  <si>
    <t>Atwood</t>
  </si>
  <si>
    <t>658-55-7464</t>
  </si>
  <si>
    <t>Sainte Paul</t>
  </si>
  <si>
    <t>311-92-5519</t>
  </si>
  <si>
    <t>Overell</t>
  </si>
  <si>
    <t>285-46-6711</t>
  </si>
  <si>
    <t>Stemson</t>
  </si>
  <si>
    <t>645-31-7078</t>
  </si>
  <si>
    <t>Dominique</t>
  </si>
  <si>
    <t>567-48-5176</t>
  </si>
  <si>
    <t>Menaul</t>
  </si>
  <si>
    <t>255-38-4437</t>
  </si>
  <si>
    <t>Puttan</t>
  </si>
  <si>
    <t>676-47-0405</t>
  </si>
  <si>
    <t>Gianilli</t>
  </si>
  <si>
    <t>644-24-9754</t>
  </si>
  <si>
    <t>Pattinson</t>
  </si>
  <si>
    <t>377-85-6911</t>
  </si>
  <si>
    <t>Sellars</t>
  </si>
  <si>
    <t>882-89-0493</t>
  </si>
  <si>
    <t>Sybry</t>
  </si>
  <si>
    <t>678-30-9293</t>
  </si>
  <si>
    <t>Gulleford</t>
  </si>
  <si>
    <t>690-72-7531</t>
  </si>
  <si>
    <t>288-58-9865</t>
  </si>
  <si>
    <t>Hawkin</t>
  </si>
  <si>
    <t>294-39-3862</t>
  </si>
  <si>
    <t>Matyashev</t>
  </si>
  <si>
    <t>220-05-7403</t>
  </si>
  <si>
    <t>Perocci</t>
  </si>
  <si>
    <t>821-46-1915</t>
  </si>
  <si>
    <t>Howett</t>
  </si>
  <si>
    <t>411-92-7835</t>
  </si>
  <si>
    <t>McDugal</t>
  </si>
  <si>
    <t>527-62-7143</t>
  </si>
  <si>
    <t>Giffkins</t>
  </si>
  <si>
    <t>863-02-6812</t>
  </si>
  <si>
    <t>Housego</t>
  </si>
  <si>
    <t>486-69-4084</t>
  </si>
  <si>
    <t>Dussy</t>
  </si>
  <si>
    <t>243-30-4158</t>
  </si>
  <si>
    <t>Jeffryes</t>
  </si>
  <si>
    <t>507-30-6087</t>
  </si>
  <si>
    <t>Kinforth</t>
  </si>
  <si>
    <t>542-78-1121</t>
  </si>
  <si>
    <t>Camacke</t>
  </si>
  <si>
    <t>333-84-5832</t>
  </si>
  <si>
    <t>Morison</t>
  </si>
  <si>
    <t>885-75-2052</t>
  </si>
  <si>
    <t>Zoppie</t>
  </si>
  <si>
    <t>556-53-6518</t>
  </si>
  <si>
    <t>Dishmon</t>
  </si>
  <si>
    <t>336-91-0183</t>
  </si>
  <si>
    <t>Clapp</t>
  </si>
  <si>
    <t>276-52-8357</t>
  </si>
  <si>
    <t>Quinsee</t>
  </si>
  <si>
    <t>377-24-0858</t>
  </si>
  <si>
    <t>Sayles</t>
  </si>
  <si>
    <t>247-36-8636</t>
  </si>
  <si>
    <t>Klich</t>
  </si>
  <si>
    <t>706-72-9405</t>
  </si>
  <si>
    <t>Tuckerman</t>
  </si>
  <si>
    <t>580-60-8042</t>
  </si>
  <si>
    <t>Fairtlough</t>
  </si>
  <si>
    <t>352-21-9569</t>
  </si>
  <si>
    <t>Linney</t>
  </si>
  <si>
    <t>456-44-1674</t>
  </si>
  <si>
    <t>Benyon</t>
  </si>
  <si>
    <t>179-15-5492</t>
  </si>
  <si>
    <t>Shipsey</t>
  </si>
  <si>
    <t>819-74-3706</t>
  </si>
  <si>
    <t>Emmett</t>
  </si>
  <si>
    <t>390-36-3570</t>
  </si>
  <si>
    <t>Groomebridge</t>
  </si>
  <si>
    <t>651-58-3998</t>
  </si>
  <si>
    <t>682-49-1467</t>
  </si>
  <si>
    <t>Christofol</t>
  </si>
  <si>
    <t>616-32-3050</t>
  </si>
  <si>
    <t>Lowe</t>
  </si>
  <si>
    <t>121-90-9321</t>
  </si>
  <si>
    <t>Innett</t>
  </si>
  <si>
    <t>665-62-7161</t>
  </si>
  <si>
    <t>Thirlaway</t>
  </si>
  <si>
    <t>781-97-5522</t>
  </si>
  <si>
    <t>336-02-6807</t>
  </si>
  <si>
    <t>Kleen</t>
  </si>
  <si>
    <t>181-02-4908</t>
  </si>
  <si>
    <t>Wakelin</t>
  </si>
  <si>
    <t>207-33-7470</t>
  </si>
  <si>
    <t>Gayforth</t>
  </si>
  <si>
    <t>864-13-4043</t>
  </si>
  <si>
    <t>Lyngsted</t>
  </si>
  <si>
    <t>436-07-6332</t>
  </si>
  <si>
    <t>Ferrero</t>
  </si>
  <si>
    <t>306-67-0589</t>
  </si>
  <si>
    <t>Stuther</t>
  </si>
  <si>
    <t>293-62-8125</t>
  </si>
  <si>
    <t>Jordon</t>
  </si>
  <si>
    <t>185-95-8729</t>
  </si>
  <si>
    <t>Tayloe</t>
  </si>
  <si>
    <t>132-83-6895</t>
  </si>
  <si>
    <t>Wickes</t>
  </si>
  <si>
    <t>442-19-9879</t>
  </si>
  <si>
    <t>Summergill</t>
  </si>
  <si>
    <t>175-69-9432</t>
  </si>
  <si>
    <t>Coultass</t>
  </si>
  <si>
    <t>659-87-6427</t>
  </si>
  <si>
    <t>Cankett</t>
  </si>
  <si>
    <t>242-14-9128</t>
  </si>
  <si>
    <t>Samuel</t>
  </si>
  <si>
    <t>899-98-2466</t>
  </si>
  <si>
    <t>Rodinger</t>
  </si>
  <si>
    <t>717-75-6312</t>
  </si>
  <si>
    <t>Spohrmann</t>
  </si>
  <si>
    <t>483-81-4980</t>
  </si>
  <si>
    <t>Leabeater</t>
  </si>
  <si>
    <t>382-45-2464</t>
  </si>
  <si>
    <t>Ewen</t>
  </si>
  <si>
    <t>408-16-6050</t>
  </si>
  <si>
    <t>Kyle</t>
  </si>
  <si>
    <t>722-10-2750</t>
  </si>
  <si>
    <t>Oldroyd</t>
  </si>
  <si>
    <t>369-32-9854</t>
  </si>
  <si>
    <t>Rohlf</t>
  </si>
  <si>
    <t>102-85-6993</t>
  </si>
  <si>
    <t>McCumskay</t>
  </si>
  <si>
    <t>453-45-2632</t>
  </si>
  <si>
    <t>Crich</t>
  </si>
  <si>
    <t>716-71-0779</t>
  </si>
  <si>
    <t>Collabine</t>
  </si>
  <si>
    <t>772-14-1187</t>
  </si>
  <si>
    <t>Riccelli</t>
  </si>
  <si>
    <t>685-97-5055</t>
  </si>
  <si>
    <t>Baldoni</t>
  </si>
  <si>
    <t>446-50-4248</t>
  </si>
  <si>
    <t>Bricket</t>
  </si>
  <si>
    <t>181-64-2880</t>
  </si>
  <si>
    <t>Sever</t>
  </si>
  <si>
    <t>555-65-1219</t>
  </si>
  <si>
    <t>Gammell</t>
  </si>
  <si>
    <t>103-34-3477</t>
  </si>
  <si>
    <t>198-78-1461</t>
  </si>
  <si>
    <t>Gravey</t>
  </si>
  <si>
    <t>254-96-4021</t>
  </si>
  <si>
    <t>Jacobsson</t>
  </si>
  <si>
    <t>277-10-3005</t>
  </si>
  <si>
    <t>Bartolomieu</t>
  </si>
  <si>
    <t>230-18-7731</t>
  </si>
  <si>
    <t>Knoller</t>
  </si>
  <si>
    <t>783-31-0633</t>
  </si>
  <si>
    <t>Ughini</t>
  </si>
  <si>
    <t>756-39-1456</t>
  </si>
  <si>
    <t>Nanson</t>
  </si>
  <si>
    <t>436-09-6143</t>
  </si>
  <si>
    <t>Tawn</t>
  </si>
  <si>
    <t>250-94-3465</t>
  </si>
  <si>
    <t>Echlin</t>
  </si>
  <si>
    <t>446-18-0337</t>
  </si>
  <si>
    <t>Scotson</t>
  </si>
  <si>
    <t>455-96-8404</t>
  </si>
  <si>
    <t>Avramovich</t>
  </si>
  <si>
    <t>888-68-1783</t>
  </si>
  <si>
    <t>Heskey</t>
  </si>
  <si>
    <t>637-45-8303</t>
  </si>
  <si>
    <t>Engledow</t>
  </si>
  <si>
    <t>605-08-3714</t>
  </si>
  <si>
    <t>Ripley</t>
  </si>
  <si>
    <t>395-56-6604</t>
  </si>
  <si>
    <t>Gamett</t>
  </si>
  <si>
    <t>272-94-7142</t>
  </si>
  <si>
    <t>Churms</t>
  </si>
  <si>
    <t>411-75-6910</t>
  </si>
  <si>
    <t>Johnsey</t>
  </si>
  <si>
    <t>800-16-9268</t>
  </si>
  <si>
    <t>Coulthard</t>
  </si>
  <si>
    <t>198-62-3897</t>
  </si>
  <si>
    <t>Clifforth</t>
  </si>
  <si>
    <t>103-04-9687</t>
  </si>
  <si>
    <t>Finby</t>
  </si>
  <si>
    <t>381-22-6530</t>
  </si>
  <si>
    <t>Ateridge</t>
  </si>
  <si>
    <t>425-76-5422</t>
  </si>
  <si>
    <t>Knell</t>
  </si>
  <si>
    <t>111-53-3748</t>
  </si>
  <si>
    <t>Somerset</t>
  </si>
  <si>
    <t>174-52-2854</t>
  </si>
  <si>
    <t>Rowcastle</t>
  </si>
  <si>
    <t>454-34-9403</t>
  </si>
  <si>
    <t>Presidey</t>
  </si>
  <si>
    <t>376-36-7341</t>
  </si>
  <si>
    <t>Gore</t>
  </si>
  <si>
    <t>518-17-6328</t>
  </si>
  <si>
    <t>Forster</t>
  </si>
  <si>
    <t>238-94-8308</t>
  </si>
  <si>
    <t>Ricart</t>
  </si>
  <si>
    <t>806-98-7631</t>
  </si>
  <si>
    <t>Harbord</t>
  </si>
  <si>
    <t>308-24-5685</t>
  </si>
  <si>
    <t>Wastall</t>
  </si>
  <si>
    <t>350-72-3131</t>
  </si>
  <si>
    <t>Crutchley</t>
  </si>
  <si>
    <t>465-11-1514</t>
  </si>
  <si>
    <t>Tame</t>
  </si>
  <si>
    <t>425-31-1479</t>
  </si>
  <si>
    <t>Scogings</t>
  </si>
  <si>
    <t>584-57-3044</t>
  </si>
  <si>
    <t>Chiplin</t>
  </si>
  <si>
    <t>849-76-4601</t>
  </si>
  <si>
    <t>MacUchadair</t>
  </si>
  <si>
    <t>491-12-1945</t>
  </si>
  <si>
    <t>Hentzeler</t>
  </si>
  <si>
    <t>610-20-5197</t>
  </si>
  <si>
    <t>McCotter</t>
  </si>
  <si>
    <t>895-94-4956</t>
  </si>
  <si>
    <t>McEntagart</t>
  </si>
  <si>
    <t>440-75-5817</t>
  </si>
  <si>
    <t>Clever</t>
  </si>
  <si>
    <t>769-69-5025</t>
  </si>
  <si>
    <t>Vossing</t>
  </si>
  <si>
    <t>642-26-9810</t>
  </si>
  <si>
    <t>Mellodey</t>
  </si>
  <si>
    <t>711-74-2032</t>
  </si>
  <si>
    <t>Carruth</t>
  </si>
  <si>
    <t>842-87-0322</t>
  </si>
  <si>
    <t>Martindale</t>
  </si>
  <si>
    <t>859-81-4141</t>
  </si>
  <si>
    <t>Metham</t>
  </si>
  <si>
    <t>325-70-7368</t>
  </si>
  <si>
    <t>Bucknill</t>
  </si>
  <si>
    <t>877-48-1758</t>
  </si>
  <si>
    <t>Smedmoor</t>
  </si>
  <si>
    <t>802-39-9719</t>
  </si>
  <si>
    <t>453-26-5597</t>
  </si>
  <si>
    <t>Bertholin</t>
  </si>
  <si>
    <t>519-51-4443</t>
  </si>
  <si>
    <t>Kerss</t>
  </si>
  <si>
    <t>769-87-9911</t>
  </si>
  <si>
    <t>Crusham</t>
  </si>
  <si>
    <t>877-95-1315</t>
  </si>
  <si>
    <t>Cassidy</t>
  </si>
  <si>
    <t>711-70-7397</t>
  </si>
  <si>
    <t>Plant</t>
  </si>
  <si>
    <t>395-89-7021</t>
  </si>
  <si>
    <t>Kondratowicz</t>
  </si>
  <si>
    <t>438-94-1614</t>
  </si>
  <si>
    <t>776-93-8725</t>
  </si>
  <si>
    <t>Ruegg</t>
  </si>
  <si>
    <t>105-08-6438</t>
  </si>
  <si>
    <t>Baumer</t>
  </si>
  <si>
    <t>355-69-4576</t>
  </si>
  <si>
    <t>Gehrts</t>
  </si>
  <si>
    <t>105-85-2242</t>
  </si>
  <si>
    <t>Enos</t>
  </si>
  <si>
    <t>207-09-3254</t>
  </si>
  <si>
    <t>Chatel</t>
  </si>
  <si>
    <t>420-71-6756</t>
  </si>
  <si>
    <t>Thomsson</t>
  </si>
  <si>
    <t>873-06-1299</t>
  </si>
  <si>
    <t>Diddams</t>
  </si>
  <si>
    <t>160-10-6189</t>
  </si>
  <si>
    <t>Mico</t>
  </si>
  <si>
    <t>563-74-9045</t>
  </si>
  <si>
    <t>Sambedge</t>
  </si>
  <si>
    <t>717-12-1341</t>
  </si>
  <si>
    <t>Pywell</t>
  </si>
  <si>
    <t>644-78-8816</t>
  </si>
  <si>
    <t>Daborne</t>
  </si>
  <si>
    <t>425-31-8542</t>
  </si>
  <si>
    <t>Louedey</t>
  </si>
  <si>
    <t>174-30-8230</t>
  </si>
  <si>
    <t>Snellman</t>
  </si>
  <si>
    <t>341-94-7840</t>
  </si>
  <si>
    <t>Werrit</t>
  </si>
  <si>
    <t>851-89-9617</t>
  </si>
  <si>
    <t>Petheridge</t>
  </si>
  <si>
    <t>509-61-3723</t>
  </si>
  <si>
    <t>Huitt</t>
  </si>
  <si>
    <t>561-21-7158</t>
  </si>
  <si>
    <t>177-33-0238</t>
  </si>
  <si>
    <t>Francescotti</t>
  </si>
  <si>
    <t>177-90-0569</t>
  </si>
  <si>
    <t>Oswald</t>
  </si>
  <si>
    <t>141-86-2089</t>
  </si>
  <si>
    <t>Dilgarno</t>
  </si>
  <si>
    <t>303-99-1624</t>
  </si>
  <si>
    <t>Matschek</t>
  </si>
  <si>
    <t>701-63-6274</t>
  </si>
  <si>
    <t>Vickers</t>
  </si>
  <si>
    <t>410-77-6549</t>
  </si>
  <si>
    <t>Kimblen</t>
  </si>
  <si>
    <t>790-43-2241</t>
  </si>
  <si>
    <t>Nunn</t>
  </si>
  <si>
    <t>543-91-7241</t>
  </si>
  <si>
    <t>392-57-1593</t>
  </si>
  <si>
    <t>Mantz</t>
  </si>
  <si>
    <t>426-38-4934</t>
  </si>
  <si>
    <t>Leander</t>
  </si>
  <si>
    <t>489-02-8869</t>
  </si>
  <si>
    <t>Samme</t>
  </si>
  <si>
    <t>675-93-4085</t>
  </si>
  <si>
    <t>Edney</t>
  </si>
  <si>
    <t>151-56-8440</t>
  </si>
  <si>
    <t>Martusewicz</t>
  </si>
  <si>
    <t>637-94-6670</t>
  </si>
  <si>
    <t>Rozalski</t>
  </si>
  <si>
    <t>372-64-7580</t>
  </si>
  <si>
    <t>Iskow</t>
  </si>
  <si>
    <t>551-07-6781</t>
  </si>
  <si>
    <t>Paulisch</t>
  </si>
  <si>
    <t>647-42-9843</t>
  </si>
  <si>
    <t>Learmond</t>
  </si>
  <si>
    <t>678-72-8369</t>
  </si>
  <si>
    <t>Willerson</t>
  </si>
  <si>
    <t>593-35-9447</t>
  </si>
  <si>
    <t>Gregson</t>
  </si>
  <si>
    <t>601-16-0575</t>
  </si>
  <si>
    <t>Abramof</t>
  </si>
  <si>
    <t>403-23-4583</t>
  </si>
  <si>
    <t>Brumfitt</t>
  </si>
  <si>
    <t>236-86-6006</t>
  </si>
  <si>
    <t>Body</t>
  </si>
  <si>
    <t>133-59-7490</t>
  </si>
  <si>
    <t>Hardy-Piggin</t>
  </si>
  <si>
    <t>620-87-4388</t>
  </si>
  <si>
    <t>Killby</t>
  </si>
  <si>
    <t>249-45-2143</t>
  </si>
  <si>
    <t>Oxbie</t>
  </si>
  <si>
    <t>374-23-7586</t>
  </si>
  <si>
    <t>Coxhell</t>
  </si>
  <si>
    <t>835-77-3003</t>
  </si>
  <si>
    <t>Abad</t>
  </si>
  <si>
    <t>697-55-1406</t>
  </si>
  <si>
    <t>Graddon</t>
  </si>
  <si>
    <t>252-20-2215</t>
  </si>
  <si>
    <t>Spain-Gower</t>
  </si>
  <si>
    <t>365-31-3066</t>
  </si>
  <si>
    <t>Wickie</t>
  </si>
  <si>
    <t>578-88-9545</t>
  </si>
  <si>
    <t>Seally</t>
  </si>
  <si>
    <t>388-42-8354</t>
  </si>
  <si>
    <t>Sibbons</t>
  </si>
  <si>
    <t>234-46-1768</t>
  </si>
  <si>
    <t>Libby</t>
  </si>
  <si>
    <t>477-94-3638</t>
  </si>
  <si>
    <t>Salasar</t>
  </si>
  <si>
    <t>469-42-8522</t>
  </si>
  <si>
    <t>Breed</t>
  </si>
  <si>
    <t>572-52-8145</t>
  </si>
  <si>
    <t>Durnin</t>
  </si>
  <si>
    <t>861-59-5355</t>
  </si>
  <si>
    <t>Poore</t>
  </si>
  <si>
    <t>235-60-7765</t>
  </si>
  <si>
    <t>620-60-9423</t>
  </si>
  <si>
    <t>Dennes</t>
  </si>
  <si>
    <t>820-79-9287</t>
  </si>
  <si>
    <t>Dodsley</t>
  </si>
  <si>
    <t>177-20-9536</t>
  </si>
  <si>
    <t>Casford</t>
  </si>
  <si>
    <t>409-38-0348</t>
  </si>
  <si>
    <t>Harrie</t>
  </si>
  <si>
    <t>692-25-6759</t>
  </si>
  <si>
    <t>Freer</t>
  </si>
  <si>
    <t>188-62-8921</t>
  </si>
  <si>
    <t>Boulde</t>
  </si>
  <si>
    <t>487-35-8534</t>
  </si>
  <si>
    <t>Illes</t>
  </si>
  <si>
    <t>541-08-9900</t>
  </si>
  <si>
    <t>Brassill</t>
  </si>
  <si>
    <t>362-68-6096</t>
  </si>
  <si>
    <t>Sola</t>
  </si>
  <si>
    <t>162-04-2630</t>
  </si>
  <si>
    <t>Velde</t>
  </si>
  <si>
    <t>628-35-4629</t>
  </si>
  <si>
    <t>Fibbens</t>
  </si>
  <si>
    <t>198-58-7194</t>
  </si>
  <si>
    <t>Ribou</t>
  </si>
  <si>
    <t>793-63-1688</t>
  </si>
  <si>
    <t>225-69-0800</t>
  </si>
  <si>
    <t>Wooles</t>
  </si>
  <si>
    <t>422-79-2376</t>
  </si>
  <si>
    <t>Guilfoyle</t>
  </si>
  <si>
    <t>100-70-0071</t>
  </si>
  <si>
    <t>Downham</t>
  </si>
  <si>
    <t>446-22-8407</t>
  </si>
  <si>
    <t>Draaisma</t>
  </si>
  <si>
    <t>472-79-7036</t>
  </si>
  <si>
    <t>Okell</t>
  </si>
  <si>
    <t>807-77-5028</t>
  </si>
  <si>
    <t>Shasnan</t>
  </si>
  <si>
    <t>324-34-8824</t>
  </si>
  <si>
    <t>Quincey</t>
  </si>
  <si>
    <t>464-11-9261</t>
  </si>
  <si>
    <t>Buddock</t>
  </si>
  <si>
    <t>539-64-9567</t>
  </si>
  <si>
    <t>Zimmer</t>
  </si>
  <si>
    <t>223-49-3545</t>
  </si>
  <si>
    <t>Joontjes</t>
  </si>
  <si>
    <t>668-28-5376</t>
  </si>
  <si>
    <t>Milley</t>
  </si>
  <si>
    <t>607-36-7676</t>
  </si>
  <si>
    <t>Leall</t>
  </si>
  <si>
    <t>393-76-3342</t>
  </si>
  <si>
    <t>Wisbey</t>
  </si>
  <si>
    <t>787-63-5091</t>
  </si>
  <si>
    <t>Haccleton</t>
  </si>
  <si>
    <t>575-80-8828</t>
  </si>
  <si>
    <t>Shawcross</t>
  </si>
  <si>
    <t>132-56-4513</t>
  </si>
  <si>
    <t>Stronough</t>
  </si>
  <si>
    <t>317-40-2697</t>
  </si>
  <si>
    <t>Kells</t>
  </si>
  <si>
    <t>186-14-2053</t>
  </si>
  <si>
    <t>315-55-1344</t>
  </si>
  <si>
    <t>Kyte</t>
  </si>
  <si>
    <t>797-63-5683</t>
  </si>
  <si>
    <t>Gibbins</t>
  </si>
  <si>
    <t>746-88-5176</t>
  </si>
  <si>
    <t>Carncross</t>
  </si>
  <si>
    <t>528-38-1491</t>
  </si>
  <si>
    <t>Howat</t>
  </si>
  <si>
    <t>100-17-5081</t>
  </si>
  <si>
    <t>Flicker</t>
  </si>
  <si>
    <t>329-52-8249</t>
  </si>
  <si>
    <t>Snoddon</t>
  </si>
  <si>
    <t>711-14-6363</t>
  </si>
  <si>
    <t>Merriton</t>
  </si>
  <si>
    <t>586-36-0979</t>
  </si>
  <si>
    <t>Brugmann</t>
  </si>
  <si>
    <t>512-27-6855</t>
  </si>
  <si>
    <t>Watting</t>
  </si>
  <si>
    <t>736-65-1410</t>
  </si>
  <si>
    <t>Gossage</t>
  </si>
  <si>
    <t>506-47-7494</t>
  </si>
  <si>
    <t>Weld</t>
  </si>
  <si>
    <t>800-68-0100</t>
  </si>
  <si>
    <t>Crier</t>
  </si>
  <si>
    <t>680-14-5223</t>
  </si>
  <si>
    <t>Delgadillo</t>
  </si>
  <si>
    <t>542-26-9769</t>
  </si>
  <si>
    <t>Twelvetree</t>
  </si>
  <si>
    <t>781-65-5758</t>
  </si>
  <si>
    <t>Masseo</t>
  </si>
  <si>
    <t>492-55-5790</t>
  </si>
  <si>
    <t>Shorland</t>
  </si>
  <si>
    <t>532-91-6458</t>
  </si>
  <si>
    <t>Slaight</t>
  </si>
  <si>
    <t>860-64-2420</t>
  </si>
  <si>
    <t>Brandham</t>
  </si>
  <si>
    <t>334-41-5934</t>
  </si>
  <si>
    <t>Ponte</t>
  </si>
  <si>
    <t>792-91-1843</t>
  </si>
  <si>
    <t>Etteridge</t>
  </si>
  <si>
    <t>699-31-0809</t>
  </si>
  <si>
    <t>Dumsday</t>
  </si>
  <si>
    <t>350-63-4551</t>
  </si>
  <si>
    <t>Vass</t>
  </si>
  <si>
    <t>314-50-1618</t>
  </si>
  <si>
    <t>Barhems</t>
  </si>
  <si>
    <t>402-65-3498</t>
  </si>
  <si>
    <t>Sharpe</t>
  </si>
  <si>
    <t>387-69-1136</t>
  </si>
  <si>
    <t>Juster</t>
  </si>
  <si>
    <t>864-95-3743</t>
  </si>
  <si>
    <t>Figiovanni</t>
  </si>
  <si>
    <t>701-10-0774</t>
  </si>
  <si>
    <t>De Maine</t>
  </si>
  <si>
    <t>341-90-9619</t>
  </si>
  <si>
    <t>Hopkyns</t>
  </si>
  <si>
    <t>409-09-6299</t>
  </si>
  <si>
    <t>Wyne</t>
  </si>
  <si>
    <t>355-78-1256</t>
  </si>
  <si>
    <t>McGettigan</t>
  </si>
  <si>
    <t>360-57-7022</t>
  </si>
  <si>
    <t>Reneke</t>
  </si>
  <si>
    <t>337-49-3637</t>
  </si>
  <si>
    <t>Dimitriades</t>
  </si>
  <si>
    <t>502-37-4117</t>
  </si>
  <si>
    <t>Linsey</t>
  </si>
  <si>
    <t>646-76-4036</t>
  </si>
  <si>
    <t>Northeast</t>
  </si>
  <si>
    <t>350-37-2223</t>
  </si>
  <si>
    <t>Jervois</t>
  </si>
  <si>
    <t>745-95-5434</t>
  </si>
  <si>
    <t>541-90-8828</t>
  </si>
  <si>
    <t>Stoop</t>
  </si>
  <si>
    <t>859-60-6499</t>
  </si>
  <si>
    <t>Juzek</t>
  </si>
  <si>
    <t>731-69-1969</t>
  </si>
  <si>
    <t>Storck</t>
  </si>
  <si>
    <t>645-33-8446</t>
  </si>
  <si>
    <t>Early</t>
  </si>
  <si>
    <t>178-06-0072</t>
  </si>
  <si>
    <t>Dietsche</t>
  </si>
  <si>
    <t>319-37-4998</t>
  </si>
  <si>
    <t>Fewster</t>
  </si>
  <si>
    <t>248-79-5709</t>
  </si>
  <si>
    <t>689-07-9836</t>
  </si>
  <si>
    <t>Latek</t>
  </si>
  <si>
    <t>727-21-8996</t>
  </si>
  <si>
    <t>Bulch</t>
  </si>
  <si>
    <t>522-16-8744</t>
  </si>
  <si>
    <t>Jedras</t>
  </si>
  <si>
    <t>260-97-5738</t>
  </si>
  <si>
    <t>Dullingham</t>
  </si>
  <si>
    <t>776-31-7222</t>
  </si>
  <si>
    <t>Golley</t>
  </si>
  <si>
    <t>448-35-2141</t>
  </si>
  <si>
    <t>Tamlett</t>
  </si>
  <si>
    <t>393-15-1888</t>
  </si>
  <si>
    <t>456-31-3502</t>
  </si>
  <si>
    <t>Dosdell</t>
  </si>
  <si>
    <t>126-41-1668</t>
  </si>
  <si>
    <t>Godilington</t>
  </si>
  <si>
    <t>121-30-7937</t>
  </si>
  <si>
    <t>Wilse</t>
  </si>
  <si>
    <t>374-94-7302</t>
  </si>
  <si>
    <t>Gillogley</t>
  </si>
  <si>
    <t>275-04-7155</t>
  </si>
  <si>
    <t>473-53-0515</t>
  </si>
  <si>
    <t>Limrick</t>
  </si>
  <si>
    <t>237-68-2124</t>
  </si>
  <si>
    <t>Erik</t>
  </si>
  <si>
    <t>359-91-9193</t>
  </si>
  <si>
    <t>Ayllett</t>
  </si>
  <si>
    <t>171-56-3657</t>
  </si>
  <si>
    <t>Quixley</t>
  </si>
  <si>
    <t>451-34-4202</t>
  </si>
  <si>
    <t>Josey</t>
  </si>
  <si>
    <t>659-77-8969</t>
  </si>
  <si>
    <t>339-65-9299</t>
  </si>
  <si>
    <t>Redan</t>
  </si>
  <si>
    <t>329-19-9616</t>
  </si>
  <si>
    <t>Domico</t>
  </si>
  <si>
    <t>339-20-7594</t>
  </si>
  <si>
    <t>MacSharry</t>
  </si>
  <si>
    <t>328-14-5591</t>
  </si>
  <si>
    <t>Shambrooke</t>
  </si>
  <si>
    <t>487-25-9893</t>
  </si>
  <si>
    <t>Keston</t>
  </si>
  <si>
    <t>265-11-8190</t>
  </si>
  <si>
    <t>Bendon</t>
  </si>
  <si>
    <t>818-69-8637</t>
  </si>
  <si>
    <t>Broscombe</t>
  </si>
  <si>
    <t>607-20-0742</t>
  </si>
  <si>
    <t>Lescop</t>
  </si>
  <si>
    <t>859-80-5199</t>
  </si>
  <si>
    <t>Lochhead</t>
  </si>
  <si>
    <t>861-08-8144</t>
  </si>
  <si>
    <t>Illiston</t>
  </si>
  <si>
    <t>699-68-4698</t>
  </si>
  <si>
    <t>Bandy</t>
  </si>
  <si>
    <t>858-56-1736</t>
  </si>
  <si>
    <t>676-57-7633</t>
  </si>
  <si>
    <t>Francillo</t>
  </si>
  <si>
    <t>512-40-7624</t>
  </si>
  <si>
    <t>Powling</t>
  </si>
  <si>
    <t>247-79-7253</t>
  </si>
  <si>
    <t>Richardin</t>
  </si>
  <si>
    <t>120-15-5516</t>
  </si>
  <si>
    <t>Brooksbie</t>
  </si>
  <si>
    <t>394-07-2661</t>
  </si>
  <si>
    <t>Berzin</t>
  </si>
  <si>
    <t>234-62-4445</t>
  </si>
  <si>
    <t>Dimmer</t>
  </si>
  <si>
    <t>292-95-6291</t>
  </si>
  <si>
    <t>Walkling</t>
  </si>
  <si>
    <t>806-11-1271</t>
  </si>
  <si>
    <t>497-27-2881</t>
  </si>
  <si>
    <t>500-85-3554</t>
  </si>
  <si>
    <t>Kineton</t>
  </si>
  <si>
    <t>831-72-4104</t>
  </si>
  <si>
    <t>Wevell</t>
  </si>
  <si>
    <t>636-89-0732</t>
  </si>
  <si>
    <t>Brimacombe</t>
  </si>
  <si>
    <t>193-87-0591</t>
  </si>
  <si>
    <t>Batchan</t>
  </si>
  <si>
    <t>545-48-0481</t>
  </si>
  <si>
    <t>Allridge</t>
  </si>
  <si>
    <t>129-48-0933</t>
  </si>
  <si>
    <t>Saiger</t>
  </si>
  <si>
    <t>531-31-3664</t>
  </si>
  <si>
    <t>Thexton</t>
  </si>
  <si>
    <t>861-48-5444</t>
  </si>
  <si>
    <t>Minero</t>
  </si>
  <si>
    <t>844-85-1514</t>
  </si>
  <si>
    <t>Pleager</t>
  </si>
  <si>
    <t>103-73-6870</t>
  </si>
  <si>
    <t>Pickston</t>
  </si>
  <si>
    <t>836-45-5911</t>
  </si>
  <si>
    <t>Jirsa</t>
  </si>
  <si>
    <t>161-39-6789</t>
  </si>
  <si>
    <t>Steffens</t>
  </si>
  <si>
    <t>292-50-3675</t>
  </si>
  <si>
    <t>Kornalik</t>
  </si>
  <si>
    <t>202-95-1671</t>
  </si>
  <si>
    <t>Beneix</t>
  </si>
  <si>
    <t>583-72-3070</t>
  </si>
  <si>
    <t>Drayn</t>
  </si>
  <si>
    <t>474-58-0047</t>
  </si>
  <si>
    <t>Ruste</t>
  </si>
  <si>
    <t>618-74-2955</t>
  </si>
  <si>
    <t>Daubney</t>
  </si>
  <si>
    <t>352-51-9558</t>
  </si>
  <si>
    <t>Mountstephen</t>
  </si>
  <si>
    <t>464-44-5970</t>
  </si>
  <si>
    <t>Turneaux</t>
  </si>
  <si>
    <t>602-47-8260</t>
  </si>
  <si>
    <t>Emloch</t>
  </si>
  <si>
    <t>138-91-1480</t>
  </si>
  <si>
    <t>Rushbrook</t>
  </si>
  <si>
    <t>853-27-4550</t>
  </si>
  <si>
    <t>Kewzick</t>
  </si>
  <si>
    <t>546-93-3891</t>
  </si>
  <si>
    <t>Beedie</t>
  </si>
  <si>
    <t>313-02-6855</t>
  </si>
  <si>
    <t>Ephgrave</t>
  </si>
  <si>
    <t>667-04-5340</t>
  </si>
  <si>
    <t>Dewar</t>
  </si>
  <si>
    <t>219-46-2834</t>
  </si>
  <si>
    <t>Hugonneau</t>
  </si>
  <si>
    <t>258-65-5478</t>
  </si>
  <si>
    <t>Billings</t>
  </si>
  <si>
    <t>375-19-1172</t>
  </si>
  <si>
    <t>Earwaker</t>
  </si>
  <si>
    <t>851-85-8318</t>
  </si>
  <si>
    <t>D'Ruel</t>
  </si>
  <si>
    <t>702-38-3084</t>
  </si>
  <si>
    <t>Sinden</t>
  </si>
  <si>
    <t>855-68-8308</t>
  </si>
  <si>
    <t>Tellenbach</t>
  </si>
  <si>
    <t>265-01-7218</t>
  </si>
  <si>
    <t>MacAdam</t>
  </si>
  <si>
    <t>711-16-5014</t>
  </si>
  <si>
    <t>Frostdyke</t>
  </si>
  <si>
    <t>658-61-9044</t>
  </si>
  <si>
    <t>352-98-0907</t>
  </si>
  <si>
    <t>Saywell</t>
  </si>
  <si>
    <t>369-61-0041</t>
  </si>
  <si>
    <t>Clurow</t>
  </si>
  <si>
    <t>864-54-6914</t>
  </si>
  <si>
    <t>Adger</t>
  </si>
  <si>
    <t>340-40-0901</t>
  </si>
  <si>
    <t>Adamik</t>
  </si>
  <si>
    <t>701-71-6155</t>
  </si>
  <si>
    <t>Felce</t>
  </si>
  <si>
    <t>769-26-7401</t>
  </si>
  <si>
    <t>Blackstock</t>
  </si>
  <si>
    <t>454-17-8279</t>
  </si>
  <si>
    <t>Odgaard</t>
  </si>
  <si>
    <t>723-76-5413</t>
  </si>
  <si>
    <t>Skrines</t>
  </si>
  <si>
    <t>521-83-9058</t>
  </si>
  <si>
    <t>Ors</t>
  </si>
  <si>
    <t>490-58-0794</t>
  </si>
  <si>
    <t>Adam</t>
  </si>
  <si>
    <t>517-09-3692</t>
  </si>
  <si>
    <t>Stanyland</t>
  </si>
  <si>
    <t>758-75-6911</t>
  </si>
  <si>
    <t>Bogace</t>
  </si>
  <si>
    <t>812-01-8966</t>
  </si>
  <si>
    <t>Bremond</t>
  </si>
  <si>
    <t>610-42-3028</t>
  </si>
  <si>
    <t>Coghill</t>
  </si>
  <si>
    <t>197-42-3233</t>
  </si>
  <si>
    <t>Goalby</t>
  </si>
  <si>
    <t>843-11-0945</t>
  </si>
  <si>
    <t>Egdale</t>
  </si>
  <si>
    <t>771-94-6870</t>
  </si>
  <si>
    <t>Muccino</t>
  </si>
  <si>
    <t>330-29-6460</t>
  </si>
  <si>
    <t>Pennrington</t>
  </si>
  <si>
    <t>533-97-4597</t>
  </si>
  <si>
    <t>Dudny</t>
  </si>
  <si>
    <t>582-24-8875</t>
  </si>
  <si>
    <t>221-75-5469</t>
  </si>
  <si>
    <t>Trudgeon</t>
  </si>
  <si>
    <t>546-76-3103</t>
  </si>
  <si>
    <t>Leathart</t>
  </si>
  <si>
    <t>821-53-2890</t>
  </si>
  <si>
    <t>Lawrance</t>
  </si>
  <si>
    <t>872-54-2592</t>
  </si>
  <si>
    <t>Cossington</t>
  </si>
  <si>
    <t>113-95-3971</t>
  </si>
  <si>
    <t>Preto</t>
  </si>
  <si>
    <t>211-48-9357</t>
  </si>
  <si>
    <t>Brunner</t>
  </si>
  <si>
    <t>720-24-3690</t>
  </si>
  <si>
    <t>Mifflin</t>
  </si>
  <si>
    <t>452-87-5629</t>
  </si>
  <si>
    <t>Wilgar</t>
  </si>
  <si>
    <t>830-11-3808</t>
  </si>
  <si>
    <t>Binder</t>
  </si>
  <si>
    <t>691-30-6115</t>
  </si>
  <si>
    <t>Swinley</t>
  </si>
  <si>
    <t>551-13-2462</t>
  </si>
  <si>
    <t>Sant</t>
  </si>
  <si>
    <t>393-52-8450</t>
  </si>
  <si>
    <t>Lauritsen</t>
  </si>
  <si>
    <t>634-89-7737</t>
  </si>
  <si>
    <t>Adanet</t>
  </si>
  <si>
    <t>826-13-7323</t>
  </si>
  <si>
    <t>Knagges</t>
  </si>
  <si>
    <t>513-30-4773</t>
  </si>
  <si>
    <t>Andress</t>
  </si>
  <si>
    <t>461-29-9107</t>
  </si>
  <si>
    <t>710-19-1756</t>
  </si>
  <si>
    <t>Hallas</t>
  </si>
  <si>
    <t>662-15-8330</t>
  </si>
  <si>
    <t>Dyet</t>
  </si>
  <si>
    <t>612-63-4048</t>
  </si>
  <si>
    <t>Stodart</t>
  </si>
  <si>
    <t>465-18-8502</t>
  </si>
  <si>
    <t>Willishire</t>
  </si>
  <si>
    <t>248-79-4235</t>
  </si>
  <si>
    <t>Peake</t>
  </si>
  <si>
    <t>174-75-1853</t>
  </si>
  <si>
    <t>Frosdick</t>
  </si>
  <si>
    <t>590-07-7660</t>
  </si>
  <si>
    <t>Hullot</t>
  </si>
  <si>
    <t>350-07-8086</t>
  </si>
  <si>
    <t>Mendel</t>
  </si>
  <si>
    <t>841-68-4981</t>
  </si>
  <si>
    <t>Cotterell</t>
  </si>
  <si>
    <t>522-83-0267</t>
  </si>
  <si>
    <t>Mainson</t>
  </si>
  <si>
    <t>399-44-4124</t>
  </si>
  <si>
    <t>Hillen</t>
  </si>
  <si>
    <t>833-71-2313</t>
  </si>
  <si>
    <t>Lawden</t>
  </si>
  <si>
    <t>191-38-0493</t>
  </si>
  <si>
    <t>Prettyman</t>
  </si>
  <si>
    <t>655-73-2482</t>
  </si>
  <si>
    <t>Struijs</t>
  </si>
  <si>
    <t>282-19-0346</t>
  </si>
  <si>
    <t>Dupree</t>
  </si>
  <si>
    <t>298-36-6119</t>
  </si>
  <si>
    <t>D'Elias</t>
  </si>
  <si>
    <t>134-23-9854</t>
  </si>
  <si>
    <t>Cabrara</t>
  </si>
  <si>
    <t>635-55-6937</t>
  </si>
  <si>
    <t>702-47-3618</t>
  </si>
  <si>
    <t>Keppie</t>
  </si>
  <si>
    <t>162-52-5413</t>
  </si>
  <si>
    <t>Wakley</t>
  </si>
  <si>
    <t>435-61-1271</t>
  </si>
  <si>
    <t>Riseborough</t>
  </si>
  <si>
    <t>620-03-2957</t>
  </si>
  <si>
    <t>Rickaby</t>
  </si>
  <si>
    <t>604-90-6890</t>
  </si>
  <si>
    <t>Assel</t>
  </si>
  <si>
    <t>497-25-0031</t>
  </si>
  <si>
    <t>Grindall</t>
  </si>
  <si>
    <t>404-11-0410</t>
  </si>
  <si>
    <t>Baton</t>
  </si>
  <si>
    <t>849-97-5342</t>
  </si>
  <si>
    <t>700-71-2541</t>
  </si>
  <si>
    <t>Dagon</t>
  </si>
  <si>
    <t>595-97-7229</t>
  </si>
  <si>
    <t>Eric</t>
  </si>
  <si>
    <t>154-20-9417</t>
  </si>
  <si>
    <t>Roberti</t>
  </si>
  <si>
    <t>824-94-3306</t>
  </si>
  <si>
    <t>Benham</t>
  </si>
  <si>
    <t>713-44-5163</t>
  </si>
  <si>
    <t>Dobrowolny</t>
  </si>
  <si>
    <t>749-55-7622</t>
  </si>
  <si>
    <t>Weadick</t>
  </si>
  <si>
    <t>421-08-1967</t>
  </si>
  <si>
    <t>Mahmood</t>
  </si>
  <si>
    <t>873-06-4261</t>
  </si>
  <si>
    <t>Handman</t>
  </si>
  <si>
    <t>107-86-6061</t>
  </si>
  <si>
    <t>Abela</t>
  </si>
  <si>
    <t>278-22-0214</t>
  </si>
  <si>
    <t>Cleeves</t>
  </si>
  <si>
    <t>240-91-8056</t>
  </si>
  <si>
    <t>Jayume</t>
  </si>
  <si>
    <t>428-69-8031</t>
  </si>
  <si>
    <t>482-05-7766</t>
  </si>
  <si>
    <t>Marrable</t>
  </si>
  <si>
    <t>313-29-0509</t>
  </si>
  <si>
    <t>McNabb</t>
  </si>
  <si>
    <t>543-62-1334</t>
  </si>
  <si>
    <t>Stranio</t>
  </si>
  <si>
    <t>395-31-5947</t>
  </si>
  <si>
    <t>Sheal</t>
  </si>
  <si>
    <t>753-69-8444</t>
  </si>
  <si>
    <t>Swatman</t>
  </si>
  <si>
    <t>188-56-6640</t>
  </si>
  <si>
    <t>Kohn</t>
  </si>
  <si>
    <t>639-96-5879</t>
  </si>
  <si>
    <t>374-52-0951</t>
  </si>
  <si>
    <t>Blacklidge</t>
  </si>
  <si>
    <t>761-31-9174</t>
  </si>
  <si>
    <t>Bennetts</t>
  </si>
  <si>
    <t>223-07-9743</t>
  </si>
  <si>
    <t>Muddle</t>
  </si>
  <si>
    <t>512-93-5850</t>
  </si>
  <si>
    <t>Nutton</t>
  </si>
  <si>
    <t>501-69-9067</t>
  </si>
  <si>
    <t>Davidoff</t>
  </si>
  <si>
    <t>472-57-6924</t>
  </si>
  <si>
    <t>Weine</t>
  </si>
  <si>
    <t>645-65-7273</t>
  </si>
  <si>
    <t>Phonix</t>
  </si>
  <si>
    <t>439-47-1386</t>
  </si>
  <si>
    <t>Durtnell</t>
  </si>
  <si>
    <t>302-61-6797</t>
  </si>
  <si>
    <t>Bardill</t>
  </si>
  <si>
    <t>138-23-4405</t>
  </si>
  <si>
    <t>Renihan</t>
  </si>
  <si>
    <t>137-21-4628</t>
  </si>
  <si>
    <t>Warrick</t>
  </si>
  <si>
    <t>678-76-6412</t>
  </si>
  <si>
    <t>Deetlefs</t>
  </si>
  <si>
    <t>862-32-2195</t>
  </si>
  <si>
    <t>Cleave</t>
  </si>
  <si>
    <t>843-23-1781</t>
  </si>
  <si>
    <t>Caukill</t>
  </si>
  <si>
    <t>716-78-2526</t>
  </si>
  <si>
    <t>McGaugie</t>
  </si>
  <si>
    <t>707-97-3210</t>
  </si>
  <si>
    <t>Newlan</t>
  </si>
  <si>
    <t>657-31-6467</t>
  </si>
  <si>
    <t>Scimoni</t>
  </si>
  <si>
    <t>404-40-7447</t>
  </si>
  <si>
    <t>Olsen</t>
  </si>
  <si>
    <t>226-24-8337</t>
  </si>
  <si>
    <t>De Freyne</t>
  </si>
  <si>
    <t>123-21-6808</t>
  </si>
  <si>
    <t>Binyon</t>
  </si>
  <si>
    <t>632-88-2956</t>
  </si>
  <si>
    <t>Laffranconi</t>
  </si>
  <si>
    <t>205-88-0582</t>
  </si>
  <si>
    <t>Henden</t>
  </si>
  <si>
    <t>187-33-6988</t>
  </si>
  <si>
    <t>Scotfurth</t>
  </si>
  <si>
    <t>516-40-9905</t>
  </si>
  <si>
    <t>Bidwell</t>
  </si>
  <si>
    <t>729-10-9426</t>
  </si>
  <si>
    <t>Brotherhed</t>
  </si>
  <si>
    <t>578-70-1520</t>
  </si>
  <si>
    <t>Stanworth</t>
  </si>
  <si>
    <t>193-23-1557</t>
  </si>
  <si>
    <t>Laguerre</t>
  </si>
  <si>
    <t>681-69-3937</t>
  </si>
  <si>
    <t>Maffezzoli</t>
  </si>
  <si>
    <t>805-58-2367</t>
  </si>
  <si>
    <t>Todman</t>
  </si>
  <si>
    <t>363-45-5397</t>
  </si>
  <si>
    <t>Ahrend</t>
  </si>
  <si>
    <t>604-22-1946</t>
  </si>
  <si>
    <t>McTavish</t>
  </si>
  <si>
    <t>113-72-3695</t>
  </si>
  <si>
    <t>Snaden</t>
  </si>
  <si>
    <t>753-22-7315</t>
  </si>
  <si>
    <t>Reynolds</t>
  </si>
  <si>
    <t>678-80-6867</t>
  </si>
  <si>
    <t>Cohalan</t>
  </si>
  <si>
    <t>266-60-4228</t>
  </si>
  <si>
    <t>Balhatchet</t>
  </si>
  <si>
    <t>276-38-5016</t>
  </si>
  <si>
    <t>Rime</t>
  </si>
  <si>
    <t>877-16-0784</t>
  </si>
  <si>
    <t>Hardage</t>
  </si>
  <si>
    <t>509-79-4975</t>
  </si>
  <si>
    <t>Brennan</t>
  </si>
  <si>
    <t>710-62-0164</t>
  </si>
  <si>
    <t>187-33-8018</t>
  </si>
  <si>
    <t>Reeks</t>
  </si>
  <si>
    <t>691-25-6809</t>
  </si>
  <si>
    <t>Merington</t>
  </si>
  <si>
    <t>475-34-5223</t>
  </si>
  <si>
    <t>Bagnal</t>
  </si>
  <si>
    <t>260-38-5070</t>
  </si>
  <si>
    <t>Hay</t>
  </si>
  <si>
    <t>434-96-2789</t>
  </si>
  <si>
    <t>Jansens</t>
  </si>
  <si>
    <t>557-66-5745</t>
  </si>
  <si>
    <t>Christescu</t>
  </si>
  <si>
    <t>736-98-3342</t>
  </si>
  <si>
    <t>Glasman</t>
  </si>
  <si>
    <t>366-62-0579</t>
  </si>
  <si>
    <t>Batey</t>
  </si>
  <si>
    <t>342-34-8074</t>
  </si>
  <si>
    <t>Oxtarby</t>
  </si>
  <si>
    <t>601-22-0464</t>
  </si>
  <si>
    <t>Blakeborough</t>
  </si>
  <si>
    <t>714-20-8974</t>
  </si>
  <si>
    <t>Witch</t>
  </si>
  <si>
    <t>883-22-5328</t>
  </si>
  <si>
    <t>Ottosen</t>
  </si>
  <si>
    <t>440-68-4290</t>
  </si>
  <si>
    <t>Aglione</t>
  </si>
  <si>
    <t>815-71-9230</t>
  </si>
  <si>
    <t>Hollingby</t>
  </si>
  <si>
    <t>420-56-3659</t>
  </si>
  <si>
    <t>Ragot</t>
  </si>
  <si>
    <t>305-01-4491</t>
  </si>
  <si>
    <t>Phillis</t>
  </si>
  <si>
    <t>692-61-2801</t>
  </si>
  <si>
    <t>Prahm</t>
  </si>
  <si>
    <t>390-79-5650</t>
  </si>
  <si>
    <t>Skerritt</t>
  </si>
  <si>
    <t>896-75-9958</t>
  </si>
  <si>
    <t>Patria</t>
  </si>
  <si>
    <t>594-06-1700</t>
  </si>
  <si>
    <t>646-25-6910</t>
  </si>
  <si>
    <t>Harrowing</t>
  </si>
  <si>
    <t>244-65-6448</t>
  </si>
  <si>
    <t>Liversley</t>
  </si>
  <si>
    <t>780-12-9711</t>
  </si>
  <si>
    <t>Dronsfield</t>
  </si>
  <si>
    <t>259-50-3010</t>
  </si>
  <si>
    <t>Stone Fewings</t>
  </si>
  <si>
    <t>186-30-9348</t>
  </si>
  <si>
    <t>Lillgard</t>
  </si>
  <si>
    <t>532-11-6360</t>
  </si>
  <si>
    <t>Toffalo</t>
  </si>
  <si>
    <t>397-13-9614</t>
  </si>
  <si>
    <t>Caswell</t>
  </si>
  <si>
    <t>879-99-8691</t>
  </si>
  <si>
    <t>Jeanenet</t>
  </si>
  <si>
    <t>886-30-7411</t>
  </si>
  <si>
    <t>Breffit</t>
  </si>
  <si>
    <t>392-67-4275</t>
  </si>
  <si>
    <t>Aughton</t>
  </si>
  <si>
    <t>114-13-2465</t>
  </si>
  <si>
    <t>Franceschelli</t>
  </si>
  <si>
    <t>109-85-7478</t>
  </si>
  <si>
    <t>Arter</t>
  </si>
  <si>
    <t>637-32-6890</t>
  </si>
  <si>
    <t>Fetherston</t>
  </si>
  <si>
    <t>828-38-1580</t>
  </si>
  <si>
    <t>Cowcha</t>
  </si>
  <si>
    <t>892-21-6166</t>
  </si>
  <si>
    <t>Ivanyushin</t>
  </si>
  <si>
    <t>241-87-1317</t>
  </si>
  <si>
    <t>Tumasian</t>
  </si>
  <si>
    <t>616-24-0296</t>
  </si>
  <si>
    <t>Roseman</t>
  </si>
  <si>
    <t>486-72-5476</t>
  </si>
  <si>
    <t>Allnatt</t>
  </si>
  <si>
    <t>643-01-0548</t>
  </si>
  <si>
    <t>Dat</t>
  </si>
  <si>
    <t>383-29-8580</t>
  </si>
  <si>
    <t>Danielli</t>
  </si>
  <si>
    <t>767-68-1383</t>
  </si>
  <si>
    <t>Axleby</t>
  </si>
  <si>
    <t>559-03-2977</t>
  </si>
  <si>
    <t>Rosel</t>
  </si>
  <si>
    <t>817-93-7526</t>
  </si>
  <si>
    <t>Pollak</t>
  </si>
  <si>
    <t>842-41-3604</t>
  </si>
  <si>
    <t>Fairfoull</t>
  </si>
  <si>
    <t>363-01-4073</t>
  </si>
  <si>
    <t>532-08-2723</t>
  </si>
  <si>
    <t>Batt</t>
  </si>
  <si>
    <t>465-16-8651</t>
  </si>
  <si>
    <t>Thornthwaite</t>
  </si>
  <si>
    <t>794-22-4498</t>
  </si>
  <si>
    <t>Robeson</t>
  </si>
  <si>
    <t>604-58-1481</t>
  </si>
  <si>
    <t>785-15-2888</t>
  </si>
  <si>
    <t>Schachter</t>
  </si>
  <si>
    <t>651-01-5357</t>
  </si>
  <si>
    <t>Denyukhin</t>
  </si>
  <si>
    <t>270-12-6526</t>
  </si>
  <si>
    <t>Krystek</t>
  </si>
  <si>
    <t>371-37-0742</t>
  </si>
  <si>
    <t>Whayman</t>
  </si>
  <si>
    <t>867-30-8564</t>
  </si>
  <si>
    <t>Elijahu</t>
  </si>
  <si>
    <t>323-53-4902</t>
  </si>
  <si>
    <t>Le Conte</t>
  </si>
  <si>
    <t>650-53-9989</t>
  </si>
  <si>
    <t>Mecozzi</t>
  </si>
  <si>
    <t>459-96-4708</t>
  </si>
  <si>
    <t>Bairnsfather</t>
  </si>
  <si>
    <t>715-46-2216</t>
  </si>
  <si>
    <t>Breckenridge</t>
  </si>
  <si>
    <t>512-87-2879</t>
  </si>
  <si>
    <t>Seed</t>
  </si>
  <si>
    <t>614-03-6436</t>
  </si>
  <si>
    <t>Baldock</t>
  </si>
  <si>
    <t>619-25-0963</t>
  </si>
  <si>
    <t>Wolverson</t>
  </si>
  <si>
    <t>553-19-7556</t>
  </si>
  <si>
    <t>Egdell</t>
  </si>
  <si>
    <t>720-19-1669</t>
  </si>
  <si>
    <t>Perrington</t>
  </si>
  <si>
    <t>646-68-5074</t>
  </si>
  <si>
    <t>414-32-1840</t>
  </si>
  <si>
    <t>Wesson</t>
  </si>
  <si>
    <t>639-61-4158</t>
  </si>
  <si>
    <t>Orgen</t>
  </si>
  <si>
    <t>569-58-3904</t>
  </si>
  <si>
    <t>Brik</t>
  </si>
  <si>
    <t>135-78-8511</t>
  </si>
  <si>
    <t>Marsden</t>
  </si>
  <si>
    <t>312-49-8916</t>
  </si>
  <si>
    <t>Borchardt</t>
  </si>
  <si>
    <t>436-77-3709</t>
  </si>
  <si>
    <t>Silverton</t>
  </si>
  <si>
    <t>478-64-3709</t>
  </si>
  <si>
    <t>Sharer</t>
  </si>
  <si>
    <t>703-98-6090</t>
  </si>
  <si>
    <t>Tallyn</t>
  </si>
  <si>
    <t>693-70-1074</t>
  </si>
  <si>
    <t>McCloud</t>
  </si>
  <si>
    <t>434-92-0068</t>
  </si>
  <si>
    <t>Esselin</t>
  </si>
  <si>
    <t>836-74-5853</t>
  </si>
  <si>
    <t>Kernes</t>
  </si>
  <si>
    <t>407-75-9320</t>
  </si>
  <si>
    <t>Addicote</t>
  </si>
  <si>
    <t>243-37-3437</t>
  </si>
  <si>
    <t>Godart</t>
  </si>
  <si>
    <t>315-68-5001</t>
  </si>
  <si>
    <t>Bartunek</t>
  </si>
  <si>
    <t>790-40-1327</t>
  </si>
  <si>
    <t>Danshin</t>
  </si>
  <si>
    <t>465-29-9539</t>
  </si>
  <si>
    <t>Barrass</t>
  </si>
  <si>
    <t>335-35-2752</t>
  </si>
  <si>
    <t>Grigoriscu</t>
  </si>
  <si>
    <t>611-23-0736</t>
  </si>
  <si>
    <t>454-18-7910</t>
  </si>
  <si>
    <t>Pawellek</t>
  </si>
  <si>
    <t>143-26-7316</t>
  </si>
  <si>
    <t>Riccardo</t>
  </si>
  <si>
    <t>259-51-9518</t>
  </si>
  <si>
    <t>Rolingson</t>
  </si>
  <si>
    <t>441-90-9274</t>
  </si>
  <si>
    <t>Proger</t>
  </si>
  <si>
    <t>889-61-1482</t>
  </si>
  <si>
    <t>Godfree</t>
  </si>
  <si>
    <t>372-44-7515</t>
  </si>
  <si>
    <t>Anscott</t>
  </si>
  <si>
    <t>584-30-4808</t>
  </si>
  <si>
    <t>Hollyar</t>
  </si>
  <si>
    <t>859-91-0113</t>
  </si>
  <si>
    <t>Vyel</t>
  </si>
  <si>
    <t>655-52-9143</t>
  </si>
  <si>
    <t>Widdecombe</t>
  </si>
  <si>
    <t>678-53-9593</t>
  </si>
  <si>
    <t>Genn</t>
  </si>
  <si>
    <t>203-45-3196</t>
  </si>
  <si>
    <t>Seivertsen</t>
  </si>
  <si>
    <t>795-19-2691</t>
  </si>
  <si>
    <t>586-38-7745</t>
  </si>
  <si>
    <t>Couronne</t>
  </si>
  <si>
    <t>319-83-7275</t>
  </si>
  <si>
    <t>Betjes</t>
  </si>
  <si>
    <t>459-21-7302</t>
  </si>
  <si>
    <t>Smithen</t>
  </si>
  <si>
    <t>170-17-5442</t>
  </si>
  <si>
    <t>Caldow</t>
  </si>
  <si>
    <t>244-95-7873</t>
  </si>
  <si>
    <t>Maddaford</t>
  </si>
  <si>
    <t>168-40-7318</t>
  </si>
  <si>
    <t>120-91-4079</t>
  </si>
  <si>
    <t>Uridge</t>
  </si>
  <si>
    <t>561-11-2621</t>
  </si>
  <si>
    <t>Lafford</t>
  </si>
  <si>
    <t>433-76-4511</t>
  </si>
  <si>
    <t>Dumbarton</t>
  </si>
  <si>
    <t>312-69-6763</t>
  </si>
  <si>
    <t>Durante</t>
  </si>
  <si>
    <t>262-46-0717</t>
  </si>
  <si>
    <t>Douche</t>
  </si>
  <si>
    <t>626-40-8833</t>
  </si>
  <si>
    <t>Piggrem</t>
  </si>
  <si>
    <t>436-13-7446</t>
  </si>
  <si>
    <t>Rudyard</t>
  </si>
  <si>
    <t>578-45-8014</t>
  </si>
  <si>
    <t>Nottram</t>
  </si>
  <si>
    <t>417-28-9047</t>
  </si>
  <si>
    <t>Gillopp</t>
  </si>
  <si>
    <t>403-95-6018</t>
  </si>
  <si>
    <t>Kingswell</t>
  </si>
  <si>
    <t>161-51-7376</t>
  </si>
  <si>
    <t>Ivory</t>
  </si>
  <si>
    <t>815-18-9064</t>
  </si>
  <si>
    <t>Elles</t>
  </si>
  <si>
    <t>818-37-3389</t>
  </si>
  <si>
    <t>Bukowski</t>
  </si>
  <si>
    <t>719-92-0551</t>
  </si>
  <si>
    <t>Mosdell</t>
  </si>
  <si>
    <t>199-62-2068</t>
  </si>
  <si>
    <t>Kubu</t>
  </si>
  <si>
    <t>391-27-7971</t>
  </si>
  <si>
    <t>Poznan</t>
  </si>
  <si>
    <t>187-45-1401</t>
  </si>
  <si>
    <t>Lebel</t>
  </si>
  <si>
    <t>372-65-4950</t>
  </si>
  <si>
    <t>Morrill</t>
  </si>
  <si>
    <t>428-10-5696</t>
  </si>
  <si>
    <t>Abercrombie</t>
  </si>
  <si>
    <t>291-27-7983</t>
  </si>
  <si>
    <t>Pittman</t>
  </si>
  <si>
    <t>680-03-6336</t>
  </si>
  <si>
    <t>MacVean</t>
  </si>
  <si>
    <t>734-88-0672</t>
  </si>
  <si>
    <t>Clemenzi</t>
  </si>
  <si>
    <t>622-95-3705</t>
  </si>
  <si>
    <t>Timoney</t>
  </si>
  <si>
    <t>474-27-6059</t>
  </si>
  <si>
    <t>Veazey</t>
  </si>
  <si>
    <t>201-34-2154</t>
  </si>
  <si>
    <t>Chill</t>
  </si>
  <si>
    <t>800-50-8275</t>
  </si>
  <si>
    <t>Jiroutek</t>
  </si>
  <si>
    <t>537-53-2901</t>
  </si>
  <si>
    <t>Rheaume</t>
  </si>
  <si>
    <t>802-54-9455</t>
  </si>
  <si>
    <t>Ranstead</t>
  </si>
  <si>
    <t>286-21-4061</t>
  </si>
  <si>
    <t>Raden</t>
  </si>
  <si>
    <t>747-62-2379</t>
  </si>
  <si>
    <t>Poltone</t>
  </si>
  <si>
    <t>674-28-1008</t>
  </si>
  <si>
    <t>Rouzet</t>
  </si>
  <si>
    <t>881-37-2614</t>
  </si>
  <si>
    <t>MacVagh</t>
  </si>
  <si>
    <t>670-31-8033</t>
  </si>
  <si>
    <t>Crowch</t>
  </si>
  <si>
    <t>807-37-1984</t>
  </si>
  <si>
    <t>Cooke</t>
  </si>
  <si>
    <t>167-66-0469</t>
  </si>
  <si>
    <t>Snuggs</t>
  </si>
  <si>
    <t>361-08-3342</t>
  </si>
  <si>
    <t>Hurl</t>
  </si>
  <si>
    <t>712-27-9390</t>
  </si>
  <si>
    <t>Cotgrove</t>
  </si>
  <si>
    <t>580-22-8552</t>
  </si>
  <si>
    <t>316-86-7414</t>
  </si>
  <si>
    <t>Poynton</t>
  </si>
  <si>
    <t>207-17-5079</t>
  </si>
  <si>
    <t>Reinbech</t>
  </si>
  <si>
    <t>360-54-2856</t>
  </si>
  <si>
    <t>Allcroft</t>
  </si>
  <si>
    <t>544-26-4109</t>
  </si>
  <si>
    <t>Broadley</t>
  </si>
  <si>
    <t>143-37-8396</t>
  </si>
  <si>
    <t>McClintock</t>
  </si>
  <si>
    <t>697-61-8367</t>
  </si>
  <si>
    <t>Meeking</t>
  </si>
  <si>
    <t>120-15-2623</t>
  </si>
  <si>
    <t>Subhan</t>
  </si>
  <si>
    <t>599-65-8051</t>
  </si>
  <si>
    <t>Sivess</t>
  </si>
  <si>
    <t>610-24-5601</t>
  </si>
  <si>
    <t>Prestie</t>
  </si>
  <si>
    <t>122-17-9496</t>
  </si>
  <si>
    <t>561-07-0305</t>
  </si>
  <si>
    <t>Lowfill</t>
  </si>
  <si>
    <t>259-41-9306</t>
  </si>
  <si>
    <t>Woolvin</t>
  </si>
  <si>
    <t>176-25-3650</t>
  </si>
  <si>
    <t>Dundridge</t>
  </si>
  <si>
    <t>791-12-6186</t>
  </si>
  <si>
    <t>Thomann</t>
  </si>
  <si>
    <t>600-56-6481</t>
  </si>
  <si>
    <t>Malbon</t>
  </si>
  <si>
    <t>551-77-8367</t>
  </si>
  <si>
    <t>Dorkin</t>
  </si>
  <si>
    <t>836-26-2906</t>
  </si>
  <si>
    <t>Argent</t>
  </si>
  <si>
    <t>535-57-8080</t>
  </si>
  <si>
    <t>Leavry</t>
  </si>
  <si>
    <t>223-84-4462</t>
  </si>
  <si>
    <t>Cosely</t>
  </si>
  <si>
    <t>358-97-1063</t>
  </si>
  <si>
    <t>Harmer</t>
  </si>
  <si>
    <t>408-40-3195</t>
  </si>
  <si>
    <t>Wildsmith</t>
  </si>
  <si>
    <t>709-90-3043</t>
  </si>
  <si>
    <t>Hindmore</t>
  </si>
  <si>
    <t>227-33-6424</t>
  </si>
  <si>
    <t>Rothert</t>
  </si>
  <si>
    <t>767-96-0026</t>
  </si>
  <si>
    <t>Frammingham</t>
  </si>
  <si>
    <t>821-52-5812</t>
  </si>
  <si>
    <t>592-41-3656</t>
  </si>
  <si>
    <t>Allard</t>
  </si>
  <si>
    <t>714-35-6722</t>
  </si>
  <si>
    <t>608-48-4234</t>
  </si>
  <si>
    <t>Smaling</t>
  </si>
  <si>
    <t>892-79-0205</t>
  </si>
  <si>
    <t>Muslim</t>
  </si>
  <si>
    <t>195-28-0276</t>
  </si>
  <si>
    <t>Bulle</t>
  </si>
  <si>
    <t>262-63-5052</t>
  </si>
  <si>
    <t>Simoncelli</t>
  </si>
  <si>
    <t>447-91-3077</t>
  </si>
  <si>
    <t>Towers</t>
  </si>
  <si>
    <t>140-14-3156</t>
  </si>
  <si>
    <t>Sweedland</t>
  </si>
  <si>
    <t>341-41-1657</t>
  </si>
  <si>
    <t>Prettejohns</t>
  </si>
  <si>
    <t>895-46-4134</t>
  </si>
  <si>
    <t>Presslie</t>
  </si>
  <si>
    <t>670-40-9098</t>
  </si>
  <si>
    <t>Davidge</t>
  </si>
  <si>
    <t>419-82-3648</t>
  </si>
  <si>
    <t>Duchasteau</t>
  </si>
  <si>
    <t>640-26-9278</t>
  </si>
  <si>
    <t>Arnot</t>
  </si>
  <si>
    <t>216-51-7362</t>
  </si>
  <si>
    <t>Cowles</t>
  </si>
  <si>
    <t>869-10-5238</t>
  </si>
  <si>
    <t>Ewers</t>
  </si>
  <si>
    <t>873-15-0745</t>
  </si>
  <si>
    <t>Edison</t>
  </si>
  <si>
    <t>542-80-3587</t>
  </si>
  <si>
    <t>269-99-7693</t>
  </si>
  <si>
    <t>MacKenzie</t>
  </si>
  <si>
    <t>280-78-3888</t>
  </si>
  <si>
    <t>Earingey</t>
  </si>
  <si>
    <t>399-39-3052</t>
  </si>
  <si>
    <t>Klosterman</t>
  </si>
  <si>
    <t>858-87-1119</t>
  </si>
  <si>
    <t>Menelaws</t>
  </si>
  <si>
    <t>479-96-0578</t>
  </si>
  <si>
    <t>699-94-6597</t>
  </si>
  <si>
    <t>Basey</t>
  </si>
  <si>
    <t>711-63-4110</t>
  </si>
  <si>
    <t>Wetheril</t>
  </si>
  <si>
    <t>837-61-0226</t>
  </si>
  <si>
    <t>709-88-3586</t>
  </si>
  <si>
    <t>Flucks</t>
  </si>
  <si>
    <t>674-47-7074</t>
  </si>
  <si>
    <t>Jirzik</t>
  </si>
  <si>
    <t>665-98-5232</t>
  </si>
  <si>
    <t>Hanbury</t>
  </si>
  <si>
    <t>259-60-8993</t>
  </si>
  <si>
    <t>299-01-6031</t>
  </si>
  <si>
    <t>Peplaw</t>
  </si>
  <si>
    <t>485-61-8521</t>
  </si>
  <si>
    <t>Myhill</t>
  </si>
  <si>
    <t>697-60-2495</t>
  </si>
  <si>
    <t>Downe</t>
  </si>
  <si>
    <t>658-43-3520</t>
  </si>
  <si>
    <t>Skehens</t>
  </si>
  <si>
    <t>418-73-8778</t>
  </si>
  <si>
    <t>Kern</t>
  </si>
  <si>
    <t>554-13-4224</t>
  </si>
  <si>
    <t>Benesevich</t>
  </si>
  <si>
    <t>366-15-5270</t>
  </si>
  <si>
    <t>Lowle</t>
  </si>
  <si>
    <t>487-28-9451</t>
  </si>
  <si>
    <t>Rominov</t>
  </si>
  <si>
    <t>349-88-0069</t>
  </si>
  <si>
    <t>Lutwidge</t>
  </si>
  <si>
    <t>241-71-9050</t>
  </si>
  <si>
    <t>Yanov</t>
  </si>
  <si>
    <t>545-54-6359</t>
  </si>
  <si>
    <t>Buttner</t>
  </si>
  <si>
    <t>475-18-2855</t>
  </si>
  <si>
    <t>Itzkovich</t>
  </si>
  <si>
    <t>119-30-5643</t>
  </si>
  <si>
    <t>MacAndreis</t>
  </si>
  <si>
    <t>141-27-6330</t>
  </si>
  <si>
    <t>Pybus</t>
  </si>
  <si>
    <t>824-08-2119</t>
  </si>
  <si>
    <t>816-62-0922</t>
  </si>
  <si>
    <t>Domenge</t>
  </si>
  <si>
    <t>289-97-3636</t>
  </si>
  <si>
    <t>Frise</t>
  </si>
  <si>
    <t>562-15-6437</t>
  </si>
  <si>
    <t>Pietrusiak</t>
  </si>
  <si>
    <t>518-57-8790</t>
  </si>
  <si>
    <t>Ratt</t>
  </si>
  <si>
    <t>469-90-5298</t>
  </si>
  <si>
    <t>Huggett</t>
  </si>
  <si>
    <t>624-29-2291</t>
  </si>
  <si>
    <t>Bengough</t>
  </si>
  <si>
    <t>120-86-0167</t>
  </si>
  <si>
    <t>Thurby</t>
  </si>
  <si>
    <t>565-06-0269</t>
  </si>
  <si>
    <t>Thornewell</t>
  </si>
  <si>
    <t>667-07-0227</t>
  </si>
  <si>
    <t>Castagnaro</t>
  </si>
  <si>
    <t>529-78-3762</t>
  </si>
  <si>
    <t>Barnewelle</t>
  </si>
  <si>
    <t>321-01-1823</t>
  </si>
  <si>
    <t>Arndt</t>
  </si>
  <si>
    <t>213-25-8072</t>
  </si>
  <si>
    <t>Kerby</t>
  </si>
  <si>
    <t>819-07-3432</t>
  </si>
  <si>
    <t>Manklow</t>
  </si>
  <si>
    <t>846-75-1744</t>
  </si>
  <si>
    <t>Visick</t>
  </si>
  <si>
    <t>164-62-9137</t>
  </si>
  <si>
    <t>de Keep</t>
  </si>
  <si>
    <t>144-26-9378</t>
  </si>
  <si>
    <t>Sheridan</t>
  </si>
  <si>
    <t>255-97-8092</t>
  </si>
  <si>
    <t>McCosker</t>
  </si>
  <si>
    <t>280-30-4207</t>
  </si>
  <si>
    <t>Harrell</t>
  </si>
  <si>
    <t>508-84-3647</t>
  </si>
  <si>
    <t>Sigfrid</t>
  </si>
  <si>
    <t>466-62-7671</t>
  </si>
  <si>
    <t>Bawden</t>
  </si>
  <si>
    <t>742-60-3962</t>
  </si>
  <si>
    <t>Windley</t>
  </si>
  <si>
    <t>288-66-5811</t>
  </si>
  <si>
    <t>Beseke</t>
  </si>
  <si>
    <t>407-24-8802</t>
  </si>
  <si>
    <t>Kittiman</t>
  </si>
  <si>
    <t>531-14-5503</t>
  </si>
  <si>
    <t>Janeway</t>
  </si>
  <si>
    <t>857-22-1477</t>
  </si>
  <si>
    <t>Benedettini</t>
  </si>
  <si>
    <t>104-61-0458</t>
  </si>
  <si>
    <t>Licciardo</t>
  </si>
  <si>
    <t>333-38-6115</t>
  </si>
  <si>
    <t>291-20-2190</t>
  </si>
  <si>
    <t>Kaindl</t>
  </si>
  <si>
    <t>385-83-1337</t>
  </si>
  <si>
    <t>Simoni</t>
  </si>
  <si>
    <t>139-53-0111</t>
  </si>
  <si>
    <t>Leatherbarrow</t>
  </si>
  <si>
    <t>778-23-0967</t>
  </si>
  <si>
    <t>Mace</t>
  </si>
  <si>
    <t>586-12-7474</t>
  </si>
  <si>
    <t>Morlon</t>
  </si>
  <si>
    <t>272-82-0727</t>
  </si>
  <si>
    <t>Meegan</t>
  </si>
  <si>
    <t>525-21-3877</t>
  </si>
  <si>
    <t>Reskelly</t>
  </si>
  <si>
    <t>881-96-9420</t>
  </si>
  <si>
    <t>Glamart</t>
  </si>
  <si>
    <t>739-91-8582</t>
  </si>
  <si>
    <t>Pedersen</t>
  </si>
  <si>
    <t>484-40-6279</t>
  </si>
  <si>
    <t>Doman</t>
  </si>
  <si>
    <t>618-74-5857</t>
  </si>
  <si>
    <t>Crannell</t>
  </si>
  <si>
    <t>566-56-3998</t>
  </si>
  <si>
    <t>Mallia</t>
  </si>
  <si>
    <t>240-13-4972</t>
  </si>
  <si>
    <t>Warriner</t>
  </si>
  <si>
    <t>640-49-2306</t>
  </si>
  <si>
    <t>Rowbury</t>
  </si>
  <si>
    <t>100-34-9587</t>
  </si>
  <si>
    <t>Lamburn</t>
  </si>
  <si>
    <t>419-40-1713</t>
  </si>
  <si>
    <t>Standring</t>
  </si>
  <si>
    <t>898-05-7530</t>
  </si>
  <si>
    <t>Spoor</t>
  </si>
  <si>
    <t>281-37-9635</t>
  </si>
  <si>
    <t>Minors</t>
  </si>
  <si>
    <t>143-73-5607</t>
  </si>
  <si>
    <t>Kender</t>
  </si>
  <si>
    <t>270-14-3243</t>
  </si>
  <si>
    <t>Coytes</t>
  </si>
  <si>
    <t>383-38-7163</t>
  </si>
  <si>
    <t>Comerford</t>
  </si>
  <si>
    <t>741-49-3943</t>
  </si>
  <si>
    <t>Jerrams</t>
  </si>
  <si>
    <t>370-94-7789</t>
  </si>
  <si>
    <t>Bevir</t>
  </si>
  <si>
    <t>576-47-4066</t>
  </si>
  <si>
    <t>Bellenie</t>
  </si>
  <si>
    <t>308-46-7089</t>
  </si>
  <si>
    <t>Lages</t>
  </si>
  <si>
    <t>870-38-9597</t>
  </si>
  <si>
    <t>Undy</t>
  </si>
  <si>
    <t>518-80-6906</t>
  </si>
  <si>
    <t>176-07-0581</t>
  </si>
  <si>
    <t>Parnall</t>
  </si>
  <si>
    <t>639-75-9370</t>
  </si>
  <si>
    <t>Kennan</t>
  </si>
  <si>
    <t>623-46-0702</t>
  </si>
  <si>
    <t>Saundercock</t>
  </si>
  <si>
    <t>193-70-0168</t>
  </si>
  <si>
    <t>Lenox</t>
  </si>
  <si>
    <t>698-56-3363</t>
  </si>
  <si>
    <t>Peregrine</t>
  </si>
  <si>
    <t>200-18-9917</t>
  </si>
  <si>
    <t>Stanlick</t>
  </si>
  <si>
    <t>592-10-1083</t>
  </si>
  <si>
    <t>Choulerton</t>
  </si>
  <si>
    <t>791-34-3279</t>
  </si>
  <si>
    <t>Kopfen</t>
  </si>
  <si>
    <t>369-83-2373</t>
  </si>
  <si>
    <t>Pointing</t>
  </si>
  <si>
    <t>779-40-6195</t>
  </si>
  <si>
    <t>Segrave</t>
  </si>
  <si>
    <t>865-05-6089</t>
  </si>
  <si>
    <t>459-67-0029</t>
  </si>
  <si>
    <t>Bird</t>
  </si>
  <si>
    <t>262-31-5062</t>
  </si>
  <si>
    <t>Sewter</t>
  </si>
  <si>
    <t>560-91-9380</t>
  </si>
  <si>
    <t>Caroli</t>
  </si>
  <si>
    <t>508-96-3583</t>
  </si>
  <si>
    <t>Varnham</t>
  </si>
  <si>
    <t>548-77-4672</t>
  </si>
  <si>
    <t>Vamplers</t>
  </si>
  <si>
    <t>860-19-4179</t>
  </si>
  <si>
    <t>Barca</t>
  </si>
  <si>
    <t>669-63-9052</t>
  </si>
  <si>
    <t>Shoebridge</t>
  </si>
  <si>
    <t>422-38-5979</t>
  </si>
  <si>
    <t>Thurstan</t>
  </si>
  <si>
    <t>352-08-3010</t>
  </si>
  <si>
    <t>Durker</t>
  </si>
  <si>
    <t>315-14-6189</t>
  </si>
  <si>
    <t>Spyvye</t>
  </si>
  <si>
    <t>869-37-9469</t>
  </si>
  <si>
    <t>Allin</t>
  </si>
  <si>
    <t>757-84-7402</t>
  </si>
  <si>
    <t>Lidbetter</t>
  </si>
  <si>
    <t>506-60-1396</t>
  </si>
  <si>
    <t>Schimank</t>
  </si>
  <si>
    <t>440-60-8450</t>
  </si>
  <si>
    <t>Bouzek</t>
  </si>
  <si>
    <t>887-46-5642</t>
  </si>
  <si>
    <t>Ullrich</t>
  </si>
  <si>
    <t>671-57-4844</t>
  </si>
  <si>
    <t>Algate</t>
  </si>
  <si>
    <t>419-20-6236</t>
  </si>
  <si>
    <t>Scargle</t>
  </si>
  <si>
    <t>180-02-8927</t>
  </si>
  <si>
    <t>Eltringham</t>
  </si>
  <si>
    <t>363-04-9232</t>
  </si>
  <si>
    <t>Guislin</t>
  </si>
  <si>
    <t>449-53-3671</t>
  </si>
  <si>
    <t>Goeff</t>
  </si>
  <si>
    <t>496-76-4104</t>
  </si>
  <si>
    <t>Drabble</t>
  </si>
  <si>
    <t>754-50-9684</t>
  </si>
  <si>
    <t>Brazelton</t>
  </si>
  <si>
    <t>342-72-7611</t>
  </si>
  <si>
    <t>861-89-2613</t>
  </si>
  <si>
    <t>Petyankin</t>
  </si>
  <si>
    <t>226-88-9164</t>
  </si>
  <si>
    <t>Scholcroft</t>
  </si>
  <si>
    <t>767-81-4954</t>
  </si>
  <si>
    <t>Hurtic</t>
  </si>
  <si>
    <t>507-46-3167</t>
  </si>
  <si>
    <t>Fackrell</t>
  </si>
  <si>
    <t>355-74-4996</t>
  </si>
  <si>
    <t>Copcutt</t>
  </si>
  <si>
    <t>826-59-4131</t>
  </si>
  <si>
    <t>Crim</t>
  </si>
  <si>
    <t>455-80-8231</t>
  </si>
  <si>
    <t>Rzehorz</t>
  </si>
  <si>
    <t>192-95-3144</t>
  </si>
  <si>
    <t>Dwire</t>
  </si>
  <si>
    <t>723-41-8126</t>
  </si>
  <si>
    <t>Maslen</t>
  </si>
  <si>
    <t>140-47-4325</t>
  </si>
  <si>
    <t>Sewell</t>
  </si>
  <si>
    <t>378-95-6646</t>
  </si>
  <si>
    <t>219-07-1932</t>
  </si>
  <si>
    <t>Boner</t>
  </si>
  <si>
    <t>333-27-7083</t>
  </si>
  <si>
    <t>Leiden</t>
  </si>
  <si>
    <t>348-15-4703</t>
  </si>
  <si>
    <t>Blanket</t>
  </si>
  <si>
    <t>584-23-4964</t>
  </si>
  <si>
    <t>Chastan</t>
  </si>
  <si>
    <t>470-63-6152</t>
  </si>
  <si>
    <t>Tolussi</t>
  </si>
  <si>
    <t>678-63-5805</t>
  </si>
  <si>
    <t>Gheeorghie</t>
  </si>
  <si>
    <t>136-55-3865</t>
  </si>
  <si>
    <t>Cubbinelli</t>
  </si>
  <si>
    <t>165-93-7320</t>
  </si>
  <si>
    <t>Girvan</t>
  </si>
  <si>
    <t>345-82-9835</t>
  </si>
  <si>
    <t>679-62-5186</t>
  </si>
  <si>
    <t>Burdoun</t>
  </si>
  <si>
    <t>209-93-3232</t>
  </si>
  <si>
    <t>Brawn</t>
  </si>
  <si>
    <t>840-82-9693</t>
  </si>
  <si>
    <t>Rubberts</t>
  </si>
  <si>
    <t>567-71-0045</t>
  </si>
  <si>
    <t>McKenna</t>
  </si>
  <si>
    <t>372-52-4048</t>
  </si>
  <si>
    <t>862-78-9313</t>
  </si>
  <si>
    <t>Raywood</t>
  </si>
  <si>
    <t>663-41-6861</t>
  </si>
  <si>
    <t>Raynes</t>
  </si>
  <si>
    <t>570-26-0403</t>
  </si>
  <si>
    <t>D'Aguanno</t>
  </si>
  <si>
    <t>411-41-2276</t>
  </si>
  <si>
    <t>Bygreaves</t>
  </si>
  <si>
    <t>667-90-7049</t>
  </si>
  <si>
    <t>Caldecourt</t>
  </si>
  <si>
    <t>756-52-5494</t>
  </si>
  <si>
    <t>801-96-6472</t>
  </si>
  <si>
    <t>Sheirlaw</t>
  </si>
  <si>
    <t>829-58-0293</t>
  </si>
  <si>
    <t>Bausor</t>
  </si>
  <si>
    <t>802-21-7879</t>
  </si>
  <si>
    <t>Jenk</t>
  </si>
  <si>
    <t>510-72-3447</t>
  </si>
  <si>
    <t>Hatz</t>
  </si>
  <si>
    <t>510-71-3837</t>
  </si>
  <si>
    <t>Devaney</t>
  </si>
  <si>
    <t>599-72-6200</t>
  </si>
  <si>
    <t>Trickey</t>
  </si>
  <si>
    <t>388-99-6135</t>
  </si>
  <si>
    <t>822-92-9656</t>
  </si>
  <si>
    <t>Pendell</t>
  </si>
  <si>
    <t>715-29-1423</t>
  </si>
  <si>
    <t>Clemenzo</t>
  </si>
  <si>
    <t>237-21-4762</t>
  </si>
  <si>
    <t>Fancourt</t>
  </si>
  <si>
    <t>882-58-2131</t>
  </si>
  <si>
    <t>783-72-7030</t>
  </si>
  <si>
    <t>Stiles</t>
  </si>
  <si>
    <t>464-45-0661</t>
  </si>
  <si>
    <t>Lindner</t>
  </si>
  <si>
    <t>489-71-8195</t>
  </si>
  <si>
    <t>Steffan</t>
  </si>
  <si>
    <t>264-76-9841</t>
  </si>
  <si>
    <t>Rawdales</t>
  </si>
  <si>
    <t>315-18-9973</t>
  </si>
  <si>
    <t>Saladin</t>
  </si>
  <si>
    <t>737-42-0167</t>
  </si>
  <si>
    <t>Bayles</t>
  </si>
  <si>
    <t>687-42-5489</t>
  </si>
  <si>
    <t>728-54-6250</t>
  </si>
  <si>
    <t>Schimek</t>
  </si>
  <si>
    <t>471-66-4521</t>
  </si>
  <si>
    <t>258-65-6354</t>
  </si>
  <si>
    <t>Ferreres</t>
  </si>
  <si>
    <t>376-17-7596</t>
  </si>
  <si>
    <t>Tremonte</t>
  </si>
  <si>
    <t>138-44-2456</t>
  </si>
  <si>
    <t>Dallywater</t>
  </si>
  <si>
    <t>396-32-6551</t>
  </si>
  <si>
    <t>318-02-7729</t>
  </si>
  <si>
    <t>Clears</t>
  </si>
  <si>
    <t>649-57-9772</t>
  </si>
  <si>
    <t>Walter</t>
  </si>
  <si>
    <t>133-40-1294</t>
  </si>
  <si>
    <t>Marlor</t>
  </si>
  <si>
    <t>749-62-9350</t>
  </si>
  <si>
    <t>631-06-7500</t>
  </si>
  <si>
    <t>Sutcliffe</t>
  </si>
  <si>
    <t>897-05-9313</t>
  </si>
  <si>
    <t>Aujean</t>
  </si>
  <si>
    <t>789-01-8569</t>
  </si>
  <si>
    <t>Greves</t>
  </si>
  <si>
    <t>838-28-2043</t>
  </si>
  <si>
    <t>Son</t>
  </si>
  <si>
    <t>600-21-0825</t>
  </si>
  <si>
    <t>Slevin</t>
  </si>
  <si>
    <t>587-35-6481</t>
  </si>
  <si>
    <t>Anfossi</t>
  </si>
  <si>
    <t>675-22-7922</t>
  </si>
  <si>
    <t>Beggini</t>
  </si>
  <si>
    <t>544-75-8121</t>
  </si>
  <si>
    <t>Togwell</t>
  </si>
  <si>
    <t>407-61-5335</t>
  </si>
  <si>
    <t>Coolson</t>
  </si>
  <si>
    <t>193-58-6345</t>
  </si>
  <si>
    <t>Vassman</t>
  </si>
  <si>
    <t>886-02-8536</t>
  </si>
  <si>
    <t>Ruselin</t>
  </si>
  <si>
    <t>799-76-3863</t>
  </si>
  <si>
    <t>Lante</t>
  </si>
  <si>
    <t>442-74-7250</t>
  </si>
  <si>
    <t>Jachtym</t>
  </si>
  <si>
    <t>407-32-1027</t>
  </si>
  <si>
    <t>Turvey</t>
  </si>
  <si>
    <t>813-03-6145</t>
  </si>
  <si>
    <t>Macewan</t>
  </si>
  <si>
    <t>871-75-0210</t>
  </si>
  <si>
    <t>MacArdle</t>
  </si>
  <si>
    <t>704-42-3319</t>
  </si>
  <si>
    <t>571-79-5269</t>
  </si>
  <si>
    <t>363-55-0104</t>
  </si>
  <si>
    <t>Friar</t>
  </si>
  <si>
    <t>314-88-4499</t>
  </si>
  <si>
    <t>Doy</t>
  </si>
  <si>
    <t>740-87-7128</t>
  </si>
  <si>
    <t>Webster</t>
  </si>
  <si>
    <t>596-88-7560</t>
  </si>
  <si>
    <t>Nowakowska</t>
  </si>
  <si>
    <t>831-50-1174</t>
  </si>
  <si>
    <t>Jamary</t>
  </si>
  <si>
    <t>501-79-5184</t>
  </si>
  <si>
    <t>Babalola</t>
  </si>
  <si>
    <t>197-34-8117</t>
  </si>
  <si>
    <t>Gelland</t>
  </si>
  <si>
    <t>574-67-5283</t>
  </si>
  <si>
    <t>807-20-6718</t>
  </si>
  <si>
    <t>Seleway</t>
  </si>
  <si>
    <t>846-06-7289</t>
  </si>
  <si>
    <t>Dursley</t>
  </si>
  <si>
    <t>183-04-5484</t>
  </si>
  <si>
    <t>Ancell</t>
  </si>
  <si>
    <t>103-26-4528</t>
  </si>
  <si>
    <t>Ambrozewicz</t>
  </si>
  <si>
    <t>322-92-9504</t>
  </si>
  <si>
    <t>Riply</t>
  </si>
  <si>
    <t>741-98-3267</t>
  </si>
  <si>
    <t>605-80-1296</t>
  </si>
  <si>
    <t>Ruffles</t>
  </si>
  <si>
    <t>421-67-9625</t>
  </si>
  <si>
    <t>Edwins</t>
  </si>
  <si>
    <t>324-29-4700</t>
  </si>
  <si>
    <t>Bubb</t>
  </si>
  <si>
    <t>867-15-2683</t>
  </si>
  <si>
    <t>Edington</t>
  </si>
  <si>
    <t>545-31-8610</t>
  </si>
  <si>
    <t>Rikel</t>
  </si>
  <si>
    <t>696-46-5892</t>
  </si>
  <si>
    <t>Nock</t>
  </si>
  <si>
    <t>390-95-2404</t>
  </si>
  <si>
    <t>Gabe</t>
  </si>
  <si>
    <t>394-06-7689</t>
  </si>
  <si>
    <t>Castagnet</t>
  </si>
  <si>
    <t>634-25-0045</t>
  </si>
  <si>
    <t>Middup</t>
  </si>
  <si>
    <t>134-05-7615</t>
  </si>
  <si>
    <t>Guyot</t>
  </si>
  <si>
    <t>541-10-2365</t>
  </si>
  <si>
    <t>Rammell</t>
  </si>
  <si>
    <t>789-50-5483</t>
  </si>
  <si>
    <t>Wickstead</t>
  </si>
  <si>
    <t>644-62-8312</t>
  </si>
  <si>
    <t>Bille</t>
  </si>
  <si>
    <t>374-08-6811</t>
  </si>
  <si>
    <t>Broadis</t>
  </si>
  <si>
    <t>606-25-1593</t>
  </si>
  <si>
    <t>Somerfield</t>
  </si>
  <si>
    <t>695-55-0089</t>
  </si>
  <si>
    <t>Grigaut</t>
  </si>
  <si>
    <t>518-99-6870</t>
  </si>
  <si>
    <t>736-84-8737</t>
  </si>
  <si>
    <t>Spraging</t>
  </si>
  <si>
    <t>145-74-2366</t>
  </si>
  <si>
    <t>Opdenort</t>
  </si>
  <si>
    <t>548-86-6142</t>
  </si>
  <si>
    <t>Oleszczak</t>
  </si>
  <si>
    <t>874-40-5379</t>
  </si>
  <si>
    <t>Bagworth</t>
  </si>
  <si>
    <t>328-78-1549</t>
  </si>
  <si>
    <t>Kolodziej</t>
  </si>
  <si>
    <t>401-62-1630</t>
  </si>
  <si>
    <t>Balassa</t>
  </si>
  <si>
    <t>414-23-6748</t>
  </si>
  <si>
    <t>Wonham</t>
  </si>
  <si>
    <t>802-04-8013</t>
  </si>
  <si>
    <t>514-92-4822</t>
  </si>
  <si>
    <t>Lichfield</t>
  </si>
  <si>
    <t>136-91-3908</t>
  </si>
  <si>
    <t>D'Ambrogio</t>
  </si>
  <si>
    <t>524-01-4528</t>
  </si>
  <si>
    <t>Born</t>
  </si>
  <si>
    <t>595-99-4674</t>
  </si>
  <si>
    <t>Medlen</t>
  </si>
  <si>
    <t>439-58-8398</t>
  </si>
  <si>
    <t>Wendover</t>
  </si>
  <si>
    <t>277-32-2308</t>
  </si>
  <si>
    <t>Van der Mark</t>
  </si>
  <si>
    <t>657-69-7469</t>
  </si>
  <si>
    <t>Kidd</t>
  </si>
  <si>
    <t>283-41-9667</t>
  </si>
  <si>
    <t>Grunnell</t>
  </si>
  <si>
    <t>758-75-2960</t>
  </si>
  <si>
    <t>733-79-4603</t>
  </si>
  <si>
    <t>Mcimmie</t>
  </si>
  <si>
    <t>528-10-4398</t>
  </si>
  <si>
    <t>McQuin</t>
  </si>
  <si>
    <t>213-83-0677</t>
  </si>
  <si>
    <t>Rundall</t>
  </si>
  <si>
    <t>693-24-9026</t>
  </si>
  <si>
    <t>Sayers</t>
  </si>
  <si>
    <t>218-44-6635</t>
  </si>
  <si>
    <t>Parsons</t>
  </si>
  <si>
    <t>360-59-1270</t>
  </si>
  <si>
    <t>241-39-9857</t>
  </si>
  <si>
    <t>Petett</t>
  </si>
  <si>
    <t>870-29-5321</t>
  </si>
  <si>
    <t>Aleksankin</t>
  </si>
  <si>
    <t>663-84-5771</t>
  </si>
  <si>
    <t>Bucktrout</t>
  </si>
  <si>
    <t>573-53-7688</t>
  </si>
  <si>
    <t>Nolton</t>
  </si>
  <si>
    <t>844-95-3112</t>
  </si>
  <si>
    <t>Speechly</t>
  </si>
  <si>
    <t>196-64-2615</t>
  </si>
  <si>
    <t>Kinnock</t>
  </si>
  <si>
    <t>393-87-9467</t>
  </si>
  <si>
    <t>Akam</t>
  </si>
  <si>
    <t>866-64-8724</t>
  </si>
  <si>
    <t>Londer</t>
  </si>
  <si>
    <t>691-99-7802</t>
  </si>
  <si>
    <t>Abele</t>
  </si>
  <si>
    <t>866-27-9262</t>
  </si>
  <si>
    <t>319-44-8371</t>
  </si>
  <si>
    <t>Nangle</t>
  </si>
  <si>
    <t>769-98-7974</t>
  </si>
  <si>
    <t>Garnett</t>
  </si>
  <si>
    <t>661-01-7056</t>
  </si>
  <si>
    <t>Cowlas</t>
  </si>
  <si>
    <t>328-03-8699</t>
  </si>
  <si>
    <t>Brellin</t>
  </si>
  <si>
    <t>783-31-4079</t>
  </si>
  <si>
    <t>Stirman</t>
  </si>
  <si>
    <t>835-43-3416</t>
  </si>
  <si>
    <t>MacClancey</t>
  </si>
  <si>
    <t>585-33-1678</t>
  </si>
  <si>
    <t>Beamand</t>
  </si>
  <si>
    <t>299-32-9018</t>
  </si>
  <si>
    <t>Kerins</t>
  </si>
  <si>
    <t>867-67-1720</t>
  </si>
  <si>
    <t>Delete</t>
  </si>
  <si>
    <t>812-38-6594</t>
  </si>
  <si>
    <t>Schoroder</t>
  </si>
  <si>
    <t>480-68-4648</t>
  </si>
  <si>
    <t>Templeton</t>
  </si>
  <si>
    <t>693-48-7205</t>
  </si>
  <si>
    <t>Smalridge</t>
  </si>
  <si>
    <t>595-53-2097</t>
  </si>
  <si>
    <t>Twinborough</t>
  </si>
  <si>
    <t>748-02-4547</t>
  </si>
  <si>
    <t>Ledram</t>
  </si>
  <si>
    <t>700-08-2429</t>
  </si>
  <si>
    <t>Barthropp</t>
  </si>
  <si>
    <t>483-90-5282</t>
  </si>
  <si>
    <t>Ertelt</t>
  </si>
  <si>
    <t>742-84-8134</t>
  </si>
  <si>
    <t>Beale</t>
  </si>
  <si>
    <t>106-90-6844</t>
  </si>
  <si>
    <t>Pluck</t>
  </si>
  <si>
    <t>639-86-3384</t>
  </si>
  <si>
    <t>Petrozzi</t>
  </si>
  <si>
    <t>184-99-9736</t>
  </si>
  <si>
    <t>Trownson</t>
  </si>
  <si>
    <t>555-26-1090</t>
  </si>
  <si>
    <t>Licence</t>
  </si>
  <si>
    <t>311-60-5245</t>
  </si>
  <si>
    <t>Boc</t>
  </si>
  <si>
    <t>874-83-4874</t>
  </si>
  <si>
    <t>Simchenko</t>
  </si>
  <si>
    <t>691-78-7775</t>
  </si>
  <si>
    <t>Ennew</t>
  </si>
  <si>
    <t>883-50-9955</t>
  </si>
  <si>
    <t>Keogh</t>
  </si>
  <si>
    <t>329-17-7774</t>
  </si>
  <si>
    <t>Minihan</t>
  </si>
  <si>
    <t>658-31-6075</t>
  </si>
  <si>
    <t>Tremblot</t>
  </si>
  <si>
    <t>581-96-1885</t>
  </si>
  <si>
    <t>Sigmund</t>
  </si>
  <si>
    <t>350-22-3902</t>
  </si>
  <si>
    <t>Arend</t>
  </si>
  <si>
    <t>339-34-7290</t>
  </si>
  <si>
    <t>Crummey</t>
  </si>
  <si>
    <t>248-89-4575</t>
  </si>
  <si>
    <t>Tosdevin</t>
  </si>
  <si>
    <t>663-08-4603</t>
  </si>
  <si>
    <t>Beverstock</t>
  </si>
  <si>
    <t>504-78-6609</t>
  </si>
  <si>
    <t>Di Francecshi</t>
  </si>
  <si>
    <t>777-76-9816</t>
  </si>
  <si>
    <t>Hartop</t>
  </si>
  <si>
    <t>687-34-3845</t>
  </si>
  <si>
    <t>Tandy</t>
  </si>
  <si>
    <t>148-50-5807</t>
  </si>
  <si>
    <t>468-23-6357</t>
  </si>
  <si>
    <t>De Bruyne</t>
  </si>
  <si>
    <t>723-46-9161</t>
  </si>
  <si>
    <t>Adess</t>
  </si>
  <si>
    <t>198-07-1293</t>
  </si>
  <si>
    <t>Blanking</t>
  </si>
  <si>
    <t>702-69-6189</t>
  </si>
  <si>
    <t>Ginn</t>
  </si>
  <si>
    <t>112-20-6496</t>
  </si>
  <si>
    <t>Spehr</t>
  </si>
  <si>
    <t>516-97-1661</t>
  </si>
  <si>
    <t>Antonio</t>
  </si>
  <si>
    <t>625-37-2749</t>
  </si>
  <si>
    <t>Noel</t>
  </si>
  <si>
    <t>491-68-4558</t>
  </si>
  <si>
    <t>Dawdary</t>
  </si>
  <si>
    <t>251-42-6932</t>
  </si>
  <si>
    <t>Cooch</t>
  </si>
  <si>
    <t>806-36-0588</t>
  </si>
  <si>
    <t>Faulks</t>
  </si>
  <si>
    <t>216-06-1190</t>
  </si>
  <si>
    <t>186-99-6396</t>
  </si>
  <si>
    <t>Szepe</t>
  </si>
  <si>
    <t>830-06-4916</t>
  </si>
  <si>
    <t>Colley</t>
  </si>
  <si>
    <t>132-30-5293</t>
  </si>
  <si>
    <t>Bussy</t>
  </si>
  <si>
    <t>537-37-0895</t>
  </si>
  <si>
    <t>Woodvine</t>
  </si>
  <si>
    <t>148-25-3695</t>
  </si>
  <si>
    <t>Lillegard</t>
  </si>
  <si>
    <t>858-55-0031</t>
  </si>
  <si>
    <t>Edmeads</t>
  </si>
  <si>
    <t>850-07-0244</t>
  </si>
  <si>
    <t>Rudinger</t>
  </si>
  <si>
    <t>126-18-1278</t>
  </si>
  <si>
    <t>131-10-7789</t>
  </si>
  <si>
    <t>Meldrum</t>
  </si>
  <si>
    <t>543-86-2381</t>
  </si>
  <si>
    <t>Jamieson</t>
  </si>
  <si>
    <t>804-46-9415</t>
  </si>
  <si>
    <t>498-68-8416</t>
  </si>
  <si>
    <t>Barrus</t>
  </si>
  <si>
    <t>261-13-3460</t>
  </si>
  <si>
    <t>Mingame</t>
  </si>
  <si>
    <t>334-92-1880</t>
  </si>
  <si>
    <t>Wesley</t>
  </si>
  <si>
    <t>322-73-8642</t>
  </si>
  <si>
    <t>501-82-7238</t>
  </si>
  <si>
    <t>Franciotti</t>
  </si>
  <si>
    <t>410-70-9311</t>
  </si>
  <si>
    <t>Mundee</t>
  </si>
  <si>
    <t>308-11-1238</t>
  </si>
  <si>
    <t>Godlee</t>
  </si>
  <si>
    <t>364-42-5620</t>
  </si>
  <si>
    <t>Bretelle</t>
  </si>
  <si>
    <t>410-16-6184</t>
  </si>
  <si>
    <t>Danieli</t>
  </si>
  <si>
    <t>805-29-5064</t>
  </si>
  <si>
    <t>Giorgielli</t>
  </si>
  <si>
    <t>537-13-0339</t>
  </si>
  <si>
    <t>Giggs</t>
  </si>
  <si>
    <t>695-48-3258</t>
  </si>
  <si>
    <t>Jantot</t>
  </si>
  <si>
    <t>125-78-3248</t>
  </si>
  <si>
    <t>Babst</t>
  </si>
  <si>
    <t>544-63-0784</t>
  </si>
  <si>
    <t>Cappleman</t>
  </si>
  <si>
    <t>330-45-2025</t>
  </si>
  <si>
    <t>Pitman</t>
  </si>
  <si>
    <t>213-44-8981</t>
  </si>
  <si>
    <t>Lebang</t>
  </si>
  <si>
    <t>299-16-0016</t>
  </si>
  <si>
    <t>323-73-5214</t>
  </si>
  <si>
    <t>Andrelli</t>
  </si>
  <si>
    <t>398-53-4396</t>
  </si>
  <si>
    <t>Dunsford</t>
  </si>
  <si>
    <t>768-15-4619</t>
  </si>
  <si>
    <t>400-21-4570</t>
  </si>
  <si>
    <t>Gallegos</t>
  </si>
  <si>
    <t>219-14-6147</t>
  </si>
  <si>
    <t>Girardengo</t>
  </si>
  <si>
    <t>646-41-6242</t>
  </si>
  <si>
    <t>Roget</t>
  </si>
  <si>
    <t>230-64-7688</t>
  </si>
  <si>
    <t>Espinheira</t>
  </si>
  <si>
    <t>412-11-9829</t>
  </si>
  <si>
    <t>Wines</t>
  </si>
  <si>
    <t>630-34-6448</t>
  </si>
  <si>
    <t>278-16-5571</t>
  </si>
  <si>
    <t>Sebert</t>
  </si>
  <si>
    <t>516-07-4192</t>
  </si>
  <si>
    <t>402-93-4014</t>
  </si>
  <si>
    <t>Shuttell</t>
  </si>
  <si>
    <t>122-57-7501</t>
  </si>
  <si>
    <t>Artz</t>
  </si>
  <si>
    <t>550-70-0152</t>
  </si>
  <si>
    <t>Kuscha</t>
  </si>
  <si>
    <t>497-73-0149</t>
  </si>
  <si>
    <t>Vigors</t>
  </si>
  <si>
    <t>866-87-1957</t>
  </si>
  <si>
    <t>Cressingham</t>
  </si>
  <si>
    <t>306-57-7978</t>
  </si>
  <si>
    <t>Burston</t>
  </si>
  <si>
    <t>575-58-8181</t>
  </si>
  <si>
    <t>Rimington</t>
  </si>
  <si>
    <t>437-92-3747</t>
  </si>
  <si>
    <t>Pedwell</t>
  </si>
  <si>
    <t>307-92-3400</t>
  </si>
  <si>
    <t>Caslett</t>
  </si>
  <si>
    <t>112-29-0583</t>
  </si>
  <si>
    <t>Gynni</t>
  </si>
  <si>
    <t>149-06-7304</t>
  </si>
  <si>
    <t>Legen</t>
  </si>
  <si>
    <t>437-71-7777</t>
  </si>
  <si>
    <t>Byram</t>
  </si>
  <si>
    <t>238-23-8191</t>
  </si>
  <si>
    <t>Gatherer</t>
  </si>
  <si>
    <t>198-80-3135</t>
  </si>
  <si>
    <t>Alderwick</t>
  </si>
  <si>
    <t>773-65-6904</t>
  </si>
  <si>
    <t>Vila</t>
  </si>
  <si>
    <t>500-37-6455</t>
  </si>
  <si>
    <t>Parradine</t>
  </si>
  <si>
    <t>485-52-4633</t>
  </si>
  <si>
    <t>Burgane</t>
  </si>
  <si>
    <t>753-69-2921</t>
  </si>
  <si>
    <t>McInerney</t>
  </si>
  <si>
    <t>461-10-5835</t>
  </si>
  <si>
    <t>Rutty</t>
  </si>
  <si>
    <t>468-40-7586</t>
  </si>
  <si>
    <t>Ardron</t>
  </si>
  <si>
    <t>183-34-1466</t>
  </si>
  <si>
    <t>Antoons</t>
  </si>
  <si>
    <t>608-99-9818</t>
  </si>
  <si>
    <t>Olney</t>
  </si>
  <si>
    <t>389-57-3830</t>
  </si>
  <si>
    <t>209-24-5193</t>
  </si>
  <si>
    <t>Fitchett</t>
  </si>
  <si>
    <t>200-47-4120</t>
  </si>
  <si>
    <t>Ricket</t>
  </si>
  <si>
    <t>408-93-7396</t>
  </si>
  <si>
    <t>Gunney</t>
  </si>
  <si>
    <t>611-62-1333</t>
  </si>
  <si>
    <t>846-33-1744</t>
  </si>
  <si>
    <t>Nutting</t>
  </si>
  <si>
    <t>685-53-9518</t>
  </si>
  <si>
    <t>Dignall</t>
  </si>
  <si>
    <t>271-73-5806</t>
  </si>
  <si>
    <t>Teather</t>
  </si>
  <si>
    <t>337-97-5948</t>
  </si>
  <si>
    <t>Henric</t>
  </si>
  <si>
    <t>618-62-6094</t>
  </si>
  <si>
    <t>Shrigley</t>
  </si>
  <si>
    <t>284-29-1399</t>
  </si>
  <si>
    <t>O'Cannon</t>
  </si>
  <si>
    <t>420-73-7015</t>
  </si>
  <si>
    <t>Stenner</t>
  </si>
  <si>
    <t>438-36-2108</t>
  </si>
  <si>
    <t>Muller</t>
  </si>
  <si>
    <t>404-31-3488</t>
  </si>
  <si>
    <t>Scallon</t>
  </si>
  <si>
    <t>118-97-5167</t>
  </si>
  <si>
    <t>Kennelly</t>
  </si>
  <si>
    <t>875-73-1721</t>
  </si>
  <si>
    <t>Pitrelli</t>
  </si>
  <si>
    <t>155-49-8625</t>
  </si>
  <si>
    <t>Bunney</t>
  </si>
  <si>
    <t>466-18-4689</t>
  </si>
  <si>
    <t>Tregensoe</t>
  </si>
  <si>
    <t>318-93-4219</t>
  </si>
  <si>
    <t>Blaksland</t>
  </si>
  <si>
    <t>309-31-4290</t>
  </si>
  <si>
    <t>Laible</t>
  </si>
  <si>
    <t>334-28-4596</t>
  </si>
  <si>
    <t>Belchamp</t>
  </si>
  <si>
    <t>333-23-4575</t>
  </si>
  <si>
    <t>Cabena</t>
  </si>
  <si>
    <t>338-24-1649</t>
  </si>
  <si>
    <t>Winskill</t>
  </si>
  <si>
    <t>275-94-9976</t>
  </si>
  <si>
    <t>Burde</t>
  </si>
  <si>
    <t>429-56-6759</t>
  </si>
  <si>
    <t>Winslade</t>
  </si>
  <si>
    <t>378-24-4152</t>
  </si>
  <si>
    <t>Attwoul</t>
  </si>
  <si>
    <t>699-82-7292</t>
  </si>
  <si>
    <t>Klimashevich</t>
  </si>
  <si>
    <t>405-69-6541</t>
  </si>
  <si>
    <t>Yeldon</t>
  </si>
  <si>
    <t>722-52-9830</t>
  </si>
  <si>
    <t>Arguile</t>
  </si>
  <si>
    <t>396-36-0799</t>
  </si>
  <si>
    <t>Dyshart</t>
  </si>
  <si>
    <t>893-95-2429</t>
  </si>
  <si>
    <t>Laffoley-Lane</t>
  </si>
  <si>
    <t>522-78-1715</t>
  </si>
  <si>
    <t>Philipart</t>
  </si>
  <si>
    <t>776-73-6961</t>
  </si>
  <si>
    <t>Wissbey</t>
  </si>
  <si>
    <t>357-19-2990</t>
  </si>
  <si>
    <t>Weekly</t>
  </si>
  <si>
    <t>890-49-1894</t>
  </si>
  <si>
    <t>Scimone</t>
  </si>
  <si>
    <t>640-48-4878</t>
  </si>
  <si>
    <t>Elvy</t>
  </si>
  <si>
    <t>179-53-8316</t>
  </si>
  <si>
    <t>Cumbers</t>
  </si>
  <si>
    <t>473-15-4074</t>
  </si>
  <si>
    <t>Brimfield</t>
  </si>
  <si>
    <t>296-45-1574</t>
  </si>
  <si>
    <t>Windibank</t>
  </si>
  <si>
    <t>240-91-0423</t>
  </si>
  <si>
    <t>Hitschke</t>
  </si>
  <si>
    <t>629-41-3758</t>
  </si>
  <si>
    <t>Sporgeon</t>
  </si>
  <si>
    <t>735-67-4512</t>
  </si>
  <si>
    <t>Overton</t>
  </si>
  <si>
    <t>516-82-9080</t>
  </si>
  <si>
    <t>Klosser</t>
  </si>
  <si>
    <t>526-99-9283</t>
  </si>
  <si>
    <t>Dennert</t>
  </si>
  <si>
    <t>207-64-8402</t>
  </si>
  <si>
    <t>Skivington</t>
  </si>
  <si>
    <t>137-63-3880</t>
  </si>
  <si>
    <t>Ivie</t>
  </si>
  <si>
    <t>731-63-7305</t>
  </si>
  <si>
    <t>Lago</t>
  </si>
  <si>
    <t>292-29-7969</t>
  </si>
  <si>
    <t>701-50-9412</t>
  </si>
  <si>
    <t>Kordt</t>
  </si>
  <si>
    <t>751-70-2352</t>
  </si>
  <si>
    <t>Bernini</t>
  </si>
  <si>
    <t>308-97-7916</t>
  </si>
  <si>
    <t>Smale</t>
  </si>
  <si>
    <t>364-16-5242</t>
  </si>
  <si>
    <t>Stuchbury</t>
  </si>
  <si>
    <t>888-84-7651</t>
  </si>
  <si>
    <t>Pleasance</t>
  </si>
  <si>
    <t>556-05-0837</t>
  </si>
  <si>
    <t>753-19-0778</t>
  </si>
  <si>
    <t>Spaducci</t>
  </si>
  <si>
    <t>728-86-5184</t>
  </si>
  <si>
    <t>MacAne</t>
  </si>
  <si>
    <t>875-52-8869</t>
  </si>
  <si>
    <t>Wand</t>
  </si>
  <si>
    <t>810-10-6393</t>
  </si>
  <si>
    <t>Bonifacio</t>
  </si>
  <si>
    <t>182-98-4289</t>
  </si>
  <si>
    <t>McKerlie</t>
  </si>
  <si>
    <t>844-75-6188</t>
  </si>
  <si>
    <t>Echallier</t>
  </si>
  <si>
    <t>876-55-5877</t>
  </si>
  <si>
    <t>Mothersole</t>
  </si>
  <si>
    <t>589-78-6787</t>
  </si>
  <si>
    <t>Partridge</t>
  </si>
  <si>
    <t>116-36-0093</t>
  </si>
  <si>
    <t>Gwilt</t>
  </si>
  <si>
    <t>216-88-0117</t>
  </si>
  <si>
    <t>Rodbourne</t>
  </si>
  <si>
    <t>866-88-0473</t>
  </si>
  <si>
    <t>Iddiens</t>
  </si>
  <si>
    <t>148-63-5704</t>
  </si>
  <si>
    <t>Olden</t>
  </si>
  <si>
    <t>156-69-0132</t>
  </si>
  <si>
    <t>Peachman</t>
  </si>
  <si>
    <t>165-23-5765</t>
  </si>
  <si>
    <t>Scurry</t>
  </si>
  <si>
    <t>145-73-4921</t>
  </si>
  <si>
    <t>Screwton</t>
  </si>
  <si>
    <t>292-11-9160</t>
  </si>
  <si>
    <t>Riche</t>
  </si>
  <si>
    <t>227-23-5068</t>
  </si>
  <si>
    <t>Faherty</t>
  </si>
  <si>
    <t>542-43-2204</t>
  </si>
  <si>
    <t>Cottage</t>
  </si>
  <si>
    <t>541-60-5377</t>
  </si>
  <si>
    <t>Quye</t>
  </si>
  <si>
    <t>389-46-5464</t>
  </si>
  <si>
    <t>Gateman</t>
  </si>
  <si>
    <t>626-10-0620</t>
  </si>
  <si>
    <t>Duffitt</t>
  </si>
  <si>
    <t>119-84-9558</t>
  </si>
  <si>
    <t>Drache</t>
  </si>
  <si>
    <t>167-15-7518</t>
  </si>
  <si>
    <t>Coppenhall</t>
  </si>
  <si>
    <t>755-92-1392</t>
  </si>
  <si>
    <t>MacKomb</t>
  </si>
  <si>
    <t>651-08-2231</t>
  </si>
  <si>
    <t>Joret</t>
  </si>
  <si>
    <t>783-71-2901</t>
  </si>
  <si>
    <t>Prandy</t>
  </si>
  <si>
    <t>847-95-6147</t>
  </si>
  <si>
    <t>Kilgallen</t>
  </si>
  <si>
    <t>236-48-3172</t>
  </si>
  <si>
    <t>Rubica</t>
  </si>
  <si>
    <t>225-87-5051</t>
  </si>
  <si>
    <t>Swinfen</t>
  </si>
  <si>
    <t>218-28-1324</t>
  </si>
  <si>
    <t>Saunton</t>
  </si>
  <si>
    <t>257-71-5722</t>
  </si>
  <si>
    <t>Chrystie</t>
  </si>
  <si>
    <t>451-55-0085</t>
  </si>
  <si>
    <t>Izard</t>
  </si>
  <si>
    <t>128-30-7104</t>
  </si>
  <si>
    <t>Grafhom</t>
  </si>
  <si>
    <t>796-12-3706</t>
  </si>
  <si>
    <t>Burr</t>
  </si>
  <si>
    <t>651-52-1504</t>
  </si>
  <si>
    <t>Brockley</t>
  </si>
  <si>
    <t>290-26-2181</t>
  </si>
  <si>
    <t>Ablitt</t>
  </si>
  <si>
    <t>783-94-4066</t>
  </si>
  <si>
    <t>141-16-6774</t>
  </si>
  <si>
    <t>Bakewell</t>
  </si>
  <si>
    <t>420-49-1092</t>
  </si>
  <si>
    <t>Rubroe</t>
  </si>
  <si>
    <t>729-26-8869</t>
  </si>
  <si>
    <t>Spurge</t>
  </si>
  <si>
    <t>804-80-4289</t>
  </si>
  <si>
    <t>226-26-8565</t>
  </si>
  <si>
    <t>Broadhurst</t>
  </si>
  <si>
    <t>341-94-2072</t>
  </si>
  <si>
    <t>Fashion</t>
  </si>
  <si>
    <t>504-59-9776</t>
  </si>
  <si>
    <t>Chavez</t>
  </si>
  <si>
    <t>474-93-8205</t>
  </si>
  <si>
    <t>Konke</t>
  </si>
  <si>
    <t>752-34-8096</t>
  </si>
  <si>
    <t>Burnet</t>
  </si>
  <si>
    <t>532-37-4005</t>
  </si>
  <si>
    <t>Harly</t>
  </si>
  <si>
    <t>510-24-2831</t>
  </si>
  <si>
    <t>Polino</t>
  </si>
  <si>
    <t>316-76-8097</t>
  </si>
  <si>
    <t>Tevelov</t>
  </si>
  <si>
    <t>637-52-8720</t>
  </si>
  <si>
    <t>Gitthouse</t>
  </si>
  <si>
    <t>644-72-8499</t>
  </si>
  <si>
    <t>Witten</t>
  </si>
  <si>
    <t>839-52-8308</t>
  </si>
  <si>
    <t>Scanderet</t>
  </si>
  <si>
    <t>639-72-8897</t>
  </si>
  <si>
    <t>Haslum</t>
  </si>
  <si>
    <t>246-91-3426</t>
  </si>
  <si>
    <t>Betz</t>
  </si>
  <si>
    <t>889-96-0276</t>
  </si>
  <si>
    <t>Purseglove</t>
  </si>
  <si>
    <t>583-68-4800</t>
  </si>
  <si>
    <t>Way</t>
  </si>
  <si>
    <t>471-10-2260</t>
  </si>
  <si>
    <t>Carey</t>
  </si>
  <si>
    <t>728-50-2926</t>
  </si>
  <si>
    <t>Rashleigh</t>
  </si>
  <si>
    <t>206-57-4155</t>
  </si>
  <si>
    <t>Belle</t>
  </si>
  <si>
    <t>237-05-9734</t>
  </si>
  <si>
    <t>Forsdike</t>
  </si>
  <si>
    <t>506-63-9917</t>
  </si>
  <si>
    <t>Peniman</t>
  </si>
  <si>
    <t>269-42-7536</t>
  </si>
  <si>
    <t>Rate</t>
  </si>
  <si>
    <t>729-22-1036</t>
  </si>
  <si>
    <t>Jozefczak</t>
  </si>
  <si>
    <t>311-54-5268</t>
  </si>
  <si>
    <t>Ware</t>
  </si>
  <si>
    <t>567-79-4489</t>
  </si>
  <si>
    <t>604-67-4072</t>
  </si>
  <si>
    <t>Comiam</t>
  </si>
  <si>
    <t>327-39-0494</t>
  </si>
  <si>
    <t>Wharby</t>
  </si>
  <si>
    <t>571-03-9350</t>
  </si>
  <si>
    <t>Dounbare</t>
  </si>
  <si>
    <t>774-05-5714</t>
  </si>
  <si>
    <t>Mariette</t>
  </si>
  <si>
    <t>354-05-8896</t>
  </si>
  <si>
    <t>609-61-5196</t>
  </si>
  <si>
    <t>Knowlson</t>
  </si>
  <si>
    <t>710-08-1839</t>
  </si>
  <si>
    <t>Hourstan</t>
  </si>
  <si>
    <t>669-23-3949</t>
  </si>
  <si>
    <t>Gadsdon</t>
  </si>
  <si>
    <t>127-74-5580</t>
  </si>
  <si>
    <t>Lambswood</t>
  </si>
  <si>
    <t>534-18-3151</t>
  </si>
  <si>
    <t>Collibear</t>
  </si>
  <si>
    <t>758-21-5102</t>
  </si>
  <si>
    <t>Schwandermann</t>
  </si>
  <si>
    <t>523-65-6493</t>
  </si>
  <si>
    <t>Hulk</t>
  </si>
  <si>
    <t>796-69-6311</t>
  </si>
  <si>
    <t>Heffer</t>
  </si>
  <si>
    <t>153-10-3389</t>
  </si>
  <si>
    <t>Ruzek</t>
  </si>
  <si>
    <t>159-05-9428</t>
  </si>
  <si>
    <t>751-78-5779</t>
  </si>
  <si>
    <t>Orehead</t>
  </si>
  <si>
    <t>648-17-3878</t>
  </si>
  <si>
    <t>Penkman</t>
  </si>
  <si>
    <t>109-22-5491</t>
  </si>
  <si>
    <t>Reisenstein</t>
  </si>
  <si>
    <t>781-15-8827</t>
  </si>
  <si>
    <t>Steptow</t>
  </si>
  <si>
    <t>308-38-1759</t>
  </si>
  <si>
    <t>Oliveira</t>
  </si>
  <si>
    <t>495-09-1764</t>
  </si>
  <si>
    <t>Bocken</t>
  </si>
  <si>
    <t>169-41-1872</t>
  </si>
  <si>
    <t>Ketchaside</t>
  </si>
  <si>
    <t>536-91-2898</t>
  </si>
  <si>
    <t>Leathem</t>
  </si>
  <si>
    <t>846-40-7635</t>
  </si>
  <si>
    <t>Fern</t>
  </si>
  <si>
    <t>696-25-8164</t>
  </si>
  <si>
    <t>Evreux</t>
  </si>
  <si>
    <t>455-86-5550</t>
  </si>
  <si>
    <t>Deveraux</t>
  </si>
  <si>
    <t>556-45-4348</t>
  </si>
  <si>
    <t>Curd</t>
  </si>
  <si>
    <t>505-43-6760</t>
  </si>
  <si>
    <t>Ramelet</t>
  </si>
  <si>
    <t>334-42-8970</t>
  </si>
  <si>
    <t>Burnie</t>
  </si>
  <si>
    <t>620-35-3794</t>
  </si>
  <si>
    <t>Kubelka</t>
  </si>
  <si>
    <t>291-90-1058</t>
  </si>
  <si>
    <t>Connell</t>
  </si>
  <si>
    <t>151-79-4805</t>
  </si>
  <si>
    <t>468-54-8320</t>
  </si>
  <si>
    <t>Swindall</t>
  </si>
  <si>
    <t>337-54-0640</t>
  </si>
  <si>
    <t>Skeech</t>
  </si>
  <si>
    <t>695-96-3968</t>
  </si>
  <si>
    <t>Jimson</t>
  </si>
  <si>
    <t>823-21-4024</t>
  </si>
  <si>
    <t>Lukasen</t>
  </si>
  <si>
    <t>458-99-8740</t>
  </si>
  <si>
    <t>Fountain</t>
  </si>
  <si>
    <t>326-32-9009</t>
  </si>
  <si>
    <t>Brechin</t>
  </si>
  <si>
    <t>772-30-5939</t>
  </si>
  <si>
    <t>Cluderay</t>
  </si>
  <si>
    <t>327-01-6909</t>
  </si>
  <si>
    <t>Oldfield</t>
  </si>
  <si>
    <t>586-06-0042</t>
  </si>
  <si>
    <t>Wickendon</t>
  </si>
  <si>
    <t>633-24-7176</t>
  </si>
  <si>
    <t>Almon</t>
  </si>
  <si>
    <t>621-04-1236</t>
  </si>
  <si>
    <t>Shobbrook</t>
  </si>
  <si>
    <t>461-42-4480</t>
  </si>
  <si>
    <t>Jimmes</t>
  </si>
  <si>
    <t>470-13-8720</t>
  </si>
  <si>
    <t>Fido</t>
  </si>
  <si>
    <t>730-82-2040</t>
  </si>
  <si>
    <t>Becconsall</t>
  </si>
  <si>
    <t>716-69-2537</t>
  </si>
  <si>
    <t>Reubens</t>
  </si>
  <si>
    <t>784-23-5193</t>
  </si>
  <si>
    <t>Dalmon</t>
  </si>
  <si>
    <t>575-35-1820</t>
  </si>
  <si>
    <t>Wyllcock</t>
  </si>
  <si>
    <t>322-21-8317</t>
  </si>
  <si>
    <t>Lile</t>
  </si>
  <si>
    <t>891-04-3560</t>
  </si>
  <si>
    <t>Greaser</t>
  </si>
  <si>
    <t>248-90-1365</t>
  </si>
  <si>
    <t>Kobpal</t>
  </si>
  <si>
    <t>687-78-6410</t>
  </si>
  <si>
    <t>Rodder</t>
  </si>
  <si>
    <t>583-85-8092</t>
  </si>
  <si>
    <t>Nickerson</t>
  </si>
  <si>
    <t>442-15-0286</t>
  </si>
  <si>
    <t>Lyosik</t>
  </si>
  <si>
    <t>801-82-1101</t>
  </si>
  <si>
    <t>Pamment</t>
  </si>
  <si>
    <t>577-99-1334</t>
  </si>
  <si>
    <t>535-11-6082</t>
  </si>
  <si>
    <t>Grout</t>
  </si>
  <si>
    <t>547-68-7669</t>
  </si>
  <si>
    <t>Hurn</t>
  </si>
  <si>
    <t>808-37-0659</t>
  </si>
  <si>
    <t>Anfusso</t>
  </si>
  <si>
    <t>700-13-0524</t>
  </si>
  <si>
    <t>Surphliss</t>
  </si>
  <si>
    <t>625-15-3474</t>
  </si>
  <si>
    <t>Kittles</t>
  </si>
  <si>
    <t>723-21-0173</t>
  </si>
  <si>
    <t>877-20-8814</t>
  </si>
  <si>
    <t>Miroy</t>
  </si>
  <si>
    <t>684-69-6166</t>
  </si>
  <si>
    <t>Dacre</t>
  </si>
  <si>
    <t>722-95-5362</t>
  </si>
  <si>
    <t>Ghirardi</t>
  </si>
  <si>
    <t>657-23-9149</t>
  </si>
  <si>
    <t>Brantl</t>
  </si>
  <si>
    <t>564-46-5874</t>
  </si>
  <si>
    <t>Reavey</t>
  </si>
  <si>
    <t>645-04-1339</t>
  </si>
  <si>
    <t>Whetnell</t>
  </si>
  <si>
    <t>351-19-3715</t>
  </si>
  <si>
    <t>826-96-7716</t>
  </si>
  <si>
    <t>Twiggs</t>
  </si>
  <si>
    <t>285-30-3138</t>
  </si>
  <si>
    <t>McKeney</t>
  </si>
  <si>
    <t>385-18-5423</t>
  </si>
  <si>
    <t>Naulty</t>
  </si>
  <si>
    <t>494-79-9100</t>
  </si>
  <si>
    <t>Cator</t>
  </si>
  <si>
    <t>447-24-8349</t>
  </si>
  <si>
    <t>De Vuyst</t>
  </si>
  <si>
    <t>662-52-4940</t>
  </si>
  <si>
    <t>Hume</t>
  </si>
  <si>
    <t>760-91-8824</t>
  </si>
  <si>
    <t>Toogood</t>
  </si>
  <si>
    <t>431-88-1973</t>
  </si>
  <si>
    <t>Rowbottam</t>
  </si>
  <si>
    <t>667-17-4571</t>
  </si>
  <si>
    <t>Lantoph</t>
  </si>
  <si>
    <t>145-60-1945</t>
  </si>
  <si>
    <t>Leedal</t>
  </si>
  <si>
    <t>676-41-8623</t>
  </si>
  <si>
    <t>Inder</t>
  </si>
  <si>
    <t>304-19-1206</t>
  </si>
  <si>
    <t>136-49-6777</t>
  </si>
  <si>
    <t>Dmiterko</t>
  </si>
  <si>
    <t>370-89-4668</t>
  </si>
  <si>
    <t>Gingle</t>
  </si>
  <si>
    <t>770-53-0226</t>
  </si>
  <si>
    <t>Yaneev</t>
  </si>
  <si>
    <t>602-51-2635</t>
  </si>
  <si>
    <t>Ruskin</t>
  </si>
  <si>
    <t>852-67-0616</t>
  </si>
  <si>
    <t>Le Blond</t>
  </si>
  <si>
    <t>410-03-2700</t>
  </si>
  <si>
    <t>Hempshall</t>
  </si>
  <si>
    <t>825-31-1708</t>
  </si>
  <si>
    <t>352-97-4533</t>
  </si>
  <si>
    <t>557-30-5454</t>
  </si>
  <si>
    <t>206-01-6874</t>
  </si>
  <si>
    <t>Ilyinykh</t>
  </si>
  <si>
    <t>899-89-5599</t>
  </si>
  <si>
    <t>Caulwell</t>
  </si>
  <si>
    <t>217-35-6245</t>
  </si>
  <si>
    <t>Quig</t>
  </si>
  <si>
    <t>365-42-3810</t>
  </si>
  <si>
    <t>Jeenes</t>
  </si>
  <si>
    <t>763-76-4655</t>
  </si>
  <si>
    <t>Havoc</t>
  </si>
  <si>
    <t>304-28-9211</t>
  </si>
  <si>
    <t>Couldwell</t>
  </si>
  <si>
    <t>508-21-1465</t>
  </si>
  <si>
    <t>Nealand</t>
  </si>
  <si>
    <t>222-02-0601</t>
  </si>
  <si>
    <t>Colquit</t>
  </si>
  <si>
    <t>558-68-4555</t>
  </si>
  <si>
    <t>Pladen</t>
  </si>
  <si>
    <t>317-55-6525</t>
  </si>
  <si>
    <t>Fogt</t>
  </si>
  <si>
    <t>337-32-9874</t>
  </si>
  <si>
    <t>Caccavella</t>
  </si>
  <si>
    <t>546-92-5814</t>
  </si>
  <si>
    <t>Dewsnap</t>
  </si>
  <si>
    <t>240-32-0217</t>
  </si>
  <si>
    <t>Jayes</t>
  </si>
  <si>
    <t>545-10-8265</t>
  </si>
  <si>
    <t>Flag</t>
  </si>
  <si>
    <t>204-74-7032</t>
  </si>
  <si>
    <t>Mingardo</t>
  </si>
  <si>
    <t>206-56-8505</t>
  </si>
  <si>
    <t>Gummoe</t>
  </si>
  <si>
    <t>157-74-0353</t>
  </si>
  <si>
    <t>Formie</t>
  </si>
  <si>
    <t>465-33-5924</t>
  </si>
  <si>
    <t>Lavallin</t>
  </si>
  <si>
    <t>245-91-2609</t>
  </si>
  <si>
    <t>867-51-9350</t>
  </si>
  <si>
    <t>189-34-0360</t>
  </si>
  <si>
    <t>Guyton</t>
  </si>
  <si>
    <t>490-32-7822</t>
  </si>
  <si>
    <t>Zucker</t>
  </si>
  <si>
    <t>736-88-1861</t>
  </si>
  <si>
    <t>Casperri</t>
  </si>
  <si>
    <t>858-67-1649</t>
  </si>
  <si>
    <t>Stansfield</t>
  </si>
  <si>
    <t>813-81-2517</t>
  </si>
  <si>
    <t>Glazebrook</t>
  </si>
  <si>
    <t>458-33-0984</t>
  </si>
  <si>
    <t>Le Port</t>
  </si>
  <si>
    <t>559-74-3492</t>
  </si>
  <si>
    <t>Tollow</t>
  </si>
  <si>
    <t>562-54-5073</t>
  </si>
  <si>
    <t>Macy</t>
  </si>
  <si>
    <t>126-82-7615</t>
  </si>
  <si>
    <t>Viggers</t>
  </si>
  <si>
    <t>887-08-0888</t>
  </si>
  <si>
    <t>Brech</t>
  </si>
  <si>
    <t>659-65-1419</t>
  </si>
  <si>
    <t>Winkle</t>
  </si>
  <si>
    <t>191-43-9431</t>
  </si>
  <si>
    <t>Bain</t>
  </si>
  <si>
    <t>551-11-0556</t>
  </si>
  <si>
    <t>Rosenwasser</t>
  </si>
  <si>
    <t>509-22-2744</t>
  </si>
  <si>
    <t>Audas</t>
  </si>
  <si>
    <t>884-09-2944</t>
  </si>
  <si>
    <t>240-21-3354</t>
  </si>
  <si>
    <t>Dimmne</t>
  </si>
  <si>
    <t>120-25-2822</t>
  </si>
  <si>
    <t>Dael</t>
  </si>
  <si>
    <t>404-47-0411</t>
  </si>
  <si>
    <t>Favey</t>
  </si>
  <si>
    <t>569-17-1454</t>
  </si>
  <si>
    <t>Lopez</t>
  </si>
  <si>
    <t>209-88-4916</t>
  </si>
  <si>
    <t>Bryer</t>
  </si>
  <si>
    <t>837-04-4032</t>
  </si>
  <si>
    <t>Scrimgeour</t>
  </si>
  <si>
    <t>693-10-1328</t>
  </si>
  <si>
    <t>Baish</t>
  </si>
  <si>
    <t>254-84-0202</t>
  </si>
  <si>
    <t>Liverseege</t>
  </si>
  <si>
    <t>685-11-0667</t>
  </si>
  <si>
    <t>Lohden</t>
  </si>
  <si>
    <t>327-82-9042</t>
  </si>
  <si>
    <t>Barribal</t>
  </si>
  <si>
    <t>723-91-2291</t>
  </si>
  <si>
    <t>Mikalski</t>
  </si>
  <si>
    <t>812-01-1280</t>
  </si>
  <si>
    <t>Gon</t>
  </si>
  <si>
    <t>245-14-4691</t>
  </si>
  <si>
    <t>De Michele</t>
  </si>
  <si>
    <t>277-58-9258</t>
  </si>
  <si>
    <t>Slowly</t>
  </si>
  <si>
    <t>742-21-9416</t>
  </si>
  <si>
    <t>Scapelhorn</t>
  </si>
  <si>
    <t>701-67-1487</t>
  </si>
  <si>
    <t>Patis</t>
  </si>
  <si>
    <t>434-92-9569</t>
  </si>
  <si>
    <t>Creavan</t>
  </si>
  <si>
    <t>319-55-1295</t>
  </si>
  <si>
    <t>Fetters</t>
  </si>
  <si>
    <t>251-46-0287</t>
  </si>
  <si>
    <t>Birtwistle</t>
  </si>
  <si>
    <t>188-08-8982</t>
  </si>
  <si>
    <t>Smitton</t>
  </si>
  <si>
    <t>855-28-4521</t>
  </si>
  <si>
    <t>Saltmarshe</t>
  </si>
  <si>
    <t>310-24-6292</t>
  </si>
  <si>
    <t>Gatheridge</t>
  </si>
  <si>
    <t>487-45-9169</t>
  </si>
  <si>
    <t>Bartelet</t>
  </si>
  <si>
    <t>386-86-0028</t>
  </si>
  <si>
    <t>Rebeiro</t>
  </si>
  <si>
    <t>518-92-6308</t>
  </si>
  <si>
    <t>Goodbarne</t>
  </si>
  <si>
    <t>546-70-9687</t>
  </si>
  <si>
    <t>Westnedge</t>
  </si>
  <si>
    <t>186-18-2336</t>
  </si>
  <si>
    <t>Ryal</t>
  </si>
  <si>
    <t>171-47-7261</t>
  </si>
  <si>
    <t>Sallows</t>
  </si>
  <si>
    <t>273-87-9584</t>
  </si>
  <si>
    <t>Storch</t>
  </si>
  <si>
    <t>742-20-0489</t>
  </si>
  <si>
    <t>Ferry</t>
  </si>
  <si>
    <t>684-78-3004</t>
  </si>
  <si>
    <t>Ablett</t>
  </si>
  <si>
    <t>273-13-6898</t>
  </si>
  <si>
    <t>Petrescu</t>
  </si>
  <si>
    <t>450-75-0223</t>
  </si>
  <si>
    <t>Benmore</t>
  </si>
  <si>
    <t>437-85-8690</t>
  </si>
  <si>
    <t>Cyseley</t>
  </si>
  <si>
    <t>357-43-3573</t>
  </si>
  <si>
    <t>Jenoure</t>
  </si>
  <si>
    <t>882-51-5189</t>
  </si>
  <si>
    <t>Lannin</t>
  </si>
  <si>
    <t>230-57-4543</t>
  </si>
  <si>
    <t>Whittlesea</t>
  </si>
  <si>
    <t>296-77-3384</t>
  </si>
  <si>
    <t>207-77-6544</t>
  </si>
  <si>
    <t>O'Dowgaine</t>
  </si>
  <si>
    <t>894-55-1978</t>
  </si>
  <si>
    <t>Truwert</t>
  </si>
  <si>
    <t>516-27-3906</t>
  </si>
  <si>
    <t>Stringman</t>
  </si>
  <si>
    <t>759-53-1240</t>
  </si>
  <si>
    <t>Kayzer</t>
  </si>
  <si>
    <t>167-62-7585</t>
  </si>
  <si>
    <t>Elflain</t>
  </si>
  <si>
    <t>102-73-6494</t>
  </si>
  <si>
    <t>Wogdon</t>
  </si>
  <si>
    <t>732-58-9090</t>
  </si>
  <si>
    <t>669-83-2459</t>
  </si>
  <si>
    <t>Boddington</t>
  </si>
  <si>
    <t>571-01-1479</t>
  </si>
  <si>
    <t>Smallman</t>
  </si>
  <si>
    <t>620-46-0049</t>
  </si>
  <si>
    <t>Bodleigh</t>
  </si>
  <si>
    <t>469-06-1176</t>
  </si>
  <si>
    <t>Olerenshaw</t>
  </si>
  <si>
    <t>899-55-1671</t>
  </si>
  <si>
    <t>214-52-9500</t>
  </si>
  <si>
    <t>Starmer</t>
  </si>
  <si>
    <t>157-29-3974</t>
  </si>
  <si>
    <t>Selliman</t>
  </si>
  <si>
    <t>531-24-1621</t>
  </si>
  <si>
    <t>MacParlan</t>
  </si>
  <si>
    <t>765-03-1957</t>
  </si>
  <si>
    <t>Tabner</t>
  </si>
  <si>
    <t>184-28-0688</t>
  </si>
  <si>
    <t>Hamlyn</t>
  </si>
  <si>
    <t>421-11-4250</t>
  </si>
  <si>
    <t>Loren</t>
  </si>
  <si>
    <t>424-26-5497</t>
  </si>
  <si>
    <t>McCrossan</t>
  </si>
  <si>
    <t>458-85-7700</t>
  </si>
  <si>
    <t>Atkins</t>
  </si>
  <si>
    <t>416-20-6906</t>
  </si>
  <si>
    <t>Sallarie</t>
  </si>
  <si>
    <t>655-74-2551</t>
  </si>
  <si>
    <t>Fayne</t>
  </si>
  <si>
    <t>690-33-5798</t>
  </si>
  <si>
    <t>Fernier</t>
  </si>
  <si>
    <t>111-82-4863</t>
  </si>
  <si>
    <t>Hackinge</t>
  </si>
  <si>
    <t>602-01-2917</t>
  </si>
  <si>
    <t>Colby</t>
  </si>
  <si>
    <t>133-97-5806</t>
  </si>
  <si>
    <t>Royall</t>
  </si>
  <si>
    <t>536-63-0892</t>
  </si>
  <si>
    <t>845-50-2469</t>
  </si>
  <si>
    <t>Lancetter</t>
  </si>
  <si>
    <t>117-05-8303</t>
  </si>
  <si>
    <t>Fidele</t>
  </si>
  <si>
    <t>101-63-3628</t>
  </si>
  <si>
    <t>Quest</t>
  </si>
  <si>
    <t>640-43-6147</t>
  </si>
  <si>
    <t>Merwood</t>
  </si>
  <si>
    <t>761-86-9283</t>
  </si>
  <si>
    <t>Boyan</t>
  </si>
  <si>
    <t>599-32-7694</t>
  </si>
  <si>
    <t>Boothroyd</t>
  </si>
  <si>
    <t>488-91-3513</t>
  </si>
  <si>
    <t>Duffill</t>
  </si>
  <si>
    <t>519-80-5152</t>
  </si>
  <si>
    <t>Petts</t>
  </si>
  <si>
    <t>381-42-5162</t>
  </si>
  <si>
    <t>Wones</t>
  </si>
  <si>
    <t>297-23-3279</t>
  </si>
  <si>
    <t>Glazer</t>
  </si>
  <si>
    <t>185-53-6571</t>
  </si>
  <si>
    <t>McGuigan</t>
  </si>
  <si>
    <t>147-93-3011</t>
  </si>
  <si>
    <t>Griffith</t>
  </si>
  <si>
    <t>562-21-4757</t>
  </si>
  <si>
    <t>631-71-2348</t>
  </si>
  <si>
    <t>Fitzjohn</t>
  </si>
  <si>
    <t>875-72-5720</t>
  </si>
  <si>
    <t>Diglin</t>
  </si>
  <si>
    <t>629-65-4881</t>
  </si>
  <si>
    <t>Vecard</t>
  </si>
  <si>
    <t>850-22-3610</t>
  </si>
  <si>
    <t>562-91-4704</t>
  </si>
  <si>
    <t>Greenslade</t>
  </si>
  <si>
    <t>182-39-2715</t>
  </si>
  <si>
    <t>Omrod</t>
  </si>
  <si>
    <t>444-26-8586</t>
  </si>
  <si>
    <t>Wilby</t>
  </si>
  <si>
    <t>192-70-2490</t>
  </si>
  <si>
    <t>Bronot</t>
  </si>
  <si>
    <t>357-94-8253</t>
  </si>
  <si>
    <t>Issard</t>
  </si>
  <si>
    <t>544-11-1795</t>
  </si>
  <si>
    <t>Forge</t>
  </si>
  <si>
    <t>231-15-8623</t>
  </si>
  <si>
    <t>Edgerton</t>
  </si>
  <si>
    <t>404-80-3404</t>
  </si>
  <si>
    <t>790-73-7064</t>
  </si>
  <si>
    <t>Northway</t>
  </si>
  <si>
    <t>592-72-5027</t>
  </si>
  <si>
    <t>Hardison</t>
  </si>
  <si>
    <t>397-02-1176</t>
  </si>
  <si>
    <t>Scamal</t>
  </si>
  <si>
    <t>259-48-1976</t>
  </si>
  <si>
    <t>Collis</t>
  </si>
  <si>
    <t>470-74-4865</t>
  </si>
  <si>
    <t>467-53-4353</t>
  </si>
  <si>
    <t>Reucastle</t>
  </si>
  <si>
    <t>602-75-0217</t>
  </si>
  <si>
    <t>Palek</t>
  </si>
  <si>
    <t>677-98-5643</t>
  </si>
  <si>
    <t>Ridings</t>
  </si>
  <si>
    <t>856-72-6362</t>
  </si>
  <si>
    <t>Wartnaby</t>
  </si>
  <si>
    <t>131-03-6212</t>
  </si>
  <si>
    <t>Banfield</t>
  </si>
  <si>
    <t>504-25-5424</t>
  </si>
  <si>
    <t>Aslum</t>
  </si>
  <si>
    <t>578-08-6528</t>
  </si>
  <si>
    <t>McGeown</t>
  </si>
  <si>
    <t>498-62-7428</t>
  </si>
  <si>
    <t>Cutts</t>
  </si>
  <si>
    <t>509-56-3417</t>
  </si>
  <si>
    <t>Kirlin</t>
  </si>
  <si>
    <t>707-77-5889</t>
  </si>
  <si>
    <t>Losbie</t>
  </si>
  <si>
    <t>176-55-4577</t>
  </si>
  <si>
    <t>Marjanski</t>
  </si>
  <si>
    <t>791-36-7512</t>
  </si>
  <si>
    <t>Piddle</t>
  </si>
  <si>
    <t>336-06-4838</t>
  </si>
  <si>
    <t>Chaster</t>
  </si>
  <si>
    <t>170-64-9353</t>
  </si>
  <si>
    <t>Emanueli</t>
  </si>
  <si>
    <t>468-13-6713</t>
  </si>
  <si>
    <t>Cancutt</t>
  </si>
  <si>
    <t>562-75-0518</t>
  </si>
  <si>
    <t>Dibdale</t>
  </si>
  <si>
    <t>342-06-3290</t>
  </si>
  <si>
    <t>Llywarch</t>
  </si>
  <si>
    <t>408-77-1580</t>
  </si>
  <si>
    <t>Ghost</t>
  </si>
  <si>
    <t>459-94-5715</t>
  </si>
  <si>
    <t>Lammerts</t>
  </si>
  <si>
    <t>548-19-1868</t>
  </si>
  <si>
    <t>Layfield</t>
  </si>
  <si>
    <t>616-28-2836</t>
  </si>
  <si>
    <t>Griffey</t>
  </si>
  <si>
    <t>681-47-7161</t>
  </si>
  <si>
    <t>Fenner</t>
  </si>
  <si>
    <t>824-26-8292</t>
  </si>
  <si>
    <t>O' Connell</t>
  </si>
  <si>
    <t>832-02-4384</t>
  </si>
  <si>
    <t>Thwaite</t>
  </si>
  <si>
    <t>504-24-1823</t>
  </si>
  <si>
    <t>Delafoy</t>
  </si>
  <si>
    <t>647-60-5836</t>
  </si>
  <si>
    <t>Darkott</t>
  </si>
  <si>
    <t>693-68-8151</t>
  </si>
  <si>
    <t>Tuffley</t>
  </si>
  <si>
    <t>580-96-5293</t>
  </si>
  <si>
    <t>Kenford</t>
  </si>
  <si>
    <t>121-21-5456</t>
  </si>
  <si>
    <t>Starzaker</t>
  </si>
  <si>
    <t>242-22-7019</t>
  </si>
  <si>
    <t>Lafayette</t>
  </si>
  <si>
    <t>818-21-7805</t>
  </si>
  <si>
    <t>Lees</t>
  </si>
  <si>
    <t>218-25-1042</t>
  </si>
  <si>
    <t>553-72-9772</t>
  </si>
  <si>
    <t>Jasik</t>
  </si>
  <si>
    <t>350-23-6043</t>
  </si>
  <si>
    <t>Truss</t>
  </si>
  <si>
    <t>435-97-4500</t>
  </si>
  <si>
    <t>De Cruze</t>
  </si>
  <si>
    <t>469-17-6711</t>
  </si>
  <si>
    <t>Spurr</t>
  </si>
  <si>
    <t>380-20-7996</t>
  </si>
  <si>
    <t>Wilcocke</t>
  </si>
  <si>
    <t>246-04-5446</t>
  </si>
  <si>
    <t>176-04-1535</t>
  </si>
  <si>
    <t>555-84-6544</t>
  </si>
  <si>
    <t>Akett</t>
  </si>
  <si>
    <t>457-33-9645</t>
  </si>
  <si>
    <t>Paliser</t>
  </si>
  <si>
    <t>530-09-7689</t>
  </si>
  <si>
    <t>Osichev</t>
  </si>
  <si>
    <t>174-30-4861</t>
  </si>
  <si>
    <t>Pischel</t>
  </si>
  <si>
    <t>617-12-0398</t>
  </si>
  <si>
    <t>Malthouse</t>
  </si>
  <si>
    <t>163-42-7259</t>
  </si>
  <si>
    <t>Jaimez</t>
  </si>
  <si>
    <t>187-97-2013</t>
  </si>
  <si>
    <t>Gerault</t>
  </si>
  <si>
    <t>431-43-7748</t>
  </si>
  <si>
    <t>Slocket</t>
  </si>
  <si>
    <t>171-54-6595</t>
  </si>
  <si>
    <t>Dragon</t>
  </si>
  <si>
    <t>856-41-7474</t>
  </si>
  <si>
    <t>Olivas</t>
  </si>
  <si>
    <t>790-80-4467</t>
  </si>
  <si>
    <t>Kingsnoad</t>
  </si>
  <si>
    <t>680-09-8962</t>
  </si>
  <si>
    <t>Stribling</t>
  </si>
  <si>
    <t>431-94-9771</t>
  </si>
  <si>
    <t>McKnish</t>
  </si>
  <si>
    <t>781-05-2472</t>
  </si>
  <si>
    <t>Baird</t>
  </si>
  <si>
    <t>514-54-2083</t>
  </si>
  <si>
    <t>Pelerin</t>
  </si>
  <si>
    <t>539-78-6123</t>
  </si>
  <si>
    <t>Swine</t>
  </si>
  <si>
    <t>674-56-8811</t>
  </si>
  <si>
    <t>Predohl</t>
  </si>
  <si>
    <t>150-50-7478</t>
  </si>
  <si>
    <t>Garth</t>
  </si>
  <si>
    <t>715-04-2060</t>
  </si>
  <si>
    <t>Ogborn</t>
  </si>
  <si>
    <t>492-48-0459</t>
  </si>
  <si>
    <t>Brandom</t>
  </si>
  <si>
    <t>402-78-2438</t>
  </si>
  <si>
    <t>Doubleday</t>
  </si>
  <si>
    <t>425-15-8705</t>
  </si>
  <si>
    <t>Van de Velde</t>
  </si>
  <si>
    <t>496-65-4747</t>
  </si>
  <si>
    <t>Cowin</t>
  </si>
  <si>
    <t>758-16-8254</t>
  </si>
  <si>
    <t>Angove</t>
  </si>
  <si>
    <t>861-79-7549</t>
  </si>
  <si>
    <t>MacHarg</t>
  </si>
  <si>
    <t>630-69-5811</t>
  </si>
  <si>
    <t>Drewett</t>
  </si>
  <si>
    <t>724-10-8138</t>
  </si>
  <si>
    <t>Waple</t>
  </si>
  <si>
    <t>112-60-3884</t>
  </si>
  <si>
    <t>Kelledy</t>
  </si>
  <si>
    <t>296-05-6177</t>
  </si>
  <si>
    <t>Aylesbury</t>
  </si>
  <si>
    <t>806-35-1624</t>
  </si>
  <si>
    <t>Thickins</t>
  </si>
  <si>
    <t>683-75-7436</t>
  </si>
  <si>
    <t>Zavattero</t>
  </si>
  <si>
    <t>793-82-0278</t>
  </si>
  <si>
    <t>Kettle</t>
  </si>
  <si>
    <t>543-31-9504</t>
  </si>
  <si>
    <t>571-28-4395</t>
  </si>
  <si>
    <t>Twatt</t>
  </si>
  <si>
    <t>251-44-9574</t>
  </si>
  <si>
    <t>Sprake</t>
  </si>
  <si>
    <t>776-02-2598</t>
  </si>
  <si>
    <t>Ogle</t>
  </si>
  <si>
    <t>754-49-7731</t>
  </si>
  <si>
    <t>Tonbridge</t>
  </si>
  <si>
    <t>512-19-6052</t>
  </si>
  <si>
    <t>Penrith</t>
  </si>
  <si>
    <t>818-40-2922</t>
  </si>
  <si>
    <t>Queen</t>
  </si>
  <si>
    <t>460-51-5878</t>
  </si>
  <si>
    <t>Gilchrest</t>
  </si>
  <si>
    <t>493-10-1682</t>
  </si>
  <si>
    <t>Akroyd</t>
  </si>
  <si>
    <t>422-64-5062</t>
  </si>
  <si>
    <t>830-19-4776</t>
  </si>
  <si>
    <t>Spray</t>
  </si>
  <si>
    <t>857-69-5508</t>
  </si>
  <si>
    <t>Tiffney</t>
  </si>
  <si>
    <t>476-55-5109</t>
  </si>
  <si>
    <t>Broxholme</t>
  </si>
  <si>
    <t>757-23-1659</t>
  </si>
  <si>
    <t>Orpwood</t>
  </si>
  <si>
    <t>880-55-7692</t>
  </si>
  <si>
    <t>104-76-6945</t>
  </si>
  <si>
    <t>Brigden</t>
  </si>
  <si>
    <t>419-53-5282</t>
  </si>
  <si>
    <t>Philippon</t>
  </si>
  <si>
    <t>283-50-3153</t>
  </si>
  <si>
    <t>Di Claudio</t>
  </si>
  <si>
    <t>741-46-3329</t>
  </si>
  <si>
    <t>Knolles-Green</t>
  </si>
  <si>
    <t>507-87-0166</t>
  </si>
  <si>
    <t>Plevin</t>
  </si>
  <si>
    <t>715-73-6259</t>
  </si>
  <si>
    <t>Mc Gorley</t>
  </si>
  <si>
    <t>536-83-0771</t>
  </si>
  <si>
    <t>Antley</t>
  </si>
  <si>
    <t>176-93-9459</t>
  </si>
  <si>
    <t>Portugal</t>
  </si>
  <si>
    <t>705-06-3874</t>
  </si>
  <si>
    <t>Schurcke</t>
  </si>
  <si>
    <t>848-51-5434</t>
  </si>
  <si>
    <t>Skilton</t>
  </si>
  <si>
    <t>152-67-4247</t>
  </si>
  <si>
    <t>Domenichelli</t>
  </si>
  <si>
    <t>871-56-7981</t>
  </si>
  <si>
    <t>Landy</t>
  </si>
  <si>
    <t>594-57-8538</t>
  </si>
  <si>
    <t>Daynter</t>
  </si>
  <si>
    <t>644-37-7174</t>
  </si>
  <si>
    <t>Hornig</t>
  </si>
  <si>
    <t>776-13-4447</t>
  </si>
  <si>
    <t>Curness</t>
  </si>
  <si>
    <t>389-53-3260</t>
  </si>
  <si>
    <t>Dudliston</t>
  </si>
  <si>
    <t>542-46-7781</t>
  </si>
  <si>
    <t>Pringour</t>
  </si>
  <si>
    <t>257-30-3026</t>
  </si>
  <si>
    <t>Bonaire</t>
  </si>
  <si>
    <t>427-28-6383</t>
  </si>
  <si>
    <t>Gallafant</t>
  </si>
  <si>
    <t>672-75-7086</t>
  </si>
  <si>
    <t>McCaughan</t>
  </si>
  <si>
    <t>433-77-2388</t>
  </si>
  <si>
    <t>Robottom</t>
  </si>
  <si>
    <t>319-25-3554</t>
  </si>
  <si>
    <t>849-30-0675</t>
  </si>
  <si>
    <t>Fitzsimon</t>
  </si>
  <si>
    <t>488-61-3428</t>
  </si>
  <si>
    <t>Yegorchenkov</t>
  </si>
  <si>
    <t>161-62-6037</t>
  </si>
  <si>
    <t>Nyles</t>
  </si>
  <si>
    <t>204-94-7733</t>
  </si>
  <si>
    <t>Newband</t>
  </si>
  <si>
    <t>372-50-6699</t>
  </si>
  <si>
    <t>Lutas</t>
  </si>
  <si>
    <t>209-23-9967</t>
  </si>
  <si>
    <t>Yoslowitz</t>
  </si>
  <si>
    <t>652-27-0238</t>
  </si>
  <si>
    <t>Filisov</t>
  </si>
  <si>
    <t>163-72-8040</t>
  </si>
  <si>
    <t>Blueman</t>
  </si>
  <si>
    <t>531-98-0661</t>
  </si>
  <si>
    <t>Punt</t>
  </si>
  <si>
    <t>886-10-5724</t>
  </si>
  <si>
    <t>Wittering</t>
  </si>
  <si>
    <t>439-17-0103</t>
  </si>
  <si>
    <t>Cuseick</t>
  </si>
  <si>
    <t>722-78-9494</t>
  </si>
  <si>
    <t>Blackstone</t>
  </si>
  <si>
    <t>480-93-4605</t>
  </si>
  <si>
    <t>Monro</t>
  </si>
  <si>
    <t>492-80-1890</t>
  </si>
  <si>
    <t>O'Teague</t>
  </si>
  <si>
    <t>896-38-1209</t>
  </si>
  <si>
    <t>399-06-7105</t>
  </si>
  <si>
    <t>Merrigans</t>
  </si>
  <si>
    <t>110-19-5907</t>
  </si>
  <si>
    <t>Lorentzen</t>
  </si>
  <si>
    <t>433-06-4961</t>
  </si>
  <si>
    <t>Grigorian</t>
  </si>
  <si>
    <t>547-05-3726</t>
  </si>
  <si>
    <t>460-31-7684</t>
  </si>
  <si>
    <t>Stoffers</t>
  </si>
  <si>
    <t>111-36-1435</t>
  </si>
  <si>
    <t>Giorgietto</t>
  </si>
  <si>
    <t>877-36-0019</t>
  </si>
  <si>
    <t>Onions</t>
  </si>
  <si>
    <t>866-31-3592</t>
  </si>
  <si>
    <t>Colegate</t>
  </si>
  <si>
    <t>625-05-0578</t>
  </si>
  <si>
    <t>McAree</t>
  </si>
  <si>
    <t>496-05-7135</t>
  </si>
  <si>
    <t>Trayte</t>
  </si>
  <si>
    <t>618-42-5655</t>
  </si>
  <si>
    <t>Guisby</t>
  </si>
  <si>
    <t>138-04-7377</t>
  </si>
  <si>
    <t>O'Dyvoy</t>
  </si>
  <si>
    <t>195-51-1109</t>
  </si>
  <si>
    <t>Earpe</t>
  </si>
  <si>
    <t>860-46-7659</t>
  </si>
  <si>
    <t>Keeves</t>
  </si>
  <si>
    <t>176-32-3686</t>
  </si>
  <si>
    <t>Brimson</t>
  </si>
  <si>
    <t>782-62-9612</t>
  </si>
  <si>
    <t>Frankcom</t>
  </si>
  <si>
    <t>353-25-3957</t>
  </si>
  <si>
    <t>Levermore</t>
  </si>
  <si>
    <t>614-43-7853</t>
  </si>
  <si>
    <t>Siggin</t>
  </si>
  <si>
    <t>214-94-6329</t>
  </si>
  <si>
    <t>Le feuvre</t>
  </si>
  <si>
    <t>380-61-4131</t>
  </si>
  <si>
    <t>Alishoner</t>
  </si>
  <si>
    <t>773-71-6564</t>
  </si>
  <si>
    <t>Imorts</t>
  </si>
  <si>
    <t>405-19-7318</t>
  </si>
  <si>
    <t>Jandl</t>
  </si>
  <si>
    <t>328-12-4206</t>
  </si>
  <si>
    <t>Bexon</t>
  </si>
  <si>
    <t>572-35-3820</t>
  </si>
  <si>
    <t>Ferran</t>
  </si>
  <si>
    <t>193-43-6202</t>
  </si>
  <si>
    <t>Jon</t>
  </si>
  <si>
    <t>290-84-6074</t>
  </si>
  <si>
    <t>Parradice</t>
  </si>
  <si>
    <t>228-33-1858</t>
  </si>
  <si>
    <t>Sharrier</t>
  </si>
  <si>
    <t>476-98-6877</t>
  </si>
  <si>
    <t>Gonsalvo</t>
  </si>
  <si>
    <t>791-80-0710</t>
  </si>
  <si>
    <t>Ailward</t>
  </si>
  <si>
    <t>232-46-5874</t>
  </si>
  <si>
    <t>472-84-3017</t>
  </si>
  <si>
    <t>Pistol</t>
  </si>
  <si>
    <t>156-79-3301</t>
  </si>
  <si>
    <t>Leadbitter</t>
  </si>
  <si>
    <t>393-93-3535</t>
  </si>
  <si>
    <t>688-25-2615</t>
  </si>
  <si>
    <t>Birbeck</t>
  </si>
  <si>
    <t>820-83-9876</t>
  </si>
  <si>
    <t>Castelyn</t>
  </si>
  <si>
    <t>884-57-5845</t>
  </si>
  <si>
    <t>Milner</t>
  </si>
  <si>
    <t>442-19-3458</t>
  </si>
  <si>
    <t>Passman</t>
  </si>
  <si>
    <t>679-06-4862</t>
  </si>
  <si>
    <t>Meas</t>
  </si>
  <si>
    <t>871-63-8322</t>
  </si>
  <si>
    <t>Lawlie</t>
  </si>
  <si>
    <t>192-73-1375</t>
  </si>
  <si>
    <t>Barensen</t>
  </si>
  <si>
    <t>480-83-8725</t>
  </si>
  <si>
    <t>Colleck</t>
  </si>
  <si>
    <t>710-62-3265</t>
  </si>
  <si>
    <t>Alenikov</t>
  </si>
  <si>
    <t>873-71-0439</t>
  </si>
  <si>
    <t>Littefair</t>
  </si>
  <si>
    <t>454-11-9188</t>
  </si>
  <si>
    <t>737-43-6461</t>
  </si>
  <si>
    <t>McRuvie</t>
  </si>
  <si>
    <t>744-75-4100</t>
  </si>
  <si>
    <t>Brumbie</t>
  </si>
  <si>
    <t>730-17-0598</t>
  </si>
  <si>
    <t>Janas</t>
  </si>
  <si>
    <t>789-85-5518</t>
  </si>
  <si>
    <t>McLagan</t>
  </si>
  <si>
    <t>562-52-4808</t>
  </si>
  <si>
    <t>Ranfield</t>
  </si>
  <si>
    <t>585-41-4703</t>
  </si>
  <si>
    <t>506-64-0596</t>
  </si>
  <si>
    <t>Mussen</t>
  </si>
  <si>
    <t>625-63-4515</t>
  </si>
  <si>
    <t>Merriment</t>
  </si>
  <si>
    <t>455-48-1591</t>
  </si>
  <si>
    <t>Adolfsen</t>
  </si>
  <si>
    <t>834-85-5897</t>
  </si>
  <si>
    <t>Jindracek</t>
  </si>
  <si>
    <t>759-80-0475</t>
  </si>
  <si>
    <t>Gould</t>
  </si>
  <si>
    <t>234-08-8186</t>
  </si>
  <si>
    <t>Gillaspy</t>
  </si>
  <si>
    <t>725-56-0226</t>
  </si>
  <si>
    <t>Zielinski</t>
  </si>
  <si>
    <t>605-04-8828</t>
  </si>
  <si>
    <t>Doole</t>
  </si>
  <si>
    <t>639-36-5043</t>
  </si>
  <si>
    <t>Rayne</t>
  </si>
  <si>
    <t>138-52-2171</t>
  </si>
  <si>
    <t>Banger</t>
  </si>
  <si>
    <t>293-76-2040</t>
  </si>
  <si>
    <t>Samet</t>
  </si>
  <si>
    <t>248-98-7235</t>
  </si>
  <si>
    <t>496-05-4044</t>
  </si>
  <si>
    <t>Sneesbie</t>
  </si>
  <si>
    <t>811-13-0849</t>
  </si>
  <si>
    <t>Hover</t>
  </si>
  <si>
    <t>335-09-3012</t>
  </si>
  <si>
    <t>Gidney</t>
  </si>
  <si>
    <t>427-80-9934</t>
  </si>
  <si>
    <t>Howcroft</t>
  </si>
  <si>
    <t>844-39-7915</t>
  </si>
  <si>
    <t>Tilford</t>
  </si>
  <si>
    <t>496-11-6286</t>
  </si>
  <si>
    <t>Ravel</t>
  </si>
  <si>
    <t>571-85-3714</t>
  </si>
  <si>
    <t>533-29-8111</t>
  </si>
  <si>
    <t>Nassie</t>
  </si>
  <si>
    <t>893-31-0684</t>
  </si>
  <si>
    <t>Birney</t>
  </si>
  <si>
    <t>413-75-7208</t>
  </si>
  <si>
    <t>Dumelow</t>
  </si>
  <si>
    <t>712-44-5959</t>
  </si>
  <si>
    <t>Reichert</t>
  </si>
  <si>
    <t>659-98-9321</t>
  </si>
  <si>
    <t>Alwin</t>
  </si>
  <si>
    <t>177-46-1546</t>
  </si>
  <si>
    <t>785-28-4887</t>
  </si>
  <si>
    <t>Bolt</t>
  </si>
  <si>
    <t>104-94-3544</t>
  </si>
  <si>
    <t>Risman</t>
  </si>
  <si>
    <t>548-40-3880</t>
  </si>
  <si>
    <t>Antos</t>
  </si>
  <si>
    <t>641-33-6740</t>
  </si>
  <si>
    <t>Goch</t>
  </si>
  <si>
    <t>727-93-0292</t>
  </si>
  <si>
    <t>Grigg</t>
  </si>
  <si>
    <t>699-89-5729</t>
  </si>
  <si>
    <t>Cardnell</t>
  </si>
  <si>
    <t>201-34-0312</t>
  </si>
  <si>
    <t>Dugdale</t>
  </si>
  <si>
    <t>252-57-4638</t>
  </si>
  <si>
    <t>Wanka</t>
  </si>
  <si>
    <t>618-82-3874</t>
  </si>
  <si>
    <t>Doley</t>
  </si>
  <si>
    <t>661-74-3185</t>
  </si>
  <si>
    <t>Steljes</t>
  </si>
  <si>
    <t>509-72-7679</t>
  </si>
  <si>
    <t>763-23-4635</t>
  </si>
  <si>
    <t>Occleshaw</t>
  </si>
  <si>
    <t>435-27-7132</t>
  </si>
  <si>
    <t>Gonthier</t>
  </si>
  <si>
    <t>625-57-1785</t>
  </si>
  <si>
    <t>707-25-6349</t>
  </si>
  <si>
    <t>Corre</t>
  </si>
  <si>
    <t>693-28-8846</t>
  </si>
  <si>
    <t>Ragsdall</t>
  </si>
  <si>
    <t>660-87-6404</t>
  </si>
  <si>
    <t>Nortcliffe</t>
  </si>
  <si>
    <t>227-50-8036</t>
  </si>
  <si>
    <t>McAne</t>
  </si>
  <si>
    <t>853-54-6536</t>
  </si>
  <si>
    <t>Mattaus</t>
  </si>
  <si>
    <t>127-97-8438</t>
  </si>
  <si>
    <t>Caney</t>
  </si>
  <si>
    <t>590-93-6696</t>
  </si>
  <si>
    <t>213-89-6553</t>
  </si>
  <si>
    <t>846-85-3469</t>
  </si>
  <si>
    <t>Garrity</t>
  </si>
  <si>
    <t>782-31-2439</t>
  </si>
  <si>
    <t>Goodchild</t>
  </si>
  <si>
    <t>473-69-8282</t>
  </si>
  <si>
    <t>Leyburn</t>
  </si>
  <si>
    <t>844-04-7131</t>
  </si>
  <si>
    <t>Petrillo</t>
  </si>
  <si>
    <t>597-69-6388</t>
  </si>
  <si>
    <t>Madner</t>
  </si>
  <si>
    <t>587-94-0306</t>
  </si>
  <si>
    <t>Telling</t>
  </si>
  <si>
    <t>353-99-9075</t>
  </si>
  <si>
    <t>Hemms</t>
  </si>
  <si>
    <t>694-38-9846</t>
  </si>
  <si>
    <t>Borley</t>
  </si>
  <si>
    <t>735-56-2510</t>
  </si>
  <si>
    <t>Guiton</t>
  </si>
  <si>
    <t>774-89-5184</t>
  </si>
  <si>
    <t>Bourdice</t>
  </si>
  <si>
    <t>868-57-6762</t>
  </si>
  <si>
    <t>Goodfellow</t>
  </si>
  <si>
    <t>629-68-4241</t>
  </si>
  <si>
    <t>Roach</t>
  </si>
  <si>
    <t>851-72-1676</t>
  </si>
  <si>
    <t>Crossgrove</t>
  </si>
  <si>
    <t>767-63-9719</t>
  </si>
  <si>
    <t>Dixie</t>
  </si>
  <si>
    <t>769-72-8314</t>
  </si>
  <si>
    <t>Lambarton</t>
  </si>
  <si>
    <t>433-35-8228</t>
  </si>
  <si>
    <t>Gebb</t>
  </si>
  <si>
    <t>230-72-4802</t>
  </si>
  <si>
    <t>Beniesh</t>
  </si>
  <si>
    <t>728-26-6726</t>
  </si>
  <si>
    <t>530-19-6308</t>
  </si>
  <si>
    <t>Clausen-Thue</t>
  </si>
  <si>
    <t>624-24-6189</t>
  </si>
  <si>
    <t>Jennemann</t>
  </si>
  <si>
    <t>141-51-5635</t>
  </si>
  <si>
    <t>Camerati</t>
  </si>
  <si>
    <t>505-95-5668</t>
  </si>
  <si>
    <t>Joannidi</t>
  </si>
  <si>
    <t>608-49-9277</t>
  </si>
  <si>
    <t>Cordon</t>
  </si>
  <si>
    <t>573-40-2464</t>
  </si>
  <si>
    <t>Elmar</t>
  </si>
  <si>
    <t>411-18-9512</t>
  </si>
  <si>
    <t>Stockley</t>
  </si>
  <si>
    <t>732-12-0603</t>
  </si>
  <si>
    <t>Sarfatti</t>
  </si>
  <si>
    <t>595-86-7693</t>
  </si>
  <si>
    <t>Panter</t>
  </si>
  <si>
    <t>588-72-2524</t>
  </si>
  <si>
    <t>Skerm</t>
  </si>
  <si>
    <t>658-71-6172</t>
  </si>
  <si>
    <t>Absolem</t>
  </si>
  <si>
    <t>340-71-1290</t>
  </si>
  <si>
    <t>Jaquemar</t>
  </si>
  <si>
    <t>170-60-7747</t>
  </si>
  <si>
    <t>Snowdon</t>
  </si>
  <si>
    <t>146-77-1591</t>
  </si>
  <si>
    <t>Dorian</t>
  </si>
  <si>
    <t>203-04-2783</t>
  </si>
  <si>
    <t>Deverson</t>
  </si>
  <si>
    <t>883-68-7233</t>
  </si>
  <si>
    <t>Hugueville</t>
  </si>
  <si>
    <t>470-99-9429</t>
  </si>
  <si>
    <t>Nevill</t>
  </si>
  <si>
    <t>204-42-0922</t>
  </si>
  <si>
    <t>Pallin</t>
  </si>
  <si>
    <t>702-24-7897</t>
  </si>
  <si>
    <t>Dougliss</t>
  </si>
  <si>
    <t>323-59-6278</t>
  </si>
  <si>
    <t>Condie</t>
  </si>
  <si>
    <t>760-71-3160</t>
  </si>
  <si>
    <t>267-31-9051</t>
  </si>
  <si>
    <t>Verrechia</t>
  </si>
  <si>
    <t>898-96-3786</t>
  </si>
  <si>
    <t>Bossom</t>
  </si>
  <si>
    <t>430-78-4586</t>
  </si>
  <si>
    <t>Lamputt</t>
  </si>
  <si>
    <t>135-61-7666</t>
  </si>
  <si>
    <t>571-52-7559</t>
  </si>
  <si>
    <t>Farthin</t>
  </si>
  <si>
    <t>203-83-9332</t>
  </si>
  <si>
    <t>Bending</t>
  </si>
  <si>
    <t>276-56-0604</t>
  </si>
  <si>
    <t>McMurray</t>
  </si>
  <si>
    <t>570-69-8864</t>
  </si>
  <si>
    <t>Kettles</t>
  </si>
  <si>
    <t>325-33-5772</t>
  </si>
  <si>
    <t>Bolgar</t>
  </si>
  <si>
    <t>679-54-4775</t>
  </si>
  <si>
    <t>Treamayne</t>
  </si>
  <si>
    <t>848-12-7424</t>
  </si>
  <si>
    <t>Crannach</t>
  </si>
  <si>
    <t>894-88-8079</t>
  </si>
  <si>
    <t>Handaside</t>
  </si>
  <si>
    <t>681-33-8999</t>
  </si>
  <si>
    <t>Emtage</t>
  </si>
  <si>
    <t>285-78-6419</t>
  </si>
  <si>
    <t>Orys</t>
  </si>
  <si>
    <t>160-05-9410</t>
  </si>
  <si>
    <t>Merricks</t>
  </si>
  <si>
    <t>621-27-7002</t>
  </si>
  <si>
    <t>Spindler</t>
  </si>
  <si>
    <t>350-75-4511</t>
  </si>
  <si>
    <t>Hillhouse</t>
  </si>
  <si>
    <t>222-85-6440</t>
  </si>
  <si>
    <t>Petrolli</t>
  </si>
  <si>
    <t>367-62-9249</t>
  </si>
  <si>
    <t>Swigger</t>
  </si>
  <si>
    <t>140-55-8447</t>
  </si>
  <si>
    <t>Valasek</t>
  </si>
  <si>
    <t>707-68-7512</t>
  </si>
  <si>
    <t>Topham</t>
  </si>
  <si>
    <t>393-06-6114</t>
  </si>
  <si>
    <t>Labrenz</t>
  </si>
  <si>
    <t>678-19-2895</t>
  </si>
  <si>
    <t>Heale</t>
  </si>
  <si>
    <t>550-59-7164</t>
  </si>
  <si>
    <t>Redmond</t>
  </si>
  <si>
    <t>176-91-4008</t>
  </si>
  <si>
    <t>Render</t>
  </si>
  <si>
    <t>263-48-3682</t>
  </si>
  <si>
    <t>Toseland</t>
  </si>
  <si>
    <t>516-65-1011</t>
  </si>
  <si>
    <t>Palliser</t>
  </si>
  <si>
    <t>560-89-7239</t>
  </si>
  <si>
    <t>Orringe</t>
  </si>
  <si>
    <t>299-03-0225</t>
  </si>
  <si>
    <t>Riddett</t>
  </si>
  <si>
    <t>136-93-5822</t>
  </si>
  <si>
    <t>Gerbl</t>
  </si>
  <si>
    <t>661-86-2616</t>
  </si>
  <si>
    <t>Langton</t>
  </si>
  <si>
    <t>314-94-6078</t>
  </si>
  <si>
    <t>Boot</t>
  </si>
  <si>
    <t>353-33-5380</t>
  </si>
  <si>
    <t>Scatchar</t>
  </si>
  <si>
    <t>546-52-9716</t>
  </si>
  <si>
    <t>Gookey</t>
  </si>
  <si>
    <t>188-84-9362</t>
  </si>
  <si>
    <t>Furzey</t>
  </si>
  <si>
    <t>552-97-7824</t>
  </si>
  <si>
    <t>Schindler</t>
  </si>
  <si>
    <t>437-40-4631</t>
  </si>
  <si>
    <t>Hearns</t>
  </si>
  <si>
    <t>547-45-4774</t>
  </si>
  <si>
    <t>Akaster</t>
  </si>
  <si>
    <t>105-50-4871</t>
  </si>
  <si>
    <t>Bligh</t>
  </si>
  <si>
    <t>270-19-6893</t>
  </si>
  <si>
    <t>Tucknott</t>
  </si>
  <si>
    <t>620-23-8298</t>
  </si>
  <si>
    <t>Dolden</t>
  </si>
  <si>
    <t>735-55-8837</t>
  </si>
  <si>
    <t>Polet</t>
  </si>
  <si>
    <t>760-24-8347</t>
  </si>
  <si>
    <t>Whitelaw</t>
  </si>
  <si>
    <t>146-29-4419</t>
  </si>
  <si>
    <t>Caslake</t>
  </si>
  <si>
    <t>276-65-2584</t>
  </si>
  <si>
    <t>Goaley</t>
  </si>
  <si>
    <t>860-91-3089</t>
  </si>
  <si>
    <t>Pascho</t>
  </si>
  <si>
    <t>234-16-7761</t>
  </si>
  <si>
    <t>Brokenshire</t>
  </si>
  <si>
    <t>680-20-7790</t>
  </si>
  <si>
    <t>Airlie</t>
  </si>
  <si>
    <t>719-64-1635</t>
  </si>
  <si>
    <t>McLewd</t>
  </si>
  <si>
    <t>430-81-2099</t>
  </si>
  <si>
    <t>Knotte</t>
  </si>
  <si>
    <t>673-15-3561</t>
  </si>
  <si>
    <t>Stuckow</t>
  </si>
  <si>
    <t>627-25-0591</t>
  </si>
  <si>
    <t>Moutray Read</t>
  </si>
  <si>
    <t>322-25-9678</t>
  </si>
  <si>
    <t>Sams</t>
  </si>
  <si>
    <t>300-57-0346</t>
  </si>
  <si>
    <t>Blampey</t>
  </si>
  <si>
    <t>446-57-0814</t>
  </si>
  <si>
    <t>Schultheiss</t>
  </si>
  <si>
    <t>830-03-8674</t>
  </si>
  <si>
    <t>Maddie</t>
  </si>
  <si>
    <t>261-41-3006</t>
  </si>
  <si>
    <t>Slocum</t>
  </si>
  <si>
    <t>850-52-6715</t>
  </si>
  <si>
    <t>Benasik</t>
  </si>
  <si>
    <t>331-34-8927</t>
  </si>
  <si>
    <t>Mitchely</t>
  </si>
  <si>
    <t>220-02-8548</t>
  </si>
  <si>
    <t>Mattiazzo</t>
  </si>
  <si>
    <t>329-89-5170</t>
  </si>
  <si>
    <t>McOwan</t>
  </si>
  <si>
    <t>607-76-9368</t>
  </si>
  <si>
    <t>Finnemore</t>
  </si>
  <si>
    <t>636-38-5841</t>
  </si>
  <si>
    <t>Gumme</t>
  </si>
  <si>
    <t>826-05-1245</t>
  </si>
  <si>
    <t>Shyres</t>
  </si>
  <si>
    <t>260-99-9033</t>
  </si>
  <si>
    <t>869-82-8816</t>
  </si>
  <si>
    <t>Clougher</t>
  </si>
  <si>
    <t>625-11-3614</t>
  </si>
  <si>
    <t>Shovel</t>
  </si>
  <si>
    <t>344-19-5332</t>
  </si>
  <si>
    <t>Battams</t>
  </si>
  <si>
    <t>840-93-3146</t>
  </si>
  <si>
    <t>McNea</t>
  </si>
  <si>
    <t>192-35-0491</t>
  </si>
  <si>
    <t>Bonson</t>
  </si>
  <si>
    <t>781-45-2775</t>
  </si>
  <si>
    <t>Farrin</t>
  </si>
  <si>
    <t>274-24-7640</t>
  </si>
  <si>
    <t>Strachan</t>
  </si>
  <si>
    <t>428-71-5740</t>
  </si>
  <si>
    <t>Braisher</t>
  </si>
  <si>
    <t>201-10-9557</t>
  </si>
  <si>
    <t>Relfe</t>
  </si>
  <si>
    <t>439-52-0309</t>
  </si>
  <si>
    <t>Pochet</t>
  </si>
  <si>
    <t>284-76-1097</t>
  </si>
  <si>
    <t>Garretts</t>
  </si>
  <si>
    <t>642-24-2097</t>
  </si>
  <si>
    <t>729-09-1173</t>
  </si>
  <si>
    <t>McWhan</t>
  </si>
  <si>
    <t>229-64-6626</t>
  </si>
  <si>
    <t>Leggott</t>
  </si>
  <si>
    <t>740-90-4651</t>
  </si>
  <si>
    <t>Tillyer</t>
  </si>
  <si>
    <t>792-14-4393</t>
  </si>
  <si>
    <t>Kristiansen</t>
  </si>
  <si>
    <t>602-08-6121</t>
  </si>
  <si>
    <t>Coenraets</t>
  </si>
  <si>
    <t>362-55-7521</t>
  </si>
  <si>
    <t>519-94-5552</t>
  </si>
  <si>
    <t>Rodenhurst</t>
  </si>
  <si>
    <t>599-01-3259</t>
  </si>
  <si>
    <t>Charte</t>
  </si>
  <si>
    <t>654-56-7769</t>
  </si>
  <si>
    <t>Enticott</t>
  </si>
  <si>
    <t>295-23-8245</t>
  </si>
  <si>
    <t>D'Orsay</t>
  </si>
  <si>
    <t>507-03-0083</t>
  </si>
  <si>
    <t>Eastcott</t>
  </si>
  <si>
    <t>856-44-7824</t>
  </si>
  <si>
    <t>Garvin</t>
  </si>
  <si>
    <t>819-96-9508</t>
  </si>
  <si>
    <t>Goldson</t>
  </si>
  <si>
    <t>781-68-2465</t>
  </si>
  <si>
    <t>Tinsley</t>
  </si>
  <si>
    <t>274-29-8312</t>
  </si>
  <si>
    <t>Vaulkhard</t>
  </si>
  <si>
    <t>126-71-8708</t>
  </si>
  <si>
    <t>Nissle</t>
  </si>
  <si>
    <t>557-63-9631</t>
  </si>
  <si>
    <t>Chadbourne</t>
  </si>
  <si>
    <t>654-95-2156</t>
  </si>
  <si>
    <t>Haliday</t>
  </si>
  <si>
    <t>871-05-6285</t>
  </si>
  <si>
    <t>Clement</t>
  </si>
  <si>
    <t>593-23-5909</t>
  </si>
  <si>
    <t>Filippo</t>
  </si>
  <si>
    <t>281-13-9122</t>
  </si>
  <si>
    <t>Goodenough</t>
  </si>
  <si>
    <t>507-62-7126</t>
  </si>
  <si>
    <t>Beedle</t>
  </si>
  <si>
    <t>575-11-3097</t>
  </si>
  <si>
    <t>Faust</t>
  </si>
  <si>
    <t>314-07-4648</t>
  </si>
  <si>
    <t>Cursey</t>
  </si>
  <si>
    <t>452-25-4626</t>
  </si>
  <si>
    <t>Greenacre</t>
  </si>
  <si>
    <t>640-10-5390</t>
  </si>
  <si>
    <t>Rein</t>
  </si>
  <si>
    <t>222-74-5629</t>
  </si>
  <si>
    <t>238-98-0679</t>
  </si>
  <si>
    <t>Robson</t>
  </si>
  <si>
    <t>103-81-2792</t>
  </si>
  <si>
    <t>Ollie</t>
  </si>
  <si>
    <t>346-71-7552</t>
  </si>
  <si>
    <t>Ellor</t>
  </si>
  <si>
    <t>775-05-5919</t>
  </si>
  <si>
    <t>Shotton</t>
  </si>
  <si>
    <t>291-44-0132</t>
  </si>
  <si>
    <t>Attrey</t>
  </si>
  <si>
    <t>737-84-1709</t>
  </si>
  <si>
    <t>Fallowfield</t>
  </si>
  <si>
    <t>298-96-3551</t>
  </si>
  <si>
    <t>Leman</t>
  </si>
  <si>
    <t>322-65-2690</t>
  </si>
  <si>
    <t>Lawry</t>
  </si>
  <si>
    <t>500-96-0933</t>
  </si>
  <si>
    <t>Sinnie</t>
  </si>
  <si>
    <t>358-62-9394</t>
  </si>
  <si>
    <t>Philippard</t>
  </si>
  <si>
    <t>164-49-8624</t>
  </si>
  <si>
    <t>Lambole</t>
  </si>
  <si>
    <t>661-12-9006</t>
  </si>
  <si>
    <t>Apperley</t>
  </si>
  <si>
    <t>788-50-6371</t>
  </si>
  <si>
    <t>714-85-9231</t>
  </si>
  <si>
    <t>Kenrick</t>
  </si>
  <si>
    <t>426-39-1493</t>
  </si>
  <si>
    <t>699-42-8804</t>
  </si>
  <si>
    <t>Jiricka</t>
  </si>
  <si>
    <t>376-81-5705</t>
  </si>
  <si>
    <t>Challin</t>
  </si>
  <si>
    <t>507-81-5352</t>
  </si>
  <si>
    <t>Battson</t>
  </si>
  <si>
    <t>516-57-1396</t>
  </si>
  <si>
    <t>Boribal</t>
  </si>
  <si>
    <t>467-76-2120</t>
  </si>
  <si>
    <t>464-58-0449</t>
  </si>
  <si>
    <t>177-54-8118</t>
  </si>
  <si>
    <t>Errigo</t>
  </si>
  <si>
    <t>733-04-5324</t>
  </si>
  <si>
    <t>Pickervance</t>
  </si>
  <si>
    <t>738-98-5900</t>
  </si>
  <si>
    <t>Gerbi</t>
  </si>
  <si>
    <t>379-30-7250</t>
  </si>
  <si>
    <t>Acory</t>
  </si>
  <si>
    <t>727-12-3250</t>
  </si>
  <si>
    <t>Priddis</t>
  </si>
  <si>
    <t>201-47-2627</t>
  </si>
  <si>
    <t>181-27-3015</t>
  </si>
  <si>
    <t>Amos</t>
  </si>
  <si>
    <t>525-09-7165</t>
  </si>
  <si>
    <t>Mauser</t>
  </si>
  <si>
    <t>843-80-4343</t>
  </si>
  <si>
    <t>O'Caherny</t>
  </si>
  <si>
    <t>250-74-5502</t>
  </si>
  <si>
    <t>Flacke</t>
  </si>
  <si>
    <t>327-41-8014</t>
  </si>
  <si>
    <t>Keating</t>
  </si>
  <si>
    <t>858-03-5171</t>
  </si>
  <si>
    <t>677-89-7468</t>
  </si>
  <si>
    <t>Guerra</t>
  </si>
  <si>
    <t>829-79-9655</t>
  </si>
  <si>
    <t>O'Day</t>
  </si>
  <si>
    <t>621-31-9795</t>
  </si>
  <si>
    <t>Velten</t>
  </si>
  <si>
    <t>758-02-1523</t>
  </si>
  <si>
    <t>Byrde</t>
  </si>
  <si>
    <t>223-46-4550</t>
  </si>
  <si>
    <t>Ludwell</t>
  </si>
  <si>
    <t>847-72-5654</t>
  </si>
  <si>
    <t>McGlaughn</t>
  </si>
  <si>
    <t>154-48-7665</t>
  </si>
  <si>
    <t>Peert</t>
  </si>
  <si>
    <t>337-38-8786</t>
  </si>
  <si>
    <t>503-09-9421</t>
  </si>
  <si>
    <t>Ley</t>
  </si>
  <si>
    <t>616-52-5618</t>
  </si>
  <si>
    <t>Stoner</t>
  </si>
  <si>
    <t>522-22-0709</t>
  </si>
  <si>
    <t>Demeza</t>
  </si>
  <si>
    <t>870-05-2895</t>
  </si>
  <si>
    <t>Crevy</t>
  </si>
  <si>
    <t>652-95-2118</t>
  </si>
  <si>
    <t>Proffitt</t>
  </si>
  <si>
    <t>449-82-3256</t>
  </si>
  <si>
    <t>Orhrt</t>
  </si>
  <si>
    <t>751-60-7992</t>
  </si>
  <si>
    <t>Playdon</t>
  </si>
  <si>
    <t>452-78-5855</t>
  </si>
  <si>
    <t>119-47-0197</t>
  </si>
  <si>
    <t>833-79-7494</t>
  </si>
  <si>
    <t>Dugood</t>
  </si>
  <si>
    <t>394-95-1221</t>
  </si>
  <si>
    <t>Pulbrook</t>
  </si>
  <si>
    <t>290-91-2994</t>
  </si>
  <si>
    <t>Lehr</t>
  </si>
  <si>
    <t>732-13-8882</t>
  </si>
  <si>
    <t>Jeanet</t>
  </si>
  <si>
    <t>718-76-3741</t>
  </si>
  <si>
    <t>Balas</t>
  </si>
  <si>
    <t>284-54-0844</t>
  </si>
  <si>
    <t>Bengochea</t>
  </si>
  <si>
    <t>663-53-8750</t>
  </si>
  <si>
    <t>Debnam</t>
  </si>
  <si>
    <t>709-15-6535</t>
  </si>
  <si>
    <t>Heaven</t>
  </si>
  <si>
    <t>795-97-9054</t>
  </si>
  <si>
    <t>O'Ferris</t>
  </si>
  <si>
    <t>219-43-4614</t>
  </si>
  <si>
    <t>Buncombe</t>
  </si>
  <si>
    <t>522-18-4466</t>
  </si>
  <si>
    <t>Dickerson</t>
  </si>
  <si>
    <t>283-38-8264</t>
  </si>
  <si>
    <t>Cleall</t>
  </si>
  <si>
    <t>750-19-2024</t>
  </si>
  <si>
    <t>Mellows</t>
  </si>
  <si>
    <t>111-62-1484</t>
  </si>
  <si>
    <t>Payle</t>
  </si>
  <si>
    <t>202-36-3749</t>
  </si>
  <si>
    <t>Godwin</t>
  </si>
  <si>
    <t>468-75-4841</t>
  </si>
  <si>
    <t>Swatton</t>
  </si>
  <si>
    <t>500-16-9899</t>
  </si>
  <si>
    <t>Wardroper</t>
  </si>
  <si>
    <t>773-70-5654</t>
  </si>
  <si>
    <t>Mussilli</t>
  </si>
  <si>
    <t>494-38-7066</t>
  </si>
  <si>
    <t>O' Liddy</t>
  </si>
  <si>
    <t>406-50-0138</t>
  </si>
  <si>
    <t>Ickovitz</t>
  </si>
  <si>
    <t>870-17-7578</t>
  </si>
  <si>
    <t>Alvy</t>
  </si>
  <si>
    <t>479-60-4864</t>
  </si>
  <si>
    <t>Dulin</t>
  </si>
  <si>
    <t>346-20-4727</t>
  </si>
  <si>
    <t>Ost</t>
  </si>
  <si>
    <t>295-95-8304</t>
  </si>
  <si>
    <t>Wimlet</t>
  </si>
  <si>
    <t>804-99-9395</t>
  </si>
  <si>
    <t>Cragg</t>
  </si>
  <si>
    <t>272-07-0356</t>
  </si>
  <si>
    <t>Tappor</t>
  </si>
  <si>
    <t>702-87-1289</t>
  </si>
  <si>
    <t>Tressler</t>
  </si>
  <si>
    <t>393-79-0957</t>
  </si>
  <si>
    <t>Casellas</t>
  </si>
  <si>
    <t>780-73-2206</t>
  </si>
  <si>
    <t>182-78-5630</t>
  </si>
  <si>
    <t>Graffin</t>
  </si>
  <si>
    <t>405-99-5576</t>
  </si>
  <si>
    <t>Lowre</t>
  </si>
  <si>
    <t>237-45-7615</t>
  </si>
  <si>
    <t>Rollitt</t>
  </si>
  <si>
    <t>145-56-8675</t>
  </si>
  <si>
    <t>De Benedictis</t>
  </si>
  <si>
    <t>437-17-7171</t>
  </si>
  <si>
    <t>Adamiak</t>
  </si>
  <si>
    <t>291-84-1236</t>
  </si>
  <si>
    <t>Upex</t>
  </si>
  <si>
    <t>741-09-8624</t>
  </si>
  <si>
    <t>Bonnette</t>
  </si>
  <si>
    <t>736-37-6932</t>
  </si>
  <si>
    <t>Welbourn</t>
  </si>
  <si>
    <t>639-44-3444</t>
  </si>
  <si>
    <t>Hillatt</t>
  </si>
  <si>
    <t>716-92-3445</t>
  </si>
  <si>
    <t>Calyton</t>
  </si>
  <si>
    <t>417-42-2318</t>
  </si>
  <si>
    <t>Hellmore</t>
  </si>
  <si>
    <t>491-43-8765</t>
  </si>
  <si>
    <t>Harrison</t>
  </si>
  <si>
    <t>813-12-6381</t>
  </si>
  <si>
    <t>Wardel</t>
  </si>
  <si>
    <t>424-45-3174</t>
  </si>
  <si>
    <t>Janaszkiewicz</t>
  </si>
  <si>
    <t>744-89-1379</t>
  </si>
  <si>
    <t>Smithies</t>
  </si>
  <si>
    <t>258-72-4657</t>
  </si>
  <si>
    <t>Deguara</t>
  </si>
  <si>
    <t>598-31-8151</t>
  </si>
  <si>
    <t>485-42-0792</t>
  </si>
  <si>
    <t>738-42-0395</t>
  </si>
  <si>
    <t>Binford</t>
  </si>
  <si>
    <t>848-30-3365</t>
  </si>
  <si>
    <t>Capnerhurst</t>
  </si>
  <si>
    <t>357-93-7216</t>
  </si>
  <si>
    <t>Fields</t>
  </si>
  <si>
    <t>226-35-0871</t>
  </si>
  <si>
    <t>Ciciari</t>
  </si>
  <si>
    <t>437-58-9705</t>
  </si>
  <si>
    <t>Farmer</t>
  </si>
  <si>
    <t>517-52-9662</t>
  </si>
  <si>
    <t>Birkenhead</t>
  </si>
  <si>
    <t>640-15-7763</t>
  </si>
  <si>
    <t>Antonov</t>
  </si>
  <si>
    <t>853-59-1381</t>
  </si>
  <si>
    <t>Barkus</t>
  </si>
  <si>
    <t>164-59-0295</t>
  </si>
  <si>
    <t>Paddefield</t>
  </si>
  <si>
    <t>400-43-5549</t>
  </si>
  <si>
    <t>Boumphrey</t>
  </si>
  <si>
    <t>879-64-8222</t>
  </si>
  <si>
    <t>Hamshere</t>
  </si>
  <si>
    <t>615-91-1397</t>
  </si>
  <si>
    <t>Jablonski</t>
  </si>
  <si>
    <t>859-62-7867</t>
  </si>
  <si>
    <t>353-63-2964</t>
  </si>
  <si>
    <t>374-88-8638</t>
  </si>
  <si>
    <t>467-42-9708</t>
  </si>
  <si>
    <t>Cluff</t>
  </si>
  <si>
    <t>746-54-6477</t>
  </si>
  <si>
    <t>Abrashkin</t>
  </si>
  <si>
    <t>311-91-8434</t>
  </si>
  <si>
    <t>Kinzel</t>
  </si>
  <si>
    <t>242-21-9349</t>
  </si>
  <si>
    <t>Hayselden</t>
  </si>
  <si>
    <t>603-74-1266</t>
  </si>
  <si>
    <t>Baudrey</t>
  </si>
  <si>
    <t>133-18-3896</t>
  </si>
  <si>
    <t>Casillas</t>
  </si>
  <si>
    <t>874-57-8352</t>
  </si>
  <si>
    <t>Matyushenko</t>
  </si>
  <si>
    <t>672-35-9516</t>
  </si>
  <si>
    <t>Dimitrov</t>
  </si>
  <si>
    <t>122-16-6072</t>
  </si>
  <si>
    <t>Gurnay</t>
  </si>
  <si>
    <t>330-89-7694</t>
  </si>
  <si>
    <t>Roark</t>
  </si>
  <si>
    <t>662-44-4990</t>
  </si>
  <si>
    <t>Riddlesden</t>
  </si>
  <si>
    <t>254-25-5430</t>
  </si>
  <si>
    <t>Gerrels</t>
  </si>
  <si>
    <t>447-61-1044</t>
  </si>
  <si>
    <t>Abisetti</t>
  </si>
  <si>
    <t>661-23-4741</t>
  </si>
  <si>
    <t>Newlin</t>
  </si>
  <si>
    <t>773-58-7793</t>
  </si>
  <si>
    <t>Connar</t>
  </si>
  <si>
    <t>848-67-2081</t>
  </si>
  <si>
    <t>Dikles</t>
  </si>
  <si>
    <t>373-06-3637</t>
  </si>
  <si>
    <t>Paddock</t>
  </si>
  <si>
    <t>457-19-5880</t>
  </si>
  <si>
    <t>Yurkov</t>
  </si>
  <si>
    <t>668-07-8528</t>
  </si>
  <si>
    <t>Fronks</t>
  </si>
  <si>
    <t>435-93-8724</t>
  </si>
  <si>
    <t>Janczewski</t>
  </si>
  <si>
    <t>790-05-2176</t>
  </si>
  <si>
    <t>Schnieder</t>
  </si>
  <si>
    <t>136-09-9416</t>
  </si>
  <si>
    <t>Ivanichev</t>
  </si>
  <si>
    <t>757-47-1680</t>
  </si>
  <si>
    <t>Hawkyens</t>
  </si>
  <si>
    <t>223-81-5903</t>
  </si>
  <si>
    <t>Buzek</t>
  </si>
  <si>
    <t>506-43-3890</t>
  </si>
  <si>
    <t>Fumagalli</t>
  </si>
  <si>
    <t>531-96-7985</t>
  </si>
  <si>
    <t>Fuggle</t>
  </si>
  <si>
    <t>430-80-8880</t>
  </si>
  <si>
    <t>Bockman</t>
  </si>
  <si>
    <t>752-35-9712</t>
  </si>
  <si>
    <t>Gresley</t>
  </si>
  <si>
    <t>607-90-7919</t>
  </si>
  <si>
    <t>Raynard</t>
  </si>
  <si>
    <t>440-84-8198</t>
  </si>
  <si>
    <t>Mineghelli</t>
  </si>
  <si>
    <t>307-11-6508</t>
  </si>
  <si>
    <t>Gregore</t>
  </si>
  <si>
    <t>204-67-1880</t>
  </si>
  <si>
    <t>O'Scollee</t>
  </si>
  <si>
    <t>158-96-8777</t>
  </si>
  <si>
    <t>MacCheyne</t>
  </si>
  <si>
    <t>269-27-0398</t>
  </si>
  <si>
    <t>MacPike</t>
  </si>
  <si>
    <t>744-14-7520</t>
  </si>
  <si>
    <t>Quennell</t>
  </si>
  <si>
    <t>369-27-1391</t>
  </si>
  <si>
    <t>Kilduff</t>
  </si>
  <si>
    <t>161-12-2015</t>
  </si>
  <si>
    <t>De Bischof</t>
  </si>
  <si>
    <t>428-04-4880</t>
  </si>
  <si>
    <t>Masdin</t>
  </si>
  <si>
    <t>336-21-6476</t>
  </si>
  <si>
    <t>Benduhn</t>
  </si>
  <si>
    <t>686-80-7797</t>
  </si>
  <si>
    <t>Kibard</t>
  </si>
  <si>
    <t>871-94-3138</t>
  </si>
  <si>
    <t>Duckers</t>
  </si>
  <si>
    <t>754-35-8800</t>
  </si>
  <si>
    <t>Lankham</t>
  </si>
  <si>
    <t>249-35-1997</t>
  </si>
  <si>
    <t>Waldie</t>
  </si>
  <si>
    <t>503-41-0754</t>
  </si>
  <si>
    <t>Devote</t>
  </si>
  <si>
    <t>825-41-8889</t>
  </si>
  <si>
    <t>Regnard</t>
  </si>
  <si>
    <t>814-97-4775</t>
  </si>
  <si>
    <t>Burgiss</t>
  </si>
  <si>
    <t>532-39-4090</t>
  </si>
  <si>
    <t>Peskin</t>
  </si>
  <si>
    <t>583-55-9151</t>
  </si>
  <si>
    <t>Jacquemet</t>
  </si>
  <si>
    <t>290-54-9915</t>
  </si>
  <si>
    <t>Grinvalds</t>
  </si>
  <si>
    <t>695-94-7928</t>
  </si>
  <si>
    <t>Harmeston</t>
  </si>
  <si>
    <t>427-87-9237</t>
  </si>
  <si>
    <t>Cotelard</t>
  </si>
  <si>
    <t>593-14-3392</t>
  </si>
  <si>
    <t>Summerlad</t>
  </si>
  <si>
    <t>884-99-1419</t>
  </si>
  <si>
    <t>Harmston</t>
  </si>
  <si>
    <t>115-63-3012</t>
  </si>
  <si>
    <t>682-37-1367</t>
  </si>
  <si>
    <t>Clayworth</t>
  </si>
  <si>
    <t>727-99-6666</t>
  </si>
  <si>
    <t>Ions</t>
  </si>
  <si>
    <t>867-51-1001</t>
  </si>
  <si>
    <t>Kimbrough</t>
  </si>
  <si>
    <t>639-66-6888</t>
  </si>
  <si>
    <t>Tweedle</t>
  </si>
  <si>
    <t>577-20-8465</t>
  </si>
  <si>
    <t>Burtwell</t>
  </si>
  <si>
    <t>446-34-2838</t>
  </si>
  <si>
    <t>Uttley</t>
  </si>
  <si>
    <t>823-91-0073</t>
  </si>
  <si>
    <t>Goodfellowe</t>
  </si>
  <si>
    <t>535-53-1709</t>
  </si>
  <si>
    <t>Corneil</t>
  </si>
  <si>
    <t>170-53-5117</t>
  </si>
  <si>
    <t>Wenzel</t>
  </si>
  <si>
    <t>694-52-7798</t>
  </si>
  <si>
    <t>261-82-9019</t>
  </si>
  <si>
    <t>Rembrant</t>
  </si>
  <si>
    <t>782-54-1080</t>
  </si>
  <si>
    <t>222-34-9656</t>
  </si>
  <si>
    <t>Kellick</t>
  </si>
  <si>
    <t>194-99-7484</t>
  </si>
  <si>
    <t>Smyth</t>
  </si>
  <si>
    <t>334-77-7420</t>
  </si>
  <si>
    <t>Hill</t>
  </si>
  <si>
    <t>498-09-0568</t>
  </si>
  <si>
    <t>Fazackerley</t>
  </si>
  <si>
    <t>410-44-5767</t>
  </si>
  <si>
    <t>Bembrigg</t>
  </si>
  <si>
    <t>157-82-8955</t>
  </si>
  <si>
    <t>Maddin</t>
  </si>
  <si>
    <t>227-87-1629</t>
  </si>
  <si>
    <t>Gainsburgh</t>
  </si>
  <si>
    <t>838-56-1331</t>
  </si>
  <si>
    <t>Nettles</t>
  </si>
  <si>
    <t>511-67-6488</t>
  </si>
  <si>
    <t>Coyish</t>
  </si>
  <si>
    <t>281-25-4387</t>
  </si>
  <si>
    <t>Gritten</t>
  </si>
  <si>
    <t>799-90-2475</t>
  </si>
  <si>
    <t>Crose</t>
  </si>
  <si>
    <t>478-05-6128</t>
  </si>
  <si>
    <t>Satterly</t>
  </si>
  <si>
    <t>569-39-0856</t>
  </si>
  <si>
    <t>Rontsch</t>
  </si>
  <si>
    <t>546-84-1188</t>
  </si>
  <si>
    <t>Caramuscia</t>
  </si>
  <si>
    <t>771-07-1890</t>
  </si>
  <si>
    <t>Kiwitz</t>
  </si>
  <si>
    <t>171-69-2921</t>
  </si>
  <si>
    <t>Kernley</t>
  </si>
  <si>
    <t>110-75-4741</t>
  </si>
  <si>
    <t>Corbet</t>
  </si>
  <si>
    <t>339-22-8496</t>
  </si>
  <si>
    <t>Gehrels</t>
  </si>
  <si>
    <t>689-97-9515</t>
  </si>
  <si>
    <t>Freezer</t>
  </si>
  <si>
    <t>278-40-9371</t>
  </si>
  <si>
    <t>Rittmeyer</t>
  </si>
  <si>
    <t>217-57-5300</t>
  </si>
  <si>
    <t>Godson</t>
  </si>
  <si>
    <t>791-52-9087</t>
  </si>
  <si>
    <t>Brasher</t>
  </si>
  <si>
    <t>737-62-8031</t>
  </si>
  <si>
    <t>Ponton</t>
  </si>
  <si>
    <t>615-73-2112</t>
  </si>
  <si>
    <t>Parvin</t>
  </si>
  <si>
    <t>686-15-3149</t>
  </si>
  <si>
    <t>Van't Hoff</t>
  </si>
  <si>
    <t>543-72-2686</t>
  </si>
  <si>
    <t>Heddy</t>
  </si>
  <si>
    <t>164-09-6339</t>
  </si>
  <si>
    <t>Reedyhough</t>
  </si>
  <si>
    <t>632-27-3299</t>
  </si>
  <si>
    <t>Magenny</t>
  </si>
  <si>
    <t>363-13-7370</t>
  </si>
  <si>
    <t>627-66-0665</t>
  </si>
  <si>
    <t>Sibbert</t>
  </si>
  <si>
    <t>549-63-6821</t>
  </si>
  <si>
    <t>Wonfar</t>
  </si>
  <si>
    <t>527-01-5968</t>
  </si>
  <si>
    <t>Stryde</t>
  </si>
  <si>
    <t>621-38-5039</t>
  </si>
  <si>
    <t>Cuthbert</t>
  </si>
  <si>
    <t>735-88-2026</t>
  </si>
  <si>
    <t>Learmonth</t>
  </si>
  <si>
    <t>366-77-5942</t>
  </si>
  <si>
    <t>Barniss</t>
  </si>
  <si>
    <t>352-85-0161</t>
  </si>
  <si>
    <t>Canet</t>
  </si>
  <si>
    <t>135-28-3714</t>
  </si>
  <si>
    <t>Mulheron</t>
  </si>
  <si>
    <t>227-46-4395</t>
  </si>
  <si>
    <t>Casoni</t>
  </si>
  <si>
    <t>779-16-6027</t>
  </si>
  <si>
    <t>Fardo</t>
  </si>
  <si>
    <t>716-81-0777</t>
  </si>
  <si>
    <t>Itzakovitz</t>
  </si>
  <si>
    <t>133-43-4724</t>
  </si>
  <si>
    <t>Parr</t>
  </si>
  <si>
    <t>338-32-5533</t>
  </si>
  <si>
    <t>Kiefer</t>
  </si>
  <si>
    <t>771-56-2704</t>
  </si>
  <si>
    <t>Munns</t>
  </si>
  <si>
    <t>169-76-5874</t>
  </si>
  <si>
    <t>Graith</t>
  </si>
  <si>
    <t>152-47-3239</t>
  </si>
  <si>
    <t>Reinger</t>
  </si>
  <si>
    <t>745-53-1981</t>
  </si>
  <si>
    <t>McTerlagh</t>
  </si>
  <si>
    <t>203-58-4811</t>
  </si>
  <si>
    <t>Fortey</t>
  </si>
  <si>
    <t>274-32-2971</t>
  </si>
  <si>
    <t>Belison</t>
  </si>
  <si>
    <t>330-72-1327</t>
  </si>
  <si>
    <t>691-39-6392</t>
  </si>
  <si>
    <t>489-19-3938</t>
  </si>
  <si>
    <t>Yes</t>
  </si>
  <si>
    <t>388-62-0454</t>
  </si>
  <si>
    <t>Jeavon</t>
  </si>
  <si>
    <t>221-14-1687</t>
  </si>
  <si>
    <t>Campion</t>
  </si>
  <si>
    <t>357-52-0985</t>
  </si>
  <si>
    <t>Trippett</t>
  </si>
  <si>
    <t>444-75-2039</t>
  </si>
  <si>
    <t>Cheves</t>
  </si>
  <si>
    <t>703-87-8026</t>
  </si>
  <si>
    <t>Tomaskov</t>
  </si>
  <si>
    <t>126-47-9260</t>
  </si>
  <si>
    <t>Roly</t>
  </si>
  <si>
    <t>108-99-6116</t>
  </si>
  <si>
    <t>Baddeley</t>
  </si>
  <si>
    <t>559-57-4367</t>
  </si>
  <si>
    <t>Galilee</t>
  </si>
  <si>
    <t>361-78-8393</t>
  </si>
  <si>
    <t>Ridgway</t>
  </si>
  <si>
    <t>752-78-6839</t>
  </si>
  <si>
    <t>Gosnoll</t>
  </si>
  <si>
    <t>278-96-4501</t>
  </si>
  <si>
    <t>Djokic</t>
  </si>
  <si>
    <t>322-58-0100</t>
  </si>
  <si>
    <t>Statefield</t>
  </si>
  <si>
    <t>840-12-2681</t>
  </si>
  <si>
    <t>Besemer</t>
  </si>
  <si>
    <t>210-67-0041</t>
  </si>
  <si>
    <t>Persent</t>
  </si>
  <si>
    <t>538-18-1640</t>
  </si>
  <si>
    <t>Lambourne</t>
  </si>
  <si>
    <t>256-38-2449</t>
  </si>
  <si>
    <t>Copplestone</t>
  </si>
  <si>
    <t>747-20-4937</t>
  </si>
  <si>
    <t>Fydo</t>
  </si>
  <si>
    <t>395-80-7937</t>
  </si>
  <si>
    <t>522-11-6573</t>
  </si>
  <si>
    <t>Koba</t>
  </si>
  <si>
    <t>691-30-0132</t>
  </si>
  <si>
    <t>McComb</t>
  </si>
  <si>
    <t>765-95-5555</t>
  </si>
  <si>
    <t>Gasken</t>
  </si>
  <si>
    <t>159-84-9480</t>
  </si>
  <si>
    <t>774-50-3865</t>
  </si>
  <si>
    <t>Tilson</t>
  </si>
  <si>
    <t>743-91-6945</t>
  </si>
  <si>
    <t>Filimore</t>
  </si>
  <si>
    <t>445-83-2204</t>
  </si>
  <si>
    <t>Broyd</t>
  </si>
  <si>
    <t>225-49-2583</t>
  </si>
  <si>
    <t>Vinsen</t>
  </si>
  <si>
    <t>437-30-1210</t>
  </si>
  <si>
    <t>Derle</t>
  </si>
  <si>
    <t>639-97-8705</t>
  </si>
  <si>
    <t>Kainz</t>
  </si>
  <si>
    <t>523-16-7292</t>
  </si>
  <si>
    <t>Batiste</t>
  </si>
  <si>
    <t>407-40-5782</t>
  </si>
  <si>
    <t>Farron</t>
  </si>
  <si>
    <t>555-46-4291</t>
  </si>
  <si>
    <t>Pidgley</t>
  </si>
  <si>
    <t>682-86-8226</t>
  </si>
  <si>
    <t>McCaughey</t>
  </si>
  <si>
    <t>227-34-5910</t>
  </si>
  <si>
    <t>Tomovic</t>
  </si>
  <si>
    <t>663-14-4225</t>
  </si>
  <si>
    <t>Becerro</t>
  </si>
  <si>
    <t>535-66-6021</t>
  </si>
  <si>
    <t>Knotton</t>
  </si>
  <si>
    <t>142-78-7156</t>
  </si>
  <si>
    <t>Peller</t>
  </si>
  <si>
    <t>330-51-8943</t>
  </si>
  <si>
    <t>Yair</t>
  </si>
  <si>
    <t>472-69-7533</t>
  </si>
  <si>
    <t>Grimmett</t>
  </si>
  <si>
    <t>293-33-5200</t>
  </si>
  <si>
    <t>524-53-6024</t>
  </si>
  <si>
    <t>Stenson</t>
  </si>
  <si>
    <t>497-90-2670</t>
  </si>
  <si>
    <t>Wrightem</t>
  </si>
  <si>
    <t>562-95-1851</t>
  </si>
  <si>
    <t>Daber</t>
  </si>
  <si>
    <t>233-08-7548</t>
  </si>
  <si>
    <t>McKeever</t>
  </si>
  <si>
    <t>153-26-1570</t>
  </si>
  <si>
    <t>Mulvany</t>
  </si>
  <si>
    <t>124-28-5022</t>
  </si>
  <si>
    <t>Lomasna</t>
  </si>
  <si>
    <t>232-89-7136</t>
  </si>
  <si>
    <t>Silverthorne</t>
  </si>
  <si>
    <t>364-07-8056</t>
  </si>
  <si>
    <t>Sidsaff</t>
  </si>
  <si>
    <t>213-37-6807</t>
  </si>
  <si>
    <t>Douce</t>
  </si>
  <si>
    <t>780-83-2349</t>
  </si>
  <si>
    <t>Sketch</t>
  </si>
  <si>
    <t>168-64-3036</t>
  </si>
  <si>
    <t>Casarini</t>
  </si>
  <si>
    <t>152-63-8112</t>
  </si>
  <si>
    <t>Panichelli</t>
  </si>
  <si>
    <t>644-56-6799</t>
  </si>
  <si>
    <t>Kingzeth</t>
  </si>
  <si>
    <t>353-41-7612</t>
  </si>
  <si>
    <t>Leyland</t>
  </si>
  <si>
    <t>483-56-5234</t>
  </si>
  <si>
    <t>858-85-6744</t>
  </si>
  <si>
    <t>Quiddington</t>
  </si>
  <si>
    <t>619-81-7587</t>
  </si>
  <si>
    <t>Probbing</t>
  </si>
  <si>
    <t>374-49-5410</t>
  </si>
  <si>
    <t>Morgen</t>
  </si>
  <si>
    <t>413-18-5206</t>
  </si>
  <si>
    <t>Sakins</t>
  </si>
  <si>
    <t>318-18-6578</t>
  </si>
  <si>
    <t>Chilver</t>
  </si>
  <si>
    <t>287-34-1507</t>
  </si>
  <si>
    <t>Garwill</t>
  </si>
  <si>
    <t>835-45-5469</t>
  </si>
  <si>
    <t>Jorat</t>
  </si>
  <si>
    <t>318-50-0134</t>
  </si>
  <si>
    <t>Gutowska</t>
  </si>
  <si>
    <t>588-32-8125</t>
  </si>
  <si>
    <t>Jacobssen</t>
  </si>
  <si>
    <t>330-70-2830</t>
  </si>
  <si>
    <t>Eneas</t>
  </si>
  <si>
    <t>427-61-4630</t>
  </si>
  <si>
    <t>MacFarland</t>
  </si>
  <si>
    <t>688-21-4474</t>
  </si>
  <si>
    <t>Utley</t>
  </si>
  <si>
    <t>386-99-7261</t>
  </si>
  <si>
    <t>MacTrustrie</t>
  </si>
  <si>
    <t>710-28-6576</t>
  </si>
  <si>
    <t>Levens</t>
  </si>
  <si>
    <t>764-69-8400</t>
  </si>
  <si>
    <t>Osorio</t>
  </si>
  <si>
    <t>225-76-9368</t>
  </si>
  <si>
    <t>Biggar</t>
  </si>
  <si>
    <t>414-43-5287</t>
  </si>
  <si>
    <t>Fuzzard</t>
  </si>
  <si>
    <t>531-11-9597</t>
  </si>
  <si>
    <t>Aubert</t>
  </si>
  <si>
    <t>715-62-6956</t>
  </si>
  <si>
    <t>Iltchev</t>
  </si>
  <si>
    <t>873-33-0832</t>
  </si>
  <si>
    <t>Giffon</t>
  </si>
  <si>
    <t>647-52-7688</t>
  </si>
  <si>
    <t>Worham</t>
  </si>
  <si>
    <t>283-07-6389</t>
  </si>
  <si>
    <t>Kildea</t>
  </si>
  <si>
    <t>423-15-5984</t>
  </si>
  <si>
    <t>Matterface</t>
  </si>
  <si>
    <t>845-27-3580</t>
  </si>
  <si>
    <t>Glidden</t>
  </si>
  <si>
    <t>800-66-2051</t>
  </si>
  <si>
    <t>Plastow</t>
  </si>
  <si>
    <t>612-96-3788</t>
  </si>
  <si>
    <t>Mann</t>
  </si>
  <si>
    <t>670-45-6492</t>
  </si>
  <si>
    <t>Geillier</t>
  </si>
  <si>
    <t>354-50-5854</t>
  </si>
  <si>
    <t>Llewellin</t>
  </si>
  <si>
    <t>483-70-4436</t>
  </si>
  <si>
    <t>425-90-5163</t>
  </si>
  <si>
    <t>Hawtrey</t>
  </si>
  <si>
    <t>180-56-0276</t>
  </si>
  <si>
    <t>Platts</t>
  </si>
  <si>
    <t>516-30-4919</t>
  </si>
  <si>
    <t>Nyland</t>
  </si>
  <si>
    <t>102-43-8026</t>
  </si>
  <si>
    <t>345-46-3519</t>
  </si>
  <si>
    <t>O'Fergus</t>
  </si>
  <si>
    <t>203-70-6564</t>
  </si>
  <si>
    <t>McGarvey</t>
  </si>
  <si>
    <t>385-79-2506</t>
  </si>
  <si>
    <t>Haile</t>
  </si>
  <si>
    <t>547-48-9466</t>
  </si>
  <si>
    <t>633-30-1877</t>
  </si>
  <si>
    <t>810-65-3273</t>
  </si>
  <si>
    <t>Philbrook</t>
  </si>
  <si>
    <t>835-50-8973</t>
  </si>
  <si>
    <t>Dabbs</t>
  </si>
  <si>
    <t>340-51-9084</t>
  </si>
  <si>
    <t>653-56-1789</t>
  </si>
  <si>
    <t>Leefe</t>
  </si>
  <si>
    <t>670-79-1251</t>
  </si>
  <si>
    <t>Gregolotti</t>
  </si>
  <si>
    <t>467-83-9328</t>
  </si>
  <si>
    <t>Binley</t>
  </si>
  <si>
    <t>352-37-6251</t>
  </si>
  <si>
    <t>Ockendon</t>
  </si>
  <si>
    <t>190-02-7429</t>
  </si>
  <si>
    <t>Semrad</t>
  </si>
  <si>
    <t>538-39-7442</t>
  </si>
  <si>
    <t>Durrand</t>
  </si>
  <si>
    <t>581-71-7643</t>
  </si>
  <si>
    <t>Baxill</t>
  </si>
  <si>
    <t>439-58-8420</t>
  </si>
  <si>
    <t>Giron</t>
  </si>
  <si>
    <t>334-96-4072</t>
  </si>
  <si>
    <t>Forseith</t>
  </si>
  <si>
    <t>466-97-4081</t>
  </si>
  <si>
    <t>Fillimore</t>
  </si>
  <si>
    <t>398-19-1977</t>
  </si>
  <si>
    <t>Regus</t>
  </si>
  <si>
    <t>670-56-9740</t>
  </si>
  <si>
    <t>196-41-1005</t>
  </si>
  <si>
    <t>Battin</t>
  </si>
  <si>
    <t>335-25-0106</t>
  </si>
  <si>
    <t>Deely</t>
  </si>
  <si>
    <t>746-94-4167</t>
  </si>
  <si>
    <t>Byatt</t>
  </si>
  <si>
    <t>401-48-2727</t>
  </si>
  <si>
    <t>110-34-1005</t>
  </si>
  <si>
    <t>Butting</t>
  </si>
  <si>
    <t>695-90-6476</t>
  </si>
  <si>
    <t>Paget</t>
  </si>
  <si>
    <t>481-55-5602</t>
  </si>
  <si>
    <t>Hassett</t>
  </si>
  <si>
    <t>730-96-4311</t>
  </si>
  <si>
    <t>Fowlston</t>
  </si>
  <si>
    <t>708-20-8149</t>
  </si>
  <si>
    <t>Sculley</t>
  </si>
  <si>
    <t>525-15-5126</t>
  </si>
  <si>
    <t>Linnett</t>
  </si>
  <si>
    <t>254-55-0234</t>
  </si>
  <si>
    <t>Snasdell</t>
  </si>
  <si>
    <t>384-24-5300</t>
  </si>
  <si>
    <t>Dempster</t>
  </si>
  <si>
    <t>200-98-7030</t>
  </si>
  <si>
    <t>Gerckens</t>
  </si>
  <si>
    <t>542-12-4124</t>
  </si>
  <si>
    <t>Breslau</t>
  </si>
  <si>
    <t>549-88-7719</t>
  </si>
  <si>
    <t>Figurski</t>
  </si>
  <si>
    <t>888-31-9974</t>
  </si>
  <si>
    <t>375-77-7547</t>
  </si>
  <si>
    <t>Haine</t>
  </si>
  <si>
    <t>401-54-5114</t>
  </si>
  <si>
    <t>Fabler</t>
  </si>
  <si>
    <t>152-63-9780</t>
  </si>
  <si>
    <t>MacNeil</t>
  </si>
  <si>
    <t>441-46-8707</t>
  </si>
  <si>
    <t>Filochov</t>
  </si>
  <si>
    <t>774-96-3514</t>
  </si>
  <si>
    <t>Sarfass</t>
  </si>
  <si>
    <t>125-71-2639</t>
  </si>
  <si>
    <t>885-62-7905</t>
  </si>
  <si>
    <t>Southwood</t>
  </si>
  <si>
    <t>690-60-3044</t>
  </si>
  <si>
    <t>Clew</t>
  </si>
  <si>
    <t>145-40-1045</t>
  </si>
  <si>
    <t>Prangle</t>
  </si>
  <si>
    <t>857-03-3289</t>
  </si>
  <si>
    <t>Palfrey</t>
  </si>
  <si>
    <t>578-18-1747</t>
  </si>
  <si>
    <t>Scambler</t>
  </si>
  <si>
    <t>865-91-1513</t>
  </si>
  <si>
    <t>Ianittello</t>
  </si>
  <si>
    <t>159-55-1671</t>
  </si>
  <si>
    <t>Merryfield</t>
  </si>
  <si>
    <t>476-45-3645</t>
  </si>
  <si>
    <t>Gres</t>
  </si>
  <si>
    <t>489-73-9085</t>
  </si>
  <si>
    <t>Hattersley</t>
  </si>
  <si>
    <t>753-59-2860</t>
  </si>
  <si>
    <t>Heaps</t>
  </si>
  <si>
    <t>676-76-4936</t>
  </si>
  <si>
    <t>Spino</t>
  </si>
  <si>
    <t>393-40-5807</t>
  </si>
  <si>
    <t>540-88-7623</t>
  </si>
  <si>
    <t>Champney</t>
  </si>
  <si>
    <t>724-35-7305</t>
  </si>
  <si>
    <t>Margery</t>
  </si>
  <si>
    <t>548-85-7423</t>
  </si>
  <si>
    <t>Mcsarry</t>
  </si>
  <si>
    <t>366-28-5083</t>
  </si>
  <si>
    <t>Cazalet</t>
  </si>
  <si>
    <t>407-25-2841</t>
  </si>
  <si>
    <t>Thulborn</t>
  </si>
  <si>
    <t>548-38-0350</t>
  </si>
  <si>
    <t>250-28-2501</t>
  </si>
  <si>
    <t>Morch</t>
  </si>
  <si>
    <t>711-46-8034</t>
  </si>
  <si>
    <t>Miner</t>
  </si>
  <si>
    <t>660-57-0260</t>
  </si>
  <si>
    <t>Douthwaite</t>
  </si>
  <si>
    <t>302-70-1794</t>
  </si>
  <si>
    <t>Arden</t>
  </si>
  <si>
    <t>324-66-5621</t>
  </si>
  <si>
    <t>661-26-1636</t>
  </si>
  <si>
    <t>Williment</t>
  </si>
  <si>
    <t>786-88-7335</t>
  </si>
  <si>
    <t>Normansell</t>
  </si>
  <si>
    <t>803-38-7077</t>
  </si>
  <si>
    <t>Atton</t>
  </si>
  <si>
    <t>623-89-0066</t>
  </si>
  <si>
    <t>McGarahan</t>
  </si>
  <si>
    <t>325-83-3354</t>
  </si>
  <si>
    <t>Eastmead</t>
  </si>
  <si>
    <t>158-99-3168</t>
  </si>
  <si>
    <t>Benjamin</t>
  </si>
  <si>
    <t>791-95-5994</t>
  </si>
  <si>
    <t>Steinson</t>
  </si>
  <si>
    <t>382-23-5205</t>
  </si>
  <si>
    <t>Cyples</t>
  </si>
  <si>
    <t>642-29-3297</t>
  </si>
  <si>
    <t>Geraldez</t>
  </si>
  <si>
    <t>889-12-3929</t>
  </si>
  <si>
    <t>Ragate</t>
  </si>
  <si>
    <t>852-89-5200</t>
  </si>
  <si>
    <t>Lope</t>
  </si>
  <si>
    <t>531-97-4128</t>
  </si>
  <si>
    <t>463-21-7365</t>
  </si>
  <si>
    <t>Starcks</t>
  </si>
  <si>
    <t>367-01-0029</t>
  </si>
  <si>
    <t>Basili</t>
  </si>
  <si>
    <t>397-28-4915</t>
  </si>
  <si>
    <t>Paddington</t>
  </si>
  <si>
    <t>763-60-6360</t>
  </si>
  <si>
    <t>Scini</t>
  </si>
  <si>
    <t>396-78-3849</t>
  </si>
  <si>
    <t>284-11-1573</t>
  </si>
  <si>
    <t>Franzman</t>
  </si>
  <si>
    <t>791-29-5321</t>
  </si>
  <si>
    <t>Stonbridge</t>
  </si>
  <si>
    <t>202-96-9613</t>
  </si>
  <si>
    <t>Abriani</t>
  </si>
  <si>
    <t>186-26-5228</t>
  </si>
  <si>
    <t>Spiring</t>
  </si>
  <si>
    <t>852-91-2788</t>
  </si>
  <si>
    <t>706-76-0191</t>
  </si>
  <si>
    <t>464-29-2369</t>
  </si>
  <si>
    <t>Mettrick</t>
  </si>
  <si>
    <t>384-90-4175</t>
  </si>
  <si>
    <t>Quickfall</t>
  </si>
  <si>
    <t>263-72-7906</t>
  </si>
  <si>
    <t>Yegorkin</t>
  </si>
  <si>
    <t>399-26-0442</t>
  </si>
  <si>
    <t>164-11-5953</t>
  </si>
  <si>
    <t>Vardie</t>
  </si>
  <si>
    <t>430-99-6185</t>
  </si>
  <si>
    <t>Jubert</t>
  </si>
  <si>
    <t>550-61-7079</t>
  </si>
  <si>
    <t>899-16-2971</t>
  </si>
  <si>
    <t>877-31-9427</t>
  </si>
  <si>
    <t>178-16-4162</t>
  </si>
  <si>
    <t>Gueinn</t>
  </si>
  <si>
    <t>283-02-9366</t>
  </si>
  <si>
    <t>Doulton</t>
  </si>
  <si>
    <t>152-23-4004</t>
  </si>
  <si>
    <t>Radnage</t>
  </si>
  <si>
    <t>174-15-0807</t>
  </si>
  <si>
    <t>Walsh</t>
  </si>
  <si>
    <t>180-98-5818</t>
  </si>
  <si>
    <t>Southall</t>
  </si>
  <si>
    <t>273-01-8560</t>
  </si>
  <si>
    <t>Fewless</t>
  </si>
  <si>
    <t>730-64-2077</t>
  </si>
  <si>
    <t>Rankin</t>
  </si>
  <si>
    <t>624-82-6885</t>
  </si>
  <si>
    <t>Crofts</t>
  </si>
  <si>
    <t>477-35-3889</t>
  </si>
  <si>
    <t>Ticic</t>
  </si>
  <si>
    <t>899-48-1776</t>
  </si>
  <si>
    <t>Klemt</t>
  </si>
  <si>
    <t>552-08-9390</t>
  </si>
  <si>
    <t>Stobbie</t>
  </si>
  <si>
    <t>551-86-5733</t>
  </si>
  <si>
    <t>Marklew</t>
  </si>
  <si>
    <t>842-59-0940</t>
  </si>
  <si>
    <t>McDuffie</t>
  </si>
  <si>
    <t>468-44-0145</t>
  </si>
  <si>
    <t>Balma</t>
  </si>
  <si>
    <t>519-49-3038</t>
  </si>
  <si>
    <t>Henrionot</t>
  </si>
  <si>
    <t>377-64-6766</t>
  </si>
  <si>
    <t>Ingreda</t>
  </si>
  <si>
    <t>816-12-1573</t>
  </si>
  <si>
    <t>Fee</t>
  </si>
  <si>
    <t>251-98-9445</t>
  </si>
  <si>
    <t>442-88-8033</t>
  </si>
  <si>
    <t>Winny</t>
  </si>
  <si>
    <t>884-07-5896</t>
  </si>
  <si>
    <t>Stanyon</t>
  </si>
  <si>
    <t>750-23-6816</t>
  </si>
  <si>
    <t>Knocker</t>
  </si>
  <si>
    <t>238-61-7262</t>
  </si>
  <si>
    <t>Bennedsen</t>
  </si>
  <si>
    <t>536-68-0475</t>
  </si>
  <si>
    <t>Shillaker</t>
  </si>
  <si>
    <t>818-18-4773</t>
  </si>
  <si>
    <t>Faucett</t>
  </si>
  <si>
    <t>549-91-5573</t>
  </si>
  <si>
    <t>Schaffel</t>
  </si>
  <si>
    <t>624-52-0442</t>
  </si>
  <si>
    <t>Stansby</t>
  </si>
  <si>
    <t>199-42-7548</t>
  </si>
  <si>
    <t>Divell</t>
  </si>
  <si>
    <t>815-67-5217</t>
  </si>
  <si>
    <t>Edlin</t>
  </si>
  <si>
    <t>297-21-1996</t>
  </si>
  <si>
    <t>Beat</t>
  </si>
  <si>
    <t>321-09-0448</t>
  </si>
  <si>
    <t>Skade</t>
  </si>
  <si>
    <t>310-87-0319</t>
  </si>
  <si>
    <t>Abdee</t>
  </si>
  <si>
    <t>737-16-3422</t>
  </si>
  <si>
    <t>Fellos</t>
  </si>
  <si>
    <t>206-29-8584</t>
  </si>
  <si>
    <t>Fearnsides</t>
  </si>
  <si>
    <t>359-09-1937</t>
  </si>
  <si>
    <t>Garioch</t>
  </si>
  <si>
    <t>783-39-5247</t>
  </si>
  <si>
    <t>Everingham</t>
  </si>
  <si>
    <t>879-93-8813</t>
  </si>
  <si>
    <t>Waddell</t>
  </si>
  <si>
    <t>547-84-9622</t>
  </si>
  <si>
    <t>Torrance</t>
  </si>
  <si>
    <t>188-23-0231</t>
  </si>
  <si>
    <t>Greensite</t>
  </si>
  <si>
    <t>433-82-5158</t>
  </si>
  <si>
    <t>Broughton</t>
  </si>
  <si>
    <t>154-31-5563</t>
  </si>
  <si>
    <t>Luca</t>
  </si>
  <si>
    <t>613-57-6485</t>
  </si>
  <si>
    <t>Dadswell</t>
  </si>
  <si>
    <t>422-80-2579</t>
  </si>
  <si>
    <t>Hamments</t>
  </si>
  <si>
    <t>250-66-4495</t>
  </si>
  <si>
    <t>Nabbs</t>
  </si>
  <si>
    <t>431-70-7977</t>
  </si>
  <si>
    <t>Eatock</t>
  </si>
  <si>
    <t>657-56-7706</t>
  </si>
  <si>
    <t>Manginot</t>
  </si>
  <si>
    <t>668-87-0275</t>
  </si>
  <si>
    <t>Roiz</t>
  </si>
  <si>
    <t>119-26-2201</t>
  </si>
  <si>
    <t>Angell</t>
  </si>
  <si>
    <t>700-68-4912</t>
  </si>
  <si>
    <t>Coombs</t>
  </si>
  <si>
    <t>106-76-7225</t>
  </si>
  <si>
    <t>Gipson</t>
  </si>
  <si>
    <t>347-41-3905</t>
  </si>
  <si>
    <t>Hedde</t>
  </si>
  <si>
    <t>798-70-3323</t>
  </si>
  <si>
    <t>Shillitoe</t>
  </si>
  <si>
    <t>207-74-6194</t>
  </si>
  <si>
    <t>Sloss</t>
  </si>
  <si>
    <t>472-53-4784</t>
  </si>
  <si>
    <t>Thon</t>
  </si>
  <si>
    <t>438-97-9487</t>
  </si>
  <si>
    <t>Tomasik</t>
  </si>
  <si>
    <t>418-23-0083</t>
  </si>
  <si>
    <t>Whinray</t>
  </si>
  <si>
    <t>808-83-6561</t>
  </si>
  <si>
    <t>Lindback</t>
  </si>
  <si>
    <t>384-24-4481</t>
  </si>
  <si>
    <t>Scobbie</t>
  </si>
  <si>
    <t>587-01-1932</t>
  </si>
  <si>
    <t>Leppo</t>
  </si>
  <si>
    <t>846-12-5816</t>
  </si>
  <si>
    <t>Robiot</t>
  </si>
  <si>
    <t>371-22-5842</t>
  </si>
  <si>
    <t>O'Hearn</t>
  </si>
  <si>
    <t>215-29-2936</t>
  </si>
  <si>
    <t>Emberson</t>
  </si>
  <si>
    <t>338-11-7529</t>
  </si>
  <si>
    <t>Grzelczak</t>
  </si>
  <si>
    <t>478-58-9136</t>
  </si>
  <si>
    <t>Judkin</t>
  </si>
  <si>
    <t>625-79-4633</t>
  </si>
  <si>
    <t>Rope</t>
  </si>
  <si>
    <t>797-20-9107</t>
  </si>
  <si>
    <t>851-78-7667</t>
  </si>
  <si>
    <t>Heavy</t>
  </si>
  <si>
    <t>626-42-7918</t>
  </si>
  <si>
    <t>Pimlock</t>
  </si>
  <si>
    <t>314-48-4183</t>
  </si>
  <si>
    <t>Brower</t>
  </si>
  <si>
    <t>559-99-9805</t>
  </si>
  <si>
    <t>O'Hoolahan</t>
  </si>
  <si>
    <t>785-14-2082</t>
  </si>
  <si>
    <t>Kestin</t>
  </si>
  <si>
    <t>563-60-9618</t>
  </si>
  <si>
    <t>Golden of Ireland</t>
  </si>
  <si>
    <t>136-56-3814</t>
  </si>
  <si>
    <t>Creboe</t>
  </si>
  <si>
    <t>890-09-5805</t>
  </si>
  <si>
    <t>Linkie</t>
  </si>
  <si>
    <t>208-89-2644</t>
  </si>
  <si>
    <t>Heeps</t>
  </si>
  <si>
    <t>854-18-4574</t>
  </si>
  <si>
    <t>Camerello</t>
  </si>
  <si>
    <t>149-73-5025</t>
  </si>
  <si>
    <t>Danet</t>
  </si>
  <si>
    <t>771-65-9241</t>
  </si>
  <si>
    <t>Garvey</t>
  </si>
  <si>
    <t>648-84-0803</t>
  </si>
  <si>
    <t>Haxbie</t>
  </si>
  <si>
    <t>654-47-3643</t>
  </si>
  <si>
    <t>Heberden</t>
  </si>
  <si>
    <t>696-65-5769</t>
  </si>
  <si>
    <t>Erangey</t>
  </si>
  <si>
    <t>540-85-3196</t>
  </si>
  <si>
    <t>Krollmann</t>
  </si>
  <si>
    <t>435-33-5469</t>
  </si>
  <si>
    <t>Anthoine</t>
  </si>
  <si>
    <t>581-11-0547</t>
  </si>
  <si>
    <t>Gorries</t>
  </si>
  <si>
    <t>726-73-2510</t>
  </si>
  <si>
    <t>522-30-9330</t>
  </si>
  <si>
    <t>Van der Kruys</t>
  </si>
  <si>
    <t>648-23-5753</t>
  </si>
  <si>
    <t>Spofforth</t>
  </si>
  <si>
    <t>736-08-9674</t>
  </si>
  <si>
    <t>Itscowicz</t>
  </si>
  <si>
    <t>471-58-0942</t>
  </si>
  <si>
    <t>Dilrew</t>
  </si>
  <si>
    <t>401-25-3976</t>
  </si>
  <si>
    <t>Bagge</t>
  </si>
  <si>
    <t>605-97-5273</t>
  </si>
  <si>
    <t>Cagan</t>
  </si>
  <si>
    <t>552-51-5855</t>
  </si>
  <si>
    <t>371-60-2571</t>
  </si>
  <si>
    <t>Rosling</t>
  </si>
  <si>
    <t>834-93-8607</t>
  </si>
  <si>
    <t>Richings</t>
  </si>
  <si>
    <t>233-87-0588</t>
  </si>
  <si>
    <t>Aronoff</t>
  </si>
  <si>
    <t>694-42-9885</t>
  </si>
  <si>
    <t>Domengue</t>
  </si>
  <si>
    <t>680-36-3688</t>
  </si>
  <si>
    <t>Ricciardiello</t>
  </si>
  <si>
    <t>722-31-7591</t>
  </si>
  <si>
    <t>Butterwick</t>
  </si>
  <si>
    <t>645-29-6383</t>
  </si>
  <si>
    <t>Hitzschke</t>
  </si>
  <si>
    <t>818-95-6696</t>
  </si>
  <si>
    <t>Tilney</t>
  </si>
  <si>
    <t>734-73-5251</t>
  </si>
  <si>
    <t>Catteroll</t>
  </si>
  <si>
    <t>228-13-6406</t>
  </si>
  <si>
    <t>Clemmett</t>
  </si>
  <si>
    <t>606-12-2990</t>
  </si>
  <si>
    <t>Sandifer</t>
  </si>
  <si>
    <t>368-51-1649</t>
  </si>
  <si>
    <t>Desson</t>
  </si>
  <si>
    <t>728-96-6611</t>
  </si>
  <si>
    <t>Rickson</t>
  </si>
  <si>
    <t>694-52-4320</t>
  </si>
  <si>
    <t>Messer</t>
  </si>
  <si>
    <t>383-43-2338</t>
  </si>
  <si>
    <t>Wylder</t>
  </si>
  <si>
    <t>442-76-0043</t>
  </si>
  <si>
    <t>Yakunin</t>
  </si>
  <si>
    <t>804-54-2708</t>
  </si>
  <si>
    <t>858-17-6292</t>
  </si>
  <si>
    <t>Beacon</t>
  </si>
  <si>
    <t>655-89-8382</t>
  </si>
  <si>
    <t>Kellett</t>
  </si>
  <si>
    <t>155-29-2929</t>
  </si>
  <si>
    <t>Mowbray</t>
  </si>
  <si>
    <t>328-21-4469</t>
  </si>
  <si>
    <t>Hutchison</t>
  </si>
  <si>
    <t>207-26-9995</t>
  </si>
  <si>
    <t>Upcraft</t>
  </si>
  <si>
    <t>600-88-7516</t>
  </si>
  <si>
    <t>Burt</t>
  </si>
  <si>
    <t>399-94-6873</t>
  </si>
  <si>
    <t>Soldi</t>
  </si>
  <si>
    <t>598-42-7920</t>
  </si>
  <si>
    <t>Waldera</t>
  </si>
  <si>
    <t>241-30-9186</t>
  </si>
  <si>
    <t>Style</t>
  </si>
  <si>
    <t>234-07-0725</t>
  </si>
  <si>
    <t>Mellmer</t>
  </si>
  <si>
    <t>428-40-4491</t>
  </si>
  <si>
    <t>Antonnikov</t>
  </si>
  <si>
    <t>787-19-9146</t>
  </si>
  <si>
    <t>Wilcox</t>
  </si>
  <si>
    <t>226-80-6851</t>
  </si>
  <si>
    <t>Keable</t>
  </si>
  <si>
    <t>680-94-3403</t>
  </si>
  <si>
    <t>Peirce</t>
  </si>
  <si>
    <t>592-07-8966</t>
  </si>
  <si>
    <t>Antonietti</t>
  </si>
  <si>
    <t>293-25-5155</t>
  </si>
  <si>
    <t>Ivimey</t>
  </si>
  <si>
    <t>345-17-6820</t>
  </si>
  <si>
    <t>655-10-2008</t>
  </si>
  <si>
    <t>Doe</t>
  </si>
  <si>
    <t>233-63-3129</t>
  </si>
  <si>
    <t>Germain</t>
  </si>
  <si>
    <t>822-82-5684</t>
  </si>
  <si>
    <t>Pierucci</t>
  </si>
  <si>
    <t>826-42-1468</t>
  </si>
  <si>
    <t>Mildenhall</t>
  </si>
  <si>
    <t>649-92-9455</t>
  </si>
  <si>
    <t>Renon</t>
  </si>
  <si>
    <t>858-60-9117</t>
  </si>
  <si>
    <t>Scorer</t>
  </si>
  <si>
    <t>488-06-7985</t>
  </si>
  <si>
    <t>Thody</t>
  </si>
  <si>
    <t>645-32-3397</t>
  </si>
  <si>
    <t>Harrald</t>
  </si>
  <si>
    <t>553-16-6005</t>
  </si>
  <si>
    <t>Roches</t>
  </si>
  <si>
    <t>226-63-2239</t>
  </si>
  <si>
    <t>Challinor</t>
  </si>
  <si>
    <t>813-69-5454</t>
  </si>
  <si>
    <t>Matisoff</t>
  </si>
  <si>
    <t>300-70-1777</t>
  </si>
  <si>
    <t>Bloxsum</t>
  </si>
  <si>
    <t>853-29-4524</t>
  </si>
  <si>
    <t>Giraux</t>
  </si>
  <si>
    <t>492-42-7103</t>
  </si>
  <si>
    <t>Kindle</t>
  </si>
  <si>
    <t>800-40-6304</t>
  </si>
  <si>
    <t>Hockell</t>
  </si>
  <si>
    <t>811-04-0657</t>
  </si>
  <si>
    <t>Loveland</t>
  </si>
  <si>
    <t>410-70-5588</t>
  </si>
  <si>
    <t>Batchelor</t>
  </si>
  <si>
    <t>702-35-3828</t>
  </si>
  <si>
    <t>Slainey</t>
  </si>
  <si>
    <t>851-87-0017</t>
  </si>
  <si>
    <t>Coward</t>
  </si>
  <si>
    <t>232-01-8969</t>
  </si>
  <si>
    <t>Baythorp</t>
  </si>
  <si>
    <t>119-69-8577</t>
  </si>
  <si>
    <t>Glennon</t>
  </si>
  <si>
    <t>348-60-8619</t>
  </si>
  <si>
    <t>Tummond</t>
  </si>
  <si>
    <t>413-08-3063</t>
  </si>
  <si>
    <t>Bandiera</t>
  </si>
  <si>
    <t>100-72-5705</t>
  </si>
  <si>
    <t>260-98-9898</t>
  </si>
  <si>
    <t>Horsted</t>
  </si>
  <si>
    <t>536-60-6147</t>
  </si>
  <si>
    <t>Caberas</t>
  </si>
  <si>
    <t>389-69-8333</t>
  </si>
  <si>
    <t>Barthrop</t>
  </si>
  <si>
    <t>217-72-7623</t>
  </si>
  <si>
    <t>Jeanel</t>
  </si>
  <si>
    <t>385-06-1474</t>
  </si>
  <si>
    <t>795-55-8908</t>
  </si>
  <si>
    <t>Phillott</t>
  </si>
  <si>
    <t>306-88-5651</t>
  </si>
  <si>
    <t>McArte</t>
  </si>
  <si>
    <t>458-48-8079</t>
  </si>
  <si>
    <t>Mendes</t>
  </si>
  <si>
    <t>879-29-8821</t>
  </si>
  <si>
    <t>Pentecost</t>
  </si>
  <si>
    <t>868-61-4528</t>
  </si>
  <si>
    <t>Merriman</t>
  </si>
  <si>
    <t>610-91-1866</t>
  </si>
  <si>
    <t>Cabell</t>
  </si>
  <si>
    <t>764-55-3939</t>
  </si>
  <si>
    <t>842-53-5450</t>
  </si>
  <si>
    <t>Ruperti</t>
  </si>
  <si>
    <t>871-02-5581</t>
  </si>
  <si>
    <t>Dodding</t>
  </si>
  <si>
    <t>748-85-4467</t>
  </si>
  <si>
    <t>Linkin</t>
  </si>
  <si>
    <t>214-90-6360</t>
  </si>
  <si>
    <t>Bouskill</t>
  </si>
  <si>
    <t>240-62-0770</t>
  </si>
  <si>
    <t>Pietraszek</t>
  </si>
  <si>
    <t>780-84-7920</t>
  </si>
  <si>
    <t>Trimmell</t>
  </si>
  <si>
    <t>219-44-4242</t>
  </si>
  <si>
    <t>Lebarree</t>
  </si>
  <si>
    <t>635-34-2598</t>
  </si>
  <si>
    <t>Duckham</t>
  </si>
  <si>
    <t>868-10-5414</t>
  </si>
  <si>
    <t>Fulker</t>
  </si>
  <si>
    <t>198-32-9920</t>
  </si>
  <si>
    <t>Codeman</t>
  </si>
  <si>
    <t>626-52-3000</t>
  </si>
  <si>
    <t>Cahn</t>
  </si>
  <si>
    <t>524-72-4755</t>
  </si>
  <si>
    <t>Noni</t>
  </si>
  <si>
    <t>222-61-8906</t>
  </si>
  <si>
    <t>Purselowe</t>
  </si>
  <si>
    <t>253-21-4540</t>
  </si>
  <si>
    <t>800-24-4809</t>
  </si>
  <si>
    <t>612-62-4663</t>
  </si>
  <si>
    <t>Nickolls</t>
  </si>
  <si>
    <t>146-55-5490</t>
  </si>
  <si>
    <t>Jost</t>
  </si>
  <si>
    <t>530-04-1554</t>
  </si>
  <si>
    <t>Bielfelt</t>
  </si>
  <si>
    <t>614-27-2796</t>
  </si>
  <si>
    <t>Sango</t>
  </si>
  <si>
    <t>774-42-0800</t>
  </si>
  <si>
    <t>Tumini</t>
  </si>
  <si>
    <t>704-73-3087</t>
  </si>
  <si>
    <t>Gowler</t>
  </si>
  <si>
    <t>279-37-9814</t>
  </si>
  <si>
    <t>Kitchingman</t>
  </si>
  <si>
    <t>396-12-3467</t>
  </si>
  <si>
    <t>Barrowcliffe</t>
  </si>
  <si>
    <t>592-26-8178</t>
  </si>
  <si>
    <t>Liveing</t>
  </si>
  <si>
    <t>459-19-7205</t>
  </si>
  <si>
    <t>Semmence</t>
  </si>
  <si>
    <t>131-86-4510</t>
  </si>
  <si>
    <t>Arnau</t>
  </si>
  <si>
    <t>282-68-5174</t>
  </si>
  <si>
    <t>Ovise</t>
  </si>
  <si>
    <t>157-57-6255</t>
  </si>
  <si>
    <t>Pinner</t>
  </si>
  <si>
    <t>547-28-7593</t>
  </si>
  <si>
    <t>Polycote</t>
  </si>
  <si>
    <t>178-58-2186</t>
  </si>
  <si>
    <t>Baack</t>
  </si>
  <si>
    <t>344-79-1146</t>
  </si>
  <si>
    <t>Jeffcoate</t>
  </si>
  <si>
    <t>452-12-7042</t>
  </si>
  <si>
    <t>Shieldon</t>
  </si>
  <si>
    <t>153-66-2325</t>
  </si>
  <si>
    <t>Haggerstone</t>
  </si>
  <si>
    <t>249-51-3100</t>
  </si>
  <si>
    <t>Gooddy</t>
  </si>
  <si>
    <t>283-93-3887</t>
  </si>
  <si>
    <t>Narup</t>
  </si>
  <si>
    <t>431-67-3146</t>
  </si>
  <si>
    <t>Hebbes</t>
  </si>
  <si>
    <t>432-31-1766</t>
  </si>
  <si>
    <t>Freen</t>
  </si>
  <si>
    <t>770-37-1365</t>
  </si>
  <si>
    <t>Endle</t>
  </si>
  <si>
    <t>352-11-2598</t>
  </si>
  <si>
    <t>242-25-0104</t>
  </si>
  <si>
    <t>Nestor</t>
  </si>
  <si>
    <t>401-49-3657</t>
  </si>
  <si>
    <t>Benbough</t>
  </si>
  <si>
    <t>229-03-5195</t>
  </si>
  <si>
    <t>Iacovazzi</t>
  </si>
  <si>
    <t>716-90-5923</t>
  </si>
  <si>
    <t>Seadon</t>
  </si>
  <si>
    <t>722-05-8745</t>
  </si>
  <si>
    <t>Baggaley</t>
  </si>
  <si>
    <t>249-88-6525</t>
  </si>
  <si>
    <t>Daykin</t>
  </si>
  <si>
    <t>726-87-5473</t>
  </si>
  <si>
    <t>Attride</t>
  </si>
  <si>
    <t>401-44-5151</t>
  </si>
  <si>
    <t>Spire</t>
  </si>
  <si>
    <t>539-18-5390</t>
  </si>
  <si>
    <t>Dautry</t>
  </si>
  <si>
    <t>314-39-8096</t>
  </si>
  <si>
    <t>Darnborough</t>
  </si>
  <si>
    <t>648-39-7082</t>
  </si>
  <si>
    <t>Kayes</t>
  </si>
  <si>
    <t>540-13-9723</t>
  </si>
  <si>
    <t>Kettel</t>
  </si>
  <si>
    <t>624-61-4137</t>
  </si>
  <si>
    <t>Arderne</t>
  </si>
  <si>
    <t>131-12-7088</t>
  </si>
  <si>
    <t>112-04-3574</t>
  </si>
  <si>
    <t>Whyley</t>
  </si>
  <si>
    <t>695-82-2847</t>
  </si>
  <si>
    <t>Sadat</t>
  </si>
  <si>
    <t>193-14-0533</t>
  </si>
  <si>
    <t>Railton</t>
  </si>
  <si>
    <t>275-06-8401</t>
  </si>
  <si>
    <t>Poschel</t>
  </si>
  <si>
    <t>250-22-9666</t>
  </si>
  <si>
    <t>Geeve</t>
  </si>
  <si>
    <t>118-21-1408</t>
  </si>
  <si>
    <t>Orpin</t>
  </si>
  <si>
    <t>558-13-0654</t>
  </si>
  <si>
    <t>McVey</t>
  </si>
  <si>
    <t>122-20-7063</t>
  </si>
  <si>
    <t>Poller</t>
  </si>
  <si>
    <t>846-14-9064</t>
  </si>
  <si>
    <t>Mebes</t>
  </si>
  <si>
    <t>594-14-9127</t>
  </si>
  <si>
    <t>Bleas</t>
  </si>
  <si>
    <t>678-92-5624</t>
  </si>
  <si>
    <t>Fermoy</t>
  </si>
  <si>
    <t>549-67-9921</t>
  </si>
  <si>
    <t>Hewson</t>
  </si>
  <si>
    <t>198-17-1345</t>
  </si>
  <si>
    <t>Busse</t>
  </si>
  <si>
    <t>687-31-7083</t>
  </si>
  <si>
    <t>Philliskirk</t>
  </si>
  <si>
    <t>807-06-2498</t>
  </si>
  <si>
    <t>Cowpertwait</t>
  </si>
  <si>
    <t>797-83-6141</t>
  </si>
  <si>
    <t>Toppes</t>
  </si>
  <si>
    <t>239-13-8585</t>
  </si>
  <si>
    <t>Kielt</t>
  </si>
  <si>
    <t>891-40-2451</t>
  </si>
  <si>
    <t>418-08-2525</t>
  </si>
  <si>
    <t>Tate</t>
  </si>
  <si>
    <t>103-87-1157</t>
  </si>
  <si>
    <t>Pashby</t>
  </si>
  <si>
    <t>430-06-5242</t>
  </si>
  <si>
    <t>Towersey</t>
  </si>
  <si>
    <t>746-57-1832</t>
  </si>
  <si>
    <t>Frake</t>
  </si>
  <si>
    <t>177-87-5959</t>
  </si>
  <si>
    <t>Prattin</t>
  </si>
  <si>
    <t>829-75-6831</t>
  </si>
  <si>
    <t>McColley</t>
  </si>
  <si>
    <t>160-66-2221</t>
  </si>
  <si>
    <t>627-43-1873</t>
  </si>
  <si>
    <t>Mateev</t>
  </si>
  <si>
    <t>771-36-1122</t>
  </si>
  <si>
    <t>Itzhaiek</t>
  </si>
  <si>
    <t>209-61-6925</t>
  </si>
  <si>
    <t>Brumpton</t>
  </si>
  <si>
    <t>646-01-7174</t>
  </si>
  <si>
    <t>Grimster</t>
  </si>
  <si>
    <t>168-26-7298</t>
  </si>
  <si>
    <t>Nann</t>
  </si>
  <si>
    <t>243-12-6070</t>
  </si>
  <si>
    <t>Flanner</t>
  </si>
  <si>
    <t>778-27-1739</t>
  </si>
  <si>
    <t>Freathy</t>
  </si>
  <si>
    <t>456-85-7685</t>
  </si>
  <si>
    <t>Boyson</t>
  </si>
  <si>
    <t>840-02-8126</t>
  </si>
  <si>
    <t>Parnby</t>
  </si>
  <si>
    <t>406-91-8582</t>
  </si>
  <si>
    <t>Romei</t>
  </si>
  <si>
    <t>302-30-5447</t>
  </si>
  <si>
    <t>McAllester</t>
  </si>
  <si>
    <t>185-09-2897</t>
  </si>
  <si>
    <t>Prewer</t>
  </si>
  <si>
    <t>290-98-3369</t>
  </si>
  <si>
    <t>Shearman</t>
  </si>
  <si>
    <t>512-12-3157</t>
  </si>
  <si>
    <t>Stroud</t>
  </si>
  <si>
    <t>291-97-4031</t>
  </si>
  <si>
    <t>Churches</t>
  </si>
  <si>
    <t>752-27-1468</t>
  </si>
  <si>
    <t>Dedon</t>
  </si>
  <si>
    <t>197-31-7419</t>
  </si>
  <si>
    <t>Zecchinelli</t>
  </si>
  <si>
    <t>487-49-2870</t>
  </si>
  <si>
    <t>680-23-3462</t>
  </si>
  <si>
    <t>Loseby</t>
  </si>
  <si>
    <t>262-62-7521</t>
  </si>
  <si>
    <t>Daniau</t>
  </si>
  <si>
    <t>192-40-2024</t>
  </si>
  <si>
    <t>Pickworth</t>
  </si>
  <si>
    <t>801-12-2935</t>
  </si>
  <si>
    <t>Sambrok</t>
  </si>
  <si>
    <t>825-59-4709</t>
  </si>
  <si>
    <t>Primett</t>
  </si>
  <si>
    <t>675-90-7843</t>
  </si>
  <si>
    <t>Dykins</t>
  </si>
  <si>
    <t>575-57-1946</t>
  </si>
  <si>
    <t>Pietrzak</t>
  </si>
  <si>
    <t>456-83-3428</t>
  </si>
  <si>
    <t>Keattch</t>
  </si>
  <si>
    <t>838-47-2404</t>
  </si>
  <si>
    <t>731-16-0726</t>
  </si>
  <si>
    <t>Le Fevre</t>
  </si>
  <si>
    <t>890-17-4503</t>
  </si>
  <si>
    <t>Kinsley</t>
  </si>
  <si>
    <t>776-83-0168</t>
  </si>
  <si>
    <t>Bridgnell</t>
  </si>
  <si>
    <t>729-06-6771</t>
  </si>
  <si>
    <t>Woolrich</t>
  </si>
  <si>
    <t>206-38-8998</t>
  </si>
  <si>
    <t>Gotmann</t>
  </si>
  <si>
    <t>547-80-7704</t>
  </si>
  <si>
    <t>Walster</t>
  </si>
  <si>
    <t>595-17-3646</t>
  </si>
  <si>
    <t>Walasik</t>
  </si>
  <si>
    <t>126-06-1498</t>
  </si>
  <si>
    <t>Yell</t>
  </si>
  <si>
    <t>713-45-4927</t>
  </si>
  <si>
    <t>Looby</t>
  </si>
  <si>
    <t>639-41-9990</t>
  </si>
  <si>
    <t>Baudy</t>
  </si>
  <si>
    <t>507-70-6534</t>
  </si>
  <si>
    <t>Perch</t>
  </si>
  <si>
    <t>820-75-0266</t>
  </si>
  <si>
    <t>Hardeman</t>
  </si>
  <si>
    <t>232-87-0576</t>
  </si>
  <si>
    <t>Shurville</t>
  </si>
  <si>
    <t>166-14-0422</t>
  </si>
  <si>
    <t>Cawte</t>
  </si>
  <si>
    <t>569-52-7198</t>
  </si>
  <si>
    <t>Fiddymont</t>
  </si>
  <si>
    <t>245-50-6682</t>
  </si>
  <si>
    <t>Mityukov</t>
  </si>
  <si>
    <t>779-70-5458</t>
  </si>
  <si>
    <t>Faircloth</t>
  </si>
  <si>
    <t>678-99-7710</t>
  </si>
  <si>
    <t>Sperry</t>
  </si>
  <si>
    <t>170-27-6532</t>
  </si>
  <si>
    <t>Barabich</t>
  </si>
  <si>
    <t>377-36-2473</t>
  </si>
  <si>
    <t>Gilhooly</t>
  </si>
  <si>
    <t>488-25-3285</t>
  </si>
  <si>
    <t>591-74-8687</t>
  </si>
  <si>
    <t>Fargher</t>
  </si>
  <si>
    <t>195-62-9243</t>
  </si>
  <si>
    <t>De Bischop</t>
  </si>
  <si>
    <t>381-17-0498</t>
  </si>
  <si>
    <t>713-04-2906</t>
  </si>
  <si>
    <t>McClymont</t>
  </si>
  <si>
    <t>499-82-8133</t>
  </si>
  <si>
    <t>Clewer</t>
  </si>
  <si>
    <t>853-74-7180</t>
  </si>
  <si>
    <t>215-82-5429</t>
  </si>
  <si>
    <t>Goodread</t>
  </si>
  <si>
    <t>588-82-3045</t>
  </si>
  <si>
    <t>490-46-3294</t>
  </si>
  <si>
    <t>Drinkhall</t>
  </si>
  <si>
    <t>845-71-7210</t>
  </si>
  <si>
    <t>Wherrit</t>
  </si>
  <si>
    <t>712-08-8150</t>
  </si>
  <si>
    <t>727-44-0682</t>
  </si>
  <si>
    <t>Gealy</t>
  </si>
  <si>
    <t>272-21-3976</t>
  </si>
  <si>
    <t>Coldicott</t>
  </si>
  <si>
    <t>176-25-2920</t>
  </si>
  <si>
    <t>Shanklin</t>
  </si>
  <si>
    <t>874-78-5105</t>
  </si>
  <si>
    <t>Marlin</t>
  </si>
  <si>
    <t>302-92-2947</t>
  </si>
  <si>
    <t>Skatcher</t>
  </si>
  <si>
    <t>778-27-5802</t>
  </si>
  <si>
    <t>Collymore</t>
  </si>
  <si>
    <t>332-58-2941</t>
  </si>
  <si>
    <t>Helm</t>
  </si>
  <si>
    <t>264-85-2192</t>
  </si>
  <si>
    <t>852-08-4548</t>
  </si>
  <si>
    <t>Hardisty</t>
  </si>
  <si>
    <t>398-45-7125</t>
  </si>
  <si>
    <t>Butler</t>
  </si>
  <si>
    <t>120-35-8220</t>
  </si>
  <si>
    <t>Cromack</t>
  </si>
  <si>
    <t>868-66-3389</t>
  </si>
  <si>
    <t>Trunchion</t>
  </si>
  <si>
    <t>450-76-1418</t>
  </si>
  <si>
    <t>Staff</t>
  </si>
  <si>
    <t>648-42-6604</t>
  </si>
  <si>
    <t>Cherm</t>
  </si>
  <si>
    <t>612-81-7718</t>
  </si>
  <si>
    <t>Issacoff</t>
  </si>
  <si>
    <t>432-18-6164</t>
  </si>
  <si>
    <t>Thouless</t>
  </si>
  <si>
    <t>688-49-8033</t>
  </si>
  <si>
    <t>Prandin</t>
  </si>
  <si>
    <t>254-14-1466</t>
  </si>
  <si>
    <t>Robichon</t>
  </si>
  <si>
    <t>842-01-2749</t>
  </si>
  <si>
    <t>Latore</t>
  </si>
  <si>
    <t>597-02-5455</t>
  </si>
  <si>
    <t>Schleicher</t>
  </si>
  <si>
    <t>212-19-0545</t>
  </si>
  <si>
    <t>Barmadier</t>
  </si>
  <si>
    <t>593-38-7471</t>
  </si>
  <si>
    <t>Netherwood</t>
  </si>
  <si>
    <t>333-09-7490</t>
  </si>
  <si>
    <t>Cawthery</t>
  </si>
  <si>
    <t>229-98-0118</t>
  </si>
  <si>
    <t>Dugmore</t>
  </si>
  <si>
    <t>731-75-7101</t>
  </si>
  <si>
    <t>Simkovitz</t>
  </si>
  <si>
    <t>103-94-9474</t>
  </si>
  <si>
    <t>Ronald</t>
  </si>
  <si>
    <t>617-41-0266</t>
  </si>
  <si>
    <t>Dabourne</t>
  </si>
  <si>
    <t>171-02-6921</t>
  </si>
  <si>
    <t>Eustanch</t>
  </si>
  <si>
    <t>421-79-3102</t>
  </si>
  <si>
    <t>Alway</t>
  </si>
  <si>
    <t>723-91-6052</t>
  </si>
  <si>
    <t>327-18-9666</t>
  </si>
  <si>
    <t>Brakespear</t>
  </si>
  <si>
    <t>465-96-7433</t>
  </si>
  <si>
    <t>Willshee</t>
  </si>
  <si>
    <t>734-01-2423</t>
  </si>
  <si>
    <t>Oleshunin</t>
  </si>
  <si>
    <t>504-30-7957</t>
  </si>
  <si>
    <t>Cutbirth</t>
  </si>
  <si>
    <t>126-09-0081</t>
  </si>
  <si>
    <t>423-67-7757</t>
  </si>
  <si>
    <t>Seagrave</t>
  </si>
  <si>
    <t>796-98-4459</t>
  </si>
  <si>
    <t>Outram</t>
  </si>
  <si>
    <t>144-51-9050</t>
  </si>
  <si>
    <t>Forber</t>
  </si>
  <si>
    <t>225-66-0995</t>
  </si>
  <si>
    <t>Verden</t>
  </si>
  <si>
    <t>674-79-1988</t>
  </si>
  <si>
    <t>Souter</t>
  </si>
  <si>
    <t>878-59-3101</t>
  </si>
  <si>
    <t>Lawful</t>
  </si>
  <si>
    <t>216-16-4089</t>
  </si>
  <si>
    <t>Rohloff</t>
  </si>
  <si>
    <t>482-47-8887</t>
  </si>
  <si>
    <t>Fibbit</t>
  </si>
  <si>
    <t>323-99-0794</t>
  </si>
  <si>
    <t>680-97-7540</t>
  </si>
  <si>
    <t>528-27-9854</t>
  </si>
  <si>
    <t>Brilon</t>
  </si>
  <si>
    <t>596-74-9395</t>
  </si>
  <si>
    <t>Pridgeon</t>
  </si>
  <si>
    <t>684-49-5005</t>
  </si>
  <si>
    <t>771-58-1297</t>
  </si>
  <si>
    <t>Chesney</t>
  </si>
  <si>
    <t>623-43-0277</t>
  </si>
  <si>
    <t>Gilford</t>
  </si>
  <si>
    <t>121-38-6162</t>
  </si>
  <si>
    <t>Andrusyak</t>
  </si>
  <si>
    <t>790-47-5011</t>
  </si>
  <si>
    <t>Cockle</t>
  </si>
  <si>
    <t>528-14-7644</t>
  </si>
  <si>
    <t>Huntingdon</t>
  </si>
  <si>
    <t>439-49-1454</t>
  </si>
  <si>
    <t>McKag</t>
  </si>
  <si>
    <t>418-93-9376</t>
  </si>
  <si>
    <t>Beagles</t>
  </si>
  <si>
    <t>509-37-4729</t>
  </si>
  <si>
    <t>Bencher</t>
  </si>
  <si>
    <t>277-46-7550</t>
  </si>
  <si>
    <t>Cleverly</t>
  </si>
  <si>
    <t>509-82-3979</t>
  </si>
  <si>
    <t>Gamlen</t>
  </si>
  <si>
    <t>151-12-1817</t>
  </si>
  <si>
    <t>Murrhaupt</t>
  </si>
  <si>
    <t>389-37-7548</t>
  </si>
  <si>
    <t>McGiffin</t>
  </si>
  <si>
    <t>436-34-8687</t>
  </si>
  <si>
    <t>Armytage</t>
  </si>
  <si>
    <t>359-65-8965</t>
  </si>
  <si>
    <t>Breyt</t>
  </si>
  <si>
    <t>441-37-7166</t>
  </si>
  <si>
    <t>Semor</t>
  </si>
  <si>
    <t>592-43-3478</t>
  </si>
  <si>
    <t>Tschiersch</t>
  </si>
  <si>
    <t>381-25-6871</t>
  </si>
  <si>
    <t>Happer</t>
  </si>
  <si>
    <t>184-86-0569</t>
  </si>
  <si>
    <t>Kilcullen</t>
  </si>
  <si>
    <t>146-21-5418</t>
  </si>
  <si>
    <t>719-53-4693</t>
  </si>
  <si>
    <t>Drinkhill</t>
  </si>
  <si>
    <t>464-32-0501</t>
  </si>
  <si>
    <t>418-42-2687</t>
  </si>
  <si>
    <t>Yendall</t>
  </si>
  <si>
    <t>863-62-1034</t>
  </si>
  <si>
    <t>219-71-9644</t>
  </si>
  <si>
    <t>Paradin</t>
  </si>
  <si>
    <t>601-70-5406</t>
  </si>
  <si>
    <t>Pena</t>
  </si>
  <si>
    <t>797-42-0238</t>
  </si>
  <si>
    <t>Kuhl</t>
  </si>
  <si>
    <t>845-97-2213</t>
  </si>
  <si>
    <t>Willcot</t>
  </si>
  <si>
    <t>366-08-8943</t>
  </si>
  <si>
    <t>Bubeer</t>
  </si>
  <si>
    <t>605-89-6750</t>
  </si>
  <si>
    <t>Scryne</t>
  </si>
  <si>
    <t>385-81-2614</t>
  </si>
  <si>
    <t>Charpling</t>
  </si>
  <si>
    <t>413-17-8936</t>
  </si>
  <si>
    <t>Miere</t>
  </si>
  <si>
    <t>752-74-9026</t>
  </si>
  <si>
    <t>Madgett</t>
  </si>
  <si>
    <t>817-91-1171</t>
  </si>
  <si>
    <t>Leere</t>
  </si>
  <si>
    <t>374-55-2198</t>
  </si>
  <si>
    <t>Barrim</t>
  </si>
  <si>
    <t>438-63-2567</t>
  </si>
  <si>
    <t>Rex</t>
  </si>
  <si>
    <t>142-78-0838</t>
  </si>
  <si>
    <t>Mattusov</t>
  </si>
  <si>
    <t>588-34-9582</t>
  </si>
  <si>
    <t>McGriffin</t>
  </si>
  <si>
    <t>259-94-8763</t>
  </si>
  <si>
    <t>Belasco</t>
  </si>
  <si>
    <t>272-14-3969</t>
  </si>
  <si>
    <t>Bleby</t>
  </si>
  <si>
    <t>166-24-3928</t>
  </si>
  <si>
    <t>Popham</t>
  </si>
  <si>
    <t>152-15-6583</t>
  </si>
  <si>
    <t>Stratley</t>
  </si>
  <si>
    <t>457-08-7699</t>
  </si>
  <si>
    <t>Shills</t>
  </si>
  <si>
    <t>595-49-5401</t>
  </si>
  <si>
    <t>Kench</t>
  </si>
  <si>
    <t>424-98-4798</t>
  </si>
  <si>
    <t>Longshaw</t>
  </si>
  <si>
    <t>502-22-3736</t>
  </si>
  <si>
    <t>519-85-8257</t>
  </si>
  <si>
    <t>Asif</t>
  </si>
  <si>
    <t>810-56-7934</t>
  </si>
  <si>
    <t>Perton</t>
  </si>
  <si>
    <t>277-46-8394</t>
  </si>
  <si>
    <t>Farney</t>
  </si>
  <si>
    <t>222-81-0128</t>
  </si>
  <si>
    <t>Ricardin</t>
  </si>
  <si>
    <t>655-78-5772</t>
  </si>
  <si>
    <t>Korda</t>
  </si>
  <si>
    <t>658-77-0611</t>
  </si>
  <si>
    <t>Gittens</t>
  </si>
  <si>
    <t>150-06-3104</t>
  </si>
  <si>
    <t>Melland</t>
  </si>
  <si>
    <t>632-73-1326</t>
  </si>
  <si>
    <t>Coltman</t>
  </si>
  <si>
    <t>354-85-6127</t>
  </si>
  <si>
    <t>Askham</t>
  </si>
  <si>
    <t>444-76-3586</t>
  </si>
  <si>
    <t>Butchers</t>
  </si>
  <si>
    <t>547-37-9917</t>
  </si>
  <si>
    <t>Dayborne</t>
  </si>
  <si>
    <t>811-63-4808</t>
  </si>
  <si>
    <t>Dolohunty</t>
  </si>
  <si>
    <t>835-53-2620</t>
  </si>
  <si>
    <t>Beatson</t>
  </si>
  <si>
    <t>377-52-6375</t>
  </si>
  <si>
    <t>534-94-9959</t>
  </si>
  <si>
    <t>Fitt</t>
  </si>
  <si>
    <t>524-48-9686</t>
  </si>
  <si>
    <t>Ollerhad</t>
  </si>
  <si>
    <t>867-05-4344</t>
  </si>
  <si>
    <t>Gimlet</t>
  </si>
  <si>
    <t>826-35-4257</t>
  </si>
  <si>
    <t>Delhay</t>
  </si>
  <si>
    <t>344-07-4253</t>
  </si>
  <si>
    <t>Pinshon</t>
  </si>
  <si>
    <t>422-17-9207</t>
  </si>
  <si>
    <t>Drewe</t>
  </si>
  <si>
    <t>881-28-1862</t>
  </si>
  <si>
    <t>Deniso</t>
  </si>
  <si>
    <t>356-20-1445</t>
  </si>
  <si>
    <t>O' Hern</t>
  </si>
  <si>
    <t>758-69-7526</t>
  </si>
  <si>
    <t>Durning</t>
  </si>
  <si>
    <t>152-64-9915</t>
  </si>
  <si>
    <t>Brimm</t>
  </si>
  <si>
    <t>562-51-2259</t>
  </si>
  <si>
    <t>Longhorn</t>
  </si>
  <si>
    <t>679-45-5128</t>
  </si>
  <si>
    <t>Wake</t>
  </si>
  <si>
    <t>542-01-8930</t>
  </si>
  <si>
    <t>Arnecke</t>
  </si>
  <si>
    <t>546-46-2582</t>
  </si>
  <si>
    <t>Makiver</t>
  </si>
  <si>
    <t>272-77-4899</t>
  </si>
  <si>
    <t>Cheltnam</t>
  </si>
  <si>
    <t>887-12-8505</t>
  </si>
  <si>
    <t>Blais</t>
  </si>
  <si>
    <t>575-80-7147</t>
  </si>
  <si>
    <t>Spreag</t>
  </si>
  <si>
    <t>245-86-3689</t>
  </si>
  <si>
    <t>Swane</t>
  </si>
  <si>
    <t>473-65-5654</t>
  </si>
  <si>
    <t>Champneys</t>
  </si>
  <si>
    <t>195-44-8741</t>
  </si>
  <si>
    <t>Mulqueen</t>
  </si>
  <si>
    <t>537-50-1785</t>
  </si>
  <si>
    <t>Fountian</t>
  </si>
  <si>
    <t>853-59-3857</t>
  </si>
  <si>
    <t>Hakking</t>
  </si>
  <si>
    <t>369-41-9793</t>
  </si>
  <si>
    <t>McCombe</t>
  </si>
  <si>
    <t>171-34-1802</t>
  </si>
  <si>
    <t>Durrell</t>
  </si>
  <si>
    <t>261-26-8671</t>
  </si>
  <si>
    <t>Fellgate</t>
  </si>
  <si>
    <t>802-76-3724</t>
  </si>
  <si>
    <t>Pitkethly</t>
  </si>
  <si>
    <t>240-90-4141</t>
  </si>
  <si>
    <t>Ponceford</t>
  </si>
  <si>
    <t>484-25-1477</t>
  </si>
  <si>
    <t>Dando</t>
  </si>
  <si>
    <t>609-54-3148</t>
  </si>
  <si>
    <t>Murfin</t>
  </si>
  <si>
    <t>424-56-1864</t>
  </si>
  <si>
    <t>731-96-5950</t>
  </si>
  <si>
    <t>Lennon</t>
  </si>
  <si>
    <t>829-50-2356</t>
  </si>
  <si>
    <t>Fearne</t>
  </si>
  <si>
    <t>157-86-8870</t>
  </si>
  <si>
    <t>223-71-4722</t>
  </si>
  <si>
    <t>Kolak</t>
  </si>
  <si>
    <t>345-82-8537</t>
  </si>
  <si>
    <t>Ridolfi</t>
  </si>
  <si>
    <t>601-40-1988</t>
  </si>
  <si>
    <t>498-12-3034</t>
  </si>
  <si>
    <t>Satyford</t>
  </si>
  <si>
    <t>839-47-7307</t>
  </si>
  <si>
    <t>Blunsen</t>
  </si>
  <si>
    <t>508-31-1080</t>
  </si>
  <si>
    <t>Uren</t>
  </si>
  <si>
    <t>373-09-7656</t>
  </si>
  <si>
    <t>Eckford</t>
  </si>
  <si>
    <t>519-47-6165</t>
  </si>
  <si>
    <t>Evill</t>
  </si>
  <si>
    <t>530-65-7735</t>
  </si>
  <si>
    <t>Pentycross</t>
  </si>
  <si>
    <t>312-08-6219</t>
  </si>
  <si>
    <t>Kaaskooper</t>
  </si>
  <si>
    <t>663-72-5329</t>
  </si>
  <si>
    <t>Prydden</t>
  </si>
  <si>
    <t>531-19-9617</t>
  </si>
  <si>
    <t>O'Hollegan</t>
  </si>
  <si>
    <t>241-68-6242</t>
  </si>
  <si>
    <t>Spargo</t>
  </si>
  <si>
    <t>648-84-6300</t>
  </si>
  <si>
    <t>459-84-5993</t>
  </si>
  <si>
    <t>303-71-2802</t>
  </si>
  <si>
    <t>Naylor</t>
  </si>
  <si>
    <t>646-28-2601</t>
  </si>
  <si>
    <t>Potticary</t>
  </si>
  <si>
    <t>670-58-4395</t>
  </si>
  <si>
    <t>Garbutt</t>
  </si>
  <si>
    <t>237-96-9260</t>
  </si>
  <si>
    <t>Stiant</t>
  </si>
  <si>
    <t>592-78-5794</t>
  </si>
  <si>
    <t>Tessyman</t>
  </si>
  <si>
    <t>144-23-9650</t>
  </si>
  <si>
    <t>498-27-3065</t>
  </si>
  <si>
    <t>Harrod</t>
  </si>
  <si>
    <t>489-02-8826</t>
  </si>
  <si>
    <t>Swede</t>
  </si>
  <si>
    <t>378-32-2885</t>
  </si>
  <si>
    <t>Osboldstone</t>
  </si>
  <si>
    <t>893-84-1872</t>
  </si>
  <si>
    <t>Shilling</t>
  </si>
  <si>
    <t>755-10-1498</t>
  </si>
  <si>
    <t>435-90-3773</t>
  </si>
  <si>
    <t>Fells</t>
  </si>
  <si>
    <t>410-99-6767</t>
  </si>
  <si>
    <t>451-80-6419</t>
  </si>
  <si>
    <t>Regi</t>
  </si>
  <si>
    <t>703-10-6119</t>
  </si>
  <si>
    <t>Woolatt</t>
  </si>
  <si>
    <t>376-36-9792</t>
  </si>
  <si>
    <t>641-28-8440</t>
  </si>
  <si>
    <t>Saunter</t>
  </si>
  <si>
    <t>618-61-7698</t>
  </si>
  <si>
    <t>Connors</t>
  </si>
  <si>
    <t>570-04-4215</t>
  </si>
  <si>
    <t>Hearl</t>
  </si>
  <si>
    <t>101-56-3319</t>
  </si>
  <si>
    <t>175-60-6843</t>
  </si>
  <si>
    <t>Bednall</t>
  </si>
  <si>
    <t>754-08-4143</t>
  </si>
  <si>
    <t>Leeke</t>
  </si>
  <si>
    <t>811-51-3965</t>
  </si>
  <si>
    <t>Mangenot</t>
  </si>
  <si>
    <t>886-68-2597</t>
  </si>
  <si>
    <t>Crowter</t>
  </si>
  <si>
    <t>802-89-4548</t>
  </si>
  <si>
    <t>Soro</t>
  </si>
  <si>
    <t>325-34-7964</t>
  </si>
  <si>
    <t>Flanagan</t>
  </si>
  <si>
    <t>155-08-4866</t>
  </si>
  <si>
    <t>MacConnal</t>
  </si>
  <si>
    <t>774-11-8347</t>
  </si>
  <si>
    <t>Hodgin</t>
  </si>
  <si>
    <t>876-64-9030</t>
  </si>
  <si>
    <t>Stanborough</t>
  </si>
  <si>
    <t>202-19-6980</t>
  </si>
  <si>
    <t>505-68-6123</t>
  </si>
  <si>
    <t>860-08-2680</t>
  </si>
  <si>
    <t>Drinkall</t>
  </si>
  <si>
    <t>589-37-3605</t>
  </si>
  <si>
    <t>Gilpillan</t>
  </si>
  <si>
    <t>628-78-2242</t>
  </si>
  <si>
    <t>Fury</t>
  </si>
  <si>
    <t>414-09-9485</t>
  </si>
  <si>
    <t>484-45-3732</t>
  </si>
  <si>
    <t>Ondrasek</t>
  </si>
  <si>
    <t>636-25-5929</t>
  </si>
  <si>
    <t>Sawood</t>
  </si>
  <si>
    <t>740-71-8908</t>
  </si>
  <si>
    <t>Mabone</t>
  </si>
  <si>
    <t>722-50-5106</t>
  </si>
  <si>
    <t>McMillam</t>
  </si>
  <si>
    <t>483-65-9338</t>
  </si>
  <si>
    <t>Sprigging</t>
  </si>
  <si>
    <t>267-18-2904</t>
  </si>
  <si>
    <t>Bachelor</t>
  </si>
  <si>
    <t>438-78-5956</t>
  </si>
  <si>
    <t>Wesgate</t>
  </si>
  <si>
    <t>315-04-4027</t>
  </si>
  <si>
    <t>Chasmer</t>
  </si>
  <si>
    <t>547-56-8712</t>
  </si>
  <si>
    <t>Fisby</t>
  </si>
  <si>
    <t>581-50-9829</t>
  </si>
  <si>
    <t>Higginbottam</t>
  </si>
  <si>
    <t>807-93-4330</t>
  </si>
  <si>
    <t>Cordy</t>
  </si>
  <si>
    <t>131-64-1456</t>
  </si>
  <si>
    <t>Jeyness</t>
  </si>
  <si>
    <t>703-68-0368</t>
  </si>
  <si>
    <t>368-23-5365</t>
  </si>
  <si>
    <t>Wimpenny</t>
  </si>
  <si>
    <t>613-25-8167</t>
  </si>
  <si>
    <t>Southcott</t>
  </si>
  <si>
    <t>652-90-6916</t>
  </si>
  <si>
    <t>Prevett</t>
  </si>
  <si>
    <t>447-10-9548</t>
  </si>
  <si>
    <t>Gercken</t>
  </si>
  <si>
    <t>786-85-5090</t>
  </si>
  <si>
    <t>Enderle</t>
  </si>
  <si>
    <t>340-01-2682</t>
  </si>
  <si>
    <t>Kellert</t>
  </si>
  <si>
    <t>680-15-3313</t>
  </si>
  <si>
    <t>Benallack</t>
  </si>
  <si>
    <t>756-52-7604</t>
  </si>
  <si>
    <t>Abbett</t>
  </si>
  <si>
    <t>322-58-9129</t>
  </si>
  <si>
    <t>Cash</t>
  </si>
  <si>
    <t>347-45-3426</t>
  </si>
  <si>
    <t>Greystock</t>
  </si>
  <si>
    <t>273-92-4143</t>
  </si>
  <si>
    <t>Todd</t>
  </si>
  <si>
    <t>850-66-6683</t>
  </si>
  <si>
    <t>MacKenny</t>
  </si>
  <si>
    <t>863-35-4422</t>
  </si>
  <si>
    <t>Grzes</t>
  </si>
  <si>
    <t>692-09-6269</t>
  </si>
  <si>
    <t>Bussons</t>
  </si>
  <si>
    <t>594-59-0732</t>
  </si>
  <si>
    <t>Tuckley</t>
  </si>
  <si>
    <t>758-79-5456</t>
  </si>
  <si>
    <t>MacKilroe</t>
  </si>
  <si>
    <t>539-79-7693</t>
  </si>
  <si>
    <t>Burtenshaw</t>
  </si>
  <si>
    <t>180-22-8491</t>
  </si>
  <si>
    <t>424-09-2525</t>
  </si>
  <si>
    <t>Beadel</t>
  </si>
  <si>
    <t>508-60-4216</t>
  </si>
  <si>
    <t>Geffe</t>
  </si>
  <si>
    <t>861-97-8016</t>
  </si>
  <si>
    <t>Edgington</t>
  </si>
  <si>
    <t>696-37-4637</t>
  </si>
  <si>
    <t>Farres</t>
  </si>
  <si>
    <t>411-87-1178</t>
  </si>
  <si>
    <t>Maleham</t>
  </si>
  <si>
    <t>737-27-3803</t>
  </si>
  <si>
    <t>Blown</t>
  </si>
  <si>
    <t>324-66-3926</t>
  </si>
  <si>
    <t>Aleso</t>
  </si>
  <si>
    <t>199-06-1284</t>
  </si>
  <si>
    <t>Tibb</t>
  </si>
  <si>
    <t>170-66-2703</t>
  </si>
  <si>
    <t>Casely</t>
  </si>
  <si>
    <t>713-58-6734</t>
  </si>
  <si>
    <t>Riccione</t>
  </si>
  <si>
    <t>225-50-9516</t>
  </si>
  <si>
    <t>Broadfield</t>
  </si>
  <si>
    <t>338-57-1208</t>
  </si>
  <si>
    <t>Samwayes</t>
  </si>
  <si>
    <t>738-87-2087</t>
  </si>
  <si>
    <t>Jiroudek</t>
  </si>
  <si>
    <t>502-63-7645</t>
  </si>
  <si>
    <t>Breacher</t>
  </si>
  <si>
    <t>299-88-9041</t>
  </si>
  <si>
    <t>Franzel</t>
  </si>
  <si>
    <t>445-98-3362</t>
  </si>
  <si>
    <t>Ebertz</t>
  </si>
  <si>
    <t>752-09-3325</t>
  </si>
  <si>
    <t>Godsmark</t>
  </si>
  <si>
    <t>560-18-9530</t>
  </si>
  <si>
    <t>Patsall</t>
  </si>
  <si>
    <t>380-93-9949</t>
  </si>
  <si>
    <t>Dorie</t>
  </si>
  <si>
    <t>756-50-0652</t>
  </si>
  <si>
    <t>Tainton</t>
  </si>
  <si>
    <t>439-06-2525</t>
  </si>
  <si>
    <t>Nyssens</t>
  </si>
  <si>
    <t>581-49-3932</t>
  </si>
  <si>
    <t>Boller</t>
  </si>
  <si>
    <t>704-29-6937</t>
  </si>
  <si>
    <t>Johnsee</t>
  </si>
  <si>
    <t>743-80-6642</t>
  </si>
  <si>
    <t>McMichael</t>
  </si>
  <si>
    <t>313-31-2353</t>
  </si>
  <si>
    <t>Wellington</t>
  </si>
  <si>
    <t>574-42-7411</t>
  </si>
  <si>
    <t>618-49-0866</t>
  </si>
  <si>
    <t>Dunseath</t>
  </si>
  <si>
    <t>519-82-9080</t>
  </si>
  <si>
    <t>D'Angeli</t>
  </si>
  <si>
    <t>645-75-6454</t>
  </si>
  <si>
    <t>Mouser</t>
  </si>
  <si>
    <t>845-28-0750</t>
  </si>
  <si>
    <t>Sikorsky</t>
  </si>
  <si>
    <t>747-67-5371</t>
  </si>
  <si>
    <t>Dracey</t>
  </si>
  <si>
    <t>244-72-1639</t>
  </si>
  <si>
    <t>Howood</t>
  </si>
  <si>
    <t>222-04-8858</t>
  </si>
  <si>
    <t>Geram</t>
  </si>
  <si>
    <t>321-88-9571</t>
  </si>
  <si>
    <t>Steade</t>
  </si>
  <si>
    <t>605-85-1839</t>
  </si>
  <si>
    <t>Vanshin</t>
  </si>
  <si>
    <t>621-66-7813</t>
  </si>
  <si>
    <t>Hawick</t>
  </si>
  <si>
    <t>732-68-6339</t>
  </si>
  <si>
    <t>Gianni</t>
  </si>
  <si>
    <t>887-69-1907</t>
  </si>
  <si>
    <t>Dowker</t>
  </si>
  <si>
    <t>845-69-9025</t>
  </si>
  <si>
    <t>343-23-0272</t>
  </si>
  <si>
    <t>Mordan</t>
  </si>
  <si>
    <t>507-75-5145</t>
  </si>
  <si>
    <t>Guite</t>
  </si>
  <si>
    <t>703-94-1485</t>
  </si>
  <si>
    <t>Morey</t>
  </si>
  <si>
    <t>312-94-8735</t>
  </si>
  <si>
    <t>Coutthart</t>
  </si>
  <si>
    <t>694-75-1010</t>
  </si>
  <si>
    <t>Daspar</t>
  </si>
  <si>
    <t>208-42-8204</t>
  </si>
  <si>
    <t>342-20-9295</t>
  </si>
  <si>
    <t>Revey</t>
  </si>
  <si>
    <t>133-65-2351</t>
  </si>
  <si>
    <t>de la Valette Parisot</t>
  </si>
  <si>
    <t>452-46-7406</t>
  </si>
  <si>
    <t>Kenworthey</t>
  </si>
  <si>
    <t>553-53-6240</t>
  </si>
  <si>
    <t>Loade</t>
  </si>
  <si>
    <t>455-54-8491</t>
  </si>
  <si>
    <t>Yeskin</t>
  </si>
  <si>
    <t>139-06-1169</t>
  </si>
  <si>
    <t>Swann</t>
  </si>
  <si>
    <t>384-72-1340</t>
  </si>
  <si>
    <t>740-27-0503</t>
  </si>
  <si>
    <t>Lodwick</t>
  </si>
  <si>
    <t>757-65-1358</t>
  </si>
  <si>
    <t>Sparkwill</t>
  </si>
  <si>
    <t>411-44-1446</t>
  </si>
  <si>
    <t>Stamper</t>
  </si>
  <si>
    <t>477-84-3629</t>
  </si>
  <si>
    <t>267-77-7081</t>
  </si>
  <si>
    <t>256-75-5796</t>
  </si>
  <si>
    <t>Trinke</t>
  </si>
  <si>
    <t>425-64-6539</t>
  </si>
  <si>
    <t>Evason</t>
  </si>
  <si>
    <t>517-10-4550</t>
  </si>
  <si>
    <t>Spearett</t>
  </si>
  <si>
    <t>151-30-1903</t>
  </si>
  <si>
    <t>Stannis</t>
  </si>
  <si>
    <t>638-04-9364</t>
  </si>
  <si>
    <t>Maps</t>
  </si>
  <si>
    <t>710-54-8702</t>
  </si>
  <si>
    <t>Quayle</t>
  </si>
  <si>
    <t>409-18-9979</t>
  </si>
  <si>
    <t>Wayvill</t>
  </si>
  <si>
    <t>107-94-1465</t>
  </si>
  <si>
    <t>Flintoft</t>
  </si>
  <si>
    <t>577-71-3589</t>
  </si>
  <si>
    <t>Nutbeem</t>
  </si>
  <si>
    <t>156-93-3447</t>
  </si>
  <si>
    <t>Shakespear</t>
  </si>
  <si>
    <t>865-43-3940</t>
  </si>
  <si>
    <t>Hallitt</t>
  </si>
  <si>
    <t>529-80-3128</t>
  </si>
  <si>
    <t>Meaking</t>
  </si>
  <si>
    <t>753-03-6126</t>
  </si>
  <si>
    <t>Gibke</t>
  </si>
  <si>
    <t>203-07-9453</t>
  </si>
  <si>
    <t>Ghiriardelli</t>
  </si>
  <si>
    <t>109-71-9959</t>
  </si>
  <si>
    <t>Ripon</t>
  </si>
  <si>
    <t>214-01-2199</t>
  </si>
  <si>
    <t>Dundendale</t>
  </si>
  <si>
    <t>598-54-0367</t>
  </si>
  <si>
    <t>Lattin</t>
  </si>
  <si>
    <t>208-59-6965</t>
  </si>
  <si>
    <t>166-10-4126</t>
  </si>
  <si>
    <t>Nockalls</t>
  </si>
  <si>
    <t>388-09-3917</t>
  </si>
  <si>
    <t>Ambrosch</t>
  </si>
  <si>
    <t>113-42-6171</t>
  </si>
  <si>
    <t>Karadzas</t>
  </si>
  <si>
    <t>668-36-4442</t>
  </si>
  <si>
    <t>Godly</t>
  </si>
  <si>
    <t>265-77-1242</t>
  </si>
  <si>
    <t>Fawlo</t>
  </si>
  <si>
    <t>536-86-9352</t>
  </si>
  <si>
    <t>Moult</t>
  </si>
  <si>
    <t>875-18-8746</t>
  </si>
  <si>
    <t>Renzini</t>
  </si>
  <si>
    <t>739-88-4514</t>
  </si>
  <si>
    <t>Repp</t>
  </si>
  <si>
    <t>689-39-0776</t>
  </si>
  <si>
    <t>Housbey</t>
  </si>
  <si>
    <t>243-21-3862</t>
  </si>
  <si>
    <t>Livick</t>
  </si>
  <si>
    <t>663-28-2643</t>
  </si>
  <si>
    <t>Enrietto</t>
  </si>
  <si>
    <t>124-82-5230</t>
  </si>
  <si>
    <t>Coster</t>
  </si>
  <si>
    <t>302-08-4790</t>
  </si>
  <si>
    <t>Trahear</t>
  </si>
  <si>
    <t>420-78-7513</t>
  </si>
  <si>
    <t>709-58-4115</t>
  </si>
  <si>
    <t>Freak</t>
  </si>
  <si>
    <t>658-42-0940</t>
  </si>
  <si>
    <t>Sturley</t>
  </si>
  <si>
    <t>412-75-8243</t>
  </si>
  <si>
    <t>Mansour</t>
  </si>
  <si>
    <t>522-95-4823</t>
  </si>
  <si>
    <t>Gerardet</t>
  </si>
  <si>
    <t>291-35-7777</t>
  </si>
  <si>
    <t>Tangye</t>
  </si>
  <si>
    <t>717-55-4547</t>
  </si>
  <si>
    <t>Abelwhite</t>
  </si>
  <si>
    <t>863-58-2563</t>
  </si>
  <si>
    <t>Baynton</t>
  </si>
  <si>
    <t>372-25-7518</t>
  </si>
  <si>
    <t>Hambly</t>
  </si>
  <si>
    <t>709-74-1500</t>
  </si>
  <si>
    <t>Barson</t>
  </si>
  <si>
    <t>342-63-6565</t>
  </si>
  <si>
    <t>Sleany</t>
  </si>
  <si>
    <t>740-24-2394</t>
  </si>
  <si>
    <t>574-16-1174</t>
  </si>
  <si>
    <t>Cutchie</t>
  </si>
  <si>
    <t>678-15-3957</t>
  </si>
  <si>
    <t>Lukasik</t>
  </si>
  <si>
    <t>483-85-8123</t>
  </si>
  <si>
    <t>Flamank</t>
  </si>
  <si>
    <t>398-80-1558</t>
  </si>
  <si>
    <t>Eliassen</t>
  </si>
  <si>
    <t>280-55-2076</t>
  </si>
  <si>
    <t>Goldine</t>
  </si>
  <si>
    <t>312-76-7073</t>
  </si>
  <si>
    <t>Karpenya</t>
  </si>
  <si>
    <t>188-21-0592</t>
  </si>
  <si>
    <t>Shoveller</t>
  </si>
  <si>
    <t>303-52-1484</t>
  </si>
  <si>
    <t>Milam</t>
  </si>
  <si>
    <t>741-39-0715</t>
  </si>
  <si>
    <t>669-67-1385</t>
  </si>
  <si>
    <t>D'Agostino</t>
  </si>
  <si>
    <t>196-82-1441</t>
  </si>
  <si>
    <t>Kos</t>
  </si>
  <si>
    <t>418-06-2956</t>
  </si>
  <si>
    <t>Tarver</t>
  </si>
  <si>
    <t>739-19-5155</t>
  </si>
  <si>
    <t>677-14-1863</t>
  </si>
  <si>
    <t>Carvilla</t>
  </si>
  <si>
    <t>885-77-1156</t>
  </si>
  <si>
    <t>Dun</t>
  </si>
  <si>
    <t>898-29-8913</t>
  </si>
  <si>
    <t>589-45-6897</t>
  </si>
  <si>
    <t>Burhill</t>
  </si>
  <si>
    <t>156-95-7483</t>
  </si>
  <si>
    <t>215-81-1749</t>
  </si>
  <si>
    <t>Pidgeon</t>
  </si>
  <si>
    <t>676-68-0533</t>
  </si>
  <si>
    <t>Kinzett</t>
  </si>
  <si>
    <t>182-57-2436</t>
  </si>
  <si>
    <t>Stannas</t>
  </si>
  <si>
    <t>218-35-3191</t>
  </si>
  <si>
    <t>Jiroutka</t>
  </si>
  <si>
    <t>319-81-9733</t>
  </si>
  <si>
    <t>Bilton</t>
  </si>
  <si>
    <t>447-04-3850</t>
  </si>
  <si>
    <t>Lukianov</t>
  </si>
  <si>
    <t>157-79-9833</t>
  </si>
  <si>
    <t>771-87-6088</t>
  </si>
  <si>
    <t>Biskup</t>
  </si>
  <si>
    <t>332-35-8330</t>
  </si>
  <si>
    <t>Dolbey</t>
  </si>
  <si>
    <t>870-81-2711</t>
  </si>
  <si>
    <t>846-18-6745</t>
  </si>
  <si>
    <t>Sellman</t>
  </si>
  <si>
    <t>409-76-4070</t>
  </si>
  <si>
    <t>836-04-7358</t>
  </si>
  <si>
    <t>Proschek</t>
  </si>
  <si>
    <t>278-20-7716</t>
  </si>
  <si>
    <t>Frenzl</t>
  </si>
  <si>
    <t>791-23-7644</t>
  </si>
  <si>
    <t>Montford</t>
  </si>
  <si>
    <t>319-62-2474</t>
  </si>
  <si>
    <t>746-63-8309</t>
  </si>
  <si>
    <t>Coughlan</t>
  </si>
  <si>
    <t>122-39-3967</t>
  </si>
  <si>
    <t>676-97-6820</t>
  </si>
  <si>
    <t>Brittle</t>
  </si>
  <si>
    <t>516-70-7067</t>
  </si>
  <si>
    <t>McCahill</t>
  </si>
  <si>
    <t>188-83-5387</t>
  </si>
  <si>
    <t>Haydney</t>
  </si>
  <si>
    <t>807-87-8517</t>
  </si>
  <si>
    <t>McCrorie</t>
  </si>
  <si>
    <t>325-65-7104</t>
  </si>
  <si>
    <t>Golding</t>
  </si>
  <si>
    <t>120-16-5066</t>
  </si>
  <si>
    <t>Farny</t>
  </si>
  <si>
    <t>512-45-8835</t>
  </si>
  <si>
    <t>Titley</t>
  </si>
  <si>
    <t>547-62-9847</t>
  </si>
  <si>
    <t>324-96-4025</t>
  </si>
  <si>
    <t>Corpe</t>
  </si>
  <si>
    <t>234-22-0190</t>
  </si>
  <si>
    <t>Gorham</t>
  </si>
  <si>
    <t>428-45-4055</t>
  </si>
  <si>
    <t>Dunkerley</t>
  </si>
  <si>
    <t>498-50-8434</t>
  </si>
  <si>
    <t>Abramov</t>
  </si>
  <si>
    <t>508-43-6247</t>
  </si>
  <si>
    <t>Straneo</t>
  </si>
  <si>
    <t>358-58-0862</t>
  </si>
  <si>
    <t>Ghion</t>
  </si>
  <si>
    <t>688-95-8066</t>
  </si>
  <si>
    <t>Hearle</t>
  </si>
  <si>
    <t>309-43-8681</t>
  </si>
  <si>
    <t>Poveleye</t>
  </si>
  <si>
    <t>131-43-0412</t>
  </si>
  <si>
    <t>739-59-7499</t>
  </si>
  <si>
    <t>Edler</t>
  </si>
  <si>
    <t>508-63-2073</t>
  </si>
  <si>
    <t>Lepere</t>
  </si>
  <si>
    <t>872-78-1392</t>
  </si>
  <si>
    <t>Bakster</t>
  </si>
  <si>
    <t>527-55-3384</t>
  </si>
  <si>
    <t>287-12-3149</t>
  </si>
  <si>
    <t>851-59-7488</t>
  </si>
  <si>
    <t>O'Corrin</t>
  </si>
  <si>
    <t>799-77-3442</t>
  </si>
  <si>
    <t>241-92-0072</t>
  </si>
  <si>
    <t>Fayers</t>
  </si>
  <si>
    <t>186-57-3914</t>
  </si>
  <si>
    <t>Jean</t>
  </si>
  <si>
    <t>251-76-8762</t>
  </si>
  <si>
    <t>Cran</t>
  </si>
  <si>
    <t>645-79-2722</t>
  </si>
  <si>
    <t>McClounan</t>
  </si>
  <si>
    <t>631-58-0524</t>
  </si>
  <si>
    <t>Antliff</t>
  </si>
  <si>
    <t>142-07-6600</t>
  </si>
  <si>
    <t>Kees</t>
  </si>
  <si>
    <t>357-99-4836</t>
  </si>
  <si>
    <t>Troctor</t>
  </si>
  <si>
    <t>663-70-2265</t>
  </si>
  <si>
    <t>Wivell</t>
  </si>
  <si>
    <t>112-50-3721</t>
  </si>
  <si>
    <t>282-75-0452</t>
  </si>
  <si>
    <t>Axtonne</t>
  </si>
  <si>
    <t>840-53-2866</t>
  </si>
  <si>
    <t>Jarrelt</t>
  </si>
  <si>
    <t>223-82-3503</t>
  </si>
  <si>
    <t>Toffaloni</t>
  </si>
  <si>
    <t>715-98-5017</t>
  </si>
  <si>
    <t>Handrock</t>
  </si>
  <si>
    <t>494-54-0566</t>
  </si>
  <si>
    <t>McKie</t>
  </si>
  <si>
    <t>505-40-5045</t>
  </si>
  <si>
    <t>Yerrington</t>
  </si>
  <si>
    <t>259-47-2459</t>
  </si>
  <si>
    <t>Lochead</t>
  </si>
  <si>
    <t>738-42-8501</t>
  </si>
  <si>
    <t>Brogi</t>
  </si>
  <si>
    <t>337-44-5677</t>
  </si>
  <si>
    <t>Spellissy</t>
  </si>
  <si>
    <t>799-50-9125</t>
  </si>
  <si>
    <t>Gecke</t>
  </si>
  <si>
    <t>674-41-4544</t>
  </si>
  <si>
    <t>Betho</t>
  </si>
  <si>
    <t>761-48-5086</t>
  </si>
  <si>
    <t>Stit</t>
  </si>
  <si>
    <t>747-74-1599</t>
  </si>
  <si>
    <t>Ricciardi</t>
  </si>
  <si>
    <t>774-99-4361</t>
  </si>
  <si>
    <t>Meredyth</t>
  </si>
  <si>
    <t>302-84-1379</t>
  </si>
  <si>
    <t>Brosius</t>
  </si>
  <si>
    <t>199-30-9296</t>
  </si>
  <si>
    <t>Banane</t>
  </si>
  <si>
    <t>777-10-1248</t>
  </si>
  <si>
    <t>Storres</t>
  </si>
  <si>
    <t>132-37-7813</t>
  </si>
  <si>
    <t>Ugo</t>
  </si>
  <si>
    <t>835-05-2062</t>
  </si>
  <si>
    <t>861-37-1476</t>
  </si>
  <si>
    <t>Corlett</t>
  </si>
  <si>
    <t>667-75-1707</t>
  </si>
  <si>
    <t>Dufour</t>
  </si>
  <si>
    <t>438-41-3249</t>
  </si>
  <si>
    <t>Trees</t>
  </si>
  <si>
    <t>787-92-5912</t>
  </si>
  <si>
    <t>Ternault</t>
  </si>
  <si>
    <t>249-17-8640</t>
  </si>
  <si>
    <t>Fickling</t>
  </si>
  <si>
    <t>647-24-1990</t>
  </si>
  <si>
    <t>Bazoge</t>
  </si>
  <si>
    <t>218-16-4997</t>
  </si>
  <si>
    <t>Rapper</t>
  </si>
  <si>
    <t>797-45-6464</t>
  </si>
  <si>
    <t>Ellison</t>
  </si>
  <si>
    <t>391-50-0482</t>
  </si>
  <si>
    <t>Overstone</t>
  </si>
  <si>
    <t>226-60-5768</t>
  </si>
  <si>
    <t>Brewer</t>
  </si>
  <si>
    <t>630-37-0673</t>
  </si>
  <si>
    <t>Fehely</t>
  </si>
  <si>
    <t>133-74-7626</t>
  </si>
  <si>
    <t>Lothean</t>
  </si>
  <si>
    <t>808-11-2211</t>
  </si>
  <si>
    <t>479-79-4569</t>
  </si>
  <si>
    <t>Sackey</t>
  </si>
  <si>
    <t>394-48-4997</t>
  </si>
  <si>
    <t>McClements</t>
  </si>
  <si>
    <t>575-13-4379</t>
  </si>
  <si>
    <t>Neaves</t>
  </si>
  <si>
    <t>266-36-0879</t>
  </si>
  <si>
    <t>389-34-9801</t>
  </si>
  <si>
    <t>Bellino</t>
  </si>
  <si>
    <t>897-53-7110</t>
  </si>
  <si>
    <t>Gwatkin</t>
  </si>
  <si>
    <t>158-96-1115</t>
  </si>
  <si>
    <t>Crann</t>
  </si>
  <si>
    <t>778-79-4865</t>
  </si>
  <si>
    <t>Ferron</t>
  </si>
  <si>
    <t>830-11-9359</t>
  </si>
  <si>
    <t>700-40-2440</t>
  </si>
  <si>
    <t>166-42-6606</t>
  </si>
  <si>
    <t>Seres</t>
  </si>
  <si>
    <t>471-32-5168</t>
  </si>
  <si>
    <t>Poile</t>
  </si>
  <si>
    <t>609-31-7544</t>
  </si>
  <si>
    <t>Franchi</t>
  </si>
  <si>
    <t>695-42-0006</t>
  </si>
  <si>
    <t>Nibley</t>
  </si>
  <si>
    <t>474-66-5740</t>
  </si>
  <si>
    <t>Unthank</t>
  </si>
  <si>
    <t>203-52-8599</t>
  </si>
  <si>
    <t>Fancutt</t>
  </si>
  <si>
    <t>302-12-2442</t>
  </si>
  <si>
    <t>Punton</t>
  </si>
  <si>
    <t>253-17-6458</t>
  </si>
  <si>
    <t>133-48-6468</t>
  </si>
  <si>
    <t>Bohlmann</t>
  </si>
  <si>
    <t>182-88-7190</t>
  </si>
  <si>
    <t>Favill</t>
  </si>
  <si>
    <t>365-46-9248</t>
  </si>
  <si>
    <t>Jenyns</t>
  </si>
  <si>
    <t>669-58-8180</t>
  </si>
  <si>
    <t>Moynham</t>
  </si>
  <si>
    <t>611-46-9532</t>
  </si>
  <si>
    <t>Comini</t>
  </si>
  <si>
    <t>891-94-6941</t>
  </si>
  <si>
    <t>Sanpher</t>
  </si>
  <si>
    <t>357-17-7158</t>
  </si>
  <si>
    <t>Keys</t>
  </si>
  <si>
    <t>713-14-9027</t>
  </si>
  <si>
    <t>Kearsley</t>
  </si>
  <si>
    <t>397-07-5239</t>
  </si>
  <si>
    <t>353-90-2932</t>
  </si>
  <si>
    <t>Sangwin</t>
  </si>
  <si>
    <t>766-41-7394</t>
  </si>
  <si>
    <t>Ogborne</t>
  </si>
  <si>
    <t>101-13-4808</t>
  </si>
  <si>
    <t>Gowdridge</t>
  </si>
  <si>
    <t>821-49-1763</t>
  </si>
  <si>
    <t>Bullent</t>
  </si>
  <si>
    <t>633-10-2308</t>
  </si>
  <si>
    <t>Ruff</t>
  </si>
  <si>
    <t>883-57-5626</t>
  </si>
  <si>
    <t>Roon</t>
  </si>
  <si>
    <t>270-22-3564</t>
  </si>
  <si>
    <t>561-60-1178</t>
  </si>
  <si>
    <t>Speedin</t>
  </si>
  <si>
    <t>527-55-8690</t>
  </si>
  <si>
    <t>Chazier</t>
  </si>
  <si>
    <t>320-82-5563</t>
  </si>
  <si>
    <t>Rubel</t>
  </si>
  <si>
    <t>446-49-0800</t>
  </si>
  <si>
    <t>Thomazin</t>
  </si>
  <si>
    <t>551-28-9613</t>
  </si>
  <si>
    <t>Yancey</t>
  </si>
  <si>
    <t>370-96-9793</t>
  </si>
  <si>
    <t>Vernazza</t>
  </si>
  <si>
    <t>756-61-8835</t>
  </si>
  <si>
    <t>Emney</t>
  </si>
  <si>
    <t>885-91-3054</t>
  </si>
  <si>
    <t>Bernhard</t>
  </si>
  <si>
    <t>814-54-8172</t>
  </si>
  <si>
    <t>Younie</t>
  </si>
  <si>
    <t>145-63-3518</t>
  </si>
  <si>
    <t>Devonald</t>
  </si>
  <si>
    <t>292-38-8567</t>
  </si>
  <si>
    <t>614-78-5353</t>
  </si>
  <si>
    <t>Juza</t>
  </si>
  <si>
    <t>800-88-0642</t>
  </si>
  <si>
    <t>Sorel</t>
  </si>
  <si>
    <t>433-91-7582</t>
  </si>
  <si>
    <t>Legge</t>
  </si>
  <si>
    <t>516-29-6967</t>
  </si>
  <si>
    <t>Southey</t>
  </si>
  <si>
    <t>789-52-9572</t>
  </si>
  <si>
    <t>Wartonby</t>
  </si>
  <si>
    <t>440-67-5765</t>
  </si>
  <si>
    <t>Pycock</t>
  </si>
  <si>
    <t>849-21-8932</t>
  </si>
  <si>
    <t>845-19-4922</t>
  </si>
  <si>
    <t>Geffinger</t>
  </si>
  <si>
    <t>727-18-5807</t>
  </si>
  <si>
    <t>Oluwatoyin</t>
  </si>
  <si>
    <t>824-52-5925</t>
  </si>
  <si>
    <t>Sinnatt</t>
  </si>
  <si>
    <t>393-79-0056</t>
  </si>
  <si>
    <t>Murkin</t>
  </si>
  <si>
    <t>427-16-0688</t>
  </si>
  <si>
    <t>Snalum</t>
  </si>
  <si>
    <t>758-91-1303</t>
  </si>
  <si>
    <t>Bailie</t>
  </si>
  <si>
    <t>705-51-2537</t>
  </si>
  <si>
    <t>Olyet</t>
  </si>
  <si>
    <t>671-57-3564</t>
  </si>
  <si>
    <t>Kelso</t>
  </si>
  <si>
    <t>120-38-6188</t>
  </si>
  <si>
    <t>Downage</t>
  </si>
  <si>
    <t>235-32-0067</t>
  </si>
  <si>
    <t>502-96-5841</t>
  </si>
  <si>
    <t>Blei</t>
  </si>
  <si>
    <t>501-24-3434</t>
  </si>
  <si>
    <t>Nelane</t>
  </si>
  <si>
    <t>386-77-8317</t>
  </si>
  <si>
    <t>Mumbray</t>
  </si>
  <si>
    <t>370-63-5659</t>
  </si>
  <si>
    <t>Duce</t>
  </si>
  <si>
    <t>389-26-8766</t>
  </si>
  <si>
    <t>Peatt</t>
  </si>
  <si>
    <t>419-51-8905</t>
  </si>
  <si>
    <t>505-82-8258</t>
  </si>
  <si>
    <t>Dewer</t>
  </si>
  <si>
    <t>351-90-2714</t>
  </si>
  <si>
    <t>425-47-5893</t>
  </si>
  <si>
    <t>854-03-3896</t>
  </si>
  <si>
    <t>Housiaux</t>
  </si>
  <si>
    <t>208-33-2877</t>
  </si>
  <si>
    <t>Chomicki</t>
  </si>
  <si>
    <t>822-51-9844</t>
  </si>
  <si>
    <t>Pauletti</t>
  </si>
  <si>
    <t>809-70-6273</t>
  </si>
  <si>
    <t>271-63-4659</t>
  </si>
  <si>
    <t>Wilshere</t>
  </si>
  <si>
    <t>622-03-5279</t>
  </si>
  <si>
    <t>Rouse</t>
  </si>
  <si>
    <t>274-50-2717</t>
  </si>
  <si>
    <t>Nono</t>
  </si>
  <si>
    <t>779-02-5999</t>
  </si>
  <si>
    <t>Piatek</t>
  </si>
  <si>
    <t>185-10-7325</t>
  </si>
  <si>
    <t>Sibery</t>
  </si>
  <si>
    <t>714-75-9917</t>
  </si>
  <si>
    <t>869-79-1999</t>
  </si>
  <si>
    <t>Headingham</t>
  </si>
  <si>
    <t>652-16-1081</t>
  </si>
  <si>
    <t>Perotti</t>
  </si>
  <si>
    <t>735-07-3139</t>
  </si>
  <si>
    <t>Kroll</t>
  </si>
  <si>
    <t>480-81-1461</t>
  </si>
  <si>
    <t>McKim</t>
  </si>
  <si>
    <t>437-24-0212</t>
  </si>
  <si>
    <t>Embery</t>
  </si>
  <si>
    <t>339-15-9922</t>
  </si>
  <si>
    <t>Jina</t>
  </si>
  <si>
    <t>334-71-3297</t>
  </si>
  <si>
    <t>Cavolini</t>
  </si>
  <si>
    <t>374-34-0979</t>
  </si>
  <si>
    <t>Bodman</t>
  </si>
  <si>
    <t>222-40-5966</t>
  </si>
  <si>
    <t>Parkins</t>
  </si>
  <si>
    <t>567-42-0057</t>
  </si>
  <si>
    <t>Champerlen</t>
  </si>
  <si>
    <t>173-93-6685</t>
  </si>
  <si>
    <t>544-61-3704</t>
  </si>
  <si>
    <t>Jennery</t>
  </si>
  <si>
    <t>441-49-3611</t>
  </si>
  <si>
    <t>Brymner</t>
  </si>
  <si>
    <t>357-79-8153</t>
  </si>
  <si>
    <t>Gabbatt</t>
  </si>
  <si>
    <t>671-01-8634</t>
  </si>
  <si>
    <t>Corneille</t>
  </si>
  <si>
    <t>640-23-3968</t>
  </si>
  <si>
    <t>Adiscot</t>
  </si>
  <si>
    <t>692-57-0575</t>
  </si>
  <si>
    <t>Skillington</t>
  </si>
  <si>
    <t>778-04-2774</t>
  </si>
  <si>
    <t>McCrohon</t>
  </si>
  <si>
    <t>272-51-8307</t>
  </si>
  <si>
    <t>MacManus</t>
  </si>
  <si>
    <t>403-08-7603</t>
  </si>
  <si>
    <t>Horley</t>
  </si>
  <si>
    <t>507-25-2094</t>
  </si>
  <si>
    <t>Ruusa</t>
  </si>
  <si>
    <t>688-14-6386</t>
  </si>
  <si>
    <t>Kondratenya</t>
  </si>
  <si>
    <t>214-14-5146</t>
  </si>
  <si>
    <t>779-67-4873</t>
  </si>
  <si>
    <t>Godin</t>
  </si>
  <si>
    <t>707-43-3573</t>
  </si>
  <si>
    <t>Possell</t>
  </si>
  <si>
    <t>261-67-8550</t>
  </si>
  <si>
    <t>Grouse</t>
  </si>
  <si>
    <t>652-52-1081</t>
  </si>
  <si>
    <t>Higgoe</t>
  </si>
  <si>
    <t>140-42-5675</t>
  </si>
  <si>
    <t>Gilbane</t>
  </si>
  <si>
    <t>365-20-5803</t>
  </si>
  <si>
    <t>Cowley</t>
  </si>
  <si>
    <t>106-91-2707</t>
  </si>
  <si>
    <t>Hark</t>
  </si>
  <si>
    <t>134-19-0064</t>
  </si>
  <si>
    <t>Boston</t>
  </si>
  <si>
    <t>743-65-7031</t>
  </si>
  <si>
    <t>Pontefract</t>
  </si>
  <si>
    <t>114-19-2731</t>
  </si>
  <si>
    <t>Hinstridge</t>
  </si>
  <si>
    <t>789-98-0501</t>
  </si>
  <si>
    <t>Dring</t>
  </si>
  <si>
    <t>410-83-6667</t>
  </si>
  <si>
    <t>Paireman</t>
  </si>
  <si>
    <t>644-25-4233</t>
  </si>
  <si>
    <t>Perritt</t>
  </si>
  <si>
    <t>876-95-4867</t>
  </si>
  <si>
    <t>Macrow</t>
  </si>
  <si>
    <t>842-46-5824</t>
  </si>
  <si>
    <t>Roots</t>
  </si>
  <si>
    <t>105-01-3380</t>
  </si>
  <si>
    <t>Donwell</t>
  </si>
  <si>
    <t>647-14-8894</t>
  </si>
  <si>
    <t>Jukes</t>
  </si>
  <si>
    <t>388-61-6417</t>
  </si>
  <si>
    <t>Coggill</t>
  </si>
  <si>
    <t>351-50-7892</t>
  </si>
  <si>
    <t>Eastam</t>
  </si>
  <si>
    <t>798-24-0921</t>
  </si>
  <si>
    <t>643-52-5908</t>
  </si>
  <si>
    <t>Thorne</t>
  </si>
  <si>
    <t>432-47-7792</t>
  </si>
  <si>
    <t>Morando</t>
  </si>
  <si>
    <t>678-20-5521</t>
  </si>
  <si>
    <t>Bracegirdle</t>
  </si>
  <si>
    <t>674-35-6836</t>
  </si>
  <si>
    <t>Friary</t>
  </si>
  <si>
    <t>535-57-0086</t>
  </si>
  <si>
    <t>Rogeron</t>
  </si>
  <si>
    <t>829-43-6222</t>
  </si>
  <si>
    <t>McElree</t>
  </si>
  <si>
    <t>600-85-2869</t>
  </si>
  <si>
    <t>Harbar</t>
  </si>
  <si>
    <t>717-27-3125</t>
  </si>
  <si>
    <t>Gertz</t>
  </si>
  <si>
    <t>355-62-4781</t>
  </si>
  <si>
    <t>Bwy</t>
  </si>
  <si>
    <t>315-72-4283</t>
  </si>
  <si>
    <t>Shovlar</t>
  </si>
  <si>
    <t>366-24-6440</t>
  </si>
  <si>
    <t>Dubois</t>
  </si>
  <si>
    <t>412-07-8001</t>
  </si>
  <si>
    <t>Sivewright</t>
  </si>
  <si>
    <t>596-94-3459</t>
  </si>
  <si>
    <t>Dabney</t>
  </si>
  <si>
    <t>682-16-7744</t>
  </si>
  <si>
    <t>Huntar</t>
  </si>
  <si>
    <t>257-54-0881</t>
  </si>
  <si>
    <t>Kinane</t>
  </si>
  <si>
    <t>805-76-9726</t>
  </si>
  <si>
    <t>Agett</t>
  </si>
  <si>
    <t>575-53-0156</t>
  </si>
  <si>
    <t>Stores</t>
  </si>
  <si>
    <t>739-67-4991</t>
  </si>
  <si>
    <t>Varnes</t>
  </si>
  <si>
    <t>645-48-6279</t>
  </si>
  <si>
    <t>Tour</t>
  </si>
  <si>
    <t>267-83-1118</t>
  </si>
  <si>
    <t>Paviour</t>
  </si>
  <si>
    <t>896-96-6112</t>
  </si>
  <si>
    <t>Spread</t>
  </si>
  <si>
    <t>828-16-0841</t>
  </si>
  <si>
    <t>Eake</t>
  </si>
  <si>
    <t>317-63-5565</t>
  </si>
  <si>
    <t>Berthelmot</t>
  </si>
  <si>
    <t>851-43-5041</t>
  </si>
  <si>
    <t>Bearman</t>
  </si>
  <si>
    <t>696-30-0533</t>
  </si>
  <si>
    <t>684-50-5707</t>
  </si>
  <si>
    <t>Delort</t>
  </si>
  <si>
    <t>710-15-9516</t>
  </si>
  <si>
    <t>Cardow</t>
  </si>
  <si>
    <t>503-41-1563</t>
  </si>
  <si>
    <t>Sims</t>
  </si>
  <si>
    <t>779-47-3338</t>
  </si>
  <si>
    <t>Hinge</t>
  </si>
  <si>
    <t>718-85-1686</t>
  </si>
  <si>
    <t>Aleixo</t>
  </si>
  <si>
    <t>234-89-6647</t>
  </si>
  <si>
    <t>Sapey</t>
  </si>
  <si>
    <t>541-24-1870</t>
  </si>
  <si>
    <t>Hedney</t>
  </si>
  <si>
    <t>173-94-4958</t>
  </si>
  <si>
    <t>Bevan</t>
  </si>
  <si>
    <t>628-49-9090</t>
  </si>
  <si>
    <t>Quantrill</t>
  </si>
  <si>
    <t>172-05-6912</t>
  </si>
  <si>
    <t>Birtwell</t>
  </si>
  <si>
    <t>842-24-1245</t>
  </si>
  <si>
    <t>Toothill</t>
  </si>
  <si>
    <t>644-58-3446</t>
  </si>
  <si>
    <t>Felton</t>
  </si>
  <si>
    <t>171-05-8116</t>
  </si>
  <si>
    <t>Pietzker</t>
  </si>
  <si>
    <t>346-70-4846</t>
  </si>
  <si>
    <t>Paris</t>
  </si>
  <si>
    <t>563-07-4845</t>
  </si>
  <si>
    <t>MacFaul</t>
  </si>
  <si>
    <t>551-01-4099</t>
  </si>
  <si>
    <t>Meconi</t>
  </si>
  <si>
    <t>791-19-6812</t>
  </si>
  <si>
    <t>Passfield</t>
  </si>
  <si>
    <t>585-31-9711</t>
  </si>
  <si>
    <t>Dagger</t>
  </si>
  <si>
    <t>236-90-6692</t>
  </si>
  <si>
    <t>Stentiford</t>
  </si>
  <si>
    <t>778-77-6945</t>
  </si>
  <si>
    <t>Bradnick</t>
  </si>
  <si>
    <t>718-51-6818</t>
  </si>
  <si>
    <t>Cadalleder</t>
  </si>
  <si>
    <t>685-14-2682</t>
  </si>
  <si>
    <t>Mityakov</t>
  </si>
  <si>
    <t>331-79-8648</t>
  </si>
  <si>
    <t>Ayerst</t>
  </si>
  <si>
    <t>176-79-9558</t>
  </si>
  <si>
    <t>Woolmington</t>
  </si>
  <si>
    <t>236-71-7697</t>
  </si>
  <si>
    <t>Battabee</t>
  </si>
  <si>
    <t>557-52-3003</t>
  </si>
  <si>
    <t>240-88-0226</t>
  </si>
  <si>
    <t>Christofides</t>
  </si>
  <si>
    <t>765-08-2861</t>
  </si>
  <si>
    <t>Origan</t>
  </si>
  <si>
    <t>575-96-8201</t>
  </si>
  <si>
    <t>Windows</t>
  </si>
  <si>
    <t>438-37-8380</t>
  </si>
  <si>
    <t>Grotty</t>
  </si>
  <si>
    <t>772-41-7899</t>
  </si>
  <si>
    <t>McKiernan</t>
  </si>
  <si>
    <t>175-49-8550</t>
  </si>
  <si>
    <t>Nisot</t>
  </si>
  <si>
    <t>796-12-8821</t>
  </si>
  <si>
    <t>Laval</t>
  </si>
  <si>
    <t>382-86-3011</t>
  </si>
  <si>
    <t>543-41-5786</t>
  </si>
  <si>
    <t>Delooze</t>
  </si>
  <si>
    <t>566-28-9444</t>
  </si>
  <si>
    <t>Steed</t>
  </si>
  <si>
    <t>636-98-7660</t>
  </si>
  <si>
    <t>Huddlestone</t>
  </si>
  <si>
    <t>412-01-5770</t>
  </si>
  <si>
    <t>Dummett</t>
  </si>
  <si>
    <t>453-74-7317</t>
  </si>
  <si>
    <t>347-80-9765</t>
  </si>
  <si>
    <t>Such</t>
  </si>
  <si>
    <t>660-37-9784</t>
  </si>
  <si>
    <t>206-36-2849</t>
  </si>
  <si>
    <t>771-83-1882</t>
  </si>
  <si>
    <t>Salazar</t>
  </si>
  <si>
    <t>876-08-4748</t>
  </si>
  <si>
    <t>Stonier</t>
  </si>
  <si>
    <t>119-60-4337</t>
  </si>
  <si>
    <t>Tenaunt</t>
  </si>
  <si>
    <t>320-34-9500</t>
  </si>
  <si>
    <t>Spavon</t>
  </si>
  <si>
    <t>386-71-7116</t>
  </si>
  <si>
    <t>Meere</t>
  </si>
  <si>
    <t>484-88-1995</t>
  </si>
  <si>
    <t>Eyree</t>
  </si>
  <si>
    <t>169-95-8829</t>
  </si>
  <si>
    <t>Viggars</t>
  </si>
  <si>
    <t>831-70-8489</t>
  </si>
  <si>
    <t>Wilmot</t>
  </si>
  <si>
    <t>512-55-4105</t>
  </si>
  <si>
    <t>Boadby</t>
  </si>
  <si>
    <t>125-09-6516</t>
  </si>
  <si>
    <t>Suddock</t>
  </si>
  <si>
    <t>624-42-2108</t>
  </si>
  <si>
    <t>Cops</t>
  </si>
  <si>
    <t>886-49-6550</t>
  </si>
  <si>
    <t>Gravatt</t>
  </si>
  <si>
    <t>885-79-8466</t>
  </si>
  <si>
    <t>Bannon</t>
  </si>
  <si>
    <t>503-84-6900</t>
  </si>
  <si>
    <t>Dionisetto</t>
  </si>
  <si>
    <t>202-78-6117</t>
  </si>
  <si>
    <t>Le Quesne</t>
  </si>
  <si>
    <t>887-55-2985</t>
  </si>
  <si>
    <t>Warkup</t>
  </si>
  <si>
    <t>376-90-4227</t>
  </si>
  <si>
    <t>Boulding</t>
  </si>
  <si>
    <t>217-16-4283</t>
  </si>
  <si>
    <t>853-31-7161</t>
  </si>
  <si>
    <t>Fairholme</t>
  </si>
  <si>
    <t>475-84-2128</t>
  </si>
  <si>
    <t>Ivatts</t>
  </si>
  <si>
    <t>652-09-6792</t>
  </si>
  <si>
    <t>Pochin</t>
  </si>
  <si>
    <t>196-92-5233</t>
  </si>
  <si>
    <t>100-79-0109</t>
  </si>
  <si>
    <t>Ulyatt</t>
  </si>
  <si>
    <t>725-40-8184</t>
  </si>
  <si>
    <t>Hebborn</t>
  </si>
  <si>
    <t>123-30-8939</t>
  </si>
  <si>
    <t>Nuzzti</t>
  </si>
  <si>
    <t>496-35-0982</t>
  </si>
  <si>
    <t>Hamblett</t>
  </si>
  <si>
    <t>575-80-2143</t>
  </si>
  <si>
    <t>Swayte</t>
  </si>
  <si>
    <t>113-39-4847</t>
  </si>
  <si>
    <t>348-95-6447</t>
  </si>
  <si>
    <t>Mylchreest</t>
  </si>
  <si>
    <t>409-53-7660</t>
  </si>
  <si>
    <t>Edgars</t>
  </si>
  <si>
    <t>492-30-2957</t>
  </si>
  <si>
    <t>Curds</t>
  </si>
  <si>
    <t>201-80-9036</t>
  </si>
  <si>
    <t>Inchan</t>
  </si>
  <si>
    <t>349-94-3914</t>
  </si>
  <si>
    <t>Rosenblatt</t>
  </si>
  <si>
    <t>234-79-5254</t>
  </si>
  <si>
    <t>Coners</t>
  </si>
  <si>
    <t>540-45-8628</t>
  </si>
  <si>
    <t>Arnison</t>
  </si>
  <si>
    <t>286-41-1662</t>
  </si>
  <si>
    <t>Yeeles</t>
  </si>
  <si>
    <t>494-59-8595</t>
  </si>
  <si>
    <t>Yakuntsov</t>
  </si>
  <si>
    <t>200-32-6622</t>
  </si>
  <si>
    <t>Marran</t>
  </si>
  <si>
    <t>606-92-9021</t>
  </si>
  <si>
    <t>Kippin</t>
  </si>
  <si>
    <t>526-34-7706</t>
  </si>
  <si>
    <t>Moulin</t>
  </si>
  <si>
    <t>822-19-3298</t>
  </si>
  <si>
    <t>Lorens</t>
  </si>
  <si>
    <t>595-28-1466</t>
  </si>
  <si>
    <t>Shimman</t>
  </si>
  <si>
    <t>146-92-9842</t>
  </si>
  <si>
    <t>Luce</t>
  </si>
  <si>
    <t>116-88-1470</t>
  </si>
  <si>
    <t>Treece</t>
  </si>
  <si>
    <t>735-26-5245</t>
  </si>
  <si>
    <t>Kach</t>
  </si>
  <si>
    <t>286-72-6973</t>
  </si>
  <si>
    <t>Hollebon</t>
  </si>
  <si>
    <t>371-27-7072</t>
  </si>
  <si>
    <t>841-52-4923</t>
  </si>
  <si>
    <t>Temblett</t>
  </si>
  <si>
    <t>356-46-2421</t>
  </si>
  <si>
    <t>Choake</t>
  </si>
  <si>
    <t>665-17-4438</t>
  </si>
  <si>
    <t>Betonia</t>
  </si>
  <si>
    <t>794-71-6876</t>
  </si>
  <si>
    <t>McCaghan</t>
  </si>
  <si>
    <t>508-97-0026</t>
  </si>
  <si>
    <t>Burree</t>
  </si>
  <si>
    <t>634-26-5317</t>
  </si>
  <si>
    <t>Bruyntjes</t>
  </si>
  <si>
    <t>103-82-8447</t>
  </si>
  <si>
    <t>Baldwin</t>
  </si>
  <si>
    <t>291-85-3197</t>
  </si>
  <si>
    <t>Guerin</t>
  </si>
  <si>
    <t>793-79-7063</t>
  </si>
  <si>
    <t>Cunnell</t>
  </si>
  <si>
    <t>756-97-8919</t>
  </si>
  <si>
    <t>Cornuau</t>
  </si>
  <si>
    <t>425-09-9414</t>
  </si>
  <si>
    <t>Jelphs</t>
  </si>
  <si>
    <t>287-25-4664</t>
  </si>
  <si>
    <t>Fleckness</t>
  </si>
  <si>
    <t>881-82-8123</t>
  </si>
  <si>
    <t>568-19-3778</t>
  </si>
  <si>
    <t>Ullock</t>
  </si>
  <si>
    <t>123-69-0013</t>
  </si>
  <si>
    <t>Dobbie</t>
  </si>
  <si>
    <t>329-62-8828</t>
  </si>
  <si>
    <t>Moulsdall</t>
  </si>
  <si>
    <t>408-05-7112</t>
  </si>
  <si>
    <t>Nevinson</t>
  </si>
  <si>
    <t>842-23-8616</t>
  </si>
  <si>
    <t>Skerman</t>
  </si>
  <si>
    <t>476-51-4466</t>
  </si>
  <si>
    <t>Bullan</t>
  </si>
  <si>
    <t>762-64-4163</t>
  </si>
  <si>
    <t>Cookson</t>
  </si>
  <si>
    <t>308-06-0949</t>
  </si>
  <si>
    <t>Fetter</t>
  </si>
  <si>
    <t>330-63-9568</t>
  </si>
  <si>
    <t>Mungane</t>
  </si>
  <si>
    <t>846-43-9311</t>
  </si>
  <si>
    <t>McIlwrath</t>
  </si>
  <si>
    <t>349-54-7421</t>
  </si>
  <si>
    <t>Leeves</t>
  </si>
  <si>
    <t>804-61-6179</t>
  </si>
  <si>
    <t>Stable</t>
  </si>
  <si>
    <t>787-25-2151</t>
  </si>
  <si>
    <t>Chaldecott</t>
  </si>
  <si>
    <t>316-12-4150</t>
  </si>
  <si>
    <t>Haskell</t>
  </si>
  <si>
    <t>777-62-1853</t>
  </si>
  <si>
    <t>Calken</t>
  </si>
  <si>
    <t>160-37-1828</t>
  </si>
  <si>
    <t>Roney</t>
  </si>
  <si>
    <t>871-25-8116</t>
  </si>
  <si>
    <t>Izzat</t>
  </si>
  <si>
    <t>638-34-1905</t>
  </si>
  <si>
    <t>Reichelt</t>
  </si>
  <si>
    <t>536-06-9507</t>
  </si>
  <si>
    <t>Kezar</t>
  </si>
  <si>
    <t>718-96-7799</t>
  </si>
  <si>
    <t>Hise</t>
  </si>
  <si>
    <t>873-15-6021</t>
  </si>
  <si>
    <t>Yerson</t>
  </si>
  <si>
    <t>836-68-7524</t>
  </si>
  <si>
    <t>Eisak</t>
  </si>
  <si>
    <t>790-85-7398</t>
  </si>
  <si>
    <t>250-29-5036</t>
  </si>
  <si>
    <t>Lesurf</t>
  </si>
  <si>
    <t>703-85-9077</t>
  </si>
  <si>
    <t>Chezier</t>
  </si>
  <si>
    <t>454-65-2158</t>
  </si>
  <si>
    <t>Roberts</t>
  </si>
  <si>
    <t>547-78-9010</t>
  </si>
  <si>
    <t>693-73-0619</t>
  </si>
  <si>
    <t>Danforth</t>
  </si>
  <si>
    <t>250-68-0102</t>
  </si>
  <si>
    <t>202-47-7663</t>
  </si>
  <si>
    <t>Scarrott</t>
  </si>
  <si>
    <t>134-14-0013</t>
  </si>
  <si>
    <t>Slayton</t>
  </si>
  <si>
    <t>628-74-0109</t>
  </si>
  <si>
    <t>Seiller</t>
  </si>
  <si>
    <t>388-99-0499</t>
  </si>
  <si>
    <t>Millins</t>
  </si>
  <si>
    <t>100-21-9648</t>
  </si>
  <si>
    <t>188-79-4026</t>
  </si>
  <si>
    <t>Sange</t>
  </si>
  <si>
    <t>738-93-2682</t>
  </si>
  <si>
    <t>Poulney</t>
  </si>
  <si>
    <t>636-95-9318</t>
  </si>
  <si>
    <t>Redsull</t>
  </si>
  <si>
    <t>894-86-2329</t>
  </si>
  <si>
    <t>Newe</t>
  </si>
  <si>
    <t>540-19-1275</t>
  </si>
  <si>
    <t>Elford</t>
  </si>
  <si>
    <t>675-74-3483</t>
  </si>
  <si>
    <t>Berge</t>
  </si>
  <si>
    <t>852-57-5614</t>
  </si>
  <si>
    <t>Bury</t>
  </si>
  <si>
    <t>524-47-8147</t>
  </si>
  <si>
    <t>Tonn</t>
  </si>
  <si>
    <t>793-29-8977</t>
  </si>
  <si>
    <t>Gentric</t>
  </si>
  <si>
    <t>164-06-4233</t>
  </si>
  <si>
    <t>Bome</t>
  </si>
  <si>
    <t>609-45-7579</t>
  </si>
  <si>
    <t>602-33-5974</t>
  </si>
  <si>
    <t>Cottey</t>
  </si>
  <si>
    <t>447-48-2336</t>
  </si>
  <si>
    <t>Girk</t>
  </si>
  <si>
    <t>701-53-5762</t>
  </si>
  <si>
    <t>Fennelly</t>
  </si>
  <si>
    <t>607-74-7649</t>
  </si>
  <si>
    <t>Copperwaite</t>
  </si>
  <si>
    <t>426-96-0135</t>
  </si>
  <si>
    <t>Merrilees</t>
  </si>
  <si>
    <t>408-56-0055</t>
  </si>
  <si>
    <t>MacMenamin</t>
  </si>
  <si>
    <t>316-10-9824</t>
  </si>
  <si>
    <t>Pinnegar</t>
  </si>
  <si>
    <t>439-72-3934</t>
  </si>
  <si>
    <t>Morby</t>
  </si>
  <si>
    <t>394-51-8661</t>
  </si>
  <si>
    <t>Lepick</t>
  </si>
  <si>
    <t>696-86-5614</t>
  </si>
  <si>
    <t>Winfrey</t>
  </si>
  <si>
    <t>807-90-1810</t>
  </si>
  <si>
    <t>624-25-1217</t>
  </si>
  <si>
    <t>Maypother</t>
  </si>
  <si>
    <t>574-71-0301</t>
  </si>
  <si>
    <t>Gherardelli</t>
  </si>
  <si>
    <t>155-41-5849</t>
  </si>
  <si>
    <t>871-08-2820</t>
  </si>
  <si>
    <t>Whisson</t>
  </si>
  <si>
    <t>595-96-0100</t>
  </si>
  <si>
    <t>Dacey</t>
  </si>
  <si>
    <t>858-83-5629</t>
  </si>
  <si>
    <t>Zanardii</t>
  </si>
  <si>
    <t>726-05-1906</t>
  </si>
  <si>
    <t>Weatherburn</t>
  </si>
  <si>
    <t>435-96-0077</t>
  </si>
  <si>
    <t>Grinsdale</t>
  </si>
  <si>
    <t>570-81-5633</t>
  </si>
  <si>
    <t>Balm</t>
  </si>
  <si>
    <t>407-58-6440</t>
  </si>
  <si>
    <t>Meneyer</t>
  </si>
  <si>
    <t>576-57-4936</t>
  </si>
  <si>
    <t>845-94-0950</t>
  </si>
  <si>
    <t>Bloy</t>
  </si>
  <si>
    <t>391-91-5708</t>
  </si>
  <si>
    <t>849-31-8796</t>
  </si>
  <si>
    <t>Venn</t>
  </si>
  <si>
    <t>267-84-6280</t>
  </si>
  <si>
    <t>Rising</t>
  </si>
  <si>
    <t>564-82-4273</t>
  </si>
  <si>
    <t>Neller</t>
  </si>
  <si>
    <t>848-76-6406</t>
  </si>
  <si>
    <t>Rollinson</t>
  </si>
  <si>
    <t>209-04-5455</t>
  </si>
  <si>
    <t>Booley</t>
  </si>
  <si>
    <t>597-65-0647</t>
  </si>
  <si>
    <t>804-99-0470</t>
  </si>
  <si>
    <t>Breddy</t>
  </si>
  <si>
    <t>496-71-2879</t>
  </si>
  <si>
    <t>Braham</t>
  </si>
  <si>
    <t>854-85-3729</t>
  </si>
  <si>
    <t>Drinnan</t>
  </si>
  <si>
    <t>893-64-0686</t>
  </si>
  <si>
    <t>Rudolfer</t>
  </si>
  <si>
    <t>372-13-6382</t>
  </si>
  <si>
    <t>Lethieulier</t>
  </si>
  <si>
    <t>301-70-6477</t>
  </si>
  <si>
    <t>Spitaro</t>
  </si>
  <si>
    <t>435-18-2227</t>
  </si>
  <si>
    <t>Kreber</t>
  </si>
  <si>
    <t>782-38-8963</t>
  </si>
  <si>
    <t>Bricksey</t>
  </si>
  <si>
    <t>135-38-8450</t>
  </si>
  <si>
    <t>Carlet</t>
  </si>
  <si>
    <t>809-24-5383</t>
  </si>
  <si>
    <t>Beney</t>
  </si>
  <si>
    <t>378-53-6554</t>
  </si>
  <si>
    <t>Londors</t>
  </si>
  <si>
    <t>154-08-0049</t>
  </si>
  <si>
    <t>Fergie</t>
  </si>
  <si>
    <t>621-38-3484</t>
  </si>
  <si>
    <t>Abbatt</t>
  </si>
  <si>
    <t>744-49-8061</t>
  </si>
  <si>
    <t>Stanbro</t>
  </si>
  <si>
    <t>176-29-2963</t>
  </si>
  <si>
    <t>Ernke</t>
  </si>
  <si>
    <t>778-42-7837</t>
  </si>
  <si>
    <t>Sheivels</t>
  </si>
  <si>
    <t>636-97-9988</t>
  </si>
  <si>
    <t>Salack</t>
  </si>
  <si>
    <t>373-44-2396</t>
  </si>
  <si>
    <t>Milhench</t>
  </si>
  <si>
    <t>332-89-8975</t>
  </si>
  <si>
    <t>Dregan</t>
  </si>
  <si>
    <t>542-95-0022</t>
  </si>
  <si>
    <t>Rosson</t>
  </si>
  <si>
    <t>407-62-2609</t>
  </si>
  <si>
    <t>Crut</t>
  </si>
  <si>
    <t>485-30-3941</t>
  </si>
  <si>
    <t>Alldred</t>
  </si>
  <si>
    <t>177-26-6957</t>
  </si>
  <si>
    <t>Hanfrey</t>
  </si>
  <si>
    <t>489-59-2907</t>
  </si>
  <si>
    <t>Folkerd</t>
  </si>
  <si>
    <t>365-99-7907</t>
  </si>
  <si>
    <t>Molloy</t>
  </si>
  <si>
    <t>633-13-0506</t>
  </si>
  <si>
    <t>Harbidge</t>
  </si>
  <si>
    <t>106-45-9457</t>
  </si>
  <si>
    <t>Nicol</t>
  </si>
  <si>
    <t>297-71-6951</t>
  </si>
  <si>
    <t>Fussell</t>
  </si>
  <si>
    <t>853-14-1523</t>
  </si>
  <si>
    <t>Cristoforo</t>
  </si>
  <si>
    <t>898-58-4727</t>
  </si>
  <si>
    <t>Ivons</t>
  </si>
  <si>
    <t>659-31-7909</t>
  </si>
  <si>
    <t>Gaskarth</t>
  </si>
  <si>
    <t>131-67-6983</t>
  </si>
  <si>
    <t>Hutcheon</t>
  </si>
  <si>
    <t>300-01-5940</t>
  </si>
  <si>
    <t>Calvert</t>
  </si>
  <si>
    <t>771-04-6699</t>
  </si>
  <si>
    <t>Betke</t>
  </si>
  <si>
    <t>396-15-3301</t>
  </si>
  <si>
    <t>Norcliff</t>
  </si>
  <si>
    <t>432-67-1519</t>
  </si>
  <si>
    <t>164-75-9897</t>
  </si>
  <si>
    <t>McEwan</t>
  </si>
  <si>
    <t>775-84-1134</t>
  </si>
  <si>
    <t>Orrin</t>
  </si>
  <si>
    <t>461-43-6018</t>
  </si>
  <si>
    <t>Potte</t>
  </si>
  <si>
    <t>872-25-5467</t>
  </si>
  <si>
    <t>424-36-0709</t>
  </si>
  <si>
    <t>Habbeshaw</t>
  </si>
  <si>
    <t>361-20-0157</t>
  </si>
  <si>
    <t>Hrinishin</t>
  </si>
  <si>
    <t>707-26-6477</t>
  </si>
  <si>
    <t>Masey</t>
  </si>
  <si>
    <t>428-11-4631</t>
  </si>
  <si>
    <t>Giacomazzo</t>
  </si>
  <si>
    <t>773-38-3470</t>
  </si>
  <si>
    <t>Littlefair</t>
  </si>
  <si>
    <t>536-13-9230</t>
  </si>
  <si>
    <t>Corr</t>
  </si>
  <si>
    <t>852-03-6666</t>
  </si>
  <si>
    <t>Ellinor</t>
  </si>
  <si>
    <t>614-10-6705</t>
  </si>
  <si>
    <t>Liggins</t>
  </si>
  <si>
    <t>866-68-8167</t>
  </si>
  <si>
    <t>Tewkesbury.</t>
  </si>
  <si>
    <t>101-66-4553</t>
  </si>
  <si>
    <t>Odd</t>
  </si>
  <si>
    <t>696-26-2070</t>
  </si>
  <si>
    <t>347-60-6369</t>
  </si>
  <si>
    <t>Benediktovich</t>
  </si>
  <si>
    <t>331-49-1782</t>
  </si>
  <si>
    <t>Siegertsz</t>
  </si>
  <si>
    <t>763-09-4106</t>
  </si>
  <si>
    <t>Bice</t>
  </si>
  <si>
    <t>848-86-1919</t>
  </si>
  <si>
    <t>Lebourn</t>
  </si>
  <si>
    <t>194-07-9452</t>
  </si>
  <si>
    <t>Kasman</t>
  </si>
  <si>
    <t>144-66-1948</t>
  </si>
  <si>
    <t>Bewfield</t>
  </si>
  <si>
    <t>106-63-9645</t>
  </si>
  <si>
    <t>Laverock</t>
  </si>
  <si>
    <t>809-57-0960</t>
  </si>
  <si>
    <t>Gurton</t>
  </si>
  <si>
    <t>714-30-8768</t>
  </si>
  <si>
    <t>Jansa</t>
  </si>
  <si>
    <t>161-21-7511</t>
  </si>
  <si>
    <t>Beadles</t>
  </si>
  <si>
    <t>247-22-9153</t>
  </si>
  <si>
    <t>Freeborne</t>
  </si>
  <si>
    <t>222-92-7536</t>
  </si>
  <si>
    <t>Jeakins</t>
  </si>
  <si>
    <t>733-11-5395</t>
  </si>
  <si>
    <t>Speeks</t>
  </si>
  <si>
    <t>718-37-9286</t>
  </si>
  <si>
    <t>Tidswell</t>
  </si>
  <si>
    <t>398-42-8539</t>
  </si>
  <si>
    <t>Blacktin</t>
  </si>
  <si>
    <t>680-88-1118</t>
  </si>
  <si>
    <t>249-15-8609</t>
  </si>
  <si>
    <t>782-93-8426</t>
  </si>
  <si>
    <t>Mechic</t>
  </si>
  <si>
    <t>421-31-7038</t>
  </si>
  <si>
    <t>776-52-1013</t>
  </si>
  <si>
    <t>Sindell</t>
  </si>
  <si>
    <t>743-85-2344</t>
  </si>
  <si>
    <t>MacAllaster</t>
  </si>
  <si>
    <t>639-06-6643</t>
  </si>
  <si>
    <t>Mostin</t>
  </si>
  <si>
    <t>620-57-1837</t>
  </si>
  <si>
    <t>Habbert</t>
  </si>
  <si>
    <t>115-27-3838</t>
  </si>
  <si>
    <t>Bapty</t>
  </si>
  <si>
    <t>368-88-6976</t>
  </si>
  <si>
    <t>106-19-1978</t>
  </si>
  <si>
    <t>Course</t>
  </si>
  <si>
    <t>110-62-5261</t>
  </si>
  <si>
    <t>Blezard</t>
  </si>
  <si>
    <t>350-64-3851</t>
  </si>
  <si>
    <t>Earl</t>
  </si>
  <si>
    <t>776-23-1137</t>
  </si>
  <si>
    <t>Delahunty</t>
  </si>
  <si>
    <t>333-86-8631</t>
  </si>
  <si>
    <t>808-40-7844</t>
  </si>
  <si>
    <t>655-60-3958</t>
  </si>
  <si>
    <t>Frear</t>
  </si>
  <si>
    <t>678-06-2315</t>
  </si>
  <si>
    <t>Udey</t>
  </si>
  <si>
    <t>137-31-2631</t>
  </si>
  <si>
    <t>McCluin</t>
  </si>
  <si>
    <t>340-90-0395</t>
  </si>
  <si>
    <t>Booy</t>
  </si>
  <si>
    <t>154-20-6000</t>
  </si>
  <si>
    <t>Muston</t>
  </si>
  <si>
    <t>140-54-0216</t>
  </si>
  <si>
    <t>Zettoi</t>
  </si>
  <si>
    <t>109-37-2285</t>
  </si>
  <si>
    <t>Syer</t>
  </si>
  <si>
    <t>567-38-2530</t>
  </si>
  <si>
    <t>McVeigh</t>
  </si>
  <si>
    <t>321-32-7223</t>
  </si>
  <si>
    <t>Gibling</t>
  </si>
  <si>
    <t>792-87-9816</t>
  </si>
  <si>
    <t>Ianni</t>
  </si>
  <si>
    <t>267-31-5874</t>
  </si>
  <si>
    <t>Pearl</t>
  </si>
  <si>
    <t>395-82-4902</t>
  </si>
  <si>
    <t>Restall</t>
  </si>
  <si>
    <t>825-04-1608</t>
  </si>
  <si>
    <t>257-26-2912</t>
  </si>
  <si>
    <t>Pettwood</t>
  </si>
  <si>
    <t>350-61-5615</t>
  </si>
  <si>
    <t>Plet</t>
  </si>
  <si>
    <t>730-86-9301</t>
  </si>
  <si>
    <t>Heaysman</t>
  </si>
  <si>
    <t>374-25-2767</t>
  </si>
  <si>
    <t>Spadeck</t>
  </si>
  <si>
    <t>802-43-5672</t>
  </si>
  <si>
    <t>Mattys</t>
  </si>
  <si>
    <t>333-77-2455</t>
  </si>
  <si>
    <t>Eaglesham</t>
  </si>
  <si>
    <t>562-21-7626</t>
  </si>
  <si>
    <t>Cumming</t>
  </si>
  <si>
    <t>294-40-5812</t>
  </si>
  <si>
    <t>McQuilliam</t>
  </si>
  <si>
    <t>442-03-8987</t>
  </si>
  <si>
    <t>381-34-5796</t>
  </si>
  <si>
    <t>Guillford</t>
  </si>
  <si>
    <t>552-64-1478</t>
  </si>
  <si>
    <t>Cressy</t>
  </si>
  <si>
    <t>834-47-2893</t>
  </si>
  <si>
    <t>Kearle</t>
  </si>
  <si>
    <t>586-80-5588</t>
  </si>
  <si>
    <t>Tredwell</t>
  </si>
  <si>
    <t>717-43-6092</t>
  </si>
  <si>
    <t>Probate</t>
  </si>
  <si>
    <t>710-35-3311</t>
  </si>
  <si>
    <t>873-70-9664</t>
  </si>
  <si>
    <t>Cleynman</t>
  </si>
  <si>
    <t>115-98-4542</t>
  </si>
  <si>
    <t>Cadell</t>
  </si>
  <si>
    <t>663-78-1073</t>
  </si>
  <si>
    <t>Biagi</t>
  </si>
  <si>
    <t>172-36-2378</t>
  </si>
  <si>
    <t>Darycott</t>
  </si>
  <si>
    <t>548-34-7659</t>
  </si>
  <si>
    <t>Jentzsch</t>
  </si>
  <si>
    <t>186-91-5001</t>
  </si>
  <si>
    <t>406-82-7977</t>
  </si>
  <si>
    <t>394-17-4256</t>
  </si>
  <si>
    <t>Giannassi</t>
  </si>
  <si>
    <t>653-90-8789</t>
  </si>
  <si>
    <t>Leas</t>
  </si>
  <si>
    <t>478-97-4429</t>
  </si>
  <si>
    <t>Dooland</t>
  </si>
  <si>
    <t>507-61-2190</t>
  </si>
  <si>
    <t>796-63-0118</t>
  </si>
  <si>
    <t>538-85-4594</t>
  </si>
  <si>
    <t>Loude</t>
  </si>
  <si>
    <t>740-13-0146</t>
  </si>
  <si>
    <t>Dunnet</t>
  </si>
  <si>
    <t>238-48-0520</t>
  </si>
  <si>
    <t>Warrender</t>
  </si>
  <si>
    <t>769-35-5567</t>
  </si>
  <si>
    <t>698-93-1765</t>
  </si>
  <si>
    <t>543-37-4558</t>
  </si>
  <si>
    <t>Realy</t>
  </si>
  <si>
    <t>335-51-8706</t>
  </si>
  <si>
    <t>Aitkenhead</t>
  </si>
  <si>
    <t>759-67-8916</t>
  </si>
  <si>
    <t>Harrower</t>
  </si>
  <si>
    <t>793-05-8164</t>
  </si>
  <si>
    <t>Linkleter</t>
  </si>
  <si>
    <t>780-85-4078</t>
  </si>
  <si>
    <t>Lachaize</t>
  </si>
  <si>
    <t>897-32-9183</t>
  </si>
  <si>
    <t>Hunstone</t>
  </si>
  <si>
    <t>733-47-2290</t>
  </si>
  <si>
    <t>Blackhurst</t>
  </si>
  <si>
    <t>289-58-7260</t>
  </si>
  <si>
    <t>Windas</t>
  </si>
  <si>
    <t>447-09-9471</t>
  </si>
  <si>
    <t>Tucker</t>
  </si>
  <si>
    <t>861-34-7638</t>
  </si>
  <si>
    <t>Provis</t>
  </si>
  <si>
    <t>203-87-2918</t>
  </si>
  <si>
    <t>381-28-4275</t>
  </si>
  <si>
    <t>Portlock</t>
  </si>
  <si>
    <t>545-79-9266</t>
  </si>
  <si>
    <t>Willingham</t>
  </si>
  <si>
    <t>801-02-6881</t>
  </si>
  <si>
    <t>Vigne</t>
  </si>
  <si>
    <t>418-23-0440</t>
  </si>
  <si>
    <t>Clue</t>
  </si>
  <si>
    <t>683-91-0420</t>
  </si>
  <si>
    <t>Wedgwood</t>
  </si>
  <si>
    <t>801-74-4085</t>
  </si>
  <si>
    <t>Kerton</t>
  </si>
  <si>
    <t>287-54-9000</t>
  </si>
  <si>
    <t>Stonman</t>
  </si>
  <si>
    <t>772-46-8040</t>
  </si>
  <si>
    <t>628-85-1987</t>
  </si>
  <si>
    <t>Phelps</t>
  </si>
  <si>
    <t>495-27-5086</t>
  </si>
  <si>
    <t>Rodders</t>
  </si>
  <si>
    <t>745-25-9361</t>
  </si>
  <si>
    <t>Perin</t>
  </si>
  <si>
    <t>868-34-1436</t>
  </si>
  <si>
    <t>Attenburrow</t>
  </si>
  <si>
    <t>807-67-1911</t>
  </si>
  <si>
    <t>Luggar</t>
  </si>
  <si>
    <t>662-15-5096</t>
  </si>
  <si>
    <t>Alvaro</t>
  </si>
  <si>
    <t>651-17-9916</t>
  </si>
  <si>
    <t>Beaglehole</t>
  </si>
  <si>
    <t>816-20-1771</t>
  </si>
  <si>
    <t>Filppetti</t>
  </si>
  <si>
    <t>753-83-3567</t>
  </si>
  <si>
    <t>Ellett</t>
  </si>
  <si>
    <t>101-08-8798</t>
  </si>
  <si>
    <t>Willeson</t>
  </si>
  <si>
    <t>785-28-8022</t>
  </si>
  <si>
    <t>Domerq</t>
  </si>
  <si>
    <t>319-53-7655</t>
  </si>
  <si>
    <t>Burnsell</t>
  </si>
  <si>
    <t>250-68-9303</t>
  </si>
  <si>
    <t>Turban</t>
  </si>
  <si>
    <t>387-69-7529</t>
  </si>
  <si>
    <t>Traill</t>
  </si>
  <si>
    <t>121-69-0476</t>
  </si>
  <si>
    <t>Thompkins</t>
  </si>
  <si>
    <t>685-55-6240</t>
  </si>
  <si>
    <t>Mackney</t>
  </si>
  <si>
    <t>883-69-9750</t>
  </si>
  <si>
    <t>Perren</t>
  </si>
  <si>
    <t>504-48-7349</t>
  </si>
  <si>
    <t>Clyma</t>
  </si>
  <si>
    <t>395-27-0613</t>
  </si>
  <si>
    <t>Shower</t>
  </si>
  <si>
    <t>727-20-6876</t>
  </si>
  <si>
    <t>389-64-9474</t>
  </si>
  <si>
    <t>Lengthorn</t>
  </si>
  <si>
    <t>869-71-2604</t>
  </si>
  <si>
    <t>Basini-Gazzi</t>
  </si>
  <si>
    <t>346-54-6833</t>
  </si>
  <si>
    <t>Linnard</t>
  </si>
  <si>
    <t>734-77-3973</t>
  </si>
  <si>
    <t>Lawfull</t>
  </si>
  <si>
    <t>303-71-6742</t>
  </si>
  <si>
    <t>Frankcomb</t>
  </si>
  <si>
    <t>600-20-8677</t>
  </si>
  <si>
    <t>Concannon</t>
  </si>
  <si>
    <t>816-66-4213</t>
  </si>
  <si>
    <t>Jagiello</t>
  </si>
  <si>
    <t>442-88-1387</t>
  </si>
  <si>
    <t>Harnott</t>
  </si>
  <si>
    <t>803-60-2987</t>
  </si>
  <si>
    <t>Chanders</t>
  </si>
  <si>
    <t>638-34-1566</t>
  </si>
  <si>
    <t>Frick</t>
  </si>
  <si>
    <t>716-99-2825</t>
  </si>
  <si>
    <t>Rosenberger</t>
  </si>
  <si>
    <t>690-16-9413</t>
  </si>
  <si>
    <t>Allan</t>
  </si>
  <si>
    <t>469-64-8137</t>
  </si>
  <si>
    <t>Eouzan</t>
  </si>
  <si>
    <t>740-89-0160</t>
  </si>
  <si>
    <t>Pickaver</t>
  </si>
  <si>
    <t>799-98-8144</t>
  </si>
  <si>
    <t>464-28-0970</t>
  </si>
  <si>
    <t>Palfery</t>
  </si>
  <si>
    <t>859-69-2931</t>
  </si>
  <si>
    <t>Broose</t>
  </si>
  <si>
    <t>318-41-0573</t>
  </si>
  <si>
    <t>Wadham</t>
  </si>
  <si>
    <t>866-70-7461</t>
  </si>
  <si>
    <t>Danzig</t>
  </si>
  <si>
    <t>425-11-0683</t>
  </si>
  <si>
    <t>Sprouls</t>
  </si>
  <si>
    <t>121-28-9581</t>
  </si>
  <si>
    <t>Parrot</t>
  </si>
  <si>
    <t>193-33-1101</t>
  </si>
  <si>
    <t>Hazeldean</t>
  </si>
  <si>
    <t>103-16-8002</t>
  </si>
  <si>
    <t>Avon</t>
  </si>
  <si>
    <t>546-75-6534</t>
  </si>
  <si>
    <t>Tosspell</t>
  </si>
  <si>
    <t>364-20-0981</t>
  </si>
  <si>
    <t>Exton</t>
  </si>
  <si>
    <t>451-23-7222</t>
  </si>
  <si>
    <t>Sare</t>
  </si>
  <si>
    <t>715-98-3805</t>
  </si>
  <si>
    <t>Aland</t>
  </si>
  <si>
    <t>385-78-1939</t>
  </si>
  <si>
    <t>Mulran</t>
  </si>
  <si>
    <t>821-50-7505</t>
  </si>
  <si>
    <t>Rawlin</t>
  </si>
  <si>
    <t>135-94-6945</t>
  </si>
  <si>
    <t>Blazeby</t>
  </si>
  <si>
    <t>571-83-1829</t>
  </si>
  <si>
    <t>Havenhand</t>
  </si>
  <si>
    <t>716-22-9303</t>
  </si>
  <si>
    <t>McSwan</t>
  </si>
  <si>
    <t>218-59-5559</t>
  </si>
  <si>
    <t>Geistmann</t>
  </si>
  <si>
    <t>252-19-4344</t>
  </si>
  <si>
    <t>Sallowaye</t>
  </si>
  <si>
    <t>187-53-7163</t>
  </si>
  <si>
    <t>Menis</t>
  </si>
  <si>
    <t>203-52-4607</t>
  </si>
  <si>
    <t>Dunckley</t>
  </si>
  <si>
    <t>325-48-1576</t>
  </si>
  <si>
    <t>Pietesch</t>
  </si>
  <si>
    <t>313-42-4447</t>
  </si>
  <si>
    <t>792-91-8484</t>
  </si>
  <si>
    <t>Lambdon</t>
  </si>
  <si>
    <t>309-83-7417</t>
  </si>
  <si>
    <t>Holby</t>
  </si>
  <si>
    <t>440-71-9187</t>
  </si>
  <si>
    <t>451-65-8048</t>
  </si>
  <si>
    <t>286-53-3539</t>
  </si>
  <si>
    <t>391-08-8014</t>
  </si>
  <si>
    <t>825-89-1350</t>
  </si>
  <si>
    <t>Darrow</t>
  </si>
  <si>
    <t>642-16-2520</t>
  </si>
  <si>
    <t>Seamark</t>
  </si>
  <si>
    <t>132-57-0457</t>
  </si>
  <si>
    <t>Gerg</t>
  </si>
  <si>
    <t>173-78-8246</t>
  </si>
  <si>
    <t>Arenson</t>
  </si>
  <si>
    <t>882-24-2205</t>
  </si>
  <si>
    <t>Bootman</t>
  </si>
  <si>
    <t>388-24-8571</t>
  </si>
  <si>
    <t>Britney</t>
  </si>
  <si>
    <t>577-19-0993</t>
  </si>
  <si>
    <t>Brien</t>
  </si>
  <si>
    <t>452-90-0527</t>
  </si>
  <si>
    <t>Stronack</t>
  </si>
  <si>
    <t>702-91-9472</t>
  </si>
  <si>
    <t>647-70-1937</t>
  </si>
  <si>
    <t>Benzing</t>
  </si>
  <si>
    <t>724-91-6775</t>
  </si>
  <si>
    <t>Button</t>
  </si>
  <si>
    <t>831-50-5877</t>
  </si>
  <si>
    <t>O'Hogertie</t>
  </si>
  <si>
    <t>362-16-2935</t>
  </si>
  <si>
    <t>Hansill</t>
  </si>
  <si>
    <t>530-29-2305</t>
  </si>
  <si>
    <t>Lorait</t>
  </si>
  <si>
    <t>443-22-9454</t>
  </si>
  <si>
    <t>Zoellner</t>
  </si>
  <si>
    <t>306-81-0653</t>
  </si>
  <si>
    <t>Cureton</t>
  </si>
  <si>
    <t>419-73-6058</t>
  </si>
  <si>
    <t>500-68-3605</t>
  </si>
  <si>
    <t>Carsberg</t>
  </si>
  <si>
    <t>229-85-9032</t>
  </si>
  <si>
    <t>Wilkison</t>
  </si>
  <si>
    <t>541-39-5821</t>
  </si>
  <si>
    <t>Motten</t>
  </si>
  <si>
    <t>658-28-8234</t>
  </si>
  <si>
    <t>Caldecot</t>
  </si>
  <si>
    <t>134-32-5074</t>
  </si>
  <si>
    <t>Gwyneth</t>
  </si>
  <si>
    <t>695-89-5188</t>
  </si>
  <si>
    <t>Wythill</t>
  </si>
  <si>
    <t>717-76-9415</t>
  </si>
  <si>
    <t>524-70-3535</t>
  </si>
  <si>
    <t>Keast</t>
  </si>
  <si>
    <t>496-54-0698</t>
  </si>
  <si>
    <t>Knee</t>
  </si>
  <si>
    <t>775-47-1974</t>
  </si>
  <si>
    <t>Luttger</t>
  </si>
  <si>
    <t>406-40-1145</t>
  </si>
  <si>
    <t>Lampet</t>
  </si>
  <si>
    <t>617-03-1693</t>
  </si>
  <si>
    <t>Sampson</t>
  </si>
  <si>
    <t>691-30-7465</t>
  </si>
  <si>
    <t>Pindar</t>
  </si>
  <si>
    <t>782-72-6848</t>
  </si>
  <si>
    <t>Younger</t>
  </si>
  <si>
    <t>534-24-2222</t>
  </si>
  <si>
    <t>Everall</t>
  </si>
  <si>
    <t>733-34-8942</t>
  </si>
  <si>
    <t>Ikins</t>
  </si>
  <si>
    <t>370-55-2291</t>
  </si>
  <si>
    <t>Mc Trusty</t>
  </si>
  <si>
    <t>475-24-2587</t>
  </si>
  <si>
    <t>Easterbrook</t>
  </si>
  <si>
    <t>238-26-0586</t>
  </si>
  <si>
    <t>Caris</t>
  </si>
  <si>
    <t>546-34-5816</t>
  </si>
  <si>
    <t>Youthead</t>
  </si>
  <si>
    <t>883-97-1220</t>
  </si>
  <si>
    <t>D'Oyley</t>
  </si>
  <si>
    <t>118-84-0022</t>
  </si>
  <si>
    <t>Sarjant</t>
  </si>
  <si>
    <t>653-94-5107</t>
  </si>
  <si>
    <t>Oury</t>
  </si>
  <si>
    <t>715-52-4357</t>
  </si>
  <si>
    <t>Davey</t>
  </si>
  <si>
    <t>293-44-4536</t>
  </si>
  <si>
    <t>Curtois</t>
  </si>
  <si>
    <t>801-24-6193</t>
  </si>
  <si>
    <t>Caldeyroux</t>
  </si>
  <si>
    <t>171-65-7050</t>
  </si>
  <si>
    <t>Ubank</t>
  </si>
  <si>
    <t>708-68-6708</t>
  </si>
  <si>
    <t>Brace</t>
  </si>
  <si>
    <t>571-29-8781</t>
  </si>
  <si>
    <t>526-19-8373</t>
  </si>
  <si>
    <t>Eblein</t>
  </si>
  <si>
    <t>685-44-8957</t>
  </si>
  <si>
    <t>Walesa</t>
  </si>
  <si>
    <t>143-35-2643</t>
  </si>
  <si>
    <t>304-59-5501</t>
  </si>
  <si>
    <t>Idiens</t>
  </si>
  <si>
    <t>256-70-6672</t>
  </si>
  <si>
    <t>Imore</t>
  </si>
  <si>
    <t>436-57-3978</t>
  </si>
  <si>
    <t>Caesar</t>
  </si>
  <si>
    <t>756-49-1111</t>
  </si>
  <si>
    <t>Pieper</t>
  </si>
  <si>
    <t>586-75-2106</t>
  </si>
  <si>
    <t>Lumsdaine</t>
  </si>
  <si>
    <t>777-61-6593</t>
  </si>
  <si>
    <t>Flemyng</t>
  </si>
  <si>
    <t>687-59-9155</t>
  </si>
  <si>
    <t>Gammon</t>
  </si>
  <si>
    <t>704-78-5146</t>
  </si>
  <si>
    <t>Glynne</t>
  </si>
  <si>
    <t>743-09-6069</t>
  </si>
  <si>
    <t>Slee</t>
  </si>
  <si>
    <t>137-38-5385</t>
  </si>
  <si>
    <t>Vedstra</t>
  </si>
  <si>
    <t>870-50-4955</t>
  </si>
  <si>
    <t>223-54-0736</t>
  </si>
  <si>
    <t>Carman</t>
  </si>
  <si>
    <t>519-99-8494</t>
  </si>
  <si>
    <t>Malster</t>
  </si>
  <si>
    <t>623-36-9441</t>
  </si>
  <si>
    <t>Pagin</t>
  </si>
  <si>
    <t>693-91-2400</t>
  </si>
  <si>
    <t>MacElroy</t>
  </si>
  <si>
    <t>846-91-5022</t>
  </si>
  <si>
    <t>Bootton</t>
  </si>
  <si>
    <t>454-91-6429</t>
  </si>
  <si>
    <t>Hodinton</t>
  </si>
  <si>
    <t>693-17-8496</t>
  </si>
  <si>
    <t>Plunkett</t>
  </si>
  <si>
    <t>264-44-0744</t>
  </si>
  <si>
    <t>Whyteman</t>
  </si>
  <si>
    <t>544-07-1814</t>
  </si>
  <si>
    <t>Pitcaithley</t>
  </si>
  <si>
    <t>425-90-5230</t>
  </si>
  <si>
    <t>Willavoys</t>
  </si>
  <si>
    <t>592-35-6777</t>
  </si>
  <si>
    <t>McMichell</t>
  </si>
  <si>
    <t>584-23-6375</t>
  </si>
  <si>
    <t>493-68-6784</t>
  </si>
  <si>
    <t>894-90-9359</t>
  </si>
  <si>
    <t>Kay</t>
  </si>
  <si>
    <t>828-86-5241</t>
  </si>
  <si>
    <t>Bashford</t>
  </si>
  <si>
    <t>837-41-0932</t>
  </si>
  <si>
    <t>Christophersen</t>
  </si>
  <si>
    <t>254-12-3223</t>
  </si>
  <si>
    <t>Noyce</t>
  </si>
  <si>
    <t>693-79-1702</t>
  </si>
  <si>
    <t>Peddersen</t>
  </si>
  <si>
    <t>681-56-5046</t>
  </si>
  <si>
    <t>Gliddon</t>
  </si>
  <si>
    <t>809-51-1881</t>
  </si>
  <si>
    <t>Hollindale</t>
  </si>
  <si>
    <t>373-25-1214</t>
  </si>
  <si>
    <t>Boggis</t>
  </si>
  <si>
    <t>148-91-1392</t>
  </si>
  <si>
    <t>Tumioto</t>
  </si>
  <si>
    <t>521-26-2024</t>
  </si>
  <si>
    <t>Coats</t>
  </si>
  <si>
    <t>375-83-4532</t>
  </si>
  <si>
    <t>Baudoux</t>
  </si>
  <si>
    <t>436-49-3831</t>
  </si>
  <si>
    <t>Doughtery</t>
  </si>
  <si>
    <t>245-93-0711</t>
  </si>
  <si>
    <t>Oldknowe</t>
  </si>
  <si>
    <t>676-76-2593</t>
  </si>
  <si>
    <t>Adamo</t>
  </si>
  <si>
    <t>702-54-0548</t>
  </si>
  <si>
    <t>Eskriet</t>
  </si>
  <si>
    <t>558-62-7213</t>
  </si>
  <si>
    <t>McAneny</t>
  </si>
  <si>
    <t>669-45-6595</t>
  </si>
  <si>
    <t>Fenelow</t>
  </si>
  <si>
    <t>625-51-6051</t>
  </si>
  <si>
    <t>Sampey</t>
  </si>
  <si>
    <t>247-90-4774</t>
  </si>
  <si>
    <t>Dioniso</t>
  </si>
  <si>
    <t>319-60-7646</t>
  </si>
  <si>
    <t>Tatnell</t>
  </si>
  <si>
    <t>630-75-8261</t>
  </si>
  <si>
    <t>Recher</t>
  </si>
  <si>
    <t>602-80-4744</t>
  </si>
  <si>
    <t>Huntall</t>
  </si>
  <si>
    <t>818-67-0399</t>
  </si>
  <si>
    <t>Erlam</t>
  </si>
  <si>
    <t>880-03-7024</t>
  </si>
  <si>
    <t>697-97-4762</t>
  </si>
  <si>
    <t>Fiddiman</t>
  </si>
  <si>
    <t>313-26-4123</t>
  </si>
  <si>
    <t>Mitchard</t>
  </si>
  <si>
    <t>208-88-1942</t>
  </si>
  <si>
    <t>693-10-4073</t>
  </si>
  <si>
    <t>McRobb</t>
  </si>
  <si>
    <t>728-28-6087</t>
  </si>
  <si>
    <t>MacCafferky</t>
  </si>
  <si>
    <t>628-46-3223</t>
  </si>
  <si>
    <t>Wardle</t>
  </si>
  <si>
    <t>499-25-8965</t>
  </si>
  <si>
    <t>873-50-3555</t>
  </si>
  <si>
    <t>Morales</t>
  </si>
  <si>
    <t>404-10-3469</t>
  </si>
  <si>
    <t>Eliot</t>
  </si>
  <si>
    <t>301-12-6179</t>
  </si>
  <si>
    <t>451-83-7227</t>
  </si>
  <si>
    <t>Levy</t>
  </si>
  <si>
    <t>758-30-1888</t>
  </si>
  <si>
    <t>Hallowell</t>
  </si>
  <si>
    <t>425-25-7574</t>
  </si>
  <si>
    <t>Lishmund</t>
  </si>
  <si>
    <t>388-03-3882</t>
  </si>
  <si>
    <t>771-05-1094</t>
  </si>
  <si>
    <t>Wixey</t>
  </si>
  <si>
    <t>457-56-1772</t>
  </si>
  <si>
    <t>Sheraton</t>
  </si>
  <si>
    <t>547-30-8126</t>
  </si>
  <si>
    <t>Vause</t>
  </si>
  <si>
    <t>643-90-9335</t>
  </si>
  <si>
    <t>Sarton</t>
  </si>
  <si>
    <t>365-88-0539</t>
  </si>
  <si>
    <t>Duxfield</t>
  </si>
  <si>
    <t>792-03-5512</t>
  </si>
  <si>
    <t>North</t>
  </si>
  <si>
    <t>118-32-9062</t>
  </si>
  <si>
    <t>Mattosoff</t>
  </si>
  <si>
    <t>644-58-7967</t>
  </si>
  <si>
    <t>Ducroe</t>
  </si>
  <si>
    <t>713-08-2627</t>
  </si>
  <si>
    <t>Hannabuss</t>
  </si>
  <si>
    <t>750-24-0580</t>
  </si>
  <si>
    <t>Macey</t>
  </si>
  <si>
    <t>300-66-0409</t>
  </si>
  <si>
    <t>Hanney</t>
  </si>
  <si>
    <t>258-76-2632</t>
  </si>
  <si>
    <t>MacCaig</t>
  </si>
  <si>
    <t>348-60-4130</t>
  </si>
  <si>
    <t>Curtin</t>
  </si>
  <si>
    <t>863-66-8507</t>
  </si>
  <si>
    <t>Cinelli</t>
  </si>
  <si>
    <t>640-50-6642</t>
  </si>
  <si>
    <t>Ivan</t>
  </si>
  <si>
    <t>233-20-7150</t>
  </si>
  <si>
    <t>Yole</t>
  </si>
  <si>
    <t>126-02-5429</t>
  </si>
  <si>
    <t>Tibbetts</t>
  </si>
  <si>
    <t>199-55-7481</t>
  </si>
  <si>
    <t>De la Feld</t>
  </si>
  <si>
    <t>744-63-8705</t>
  </si>
  <si>
    <t>Whettleton</t>
  </si>
  <si>
    <t>427-73-9830</t>
  </si>
  <si>
    <t>Hof</t>
  </si>
  <si>
    <t>376-80-7068</t>
  </si>
  <si>
    <t>388-07-6238</t>
  </si>
  <si>
    <t>Beaver</t>
  </si>
  <si>
    <t>173-24-2624</t>
  </si>
  <si>
    <t>Mordin</t>
  </si>
  <si>
    <t>251-26-5273</t>
  </si>
  <si>
    <t>Hefferon</t>
  </si>
  <si>
    <t>149-70-8508</t>
  </si>
  <si>
    <t>153-84-0990</t>
  </si>
  <si>
    <t>Iwanczyk</t>
  </si>
  <si>
    <t>133-08-8944</t>
  </si>
  <si>
    <t>Fairlamb</t>
  </si>
  <si>
    <t>745-12-9434</t>
  </si>
  <si>
    <t>Stanier</t>
  </si>
  <si>
    <t>786-22-4260</t>
  </si>
  <si>
    <t>Pardon</t>
  </si>
  <si>
    <t>615-62-0241</t>
  </si>
  <si>
    <t>186-16-0532</t>
  </si>
  <si>
    <t>Pinckstone</t>
  </si>
  <si>
    <t>887-52-6263</t>
  </si>
  <si>
    <t>Birtley</t>
  </si>
  <si>
    <t>274-70-0428</t>
  </si>
  <si>
    <t>Maginn</t>
  </si>
  <si>
    <t>483-54-7622</t>
  </si>
  <si>
    <t>Hutchence</t>
  </si>
  <si>
    <t>372-10-3387</t>
  </si>
  <si>
    <t>Haskur</t>
  </si>
  <si>
    <t>509-21-3427</t>
  </si>
  <si>
    <t>Croy</t>
  </si>
  <si>
    <t>838-42-4633</t>
  </si>
  <si>
    <t>Dassindale</t>
  </si>
  <si>
    <t>654-46-6643</t>
  </si>
  <si>
    <t>Menier</t>
  </si>
  <si>
    <t>136-69-9007</t>
  </si>
  <si>
    <t>Murby</t>
  </si>
  <si>
    <t>244-58-4316</t>
  </si>
  <si>
    <t>Hagston</t>
  </si>
  <si>
    <t>495-06-8156</t>
  </si>
  <si>
    <t>Findlay</t>
  </si>
  <si>
    <t>122-98-5232</t>
  </si>
  <si>
    <t>Lambis</t>
  </si>
  <si>
    <t>134-73-6304</t>
  </si>
  <si>
    <t>668-76-3611</t>
  </si>
  <si>
    <t>Croke</t>
  </si>
  <si>
    <t>627-61-1866</t>
  </si>
  <si>
    <t>Borsi</t>
  </si>
  <si>
    <t>437-21-6645</t>
  </si>
  <si>
    <t>Izakovitz</t>
  </si>
  <si>
    <t>132-94-9742</t>
  </si>
  <si>
    <t>Nappin</t>
  </si>
  <si>
    <t>638-55-9588</t>
  </si>
  <si>
    <t>Skures</t>
  </si>
  <si>
    <t>819-13-0061</t>
  </si>
  <si>
    <t>De Ferrari</t>
  </si>
  <si>
    <t>578-88-8378</t>
  </si>
  <si>
    <t>McFall</t>
  </si>
  <si>
    <t>212-94-9148</t>
  </si>
  <si>
    <t>Buey</t>
  </si>
  <si>
    <t>679-67-8043</t>
  </si>
  <si>
    <t>De la Eglise</t>
  </si>
  <si>
    <t>823-01-8165</t>
  </si>
  <si>
    <t>Stollard</t>
  </si>
  <si>
    <t>561-82-6237</t>
  </si>
  <si>
    <t>Bausmann</t>
  </si>
  <si>
    <t>868-41-4249</t>
  </si>
  <si>
    <t>Tuminini</t>
  </si>
  <si>
    <t>134-06-7868</t>
  </si>
  <si>
    <t>Ranson</t>
  </si>
  <si>
    <t>201-17-2250</t>
  </si>
  <si>
    <t>Llewelyn</t>
  </si>
  <si>
    <t>505-48-5916</t>
  </si>
  <si>
    <t>Gudge</t>
  </si>
  <si>
    <t>103-66-1502</t>
  </si>
  <si>
    <t>MacBean</t>
  </si>
  <si>
    <t>748-21-4373</t>
  </si>
  <si>
    <t>Spencley</t>
  </si>
  <si>
    <t>358-36-5740</t>
  </si>
  <si>
    <t>Balazin</t>
  </si>
  <si>
    <t>828-96-6456</t>
  </si>
  <si>
    <t>Rosenstein</t>
  </si>
  <si>
    <t>373-24-7267</t>
  </si>
  <si>
    <t>Oswal</t>
  </si>
  <si>
    <t>546-27-1400</t>
  </si>
  <si>
    <t>Setford</t>
  </si>
  <si>
    <t>167-44-8625</t>
  </si>
  <si>
    <t>Isakovic</t>
  </si>
  <si>
    <t>304-54-7969</t>
  </si>
  <si>
    <t>Mandifield</t>
  </si>
  <si>
    <t>198-25-7167</t>
  </si>
  <si>
    <t>Allmark</t>
  </si>
  <si>
    <t>768-88-6122</t>
  </si>
  <si>
    <t>Burgum</t>
  </si>
  <si>
    <t>323-89-5089</t>
  </si>
  <si>
    <t>Worner</t>
  </si>
  <si>
    <t>190-65-0512</t>
  </si>
  <si>
    <t>MacIver</t>
  </si>
  <si>
    <t>761-43-2767</t>
  </si>
  <si>
    <t>Davydoch</t>
  </si>
  <si>
    <t>775-34-9359</t>
  </si>
  <si>
    <t>Kenelin</t>
  </si>
  <si>
    <t>478-48-2968</t>
  </si>
  <si>
    <t>Lycett</t>
  </si>
  <si>
    <t>441-98-1360</t>
  </si>
  <si>
    <t>699-47-0420</t>
  </si>
  <si>
    <t>Holtum</t>
  </si>
  <si>
    <t>276-99-1686</t>
  </si>
  <si>
    <t>Windsor</t>
  </si>
  <si>
    <t>738-51-6121</t>
  </si>
  <si>
    <t>Dodgshun</t>
  </si>
  <si>
    <t>896-83-7729</t>
  </si>
  <si>
    <t>Jee</t>
  </si>
  <si>
    <t>381-07-9458</t>
  </si>
  <si>
    <t>Lepope</t>
  </si>
  <si>
    <t>691-45-0118</t>
  </si>
  <si>
    <t>Ofield</t>
  </si>
  <si>
    <t>474-83-6505</t>
  </si>
  <si>
    <t>Gheorghie</t>
  </si>
  <si>
    <t>473-48-7700</t>
  </si>
  <si>
    <t>Lochran</t>
  </si>
  <si>
    <t>657-88-1602</t>
  </si>
  <si>
    <t>Laverack</t>
  </si>
  <si>
    <t>762-01-0784</t>
  </si>
  <si>
    <t>Brocks</t>
  </si>
  <si>
    <t>736-03-3064</t>
  </si>
  <si>
    <t>O'Crevan</t>
  </si>
  <si>
    <t>288-11-6250</t>
  </si>
  <si>
    <t>Anwell</t>
  </si>
  <si>
    <t>365-31-3656</t>
  </si>
  <si>
    <t>Cornner</t>
  </si>
  <si>
    <t>476-22-8060</t>
  </si>
  <si>
    <t>Allsebrook</t>
  </si>
  <si>
    <t>282-37-3283</t>
  </si>
  <si>
    <t>Ruberry</t>
  </si>
  <si>
    <t>801-29-3426</t>
  </si>
  <si>
    <t>Casey</t>
  </si>
  <si>
    <t>242-33-1856</t>
  </si>
  <si>
    <t>Wyman</t>
  </si>
  <si>
    <t>534-99-2783</t>
  </si>
  <si>
    <t>Murrthum</t>
  </si>
  <si>
    <t>830-63-3368</t>
  </si>
  <si>
    <t>Doel</t>
  </si>
  <si>
    <t>539-11-9013</t>
  </si>
  <si>
    <t>Agutter</t>
  </si>
  <si>
    <t>787-67-0173</t>
  </si>
  <si>
    <t>Langdale</t>
  </si>
  <si>
    <t>395-81-1270</t>
  </si>
  <si>
    <t>Kupke</t>
  </si>
  <si>
    <t>121-21-9177</t>
  </si>
  <si>
    <t>Glabach</t>
  </si>
  <si>
    <t>340-23-0743</t>
  </si>
  <si>
    <t>Vynoll</t>
  </si>
  <si>
    <t>426-68-4159</t>
  </si>
  <si>
    <t>Tebald</t>
  </si>
  <si>
    <t>162-14-8161</t>
  </si>
  <si>
    <t>Andriuzzi</t>
  </si>
  <si>
    <t>502-76-1405</t>
  </si>
  <si>
    <t>646-97-7229</t>
  </si>
  <si>
    <t>Samper</t>
  </si>
  <si>
    <t>860-76-5490</t>
  </si>
  <si>
    <t>Keyworth</t>
  </si>
  <si>
    <t>635-66-3678</t>
  </si>
  <si>
    <t>Tussaine</t>
  </si>
  <si>
    <t>656-64-8037</t>
  </si>
  <si>
    <t>Gloves</t>
  </si>
  <si>
    <t>352-81-8511</t>
  </si>
  <si>
    <t>Heibl</t>
  </si>
  <si>
    <t>763-14-3682</t>
  </si>
  <si>
    <t>Claridge</t>
  </si>
  <si>
    <t>636-85-3446</t>
  </si>
  <si>
    <t>499-28-7082</t>
  </si>
  <si>
    <t>Steabler</t>
  </si>
  <si>
    <t>734-10-2558</t>
  </si>
  <si>
    <t>Schubbert</t>
  </si>
  <si>
    <t>826-30-2880</t>
  </si>
  <si>
    <t>Snipe</t>
  </si>
  <si>
    <t>505-56-2928</t>
  </si>
  <si>
    <t>Salterne</t>
  </si>
  <si>
    <t>274-84-9636</t>
  </si>
  <si>
    <t>Kennicott</t>
  </si>
  <si>
    <t>652-35-9074</t>
  </si>
  <si>
    <t>Mahaffey</t>
  </si>
  <si>
    <t>453-73-0932</t>
  </si>
  <si>
    <t>Antognoni</t>
  </si>
  <si>
    <t>451-55-6363</t>
  </si>
  <si>
    <t>McEachern</t>
  </si>
  <si>
    <t>787-79-0546</t>
  </si>
  <si>
    <t>Rasch</t>
  </si>
  <si>
    <t>758-58-7402</t>
  </si>
  <si>
    <t>476-34-0359</t>
  </si>
  <si>
    <t>Wilshaw</t>
  </si>
  <si>
    <t>455-38-9962</t>
  </si>
  <si>
    <t>Semkins</t>
  </si>
  <si>
    <t>777-39-8417</t>
  </si>
  <si>
    <t>617-79-1591</t>
  </si>
  <si>
    <t>Cromer</t>
  </si>
  <si>
    <t>333-72-9284</t>
  </si>
  <si>
    <t>Edis</t>
  </si>
  <si>
    <t>826-42-2244</t>
  </si>
  <si>
    <t>Mawd</t>
  </si>
  <si>
    <t>537-41-2556</t>
  </si>
  <si>
    <t>MacLeod</t>
  </si>
  <si>
    <t>592-21-1803</t>
  </si>
  <si>
    <t>Saladine</t>
  </si>
  <si>
    <t>659-12-8843</t>
  </si>
  <si>
    <t>Redhouse</t>
  </si>
  <si>
    <t>618-26-5226</t>
  </si>
  <si>
    <t>Heugle</t>
  </si>
  <si>
    <t>624-13-6007</t>
  </si>
  <si>
    <t>Izchaki</t>
  </si>
  <si>
    <t>741-75-9648</t>
  </si>
  <si>
    <t>543-16-9545</t>
  </si>
  <si>
    <t>Gurdon</t>
  </si>
  <si>
    <t>595-85-8863</t>
  </si>
  <si>
    <t>Rickersey</t>
  </si>
  <si>
    <t>805-86-6081</t>
  </si>
  <si>
    <t>Dulanty</t>
  </si>
  <si>
    <t>387-55-4585</t>
  </si>
  <si>
    <t>Lancashire</t>
  </si>
  <si>
    <t>157-11-4628</t>
  </si>
  <si>
    <t>Colaco</t>
  </si>
  <si>
    <t>155-62-3819</t>
  </si>
  <si>
    <t>Kirkwood</t>
  </si>
  <si>
    <t>342-84-9323</t>
  </si>
  <si>
    <t>Thorold</t>
  </si>
  <si>
    <t>856-36-0014</t>
  </si>
  <si>
    <t>Goadbie</t>
  </si>
  <si>
    <t>571-43-2792</t>
  </si>
  <si>
    <t>Brogini</t>
  </si>
  <si>
    <t>832-41-6464</t>
  </si>
  <si>
    <t>Elgey</t>
  </si>
  <si>
    <t>302-53-5575</t>
  </si>
  <si>
    <t>Eves</t>
  </si>
  <si>
    <t>691-67-6590</t>
  </si>
  <si>
    <t>Douch</t>
  </si>
  <si>
    <t>615-67-6851</t>
  </si>
  <si>
    <t>MacPaden</t>
  </si>
  <si>
    <t>325-46-8339</t>
  </si>
  <si>
    <t>Gierke</t>
  </si>
  <si>
    <t>429-31-3229</t>
  </si>
  <si>
    <t>Zavattari</t>
  </si>
  <si>
    <t>444-32-3737</t>
  </si>
  <si>
    <t>Robak</t>
  </si>
  <si>
    <t>541-86-9484</t>
  </si>
  <si>
    <t>Neligan</t>
  </si>
  <si>
    <t>237-49-2123</t>
  </si>
  <si>
    <t>Chaytor</t>
  </si>
  <si>
    <t>355-52-8969</t>
  </si>
  <si>
    <t>Jaquest</t>
  </si>
  <si>
    <t>824-30-1382</t>
  </si>
  <si>
    <t>Gifford</t>
  </si>
  <si>
    <t>845-06-7247</t>
  </si>
  <si>
    <t>729-61-6333</t>
  </si>
  <si>
    <t>Posse</t>
  </si>
  <si>
    <t>857-60-5297</t>
  </si>
  <si>
    <t>Glancey</t>
  </si>
  <si>
    <t>496-94-0143</t>
  </si>
  <si>
    <t>Lansberry</t>
  </si>
  <si>
    <t>325-33-0840</t>
  </si>
  <si>
    <t>Vice</t>
  </si>
  <si>
    <t>779-92-6749</t>
  </si>
  <si>
    <t>Gillbanks</t>
  </si>
  <si>
    <t>620-56-8307</t>
  </si>
  <si>
    <t>783-69-0929</t>
  </si>
  <si>
    <t>Spinley</t>
  </si>
  <si>
    <t>352-98-4411</t>
  </si>
  <si>
    <t>264-08-7077</t>
  </si>
  <si>
    <t>Manntschke</t>
  </si>
  <si>
    <t>349-12-0424</t>
  </si>
  <si>
    <t>142-06-4332</t>
  </si>
  <si>
    <t>Eccles</t>
  </si>
  <si>
    <t>865-30-9524</t>
  </si>
  <si>
    <t>Kupker</t>
  </si>
  <si>
    <t>514-02-3855</t>
  </si>
  <si>
    <t>Winterbourne</t>
  </si>
  <si>
    <t>793-17-1271</t>
  </si>
  <si>
    <t>McGlade</t>
  </si>
  <si>
    <t>313-53-5376</t>
  </si>
  <si>
    <t>Attard</t>
  </si>
  <si>
    <t>456-57-3018</t>
  </si>
  <si>
    <t>Tousy</t>
  </si>
  <si>
    <t>659-80-5601</t>
  </si>
  <si>
    <t>Angliss</t>
  </si>
  <si>
    <t>831-91-9322</t>
  </si>
  <si>
    <t>Askaw</t>
  </si>
  <si>
    <t>854-64-4863</t>
  </si>
  <si>
    <t>Arnaudet</t>
  </si>
  <si>
    <t>142-36-2760</t>
  </si>
  <si>
    <t>Patty</t>
  </si>
  <si>
    <t>280-97-7971</t>
  </si>
  <si>
    <t>Licciardiello</t>
  </si>
  <si>
    <t>576-87-1951</t>
  </si>
  <si>
    <t>Willmer</t>
  </si>
  <si>
    <t>587-88-2144</t>
  </si>
  <si>
    <t>Armfirld</t>
  </si>
  <si>
    <t>276-46-5417</t>
  </si>
  <si>
    <t>Skoughman</t>
  </si>
  <si>
    <t>431-25-0870</t>
  </si>
  <si>
    <t>Glyn</t>
  </si>
  <si>
    <t>275-83-5679</t>
  </si>
  <si>
    <t>Rasp</t>
  </si>
  <si>
    <t>744-84-5269</t>
  </si>
  <si>
    <t>Rainard</t>
  </si>
  <si>
    <t>135-54-5797</t>
  </si>
  <si>
    <t>Kleinerman</t>
  </si>
  <si>
    <t>556-89-9725</t>
  </si>
  <si>
    <t>Soane</t>
  </si>
  <si>
    <t>785-76-6854</t>
  </si>
  <si>
    <t>Frean</t>
  </si>
  <si>
    <t>101-50-7359</t>
  </si>
  <si>
    <t>Sabey</t>
  </si>
  <si>
    <t>736-08-1957</t>
  </si>
  <si>
    <t>Larmour</t>
  </si>
  <si>
    <t>445-10-8118</t>
  </si>
  <si>
    <t>193-27-1560</t>
  </si>
  <si>
    <t>437-61-1608</t>
  </si>
  <si>
    <t>554-19-7837</t>
  </si>
  <si>
    <t>Szantho</t>
  </si>
  <si>
    <t>380-79-5717</t>
  </si>
  <si>
    <t>McConigal</t>
  </si>
  <si>
    <t>462-88-6903</t>
  </si>
  <si>
    <t>Negal</t>
  </si>
  <si>
    <t>472-58-9172</t>
  </si>
  <si>
    <t>Cordoba</t>
  </si>
  <si>
    <t>787-42-2733</t>
  </si>
  <si>
    <t>535-70-1320</t>
  </si>
  <si>
    <t>Meus</t>
  </si>
  <si>
    <t>759-48-3807</t>
  </si>
  <si>
    <t>Labat</t>
  </si>
  <si>
    <t>278-44-6183</t>
  </si>
  <si>
    <t>Boscott</t>
  </si>
  <si>
    <t>138-56-7359</t>
  </si>
  <si>
    <t>430-28-7980</t>
  </si>
  <si>
    <t>Willingam</t>
  </si>
  <si>
    <t>243-86-0385</t>
  </si>
  <si>
    <t>Dowling</t>
  </si>
  <si>
    <t>206-77-0609</t>
  </si>
  <si>
    <t>Ziemen</t>
  </si>
  <si>
    <t>376-17-6252</t>
  </si>
  <si>
    <t>206-34-0053</t>
  </si>
  <si>
    <t>Booty</t>
  </si>
  <si>
    <t>748-65-6970</t>
  </si>
  <si>
    <t>Rispin</t>
  </si>
  <si>
    <t>502-99-1222</t>
  </si>
  <si>
    <t>Wenham</t>
  </si>
  <si>
    <t>888-76-6126</t>
  </si>
  <si>
    <t>Pilgrim</t>
  </si>
  <si>
    <t>258-49-2581</t>
  </si>
  <si>
    <t>526-56-4625</t>
  </si>
  <si>
    <t>Dreinan</t>
  </si>
  <si>
    <t>533-95-7610</t>
  </si>
  <si>
    <t>Jendrach</t>
  </si>
  <si>
    <t>278-43-2966</t>
  </si>
  <si>
    <t>Shucksmith</t>
  </si>
  <si>
    <t>744-11-8969</t>
  </si>
  <si>
    <t>Carp</t>
  </si>
  <si>
    <t>508-15-8156</t>
  </si>
  <si>
    <t>Grunbaum</t>
  </si>
  <si>
    <t>561-13-1085</t>
  </si>
  <si>
    <t>Marrett</t>
  </si>
  <si>
    <t>887-48-1552</t>
  </si>
  <si>
    <t>Lewisham</t>
  </si>
  <si>
    <t>107-33-5987</t>
  </si>
  <si>
    <t>Colebourn</t>
  </si>
  <si>
    <t>670-53-6190</t>
  </si>
  <si>
    <t>Urling</t>
  </si>
  <si>
    <t>732-99-8011</t>
  </si>
  <si>
    <t>Gurrado</t>
  </si>
  <si>
    <t>192-16-2936</t>
  </si>
  <si>
    <t>Childerley</t>
  </si>
  <si>
    <t>870-19-2489</t>
  </si>
  <si>
    <t>Vinecombe</t>
  </si>
  <si>
    <t>377-59-2511</t>
  </si>
  <si>
    <t>691-23-3765</t>
  </si>
  <si>
    <t>Goricke</t>
  </si>
  <si>
    <t>255-37-1255</t>
  </si>
  <si>
    <t>Mayberry</t>
  </si>
  <si>
    <t>459-06-7854</t>
  </si>
  <si>
    <t>Miguet</t>
  </si>
  <si>
    <t>800-04-2533</t>
  </si>
  <si>
    <t>Garralts</t>
  </si>
  <si>
    <t>532-22-8608</t>
  </si>
  <si>
    <t>Girdlestone</t>
  </si>
  <si>
    <t>402-43-6398</t>
  </si>
  <si>
    <t>870-79-0022</t>
  </si>
  <si>
    <t>Polsin</t>
  </si>
  <si>
    <t>306-67-0343</t>
  </si>
  <si>
    <t>Senechell</t>
  </si>
  <si>
    <t>431-80-8333</t>
  </si>
  <si>
    <t>Izzard</t>
  </si>
  <si>
    <t>753-18-7865</t>
  </si>
  <si>
    <t>Langlands</t>
  </si>
  <si>
    <t>684-07-0904</t>
  </si>
  <si>
    <t>Drissell</t>
  </si>
  <si>
    <t>630-12-4865</t>
  </si>
  <si>
    <t>Biggin</t>
  </si>
  <si>
    <t>189-95-1488</t>
  </si>
  <si>
    <t>106-25-8604</t>
  </si>
  <si>
    <t>Ebbins</t>
  </si>
  <si>
    <t>855-75-9962</t>
  </si>
  <si>
    <t>Sparsholt</t>
  </si>
  <si>
    <t>314-46-6334</t>
  </si>
  <si>
    <t>743-43-7438</t>
  </si>
  <si>
    <t>Sexty</t>
  </si>
  <si>
    <t>418-04-4772</t>
  </si>
  <si>
    <t>Lewendon</t>
  </si>
  <si>
    <t>240-29-9184</t>
  </si>
  <si>
    <t>Tweed</t>
  </si>
  <si>
    <t>360-64-1390</t>
  </si>
  <si>
    <t>Terrey</t>
  </si>
  <si>
    <t>328-59-1425</t>
  </si>
  <si>
    <t>Ferne</t>
  </si>
  <si>
    <t>443-02-9460</t>
  </si>
  <si>
    <t>Showte</t>
  </si>
  <si>
    <t>729-50-8226</t>
  </si>
  <si>
    <t>Clohisey</t>
  </si>
  <si>
    <t>147-55-5405</t>
  </si>
  <si>
    <t>Crolly</t>
  </si>
  <si>
    <t>201-24-2940</t>
  </si>
  <si>
    <t>Willison</t>
  </si>
  <si>
    <t>563-01-9014</t>
  </si>
  <si>
    <t>Leneham</t>
  </si>
  <si>
    <t>107-84-2136</t>
  </si>
  <si>
    <t>Selly</t>
  </si>
  <si>
    <t>479-60-6415</t>
  </si>
  <si>
    <t>Mcettrick</t>
  </si>
  <si>
    <t>339-11-4345</t>
  </si>
  <si>
    <t>Crunkhurn</t>
  </si>
  <si>
    <t>628-45-6492</t>
  </si>
  <si>
    <t>McCarrison</t>
  </si>
  <si>
    <t>478-52-8782</t>
  </si>
  <si>
    <t>Kidstoun</t>
  </si>
  <si>
    <t>538-43-0758</t>
  </si>
  <si>
    <t>422-32-8778</t>
  </si>
  <si>
    <t>Strevens</t>
  </si>
  <si>
    <t>529-08-9822</t>
  </si>
  <si>
    <t>Meller</t>
  </si>
  <si>
    <t>436-82-9156</t>
  </si>
  <si>
    <t>Drawmer</t>
  </si>
  <si>
    <t>524-92-3725</t>
  </si>
  <si>
    <t>Salaman</t>
  </si>
  <si>
    <t>671-69-1368</t>
  </si>
  <si>
    <t>Schwandner</t>
  </si>
  <si>
    <t>532-65-0085</t>
  </si>
  <si>
    <t>Beadnell</t>
  </si>
  <si>
    <t>834-26-3667</t>
  </si>
  <si>
    <t>Renhard</t>
  </si>
  <si>
    <t>545-60-6889</t>
  </si>
  <si>
    <t>Brabin</t>
  </si>
  <si>
    <t>831-28-9145</t>
  </si>
  <si>
    <t>Strange</t>
  </si>
  <si>
    <t>554-19-9010</t>
  </si>
  <si>
    <t>Tankus</t>
  </si>
  <si>
    <t>271-34-8414</t>
  </si>
  <si>
    <t>Tolputt</t>
  </si>
  <si>
    <t>712-41-7615</t>
  </si>
  <si>
    <t>381-26-3402</t>
  </si>
  <si>
    <t>390-46-6283</t>
  </si>
  <si>
    <t>Bartleet</t>
  </si>
  <si>
    <t>463-65-5530</t>
  </si>
  <si>
    <t>Landsborough</t>
  </si>
  <si>
    <t>131-23-8601</t>
  </si>
  <si>
    <t>843-25-8078</t>
  </si>
  <si>
    <t>Ockwell</t>
  </si>
  <si>
    <t>144-25-3409</t>
  </si>
  <si>
    <t>Chetter</t>
  </si>
  <si>
    <t>775-20-3436</t>
  </si>
  <si>
    <t>Moores</t>
  </si>
  <si>
    <t>313-83-5518</t>
  </si>
  <si>
    <t>197-33-1015</t>
  </si>
  <si>
    <t>Mengue</t>
  </si>
  <si>
    <t>285-87-9578</t>
  </si>
  <si>
    <t>Croney</t>
  </si>
  <si>
    <t>241-68-0418</t>
  </si>
  <si>
    <t>MacDowal</t>
  </si>
  <si>
    <t>851-10-2629</t>
  </si>
  <si>
    <t>Baudi</t>
  </si>
  <si>
    <t>623-88-0026</t>
  </si>
  <si>
    <t>Bough</t>
  </si>
  <si>
    <t>838-72-7699</t>
  </si>
  <si>
    <t>Burleigh</t>
  </si>
  <si>
    <t>788-24-5958</t>
  </si>
  <si>
    <t>Willford</t>
  </si>
  <si>
    <t>887-98-0055</t>
  </si>
  <si>
    <t>Strathe</t>
  </si>
  <si>
    <t>374-87-4141</t>
  </si>
  <si>
    <t>Womack</t>
  </si>
  <si>
    <t>623-40-0190</t>
  </si>
  <si>
    <t>Imesen</t>
  </si>
  <si>
    <t>144-03-3903</t>
  </si>
  <si>
    <t>291-11-3500</t>
  </si>
  <si>
    <t>Caskey</t>
  </si>
  <si>
    <t>209-17-1202</t>
  </si>
  <si>
    <t>Hearst</t>
  </si>
  <si>
    <t>773-97-1480</t>
  </si>
  <si>
    <t>Elliman</t>
  </si>
  <si>
    <t>321-43-2333</t>
  </si>
  <si>
    <t>Cayford</t>
  </si>
  <si>
    <t>452-69-2471</t>
  </si>
  <si>
    <t>Lidell</t>
  </si>
  <si>
    <t>886-98-2666</t>
  </si>
  <si>
    <t>Fossett</t>
  </si>
  <si>
    <t>243-26-2463</t>
  </si>
  <si>
    <t>Mongan</t>
  </si>
  <si>
    <t>229-63-8890</t>
  </si>
  <si>
    <t>Caddick</t>
  </si>
  <si>
    <t>444-57-9644</t>
  </si>
  <si>
    <t>Bangs</t>
  </si>
  <si>
    <t>123-40-8299</t>
  </si>
  <si>
    <t>Hamal</t>
  </si>
  <si>
    <t>890-65-9881</t>
  </si>
  <si>
    <t>365-07-5242</t>
  </si>
  <si>
    <t>Dooley</t>
  </si>
  <si>
    <t>114-90-7587</t>
  </si>
  <si>
    <t>Beaconsall</t>
  </si>
  <si>
    <t>515-14-1230</t>
  </si>
  <si>
    <t>Lownes</t>
  </si>
  <si>
    <t>742-47-1941</t>
  </si>
  <si>
    <t>Lundbech</t>
  </si>
  <si>
    <t>773-49-0669</t>
  </si>
  <si>
    <t>146-42-3123</t>
  </si>
  <si>
    <t>Bidgood</t>
  </si>
  <si>
    <t>614-41-8501</t>
  </si>
  <si>
    <t>Hamilton</t>
  </si>
  <si>
    <t>342-18-9585</t>
  </si>
  <si>
    <t>Faichney</t>
  </si>
  <si>
    <t>166-48-3805</t>
  </si>
  <si>
    <t>Drust</t>
  </si>
  <si>
    <t>313-04-2804</t>
  </si>
  <si>
    <t>Count</t>
  </si>
  <si>
    <t>358-50-2747</t>
  </si>
  <si>
    <t>Linham</t>
  </si>
  <si>
    <t>598-29-3507</t>
  </si>
  <si>
    <t>Warr</t>
  </si>
  <si>
    <t>135-46-0133</t>
  </si>
  <si>
    <t>568-02-8859</t>
  </si>
  <si>
    <t>849-72-8939</t>
  </si>
  <si>
    <t>Comber</t>
  </si>
  <si>
    <t>778-19-3191</t>
  </si>
  <si>
    <t>Ahern</t>
  </si>
  <si>
    <t>810-32-8712</t>
  </si>
  <si>
    <t>Langmaid</t>
  </si>
  <si>
    <t>709-54-8843</t>
  </si>
  <si>
    <t>Shawdforth</t>
  </si>
  <si>
    <t>212-14-9787</t>
  </si>
  <si>
    <t>Holhouse</t>
  </si>
  <si>
    <t>791-17-1830</t>
  </si>
  <si>
    <t>Klewer</t>
  </si>
  <si>
    <t>106-39-9634</t>
  </si>
  <si>
    <t>Orta</t>
  </si>
  <si>
    <t>701-74-8201</t>
  </si>
  <si>
    <t>Jeaycock</t>
  </si>
  <si>
    <t>889-02-1595</t>
  </si>
  <si>
    <t>Cawcutt</t>
  </si>
  <si>
    <t>730-77-8624</t>
  </si>
  <si>
    <t>Bridgstock</t>
  </si>
  <si>
    <t>611-45-6001</t>
  </si>
  <si>
    <t>Hawthorn</t>
  </si>
  <si>
    <t>101-85-4810</t>
  </si>
  <si>
    <t>McBoyle</t>
  </si>
  <si>
    <t>428-22-3036</t>
  </si>
  <si>
    <t>Bickerdyke</t>
  </si>
  <si>
    <t>895-36-1172</t>
  </si>
  <si>
    <t>Lernihan</t>
  </si>
  <si>
    <t>499-12-2949</t>
  </si>
  <si>
    <t>Haller</t>
  </si>
  <si>
    <t>501-21-0272</t>
  </si>
  <si>
    <t>773-46-9525</t>
  </si>
  <si>
    <t>496-61-3989</t>
  </si>
  <si>
    <t>Roderick</t>
  </si>
  <si>
    <t>487-77-7085</t>
  </si>
  <si>
    <t>Gimbart</t>
  </si>
  <si>
    <t>787-63-7727</t>
  </si>
  <si>
    <t>403-03-4234</t>
  </si>
  <si>
    <t>Chesterman</t>
  </si>
  <si>
    <t>241-49-0565</t>
  </si>
  <si>
    <t>Geertje</t>
  </si>
  <si>
    <t>753-02-8581</t>
  </si>
  <si>
    <t>Daunter</t>
  </si>
  <si>
    <t>638-04-8066</t>
  </si>
  <si>
    <t>650-24-3956</t>
  </si>
  <si>
    <t>Pollastrino</t>
  </si>
  <si>
    <t>295-70-8330</t>
  </si>
  <si>
    <t>121-61-4569</t>
  </si>
  <si>
    <t>Duffet</t>
  </si>
  <si>
    <t>386-58-0850</t>
  </si>
  <si>
    <t>Syplus</t>
  </si>
  <si>
    <t>705-46-8327</t>
  </si>
  <si>
    <t>Wilson</t>
  </si>
  <si>
    <t>209-37-3439</t>
  </si>
  <si>
    <t>Giacomi</t>
  </si>
  <si>
    <t>835-98-7545</t>
  </si>
  <si>
    <t>Suffe</t>
  </si>
  <si>
    <t>421-24-6442</t>
  </si>
  <si>
    <t>780-08-1040</t>
  </si>
  <si>
    <t>Matevosian</t>
  </si>
  <si>
    <t>638-14-6670</t>
  </si>
  <si>
    <t>Deegan</t>
  </si>
  <si>
    <t>478-35-5888</t>
  </si>
  <si>
    <t>308-18-0978</t>
  </si>
  <si>
    <t>Ziems</t>
  </si>
  <si>
    <t>817-05-6112</t>
  </si>
  <si>
    <t>O'Duggan</t>
  </si>
  <si>
    <t>240-60-6769</t>
  </si>
  <si>
    <t>Maric</t>
  </si>
  <si>
    <t>443-01-9231</t>
  </si>
  <si>
    <t>Suggey</t>
  </si>
  <si>
    <t>357-66-8043</t>
  </si>
  <si>
    <t>O'Connel</t>
  </si>
  <si>
    <t>613-08-2623</t>
  </si>
  <si>
    <t>Portis</t>
  </si>
  <si>
    <t>817-42-5463</t>
  </si>
  <si>
    <t>Ramage</t>
  </si>
  <si>
    <t>203-82-4463</t>
  </si>
  <si>
    <t>Burgwin</t>
  </si>
  <si>
    <t>188-51-7186</t>
  </si>
  <si>
    <t>713-02-0756</t>
  </si>
  <si>
    <t>Filde</t>
  </si>
  <si>
    <t>473-20-6494</t>
  </si>
  <si>
    <t>798-37-9426</t>
  </si>
  <si>
    <t>Wisdish</t>
  </si>
  <si>
    <t>161-72-0475</t>
  </si>
  <si>
    <t>Schuster</t>
  </si>
  <si>
    <t>112-71-8998</t>
  </si>
  <si>
    <t>630-15-2305</t>
  </si>
  <si>
    <t>Komorowski</t>
  </si>
  <si>
    <t>756-70-9085</t>
  </si>
  <si>
    <t>Booler</t>
  </si>
  <si>
    <t>133-01-1137</t>
  </si>
  <si>
    <t>Stanney</t>
  </si>
  <si>
    <t>218-83-3717</t>
  </si>
  <si>
    <t>Goodred</t>
  </si>
  <si>
    <t>200-67-7295</t>
  </si>
  <si>
    <t>110-18-6737</t>
  </si>
  <si>
    <t>789-12-9925</t>
  </si>
  <si>
    <t>Mundy</t>
  </si>
  <si>
    <t>784-71-5298</t>
  </si>
  <si>
    <t>Clapston</t>
  </si>
  <si>
    <t>753-27-7246</t>
  </si>
  <si>
    <t>740-90-4506</t>
  </si>
  <si>
    <t>Geldert</t>
  </si>
  <si>
    <t>563-50-3688</t>
  </si>
  <si>
    <t>Reburn</t>
  </si>
  <si>
    <t>893-72-7983</t>
  </si>
  <si>
    <t>Avard</t>
  </si>
  <si>
    <t>392-07-7335</t>
  </si>
  <si>
    <t>Elsdon</t>
  </si>
  <si>
    <t>101-35-3930</t>
  </si>
  <si>
    <t>Andreotti</t>
  </si>
  <si>
    <t>634-28-2073</t>
  </si>
  <si>
    <t>Botten</t>
  </si>
  <si>
    <t>376-97-1223</t>
  </si>
  <si>
    <t>Greenier</t>
  </si>
  <si>
    <t>560-24-6602</t>
  </si>
  <si>
    <t>Rozycki</t>
  </si>
  <si>
    <t>618-90-5436</t>
  </si>
  <si>
    <t>Goldes</t>
  </si>
  <si>
    <t>804-69-5163</t>
  </si>
  <si>
    <t>Chue</t>
  </si>
  <si>
    <t>166-87-3279</t>
  </si>
  <si>
    <t>Zaple</t>
  </si>
  <si>
    <t>234-78-0305</t>
  </si>
  <si>
    <t>Sanja</t>
  </si>
  <si>
    <t>222-26-0023</t>
  </si>
  <si>
    <t>Swaite</t>
  </si>
  <si>
    <t>739-57-2163</t>
  </si>
  <si>
    <t>Gear</t>
  </si>
  <si>
    <t>774-22-0705</t>
  </si>
  <si>
    <t>Cassel</t>
  </si>
  <si>
    <t>240-68-0827</t>
  </si>
  <si>
    <t>Daniel</t>
  </si>
  <si>
    <t>729-56-7978</t>
  </si>
  <si>
    <t>Sloam</t>
  </si>
  <si>
    <t>275-25-6839</t>
  </si>
  <si>
    <t>Bennough</t>
  </si>
  <si>
    <t>480-63-9268</t>
  </si>
  <si>
    <t>Muzzullo</t>
  </si>
  <si>
    <t>767-26-2712</t>
  </si>
  <si>
    <t>Rheam</t>
  </si>
  <si>
    <t>140-46-8836</t>
  </si>
  <si>
    <t>Lohmeyer</t>
  </si>
  <si>
    <t>253-96-6379</t>
  </si>
  <si>
    <t>Aggus</t>
  </si>
  <si>
    <t>811-57-3786</t>
  </si>
  <si>
    <t>Symington</t>
  </si>
  <si>
    <t>387-46-0963</t>
  </si>
  <si>
    <t>Helwig</t>
  </si>
  <si>
    <t>614-73-8257</t>
  </si>
  <si>
    <t>Pretorius</t>
  </si>
  <si>
    <t>176-56-4968</t>
  </si>
  <si>
    <t>Mulvagh</t>
  </si>
  <si>
    <t>546-38-9941</t>
  </si>
  <si>
    <t>McMeeking</t>
  </si>
  <si>
    <t>727-41-1550</t>
  </si>
  <si>
    <t>Raffon</t>
  </si>
  <si>
    <t>669-62-5609</t>
  </si>
  <si>
    <t>Dowglass</t>
  </si>
  <si>
    <t>473-43-2191</t>
  </si>
  <si>
    <t>657-80-6910</t>
  </si>
  <si>
    <t>113-13-3301</t>
  </si>
  <si>
    <t>Antecki</t>
  </si>
  <si>
    <t>308-16-1476</t>
  </si>
  <si>
    <t>Mounsie</t>
  </si>
  <si>
    <t>899-17-3356</t>
  </si>
  <si>
    <t>D'Hooghe</t>
  </si>
  <si>
    <t>517-04-2663</t>
  </si>
  <si>
    <t>Clingoe</t>
  </si>
  <si>
    <t>522-04-4518</t>
  </si>
  <si>
    <t>685-09-0114</t>
  </si>
  <si>
    <t>890-87-2756</t>
  </si>
  <si>
    <t>Bernhardi</t>
  </si>
  <si>
    <t>534-53-9446</t>
  </si>
  <si>
    <t>de Quincey</t>
  </si>
  <si>
    <t>789-30-1002</t>
  </si>
  <si>
    <t>Drummond</t>
  </si>
  <si>
    <t>157-88-8844</t>
  </si>
  <si>
    <t>Cuttler</t>
  </si>
  <si>
    <t>563-03-8388</t>
  </si>
  <si>
    <t>705-87-4667</t>
  </si>
  <si>
    <t>Woolnough</t>
  </si>
  <si>
    <t>852-69-6258</t>
  </si>
  <si>
    <t>Fagence</t>
  </si>
  <si>
    <t>602-84-3086</t>
  </si>
  <si>
    <t>Gordon</t>
  </si>
  <si>
    <t>819-70-1506</t>
  </si>
  <si>
    <t>De Vere</t>
  </si>
  <si>
    <t>416-08-7655</t>
  </si>
  <si>
    <t>Dunkirk</t>
  </si>
  <si>
    <t>164-29-5021</t>
  </si>
  <si>
    <t>Lilley</t>
  </si>
  <si>
    <t>713-21-1635</t>
  </si>
  <si>
    <t>Thickin</t>
  </si>
  <si>
    <t>764-74-1398</t>
  </si>
  <si>
    <t>Heyfield</t>
  </si>
  <si>
    <t>687-07-1230</t>
  </si>
  <si>
    <t>Ashwin</t>
  </si>
  <si>
    <t>516-34-6394</t>
  </si>
  <si>
    <t>Hylands</t>
  </si>
  <si>
    <t>122-46-5252</t>
  </si>
  <si>
    <t>Klosa</t>
  </si>
  <si>
    <t>234-88-9106</t>
  </si>
  <si>
    <t>Melhuish</t>
  </si>
  <si>
    <t>385-83-1799</t>
  </si>
  <si>
    <t>608-51-4964</t>
  </si>
  <si>
    <t>Fyers</t>
  </si>
  <si>
    <t>616-96-8379</t>
  </si>
  <si>
    <t>Blagburn</t>
  </si>
  <si>
    <t>795-97-8042</t>
  </si>
  <si>
    <t>Gillow</t>
  </si>
  <si>
    <t>114-88-2644</t>
  </si>
  <si>
    <t>Wagge</t>
  </si>
  <si>
    <t>277-27-7821</t>
  </si>
  <si>
    <t>Housam</t>
  </si>
  <si>
    <t>837-73-8994</t>
  </si>
  <si>
    <t>McGhee</t>
  </si>
  <si>
    <t>306-96-2248</t>
  </si>
  <si>
    <t>Ouslem</t>
  </si>
  <si>
    <t>760-43-3313</t>
  </si>
  <si>
    <t>631-83-4544</t>
  </si>
  <si>
    <t>Beardsdale</t>
  </si>
  <si>
    <t>619-42-8131</t>
  </si>
  <si>
    <t>MacCague</t>
  </si>
  <si>
    <t>100-74-3943</t>
  </si>
  <si>
    <t>Hallard</t>
  </si>
  <si>
    <t>501-13-7396</t>
  </si>
  <si>
    <t>Warre</t>
  </si>
  <si>
    <t>766-71-2978</t>
  </si>
  <si>
    <t>Christauffour</t>
  </si>
  <si>
    <t>701-30-7761</t>
  </si>
  <si>
    <t>Rawlingson</t>
  </si>
  <si>
    <t>220-40-6700</t>
  </si>
  <si>
    <t>Tamsett</t>
  </si>
  <si>
    <t>675-75-5119</t>
  </si>
  <si>
    <t>Dan</t>
  </si>
  <si>
    <t>364-08-4191</t>
  </si>
  <si>
    <t>Alwell</t>
  </si>
  <si>
    <t>891-66-0692</t>
  </si>
  <si>
    <t>Coopey</t>
  </si>
  <si>
    <t>636-48-7628</t>
  </si>
  <si>
    <t>Stables</t>
  </si>
  <si>
    <t>318-13-3726</t>
  </si>
  <si>
    <t>Murray</t>
  </si>
  <si>
    <t>188-78-3724</t>
  </si>
  <si>
    <t>Grason</t>
  </si>
  <si>
    <t>139-42-0535</t>
  </si>
  <si>
    <t>Honsch</t>
  </si>
  <si>
    <t>281-64-1818</t>
  </si>
  <si>
    <t>Studman</t>
  </si>
  <si>
    <t>683-99-2198</t>
  </si>
  <si>
    <t>Iggulden</t>
  </si>
  <si>
    <t>488-19-5188</t>
  </si>
  <si>
    <t>Roland</t>
  </si>
  <si>
    <t>256-07-5165</t>
  </si>
  <si>
    <t>Powter</t>
  </si>
  <si>
    <t>341-75-1961</t>
  </si>
  <si>
    <t>Birkenshaw</t>
  </si>
  <si>
    <t>667-93-9784</t>
  </si>
  <si>
    <t>Garlant</t>
  </si>
  <si>
    <t>257-61-2650</t>
  </si>
  <si>
    <t>Strond</t>
  </si>
  <si>
    <t>668-79-5006</t>
  </si>
  <si>
    <t>McMullen</t>
  </si>
  <si>
    <t>345-35-5116</t>
  </si>
  <si>
    <t>Jahnisch</t>
  </si>
  <si>
    <t>827-65-1958</t>
  </si>
  <si>
    <t>604-86-5324</t>
  </si>
  <si>
    <t>Perche</t>
  </si>
  <si>
    <t>168-07-4106</t>
  </si>
  <si>
    <t>Monnoyer</t>
  </si>
  <si>
    <t>519-63-7221</t>
  </si>
  <si>
    <t>Broddle</t>
  </si>
  <si>
    <t>169-94-6100</t>
  </si>
  <si>
    <t>Cristofaro</t>
  </si>
  <si>
    <t>204-82-4893</t>
  </si>
  <si>
    <t>484-72-9497</t>
  </si>
  <si>
    <t>Abelovitz</t>
  </si>
  <si>
    <t>858-24-9963</t>
  </si>
  <si>
    <t>Golds</t>
  </si>
  <si>
    <t>130-03-6486</t>
  </si>
  <si>
    <t>Carwithan</t>
  </si>
  <si>
    <t>663-86-9324</t>
  </si>
  <si>
    <t>Hawkshaw</t>
  </si>
  <si>
    <t>400-25-3511</t>
  </si>
  <si>
    <t>Hammant</t>
  </si>
  <si>
    <t>178-58-4180</t>
  </si>
  <si>
    <t>Ingold</t>
  </si>
  <si>
    <t>665-83-7645</t>
  </si>
  <si>
    <t>600-60-0546</t>
  </si>
  <si>
    <t>Cusick</t>
  </si>
  <si>
    <t>815-37-9502</t>
  </si>
  <si>
    <t>Hammerstone</t>
  </si>
  <si>
    <t>497-21-5239</t>
  </si>
  <si>
    <t>Laviss</t>
  </si>
  <si>
    <t>250-51-3367</t>
  </si>
  <si>
    <t>Kunkel</t>
  </si>
  <si>
    <t>726-54-0891</t>
  </si>
  <si>
    <t>Curr</t>
  </si>
  <si>
    <t>684-12-2313</t>
  </si>
  <si>
    <t>Abendroth</t>
  </si>
  <si>
    <t>157-49-9764</t>
  </si>
  <si>
    <t>Hundley</t>
  </si>
  <si>
    <t>641-23-5829</t>
  </si>
  <si>
    <t>Dalgety</t>
  </si>
  <si>
    <t>447-43-8712</t>
  </si>
  <si>
    <t>Klejin</t>
  </si>
  <si>
    <t>856-09-2253</t>
  </si>
  <si>
    <t>Works</t>
  </si>
  <si>
    <t>800-38-8561</t>
  </si>
  <si>
    <t>MacCombe</t>
  </si>
  <si>
    <t>145-46-1321</t>
  </si>
  <si>
    <t>338-60-3097</t>
  </si>
  <si>
    <t>Bartod</t>
  </si>
  <si>
    <t>779-34-2105</t>
  </si>
  <si>
    <t>Tivnan</t>
  </si>
  <si>
    <t>442-29-2860</t>
  </si>
  <si>
    <t>621-08-1059</t>
  </si>
  <si>
    <t>Baal</t>
  </si>
  <si>
    <t>637-81-2602</t>
  </si>
  <si>
    <t>Curneen</t>
  </si>
  <si>
    <t>896-52-6863</t>
  </si>
  <si>
    <t>McGettrick</t>
  </si>
  <si>
    <t>185-86-8176</t>
  </si>
  <si>
    <t>McCreery</t>
  </si>
  <si>
    <t>358-91-5396</t>
  </si>
  <si>
    <t>Jerrold</t>
  </si>
  <si>
    <t>228-10-0070</t>
  </si>
  <si>
    <t>Towle</t>
  </si>
  <si>
    <t>458-99-9074</t>
  </si>
  <si>
    <t>McGaughay</t>
  </si>
  <si>
    <t>559-31-6017</t>
  </si>
  <si>
    <t>Heggman</t>
  </si>
  <si>
    <t>224-71-2531</t>
  </si>
  <si>
    <t>Wickett</t>
  </si>
  <si>
    <t>376-27-6802</t>
  </si>
  <si>
    <t>Claypole</t>
  </si>
  <si>
    <t>875-35-4737</t>
  </si>
  <si>
    <t>Mompesson</t>
  </si>
  <si>
    <t>263-80-6685</t>
  </si>
  <si>
    <t>Bartkowiak</t>
  </si>
  <si>
    <t>869-66-7554</t>
  </si>
  <si>
    <t>Cantillion</t>
  </si>
  <si>
    <t>250-82-5464</t>
  </si>
  <si>
    <t>Heath</t>
  </si>
  <si>
    <t>844-21-7153</t>
  </si>
  <si>
    <t>Gaskamp</t>
  </si>
  <si>
    <t>149-68-0241</t>
  </si>
  <si>
    <t>Hemerijk</t>
  </si>
  <si>
    <t>414-06-4445</t>
  </si>
  <si>
    <t>729-35-9748</t>
  </si>
  <si>
    <t>603-25-1575</t>
  </si>
  <si>
    <t>Drever</t>
  </si>
  <si>
    <t>313-36-3938</t>
  </si>
  <si>
    <t>Heigold</t>
  </si>
  <si>
    <t>298-15-6094</t>
  </si>
  <si>
    <t>Ransome</t>
  </si>
  <si>
    <t>880-96-2037</t>
  </si>
  <si>
    <t>Jasper</t>
  </si>
  <si>
    <t>438-91-9401</t>
  </si>
  <si>
    <t>Pilger</t>
  </si>
  <si>
    <t>124-40-1013</t>
  </si>
  <si>
    <t>Rasher</t>
  </si>
  <si>
    <t>697-02-7197</t>
  </si>
  <si>
    <t>Tregien</t>
  </si>
  <si>
    <t>461-70-5641</t>
  </si>
  <si>
    <t>Glasscoo</t>
  </si>
  <si>
    <t>213-96-5568</t>
  </si>
  <si>
    <t>Eschalette</t>
  </si>
  <si>
    <t>229-78-0810</t>
  </si>
  <si>
    <t>Bend</t>
  </si>
  <si>
    <t>567-34-6800</t>
  </si>
  <si>
    <t>Carlo</t>
  </si>
  <si>
    <t>797-70-2349</t>
  </si>
  <si>
    <t>Wallwork</t>
  </si>
  <si>
    <t>689-86-6145</t>
  </si>
  <si>
    <t>Cordie</t>
  </si>
  <si>
    <t>409-22-8805</t>
  </si>
  <si>
    <t>Ayton</t>
  </si>
  <si>
    <t>249-19-1543</t>
  </si>
  <si>
    <t>623-89-4272</t>
  </si>
  <si>
    <t>Pobjay</t>
  </si>
  <si>
    <t>327-14-9748</t>
  </si>
  <si>
    <t>Dance</t>
  </si>
  <si>
    <t>876-79-7112</t>
  </si>
  <si>
    <t>Halfacre</t>
  </si>
  <si>
    <t>545-22-1531</t>
  </si>
  <si>
    <t>Budnk</t>
  </si>
  <si>
    <t>436-65-3999</t>
  </si>
  <si>
    <t>Cliffe</t>
  </si>
  <si>
    <t>537-09-7772</t>
  </si>
  <si>
    <t>608-47-0337</t>
  </si>
  <si>
    <t>Boyle</t>
  </si>
  <si>
    <t>811-97-1091</t>
  </si>
  <si>
    <t>596-98-6693</t>
  </si>
  <si>
    <t>563-72-1313</t>
  </si>
  <si>
    <t>O'Suaird</t>
  </si>
  <si>
    <t>171-75-9146</t>
  </si>
  <si>
    <t>Hearnah</t>
  </si>
  <si>
    <t>283-63-7892</t>
  </si>
  <si>
    <t>Hanigan</t>
  </si>
  <si>
    <t>509-15-9216</t>
  </si>
  <si>
    <t>Takkos</t>
  </si>
  <si>
    <t>284-23-4071</t>
  </si>
  <si>
    <t>Keasley</t>
  </si>
  <si>
    <t>717-51-2915</t>
  </si>
  <si>
    <t>Shiels</t>
  </si>
  <si>
    <t>195-26-8178</t>
  </si>
  <si>
    <t>Orrett</t>
  </si>
  <si>
    <t>512-60-2460</t>
  </si>
  <si>
    <t>Koenen</t>
  </si>
  <si>
    <t>841-74-3492</t>
  </si>
  <si>
    <t>Follis</t>
  </si>
  <si>
    <t>625-47-1514</t>
  </si>
  <si>
    <t>360-05-3720</t>
  </si>
  <si>
    <t>Francesch</t>
  </si>
  <si>
    <t>265-41-2620</t>
  </si>
  <si>
    <t>Ruprechter</t>
  </si>
  <si>
    <t>472-97-6207</t>
  </si>
  <si>
    <t>Bromehed</t>
  </si>
  <si>
    <t>540-07-7543</t>
  </si>
  <si>
    <t>Izakson</t>
  </si>
  <si>
    <t>186-48-7416</t>
  </si>
  <si>
    <t>Abbotson</t>
  </si>
  <si>
    <t>811-13-4461</t>
  </si>
  <si>
    <t>Kloska</t>
  </si>
  <si>
    <t>496-47-5279</t>
  </si>
  <si>
    <t>Malitrott</t>
  </si>
  <si>
    <t>228-41-0095</t>
  </si>
  <si>
    <t>Leete</t>
  </si>
  <si>
    <t>129-25-8655</t>
  </si>
  <si>
    <t>Pimer</t>
  </si>
  <si>
    <t>415-28-3023</t>
  </si>
  <si>
    <t>Hext</t>
  </si>
  <si>
    <t>891-36-7946</t>
  </si>
  <si>
    <t>Wollaston</t>
  </si>
  <si>
    <t>843-76-4020</t>
  </si>
  <si>
    <t>168-19-7400</t>
  </si>
  <si>
    <t>Grebbin</t>
  </si>
  <si>
    <t>566-41-9643</t>
  </si>
  <si>
    <t>Charlson</t>
  </si>
  <si>
    <t>426-82-0991</t>
  </si>
  <si>
    <t>Quartermain</t>
  </si>
  <si>
    <t>115-72-7138</t>
  </si>
  <si>
    <t>Guinnane</t>
  </si>
  <si>
    <t>724-36-0175</t>
  </si>
  <si>
    <t>604-92-6296</t>
  </si>
  <si>
    <t>Hallin</t>
  </si>
  <si>
    <t>635-51-4215</t>
  </si>
  <si>
    <t>Seacombe</t>
  </si>
  <si>
    <t>714-15-3274</t>
  </si>
  <si>
    <t>Oliff</t>
  </si>
  <si>
    <t>563-64-7249</t>
  </si>
  <si>
    <t>Lindemann</t>
  </si>
  <si>
    <t>264-47-3879</t>
  </si>
  <si>
    <t>Bernardelli</t>
  </si>
  <si>
    <t>566-23-2795</t>
  </si>
  <si>
    <t>Herkess</t>
  </si>
  <si>
    <t>453-54-2453</t>
  </si>
  <si>
    <t>754-56-4342</t>
  </si>
  <si>
    <t>Leifer</t>
  </si>
  <si>
    <t>615-52-5411</t>
  </si>
  <si>
    <t>470-60-5209</t>
  </si>
  <si>
    <t>Iacovides</t>
  </si>
  <si>
    <t>438-23-0462</t>
  </si>
  <si>
    <t>Harker</t>
  </si>
  <si>
    <t>854-90-9500</t>
  </si>
  <si>
    <t>Wynrehame</t>
  </si>
  <si>
    <t>451-68-1953</t>
  </si>
  <si>
    <t>Ainley</t>
  </si>
  <si>
    <t>683-59-0318</t>
  </si>
  <si>
    <t>Fisk</t>
  </si>
  <si>
    <t>734-39-1461</t>
  </si>
  <si>
    <t>Mattussevich</t>
  </si>
  <si>
    <t>207-67-5562</t>
  </si>
  <si>
    <t>Fraanchyonok</t>
  </si>
  <si>
    <t>221-08-4372</t>
  </si>
  <si>
    <t>Mahaddie</t>
  </si>
  <si>
    <t>618-15-9676</t>
  </si>
  <si>
    <t>Oldall</t>
  </si>
  <si>
    <t>383-24-5206</t>
  </si>
  <si>
    <t>Blackford</t>
  </si>
  <si>
    <t>530-06-5008</t>
  </si>
  <si>
    <t>210-99-0414</t>
  </si>
  <si>
    <t>Gutierrez</t>
  </si>
  <si>
    <t>234-64-8434</t>
  </si>
  <si>
    <t>458-66-7478</t>
  </si>
  <si>
    <t>Mawson</t>
  </si>
  <si>
    <t>144-47-5038</t>
  </si>
  <si>
    <t>Alexis</t>
  </si>
  <si>
    <t>628-86-1438</t>
  </si>
  <si>
    <t>Witherup</t>
  </si>
  <si>
    <t>433-92-8562</t>
  </si>
  <si>
    <t>863-51-9551</t>
  </si>
  <si>
    <t>Corrin</t>
  </si>
  <si>
    <t>608-45-3024</t>
  </si>
  <si>
    <t>Querree</t>
  </si>
  <si>
    <t>700-85-1404</t>
  </si>
  <si>
    <t>Klimontovich</t>
  </si>
  <si>
    <t>321-29-1165</t>
  </si>
  <si>
    <t>340-31-4912</t>
  </si>
  <si>
    <t>Renshaw</t>
  </si>
  <si>
    <t>684-15-6213</t>
  </si>
  <si>
    <t>Tilzey</t>
  </si>
  <si>
    <t>229-42-0816</t>
  </si>
  <si>
    <t>Rowston</t>
  </si>
  <si>
    <t>782-82-3086</t>
  </si>
  <si>
    <t>Sabbins</t>
  </si>
  <si>
    <t>246-51-3655</t>
  </si>
  <si>
    <t>Lardez</t>
  </si>
  <si>
    <t>377-39-3538</t>
  </si>
  <si>
    <t>Mechan</t>
  </si>
  <si>
    <t>825-77-9437</t>
  </si>
  <si>
    <t>Halsey</t>
  </si>
  <si>
    <t>269-47-7139</t>
  </si>
  <si>
    <t>Treadway</t>
  </si>
  <si>
    <t>207-76-8815</t>
  </si>
  <si>
    <t>Tingey</t>
  </si>
  <si>
    <t>193-37-7138</t>
  </si>
  <si>
    <t>Simons</t>
  </si>
  <si>
    <t>763-06-8777</t>
  </si>
  <si>
    <t>Bent</t>
  </si>
  <si>
    <t>628-60-2471</t>
  </si>
  <si>
    <t>Nardi</t>
  </si>
  <si>
    <t>752-34-4471</t>
  </si>
  <si>
    <t>Baltzar</t>
  </si>
  <si>
    <t>148-18-7869</t>
  </si>
  <si>
    <t>Juliff</t>
  </si>
  <si>
    <t>899-68-1954</t>
  </si>
  <si>
    <t>Gerler</t>
  </si>
  <si>
    <t>585-23-3839</t>
  </si>
  <si>
    <t>Salway</t>
  </si>
  <si>
    <t>317-63-8141</t>
  </si>
  <si>
    <t>Maudling</t>
  </si>
  <si>
    <t>730-92-9749</t>
  </si>
  <si>
    <t>Hearty</t>
  </si>
  <si>
    <t>153-86-7429</t>
  </si>
  <si>
    <t>209-13-8764</t>
  </si>
  <si>
    <t>Glaister</t>
  </si>
  <si>
    <t>246-42-6834</t>
  </si>
  <si>
    <t>Birtle</t>
  </si>
  <si>
    <t>848-11-5125</t>
  </si>
  <si>
    <t>Ayliffe</t>
  </si>
  <si>
    <t>314-97-4194</t>
  </si>
  <si>
    <t>722-55-2589</t>
  </si>
  <si>
    <t>De Mico</t>
  </si>
  <si>
    <t>845-06-3779</t>
  </si>
  <si>
    <t>Meddick</t>
  </si>
  <si>
    <t>205-08-0013</t>
  </si>
  <si>
    <t>Korn</t>
  </si>
  <si>
    <t>401-75-7006</t>
  </si>
  <si>
    <t>Kinahan</t>
  </si>
  <si>
    <t>859-31-3788</t>
  </si>
  <si>
    <t>725-05-3696</t>
  </si>
  <si>
    <t>Bonsul</t>
  </si>
  <si>
    <t>814-08-7027</t>
  </si>
  <si>
    <t>Skelbeck</t>
  </si>
  <si>
    <t>858-02-6228</t>
  </si>
  <si>
    <t>Tomik</t>
  </si>
  <si>
    <t>546-86-5704</t>
  </si>
  <si>
    <t>Minshull</t>
  </si>
  <si>
    <t>744-36-1390</t>
  </si>
  <si>
    <t>278-41-5607</t>
  </si>
  <si>
    <t>Genery</t>
  </si>
  <si>
    <t>474-79-8359</t>
  </si>
  <si>
    <t>Woodcroft</t>
  </si>
  <si>
    <t>368-60-2216</t>
  </si>
  <si>
    <t>Rogerot</t>
  </si>
  <si>
    <t>624-35-0744</t>
  </si>
  <si>
    <t>Routham</t>
  </si>
  <si>
    <t>737-85-6782</t>
  </si>
  <si>
    <t>McNirlin</t>
  </si>
  <si>
    <t>608-62-4792</t>
  </si>
  <si>
    <t>David</t>
  </si>
  <si>
    <t>614-40-8020</t>
  </si>
  <si>
    <t>Woodcock</t>
  </si>
  <si>
    <t>514-65-3918</t>
  </si>
  <si>
    <t>Chestney</t>
  </si>
  <si>
    <t>853-11-6791</t>
  </si>
  <si>
    <t>Robshaw</t>
  </si>
  <si>
    <t>810-25-2434</t>
  </si>
  <si>
    <t>Lippatt</t>
  </si>
  <si>
    <t>207-92-4947</t>
  </si>
  <si>
    <t>Dinnage</t>
  </si>
  <si>
    <t>596-81-0629</t>
  </si>
  <si>
    <t>709-75-8904</t>
  </si>
  <si>
    <t>Machans</t>
  </si>
  <si>
    <t>270-86-7036</t>
  </si>
  <si>
    <t>Francesco</t>
  </si>
  <si>
    <t>657-17-7377</t>
  </si>
  <si>
    <t>Howroyd</t>
  </si>
  <si>
    <t>652-77-9755</t>
  </si>
  <si>
    <t>Chamberlin</t>
  </si>
  <si>
    <t>343-46-6292</t>
  </si>
  <si>
    <t>Clarke</t>
  </si>
  <si>
    <t>404-43-9499</t>
  </si>
  <si>
    <t>Blaydes</t>
  </si>
  <si>
    <t>196-16-6364</t>
  </si>
  <si>
    <t>Gartland</t>
  </si>
  <si>
    <t>543-38-8768</t>
  </si>
  <si>
    <t>749-06-8527</t>
  </si>
  <si>
    <t>Semens</t>
  </si>
  <si>
    <t>806-98-9898</t>
  </si>
  <si>
    <t>Zellick</t>
  </si>
  <si>
    <t>149-82-2432</t>
  </si>
  <si>
    <t>Blunderfield</t>
  </si>
  <si>
    <t>133-23-1511</t>
  </si>
  <si>
    <t>Crux</t>
  </si>
  <si>
    <t>618-23-9015</t>
  </si>
  <si>
    <t>Killick</t>
  </si>
  <si>
    <t>793-16-8190</t>
  </si>
  <si>
    <t>Gamblin</t>
  </si>
  <si>
    <t>838-39-0089</t>
  </si>
  <si>
    <t>495-89-0285</t>
  </si>
  <si>
    <t>Millwater</t>
  </si>
  <si>
    <t>160-06-0536</t>
  </si>
  <si>
    <t>Chrismas</t>
  </si>
  <si>
    <t>526-02-3053</t>
  </si>
  <si>
    <t>Peach</t>
  </si>
  <si>
    <t>748-34-2359</t>
  </si>
  <si>
    <t>Giacomasso</t>
  </si>
  <si>
    <t>360-87-9898</t>
  </si>
  <si>
    <t>Rycraft</t>
  </si>
  <si>
    <t>177-90-6739</t>
  </si>
  <si>
    <t>Twiggins</t>
  </si>
  <si>
    <t>544-04-8135</t>
  </si>
  <si>
    <t>159-69-6815</t>
  </si>
  <si>
    <t>655-02-7368</t>
  </si>
  <si>
    <t>Church</t>
  </si>
  <si>
    <t>639-06-0100</t>
  </si>
  <si>
    <t>Brachell</t>
  </si>
  <si>
    <t>603-11-3680</t>
  </si>
  <si>
    <t>Wallen</t>
  </si>
  <si>
    <t>673-14-9836</t>
  </si>
  <si>
    <t>Hause</t>
  </si>
  <si>
    <t>760-50-9495</t>
  </si>
  <si>
    <t>Grubey</t>
  </si>
  <si>
    <t>453-75-8232</t>
  </si>
  <si>
    <t>Ransbury</t>
  </si>
  <si>
    <t>591-38-7538</t>
  </si>
  <si>
    <t>Alejo</t>
  </si>
  <si>
    <t>215-85-8962</t>
  </si>
  <si>
    <t>Cromly</t>
  </si>
  <si>
    <t>358-26-5831</t>
  </si>
  <si>
    <t>693-67-1165</t>
  </si>
  <si>
    <t>Bredes</t>
  </si>
  <si>
    <t>794-01-9516</t>
  </si>
  <si>
    <t>Duckhouse</t>
  </si>
  <si>
    <t>295-28-1056</t>
  </si>
  <si>
    <t>Denyakin</t>
  </si>
  <si>
    <t>195-87-9475</t>
  </si>
  <si>
    <t>Lofty</t>
  </si>
  <si>
    <t>222-73-0701</t>
  </si>
  <si>
    <t>179-52-4667</t>
  </si>
  <si>
    <t>O'Henecan</t>
  </si>
  <si>
    <t>498-46-0026</t>
  </si>
  <si>
    <t>Tallant</t>
  </si>
  <si>
    <t>859-55-1950</t>
  </si>
  <si>
    <t>Allon</t>
  </si>
  <si>
    <t>588-44-5318</t>
  </si>
  <si>
    <t>Challenor</t>
  </si>
  <si>
    <t>111-27-8693</t>
  </si>
  <si>
    <t>Muncey</t>
  </si>
  <si>
    <t>457-95-6519</t>
  </si>
  <si>
    <t>Betancourt</t>
  </si>
  <si>
    <t>258-91-3638</t>
  </si>
  <si>
    <t>857-31-2180</t>
  </si>
  <si>
    <t>Attwool</t>
  </si>
  <si>
    <t>591-05-6298</t>
  </si>
  <si>
    <t>Fraschetti</t>
  </si>
  <si>
    <t>899-68-9474</t>
  </si>
  <si>
    <t>Hucklesby</t>
  </si>
  <si>
    <t>787-26-4744</t>
  </si>
  <si>
    <t>359-56-0973</t>
  </si>
  <si>
    <t>Hehnke</t>
  </si>
  <si>
    <t>542-32-4791</t>
  </si>
  <si>
    <t>Abramow</t>
  </si>
  <si>
    <t>307-42-0988</t>
  </si>
  <si>
    <t>Terrell</t>
  </si>
  <si>
    <t>189-85-8766</t>
  </si>
  <si>
    <t>Jurgen</t>
  </si>
  <si>
    <t>162-33-3355</t>
  </si>
  <si>
    <t>Nixon</t>
  </si>
  <si>
    <t>863-59-4383</t>
  </si>
  <si>
    <t>Noirel</t>
  </si>
  <si>
    <t>238-37-6207</t>
  </si>
  <si>
    <t>Caselick</t>
  </si>
  <si>
    <t>705-28-9468</t>
  </si>
  <si>
    <t>Dimic</t>
  </si>
  <si>
    <t>536-22-5483</t>
  </si>
  <si>
    <t>Ableson</t>
  </si>
  <si>
    <t>410-50-5126</t>
  </si>
  <si>
    <t>Rove</t>
  </si>
  <si>
    <t>200-16-4772</t>
  </si>
  <si>
    <t>Docket</t>
  </si>
  <si>
    <t>140-55-0292</t>
  </si>
  <si>
    <t>Reaper</t>
  </si>
  <si>
    <t>210-86-6844</t>
  </si>
  <si>
    <t>Guidera</t>
  </si>
  <si>
    <t>510-10-3956</t>
  </si>
  <si>
    <t>351-73-4682</t>
  </si>
  <si>
    <t>Ghilardi</t>
  </si>
  <si>
    <t>304-49-6840</t>
  </si>
  <si>
    <t>O' Ronan</t>
  </si>
  <si>
    <t>763-18-6760</t>
  </si>
  <si>
    <t>Leatt</t>
  </si>
  <si>
    <t>426-51-7600</t>
  </si>
  <si>
    <t>Borwick</t>
  </si>
  <si>
    <t>140-96-0148</t>
  </si>
  <si>
    <t>Solomon</t>
  </si>
  <si>
    <t>508-68-9988</t>
  </si>
  <si>
    <t>299-74-5940</t>
  </si>
  <si>
    <t>Bern</t>
  </si>
  <si>
    <t>712-85-4431</t>
  </si>
  <si>
    <t>Trewman</t>
  </si>
  <si>
    <t>204-16-6516</t>
  </si>
  <si>
    <t>Austing</t>
  </si>
  <si>
    <t>488-56-9052</t>
  </si>
  <si>
    <t>Lowensohn</t>
  </si>
  <si>
    <t>649-23-2850</t>
  </si>
  <si>
    <t>Alvarado</t>
  </si>
  <si>
    <t>591-35-0584</t>
  </si>
  <si>
    <t>Valerio</t>
  </si>
  <si>
    <t>783-04-7667</t>
  </si>
  <si>
    <t>Fretson</t>
  </si>
  <si>
    <t>266-27-4585</t>
  </si>
  <si>
    <t>Voss</t>
  </si>
  <si>
    <t>612-19-4053</t>
  </si>
  <si>
    <t>Dudbridge</t>
  </si>
  <si>
    <t>362-31-6050</t>
  </si>
  <si>
    <t>Goble</t>
  </si>
  <si>
    <t>275-15-5173</t>
  </si>
  <si>
    <t>Sharpus</t>
  </si>
  <si>
    <t>282-16-4480</t>
  </si>
  <si>
    <t>Vaughan-Hughes</t>
  </si>
  <si>
    <t>886-77-9729</t>
  </si>
  <si>
    <t>Halliday</t>
  </si>
  <si>
    <t>413-63-3325</t>
  </si>
  <si>
    <t>286-68-0132</t>
  </si>
  <si>
    <t>Scherer</t>
  </si>
  <si>
    <t>272-23-6884</t>
  </si>
  <si>
    <t>Mickan</t>
  </si>
  <si>
    <t>856-58-6182</t>
  </si>
  <si>
    <t>Melpuss</t>
  </si>
  <si>
    <t>255-46-9033</t>
  </si>
  <si>
    <t>Penrose</t>
  </si>
  <si>
    <t>824-34-1887</t>
  </si>
  <si>
    <t>Coushe</t>
  </si>
  <si>
    <t>815-91-7351</t>
  </si>
  <si>
    <t>Mahaddy</t>
  </si>
  <si>
    <t>414-38-4030</t>
  </si>
  <si>
    <t>Connue</t>
  </si>
  <si>
    <t>163-37-9298</t>
  </si>
  <si>
    <t>Philippet</t>
  </si>
  <si>
    <t>537-10-1540</t>
  </si>
  <si>
    <t>Illesley</t>
  </si>
  <si>
    <t>676-08-5880</t>
  </si>
  <si>
    <t>Beran</t>
  </si>
  <si>
    <t>327-11-9513</t>
  </si>
  <si>
    <t>Pieracci</t>
  </si>
  <si>
    <t>668-01-8193</t>
  </si>
  <si>
    <t>Josselsohn</t>
  </si>
  <si>
    <t>400-30-8680</t>
  </si>
  <si>
    <t>Mayoral</t>
  </si>
  <si>
    <t>577-92-8928</t>
  </si>
  <si>
    <t>Lamers</t>
  </si>
  <si>
    <t>735-60-3323</t>
  </si>
  <si>
    <t>Tuffell</t>
  </si>
  <si>
    <t>276-67-3192</t>
  </si>
  <si>
    <t>Tilsley</t>
  </si>
  <si>
    <t>723-85-9208</t>
  </si>
  <si>
    <t>Doornbos</t>
  </si>
  <si>
    <t>691-32-3373</t>
  </si>
  <si>
    <t>Marzello</t>
  </si>
  <si>
    <t>566-91-4222</t>
  </si>
  <si>
    <t>410-34-5251</t>
  </si>
  <si>
    <t>Bootyman</t>
  </si>
  <si>
    <t>544-31-7500</t>
  </si>
  <si>
    <t>Dockreay</t>
  </si>
  <si>
    <t>179-82-2740</t>
  </si>
  <si>
    <t>Mollin</t>
  </si>
  <si>
    <t>768-83-3336</t>
  </si>
  <si>
    <t>791-22-1079</t>
  </si>
  <si>
    <t>Riddoch</t>
  </si>
  <si>
    <t>639-02-2166</t>
  </si>
  <si>
    <t>792-34-9406</t>
  </si>
  <si>
    <t>Eberts</t>
  </si>
  <si>
    <t>735-20-6750</t>
  </si>
  <si>
    <t>Sheehan</t>
  </si>
  <si>
    <t>441-46-3541</t>
  </si>
  <si>
    <t>Beyn</t>
  </si>
  <si>
    <t>359-29-3726</t>
  </si>
  <si>
    <t>473-32-0894</t>
  </si>
  <si>
    <t>Hazeltine</t>
  </si>
  <si>
    <t>220-21-6446</t>
  </si>
  <si>
    <t>Yewdell</t>
  </si>
  <si>
    <t>236-18-8893</t>
  </si>
  <si>
    <t>Brimman</t>
  </si>
  <si>
    <t>648-43-2810</t>
  </si>
  <si>
    <t>369-17-0446</t>
  </si>
  <si>
    <t>Zimmermeister</t>
  </si>
  <si>
    <t>778-87-4111</t>
  </si>
  <si>
    <t>Brede</t>
  </si>
  <si>
    <t>812-09-5507</t>
  </si>
  <si>
    <t>Ferrini</t>
  </si>
  <si>
    <t>163-65-7783</t>
  </si>
  <si>
    <t>Cordelette</t>
  </si>
  <si>
    <t>861-21-2134</t>
  </si>
  <si>
    <t>Waterson</t>
  </si>
  <si>
    <t>609-16-8648</t>
  </si>
  <si>
    <t>Kornilov</t>
  </si>
  <si>
    <t>406-59-1240</t>
  </si>
  <si>
    <t>Antoniou</t>
  </si>
  <si>
    <t>750-20-0343</t>
  </si>
  <si>
    <t>Smullen</t>
  </si>
  <si>
    <t>229-50-4595</t>
  </si>
  <si>
    <t>Neubigging</t>
  </si>
  <si>
    <t>348-55-5182</t>
  </si>
  <si>
    <t>Waker</t>
  </si>
  <si>
    <t>362-44-1114</t>
  </si>
  <si>
    <t>556-53-6036</t>
  </si>
  <si>
    <t>548-91-1120</t>
  </si>
  <si>
    <t>Francescoccio</t>
  </si>
  <si>
    <t>186-95-9617</t>
  </si>
  <si>
    <t>Hissie</t>
  </si>
  <si>
    <t>183-19-1971</t>
  </si>
  <si>
    <t>Rowswell</t>
  </si>
  <si>
    <t>590-11-7748</t>
  </si>
  <si>
    <t>Mathwen</t>
  </si>
  <si>
    <t>564-07-6410</t>
  </si>
  <si>
    <t>Sanders</t>
  </si>
  <si>
    <t>696-01-6860</t>
  </si>
  <si>
    <t>Pues</t>
  </si>
  <si>
    <t>216-59-3629</t>
  </si>
  <si>
    <t>Millom</t>
  </si>
  <si>
    <t>435-71-5591</t>
  </si>
  <si>
    <t>Strowthers</t>
  </si>
  <si>
    <t>856-18-1103</t>
  </si>
  <si>
    <t>Simakov</t>
  </si>
  <si>
    <t>746-61-3845</t>
  </si>
  <si>
    <t>Menhenitt</t>
  </si>
  <si>
    <t>475-98-9744</t>
  </si>
  <si>
    <t>Melwall</t>
  </si>
  <si>
    <t>729-48-0999</t>
  </si>
  <si>
    <t>143-59-4736</t>
  </si>
  <si>
    <t>Philpotts</t>
  </si>
  <si>
    <t>880-76-5052</t>
  </si>
  <si>
    <t>Gaffon</t>
  </si>
  <si>
    <t>649-56-1131</t>
  </si>
  <si>
    <t>744-40-2958</t>
  </si>
  <si>
    <t>Dillow</t>
  </si>
  <si>
    <t>424-23-3662</t>
  </si>
  <si>
    <t>Elix</t>
  </si>
  <si>
    <t>402-25-4023</t>
  </si>
  <si>
    <t>Aspinall</t>
  </si>
  <si>
    <t>808-38-8970</t>
  </si>
  <si>
    <t>Myall</t>
  </si>
  <si>
    <t>718-27-6609</t>
  </si>
  <si>
    <t>Giotto</t>
  </si>
  <si>
    <t>259-13-6629</t>
  </si>
  <si>
    <t>Challis</t>
  </si>
  <si>
    <t>869-39-7477</t>
  </si>
  <si>
    <t>Zecchini</t>
  </si>
  <si>
    <t>379-34-6995</t>
  </si>
  <si>
    <t>Sothern</t>
  </si>
  <si>
    <t>648-51-2873</t>
  </si>
  <si>
    <t>535-41-2592</t>
  </si>
  <si>
    <t>Penhale</t>
  </si>
  <si>
    <t>709-21-1735</t>
  </si>
  <si>
    <t>Thaxton</t>
  </si>
  <si>
    <t>558-58-8052</t>
  </si>
  <si>
    <t>MacAleese</t>
  </si>
  <si>
    <t>226-88-2331</t>
  </si>
  <si>
    <t>Arlt</t>
  </si>
  <si>
    <t>804-28-9814</t>
  </si>
  <si>
    <t>Reace</t>
  </si>
  <si>
    <t>454-05-8913</t>
  </si>
  <si>
    <t>Carcass</t>
  </si>
  <si>
    <t>560-75-3252</t>
  </si>
  <si>
    <t>Rathbourne</t>
  </si>
  <si>
    <t>175-33-9092</t>
  </si>
  <si>
    <t>874-33-1108</t>
  </si>
  <si>
    <t>Poxson</t>
  </si>
  <si>
    <t>881-51-4957</t>
  </si>
  <si>
    <t>Denniss</t>
  </si>
  <si>
    <t>790-42-7993</t>
  </si>
  <si>
    <t>McDoual</t>
  </si>
  <si>
    <t>867-09-8334</t>
  </si>
  <si>
    <t>Walework</t>
  </si>
  <si>
    <t>430-41-7125</t>
  </si>
  <si>
    <t>Grimston</t>
  </si>
  <si>
    <t>469-48-7160</t>
  </si>
  <si>
    <t>568-90-8670</t>
  </si>
  <si>
    <t>Nosworthy</t>
  </si>
  <si>
    <t>363-63-8730</t>
  </si>
  <si>
    <t>Gillbey</t>
  </si>
  <si>
    <t>747-47-8842</t>
  </si>
  <si>
    <t>785-35-7295</t>
  </si>
  <si>
    <t>McKeon</t>
  </si>
  <si>
    <t>632-46-3978</t>
  </si>
  <si>
    <t>386-44-5784</t>
  </si>
  <si>
    <t>Martinat</t>
  </si>
  <si>
    <t>803-46-4719</t>
  </si>
  <si>
    <t>Beden</t>
  </si>
  <si>
    <t>129-63-5548</t>
  </si>
  <si>
    <t>Goldin</t>
  </si>
  <si>
    <t>564-20-5727</t>
  </si>
  <si>
    <t>Rodolico</t>
  </si>
  <si>
    <t>743-66-1685</t>
  </si>
  <si>
    <t>442-39-1463</t>
  </si>
  <si>
    <t>Blazic</t>
  </si>
  <si>
    <t>729-20-7063</t>
  </si>
  <si>
    <t>Dunderdale</t>
  </si>
  <si>
    <t>237-42-9499</t>
  </si>
  <si>
    <t>Broadbury</t>
  </si>
  <si>
    <t>143-86-3656</t>
  </si>
  <si>
    <t>Grafham</t>
  </si>
  <si>
    <t>718-73-6480</t>
  </si>
  <si>
    <t>Nunnery</t>
  </si>
  <si>
    <t>688-94-0633</t>
  </si>
  <si>
    <t>Buttress</t>
  </si>
  <si>
    <t>127-31-5492</t>
  </si>
  <si>
    <t>Brisley</t>
  </si>
  <si>
    <t>848-38-2535</t>
  </si>
  <si>
    <t>Riddington</t>
  </si>
  <si>
    <t>372-95-8455</t>
  </si>
  <si>
    <t>Kirsop</t>
  </si>
  <si>
    <t>569-21-9609</t>
  </si>
  <si>
    <t>Eger</t>
  </si>
  <si>
    <t>822-31-6889</t>
  </si>
  <si>
    <t>How to preserve</t>
  </si>
  <si>
    <t>123-50-4549</t>
  </si>
  <si>
    <t>Richel</t>
  </si>
  <si>
    <t>283-38-5208</t>
  </si>
  <si>
    <t>Pleass</t>
  </si>
  <si>
    <t>159-44-0122</t>
  </si>
  <si>
    <t>Lamperti</t>
  </si>
  <si>
    <t>428-79-0023</t>
  </si>
  <si>
    <t>509-77-5147</t>
  </si>
  <si>
    <t>Longmire</t>
  </si>
  <si>
    <t>270-02-8150</t>
  </si>
  <si>
    <t>Hawket</t>
  </si>
  <si>
    <t>221-36-4287</t>
  </si>
  <si>
    <t>Egar</t>
  </si>
  <si>
    <t>322-87-0204</t>
  </si>
  <si>
    <t>Androletti</t>
  </si>
  <si>
    <t>279-22-7228</t>
  </si>
  <si>
    <t>Suttell</t>
  </si>
  <si>
    <t>475-01-9497</t>
  </si>
  <si>
    <t>107-69-8839</t>
  </si>
  <si>
    <t>571-07-3802</t>
  </si>
  <si>
    <t>677-73-9012</t>
  </si>
  <si>
    <t>574-89-9696</t>
  </si>
  <si>
    <t>Michiel</t>
  </si>
  <si>
    <t>465-82-9189</t>
  </si>
  <si>
    <t>224-58-4970</t>
  </si>
  <si>
    <t>Elverstone</t>
  </si>
  <si>
    <t>781-69-2315</t>
  </si>
  <si>
    <t>Girodin</t>
  </si>
  <si>
    <t>311-11-5300</t>
  </si>
  <si>
    <t>Conant</t>
  </si>
  <si>
    <t>382-17-9399</t>
  </si>
  <si>
    <t>Snawdon</t>
  </si>
  <si>
    <t>151-15-1930</t>
  </si>
  <si>
    <t>447-93-4805</t>
  </si>
  <si>
    <t>Rubinovici</t>
  </si>
  <si>
    <t>219-49-2542</t>
  </si>
  <si>
    <t>Johann</t>
  </si>
  <si>
    <t>795-89-9000</t>
  </si>
  <si>
    <t>Foottit</t>
  </si>
  <si>
    <t>765-36-0361</t>
  </si>
  <si>
    <t>Keave</t>
  </si>
  <si>
    <t>651-30-0618</t>
  </si>
  <si>
    <t>Craigg</t>
  </si>
  <si>
    <t>121-36-1815</t>
  </si>
  <si>
    <t>301-95-4341</t>
  </si>
  <si>
    <t>Grandisson</t>
  </si>
  <si>
    <t>887-04-0837</t>
  </si>
  <si>
    <t>Swindley</t>
  </si>
  <si>
    <t>441-68-9259</t>
  </si>
  <si>
    <t>283-40-6955</t>
  </si>
  <si>
    <t>Cronk</t>
  </si>
  <si>
    <t>141-03-4367</t>
  </si>
  <si>
    <t>Brewster</t>
  </si>
  <si>
    <t>586-95-5446</t>
  </si>
  <si>
    <t>Jelf</t>
  </si>
  <si>
    <t>742-87-9147</t>
  </si>
  <si>
    <t>Mussett</t>
  </si>
  <si>
    <t>155-16-2327</t>
  </si>
  <si>
    <t>Hannam</t>
  </si>
  <si>
    <t>860-62-9749</t>
  </si>
  <si>
    <t>Stoter</t>
  </si>
  <si>
    <t>662-63-9509</t>
  </si>
  <si>
    <t>295-18-8464</t>
  </si>
  <si>
    <t>Stebbings</t>
  </si>
  <si>
    <t>741-16-1016</t>
  </si>
  <si>
    <t>Fendley</t>
  </si>
  <si>
    <t>318-60-0594</t>
  </si>
  <si>
    <t>Poundsford</t>
  </si>
  <si>
    <t>496-58-3057</t>
  </si>
  <si>
    <t>Titford</t>
  </si>
  <si>
    <t>314-75-9545</t>
  </si>
  <si>
    <t>Langthorne</t>
  </si>
  <si>
    <t>652-74-3737</t>
  </si>
  <si>
    <t>Gunter</t>
  </si>
  <si>
    <t>630-54-9732</t>
  </si>
  <si>
    <t>Barmby</t>
  </si>
  <si>
    <t>642-51-0779</t>
  </si>
  <si>
    <t>Farthing</t>
  </si>
  <si>
    <t>402-55-9647</t>
  </si>
  <si>
    <t>Salkeld</t>
  </si>
  <si>
    <t>678-22-5531</t>
  </si>
  <si>
    <t>646-42-4348</t>
  </si>
  <si>
    <t>Beaushaw</t>
  </si>
  <si>
    <t>738-78-8619</t>
  </si>
  <si>
    <t>Avann</t>
  </si>
  <si>
    <t>591-72-3831</t>
  </si>
  <si>
    <t>Haggus</t>
  </si>
  <si>
    <t>246-10-3522</t>
  </si>
  <si>
    <t>Pharaoh</t>
  </si>
  <si>
    <t>627-43-7803</t>
  </si>
  <si>
    <t>Biasio</t>
  </si>
  <si>
    <t>878-74-5520</t>
  </si>
  <si>
    <t>Draper</t>
  </si>
  <si>
    <t>192-66-9492</t>
  </si>
  <si>
    <t>589-10-6890</t>
  </si>
  <si>
    <t>Sailes</t>
  </si>
  <si>
    <t>520-90-6075</t>
  </si>
  <si>
    <t>Cobbin</t>
  </si>
  <si>
    <t>460-02-7369</t>
  </si>
  <si>
    <t>Lowrance</t>
  </si>
  <si>
    <t>883-95-1731</t>
  </si>
  <si>
    <t>Tern</t>
  </si>
  <si>
    <t>350-48-7391</t>
  </si>
  <si>
    <t>Springford</t>
  </si>
  <si>
    <t>778-97-0505</t>
  </si>
  <si>
    <t>Malamore</t>
  </si>
  <si>
    <t>127-55-2720</t>
  </si>
  <si>
    <t>Woosnam</t>
  </si>
  <si>
    <t>569-26-4982</t>
  </si>
  <si>
    <t>Collman</t>
  </si>
  <si>
    <t>750-47-0673</t>
  </si>
  <si>
    <t>Blunkett</t>
  </si>
  <si>
    <t>425-93-4522</t>
  </si>
  <si>
    <t>706-08-0956</t>
  </si>
  <si>
    <t>505-26-7359</t>
  </si>
  <si>
    <t>Saile</t>
  </si>
  <si>
    <t>131-78-6758</t>
  </si>
  <si>
    <t>354-84-2920</t>
  </si>
  <si>
    <t>Lerwell</t>
  </si>
  <si>
    <t>477-12-7087</t>
  </si>
  <si>
    <t>Warden</t>
  </si>
  <si>
    <t>841-99-0123</t>
  </si>
  <si>
    <t>Marzellano</t>
  </si>
  <si>
    <t>160-25-9103</t>
  </si>
  <si>
    <t>Bere</t>
  </si>
  <si>
    <t>554-11-3057</t>
  </si>
  <si>
    <t>Robel</t>
  </si>
  <si>
    <t>888-79-4244</t>
  </si>
  <si>
    <t>711-10-8773</t>
  </si>
  <si>
    <t>Botte</t>
  </si>
  <si>
    <t>247-51-7300</t>
  </si>
  <si>
    <t>Cohrs</t>
  </si>
  <si>
    <t>509-75-2008</t>
  </si>
  <si>
    <t>Flaherty</t>
  </si>
  <si>
    <t>449-77-1658</t>
  </si>
  <si>
    <t>Broad</t>
  </si>
  <si>
    <t>709-85-1189</t>
  </si>
  <si>
    <t>279-38-7669</t>
  </si>
  <si>
    <t>Charrier</t>
  </si>
  <si>
    <t>641-18-2127</t>
  </si>
  <si>
    <t>Shinfield</t>
  </si>
  <si>
    <t>224-72-7879</t>
  </si>
  <si>
    <t>Sainthill</t>
  </si>
  <si>
    <t>879-87-0888</t>
  </si>
  <si>
    <t>Scroyton</t>
  </si>
  <si>
    <t>451-99-2146</t>
  </si>
  <si>
    <t>Domoney</t>
  </si>
  <si>
    <t>838-74-6166</t>
  </si>
  <si>
    <t>661-42-7515</t>
  </si>
  <si>
    <t>Brayson</t>
  </si>
  <si>
    <t>719-40-0257</t>
  </si>
  <si>
    <t>Stevenson</t>
  </si>
  <si>
    <t>563-64-1719</t>
  </si>
  <si>
    <t>Winteringham</t>
  </si>
  <si>
    <t>694-09-6517</t>
  </si>
  <si>
    <t>Kelson</t>
  </si>
  <si>
    <t>251-49-2826</t>
  </si>
  <si>
    <t>Corkell</t>
  </si>
  <si>
    <t>808-01-8111</t>
  </si>
  <si>
    <t>Craine</t>
  </si>
  <si>
    <t>153-71-0593</t>
  </si>
  <si>
    <t>Ellson</t>
  </si>
  <si>
    <t>247-25-0172</t>
  </si>
  <si>
    <t>Line</t>
  </si>
  <si>
    <t>897-41-8734</t>
  </si>
  <si>
    <t>Nelthrop</t>
  </si>
  <si>
    <t>655-60-4323</t>
  </si>
  <si>
    <t>497-70-2885</t>
  </si>
  <si>
    <t>Drain</t>
  </si>
  <si>
    <t>218-42-3462</t>
  </si>
  <si>
    <t>Dumbleton</t>
  </si>
  <si>
    <t>896-97-4839</t>
  </si>
  <si>
    <t>Scanlin</t>
  </si>
  <si>
    <t>440-92-8284</t>
  </si>
  <si>
    <t>Blythe</t>
  </si>
  <si>
    <t>859-16-8010</t>
  </si>
  <si>
    <t>Demeter</t>
  </si>
  <si>
    <t>333-90-6329</t>
  </si>
  <si>
    <t>Lambart</t>
  </si>
  <si>
    <t>345-14-4829</t>
  </si>
  <si>
    <t>Petersen</t>
  </si>
  <si>
    <t>884-44-0502</t>
  </si>
  <si>
    <t>755-09-2612</t>
  </si>
  <si>
    <t>Berks</t>
  </si>
  <si>
    <t>343-83-6300</t>
  </si>
  <si>
    <t>Hofton</t>
  </si>
  <si>
    <t>844-47-4709</t>
  </si>
  <si>
    <t>Megainey</t>
  </si>
  <si>
    <t>891-29-4509</t>
  </si>
  <si>
    <t>Lockley</t>
  </si>
  <si>
    <t>229-66-1679</t>
  </si>
  <si>
    <t>Habden</t>
  </si>
  <si>
    <t>349-28-9540</t>
  </si>
  <si>
    <t>Tunstall</t>
  </si>
  <si>
    <t>403-55-3894</t>
  </si>
  <si>
    <t>Lowey</t>
  </si>
  <si>
    <t>623-08-5116</t>
  </si>
  <si>
    <t>Jessen</t>
  </si>
  <si>
    <t>331-16-0196</t>
  </si>
  <si>
    <t>Philpin</t>
  </si>
  <si>
    <t>403-57-0555</t>
  </si>
  <si>
    <t>Nendick</t>
  </si>
  <si>
    <t>801-86-2310</t>
  </si>
  <si>
    <t>Marmon</t>
  </si>
  <si>
    <t>543-66-8030</t>
  </si>
  <si>
    <t>Harte</t>
  </si>
  <si>
    <t>760-17-2412</t>
  </si>
  <si>
    <t>Rawlins</t>
  </si>
  <si>
    <t>732-60-5902</t>
  </si>
  <si>
    <t>Ackers</t>
  </si>
  <si>
    <t>884-03-2208</t>
  </si>
  <si>
    <t>Effemy</t>
  </si>
  <si>
    <t>762-44-7104</t>
  </si>
  <si>
    <t>Lerwill</t>
  </si>
  <si>
    <t>795-38-1074</t>
  </si>
  <si>
    <t>Ricold</t>
  </si>
  <si>
    <t>415-37-9603</t>
  </si>
  <si>
    <t>Heball</t>
  </si>
  <si>
    <t>458-71-9013</t>
  </si>
  <si>
    <t>Matton</t>
  </si>
  <si>
    <t>876-22-1135</t>
  </si>
  <si>
    <t>Robez</t>
  </si>
  <si>
    <t>581-94-1985</t>
  </si>
  <si>
    <t>499-14-9763</t>
  </si>
  <si>
    <t>Havelin</t>
  </si>
  <si>
    <t>878-72-7643</t>
  </si>
  <si>
    <t>Bumford</t>
  </si>
  <si>
    <t>459-41-0106</t>
  </si>
  <si>
    <t>Humbey</t>
  </si>
  <si>
    <t>351-90-0773</t>
  </si>
  <si>
    <t>Thornally</t>
  </si>
  <si>
    <t>201-30-6345</t>
  </si>
  <si>
    <t>Cutcliffe</t>
  </si>
  <si>
    <t>345-80-7659</t>
  </si>
  <si>
    <t>Goggins</t>
  </si>
  <si>
    <t>482-97-1193</t>
  </si>
  <si>
    <t>Renfrew</t>
  </si>
  <si>
    <t>430-57-7863</t>
  </si>
  <si>
    <t>Rops</t>
  </si>
  <si>
    <t>715-87-8033</t>
  </si>
  <si>
    <t>680-95-1949</t>
  </si>
  <si>
    <t>827-40-8129</t>
  </si>
  <si>
    <t>Assad</t>
  </si>
  <si>
    <t>809-80-6025</t>
  </si>
  <si>
    <t>Ivy</t>
  </si>
  <si>
    <t>241-10-0868</t>
  </si>
  <si>
    <t>Ropcke</t>
  </si>
  <si>
    <t>805-59-9555</t>
  </si>
  <si>
    <t>Hadlow</t>
  </si>
  <si>
    <t>265-96-0268</t>
  </si>
  <si>
    <t>Lopes</t>
  </si>
  <si>
    <t>598-65-6510</t>
  </si>
  <si>
    <t>Scadden</t>
  </si>
  <si>
    <t>177-58-4644</t>
  </si>
  <si>
    <t>Elvidge</t>
  </si>
  <si>
    <t>398-91-6399</t>
  </si>
  <si>
    <t>771-52-0904</t>
  </si>
  <si>
    <t>Coonihan</t>
  </si>
  <si>
    <t>229-39-4308</t>
  </si>
  <si>
    <t>Tirkin</t>
  </si>
  <si>
    <t>161-57-2312</t>
  </si>
  <si>
    <t>Faltskog</t>
  </si>
  <si>
    <t>324-04-2087</t>
  </si>
  <si>
    <t>Bernardi</t>
  </si>
  <si>
    <t>336-20-9942</t>
  </si>
  <si>
    <t>258-22-8476</t>
  </si>
  <si>
    <t>Yetton</t>
  </si>
  <si>
    <t>886-73-9148</t>
  </si>
  <si>
    <t>MacAnulty</t>
  </si>
  <si>
    <t>738-36-0484</t>
  </si>
  <si>
    <t>Wontner</t>
  </si>
  <si>
    <t>796-21-1372</t>
  </si>
  <si>
    <t>Keddie</t>
  </si>
  <si>
    <t>115-43-2057</t>
  </si>
  <si>
    <t>Renbold</t>
  </si>
  <si>
    <t>467-58-5027</t>
  </si>
  <si>
    <t>Willerstone</t>
  </si>
  <si>
    <t>618-09-7943</t>
  </si>
  <si>
    <t>Hanmer</t>
  </si>
  <si>
    <t>537-38-4602</t>
  </si>
  <si>
    <t>Crewes</t>
  </si>
  <si>
    <t>103-34-9671</t>
  </si>
  <si>
    <t>689-22-4635</t>
  </si>
  <si>
    <t>Game</t>
  </si>
  <si>
    <t>701-45-9889</t>
  </si>
  <si>
    <t>Dubber</t>
  </si>
  <si>
    <t>618-22-6988</t>
  </si>
  <si>
    <t>198-65-1159</t>
  </si>
  <si>
    <t>Crake</t>
  </si>
  <si>
    <t>726-53-8108</t>
  </si>
  <si>
    <t>Mayho</t>
  </si>
  <si>
    <t>693-34-5229</t>
  </si>
  <si>
    <t>Offiler</t>
  </si>
  <si>
    <t>143-37-8471</t>
  </si>
  <si>
    <t>684-01-5172</t>
  </si>
  <si>
    <t>Joutapaitis</t>
  </si>
  <si>
    <t>846-04-4934</t>
  </si>
  <si>
    <t>Andrys</t>
  </si>
  <si>
    <t>173-47-4754</t>
  </si>
  <si>
    <t>de Juares</t>
  </si>
  <si>
    <t>300-26-1229</t>
  </si>
  <si>
    <t>Hakey</t>
  </si>
  <si>
    <t>574-24-6102</t>
  </si>
  <si>
    <t>Dekeyser</t>
  </si>
  <si>
    <t>875-64-9335</t>
  </si>
  <si>
    <t>Poulett</t>
  </si>
  <si>
    <t>687-65-8903</t>
  </si>
  <si>
    <t>Lovstrom</t>
  </si>
  <si>
    <t>292-80-0066</t>
  </si>
  <si>
    <t>214-51-6611</t>
  </si>
  <si>
    <t>Rivitt</t>
  </si>
  <si>
    <t>885-02-5489</t>
  </si>
  <si>
    <t>Melsome</t>
  </si>
  <si>
    <t>696-40-8856</t>
  </si>
  <si>
    <t>Blowing</t>
  </si>
  <si>
    <t>530-45-3867</t>
  </si>
  <si>
    <t>Arondel</t>
  </si>
  <si>
    <t>619-11-5945</t>
  </si>
  <si>
    <t>Ince</t>
  </si>
  <si>
    <t>538-55-2068</t>
  </si>
  <si>
    <t>Lansdowne</t>
  </si>
  <si>
    <t>576-52-5777</t>
  </si>
  <si>
    <t>Carratt</t>
  </si>
  <si>
    <t>564-01-7734</t>
  </si>
  <si>
    <t>Tomblett</t>
  </si>
  <si>
    <t>647-15-4786</t>
  </si>
  <si>
    <t>McMillan</t>
  </si>
  <si>
    <t>829-83-5259</t>
  </si>
  <si>
    <t>Verdy</t>
  </si>
  <si>
    <t>833-39-1167</t>
  </si>
  <si>
    <t>Woof</t>
  </si>
  <si>
    <t>731-24-5816</t>
  </si>
  <si>
    <t>Snoxall</t>
  </si>
  <si>
    <t>231-60-4242</t>
  </si>
  <si>
    <t>Sapshed</t>
  </si>
  <si>
    <t>528-07-9501</t>
  </si>
  <si>
    <t>Cristea</t>
  </si>
  <si>
    <t>736-55-3263</t>
  </si>
  <si>
    <t>791-85-2268</t>
  </si>
  <si>
    <t>Crudgington</t>
  </si>
  <si>
    <t>770-14-1224</t>
  </si>
  <si>
    <t>Yacob</t>
  </si>
  <si>
    <t>201-56-8126</t>
  </si>
  <si>
    <t>Daftor</t>
  </si>
  <si>
    <t>382-83-8347</t>
  </si>
  <si>
    <t>Grenshields</t>
  </si>
  <si>
    <t>854-88-8632</t>
  </si>
  <si>
    <t>Fassan</t>
  </si>
  <si>
    <t>547-76-7829</t>
  </si>
  <si>
    <t>Dyson</t>
  </si>
  <si>
    <t>657-40-4330</t>
  </si>
  <si>
    <t>Proswell</t>
  </si>
  <si>
    <t>400-24-8755</t>
  </si>
  <si>
    <t>Lammertz</t>
  </si>
  <si>
    <t>490-05-6824</t>
  </si>
  <si>
    <t>463-91-4655</t>
  </si>
  <si>
    <t>Oxtaby</t>
  </si>
  <si>
    <t>745-93-0856</t>
  </si>
  <si>
    <t>121-14-1268</t>
  </si>
  <si>
    <t>Brewse</t>
  </si>
  <si>
    <t>147-94-6823</t>
  </si>
  <si>
    <t>Coulthart</t>
  </si>
  <si>
    <t>168-97-3030</t>
  </si>
  <si>
    <t>Tinwell</t>
  </si>
  <si>
    <t>409-55-2108</t>
  </si>
  <si>
    <t>Buller</t>
  </si>
  <si>
    <t>828-19-1085</t>
  </si>
  <si>
    <t>Gilfoy</t>
  </si>
  <si>
    <t>570-63-3288</t>
  </si>
  <si>
    <t>Gogarty</t>
  </si>
  <si>
    <t>750-16-4831</t>
  </si>
  <si>
    <t>Mullard</t>
  </si>
  <si>
    <t>869-18-4601</t>
  </si>
  <si>
    <t>Filipczynski</t>
  </si>
  <si>
    <t>703-16-0191</t>
  </si>
  <si>
    <t>Ackland</t>
  </si>
  <si>
    <t>759-38-2731</t>
  </si>
  <si>
    <t>Bonellie</t>
  </si>
  <si>
    <t>558-19-1783</t>
  </si>
  <si>
    <t>Garaghan</t>
  </si>
  <si>
    <t>662-78-5868</t>
  </si>
  <si>
    <t>Inskipp</t>
  </si>
  <si>
    <t>755-96-0530</t>
  </si>
  <si>
    <t>McAndie</t>
  </si>
  <si>
    <t>670-80-2997</t>
  </si>
  <si>
    <t>Henningham</t>
  </si>
  <si>
    <t>241-64-7642</t>
  </si>
  <si>
    <t>Danielovitch</t>
  </si>
  <si>
    <t>386-33-3422</t>
  </si>
  <si>
    <t>Kemball</t>
  </si>
  <si>
    <t>852-35-5271</t>
  </si>
  <si>
    <t>Behagg</t>
  </si>
  <si>
    <t>829-92-4746</t>
  </si>
  <si>
    <t>Cratchley</t>
  </si>
  <si>
    <t>100-66-0896</t>
  </si>
  <si>
    <t>536-53-9660</t>
  </si>
  <si>
    <t>392-87-5203</t>
  </si>
  <si>
    <t>Duham</t>
  </si>
  <si>
    <t>152-82-3590</t>
  </si>
  <si>
    <t>Sergeant</t>
  </si>
  <si>
    <t>111-90-3138</t>
  </si>
  <si>
    <t>Claige</t>
  </si>
  <si>
    <t>147-29-7641</t>
  </si>
  <si>
    <t>500-08-6428</t>
  </si>
  <si>
    <t>Trevan</t>
  </si>
  <si>
    <t>418-90-7502</t>
  </si>
  <si>
    <t>Janca</t>
  </si>
  <si>
    <t>817-17-4283</t>
  </si>
  <si>
    <t>Lippiello</t>
  </si>
  <si>
    <t>258-30-8092</t>
  </si>
  <si>
    <t>Spivie</t>
  </si>
  <si>
    <t>114-58-3401</t>
  </si>
  <si>
    <t>Meiningen</t>
  </si>
  <si>
    <t>848-87-0288</t>
  </si>
  <si>
    <t>Empson</t>
  </si>
  <si>
    <t>784-87-8463</t>
  </si>
  <si>
    <t>484-60-8449</t>
  </si>
  <si>
    <t>Danielot</t>
  </si>
  <si>
    <t>417-52-5675</t>
  </si>
  <si>
    <t>103-36-3561</t>
  </si>
  <si>
    <t>Shuttlewood</t>
  </si>
  <si>
    <t>126-78-2755</t>
  </si>
  <si>
    <t>Huchot</t>
  </si>
  <si>
    <t>337-67-0209</t>
  </si>
  <si>
    <t>Fraczak</t>
  </si>
  <si>
    <t>356-76-1028</t>
  </si>
  <si>
    <t>O'Hagerty</t>
  </si>
  <si>
    <t>582-37-9549</t>
  </si>
  <si>
    <t>Atwool</t>
  </si>
  <si>
    <t>246-58-5618</t>
  </si>
  <si>
    <t>Jent</t>
  </si>
  <si>
    <t>268-53-8144</t>
  </si>
  <si>
    <t>Amori</t>
  </si>
  <si>
    <t>218-05-9604</t>
  </si>
  <si>
    <t>Devinn</t>
  </si>
  <si>
    <t>880-01-0115</t>
  </si>
  <si>
    <t>811-21-5328</t>
  </si>
  <si>
    <t>Klarzynski</t>
  </si>
  <si>
    <t>556-02-6133</t>
  </si>
  <si>
    <t>Coleborn</t>
  </si>
  <si>
    <t>425-62-5765</t>
  </si>
  <si>
    <t>Arni</t>
  </si>
  <si>
    <t>373-60-4214</t>
  </si>
  <si>
    <t>Collister</t>
  </si>
  <si>
    <t>564-01-2732</t>
  </si>
  <si>
    <t>Bromhead</t>
  </si>
  <si>
    <t>468-16-2640</t>
  </si>
  <si>
    <t>Solloway</t>
  </si>
  <si>
    <t>219-73-9939</t>
  </si>
  <si>
    <t>Eatttok</t>
  </si>
  <si>
    <t>713-45-5068</t>
  </si>
  <si>
    <t>Pietersma</t>
  </si>
  <si>
    <t>223-33-6036</t>
  </si>
  <si>
    <t>Churchill</t>
  </si>
  <si>
    <t>744-05-3065</t>
  </si>
  <si>
    <t>Feldstein</t>
  </si>
  <si>
    <t>518-65-2607</t>
  </si>
  <si>
    <t>Monte</t>
  </si>
  <si>
    <t>290-98-5829</t>
  </si>
  <si>
    <t>Gollop</t>
  </si>
  <si>
    <t>537-34-6004</t>
  </si>
  <si>
    <t>Amey</t>
  </si>
  <si>
    <t>151-80-2492</t>
  </si>
  <si>
    <t>MacSwayde</t>
  </si>
  <si>
    <t>838-44-7406</t>
  </si>
  <si>
    <t>499-41-9545</t>
  </si>
  <si>
    <t>305-33-2562</t>
  </si>
  <si>
    <t>Waring</t>
  </si>
  <si>
    <t>504-30-1140</t>
  </si>
  <si>
    <t>Halladey</t>
  </si>
  <si>
    <t>462-49-7342</t>
  </si>
  <si>
    <t>258-75-3793</t>
  </si>
  <si>
    <t>178-31-9644</t>
  </si>
  <si>
    <t>Illwell</t>
  </si>
  <si>
    <t>419-56-9936</t>
  </si>
  <si>
    <t>Troutbeck</t>
  </si>
  <si>
    <t>113-91-9878</t>
  </si>
  <si>
    <t>Remer</t>
  </si>
  <si>
    <t>622-88-2180</t>
  </si>
  <si>
    <t>841-99-6429</t>
  </si>
  <si>
    <t>Langfat</t>
  </si>
  <si>
    <t>884-19-1492</t>
  </si>
  <si>
    <t>Cleveland</t>
  </si>
  <si>
    <t>762-40-4019</t>
  </si>
  <si>
    <t>Huntly</t>
  </si>
  <si>
    <t>809-21-4546</t>
  </si>
  <si>
    <t>Wolfarth</t>
  </si>
  <si>
    <t>483-41-1741</t>
  </si>
  <si>
    <t>524-07-1664</t>
  </si>
  <si>
    <t>Galland</t>
  </si>
  <si>
    <t>216-12-9662</t>
  </si>
  <si>
    <t>Hourigan</t>
  </si>
  <si>
    <t>365-59-3831</t>
  </si>
  <si>
    <t>Bettlestone</t>
  </si>
  <si>
    <t>763-58-5190</t>
  </si>
  <si>
    <t>Crosser</t>
  </si>
  <si>
    <t>688-49-5453</t>
  </si>
  <si>
    <t>Augie</t>
  </si>
  <si>
    <t>880-66-0659</t>
  </si>
  <si>
    <t>Gioani</t>
  </si>
  <si>
    <t>594-59-4281</t>
  </si>
  <si>
    <t>MacDermand</t>
  </si>
  <si>
    <t>485-50-9095</t>
  </si>
  <si>
    <t>Rogers</t>
  </si>
  <si>
    <t>749-90-9165</t>
  </si>
  <si>
    <t>Covotti</t>
  </si>
  <si>
    <t>491-64-6560</t>
  </si>
  <si>
    <t>119-06-4805</t>
  </si>
  <si>
    <t>Franzen</t>
  </si>
  <si>
    <t>832-94-2573</t>
  </si>
  <si>
    <t>Pursey</t>
  </si>
  <si>
    <t>575-68-6070</t>
  </si>
  <si>
    <t>Ebbitt</t>
  </si>
  <si>
    <t>848-82-6894</t>
  </si>
  <si>
    <t>O'Neal</t>
  </si>
  <si>
    <t>763-28-8161</t>
  </si>
  <si>
    <t>309-39-3171</t>
  </si>
  <si>
    <t>Landells</t>
  </si>
  <si>
    <t>858-25-8911</t>
  </si>
  <si>
    <t>127-83-9031</t>
  </si>
  <si>
    <t>Badrock</t>
  </si>
  <si>
    <t>689-28-3777</t>
  </si>
  <si>
    <t>Hounihan</t>
  </si>
  <si>
    <t>376-71-1232</t>
  </si>
  <si>
    <t>Smidmore</t>
  </si>
  <si>
    <t>386-98-3262</t>
  </si>
  <si>
    <t>Noteyoung</t>
  </si>
  <si>
    <t>761-66-7563</t>
  </si>
  <si>
    <t>Colvin</t>
  </si>
  <si>
    <t>576-82-1180</t>
  </si>
  <si>
    <t>Bassford</t>
  </si>
  <si>
    <t>451-85-7804</t>
  </si>
  <si>
    <t>Carrol</t>
  </si>
  <si>
    <t>364-06-7061</t>
  </si>
  <si>
    <t>Gerauld</t>
  </si>
  <si>
    <t>873-82-4124</t>
  </si>
  <si>
    <t>Zeale</t>
  </si>
  <si>
    <t>191-43-3101</t>
  </si>
  <si>
    <t>278-89-6924</t>
  </si>
  <si>
    <t>Sandom</t>
  </si>
  <si>
    <t>868-24-1141</t>
  </si>
  <si>
    <t>Sallis</t>
  </si>
  <si>
    <t>261-25-9152</t>
  </si>
  <si>
    <t>Bakey</t>
  </si>
  <si>
    <t>284-32-1089</t>
  </si>
  <si>
    <t>Tummons</t>
  </si>
  <si>
    <t>325-89-2126</t>
  </si>
  <si>
    <t>Tubby</t>
  </si>
  <si>
    <t>840-59-8475</t>
  </si>
  <si>
    <t>578-76-6120</t>
  </si>
  <si>
    <t>Cissell</t>
  </si>
  <si>
    <t>357-99-1739</t>
  </si>
  <si>
    <t>Culpin</t>
  </si>
  <si>
    <t>677-85-0125</t>
  </si>
  <si>
    <t>Bettis</t>
  </si>
  <si>
    <t>217-33-8777</t>
  </si>
  <si>
    <t>Yuryev</t>
  </si>
  <si>
    <t>265-90-3593</t>
  </si>
  <si>
    <t>Madine</t>
  </si>
  <si>
    <t>274-77-1614</t>
  </si>
  <si>
    <t>Pelos</t>
  </si>
  <si>
    <t>259-62-7456</t>
  </si>
  <si>
    <t>Wragge</t>
  </si>
  <si>
    <t>272-26-4065</t>
  </si>
  <si>
    <t>Girodon</t>
  </si>
  <si>
    <t>442-16-0232</t>
  </si>
  <si>
    <t>Covil</t>
  </si>
  <si>
    <t>410-24-9561</t>
  </si>
  <si>
    <t>Sayse</t>
  </si>
  <si>
    <t>403-34-2322</t>
  </si>
  <si>
    <t>Cammocke</t>
  </si>
  <si>
    <t>139-81-3548</t>
  </si>
  <si>
    <t>Paternoster</t>
  </si>
  <si>
    <t>118-92-0340</t>
  </si>
  <si>
    <t>Addey</t>
  </si>
  <si>
    <t>897-16-6821</t>
  </si>
  <si>
    <t>Blowfelde</t>
  </si>
  <si>
    <t>813-71-9872</t>
  </si>
  <si>
    <t>Lewton</t>
  </si>
  <si>
    <t>788-70-7078</t>
  </si>
  <si>
    <t>Dranfield</t>
  </si>
  <si>
    <t>581-09-2517</t>
  </si>
  <si>
    <t>476-12-0189</t>
  </si>
  <si>
    <t>Creffeild</t>
  </si>
  <si>
    <t>102-07-2442</t>
  </si>
  <si>
    <t>Crees</t>
  </si>
  <si>
    <t>227-59-0578</t>
  </si>
  <si>
    <t>Sandbach</t>
  </si>
  <si>
    <t>649-31-5134</t>
  </si>
  <si>
    <t>Stoggell</t>
  </si>
  <si>
    <t>677-08-7636</t>
  </si>
  <si>
    <t>Maylin</t>
  </si>
  <si>
    <t>190-98-0234</t>
  </si>
  <si>
    <t>499-85-7483</t>
  </si>
  <si>
    <t>Baudon</t>
  </si>
  <si>
    <t>525-23-4635</t>
  </si>
  <si>
    <t>Goman</t>
  </si>
  <si>
    <t>828-62-5604</t>
  </si>
  <si>
    <t>Franciskiewicz</t>
  </si>
  <si>
    <t>730-01-5841</t>
  </si>
  <si>
    <t>Grime</t>
  </si>
  <si>
    <t>376-82-5165</t>
  </si>
  <si>
    <t>Audry</t>
  </si>
  <si>
    <t>502-59-6868</t>
  </si>
  <si>
    <t>176-38-6737</t>
  </si>
  <si>
    <t>Naile</t>
  </si>
  <si>
    <t>857-50-8143</t>
  </si>
  <si>
    <t>Tucsell</t>
  </si>
  <si>
    <t>781-54-2029</t>
  </si>
  <si>
    <t>Currell</t>
  </si>
  <si>
    <t>770-76-5343</t>
  </si>
  <si>
    <t>Spradbrow</t>
  </si>
  <si>
    <t>388-20-5957</t>
  </si>
  <si>
    <t>Kirkman</t>
  </si>
  <si>
    <t>350-57-1734</t>
  </si>
  <si>
    <t>766-30-6319</t>
  </si>
  <si>
    <t>Houlson</t>
  </si>
  <si>
    <t>593-94-5715</t>
  </si>
  <si>
    <t>Trusty</t>
  </si>
  <si>
    <t>785-08-0658</t>
  </si>
  <si>
    <t>Zoane</t>
  </si>
  <si>
    <t>698-79-0404</t>
  </si>
  <si>
    <t>Lockney</t>
  </si>
  <si>
    <t>830-42-7159</t>
  </si>
  <si>
    <t>Cone</t>
  </si>
  <si>
    <t>264-79-9377</t>
  </si>
  <si>
    <t>Fullegar</t>
  </si>
  <si>
    <t>713-60-5418</t>
  </si>
  <si>
    <t>Gilliam</t>
  </si>
  <si>
    <t>566-17-1941</t>
  </si>
  <si>
    <t>132-54-3477</t>
  </si>
  <si>
    <t>534-88-9464</t>
  </si>
  <si>
    <t>Dickins</t>
  </si>
  <si>
    <t>224-77-1408</t>
  </si>
  <si>
    <t>842-73-0049</t>
  </si>
  <si>
    <t>Janikowski</t>
  </si>
  <si>
    <t>518-20-7295</t>
  </si>
  <si>
    <t>Birkin</t>
  </si>
  <si>
    <t>565-93-5453</t>
  </si>
  <si>
    <t>Hellin</t>
  </si>
  <si>
    <t>854-77-8954</t>
  </si>
  <si>
    <t>Peidro</t>
  </si>
  <si>
    <t>496-88-7386</t>
  </si>
  <si>
    <t>465-76-9879</t>
  </si>
  <si>
    <t>Spearman</t>
  </si>
  <si>
    <t>510-79-5447</t>
  </si>
  <si>
    <t>Richardes</t>
  </si>
  <si>
    <t>288-44-9510</t>
  </si>
  <si>
    <t>Folley</t>
  </si>
  <si>
    <t>537-29-4653</t>
  </si>
  <si>
    <t>Harvatt</t>
  </si>
  <si>
    <t>760-05-0091</t>
  </si>
  <si>
    <t>Putley</t>
  </si>
  <si>
    <t>759-07-1261</t>
  </si>
  <si>
    <t>McCurtain</t>
  </si>
  <si>
    <t>405-04-7699</t>
  </si>
  <si>
    <t>Petrie</t>
  </si>
  <si>
    <t>570-81-1120</t>
  </si>
  <si>
    <t>Bwye</t>
  </si>
  <si>
    <t>708-96-4348</t>
  </si>
  <si>
    <t>Jeromson</t>
  </si>
  <si>
    <t>160-71-8820</t>
  </si>
  <si>
    <t>Waddoups</t>
  </si>
  <si>
    <t>479-68-0718</t>
  </si>
  <si>
    <t>Giordano</t>
  </si>
  <si>
    <t>468-76-5399</t>
  </si>
  <si>
    <t>Talby</t>
  </si>
  <si>
    <t>220-44-5880</t>
  </si>
  <si>
    <t>Harkin</t>
  </si>
  <si>
    <t>143-71-6543</t>
  </si>
  <si>
    <t>Korbmaker</t>
  </si>
  <si>
    <t>708-80-7139</t>
  </si>
  <si>
    <t>Junkison</t>
  </si>
  <si>
    <t>879-91-8996</t>
  </si>
  <si>
    <t>Tithacott</t>
  </si>
  <si>
    <t>820-29-5670</t>
  </si>
  <si>
    <t>Pemble</t>
  </si>
  <si>
    <t>229-96-5992</t>
  </si>
  <si>
    <t>Phillippo</t>
  </si>
  <si>
    <t>404-31-6220</t>
  </si>
  <si>
    <t>Wisson</t>
  </si>
  <si>
    <t>632-60-1284</t>
  </si>
  <si>
    <t>Shorter</t>
  </si>
  <si>
    <t>767-52-1463</t>
  </si>
  <si>
    <t>Jonah</t>
  </si>
  <si>
    <t>527-13-4373</t>
  </si>
  <si>
    <t>Loney</t>
  </si>
  <si>
    <t>812-87-5553</t>
  </si>
  <si>
    <t>Matuszkiewicz</t>
  </si>
  <si>
    <t>346-31-8632</t>
  </si>
  <si>
    <t>Scargill</t>
  </si>
  <si>
    <t>413-63-6049</t>
  </si>
  <si>
    <t>Clemerson</t>
  </si>
  <si>
    <t>280-49-5239</t>
  </si>
  <si>
    <t>Gedge</t>
  </si>
  <si>
    <t>273-26-8525</t>
  </si>
  <si>
    <t>Laister</t>
  </si>
  <si>
    <t>636-90-5035</t>
  </si>
  <si>
    <t>Neggrini</t>
  </si>
  <si>
    <t>884-49-7363</t>
  </si>
  <si>
    <t>Horsfield</t>
  </si>
  <si>
    <t>607-90-8770</t>
  </si>
  <si>
    <t>Tidman</t>
  </si>
  <si>
    <t>800-09-1545</t>
  </si>
  <si>
    <t>Jellett</t>
  </si>
  <si>
    <t>208-28-7749</t>
  </si>
  <si>
    <t>Shakespeare</t>
  </si>
  <si>
    <t>888-65-6333</t>
  </si>
  <si>
    <t>Gration</t>
  </si>
  <si>
    <t>812-41-7789</t>
  </si>
  <si>
    <t>Argontt</t>
  </si>
  <si>
    <t>368-74-4482</t>
  </si>
  <si>
    <t>424-87-5977</t>
  </si>
  <si>
    <t>Wasteney</t>
  </si>
  <si>
    <t>491-05-3734</t>
  </si>
  <si>
    <t>Fowkes</t>
  </si>
  <si>
    <t>896-58-5072</t>
  </si>
  <si>
    <t>Neenan</t>
  </si>
  <si>
    <t>463-67-3398</t>
  </si>
  <si>
    <t>Killen</t>
  </si>
  <si>
    <t>853-22-5919</t>
  </si>
  <si>
    <t>Munning</t>
  </si>
  <si>
    <t>575-15-0423</t>
  </si>
  <si>
    <t>Ruane</t>
  </si>
  <si>
    <t>283-01-3923</t>
  </si>
  <si>
    <t>Biddiss</t>
  </si>
  <si>
    <t>167-80-2652</t>
  </si>
  <si>
    <t>Risso</t>
  </si>
  <si>
    <t>163-07-6166</t>
  </si>
  <si>
    <t>Heliot</t>
  </si>
  <si>
    <t>529-27-8936</t>
  </si>
  <si>
    <t>696-53-4698</t>
  </si>
  <si>
    <t>Latliff</t>
  </si>
  <si>
    <t>209-94-4931</t>
  </si>
  <si>
    <t>Tabert</t>
  </si>
  <si>
    <t>531-03-0405</t>
  </si>
  <si>
    <t>Como</t>
  </si>
  <si>
    <t>263-40-1845</t>
  </si>
  <si>
    <t>Hrinchenko</t>
  </si>
  <si>
    <t>738-41-4181</t>
  </si>
  <si>
    <t>797-09-1351</t>
  </si>
  <si>
    <t>Fretter</t>
  </si>
  <si>
    <t>850-63-4711</t>
  </si>
  <si>
    <t>MacCrosson</t>
  </si>
  <si>
    <t>518-07-6654</t>
  </si>
  <si>
    <t>Walewski</t>
  </si>
  <si>
    <t>807-31-0304</t>
  </si>
  <si>
    <t>Whillock</t>
  </si>
  <si>
    <t>304-13-0114</t>
  </si>
  <si>
    <t>Patrickson</t>
  </si>
  <si>
    <t>815-50-7710</t>
  </si>
  <si>
    <t>Meagher</t>
  </si>
  <si>
    <t>477-25-6214</t>
  </si>
  <si>
    <t>Aronovich</t>
  </si>
  <si>
    <t>388-23-0487</t>
  </si>
  <si>
    <t>Shalliker</t>
  </si>
  <si>
    <t>645-29-9188</t>
  </si>
  <si>
    <t>Kenion</t>
  </si>
  <si>
    <t>116-09-9875</t>
  </si>
  <si>
    <t>Baggs</t>
  </si>
  <si>
    <t>385-04-3640</t>
  </si>
  <si>
    <t>Deamer</t>
  </si>
  <si>
    <t>797-10-9836</t>
  </si>
  <si>
    <t>Greatland</t>
  </si>
  <si>
    <t>579-55-3515</t>
  </si>
  <si>
    <t>Viveash</t>
  </si>
  <si>
    <t>208-18-7645</t>
  </si>
  <si>
    <t>Kopps</t>
  </si>
  <si>
    <t>662-81-1902</t>
  </si>
  <si>
    <t>Ellerker</t>
  </si>
  <si>
    <t>595-74-4278</t>
  </si>
  <si>
    <t>Eccleston</t>
  </si>
  <si>
    <t>759-61-0298</t>
  </si>
  <si>
    <t>Houtby</t>
  </si>
  <si>
    <t>834-60-1903</t>
  </si>
  <si>
    <t>Lambdean</t>
  </si>
  <si>
    <t>793-46-7396</t>
  </si>
  <si>
    <t>Scurrey</t>
  </si>
  <si>
    <t>273-04-2588</t>
  </si>
  <si>
    <t>483-02-3338</t>
  </si>
  <si>
    <t>Magovern</t>
  </si>
  <si>
    <t>294-14-2716</t>
  </si>
  <si>
    <t>Undrill</t>
  </si>
  <si>
    <t>606-08-9022</t>
  </si>
  <si>
    <t>Hawkslee</t>
  </si>
  <si>
    <t>474-68-7516</t>
  </si>
  <si>
    <t>Dixsee</t>
  </si>
  <si>
    <t>650-10-8629</t>
  </si>
  <si>
    <t>Boater</t>
  </si>
  <si>
    <t>725-62-6165</t>
  </si>
  <si>
    <t>Martignon</t>
  </si>
  <si>
    <t>693-69-3206</t>
  </si>
  <si>
    <t>Trelevan</t>
  </si>
  <si>
    <t>563-73-7538</t>
  </si>
  <si>
    <t>622-41-7512</t>
  </si>
  <si>
    <t>229-50-1494</t>
  </si>
  <si>
    <t>Ludlom</t>
  </si>
  <si>
    <t>109-59-5859</t>
  </si>
  <si>
    <t>Langfield</t>
  </si>
  <si>
    <t>580-28-6655</t>
  </si>
  <si>
    <t>Christer</t>
  </si>
  <si>
    <t>409-75-3660</t>
  </si>
  <si>
    <t>McKintosh</t>
  </si>
  <si>
    <t>498-93-2576</t>
  </si>
  <si>
    <t>Culp</t>
  </si>
  <si>
    <t>256-40-0553</t>
  </si>
  <si>
    <t>Medford</t>
  </si>
  <si>
    <t>700-49-7461</t>
  </si>
  <si>
    <t>Liff</t>
  </si>
  <si>
    <t>883-52-8117</t>
  </si>
  <si>
    <t>828-97-8389</t>
  </si>
  <si>
    <t>Baudassi</t>
  </si>
  <si>
    <t>268-03-2892</t>
  </si>
  <si>
    <t>550-98-8214</t>
  </si>
  <si>
    <t>Huddle</t>
  </si>
  <si>
    <t>452-21-6657</t>
  </si>
  <si>
    <t>Yatman</t>
  </si>
  <si>
    <t>722-04-7671</t>
  </si>
  <si>
    <t>Mews</t>
  </si>
  <si>
    <t>875-56-5328</t>
  </si>
  <si>
    <t>Tetla</t>
  </si>
  <si>
    <t>115-60-2041</t>
  </si>
  <si>
    <t>Racher</t>
  </si>
  <si>
    <t>559-16-3603</t>
  </si>
  <si>
    <t>182-51-4982</t>
  </si>
  <si>
    <t>Ferreira</t>
  </si>
  <si>
    <t>174-02-8280</t>
  </si>
  <si>
    <t>891-68-9213</t>
  </si>
  <si>
    <t>Collicott</t>
  </si>
  <si>
    <t>148-35-5241</t>
  </si>
  <si>
    <t>Roxby</t>
  </si>
  <si>
    <t>232-20-0713</t>
  </si>
  <si>
    <t>620-19-3129</t>
  </si>
  <si>
    <t>Plumb</t>
  </si>
  <si>
    <t>419-61-3209</t>
  </si>
  <si>
    <t>334-81-1151</t>
  </si>
  <si>
    <t>Elsop</t>
  </si>
  <si>
    <t>743-05-9830</t>
  </si>
  <si>
    <t>Coslett</t>
  </si>
  <si>
    <t>774-12-1839</t>
  </si>
  <si>
    <t>Toplis</t>
  </si>
  <si>
    <t>427-87-8857</t>
  </si>
  <si>
    <t>Pessler</t>
  </si>
  <si>
    <t>339-36-5145</t>
  </si>
  <si>
    <t>Tregear</t>
  </si>
  <si>
    <t>296-03-8130</t>
  </si>
  <si>
    <t>Curteis</t>
  </si>
  <si>
    <t>560-19-5168</t>
  </si>
  <si>
    <t>Conew</t>
  </si>
  <si>
    <t>602-78-5992</t>
  </si>
  <si>
    <t>Pickford</t>
  </si>
  <si>
    <t>135-55-7285</t>
  </si>
  <si>
    <t>Reckus</t>
  </si>
  <si>
    <t>310-63-8184</t>
  </si>
  <si>
    <t>169-60-7674</t>
  </si>
  <si>
    <t>Degoey</t>
  </si>
  <si>
    <t>490-34-8816</t>
  </si>
  <si>
    <t>Sheddan</t>
  </si>
  <si>
    <t>614-70-3664</t>
  </si>
  <si>
    <t>Mcasparan</t>
  </si>
  <si>
    <t>402-45-4382</t>
  </si>
  <si>
    <t>Fitzpayn</t>
  </si>
  <si>
    <t>264-24-7455</t>
  </si>
  <si>
    <t>Normanvill</t>
  </si>
  <si>
    <t>574-27-8945</t>
  </si>
  <si>
    <t>189-45-0235</t>
  </si>
  <si>
    <t>421-15-9145</t>
  </si>
  <si>
    <t>Brunsen</t>
  </si>
  <si>
    <t>787-59-4271</t>
  </si>
  <si>
    <t>McCole</t>
  </si>
  <si>
    <t>503-57-6754</t>
  </si>
  <si>
    <t>871-30-6974</t>
  </si>
  <si>
    <t>Furlong</t>
  </si>
  <si>
    <t>802-14-1812</t>
  </si>
  <si>
    <t>Methven</t>
  </si>
  <si>
    <t>217-38-8287</t>
  </si>
  <si>
    <t>218-08-9169</t>
  </si>
  <si>
    <t>Conn</t>
  </si>
  <si>
    <t>454-88-2937</t>
  </si>
  <si>
    <t>Hasker</t>
  </si>
  <si>
    <t>355-78-2842</t>
  </si>
  <si>
    <t>Van Salzberger</t>
  </si>
  <si>
    <t>290-17-7158</t>
  </si>
  <si>
    <t>723-85-9608</t>
  </si>
  <si>
    <t>McMorran</t>
  </si>
  <si>
    <t>150-10-7152</t>
  </si>
  <si>
    <t>Polle</t>
  </si>
  <si>
    <t>344-99-0228</t>
  </si>
  <si>
    <t>Limpricht</t>
  </si>
  <si>
    <t>489-40-7800</t>
  </si>
  <si>
    <t>Hymor</t>
  </si>
  <si>
    <t>262-59-2169</t>
  </si>
  <si>
    <t>Stickins</t>
  </si>
  <si>
    <t>408-83-3720</t>
  </si>
  <si>
    <t>Mathey</t>
  </si>
  <si>
    <t>154-73-5990</t>
  </si>
  <si>
    <t>873-09-9857</t>
  </si>
  <si>
    <t>Eckery</t>
  </si>
  <si>
    <t>656-89-7392</t>
  </si>
  <si>
    <t>Pennuzzi</t>
  </si>
  <si>
    <t>366-34-5964</t>
  </si>
  <si>
    <t>Dovidian</t>
  </si>
  <si>
    <t>124-08-6381</t>
  </si>
  <si>
    <t>543-61-6058</t>
  </si>
  <si>
    <t>Hathway</t>
  </si>
  <si>
    <t>421-54-0505</t>
  </si>
  <si>
    <t>Hearley</t>
  </si>
  <si>
    <t>668-95-8665</t>
  </si>
  <si>
    <t>362-55-6622</t>
  </si>
  <si>
    <t>Sousa</t>
  </si>
  <si>
    <t>235-56-6033</t>
  </si>
  <si>
    <t>Greber</t>
  </si>
  <si>
    <t>696-58-7818</t>
  </si>
  <si>
    <t>647-71-3507</t>
  </si>
  <si>
    <t>Laurentino</t>
  </si>
  <si>
    <t>874-45-7716</t>
  </si>
  <si>
    <t>Dudden</t>
  </si>
  <si>
    <t>699-98-1657</t>
  </si>
  <si>
    <t>Wein</t>
  </si>
  <si>
    <t>747-04-3847</t>
  </si>
  <si>
    <t>Abrahamson</t>
  </si>
  <si>
    <t>833-55-4951</t>
  </si>
  <si>
    <t>Grinley</t>
  </si>
  <si>
    <t>585-22-2532</t>
  </si>
  <si>
    <t>Ottewill</t>
  </si>
  <si>
    <t>537-31-9022</t>
  </si>
  <si>
    <t>Stellman</t>
  </si>
  <si>
    <t>144-83-2680</t>
  </si>
  <si>
    <t>Androlli</t>
  </si>
  <si>
    <t>692-55-1347</t>
  </si>
  <si>
    <t>Esslement</t>
  </si>
  <si>
    <t>511-02-6241</t>
  </si>
  <si>
    <t>Kingscote</t>
  </si>
  <si>
    <t>430-47-4070</t>
  </si>
  <si>
    <t>MacDwyer</t>
  </si>
  <si>
    <t>187-98-7243</t>
  </si>
  <si>
    <t>Hessle</t>
  </si>
  <si>
    <t>432-54-0526</t>
  </si>
  <si>
    <t>Dizlie</t>
  </si>
  <si>
    <t>178-38-2955</t>
  </si>
  <si>
    <t>Port</t>
  </si>
  <si>
    <t>611-81-2120</t>
  </si>
  <si>
    <t>Labbet</t>
  </si>
  <si>
    <t>545-02-1591</t>
  </si>
  <si>
    <t>Shepley</t>
  </si>
  <si>
    <t>246-46-3354</t>
  </si>
  <si>
    <t>Fison</t>
  </si>
  <si>
    <t>476-07-2714</t>
  </si>
  <si>
    <t>Cappel</t>
  </si>
  <si>
    <t>267-84-3755</t>
  </si>
  <si>
    <t>Blackly</t>
  </si>
  <si>
    <t>164-26-6306</t>
  </si>
  <si>
    <t>Griffen</t>
  </si>
  <si>
    <t>333-45-8232</t>
  </si>
  <si>
    <t>527-85-0144</t>
  </si>
  <si>
    <t>471-26-6540</t>
  </si>
  <si>
    <t>Cruden</t>
  </si>
  <si>
    <t>418-61-6957</t>
  </si>
  <si>
    <t>Markussen</t>
  </si>
  <si>
    <t>417-29-0350</t>
  </si>
  <si>
    <t>Dominik</t>
  </si>
  <si>
    <t>407-80-1621</t>
  </si>
  <si>
    <t>Dyerson</t>
  </si>
  <si>
    <t>711-54-1117</t>
  </si>
  <si>
    <t>Houlridge</t>
  </si>
  <si>
    <t>161-59-1979</t>
  </si>
  <si>
    <t>674-10-3099</t>
  </si>
  <si>
    <t>Hoyt</t>
  </si>
  <si>
    <t>251-06-3146</t>
  </si>
  <si>
    <t>Cockett</t>
  </si>
  <si>
    <t>813-15-4119</t>
  </si>
  <si>
    <t>Valentetti</t>
  </si>
  <si>
    <t>784-60-3129</t>
  </si>
  <si>
    <t>Willers</t>
  </si>
  <si>
    <t>665-30-9119</t>
  </si>
  <si>
    <t>Brenston</t>
  </si>
  <si>
    <t>642-21-0802</t>
  </si>
  <si>
    <t>Dawney</t>
  </si>
  <si>
    <t>479-57-6958</t>
  </si>
  <si>
    <t>629-92-2831</t>
  </si>
  <si>
    <t>Bedrosian</t>
  </si>
  <si>
    <t>177-89-1312</t>
  </si>
  <si>
    <t>Windous</t>
  </si>
  <si>
    <t>458-03-2386</t>
  </si>
  <si>
    <t>Drinkel</t>
  </si>
  <si>
    <t>389-84-7406</t>
  </si>
  <si>
    <t>Jacob</t>
  </si>
  <si>
    <t>455-30-9819</t>
  </si>
  <si>
    <t>Gurnell</t>
  </si>
  <si>
    <t>669-11-4236</t>
  </si>
  <si>
    <t>Dach</t>
  </si>
  <si>
    <t>693-84-3710</t>
  </si>
  <si>
    <t>McVaugh</t>
  </si>
  <si>
    <t>141-47-3493</t>
  </si>
  <si>
    <t>Whardley</t>
  </si>
  <si>
    <t>511-35-0901</t>
  </si>
  <si>
    <t>Dinan</t>
  </si>
  <si>
    <t>473-11-0338</t>
  </si>
  <si>
    <t>357-47-6302</t>
  </si>
  <si>
    <t>Wandrich</t>
  </si>
  <si>
    <t>148-56-7389</t>
  </si>
  <si>
    <t>775-99-4535</t>
  </si>
  <si>
    <t>Croome</t>
  </si>
  <si>
    <t>315-96-8028</t>
  </si>
  <si>
    <t>Androli</t>
  </si>
  <si>
    <t>481-16-9198</t>
  </si>
  <si>
    <t>Reina</t>
  </si>
  <si>
    <t>183-10-1974</t>
  </si>
  <si>
    <t>Gorey</t>
  </si>
  <si>
    <t>840-94-1929</t>
  </si>
  <si>
    <t>Guyonnet</t>
  </si>
  <si>
    <t>613-68-5042</t>
  </si>
  <si>
    <t>Millmoe</t>
  </si>
  <si>
    <t>378-37-8203</t>
  </si>
  <si>
    <t>Mutlow</t>
  </si>
  <si>
    <t>828-43-3401</t>
  </si>
  <si>
    <t>Ruckman</t>
  </si>
  <si>
    <t>174-96-9817</t>
  </si>
  <si>
    <t>Jerdein</t>
  </si>
  <si>
    <t>717-17-6639</t>
  </si>
  <si>
    <t>Grange</t>
  </si>
  <si>
    <t>589-50-5696</t>
  </si>
  <si>
    <t>376-86-6417</t>
  </si>
  <si>
    <t>Hassall</t>
  </si>
  <si>
    <t>434-97-4357</t>
  </si>
  <si>
    <t>Goodayle</t>
  </si>
  <si>
    <t>803-79-1507</t>
  </si>
  <si>
    <t>Bassom</t>
  </si>
  <si>
    <t>485-05-6965</t>
  </si>
  <si>
    <t>Shawe</t>
  </si>
  <si>
    <t>519-80-6343</t>
  </si>
  <si>
    <t>Howsego</t>
  </si>
  <si>
    <t>839-25-4121</t>
  </si>
  <si>
    <t>727-20-1005</t>
  </si>
  <si>
    <t>Giametti</t>
  </si>
  <si>
    <t>191-20-3872</t>
  </si>
  <si>
    <t>Rabjohn</t>
  </si>
  <si>
    <t>422-33-7212</t>
  </si>
  <si>
    <t>Crease</t>
  </si>
  <si>
    <t>242-66-6759</t>
  </si>
  <si>
    <t>Healings</t>
  </si>
  <si>
    <t>459-64-0919</t>
  </si>
  <si>
    <t>Lorey</t>
  </si>
  <si>
    <t>161-45-2290</t>
  </si>
  <si>
    <t>121-06-3424</t>
  </si>
  <si>
    <t>Booth-Jarvis</t>
  </si>
  <si>
    <t>212-87-1946</t>
  </si>
  <si>
    <t>Pierce</t>
  </si>
  <si>
    <t>810-62-4735</t>
  </si>
  <si>
    <t>709-73-7635</t>
  </si>
  <si>
    <t>Cowpe</t>
  </si>
  <si>
    <t>452-49-7738</t>
  </si>
  <si>
    <t>Esson</t>
  </si>
  <si>
    <t>232-67-5274</t>
  </si>
  <si>
    <t>Chaters</t>
  </si>
  <si>
    <t>138-92-0390</t>
  </si>
  <si>
    <t>Izon</t>
  </si>
  <si>
    <t>484-09-1969</t>
  </si>
  <si>
    <t>Dougill</t>
  </si>
  <si>
    <t>220-45-5150</t>
  </si>
  <si>
    <t>Ruddoch</t>
  </si>
  <si>
    <t>754-27-9761</t>
  </si>
  <si>
    <t>Theuff</t>
  </si>
  <si>
    <t>709-11-5958</t>
  </si>
  <si>
    <t>MacDavitt</t>
  </si>
  <si>
    <t>807-21-6712</t>
  </si>
  <si>
    <t>494-42-5304</t>
  </si>
  <si>
    <t>Maultby</t>
  </si>
  <si>
    <t>620-84-7483</t>
  </si>
  <si>
    <t>Schulke</t>
  </si>
  <si>
    <t>528-42-3243</t>
  </si>
  <si>
    <t>353-67-7450</t>
  </si>
  <si>
    <t>Cragoe</t>
  </si>
  <si>
    <t>112-88-9744</t>
  </si>
  <si>
    <t>Wing</t>
  </si>
  <si>
    <t>535-44-1807</t>
  </si>
  <si>
    <t>Rosenboim</t>
  </si>
  <si>
    <t>710-38-5899</t>
  </si>
  <si>
    <t>Terrelly</t>
  </si>
  <si>
    <t>109-14-1904</t>
  </si>
  <si>
    <t>480-01-5395</t>
  </si>
  <si>
    <t>Gannicleff</t>
  </si>
  <si>
    <t>130-80-6101</t>
  </si>
  <si>
    <t>337-61-9280</t>
  </si>
  <si>
    <t>Sneath</t>
  </si>
  <si>
    <t>515-44-8748</t>
  </si>
  <si>
    <t>Creak</t>
  </si>
  <si>
    <t>693-51-3327</t>
  </si>
  <si>
    <t>Grimbaldeston</t>
  </si>
  <si>
    <t>274-31-4793</t>
  </si>
  <si>
    <t>455-26-9181</t>
  </si>
  <si>
    <t>778-94-1723</t>
  </si>
  <si>
    <t>Dash</t>
  </si>
  <si>
    <t>259-14-0334</t>
  </si>
  <si>
    <t>491-17-7369</t>
  </si>
  <si>
    <t>133-70-2188</t>
  </si>
  <si>
    <t>Bisley</t>
  </si>
  <si>
    <t>748-48-5657</t>
  </si>
  <si>
    <t>Plunket</t>
  </si>
  <si>
    <t>139-22-0701</t>
  </si>
  <si>
    <t>Lovick</t>
  </si>
  <si>
    <t>254-61-0446</t>
  </si>
  <si>
    <t>Vittle</t>
  </si>
  <si>
    <t>143-22-5332</t>
  </si>
  <si>
    <t>Watt</t>
  </si>
  <si>
    <t>746-44-9930</t>
  </si>
  <si>
    <t>775-19-3289</t>
  </si>
  <si>
    <t>Brettle</t>
  </si>
  <si>
    <t>164-26-6964</t>
  </si>
  <si>
    <t>181-14-8158</t>
  </si>
  <si>
    <t>Buxy</t>
  </si>
  <si>
    <t>897-05-5888</t>
  </si>
  <si>
    <t>Barbie</t>
  </si>
  <si>
    <t>181-46-3780</t>
  </si>
  <si>
    <t>246-69-5313</t>
  </si>
  <si>
    <t>807-60-0884</t>
  </si>
  <si>
    <t>Camoys</t>
  </si>
  <si>
    <t>317-09-5665</t>
  </si>
  <si>
    <t>Tourot</t>
  </si>
  <si>
    <t>153-49-7320</t>
  </si>
  <si>
    <t>Rabley</t>
  </si>
  <si>
    <t>695-13-5601</t>
  </si>
  <si>
    <t>823-59-0840</t>
  </si>
  <si>
    <t>Sekulla</t>
  </si>
  <si>
    <t>725-27-0520</t>
  </si>
  <si>
    <t>873-89-4096</t>
  </si>
  <si>
    <t>Gilpin</t>
  </si>
  <si>
    <t>259-38-4930</t>
  </si>
  <si>
    <t>Janton</t>
  </si>
  <si>
    <t>270-66-5272</t>
  </si>
  <si>
    <t>Collingwood</t>
  </si>
  <si>
    <t>580-01-3557</t>
  </si>
  <si>
    <t>Weigh</t>
  </si>
  <si>
    <t>245-30-5810</t>
  </si>
  <si>
    <t>Dods</t>
  </si>
  <si>
    <t>296-59-2745</t>
  </si>
  <si>
    <t>Koppel</t>
  </si>
  <si>
    <t>706-94-5641</t>
  </si>
  <si>
    <t>Keveren</t>
  </si>
  <si>
    <t>662-10-0142</t>
  </si>
  <si>
    <t>Bolstridge</t>
  </si>
  <si>
    <t>589-79-0102</t>
  </si>
  <si>
    <t>Honnicott</t>
  </si>
  <si>
    <t>417-46-2398</t>
  </si>
  <si>
    <t>633-85-2019</t>
  </si>
  <si>
    <t>855-62-3506</t>
  </si>
  <si>
    <t>Scahill</t>
  </si>
  <si>
    <t>881-09-5666</t>
  </si>
  <si>
    <t>Elrick</t>
  </si>
  <si>
    <t>862-22-0410</t>
  </si>
  <si>
    <t>Somerled</t>
  </si>
  <si>
    <t>567-63-2475</t>
  </si>
  <si>
    <t>Lynock</t>
  </si>
  <si>
    <t>577-56-7589</t>
  </si>
  <si>
    <t>Utterson</t>
  </si>
  <si>
    <t>163-79-8130</t>
  </si>
  <si>
    <t>Klain</t>
  </si>
  <si>
    <t>713-78-6571</t>
  </si>
  <si>
    <t>Antonellini</t>
  </si>
  <si>
    <t>180-09-7890</t>
  </si>
  <si>
    <t>Dunster</t>
  </si>
  <si>
    <t>154-12-2643</t>
  </si>
  <si>
    <t>Durant</t>
  </si>
  <si>
    <t>762-61-4765</t>
  </si>
  <si>
    <t>Harley</t>
  </si>
  <si>
    <t>365-49-2465</t>
  </si>
  <si>
    <t>Souza</t>
  </si>
  <si>
    <t>449-78-6801</t>
  </si>
  <si>
    <t>Bloomfield</t>
  </si>
  <si>
    <t>234-63-9244</t>
  </si>
  <si>
    <t>837-64-4784</t>
  </si>
  <si>
    <t>Sydall</t>
  </si>
  <si>
    <t>302-22-0879</t>
  </si>
  <si>
    <t>Care</t>
  </si>
  <si>
    <t>256-60-7133</t>
  </si>
  <si>
    <t>Gibb</t>
  </si>
  <si>
    <t>877-34-2759</t>
  </si>
  <si>
    <t>Craster</t>
  </si>
  <si>
    <t>601-12-5225</t>
  </si>
  <si>
    <t>O'Flaverty</t>
  </si>
  <si>
    <t>266-96-6521</t>
  </si>
  <si>
    <t>Bliven</t>
  </si>
  <si>
    <t>775-91-3915</t>
  </si>
  <si>
    <t>Mathewson</t>
  </si>
  <si>
    <t>153-51-8349</t>
  </si>
  <si>
    <t>Mancktelow</t>
  </si>
  <si>
    <t>870-63-4486</t>
  </si>
  <si>
    <t>Fanti</t>
  </si>
  <si>
    <t>542-37-8284</t>
  </si>
  <si>
    <t>Rouch</t>
  </si>
  <si>
    <t>130-89-4024</t>
  </si>
  <si>
    <t>Pryer</t>
  </si>
  <si>
    <t>315-54-7384</t>
  </si>
  <si>
    <t>Merrifield</t>
  </si>
  <si>
    <t>504-68-7812</t>
  </si>
  <si>
    <t>Cawthorn</t>
  </si>
  <si>
    <t>749-39-3053</t>
  </si>
  <si>
    <t>Minchella</t>
  </si>
  <si>
    <t>210-75-3667</t>
  </si>
  <si>
    <t>Lathan</t>
  </si>
  <si>
    <t>723-84-3271</t>
  </si>
  <si>
    <t>McTague</t>
  </si>
  <si>
    <t>721-59-3542</t>
  </si>
  <si>
    <t>396-63-9204</t>
  </si>
  <si>
    <t>Waistell</t>
  </si>
  <si>
    <t>102-78-5313</t>
  </si>
  <si>
    <t>Glacken</t>
  </si>
  <si>
    <t>796-20-6865</t>
  </si>
  <si>
    <t>Veque</t>
  </si>
  <si>
    <t>684-81-2276</t>
  </si>
  <si>
    <t>Slowley</t>
  </si>
  <si>
    <t>754-28-0977</t>
  </si>
  <si>
    <t>Joul</t>
  </si>
  <si>
    <t>368-48-8290</t>
  </si>
  <si>
    <t>Carrabott</t>
  </si>
  <si>
    <t>802-23-8057</t>
  </si>
  <si>
    <t>Huc</t>
  </si>
  <si>
    <t>122-91-7361</t>
  </si>
  <si>
    <t>Dobbinson</t>
  </si>
  <si>
    <t>319-73-3636</t>
  </si>
  <si>
    <t>Oldcroft</t>
  </si>
  <si>
    <t>656-84-3118</t>
  </si>
  <si>
    <t>de Marco</t>
  </si>
  <si>
    <t>314-57-3189</t>
  </si>
  <si>
    <t>Risebarer</t>
  </si>
  <si>
    <t>558-86-1882</t>
  </si>
  <si>
    <t>448-62-7896</t>
  </si>
  <si>
    <t>Bruins</t>
  </si>
  <si>
    <t>839-10-4290</t>
  </si>
  <si>
    <t>472-41-8672</t>
  </si>
  <si>
    <t>McGrah</t>
  </si>
  <si>
    <t>659-69-2555</t>
  </si>
  <si>
    <t>Castro</t>
  </si>
  <si>
    <t>449-61-6847</t>
  </si>
  <si>
    <t>Matteacci</t>
  </si>
  <si>
    <t>694-31-6186</t>
  </si>
  <si>
    <t>Garretson</t>
  </si>
  <si>
    <t>896-83-0117</t>
  </si>
  <si>
    <t>Bolderson</t>
  </si>
  <si>
    <t>478-86-9949</t>
  </si>
  <si>
    <t>359-83-8617</t>
  </si>
  <si>
    <t>711-78-4446</t>
  </si>
  <si>
    <t>Pretious</t>
  </si>
  <si>
    <t>899-45-0451</t>
  </si>
  <si>
    <t>Goldwater</t>
  </si>
  <si>
    <t>563-85-4444</t>
  </si>
  <si>
    <t>Vickerman</t>
  </si>
  <si>
    <t>609-17-4908</t>
  </si>
  <si>
    <t>Lenney</t>
  </si>
  <si>
    <t>717-46-0039</t>
  </si>
  <si>
    <t>Linn</t>
  </si>
  <si>
    <t>654-75-7180</t>
  </si>
  <si>
    <t>Scneider</t>
  </si>
  <si>
    <t>220-85-4256</t>
  </si>
  <si>
    <t>Cuerda</t>
  </si>
  <si>
    <t>560-68-4267</t>
  </si>
  <si>
    <t>Dinwoodie</t>
  </si>
  <si>
    <t>599-75-3210</t>
  </si>
  <si>
    <t>Tabourel</t>
  </si>
  <si>
    <t>825-38-2784</t>
  </si>
  <si>
    <t>Parnham</t>
  </si>
  <si>
    <t>424-07-7939</t>
  </si>
  <si>
    <t>382-18-5399</t>
  </si>
  <si>
    <t>Assiratti</t>
  </si>
  <si>
    <t>441-73-2531</t>
  </si>
  <si>
    <t>Dowrey</t>
  </si>
  <si>
    <t>732-17-2371</t>
  </si>
  <si>
    <t>Halmkin</t>
  </si>
  <si>
    <t>168-09-6601</t>
  </si>
  <si>
    <t>Olivazzi</t>
  </si>
  <si>
    <t>565-67-5654</t>
  </si>
  <si>
    <t>Pates</t>
  </si>
  <si>
    <t>166-68-1920</t>
  </si>
  <si>
    <t>Bonder</t>
  </si>
  <si>
    <t>385-18-4317</t>
  </si>
  <si>
    <t>Estable</t>
  </si>
  <si>
    <t>169-58-6319</t>
  </si>
  <si>
    <t>Speek</t>
  </si>
  <si>
    <t>685-40-5409</t>
  </si>
  <si>
    <t>Cancott</t>
  </si>
  <si>
    <t>181-37-8210</t>
  </si>
  <si>
    <t>Lie</t>
  </si>
  <si>
    <t>142-34-3319</t>
  </si>
  <si>
    <t>Wethey</t>
  </si>
  <si>
    <t>834-30-4050</t>
  </si>
  <si>
    <t>Theis</t>
  </si>
  <si>
    <t>676-74-9268</t>
  </si>
  <si>
    <t>Aspinwall</t>
  </si>
  <si>
    <t>557-44-3971</t>
  </si>
  <si>
    <t>Patriskson</t>
  </si>
  <si>
    <t>529-39-2765</t>
  </si>
  <si>
    <t>667-42-3519</t>
  </si>
  <si>
    <t>Timbrell</t>
  </si>
  <si>
    <t>840-85-3205</t>
  </si>
  <si>
    <t>Siemandl</t>
  </si>
  <si>
    <t>270-81-6460</t>
  </si>
  <si>
    <t>Blessed</t>
  </si>
  <si>
    <t>611-43-2271</t>
  </si>
  <si>
    <t>Llorente</t>
  </si>
  <si>
    <t>763-41-5675</t>
  </si>
  <si>
    <t>Yardy</t>
  </si>
  <si>
    <t>672-53-8285</t>
  </si>
  <si>
    <t>Matisse</t>
  </si>
  <si>
    <t>879-09-0173</t>
  </si>
  <si>
    <t>Daal</t>
  </si>
  <si>
    <t>284-78-4415</t>
  </si>
  <si>
    <t>Creeghan</t>
  </si>
  <si>
    <t>184-04-9740</t>
  </si>
  <si>
    <t>Brendeke</t>
  </si>
  <si>
    <t>562-51-1610</t>
  </si>
  <si>
    <t>899-59-5585</t>
  </si>
  <si>
    <t>Osmond</t>
  </si>
  <si>
    <t>629-51-6493</t>
  </si>
  <si>
    <t>511-74-2373</t>
  </si>
  <si>
    <t>Bromont</t>
  </si>
  <si>
    <t>180-40-9473</t>
  </si>
  <si>
    <t>106-89-2099</t>
  </si>
  <si>
    <t>106-06-0564</t>
  </si>
  <si>
    <t>Mountlow</t>
  </si>
  <si>
    <t>897-54-5606</t>
  </si>
  <si>
    <t>776-73-0164</t>
  </si>
  <si>
    <t>Ridoutt</t>
  </si>
  <si>
    <t>185-30-4496</t>
  </si>
  <si>
    <t>de Guise</t>
  </si>
  <si>
    <t>508-22-7761</t>
  </si>
  <si>
    <t>Brabbins</t>
  </si>
  <si>
    <t>807-93-0539</t>
  </si>
  <si>
    <t>Sawter</t>
  </si>
  <si>
    <t>439-09-4695</t>
  </si>
  <si>
    <t>Bastiman</t>
  </si>
  <si>
    <t>265-25-7984</t>
  </si>
  <si>
    <t>Nell</t>
  </si>
  <si>
    <t>256-89-4612</t>
  </si>
  <si>
    <t>619-67-1876</t>
  </si>
  <si>
    <t>Scholling</t>
  </si>
  <si>
    <t>457-30-9862</t>
  </si>
  <si>
    <t>Larver</t>
  </si>
  <si>
    <t>631-92-2982</t>
  </si>
  <si>
    <t>Diament</t>
  </si>
  <si>
    <t>372-60-9119</t>
  </si>
  <si>
    <t>Strelitz</t>
  </si>
  <si>
    <t>316-24-5823</t>
  </si>
  <si>
    <t>Cassie</t>
  </si>
  <si>
    <t>825-35-0948</t>
  </si>
  <si>
    <t>Plante</t>
  </si>
  <si>
    <t>215-96-2986</t>
  </si>
  <si>
    <t>Shapera</t>
  </si>
  <si>
    <t>412-66-4473</t>
  </si>
  <si>
    <t>Kemson</t>
  </si>
  <si>
    <t>646-02-1854</t>
  </si>
  <si>
    <t>599-03-3606</t>
  </si>
  <si>
    <t>686-69-6116</t>
  </si>
  <si>
    <t>Greger</t>
  </si>
  <si>
    <t>393-09-9749</t>
  </si>
  <si>
    <t>139-14-2557</t>
  </si>
  <si>
    <t>Janks</t>
  </si>
  <si>
    <t>561-25-6133</t>
  </si>
  <si>
    <t>Bradlaugh</t>
  </si>
  <si>
    <t>682-34-0219</t>
  </si>
  <si>
    <t>Trenam</t>
  </si>
  <si>
    <t>604-66-4222</t>
  </si>
  <si>
    <t>Maybey</t>
  </si>
  <si>
    <t>250-38-2325</t>
  </si>
  <si>
    <t>Harvett</t>
  </si>
  <si>
    <t>122-08-4208</t>
  </si>
  <si>
    <t>Clyde</t>
  </si>
  <si>
    <t>652-20-7712</t>
  </si>
  <si>
    <t>Bees</t>
  </si>
  <si>
    <t>828-47-1822</t>
  </si>
  <si>
    <t>Bagshaw</t>
  </si>
  <si>
    <t>338-77-1588</t>
  </si>
  <si>
    <t>Parchment</t>
  </si>
  <si>
    <t>585-69-4983</t>
  </si>
  <si>
    <t>Coen</t>
  </si>
  <si>
    <t>814-07-4421</t>
  </si>
  <si>
    <t>Maith</t>
  </si>
  <si>
    <t>581-29-6727</t>
  </si>
  <si>
    <t>Feeham</t>
  </si>
  <si>
    <t>883-72-0885</t>
  </si>
  <si>
    <t>Gawke</t>
  </si>
  <si>
    <t>146-74-0413</t>
  </si>
  <si>
    <t>Weddeburn</t>
  </si>
  <si>
    <t>325-17-4116</t>
  </si>
  <si>
    <t>Snassell</t>
  </si>
  <si>
    <t>696-21-9147</t>
  </si>
  <si>
    <t>Rands</t>
  </si>
  <si>
    <t>795-64-7565</t>
  </si>
  <si>
    <t>Marklin</t>
  </si>
  <si>
    <t>689-43-8910</t>
  </si>
  <si>
    <t>Passo</t>
  </si>
  <si>
    <t>291-37-1682</t>
  </si>
  <si>
    <t>Cabedo</t>
  </si>
  <si>
    <t>447-95-3661</t>
  </si>
  <si>
    <t>301-45-7864</t>
  </si>
  <si>
    <t>627-46-5712</t>
  </si>
  <si>
    <t>McCorry</t>
  </si>
  <si>
    <t>248-95-3644</t>
  </si>
  <si>
    <t>Gile</t>
  </si>
  <si>
    <t>194-92-9947</t>
  </si>
  <si>
    <t>Stother</t>
  </si>
  <si>
    <t>724-58-8259</t>
  </si>
  <si>
    <t>Briars</t>
  </si>
  <si>
    <t>644-36-3406</t>
  </si>
  <si>
    <t>248-33-3339</t>
  </si>
  <si>
    <t>Swayne</t>
  </si>
  <si>
    <t>332-36-0246</t>
  </si>
  <si>
    <t>Durnford</t>
  </si>
  <si>
    <t>283-52-4368</t>
  </si>
  <si>
    <t>Strapp</t>
  </si>
  <si>
    <t>828-45-0946</t>
  </si>
  <si>
    <t>Gover</t>
  </si>
  <si>
    <t>524-73-2304</t>
  </si>
  <si>
    <t>657-83-4406</t>
  </si>
  <si>
    <t>Innes</t>
  </si>
  <si>
    <t>288-06-8475</t>
  </si>
  <si>
    <t>Barnewall</t>
  </si>
  <si>
    <t>644-22-9798</t>
  </si>
  <si>
    <t>Netting</t>
  </si>
  <si>
    <t>743-51-2071</t>
  </si>
  <si>
    <t>Noot</t>
  </si>
  <si>
    <t>341-55-6183</t>
  </si>
  <si>
    <t>Errowe</t>
  </si>
  <si>
    <t>271-72-3005</t>
  </si>
  <si>
    <t>Nealy</t>
  </si>
  <si>
    <t>165-78-8054</t>
  </si>
  <si>
    <t>Kleinhandler</t>
  </si>
  <si>
    <t>530-81-5765</t>
  </si>
  <si>
    <t>Labadini</t>
  </si>
  <si>
    <t>194-94-2789</t>
  </si>
  <si>
    <t>Mosdill</t>
  </si>
  <si>
    <t>652-21-5930</t>
  </si>
  <si>
    <t>Roman</t>
  </si>
  <si>
    <t>191-56-2516</t>
  </si>
  <si>
    <t>Conneau</t>
  </si>
  <si>
    <t>282-23-4796</t>
  </si>
  <si>
    <t>Loyd</t>
  </si>
  <si>
    <t>790-45-7947</t>
  </si>
  <si>
    <t>Wakelam</t>
  </si>
  <si>
    <t>492-07-6328</t>
  </si>
  <si>
    <t>Panchen</t>
  </si>
  <si>
    <t>397-31-0783</t>
  </si>
  <si>
    <t>Handasyde</t>
  </si>
  <si>
    <t>657-07-6765</t>
  </si>
  <si>
    <t>478-89-5652</t>
  </si>
  <si>
    <t>Delph</t>
  </si>
  <si>
    <t>190-40-5748</t>
  </si>
  <si>
    <t>Pappin</t>
  </si>
  <si>
    <t>353-22-9361</t>
  </si>
  <si>
    <t>Prinett</t>
  </si>
  <si>
    <t>237-36-6208</t>
  </si>
  <si>
    <t>Astlet</t>
  </si>
  <si>
    <t>856-56-9240</t>
  </si>
  <si>
    <t>Wearden</t>
  </si>
  <si>
    <t>587-73-2235</t>
  </si>
  <si>
    <t>Mourbey</t>
  </si>
  <si>
    <t>758-36-1812</t>
  </si>
  <si>
    <t>Buffy</t>
  </si>
  <si>
    <t>757-78-3402</t>
  </si>
  <si>
    <t>Marusik</t>
  </si>
  <si>
    <t>230-03-7366</t>
  </si>
  <si>
    <t>Spadotto</t>
  </si>
  <si>
    <t>786-04-8828</t>
  </si>
  <si>
    <t>723-90-6209</t>
  </si>
  <si>
    <t>Domney</t>
  </si>
  <si>
    <t>363-78-2720</t>
  </si>
  <si>
    <t>Ferraresi</t>
  </si>
  <si>
    <t>494-14-9104</t>
  </si>
  <si>
    <t>Sexcey</t>
  </si>
  <si>
    <t>682-93-1787</t>
  </si>
  <si>
    <t>Vesty</t>
  </si>
  <si>
    <t>555-44-3372</t>
  </si>
  <si>
    <t>McGiffie</t>
  </si>
  <si>
    <t>349-86-8121</t>
  </si>
  <si>
    <t>Snugg</t>
  </si>
  <si>
    <t>382-92-2448</t>
  </si>
  <si>
    <t>Mance</t>
  </si>
  <si>
    <t>246-59-3959</t>
  </si>
  <si>
    <t>222-34-8361</t>
  </si>
  <si>
    <t>Schulz</t>
  </si>
  <si>
    <t>714-72-1599</t>
  </si>
  <si>
    <t>Spennock</t>
  </si>
  <si>
    <t>392-65-2951</t>
  </si>
  <si>
    <t>Haldane</t>
  </si>
  <si>
    <t>707-96-5726</t>
  </si>
  <si>
    <t>Barling</t>
  </si>
  <si>
    <t>148-76-1261</t>
  </si>
  <si>
    <t>Spurier</t>
  </si>
  <si>
    <t>455-91-8578</t>
  </si>
  <si>
    <t>Penhall</t>
  </si>
  <si>
    <t>747-72-7002</t>
  </si>
  <si>
    <t>Dyball</t>
  </si>
  <si>
    <t>805-74-2795</t>
  </si>
  <si>
    <t>Mizzi</t>
  </si>
  <si>
    <t>309-91-5176</t>
  </si>
  <si>
    <t>Goldsbrough</t>
  </si>
  <si>
    <t>479-41-7486</t>
  </si>
  <si>
    <t>Weyland</t>
  </si>
  <si>
    <t>698-69-3627</t>
  </si>
  <si>
    <t>Kolushev</t>
  </si>
  <si>
    <t>815-90-5428</t>
  </si>
  <si>
    <t>Goodliff</t>
  </si>
  <si>
    <t>431-60-6906</t>
  </si>
  <si>
    <t>344-89-8080</t>
  </si>
  <si>
    <t>Dare</t>
  </si>
  <si>
    <t>422-14-3991</t>
  </si>
  <si>
    <t>Morbey</t>
  </si>
  <si>
    <t>854-24-5978</t>
  </si>
  <si>
    <t>Danes</t>
  </si>
  <si>
    <t>442-29-7761</t>
  </si>
  <si>
    <t>Gummer</t>
  </si>
  <si>
    <t>392-02-2877</t>
  </si>
  <si>
    <t>Luxen</t>
  </si>
  <si>
    <t>461-49-8598</t>
  </si>
  <si>
    <t>Frangione</t>
  </si>
  <si>
    <t>689-98-4436</t>
  </si>
  <si>
    <t>Margram</t>
  </si>
  <si>
    <t>296-44-2419</t>
  </si>
  <si>
    <t>Wickenden</t>
  </si>
  <si>
    <t>220-33-1376</t>
  </si>
  <si>
    <t>Holtom</t>
  </si>
  <si>
    <t>453-29-3036</t>
  </si>
  <si>
    <t>Tebbe</t>
  </si>
  <si>
    <t>770-95-4240</t>
  </si>
  <si>
    <t>McCleverty</t>
  </si>
  <si>
    <t>414-69-2236</t>
  </si>
  <si>
    <t>Bolens</t>
  </si>
  <si>
    <t>832-51-2130</t>
  </si>
  <si>
    <t>504-04-2880</t>
  </si>
  <si>
    <t>Erwin</t>
  </si>
  <si>
    <t>222-17-4011</t>
  </si>
  <si>
    <t>McKibbin</t>
  </si>
  <si>
    <t>221-43-1135</t>
  </si>
  <si>
    <t>Bruford</t>
  </si>
  <si>
    <t>183-37-9410</t>
  </si>
  <si>
    <t>Elener</t>
  </si>
  <si>
    <t>527-45-1421</t>
  </si>
  <si>
    <t>Bundy</t>
  </si>
  <si>
    <t>529-60-1006</t>
  </si>
  <si>
    <t>Merrywether</t>
  </si>
  <si>
    <t>814-54-6052</t>
  </si>
  <si>
    <t>330-83-0888</t>
  </si>
  <si>
    <t>Brian</t>
  </si>
  <si>
    <t>157-62-0102</t>
  </si>
  <si>
    <t>Sheldrick</t>
  </si>
  <si>
    <t>503-02-4357</t>
  </si>
  <si>
    <t>Boat</t>
  </si>
  <si>
    <t>868-41-2022</t>
  </si>
  <si>
    <t>Baulcombe</t>
  </si>
  <si>
    <t>429-41-6860</t>
  </si>
  <si>
    <t>Seacroft</t>
  </si>
  <si>
    <t>842-21-2088</t>
  </si>
  <si>
    <t>Beadnall</t>
  </si>
  <si>
    <t>737-96-0035</t>
  </si>
  <si>
    <t>Britland</t>
  </si>
  <si>
    <t>407-56-9582</t>
  </si>
  <si>
    <t>Points</t>
  </si>
  <si>
    <t>646-45-1783</t>
  </si>
  <si>
    <t>Redgrave</t>
  </si>
  <si>
    <t>287-09-1852</t>
  </si>
  <si>
    <t>Kollatsch</t>
  </si>
  <si>
    <t>889-03-5244</t>
  </si>
  <si>
    <t>Bruckstein</t>
  </si>
  <si>
    <t>247-62-4290</t>
  </si>
  <si>
    <t>Lomansey</t>
  </si>
  <si>
    <t>314-59-0387</t>
  </si>
  <si>
    <t>Dallewater</t>
  </si>
  <si>
    <t>754-85-3101</t>
  </si>
  <si>
    <t>Humpherston</t>
  </si>
  <si>
    <t>576-14-8921</t>
  </si>
  <si>
    <t>Alecock</t>
  </si>
  <si>
    <t>531-05-3251</t>
  </si>
  <si>
    <t>Velez</t>
  </si>
  <si>
    <t>526-39-2219</t>
  </si>
  <si>
    <t>Quincee</t>
  </si>
  <si>
    <t>597-50-8124</t>
  </si>
  <si>
    <t>Border</t>
  </si>
  <si>
    <t>110-62-8138</t>
  </si>
  <si>
    <t>Brereton</t>
  </si>
  <si>
    <t>758-62-8403</t>
  </si>
  <si>
    <t>Hexum</t>
  </si>
  <si>
    <t>822-30-1537</t>
  </si>
  <si>
    <t>Haistwell</t>
  </si>
  <si>
    <t>353-59-9498</t>
  </si>
  <si>
    <t>Haggar</t>
  </si>
  <si>
    <t>208-91-1133</t>
  </si>
  <si>
    <t>Palmby</t>
  </si>
  <si>
    <t>589-89-7404</t>
  </si>
  <si>
    <t>Infantino</t>
  </si>
  <si>
    <t>615-82-7141</t>
  </si>
  <si>
    <t>Mein</t>
  </si>
  <si>
    <t>593-65-5206</t>
  </si>
  <si>
    <t>Oldcote</t>
  </si>
  <si>
    <t>678-53-3815</t>
  </si>
  <si>
    <t>Pikesley</t>
  </si>
  <si>
    <t>869-28-2519</t>
  </si>
  <si>
    <t>Scholer</t>
  </si>
  <si>
    <t>782-13-9566</t>
  </si>
  <si>
    <t>Hallad</t>
  </si>
  <si>
    <t>100-34-6753</t>
  </si>
  <si>
    <t>Paulus</t>
  </si>
  <si>
    <t>344-12-7337</t>
  </si>
  <si>
    <t>594-09-2240</t>
  </si>
  <si>
    <t>Natwick</t>
  </si>
  <si>
    <t>741-04-9751</t>
  </si>
  <si>
    <t>Gaitskill</t>
  </si>
  <si>
    <t>548-98-4114</t>
  </si>
  <si>
    <t>468-09-2058</t>
  </si>
  <si>
    <t>132-84-3700</t>
  </si>
  <si>
    <t>Ackermann</t>
  </si>
  <si>
    <t>658-51-3929</t>
  </si>
  <si>
    <t>Muddicliffe</t>
  </si>
  <si>
    <t>685-76-7563</t>
  </si>
  <si>
    <t>898-64-3273</t>
  </si>
  <si>
    <t>Chillistone</t>
  </si>
  <si>
    <t>342-13-1426</t>
  </si>
  <si>
    <t>Bullocke</t>
  </si>
  <si>
    <t>456-13-3380</t>
  </si>
  <si>
    <t>Simcoe</t>
  </si>
  <si>
    <t>819-36-3342</t>
  </si>
  <si>
    <t>Aggs</t>
  </si>
  <si>
    <t>367-46-0761</t>
  </si>
  <si>
    <t>Mardell</t>
  </si>
  <si>
    <t>623-58-0855</t>
  </si>
  <si>
    <t>O' Clovan</t>
  </si>
  <si>
    <t>175-59-9717</t>
  </si>
  <si>
    <t>609-71-3159</t>
  </si>
  <si>
    <t>Kean</t>
  </si>
  <si>
    <t>761-68-0469</t>
  </si>
  <si>
    <t>Davenhill</t>
  </si>
  <si>
    <t>208-63-9371</t>
  </si>
  <si>
    <t>Verralls</t>
  </si>
  <si>
    <t>801-16-0380</t>
  </si>
  <si>
    <t>Hatherell</t>
  </si>
  <si>
    <t>870-30-5356</t>
  </si>
  <si>
    <t>Kelston</t>
  </si>
  <si>
    <t>435-65-1924</t>
  </si>
  <si>
    <t>543-16-9617</t>
  </si>
  <si>
    <t>Ervin</t>
  </si>
  <si>
    <t>465-05-1558</t>
  </si>
  <si>
    <t>Andrioli</t>
  </si>
  <si>
    <t>211-84-0802</t>
  </si>
  <si>
    <t>Baldcock</t>
  </si>
  <si>
    <t>527-61-6252</t>
  </si>
  <si>
    <t>Coventry</t>
  </si>
  <si>
    <t>309-20-0723</t>
  </si>
  <si>
    <t>Guenther</t>
  </si>
  <si>
    <t>659-92-2938</t>
  </si>
  <si>
    <t>MacGrath</t>
  </si>
  <si>
    <t>452-18-8105</t>
  </si>
  <si>
    <t>Pattini</t>
  </si>
  <si>
    <t>336-91-3757</t>
  </si>
  <si>
    <t>744-46-3602</t>
  </si>
  <si>
    <t>Corton</t>
  </si>
  <si>
    <t>213-62-4409</t>
  </si>
  <si>
    <t>Chinge</t>
  </si>
  <si>
    <t>687-66-3054</t>
  </si>
  <si>
    <t>Attril</t>
  </si>
  <si>
    <t>715-51-6452</t>
  </si>
  <si>
    <t>Redmain</t>
  </si>
  <si>
    <t>646-18-3088</t>
  </si>
  <si>
    <t>Nevins</t>
  </si>
  <si>
    <t>794-61-8016</t>
  </si>
  <si>
    <t>Ceney</t>
  </si>
  <si>
    <t>204-93-8686</t>
  </si>
  <si>
    <t>Deboy</t>
  </si>
  <si>
    <t>545-10-2479</t>
  </si>
  <si>
    <t>Colicot</t>
  </si>
  <si>
    <t>771-99-0591</t>
  </si>
  <si>
    <t>Timmermann</t>
  </si>
  <si>
    <t>810-82-1197</t>
  </si>
  <si>
    <t>Mabbitt</t>
  </si>
  <si>
    <t>298-46-8494</t>
  </si>
  <si>
    <t>Vasile</t>
  </si>
  <si>
    <t>528-96-6459</t>
  </si>
  <si>
    <t>Iwaszkiewicz</t>
  </si>
  <si>
    <t>703-55-3364</t>
  </si>
  <si>
    <t>Hickeringill</t>
  </si>
  <si>
    <t>494-08-6177</t>
  </si>
  <si>
    <t>Mayhou</t>
  </si>
  <si>
    <t>871-59-7467</t>
  </si>
  <si>
    <t>Chuney</t>
  </si>
  <si>
    <t>502-99-0067</t>
  </si>
  <si>
    <t>Healy</t>
  </si>
  <si>
    <t>421-46-0418</t>
  </si>
  <si>
    <t>Lawleff</t>
  </si>
  <si>
    <t>729-02-9839</t>
  </si>
  <si>
    <t>Zotto</t>
  </si>
  <si>
    <t>333-49-1175</t>
  </si>
  <si>
    <t>319-25-5108</t>
  </si>
  <si>
    <t>Devorill</t>
  </si>
  <si>
    <t>658-47-5374</t>
  </si>
  <si>
    <t>Bricknall</t>
  </si>
  <si>
    <t>783-94-4723</t>
  </si>
  <si>
    <t>Glassard</t>
  </si>
  <si>
    <t>509-64-9237</t>
  </si>
  <si>
    <t>472-22-1392</t>
  </si>
  <si>
    <t>458-19-1191</t>
  </si>
  <si>
    <t>640-82-9605</t>
  </si>
  <si>
    <t>Meecher</t>
  </si>
  <si>
    <t>456-18-0227</t>
  </si>
  <si>
    <t>Farryan</t>
  </si>
  <si>
    <t>753-48-4204</t>
  </si>
  <si>
    <t>Poe</t>
  </si>
  <si>
    <t>336-97-7649</t>
  </si>
  <si>
    <t>Gildersleaves</t>
  </si>
  <si>
    <t>832-47-0142</t>
  </si>
  <si>
    <t>Summerton</t>
  </si>
  <si>
    <t>808-12-1573</t>
  </si>
  <si>
    <t>Pressdee</t>
  </si>
  <si>
    <t>661-83-5824</t>
  </si>
  <si>
    <t>Fearnehough</t>
  </si>
  <si>
    <t>445-89-6727</t>
  </si>
  <si>
    <t>Fullagar</t>
  </si>
  <si>
    <t>632-29-3120</t>
  </si>
  <si>
    <t>225-36-2835</t>
  </si>
  <si>
    <t>Haville</t>
  </si>
  <si>
    <t>628-50-9958</t>
  </si>
  <si>
    <t>427-24-2579</t>
  </si>
  <si>
    <t>490-35-6077</t>
  </si>
  <si>
    <t>Amer</t>
  </si>
  <si>
    <t>491-97-4895</t>
  </si>
  <si>
    <t>Danko</t>
  </si>
  <si>
    <t>156-40-6822</t>
  </si>
  <si>
    <t>Keuneke</t>
  </si>
  <si>
    <t>316-20-5225</t>
  </si>
  <si>
    <t>Spinetti</t>
  </si>
  <si>
    <t>248-40-1832</t>
  </si>
  <si>
    <t>Hobbing</t>
  </si>
  <si>
    <t>261-27-1253</t>
  </si>
  <si>
    <t>Bliben</t>
  </si>
  <si>
    <t>745-14-1282</t>
  </si>
  <si>
    <t>Pitchers</t>
  </si>
  <si>
    <t>844-34-2932</t>
  </si>
  <si>
    <t>Elster</t>
  </si>
  <si>
    <t>661-44-3953</t>
  </si>
  <si>
    <t>Dowers</t>
  </si>
  <si>
    <t>181-54-1004</t>
  </si>
  <si>
    <t>McGriele</t>
  </si>
  <si>
    <t>879-53-1158</t>
  </si>
  <si>
    <t>Dablin</t>
  </si>
  <si>
    <t>765-95-6521</t>
  </si>
  <si>
    <t>110-12-8128</t>
  </si>
  <si>
    <t>Scoates</t>
  </si>
  <si>
    <t>226-68-1759</t>
  </si>
  <si>
    <t>Lacroix</t>
  </si>
  <si>
    <t>424-92-9339</t>
  </si>
  <si>
    <t>Delle</t>
  </si>
  <si>
    <t>495-10-9893</t>
  </si>
  <si>
    <t>Suddell</t>
  </si>
  <si>
    <t>592-27-7357</t>
  </si>
  <si>
    <t>567-70-5803</t>
  </si>
  <si>
    <t>McCrackan</t>
  </si>
  <si>
    <t>303-39-9969</t>
  </si>
  <si>
    <t>Thor</t>
  </si>
  <si>
    <t>809-23-9007</t>
  </si>
  <si>
    <t>Cortes</t>
  </si>
  <si>
    <t>155-01-1799</t>
  </si>
  <si>
    <t>Grew</t>
  </si>
  <si>
    <t>588-38-4885</t>
  </si>
  <si>
    <t>Dinnis</t>
  </si>
  <si>
    <t>337-14-0634</t>
  </si>
  <si>
    <t>Vittel</t>
  </si>
  <si>
    <t>399-11-0047</t>
  </si>
  <si>
    <t>Gilvary</t>
  </si>
  <si>
    <t>895-70-7727</t>
  </si>
  <si>
    <t>Yelden</t>
  </si>
  <si>
    <t>176-46-1817</t>
  </si>
  <si>
    <t>Eadmeades</t>
  </si>
  <si>
    <t>702-97-4064</t>
  </si>
  <si>
    <t>Sawell</t>
  </si>
  <si>
    <t>615-61-7861</t>
  </si>
  <si>
    <t>Skace</t>
  </si>
  <si>
    <t>852-85-0197</t>
  </si>
  <si>
    <t>Shephard</t>
  </si>
  <si>
    <t>859-35-4402</t>
  </si>
  <si>
    <t>857-51-1030</t>
  </si>
  <si>
    <t>Andreaccio</t>
  </si>
  <si>
    <t>663-89-8918</t>
  </si>
  <si>
    <t>Hulett</t>
  </si>
  <si>
    <t>502-80-8807</t>
  </si>
  <si>
    <t>Querrard</t>
  </si>
  <si>
    <t>895-41-3196</t>
  </si>
  <si>
    <t>Mattersley</t>
  </si>
  <si>
    <t>549-91-4321</t>
  </si>
  <si>
    <t>Puleque</t>
  </si>
  <si>
    <t>406-87-8281</t>
  </si>
  <si>
    <t>Langelaan</t>
  </si>
  <si>
    <t>207-41-0142</t>
  </si>
  <si>
    <t>Chatto</t>
  </si>
  <si>
    <t>382-51-7784</t>
  </si>
  <si>
    <t>766-20-3662</t>
  </si>
  <si>
    <t>297-60-2643</t>
  </si>
  <si>
    <t>Aron</t>
  </si>
  <si>
    <t>229-16-0094</t>
  </si>
  <si>
    <t>153-91-6324</t>
  </si>
  <si>
    <t>228-69-8026</t>
  </si>
  <si>
    <t>722-51-5042</t>
  </si>
  <si>
    <t>Vinas</t>
  </si>
  <si>
    <t>602-05-7479</t>
  </si>
  <si>
    <t>Ambrogioni</t>
  </si>
  <si>
    <t>638-72-2352</t>
  </si>
  <si>
    <t>Bramelt</t>
  </si>
  <si>
    <t>250-95-9552</t>
  </si>
  <si>
    <t>Archambault</t>
  </si>
  <si>
    <t>716-39-5317</t>
  </si>
  <si>
    <t>Penhalurick</t>
  </si>
  <si>
    <t>220-58-2901</t>
  </si>
  <si>
    <t>Kilpatrick</t>
  </si>
  <si>
    <t>861-54-8231</t>
  </si>
  <si>
    <t>Tesh</t>
  </si>
  <si>
    <t>421-84-3059</t>
  </si>
  <si>
    <t>Earry</t>
  </si>
  <si>
    <t>710-20-0028</t>
  </si>
  <si>
    <t>Driver</t>
  </si>
  <si>
    <t>175-65-4422</t>
  </si>
  <si>
    <t>Skeemor</t>
  </si>
  <si>
    <t>425-53-3080</t>
  </si>
  <si>
    <t>405-98-3403</t>
  </si>
  <si>
    <t>480-76-1082</t>
  </si>
  <si>
    <t>Weildish</t>
  </si>
  <si>
    <t>732-87-8678</t>
  </si>
  <si>
    <t>Clubb</t>
  </si>
  <si>
    <t>726-23-2278</t>
  </si>
  <si>
    <t>Downes</t>
  </si>
  <si>
    <t>155-30-0799</t>
  </si>
  <si>
    <t>Trever</t>
  </si>
  <si>
    <t>318-43-6176</t>
  </si>
  <si>
    <t>Yvens</t>
  </si>
  <si>
    <t>181-93-2611</t>
  </si>
  <si>
    <t>Molan</t>
  </si>
  <si>
    <t>324-26-0684</t>
  </si>
  <si>
    <t>123-98-9698</t>
  </si>
  <si>
    <t>Wetherburn</t>
  </si>
  <si>
    <t>105-90-4686</t>
  </si>
  <si>
    <t>Matheson</t>
  </si>
  <si>
    <t>754-29-7388</t>
  </si>
  <si>
    <t>Somerville</t>
  </si>
  <si>
    <t>569-93-6173</t>
  </si>
  <si>
    <t>282-10-7870</t>
  </si>
  <si>
    <t>Crosham</t>
  </si>
  <si>
    <t>141-76-1186</t>
  </si>
  <si>
    <t>Alentyev</t>
  </si>
  <si>
    <t>142-42-6161</t>
  </si>
  <si>
    <t>418-54-2363</t>
  </si>
  <si>
    <t>Badsworth</t>
  </si>
  <si>
    <t>271-54-8655</t>
  </si>
  <si>
    <t>MacGahy</t>
  </si>
  <si>
    <t>676-01-7454</t>
  </si>
  <si>
    <t>Snowball</t>
  </si>
  <si>
    <t>305-51-3246</t>
  </si>
  <si>
    <t>Grayshon</t>
  </si>
  <si>
    <t>679-31-9861</t>
  </si>
  <si>
    <t>Powys</t>
  </si>
  <si>
    <t>401-73-9481</t>
  </si>
  <si>
    <t>Ivanilov</t>
  </si>
  <si>
    <t>429-16-7013</t>
  </si>
  <si>
    <t>Chalk</t>
  </si>
  <si>
    <t>103-67-8893</t>
  </si>
  <si>
    <t>Eddington</t>
  </si>
  <si>
    <t>393-70-5356</t>
  </si>
  <si>
    <t>Buzzing</t>
  </si>
  <si>
    <t>166-36-5523</t>
  </si>
  <si>
    <t>Claiden</t>
  </si>
  <si>
    <t>239-35-8156</t>
  </si>
  <si>
    <t>Aikin</t>
  </si>
  <si>
    <t>412-75-9383</t>
  </si>
  <si>
    <t>Potzold</t>
  </si>
  <si>
    <t>419-92-1735</t>
  </si>
  <si>
    <t>McNeice</t>
  </si>
  <si>
    <t>436-04-4586</t>
  </si>
  <si>
    <t>Himpson</t>
  </si>
  <si>
    <t>316-16-8848</t>
  </si>
  <si>
    <t>Andree</t>
  </si>
  <si>
    <t>349-09-0489</t>
  </si>
  <si>
    <t>709-66-0043</t>
  </si>
  <si>
    <t>Salle</t>
  </si>
  <si>
    <t>292-74-3783</t>
  </si>
  <si>
    <t>Ferrillio</t>
  </si>
  <si>
    <t>719-68-0598</t>
  </si>
  <si>
    <t>Lindmark</t>
  </si>
  <si>
    <t>796-61-3221</t>
  </si>
  <si>
    <t>Grealy</t>
  </si>
  <si>
    <t>195-11-7509</t>
  </si>
  <si>
    <t>721-80-6855</t>
  </si>
  <si>
    <t>Borgne</t>
  </si>
  <si>
    <t>566-48-5826</t>
  </si>
  <si>
    <t>Cloonan</t>
  </si>
  <si>
    <t>380-82-8989</t>
  </si>
  <si>
    <t>Glantz</t>
  </si>
  <si>
    <t>587-82-5849</t>
  </si>
  <si>
    <t>Bierling</t>
  </si>
  <si>
    <t>555-74-8070</t>
  </si>
  <si>
    <t>Baxstare</t>
  </si>
  <si>
    <t>510-36-0741</t>
  </si>
  <si>
    <t>Lunck</t>
  </si>
  <si>
    <t>445-42-6045</t>
  </si>
  <si>
    <t>Farrimond</t>
  </si>
  <si>
    <t>649-49-0692</t>
  </si>
  <si>
    <t>Merrall</t>
  </si>
  <si>
    <t>348-11-5757</t>
  </si>
  <si>
    <t>Gregs</t>
  </si>
  <si>
    <t>548-95-2382</t>
  </si>
  <si>
    <t>Kopelman</t>
  </si>
  <si>
    <t>876-14-0295</t>
  </si>
  <si>
    <t>Bellhouse</t>
  </si>
  <si>
    <t>744-88-0950</t>
  </si>
  <si>
    <t>Grove</t>
  </si>
  <si>
    <t>880-69-4561</t>
  </si>
  <si>
    <t>Felgate</t>
  </si>
  <si>
    <t>682-63-0450</t>
  </si>
  <si>
    <t>Classen</t>
  </si>
  <si>
    <t>301-72-7069</t>
  </si>
  <si>
    <t>Mathou</t>
  </si>
  <si>
    <t>611-16-6180</t>
  </si>
  <si>
    <t>618-76-9696</t>
  </si>
  <si>
    <t>Rummins</t>
  </si>
  <si>
    <t>712-60-2372</t>
  </si>
  <si>
    <t>Ballam</t>
  </si>
  <si>
    <t>569-40-2069</t>
  </si>
  <si>
    <t>688-30-7138</t>
  </si>
  <si>
    <t>Zanini</t>
  </si>
  <si>
    <t>844-61-5242</t>
  </si>
  <si>
    <t>Berkelay</t>
  </si>
  <si>
    <t>123-43-5587</t>
  </si>
  <si>
    <t>Chrystal</t>
  </si>
  <si>
    <t>434-60-8489</t>
  </si>
  <si>
    <t>Whittall</t>
  </si>
  <si>
    <t>658-77-1140</t>
  </si>
  <si>
    <t>Aspinal</t>
  </si>
  <si>
    <t>139-05-0602</t>
  </si>
  <si>
    <t>Algar</t>
  </si>
  <si>
    <t>606-09-4086</t>
  </si>
  <si>
    <t>Sullly</t>
  </si>
  <si>
    <t>849-88-0586</t>
  </si>
  <si>
    <t>Carbry</t>
  </si>
  <si>
    <t>116-34-3247</t>
  </si>
  <si>
    <t>Rainsbury</t>
  </si>
  <si>
    <t>766-68-5079</t>
  </si>
  <si>
    <t>Waterdrinker</t>
  </si>
  <si>
    <t>537-66-5031</t>
  </si>
  <si>
    <t>McLaren</t>
  </si>
  <si>
    <t>317-21-5070</t>
  </si>
  <si>
    <t>Kimble</t>
  </si>
  <si>
    <t>464-43-6789</t>
  </si>
  <si>
    <t>378-11-0910</t>
  </si>
  <si>
    <t>573-44-5218</t>
  </si>
  <si>
    <t>734-44-6625</t>
  </si>
  <si>
    <t>O'Halloran</t>
  </si>
  <si>
    <t>263-80-0452</t>
  </si>
  <si>
    <t>Dermott</t>
  </si>
  <si>
    <t>448-30-0204</t>
  </si>
  <si>
    <t>Minelli</t>
  </si>
  <si>
    <t>148-83-0205</t>
  </si>
  <si>
    <t>647-97-7958</t>
  </si>
  <si>
    <t>Gail</t>
  </si>
  <si>
    <t>435-86-3142</t>
  </si>
  <si>
    <t>578-51-6902</t>
  </si>
  <si>
    <t>Gisburn</t>
  </si>
  <si>
    <t>465-58-1592</t>
  </si>
  <si>
    <t>Dufaire</t>
  </si>
  <si>
    <t>363-49-1560</t>
  </si>
  <si>
    <t>Dunford</t>
  </si>
  <si>
    <t>301-02-7877</t>
  </si>
  <si>
    <t>Murrells</t>
  </si>
  <si>
    <t>264-28-6782</t>
  </si>
  <si>
    <t>Widdowson</t>
  </si>
  <si>
    <t>240-40-5984</t>
  </si>
  <si>
    <t>Stinton</t>
  </si>
  <si>
    <t>550-23-1722</t>
  </si>
  <si>
    <t>571-79-9300</t>
  </si>
  <si>
    <t>Ree</t>
  </si>
  <si>
    <t>460-05-1165</t>
  </si>
  <si>
    <t>694-03-3604</t>
  </si>
  <si>
    <t>Stollsteimer</t>
  </si>
  <si>
    <t>322-27-7439</t>
  </si>
  <si>
    <t>Johansen</t>
  </si>
  <si>
    <t>337-26-8445</t>
  </si>
  <si>
    <t>Prinn</t>
  </si>
  <si>
    <t>658-64-5564</t>
  </si>
  <si>
    <t>Dearman</t>
  </si>
  <si>
    <t>674-63-6347</t>
  </si>
  <si>
    <t>Lamort</t>
  </si>
  <si>
    <t>390-65-7711</t>
  </si>
  <si>
    <t>Strass</t>
  </si>
  <si>
    <t>168-45-0851</t>
  </si>
  <si>
    <t>Gallico</t>
  </si>
  <si>
    <t>358-68-5495</t>
  </si>
  <si>
    <t>Mildmott</t>
  </si>
  <si>
    <t>143-33-8385</t>
  </si>
  <si>
    <t>Slipper</t>
  </si>
  <si>
    <t>417-94-9904</t>
  </si>
  <si>
    <t>Bastistini</t>
  </si>
  <si>
    <t>359-70-0645</t>
  </si>
  <si>
    <t>Morena</t>
  </si>
  <si>
    <t>290-32-8209</t>
  </si>
  <si>
    <t>Cubuzzi</t>
  </si>
  <si>
    <t>525-87-3056</t>
  </si>
  <si>
    <t>Scholtis</t>
  </si>
  <si>
    <t>114-10-9575</t>
  </si>
  <si>
    <t>Kraft</t>
  </si>
  <si>
    <t>410-24-9616</t>
  </si>
  <si>
    <t>Busen</t>
  </si>
  <si>
    <t>501-51-6876</t>
  </si>
  <si>
    <t>Pablo</t>
  </si>
  <si>
    <t>267-22-3909</t>
  </si>
  <si>
    <t>Giannotti</t>
  </si>
  <si>
    <t>659-62-1017</t>
  </si>
  <si>
    <t>Ginnety</t>
  </si>
  <si>
    <t>728-95-3842</t>
  </si>
  <si>
    <t>527-92-5108</t>
  </si>
  <si>
    <t>Fassmann</t>
  </si>
  <si>
    <t>459-17-1766</t>
  </si>
  <si>
    <t>Keepin</t>
  </si>
  <si>
    <t>182-56-9406</t>
  </si>
  <si>
    <t>781-16-9719</t>
  </si>
  <si>
    <t>Breslin</t>
  </si>
  <si>
    <t>308-19-8528</t>
  </si>
  <si>
    <t>Mintram</t>
  </si>
  <si>
    <t>316-77-4231</t>
  </si>
  <si>
    <t>Callan</t>
  </si>
  <si>
    <t>407-58-7271</t>
  </si>
  <si>
    <t>Hillyatt</t>
  </si>
  <si>
    <t>474-06-9276</t>
  </si>
  <si>
    <t>Imlach</t>
  </si>
  <si>
    <t>532-56-5183</t>
  </si>
  <si>
    <t>Verrick</t>
  </si>
  <si>
    <t>178-57-5719</t>
  </si>
  <si>
    <t>Frain</t>
  </si>
  <si>
    <t>723-64-4013</t>
  </si>
  <si>
    <t>Finnie</t>
  </si>
  <si>
    <t>467-34-2716</t>
  </si>
  <si>
    <t>Eddisford</t>
  </si>
  <si>
    <t>517-26-2449</t>
  </si>
  <si>
    <t>435-25-9744</t>
  </si>
  <si>
    <t>351-52-7426</t>
  </si>
  <si>
    <t>Timpany</t>
  </si>
  <si>
    <t>448-28-9888</t>
  </si>
  <si>
    <t>333-30-5642</t>
  </si>
  <si>
    <t>Roset</t>
  </si>
  <si>
    <t>767-85-5226</t>
  </si>
  <si>
    <t>Zoppo</t>
  </si>
  <si>
    <t>818-92-9253</t>
  </si>
  <si>
    <t>Bastide</t>
  </si>
  <si>
    <t>151-89-4367</t>
  </si>
  <si>
    <t>Acheson</t>
  </si>
  <si>
    <t>860-93-7338</t>
  </si>
  <si>
    <t>Bradmore</t>
  </si>
  <si>
    <t>653-94-6889</t>
  </si>
  <si>
    <t>Greenroad</t>
  </si>
  <si>
    <t>856-29-8774</t>
  </si>
  <si>
    <t>Dench</t>
  </si>
  <si>
    <t>645-56-1978</t>
  </si>
  <si>
    <t>Trounson</t>
  </si>
  <si>
    <t>219-43-2280</t>
  </si>
  <si>
    <t>Gyppes</t>
  </si>
  <si>
    <t>807-34-6476</t>
  </si>
  <si>
    <t>Fender</t>
  </si>
  <si>
    <t>589-77-8568</t>
  </si>
  <si>
    <t>Posthill</t>
  </si>
  <si>
    <t>334-16-5444</t>
  </si>
  <si>
    <t>Mayward</t>
  </si>
  <si>
    <t>730-27-7143</t>
  </si>
  <si>
    <t>Collomosse</t>
  </si>
  <si>
    <t>652-59-4953</t>
  </si>
  <si>
    <t>Hoggin</t>
  </si>
  <si>
    <t>608-63-6550</t>
  </si>
  <si>
    <t>Beswick</t>
  </si>
  <si>
    <t>777-79-9434</t>
  </si>
  <si>
    <t>Gillespie</t>
  </si>
  <si>
    <t>373-46-4972</t>
  </si>
  <si>
    <t>de Mullett</t>
  </si>
  <si>
    <t>372-98-8410</t>
  </si>
  <si>
    <t>Giles</t>
  </si>
  <si>
    <t>471-87-4670</t>
  </si>
  <si>
    <t>Creighton</t>
  </si>
  <si>
    <t>740-85-5462</t>
  </si>
  <si>
    <t>Mathonnet</t>
  </si>
  <si>
    <t>748-19-0239</t>
  </si>
  <si>
    <t>Lared</t>
  </si>
  <si>
    <t>306-24-6121</t>
  </si>
  <si>
    <t>Cocks</t>
  </si>
  <si>
    <t>378-23-0641</t>
  </si>
  <si>
    <t>Bradbury</t>
  </si>
  <si>
    <t>201-02-3198</t>
  </si>
  <si>
    <t>Trump</t>
  </si>
  <si>
    <t>477-57-9877</t>
  </si>
  <si>
    <t>Trevor</t>
  </si>
  <si>
    <t>663-45-0284</t>
  </si>
  <si>
    <t>Brick</t>
  </si>
  <si>
    <t>340-30-7357</t>
  </si>
  <si>
    <t>Gribbin</t>
  </si>
  <si>
    <t>615-53-7741</t>
  </si>
  <si>
    <t>Benoit</t>
  </si>
  <si>
    <t>354-85-0711</t>
  </si>
  <si>
    <t>Cornelleau</t>
  </si>
  <si>
    <t>516-86-8847</t>
  </si>
  <si>
    <t>Knappitt</t>
  </si>
  <si>
    <t>260-50-0772</t>
  </si>
  <si>
    <t>Coston</t>
  </si>
  <si>
    <t>152-95-4374</t>
  </si>
  <si>
    <t>Parncutt</t>
  </si>
  <si>
    <t>512-17-6454</t>
  </si>
  <si>
    <t>Measor</t>
  </si>
  <si>
    <t>540-90-9866</t>
  </si>
  <si>
    <t>Blumsom</t>
  </si>
  <si>
    <t>486-61-5733</t>
  </si>
  <si>
    <t>Brand-Hardy</t>
  </si>
  <si>
    <t>505-44-9196</t>
  </si>
  <si>
    <t>667-25-2596</t>
  </si>
  <si>
    <t>Medcraft</t>
  </si>
  <si>
    <t>207-51-4043</t>
  </si>
  <si>
    <t>Fuke</t>
  </si>
  <si>
    <t>844-34-4827</t>
  </si>
  <si>
    <t>108-47-3243</t>
  </si>
  <si>
    <t>Geikie</t>
  </si>
  <si>
    <t>200-13-6377</t>
  </si>
  <si>
    <t>Berryman</t>
  </si>
  <si>
    <t>869-06-1488</t>
  </si>
  <si>
    <t>Angel</t>
  </si>
  <si>
    <t>139-35-0163</t>
  </si>
  <si>
    <t>Kynoch</t>
  </si>
  <si>
    <t>688-41-9049</t>
  </si>
  <si>
    <t>Westwell</t>
  </si>
  <si>
    <t>541-44-8484</t>
  </si>
  <si>
    <t>Almond</t>
  </si>
  <si>
    <t>625-89-3309</t>
  </si>
  <si>
    <t>200-75-3420</t>
  </si>
  <si>
    <t>650-97-0593</t>
  </si>
  <si>
    <t>Rosten</t>
  </si>
  <si>
    <t>745-51-9971</t>
  </si>
  <si>
    <t>545-41-0302</t>
  </si>
  <si>
    <t>Jills</t>
  </si>
  <si>
    <t>835-92-1138</t>
  </si>
  <si>
    <t>Kibel</t>
  </si>
  <si>
    <t>380-36-1654</t>
  </si>
  <si>
    <t>William</t>
  </si>
  <si>
    <t>440-92-8721</t>
  </si>
  <si>
    <t>Ebbens</t>
  </si>
  <si>
    <t>131-97-5369</t>
  </si>
  <si>
    <t>521-73-3836</t>
  </si>
  <si>
    <t>Yuill</t>
  </si>
  <si>
    <t>432-34-6666</t>
  </si>
  <si>
    <t>Mapson</t>
  </si>
  <si>
    <t>505-83-6268</t>
  </si>
  <si>
    <t>Press</t>
  </si>
  <si>
    <t>507-05-2603</t>
  </si>
  <si>
    <t>735-92-5480</t>
  </si>
  <si>
    <t>Cradey</t>
  </si>
  <si>
    <t>168-40-6071</t>
  </si>
  <si>
    <t>620-22-0920</t>
  </si>
  <si>
    <t>Hursey</t>
  </si>
  <si>
    <t>465-75-1783</t>
  </si>
  <si>
    <t>Gronauer</t>
  </si>
  <si>
    <t>424-08-9152</t>
  </si>
  <si>
    <t>794-84-7228</t>
  </si>
  <si>
    <t>Greed</t>
  </si>
  <si>
    <t>869-64-3032</t>
  </si>
  <si>
    <t>Karus</t>
  </si>
  <si>
    <t>407-35-0875</t>
  </si>
  <si>
    <t>Saines</t>
  </si>
  <si>
    <t>695-66-2594</t>
  </si>
  <si>
    <t>467-25-9553</t>
  </si>
  <si>
    <t>Bisp</t>
  </si>
  <si>
    <t>587-69-3886</t>
  </si>
  <si>
    <t>Wombwell</t>
  </si>
  <si>
    <t>463-53-5459</t>
  </si>
  <si>
    <t>Josskoviz</t>
  </si>
  <si>
    <t>433-05-4611</t>
  </si>
  <si>
    <t>785-87-9452</t>
  </si>
  <si>
    <t>Gentle</t>
  </si>
  <si>
    <t>643-12-7293</t>
  </si>
  <si>
    <t>Hancorn</t>
  </si>
  <si>
    <t>852-26-5911</t>
  </si>
  <si>
    <t>Foxwell</t>
  </si>
  <si>
    <t>268-42-8258</t>
  </si>
  <si>
    <t>436-58-0592</t>
  </si>
  <si>
    <t>Thay</t>
  </si>
  <si>
    <t>613-66-1124</t>
  </si>
  <si>
    <t>177-46-8112</t>
  </si>
  <si>
    <t>McNerlin</t>
  </si>
  <si>
    <t>833-93-8772</t>
  </si>
  <si>
    <t>Selwyne</t>
  </si>
  <si>
    <t>889-96-0217</t>
  </si>
  <si>
    <t>Fishbourne</t>
  </si>
  <si>
    <t>400-45-2411</t>
  </si>
  <si>
    <t>Balden</t>
  </si>
  <si>
    <t>140-49-7915</t>
  </si>
  <si>
    <t>Stiegar</t>
  </si>
  <si>
    <t>792-55-4914</t>
  </si>
  <si>
    <t>Lytell</t>
  </si>
  <si>
    <t>708-49-4528</t>
  </si>
  <si>
    <t>Dillicate</t>
  </si>
  <si>
    <t>713-12-8133</t>
  </si>
  <si>
    <t>Comusso</t>
  </si>
  <si>
    <t>611-07-3371</t>
  </si>
  <si>
    <t>776-46-7862</t>
  </si>
  <si>
    <t>437-12-0284</t>
  </si>
  <si>
    <t>478-39-3852</t>
  </si>
  <si>
    <t>Filippucci</t>
  </si>
  <si>
    <t>179-33-1012</t>
  </si>
  <si>
    <t>Stockings</t>
  </si>
  <si>
    <t>181-08-6985</t>
  </si>
  <si>
    <t>475-86-8257</t>
  </si>
  <si>
    <t>Annwyl</t>
  </si>
  <si>
    <t>284-83-4586</t>
  </si>
  <si>
    <t>Stanistreet</t>
  </si>
  <si>
    <t>503-77-7043</t>
  </si>
  <si>
    <t>Knoble</t>
  </si>
  <si>
    <t>789-74-0963</t>
  </si>
  <si>
    <t>383-79-7807</t>
  </si>
  <si>
    <t>Rounds</t>
  </si>
  <si>
    <t>761-63-9036</t>
  </si>
  <si>
    <t>Gouldthorpe</t>
  </si>
  <si>
    <t>206-49-3654</t>
  </si>
  <si>
    <t>Ingarfill</t>
  </si>
  <si>
    <t>694-36-7479</t>
  </si>
  <si>
    <t>Souch</t>
  </si>
  <si>
    <t>453-22-0526</t>
  </si>
  <si>
    <t>Banaszczyk</t>
  </si>
  <si>
    <t>473-65-5369</t>
  </si>
  <si>
    <t>Loader</t>
  </si>
  <si>
    <t>383-99-2729</t>
  </si>
  <si>
    <t>Waymont</t>
  </si>
  <si>
    <t>785-67-8305</t>
  </si>
  <si>
    <t>Bowler</t>
  </si>
  <si>
    <t>569-71-9134</t>
  </si>
  <si>
    <t>Dottrell</t>
  </si>
  <si>
    <t>880-92-3850</t>
  </si>
  <si>
    <t>Lyne</t>
  </si>
  <si>
    <t>116-72-8706</t>
  </si>
  <si>
    <t>Martinson</t>
  </si>
  <si>
    <t>284-29-3382</t>
  </si>
  <si>
    <t>Drew-Clifton</t>
  </si>
  <si>
    <t>780-41-8910</t>
  </si>
  <si>
    <t>Storton</t>
  </si>
  <si>
    <t>480-89-1845</t>
  </si>
  <si>
    <t>Purcer</t>
  </si>
  <si>
    <t>615-95-1605</t>
  </si>
  <si>
    <t>Dulwich</t>
  </si>
  <si>
    <t>669-65-6281</t>
  </si>
  <si>
    <t>Phillip</t>
  </si>
  <si>
    <t>202-24-9835</t>
  </si>
  <si>
    <t>Delnevo</t>
  </si>
  <si>
    <t>463-20-0140</t>
  </si>
  <si>
    <t>Devereux</t>
  </si>
  <si>
    <t>482-71-0293</t>
  </si>
  <si>
    <t>Crudge</t>
  </si>
  <si>
    <t>660-02-3659</t>
  </si>
  <si>
    <t>Danilchik</t>
  </si>
  <si>
    <t>205-98-5561</t>
  </si>
  <si>
    <t>Mazzilli</t>
  </si>
  <si>
    <t>481-53-7133</t>
  </si>
  <si>
    <t>Willoughey</t>
  </si>
  <si>
    <t>854-98-6409</t>
  </si>
  <si>
    <t>Tidbold</t>
  </si>
  <si>
    <t>716-30-8175</t>
  </si>
  <si>
    <t>Marchello</t>
  </si>
  <si>
    <t>821-22-4619</t>
  </si>
  <si>
    <t>Lalor</t>
  </si>
  <si>
    <t>863-56-7331</t>
  </si>
  <si>
    <t>Sharper</t>
  </si>
  <si>
    <t>279-58-2148</t>
  </si>
  <si>
    <t>Beeble</t>
  </si>
  <si>
    <t>199-68-5630</t>
  </si>
  <si>
    <t>870-58-8114</t>
  </si>
  <si>
    <t>301-26-2921</t>
  </si>
  <si>
    <t>Orfeur</t>
  </si>
  <si>
    <t>589-78-2886</t>
  </si>
  <si>
    <t>Spafford</t>
  </si>
  <si>
    <t>500-49-4724</t>
  </si>
  <si>
    <t>Lipprose</t>
  </si>
  <si>
    <t>778-11-6117</t>
  </si>
  <si>
    <t>Bulward</t>
  </si>
  <si>
    <t>661-57-2793</t>
  </si>
  <si>
    <t>Clinnick</t>
  </si>
  <si>
    <t>781-76-4333</t>
  </si>
  <si>
    <t>Frisdick</t>
  </si>
  <si>
    <t>668-63-4361</t>
  </si>
  <si>
    <t>Pearde</t>
  </si>
  <si>
    <t>364-59-6845</t>
  </si>
  <si>
    <t>Stopps</t>
  </si>
  <si>
    <t>723-80-5184</t>
  </si>
  <si>
    <t>Cranstone</t>
  </si>
  <si>
    <t>676-37-4447</t>
  </si>
  <si>
    <t>Jiras</t>
  </si>
  <si>
    <t>155-97-7139</t>
  </si>
  <si>
    <t>Baseggio</t>
  </si>
  <si>
    <t>236-16-8116</t>
  </si>
  <si>
    <t>Ert</t>
  </si>
  <si>
    <t>501-36-6469</t>
  </si>
  <si>
    <t>Gandar</t>
  </si>
  <si>
    <t>852-57-5816</t>
  </si>
  <si>
    <t>Sphinxe</t>
  </si>
  <si>
    <t>633-04-8648</t>
  </si>
  <si>
    <t>Paolino</t>
  </si>
  <si>
    <t>156-85-7175</t>
  </si>
  <si>
    <t>Bumby</t>
  </si>
  <si>
    <t>638-94-7394</t>
  </si>
  <si>
    <t>MacTeague</t>
  </si>
  <si>
    <t>840-81-0704</t>
  </si>
  <si>
    <t>McGinlay</t>
  </si>
  <si>
    <t>591-32-2487</t>
  </si>
  <si>
    <t>894-14-7789</t>
  </si>
  <si>
    <t>Renzo</t>
  </si>
  <si>
    <t>357-69-5446</t>
  </si>
  <si>
    <t>Huetson</t>
  </si>
  <si>
    <t>769-78-1792</t>
  </si>
  <si>
    <t>Mordie</t>
  </si>
  <si>
    <t>160-36-8458</t>
  </si>
  <si>
    <t>Fredi</t>
  </si>
  <si>
    <t>615-29-6442</t>
  </si>
  <si>
    <t>Statersfield</t>
  </si>
  <si>
    <t>822-88-4417</t>
  </si>
  <si>
    <t>Bertenshaw</t>
  </si>
  <si>
    <t>182-69-5382</t>
  </si>
  <si>
    <t>Lott</t>
  </si>
  <si>
    <t>129-10-3775</t>
  </si>
  <si>
    <t>Blaydon</t>
  </si>
  <si>
    <t>691-51-1570</t>
  </si>
  <si>
    <t>Yitzhak</t>
  </si>
  <si>
    <t>270-64-7975</t>
  </si>
  <si>
    <t>Gunston</t>
  </si>
  <si>
    <t>818-07-9151</t>
  </si>
  <si>
    <t>Trengrouse</t>
  </si>
  <si>
    <t>118-25-0553</t>
  </si>
  <si>
    <t>Titta</t>
  </si>
  <si>
    <t>555-22-1922</t>
  </si>
  <si>
    <t>Layne</t>
  </si>
  <si>
    <t>534-62-6569</t>
  </si>
  <si>
    <t>372-37-2243</t>
  </si>
  <si>
    <t>327-24-4976</t>
  </si>
  <si>
    <t>Kearns</t>
  </si>
  <si>
    <t>172-88-9711</t>
  </si>
  <si>
    <t>Fricke</t>
  </si>
  <si>
    <t>854-70-8374</t>
  </si>
  <si>
    <t>Gumary</t>
  </si>
  <si>
    <t>886-46-5748</t>
  </si>
  <si>
    <t>Conneely</t>
  </si>
  <si>
    <t>402-85-5587</t>
  </si>
  <si>
    <t>Biggen</t>
  </si>
  <si>
    <t>140-92-4110</t>
  </si>
  <si>
    <t>Woolger</t>
  </si>
  <si>
    <t>690-03-4668</t>
  </si>
  <si>
    <t>Stonard</t>
  </si>
  <si>
    <t>793-25-4580</t>
  </si>
  <si>
    <t>Chellenham</t>
  </si>
  <si>
    <t>679-23-8667</t>
  </si>
  <si>
    <t>Southernwood</t>
  </si>
  <si>
    <t>458-91-1637</t>
  </si>
  <si>
    <t>Shrimpton</t>
  </si>
  <si>
    <t>293-25-8403</t>
  </si>
  <si>
    <t>Renn</t>
  </si>
  <si>
    <t>651-85-9191</t>
  </si>
  <si>
    <t>Counihan</t>
  </si>
  <si>
    <t>866-83-2347</t>
  </si>
  <si>
    <t>394-04-2226</t>
  </si>
  <si>
    <t>Fargie</t>
  </si>
  <si>
    <t>431-19-3103</t>
  </si>
  <si>
    <t>475-97-6923</t>
  </si>
  <si>
    <t>Aliman</t>
  </si>
  <si>
    <t>713-89-1201</t>
  </si>
  <si>
    <t>Ringer</t>
  </si>
  <si>
    <t>496-61-3003</t>
  </si>
  <si>
    <t>Hayter</t>
  </si>
  <si>
    <t>589-73-5235</t>
  </si>
  <si>
    <t>Evenden</t>
  </si>
  <si>
    <t>660-54-4475</t>
  </si>
  <si>
    <t>651-53-5303</t>
  </si>
  <si>
    <t>Deary</t>
  </si>
  <si>
    <t>839-14-7913</t>
  </si>
  <si>
    <t>Liddiard</t>
  </si>
  <si>
    <t>464-93-5592</t>
  </si>
  <si>
    <t>Caslane</t>
  </si>
  <si>
    <t>408-38-1483</t>
  </si>
  <si>
    <t>Canfer</t>
  </si>
  <si>
    <t>752-04-6939</t>
  </si>
  <si>
    <t>Ballintyne</t>
  </si>
  <si>
    <t>776-20-3570</t>
  </si>
  <si>
    <t>Grigoliis</t>
  </si>
  <si>
    <t>785-59-9671</t>
  </si>
  <si>
    <t>Mapston</t>
  </si>
  <si>
    <t>494-29-1509</t>
  </si>
  <si>
    <t>344-30-6145</t>
  </si>
  <si>
    <t>Hardaker</t>
  </si>
  <si>
    <t>514-50-5992</t>
  </si>
  <si>
    <t>Toffler</t>
  </si>
  <si>
    <t>225-31-4539</t>
  </si>
  <si>
    <t>878-88-0557</t>
  </si>
  <si>
    <t>Krzysztof</t>
  </si>
  <si>
    <t>675-28-6083</t>
  </si>
  <si>
    <t>Straine</t>
  </si>
  <si>
    <t>508-01-3723</t>
  </si>
  <si>
    <t>406-91-4923</t>
  </si>
  <si>
    <t>Moules</t>
  </si>
  <si>
    <t>115-79-7016</t>
  </si>
  <si>
    <t>Fraser</t>
  </si>
  <si>
    <t>408-31-6363</t>
  </si>
  <si>
    <t>Stowe</t>
  </si>
  <si>
    <t>227-48-3082</t>
  </si>
  <si>
    <t>Frantz</t>
  </si>
  <si>
    <t>141-29-4628</t>
  </si>
  <si>
    <t>Nisius</t>
  </si>
  <si>
    <t>526-88-1708</t>
  </si>
  <si>
    <t>Vakhlov</t>
  </si>
  <si>
    <t>501-27-9080</t>
  </si>
  <si>
    <t>Wyard</t>
  </si>
  <si>
    <t>433-30-7441</t>
  </si>
  <si>
    <t>Binham</t>
  </si>
  <si>
    <t>526-81-5714</t>
  </si>
  <si>
    <t>Congrave</t>
  </si>
  <si>
    <t>887-82-9940</t>
  </si>
  <si>
    <t>Sealy</t>
  </si>
  <si>
    <t>783-67-0223</t>
  </si>
  <si>
    <t>705-01-0507</t>
  </si>
  <si>
    <t>Arthurs</t>
  </si>
  <si>
    <t>115-32-2532</t>
  </si>
  <si>
    <t>Bowker</t>
  </si>
  <si>
    <t>205-08-4156</t>
  </si>
  <si>
    <t>Tschirasche</t>
  </si>
  <si>
    <t>310-36-1997</t>
  </si>
  <si>
    <t>Rennicks</t>
  </si>
  <si>
    <t>432-48-3598</t>
  </si>
  <si>
    <t>Georgins</t>
  </si>
  <si>
    <t>843-67-2984</t>
  </si>
  <si>
    <t>Maplestone</t>
  </si>
  <si>
    <t>183-15-3162</t>
  </si>
  <si>
    <t>635-58-7242</t>
  </si>
  <si>
    <t>Lancley</t>
  </si>
  <si>
    <t>243-38-7373</t>
  </si>
  <si>
    <t>Pool</t>
  </si>
  <si>
    <t>304-65-0090</t>
  </si>
  <si>
    <t>Caddens</t>
  </si>
  <si>
    <t>281-92-5130</t>
  </si>
  <si>
    <t>Bendix</t>
  </si>
  <si>
    <t>374-86-5785</t>
  </si>
  <si>
    <t>MacKim</t>
  </si>
  <si>
    <t>264-56-3045</t>
  </si>
  <si>
    <t>Sulley</t>
  </si>
  <si>
    <t>270-42-2156</t>
  </si>
  <si>
    <t>Chrippes</t>
  </si>
  <si>
    <t>326-79-7662</t>
  </si>
  <si>
    <t>Overal</t>
  </si>
  <si>
    <t>377-92-8039</t>
  </si>
  <si>
    <t>Vogelein</t>
  </si>
  <si>
    <t>873-79-1304</t>
  </si>
  <si>
    <t>Eickhoff</t>
  </si>
  <si>
    <t>881-53-4471</t>
  </si>
  <si>
    <t>Jacks</t>
  </si>
  <si>
    <t>417-59-9693</t>
  </si>
  <si>
    <t>Gillani</t>
  </si>
  <si>
    <t>276-21-4303</t>
  </si>
  <si>
    <t>Penwell</t>
  </si>
  <si>
    <t>897-70-0488</t>
  </si>
  <si>
    <t>Bowmer</t>
  </si>
  <si>
    <t>862-70-5127</t>
  </si>
  <si>
    <t>Prandini</t>
  </si>
  <si>
    <t>792-52-7007</t>
  </si>
  <si>
    <t>Creasey</t>
  </si>
  <si>
    <t>808-32-5113</t>
  </si>
  <si>
    <t>Ginni</t>
  </si>
  <si>
    <t>331-62-8519</t>
  </si>
  <si>
    <t>Embra</t>
  </si>
  <si>
    <t>133-11-6007</t>
  </si>
  <si>
    <t>Shervil</t>
  </si>
  <si>
    <t>427-86-0695</t>
  </si>
  <si>
    <t>Littlewood</t>
  </si>
  <si>
    <t>454-13-3336</t>
  </si>
  <si>
    <t>641-36-6818</t>
  </si>
  <si>
    <t>665-83-3965</t>
  </si>
  <si>
    <t>Oloshin</t>
  </si>
  <si>
    <t>163-30-8422</t>
  </si>
  <si>
    <t>456-69-5853</t>
  </si>
  <si>
    <t>467-75-7746</t>
  </si>
  <si>
    <t>Lowsely</t>
  </si>
  <si>
    <t>875-69-0558</t>
  </si>
  <si>
    <t>634-99-3068</t>
  </si>
  <si>
    <t>Colbridge</t>
  </si>
  <si>
    <t>755-45-9567</t>
  </si>
  <si>
    <t>Chainey</t>
  </si>
  <si>
    <t>866-62-4550</t>
  </si>
  <si>
    <t>McBayne</t>
  </si>
  <si>
    <t>769-21-9746</t>
  </si>
  <si>
    <t>Lightbourn</t>
  </si>
  <si>
    <t>438-20-3934</t>
  </si>
  <si>
    <t>Hablet</t>
  </si>
  <si>
    <t>177-67-6738</t>
  </si>
  <si>
    <t>Massy</t>
  </si>
  <si>
    <t>689-18-3885</t>
  </si>
  <si>
    <t>Timperley</t>
  </si>
  <si>
    <t>808-42-3073</t>
  </si>
  <si>
    <t>Todari</t>
  </si>
  <si>
    <t>686-06-2832</t>
  </si>
  <si>
    <t>340-91-1652</t>
  </si>
  <si>
    <t>682-32-7258</t>
  </si>
  <si>
    <t>Knightsbridge</t>
  </si>
  <si>
    <t>669-39-9157</t>
  </si>
  <si>
    <t>Boustred</t>
  </si>
  <si>
    <t>721-80-1480</t>
  </si>
  <si>
    <t>Golsby</t>
  </si>
  <si>
    <t>845-51-5919</t>
  </si>
  <si>
    <t>Hercock</t>
  </si>
  <si>
    <t>280-40-2482</t>
  </si>
  <si>
    <t>Wolseley</t>
  </si>
  <si>
    <t>500-68-7748</t>
  </si>
  <si>
    <t>Elmhirst</t>
  </si>
  <si>
    <t>443-73-2447</t>
  </si>
  <si>
    <t>Bradock</t>
  </si>
  <si>
    <t>295-99-2730</t>
  </si>
  <si>
    <t>656-95-1748</t>
  </si>
  <si>
    <t>Surgison</t>
  </si>
  <si>
    <t>208-78-8201</t>
  </si>
  <si>
    <t>Kitchiner</t>
  </si>
  <si>
    <t>582-07-3138</t>
  </si>
  <si>
    <t>Bowshire</t>
  </si>
  <si>
    <t>872-59-7286</t>
  </si>
  <si>
    <t>Fairlaw</t>
  </si>
  <si>
    <t>195-15-7594</t>
  </si>
  <si>
    <t>618-26-1175</t>
  </si>
  <si>
    <t>Leyman</t>
  </si>
  <si>
    <t>137-63-6654</t>
  </si>
  <si>
    <t>177-31-8738</t>
  </si>
  <si>
    <t>318-75-8375</t>
  </si>
  <si>
    <t>Mesnard</t>
  </si>
  <si>
    <t>724-81-2611</t>
  </si>
  <si>
    <t>Ollcott</t>
  </si>
  <si>
    <t>679-41-7943</t>
  </si>
  <si>
    <t>Richten</t>
  </si>
  <si>
    <t>738-01-2456</t>
  </si>
  <si>
    <t>Portam</t>
  </si>
  <si>
    <t>533-11-5273</t>
  </si>
  <si>
    <t>Giacopello</t>
  </si>
  <si>
    <t>890-40-4074</t>
  </si>
  <si>
    <t>886-56-4454</t>
  </si>
  <si>
    <t>Gatteridge</t>
  </si>
  <si>
    <t>559-96-7506</t>
  </si>
  <si>
    <t>Serle</t>
  </si>
  <si>
    <t>343-44-5828</t>
  </si>
  <si>
    <t>Sykora</t>
  </si>
  <si>
    <t>498-71-1583</t>
  </si>
  <si>
    <t>Haken</t>
  </si>
  <si>
    <t>273-38-6262</t>
  </si>
  <si>
    <t>Heyburn</t>
  </si>
  <si>
    <t>448-09-4952</t>
  </si>
  <si>
    <t>Tease</t>
  </si>
  <si>
    <t>426-75-5201</t>
  </si>
  <si>
    <t>Beckitt</t>
  </si>
  <si>
    <t>232-09-9829</t>
  </si>
  <si>
    <t>706-28-9466</t>
  </si>
  <si>
    <t>Pyke</t>
  </si>
  <si>
    <t>654-95-0119</t>
  </si>
  <si>
    <t>Joselin</t>
  </si>
  <si>
    <t>265-67-6171</t>
  </si>
  <si>
    <t>708-38-2408</t>
  </si>
  <si>
    <t>Bust</t>
  </si>
  <si>
    <t>452-23-4397</t>
  </si>
  <si>
    <t>Wallwood</t>
  </si>
  <si>
    <t>264-87-9312</t>
  </si>
  <si>
    <t>Goady</t>
  </si>
  <si>
    <t>241-31-1101</t>
  </si>
  <si>
    <t>O'Hartnett</t>
  </si>
  <si>
    <t>257-76-2460</t>
  </si>
  <si>
    <t>Center</t>
  </si>
  <si>
    <t>884-78-8447</t>
  </si>
  <si>
    <t>Falck</t>
  </si>
  <si>
    <t>482-49-4853</t>
  </si>
  <si>
    <t>Reaman</t>
  </si>
  <si>
    <t>242-09-7129</t>
  </si>
  <si>
    <t>Mertsching</t>
  </si>
  <si>
    <t>598-11-7544</t>
  </si>
  <si>
    <t>Kuhnel</t>
  </si>
  <si>
    <t>197-06-5889</t>
  </si>
  <si>
    <t>Stillert</t>
  </si>
  <si>
    <t>858-63-0712</t>
  </si>
  <si>
    <t>Scawen</t>
  </si>
  <si>
    <t>736-49-0121</t>
  </si>
  <si>
    <t>728-02-9993</t>
  </si>
  <si>
    <t>Cappell</t>
  </si>
  <si>
    <t>782-24-4159</t>
  </si>
  <si>
    <t>Jaffra</t>
  </si>
  <si>
    <t>518-17-5917</t>
  </si>
  <si>
    <t>Leathes</t>
  </si>
  <si>
    <t>128-48-8963</t>
  </si>
  <si>
    <t>Varker</t>
  </si>
  <si>
    <t>194-48-5045</t>
  </si>
  <si>
    <t>Dobrowski</t>
  </si>
  <si>
    <t>120-12-5049</t>
  </si>
  <si>
    <t>Myers</t>
  </si>
  <si>
    <t>278-50-0744</t>
  </si>
  <si>
    <t>McNellis</t>
  </si>
  <si>
    <t>829-82-4394</t>
  </si>
  <si>
    <t>MacGowing</t>
  </si>
  <si>
    <t>247-10-0203</t>
  </si>
  <si>
    <t>375-69-3471</t>
  </si>
  <si>
    <t>Verrico</t>
  </si>
  <si>
    <t>400-71-7034</t>
  </si>
  <si>
    <t>Carrick</t>
  </si>
  <si>
    <t>349-17-8032</t>
  </si>
  <si>
    <t>248-68-6775</t>
  </si>
  <si>
    <t>Matlock</t>
  </si>
  <si>
    <t>872-56-7401</t>
  </si>
  <si>
    <t>Armfield</t>
  </si>
  <si>
    <t>877-12-7269</t>
  </si>
  <si>
    <t>630-70-3180</t>
  </si>
  <si>
    <t>Hevey</t>
  </si>
  <si>
    <t>191-38-8114</t>
  </si>
  <si>
    <t>Romaines</t>
  </si>
  <si>
    <t>101-35-7039</t>
  </si>
  <si>
    <t>Ganter</t>
  </si>
  <si>
    <t>894-47-3029</t>
  </si>
  <si>
    <t>McNeachtain</t>
  </si>
  <si>
    <t>104-23-2977</t>
  </si>
  <si>
    <t>Eslie</t>
  </si>
  <si>
    <t>282-30-8388</t>
  </si>
  <si>
    <t>Ulyat</t>
  </si>
  <si>
    <t>326-64-7528</t>
  </si>
  <si>
    <t>Maskall</t>
  </si>
  <si>
    <t>864-15-2003</t>
  </si>
  <si>
    <t>Exley</t>
  </si>
  <si>
    <t>181-73-8685</t>
  </si>
  <si>
    <t>Seeking</t>
  </si>
  <si>
    <t>230-08-3256</t>
  </si>
  <si>
    <t>Spaice</t>
  </si>
  <si>
    <t>158-66-6113</t>
  </si>
  <si>
    <t>Lemmanbie</t>
  </si>
  <si>
    <t>722-82-4175</t>
  </si>
  <si>
    <t>Guess</t>
  </si>
  <si>
    <t>185-30-2557</t>
  </si>
  <si>
    <t>Riddel</t>
  </si>
  <si>
    <t>471-40-0310</t>
  </si>
  <si>
    <t>Fawckner</t>
  </si>
  <si>
    <t>479-72-7618</t>
  </si>
  <si>
    <t>Caswill</t>
  </si>
  <si>
    <t>400-76-7705</t>
  </si>
  <si>
    <t>Battleson</t>
  </si>
  <si>
    <t>899-18-1079</t>
  </si>
  <si>
    <t>Skeemer</t>
  </si>
  <si>
    <t>218-34-9028</t>
  </si>
  <si>
    <t>Lujan</t>
  </si>
  <si>
    <t>754-36-2288</t>
  </si>
  <si>
    <t>Marchment</t>
  </si>
  <si>
    <t>380-81-4560</t>
  </si>
  <si>
    <t>Jorio</t>
  </si>
  <si>
    <t>373-52-0135</t>
  </si>
  <si>
    <t>Farman</t>
  </si>
  <si>
    <t>247-92-7347</t>
  </si>
  <si>
    <t>346-22-5485</t>
  </si>
  <si>
    <t>523-28-0782</t>
  </si>
  <si>
    <t>Van Zon</t>
  </si>
  <si>
    <t>700-76-1641</t>
  </si>
  <si>
    <t>Albert</t>
  </si>
  <si>
    <t>119-60-5805</t>
  </si>
  <si>
    <t>453-39-5194</t>
  </si>
  <si>
    <t>Daughtry</t>
  </si>
  <si>
    <t>627-07-2664</t>
  </si>
  <si>
    <t>Redhills</t>
  </si>
  <si>
    <t>586-19-7401</t>
  </si>
  <si>
    <t>Kieran</t>
  </si>
  <si>
    <t>351-71-9604</t>
  </si>
  <si>
    <t>Kearney</t>
  </si>
  <si>
    <t>885-13-5256</t>
  </si>
  <si>
    <t>Baselli</t>
  </si>
  <si>
    <t>575-40-1753</t>
  </si>
  <si>
    <t>Stelli</t>
  </si>
  <si>
    <t>465-15-3314</t>
  </si>
  <si>
    <t>Grigorescu</t>
  </si>
  <si>
    <t>108-35-4145</t>
  </si>
  <si>
    <t>Brychan</t>
  </si>
  <si>
    <t>203-86-5462</t>
  </si>
  <si>
    <t>Rival</t>
  </si>
  <si>
    <t>686-80-9830</t>
  </si>
  <si>
    <t>Lande</t>
  </si>
  <si>
    <t>589-25-9796</t>
  </si>
  <si>
    <t>643-17-6227</t>
  </si>
  <si>
    <t>349-86-8933</t>
  </si>
  <si>
    <t>Witham</t>
  </si>
  <si>
    <t>123-98-2462</t>
  </si>
  <si>
    <t>Brittain</t>
  </si>
  <si>
    <t>508-48-9648</t>
  </si>
  <si>
    <t>590-50-6357</t>
  </si>
  <si>
    <t>Garraway</t>
  </si>
  <si>
    <t>766-92-5908</t>
  </si>
  <si>
    <t>Kimblin</t>
  </si>
  <si>
    <t>783-74-8530</t>
  </si>
  <si>
    <t>Jeffrey</t>
  </si>
  <si>
    <t>150-49-5439</t>
  </si>
  <si>
    <t>Swalough</t>
  </si>
  <si>
    <t>677-87-5615</t>
  </si>
  <si>
    <t>356-33-9826</t>
  </si>
  <si>
    <t>Depka</t>
  </si>
  <si>
    <t>242-48-1026</t>
  </si>
  <si>
    <t>Royce</t>
  </si>
  <si>
    <t>882-03-1099</t>
  </si>
  <si>
    <t>Seager</t>
  </si>
  <si>
    <t>667-92-7386</t>
  </si>
  <si>
    <t>Tradewell</t>
  </si>
  <si>
    <t>235-04-5200</t>
  </si>
  <si>
    <t>Easthope</t>
  </si>
  <si>
    <t>695-67-1022</t>
  </si>
  <si>
    <t>Novis</t>
  </si>
  <si>
    <t>877-63-5604</t>
  </si>
  <si>
    <t>Pinke</t>
  </si>
  <si>
    <t>375-27-5578</t>
  </si>
  <si>
    <t>884-62-4452</t>
  </si>
  <si>
    <t>741-12-7327</t>
  </si>
  <si>
    <t>Simonelli</t>
  </si>
  <si>
    <t>860-05-8907</t>
  </si>
  <si>
    <t>St Clair</t>
  </si>
  <si>
    <t>784-33-8181</t>
  </si>
  <si>
    <t>Le - Count</t>
  </si>
  <si>
    <t>529-52-0949</t>
  </si>
  <si>
    <t>Gut</t>
  </si>
  <si>
    <t>244-74-1250</t>
  </si>
  <si>
    <t>Syrett</t>
  </si>
  <si>
    <t>520-29-9827</t>
  </si>
  <si>
    <t>388-44-6892</t>
  </si>
  <si>
    <t>Burbury</t>
  </si>
  <si>
    <t>220-94-6602</t>
  </si>
  <si>
    <t>Abbison</t>
  </si>
  <si>
    <t>480-76-5508</t>
  </si>
  <si>
    <t>Mapledorum</t>
  </si>
  <si>
    <t>744-75-0386</t>
  </si>
  <si>
    <t>Pessel</t>
  </si>
  <si>
    <t>627-82-5172</t>
  </si>
  <si>
    <t>Blackaller</t>
  </si>
  <si>
    <t>106-76-9218</t>
  </si>
  <si>
    <t>Ruggiero</t>
  </si>
  <si>
    <t>211-82-9691</t>
  </si>
  <si>
    <t>802-13-8458</t>
  </si>
  <si>
    <t>Knyvett</t>
  </si>
  <si>
    <t>655-55-2632</t>
  </si>
  <si>
    <t>Vlasyuk</t>
  </si>
  <si>
    <t>871-78-2945</t>
  </si>
  <si>
    <t>Claworth</t>
  </si>
  <si>
    <t>673-82-3180</t>
  </si>
  <si>
    <t>Judron</t>
  </si>
  <si>
    <t>128-39-1496</t>
  </si>
  <si>
    <t>Cawsby</t>
  </si>
  <si>
    <t>790-31-3127</t>
  </si>
  <si>
    <t>Paoloni</t>
  </si>
  <si>
    <t>506-68-8909</t>
  </si>
  <si>
    <t>Hundall</t>
  </si>
  <si>
    <t>533-35-3293</t>
  </si>
  <si>
    <t>Jovicic</t>
  </si>
  <si>
    <t>398-17-8931</t>
  </si>
  <si>
    <t>Gregh</t>
  </si>
  <si>
    <t>172-61-8782</t>
  </si>
  <si>
    <t>Rochewell</t>
  </si>
  <si>
    <t>378-90-2956</t>
  </si>
  <si>
    <t>Stollhofer</t>
  </si>
  <si>
    <t>700-43-4239</t>
  </si>
  <si>
    <t>Spencelayh</t>
  </si>
  <si>
    <t>619-23-3246</t>
  </si>
  <si>
    <t>Tuffield</t>
  </si>
  <si>
    <t>121-98-0821</t>
  </si>
  <si>
    <t>Reams</t>
  </si>
  <si>
    <t>601-35-8375</t>
  </si>
  <si>
    <t>Autrie</t>
  </si>
  <si>
    <t>844-16-9098</t>
  </si>
  <si>
    <t>Geraldo</t>
  </si>
  <si>
    <t>230-89-3177</t>
  </si>
  <si>
    <t>McGreil</t>
  </si>
  <si>
    <t>344-56-0209</t>
  </si>
  <si>
    <t>Yeaman</t>
  </si>
  <si>
    <t>597-13-7907</t>
  </si>
  <si>
    <t>Maughan</t>
  </si>
  <si>
    <t>743-74-5565</t>
  </si>
  <si>
    <t>Pattullo</t>
  </si>
  <si>
    <t>892-85-4985</t>
  </si>
  <si>
    <t>Poppy</t>
  </si>
  <si>
    <t>732-07-1102</t>
  </si>
  <si>
    <t>Meckiff</t>
  </si>
  <si>
    <t>427-91-7040</t>
  </si>
  <si>
    <t>Lorant</t>
  </si>
  <si>
    <t>753-13-5672</t>
  </si>
  <si>
    <t>Troyes</t>
  </si>
  <si>
    <t>447-73-8414</t>
  </si>
  <si>
    <t>Poulsen</t>
  </si>
  <si>
    <t>748-50-8530</t>
  </si>
  <si>
    <t>Piele</t>
  </si>
  <si>
    <t>678-07-7445</t>
  </si>
  <si>
    <t>Rixon</t>
  </si>
  <si>
    <t>828-46-7426</t>
  </si>
  <si>
    <t>Stairmond</t>
  </si>
  <si>
    <t>793-24-9525</t>
  </si>
  <si>
    <t>Flint</t>
  </si>
  <si>
    <t>839-61-9068</t>
  </si>
  <si>
    <t>Vondrach</t>
  </si>
  <si>
    <t>584-52-1321</t>
  </si>
  <si>
    <t>480-67-3848</t>
  </si>
  <si>
    <t>Gauden</t>
  </si>
  <si>
    <t>162-53-8400</t>
  </si>
  <si>
    <t>Wolstenholme</t>
  </si>
  <si>
    <t>307-73-6789</t>
  </si>
  <si>
    <t>877-34-4992</t>
  </si>
  <si>
    <t>Guidotti</t>
  </si>
  <si>
    <t>835-35-3059</t>
  </si>
  <si>
    <t>Mailey</t>
  </si>
  <si>
    <t>199-16-0670</t>
  </si>
  <si>
    <t>Grolle</t>
  </si>
  <si>
    <t>310-85-7566</t>
  </si>
  <si>
    <t>221-55-2575</t>
  </si>
  <si>
    <t>Harcarse</t>
  </si>
  <si>
    <t>633-19-4670</t>
  </si>
  <si>
    <t>Sultan</t>
  </si>
  <si>
    <t>815-95-1401</t>
  </si>
  <si>
    <t>Manicomb</t>
  </si>
  <si>
    <t>198-02-0384</t>
  </si>
  <si>
    <t>Cline</t>
  </si>
  <si>
    <t>705-64-5728</t>
  </si>
  <si>
    <t>Showell</t>
  </si>
  <si>
    <t>203-33-9606</t>
  </si>
  <si>
    <t>Lenglet</t>
  </si>
  <si>
    <t>411-20-5425</t>
  </si>
  <si>
    <t>Garlic</t>
  </si>
  <si>
    <t>436-34-7449</t>
  </si>
  <si>
    <t>Wapplington</t>
  </si>
  <si>
    <t>704-78-7583</t>
  </si>
  <si>
    <t>Chasen</t>
  </si>
  <si>
    <t>157-57-9919</t>
  </si>
  <si>
    <t>Wrightham</t>
  </si>
  <si>
    <t>499-77-0693</t>
  </si>
  <si>
    <t>Hirsthouse</t>
  </si>
  <si>
    <t>829-18-5991</t>
  </si>
  <si>
    <t>Storms</t>
  </si>
  <si>
    <t>763-50-4006</t>
  </si>
  <si>
    <t>McReedy</t>
  </si>
  <si>
    <t>211-79-3733</t>
  </si>
  <si>
    <t>Keatch</t>
  </si>
  <si>
    <t>777-08-7046</t>
  </si>
  <si>
    <t>Follan</t>
  </si>
  <si>
    <t>185-01-7702</t>
  </si>
  <si>
    <t>Foltin</t>
  </si>
  <si>
    <t>667-61-2991</t>
  </si>
  <si>
    <t>Lamborn</t>
  </si>
  <si>
    <t>664-88-5435</t>
  </si>
  <si>
    <t>Lewington</t>
  </si>
  <si>
    <t>455-93-7898</t>
  </si>
  <si>
    <t>MacNeilly</t>
  </si>
  <si>
    <t>121-86-3543</t>
  </si>
  <si>
    <t>Elliker</t>
  </si>
  <si>
    <t>476-32-0713</t>
  </si>
  <si>
    <t>Bunhill</t>
  </si>
  <si>
    <t>298-36-1790</t>
  </si>
  <si>
    <t>Scole</t>
  </si>
  <si>
    <t>789-29-4257</t>
  </si>
  <si>
    <t>Latour</t>
  </si>
  <si>
    <t>536-78-3429</t>
  </si>
  <si>
    <t>Isaac</t>
  </si>
  <si>
    <t>172-02-6722</t>
  </si>
  <si>
    <t>O'Siaghail</t>
  </si>
  <si>
    <t>759-14-6508</t>
  </si>
  <si>
    <t>Alabone</t>
  </si>
  <si>
    <t>182-52-6741</t>
  </si>
  <si>
    <t>L'Hommee</t>
  </si>
  <si>
    <t>771-98-0838</t>
  </si>
  <si>
    <t>Weinmann</t>
  </si>
  <si>
    <t>476-79-6068</t>
  </si>
  <si>
    <t>Brosi</t>
  </si>
  <si>
    <t>102-47-6709</t>
  </si>
  <si>
    <t>262-40-0374</t>
  </si>
  <si>
    <t>Stetlye</t>
  </si>
  <si>
    <t>336-57-0982</t>
  </si>
  <si>
    <t>Fulcher</t>
  </si>
  <si>
    <t>843-42-9690</t>
  </si>
  <si>
    <t>Mariner</t>
  </si>
  <si>
    <t>652-78-3085</t>
  </si>
  <si>
    <t>D'Abbot-Doyle</t>
  </si>
  <si>
    <t>792-70-4015</t>
  </si>
  <si>
    <t>Robinett</t>
  </si>
  <si>
    <t>202-14-5092</t>
  </si>
  <si>
    <t>Daout</t>
  </si>
  <si>
    <t>231-36-9685</t>
  </si>
  <si>
    <t>Loche</t>
  </si>
  <si>
    <t>481-42-7852</t>
  </si>
  <si>
    <t>Tibbles</t>
  </si>
  <si>
    <t>397-69-1401</t>
  </si>
  <si>
    <t>Reggiani</t>
  </si>
  <si>
    <t>413-16-2095</t>
  </si>
  <si>
    <t>218-20-9820</t>
  </si>
  <si>
    <t>717-69-4042</t>
  </si>
  <si>
    <t>711-65-4874</t>
  </si>
  <si>
    <t>Holsey</t>
  </si>
  <si>
    <t>460-56-6642</t>
  </si>
  <si>
    <t>Carlyon</t>
  </si>
  <si>
    <t>211-34-2381</t>
  </si>
  <si>
    <t>Szymonowicz</t>
  </si>
  <si>
    <t>662-33-7487</t>
  </si>
  <si>
    <t>Fancy</t>
  </si>
  <si>
    <t>518-04-0690</t>
  </si>
  <si>
    <t>Tabourier</t>
  </si>
  <si>
    <t>399-42-9314</t>
  </si>
  <si>
    <t>Heape</t>
  </si>
  <si>
    <t>196-08-4706</t>
  </si>
  <si>
    <t>Wroughton</t>
  </si>
  <si>
    <t>627-60-8441</t>
  </si>
  <si>
    <t>Wyche</t>
  </si>
  <si>
    <t>176-52-4519</t>
  </si>
  <si>
    <t>Shilleto</t>
  </si>
  <si>
    <t>847-74-2228</t>
  </si>
  <si>
    <t>Jan</t>
  </si>
  <si>
    <t>142-53-1650</t>
  </si>
  <si>
    <t>Deport</t>
  </si>
  <si>
    <t>581-17-5457</t>
  </si>
  <si>
    <t>Spridgeon</t>
  </si>
  <si>
    <t>849-61-2255</t>
  </si>
  <si>
    <t>Firmager</t>
  </si>
  <si>
    <t>648-45-5096</t>
  </si>
  <si>
    <t>Lydon</t>
  </si>
  <si>
    <t>536-30-5746</t>
  </si>
  <si>
    <t>Grealey</t>
  </si>
  <si>
    <t>189-23-4255</t>
  </si>
  <si>
    <t>296-96-3525</t>
  </si>
  <si>
    <t>Bertelmot</t>
  </si>
  <si>
    <t>173-31-9553</t>
  </si>
  <si>
    <t>Napleton</t>
  </si>
  <si>
    <t>205-33-7598</t>
  </si>
  <si>
    <t>567-16-7814</t>
  </si>
  <si>
    <t>234-83-4671</t>
  </si>
  <si>
    <t>Kubera</t>
  </si>
  <si>
    <t>717-80-5643</t>
  </si>
  <si>
    <t>774-50-2972</t>
  </si>
  <si>
    <t>295-48-6682</t>
  </si>
  <si>
    <t>Agar</t>
  </si>
  <si>
    <t>155-22-9624</t>
  </si>
  <si>
    <t>Snodden</t>
  </si>
  <si>
    <t>107-22-3380</t>
  </si>
  <si>
    <t>Cottrill</t>
  </si>
  <si>
    <t>327-92-4166</t>
  </si>
  <si>
    <t>Helleckas</t>
  </si>
  <si>
    <t>255-33-4780</t>
  </si>
  <si>
    <t>Clemmey</t>
  </si>
  <si>
    <t>140-29-8809</t>
  </si>
  <si>
    <t>Burris</t>
  </si>
  <si>
    <t>227-40-8894</t>
  </si>
  <si>
    <t>Smogur</t>
  </si>
  <si>
    <t>144-34-5997</t>
  </si>
  <si>
    <t>Mamwell</t>
  </si>
  <si>
    <t>632-25-9926</t>
  </si>
  <si>
    <t>Bugby</t>
  </si>
  <si>
    <t>727-81-2340</t>
  </si>
  <si>
    <t>Capron</t>
  </si>
  <si>
    <t>360-19-3301</t>
  </si>
  <si>
    <t>Oaker</t>
  </si>
  <si>
    <t>468-02-7614</t>
  </si>
  <si>
    <t>Dmisek</t>
  </si>
  <si>
    <t>392-48-9061</t>
  </si>
  <si>
    <t>Akeherst</t>
  </si>
  <si>
    <t>518-94-0881</t>
  </si>
  <si>
    <t>Cromblehome</t>
  </si>
  <si>
    <t>632-79-5714</t>
  </si>
  <si>
    <t>Pinor</t>
  </si>
  <si>
    <t>244-51-1815</t>
  </si>
  <si>
    <t>Wigg</t>
  </si>
  <si>
    <t>883-85-2880</t>
  </si>
  <si>
    <t>Straniero</t>
  </si>
  <si>
    <t>318-21-1279</t>
  </si>
  <si>
    <t>Costley</t>
  </si>
  <si>
    <t>462-93-4459</t>
  </si>
  <si>
    <t>O'Henehan</t>
  </si>
  <si>
    <t>288-47-4512</t>
  </si>
  <si>
    <t>Quene</t>
  </si>
  <si>
    <t>403-56-9380</t>
  </si>
  <si>
    <t>Orr</t>
  </si>
  <si>
    <t>322-85-6482</t>
  </si>
  <si>
    <t>Mithun</t>
  </si>
  <si>
    <t>284-78-7721</t>
  </si>
  <si>
    <t>Louis</t>
  </si>
  <si>
    <t>487-70-4415</t>
  </si>
  <si>
    <t>Stenbridge</t>
  </si>
  <si>
    <t>439-45-1934</t>
  </si>
  <si>
    <t>Repper</t>
  </si>
  <si>
    <t>183-23-8555</t>
  </si>
  <si>
    <t>Priestnall</t>
  </si>
  <si>
    <t>704-52-9351</t>
  </si>
  <si>
    <t>Stoddart</t>
  </si>
  <si>
    <t>822-13-3323</t>
  </si>
  <si>
    <t>Ashbolt</t>
  </si>
  <si>
    <t>790-49-4037</t>
  </si>
  <si>
    <t>Kelemen</t>
  </si>
  <si>
    <t>662-04-8561</t>
  </si>
  <si>
    <t>Bendixen</t>
  </si>
  <si>
    <t>304-56-9824</t>
  </si>
  <si>
    <t>Tanfield</t>
  </si>
  <si>
    <t>848-91-8634</t>
  </si>
  <si>
    <t>O'Noland</t>
  </si>
  <si>
    <t>867-81-0165</t>
  </si>
  <si>
    <t>719-67-4238</t>
  </si>
  <si>
    <t>Bruck</t>
  </si>
  <si>
    <t>591-01-9686</t>
  </si>
  <si>
    <t>725-19-8534</t>
  </si>
  <si>
    <t>Giacometti</t>
  </si>
  <si>
    <t>166-50-3397</t>
  </si>
  <si>
    <t>Hebblewaite</t>
  </si>
  <si>
    <t>195-47-5384</t>
  </si>
  <si>
    <t>Saltrese</t>
  </si>
  <si>
    <t>577-11-8469</t>
  </si>
  <si>
    <t>Atyea</t>
  </si>
  <si>
    <t>826-51-6666</t>
  </si>
  <si>
    <t>688-61-2082</t>
  </si>
  <si>
    <t>Kenan</t>
  </si>
  <si>
    <t>690-77-1528</t>
  </si>
  <si>
    <t>Brendish</t>
  </si>
  <si>
    <t>783-12-5617</t>
  </si>
  <si>
    <t>Dawidsohn</t>
  </si>
  <si>
    <t>239-18-5713</t>
  </si>
  <si>
    <t>Scorrer</t>
  </si>
  <si>
    <t>803-80-1729</t>
  </si>
  <si>
    <t>355-48-7016</t>
  </si>
  <si>
    <t>599-28-2215</t>
  </si>
  <si>
    <t>Houseman</t>
  </si>
  <si>
    <t>798-16-6239</t>
  </si>
  <si>
    <t>Geggus</t>
  </si>
  <si>
    <t>852-95-0715</t>
  </si>
  <si>
    <t>Antrim</t>
  </si>
  <si>
    <t>879-07-2777</t>
  </si>
  <si>
    <t>McReynolds</t>
  </si>
  <si>
    <t>295-29-3253</t>
  </si>
  <si>
    <t>245-93-1809</t>
  </si>
  <si>
    <t>McGurn</t>
  </si>
  <si>
    <t>323-13-0778</t>
  </si>
  <si>
    <t>O'Luney</t>
  </si>
  <si>
    <t>292-43-0162</t>
  </si>
  <si>
    <t>Mose</t>
  </si>
  <si>
    <t>449-11-0502</t>
  </si>
  <si>
    <t>Kemsley</t>
  </si>
  <si>
    <t>825-28-4860</t>
  </si>
  <si>
    <t>771-93-7381</t>
  </si>
  <si>
    <t>Beddow</t>
  </si>
  <si>
    <t>153-47-5777</t>
  </si>
  <si>
    <t>Gardner</t>
  </si>
  <si>
    <t>533-96-0679</t>
  </si>
  <si>
    <t>630-72-4041</t>
  </si>
  <si>
    <t>Huygens</t>
  </si>
  <si>
    <t>441-25-6841</t>
  </si>
  <si>
    <t>272-79-7769</t>
  </si>
  <si>
    <t>Blow</t>
  </si>
  <si>
    <t>251-61-0833</t>
  </si>
  <si>
    <t>Grastye</t>
  </si>
  <si>
    <t>145-73-1016</t>
  </si>
  <si>
    <t>McGinnell</t>
  </si>
  <si>
    <t>304-40-2890</t>
  </si>
  <si>
    <t>Grattage</t>
  </si>
  <si>
    <t>399-14-1417</t>
  </si>
  <si>
    <t>Drought</t>
  </si>
  <si>
    <t>704-48-9992</t>
  </si>
  <si>
    <t>Handley</t>
  </si>
  <si>
    <t>772-41-5673</t>
  </si>
  <si>
    <t>784-56-8762</t>
  </si>
  <si>
    <t>Howard - Gater</t>
  </si>
  <si>
    <t>163-69-0005</t>
  </si>
  <si>
    <t>Kalinsky</t>
  </si>
  <si>
    <t>559-89-5498</t>
  </si>
  <si>
    <t>Holmyard</t>
  </si>
  <si>
    <t>610-49-9067</t>
  </si>
  <si>
    <t>Heady</t>
  </si>
  <si>
    <t>382-29-0136</t>
  </si>
  <si>
    <t>Pacey</t>
  </si>
  <si>
    <t>766-80-1138</t>
  </si>
  <si>
    <t>Monckman</t>
  </si>
  <si>
    <t>557-58-5294</t>
  </si>
  <si>
    <t>675-04-6457</t>
  </si>
  <si>
    <t>Izod</t>
  </si>
  <si>
    <t>436-49-0280</t>
  </si>
  <si>
    <t>Gladdifh</t>
  </si>
  <si>
    <t>400-06-0553</t>
  </si>
  <si>
    <t>Mourant</t>
  </si>
  <si>
    <t>219-34-1593</t>
  </si>
  <si>
    <t>Pyvis</t>
  </si>
  <si>
    <t>314-49-8117</t>
  </si>
  <si>
    <t>Joss</t>
  </si>
  <si>
    <t>252-13-7326</t>
  </si>
  <si>
    <t>Clemintoni</t>
  </si>
  <si>
    <t>162-06-9717</t>
  </si>
  <si>
    <t>Brabon</t>
  </si>
  <si>
    <t>858-26-7075</t>
  </si>
  <si>
    <t>609-94-3506</t>
  </si>
  <si>
    <t>Dexter</t>
  </si>
  <si>
    <t>599-49-7187</t>
  </si>
  <si>
    <t>Ayars</t>
  </si>
  <si>
    <t>321-16-5497</t>
  </si>
  <si>
    <t>Armin</t>
  </si>
  <si>
    <t>885-03-5752</t>
  </si>
  <si>
    <t>Boast</t>
  </si>
  <si>
    <t>438-20-7959</t>
  </si>
  <si>
    <t>Glisenan</t>
  </si>
  <si>
    <t>343-51-8410</t>
  </si>
  <si>
    <t>Silverlock</t>
  </si>
  <si>
    <t>459-58-9413</t>
  </si>
  <si>
    <t>Allsworth</t>
  </si>
  <si>
    <t>881-89-6019</t>
  </si>
  <si>
    <t>Grieger</t>
  </si>
  <si>
    <t>143-31-5826</t>
  </si>
  <si>
    <t>Posnette</t>
  </si>
  <si>
    <t>221-48-4216</t>
  </si>
  <si>
    <t>Tomasino</t>
  </si>
  <si>
    <t>391-77-8971</t>
  </si>
  <si>
    <t>Laxon</t>
  </si>
  <si>
    <t>260-14-4032</t>
  </si>
  <si>
    <t>Rustan</t>
  </si>
  <si>
    <t>300-76-1975</t>
  </si>
  <si>
    <t>Tooby</t>
  </si>
  <si>
    <t>177-26-9806</t>
  </si>
  <si>
    <t>MacGibbon</t>
  </si>
  <si>
    <t>747-13-8438</t>
  </si>
  <si>
    <t>East</t>
  </si>
  <si>
    <t>104-11-2614</t>
  </si>
  <si>
    <t>Jarville</t>
  </si>
  <si>
    <t>671-25-1372</t>
  </si>
  <si>
    <t>Lednor</t>
  </si>
  <si>
    <t>299-65-4092</t>
  </si>
  <si>
    <t>608-38-2277</t>
  </si>
  <si>
    <t>Habershon</t>
  </si>
  <si>
    <t>112-97-2791</t>
  </si>
  <si>
    <t>Raund</t>
  </si>
  <si>
    <t>872-86-3128</t>
  </si>
  <si>
    <t>287-14-0375</t>
  </si>
  <si>
    <t>McGinney</t>
  </si>
  <si>
    <t>812-08-5257</t>
  </si>
  <si>
    <t>Phippin</t>
  </si>
  <si>
    <t>379-93-5865</t>
  </si>
  <si>
    <t>McPhillips</t>
  </si>
  <si>
    <t>280-97-8515</t>
  </si>
  <si>
    <t>393-27-7025</t>
  </si>
  <si>
    <t>MacCarroll</t>
  </si>
  <si>
    <t>631-01-8401</t>
  </si>
  <si>
    <t>Ferbrache</t>
  </si>
  <si>
    <t>481-73-3813</t>
  </si>
  <si>
    <t>Allone</t>
  </si>
  <si>
    <t>538-63-5200</t>
  </si>
  <si>
    <t>Warland</t>
  </si>
  <si>
    <t>709-72-3840</t>
  </si>
  <si>
    <t>Simoncello</t>
  </si>
  <si>
    <t>677-60-4398</t>
  </si>
  <si>
    <t>Vasyunin</t>
  </si>
  <si>
    <t>549-53-8725</t>
  </si>
  <si>
    <t>Klimshuk</t>
  </si>
  <si>
    <t>593-97-3404</t>
  </si>
  <si>
    <t>Berndsen</t>
  </si>
  <si>
    <t>370-15-0510</t>
  </si>
  <si>
    <t>Orniz</t>
  </si>
  <si>
    <t>160-14-3746</t>
  </si>
  <si>
    <t>884-39-7616</t>
  </si>
  <si>
    <t>Keighley</t>
  </si>
  <si>
    <t>222-82-2788</t>
  </si>
  <si>
    <t>Giannazzo</t>
  </si>
  <si>
    <t>853-37-7420</t>
  </si>
  <si>
    <t>269-62-2200</t>
  </si>
  <si>
    <t>Barzen</t>
  </si>
  <si>
    <t>372-46-2168</t>
  </si>
  <si>
    <t>Deane</t>
  </si>
  <si>
    <t>287-50-0289</t>
  </si>
  <si>
    <t>Whitland</t>
  </si>
  <si>
    <t>380-36-6893</t>
  </si>
  <si>
    <t>Yanson</t>
  </si>
  <si>
    <t>422-11-6911</t>
  </si>
  <si>
    <t>Honeyghan</t>
  </si>
  <si>
    <t>410-34-9359</t>
  </si>
  <si>
    <t>368-86-2432</t>
  </si>
  <si>
    <t>Pearsall</t>
  </si>
  <si>
    <t>280-20-5879</t>
  </si>
  <si>
    <t>Diggle</t>
  </si>
  <si>
    <t>731-05-5462</t>
  </si>
  <si>
    <t>Barwack</t>
  </si>
  <si>
    <t>641-35-5949</t>
  </si>
  <si>
    <t>Tuffey</t>
  </si>
  <si>
    <t>521-40-0167</t>
  </si>
  <si>
    <t>Pluvier</t>
  </si>
  <si>
    <t>755-90-4647</t>
  </si>
  <si>
    <t>Gwilliam</t>
  </si>
  <si>
    <t>672-14-9431</t>
  </si>
  <si>
    <t>Kent</t>
  </si>
  <si>
    <t>575-80-4899</t>
  </si>
  <si>
    <t>Todaro</t>
  </si>
  <si>
    <t>755-44-0318</t>
  </si>
  <si>
    <t>Bracco</t>
  </si>
  <si>
    <t>189-58-3826</t>
  </si>
  <si>
    <t>Alekseev</t>
  </si>
  <si>
    <t>177-86-0072</t>
  </si>
  <si>
    <t>Moen</t>
  </si>
  <si>
    <t>209-66-6033</t>
  </si>
  <si>
    <t>D'Alessandro</t>
  </si>
  <si>
    <t>767-96-1062</t>
  </si>
  <si>
    <t>Navarijo</t>
  </si>
  <si>
    <t>249-65-1599</t>
  </si>
  <si>
    <t>Laurenceau</t>
  </si>
  <si>
    <t>120-37-2360</t>
  </si>
  <si>
    <t>Carbett</t>
  </si>
  <si>
    <t>414-99-7136</t>
  </si>
  <si>
    <t>Tirrey</t>
  </si>
  <si>
    <t>283-49-7447</t>
  </si>
  <si>
    <t>Rudledge</t>
  </si>
  <si>
    <t>384-16-0821</t>
  </si>
  <si>
    <t>James</t>
  </si>
  <si>
    <t>346-75-9980</t>
  </si>
  <si>
    <t>731-53-2021</t>
  </si>
  <si>
    <t>Shah</t>
  </si>
  <si>
    <t>609-38-6576</t>
  </si>
  <si>
    <t>Harnes</t>
  </si>
  <si>
    <t>328-99-8282</t>
  </si>
  <si>
    <t>Hitscher</t>
  </si>
  <si>
    <t>705-68-8729</t>
  </si>
  <si>
    <t>Isoldi</t>
  </si>
  <si>
    <t>687-64-4420</t>
  </si>
  <si>
    <t>Mundall</t>
  </si>
  <si>
    <t>739-65-5265</t>
  </si>
  <si>
    <t>Blakeman</t>
  </si>
  <si>
    <t>100-81-9769</t>
  </si>
  <si>
    <t>Moncaster</t>
  </si>
  <si>
    <t>234-47-1462</t>
  </si>
  <si>
    <t>Trainer</t>
  </si>
  <si>
    <t>875-15-3130</t>
  </si>
  <si>
    <t>Jebb</t>
  </si>
  <si>
    <t>182-46-5147</t>
  </si>
  <si>
    <t>Simson</t>
  </si>
  <si>
    <t>414-05-5287</t>
  </si>
  <si>
    <t>Satterley</t>
  </si>
  <si>
    <t>167-90-9984</t>
  </si>
  <si>
    <t>Clohissy</t>
  </si>
  <si>
    <t>795-55-7654</t>
  </si>
  <si>
    <t>Garlick</t>
  </si>
  <si>
    <t>206-75-4960</t>
  </si>
  <si>
    <t>Meadley</t>
  </si>
  <si>
    <t>706-14-8158</t>
  </si>
  <si>
    <t>Higford</t>
  </si>
  <si>
    <t>763-76-9073</t>
  </si>
  <si>
    <t>Ralph</t>
  </si>
  <si>
    <t>250-43-2257</t>
  </si>
  <si>
    <t>McBlain</t>
  </si>
  <si>
    <t>120-58-8955</t>
  </si>
  <si>
    <t>Grayling</t>
  </si>
  <si>
    <t>721-46-0379</t>
  </si>
  <si>
    <t>807-69-0903</t>
  </si>
  <si>
    <t>Cocker</t>
  </si>
  <si>
    <t>566-74-1481</t>
  </si>
  <si>
    <t>Clare</t>
  </si>
  <si>
    <t>387-01-8943</t>
  </si>
  <si>
    <t>Gadson</t>
  </si>
  <si>
    <t>107-66-6733</t>
  </si>
  <si>
    <t>Padula</t>
  </si>
  <si>
    <t>443-64-7889</t>
  </si>
  <si>
    <t>759-48-2045</t>
  </si>
  <si>
    <t>Kerbey</t>
  </si>
  <si>
    <t>431-26-3182</t>
  </si>
  <si>
    <t>Baughan</t>
  </si>
  <si>
    <t>412-11-8092</t>
  </si>
  <si>
    <t>Reid</t>
  </si>
  <si>
    <t>501-47-2075</t>
  </si>
  <si>
    <t>Dutson</t>
  </si>
  <si>
    <t>471-56-8796</t>
  </si>
  <si>
    <t>Giovannardi</t>
  </si>
  <si>
    <t>484-79-5250</t>
  </si>
  <si>
    <t>Joslow</t>
  </si>
  <si>
    <t>240-81-9498</t>
  </si>
  <si>
    <t>Dodell</t>
  </si>
  <si>
    <t>162-27-6936</t>
  </si>
  <si>
    <t>Strood</t>
  </si>
  <si>
    <t>442-41-7832</t>
  </si>
  <si>
    <t>Nesey</t>
  </si>
  <si>
    <t>516-49-3296</t>
  </si>
  <si>
    <t>Whitney</t>
  </si>
  <si>
    <t>175-48-0991</t>
  </si>
  <si>
    <t>Safell</t>
  </si>
  <si>
    <t>619-90-9286</t>
  </si>
  <si>
    <t>Mateiko</t>
  </si>
  <si>
    <t>528-29-5097</t>
  </si>
  <si>
    <t>Bolmann</t>
  </si>
  <si>
    <t>726-38-4364</t>
  </si>
  <si>
    <t>Pickthall</t>
  </si>
  <si>
    <t>145-19-0752</t>
  </si>
  <si>
    <t>Cunah</t>
  </si>
  <si>
    <t>517-78-7068</t>
  </si>
  <si>
    <t>Larvin</t>
  </si>
  <si>
    <t>863-45-9504</t>
  </si>
  <si>
    <t>Hame</t>
  </si>
  <si>
    <t>579-19-0372</t>
  </si>
  <si>
    <t>Leibold</t>
  </si>
  <si>
    <t>126-50-2838</t>
  </si>
  <si>
    <t>Klulik</t>
  </si>
  <si>
    <t>785-52-4020</t>
  </si>
  <si>
    <t>Heintsch</t>
  </si>
  <si>
    <t>188-25-8373</t>
  </si>
  <si>
    <t>Hellicar</t>
  </si>
  <si>
    <t>394-03-8280</t>
  </si>
  <si>
    <t>Allport</t>
  </si>
  <si>
    <t>498-09-2825</t>
  </si>
  <si>
    <t>Watmore</t>
  </si>
  <si>
    <t>296-68-1456</t>
  </si>
  <si>
    <t>Abbati</t>
  </si>
  <si>
    <t>667-43-0137</t>
  </si>
  <si>
    <t>Self</t>
  </si>
  <si>
    <t>169-60-6555</t>
  </si>
  <si>
    <t>Giral</t>
  </si>
  <si>
    <t>417-69-4255</t>
  </si>
  <si>
    <t>Prene</t>
  </si>
  <si>
    <t>649-44-3448</t>
  </si>
  <si>
    <t>Worsall</t>
  </si>
  <si>
    <t>307-89-1652</t>
  </si>
  <si>
    <t>780-44-8461</t>
  </si>
  <si>
    <t>Caudelier</t>
  </si>
  <si>
    <t>428-30-2009</t>
  </si>
  <si>
    <t>Spurriar</t>
  </si>
  <si>
    <t>818-18-4154</t>
  </si>
  <si>
    <t>Gosnold</t>
  </si>
  <si>
    <t>723-69-3853</t>
  </si>
  <si>
    <t>Dungate</t>
  </si>
  <si>
    <t>150-72-7421</t>
  </si>
  <si>
    <t>Lister</t>
  </si>
  <si>
    <t>529-55-5610</t>
  </si>
  <si>
    <t>Taffs</t>
  </si>
  <si>
    <t>128-42-7299</t>
  </si>
  <si>
    <t>Denidge</t>
  </si>
  <si>
    <t>779-25-0290</t>
  </si>
  <si>
    <t>243-85-2527</t>
  </si>
  <si>
    <t>Grummitt</t>
  </si>
  <si>
    <t>778-04-7220</t>
  </si>
  <si>
    <t>Hutfield</t>
  </si>
  <si>
    <t>648-86-9843</t>
  </si>
  <si>
    <t>Boyington</t>
  </si>
  <si>
    <t>116-94-4270</t>
  </si>
  <si>
    <t>Twiddle</t>
  </si>
  <si>
    <t>450-09-5808</t>
  </si>
  <si>
    <t>744-52-3785</t>
  </si>
  <si>
    <t>Josuweit</t>
  </si>
  <si>
    <t>744-01-1240</t>
  </si>
  <si>
    <t>Jindrich</t>
  </si>
  <si>
    <t>570-14-8462</t>
  </si>
  <si>
    <t>Meeland</t>
  </si>
  <si>
    <t>325-51-1348</t>
  </si>
  <si>
    <t>Wiltsher</t>
  </si>
  <si>
    <t>401-65-8779</t>
  </si>
  <si>
    <t>Timms</t>
  </si>
  <si>
    <t>271-80-8403</t>
  </si>
  <si>
    <t>804-04-1122</t>
  </si>
  <si>
    <t>Humpatch</t>
  </si>
  <si>
    <t>171-10-8865</t>
  </si>
  <si>
    <t>Dugue</t>
  </si>
  <si>
    <t>402-60-5865</t>
  </si>
  <si>
    <t>Lovart</t>
  </si>
  <si>
    <t>631-01-2994</t>
  </si>
  <si>
    <t>Guinan</t>
  </si>
  <si>
    <t>155-92-4223</t>
  </si>
  <si>
    <t>Sheppey</t>
  </si>
  <si>
    <t>803-55-5052</t>
  </si>
  <si>
    <t>Vinick</t>
  </si>
  <si>
    <t>260-70-4444</t>
  </si>
  <si>
    <t>Temprell</t>
  </si>
  <si>
    <t>741-91-5044</t>
  </si>
  <si>
    <t>Dallan</t>
  </si>
  <si>
    <t>313-71-4006</t>
  </si>
  <si>
    <t>865-28-1195</t>
  </si>
  <si>
    <t>Elcy</t>
  </si>
  <si>
    <t>670-47-0693</t>
  </si>
  <si>
    <t>Stockoe</t>
  </si>
  <si>
    <t>544-20-1544</t>
  </si>
  <si>
    <t>Leyrroyd</t>
  </si>
  <si>
    <t>767-80-3235</t>
  </si>
  <si>
    <t>302-68-9742</t>
  </si>
  <si>
    <t>Penylton</t>
  </si>
  <si>
    <t>612-69-6427</t>
  </si>
  <si>
    <t>454-42-3319</t>
  </si>
  <si>
    <t>Kneaphsey</t>
  </si>
  <si>
    <t>873-58-0383</t>
  </si>
  <si>
    <t>Hiley</t>
  </si>
  <si>
    <t>721-25-3053</t>
  </si>
  <si>
    <t>Saffill</t>
  </si>
  <si>
    <t>514-16-0437</t>
  </si>
  <si>
    <t>Wiggin</t>
  </si>
  <si>
    <t>236-11-6588</t>
  </si>
  <si>
    <t>Kibbye</t>
  </si>
  <si>
    <t>383-96-0966</t>
  </si>
  <si>
    <t>Archbutt</t>
  </si>
  <si>
    <t>554-45-2268</t>
  </si>
  <si>
    <t>Manoelli</t>
  </si>
  <si>
    <t>113-25-9451</t>
  </si>
  <si>
    <t>Craigie</t>
  </si>
  <si>
    <t>730-54-8361</t>
  </si>
  <si>
    <t>O'Lennachain</t>
  </si>
  <si>
    <t>374-46-8007</t>
  </si>
  <si>
    <t>McLugish</t>
  </si>
  <si>
    <t>529-58-1742</t>
  </si>
  <si>
    <t>195-71-9241</t>
  </si>
  <si>
    <t>Parke</t>
  </si>
  <si>
    <t>303-87-6258</t>
  </si>
  <si>
    <t>627-11-7847</t>
  </si>
  <si>
    <t>654-49-3579</t>
  </si>
  <si>
    <t>Alessandrucci</t>
  </si>
  <si>
    <t>337-01-5340</t>
  </si>
  <si>
    <t>Dicken</t>
  </si>
  <si>
    <t>128-67-3156</t>
  </si>
  <si>
    <t>Kellington</t>
  </si>
  <si>
    <t>128-72-0119</t>
  </si>
  <si>
    <t>Irce</t>
  </si>
  <si>
    <t>303-93-1485</t>
  </si>
  <si>
    <t>Erdes</t>
  </si>
  <si>
    <t>888-26-4566</t>
  </si>
  <si>
    <t>Jerzyk</t>
  </si>
  <si>
    <t>689-34-0657</t>
  </si>
  <si>
    <t>Furmonger</t>
  </si>
  <si>
    <t>831-25-4717</t>
  </si>
  <si>
    <t>899-65-7826</t>
  </si>
  <si>
    <t>853-93-6417</t>
  </si>
  <si>
    <t>O'Feeney</t>
  </si>
  <si>
    <t>297-74-6777</t>
  </si>
  <si>
    <t>Bartolomeu</t>
  </si>
  <si>
    <t>341-43-1062</t>
  </si>
  <si>
    <t>Fishlock</t>
  </si>
  <si>
    <t>537-28-9473</t>
  </si>
  <si>
    <t>Losel</t>
  </si>
  <si>
    <t>503-18-9280</t>
  </si>
  <si>
    <t>Brightman</t>
  </si>
  <si>
    <t>866-67-5375</t>
  </si>
  <si>
    <t>670-84-1971</t>
  </si>
  <si>
    <t>Goodsell</t>
  </si>
  <si>
    <t>231-43-5762</t>
  </si>
  <si>
    <t>Northam</t>
  </si>
  <si>
    <t>289-70-6054</t>
  </si>
  <si>
    <t>Edworthie</t>
  </si>
  <si>
    <t>624-82-0024</t>
  </si>
  <si>
    <t>Gensavage</t>
  </si>
  <si>
    <t>317-19-5775</t>
  </si>
  <si>
    <t>279-67-2224</t>
  </si>
  <si>
    <t>Gainsboro</t>
  </si>
  <si>
    <t>409-26-1045</t>
  </si>
  <si>
    <t>Gannicott</t>
  </si>
  <si>
    <t>538-56-3650</t>
  </si>
  <si>
    <t>Dobell</t>
  </si>
  <si>
    <t>405-65-1693</t>
  </si>
  <si>
    <t>Kobke</t>
  </si>
  <si>
    <t>683-71-6277</t>
  </si>
  <si>
    <t>Batistelli</t>
  </si>
  <si>
    <t>662-30-2417</t>
  </si>
  <si>
    <t>229-27-7861</t>
  </si>
  <si>
    <t>Attwater</t>
  </si>
  <si>
    <t>754-19-7780</t>
  </si>
  <si>
    <t>Gregorio</t>
  </si>
  <si>
    <t>513-78-9014</t>
  </si>
  <si>
    <t>Clapshaw</t>
  </si>
  <si>
    <t>613-64-3858</t>
  </si>
  <si>
    <t>Well</t>
  </si>
  <si>
    <t>279-74-0305</t>
  </si>
  <si>
    <t>Rotte</t>
  </si>
  <si>
    <t>439-32-1631</t>
  </si>
  <si>
    <t>Quinton</t>
  </si>
  <si>
    <t>879-36-5037</t>
  </si>
  <si>
    <t>Venable</t>
  </si>
  <si>
    <t>100-67-1276</t>
  </si>
  <si>
    <t>Hallbird</t>
  </si>
  <si>
    <t>464-34-7283</t>
  </si>
  <si>
    <t>639-25-3650</t>
  </si>
  <si>
    <t>Feavearyear</t>
  </si>
  <si>
    <t>199-16-2312</t>
  </si>
  <si>
    <t>Dohmer</t>
  </si>
  <si>
    <t>389-78-9698</t>
  </si>
  <si>
    <t>Lambkin</t>
  </si>
  <si>
    <t>226-44-1067</t>
  </si>
  <si>
    <t>Antoniutti</t>
  </si>
  <si>
    <t>208-73-8872</t>
  </si>
  <si>
    <t>Gerran</t>
  </si>
  <si>
    <t>234-45-3966</t>
  </si>
  <si>
    <t>Treweek</t>
  </si>
  <si>
    <t>418-18-9350</t>
  </si>
  <si>
    <t>Whitehorne</t>
  </si>
  <si>
    <t>385-87-1090</t>
  </si>
  <si>
    <t>Reuben</t>
  </si>
  <si>
    <t>289-59-5485</t>
  </si>
  <si>
    <t>244-01-5218</t>
  </si>
  <si>
    <t>Southwick</t>
  </si>
  <si>
    <t>437-12-1504</t>
  </si>
  <si>
    <t>Ceillier</t>
  </si>
  <si>
    <t>281-80-0574</t>
  </si>
  <si>
    <t>Pawelczyk</t>
  </si>
  <si>
    <t>167-31-9013</t>
  </si>
  <si>
    <t>Laxe</t>
  </si>
  <si>
    <t>259-09-5907</t>
  </si>
  <si>
    <t>404-07-5929</t>
  </si>
  <si>
    <t>Rawdall</t>
  </si>
  <si>
    <t>365-99-9238</t>
  </si>
  <si>
    <t>Delbergue</t>
  </si>
  <si>
    <t>135-96-4722</t>
  </si>
  <si>
    <t>Ganderton</t>
  </si>
  <si>
    <t>382-23-4466</t>
  </si>
  <si>
    <t>Longridge</t>
  </si>
  <si>
    <t>815-34-1721</t>
  </si>
  <si>
    <t>Balwin</t>
  </si>
  <si>
    <t>496-40-2289</t>
  </si>
  <si>
    <t>Peiser</t>
  </si>
  <si>
    <t>448-60-8500</t>
  </si>
  <si>
    <t>Josofovitz</t>
  </si>
  <si>
    <t>534-84-2695</t>
  </si>
  <si>
    <t>Edinborough</t>
  </si>
  <si>
    <t>743-65-5099</t>
  </si>
  <si>
    <t>Peschmann</t>
  </si>
  <si>
    <t>258-20-1592</t>
  </si>
  <si>
    <t>de Bullion</t>
  </si>
  <si>
    <t>636-68-1107</t>
  </si>
  <si>
    <t>Dannell</t>
  </si>
  <si>
    <t>772-16-7370</t>
  </si>
  <si>
    <t>Minette</t>
  </si>
  <si>
    <t>406-35-8082</t>
  </si>
  <si>
    <t>Caze</t>
  </si>
  <si>
    <t>821-25-7925</t>
  </si>
  <si>
    <t>Donovan</t>
  </si>
  <si>
    <t>313-21-4953</t>
  </si>
  <si>
    <t>226-92-3412</t>
  </si>
  <si>
    <t>Antoniak</t>
  </si>
  <si>
    <t>412-85-3832</t>
  </si>
  <si>
    <t>708-91-2439</t>
  </si>
  <si>
    <t>Renals</t>
  </si>
  <si>
    <t>249-47-9666</t>
  </si>
  <si>
    <t>Greep</t>
  </si>
  <si>
    <t>Date</t>
  </si>
  <si>
    <t>year</t>
  </si>
  <si>
    <t>KPI</t>
  </si>
  <si>
    <t>Avg Patient Rating</t>
  </si>
  <si>
    <t xml:space="preserve"> Admiddion rate</t>
  </si>
  <si>
    <t>Avg admisiion rate</t>
  </si>
  <si>
    <t>No of patient</t>
  </si>
  <si>
    <t>Average of  Admiddion rate</t>
  </si>
  <si>
    <t>Row Labels</t>
  </si>
  <si>
    <t>Grand Total</t>
  </si>
  <si>
    <t>Count of Patient Id</t>
  </si>
  <si>
    <t>Count of  Admiddion rate</t>
  </si>
  <si>
    <t>Count of Patient Race</t>
  </si>
  <si>
    <t>Count of Department Referral</t>
  </si>
  <si>
    <t>Count of Patient Gender</t>
  </si>
  <si>
    <t>Entry Time</t>
  </si>
  <si>
    <t xml:space="preserve"> entry within 30min </t>
  </si>
  <si>
    <t>Column Labels</t>
  </si>
  <si>
    <t>No Of Patient  By Gender</t>
  </si>
  <si>
    <t>0-9</t>
  </si>
  <si>
    <t>10-19</t>
  </si>
  <si>
    <t>20-29</t>
  </si>
  <si>
    <t>40-49</t>
  </si>
  <si>
    <t>50-59</t>
  </si>
  <si>
    <t>60-69</t>
  </si>
  <si>
    <t>70-79</t>
  </si>
  <si>
    <t>0-1</t>
  </si>
  <si>
    <t>4-5</t>
  </si>
  <si>
    <t>6-7</t>
  </si>
  <si>
    <t>8-9</t>
  </si>
  <si>
    <t>10-11</t>
  </si>
  <si>
    <t>16-17</t>
  </si>
  <si>
    <t>22-23</t>
  </si>
  <si>
    <t>Average of Patient Waittime</t>
  </si>
  <si>
    <t>Average of Patient Satisfaction Score</t>
  </si>
  <si>
    <t>Not Admitted</t>
  </si>
  <si>
    <t>Admitted</t>
  </si>
  <si>
    <t>2-3</t>
  </si>
  <si>
    <t>12-13</t>
  </si>
  <si>
    <t>14-15</t>
  </si>
  <si>
    <t>18-19</t>
  </si>
  <si>
    <t>20-21</t>
  </si>
  <si>
    <t>30-39</t>
  </si>
  <si>
    <t>2025</t>
  </si>
  <si>
    <t>2026</t>
  </si>
  <si>
    <t>Count of Patient Admission Flag</t>
  </si>
  <si>
    <t>avg patient waittime</t>
  </si>
  <si>
    <t>Admitted Total Patient</t>
  </si>
  <si>
    <t>No. Of  Patient By Department Referrel</t>
  </si>
  <si>
    <t>No Of Patient By Patient Race</t>
  </si>
  <si>
    <t>No Of Patient By Gender</t>
  </si>
  <si>
    <t>No. Of  Patient  By  Day  and  Hour</t>
  </si>
  <si>
    <t>Slicers</t>
  </si>
  <si>
    <t>Patient Addmission By Time</t>
  </si>
  <si>
    <t>2027</t>
  </si>
  <si>
    <t>2028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</si>
</sst>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
    <numFmt numFmtId="165" formatCode="[$-F400]h:mm:ss\ AM/PM"/>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
      <patternFill patternType="solid">
        <fgColor rgb="FFFFFF00"/>
        <bgColor rgb="FF000000"/>
      </patternFill>
    </fill>
    <fill>
      <patternFill patternType="solid">
        <fgColor theme="0"/>
        <bgColor rgb="FF000000"/>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0">
    <xf numFmtId="0" fontId="0" fillId="0" borderId="0" xfId="0"/>
    <xf numFmtId="22" fontId="0" fillId="0" borderId="0" xfId="0" applyNumberFormat="1"/>
    <xf numFmtId="0" fontId="16" fillId="33" borderId="0" xfId="0" applyFont="1" applyFill="1"/>
    <xf numFmtId="14" fontId="0" fillId="0" borderId="0" xfId="0" applyNumberFormat="1"/>
    <xf numFmtId="164" fontId="0" fillId="0" borderId="0" xfId="0" applyNumberFormat="1"/>
    <xf numFmtId="0" fontId="19" fillId="0" borderId="0" xfId="0" applyFont="1"/>
    <xf numFmtId="165" fontId="0" fillId="0" borderId="0" xfId="0" applyNumberFormat="1"/>
    <xf numFmtId="0" fontId="18" fillId="36" borderId="0" xfId="0" applyFont="1" applyFill="1"/>
    <xf numFmtId="0" fontId="0" fillId="0" borderId="10" xfId="0" applyBorder="1"/>
    <xf numFmtId="0" fontId="0" fillId="0" borderId="10" xfId="0" pivotButton="1" applyBorder="1"/>
    <xf numFmtId="0" fontId="0" fillId="0" borderId="10" xfId="0" applyBorder="1" applyAlignment="1">
      <alignment horizontal="left"/>
    </xf>
    <xf numFmtId="0" fontId="0" fillId="0" borderId="11" xfId="0" applyBorder="1"/>
    <xf numFmtId="0" fontId="0" fillId="0" borderId="12" xfId="0" applyBorder="1"/>
    <xf numFmtId="0" fontId="0" fillId="0" borderId="13" xfId="0" applyBorder="1"/>
    <xf numFmtId="0" fontId="16" fillId="34" borderId="14" xfId="0" applyFont="1" applyFill="1" applyBorder="1"/>
    <xf numFmtId="0" fontId="0" fillId="0" borderId="15" xfId="0" applyBorder="1"/>
    <xf numFmtId="0" fontId="0" fillId="0" borderId="14" xfId="0" pivotButton="1" applyBorder="1"/>
    <xf numFmtId="0" fontId="0" fillId="0" borderId="14" xfId="0" applyBorder="1" applyAlignment="1">
      <alignment horizontal="left"/>
    </xf>
    <xf numFmtId="0" fontId="0" fillId="0" borderId="14" xfId="0" applyBorder="1"/>
    <xf numFmtId="0" fontId="0" fillId="0" borderId="16" xfId="0" applyBorder="1"/>
    <xf numFmtId="0" fontId="0" fillId="0" borderId="17" xfId="0" applyBorder="1"/>
    <xf numFmtId="0" fontId="0" fillId="0" borderId="18" xfId="0" applyBorder="1"/>
    <xf numFmtId="2" fontId="0" fillId="0" borderId="0" xfId="42" applyNumberFormat="1" applyFont="1" applyBorder="1"/>
    <xf numFmtId="0" fontId="18" fillId="35" borderId="14" xfId="0" applyFont="1" applyFill="1" applyBorder="1"/>
    <xf numFmtId="0" fontId="19" fillId="0" borderId="15" xfId="0" applyFont="1" applyBorder="1"/>
    <xf numFmtId="0" fontId="19" fillId="0" borderId="14" xfId="0" applyFont="1" applyBorder="1"/>
    <xf numFmtId="166" fontId="0" fillId="0" borderId="14" xfId="0" applyNumberFormat="1" applyBorder="1"/>
    <xf numFmtId="45" fontId="0" fillId="0" borderId="17" xfId="0" applyNumberFormat="1" applyBorder="1"/>
    <xf numFmtId="0" fontId="18" fillId="34" borderId="14" xfId="0" applyFont="1" applyFill="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1" fontId="0" fillId="0" borderId="10" xfId="0" applyNumberFormat="1" applyBorder="1"/>
    <xf numFmtId="0" fontId="16" fillId="34" borderId="0" xfId="0" applyFont="1" applyFill="1"/>
    <xf numFmtId="0" fontId="0" fillId="0" borderId="22" xfId="0" applyBorder="1"/>
    <xf numFmtId="0" fontId="0" fillId="0" borderId="23" xfId="0" applyBorder="1"/>
    <xf numFmtId="0" fontId="0" fillId="0" borderId="24" xfId="0" applyBorder="1"/>
    <xf numFmtId="0" fontId="0" fillId="0" borderId="0" xfId="0" applyNumberFormat="1" applyBorder="1"/>
    <xf numFmtId="0" fontId="0" fillId="0" borderId="15" xfId="0" applyNumberFormat="1" applyBorder="1"/>
    <xf numFmtId="0" fontId="0" fillId="0" borderId="17" xfId="0" applyNumberFormat="1" applyBorder="1"/>
    <xf numFmtId="0" fontId="0" fillId="0" borderId="18" xfId="0" applyNumberFormat="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0"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9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yyyy"/>
    </dxf>
    <dxf>
      <numFmt numFmtId="165" formatCode="[$-F400]h:mm:ss\ AM/PM"/>
    </dxf>
    <dxf>
      <numFmt numFmtId="165" formatCode="[$-F400]h:mm:ss\ AM/PM"/>
    </dxf>
    <dxf>
      <numFmt numFmtId="19" formatCode="dd/mm/yyyy"/>
    </dxf>
    <dxf>
      <numFmt numFmtId="27" formatCode="dd/mm/yyyy\ hh:mm"/>
    </dxf>
    <dxf>
      <font>
        <b/>
        <i val="0"/>
        <strike val="0"/>
        <condense val="0"/>
        <extend val="0"/>
        <outline val="0"/>
        <shadow val="0"/>
        <u val="none"/>
        <vertAlign val="baseline"/>
        <sz val="11"/>
        <color theme="1"/>
        <name val="Calibri"/>
        <family val="2"/>
        <scheme val="minor"/>
      </font>
      <fill>
        <patternFill patternType="solid">
          <fgColor indexed="64"/>
          <bgColor theme="4"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FF7C80"/>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'KPI''s'!$A$25:$A$31</c:f>
              <c:strCache>
                <c:ptCount val="6"/>
                <c:pt idx="0">
                  <c:v>African American</c:v>
                </c:pt>
                <c:pt idx="1">
                  <c:v>Asian</c:v>
                </c:pt>
                <c:pt idx="2">
                  <c:v>White</c:v>
                </c:pt>
                <c:pt idx="3">
                  <c:v>Two or More Races</c:v>
                </c:pt>
                <c:pt idx="4">
                  <c:v>Declined to Identify</c:v>
                </c:pt>
                <c:pt idx="5">
                  <c:v>Pacific Islander</c:v>
                </c:pt>
              </c:strCache>
            </c:strRef>
          </c:cat>
          <c:val>
            <c:numRef>
              <c:f>'KPI''s'!$B$25:$B$31</c:f>
              <c:numCache>
                <c:formatCode>General</c:formatCode>
                <c:ptCount val="6"/>
                <c:pt idx="0">
                  <c:v>46</c:v>
                </c:pt>
                <c:pt idx="1">
                  <c:v>40</c:v>
                </c:pt>
                <c:pt idx="2">
                  <c:v>19</c:v>
                </c:pt>
                <c:pt idx="3">
                  <c:v>10</c:v>
                </c:pt>
                <c:pt idx="4">
                  <c:v>6</c:v>
                </c:pt>
                <c:pt idx="5">
                  <c:v>3</c:v>
                </c:pt>
              </c:numCache>
            </c:numRef>
          </c:val>
          <c:extLst>
            <c:ext xmlns:c16="http://schemas.microsoft.com/office/drawing/2014/chart" uri="{C3380CC4-5D6E-409C-BE32-E72D297353CC}">
              <c16:uniqueId val="{00000000-80C4-40DB-99CD-551974643CE1}"/>
            </c:ext>
          </c:extLst>
        </c:ser>
        <c:dLbls>
          <c:showLegendKey val="0"/>
          <c:showVal val="0"/>
          <c:showCatName val="0"/>
          <c:showSerName val="0"/>
          <c:showPercent val="0"/>
          <c:showBubbleSize val="0"/>
        </c:dLbls>
        <c:gapWidth val="182"/>
        <c:axId val="2071168959"/>
        <c:axId val="2071170879"/>
      </c:barChart>
      <c:catAx>
        <c:axId val="20711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170879"/>
        <c:crosses val="autoZero"/>
        <c:auto val="1"/>
        <c:lblAlgn val="ctr"/>
        <c:lblOffset val="100"/>
        <c:noMultiLvlLbl val="0"/>
      </c:catAx>
      <c:valAx>
        <c:axId val="2071170879"/>
        <c:scaling>
          <c:orientation val="minMax"/>
        </c:scaling>
        <c:delete val="1"/>
        <c:axPos val="b"/>
        <c:numFmt formatCode="General" sourceLinked="1"/>
        <c:majorTickMark val="none"/>
        <c:minorTickMark val="none"/>
        <c:tickLblPos val="nextTo"/>
        <c:crossAx val="207116895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'KPI''s'!$A$41:$A$47</c:f>
              <c:strCache>
                <c:ptCount val="6"/>
                <c:pt idx="0">
                  <c:v>Renal</c:v>
                </c:pt>
                <c:pt idx="1">
                  <c:v>Neurology</c:v>
                </c:pt>
                <c:pt idx="2">
                  <c:v>Physiotherapy</c:v>
                </c:pt>
                <c:pt idx="3">
                  <c:v>Orthopedics</c:v>
                </c:pt>
                <c:pt idx="4">
                  <c:v>General Practice</c:v>
                </c:pt>
                <c:pt idx="5">
                  <c:v>None</c:v>
                </c:pt>
              </c:strCache>
            </c:strRef>
          </c:cat>
          <c:val>
            <c:numRef>
              <c:f>'KPI''s'!$B$41:$B$47</c:f>
              <c:numCache>
                <c:formatCode>General</c:formatCode>
                <c:ptCount val="6"/>
                <c:pt idx="0">
                  <c:v>1</c:v>
                </c:pt>
                <c:pt idx="1">
                  <c:v>3</c:v>
                </c:pt>
                <c:pt idx="2">
                  <c:v>3</c:v>
                </c:pt>
                <c:pt idx="3">
                  <c:v>8</c:v>
                </c:pt>
                <c:pt idx="4">
                  <c:v>46</c:v>
                </c:pt>
                <c:pt idx="5">
                  <c:v>63</c:v>
                </c:pt>
              </c:numCache>
            </c:numRef>
          </c:val>
          <c:extLst>
            <c:ext xmlns:c16="http://schemas.microsoft.com/office/drawing/2014/chart" uri="{C3380CC4-5D6E-409C-BE32-E72D297353CC}">
              <c16:uniqueId val="{00000000-54F3-4EF4-950F-F3054127F286}"/>
            </c:ext>
          </c:extLst>
        </c:ser>
        <c:dLbls>
          <c:dLblPos val="outEnd"/>
          <c:showLegendKey val="0"/>
          <c:showVal val="1"/>
          <c:showCatName val="0"/>
          <c:showSerName val="0"/>
          <c:showPercent val="0"/>
          <c:showBubbleSize val="0"/>
        </c:dLbls>
        <c:gapWidth val="182"/>
        <c:axId val="1955266528"/>
        <c:axId val="1955270848"/>
      </c:barChart>
      <c:catAx>
        <c:axId val="195526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270848"/>
        <c:crosses val="autoZero"/>
        <c:auto val="1"/>
        <c:lblAlgn val="ctr"/>
        <c:lblOffset val="100"/>
        <c:noMultiLvlLbl val="0"/>
      </c:catAx>
      <c:valAx>
        <c:axId val="1955270848"/>
        <c:scaling>
          <c:orientation val="minMax"/>
        </c:scaling>
        <c:delete val="1"/>
        <c:axPos val="b"/>
        <c:numFmt formatCode="General" sourceLinked="1"/>
        <c:majorTickMark val="none"/>
        <c:minorTickMark val="none"/>
        <c:tickLblPos val="nextTo"/>
        <c:crossAx val="19552665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42388973610798E-2"/>
          <c:y val="1.2603073556383012E-2"/>
          <c:w val="0.93174304302624911"/>
          <c:h val="0.41266406986679283"/>
        </c:manualLayout>
      </c:layout>
      <c:barChart>
        <c:barDir val="col"/>
        <c:grouping val="clustered"/>
        <c:varyColors val="0"/>
        <c:ser>
          <c:idx val="0"/>
          <c:order val="0"/>
          <c:tx>
            <c:strRef>
              <c:f>'KPI''s'!$J$10:$J$11</c:f>
              <c:strCache>
                <c:ptCount val="1"/>
                <c:pt idx="0">
                  <c:v>0-1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'KPI''s'!$J$12:$J$19</c:f>
              <c:numCache>
                <c:formatCode>General</c:formatCode>
                <c:ptCount val="7"/>
                <c:pt idx="1">
                  <c:v>2</c:v>
                </c:pt>
                <c:pt idx="2">
                  <c:v>1</c:v>
                </c:pt>
                <c:pt idx="3">
                  <c:v>2</c:v>
                </c:pt>
                <c:pt idx="4">
                  <c:v>3</c:v>
                </c:pt>
                <c:pt idx="5">
                  <c:v>1</c:v>
                </c:pt>
                <c:pt idx="6">
                  <c:v>5</c:v>
                </c:pt>
              </c:numCache>
            </c:numRef>
          </c:val>
          <c:extLst>
            <c:ext xmlns:c16="http://schemas.microsoft.com/office/drawing/2014/chart" uri="{C3380CC4-5D6E-409C-BE32-E72D297353CC}">
              <c16:uniqueId val="{00000000-4913-4D4B-8D43-9F79DBF9512B}"/>
            </c:ext>
          </c:extLst>
        </c:ser>
        <c:ser>
          <c:idx val="1"/>
          <c:order val="1"/>
          <c:tx>
            <c:strRef>
              <c:f>'KPI''s'!$K$10:$K$11</c:f>
              <c:strCache>
                <c:ptCount val="1"/>
                <c:pt idx="0">
                  <c:v>2-3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'KPI''s'!$K$12:$K$19</c:f>
              <c:numCache>
                <c:formatCode>General</c:formatCode>
                <c:ptCount val="7"/>
                <c:pt idx="1">
                  <c:v>2</c:v>
                </c:pt>
                <c:pt idx="2">
                  <c:v>1</c:v>
                </c:pt>
                <c:pt idx="4">
                  <c:v>1</c:v>
                </c:pt>
                <c:pt idx="5">
                  <c:v>2</c:v>
                </c:pt>
              </c:numCache>
            </c:numRef>
          </c:val>
          <c:extLst>
            <c:ext xmlns:c16="http://schemas.microsoft.com/office/drawing/2014/chart" uri="{C3380CC4-5D6E-409C-BE32-E72D297353CC}">
              <c16:uniqueId val="{00000001-4913-4D4B-8D43-9F79DBF9512B}"/>
            </c:ext>
          </c:extLst>
        </c:ser>
        <c:ser>
          <c:idx val="2"/>
          <c:order val="2"/>
          <c:tx>
            <c:strRef>
              <c:f>'KPI''s'!$L$10:$L$11</c:f>
              <c:strCache>
                <c:ptCount val="1"/>
                <c:pt idx="0">
                  <c:v>4-5</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'KPI''s'!$L$12:$L$19</c:f>
              <c:numCache>
                <c:formatCode>General</c:formatCode>
                <c:ptCount val="7"/>
                <c:pt idx="0">
                  <c:v>1</c:v>
                </c:pt>
                <c:pt idx="1">
                  <c:v>1</c:v>
                </c:pt>
                <c:pt idx="2">
                  <c:v>3</c:v>
                </c:pt>
                <c:pt idx="4">
                  <c:v>2</c:v>
                </c:pt>
                <c:pt idx="5">
                  <c:v>3</c:v>
                </c:pt>
                <c:pt idx="6">
                  <c:v>1</c:v>
                </c:pt>
              </c:numCache>
            </c:numRef>
          </c:val>
          <c:extLst>
            <c:ext xmlns:c16="http://schemas.microsoft.com/office/drawing/2014/chart" uri="{C3380CC4-5D6E-409C-BE32-E72D297353CC}">
              <c16:uniqueId val="{00000002-4913-4D4B-8D43-9F79DBF9512B}"/>
            </c:ext>
          </c:extLst>
        </c:ser>
        <c:ser>
          <c:idx val="3"/>
          <c:order val="3"/>
          <c:tx>
            <c:strRef>
              <c:f>'KPI''s'!$M$10:$M$11</c:f>
              <c:strCache>
                <c:ptCount val="1"/>
                <c:pt idx="0">
                  <c:v>6-7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'KPI''s'!$M$12:$M$19</c:f>
              <c:numCache>
                <c:formatCode>General</c:formatCode>
                <c:ptCount val="7"/>
                <c:pt idx="0">
                  <c:v>1</c:v>
                </c:pt>
                <c:pt idx="2">
                  <c:v>3</c:v>
                </c:pt>
                <c:pt idx="4">
                  <c:v>2</c:v>
                </c:pt>
                <c:pt idx="6">
                  <c:v>1</c:v>
                </c:pt>
              </c:numCache>
            </c:numRef>
          </c:val>
          <c:extLst>
            <c:ext xmlns:c16="http://schemas.microsoft.com/office/drawing/2014/chart" uri="{C3380CC4-5D6E-409C-BE32-E72D297353CC}">
              <c16:uniqueId val="{00000003-4913-4D4B-8D43-9F79DBF9512B}"/>
            </c:ext>
          </c:extLst>
        </c:ser>
        <c:ser>
          <c:idx val="4"/>
          <c:order val="4"/>
          <c:tx>
            <c:strRef>
              <c:f>'KPI''s'!$N$10:$N$11</c:f>
              <c:strCache>
                <c:ptCount val="1"/>
                <c:pt idx="0">
                  <c:v>8-9</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'KPI''s'!$N$12:$N$19</c:f>
              <c:numCache>
                <c:formatCode>General</c:formatCode>
                <c:ptCount val="7"/>
                <c:pt idx="0">
                  <c:v>2</c:v>
                </c:pt>
                <c:pt idx="1">
                  <c:v>2</c:v>
                </c:pt>
                <c:pt idx="2">
                  <c:v>2</c:v>
                </c:pt>
                <c:pt idx="3">
                  <c:v>2</c:v>
                </c:pt>
                <c:pt idx="4">
                  <c:v>2</c:v>
                </c:pt>
                <c:pt idx="5">
                  <c:v>2</c:v>
                </c:pt>
                <c:pt idx="6">
                  <c:v>4</c:v>
                </c:pt>
              </c:numCache>
            </c:numRef>
          </c:val>
          <c:extLst>
            <c:ext xmlns:c16="http://schemas.microsoft.com/office/drawing/2014/chart" uri="{C3380CC4-5D6E-409C-BE32-E72D297353CC}">
              <c16:uniqueId val="{00000004-4913-4D4B-8D43-9F79DBF9512B}"/>
            </c:ext>
          </c:extLst>
        </c:ser>
        <c:ser>
          <c:idx val="5"/>
          <c:order val="5"/>
          <c:tx>
            <c:strRef>
              <c:f>'KPI''s'!$O$10:$O$11</c:f>
              <c:strCache>
                <c:ptCount val="1"/>
                <c:pt idx="0">
                  <c:v>10-11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'KPI''s'!$O$12:$O$19</c:f>
              <c:numCache>
                <c:formatCode>General</c:formatCode>
                <c:ptCount val="7"/>
                <c:pt idx="0">
                  <c:v>1</c:v>
                </c:pt>
                <c:pt idx="2">
                  <c:v>3</c:v>
                </c:pt>
                <c:pt idx="4">
                  <c:v>2</c:v>
                </c:pt>
                <c:pt idx="5">
                  <c:v>3</c:v>
                </c:pt>
              </c:numCache>
            </c:numRef>
          </c:val>
          <c:extLst>
            <c:ext xmlns:c16="http://schemas.microsoft.com/office/drawing/2014/chart" uri="{C3380CC4-5D6E-409C-BE32-E72D297353CC}">
              <c16:uniqueId val="{00000005-4913-4D4B-8D43-9F79DBF9512B}"/>
            </c:ext>
          </c:extLst>
        </c:ser>
        <c:ser>
          <c:idx val="6"/>
          <c:order val="6"/>
          <c:tx>
            <c:strRef>
              <c:f>'KPI''s'!$P$10:$P$11</c:f>
              <c:strCache>
                <c:ptCount val="1"/>
                <c:pt idx="0">
                  <c:v>12-13</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'KPI''s'!$P$12:$P$19</c:f>
              <c:numCache>
                <c:formatCode>General</c:formatCode>
                <c:ptCount val="7"/>
                <c:pt idx="0">
                  <c:v>2</c:v>
                </c:pt>
                <c:pt idx="1">
                  <c:v>1</c:v>
                </c:pt>
                <c:pt idx="2">
                  <c:v>2</c:v>
                </c:pt>
                <c:pt idx="4">
                  <c:v>4</c:v>
                </c:pt>
                <c:pt idx="5">
                  <c:v>1</c:v>
                </c:pt>
                <c:pt idx="6">
                  <c:v>1</c:v>
                </c:pt>
              </c:numCache>
            </c:numRef>
          </c:val>
          <c:extLst>
            <c:ext xmlns:c16="http://schemas.microsoft.com/office/drawing/2014/chart" uri="{C3380CC4-5D6E-409C-BE32-E72D297353CC}">
              <c16:uniqueId val="{00000006-4913-4D4B-8D43-9F79DBF9512B}"/>
            </c:ext>
          </c:extLst>
        </c:ser>
        <c:ser>
          <c:idx val="7"/>
          <c:order val="7"/>
          <c:tx>
            <c:strRef>
              <c:f>'KPI''s'!$Q$10:$Q$11</c:f>
              <c:strCache>
                <c:ptCount val="1"/>
                <c:pt idx="0">
                  <c:v>14-15</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'KPI''s'!$Q$12:$Q$19</c:f>
              <c:numCache>
                <c:formatCode>General</c:formatCode>
                <c:ptCount val="7"/>
                <c:pt idx="0">
                  <c:v>1</c:v>
                </c:pt>
                <c:pt idx="2">
                  <c:v>1</c:v>
                </c:pt>
                <c:pt idx="3">
                  <c:v>1</c:v>
                </c:pt>
                <c:pt idx="5">
                  <c:v>1</c:v>
                </c:pt>
                <c:pt idx="6">
                  <c:v>1</c:v>
                </c:pt>
              </c:numCache>
            </c:numRef>
          </c:val>
          <c:extLst>
            <c:ext xmlns:c16="http://schemas.microsoft.com/office/drawing/2014/chart" uri="{C3380CC4-5D6E-409C-BE32-E72D297353CC}">
              <c16:uniqueId val="{00000004-4C27-4DF2-8E14-8551BB5EA303}"/>
            </c:ext>
          </c:extLst>
        </c:ser>
        <c:ser>
          <c:idx val="8"/>
          <c:order val="8"/>
          <c:tx>
            <c:strRef>
              <c:f>'KPI''s'!$R$10:$R$11</c:f>
              <c:strCache>
                <c:ptCount val="1"/>
                <c:pt idx="0">
                  <c:v>16-17</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'KPI''s'!$R$12:$R$19</c:f>
              <c:numCache>
                <c:formatCode>General</c:formatCode>
                <c:ptCount val="7"/>
                <c:pt idx="1">
                  <c:v>2</c:v>
                </c:pt>
                <c:pt idx="4">
                  <c:v>2</c:v>
                </c:pt>
                <c:pt idx="5">
                  <c:v>1</c:v>
                </c:pt>
                <c:pt idx="6">
                  <c:v>3</c:v>
                </c:pt>
              </c:numCache>
            </c:numRef>
          </c:val>
          <c:extLst>
            <c:ext xmlns:c16="http://schemas.microsoft.com/office/drawing/2014/chart" uri="{C3380CC4-5D6E-409C-BE32-E72D297353CC}">
              <c16:uniqueId val="{00000005-4C27-4DF2-8E14-8551BB5EA303}"/>
            </c:ext>
          </c:extLst>
        </c:ser>
        <c:ser>
          <c:idx val="9"/>
          <c:order val="9"/>
          <c:tx>
            <c:strRef>
              <c:f>'KPI''s'!$S$10:$S$11</c:f>
              <c:strCache>
                <c:ptCount val="1"/>
                <c:pt idx="0">
                  <c:v>18-19</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'KPI''s'!$S$12:$S$19</c:f>
              <c:numCache>
                <c:formatCode>General</c:formatCode>
                <c:ptCount val="7"/>
                <c:pt idx="0">
                  <c:v>1</c:v>
                </c:pt>
                <c:pt idx="1">
                  <c:v>3</c:v>
                </c:pt>
                <c:pt idx="2">
                  <c:v>3</c:v>
                </c:pt>
                <c:pt idx="4">
                  <c:v>2</c:v>
                </c:pt>
                <c:pt idx="5">
                  <c:v>1</c:v>
                </c:pt>
                <c:pt idx="6">
                  <c:v>3</c:v>
                </c:pt>
              </c:numCache>
            </c:numRef>
          </c:val>
          <c:extLst>
            <c:ext xmlns:c16="http://schemas.microsoft.com/office/drawing/2014/chart" uri="{C3380CC4-5D6E-409C-BE32-E72D297353CC}">
              <c16:uniqueId val="{00000006-4C27-4DF2-8E14-8551BB5EA303}"/>
            </c:ext>
          </c:extLst>
        </c:ser>
        <c:ser>
          <c:idx val="10"/>
          <c:order val="10"/>
          <c:tx>
            <c:strRef>
              <c:f>'KPI''s'!$T$10:$T$11</c:f>
              <c:strCache>
                <c:ptCount val="1"/>
                <c:pt idx="0">
                  <c:v>20-21</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'KPI''s'!$T$12:$T$19</c:f>
              <c:numCache>
                <c:formatCode>General</c:formatCode>
                <c:ptCount val="7"/>
                <c:pt idx="0">
                  <c:v>1</c:v>
                </c:pt>
                <c:pt idx="1">
                  <c:v>2</c:v>
                </c:pt>
                <c:pt idx="4">
                  <c:v>2</c:v>
                </c:pt>
                <c:pt idx="5">
                  <c:v>1</c:v>
                </c:pt>
                <c:pt idx="6">
                  <c:v>1</c:v>
                </c:pt>
              </c:numCache>
            </c:numRef>
          </c:val>
          <c:extLst>
            <c:ext xmlns:c16="http://schemas.microsoft.com/office/drawing/2014/chart" uri="{C3380CC4-5D6E-409C-BE32-E72D297353CC}">
              <c16:uniqueId val="{00000000-A28A-4396-B250-C32D0847546E}"/>
            </c:ext>
          </c:extLst>
        </c:ser>
        <c:ser>
          <c:idx val="11"/>
          <c:order val="11"/>
          <c:tx>
            <c:strRef>
              <c:f>'KPI''s'!$U$10:$U$11</c:f>
              <c:strCache>
                <c:ptCount val="1"/>
                <c:pt idx="0">
                  <c:v>22-23</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'KPI''s'!$I$12:$I$19</c:f>
              <c:strCache>
                <c:ptCount val="7"/>
                <c:pt idx="0">
                  <c:v>Sun</c:v>
                </c:pt>
                <c:pt idx="1">
                  <c:v>Mon</c:v>
                </c:pt>
                <c:pt idx="2">
                  <c:v>Tue</c:v>
                </c:pt>
                <c:pt idx="3">
                  <c:v>Wed</c:v>
                </c:pt>
                <c:pt idx="4">
                  <c:v>Thu</c:v>
                </c:pt>
                <c:pt idx="5">
                  <c:v>Fri</c:v>
                </c:pt>
                <c:pt idx="6">
                  <c:v>Sat</c:v>
                </c:pt>
              </c:strCache>
            </c:strRef>
          </c:cat>
          <c:val>
            <c:numRef>
              <c:f>'KPI''s'!$U$12:$U$19</c:f>
              <c:numCache>
                <c:formatCode>General</c:formatCode>
                <c:ptCount val="7"/>
                <c:pt idx="0">
                  <c:v>1</c:v>
                </c:pt>
                <c:pt idx="1">
                  <c:v>4</c:v>
                </c:pt>
                <c:pt idx="2">
                  <c:v>5</c:v>
                </c:pt>
                <c:pt idx="3">
                  <c:v>3</c:v>
                </c:pt>
                <c:pt idx="4">
                  <c:v>3</c:v>
                </c:pt>
                <c:pt idx="6">
                  <c:v>1</c:v>
                </c:pt>
              </c:numCache>
            </c:numRef>
          </c:val>
          <c:extLst>
            <c:ext xmlns:c16="http://schemas.microsoft.com/office/drawing/2014/chart" uri="{C3380CC4-5D6E-409C-BE32-E72D297353CC}">
              <c16:uniqueId val="{00000001-A28A-4396-B250-C32D0847546E}"/>
            </c:ext>
          </c:extLst>
        </c:ser>
        <c:dLbls>
          <c:dLblPos val="outEnd"/>
          <c:showLegendKey val="0"/>
          <c:showVal val="1"/>
          <c:showCatName val="0"/>
          <c:showSerName val="0"/>
          <c:showPercent val="0"/>
          <c:showBubbleSize val="0"/>
        </c:dLbls>
        <c:gapWidth val="219"/>
        <c:overlap val="-27"/>
        <c:axId val="1994509808"/>
        <c:axId val="1994510288"/>
      </c:barChart>
      <c:catAx>
        <c:axId val="1994509808"/>
        <c:scaling>
          <c:orientation val="minMax"/>
        </c:scaling>
        <c:delete val="1"/>
        <c:axPos val="b"/>
        <c:numFmt formatCode="General" sourceLinked="1"/>
        <c:majorTickMark val="none"/>
        <c:minorTickMark val="none"/>
        <c:tickLblPos val="nextTo"/>
        <c:crossAx val="1994510288"/>
        <c:crosses val="autoZero"/>
        <c:auto val="1"/>
        <c:lblAlgn val="ctr"/>
        <c:lblOffset val="100"/>
        <c:noMultiLvlLbl val="0"/>
      </c:catAx>
      <c:valAx>
        <c:axId val="1994510288"/>
        <c:scaling>
          <c:orientation val="minMax"/>
        </c:scaling>
        <c:delete val="1"/>
        <c:axPos val="l"/>
        <c:numFmt formatCode="General" sourceLinked="1"/>
        <c:majorTickMark val="none"/>
        <c:minorTickMark val="none"/>
        <c:tickLblPos val="nextTo"/>
        <c:crossAx val="19945098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manualLayout>
          <c:xMode val="edge"/>
          <c:yMode val="edge"/>
          <c:x val="0.30557681367861927"/>
          <c:y val="9.3758714900234637E-3"/>
          <c:w val="0.65755928342753922"/>
          <c:h val="3.82823613976096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174172524821018E-2"/>
          <c:y val="6.9554476405613394E-2"/>
          <c:w val="0.94165165495035796"/>
          <c:h val="0.81702749192287583"/>
        </c:manualLayout>
      </c:layout>
      <c:barChart>
        <c:barDir val="col"/>
        <c:grouping val="clustered"/>
        <c:varyColors val="0"/>
        <c:ser>
          <c:idx val="0"/>
          <c:order val="0"/>
          <c:tx>
            <c:strRef>
              <c:f>'KPI''s'!$B$57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'KPI''s'!$A$58:$A$66</c:f>
              <c:strCache>
                <c:ptCount val="8"/>
                <c:pt idx="0">
                  <c:v>0-9</c:v>
                </c:pt>
                <c:pt idx="1">
                  <c:v>10-19</c:v>
                </c:pt>
                <c:pt idx="2">
                  <c:v>20-29</c:v>
                </c:pt>
                <c:pt idx="3">
                  <c:v>30-39</c:v>
                </c:pt>
                <c:pt idx="4">
                  <c:v>40-49</c:v>
                </c:pt>
                <c:pt idx="5">
                  <c:v>50-59</c:v>
                </c:pt>
                <c:pt idx="6">
                  <c:v>60-69</c:v>
                </c:pt>
                <c:pt idx="7">
                  <c:v>70-79</c:v>
                </c:pt>
              </c:strCache>
            </c:strRef>
          </c:cat>
          <c:val>
            <c:numRef>
              <c:f>'KPI''s'!$B$58:$B$66</c:f>
              <c:numCache>
                <c:formatCode>General</c:formatCode>
                <c:ptCount val="8"/>
                <c:pt idx="0">
                  <c:v>18</c:v>
                </c:pt>
                <c:pt idx="1">
                  <c:v>24</c:v>
                </c:pt>
                <c:pt idx="2">
                  <c:v>16</c:v>
                </c:pt>
                <c:pt idx="3">
                  <c:v>14</c:v>
                </c:pt>
                <c:pt idx="4">
                  <c:v>12</c:v>
                </c:pt>
                <c:pt idx="5">
                  <c:v>14</c:v>
                </c:pt>
                <c:pt idx="6">
                  <c:v>13</c:v>
                </c:pt>
                <c:pt idx="7">
                  <c:v>13</c:v>
                </c:pt>
              </c:numCache>
            </c:numRef>
          </c:val>
          <c:extLst>
            <c:ext xmlns:c16="http://schemas.microsoft.com/office/drawing/2014/chart" uri="{C3380CC4-5D6E-409C-BE32-E72D297353CC}">
              <c16:uniqueId val="{00000000-8452-4375-B386-2D613C7522FB}"/>
            </c:ext>
          </c:extLst>
        </c:ser>
        <c:dLbls>
          <c:showLegendKey val="0"/>
          <c:showVal val="0"/>
          <c:showCatName val="0"/>
          <c:showSerName val="0"/>
          <c:showPercent val="0"/>
          <c:showBubbleSize val="0"/>
        </c:dLbls>
        <c:gapWidth val="219"/>
        <c:overlap val="-27"/>
        <c:axId val="72759024"/>
        <c:axId val="72759984"/>
      </c:barChart>
      <c:catAx>
        <c:axId val="727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59984"/>
        <c:crosses val="autoZero"/>
        <c:auto val="1"/>
        <c:lblAlgn val="ctr"/>
        <c:lblOffset val="100"/>
        <c:noMultiLvlLbl val="0"/>
      </c:catAx>
      <c:valAx>
        <c:axId val="72759984"/>
        <c:scaling>
          <c:orientation val="minMax"/>
        </c:scaling>
        <c:delete val="1"/>
        <c:axPos val="l"/>
        <c:numFmt formatCode="General" sourceLinked="1"/>
        <c:majorTickMark val="none"/>
        <c:minorTickMark val="none"/>
        <c:tickLblPos val="nextTo"/>
        <c:crossAx val="7275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'KPI''s'!$A$15:$A$17</c:f>
              <c:strCache>
                <c:ptCount val="2"/>
                <c:pt idx="0">
                  <c:v>Not Admitted</c:v>
                </c:pt>
                <c:pt idx="1">
                  <c:v>Admitted</c:v>
                </c:pt>
              </c:strCache>
            </c:strRef>
          </c:cat>
          <c:val>
            <c:numRef>
              <c:f>'KPI''s'!$B$15:$B$17</c:f>
              <c:numCache>
                <c:formatCode>General</c:formatCode>
                <c:ptCount val="2"/>
                <c:pt idx="0">
                  <c:v>92</c:v>
                </c:pt>
                <c:pt idx="1">
                  <c:v>32</c:v>
                </c:pt>
              </c:numCache>
            </c:numRef>
          </c:val>
          <c:extLst>
            <c:ext xmlns:c16="http://schemas.microsoft.com/office/drawing/2014/chart" uri="{C3380CC4-5D6E-409C-BE32-E72D297353CC}">
              <c16:uniqueId val="{00000000-9455-43D4-AC28-47B1829E90E4}"/>
            </c:ext>
          </c:extLst>
        </c:ser>
        <c:dLbls>
          <c:showLegendKey val="0"/>
          <c:showVal val="0"/>
          <c:showCatName val="0"/>
          <c:showSerName val="0"/>
          <c:showPercent val="0"/>
          <c:showBubbleSize val="0"/>
        </c:dLbls>
        <c:gapWidth val="182"/>
        <c:axId val="217836464"/>
        <c:axId val="217826384"/>
      </c:barChart>
      <c:catAx>
        <c:axId val="21783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826384"/>
        <c:crosses val="autoZero"/>
        <c:auto val="1"/>
        <c:lblAlgn val="ctr"/>
        <c:lblOffset val="100"/>
        <c:noMultiLvlLbl val="0"/>
      </c:catAx>
      <c:valAx>
        <c:axId val="217826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836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ER_Data.xlsx]KPI's!PivotTable16</c:name>
    <c:fmtId val="7"/>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5.555555555555555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277777777777779"/>
              <c:y val="-5.555555555555564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'KPI''s'!$B$74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ADD-4DAC-82D1-21F62DE3F8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DD-4DAC-82D1-21F62DE3F8E4}"/>
              </c:ext>
            </c:extLst>
          </c:dPt>
          <c:dLbls>
            <c:dLbl>
              <c:idx val="0"/>
              <c:layout>
                <c:manualLayout>
                  <c:x val="0.11944444444444445"/>
                  <c:y val="5.55555555555555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ADD-4DAC-82D1-21F62DE3F8E4}"/>
                </c:ext>
              </c:extLst>
            </c:dLbl>
            <c:dLbl>
              <c:idx val="1"/>
              <c:layout>
                <c:manualLayout>
                  <c:x val="-0.15277777777777779"/>
                  <c:y val="-5.55555555555556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DD-4DAC-82D1-21F62DE3F8E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'KPI''s'!$A$75:$A$77</c:f>
              <c:strCache>
                <c:ptCount val="2"/>
                <c:pt idx="0">
                  <c:v>F</c:v>
                </c:pt>
                <c:pt idx="1">
                  <c:v>M</c:v>
                </c:pt>
              </c:strCache>
            </c:strRef>
          </c:cat>
          <c:val>
            <c:numRef>
              <c:f>'KPI''s'!$B$75:$B$77</c:f>
              <c:numCache>
                <c:formatCode>General</c:formatCode>
                <c:ptCount val="2"/>
                <c:pt idx="0">
                  <c:v>98</c:v>
                </c:pt>
                <c:pt idx="1">
                  <c:v>25</c:v>
                </c:pt>
              </c:numCache>
            </c:numRef>
          </c:val>
          <c:extLst>
            <c:ext xmlns:c16="http://schemas.microsoft.com/office/drawing/2014/chart" uri="{C3380CC4-5D6E-409C-BE32-E72D297353CC}">
              <c16:uniqueId val="{00000000-2ADD-4DAC-82D1-21F62DE3F8E4}"/>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ER_Data.xlsx]KPI's!PivotTable13</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'KPI''s'!$B$92</c:f>
              <c:strCache>
                <c:ptCount val="1"/>
                <c:pt idx="0">
                  <c:v>Total</c:v>
                </c:pt>
              </c:strCache>
            </c:strRef>
          </c:tx>
          <c:spPr>
            <a:solidFill>
              <a:schemeClr val="accent1"/>
            </a:solidFill>
            <a:ln>
              <a:noFill/>
            </a:ln>
            <a:effectLst/>
          </c:spPr>
          <c:cat>
            <c:strRef>
              <c:f>'KPI''s'!$A$93:$A$97</c:f>
              <c:strCache>
                <c:ptCount val="4"/>
                <c:pt idx="0">
                  <c:v>2025</c:v>
                </c:pt>
                <c:pt idx="1">
                  <c:v>2026</c:v>
                </c:pt>
                <c:pt idx="2">
                  <c:v>2027</c:v>
                </c:pt>
                <c:pt idx="3">
                  <c:v>2028</c:v>
                </c:pt>
              </c:strCache>
            </c:strRef>
          </c:cat>
          <c:val>
            <c:numRef>
              <c:f>'KPI''s'!$B$93:$B$97</c:f>
              <c:numCache>
                <c:formatCode>General</c:formatCode>
                <c:ptCount val="4"/>
                <c:pt idx="0">
                  <c:v>31</c:v>
                </c:pt>
                <c:pt idx="1">
                  <c:v>31</c:v>
                </c:pt>
                <c:pt idx="2">
                  <c:v>31</c:v>
                </c:pt>
                <c:pt idx="3">
                  <c:v>31</c:v>
                </c:pt>
              </c:numCache>
            </c:numRef>
          </c:val>
          <c:extLst>
            <c:ext xmlns:c16="http://schemas.microsoft.com/office/drawing/2014/chart" uri="{C3380CC4-5D6E-409C-BE32-E72D297353CC}">
              <c16:uniqueId val="{00000000-9232-49A6-A558-0505835F87AF}"/>
            </c:ext>
          </c:extLst>
        </c:ser>
        <c:dLbls>
          <c:showLegendKey val="0"/>
          <c:showVal val="0"/>
          <c:showCatName val="0"/>
          <c:showSerName val="0"/>
          <c:showPercent val="0"/>
          <c:showBubbleSize val="0"/>
        </c:dLbls>
        <c:axId val="1737904223"/>
        <c:axId val="1737905663"/>
      </c:areaChart>
      <c:catAx>
        <c:axId val="173790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05663"/>
        <c:crosses val="autoZero"/>
        <c:auto val="1"/>
        <c:lblAlgn val="ctr"/>
        <c:lblOffset val="100"/>
        <c:noMultiLvlLbl val="0"/>
      </c:catAx>
      <c:valAx>
        <c:axId val="173790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042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'KPI''s'!$A$15:$A$17</c:f>
              <c:strCache>
                <c:ptCount val="2"/>
                <c:pt idx="0">
                  <c:v>Not Admitted</c:v>
                </c:pt>
                <c:pt idx="1">
                  <c:v>Admitted</c:v>
                </c:pt>
              </c:strCache>
            </c:strRef>
          </c:cat>
          <c:val>
            <c:numRef>
              <c:f>'KPI''s'!$B$15:$B$17</c:f>
              <c:numCache>
                <c:formatCode>General</c:formatCode>
                <c:ptCount val="2"/>
                <c:pt idx="0">
                  <c:v>92</c:v>
                </c:pt>
                <c:pt idx="1">
                  <c:v>32</c:v>
                </c:pt>
              </c:numCache>
            </c:numRef>
          </c:val>
          <c:extLst>
            <c:ext xmlns:c16="http://schemas.microsoft.com/office/drawing/2014/chart" uri="{C3380CC4-5D6E-409C-BE32-E72D297353CC}">
              <c16:uniqueId val="{00000000-CB1B-4AC4-A814-8D27FE707C8A}"/>
            </c:ext>
          </c:extLst>
        </c:ser>
        <c:dLbls>
          <c:showLegendKey val="0"/>
          <c:showVal val="0"/>
          <c:showCatName val="0"/>
          <c:showSerName val="0"/>
          <c:showPercent val="0"/>
          <c:showBubbleSize val="0"/>
        </c:dLbls>
        <c:gapWidth val="182"/>
        <c:axId val="217836464"/>
        <c:axId val="217826384"/>
      </c:barChart>
      <c:catAx>
        <c:axId val="21783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7826384"/>
        <c:crosses val="autoZero"/>
        <c:auto val="1"/>
        <c:lblAlgn val="ctr"/>
        <c:lblOffset val="100"/>
        <c:noMultiLvlLbl val="0"/>
      </c:catAx>
      <c:valAx>
        <c:axId val="217826384"/>
        <c:scaling>
          <c:orientation val="minMax"/>
        </c:scaling>
        <c:delete val="1"/>
        <c:axPos val="b"/>
        <c:numFmt formatCode="General" sourceLinked="1"/>
        <c:majorTickMark val="none"/>
        <c:minorTickMark val="none"/>
        <c:tickLblPos val="nextTo"/>
        <c:crossAx val="21783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ER_Data.xlsx]KPI's!PivotTable9</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70734276457019E-2"/>
          <c:y val="7.4461791027274224E-2"/>
          <c:w val="0.92158687509103532"/>
          <c:h val="0.7685033720992831"/>
        </c:manualLayout>
      </c:layout>
      <c:barChart>
        <c:barDir val="col"/>
        <c:grouping val="clustered"/>
        <c:varyColors val="0"/>
        <c:ser>
          <c:idx val="0"/>
          <c:order val="0"/>
          <c:tx>
            <c:strRef>
              <c:f>'KPI''s'!$B$57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'KPI''s'!$A$58:$A$66</c:f>
              <c:strCache>
                <c:ptCount val="8"/>
                <c:pt idx="0">
                  <c:v>0-9</c:v>
                </c:pt>
                <c:pt idx="1">
                  <c:v>10-19</c:v>
                </c:pt>
                <c:pt idx="2">
                  <c:v>20-29</c:v>
                </c:pt>
                <c:pt idx="3">
                  <c:v>30-39</c:v>
                </c:pt>
                <c:pt idx="4">
                  <c:v>40-49</c:v>
                </c:pt>
                <c:pt idx="5">
                  <c:v>50-59</c:v>
                </c:pt>
                <c:pt idx="6">
                  <c:v>60-69</c:v>
                </c:pt>
                <c:pt idx="7">
                  <c:v>70-79</c:v>
                </c:pt>
              </c:strCache>
            </c:strRef>
          </c:cat>
          <c:val>
            <c:numRef>
              <c:f>'KPI''s'!$B$58:$B$66</c:f>
              <c:numCache>
                <c:formatCode>General</c:formatCode>
                <c:ptCount val="8"/>
                <c:pt idx="0">
                  <c:v>18</c:v>
                </c:pt>
                <c:pt idx="1">
                  <c:v>24</c:v>
                </c:pt>
                <c:pt idx="2">
                  <c:v>16</c:v>
                </c:pt>
                <c:pt idx="3">
                  <c:v>14</c:v>
                </c:pt>
                <c:pt idx="4">
                  <c:v>12</c:v>
                </c:pt>
                <c:pt idx="5">
                  <c:v>14</c:v>
                </c:pt>
                <c:pt idx="6">
                  <c:v>13</c:v>
                </c:pt>
                <c:pt idx="7">
                  <c:v>13</c:v>
                </c:pt>
              </c:numCache>
            </c:numRef>
          </c:val>
          <c:extLst>
            <c:ext xmlns:c16="http://schemas.microsoft.com/office/drawing/2014/chart" uri="{C3380CC4-5D6E-409C-BE32-E72D297353CC}">
              <c16:uniqueId val="{00000000-3681-41FB-AE61-9A827EA7E85A}"/>
            </c:ext>
          </c:extLst>
        </c:ser>
        <c:dLbls>
          <c:showLegendKey val="0"/>
          <c:showVal val="0"/>
          <c:showCatName val="0"/>
          <c:showSerName val="0"/>
          <c:showPercent val="0"/>
          <c:showBubbleSize val="0"/>
        </c:dLbls>
        <c:gapWidth val="219"/>
        <c:overlap val="-27"/>
        <c:axId val="72759024"/>
        <c:axId val="72759984"/>
      </c:barChart>
      <c:catAx>
        <c:axId val="727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759984"/>
        <c:crosses val="autoZero"/>
        <c:auto val="1"/>
        <c:lblAlgn val="ctr"/>
        <c:lblOffset val="100"/>
        <c:noMultiLvlLbl val="0"/>
      </c:catAx>
      <c:valAx>
        <c:axId val="72759984"/>
        <c:scaling>
          <c:orientation val="minMax"/>
        </c:scaling>
        <c:delete val="1"/>
        <c:axPos val="l"/>
        <c:numFmt formatCode="General" sourceLinked="1"/>
        <c:majorTickMark val="none"/>
        <c:minorTickMark val="none"/>
        <c:tickLblPos val="nextTo"/>
        <c:crossAx val="7275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'KPI''s'!$A$41:$A$47</c:f>
              <c:strCache>
                <c:ptCount val="6"/>
                <c:pt idx="0">
                  <c:v>Renal</c:v>
                </c:pt>
                <c:pt idx="1">
                  <c:v>Neurology</c:v>
                </c:pt>
                <c:pt idx="2">
                  <c:v>Physiotherapy</c:v>
                </c:pt>
                <c:pt idx="3">
                  <c:v>Orthopedics</c:v>
                </c:pt>
                <c:pt idx="4">
                  <c:v>General Practice</c:v>
                </c:pt>
                <c:pt idx="5">
                  <c:v>None</c:v>
                </c:pt>
              </c:strCache>
            </c:strRef>
          </c:cat>
          <c:val>
            <c:numRef>
              <c:f>'KPI''s'!$B$41:$B$47</c:f>
              <c:numCache>
                <c:formatCode>General</c:formatCode>
                <c:ptCount val="6"/>
                <c:pt idx="0">
                  <c:v>1</c:v>
                </c:pt>
                <c:pt idx="1">
                  <c:v>3</c:v>
                </c:pt>
                <c:pt idx="2">
                  <c:v>3</c:v>
                </c:pt>
                <c:pt idx="3">
                  <c:v>8</c:v>
                </c:pt>
                <c:pt idx="4">
                  <c:v>46</c:v>
                </c:pt>
                <c:pt idx="5">
                  <c:v>63</c:v>
                </c:pt>
              </c:numCache>
            </c:numRef>
          </c:val>
          <c:extLst>
            <c:ext xmlns:c16="http://schemas.microsoft.com/office/drawing/2014/chart" uri="{C3380CC4-5D6E-409C-BE32-E72D297353CC}">
              <c16:uniqueId val="{00000000-B9FA-4F95-8BF7-6B830162619C}"/>
            </c:ext>
          </c:extLst>
        </c:ser>
        <c:dLbls>
          <c:dLblPos val="outEnd"/>
          <c:showLegendKey val="0"/>
          <c:showVal val="1"/>
          <c:showCatName val="0"/>
          <c:showSerName val="0"/>
          <c:showPercent val="0"/>
          <c:showBubbleSize val="0"/>
        </c:dLbls>
        <c:gapWidth val="182"/>
        <c:axId val="1955266528"/>
        <c:axId val="1955270848"/>
      </c:barChart>
      <c:catAx>
        <c:axId val="195526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5270848"/>
        <c:crosses val="autoZero"/>
        <c:auto val="1"/>
        <c:lblAlgn val="ctr"/>
        <c:lblOffset val="100"/>
        <c:noMultiLvlLbl val="0"/>
      </c:catAx>
      <c:valAx>
        <c:axId val="1955270848"/>
        <c:scaling>
          <c:orientation val="minMax"/>
        </c:scaling>
        <c:delete val="1"/>
        <c:axPos val="b"/>
        <c:numFmt formatCode="General" sourceLinked="1"/>
        <c:majorTickMark val="none"/>
        <c:minorTickMark val="none"/>
        <c:tickLblPos val="nextTo"/>
        <c:crossAx val="195526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ER_Data.xlsx]KPI's!PivotTable16</c:name>
    <c:fmtId val="12"/>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5.555555555555555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5277777777777779"/>
              <c:y val="-5.555555555555564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944444444444445"/>
              <c:y val="5.555555555555555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277777777777779"/>
              <c:y val="-5.555555555555564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944444444444445"/>
              <c:y val="5.555555555555555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5277777777777779"/>
              <c:y val="-5.555555555555564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gradFill>
            <a:gsLst>
              <a:gs pos="100000">
                <a:srgbClr val="990033"/>
              </a:gs>
              <a:gs pos="0">
                <a:schemeClr val="accent5">
                  <a:lumMod val="60000"/>
                  <a:lumOff val="40000"/>
                </a:schemeClr>
              </a:gs>
            </a:gsLst>
            <a:lin ang="5400000" scaled="1"/>
          </a:gradFill>
        </c:spPr>
        <c:marker>
          <c:symbol val="none"/>
        </c:marker>
        <c:dLbl>
          <c:idx val="0"/>
          <c:numFmt formatCode="0.0%" sourceLinked="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dLbl>
          <c:idx val="0"/>
          <c:layout>
            <c:manualLayout>
              <c:x val="0.17727399623476189"/>
              <c:y val="8.4448844945936116E-2"/>
            </c:manualLayout>
          </c:layout>
          <c:numFmt formatCode="0.0%" sourceLinked="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dLbl>
          <c:idx val="0"/>
          <c:layout>
            <c:manualLayout>
              <c:x val="-0.15454656082004881"/>
              <c:y val="-0.13511815191349782"/>
            </c:manualLayout>
          </c:layout>
          <c:numFmt formatCode="0.0%" sourceLinked="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1"/>
          <c:order val="0"/>
          <c:tx>
            <c:strRef>
              <c:f>'KPI''s'!$B$74</c:f>
              <c:strCache>
                <c:ptCount val="1"/>
                <c:pt idx="0">
                  <c:v>Total</c:v>
                </c:pt>
              </c:strCache>
            </c:strRef>
          </c:tx>
          <c:spPr>
            <a:gradFill>
              <a:gsLst>
                <a:gs pos="100000">
                  <a:srgbClr val="990033"/>
                </a:gs>
                <a:gs pos="0">
                  <a:schemeClr val="accent5">
                    <a:lumMod val="60000"/>
                    <a:lumOff val="40000"/>
                  </a:schemeClr>
                </a:gs>
              </a:gsLst>
              <a:lin ang="5400000" scaled="1"/>
            </a:gradFill>
          </c:spPr>
          <c:explosion val="3"/>
          <c:dLbls>
            <c:dLbl>
              <c:idx val="0"/>
              <c:layout>
                <c:manualLayout>
                  <c:x val="0.17727399623476189"/>
                  <c:y val="8.44488449459361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B959-4179-AE77-8583C2D6C1E8}"/>
                </c:ext>
              </c:extLst>
            </c:dLbl>
            <c:dLbl>
              <c:idx val="1"/>
              <c:layout>
                <c:manualLayout>
                  <c:x val="-0.15454656082004881"/>
                  <c:y val="-0.1351181519134978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B959-4179-AE77-8583C2D6C1E8}"/>
                </c:ext>
              </c:extLst>
            </c:dLbl>
            <c:numFmt formatCode="0.0%" sourceLinked="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'KPI''s'!$A$75:$A$77</c:f>
              <c:strCache>
                <c:ptCount val="2"/>
                <c:pt idx="0">
                  <c:v>F</c:v>
                </c:pt>
                <c:pt idx="1">
                  <c:v>M</c:v>
                </c:pt>
              </c:strCache>
            </c:strRef>
          </c:cat>
          <c:val>
            <c:numRef>
              <c:f>'KPI''s'!$B$75:$B$77</c:f>
              <c:numCache>
                <c:formatCode>General</c:formatCode>
                <c:ptCount val="2"/>
                <c:pt idx="0">
                  <c:v>98</c:v>
                </c:pt>
                <c:pt idx="1">
                  <c:v>25</c:v>
                </c:pt>
              </c:numCache>
            </c:numRef>
          </c:val>
          <c:extLst>
            <c:ext xmlns:c16="http://schemas.microsoft.com/office/drawing/2014/chart" uri="{C3380CC4-5D6E-409C-BE32-E72D297353CC}">
              <c16:uniqueId val="{00000014-B959-4179-AE77-8583C2D6C1E8}"/>
            </c:ext>
          </c:extLst>
        </c:ser>
        <c:dLbls>
          <c:showLegendKey val="0"/>
          <c:showVal val="1"/>
          <c:showCatName val="0"/>
          <c:showSerName val="0"/>
          <c:showPercent val="0"/>
          <c:showBubbleSize val="0"/>
          <c:showLeaderLines val="1"/>
        </c:dLbls>
        <c:firstSliceAng val="0"/>
        <c:holeSize val="70"/>
      </c:doughnutChart>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74472155355052"/>
          <c:y val="6.3173850638386E-2"/>
          <c:w val="0.58525527844644942"/>
          <c:h val="0.87365229872322803"/>
        </c:manualLayout>
      </c:layout>
      <c:barChart>
        <c:barDir val="bar"/>
        <c:grouping val="clustered"/>
        <c:varyColors val="0"/>
        <c:ser>
          <c:idx val="0"/>
          <c:order val="0"/>
          <c:tx>
            <c:strRef>
              <c:f>'KPI''s'!$B$24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'KPI''s'!$A$25:$A$31</c:f>
              <c:strCache>
                <c:ptCount val="6"/>
                <c:pt idx="0">
                  <c:v>African American</c:v>
                </c:pt>
                <c:pt idx="1">
                  <c:v>Asian</c:v>
                </c:pt>
                <c:pt idx="2">
                  <c:v>White</c:v>
                </c:pt>
                <c:pt idx="3">
                  <c:v>Two or More Races</c:v>
                </c:pt>
                <c:pt idx="4">
                  <c:v>Declined to Identify</c:v>
                </c:pt>
                <c:pt idx="5">
                  <c:v>Pacific Islander</c:v>
                </c:pt>
              </c:strCache>
            </c:strRef>
          </c:cat>
          <c:val>
            <c:numRef>
              <c:f>'KPI''s'!$B$25:$B$31</c:f>
              <c:numCache>
                <c:formatCode>General</c:formatCode>
                <c:ptCount val="6"/>
                <c:pt idx="0">
                  <c:v>46</c:v>
                </c:pt>
                <c:pt idx="1">
                  <c:v>40</c:v>
                </c:pt>
                <c:pt idx="2">
                  <c:v>19</c:v>
                </c:pt>
                <c:pt idx="3">
                  <c:v>10</c:v>
                </c:pt>
                <c:pt idx="4">
                  <c:v>6</c:v>
                </c:pt>
                <c:pt idx="5">
                  <c:v>3</c:v>
                </c:pt>
              </c:numCache>
            </c:numRef>
          </c:val>
          <c:extLst>
            <c:ext xmlns:c16="http://schemas.microsoft.com/office/drawing/2014/chart" uri="{C3380CC4-5D6E-409C-BE32-E72D297353CC}">
              <c16:uniqueId val="{00000000-8221-4926-A813-52D4CAD82464}"/>
            </c:ext>
          </c:extLst>
        </c:ser>
        <c:dLbls>
          <c:showLegendKey val="0"/>
          <c:showVal val="0"/>
          <c:showCatName val="0"/>
          <c:showSerName val="0"/>
          <c:showPercent val="0"/>
          <c:showBubbleSize val="0"/>
        </c:dLbls>
        <c:gapWidth val="182"/>
        <c:axId val="2071168959"/>
        <c:axId val="2071170879"/>
      </c:barChart>
      <c:catAx>
        <c:axId val="20711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1170879"/>
        <c:crosses val="autoZero"/>
        <c:auto val="1"/>
        <c:lblAlgn val="ctr"/>
        <c:lblOffset val="100"/>
        <c:noMultiLvlLbl val="0"/>
      </c:catAx>
      <c:valAx>
        <c:axId val="2071170879"/>
        <c:scaling>
          <c:orientation val="minMax"/>
        </c:scaling>
        <c:delete val="1"/>
        <c:axPos val="b"/>
        <c:numFmt formatCode="General" sourceLinked="1"/>
        <c:majorTickMark val="none"/>
        <c:minorTickMark val="none"/>
        <c:tickLblPos val="nextTo"/>
        <c:crossAx val="20711689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42388973610798E-2"/>
          <c:y val="0"/>
          <c:w val="0.89117487613091317"/>
          <c:h val="0.55481629264303156"/>
        </c:manualLayout>
      </c:layout>
      <c:barChart>
        <c:barDir val="col"/>
        <c:grouping val="clustered"/>
        <c:varyColors val="0"/>
        <c:ser>
          <c:idx val="0"/>
          <c:order val="0"/>
          <c:tx>
            <c:strRef>
              <c:f>'KPI''s'!$J$10:$J$11</c:f>
              <c:strCache>
                <c:ptCount val="1"/>
                <c:pt idx="0">
                  <c:v>0-1</c:v>
                </c:pt>
              </c:strCache>
            </c:strRef>
          </c:tx>
          <c:spPr>
            <a:solidFill>
              <a:schemeClr val="accent1"/>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'KPI''s'!$J$12:$J$19</c:f>
              <c:numCache>
                <c:formatCode>General</c:formatCode>
                <c:ptCount val="7"/>
                <c:pt idx="1">
                  <c:v>2</c:v>
                </c:pt>
                <c:pt idx="2">
                  <c:v>1</c:v>
                </c:pt>
                <c:pt idx="3">
                  <c:v>2</c:v>
                </c:pt>
                <c:pt idx="4">
                  <c:v>3</c:v>
                </c:pt>
                <c:pt idx="5">
                  <c:v>1</c:v>
                </c:pt>
                <c:pt idx="6">
                  <c:v>5</c:v>
                </c:pt>
              </c:numCache>
            </c:numRef>
          </c:val>
          <c:extLst>
            <c:ext xmlns:c16="http://schemas.microsoft.com/office/drawing/2014/chart" uri="{C3380CC4-5D6E-409C-BE32-E72D297353CC}">
              <c16:uniqueId val="{00000000-33B4-4737-9BB8-7AC818D251A2}"/>
            </c:ext>
          </c:extLst>
        </c:ser>
        <c:ser>
          <c:idx val="1"/>
          <c:order val="1"/>
          <c:tx>
            <c:strRef>
              <c:f>'KPI''s'!$K$10:$K$11</c:f>
              <c:strCache>
                <c:ptCount val="1"/>
                <c:pt idx="0">
                  <c:v>2-3</c:v>
                </c:pt>
              </c:strCache>
            </c:strRef>
          </c:tx>
          <c:spPr>
            <a:solidFill>
              <a:schemeClr val="accent2"/>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'KPI''s'!$K$12:$K$19</c:f>
              <c:numCache>
                <c:formatCode>General</c:formatCode>
                <c:ptCount val="7"/>
                <c:pt idx="1">
                  <c:v>2</c:v>
                </c:pt>
                <c:pt idx="2">
                  <c:v>1</c:v>
                </c:pt>
                <c:pt idx="4">
                  <c:v>1</c:v>
                </c:pt>
                <c:pt idx="5">
                  <c:v>2</c:v>
                </c:pt>
              </c:numCache>
            </c:numRef>
          </c:val>
          <c:extLst>
            <c:ext xmlns:c16="http://schemas.microsoft.com/office/drawing/2014/chart" uri="{C3380CC4-5D6E-409C-BE32-E72D297353CC}">
              <c16:uniqueId val="{00000001-33B4-4737-9BB8-7AC818D251A2}"/>
            </c:ext>
          </c:extLst>
        </c:ser>
        <c:ser>
          <c:idx val="2"/>
          <c:order val="2"/>
          <c:tx>
            <c:strRef>
              <c:f>'KPI''s'!$L$10:$L$11</c:f>
              <c:strCache>
                <c:ptCount val="1"/>
                <c:pt idx="0">
                  <c:v>4-5</c:v>
                </c:pt>
              </c:strCache>
            </c:strRef>
          </c:tx>
          <c:spPr>
            <a:solidFill>
              <a:schemeClr val="accent3"/>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'KPI''s'!$L$12:$L$19</c:f>
              <c:numCache>
                <c:formatCode>General</c:formatCode>
                <c:ptCount val="7"/>
                <c:pt idx="0">
                  <c:v>1</c:v>
                </c:pt>
                <c:pt idx="1">
                  <c:v>1</c:v>
                </c:pt>
                <c:pt idx="2">
                  <c:v>3</c:v>
                </c:pt>
                <c:pt idx="4">
                  <c:v>2</c:v>
                </c:pt>
                <c:pt idx="5">
                  <c:v>3</c:v>
                </c:pt>
                <c:pt idx="6">
                  <c:v>1</c:v>
                </c:pt>
              </c:numCache>
            </c:numRef>
          </c:val>
          <c:extLst>
            <c:ext xmlns:c16="http://schemas.microsoft.com/office/drawing/2014/chart" uri="{C3380CC4-5D6E-409C-BE32-E72D297353CC}">
              <c16:uniqueId val="{00000002-33B4-4737-9BB8-7AC818D251A2}"/>
            </c:ext>
          </c:extLst>
        </c:ser>
        <c:ser>
          <c:idx val="3"/>
          <c:order val="3"/>
          <c:tx>
            <c:strRef>
              <c:f>'KPI''s'!$M$10:$M$11</c:f>
              <c:strCache>
                <c:ptCount val="1"/>
                <c:pt idx="0">
                  <c:v>6-7</c:v>
                </c:pt>
              </c:strCache>
            </c:strRef>
          </c:tx>
          <c:spPr>
            <a:solidFill>
              <a:schemeClr val="accent4"/>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'KPI''s'!$M$12:$M$19</c:f>
              <c:numCache>
                <c:formatCode>General</c:formatCode>
                <c:ptCount val="7"/>
                <c:pt idx="0">
                  <c:v>1</c:v>
                </c:pt>
                <c:pt idx="2">
                  <c:v>3</c:v>
                </c:pt>
                <c:pt idx="4">
                  <c:v>2</c:v>
                </c:pt>
                <c:pt idx="6">
                  <c:v>1</c:v>
                </c:pt>
              </c:numCache>
            </c:numRef>
          </c:val>
          <c:extLst>
            <c:ext xmlns:c16="http://schemas.microsoft.com/office/drawing/2014/chart" uri="{C3380CC4-5D6E-409C-BE32-E72D297353CC}">
              <c16:uniqueId val="{00000003-33B4-4737-9BB8-7AC818D251A2}"/>
            </c:ext>
          </c:extLst>
        </c:ser>
        <c:ser>
          <c:idx val="4"/>
          <c:order val="4"/>
          <c:tx>
            <c:strRef>
              <c:f>'KPI''s'!$N$10:$N$11</c:f>
              <c:strCache>
                <c:ptCount val="1"/>
                <c:pt idx="0">
                  <c:v>8-9</c:v>
                </c:pt>
              </c:strCache>
            </c:strRef>
          </c:tx>
          <c:spPr>
            <a:solidFill>
              <a:schemeClr val="accent5"/>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'KPI''s'!$N$12:$N$19</c:f>
              <c:numCache>
                <c:formatCode>General</c:formatCode>
                <c:ptCount val="7"/>
                <c:pt idx="0">
                  <c:v>2</c:v>
                </c:pt>
                <c:pt idx="1">
                  <c:v>2</c:v>
                </c:pt>
                <c:pt idx="2">
                  <c:v>2</c:v>
                </c:pt>
                <c:pt idx="3">
                  <c:v>2</c:v>
                </c:pt>
                <c:pt idx="4">
                  <c:v>2</c:v>
                </c:pt>
                <c:pt idx="5">
                  <c:v>2</c:v>
                </c:pt>
                <c:pt idx="6">
                  <c:v>4</c:v>
                </c:pt>
              </c:numCache>
            </c:numRef>
          </c:val>
          <c:extLst>
            <c:ext xmlns:c16="http://schemas.microsoft.com/office/drawing/2014/chart" uri="{C3380CC4-5D6E-409C-BE32-E72D297353CC}">
              <c16:uniqueId val="{00000004-33B4-4737-9BB8-7AC818D251A2}"/>
            </c:ext>
          </c:extLst>
        </c:ser>
        <c:ser>
          <c:idx val="5"/>
          <c:order val="5"/>
          <c:tx>
            <c:strRef>
              <c:f>'KPI''s'!$O$10:$O$11</c:f>
              <c:strCache>
                <c:ptCount val="1"/>
                <c:pt idx="0">
                  <c:v>10-11</c:v>
                </c:pt>
              </c:strCache>
            </c:strRef>
          </c:tx>
          <c:spPr>
            <a:solidFill>
              <a:schemeClr val="accent6"/>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'KPI''s'!$O$12:$O$19</c:f>
              <c:numCache>
                <c:formatCode>General</c:formatCode>
                <c:ptCount val="7"/>
                <c:pt idx="0">
                  <c:v>1</c:v>
                </c:pt>
                <c:pt idx="2">
                  <c:v>3</c:v>
                </c:pt>
                <c:pt idx="4">
                  <c:v>2</c:v>
                </c:pt>
                <c:pt idx="5">
                  <c:v>3</c:v>
                </c:pt>
              </c:numCache>
            </c:numRef>
          </c:val>
          <c:extLst>
            <c:ext xmlns:c16="http://schemas.microsoft.com/office/drawing/2014/chart" uri="{C3380CC4-5D6E-409C-BE32-E72D297353CC}">
              <c16:uniqueId val="{00000005-33B4-4737-9BB8-7AC818D251A2}"/>
            </c:ext>
          </c:extLst>
        </c:ser>
        <c:ser>
          <c:idx val="6"/>
          <c:order val="6"/>
          <c:tx>
            <c:strRef>
              <c:f>'KPI''s'!$P$10:$P$11</c:f>
              <c:strCache>
                <c:ptCount val="1"/>
                <c:pt idx="0">
                  <c:v>12-13</c:v>
                </c:pt>
              </c:strCache>
            </c:strRef>
          </c:tx>
          <c:spPr>
            <a:solidFill>
              <a:schemeClr val="accent1">
                <a:lumMod val="60000"/>
              </a:schemeClr>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'KPI''s'!$P$12:$P$19</c:f>
              <c:numCache>
                <c:formatCode>General</c:formatCode>
                <c:ptCount val="7"/>
                <c:pt idx="0">
                  <c:v>2</c:v>
                </c:pt>
                <c:pt idx="1">
                  <c:v>1</c:v>
                </c:pt>
                <c:pt idx="2">
                  <c:v>2</c:v>
                </c:pt>
                <c:pt idx="4">
                  <c:v>4</c:v>
                </c:pt>
                <c:pt idx="5">
                  <c:v>1</c:v>
                </c:pt>
                <c:pt idx="6">
                  <c:v>1</c:v>
                </c:pt>
              </c:numCache>
            </c:numRef>
          </c:val>
          <c:extLst>
            <c:ext xmlns:c16="http://schemas.microsoft.com/office/drawing/2014/chart" uri="{C3380CC4-5D6E-409C-BE32-E72D297353CC}">
              <c16:uniqueId val="{00000006-33B4-4737-9BB8-7AC818D251A2}"/>
            </c:ext>
          </c:extLst>
        </c:ser>
        <c:ser>
          <c:idx val="7"/>
          <c:order val="7"/>
          <c:tx>
            <c:strRef>
              <c:f>'KPI''s'!$Q$10:$Q$11</c:f>
              <c:strCache>
                <c:ptCount val="1"/>
                <c:pt idx="0">
                  <c:v>14-15</c:v>
                </c:pt>
              </c:strCache>
            </c:strRef>
          </c:tx>
          <c:spPr>
            <a:solidFill>
              <a:schemeClr val="accent2">
                <a:lumMod val="60000"/>
              </a:schemeClr>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'KPI''s'!$Q$12:$Q$19</c:f>
              <c:numCache>
                <c:formatCode>General</c:formatCode>
                <c:ptCount val="7"/>
                <c:pt idx="0">
                  <c:v>1</c:v>
                </c:pt>
                <c:pt idx="2">
                  <c:v>1</c:v>
                </c:pt>
                <c:pt idx="3">
                  <c:v>1</c:v>
                </c:pt>
                <c:pt idx="5">
                  <c:v>1</c:v>
                </c:pt>
                <c:pt idx="6">
                  <c:v>1</c:v>
                </c:pt>
              </c:numCache>
            </c:numRef>
          </c:val>
          <c:extLst>
            <c:ext xmlns:c16="http://schemas.microsoft.com/office/drawing/2014/chart" uri="{C3380CC4-5D6E-409C-BE32-E72D297353CC}">
              <c16:uniqueId val="{00000005-B806-4B46-B418-9A18E7C2E6D9}"/>
            </c:ext>
          </c:extLst>
        </c:ser>
        <c:ser>
          <c:idx val="8"/>
          <c:order val="8"/>
          <c:tx>
            <c:strRef>
              <c:f>'KPI''s'!$R$10:$R$11</c:f>
              <c:strCache>
                <c:ptCount val="1"/>
                <c:pt idx="0">
                  <c:v>16-17</c:v>
                </c:pt>
              </c:strCache>
            </c:strRef>
          </c:tx>
          <c:spPr>
            <a:solidFill>
              <a:schemeClr val="accent3">
                <a:lumMod val="60000"/>
              </a:schemeClr>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'KPI''s'!$R$12:$R$19</c:f>
              <c:numCache>
                <c:formatCode>General</c:formatCode>
                <c:ptCount val="7"/>
                <c:pt idx="1">
                  <c:v>2</c:v>
                </c:pt>
                <c:pt idx="4">
                  <c:v>2</c:v>
                </c:pt>
                <c:pt idx="5">
                  <c:v>1</c:v>
                </c:pt>
                <c:pt idx="6">
                  <c:v>3</c:v>
                </c:pt>
              </c:numCache>
            </c:numRef>
          </c:val>
          <c:extLst>
            <c:ext xmlns:c16="http://schemas.microsoft.com/office/drawing/2014/chart" uri="{C3380CC4-5D6E-409C-BE32-E72D297353CC}">
              <c16:uniqueId val="{00000006-B806-4B46-B418-9A18E7C2E6D9}"/>
            </c:ext>
          </c:extLst>
        </c:ser>
        <c:ser>
          <c:idx val="9"/>
          <c:order val="9"/>
          <c:tx>
            <c:strRef>
              <c:f>'KPI''s'!$S$10:$S$11</c:f>
              <c:strCache>
                <c:ptCount val="1"/>
                <c:pt idx="0">
                  <c:v>18-19</c:v>
                </c:pt>
              </c:strCache>
            </c:strRef>
          </c:tx>
          <c:spPr>
            <a:solidFill>
              <a:schemeClr val="accent4">
                <a:lumMod val="60000"/>
              </a:schemeClr>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'KPI''s'!$S$12:$S$19</c:f>
              <c:numCache>
                <c:formatCode>General</c:formatCode>
                <c:ptCount val="7"/>
                <c:pt idx="0">
                  <c:v>1</c:v>
                </c:pt>
                <c:pt idx="1">
                  <c:v>3</c:v>
                </c:pt>
                <c:pt idx="2">
                  <c:v>3</c:v>
                </c:pt>
                <c:pt idx="4">
                  <c:v>2</c:v>
                </c:pt>
                <c:pt idx="5">
                  <c:v>1</c:v>
                </c:pt>
                <c:pt idx="6">
                  <c:v>3</c:v>
                </c:pt>
              </c:numCache>
            </c:numRef>
          </c:val>
          <c:extLst>
            <c:ext xmlns:c16="http://schemas.microsoft.com/office/drawing/2014/chart" uri="{C3380CC4-5D6E-409C-BE32-E72D297353CC}">
              <c16:uniqueId val="{00000007-B806-4B46-B418-9A18E7C2E6D9}"/>
            </c:ext>
          </c:extLst>
        </c:ser>
        <c:ser>
          <c:idx val="10"/>
          <c:order val="10"/>
          <c:tx>
            <c:strRef>
              <c:f>'KPI''s'!$T$10:$T$11</c:f>
              <c:strCache>
                <c:ptCount val="1"/>
                <c:pt idx="0">
                  <c:v>20-21</c:v>
                </c:pt>
              </c:strCache>
            </c:strRef>
          </c:tx>
          <c:spPr>
            <a:solidFill>
              <a:schemeClr val="accent5">
                <a:lumMod val="60000"/>
              </a:schemeClr>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'KPI''s'!$T$12:$T$19</c:f>
              <c:numCache>
                <c:formatCode>General</c:formatCode>
                <c:ptCount val="7"/>
                <c:pt idx="0">
                  <c:v>1</c:v>
                </c:pt>
                <c:pt idx="1">
                  <c:v>2</c:v>
                </c:pt>
                <c:pt idx="4">
                  <c:v>2</c:v>
                </c:pt>
                <c:pt idx="5">
                  <c:v>1</c:v>
                </c:pt>
                <c:pt idx="6">
                  <c:v>1</c:v>
                </c:pt>
              </c:numCache>
            </c:numRef>
          </c:val>
          <c:extLst>
            <c:ext xmlns:c16="http://schemas.microsoft.com/office/drawing/2014/chart" uri="{C3380CC4-5D6E-409C-BE32-E72D297353CC}">
              <c16:uniqueId val="{00000001-9680-4EA0-BB73-060812FE169E}"/>
            </c:ext>
          </c:extLst>
        </c:ser>
        <c:ser>
          <c:idx val="11"/>
          <c:order val="11"/>
          <c:tx>
            <c:strRef>
              <c:f>'KPI''s'!$U$10:$U$11</c:f>
              <c:strCache>
                <c:ptCount val="1"/>
                <c:pt idx="0">
                  <c:v>22-23</c:v>
                </c:pt>
              </c:strCache>
            </c:strRef>
          </c:tx>
          <c:spPr>
            <a:solidFill>
              <a:schemeClr val="accent6">
                <a:lumMod val="60000"/>
              </a:schemeClr>
            </a:solidFill>
            <a:ln>
              <a:noFill/>
            </a:ln>
            <a:effectLst/>
          </c:spPr>
          <c:invertIfNegative val="0"/>
          <c:cat>
            <c:strRef>
              <c:f>'KPI''s'!$I$12:$I$19</c:f>
              <c:strCache>
                <c:ptCount val="7"/>
                <c:pt idx="0">
                  <c:v>Sun</c:v>
                </c:pt>
                <c:pt idx="1">
                  <c:v>Mon</c:v>
                </c:pt>
                <c:pt idx="2">
                  <c:v>Tue</c:v>
                </c:pt>
                <c:pt idx="3">
                  <c:v>Wed</c:v>
                </c:pt>
                <c:pt idx="4">
                  <c:v>Thu</c:v>
                </c:pt>
                <c:pt idx="5">
                  <c:v>Fri</c:v>
                </c:pt>
                <c:pt idx="6">
                  <c:v>Sat</c:v>
                </c:pt>
              </c:strCache>
            </c:strRef>
          </c:cat>
          <c:val>
            <c:numRef>
              <c:f>'KPI''s'!$U$12:$U$19</c:f>
              <c:numCache>
                <c:formatCode>General</c:formatCode>
                <c:ptCount val="7"/>
                <c:pt idx="0">
                  <c:v>1</c:v>
                </c:pt>
                <c:pt idx="1">
                  <c:v>4</c:v>
                </c:pt>
                <c:pt idx="2">
                  <c:v>5</c:v>
                </c:pt>
                <c:pt idx="3">
                  <c:v>3</c:v>
                </c:pt>
                <c:pt idx="4">
                  <c:v>3</c:v>
                </c:pt>
                <c:pt idx="6">
                  <c:v>1</c:v>
                </c:pt>
              </c:numCache>
            </c:numRef>
          </c:val>
          <c:extLst>
            <c:ext xmlns:c16="http://schemas.microsoft.com/office/drawing/2014/chart" uri="{C3380CC4-5D6E-409C-BE32-E72D297353CC}">
              <c16:uniqueId val="{00000002-9680-4EA0-BB73-060812FE169E}"/>
            </c:ext>
          </c:extLst>
        </c:ser>
        <c:dLbls>
          <c:dLblPos val="outEnd"/>
          <c:showLegendKey val="0"/>
          <c:showVal val="0"/>
          <c:showCatName val="0"/>
          <c:showSerName val="0"/>
          <c:showPercent val="0"/>
          <c:showBubbleSize val="0"/>
        </c:dLbls>
        <c:gapWidth val="219"/>
        <c:overlap val="-27"/>
        <c:axId val="1994509808"/>
        <c:axId val="1994510288"/>
      </c:barChart>
      <c:catAx>
        <c:axId val="1994509808"/>
        <c:scaling>
          <c:orientation val="minMax"/>
        </c:scaling>
        <c:delete val="1"/>
        <c:axPos val="b"/>
        <c:numFmt formatCode="General" sourceLinked="1"/>
        <c:majorTickMark val="none"/>
        <c:minorTickMark val="none"/>
        <c:tickLblPos val="nextTo"/>
        <c:crossAx val="1994510288"/>
        <c:crosses val="autoZero"/>
        <c:auto val="1"/>
        <c:lblAlgn val="ctr"/>
        <c:lblOffset val="100"/>
        <c:noMultiLvlLbl val="0"/>
      </c:catAx>
      <c:valAx>
        <c:axId val="1994510288"/>
        <c:scaling>
          <c:orientation val="minMax"/>
        </c:scaling>
        <c:delete val="1"/>
        <c:axPos val="l"/>
        <c:numFmt formatCode="General" sourceLinked="1"/>
        <c:majorTickMark val="none"/>
        <c:minorTickMark val="none"/>
        <c:tickLblPos val="nextTo"/>
        <c:crossAx val="19945098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manualLayout>
          <c:xMode val="edge"/>
          <c:yMode val="edge"/>
          <c:x val="4.1556765015616497E-2"/>
          <c:y val="1.56425995368965E-2"/>
          <c:w val="0.89718006648947735"/>
          <c:h val="3.58853465238111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ER_Data.xlsx]KPI's!PivotTable13</c:name>
    <c:fmtId val="3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'KPI''s'!$B$92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'KPI''s'!$A$93:$A$97</c:f>
              <c:strCache>
                <c:ptCount val="4"/>
                <c:pt idx="0">
                  <c:v>2025</c:v>
                </c:pt>
                <c:pt idx="1">
                  <c:v>2026</c:v>
                </c:pt>
                <c:pt idx="2">
                  <c:v>2027</c:v>
                </c:pt>
                <c:pt idx="3">
                  <c:v>2028</c:v>
                </c:pt>
              </c:strCache>
            </c:strRef>
          </c:cat>
          <c:val>
            <c:numRef>
              <c:f>'KPI''s'!$B$93:$B$97</c:f>
              <c:numCache>
                <c:formatCode>General</c:formatCode>
                <c:ptCount val="4"/>
                <c:pt idx="0">
                  <c:v>31</c:v>
                </c:pt>
                <c:pt idx="1">
                  <c:v>31</c:v>
                </c:pt>
                <c:pt idx="2">
                  <c:v>31</c:v>
                </c:pt>
                <c:pt idx="3">
                  <c:v>31</c:v>
                </c:pt>
              </c:numCache>
            </c:numRef>
          </c:val>
          <c:extLst>
            <c:ext xmlns:c16="http://schemas.microsoft.com/office/drawing/2014/chart" uri="{C3380CC4-5D6E-409C-BE32-E72D297353CC}">
              <c16:uniqueId val="{00000000-ED26-44DC-9819-2DD84C875BCE}"/>
            </c:ext>
          </c:extLst>
        </c:ser>
        <c:dLbls>
          <c:showLegendKey val="0"/>
          <c:showVal val="0"/>
          <c:showCatName val="0"/>
          <c:showSerName val="0"/>
          <c:showPercent val="0"/>
          <c:showBubbleSize val="0"/>
        </c:dLbls>
        <c:axId val="1737904223"/>
        <c:axId val="1737905663"/>
      </c:areaChart>
      <c:catAx>
        <c:axId val="173790422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37905663"/>
        <c:crosses val="autoZero"/>
        <c:auto val="1"/>
        <c:lblAlgn val="ctr"/>
        <c:lblOffset val="100"/>
        <c:noMultiLvlLbl val="0"/>
      </c:catAx>
      <c:valAx>
        <c:axId val="173790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37904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3.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hyperlink" Target="#Dashboard!A1"/><Relationship Id="rId5" Type="http://schemas.openxmlformats.org/officeDocument/2006/relationships/chart" Target="../charts/chart12.xml"/><Relationship Id="rId10" Type="http://schemas.openxmlformats.org/officeDocument/2006/relationships/image" Target="../media/image2.png"/><Relationship Id="rId4" Type="http://schemas.openxmlformats.org/officeDocument/2006/relationships/chart" Target="../charts/chart11.xml"/><Relationship Id="rId9" Type="http://schemas.openxmlformats.org/officeDocument/2006/relationships/hyperlink" Target="#Sheet2!A1"/></Relationships>
</file>

<file path=xl/drawings/drawing1.xml><?xml version="1.0" encoding="utf-8"?>
<xdr:wsDr xmlns:xdr="http://schemas.openxmlformats.org/drawingml/2006/spreadsheetDrawing" xmlns:a="http://schemas.openxmlformats.org/drawingml/2006/main">
  <xdr:twoCellAnchor editAs="oneCell">
    <xdr:from>
      <xdr:col>25</xdr:col>
      <xdr:colOff>2256</xdr:colOff>
      <xdr:row>10</xdr:row>
      <xdr:rowOff>42119</xdr:rowOff>
    </xdr:from>
    <xdr:to>
      <xdr:col>26</xdr:col>
      <xdr:colOff>627886</xdr:colOff>
      <xdr:row>23</xdr:row>
      <xdr:rowOff>49151</xdr:rowOff>
    </xdr:to>
    <mc:AlternateContent xmlns:mc="http://schemas.openxmlformats.org/markup-compatibility/2006" xmlns:a14="http://schemas.microsoft.com/office/drawing/2010/main">
      <mc:Choice Requires="a14">
        <xdr:graphicFrame macro="">
          <xdr:nvGraphicFramePr>
            <xdr:cNvPr id="6" name="Months (year)">
              <a:extLst>
                <a:ext uri="{FF2B5EF4-FFF2-40B4-BE49-F238E27FC236}">
                  <a16:creationId xmlns:a16="http://schemas.microsoft.com/office/drawing/2014/main" id="{B986728A-3176-7B60-CB4E-7A088C584BC5}"/>
                </a:ext>
              </a:extLst>
            </xdr:cNvPr>
            <xdr:cNvGraphicFramePr/>
          </xdr:nvGraphicFramePr>
          <xdr:xfrm>
            <a:off x="0" y="0"/>
            <a:ext cx="0" cy="0"/>
          </xdr:xfrm>
          <a:graphic>
            <a:graphicData uri="http://schemas.microsoft.com/office/drawing/2010/slicer">
              <sle:slicer xmlns:sle="http://schemas.microsoft.com/office/drawing/2010/slicer" name="Months (year)"/>
            </a:graphicData>
          </a:graphic>
        </xdr:graphicFrame>
      </mc:Choice>
      <mc:Fallback xmlns="">
        <xdr:sp macro="" textlink="">
          <xdr:nvSpPr>
            <xdr:cNvPr id="0" name=""/>
            <xdr:cNvSpPr>
              <a:spLocks noTextEdit="1"/>
            </xdr:cNvSpPr>
          </xdr:nvSpPr>
          <xdr:spPr>
            <a:xfrm>
              <a:off x="25129206" y="1947119"/>
              <a:ext cx="1730531" cy="2483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767324</xdr:colOff>
      <xdr:row>10</xdr:row>
      <xdr:rowOff>24770</xdr:rowOff>
    </xdr:from>
    <xdr:to>
      <xdr:col>28</xdr:col>
      <xdr:colOff>285232</xdr:colOff>
      <xdr:row>23</xdr:row>
      <xdr:rowOff>31802</xdr:rowOff>
    </xdr:to>
    <mc:AlternateContent xmlns:mc="http://schemas.openxmlformats.org/markup-compatibility/2006" xmlns:a14="http://schemas.microsoft.com/office/drawing/2010/main">
      <mc:Choice Requires="a14">
        <xdr:graphicFrame macro="">
          <xdr:nvGraphicFramePr>
            <xdr:cNvPr id="9" name="Years (year)">
              <a:extLst>
                <a:ext uri="{FF2B5EF4-FFF2-40B4-BE49-F238E27FC236}">
                  <a16:creationId xmlns:a16="http://schemas.microsoft.com/office/drawing/2014/main" id="{4C25CA15-A323-E8C8-69AD-E0AEB3CE75EB}"/>
                </a:ext>
              </a:extLst>
            </xdr:cNvPr>
            <xdr:cNvGraphicFramePr/>
          </xdr:nvGraphicFramePr>
          <xdr:xfrm>
            <a:off x="0" y="0"/>
            <a:ext cx="0" cy="0"/>
          </xdr:xfrm>
          <a:graphic>
            <a:graphicData uri="http://schemas.microsoft.com/office/drawing/2010/slicer">
              <sle:slicer xmlns:sle="http://schemas.microsoft.com/office/drawing/2010/slicer" name="Years (year)"/>
            </a:graphicData>
          </a:graphic>
        </xdr:graphicFrame>
      </mc:Choice>
      <mc:Fallback xmlns="">
        <xdr:sp macro="" textlink="">
          <xdr:nvSpPr>
            <xdr:cNvPr id="0" name=""/>
            <xdr:cNvSpPr>
              <a:spLocks noTextEdit="1"/>
            </xdr:cNvSpPr>
          </xdr:nvSpPr>
          <xdr:spPr>
            <a:xfrm>
              <a:off x="26999174" y="1929770"/>
              <a:ext cx="1727708" cy="2483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285316</xdr:colOff>
      <xdr:row>22</xdr:row>
      <xdr:rowOff>6262</xdr:rowOff>
    </xdr:from>
    <xdr:to>
      <xdr:col>4</xdr:col>
      <xdr:colOff>1102534</xdr:colOff>
      <xdr:row>33</xdr:row>
      <xdr:rowOff>52796</xdr:rowOff>
    </xdr:to>
    <xdr:graphicFrame macro="">
      <xdr:nvGraphicFramePr>
        <xdr:cNvPr id="17" name="Chart 16">
          <a:extLst>
            <a:ext uri="{FF2B5EF4-FFF2-40B4-BE49-F238E27FC236}">
              <a16:creationId xmlns:a16="http://schemas.microsoft.com/office/drawing/2014/main" id="{3C023EB6-EEBD-8924-EF51-489CF756B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485910</xdr:colOff>
      <xdr:row>36</xdr:row>
      <xdr:rowOff>64052</xdr:rowOff>
    </xdr:from>
    <xdr:to>
      <xdr:col>5</xdr:col>
      <xdr:colOff>80394</xdr:colOff>
      <xdr:row>50</xdr:row>
      <xdr:rowOff>178903</xdr:rowOff>
    </xdr:to>
    <xdr:graphicFrame macro="">
      <xdr:nvGraphicFramePr>
        <xdr:cNvPr id="2" name="Chart 1">
          <a:extLst>
            <a:ext uri="{FF2B5EF4-FFF2-40B4-BE49-F238E27FC236}">
              <a16:creationId xmlns:a16="http://schemas.microsoft.com/office/drawing/2014/main" id="{A7B9596B-FECC-B93D-79AE-CC90B94E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730684</xdr:colOff>
      <xdr:row>22</xdr:row>
      <xdr:rowOff>6041</xdr:rowOff>
    </xdr:from>
    <xdr:to>
      <xdr:col>22</xdr:col>
      <xdr:colOff>605424</xdr:colOff>
      <xdr:row>52</xdr:row>
      <xdr:rowOff>28675</xdr:rowOff>
    </xdr:to>
    <xdr:graphicFrame macro="">
      <xdr:nvGraphicFramePr>
        <xdr:cNvPr id="3" name="Chart 2">
          <a:extLst>
            <a:ext uri="{FF2B5EF4-FFF2-40B4-BE49-F238E27FC236}">
              <a16:creationId xmlns:a16="http://schemas.microsoft.com/office/drawing/2014/main" id="{67149A26-7C64-D1EE-FAF0-A10462DE2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614954</xdr:colOff>
      <xdr:row>54</xdr:row>
      <xdr:rowOff>137060</xdr:rowOff>
    </xdr:from>
    <xdr:to>
      <xdr:col>5</xdr:col>
      <xdr:colOff>1113272</xdr:colOff>
      <xdr:row>67</xdr:row>
      <xdr:rowOff>68163</xdr:rowOff>
    </xdr:to>
    <xdr:graphicFrame macro="">
      <xdr:nvGraphicFramePr>
        <xdr:cNvPr id="4" name="Chart 3">
          <a:extLst>
            <a:ext uri="{FF2B5EF4-FFF2-40B4-BE49-F238E27FC236}">
              <a16:creationId xmlns:a16="http://schemas.microsoft.com/office/drawing/2014/main" id="{D740EB17-A900-7BF1-F95C-7680D0919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574562</xdr:colOff>
      <xdr:row>11</xdr:row>
      <xdr:rowOff>179722</xdr:rowOff>
    </xdr:from>
    <xdr:to>
      <xdr:col>4</xdr:col>
      <xdr:colOff>1053819</xdr:colOff>
      <xdr:row>19</xdr:row>
      <xdr:rowOff>100752</xdr:rowOff>
    </xdr:to>
    <xdr:graphicFrame macro="">
      <xdr:nvGraphicFramePr>
        <xdr:cNvPr id="5" name="Chart 4">
          <a:extLst>
            <a:ext uri="{FF2B5EF4-FFF2-40B4-BE49-F238E27FC236}">
              <a16:creationId xmlns:a16="http://schemas.microsoft.com/office/drawing/2014/main" id="{817D6078-ACCE-0C18-1198-43996A6AD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584548</xdr:colOff>
      <xdr:row>71</xdr:row>
      <xdr:rowOff>178268</xdr:rowOff>
    </xdr:from>
    <xdr:to>
      <xdr:col>4</xdr:col>
      <xdr:colOff>1303434</xdr:colOff>
      <xdr:row>83</xdr:row>
      <xdr:rowOff>177452</xdr:rowOff>
    </xdr:to>
    <xdr:graphicFrame macro="">
      <xdr:nvGraphicFramePr>
        <xdr:cNvPr id="10" name="Chart 9">
          <a:extLst>
            <a:ext uri="{FF2B5EF4-FFF2-40B4-BE49-F238E27FC236}">
              <a16:creationId xmlns:a16="http://schemas.microsoft.com/office/drawing/2014/main" id="{1450B9E8-110D-FADA-ADC0-B1B19816A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560492</xdr:colOff>
      <xdr:row>90</xdr:row>
      <xdr:rowOff>32001</xdr:rowOff>
    </xdr:from>
    <xdr:to>
      <xdr:col>5</xdr:col>
      <xdr:colOff>625468</xdr:colOff>
      <xdr:row>104</xdr:row>
      <xdr:rowOff>174971</xdr:rowOff>
    </xdr:to>
    <xdr:graphicFrame macro="">
      <xdr:nvGraphicFramePr>
        <xdr:cNvPr id="11" name="Chart 10">
          <a:extLst>
            <a:ext uri="{FF2B5EF4-FFF2-40B4-BE49-F238E27FC236}">
              <a16:creationId xmlns:a16="http://schemas.microsoft.com/office/drawing/2014/main" id="{5F4F0675-58A4-A790-54C3-596334655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175198</xdr:colOff>
      <xdr:row>1</xdr:row>
      <xdr:rowOff>53908</xdr:rowOff>
    </xdr:from>
    <xdr:to>
      <xdr:col>27</xdr:col>
      <xdr:colOff>550475</xdr:colOff>
      <xdr:row>50</xdr:row>
      <xdr:rowOff>79592</xdr:rowOff>
    </xdr:to>
    <xdr:sp macro="" textlink="">
      <xdr:nvSpPr>
        <xdr:cNvPr id="2" name="Rectangle 1">
          <a:extLst>
            <a:ext uri="{FF2B5EF4-FFF2-40B4-BE49-F238E27FC236}">
              <a16:creationId xmlns:a16="http://schemas.microsoft.com/office/drawing/2014/main" id="{2E2BA80B-7762-3AC6-152E-00096F476986}"/>
            </a:ext>
          </a:extLst>
        </xdr:cNvPr>
        <xdr:cNvSpPr/>
      </xdr:nvSpPr>
      <xdr:spPr>
        <a:xfrm>
          <a:off x="2708834" y="242583"/>
          <a:ext cx="14943683" cy="9270760"/>
        </a:xfrm>
        <a:prstGeom prst="rect">
          <a:avLst/>
        </a:prstGeom>
        <a:gradFill>
          <a:gsLst>
            <a:gs pos="100000">
              <a:schemeClr val="accent5">
                <a:lumMod val="20000"/>
                <a:lumOff val="80000"/>
              </a:schemeClr>
            </a:gs>
            <a:gs pos="0">
              <a:schemeClr val="accent5">
                <a:lumMod val="20000"/>
                <a:lumOff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rgbClr val="990033"/>
              </a:solidFill>
            </a:rPr>
            <a:t>v</a:t>
          </a:r>
        </a:p>
      </xdr:txBody>
    </xdr:sp>
    <xdr:clientData/>
  </xdr:twoCellAnchor>
  <xdr:twoCellAnchor>
    <xdr:from>
      <xdr:col>7</xdr:col>
      <xdr:colOff>188599</xdr:colOff>
      <xdr:row>5</xdr:row>
      <xdr:rowOff>104769</xdr:rowOff>
    </xdr:from>
    <xdr:to>
      <xdr:col>27</xdr:col>
      <xdr:colOff>526009</xdr:colOff>
      <xdr:row>50</xdr:row>
      <xdr:rowOff>34570</xdr:rowOff>
    </xdr:to>
    <xdr:sp macro="" textlink="">
      <xdr:nvSpPr>
        <xdr:cNvPr id="5" name="Rectangle: Rounded Corners 4">
          <a:extLst>
            <a:ext uri="{FF2B5EF4-FFF2-40B4-BE49-F238E27FC236}">
              <a16:creationId xmlns:a16="http://schemas.microsoft.com/office/drawing/2014/main" id="{9ACE5C75-209B-F271-C6F1-07465A4480EC}"/>
            </a:ext>
          </a:extLst>
        </xdr:cNvPr>
        <xdr:cNvSpPr/>
      </xdr:nvSpPr>
      <xdr:spPr>
        <a:xfrm>
          <a:off x="4625196" y="1084278"/>
          <a:ext cx="13013403" cy="8745378"/>
        </a:xfrm>
        <a:prstGeom prst="roundRect">
          <a:avLst>
            <a:gd name="adj" fmla="val 758"/>
          </a:avLst>
        </a:prstGeom>
        <a:gradFill>
          <a:gsLst>
            <a:gs pos="100000">
              <a:schemeClr val="bg1"/>
            </a:gs>
            <a:gs pos="0">
              <a:schemeClr val="accent1">
                <a:lumMod val="60000"/>
                <a:lumOff val="4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573630</xdr:colOff>
      <xdr:row>6</xdr:row>
      <xdr:rowOff>2841</xdr:rowOff>
    </xdr:from>
    <xdr:to>
      <xdr:col>11</xdr:col>
      <xdr:colOff>611493</xdr:colOff>
      <xdr:row>13</xdr:row>
      <xdr:rowOff>84974</xdr:rowOff>
    </xdr:to>
    <xdr:sp macro="" textlink="">
      <xdr:nvSpPr>
        <xdr:cNvPr id="6" name="Rectangle: Rounded Corners 5">
          <a:extLst>
            <a:ext uri="{FF2B5EF4-FFF2-40B4-BE49-F238E27FC236}">
              <a16:creationId xmlns:a16="http://schemas.microsoft.com/office/drawing/2014/main" id="{2F73168A-23A1-F57A-D01B-AFB58A0C01AF}"/>
            </a:ext>
          </a:extLst>
        </xdr:cNvPr>
        <xdr:cNvSpPr/>
      </xdr:nvSpPr>
      <xdr:spPr>
        <a:xfrm>
          <a:off x="5640901" y="1134892"/>
          <a:ext cx="1938090" cy="1402857"/>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457055</xdr:colOff>
      <xdr:row>6</xdr:row>
      <xdr:rowOff>2841</xdr:rowOff>
    </xdr:from>
    <xdr:to>
      <xdr:col>16</xdr:col>
      <xdr:colOff>494921</xdr:colOff>
      <xdr:row>13</xdr:row>
      <xdr:rowOff>84974</xdr:rowOff>
    </xdr:to>
    <xdr:sp macro="" textlink="">
      <xdr:nvSpPr>
        <xdr:cNvPr id="9" name="Rectangle: Rounded Corners 8">
          <a:extLst>
            <a:ext uri="{FF2B5EF4-FFF2-40B4-BE49-F238E27FC236}">
              <a16:creationId xmlns:a16="http://schemas.microsoft.com/office/drawing/2014/main" id="{B52E0E68-AC3F-40EF-9D1F-D7D8E698D868}"/>
            </a:ext>
          </a:extLst>
        </xdr:cNvPr>
        <xdr:cNvSpPr/>
      </xdr:nvSpPr>
      <xdr:spPr>
        <a:xfrm>
          <a:off x="8780108" y="1118089"/>
          <a:ext cx="1958571" cy="1383255"/>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348053</xdr:colOff>
      <xdr:row>6</xdr:row>
      <xdr:rowOff>2841</xdr:rowOff>
    </xdr:from>
    <xdr:to>
      <xdr:col>21</xdr:col>
      <xdr:colOff>387808</xdr:colOff>
      <xdr:row>13</xdr:row>
      <xdr:rowOff>84974</xdr:rowOff>
    </xdr:to>
    <xdr:sp macro="" textlink="">
      <xdr:nvSpPr>
        <xdr:cNvPr id="10" name="Rectangle: Rounded Corners 9">
          <a:extLst>
            <a:ext uri="{FF2B5EF4-FFF2-40B4-BE49-F238E27FC236}">
              <a16:creationId xmlns:a16="http://schemas.microsoft.com/office/drawing/2014/main" id="{1017602C-96F1-456D-860E-297C541EED7A}"/>
            </a:ext>
          </a:extLst>
        </xdr:cNvPr>
        <xdr:cNvSpPr/>
      </xdr:nvSpPr>
      <xdr:spPr>
        <a:xfrm>
          <a:off x="11749414" y="1134892"/>
          <a:ext cx="1939982" cy="1402857"/>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23</xdr:col>
      <xdr:colOff>439870</xdr:colOff>
      <xdr:row>6</xdr:row>
      <xdr:rowOff>2841</xdr:rowOff>
    </xdr:from>
    <xdr:to>
      <xdr:col>26</xdr:col>
      <xdr:colOff>477734</xdr:colOff>
      <xdr:row>13</xdr:row>
      <xdr:rowOff>84974</xdr:rowOff>
    </xdr:to>
    <xdr:sp macro="" textlink="">
      <xdr:nvSpPr>
        <xdr:cNvPr id="11" name="Rectangle: Rounded Corners 10">
          <a:extLst>
            <a:ext uri="{FF2B5EF4-FFF2-40B4-BE49-F238E27FC236}">
              <a16:creationId xmlns:a16="http://schemas.microsoft.com/office/drawing/2014/main" id="{1F62C5D2-C870-4DC3-8580-1CCC719ABAF5}"/>
            </a:ext>
          </a:extLst>
        </xdr:cNvPr>
        <xdr:cNvSpPr/>
      </xdr:nvSpPr>
      <xdr:spPr>
        <a:xfrm>
          <a:off x="14506791" y="1085683"/>
          <a:ext cx="1872680" cy="1345449"/>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181956</xdr:colOff>
      <xdr:row>10</xdr:row>
      <xdr:rowOff>120695</xdr:rowOff>
    </xdr:from>
    <xdr:to>
      <xdr:col>11</xdr:col>
      <xdr:colOff>429959</xdr:colOff>
      <xdr:row>12</xdr:row>
      <xdr:rowOff>89882</xdr:rowOff>
    </xdr:to>
    <xdr:sp macro="" textlink="">
      <xdr:nvSpPr>
        <xdr:cNvPr id="12" name="TextBox 11">
          <a:extLst>
            <a:ext uri="{FF2B5EF4-FFF2-40B4-BE49-F238E27FC236}">
              <a16:creationId xmlns:a16="http://schemas.microsoft.com/office/drawing/2014/main" id="{BF3D30DA-3B17-CCB4-C4D5-99411E840552}"/>
            </a:ext>
          </a:extLst>
        </xdr:cNvPr>
        <xdr:cNvSpPr txBox="1"/>
      </xdr:nvSpPr>
      <xdr:spPr>
        <a:xfrm>
          <a:off x="5882637" y="2007446"/>
          <a:ext cx="1514820" cy="346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mn-lt"/>
              <a:ea typeface="Segoe UI Black" panose="020B0A02040204020203" pitchFamily="34" charset="0"/>
            </a:rPr>
            <a:t>No.</a:t>
          </a:r>
          <a:r>
            <a:rPr lang="en-IN" sz="1600" b="0" baseline="0">
              <a:latin typeface="+mn-lt"/>
              <a:ea typeface="Segoe UI Black" panose="020B0A02040204020203" pitchFamily="34" charset="0"/>
            </a:rPr>
            <a:t> Of Pateint</a:t>
          </a:r>
          <a:endParaRPr lang="en-IN" sz="1600" b="0">
            <a:latin typeface="+mn-lt"/>
            <a:ea typeface="Segoe UI Black" panose="020B0A02040204020203" pitchFamily="34" charset="0"/>
          </a:endParaRPr>
        </a:p>
      </xdr:txBody>
    </xdr:sp>
    <xdr:clientData/>
  </xdr:twoCellAnchor>
  <xdr:twoCellAnchor>
    <xdr:from>
      <xdr:col>14</xdr:col>
      <xdr:colOff>3565</xdr:colOff>
      <xdr:row>9</xdr:row>
      <xdr:rowOff>148905</xdr:rowOff>
    </xdr:from>
    <xdr:to>
      <xdr:col>16</xdr:col>
      <xdr:colOff>458876</xdr:colOff>
      <xdr:row>13</xdr:row>
      <xdr:rowOff>27961</xdr:rowOff>
    </xdr:to>
    <xdr:sp macro="" textlink="">
      <xdr:nvSpPr>
        <xdr:cNvPr id="13" name="TextBox 12">
          <a:extLst>
            <a:ext uri="{FF2B5EF4-FFF2-40B4-BE49-F238E27FC236}">
              <a16:creationId xmlns:a16="http://schemas.microsoft.com/office/drawing/2014/main" id="{7FA7E603-9E6C-4D31-8336-47F4F4EE0F7A}"/>
            </a:ext>
          </a:extLst>
        </xdr:cNvPr>
        <xdr:cNvSpPr txBox="1"/>
      </xdr:nvSpPr>
      <xdr:spPr>
        <a:xfrm>
          <a:off x="8909027" y="1910425"/>
          <a:ext cx="1727518" cy="661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a:solidFill>
                <a:schemeClr val="dk1"/>
              </a:solidFill>
              <a:latin typeface="Segoe UI Black" panose="020B0A02040204020203" pitchFamily="34" charset="0"/>
              <a:ea typeface="Segoe UI Black" panose="020B0A02040204020203" pitchFamily="34" charset="0"/>
              <a:cs typeface="+mn-cs"/>
            </a:rPr>
            <a:t>     </a:t>
          </a:r>
          <a:r>
            <a:rPr lang="en-IN" sz="1600" b="0">
              <a:solidFill>
                <a:schemeClr val="dk1"/>
              </a:solidFill>
              <a:latin typeface="+mn-lt"/>
              <a:ea typeface="Segoe UI Black" panose="020B0A02040204020203" pitchFamily="34" charset="0"/>
              <a:cs typeface="+mn-cs"/>
            </a:rPr>
            <a:t>Avg. Pateint</a:t>
          </a:r>
        </a:p>
        <a:p>
          <a:pPr marL="0" indent="0"/>
          <a:r>
            <a:rPr lang="en-IN" sz="1600" b="0">
              <a:solidFill>
                <a:schemeClr val="dk1"/>
              </a:solidFill>
              <a:latin typeface="+mn-lt"/>
              <a:ea typeface="Segoe UI Black" panose="020B0A02040204020203" pitchFamily="34" charset="0"/>
              <a:cs typeface="+mn-cs"/>
            </a:rPr>
            <a:t>       wait time</a:t>
          </a:r>
        </a:p>
      </xdr:txBody>
    </xdr:sp>
    <xdr:clientData/>
  </xdr:twoCellAnchor>
  <xdr:twoCellAnchor>
    <xdr:from>
      <xdr:col>18</xdr:col>
      <xdr:colOff>530668</xdr:colOff>
      <xdr:row>9</xdr:row>
      <xdr:rowOff>96113</xdr:rowOff>
    </xdr:from>
    <xdr:to>
      <xdr:col>21</xdr:col>
      <xdr:colOff>447370</xdr:colOff>
      <xdr:row>12</xdr:row>
      <xdr:rowOff>195289</xdr:rowOff>
    </xdr:to>
    <xdr:sp macro="" textlink="">
      <xdr:nvSpPr>
        <xdr:cNvPr id="14" name="TextBox 13">
          <a:extLst>
            <a:ext uri="{FF2B5EF4-FFF2-40B4-BE49-F238E27FC236}">
              <a16:creationId xmlns:a16="http://schemas.microsoft.com/office/drawing/2014/main" id="{4C1657FA-0EEB-4C11-9904-A6F925D139B9}"/>
            </a:ext>
          </a:extLst>
        </xdr:cNvPr>
        <xdr:cNvSpPr txBox="1"/>
      </xdr:nvSpPr>
      <xdr:spPr>
        <a:xfrm>
          <a:off x="11980546" y="1857633"/>
          <a:ext cx="1825015" cy="686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baseline="0">
              <a:solidFill>
                <a:schemeClr val="dk1"/>
              </a:solidFill>
              <a:latin typeface="+mn-lt"/>
              <a:ea typeface="Segoe UI Black" panose="020B0A02040204020203" pitchFamily="34" charset="0"/>
              <a:cs typeface="+mn-cs"/>
            </a:rPr>
            <a:t>        Pateint satisfaction Score</a:t>
          </a:r>
        </a:p>
        <a:p>
          <a:endParaRPr lang="en-IN" sz="1200" baseline="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24</xdr:col>
      <xdr:colOff>57014</xdr:colOff>
      <xdr:row>9</xdr:row>
      <xdr:rowOff>165797</xdr:rowOff>
    </xdr:from>
    <xdr:to>
      <xdr:col>26</xdr:col>
      <xdr:colOff>305020</xdr:colOff>
      <xdr:row>13</xdr:row>
      <xdr:rowOff>33495</xdr:rowOff>
    </xdr:to>
    <xdr:sp macro="" textlink="">
      <xdr:nvSpPr>
        <xdr:cNvPr id="16" name="TextBox 15">
          <a:extLst>
            <a:ext uri="{FF2B5EF4-FFF2-40B4-BE49-F238E27FC236}">
              <a16:creationId xmlns:a16="http://schemas.microsoft.com/office/drawing/2014/main" id="{0820D570-50F6-4695-9CFE-E7E9A0732909}"/>
            </a:ext>
          </a:extLst>
        </xdr:cNvPr>
        <xdr:cNvSpPr txBox="1"/>
      </xdr:nvSpPr>
      <xdr:spPr>
        <a:xfrm>
          <a:off x="15323519" y="1927317"/>
          <a:ext cx="1520213" cy="650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dk1"/>
              </a:solidFill>
              <a:latin typeface="Segoe UI Black" panose="020B0A02040204020203" pitchFamily="34" charset="0"/>
              <a:ea typeface="Segoe UI Black" panose="020B0A02040204020203" pitchFamily="34" charset="0"/>
              <a:cs typeface="+mn-cs"/>
            </a:rPr>
            <a:t>  </a:t>
          </a:r>
          <a:r>
            <a:rPr lang="en-IN" sz="1600" b="0">
              <a:solidFill>
                <a:schemeClr val="dk1"/>
              </a:solidFill>
              <a:latin typeface="+mn-lt"/>
              <a:ea typeface="Segoe UI Black" panose="020B0A02040204020203" pitchFamily="34" charset="0"/>
              <a:cs typeface="+mn-cs"/>
            </a:rPr>
            <a:t>No. Of Pateint  </a:t>
          </a:r>
        </a:p>
        <a:p>
          <a:r>
            <a:rPr lang="en-IN" sz="1600" b="0">
              <a:solidFill>
                <a:schemeClr val="dk1"/>
              </a:solidFill>
              <a:latin typeface="+mn-lt"/>
              <a:ea typeface="Segoe UI Black" panose="020B0A02040204020203" pitchFamily="34" charset="0"/>
              <a:cs typeface="+mn-cs"/>
            </a:rPr>
            <a:t>      Referred</a:t>
          </a:r>
        </a:p>
      </xdr:txBody>
    </xdr:sp>
    <xdr:clientData/>
  </xdr:twoCellAnchor>
  <xdr:twoCellAnchor>
    <xdr:from>
      <xdr:col>9</xdr:col>
      <xdr:colOff>290049</xdr:colOff>
      <xdr:row>7</xdr:row>
      <xdr:rowOff>144538</xdr:rowOff>
    </xdr:from>
    <xdr:to>
      <xdr:col>11</xdr:col>
      <xdr:colOff>195388</xdr:colOff>
      <xdr:row>10</xdr:row>
      <xdr:rowOff>87743</xdr:rowOff>
    </xdr:to>
    <xdr:sp macro="" textlink="'KPI''s'!D6">
      <xdr:nvSpPr>
        <xdr:cNvPr id="17" name="TextBox 16">
          <a:extLst>
            <a:ext uri="{FF2B5EF4-FFF2-40B4-BE49-F238E27FC236}">
              <a16:creationId xmlns:a16="http://schemas.microsoft.com/office/drawing/2014/main" id="{43E7094E-2E02-8528-65B3-ECB77100D394}"/>
            </a:ext>
          </a:extLst>
        </xdr:cNvPr>
        <xdr:cNvSpPr txBox="1"/>
      </xdr:nvSpPr>
      <xdr:spPr>
        <a:xfrm>
          <a:off x="5729152" y="1432055"/>
          <a:ext cx="1114029" cy="494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04C7F3-6CFF-42FD-8C14-169348DEA15E}" type="TxLink">
            <a:rPr lang="en-US" sz="3200" b="0"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rPr>
            <a:pPr algn="ctr"/>
            <a:t>124</a:t>
          </a:fld>
          <a:endParaRPr lang="en-IN" sz="3200">
            <a:latin typeface="Aharoni" panose="02010803020104030203" pitchFamily="2" charset="-79"/>
            <a:ea typeface="Calibri" panose="020F0502020204030204" pitchFamily="34" charset="0"/>
            <a:cs typeface="Aharoni" panose="02010803020104030203" pitchFamily="2" charset="-79"/>
          </a:endParaRPr>
        </a:p>
      </xdr:txBody>
    </xdr:sp>
    <xdr:clientData/>
  </xdr:twoCellAnchor>
  <xdr:twoCellAnchor>
    <xdr:from>
      <xdr:col>14</xdr:col>
      <xdr:colOff>291838</xdr:colOff>
      <xdr:row>7</xdr:row>
      <xdr:rowOff>34023</xdr:rowOff>
    </xdr:from>
    <xdr:to>
      <xdr:col>16</xdr:col>
      <xdr:colOff>197182</xdr:colOff>
      <xdr:row>9</xdr:row>
      <xdr:rowOff>164751</xdr:rowOff>
    </xdr:to>
    <xdr:sp macro="" textlink="'KPI''s'!B7">
      <xdr:nvSpPr>
        <xdr:cNvPr id="18" name="TextBox 17">
          <a:extLst>
            <a:ext uri="{FF2B5EF4-FFF2-40B4-BE49-F238E27FC236}">
              <a16:creationId xmlns:a16="http://schemas.microsoft.com/office/drawing/2014/main" id="{FCE5DC99-BBC7-4A30-A0B9-CF38E64EF8B4}"/>
            </a:ext>
          </a:extLst>
        </xdr:cNvPr>
        <xdr:cNvSpPr txBox="1"/>
      </xdr:nvSpPr>
      <xdr:spPr>
        <a:xfrm>
          <a:off x="8854312" y="1297339"/>
          <a:ext cx="1128554" cy="49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9666283-8B43-48B9-9AE8-BA6DC706CC51}" type="TxLink">
            <a:rPr lang="en-US" sz="3200" b="1"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rPr>
            <a:pPr marL="0" indent="0" algn="ctr"/>
            <a:t>35:00</a:t>
          </a:fld>
          <a:endParaRPr lang="en-IN" sz="3200" b="1"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endParaRPr>
        </a:p>
      </xdr:txBody>
    </xdr:sp>
    <xdr:clientData/>
  </xdr:twoCellAnchor>
  <xdr:twoCellAnchor>
    <xdr:from>
      <xdr:col>24</xdr:col>
      <xdr:colOff>202386</xdr:colOff>
      <xdr:row>7</xdr:row>
      <xdr:rowOff>40932</xdr:rowOff>
    </xdr:from>
    <xdr:to>
      <xdr:col>26</xdr:col>
      <xdr:colOff>107728</xdr:colOff>
      <xdr:row>9</xdr:row>
      <xdr:rowOff>164611</xdr:rowOff>
    </xdr:to>
    <xdr:sp macro="" textlink="'KPI''s'!B49">
      <xdr:nvSpPr>
        <xdr:cNvPr id="20" name="TextBox 19">
          <a:extLst>
            <a:ext uri="{FF2B5EF4-FFF2-40B4-BE49-F238E27FC236}">
              <a16:creationId xmlns:a16="http://schemas.microsoft.com/office/drawing/2014/main" id="{CAEC6C0D-D6F8-4211-BDA8-EDE2BCFA9B96}"/>
            </a:ext>
          </a:extLst>
        </xdr:cNvPr>
        <xdr:cNvSpPr txBox="1"/>
      </xdr:nvSpPr>
      <xdr:spPr>
        <a:xfrm>
          <a:off x="14706662" y="1328449"/>
          <a:ext cx="1114032" cy="491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E832F2-6A30-4E86-B6F3-FBE31280BF29}" type="TxLink">
            <a:rPr lang="en-US" sz="3200" b="0"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rPr>
            <a:pPr marL="0" indent="0" algn="ctr"/>
            <a:t> </a:t>
          </a:fld>
          <a:endParaRPr lang="en-IN" sz="3200" b="0"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endParaRPr>
        </a:p>
      </xdr:txBody>
    </xdr:sp>
    <xdr:clientData/>
  </xdr:twoCellAnchor>
  <xdr:twoCellAnchor>
    <xdr:from>
      <xdr:col>7</xdr:col>
      <xdr:colOff>265988</xdr:colOff>
      <xdr:row>14</xdr:row>
      <xdr:rowOff>181743</xdr:rowOff>
    </xdr:from>
    <xdr:to>
      <xdr:col>12</xdr:col>
      <xdr:colOff>312371</xdr:colOff>
      <xdr:row>23</xdr:row>
      <xdr:rowOff>28398</xdr:rowOff>
    </xdr:to>
    <xdr:sp macro="" textlink="">
      <xdr:nvSpPr>
        <xdr:cNvPr id="3" name="Rectangle: Rounded Corners 2">
          <a:extLst>
            <a:ext uri="{FF2B5EF4-FFF2-40B4-BE49-F238E27FC236}">
              <a16:creationId xmlns:a16="http://schemas.microsoft.com/office/drawing/2014/main" id="{51CEFDD4-B255-4721-BE5D-269A9D92B926}"/>
            </a:ext>
          </a:extLst>
        </xdr:cNvPr>
        <xdr:cNvSpPr/>
      </xdr:nvSpPr>
      <xdr:spPr>
        <a:xfrm>
          <a:off x="4705467" y="2832178"/>
          <a:ext cx="3217439" cy="1550506"/>
        </a:xfrm>
        <a:prstGeom prst="roundRect">
          <a:avLst/>
        </a:prstGeom>
        <a:gradFill flip="none" rotWithShape="1">
          <a:gsLst>
            <a:gs pos="0">
              <a:schemeClr val="accent5">
                <a:lumMod val="5000"/>
                <a:lumOff val="95000"/>
              </a:schemeClr>
            </a:gs>
            <a:gs pos="100000">
              <a:schemeClr val="accent1">
                <a:lumMod val="20000"/>
                <a:lumOff val="8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278969</xdr:colOff>
      <xdr:row>24</xdr:row>
      <xdr:rowOff>39579</xdr:rowOff>
    </xdr:from>
    <xdr:to>
      <xdr:col>12</xdr:col>
      <xdr:colOff>325352</xdr:colOff>
      <xdr:row>35</xdr:row>
      <xdr:rowOff>159154</xdr:rowOff>
    </xdr:to>
    <xdr:sp macro="" textlink="">
      <xdr:nvSpPr>
        <xdr:cNvPr id="4" name="Rectangle: Rounded Corners 3">
          <a:extLst>
            <a:ext uri="{FF2B5EF4-FFF2-40B4-BE49-F238E27FC236}">
              <a16:creationId xmlns:a16="http://schemas.microsoft.com/office/drawing/2014/main" id="{195540B5-4918-45B8-A14D-67BBD86E39EE}"/>
            </a:ext>
          </a:extLst>
        </xdr:cNvPr>
        <xdr:cNvSpPr/>
      </xdr:nvSpPr>
      <xdr:spPr>
        <a:xfrm>
          <a:off x="4712832" y="4567779"/>
          <a:ext cx="3213428" cy="2195000"/>
        </a:xfrm>
        <a:prstGeom prst="roundRect">
          <a:avLst/>
        </a:prstGeom>
        <a:gradFill flip="none" rotWithShape="1">
          <a:gsLst>
            <a:gs pos="0">
              <a:schemeClr val="accent5">
                <a:lumMod val="20000"/>
                <a:lumOff val="80000"/>
              </a:schemeClr>
            </a:gs>
            <a:gs pos="100000">
              <a:schemeClr val="accent3">
                <a:lumMod val="30000"/>
                <a:lumOff val="7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267881</xdr:colOff>
      <xdr:row>37</xdr:row>
      <xdr:rowOff>13251</xdr:rowOff>
    </xdr:from>
    <xdr:to>
      <xdr:col>12</xdr:col>
      <xdr:colOff>314264</xdr:colOff>
      <xdr:row>48</xdr:row>
      <xdr:rowOff>133468</xdr:rowOff>
    </xdr:to>
    <xdr:sp macro="" textlink="">
      <xdr:nvSpPr>
        <xdr:cNvPr id="7" name="Rectangle: Rounded Corners 6">
          <a:extLst>
            <a:ext uri="{FF2B5EF4-FFF2-40B4-BE49-F238E27FC236}">
              <a16:creationId xmlns:a16="http://schemas.microsoft.com/office/drawing/2014/main" id="{A5E98021-3860-4D02-BC18-D8C680F97540}"/>
            </a:ext>
          </a:extLst>
        </xdr:cNvPr>
        <xdr:cNvSpPr/>
      </xdr:nvSpPr>
      <xdr:spPr>
        <a:xfrm>
          <a:off x="4707360" y="7017971"/>
          <a:ext cx="3217439" cy="2202702"/>
        </a:xfrm>
        <a:prstGeom prst="roundRect">
          <a:avLst/>
        </a:prstGeom>
        <a:gradFill flip="none" rotWithShape="1">
          <a:gsLst>
            <a:gs pos="0">
              <a:schemeClr val="accent5">
                <a:lumMod val="20000"/>
                <a:lumOff val="80000"/>
              </a:schemeClr>
            </a:gs>
            <a:gs pos="100000">
              <a:schemeClr val="accent3">
                <a:lumMod val="30000"/>
                <a:lumOff val="7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429694</xdr:colOff>
      <xdr:row>16</xdr:row>
      <xdr:rowOff>0</xdr:rowOff>
    </xdr:from>
    <xdr:to>
      <xdr:col>12</xdr:col>
      <xdr:colOff>190501</xdr:colOff>
      <xdr:row>23</xdr:row>
      <xdr:rowOff>27022</xdr:rowOff>
    </xdr:to>
    <xdr:graphicFrame macro="">
      <xdr:nvGraphicFramePr>
        <xdr:cNvPr id="8" name="Chart 7">
          <a:extLst>
            <a:ext uri="{FF2B5EF4-FFF2-40B4-BE49-F238E27FC236}">
              <a16:creationId xmlns:a16="http://schemas.microsoft.com/office/drawing/2014/main" id="{9DFDC178-2657-42DD-A945-0D6E21EC3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422414</xdr:colOff>
      <xdr:row>15</xdr:row>
      <xdr:rowOff>41412</xdr:rowOff>
    </xdr:from>
    <xdr:to>
      <xdr:col>11</xdr:col>
      <xdr:colOff>381000</xdr:colOff>
      <xdr:row>16</xdr:row>
      <xdr:rowOff>132521</xdr:rowOff>
    </xdr:to>
    <xdr:sp macro="" textlink="">
      <xdr:nvSpPr>
        <xdr:cNvPr id="15" name="TextBox 14">
          <a:extLst>
            <a:ext uri="{FF2B5EF4-FFF2-40B4-BE49-F238E27FC236}">
              <a16:creationId xmlns:a16="http://schemas.microsoft.com/office/drawing/2014/main" id="{BE3A154B-926A-7543-3829-8BC524DC7D7B}"/>
            </a:ext>
          </a:extLst>
        </xdr:cNvPr>
        <xdr:cNvSpPr txBox="1"/>
      </xdr:nvSpPr>
      <xdr:spPr>
        <a:xfrm>
          <a:off x="5524500" y="2898912"/>
          <a:ext cx="1871870"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Segoe UI Black" panose="020B0A02040204020203" pitchFamily="34" charset="0"/>
              <a:cs typeface="+mn-cs"/>
            </a:rPr>
            <a:t>Patient Admission Status</a:t>
          </a:r>
        </a:p>
      </xdr:txBody>
    </xdr:sp>
    <xdr:clientData/>
  </xdr:twoCellAnchor>
  <xdr:twoCellAnchor>
    <xdr:from>
      <xdr:col>7</xdr:col>
      <xdr:colOff>438447</xdr:colOff>
      <xdr:row>25</xdr:row>
      <xdr:rowOff>138790</xdr:rowOff>
    </xdr:from>
    <xdr:to>
      <xdr:col>12</xdr:col>
      <xdr:colOff>249603</xdr:colOff>
      <xdr:row>35</xdr:row>
      <xdr:rowOff>111745</xdr:rowOff>
    </xdr:to>
    <xdr:graphicFrame macro="">
      <xdr:nvGraphicFramePr>
        <xdr:cNvPr id="21" name="Chart 20">
          <a:extLst>
            <a:ext uri="{FF2B5EF4-FFF2-40B4-BE49-F238E27FC236}">
              <a16:creationId xmlns:a16="http://schemas.microsoft.com/office/drawing/2014/main" id="{E4133615-6894-4852-9CA5-392726B14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260073</xdr:colOff>
      <xdr:row>24</xdr:row>
      <xdr:rowOff>185530</xdr:rowOff>
    </xdr:from>
    <xdr:to>
      <xdr:col>11</xdr:col>
      <xdr:colOff>380998</xdr:colOff>
      <xdr:row>26</xdr:row>
      <xdr:rowOff>86139</xdr:rowOff>
    </xdr:to>
    <xdr:sp macro="" textlink="">
      <xdr:nvSpPr>
        <xdr:cNvPr id="22" name="TextBox 21">
          <a:extLst>
            <a:ext uri="{FF2B5EF4-FFF2-40B4-BE49-F238E27FC236}">
              <a16:creationId xmlns:a16="http://schemas.microsoft.com/office/drawing/2014/main" id="{E7773978-4AC0-49B1-A34A-7E566767E08B}"/>
            </a:ext>
          </a:extLst>
        </xdr:cNvPr>
        <xdr:cNvSpPr txBox="1"/>
      </xdr:nvSpPr>
      <xdr:spPr>
        <a:xfrm>
          <a:off x="5362159" y="4757530"/>
          <a:ext cx="2034209"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Segoe UI Black" panose="020B0A02040204020203" pitchFamily="34" charset="0"/>
              <a:cs typeface="+mn-cs"/>
            </a:rPr>
            <a:t>No. Of  Patient By Age Group</a:t>
          </a:r>
        </a:p>
      </xdr:txBody>
    </xdr:sp>
    <xdr:clientData/>
  </xdr:twoCellAnchor>
  <xdr:twoCellAnchor>
    <xdr:from>
      <xdr:col>7</xdr:col>
      <xdr:colOff>416967</xdr:colOff>
      <xdr:row>38</xdr:row>
      <xdr:rowOff>33131</xdr:rowOff>
    </xdr:from>
    <xdr:to>
      <xdr:col>12</xdr:col>
      <xdr:colOff>165652</xdr:colOff>
      <xdr:row>48</xdr:row>
      <xdr:rowOff>124240</xdr:rowOff>
    </xdr:to>
    <xdr:graphicFrame macro="">
      <xdr:nvGraphicFramePr>
        <xdr:cNvPr id="23" name="Chart 22">
          <a:extLst>
            <a:ext uri="{FF2B5EF4-FFF2-40B4-BE49-F238E27FC236}">
              <a16:creationId xmlns:a16="http://schemas.microsoft.com/office/drawing/2014/main" id="{DC3EBC12-D4F8-490B-8A7B-4621022D5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566055</xdr:colOff>
      <xdr:row>37</xdr:row>
      <xdr:rowOff>60579</xdr:rowOff>
    </xdr:from>
    <xdr:to>
      <xdr:col>12</xdr:col>
      <xdr:colOff>82826</xdr:colOff>
      <xdr:row>38</xdr:row>
      <xdr:rowOff>151688</xdr:rowOff>
    </xdr:to>
    <xdr:sp macro="" textlink="">
      <xdr:nvSpPr>
        <xdr:cNvPr id="24" name="TextBox 23">
          <a:extLst>
            <a:ext uri="{FF2B5EF4-FFF2-40B4-BE49-F238E27FC236}">
              <a16:creationId xmlns:a16="http://schemas.microsoft.com/office/drawing/2014/main" id="{20D93DB0-A43C-491B-90C8-56905E2784FA}"/>
            </a:ext>
          </a:extLst>
        </xdr:cNvPr>
        <xdr:cNvSpPr txBox="1"/>
      </xdr:nvSpPr>
      <xdr:spPr>
        <a:xfrm>
          <a:off x="5030381" y="7109079"/>
          <a:ext cx="2705575"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Segoe UI Black" panose="020B0A02040204020203" pitchFamily="34" charset="0"/>
              <a:cs typeface="+mn-cs"/>
            </a:rPr>
            <a:t>No. Of  Patient By Department Referrel</a:t>
          </a:r>
        </a:p>
      </xdr:txBody>
    </xdr:sp>
    <xdr:clientData/>
  </xdr:twoCellAnchor>
  <xdr:twoCellAnchor>
    <xdr:from>
      <xdr:col>12</xdr:col>
      <xdr:colOff>537408</xdr:colOff>
      <xdr:row>15</xdr:row>
      <xdr:rowOff>15531</xdr:rowOff>
    </xdr:from>
    <xdr:to>
      <xdr:col>17</xdr:col>
      <xdr:colOff>508386</xdr:colOff>
      <xdr:row>23</xdr:row>
      <xdr:rowOff>50860</xdr:rowOff>
    </xdr:to>
    <xdr:sp macro="" textlink="">
      <xdr:nvSpPr>
        <xdr:cNvPr id="25" name="Rectangle: Rounded Corners 24">
          <a:extLst>
            <a:ext uri="{FF2B5EF4-FFF2-40B4-BE49-F238E27FC236}">
              <a16:creationId xmlns:a16="http://schemas.microsoft.com/office/drawing/2014/main" id="{58994ED5-B64F-4818-BBD5-971D3A197FB3}"/>
            </a:ext>
          </a:extLst>
        </xdr:cNvPr>
        <xdr:cNvSpPr/>
      </xdr:nvSpPr>
      <xdr:spPr>
        <a:xfrm>
          <a:off x="8170660" y="2951397"/>
          <a:ext cx="3151500" cy="1601125"/>
        </a:xfrm>
        <a:prstGeom prst="roundRect">
          <a:avLst/>
        </a:prstGeom>
        <a:gradFill flip="none" rotWithShape="1">
          <a:gsLst>
            <a:gs pos="0">
              <a:schemeClr val="accent5">
                <a:lumMod val="5000"/>
                <a:lumOff val="95000"/>
              </a:schemeClr>
            </a:gs>
            <a:gs pos="100000">
              <a:schemeClr val="accent1">
                <a:lumMod val="20000"/>
                <a:lumOff val="8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578261</xdr:colOff>
      <xdr:row>24</xdr:row>
      <xdr:rowOff>155697</xdr:rowOff>
    </xdr:from>
    <xdr:to>
      <xdr:col>17</xdr:col>
      <xdr:colOff>549239</xdr:colOff>
      <xdr:row>33</xdr:row>
      <xdr:rowOff>2350</xdr:rowOff>
    </xdr:to>
    <xdr:sp macro="" textlink="">
      <xdr:nvSpPr>
        <xdr:cNvPr id="26" name="Rectangle: Rounded Corners 25">
          <a:extLst>
            <a:ext uri="{FF2B5EF4-FFF2-40B4-BE49-F238E27FC236}">
              <a16:creationId xmlns:a16="http://schemas.microsoft.com/office/drawing/2014/main" id="{E20E9831-8DCD-429D-ACFE-AEC537F4E77F}"/>
            </a:ext>
          </a:extLst>
        </xdr:cNvPr>
        <xdr:cNvSpPr/>
      </xdr:nvSpPr>
      <xdr:spPr>
        <a:xfrm>
          <a:off x="8170474" y="4669986"/>
          <a:ext cx="3134400" cy="1539511"/>
        </a:xfrm>
        <a:prstGeom prst="roundRect">
          <a:avLst/>
        </a:prstGeom>
        <a:gradFill flip="none" rotWithShape="1">
          <a:gsLst>
            <a:gs pos="0">
              <a:schemeClr val="accent5">
                <a:lumMod val="5000"/>
                <a:lumOff val="95000"/>
              </a:schemeClr>
            </a:gs>
            <a:gs pos="100000">
              <a:schemeClr val="accent1">
                <a:lumMod val="20000"/>
                <a:lumOff val="8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472322</xdr:colOff>
      <xdr:row>35</xdr:row>
      <xdr:rowOff>11816</xdr:rowOff>
    </xdr:from>
    <xdr:to>
      <xdr:col>18</xdr:col>
      <xdr:colOff>61163</xdr:colOff>
      <xdr:row>48</xdr:row>
      <xdr:rowOff>102837</xdr:rowOff>
    </xdr:to>
    <xdr:sp macro="" textlink="">
      <xdr:nvSpPr>
        <xdr:cNvPr id="27" name="Rectangle: Rounded Corners 26">
          <a:extLst>
            <a:ext uri="{FF2B5EF4-FFF2-40B4-BE49-F238E27FC236}">
              <a16:creationId xmlns:a16="http://schemas.microsoft.com/office/drawing/2014/main" id="{B86B0219-D83F-41B8-AF37-466BC0913DE6}"/>
            </a:ext>
          </a:extLst>
        </xdr:cNvPr>
        <xdr:cNvSpPr/>
      </xdr:nvSpPr>
      <xdr:spPr>
        <a:xfrm>
          <a:off x="8105574" y="6862170"/>
          <a:ext cx="3405467" cy="2635439"/>
        </a:xfrm>
        <a:prstGeom prst="roundRect">
          <a:avLst>
            <a:gd name="adj" fmla="val 6573"/>
          </a:avLst>
        </a:prstGeom>
        <a:gradFill flip="none" rotWithShape="1">
          <a:gsLst>
            <a:gs pos="0">
              <a:schemeClr val="accent5">
                <a:lumMod val="5000"/>
                <a:lumOff val="95000"/>
              </a:schemeClr>
            </a:gs>
            <a:gs pos="100000">
              <a:schemeClr val="accent1">
                <a:lumMod val="20000"/>
                <a:lumOff val="8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593799</xdr:colOff>
      <xdr:row>16</xdr:row>
      <xdr:rowOff>4851</xdr:rowOff>
    </xdr:from>
    <xdr:to>
      <xdr:col>17</xdr:col>
      <xdr:colOff>216450</xdr:colOff>
      <xdr:row>23</xdr:row>
      <xdr:rowOff>156925</xdr:rowOff>
    </xdr:to>
    <xdr:graphicFrame macro="">
      <xdr:nvGraphicFramePr>
        <xdr:cNvPr id="28" name="Chart 27">
          <a:extLst>
            <a:ext uri="{FF2B5EF4-FFF2-40B4-BE49-F238E27FC236}">
              <a16:creationId xmlns:a16="http://schemas.microsoft.com/office/drawing/2014/main" id="{A90ECF60-B360-4765-9CD6-D824C90CF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11</xdr:col>
      <xdr:colOff>1</xdr:colOff>
      <xdr:row>15</xdr:row>
      <xdr:rowOff>26954</xdr:rowOff>
    </xdr:from>
    <xdr:ext cx="184731" cy="264560"/>
    <xdr:sp macro="" textlink="">
      <xdr:nvSpPr>
        <xdr:cNvPr id="30" name="TextBox 29">
          <a:extLst>
            <a:ext uri="{FF2B5EF4-FFF2-40B4-BE49-F238E27FC236}">
              <a16:creationId xmlns:a16="http://schemas.microsoft.com/office/drawing/2014/main" id="{D35DC916-83C5-4183-640B-D568F3F82B4C}"/>
            </a:ext>
          </a:extLst>
        </xdr:cNvPr>
        <xdr:cNvSpPr txBox="1"/>
      </xdr:nvSpPr>
      <xdr:spPr>
        <a:xfrm>
          <a:off x="6967499" y="285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12</xdr:col>
      <xdr:colOff>625780</xdr:colOff>
      <xdr:row>15</xdr:row>
      <xdr:rowOff>76542</xdr:rowOff>
    </xdr:from>
    <xdr:to>
      <xdr:col>17</xdr:col>
      <xdr:colOff>132935</xdr:colOff>
      <xdr:row>16</xdr:row>
      <xdr:rowOff>175035</xdr:rowOff>
    </xdr:to>
    <xdr:sp macro="" textlink="">
      <xdr:nvSpPr>
        <xdr:cNvPr id="31" name="TextBox 30">
          <a:extLst>
            <a:ext uri="{FF2B5EF4-FFF2-40B4-BE49-F238E27FC236}">
              <a16:creationId xmlns:a16="http://schemas.microsoft.com/office/drawing/2014/main" id="{77DA90FF-277A-4163-9395-172838305A6B}"/>
            </a:ext>
          </a:extLst>
        </xdr:cNvPr>
        <xdr:cNvSpPr txBox="1"/>
      </xdr:nvSpPr>
      <xdr:spPr>
        <a:xfrm>
          <a:off x="8236971" y="2972104"/>
          <a:ext cx="2678484" cy="291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baseline="0">
              <a:solidFill>
                <a:schemeClr val="dk1"/>
              </a:solidFill>
              <a:effectLst/>
              <a:latin typeface="+mn-lt"/>
              <a:ea typeface="+mn-ea"/>
              <a:cs typeface="+mn-cs"/>
            </a:rPr>
            <a:t>No Of Patient By Gender</a:t>
          </a:r>
          <a:endParaRPr lang="en-IN" sz="1200">
            <a:effectLst/>
          </a:endParaRPr>
        </a:p>
        <a:p>
          <a:endParaRPr lang="en-IN" sz="1200" b="1" baseline="0">
            <a:solidFill>
              <a:schemeClr val="dk1"/>
            </a:solidFill>
            <a:latin typeface="+mn-lt"/>
            <a:ea typeface="Segoe UI Black" panose="020B0A02040204020203" pitchFamily="34" charset="0"/>
            <a:cs typeface="+mn-cs"/>
          </a:endParaRPr>
        </a:p>
      </xdr:txBody>
    </xdr:sp>
    <xdr:clientData/>
  </xdr:twoCellAnchor>
  <xdr:twoCellAnchor>
    <xdr:from>
      <xdr:col>13</xdr:col>
      <xdr:colOff>6033</xdr:colOff>
      <xdr:row>25</xdr:row>
      <xdr:rowOff>4093</xdr:rowOff>
    </xdr:from>
    <xdr:to>
      <xdr:col>17</xdr:col>
      <xdr:colOff>149293</xdr:colOff>
      <xdr:row>26</xdr:row>
      <xdr:rowOff>102587</xdr:rowOff>
    </xdr:to>
    <xdr:sp macro="" textlink="">
      <xdr:nvSpPr>
        <xdr:cNvPr id="32" name="TextBox 31">
          <a:extLst>
            <a:ext uri="{FF2B5EF4-FFF2-40B4-BE49-F238E27FC236}">
              <a16:creationId xmlns:a16="http://schemas.microsoft.com/office/drawing/2014/main" id="{3E1B30BB-2ADF-4A01-AE1E-ABD7AD284280}"/>
            </a:ext>
          </a:extLst>
        </xdr:cNvPr>
        <xdr:cNvSpPr txBox="1"/>
      </xdr:nvSpPr>
      <xdr:spPr>
        <a:xfrm>
          <a:off x="8275390" y="4863223"/>
          <a:ext cx="2687677" cy="29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Segoe UI Black" panose="020B0A02040204020203" pitchFamily="34" charset="0"/>
              <a:cs typeface="+mn-cs"/>
            </a:rPr>
            <a:t>Patient Addmission By Time</a:t>
          </a:r>
        </a:p>
      </xdr:txBody>
    </xdr:sp>
    <xdr:clientData/>
  </xdr:twoCellAnchor>
  <xdr:twoCellAnchor>
    <xdr:from>
      <xdr:col>12</xdr:col>
      <xdr:colOff>599405</xdr:colOff>
      <xdr:row>36</xdr:row>
      <xdr:rowOff>102421</xdr:rowOff>
    </xdr:from>
    <xdr:to>
      <xdr:col>18</xdr:col>
      <xdr:colOff>12233</xdr:colOff>
      <xdr:row>47</xdr:row>
      <xdr:rowOff>160809</xdr:rowOff>
    </xdr:to>
    <xdr:graphicFrame macro="">
      <xdr:nvGraphicFramePr>
        <xdr:cNvPr id="34" name="Chart 33">
          <a:extLst>
            <a:ext uri="{FF2B5EF4-FFF2-40B4-BE49-F238E27FC236}">
              <a16:creationId xmlns:a16="http://schemas.microsoft.com/office/drawing/2014/main" id="{BB3EBE61-D231-446E-9561-E2749ECD7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53095</xdr:colOff>
      <xdr:row>35</xdr:row>
      <xdr:rowOff>50477</xdr:rowOff>
    </xdr:from>
    <xdr:to>
      <xdr:col>17</xdr:col>
      <xdr:colOff>196355</xdr:colOff>
      <xdr:row>36</xdr:row>
      <xdr:rowOff>148971</xdr:rowOff>
    </xdr:to>
    <xdr:sp macro="" textlink="">
      <xdr:nvSpPr>
        <xdr:cNvPr id="35" name="TextBox 34">
          <a:extLst>
            <a:ext uri="{FF2B5EF4-FFF2-40B4-BE49-F238E27FC236}">
              <a16:creationId xmlns:a16="http://schemas.microsoft.com/office/drawing/2014/main" id="{F42B87C5-9972-4601-A5FA-96CAA12B7AB9}"/>
            </a:ext>
          </a:extLst>
        </xdr:cNvPr>
        <xdr:cNvSpPr txBox="1"/>
      </xdr:nvSpPr>
      <xdr:spPr>
        <a:xfrm>
          <a:off x="8322452" y="6900831"/>
          <a:ext cx="2687677" cy="294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Segoe UI Black" panose="020B0A02040204020203" pitchFamily="34" charset="0"/>
              <a:cs typeface="+mn-cs"/>
            </a:rPr>
            <a:t>No Of Patient By Patient Race</a:t>
          </a:r>
        </a:p>
      </xdr:txBody>
    </xdr:sp>
    <xdr:clientData/>
  </xdr:twoCellAnchor>
  <xdr:twoCellAnchor>
    <xdr:from>
      <xdr:col>18</xdr:col>
      <xdr:colOff>184340</xdr:colOff>
      <xdr:row>14</xdr:row>
      <xdr:rowOff>54120</xdr:rowOff>
    </xdr:from>
    <xdr:to>
      <xdr:col>27</xdr:col>
      <xdr:colOff>379215</xdr:colOff>
      <xdr:row>48</xdr:row>
      <xdr:rowOff>180152</xdr:rowOff>
    </xdr:to>
    <xdr:sp macro="" textlink="">
      <xdr:nvSpPr>
        <xdr:cNvPr id="29" name="Rectangle: Rounded Corners 28">
          <a:extLst>
            <a:ext uri="{FF2B5EF4-FFF2-40B4-BE49-F238E27FC236}">
              <a16:creationId xmlns:a16="http://schemas.microsoft.com/office/drawing/2014/main" id="{20741FE4-BD15-49EF-BD07-7B30AF09E1BE}"/>
            </a:ext>
          </a:extLst>
        </xdr:cNvPr>
        <xdr:cNvSpPr/>
      </xdr:nvSpPr>
      <xdr:spPr>
        <a:xfrm>
          <a:off x="11239027" y="2601702"/>
          <a:ext cx="5722218" cy="6313017"/>
        </a:xfrm>
        <a:prstGeom prst="roundRect">
          <a:avLst>
            <a:gd name="adj" fmla="val 3267"/>
          </a:avLst>
        </a:prstGeom>
        <a:gradFill flip="none" rotWithShape="1">
          <a:gsLst>
            <a:gs pos="0">
              <a:schemeClr val="accent5">
                <a:lumMod val="5000"/>
                <a:lumOff val="95000"/>
              </a:schemeClr>
            </a:gs>
            <a:gs pos="100000">
              <a:schemeClr val="accent1">
                <a:lumMod val="20000"/>
                <a:lumOff val="80000"/>
              </a:schemeClr>
            </a:gs>
          </a:gsLst>
          <a:lin ang="5400000" scaled="1"/>
          <a:tileRect/>
        </a:gradFill>
        <a:ln>
          <a:solidFill>
            <a:schemeClr val="bg1">
              <a:alpha val="96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244655</xdr:colOff>
      <xdr:row>16</xdr:row>
      <xdr:rowOff>45493</xdr:rowOff>
    </xdr:from>
    <xdr:to>
      <xdr:col>27</xdr:col>
      <xdr:colOff>330285</xdr:colOff>
      <xdr:row>48</xdr:row>
      <xdr:rowOff>36699</xdr:rowOff>
    </xdr:to>
    <xdr:graphicFrame macro="">
      <xdr:nvGraphicFramePr>
        <xdr:cNvPr id="37" name="Chart 36">
          <a:extLst>
            <a:ext uri="{FF2B5EF4-FFF2-40B4-BE49-F238E27FC236}">
              <a16:creationId xmlns:a16="http://schemas.microsoft.com/office/drawing/2014/main" id="{EDC3006A-9D72-495B-B664-C383668F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283012</xdr:colOff>
      <xdr:row>1</xdr:row>
      <xdr:rowOff>175199</xdr:rowOff>
    </xdr:from>
    <xdr:to>
      <xdr:col>25</xdr:col>
      <xdr:colOff>148244</xdr:colOff>
      <xdr:row>5</xdr:row>
      <xdr:rowOff>1</xdr:rowOff>
    </xdr:to>
    <xdr:sp macro="" textlink="">
      <xdr:nvSpPr>
        <xdr:cNvPr id="39" name="TextBox 38">
          <a:extLst>
            <a:ext uri="{FF2B5EF4-FFF2-40B4-BE49-F238E27FC236}">
              <a16:creationId xmlns:a16="http://schemas.microsoft.com/office/drawing/2014/main" id="{5F1483D2-355D-97BE-8FD4-78052C54E662}"/>
            </a:ext>
          </a:extLst>
        </xdr:cNvPr>
        <xdr:cNvSpPr txBox="1"/>
      </xdr:nvSpPr>
      <xdr:spPr>
        <a:xfrm>
          <a:off x="4716875" y="363874"/>
          <a:ext cx="11266594" cy="579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tx1"/>
              </a:solidFill>
              <a:latin typeface="Segoe UI Black" panose="020B0A02040204020203" pitchFamily="34" charset="0"/>
              <a:ea typeface="Segoe UI Black" panose="020B0A02040204020203" pitchFamily="34" charset="0"/>
            </a:rPr>
            <a:t>HOSPITAL</a:t>
          </a:r>
          <a:r>
            <a:rPr lang="en-IN" sz="2800" baseline="0">
              <a:solidFill>
                <a:schemeClr val="tx1"/>
              </a:solidFill>
              <a:latin typeface="Segoe UI Black" panose="020B0A02040204020203" pitchFamily="34" charset="0"/>
              <a:ea typeface="Segoe UI Black" panose="020B0A02040204020203" pitchFamily="34" charset="0"/>
            </a:rPr>
            <a:t>  EMERGENCY   ROOM   DASHBOARD</a:t>
          </a:r>
          <a:endParaRPr lang="en-IN" sz="280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18</xdr:col>
      <xdr:colOff>224307</xdr:colOff>
      <xdr:row>14</xdr:row>
      <xdr:rowOff>146068</xdr:rowOff>
    </xdr:from>
    <xdr:to>
      <xdr:col>23</xdr:col>
      <xdr:colOff>127888</xdr:colOff>
      <xdr:row>16</xdr:row>
      <xdr:rowOff>72284</xdr:rowOff>
    </xdr:to>
    <xdr:sp macro="" textlink="">
      <xdr:nvSpPr>
        <xdr:cNvPr id="40" name="TextBox 39">
          <a:extLst>
            <a:ext uri="{FF2B5EF4-FFF2-40B4-BE49-F238E27FC236}">
              <a16:creationId xmlns:a16="http://schemas.microsoft.com/office/drawing/2014/main" id="{A286761B-76A0-4BDF-823E-66A3663C929B}"/>
            </a:ext>
          </a:extLst>
        </xdr:cNvPr>
        <xdr:cNvSpPr txBox="1"/>
      </xdr:nvSpPr>
      <xdr:spPr>
        <a:xfrm>
          <a:off x="11634151" y="2792796"/>
          <a:ext cx="3072982" cy="30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Segoe UI Black" panose="020B0A02040204020203" pitchFamily="34" charset="0"/>
              <a:cs typeface="+mn-cs"/>
            </a:rPr>
            <a:t>No. Of  Patient  By  Day  and  Hour</a:t>
          </a:r>
        </a:p>
      </xdr:txBody>
    </xdr:sp>
    <xdr:clientData/>
  </xdr:twoCellAnchor>
  <xdr:twoCellAnchor editAs="oneCell">
    <xdr:from>
      <xdr:col>4</xdr:col>
      <xdr:colOff>57618</xdr:colOff>
      <xdr:row>2</xdr:row>
      <xdr:rowOff>2</xdr:rowOff>
    </xdr:from>
    <xdr:to>
      <xdr:col>7</xdr:col>
      <xdr:colOff>334186</xdr:colOff>
      <xdr:row>11</xdr:row>
      <xdr:rowOff>80665</xdr:rowOff>
    </xdr:to>
    <xdr:pic>
      <xdr:nvPicPr>
        <xdr:cNvPr id="42" name="Picture 41">
          <a:extLst>
            <a:ext uri="{FF2B5EF4-FFF2-40B4-BE49-F238E27FC236}">
              <a16:creationId xmlns:a16="http://schemas.microsoft.com/office/drawing/2014/main" id="{DD4081F7-D910-7DF2-397B-8EFD4EE8CEE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92817" y="391805"/>
          <a:ext cx="2177966" cy="1843779"/>
        </a:xfrm>
        <a:prstGeom prst="rect">
          <a:avLst/>
        </a:prstGeom>
      </xdr:spPr>
    </xdr:pic>
    <xdr:clientData/>
  </xdr:twoCellAnchor>
  <xdr:twoCellAnchor>
    <xdr:from>
      <xdr:col>4</xdr:col>
      <xdr:colOff>265043</xdr:colOff>
      <xdr:row>13</xdr:row>
      <xdr:rowOff>149807</xdr:rowOff>
    </xdr:from>
    <xdr:to>
      <xdr:col>5</xdr:col>
      <xdr:colOff>345708</xdr:colOff>
      <xdr:row>15</xdr:row>
      <xdr:rowOff>126759</xdr:rowOff>
    </xdr:to>
    <xdr:sp macro="" textlink="">
      <xdr:nvSpPr>
        <xdr:cNvPr id="43" name="TextBox 42">
          <a:extLst>
            <a:ext uri="{FF2B5EF4-FFF2-40B4-BE49-F238E27FC236}">
              <a16:creationId xmlns:a16="http://schemas.microsoft.com/office/drawing/2014/main" id="{5552CD93-D72E-6E40-35F7-6CC267E930BD}"/>
            </a:ext>
          </a:extLst>
        </xdr:cNvPr>
        <xdr:cNvSpPr txBox="1"/>
      </xdr:nvSpPr>
      <xdr:spPr>
        <a:xfrm>
          <a:off x="2800242" y="2696529"/>
          <a:ext cx="714465" cy="368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Menu</a:t>
          </a:r>
        </a:p>
      </xdr:txBody>
    </xdr:sp>
    <xdr:clientData/>
  </xdr:twoCellAnchor>
  <xdr:twoCellAnchor editAs="oneCell">
    <xdr:from>
      <xdr:col>4</xdr:col>
      <xdr:colOff>385738</xdr:colOff>
      <xdr:row>15</xdr:row>
      <xdr:rowOff>181042</xdr:rowOff>
    </xdr:from>
    <xdr:to>
      <xdr:col>7</xdr:col>
      <xdr:colOff>60500</xdr:colOff>
      <xdr:row>25</xdr:row>
      <xdr:rowOff>77784</xdr:rowOff>
    </xdr:to>
    <mc:AlternateContent xmlns:mc="http://schemas.openxmlformats.org/markup-compatibility/2006" xmlns:a14="http://schemas.microsoft.com/office/drawing/2010/main">
      <mc:Choice Requires="a14">
        <xdr:graphicFrame macro="">
          <xdr:nvGraphicFramePr>
            <xdr:cNvPr id="44" name="Months (year) 1">
              <a:extLst>
                <a:ext uri="{FF2B5EF4-FFF2-40B4-BE49-F238E27FC236}">
                  <a16:creationId xmlns:a16="http://schemas.microsoft.com/office/drawing/2014/main" id="{40765E58-E89D-4C8C-9DC8-0D0B94850E2C}"/>
                </a:ext>
              </a:extLst>
            </xdr:cNvPr>
            <xdr:cNvGraphicFramePr/>
          </xdr:nvGraphicFramePr>
          <xdr:xfrm>
            <a:off x="0" y="0"/>
            <a:ext cx="0" cy="0"/>
          </xdr:xfrm>
          <a:graphic>
            <a:graphicData uri="http://schemas.microsoft.com/office/drawing/2010/slicer">
              <sle:slicer xmlns:sle="http://schemas.microsoft.com/office/drawing/2010/slicer" name="Months (year) 1"/>
            </a:graphicData>
          </a:graphic>
        </xdr:graphicFrame>
      </mc:Choice>
      <mc:Fallback xmlns="">
        <xdr:sp macro="" textlink="">
          <xdr:nvSpPr>
            <xdr:cNvPr id="0" name=""/>
            <xdr:cNvSpPr>
              <a:spLocks noTextEdit="1"/>
            </xdr:cNvSpPr>
          </xdr:nvSpPr>
          <xdr:spPr>
            <a:xfrm>
              <a:off x="2803117" y="2940008"/>
              <a:ext cx="1487797" cy="1736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340288</xdr:colOff>
      <xdr:row>26</xdr:row>
      <xdr:rowOff>16</xdr:rowOff>
    </xdr:from>
    <xdr:to>
      <xdr:col>7</xdr:col>
      <xdr:colOff>54623</xdr:colOff>
      <xdr:row>36</xdr:row>
      <xdr:rowOff>44596</xdr:rowOff>
    </xdr:to>
    <mc:AlternateContent xmlns:mc="http://schemas.openxmlformats.org/markup-compatibility/2006" xmlns:a14="http://schemas.microsoft.com/office/drawing/2010/main">
      <mc:Choice Requires="a14">
        <xdr:graphicFrame macro="">
          <xdr:nvGraphicFramePr>
            <xdr:cNvPr id="45" name="Years (year) 1">
              <a:extLst>
                <a:ext uri="{FF2B5EF4-FFF2-40B4-BE49-F238E27FC236}">
                  <a16:creationId xmlns:a16="http://schemas.microsoft.com/office/drawing/2014/main" id="{D1829038-A18C-4B8B-BBF3-02CA8C909908}"/>
                </a:ext>
              </a:extLst>
            </xdr:cNvPr>
            <xdr:cNvGraphicFramePr/>
          </xdr:nvGraphicFramePr>
          <xdr:xfrm>
            <a:off x="0" y="0"/>
            <a:ext cx="0" cy="0"/>
          </xdr:xfrm>
          <a:graphic>
            <a:graphicData uri="http://schemas.microsoft.com/office/drawing/2010/slicer">
              <sle:slicer xmlns:sle="http://schemas.microsoft.com/office/drawing/2010/slicer" name="Years (year) 1"/>
            </a:graphicData>
          </a:graphic>
        </xdr:graphicFrame>
      </mc:Choice>
      <mc:Fallback xmlns="">
        <xdr:sp macro="" textlink="">
          <xdr:nvSpPr>
            <xdr:cNvPr id="0" name=""/>
            <xdr:cNvSpPr>
              <a:spLocks noTextEdit="1"/>
            </xdr:cNvSpPr>
          </xdr:nvSpPr>
          <xdr:spPr>
            <a:xfrm>
              <a:off x="2884705" y="5088851"/>
              <a:ext cx="1622649" cy="2001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122267</xdr:colOff>
      <xdr:row>7</xdr:row>
      <xdr:rowOff>10351</xdr:rowOff>
    </xdr:from>
    <xdr:to>
      <xdr:col>21</xdr:col>
      <xdr:colOff>176175</xdr:colOff>
      <xdr:row>9</xdr:row>
      <xdr:rowOff>131642</xdr:rowOff>
    </xdr:to>
    <xdr:sp macro="" textlink="'KPI''s'!A6">
      <xdr:nvSpPr>
        <xdr:cNvPr id="47" name="TextBox 46">
          <a:extLst>
            <a:ext uri="{FF2B5EF4-FFF2-40B4-BE49-F238E27FC236}">
              <a16:creationId xmlns:a16="http://schemas.microsoft.com/office/drawing/2014/main" id="{235CC0C9-7870-4D0B-A5C2-4ED4BE96F2C0}"/>
            </a:ext>
          </a:extLst>
        </xdr:cNvPr>
        <xdr:cNvSpPr txBox="1"/>
      </xdr:nvSpPr>
      <xdr:spPr>
        <a:xfrm>
          <a:off x="11742767" y="1273667"/>
          <a:ext cx="1277119" cy="482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6A24B4E-3FE9-45B1-8CFF-572A38610FCD}" type="TxLink">
            <a:rPr lang="en-US" sz="3200" b="0"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rPr>
            <a:pPr marL="0" indent="0" algn="ctr"/>
            <a:t>5.0</a:t>
          </a:fld>
          <a:r>
            <a:rPr lang="en-US" sz="3200" b="0" i="0" u="none" strike="noStrike">
              <a:solidFill>
                <a:srgbClr val="000000"/>
              </a:solidFill>
              <a:latin typeface="Aharoni" panose="02010803020104030203" pitchFamily="2" charset="-79"/>
              <a:ea typeface="Calibri" panose="020F0502020204030204" pitchFamily="34" charset="0"/>
              <a:cs typeface="Aharoni" panose="02010803020104030203" pitchFamily="2" charset="-79"/>
            </a:rPr>
            <a:t>/10</a:t>
          </a:r>
        </a:p>
      </xdr:txBody>
    </xdr:sp>
    <xdr:clientData/>
  </xdr:twoCellAnchor>
  <xdr:twoCellAnchor>
    <xdr:from>
      <xdr:col>13</xdr:col>
      <xdr:colOff>84253</xdr:colOff>
      <xdr:row>26</xdr:row>
      <xdr:rowOff>84250</xdr:rowOff>
    </xdr:from>
    <xdr:to>
      <xdr:col>17</xdr:col>
      <xdr:colOff>310681</xdr:colOff>
      <xdr:row>32</xdr:row>
      <xdr:rowOff>184300</xdr:rowOff>
    </xdr:to>
    <xdr:graphicFrame macro="">
      <xdr:nvGraphicFramePr>
        <xdr:cNvPr id="33" name="Chart 32">
          <a:extLst>
            <a:ext uri="{FF2B5EF4-FFF2-40B4-BE49-F238E27FC236}">
              <a16:creationId xmlns:a16="http://schemas.microsoft.com/office/drawing/2014/main" id="{2EDF3BF2-9F6D-488E-88E8-7F13C58DB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530086</xdr:colOff>
      <xdr:row>43</xdr:row>
      <xdr:rowOff>182218</xdr:rowOff>
    </xdr:from>
    <xdr:to>
      <xdr:col>6</xdr:col>
      <xdr:colOff>347868</xdr:colOff>
      <xdr:row>49</xdr:row>
      <xdr:rowOff>66260</xdr:rowOff>
    </xdr:to>
    <xdr:pic>
      <xdr:nvPicPr>
        <xdr:cNvPr id="46" name="Picture 45">
          <a:hlinkClick xmlns:r="http://schemas.openxmlformats.org/officeDocument/2006/relationships" r:id="rId9"/>
          <a:extLst>
            <a:ext uri="{FF2B5EF4-FFF2-40B4-BE49-F238E27FC236}">
              <a16:creationId xmlns:a16="http://schemas.microsoft.com/office/drawing/2014/main" id="{74631466-3B45-C8A7-DC4A-55E51B20A3E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7999" y="8729870"/>
          <a:ext cx="1076738" cy="1076738"/>
        </a:xfrm>
        <a:prstGeom prst="rect">
          <a:avLst/>
        </a:prstGeom>
      </xdr:spPr>
    </xdr:pic>
    <xdr:clientData/>
  </xdr:twoCellAnchor>
  <xdr:twoCellAnchor editAs="oneCell">
    <xdr:from>
      <xdr:col>4</xdr:col>
      <xdr:colOff>612913</xdr:colOff>
      <xdr:row>37</xdr:row>
      <xdr:rowOff>149089</xdr:rowOff>
    </xdr:from>
    <xdr:to>
      <xdr:col>6</xdr:col>
      <xdr:colOff>231913</xdr:colOff>
      <xdr:row>42</xdr:row>
      <xdr:rowOff>33132</xdr:rowOff>
    </xdr:to>
    <xdr:pic>
      <xdr:nvPicPr>
        <xdr:cNvPr id="49" name="Picture 48">
          <a:hlinkClick xmlns:r="http://schemas.openxmlformats.org/officeDocument/2006/relationships" r:id="rId11"/>
          <a:extLst>
            <a:ext uri="{FF2B5EF4-FFF2-40B4-BE49-F238E27FC236}">
              <a16:creationId xmlns:a16="http://schemas.microsoft.com/office/drawing/2014/main" id="{1A9AAF4D-C021-36D5-04DC-9EC7E68C32D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30826" y="7504045"/>
          <a:ext cx="877956" cy="8779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PATEL" refreshedDate="45847.81541412037" createdVersion="8" refreshedVersion="8" minRefreshableVersion="3" recordCount="9216" xr:uid="{A496F767-AACA-415E-A9B5-9E83FA7CF5B6}">
  <cacheSource type="worksheet">
    <worksheetSource ref="A1:S9217" sheet="Hospital ER_Data"/>
  </cacheSource>
  <cacheFields count="25">
    <cacheField name="Patient Id" numFmtId="0">
      <sharedItems count="9216">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719-06-1377"/>
        <s v="563-41-7288"/>
        <s v="111-50-6779"/>
        <s v="268-45-1271"/>
        <s v="347-03-3021"/>
        <s v="388-90-9318"/>
        <s v="894-34-5445"/>
        <s v="616-67-9062"/>
        <s v="182-89-0226"/>
        <s v="886-24-8880"/>
        <s v="782-56-2604"/>
        <s v="106-91-6612"/>
        <s v="130-38-4655"/>
        <s v="174-12-4814"/>
        <s v="409-08-4045"/>
        <s v="568-07-4724"/>
        <s v="285-69-9065"/>
        <s v="126-95-6355"/>
        <s v="855-81-5760"/>
        <s v="490-58-8278"/>
        <s v="852-85-2515"/>
        <s v="301-60-1162"/>
        <s v="329-16-8015"/>
        <s v="469-53-8098"/>
        <s v="771-62-4236"/>
        <s v="176-69-3010"/>
        <s v="256-03-6469"/>
        <s v="608-77-1218"/>
        <s v="826-43-2977"/>
        <s v="647-03-6974"/>
        <s v="672-66-3624"/>
        <s v="385-55-7187"/>
        <s v="821-22-8596"/>
        <s v="312-87-8639"/>
        <s v="515-48-8143"/>
        <s v="408-26-1392"/>
        <s v="150-41-7960"/>
        <s v="476-53-5824"/>
        <s v="699-53-9072"/>
        <s v="742-71-3088"/>
        <s v="548-38-7756"/>
        <s v="768-74-9911"/>
        <s v="555-04-4632"/>
        <s v="132-59-6486"/>
        <s v="678-71-1257"/>
        <s v="602-27-8019"/>
        <s v="307-79-4993"/>
        <s v="887-70-0249"/>
        <s v="268-52-0413"/>
        <s v="415-79-3375"/>
        <s v="193-65-5672"/>
        <s v="740-47-5663"/>
        <s v="616-33-9502"/>
        <s v="481-07-6937"/>
        <s v="257-74-9742"/>
        <s v="816-20-1565"/>
        <s v="249-43-7801"/>
        <s v="127-11-9600"/>
        <s v="434-36-4693"/>
        <s v="629-66-8713"/>
        <s v="399-83-2838"/>
        <s v="403-12-7738"/>
        <s v="723-96-0625"/>
        <s v="509-96-8931"/>
        <s v="286-15-2377"/>
        <s v="895-44-5421"/>
        <s v="744-37-2731"/>
        <s v="534-15-5048"/>
        <s v="713-55-9408"/>
        <s v="655-60-5604"/>
        <s v="225-04-1769"/>
        <s v="288-65-1997"/>
        <s v="576-10-9140"/>
        <s v="299-19-3267"/>
        <s v="613-38-1181"/>
        <s v="555-34-2893"/>
        <s v="503-61-0053"/>
        <s v="102-20-6596"/>
        <s v="611-35-2228"/>
        <s v="465-81-9018"/>
        <s v="769-70-5050"/>
        <s v="535-01-7739"/>
        <s v="691-66-2729"/>
        <s v="218-33-6566"/>
        <s v="820-39-7118"/>
        <s v="672-05-7311"/>
        <s v="660-26-9221"/>
        <s v="897-92-4692"/>
        <s v="421-32-5744"/>
        <s v="876-21-0868"/>
        <s v="344-87-8606"/>
        <s v="188-73-2556"/>
        <s v="857-28-7777"/>
        <s v="198-10-9009"/>
        <s v="215-64-9064"/>
        <s v="637-78-4643"/>
        <s v="768-93-9567"/>
        <s v="852-52-8451"/>
        <s v="871-89-4819"/>
        <s v="170-12-3064"/>
        <s v="613-18-7721"/>
        <s v="160-60-1177"/>
        <s v="703-90-9423"/>
        <s v="575-30-5215"/>
        <s v="128-04-8702"/>
        <s v="535-20-8984"/>
        <s v="816-61-0800"/>
        <s v="786-86-2035"/>
        <s v="410-26-6916"/>
        <s v="109-39-8231"/>
        <s v="210-44-1324"/>
        <s v="495-29-7252"/>
        <s v="196-02-1199"/>
        <s v="437-57-7623"/>
        <s v="475-87-9207"/>
        <s v="207-23-0750"/>
        <s v="748-32-8916"/>
        <s v="301-25-5648"/>
        <s v="641-44-1366"/>
        <s v="446-18-6335"/>
        <s v="258-16-3895"/>
        <s v="663-48-3553"/>
        <s v="887-49-6202"/>
        <s v="153-35-5072"/>
        <s v="298-98-5532"/>
        <s v="365-36-6718"/>
        <s v="595-32-0861"/>
        <s v="374-05-7474"/>
        <s v="240-48-1291"/>
        <s v="897-33-5602"/>
        <s v="863-91-3510"/>
        <s v="236-73-7073"/>
        <s v="512-79-1834"/>
        <s v="343-72-2599"/>
        <s v="442-16-7954"/>
        <s v="338-68-5955"/>
        <s v="300-98-8851"/>
        <s v="389-05-1442"/>
        <s v="854-27-6593"/>
        <s v="828-82-9788"/>
        <s v="294-44-8935"/>
        <s v="549-22-5714"/>
        <s v="392-21-9704"/>
        <s v="327-14-0232"/>
        <s v="892-76-7900"/>
        <s v="530-35-3296"/>
        <s v="281-46-2340"/>
        <s v="559-24-9165"/>
        <s v="260-36-3785"/>
        <s v="672-38-5049"/>
        <s v="157-03-9970"/>
        <s v="606-56-7861"/>
        <s v="350-25-0027"/>
        <s v="304-98-5113"/>
        <s v="260-06-9563"/>
        <s v="505-68-4956"/>
        <s v="702-19-4450"/>
        <s v="462-70-2628"/>
        <s v="243-22-8875"/>
        <s v="745-93-9728"/>
        <s v="506-78-3537"/>
        <s v="172-56-8559"/>
        <s v="376-61-1160"/>
        <s v="883-57-0781"/>
        <s v="249-54-0354"/>
        <s v="518-52-9027"/>
        <s v="543-26-8730"/>
        <s v="186-37-5209"/>
        <s v="673-55-3238"/>
        <s v="492-27-5140"/>
        <s v="378-54-6356"/>
        <s v="193-02-5632"/>
        <s v="202-34-5918"/>
        <s v="360-11-4625"/>
        <s v="605-38-9414"/>
        <s v="255-37-8774"/>
        <s v="887-18-7294"/>
        <s v="813-42-2947"/>
        <s v="336-78-5411"/>
        <s v="196-55-4306"/>
        <s v="305-98-3609"/>
        <s v="198-86-0248"/>
        <s v="684-59-6729"/>
        <s v="705-59-1580"/>
        <s v="433-09-6429"/>
        <s v="165-19-8083"/>
        <s v="814-54-8042"/>
        <s v="829-08-9408"/>
        <s v="782-54-1244"/>
        <s v="165-45-0585"/>
        <s v="592-54-1896"/>
        <s v="495-30-3359"/>
        <s v="249-59-1568"/>
        <s v="207-05-0110"/>
        <s v="462-88-3724"/>
        <s v="564-99-6715"/>
        <s v="478-70-3474"/>
        <s v="687-50-1228"/>
        <s v="545-39-0155"/>
        <s v="818-64-0082"/>
        <s v="203-87-1234"/>
        <s v="411-72-1989"/>
        <s v="606-58-0499"/>
        <s v="564-53-7946"/>
        <s v="850-57-6988"/>
        <s v="824-35-1947"/>
        <s v="440-96-6453"/>
        <s v="338-40-8634"/>
        <s v="678-92-8622"/>
        <s v="416-85-7059"/>
        <s v="742-99-7117"/>
        <s v="311-29-1521"/>
        <s v="746-61-3889"/>
        <s v="855-64-6102"/>
        <s v="599-42-0177"/>
        <s v="152-28-2503"/>
        <s v="435-83-6917"/>
        <s v="455-28-4709"/>
        <s v="355-96-0567"/>
        <s v="708-79-4106"/>
        <s v="489-95-2505"/>
        <s v="307-33-2596"/>
        <s v="291-48-9297"/>
        <s v="155-91-4793"/>
        <s v="388-56-6915"/>
        <s v="459-41-9027"/>
        <s v="497-79-0802"/>
        <s v="398-81-8943"/>
        <s v="225-11-8653"/>
        <s v="614-25-0773"/>
        <s v="510-78-2623"/>
        <s v="176-55-3727"/>
        <s v="872-04-2237"/>
        <s v="231-82-7606"/>
        <s v="290-43-2174"/>
        <s v="213-36-0331"/>
        <s v="260-42-5687"/>
        <s v="858-73-2347"/>
        <s v="835-17-8259"/>
        <s v="519-39-3056"/>
        <s v="706-88-2106"/>
        <s v="766-36-9799"/>
        <s v="873-06-2405"/>
        <s v="310-10-1774"/>
        <s v="641-55-4227"/>
        <s v="638-81-1348"/>
        <s v="124-05-9790"/>
        <s v="821-01-1065"/>
        <s v="357-39-6143"/>
        <s v="848-38-5877"/>
        <s v="875-86-2290"/>
        <s v="667-03-3602"/>
        <s v="844-11-6053"/>
        <s v="250-23-2067"/>
        <s v="345-22-7048"/>
        <s v="311-70-7578"/>
        <s v="167-50-7288"/>
        <s v="869-19-5286"/>
        <s v="527-81-7213"/>
        <s v="509-22-9173"/>
        <s v="769-16-8734"/>
        <s v="141-74-4458"/>
        <s v="679-38-3458"/>
        <s v="743-50-8009"/>
        <s v="848-13-6227"/>
        <s v="850-19-4604"/>
        <s v="543-99-4748"/>
        <s v="315-73-8679"/>
        <s v="215-96-3099"/>
        <s v="780-28-1491"/>
        <s v="595-33-7472"/>
        <s v="746-03-9818"/>
        <s v="699-87-8336"/>
        <s v="229-94-6883"/>
        <s v="683-61-8328"/>
        <s v="275-97-9757"/>
        <s v="537-53-0651"/>
        <s v="843-36-4800"/>
        <s v="519-73-0586"/>
        <s v="552-80-5445"/>
        <s v="822-56-9864"/>
        <s v="621-97-5594"/>
        <s v="649-96-4440"/>
        <s v="104-44-8448"/>
        <s v="797-16-0807"/>
        <s v="362-04-6227"/>
        <s v="310-63-1799"/>
        <s v="175-46-2862"/>
        <s v="467-99-8996"/>
        <s v="460-15-6586"/>
        <s v="627-37-4516"/>
        <s v="580-39-5361"/>
        <s v="677-05-5953"/>
        <s v="780-96-6113"/>
        <s v="482-40-7597"/>
        <s v="384-22-6406"/>
        <s v="127-77-9547"/>
        <s v="604-61-1731"/>
        <s v="125-88-7366"/>
        <s v="514-44-5278"/>
        <s v="385-86-5654"/>
        <s v="578-05-4342"/>
        <s v="131-31-2028"/>
        <s v="442-31-5916"/>
        <s v="128-10-0306"/>
        <s v="426-66-7893"/>
        <s v="259-86-4387"/>
        <s v="472-72-8473"/>
        <s v="711-46-8573"/>
        <s v="128-24-3514"/>
        <s v="208-88-3128"/>
        <s v="727-78-9302"/>
        <s v="340-41-2981"/>
        <s v="460-64-4936"/>
        <s v="280-79-5942"/>
        <s v="860-54-9346"/>
        <s v="438-98-4639"/>
        <s v="381-92-2973"/>
        <s v="584-74-6723"/>
        <s v="483-20-0302"/>
        <s v="634-38-7814"/>
        <s v="578-73-4353"/>
        <s v="442-97-4394"/>
        <s v="180-27-1558"/>
        <s v="196-80-7773"/>
        <s v="774-04-3304"/>
        <s v="708-77-3192"/>
        <s v="777-67-6604"/>
        <s v="559-67-0354"/>
        <s v="443-36-2330"/>
        <s v="884-65-0896"/>
        <s v="809-10-0879"/>
        <s v="219-45-8034"/>
        <s v="819-83-4431"/>
        <s v="416-95-3368"/>
        <s v="645-90-4320"/>
        <s v="293-18-7287"/>
        <s v="754-26-5507"/>
        <s v="429-49-3591"/>
        <s v="698-20-8468"/>
        <s v="123-27-5720"/>
        <s v="482-13-8422"/>
        <s v="122-73-4557"/>
        <s v="875-20-1020"/>
        <s v="409-52-4416"/>
        <s v="554-09-0300"/>
        <s v="124-36-9054"/>
        <s v="814-11-2492"/>
        <s v="364-41-2788"/>
        <s v="801-75-4801"/>
        <s v="643-88-8465"/>
        <s v="309-34-4512"/>
        <s v="143-12-4621"/>
        <s v="649-47-0696"/>
        <s v="418-68-8857"/>
        <s v="663-52-0761"/>
        <s v="110-15-3555"/>
        <s v="611-20-6971"/>
        <s v="891-13-0532"/>
        <s v="102-54-1653"/>
        <s v="333-28-5802"/>
        <s v="493-10-9938"/>
        <s v="809-77-6432"/>
        <s v="142-24-2360"/>
        <s v="749-62-2279"/>
        <s v="875-56-3403"/>
        <s v="713-23-9419"/>
        <s v="721-57-7739"/>
        <s v="748-29-8054"/>
        <s v="679-04-2649"/>
        <s v="565-38-3119"/>
        <s v="322-99-9924"/>
        <s v="679-29-9661"/>
        <s v="146-07-1057"/>
        <s v="711-07-7795"/>
        <s v="805-02-0749"/>
        <s v="657-05-4117"/>
        <s v="445-96-8347"/>
        <s v="528-88-1999"/>
        <s v="267-89-0681"/>
        <s v="511-46-2159"/>
        <s v="721-28-4161"/>
        <s v="759-61-2096"/>
        <s v="369-24-4662"/>
        <s v="625-84-2319"/>
        <s v="291-47-8677"/>
        <s v="202-68-7145"/>
        <s v="786-23-7303"/>
        <s v="729-44-7586"/>
        <s v="142-87-7640"/>
        <s v="210-09-0959"/>
        <s v="770-69-8526"/>
        <s v="444-32-3923"/>
        <s v="477-43-3427"/>
        <s v="193-39-9512"/>
        <s v="791-28-9797"/>
        <s v="772-47-3814"/>
        <s v="389-14-6190"/>
        <s v="100-66-8222"/>
        <s v="401-04-4348"/>
        <s v="178-35-6443"/>
        <s v="556-75-8409"/>
        <s v="349-40-9306"/>
        <s v="509-62-2204"/>
        <s v="665-50-9637"/>
        <s v="505-85-5884"/>
        <s v="254-67-7783"/>
        <s v="385-36-3839"/>
        <s v="407-66-8499"/>
        <s v="443-92-1671"/>
        <s v="556-28-7915"/>
        <s v="858-84-0931"/>
        <s v="400-43-2749"/>
        <s v="863-95-9525"/>
        <s v="749-04-9739"/>
        <s v="820-21-7142"/>
        <s v="615-80-8527"/>
        <s v="535-81-8385"/>
        <s v="620-60-2232"/>
        <s v="662-75-3787"/>
        <s v="358-64-0690"/>
        <s v="686-06-9347"/>
        <s v="138-11-0080"/>
        <s v="679-34-7055"/>
        <s v="406-30-2620"/>
        <s v="814-81-8129"/>
        <s v="838-27-1967"/>
        <s v="824-90-7037"/>
        <s v="134-42-6830"/>
        <s v="559-43-9962"/>
        <s v="493-86-6497"/>
        <s v="200-75-7847"/>
        <s v="372-20-5389"/>
        <s v="886-83-6515"/>
        <s v="492-03-5767"/>
        <s v="796-02-2960"/>
        <s v="832-25-9816"/>
        <s v="542-49-2911"/>
        <s v="223-48-3317"/>
        <s v="692-52-8598"/>
        <s v="217-49-5486"/>
        <s v="271-45-0948"/>
        <s v="572-74-8397"/>
        <s v="319-68-1866"/>
        <s v="729-73-0284"/>
        <s v="644-15-9218"/>
        <s v="832-56-7060"/>
        <s v="385-25-7103"/>
        <s v="400-75-0237"/>
        <s v="520-83-1270"/>
        <s v="613-20-5618"/>
        <s v="614-91-8822"/>
        <s v="674-99-3177"/>
        <s v="839-76-6725"/>
        <s v="894-34-4848"/>
        <s v="154-86-0769"/>
        <s v="193-35-5764"/>
        <s v="820-68-0040"/>
        <s v="877-55-1245"/>
        <s v="436-53-0891"/>
        <s v="780-36-8575"/>
        <s v="328-74-8801"/>
        <s v="880-82-9131"/>
        <s v="726-73-5570"/>
        <s v="309-54-6523"/>
        <s v="735-51-2783"/>
        <s v="487-94-8562"/>
        <s v="844-64-3064"/>
        <s v="487-60-3573"/>
        <s v="223-22-7407"/>
        <s v="632-33-1275"/>
        <s v="284-16-9688"/>
        <s v="536-56-4427"/>
        <s v="387-82-3558"/>
        <s v="845-04-1216"/>
        <s v="730-36-4244"/>
        <s v="488-56-1587"/>
        <s v="488-42-2856"/>
        <s v="897-23-2167"/>
        <s v="807-87-0849"/>
        <s v="426-61-6009"/>
        <s v="828-59-6248"/>
        <s v="416-31-7468"/>
        <s v="117-06-6307"/>
        <s v="400-75-0750"/>
        <s v="504-09-9129"/>
        <s v="127-86-2344"/>
        <s v="428-71-5074"/>
        <s v="541-50-7505"/>
        <s v="801-77-4739"/>
        <s v="383-64-6636"/>
        <s v="730-80-4986"/>
        <s v="323-15-5382"/>
        <s v="358-88-4969"/>
        <s v="705-95-8195"/>
        <s v="208-89-0119"/>
        <s v="557-05-5900"/>
        <s v="609-79-0405"/>
        <s v="519-96-7743"/>
        <s v="324-36-5374"/>
        <s v="183-15-0828"/>
        <s v="713-88-3339"/>
        <s v="874-60-4529"/>
        <s v="127-06-6159"/>
        <s v="877-89-1517"/>
        <s v="587-16-0608"/>
        <s v="768-10-9983"/>
        <s v="687-36-3981"/>
        <s v="590-19-6541"/>
        <s v="707-44-8386"/>
        <s v="308-16-8481"/>
        <s v="248-87-1718"/>
        <s v="857-68-2721"/>
        <s v="736-54-2232"/>
        <s v="252-67-0809"/>
        <s v="754-27-4650"/>
        <s v="381-69-6342"/>
        <s v="659-42-8898"/>
        <s v="214-94-9998"/>
        <s v="418-76-1742"/>
        <s v="290-17-4655"/>
        <s v="864-37-9908"/>
        <s v="442-72-9831"/>
        <s v="765-85-5657"/>
        <s v="642-14-4801"/>
        <s v="323-52-6658"/>
        <s v="327-71-5579"/>
        <s v="161-11-8631"/>
        <s v="574-48-5950"/>
        <s v="345-42-0466"/>
        <s v="281-67-7646"/>
        <s v="351-60-6045"/>
        <s v="196-42-4139"/>
        <s v="784-97-6948"/>
        <s v="110-38-1973"/>
        <s v="879-31-2414"/>
        <s v="213-23-7376"/>
        <s v="538-74-2222"/>
        <s v="438-20-6869"/>
        <s v="345-56-2522"/>
        <s v="382-04-7586"/>
        <s v="127-78-2954"/>
        <s v="843-20-8997"/>
        <s v="325-53-6475"/>
        <s v="597-64-3246"/>
        <s v="821-38-7964"/>
        <s v="628-24-0324"/>
        <s v="313-99-3667"/>
        <s v="384-25-8158"/>
        <s v="577-72-3497"/>
        <s v="282-36-6038"/>
        <s v="832-36-7335"/>
        <s v="709-27-5618"/>
        <s v="749-52-0280"/>
        <s v="453-37-7733"/>
        <s v="461-43-8162"/>
        <s v="429-49-7880"/>
        <s v="262-61-0435"/>
        <s v="215-31-6186"/>
        <s v="739-96-9502"/>
        <s v="380-97-2809"/>
        <s v="511-98-1628"/>
        <s v="534-57-7812"/>
        <s v="590-94-5630"/>
        <s v="493-57-5938"/>
        <s v="576-68-0482"/>
        <s v="480-59-4442"/>
        <s v="368-31-2124"/>
        <s v="477-47-0020"/>
        <s v="875-57-2036"/>
        <s v="804-44-8560"/>
        <s v="206-57-6026"/>
        <s v="795-71-6463"/>
        <s v="832-72-0329"/>
        <s v="840-62-1287"/>
        <s v="219-04-6134"/>
        <s v="539-97-0120"/>
        <s v="552-28-2494"/>
        <s v="541-22-8120"/>
        <s v="216-38-8198"/>
        <s v="595-81-5298"/>
        <s v="374-27-4733"/>
        <s v="579-47-5526"/>
        <s v="470-65-1385"/>
        <s v="156-38-9827"/>
        <s v="764-90-1391"/>
        <s v="507-76-1018"/>
        <s v="551-55-2010"/>
        <s v="187-39-7367"/>
        <s v="663-65-5691"/>
        <s v="733-13-6784"/>
        <s v="123-18-3686"/>
        <s v="323-05-5893"/>
        <s v="207-58-3631"/>
        <s v="317-66-7650"/>
        <s v="334-60-2957"/>
        <s v="691-60-9872"/>
        <s v="515-56-0003"/>
        <s v="792-98-0919"/>
        <s v="722-74-4559"/>
        <s v="818-20-9986"/>
        <s v="645-18-1740"/>
        <s v="765-53-4095"/>
        <s v="884-30-0023"/>
        <s v="212-43-9461"/>
        <s v="699-78-0927"/>
        <s v="373-56-3448"/>
        <s v="856-96-4267"/>
        <s v="208-45-8047"/>
        <s v="282-04-2756"/>
        <s v="658-57-9431"/>
        <s v="321-57-9470"/>
        <s v="378-01-8926"/>
        <s v="722-44-1826"/>
        <s v="711-53-0902"/>
        <s v="271-50-1988"/>
        <s v="620-37-6376"/>
        <s v="199-43-4653"/>
        <s v="126-63-0154"/>
        <s v="521-23-1966"/>
        <s v="107-06-8299"/>
        <s v="108-70-2706"/>
        <s v="308-72-6633"/>
        <s v="324-67-2447"/>
        <s v="409-71-7005"/>
        <s v="669-90-6148"/>
        <s v="778-57-1512"/>
        <s v="406-76-0752"/>
        <s v="833-30-3540"/>
        <s v="802-23-8575"/>
        <s v="683-70-1477"/>
        <s v="197-94-1715"/>
        <s v="214-90-2105"/>
        <s v="403-64-1560"/>
        <s v="566-34-5549"/>
        <s v="822-72-9742"/>
        <s v="168-12-2195"/>
        <s v="236-05-7260"/>
        <s v="605-22-9708"/>
        <s v="506-11-6490"/>
        <s v="827-24-1321"/>
        <s v="424-53-4633"/>
        <s v="532-03-7351"/>
        <s v="111-47-3660"/>
        <s v="860-83-7481"/>
        <s v="483-31-5667"/>
        <s v="293-98-5213"/>
        <s v="609-06-0462"/>
        <s v="198-75-4129"/>
        <s v="102-60-4609"/>
        <s v="528-41-4373"/>
        <s v="431-96-7393"/>
        <s v="394-41-1822"/>
        <s v="465-37-0015"/>
        <s v="459-55-5731"/>
        <s v="888-27-0270"/>
        <s v="491-26-4841"/>
        <s v="109-15-0945"/>
        <s v="102-93-0960"/>
        <s v="736-33-9095"/>
        <s v="389-53-1872"/>
        <s v="535-23-2938"/>
        <s v="828-32-9719"/>
        <s v="270-31-5063"/>
        <s v="707-07-4757"/>
        <s v="875-16-4799"/>
        <s v="617-05-4834"/>
        <s v="734-07-6364"/>
        <s v="592-60-7210"/>
        <s v="414-85-6039"/>
        <s v="381-26-1729"/>
        <s v="879-45-1427"/>
        <s v="271-06-3676"/>
        <s v="853-23-2745"/>
        <s v="688-36-6207"/>
        <s v="405-16-6690"/>
        <s v="754-26-1685"/>
        <s v="657-55-2240"/>
        <s v="238-32-7536"/>
        <s v="137-38-3833"/>
        <s v="150-61-5269"/>
        <s v="696-37-8120"/>
        <s v="123-91-6253"/>
        <s v="836-11-8759"/>
        <s v="345-53-1572"/>
        <s v="173-60-7745"/>
        <s v="879-42-2067"/>
        <s v="287-36-4022"/>
        <s v="115-73-0605"/>
        <s v="158-48-9575"/>
        <s v="237-06-2675"/>
        <s v="156-47-1692"/>
        <s v="146-06-4600"/>
        <s v="299-82-6754"/>
        <s v="899-54-0115"/>
        <s v="625-44-0923"/>
        <s v="581-87-1825"/>
        <s v="886-97-8272"/>
        <s v="267-79-9141"/>
        <s v="466-85-7293"/>
        <s v="546-81-6118"/>
        <s v="130-75-0192"/>
        <s v="607-83-7802"/>
        <s v="727-69-3613"/>
        <s v="696-09-2882"/>
        <s v="136-49-5712"/>
        <s v="562-49-3994"/>
        <s v="877-36-1240"/>
        <s v="132-29-2684"/>
        <s v="627-82-2159"/>
        <s v="388-76-9438"/>
        <s v="344-83-4015"/>
        <s v="864-76-8775"/>
        <s v="698-75-1885"/>
        <s v="596-83-3465"/>
        <s v="883-95-6206"/>
        <s v="279-68-0582"/>
        <s v="814-79-4525"/>
        <s v="777-40-5097"/>
        <s v="157-86-4961"/>
        <s v="580-36-1803"/>
        <s v="422-91-7695"/>
        <s v="562-43-5030"/>
        <s v="289-52-5345"/>
        <s v="458-83-6410"/>
        <s v="422-40-6058"/>
        <s v="595-35-5840"/>
        <s v="585-53-3267"/>
        <s v="227-96-1846"/>
        <s v="707-84-6922"/>
        <s v="181-11-9701"/>
        <s v="427-21-9330"/>
        <s v="194-12-1935"/>
        <s v="467-31-2192"/>
        <s v="226-06-4231"/>
        <s v="277-71-3106"/>
        <s v="789-64-5001"/>
        <s v="345-64-5043"/>
        <s v="563-25-3708"/>
        <s v="698-41-1781"/>
        <s v="156-56-1378"/>
        <s v="878-75-0356"/>
        <s v="716-73-0115"/>
        <s v="123-43-4428"/>
        <s v="576-10-7587"/>
        <s v="706-06-5485"/>
        <s v="495-98-0302"/>
        <s v="656-96-8620"/>
        <s v="468-99-2447"/>
        <s v="567-46-9140"/>
        <s v="811-37-2655"/>
        <s v="197-38-3949"/>
        <s v="624-34-1229"/>
        <s v="292-42-3785"/>
        <s v="686-65-2784"/>
        <s v="691-55-9602"/>
        <s v="659-83-0379"/>
        <s v="246-70-9180"/>
        <s v="800-71-0609"/>
        <s v="142-71-5420"/>
        <s v="443-42-3313"/>
        <s v="797-71-8189"/>
        <s v="769-41-8217"/>
        <s v="282-74-9638"/>
        <s v="450-86-4624"/>
        <s v="878-80-5617"/>
        <s v="727-39-2144"/>
        <s v="429-56-5566"/>
        <s v="589-31-7830"/>
        <s v="895-22-2501"/>
        <s v="414-62-2209"/>
        <s v="100-74-5636"/>
        <s v="407-03-6416"/>
        <s v="108-82-5384"/>
        <s v="744-41-8368"/>
        <s v="891-38-4475"/>
        <s v="771-06-1894"/>
        <s v="745-50-8958"/>
        <s v="217-91-6642"/>
        <s v="625-87-2048"/>
        <s v="432-30-2709"/>
        <s v="199-31-7512"/>
        <s v="553-38-9596"/>
        <s v="272-79-6573"/>
        <s v="734-87-7467"/>
        <s v="754-18-8812"/>
        <s v="427-84-2175"/>
        <s v="183-30-4656"/>
        <s v="678-92-7542"/>
        <s v="163-38-0459"/>
        <s v="809-12-5668"/>
        <s v="337-26-9688"/>
        <s v="594-82-3015"/>
        <s v="787-80-4731"/>
        <s v="639-84-8500"/>
        <s v="243-48-7191"/>
        <s v="294-98-4120"/>
        <s v="221-94-0515"/>
        <s v="376-35-2661"/>
        <s v="161-03-2325"/>
        <s v="154-20-3673"/>
        <s v="496-34-7420"/>
        <s v="184-24-9099"/>
        <s v="789-21-6607"/>
        <s v="281-43-0611"/>
        <s v="664-85-2224"/>
        <s v="413-42-2249"/>
        <s v="785-37-4017"/>
        <s v="204-57-1964"/>
        <s v="286-31-5737"/>
        <s v="398-76-7789"/>
        <s v="848-11-1990"/>
        <s v="347-50-6945"/>
        <s v="757-22-3933"/>
        <s v="754-84-7965"/>
        <s v="656-57-4812"/>
        <s v="143-15-8333"/>
        <s v="480-22-9841"/>
        <s v="763-35-7575"/>
        <s v="570-93-0122"/>
        <s v="727-48-0641"/>
        <s v="605-02-4485"/>
        <s v="521-01-3986"/>
        <s v="636-37-2797"/>
        <s v="409-49-9794"/>
        <s v="426-46-7370"/>
        <s v="107-37-1769"/>
        <s v="642-24-9833"/>
        <s v="557-22-1939"/>
        <s v="810-50-5131"/>
        <s v="340-53-3945"/>
        <s v="217-67-7835"/>
        <s v="630-50-3515"/>
        <s v="576-53-4816"/>
        <s v="269-69-8639"/>
        <s v="699-27-8178"/>
        <s v="385-35-4502"/>
        <s v="382-93-4355"/>
        <s v="872-24-6667"/>
        <s v="671-07-3129"/>
        <s v="661-65-1950"/>
        <s v="515-13-6589"/>
        <s v="238-90-8285"/>
        <s v="416-07-7616"/>
        <s v="264-67-9050"/>
        <s v="586-64-8784"/>
        <s v="223-51-4016"/>
        <s v="343-81-3023"/>
        <s v="604-08-4200"/>
        <s v="241-88-5414"/>
        <s v="154-02-3266"/>
        <s v="716-21-5059"/>
        <s v="881-12-0948"/>
        <s v="818-44-0174"/>
        <s v="596-30-2000"/>
        <s v="550-87-6540"/>
        <s v="729-96-4169"/>
        <s v="415-42-6730"/>
        <s v="773-78-9065"/>
        <s v="201-24-7259"/>
        <s v="688-37-3649"/>
        <s v="567-43-8959"/>
        <s v="753-46-2250"/>
        <s v="765-73-7914"/>
        <s v="762-53-4550"/>
        <s v="541-67-3152"/>
        <s v="326-28-5845"/>
        <s v="791-12-6278"/>
        <s v="823-23-8979"/>
        <s v="208-30-8894"/>
        <s v="510-65-2769"/>
        <s v="239-92-6784"/>
        <s v="507-76-1618"/>
        <s v="186-99-9670"/>
        <s v="832-05-2705"/>
        <s v="862-69-3765"/>
        <s v="209-42-5594"/>
        <s v="270-73-7146"/>
        <s v="440-26-9007"/>
        <s v="586-51-5316"/>
        <s v="870-81-1512"/>
        <s v="854-90-8395"/>
        <s v="245-53-1118"/>
        <s v="488-25-0630"/>
        <s v="381-04-1367"/>
        <s v="589-42-6404"/>
        <s v="483-12-3614"/>
        <s v="388-92-5029"/>
        <s v="394-92-4663"/>
        <s v="678-44-4772"/>
        <s v="563-36-2067"/>
        <s v="814-22-4537"/>
        <s v="724-24-4676"/>
        <s v="679-86-0535"/>
        <s v="763-76-2075"/>
        <s v="207-42-8643"/>
        <s v="529-13-1674"/>
        <s v="646-91-7660"/>
        <s v="831-87-6198"/>
        <s v="360-43-5383"/>
        <s v="738-40-0844"/>
        <s v="394-14-4149"/>
        <s v="404-62-8402"/>
        <s v="231-48-2951"/>
        <s v="293-61-2486"/>
        <s v="277-77-1790"/>
        <s v="185-06-7426"/>
        <s v="735-24-8199"/>
        <s v="296-24-7025"/>
        <s v="610-65-5308"/>
        <s v="132-85-8091"/>
        <s v="322-47-9764"/>
        <s v="237-71-1040"/>
        <s v="864-13-9865"/>
        <s v="693-16-4853"/>
        <s v="880-32-4372"/>
        <s v="513-71-9675"/>
        <s v="535-15-4291"/>
        <s v="659-18-3600"/>
        <s v="695-66-1991"/>
        <s v="437-45-4896"/>
        <s v="330-31-6300"/>
        <s v="586-89-1969"/>
        <s v="806-40-3954"/>
        <s v="701-34-7176"/>
        <s v="738-79-3665"/>
        <s v="731-56-8237"/>
        <s v="330-18-1664"/>
        <s v="387-19-7057"/>
        <s v="549-82-3245"/>
        <s v="736-66-9425"/>
        <s v="591-36-6992"/>
        <s v="717-62-8354"/>
        <s v="898-30-3232"/>
        <s v="163-66-2295"/>
        <s v="624-99-6669"/>
        <s v="199-38-6785"/>
        <s v="761-76-0921"/>
        <s v="795-36-0038"/>
        <s v="645-59-5135"/>
        <s v="736-70-5924"/>
        <s v="888-77-0325"/>
        <s v="172-22-0283"/>
        <s v="773-13-7194"/>
        <s v="552-43-0912"/>
        <s v="754-82-0930"/>
        <s v="663-19-4215"/>
        <s v="825-27-0713"/>
        <s v="786-79-1881"/>
        <s v="389-42-6852"/>
        <s v="367-49-7229"/>
        <s v="651-29-6896"/>
        <s v="115-96-2596"/>
        <s v="500-31-0203"/>
        <s v="611-71-8999"/>
        <s v="728-34-1870"/>
        <s v="363-26-2671"/>
        <s v="204-51-5061"/>
        <s v="851-08-9115"/>
        <s v="250-44-9023"/>
        <s v="736-20-4728"/>
        <s v="237-31-2711"/>
        <s v="873-88-5082"/>
        <s v="505-65-9125"/>
        <s v="207-75-3168"/>
        <s v="174-46-8097"/>
        <s v="307-17-3983"/>
        <s v="439-26-1988"/>
        <s v="770-33-6276"/>
        <s v="757-41-6226"/>
        <s v="731-68-3692"/>
        <s v="362-51-7082"/>
        <s v="620-83-1871"/>
        <s v="426-90-9395"/>
        <s v="559-84-3252"/>
        <s v="812-46-2011"/>
        <s v="258-98-8342"/>
        <s v="451-16-3659"/>
        <s v="464-52-3680"/>
        <s v="873-48-5465"/>
        <s v="583-46-6074"/>
        <s v="473-16-4015"/>
        <s v="353-64-0549"/>
        <s v="721-88-0520"/>
        <s v="163-06-7174"/>
        <s v="710-59-7802"/>
        <s v="649-24-1146"/>
        <s v="664-68-6335"/>
        <s v="684-60-4060"/>
        <s v="628-70-4170"/>
        <s v="820-96-9624"/>
        <s v="272-30-8327"/>
        <s v="282-35-0843"/>
        <s v="457-28-8255"/>
        <s v="652-38-9065"/>
        <s v="698-81-4550"/>
        <s v="641-96-0611"/>
        <s v="235-51-3074"/>
        <s v="290-27-2255"/>
        <s v="246-11-7277"/>
        <s v="640-24-2305"/>
        <s v="526-02-9534"/>
        <s v="708-89-8415"/>
        <s v="263-26-6831"/>
        <s v="887-07-3859"/>
        <s v="613-30-3074"/>
        <s v="397-75-3081"/>
        <s v="532-52-7052"/>
        <s v="760-48-3541"/>
        <s v="526-22-4659"/>
        <s v="543-17-9313"/>
        <s v="148-59-4378"/>
        <s v="693-79-7901"/>
        <s v="371-99-9321"/>
        <s v="122-31-6146"/>
        <s v="479-37-5258"/>
        <s v="890-71-5629"/>
        <s v="221-17-3849"/>
        <s v="179-02-0347"/>
        <s v="250-32-8345"/>
        <s v="318-48-2808"/>
        <s v="597-56-8859"/>
        <s v="155-09-0503"/>
        <s v="222-98-4258"/>
        <s v="234-11-2272"/>
        <s v="424-57-9056"/>
        <s v="664-79-4058"/>
        <s v="283-30-7634"/>
        <s v="489-27-7349"/>
        <s v="258-25-3910"/>
        <s v="730-47-9716"/>
        <s v="553-11-6120"/>
        <s v="364-91-4564"/>
        <s v="888-34-9278"/>
        <s v="807-48-5800"/>
        <s v="545-31-9630"/>
        <s v="185-43-6846"/>
        <s v="253-83-6791"/>
        <s v="621-62-1086"/>
        <s v="367-28-5660"/>
        <s v="685-47-1688"/>
        <s v="490-69-7016"/>
        <s v="613-89-4721"/>
        <s v="509-19-9192"/>
        <s v="785-08-5699"/>
        <s v="287-74-9897"/>
        <s v="820-65-0400"/>
        <s v="484-76-9868"/>
        <s v="808-33-7052"/>
        <s v="372-76-1907"/>
        <s v="541-78-8781"/>
        <s v="283-65-9905"/>
        <s v="835-25-5387"/>
        <s v="287-12-3028"/>
        <s v="490-10-7609"/>
        <s v="554-68-9035"/>
        <s v="321-08-8842"/>
        <s v="837-22-5775"/>
        <s v="440-86-8818"/>
        <s v="676-15-6485"/>
        <s v="603-37-2279"/>
        <s v="467-64-9058"/>
        <s v="471-71-2313"/>
        <s v="844-07-0681"/>
        <s v="801-16-6200"/>
        <s v="292-37-1568"/>
        <s v="504-53-3068"/>
        <s v="724-18-3560"/>
        <s v="274-79-2232"/>
        <s v="164-31-3790"/>
        <s v="657-07-1234"/>
        <s v="531-80-4313"/>
        <s v="773-85-7179"/>
        <s v="645-47-4599"/>
        <s v="385-77-2913"/>
        <s v="508-93-6274"/>
        <s v="610-89-4617"/>
        <s v="828-86-7111"/>
        <s v="338-22-6325"/>
        <s v="103-89-7991"/>
        <s v="346-07-4017"/>
        <s v="619-17-4772"/>
        <s v="290-72-5797"/>
        <s v="716-82-2881"/>
        <s v="231-44-6158"/>
        <s v="229-70-7425"/>
        <s v="412-31-1320"/>
        <s v="310-42-0759"/>
        <s v="732-47-1768"/>
        <s v="630-47-2713"/>
        <s v="879-28-3442"/>
        <s v="381-90-3195"/>
        <s v="177-75-4010"/>
        <s v="528-66-7358"/>
        <s v="718-29-3433"/>
        <s v="258-52-9668"/>
        <s v="153-49-3323"/>
        <s v="590-44-3124"/>
        <s v="634-47-6727"/>
        <s v="744-40-8093"/>
        <s v="597-81-4011"/>
        <s v="869-02-5604"/>
        <s v="128-74-1315"/>
        <s v="865-12-7904"/>
        <s v="805-27-2689"/>
        <s v="695-54-0916"/>
        <s v="237-07-3349"/>
        <s v="796-53-3024"/>
        <s v="178-86-9071"/>
        <s v="149-68-8291"/>
        <s v="214-36-5454"/>
        <s v="684-32-0338"/>
        <s v="347-27-1017"/>
        <s v="195-22-5174"/>
        <s v="200-26-7779"/>
        <s v="519-77-2397"/>
        <s v="266-90-9815"/>
        <s v="584-89-7054"/>
        <s v="865-30-2867"/>
        <s v="206-97-4149"/>
        <s v="548-59-5269"/>
        <s v="420-19-1201"/>
        <s v="565-10-6614"/>
        <s v="180-11-8413"/>
        <s v="872-27-3342"/>
        <s v="212-43-7115"/>
        <s v="649-13-0648"/>
        <s v="761-16-5119"/>
        <s v="310-56-4783"/>
        <s v="401-08-6326"/>
        <s v="353-57-1052"/>
        <s v="608-69-9918"/>
        <s v="280-44-0647"/>
        <s v="258-44-7719"/>
        <s v="117-58-1255"/>
        <s v="467-47-8985"/>
        <s v="818-38-5069"/>
        <s v="757-58-2588"/>
        <s v="403-12-1184"/>
        <s v="445-97-9581"/>
        <s v="645-84-5884"/>
        <s v="412-29-3776"/>
        <s v="562-75-3780"/>
        <s v="752-94-8310"/>
        <s v="334-88-2963"/>
        <s v="639-46-1546"/>
        <s v="432-56-1449"/>
        <s v="345-08-3538"/>
        <s v="691-01-5879"/>
        <s v="179-24-8770"/>
        <s v="727-26-9498"/>
        <s v="241-58-9086"/>
        <s v="323-41-1698"/>
        <s v="873-13-8470"/>
        <s v="593-41-9219"/>
        <s v="308-30-4033"/>
        <s v="189-09-9986"/>
        <s v="268-33-9590"/>
        <s v="588-69-1358"/>
        <s v="734-20-1346"/>
        <s v="681-74-6023"/>
        <s v="262-42-0301"/>
        <s v="785-38-6543"/>
        <s v="171-53-9045"/>
        <s v="615-59-2575"/>
        <s v="494-56-0322"/>
        <s v="775-28-0288"/>
        <s v="225-66-7915"/>
        <s v="483-64-5654"/>
        <s v="789-74-0696"/>
        <s v="545-29-5086"/>
        <s v="552-65-1035"/>
        <s v="650-57-7841"/>
        <s v="737-32-6945"/>
        <s v="714-04-7254"/>
        <s v="571-38-8943"/>
        <s v="265-22-3801"/>
        <s v="446-70-7796"/>
        <s v="544-89-3372"/>
        <s v="276-29-2728"/>
        <s v="807-47-2097"/>
        <s v="808-52-4133"/>
        <s v="790-04-1343"/>
        <s v="676-34-0882"/>
        <s v="648-75-4344"/>
        <s v="276-40-8022"/>
        <s v="208-53-9719"/>
        <s v="895-94-3157"/>
        <s v="567-85-0684"/>
        <s v="748-72-0573"/>
        <s v="229-11-5846"/>
        <s v="776-96-5871"/>
        <s v="363-05-8954"/>
        <s v="269-47-2004"/>
        <s v="450-65-5946"/>
        <s v="104-42-4856"/>
        <s v="696-03-1165"/>
        <s v="651-18-1234"/>
        <s v="719-81-3707"/>
        <s v="582-90-6970"/>
        <s v="382-88-1416"/>
        <s v="338-41-6137"/>
        <s v="386-68-5391"/>
        <s v="125-73-3589"/>
        <s v="750-58-3647"/>
        <s v="202-20-9289"/>
        <s v="577-82-1899"/>
        <s v="793-63-4699"/>
        <s v="705-84-9983"/>
        <s v="883-21-7443"/>
        <s v="346-36-7581"/>
        <s v="819-75-6661"/>
        <s v="845-45-0091"/>
        <s v="213-20-9329"/>
        <s v="240-41-3530"/>
        <s v="191-80-9331"/>
        <s v="769-18-6872"/>
        <s v="278-05-0695"/>
        <s v="176-91-5532"/>
        <s v="588-56-7026"/>
        <s v="343-93-8086"/>
        <s v="424-85-2084"/>
        <s v="653-25-4152"/>
        <s v="799-73-6211"/>
        <s v="398-68-7636"/>
        <s v="421-46-0575"/>
        <s v="770-53-5270"/>
        <s v="763-25-3640"/>
        <s v="192-63-0250"/>
        <s v="633-69-2579"/>
        <s v="646-10-4499"/>
        <s v="422-06-3911"/>
        <s v="349-86-9740"/>
        <s v="617-59-2394"/>
        <s v="241-69-1762"/>
        <s v="457-31-6371"/>
        <s v="361-13-2097"/>
        <s v="228-19-2198"/>
        <s v="243-68-6278"/>
        <s v="791-04-7639"/>
        <s v="778-08-9654"/>
        <s v="510-77-6351"/>
        <s v="741-90-5657"/>
        <s v="144-61-3169"/>
        <s v="821-57-3198"/>
        <s v="338-30-6597"/>
        <s v="687-92-4881"/>
        <s v="785-86-9715"/>
        <s v="801-42-8784"/>
        <s v="390-90-9742"/>
        <s v="794-77-1016"/>
        <s v="417-91-8960"/>
        <s v="486-26-3604"/>
        <s v="888-40-6467"/>
        <s v="541-38-5588"/>
        <s v="892-94-9106"/>
        <s v="584-70-7549"/>
        <s v="589-47-6817"/>
        <s v="893-71-6988"/>
        <s v="480-43-2139"/>
        <s v="635-32-3437"/>
        <s v="227-41-9226"/>
        <s v="886-50-8533"/>
        <s v="758-51-4409"/>
        <s v="243-43-7192"/>
        <s v="804-64-6939"/>
        <s v="700-93-8957"/>
        <s v="475-41-1345"/>
        <s v="707-39-1661"/>
        <s v="203-79-1155"/>
        <s v="835-94-1722"/>
        <s v="698-29-3153"/>
        <s v="719-53-7812"/>
        <s v="874-43-7034"/>
        <s v="723-18-5369"/>
        <s v="140-84-5336"/>
        <s v="341-50-7757"/>
        <s v="576-33-2866"/>
        <s v="856-47-3379"/>
        <s v="263-91-2295"/>
        <s v="477-66-8791"/>
        <s v="134-48-7705"/>
        <s v="419-18-4859"/>
        <s v="698-18-8238"/>
        <s v="133-59-5051"/>
        <s v="417-42-4910"/>
        <s v="471-82-1748"/>
        <s v="802-95-4470"/>
        <s v="860-78-0173"/>
        <s v="844-57-2534"/>
        <s v="428-19-8362"/>
        <s v="649-29-1531"/>
        <s v="897-46-6177"/>
        <s v="359-97-6728"/>
        <s v="499-92-5363"/>
        <s v="255-19-6333"/>
        <s v="467-94-3398"/>
        <s v="497-14-4839"/>
        <s v="338-36-9753"/>
        <s v="380-28-2793"/>
        <s v="466-84-0336"/>
        <s v="221-17-0462"/>
        <s v="895-94-4857"/>
        <s v="786-06-4660"/>
        <s v="230-36-3922"/>
        <s v="684-92-6450"/>
        <s v="362-70-5793"/>
        <s v="290-43-5673"/>
        <s v="523-97-7326"/>
        <s v="196-56-2812"/>
        <s v="697-49-8948"/>
        <s v="539-91-6495"/>
        <s v="422-73-8407"/>
        <s v="205-06-0581"/>
        <s v="551-28-0390"/>
        <s v="811-45-8659"/>
        <s v="514-37-1729"/>
        <s v="574-90-3887"/>
        <s v="337-20-1813"/>
        <s v="509-10-8255"/>
        <s v="844-29-1051"/>
        <s v="156-92-5624"/>
        <s v="171-32-2578"/>
        <s v="714-05-3336"/>
        <s v="478-46-3518"/>
        <s v="379-58-8462"/>
        <s v="283-13-1525"/>
        <s v="206-69-0689"/>
        <s v="237-94-9372"/>
        <s v="568-87-7009"/>
        <s v="224-77-9238"/>
        <s v="246-06-8866"/>
        <s v="502-74-6263"/>
        <s v="350-10-0311"/>
        <s v="216-23-9901"/>
        <s v="420-85-5170"/>
        <s v="233-33-9463"/>
        <s v="466-15-0928"/>
        <s v="389-24-7558"/>
        <s v="358-19-9800"/>
        <s v="165-28-1239"/>
        <s v="195-72-1556"/>
        <s v="831-73-1879"/>
        <s v="722-83-5564"/>
        <s v="584-75-1706"/>
        <s v="623-61-9841"/>
        <s v="570-76-1303"/>
        <s v="307-10-9903"/>
        <s v="274-44-4510"/>
        <s v="636-40-6086"/>
        <s v="708-70-6853"/>
        <s v="489-05-8649"/>
        <s v="275-21-8502"/>
        <s v="578-99-8746"/>
        <s v="341-60-5841"/>
        <s v="120-74-3430"/>
        <s v="249-31-5844"/>
        <s v="246-84-5205"/>
        <s v="310-42-9819"/>
        <s v="140-62-8233"/>
        <s v="371-76-0692"/>
        <s v="599-32-7561"/>
        <s v="682-94-8732"/>
        <s v="511-82-4653"/>
        <s v="829-10-5536"/>
        <s v="195-28-0811"/>
        <s v="488-92-0999"/>
        <s v="178-24-4407"/>
        <s v="389-43-8291"/>
        <s v="132-13-7157"/>
        <s v="106-29-7582"/>
        <s v="593-38-9878"/>
        <s v="744-03-5281"/>
        <s v="849-38-9457"/>
        <s v="322-37-4264"/>
        <s v="686-61-2694"/>
        <s v="603-26-5838"/>
        <s v="459-06-4503"/>
        <s v="805-12-6491"/>
        <s v="335-53-6706"/>
        <s v="370-58-5256"/>
        <s v="443-52-9348"/>
        <s v="798-67-0882"/>
        <s v="674-03-7037"/>
        <s v="675-74-4830"/>
        <s v="429-25-2267"/>
        <s v="814-16-5063"/>
        <s v="171-14-8581"/>
        <s v="119-37-8978"/>
        <s v="822-41-7734"/>
        <s v="216-85-2300"/>
        <s v="485-49-0599"/>
        <s v="440-04-5619"/>
        <s v="261-68-3689"/>
        <s v="616-88-3087"/>
        <s v="643-42-0906"/>
        <s v="761-34-5834"/>
        <s v="650-34-0647"/>
        <s v="589-07-2378"/>
        <s v="640-63-5453"/>
        <s v="400-51-3029"/>
        <s v="245-09-8382"/>
        <s v="604-19-2040"/>
        <s v="637-90-2785"/>
        <s v="593-93-2765"/>
        <s v="425-45-8845"/>
        <s v="171-97-5054"/>
        <s v="760-97-7277"/>
        <s v="669-18-2341"/>
        <s v="707-35-6910"/>
        <s v="793-72-2819"/>
        <s v="422-87-0090"/>
        <s v="875-34-4380"/>
        <s v="852-80-8003"/>
        <s v="404-25-9280"/>
        <s v="643-14-5413"/>
        <s v="697-08-8904"/>
        <s v="293-45-9729"/>
        <s v="479-82-6847"/>
        <s v="565-24-0607"/>
        <s v="568-58-7867"/>
        <s v="719-12-1585"/>
        <s v="848-85-3012"/>
        <s v="702-17-2187"/>
        <s v="206-35-3192"/>
        <s v="154-03-1861"/>
        <s v="121-51-9644"/>
        <s v="154-08-4257"/>
        <s v="408-41-7059"/>
        <s v="462-41-3786"/>
        <s v="714-02-5849"/>
        <s v="768-69-7056"/>
        <s v="301-60-9365"/>
        <s v="461-55-0550"/>
        <s v="641-80-7935"/>
        <s v="726-10-5465"/>
        <s v="835-94-6808"/>
        <s v="856-07-9802"/>
        <s v="688-06-4798"/>
        <s v="582-72-6724"/>
        <s v="123-48-8041"/>
        <s v="260-68-9723"/>
        <s v="246-48-0846"/>
        <s v="392-91-5620"/>
        <s v="198-08-3001"/>
        <s v="312-12-5886"/>
        <s v="256-24-0224"/>
        <s v="505-50-0210"/>
        <s v="333-35-9595"/>
        <s v="745-61-1116"/>
        <s v="731-89-5373"/>
        <s v="109-11-0500"/>
        <s v="631-77-8384"/>
        <s v="162-97-8549"/>
        <s v="386-69-5532"/>
        <s v="570-43-7551"/>
        <s v="744-31-9326"/>
        <s v="208-13-0472"/>
        <s v="667-75-8929"/>
        <s v="167-67-7087"/>
        <s v="304-29-9773"/>
        <s v="130-34-9435"/>
        <s v="324-61-3810"/>
        <s v="769-03-0157"/>
        <s v="754-98-4218"/>
        <s v="775-45-1167"/>
        <s v="214-64-8639"/>
        <s v="784-41-9437"/>
        <s v="404-79-6616"/>
        <s v="243-35-8779"/>
        <s v="898-98-4823"/>
        <s v="564-43-2650"/>
        <s v="216-32-9846"/>
        <s v="719-19-2025"/>
        <s v="891-56-9495"/>
        <s v="242-79-8906"/>
        <s v="593-14-3589"/>
        <s v="352-70-3795"/>
        <s v="896-70-9335"/>
        <s v="163-37-3593"/>
        <s v="852-57-6371"/>
        <s v="227-92-6315"/>
        <s v="704-38-7358"/>
        <s v="899-73-5432"/>
        <s v="449-57-7823"/>
        <s v="386-93-0195"/>
        <s v="681-09-1146"/>
        <s v="694-42-3578"/>
        <s v="828-58-5766"/>
        <s v="232-22-8377"/>
        <s v="330-15-2022"/>
        <s v="293-87-7863"/>
        <s v="624-10-4726"/>
        <s v="470-60-5830"/>
        <s v="737-87-2672"/>
        <s v="894-85-2431"/>
        <s v="880-71-5024"/>
        <s v="693-79-5815"/>
        <s v="124-83-1571"/>
        <s v="634-04-5264"/>
        <s v="624-07-8564"/>
        <s v="711-91-1753"/>
        <s v="548-51-4965"/>
        <s v="140-25-6958"/>
        <s v="290-33-0784"/>
        <s v="736-65-1711"/>
        <s v="396-62-3227"/>
        <s v="486-16-3524"/>
        <s v="824-49-2063"/>
        <s v="725-92-4975"/>
        <s v="759-28-1275"/>
        <s v="860-61-6074"/>
        <s v="425-78-2883"/>
        <s v="262-44-2199"/>
        <s v="275-99-2473"/>
        <s v="394-02-2360"/>
        <s v="526-02-1830"/>
        <s v="379-54-8312"/>
        <s v="386-17-3826"/>
        <s v="312-76-3868"/>
        <s v="295-04-1906"/>
        <s v="587-40-6537"/>
        <s v="419-26-1516"/>
        <s v="461-76-6137"/>
        <s v="552-27-9168"/>
        <s v="209-76-3431"/>
        <s v="509-22-5012"/>
        <s v="665-01-2413"/>
        <s v="598-59-6394"/>
        <s v="262-75-8796"/>
        <s v="635-27-4110"/>
        <s v="823-66-1885"/>
        <s v="731-69-9552"/>
        <s v="766-83-5972"/>
        <s v="298-91-5578"/>
        <s v="261-20-6037"/>
        <s v="771-03-7336"/>
        <s v="196-37-4530"/>
        <s v="235-08-1285"/>
        <s v="214-91-3829"/>
        <s v="399-75-7983"/>
        <s v="614-75-1257"/>
        <s v="660-42-0591"/>
        <s v="137-94-4888"/>
        <s v="768-98-4894"/>
        <s v="390-43-5551"/>
        <s v="323-14-5080"/>
        <s v="513-36-1037"/>
        <s v="490-11-8769"/>
        <s v="798-22-8341"/>
        <s v="762-06-3723"/>
        <s v="556-89-6240"/>
        <s v="549-72-7509"/>
        <s v="487-35-6749"/>
        <s v="621-62-5464"/>
        <s v="306-19-5290"/>
        <s v="759-80-5949"/>
        <s v="211-58-9428"/>
        <s v="193-77-7514"/>
        <s v="863-21-0169"/>
        <s v="617-16-3537"/>
        <s v="276-85-5628"/>
        <s v="605-75-8255"/>
        <s v="716-64-7519"/>
        <s v="739-54-8847"/>
        <s v="858-06-1882"/>
        <s v="128-05-1579"/>
        <s v="863-96-5808"/>
        <s v="158-13-3727"/>
        <s v="893-28-5273"/>
        <s v="254-35-5734"/>
        <s v="426-94-0569"/>
        <s v="242-46-7448"/>
        <s v="115-71-1308"/>
        <s v="493-76-6065"/>
        <s v="307-83-2857"/>
        <s v="283-68-9956"/>
        <s v="162-06-4044"/>
        <s v="820-21-1992"/>
        <s v="440-08-8558"/>
        <s v="873-95-7772"/>
        <s v="175-29-2235"/>
        <s v="748-73-6404"/>
        <s v="427-96-4240"/>
        <s v="141-90-4537"/>
        <s v="243-08-9374"/>
        <s v="740-40-8810"/>
        <s v="159-15-1286"/>
        <s v="304-66-6297"/>
        <s v="312-86-7147"/>
        <s v="471-34-5753"/>
        <s v="123-01-6587"/>
        <s v="148-71-3350"/>
        <s v="310-57-6808"/>
        <s v="429-49-9383"/>
        <s v="636-65-9131"/>
        <s v="117-34-7854"/>
        <s v="534-58-7485"/>
        <s v="872-17-6505"/>
        <s v="410-07-3685"/>
        <s v="642-02-9790"/>
        <s v="732-15-8159"/>
        <s v="665-11-9872"/>
        <s v="893-49-6850"/>
        <s v="217-68-5823"/>
        <s v="789-66-3333"/>
        <s v="413-65-7874"/>
        <s v="728-48-6496"/>
        <s v="869-21-9278"/>
        <s v="170-06-8817"/>
        <s v="375-90-1345"/>
        <s v="356-43-7542"/>
        <s v="481-80-2217"/>
        <s v="533-87-1299"/>
        <s v="356-90-7296"/>
        <s v="886-27-9586"/>
        <s v="703-41-7007"/>
        <s v="249-96-3585"/>
        <s v="138-23-1611"/>
        <s v="121-27-3643"/>
        <s v="810-44-3227"/>
        <s v="186-51-7721"/>
        <s v="401-77-7410"/>
        <s v="349-99-1289"/>
        <s v="101-60-5189"/>
        <s v="899-55-9031"/>
        <s v="778-65-4673"/>
        <s v="248-18-0030"/>
        <s v="811-98-4727"/>
        <s v="111-52-9197"/>
        <s v="245-85-4529"/>
        <s v="522-70-1823"/>
        <s v="695-96-3195"/>
        <s v="881-39-8203"/>
        <s v="665-57-2100"/>
        <s v="669-85-1884"/>
        <s v="688-42-3225"/>
        <s v="314-15-4273"/>
        <s v="104-41-1688"/>
        <s v="816-27-9410"/>
        <s v="335-18-8563"/>
        <s v="347-87-0017"/>
        <s v="153-06-0149"/>
        <s v="820-78-6035"/>
        <s v="686-76-3824"/>
        <s v="190-62-3939"/>
        <s v="695-82-0712"/>
        <s v="728-85-5305"/>
        <s v="745-85-7922"/>
        <s v="607-81-6711"/>
        <s v="775-92-7178"/>
        <s v="886-57-1192"/>
        <s v="685-87-5099"/>
        <s v="278-16-0978"/>
        <s v="778-84-9008"/>
        <s v="382-31-9718"/>
        <s v="801-07-7339"/>
        <s v="625-89-1102"/>
        <s v="838-81-9021"/>
        <s v="839-41-1835"/>
        <s v="729-89-2202"/>
        <s v="202-25-2915"/>
        <s v="273-14-8894"/>
        <s v="746-23-4827"/>
        <s v="733-12-3253"/>
        <s v="343-57-5815"/>
        <s v="630-94-7356"/>
        <s v="794-82-3847"/>
        <s v="316-13-4077"/>
        <s v="886-03-1751"/>
        <s v="893-49-5294"/>
        <s v="315-63-4355"/>
        <s v="187-74-1267"/>
        <s v="293-46-1362"/>
        <s v="250-32-3822"/>
        <s v="157-96-7378"/>
        <s v="415-66-4951"/>
        <s v="844-81-6009"/>
        <s v="579-48-1437"/>
        <s v="607-93-7414"/>
        <s v="100-04-3993"/>
        <s v="545-72-4306"/>
        <s v="649-31-1998"/>
        <s v="685-99-9934"/>
        <s v="604-72-2115"/>
        <s v="466-62-5683"/>
        <s v="686-87-6613"/>
        <s v="206-19-3396"/>
        <s v="267-55-1101"/>
        <s v="146-48-1270"/>
        <s v="363-91-7135"/>
        <s v="806-43-1330"/>
        <s v="393-31-6473"/>
        <s v="781-31-2173"/>
        <s v="860-64-5355"/>
        <s v="622-90-4135"/>
        <s v="701-32-1463"/>
        <s v="621-92-0440"/>
        <s v="110-73-7294"/>
        <s v="802-43-8558"/>
        <s v="451-83-4132"/>
        <s v="760-69-8796"/>
        <s v="370-75-6636"/>
        <s v="372-60-0704"/>
        <s v="466-80-6058"/>
        <s v="218-23-7747"/>
        <s v="392-38-0122"/>
        <s v="890-11-8619"/>
        <s v="742-08-0457"/>
        <s v="448-67-4574"/>
        <s v="389-45-4781"/>
        <s v="372-42-1419"/>
        <s v="786-79-3778"/>
        <s v="839-32-4736"/>
        <s v="616-29-5551"/>
        <s v="389-33-9944"/>
        <s v="170-78-1385"/>
        <s v="850-70-6234"/>
        <s v="529-82-7621"/>
        <s v="151-32-6273"/>
        <s v="713-59-1709"/>
        <s v="208-57-1411"/>
        <s v="202-31-8321"/>
        <s v="108-45-7414"/>
        <s v="615-10-6038"/>
        <s v="843-63-4258"/>
        <s v="378-50-4904"/>
        <s v="255-19-2946"/>
        <s v="730-33-4575"/>
        <s v="765-93-0785"/>
        <s v="606-24-1350"/>
        <s v="692-37-6345"/>
        <s v="215-53-0351"/>
        <s v="405-62-2584"/>
        <s v="573-36-8002"/>
        <s v="140-51-8841"/>
        <s v="154-15-2617"/>
        <s v="837-47-2662"/>
        <s v="896-98-1041"/>
        <s v="683-01-7970"/>
        <s v="433-13-6881"/>
        <s v="367-87-1289"/>
        <s v="750-23-2793"/>
        <s v="192-34-8866"/>
        <s v="261-16-1672"/>
        <s v="674-12-8997"/>
        <s v="611-56-4055"/>
        <s v="168-08-3622"/>
        <s v="525-26-1951"/>
        <s v="233-10-7135"/>
        <s v="318-26-1414"/>
        <s v="790-73-9010"/>
        <s v="304-16-6136"/>
        <s v="370-63-2061"/>
        <s v="135-81-4176"/>
        <s v="727-03-0231"/>
        <s v="167-98-2758"/>
        <s v="473-28-7174"/>
        <s v="277-12-6417"/>
        <s v="371-39-0855"/>
        <s v="438-38-9392"/>
        <s v="648-60-8938"/>
        <s v="310-05-1868"/>
        <s v="210-50-1801"/>
        <s v="110-38-1118"/>
        <s v="330-88-2389"/>
        <s v="261-65-5742"/>
        <s v="561-56-3940"/>
        <s v="174-22-5046"/>
        <s v="419-41-5696"/>
        <s v="180-76-2943"/>
        <s v="559-71-3169"/>
        <s v="852-82-9914"/>
        <s v="657-61-2319"/>
        <s v="738-82-3669"/>
        <s v="600-74-3535"/>
        <s v="200-22-2878"/>
        <s v="891-62-7156"/>
        <s v="191-27-8899"/>
        <s v="278-69-7509"/>
        <s v="637-94-0312"/>
        <s v="651-85-3281"/>
        <s v="299-88-9999"/>
        <s v="600-63-1753"/>
        <s v="705-90-0854"/>
        <s v="881-42-6523"/>
        <s v="712-65-0532"/>
        <s v="285-35-2292"/>
        <s v="405-64-0256"/>
        <s v="795-63-6602"/>
        <s v="724-76-3876"/>
        <s v="788-52-8242"/>
        <s v="331-63-7662"/>
        <s v="542-32-4303"/>
        <s v="681-60-5890"/>
        <s v="205-32-4024"/>
        <s v="714-04-8028"/>
        <s v="522-98-0828"/>
        <s v="389-02-6025"/>
        <s v="536-37-9223"/>
        <s v="309-58-3156"/>
        <s v="219-41-5143"/>
        <s v="507-18-9945"/>
        <s v="518-59-9140"/>
        <s v="887-81-0302"/>
        <s v="478-28-3152"/>
        <s v="762-48-6422"/>
        <s v="849-50-0138"/>
        <s v="508-47-0601"/>
        <s v="259-14-9232"/>
        <s v="152-65-5703"/>
        <s v="654-74-6226"/>
        <s v="864-39-8168"/>
        <s v="672-03-7924"/>
        <s v="171-47-9048"/>
        <s v="704-26-0836"/>
        <s v="277-99-9308"/>
        <s v="811-38-7866"/>
        <s v="625-37-2390"/>
        <s v="781-73-2733"/>
        <s v="224-04-4489"/>
        <s v="113-47-3396"/>
        <s v="695-76-1933"/>
        <s v="857-38-9352"/>
        <s v="169-34-3725"/>
        <s v="487-63-8783"/>
        <s v="678-73-4267"/>
        <s v="465-84-4385"/>
        <s v="576-08-7899"/>
        <s v="358-91-0735"/>
        <s v="100-84-7203"/>
        <s v="777-20-5908"/>
        <s v="361-75-8418"/>
        <s v="580-75-8753"/>
        <s v="515-64-2739"/>
        <s v="251-41-9778"/>
        <s v="890-16-9208"/>
        <s v="825-75-2269"/>
        <s v="201-35-2507"/>
        <s v="131-81-9850"/>
        <s v="404-55-4051"/>
        <s v="711-41-6622"/>
        <s v="156-45-0074"/>
        <s v="220-78-7254"/>
        <s v="672-52-6379"/>
        <s v="789-37-2567"/>
        <s v="174-20-1756"/>
        <s v="279-48-0099"/>
        <s v="898-70-4805"/>
        <s v="467-58-7994"/>
        <s v="365-52-7650"/>
        <s v="641-52-3173"/>
        <s v="692-89-7681"/>
        <s v="252-05-5600"/>
        <s v="726-37-1120"/>
        <s v="524-87-1820"/>
        <s v="535-36-0130"/>
        <s v="140-37-0074"/>
        <s v="586-32-2671"/>
        <s v="441-35-9026"/>
        <s v="499-12-6236"/>
        <s v="216-39-5937"/>
        <s v="198-94-3682"/>
        <s v="647-22-2299"/>
        <s v="424-19-6464"/>
        <s v="568-22-3902"/>
        <s v="277-68-8077"/>
        <s v="289-89-6208"/>
        <s v="293-41-9295"/>
        <s v="869-03-4231"/>
        <s v="583-94-8865"/>
        <s v="607-39-9421"/>
        <s v="158-65-6855"/>
        <s v="368-43-0999"/>
        <s v="620-29-6632"/>
        <s v="754-13-2622"/>
        <s v="842-83-6859"/>
        <s v="199-35-7842"/>
        <s v="646-66-3685"/>
        <s v="401-21-8466"/>
        <s v="388-23-8484"/>
        <s v="821-88-9428"/>
        <s v="546-51-7389"/>
        <s v="814-67-6519"/>
        <s v="328-39-9275"/>
        <s v="309-47-2018"/>
        <s v="373-97-5103"/>
        <s v="639-29-8268"/>
        <s v="791-06-9701"/>
        <s v="230-34-4538"/>
        <s v="787-02-2075"/>
        <s v="669-25-6650"/>
        <s v="803-56-3133"/>
        <s v="895-09-2744"/>
        <s v="342-05-6538"/>
        <s v="340-55-3895"/>
        <s v="639-02-4514"/>
        <s v="335-70-9921"/>
        <s v="334-83-4102"/>
        <s v="857-74-9716"/>
        <s v="159-86-5469"/>
        <s v="267-78-0835"/>
        <s v="515-35-7484"/>
        <s v="491-79-2938"/>
        <s v="237-73-3094"/>
        <s v="851-08-1351"/>
        <s v="342-05-3969"/>
        <s v="260-96-0945"/>
        <s v="622-23-4523"/>
        <s v="118-89-9281"/>
        <s v="307-49-7871"/>
        <s v="632-49-6543"/>
        <s v="317-64-6528"/>
        <s v="737-03-7902"/>
        <s v="167-38-8507"/>
        <s v="307-77-2768"/>
        <s v="681-87-8647"/>
        <s v="824-26-7312"/>
        <s v="795-20-4901"/>
        <s v="102-21-5953"/>
        <s v="236-97-7586"/>
        <s v="357-89-2203"/>
        <s v="255-92-6340"/>
        <s v="614-30-7245"/>
        <s v="773-37-3969"/>
        <s v="270-14-4609"/>
        <s v="514-12-0922"/>
        <s v="646-89-4565"/>
        <s v="449-83-1904"/>
        <s v="388-50-1748"/>
        <s v="560-55-4242"/>
        <s v="690-47-2962"/>
        <s v="740-44-2216"/>
        <s v="869-40-4882"/>
        <s v="592-85-9953"/>
        <s v="713-55-4167"/>
        <s v="334-62-9552"/>
        <s v="512-75-1926"/>
        <s v="535-70-6724"/>
        <s v="508-17-5890"/>
        <s v="528-14-9097"/>
        <s v="825-01-3965"/>
        <s v="188-24-3805"/>
        <s v="191-85-0502"/>
        <s v="664-02-2390"/>
        <s v="608-66-3521"/>
        <s v="876-71-2417"/>
        <s v="426-07-4984"/>
        <s v="142-27-8439"/>
        <s v="819-28-2751"/>
        <s v="185-45-4039"/>
        <s v="580-12-9421"/>
        <s v="183-64-9809"/>
        <s v="800-81-9945"/>
        <s v="733-21-0718"/>
        <s v="634-36-6673"/>
        <s v="724-59-7143"/>
        <s v="580-44-0953"/>
        <s v="719-22-6541"/>
        <s v="869-11-9024"/>
        <s v="309-02-2959"/>
        <s v="208-31-6331"/>
        <s v="140-58-6732"/>
        <s v="816-72-0393"/>
        <s v="468-10-3284"/>
        <s v="880-24-0836"/>
        <s v="730-96-4481"/>
        <s v="321-64-7625"/>
        <s v="105-78-1308"/>
        <s v="289-63-4913"/>
        <s v="299-35-4987"/>
        <s v="663-10-0081"/>
        <s v="230-43-0881"/>
        <s v="324-71-0403"/>
        <s v="319-09-5768"/>
        <s v="895-84-8091"/>
        <s v="659-19-0626"/>
        <s v="774-31-5026"/>
        <s v="535-83-6651"/>
        <s v="429-95-4610"/>
        <s v="390-93-3319"/>
        <s v="295-23-8004"/>
        <s v="515-02-5699"/>
        <s v="321-06-1856"/>
        <s v="494-94-0828"/>
        <s v="536-23-6460"/>
        <s v="524-28-5350"/>
        <s v="844-70-3132"/>
        <s v="806-40-9445"/>
        <s v="880-77-9403"/>
        <s v="596-01-0068"/>
        <s v="701-66-0377"/>
        <s v="255-94-5207"/>
        <s v="238-35-0465"/>
        <s v="369-81-8304"/>
        <s v="224-37-3281"/>
        <s v="526-60-6600"/>
        <s v="288-52-5096"/>
        <s v="102-24-8249"/>
        <s v="675-21-7410"/>
        <s v="452-17-9747"/>
        <s v="833-73-2750"/>
        <s v="858-29-9077"/>
        <s v="391-41-7192"/>
        <s v="418-93-2750"/>
        <s v="333-16-9345"/>
        <s v="729-50-4417"/>
        <s v="728-14-0562"/>
        <s v="899-89-7946"/>
        <s v="649-17-7342"/>
        <s v="536-62-3509"/>
        <s v="814-09-6431"/>
        <s v="354-24-0826"/>
        <s v="459-37-0971"/>
        <s v="340-56-4663"/>
        <s v="300-02-0984"/>
        <s v="519-40-0307"/>
        <s v="291-55-1551"/>
        <s v="300-84-9983"/>
        <s v="642-77-7413"/>
        <s v="184-06-3568"/>
        <s v="143-66-9743"/>
        <s v="683-47-8284"/>
        <s v="723-73-7614"/>
        <s v="134-90-6858"/>
        <s v="723-15-3645"/>
        <s v="199-30-3238"/>
        <s v="369-70-1222"/>
        <s v="326-56-9254"/>
        <s v="459-89-1735"/>
        <s v="223-22-4801"/>
        <s v="456-11-4142"/>
        <s v="275-12-2439"/>
        <s v="797-73-7347"/>
        <s v="498-67-1104"/>
        <s v="337-21-5947"/>
        <s v="658-55-7464"/>
        <s v="311-92-5519"/>
        <s v="285-46-6711"/>
        <s v="645-31-7078"/>
        <s v="567-48-5176"/>
        <s v="255-38-4437"/>
        <s v="676-47-0405"/>
        <s v="644-24-9754"/>
        <s v="377-85-6911"/>
        <s v="882-89-0493"/>
        <s v="678-30-9293"/>
        <s v="690-72-7531"/>
        <s v="288-58-9865"/>
        <s v="294-39-3862"/>
        <s v="220-05-7403"/>
        <s v="821-46-1915"/>
        <s v="411-92-7835"/>
        <s v="527-62-7143"/>
        <s v="863-02-6812"/>
        <s v="486-69-4084"/>
        <s v="243-30-4158"/>
        <s v="507-30-6087"/>
        <s v="542-78-1121"/>
        <s v="333-84-5832"/>
        <s v="885-75-2052"/>
        <s v="556-53-6518"/>
        <s v="336-91-0183"/>
        <s v="276-52-8357"/>
        <s v="377-24-0858"/>
        <s v="247-36-8636"/>
        <s v="706-72-9405"/>
        <s v="580-60-8042"/>
        <s v="352-21-9569"/>
        <s v="456-44-1674"/>
        <s v="179-15-5492"/>
        <s v="819-74-3706"/>
        <s v="390-36-3570"/>
        <s v="651-58-3998"/>
        <s v="682-49-1467"/>
        <s v="616-32-3050"/>
        <s v="121-90-9321"/>
        <s v="665-62-7161"/>
        <s v="781-97-5522"/>
        <s v="336-02-6807"/>
        <s v="181-02-4908"/>
        <s v="207-33-7470"/>
        <s v="864-13-4043"/>
        <s v="436-07-6332"/>
        <s v="306-67-0589"/>
        <s v="293-62-8125"/>
        <s v="185-95-8729"/>
        <s v="132-83-6895"/>
        <s v="442-19-9879"/>
        <s v="175-69-9432"/>
        <s v="659-87-6427"/>
        <s v="242-14-9128"/>
        <s v="899-98-2466"/>
        <s v="717-75-6312"/>
        <s v="483-81-4980"/>
        <s v="382-45-2464"/>
        <s v="408-16-6050"/>
        <s v="722-10-2750"/>
        <s v="369-32-9854"/>
        <s v="102-85-6993"/>
        <s v="453-45-2632"/>
        <s v="716-71-0779"/>
        <s v="772-14-1187"/>
        <s v="685-97-5055"/>
        <s v="446-50-4248"/>
        <s v="181-64-2880"/>
        <s v="555-65-1219"/>
        <s v="103-34-3477"/>
        <s v="198-78-1461"/>
        <s v="254-96-4021"/>
        <s v="277-10-3005"/>
        <s v="230-18-7731"/>
        <s v="783-31-0633"/>
        <s v="756-39-1456"/>
        <s v="436-09-6143"/>
        <s v="250-94-3465"/>
        <s v="446-18-0337"/>
        <s v="455-96-8404"/>
        <s v="888-68-1783"/>
        <s v="637-45-8303"/>
        <s v="605-08-3714"/>
        <s v="395-56-6604"/>
        <s v="272-94-7142"/>
        <s v="411-75-6910"/>
        <s v="800-16-9268"/>
        <s v="198-62-3897"/>
        <s v="103-04-9687"/>
        <s v="381-22-6530"/>
        <s v="425-76-5422"/>
        <s v="111-53-3748"/>
        <s v="174-52-2854"/>
        <s v="454-34-9403"/>
        <s v="376-36-7341"/>
        <s v="518-17-6328"/>
        <s v="238-94-8308"/>
        <s v="806-98-7631"/>
        <s v="308-24-5685"/>
        <s v="350-72-3131"/>
        <s v="465-11-1514"/>
        <s v="425-31-1479"/>
        <s v="584-57-3044"/>
        <s v="849-76-4601"/>
        <s v="491-12-1945"/>
        <s v="610-20-5197"/>
        <s v="895-94-4956"/>
        <s v="440-75-5817"/>
        <s v="769-69-5025"/>
        <s v="642-26-9810"/>
        <s v="711-74-2032"/>
        <s v="842-87-0322"/>
        <s v="859-81-4141"/>
        <s v="325-70-7368"/>
        <s v="877-48-1758"/>
        <s v="802-39-9719"/>
        <s v="453-26-5597"/>
        <s v="519-51-4443"/>
        <s v="769-87-9911"/>
        <s v="877-95-1315"/>
        <s v="711-70-7397"/>
        <s v="395-89-7021"/>
        <s v="438-94-1614"/>
        <s v="776-93-8725"/>
        <s v="105-08-6438"/>
        <s v="355-69-4576"/>
        <s v="105-85-2242"/>
        <s v="207-09-3254"/>
        <s v="420-71-6756"/>
        <s v="873-06-1299"/>
        <s v="160-10-6189"/>
        <s v="563-74-9045"/>
        <s v="717-12-1341"/>
        <s v="644-78-8816"/>
        <s v="425-31-8542"/>
        <s v="174-30-8230"/>
        <s v="341-94-7840"/>
        <s v="851-89-9617"/>
        <s v="509-61-3723"/>
        <s v="561-21-7158"/>
        <s v="177-33-0238"/>
        <s v="177-90-0569"/>
        <s v="141-86-2089"/>
        <s v="303-99-1624"/>
        <s v="701-63-6274"/>
        <s v="410-77-6549"/>
        <s v="790-43-2241"/>
        <s v="543-91-7241"/>
        <s v="392-57-1593"/>
        <s v="426-38-4934"/>
        <s v="489-02-8869"/>
        <s v="675-93-4085"/>
        <s v="151-56-8440"/>
        <s v="637-94-6670"/>
        <s v="372-64-7580"/>
        <s v="551-07-6781"/>
        <s v="647-42-9843"/>
        <s v="678-72-8369"/>
        <s v="593-35-9447"/>
        <s v="601-16-0575"/>
        <s v="403-23-4583"/>
        <s v="236-86-6006"/>
        <s v="133-59-7490"/>
        <s v="620-87-4388"/>
        <s v="249-45-2143"/>
        <s v="374-23-7586"/>
        <s v="835-77-3003"/>
        <s v="697-55-1406"/>
        <s v="252-20-2215"/>
        <s v="365-31-3066"/>
        <s v="578-88-9545"/>
        <s v="388-42-8354"/>
        <s v="234-46-1768"/>
        <s v="477-94-3638"/>
        <s v="469-42-8522"/>
        <s v="572-52-8145"/>
        <s v="861-59-5355"/>
        <s v="235-60-7765"/>
        <s v="620-60-9423"/>
        <s v="820-79-9287"/>
        <s v="177-20-9536"/>
        <s v="409-38-0348"/>
        <s v="692-25-6759"/>
        <s v="188-62-8921"/>
        <s v="487-35-8534"/>
        <s v="541-08-9900"/>
        <s v="362-68-6096"/>
        <s v="162-04-2630"/>
        <s v="628-35-4629"/>
        <s v="198-58-7194"/>
        <s v="793-63-1688"/>
        <s v="225-69-0800"/>
        <s v="422-79-2376"/>
        <s v="100-70-0071"/>
        <s v="446-22-8407"/>
        <s v="472-79-7036"/>
        <s v="807-77-5028"/>
        <s v="324-34-8824"/>
        <s v="464-11-9261"/>
        <s v="539-64-9567"/>
        <s v="223-49-3545"/>
        <s v="668-28-5376"/>
        <s v="607-36-7676"/>
        <s v="393-76-3342"/>
        <s v="787-63-5091"/>
        <s v="575-80-8828"/>
        <s v="132-56-4513"/>
        <s v="317-40-2697"/>
        <s v="186-14-2053"/>
        <s v="315-55-1344"/>
        <s v="797-63-5683"/>
        <s v="746-88-5176"/>
        <s v="528-38-1491"/>
        <s v="100-17-5081"/>
        <s v="329-52-8249"/>
        <s v="711-14-6363"/>
        <s v="586-36-0979"/>
        <s v="512-27-6855"/>
        <s v="736-65-1410"/>
        <s v="506-47-7494"/>
        <s v="800-68-0100"/>
        <s v="680-14-5223"/>
        <s v="542-26-9769"/>
        <s v="781-65-5758"/>
        <s v="492-55-5790"/>
        <s v="532-91-6458"/>
        <s v="860-64-2420"/>
        <s v="334-41-5934"/>
        <s v="792-91-1843"/>
        <s v="699-31-0809"/>
        <s v="350-63-4551"/>
        <s v="314-50-1618"/>
        <s v="402-65-3498"/>
        <s v="387-69-1136"/>
        <s v="864-95-3743"/>
        <s v="701-10-0774"/>
        <s v="341-90-9619"/>
        <s v="409-09-6299"/>
        <s v="355-78-1256"/>
        <s v="360-57-7022"/>
        <s v="337-49-3637"/>
        <s v="502-37-4117"/>
        <s v="646-76-4036"/>
        <s v="350-37-2223"/>
        <s v="745-95-5434"/>
        <s v="541-90-8828"/>
        <s v="859-60-6499"/>
        <s v="731-69-1969"/>
        <s v="645-33-8446"/>
        <s v="178-06-0072"/>
        <s v="319-37-4998"/>
        <s v="248-79-5709"/>
        <s v="689-07-9836"/>
        <s v="727-21-8996"/>
        <s v="522-16-8744"/>
        <s v="260-97-5738"/>
        <s v="776-31-7222"/>
        <s v="448-35-2141"/>
        <s v="393-15-1888"/>
        <s v="456-31-3502"/>
        <s v="126-41-1668"/>
        <s v="121-30-7937"/>
        <s v="374-94-7302"/>
        <s v="275-04-7155"/>
        <s v="473-53-0515"/>
        <s v="237-68-2124"/>
        <s v="359-91-9193"/>
        <s v="171-56-3657"/>
        <s v="451-34-4202"/>
        <s v="659-77-8969"/>
        <s v="339-65-9299"/>
        <s v="329-19-9616"/>
        <s v="339-20-7594"/>
        <s v="328-14-5591"/>
        <s v="487-25-9893"/>
        <s v="265-11-8190"/>
        <s v="818-69-8637"/>
        <s v="607-20-0742"/>
        <s v="859-80-5199"/>
        <s v="861-08-8144"/>
        <s v="699-68-4698"/>
        <s v="858-56-1736"/>
        <s v="676-57-7633"/>
        <s v="512-40-7624"/>
        <s v="247-79-7253"/>
        <s v="120-15-5516"/>
        <s v="394-07-2661"/>
        <s v="234-62-4445"/>
        <s v="292-95-6291"/>
        <s v="806-11-1271"/>
        <s v="497-27-2881"/>
        <s v="500-85-3554"/>
        <s v="831-72-4104"/>
        <s v="636-89-0732"/>
        <s v="193-87-0591"/>
        <s v="545-48-0481"/>
        <s v="129-48-0933"/>
        <s v="531-31-3664"/>
        <s v="861-48-5444"/>
        <s v="844-85-1514"/>
        <s v="103-73-6870"/>
        <s v="836-45-5911"/>
        <s v="161-39-6789"/>
        <s v="292-50-3675"/>
        <s v="202-95-1671"/>
        <s v="583-72-3070"/>
        <s v="474-58-0047"/>
        <s v="618-74-2955"/>
        <s v="352-51-9558"/>
        <s v="464-44-5970"/>
        <s v="602-47-8260"/>
        <s v="138-91-1480"/>
        <s v="853-27-4550"/>
        <s v="546-93-3891"/>
        <s v="313-02-6855"/>
        <s v="667-04-5340"/>
        <s v="219-46-2834"/>
        <s v="258-65-5478"/>
        <s v="375-19-1172"/>
        <s v="851-85-8318"/>
        <s v="702-38-3084"/>
        <s v="855-68-8308"/>
        <s v="265-01-7218"/>
        <s v="711-16-5014"/>
        <s v="658-61-9044"/>
        <s v="352-98-0907"/>
        <s v="369-61-0041"/>
        <s v="864-54-6914"/>
        <s v="340-40-0901"/>
        <s v="701-71-6155"/>
        <s v="769-26-7401"/>
        <s v="454-17-8279"/>
        <s v="723-76-5413"/>
        <s v="521-83-9058"/>
        <s v="490-58-0794"/>
        <s v="517-09-3692"/>
        <s v="758-75-6911"/>
        <s v="812-01-8966"/>
        <s v="610-42-3028"/>
        <s v="197-42-3233"/>
        <s v="843-11-0945"/>
        <s v="771-94-6870"/>
        <s v="330-29-6460"/>
        <s v="533-97-4597"/>
        <s v="582-24-8875"/>
        <s v="221-75-5469"/>
        <s v="546-76-3103"/>
        <s v="821-53-2890"/>
        <s v="872-54-2592"/>
        <s v="113-95-3971"/>
        <s v="211-48-9357"/>
        <s v="720-24-3690"/>
        <s v="452-87-5629"/>
        <s v="830-11-3808"/>
        <s v="691-30-6115"/>
        <s v="551-13-2462"/>
        <s v="393-52-8450"/>
        <s v="634-89-7737"/>
        <s v="826-13-7323"/>
        <s v="513-30-4773"/>
        <s v="461-29-9107"/>
        <s v="710-19-1756"/>
        <s v="662-15-8330"/>
        <s v="612-63-4048"/>
        <s v="465-18-8502"/>
        <s v="248-79-4235"/>
        <s v="174-75-1853"/>
        <s v="590-07-7660"/>
        <s v="350-07-8086"/>
        <s v="841-68-4981"/>
        <s v="522-83-0267"/>
        <s v="399-44-4124"/>
        <s v="833-71-2313"/>
        <s v="191-38-0493"/>
        <s v="655-73-2482"/>
        <s v="282-19-0346"/>
        <s v="298-36-6119"/>
        <s v="134-23-9854"/>
        <s v="635-55-6937"/>
        <s v="702-47-3618"/>
        <s v="162-52-5413"/>
        <s v="435-61-1271"/>
        <s v="620-03-2957"/>
        <s v="604-90-6890"/>
        <s v="497-25-0031"/>
        <s v="404-11-0410"/>
        <s v="849-97-5342"/>
        <s v="700-71-2541"/>
        <s v="595-97-7229"/>
        <s v="154-20-9417"/>
        <s v="824-94-3306"/>
        <s v="713-44-5163"/>
        <s v="749-55-7622"/>
        <s v="421-08-1967"/>
        <s v="873-06-4261"/>
        <s v="107-86-6061"/>
        <s v="278-22-0214"/>
        <s v="240-91-8056"/>
        <s v="428-69-8031"/>
        <s v="482-05-7766"/>
        <s v="313-29-0509"/>
        <s v="543-62-1334"/>
        <s v="395-31-5947"/>
        <s v="753-69-8444"/>
        <s v="188-56-6640"/>
        <s v="639-96-5879"/>
        <s v="374-52-0951"/>
        <s v="761-31-9174"/>
        <s v="223-07-9743"/>
        <s v="512-93-5850"/>
        <s v="501-69-9067"/>
        <s v="472-57-6924"/>
        <s v="645-65-7273"/>
        <s v="439-47-1386"/>
        <s v="302-61-6797"/>
        <s v="138-23-4405"/>
        <s v="137-21-4628"/>
        <s v="678-76-6412"/>
        <s v="862-32-2195"/>
        <s v="843-23-1781"/>
        <s v="716-78-2526"/>
        <s v="707-97-3210"/>
        <s v="657-31-6467"/>
        <s v="404-40-7447"/>
        <s v="226-24-8337"/>
        <s v="123-21-6808"/>
        <s v="632-88-2956"/>
        <s v="205-88-0582"/>
        <s v="187-33-6988"/>
        <s v="516-40-9905"/>
        <s v="729-10-9426"/>
        <s v="578-70-1520"/>
        <s v="193-23-1557"/>
        <s v="681-69-3937"/>
        <s v="805-58-2367"/>
        <s v="363-45-5397"/>
        <s v="604-22-1946"/>
        <s v="113-72-3695"/>
        <s v="753-22-7315"/>
        <s v="678-80-6867"/>
        <s v="266-60-4228"/>
        <s v="276-38-5016"/>
        <s v="877-16-0784"/>
        <s v="509-79-4975"/>
        <s v="710-62-0164"/>
        <s v="187-33-8018"/>
        <s v="691-25-6809"/>
        <s v="475-34-5223"/>
        <s v="260-38-5070"/>
        <s v="434-96-2789"/>
        <s v="557-66-5745"/>
        <s v="736-98-3342"/>
        <s v="366-62-0579"/>
        <s v="342-34-8074"/>
        <s v="601-22-0464"/>
        <s v="714-20-8974"/>
        <s v="883-22-5328"/>
        <s v="440-68-4290"/>
        <s v="815-71-9230"/>
        <s v="420-56-3659"/>
        <s v="305-01-4491"/>
        <s v="692-61-2801"/>
        <s v="390-79-5650"/>
        <s v="896-75-9958"/>
        <s v="594-06-1700"/>
        <s v="646-25-6910"/>
        <s v="244-65-6448"/>
        <s v="780-12-9711"/>
        <s v="259-50-3010"/>
        <s v="186-30-9348"/>
        <s v="532-11-6360"/>
        <s v="397-13-9614"/>
        <s v="879-99-8691"/>
        <s v="886-30-7411"/>
        <s v="392-67-4275"/>
        <s v="114-13-2465"/>
        <s v="109-85-7478"/>
        <s v="637-32-6890"/>
        <s v="828-38-1580"/>
        <s v="892-21-6166"/>
        <s v="241-87-1317"/>
        <s v="616-24-0296"/>
        <s v="486-72-5476"/>
        <s v="643-01-0548"/>
        <s v="383-29-8580"/>
        <s v="767-68-1383"/>
        <s v="559-03-2977"/>
        <s v="817-93-7526"/>
        <s v="842-41-3604"/>
        <s v="363-01-4073"/>
        <s v="532-08-2723"/>
        <s v="465-16-8651"/>
        <s v="794-22-4498"/>
        <s v="604-58-1481"/>
        <s v="785-15-2888"/>
        <s v="651-01-5357"/>
        <s v="270-12-6526"/>
        <s v="371-37-0742"/>
        <s v="867-30-8564"/>
        <s v="323-53-4902"/>
        <s v="650-53-9989"/>
        <s v="459-96-4708"/>
        <s v="715-46-2216"/>
        <s v="512-87-2879"/>
        <s v="614-03-6436"/>
        <s v="619-25-0963"/>
        <s v="553-19-7556"/>
        <s v="720-19-1669"/>
        <s v="646-68-5074"/>
        <s v="414-32-1840"/>
        <s v="639-61-4158"/>
        <s v="569-58-3904"/>
        <s v="135-78-8511"/>
        <s v="312-49-8916"/>
        <s v="436-77-3709"/>
        <s v="478-64-3709"/>
        <s v="703-98-6090"/>
        <s v="693-70-1074"/>
        <s v="434-92-0068"/>
        <s v="836-74-5853"/>
        <s v="407-75-9320"/>
        <s v="243-37-3437"/>
        <s v="315-68-5001"/>
        <s v="790-40-1327"/>
        <s v="465-29-9539"/>
        <s v="335-35-2752"/>
        <s v="611-23-0736"/>
        <s v="454-18-7910"/>
        <s v="143-26-7316"/>
        <s v="259-51-9518"/>
        <s v="441-90-9274"/>
        <s v="889-61-1482"/>
        <s v="372-44-7515"/>
        <s v="584-30-4808"/>
        <s v="859-91-0113"/>
        <s v="655-52-9143"/>
        <s v="678-53-9593"/>
        <s v="203-45-3196"/>
        <s v="795-19-2691"/>
        <s v="586-38-7745"/>
        <s v="319-83-7275"/>
        <s v="459-21-7302"/>
        <s v="170-17-5442"/>
        <s v="244-95-7873"/>
        <s v="168-40-7318"/>
        <s v="120-91-4079"/>
        <s v="561-11-2621"/>
        <s v="433-76-4511"/>
        <s v="312-69-6763"/>
        <s v="262-46-0717"/>
        <s v="626-40-8833"/>
        <s v="436-13-7446"/>
        <s v="578-45-8014"/>
        <s v="417-28-9047"/>
        <s v="403-95-6018"/>
        <s v="161-51-7376"/>
        <s v="815-18-9064"/>
        <s v="818-37-3389"/>
        <s v="719-92-0551"/>
        <s v="199-62-2068"/>
        <s v="391-27-7971"/>
        <s v="187-45-1401"/>
        <s v="372-65-4950"/>
        <s v="428-10-5696"/>
        <s v="291-27-7983"/>
        <s v="680-03-6336"/>
        <s v="734-88-0672"/>
        <s v="622-95-3705"/>
        <s v="474-27-6059"/>
        <s v="201-34-2154"/>
        <s v="800-50-8275"/>
        <s v="537-53-2901"/>
        <s v="802-54-9455"/>
        <s v="286-21-4061"/>
        <s v="747-62-2379"/>
        <s v="674-28-1008"/>
        <s v="881-37-2614"/>
        <s v="670-31-8033"/>
        <s v="807-37-1984"/>
        <s v="167-66-0469"/>
        <s v="361-08-3342"/>
        <s v="712-27-9390"/>
        <s v="580-22-8552"/>
        <s v="316-86-7414"/>
        <s v="207-17-5079"/>
        <s v="360-54-2856"/>
        <s v="544-26-4109"/>
        <s v="143-37-8396"/>
        <s v="697-61-8367"/>
        <s v="120-15-2623"/>
        <s v="599-65-8051"/>
        <s v="610-24-5601"/>
        <s v="122-17-9496"/>
        <s v="561-07-0305"/>
        <s v="259-41-9306"/>
        <s v="176-25-3650"/>
        <s v="791-12-6186"/>
        <s v="600-56-6481"/>
        <s v="551-77-8367"/>
        <s v="836-26-2906"/>
        <s v="535-57-8080"/>
        <s v="223-84-4462"/>
        <s v="358-97-1063"/>
        <s v="408-40-3195"/>
        <s v="709-90-3043"/>
        <s v="227-33-6424"/>
        <s v="767-96-0026"/>
        <s v="821-52-5812"/>
        <s v="592-41-3656"/>
        <s v="714-35-6722"/>
        <s v="608-48-4234"/>
        <s v="892-79-0205"/>
        <s v="195-28-0276"/>
        <s v="262-63-5052"/>
        <s v="447-91-3077"/>
        <s v="140-14-3156"/>
        <s v="341-41-1657"/>
        <s v="895-46-4134"/>
        <s v="670-40-9098"/>
        <s v="419-82-3648"/>
        <s v="640-26-9278"/>
        <s v="216-51-7362"/>
        <s v="869-10-5238"/>
        <s v="873-15-0745"/>
        <s v="542-80-3587"/>
        <s v="269-99-7693"/>
        <s v="280-78-3888"/>
        <s v="399-39-3052"/>
        <s v="858-87-1119"/>
        <s v="479-96-0578"/>
        <s v="699-94-6597"/>
        <s v="711-63-4110"/>
        <s v="837-61-0226"/>
        <s v="709-88-3586"/>
        <s v="674-47-7074"/>
        <s v="665-98-5232"/>
        <s v="259-60-8993"/>
        <s v="299-01-6031"/>
        <s v="485-61-8521"/>
        <s v="697-60-2495"/>
        <s v="658-43-3520"/>
        <s v="418-73-8778"/>
        <s v="554-13-4224"/>
        <s v="366-15-5270"/>
        <s v="487-28-9451"/>
        <s v="349-88-0069"/>
        <s v="241-71-9050"/>
        <s v="545-54-6359"/>
        <s v="475-18-2855"/>
        <s v="119-30-5643"/>
        <s v="141-27-6330"/>
        <s v="824-08-2119"/>
        <s v="816-62-0922"/>
        <s v="289-97-3636"/>
        <s v="562-15-6437"/>
        <s v="518-57-8790"/>
        <s v="469-90-5298"/>
        <s v="624-29-2291"/>
        <s v="120-86-0167"/>
        <s v="565-06-0269"/>
        <s v="667-07-0227"/>
        <s v="529-78-3762"/>
        <s v="321-01-1823"/>
        <s v="213-25-8072"/>
        <s v="819-07-3432"/>
        <s v="846-75-1744"/>
        <s v="164-62-9137"/>
        <s v="144-26-9378"/>
        <s v="255-97-8092"/>
        <s v="280-30-4207"/>
        <s v="508-84-3647"/>
        <s v="466-62-7671"/>
        <s v="742-60-3962"/>
        <s v="288-66-5811"/>
        <s v="407-24-8802"/>
        <s v="531-14-5503"/>
        <s v="857-22-1477"/>
        <s v="104-61-0458"/>
        <s v="333-38-6115"/>
        <s v="291-20-2190"/>
        <s v="385-83-1337"/>
        <s v="139-53-0111"/>
        <s v="778-23-0967"/>
        <s v="586-12-7474"/>
        <s v="272-82-0727"/>
        <s v="525-21-3877"/>
        <s v="881-96-9420"/>
        <s v="739-91-8582"/>
        <s v="484-40-6279"/>
        <s v="618-74-5857"/>
        <s v="566-56-3998"/>
        <s v="240-13-4972"/>
        <s v="640-49-2306"/>
        <s v="100-34-9587"/>
        <s v="419-40-1713"/>
        <s v="898-05-7530"/>
        <s v="281-37-9635"/>
        <s v="143-73-5607"/>
        <s v="270-14-3243"/>
        <s v="383-38-7163"/>
        <s v="741-49-3943"/>
        <s v="370-94-7789"/>
        <s v="576-47-4066"/>
        <s v="308-46-7089"/>
        <s v="870-38-9597"/>
        <s v="518-80-6906"/>
        <s v="176-07-0581"/>
        <s v="639-75-9370"/>
        <s v="623-46-0702"/>
        <s v="193-70-0168"/>
        <s v="698-56-3363"/>
        <s v="200-18-9917"/>
        <s v="592-10-1083"/>
        <s v="791-34-3279"/>
        <s v="369-83-2373"/>
        <s v="779-40-6195"/>
        <s v="865-05-6089"/>
        <s v="459-67-0029"/>
        <s v="262-31-5062"/>
        <s v="560-91-9380"/>
        <s v="508-96-3583"/>
        <s v="548-77-4672"/>
        <s v="860-19-4179"/>
        <s v="669-63-9052"/>
        <s v="422-38-5979"/>
        <s v="352-08-3010"/>
        <s v="315-14-6189"/>
        <s v="869-37-9469"/>
        <s v="757-84-7402"/>
        <s v="506-60-1396"/>
        <s v="440-60-8450"/>
        <s v="887-46-5642"/>
        <s v="671-57-4844"/>
        <s v="419-20-6236"/>
        <s v="180-02-8927"/>
        <s v="363-04-9232"/>
        <s v="449-53-3671"/>
        <s v="496-76-4104"/>
        <s v="754-50-9684"/>
        <s v="342-72-7611"/>
        <s v="861-89-2613"/>
        <s v="226-88-9164"/>
        <s v="767-81-4954"/>
        <s v="507-46-3167"/>
        <s v="355-74-4996"/>
        <s v="826-59-4131"/>
        <s v="455-80-8231"/>
        <s v="192-95-3144"/>
        <s v="723-41-8126"/>
        <s v="140-47-4325"/>
        <s v="378-95-6646"/>
        <s v="219-07-1932"/>
        <s v="333-27-7083"/>
        <s v="348-15-4703"/>
        <s v="584-23-4964"/>
        <s v="470-63-6152"/>
        <s v="678-63-5805"/>
        <s v="136-55-3865"/>
        <s v="165-93-7320"/>
        <s v="345-82-9835"/>
        <s v="679-62-5186"/>
        <s v="209-93-3232"/>
        <s v="840-82-9693"/>
        <s v="567-71-0045"/>
        <s v="372-52-4048"/>
        <s v="862-78-9313"/>
        <s v="663-41-6861"/>
        <s v="570-26-0403"/>
        <s v="411-41-2276"/>
        <s v="667-90-7049"/>
        <s v="756-52-5494"/>
        <s v="801-96-6472"/>
        <s v="829-58-0293"/>
        <s v="802-21-7879"/>
        <s v="510-72-3447"/>
        <s v="510-71-3837"/>
        <s v="599-72-6200"/>
        <s v="388-99-6135"/>
        <s v="822-92-9656"/>
        <s v="715-29-1423"/>
        <s v="237-21-4762"/>
        <s v="882-58-2131"/>
        <s v="783-72-7030"/>
        <s v="464-45-0661"/>
        <s v="489-71-8195"/>
        <s v="264-76-9841"/>
        <s v="315-18-9973"/>
        <s v="737-42-0167"/>
        <s v="687-42-5489"/>
        <s v="728-54-6250"/>
        <s v="471-66-4521"/>
        <s v="258-65-6354"/>
        <s v="376-17-7596"/>
        <s v="138-44-2456"/>
        <s v="396-32-6551"/>
        <s v="318-02-7729"/>
        <s v="649-57-9772"/>
        <s v="133-40-1294"/>
        <s v="749-62-9350"/>
        <s v="631-06-7500"/>
        <s v="897-05-9313"/>
        <s v="789-01-8569"/>
        <s v="838-28-2043"/>
        <s v="600-21-0825"/>
        <s v="587-35-6481"/>
        <s v="675-22-7922"/>
        <s v="544-75-8121"/>
        <s v="407-61-5335"/>
        <s v="193-58-6345"/>
        <s v="886-02-8536"/>
        <s v="799-76-3863"/>
        <s v="442-74-7250"/>
        <s v="407-32-1027"/>
        <s v="813-03-6145"/>
        <s v="871-75-0210"/>
        <s v="704-42-3319"/>
        <s v="571-79-5269"/>
        <s v="363-55-0104"/>
        <s v="314-88-4499"/>
        <s v="740-87-7128"/>
        <s v="596-88-7560"/>
        <s v="831-50-1174"/>
        <s v="501-79-5184"/>
        <s v="197-34-8117"/>
        <s v="574-67-5283"/>
        <s v="807-20-6718"/>
        <s v="846-06-7289"/>
        <s v="183-04-5484"/>
        <s v="103-26-4528"/>
        <s v="322-92-9504"/>
        <s v="741-98-3267"/>
        <s v="605-80-1296"/>
        <s v="421-67-9625"/>
        <s v="324-29-4700"/>
        <s v="867-15-2683"/>
        <s v="545-31-8610"/>
        <s v="696-46-5892"/>
        <s v="390-95-2404"/>
        <s v="394-06-7689"/>
        <s v="634-25-0045"/>
        <s v="134-05-7615"/>
        <s v="541-10-2365"/>
        <s v="789-50-5483"/>
        <s v="644-62-8312"/>
        <s v="374-08-6811"/>
        <s v="606-25-1593"/>
        <s v="695-55-0089"/>
        <s v="518-99-6870"/>
        <s v="736-84-8737"/>
        <s v="145-74-2366"/>
        <s v="548-86-6142"/>
        <s v="874-40-5379"/>
        <s v="328-78-1549"/>
        <s v="401-62-1630"/>
        <s v="414-23-6748"/>
        <s v="802-04-8013"/>
        <s v="514-92-4822"/>
        <s v="136-91-3908"/>
        <s v="524-01-4528"/>
        <s v="595-99-4674"/>
        <s v="439-58-8398"/>
        <s v="277-32-2308"/>
        <s v="657-69-7469"/>
        <s v="283-41-9667"/>
        <s v="758-75-2960"/>
        <s v="733-79-4603"/>
        <s v="528-10-4398"/>
        <s v="213-83-0677"/>
        <s v="693-24-9026"/>
        <s v="218-44-6635"/>
        <s v="360-59-1270"/>
        <s v="241-39-9857"/>
        <s v="870-29-5321"/>
        <s v="663-84-5771"/>
        <s v="573-53-7688"/>
        <s v="844-95-3112"/>
        <s v="196-64-2615"/>
        <s v="393-87-9467"/>
        <s v="866-64-8724"/>
        <s v="691-99-7802"/>
        <s v="866-27-9262"/>
        <s v="319-44-8371"/>
        <s v="769-98-7974"/>
        <s v="661-01-7056"/>
        <s v="328-03-8699"/>
        <s v="783-31-4079"/>
        <s v="835-43-3416"/>
        <s v="585-33-1678"/>
        <s v="299-32-9018"/>
        <s v="867-67-1720"/>
        <s v="812-38-6594"/>
        <s v="480-68-4648"/>
        <s v="693-48-7205"/>
        <s v="595-53-2097"/>
        <s v="748-02-4547"/>
        <s v="700-08-2429"/>
        <s v="483-90-5282"/>
        <s v="742-84-8134"/>
        <s v="106-90-6844"/>
        <s v="639-86-3384"/>
        <s v="184-99-9736"/>
        <s v="555-26-1090"/>
        <s v="311-60-5245"/>
        <s v="874-83-4874"/>
        <s v="691-78-7775"/>
        <s v="883-50-9955"/>
        <s v="329-17-7774"/>
        <s v="658-31-6075"/>
        <s v="581-96-1885"/>
        <s v="350-22-3902"/>
        <s v="339-34-7290"/>
        <s v="248-89-4575"/>
        <s v="663-08-4603"/>
        <s v="504-78-6609"/>
        <s v="777-76-9816"/>
        <s v="687-34-3845"/>
        <s v="148-50-5807"/>
        <s v="468-23-6357"/>
        <s v="723-46-9161"/>
        <s v="198-07-1293"/>
        <s v="702-69-6189"/>
        <s v="112-20-6496"/>
        <s v="516-97-1661"/>
        <s v="625-37-2749"/>
        <s v="491-68-4558"/>
        <s v="251-42-6932"/>
        <s v="806-36-0588"/>
        <s v="216-06-1190"/>
        <s v="186-99-6396"/>
        <s v="830-06-4916"/>
        <s v="132-30-5293"/>
        <s v="537-37-0895"/>
        <s v="148-25-3695"/>
        <s v="858-55-0031"/>
        <s v="850-07-0244"/>
        <s v="126-18-1278"/>
        <s v="131-10-7789"/>
        <s v="543-86-2381"/>
        <s v="804-46-9415"/>
        <s v="498-68-8416"/>
        <s v="261-13-3460"/>
        <s v="334-92-1880"/>
        <s v="322-73-8642"/>
        <s v="501-82-7238"/>
        <s v="410-70-9311"/>
        <s v="308-11-1238"/>
        <s v="364-42-5620"/>
        <s v="410-16-6184"/>
        <s v="805-29-5064"/>
        <s v="537-13-0339"/>
        <s v="695-48-3258"/>
        <s v="125-78-3248"/>
        <s v="544-63-0784"/>
        <s v="330-45-2025"/>
        <s v="213-44-8981"/>
        <s v="299-16-0016"/>
        <s v="323-73-5214"/>
        <s v="398-53-4396"/>
        <s v="768-15-4619"/>
        <s v="400-21-4570"/>
        <s v="219-14-6147"/>
        <s v="646-41-6242"/>
        <s v="230-64-7688"/>
        <s v="412-11-9829"/>
        <s v="630-34-6448"/>
        <s v="278-16-5571"/>
        <s v="516-07-4192"/>
        <s v="402-93-4014"/>
        <s v="122-57-7501"/>
        <s v="550-70-0152"/>
        <s v="497-73-0149"/>
        <s v="866-87-1957"/>
        <s v="306-57-7978"/>
        <s v="575-58-8181"/>
        <s v="437-92-3747"/>
        <s v="307-92-3400"/>
        <s v="112-29-0583"/>
        <s v="149-06-7304"/>
        <s v="437-71-7777"/>
        <s v="238-23-8191"/>
        <s v="198-80-3135"/>
        <s v="773-65-6904"/>
        <s v="500-37-6455"/>
        <s v="485-52-4633"/>
        <s v="753-69-2921"/>
        <s v="461-10-5835"/>
        <s v="468-40-7586"/>
        <s v="183-34-1466"/>
        <s v="608-99-9818"/>
        <s v="389-57-3830"/>
        <s v="209-24-5193"/>
        <s v="200-47-4120"/>
        <s v="408-93-7396"/>
        <s v="611-62-1333"/>
        <s v="846-33-1744"/>
        <s v="685-53-9518"/>
        <s v="271-73-5806"/>
        <s v="337-97-5948"/>
        <s v="618-62-6094"/>
        <s v="284-29-1399"/>
        <s v="420-73-7015"/>
        <s v="438-36-2108"/>
        <s v="404-31-3488"/>
        <s v="118-97-5167"/>
        <s v="875-73-1721"/>
        <s v="155-49-8625"/>
        <s v="466-18-4689"/>
        <s v="318-93-4219"/>
        <s v="309-31-4290"/>
        <s v="334-28-4596"/>
        <s v="333-23-4575"/>
        <s v="338-24-1649"/>
        <s v="275-94-9976"/>
        <s v="429-56-6759"/>
        <s v="378-24-4152"/>
        <s v="699-82-7292"/>
        <s v="405-69-6541"/>
        <s v="722-52-9830"/>
        <s v="396-36-0799"/>
        <s v="893-95-2429"/>
        <s v="522-78-1715"/>
        <s v="776-73-6961"/>
        <s v="357-19-2990"/>
        <s v="890-49-1894"/>
        <s v="640-48-4878"/>
        <s v="179-53-8316"/>
        <s v="473-15-4074"/>
        <s v="296-45-1574"/>
        <s v="240-91-0423"/>
        <s v="629-41-3758"/>
        <s v="735-67-4512"/>
        <s v="516-82-9080"/>
        <s v="526-99-9283"/>
        <s v="207-64-8402"/>
        <s v="137-63-3880"/>
        <s v="731-63-7305"/>
        <s v="292-29-7969"/>
        <s v="701-50-9412"/>
        <s v="751-70-2352"/>
        <s v="308-97-7916"/>
        <s v="364-16-5242"/>
        <s v="888-84-7651"/>
        <s v="556-05-0837"/>
        <s v="753-19-0778"/>
        <s v="728-86-5184"/>
        <s v="875-52-8869"/>
        <s v="810-10-6393"/>
        <s v="182-98-4289"/>
        <s v="844-75-6188"/>
        <s v="876-55-5877"/>
        <s v="589-78-6787"/>
        <s v="116-36-0093"/>
        <s v="216-88-0117"/>
        <s v="866-88-0473"/>
        <s v="148-63-5704"/>
        <s v="156-69-0132"/>
        <s v="165-23-5765"/>
        <s v="145-73-4921"/>
        <s v="292-11-9160"/>
        <s v="227-23-5068"/>
        <s v="542-43-2204"/>
        <s v="541-60-5377"/>
        <s v="389-46-5464"/>
        <s v="626-10-0620"/>
        <s v="119-84-9558"/>
        <s v="167-15-7518"/>
        <s v="755-92-1392"/>
        <s v="651-08-2231"/>
        <s v="783-71-2901"/>
        <s v="847-95-6147"/>
        <s v="236-48-3172"/>
        <s v="225-87-5051"/>
        <s v="218-28-1324"/>
        <s v="257-71-5722"/>
        <s v="451-55-0085"/>
        <s v="128-30-7104"/>
        <s v="796-12-3706"/>
        <s v="651-52-1504"/>
        <s v="290-26-2181"/>
        <s v="783-94-4066"/>
        <s v="141-16-6774"/>
        <s v="420-49-1092"/>
        <s v="729-26-8869"/>
        <s v="804-80-4289"/>
        <s v="226-26-8565"/>
        <s v="341-94-2072"/>
        <s v="504-59-9776"/>
        <s v="474-93-8205"/>
        <s v="752-34-8096"/>
        <s v="532-37-4005"/>
        <s v="510-24-2831"/>
        <s v="316-76-8097"/>
        <s v="637-52-8720"/>
        <s v="644-72-8499"/>
        <s v="839-52-8308"/>
        <s v="639-72-8897"/>
        <s v="246-91-3426"/>
        <s v="889-96-0276"/>
        <s v="583-68-4800"/>
        <s v="471-10-2260"/>
        <s v="728-50-2926"/>
        <s v="206-57-4155"/>
        <s v="237-05-9734"/>
        <s v="506-63-9917"/>
        <s v="269-42-7536"/>
        <s v="729-22-1036"/>
        <s v="311-54-5268"/>
        <s v="567-79-4489"/>
        <s v="604-67-4072"/>
        <s v="327-39-0494"/>
        <s v="571-03-9350"/>
        <s v="774-05-5714"/>
        <s v="354-05-8896"/>
        <s v="609-61-5196"/>
        <s v="710-08-1839"/>
        <s v="669-23-3949"/>
        <s v="127-74-5580"/>
        <s v="534-18-3151"/>
        <s v="758-21-5102"/>
        <s v="523-65-6493"/>
        <s v="796-69-6311"/>
        <s v="153-10-3389"/>
        <s v="159-05-9428"/>
        <s v="751-78-5779"/>
        <s v="648-17-3878"/>
        <s v="109-22-5491"/>
        <s v="781-15-8827"/>
        <s v="308-38-1759"/>
        <s v="495-09-1764"/>
        <s v="169-41-1872"/>
        <s v="536-91-2898"/>
        <s v="846-40-7635"/>
        <s v="696-25-8164"/>
        <s v="455-86-5550"/>
        <s v="556-45-4348"/>
        <s v="505-43-6760"/>
        <s v="334-42-8970"/>
        <s v="620-35-3794"/>
        <s v="291-90-1058"/>
        <s v="151-79-4805"/>
        <s v="468-54-8320"/>
        <s v="337-54-0640"/>
        <s v="695-96-3968"/>
        <s v="823-21-4024"/>
        <s v="458-99-8740"/>
        <s v="326-32-9009"/>
        <s v="772-30-5939"/>
        <s v="327-01-6909"/>
        <s v="586-06-0042"/>
        <s v="633-24-7176"/>
        <s v="621-04-1236"/>
        <s v="461-42-4480"/>
        <s v="470-13-8720"/>
        <s v="730-82-2040"/>
        <s v="716-69-2537"/>
        <s v="784-23-5193"/>
        <s v="575-35-1820"/>
        <s v="322-21-8317"/>
        <s v="891-04-3560"/>
        <s v="248-90-1365"/>
        <s v="687-78-6410"/>
        <s v="583-85-8092"/>
        <s v="442-15-0286"/>
        <s v="801-82-1101"/>
        <s v="577-99-1334"/>
        <s v="535-11-6082"/>
        <s v="547-68-7669"/>
        <s v="808-37-0659"/>
        <s v="700-13-0524"/>
        <s v="625-15-3474"/>
        <s v="723-21-0173"/>
        <s v="877-20-8814"/>
        <s v="684-69-6166"/>
        <s v="722-95-5362"/>
        <s v="657-23-9149"/>
        <s v="564-46-5874"/>
        <s v="645-04-1339"/>
        <s v="351-19-3715"/>
        <s v="826-96-7716"/>
        <s v="285-30-3138"/>
        <s v="385-18-5423"/>
        <s v="494-79-9100"/>
        <s v="447-24-8349"/>
        <s v="662-52-4940"/>
        <s v="760-91-8824"/>
        <s v="431-88-1973"/>
        <s v="667-17-4571"/>
        <s v="145-60-1945"/>
        <s v="676-41-8623"/>
        <s v="304-19-1206"/>
        <s v="136-49-6777"/>
        <s v="370-89-4668"/>
        <s v="770-53-0226"/>
        <s v="602-51-2635"/>
        <s v="852-67-0616"/>
        <s v="410-03-2700"/>
        <s v="825-31-1708"/>
        <s v="352-97-4533"/>
        <s v="557-30-5454"/>
        <s v="206-01-6874"/>
        <s v="899-89-5599"/>
        <s v="217-35-6245"/>
        <s v="365-42-3810"/>
        <s v="763-76-4655"/>
        <s v="304-28-9211"/>
        <s v="508-21-1465"/>
        <s v="222-02-0601"/>
        <s v="558-68-4555"/>
        <s v="317-55-6525"/>
        <s v="337-32-9874"/>
        <s v="546-92-5814"/>
        <s v="240-32-0217"/>
        <s v="545-10-8265"/>
        <s v="204-74-7032"/>
        <s v="206-56-8505"/>
        <s v="157-74-0353"/>
        <s v="465-33-5924"/>
        <s v="245-91-2609"/>
        <s v="867-51-9350"/>
        <s v="189-34-0360"/>
        <s v="490-32-7822"/>
        <s v="736-88-1861"/>
        <s v="858-67-1649"/>
        <s v="813-81-2517"/>
        <s v="458-33-0984"/>
        <s v="559-74-3492"/>
        <s v="562-54-5073"/>
        <s v="126-82-7615"/>
        <s v="887-08-0888"/>
        <s v="659-65-1419"/>
        <s v="191-43-9431"/>
        <s v="551-11-0556"/>
        <s v="509-22-2744"/>
        <s v="884-09-2944"/>
        <s v="240-21-3354"/>
        <s v="120-25-2822"/>
        <s v="404-47-0411"/>
        <s v="569-17-1454"/>
        <s v="209-88-4916"/>
        <s v="837-04-4032"/>
        <s v="693-10-1328"/>
        <s v="254-84-0202"/>
        <s v="685-11-0667"/>
        <s v="327-82-9042"/>
        <s v="723-91-2291"/>
        <s v="812-01-1280"/>
        <s v="245-14-4691"/>
        <s v="277-58-9258"/>
        <s v="742-21-9416"/>
        <s v="701-67-1487"/>
        <s v="434-92-9569"/>
        <s v="319-55-1295"/>
        <s v="251-46-0287"/>
        <s v="188-08-8982"/>
        <s v="855-28-4521"/>
        <s v="310-24-6292"/>
        <s v="487-45-9169"/>
        <s v="386-86-0028"/>
        <s v="518-92-6308"/>
        <s v="546-70-9687"/>
        <s v="186-18-2336"/>
        <s v="171-47-7261"/>
        <s v="273-87-9584"/>
        <s v="742-20-0489"/>
        <s v="684-78-3004"/>
        <s v="273-13-6898"/>
        <s v="450-75-0223"/>
        <s v="437-85-8690"/>
        <s v="357-43-3573"/>
        <s v="882-51-5189"/>
        <s v="230-57-4543"/>
        <s v="296-77-3384"/>
        <s v="207-77-6544"/>
        <s v="894-55-1978"/>
        <s v="516-27-3906"/>
        <s v="759-53-1240"/>
        <s v="167-62-7585"/>
        <s v="102-73-6494"/>
        <s v="732-58-9090"/>
        <s v="669-83-2459"/>
        <s v="571-01-1479"/>
        <s v="620-46-0049"/>
        <s v="469-06-1176"/>
        <s v="899-55-1671"/>
        <s v="214-52-9500"/>
        <s v="157-29-3974"/>
        <s v="531-24-1621"/>
        <s v="765-03-1957"/>
        <s v="184-28-0688"/>
        <s v="421-11-4250"/>
        <s v="424-26-5497"/>
        <s v="458-85-7700"/>
        <s v="416-20-6906"/>
        <s v="655-74-2551"/>
        <s v="690-33-5798"/>
        <s v="111-82-4863"/>
        <s v="602-01-2917"/>
        <s v="133-97-5806"/>
        <s v="536-63-0892"/>
        <s v="845-50-2469"/>
        <s v="117-05-8303"/>
        <s v="101-63-3628"/>
        <s v="640-43-6147"/>
        <s v="761-86-9283"/>
        <s v="599-32-7694"/>
        <s v="488-91-3513"/>
        <s v="519-80-5152"/>
        <s v="381-42-5162"/>
        <s v="297-23-3279"/>
        <s v="185-53-6571"/>
        <s v="147-93-3011"/>
        <s v="562-21-4757"/>
        <s v="631-71-2348"/>
        <s v="875-72-5720"/>
        <s v="629-65-4881"/>
        <s v="850-22-3610"/>
        <s v="562-91-4704"/>
        <s v="182-39-2715"/>
        <s v="444-26-8586"/>
        <s v="192-70-2490"/>
        <s v="357-94-8253"/>
        <s v="544-11-1795"/>
        <s v="231-15-8623"/>
        <s v="404-80-3404"/>
        <s v="790-73-7064"/>
        <s v="592-72-5027"/>
        <s v="397-02-1176"/>
        <s v="259-48-1976"/>
        <s v="470-74-4865"/>
        <s v="467-53-4353"/>
        <s v="602-75-0217"/>
        <s v="677-98-5643"/>
        <s v="856-72-6362"/>
        <s v="131-03-6212"/>
        <s v="504-25-5424"/>
        <s v="578-08-6528"/>
        <s v="498-62-7428"/>
        <s v="509-56-3417"/>
        <s v="707-77-5889"/>
        <s v="176-55-4577"/>
        <s v="791-36-7512"/>
        <s v="336-06-4838"/>
        <s v="170-64-9353"/>
        <s v="468-13-6713"/>
        <s v="562-75-0518"/>
        <s v="342-06-3290"/>
        <s v="408-77-1580"/>
        <s v="459-94-5715"/>
        <s v="548-19-1868"/>
        <s v="616-28-2836"/>
        <s v="681-47-7161"/>
        <s v="824-26-8292"/>
        <s v="832-02-4384"/>
        <s v="504-24-1823"/>
        <s v="647-60-5836"/>
        <s v="693-68-8151"/>
        <s v="580-96-5293"/>
        <s v="121-21-5456"/>
        <s v="242-22-7019"/>
        <s v="818-21-7805"/>
        <s v="218-25-1042"/>
        <s v="553-72-9772"/>
        <s v="350-23-6043"/>
        <s v="435-97-4500"/>
        <s v="469-17-6711"/>
        <s v="380-20-7996"/>
        <s v="246-04-5446"/>
        <s v="176-04-1535"/>
        <s v="555-84-6544"/>
        <s v="457-33-9645"/>
        <s v="530-09-7689"/>
        <s v="174-30-4861"/>
        <s v="617-12-0398"/>
        <s v="163-42-7259"/>
        <s v="187-97-2013"/>
        <s v="431-43-7748"/>
        <s v="171-54-6595"/>
        <s v="856-41-7474"/>
        <s v="790-80-4467"/>
        <s v="680-09-8962"/>
        <s v="431-94-9771"/>
        <s v="781-05-2472"/>
        <s v="514-54-2083"/>
        <s v="539-78-6123"/>
        <s v="674-56-8811"/>
        <s v="150-50-7478"/>
        <s v="715-04-2060"/>
        <s v="492-48-0459"/>
        <s v="402-78-2438"/>
        <s v="425-15-8705"/>
        <s v="496-65-4747"/>
        <s v="758-16-8254"/>
        <s v="861-79-7549"/>
        <s v="630-69-5811"/>
        <s v="724-10-8138"/>
        <s v="112-60-3884"/>
        <s v="296-05-6177"/>
        <s v="806-35-1624"/>
        <s v="683-75-7436"/>
        <s v="793-82-0278"/>
        <s v="543-31-9504"/>
        <s v="571-28-4395"/>
        <s v="251-44-9574"/>
        <s v="776-02-2598"/>
        <s v="754-49-7731"/>
        <s v="512-19-6052"/>
        <s v="818-40-2922"/>
        <s v="460-51-5878"/>
        <s v="493-10-1682"/>
        <s v="422-64-5062"/>
        <s v="830-19-4776"/>
        <s v="857-69-5508"/>
        <s v="476-55-5109"/>
        <s v="757-23-1659"/>
        <s v="880-55-7692"/>
        <s v="104-76-6945"/>
        <s v="419-53-5282"/>
        <s v="283-50-3153"/>
        <s v="741-46-3329"/>
        <s v="507-87-0166"/>
        <s v="715-73-6259"/>
        <s v="536-83-0771"/>
        <s v="176-93-9459"/>
        <s v="705-06-3874"/>
        <s v="848-51-5434"/>
        <s v="152-67-4247"/>
        <s v="871-56-7981"/>
        <s v="594-57-8538"/>
        <s v="644-37-7174"/>
        <s v="776-13-4447"/>
        <s v="389-53-3260"/>
        <s v="542-46-7781"/>
        <s v="257-30-3026"/>
        <s v="427-28-6383"/>
        <s v="672-75-7086"/>
        <s v="433-77-2388"/>
        <s v="319-25-3554"/>
        <s v="849-30-0675"/>
        <s v="488-61-3428"/>
        <s v="161-62-6037"/>
        <s v="204-94-7733"/>
        <s v="372-50-6699"/>
        <s v="209-23-9967"/>
        <s v="652-27-0238"/>
        <s v="163-72-8040"/>
        <s v="531-98-0661"/>
        <s v="886-10-5724"/>
        <s v="439-17-0103"/>
        <s v="722-78-9494"/>
        <s v="480-93-4605"/>
        <s v="492-80-1890"/>
        <s v="896-38-1209"/>
        <s v="399-06-7105"/>
        <s v="110-19-5907"/>
        <s v="433-06-4961"/>
        <s v="547-05-3726"/>
        <s v="460-31-7684"/>
        <s v="111-36-1435"/>
        <s v="877-36-0019"/>
        <s v="866-31-3592"/>
        <s v="625-05-0578"/>
        <s v="496-05-7135"/>
        <s v="618-42-5655"/>
        <s v="138-04-7377"/>
        <s v="195-51-1109"/>
        <s v="860-46-7659"/>
        <s v="176-32-3686"/>
        <s v="782-62-9612"/>
        <s v="353-25-3957"/>
        <s v="614-43-7853"/>
        <s v="214-94-6329"/>
        <s v="380-61-4131"/>
        <s v="773-71-6564"/>
        <s v="405-19-7318"/>
        <s v="328-12-4206"/>
        <s v="572-35-3820"/>
        <s v="193-43-6202"/>
        <s v="290-84-6074"/>
        <s v="228-33-1858"/>
        <s v="476-98-6877"/>
        <s v="791-80-0710"/>
        <s v="232-46-5874"/>
        <s v="472-84-3017"/>
        <s v="156-79-3301"/>
        <s v="393-93-3535"/>
        <s v="688-25-2615"/>
        <s v="820-83-9876"/>
        <s v="884-57-5845"/>
        <s v="442-19-3458"/>
        <s v="679-06-4862"/>
        <s v="871-63-8322"/>
        <s v="192-73-1375"/>
        <s v="480-83-8725"/>
        <s v="710-62-3265"/>
        <s v="873-71-0439"/>
        <s v="454-11-9188"/>
        <s v="737-43-6461"/>
        <s v="744-75-4100"/>
        <s v="730-17-0598"/>
        <s v="789-85-5518"/>
        <s v="562-52-4808"/>
        <s v="585-41-4703"/>
        <s v="506-64-0596"/>
        <s v="625-63-4515"/>
        <s v="455-48-1591"/>
        <s v="834-85-5897"/>
        <s v="759-80-0475"/>
        <s v="234-08-8186"/>
        <s v="725-56-0226"/>
        <s v="605-04-8828"/>
        <s v="639-36-5043"/>
        <s v="138-52-2171"/>
        <s v="293-76-2040"/>
        <s v="248-98-7235"/>
        <s v="496-05-4044"/>
        <s v="811-13-0849"/>
        <s v="335-09-3012"/>
        <s v="427-80-9934"/>
        <s v="844-39-7915"/>
        <s v="496-11-6286"/>
        <s v="571-85-3714"/>
        <s v="533-29-8111"/>
        <s v="893-31-0684"/>
        <s v="413-75-7208"/>
        <s v="712-44-5959"/>
        <s v="659-98-9321"/>
        <s v="177-46-1546"/>
        <s v="785-28-4887"/>
        <s v="104-94-3544"/>
        <s v="548-40-3880"/>
        <s v="641-33-6740"/>
        <s v="727-93-0292"/>
        <s v="699-89-5729"/>
        <s v="201-34-0312"/>
        <s v="252-57-4638"/>
        <s v="618-82-3874"/>
        <s v="661-74-3185"/>
        <s v="509-72-7679"/>
        <s v="763-23-4635"/>
        <s v="435-27-7132"/>
        <s v="625-57-1785"/>
        <s v="707-25-6349"/>
        <s v="693-28-8846"/>
        <s v="660-87-6404"/>
        <s v="227-50-8036"/>
        <s v="853-54-6536"/>
        <s v="127-97-8438"/>
        <s v="590-93-6696"/>
        <s v="213-89-6553"/>
        <s v="846-85-3469"/>
        <s v="782-31-2439"/>
        <s v="473-69-8282"/>
        <s v="844-04-7131"/>
        <s v="597-69-6388"/>
        <s v="587-94-0306"/>
        <s v="353-99-9075"/>
        <s v="694-38-9846"/>
        <s v="735-56-2510"/>
        <s v="774-89-5184"/>
        <s v="868-57-6762"/>
        <s v="629-68-4241"/>
        <s v="851-72-1676"/>
        <s v="767-63-9719"/>
        <s v="769-72-8314"/>
        <s v="433-35-8228"/>
        <s v="230-72-4802"/>
        <s v="728-26-6726"/>
        <s v="530-19-6308"/>
        <s v="624-24-6189"/>
        <s v="141-51-5635"/>
        <s v="505-95-5668"/>
        <s v="608-49-9277"/>
        <s v="573-40-2464"/>
        <s v="411-18-9512"/>
        <s v="732-12-0603"/>
        <s v="595-86-7693"/>
        <s v="588-72-2524"/>
        <s v="658-71-6172"/>
        <s v="340-71-1290"/>
        <s v="170-60-7747"/>
        <s v="146-77-1591"/>
        <s v="203-04-2783"/>
        <s v="883-68-7233"/>
        <s v="470-99-9429"/>
        <s v="204-42-0922"/>
        <s v="702-24-7897"/>
        <s v="323-59-6278"/>
        <s v="760-71-3160"/>
        <s v="267-31-9051"/>
        <s v="898-96-3786"/>
        <s v="430-78-4586"/>
        <s v="135-61-7666"/>
        <s v="571-52-7559"/>
        <s v="203-83-9332"/>
        <s v="276-56-0604"/>
        <s v="570-69-8864"/>
        <s v="325-33-5772"/>
        <s v="679-54-4775"/>
        <s v="848-12-7424"/>
        <s v="894-88-8079"/>
        <s v="681-33-8999"/>
        <s v="285-78-6419"/>
        <s v="160-05-9410"/>
        <s v="621-27-7002"/>
        <s v="350-75-4511"/>
        <s v="222-85-6440"/>
        <s v="367-62-9249"/>
        <s v="140-55-8447"/>
        <s v="707-68-7512"/>
        <s v="393-06-6114"/>
        <s v="678-19-2895"/>
        <s v="550-59-7164"/>
        <s v="176-91-4008"/>
        <s v="263-48-3682"/>
        <s v="516-65-1011"/>
        <s v="560-89-7239"/>
        <s v="299-03-0225"/>
        <s v="136-93-5822"/>
        <s v="661-86-2616"/>
        <s v="314-94-6078"/>
        <s v="353-33-5380"/>
        <s v="546-52-9716"/>
        <s v="188-84-9362"/>
        <s v="552-97-7824"/>
        <s v="437-40-4631"/>
        <s v="547-45-4774"/>
        <s v="105-50-4871"/>
        <s v="270-19-6893"/>
        <s v="620-23-8298"/>
        <s v="735-55-8837"/>
        <s v="760-24-8347"/>
        <s v="146-29-4419"/>
        <s v="276-65-2584"/>
        <s v="860-91-3089"/>
        <s v="234-16-7761"/>
        <s v="680-20-7790"/>
        <s v="719-64-1635"/>
        <s v="430-81-2099"/>
        <s v="673-15-3561"/>
        <s v="627-25-0591"/>
        <s v="322-25-9678"/>
        <s v="300-57-0346"/>
        <s v="446-57-0814"/>
        <s v="830-03-8674"/>
        <s v="261-41-3006"/>
        <s v="850-52-6715"/>
        <s v="331-34-8927"/>
        <s v="220-02-8548"/>
        <s v="329-89-5170"/>
        <s v="607-76-9368"/>
        <s v="636-38-5841"/>
        <s v="826-05-1245"/>
        <s v="260-99-9033"/>
        <s v="869-82-8816"/>
        <s v="625-11-3614"/>
        <s v="344-19-5332"/>
        <s v="840-93-3146"/>
        <s v="192-35-0491"/>
        <s v="781-45-2775"/>
        <s v="274-24-7640"/>
        <s v="428-71-5740"/>
        <s v="201-10-9557"/>
        <s v="439-52-0309"/>
        <s v="284-76-1097"/>
        <s v="642-24-2097"/>
        <s v="729-09-1173"/>
        <s v="229-64-6626"/>
        <s v="740-90-4651"/>
        <s v="792-14-4393"/>
        <s v="602-08-6121"/>
        <s v="362-55-7521"/>
        <s v="519-94-5552"/>
        <s v="599-01-3259"/>
        <s v="654-56-7769"/>
        <s v="295-23-8245"/>
        <s v="507-03-0083"/>
        <s v="856-44-7824"/>
        <s v="819-96-9508"/>
        <s v="781-68-2465"/>
        <s v="274-29-8312"/>
        <s v="126-71-8708"/>
        <s v="557-63-9631"/>
        <s v="654-95-2156"/>
        <s v="871-05-6285"/>
        <s v="593-23-5909"/>
        <s v="281-13-9122"/>
        <s v="507-62-7126"/>
        <s v="575-11-3097"/>
        <s v="314-07-4648"/>
        <s v="452-25-4626"/>
        <s v="640-10-5390"/>
        <s v="222-74-5629"/>
        <s v="238-98-0679"/>
        <s v="103-81-2792"/>
        <s v="346-71-7552"/>
        <s v="775-05-5919"/>
        <s v="291-44-0132"/>
        <s v="737-84-1709"/>
        <s v="298-96-3551"/>
        <s v="322-65-2690"/>
        <s v="500-96-0933"/>
        <s v="358-62-9394"/>
        <s v="164-49-8624"/>
        <s v="661-12-9006"/>
        <s v="788-50-6371"/>
        <s v="714-85-9231"/>
        <s v="426-39-1493"/>
        <s v="699-42-8804"/>
        <s v="376-81-5705"/>
        <s v="507-81-5352"/>
        <s v="516-57-1396"/>
        <s v="467-76-2120"/>
        <s v="464-58-0449"/>
        <s v="177-54-8118"/>
        <s v="733-04-5324"/>
        <s v="738-98-5900"/>
        <s v="379-30-7250"/>
        <s v="727-12-3250"/>
        <s v="201-47-2627"/>
        <s v="181-27-3015"/>
        <s v="525-09-7165"/>
        <s v="843-80-4343"/>
        <s v="250-74-5502"/>
        <s v="327-41-8014"/>
        <s v="858-03-5171"/>
        <s v="677-89-7468"/>
        <s v="829-79-9655"/>
        <s v="621-31-9795"/>
        <s v="758-02-1523"/>
        <s v="223-46-4550"/>
        <s v="847-72-5654"/>
        <s v="154-48-7665"/>
        <s v="337-38-8786"/>
        <s v="503-09-9421"/>
        <s v="616-52-5618"/>
        <s v="522-22-0709"/>
        <s v="870-05-2895"/>
        <s v="652-95-2118"/>
        <s v="449-82-3256"/>
        <s v="751-60-7992"/>
        <s v="452-78-5855"/>
        <s v="119-47-0197"/>
        <s v="833-79-7494"/>
        <s v="394-95-1221"/>
        <s v="290-91-2994"/>
        <s v="732-13-8882"/>
        <s v="718-76-3741"/>
        <s v="284-54-0844"/>
        <s v="663-53-8750"/>
        <s v="709-15-6535"/>
        <s v="795-97-9054"/>
        <s v="219-43-4614"/>
        <s v="522-18-4466"/>
        <s v="283-38-8264"/>
        <s v="750-19-2024"/>
        <s v="111-62-1484"/>
        <s v="202-36-3749"/>
        <s v="468-75-4841"/>
        <s v="500-16-9899"/>
        <s v="773-70-5654"/>
        <s v="494-38-7066"/>
        <s v="406-50-0138"/>
        <s v="870-17-7578"/>
        <s v="479-60-4864"/>
        <s v="346-20-4727"/>
        <s v="295-95-8304"/>
        <s v="804-99-9395"/>
        <s v="272-07-0356"/>
        <s v="702-87-1289"/>
        <s v="393-79-0957"/>
        <s v="780-73-2206"/>
        <s v="182-78-5630"/>
        <s v="405-99-5576"/>
        <s v="237-45-7615"/>
        <s v="145-56-8675"/>
        <s v="437-17-7171"/>
        <s v="291-84-1236"/>
        <s v="741-09-8624"/>
        <s v="736-37-6932"/>
        <s v="639-44-3444"/>
        <s v="716-92-3445"/>
        <s v="417-42-2318"/>
        <s v="491-43-8765"/>
        <s v="813-12-6381"/>
        <s v="424-45-3174"/>
        <s v="744-89-1379"/>
        <s v="258-72-4657"/>
        <s v="598-31-8151"/>
        <s v="485-42-0792"/>
        <s v="738-42-0395"/>
        <s v="848-30-3365"/>
        <s v="357-93-7216"/>
        <s v="226-35-0871"/>
        <s v="437-58-9705"/>
        <s v="517-52-9662"/>
        <s v="640-15-7763"/>
        <s v="853-59-1381"/>
        <s v="164-59-0295"/>
        <s v="400-43-5549"/>
        <s v="879-64-8222"/>
        <s v="615-91-1397"/>
        <s v="859-62-7867"/>
        <s v="353-63-2964"/>
        <s v="374-88-8638"/>
        <s v="467-42-9708"/>
        <s v="746-54-6477"/>
        <s v="311-91-8434"/>
        <s v="242-21-9349"/>
        <s v="603-74-1266"/>
        <s v="133-18-3896"/>
        <s v="874-57-8352"/>
        <s v="672-35-9516"/>
        <s v="122-16-6072"/>
        <s v="330-89-7694"/>
        <s v="662-44-4990"/>
        <s v="254-25-5430"/>
        <s v="447-61-1044"/>
        <s v="661-23-4741"/>
        <s v="773-58-7793"/>
        <s v="848-67-2081"/>
        <s v="373-06-3637"/>
        <s v="457-19-5880"/>
        <s v="668-07-8528"/>
        <s v="435-93-8724"/>
        <s v="790-05-2176"/>
        <s v="136-09-9416"/>
        <s v="757-47-1680"/>
        <s v="223-81-5903"/>
        <s v="506-43-3890"/>
        <s v="531-96-7985"/>
        <s v="430-80-8880"/>
        <s v="752-35-9712"/>
        <s v="607-90-7919"/>
        <s v="440-84-8198"/>
        <s v="307-11-6508"/>
        <s v="204-67-1880"/>
        <s v="158-96-8777"/>
        <s v="269-27-0398"/>
        <s v="744-14-7520"/>
        <s v="369-27-1391"/>
        <s v="161-12-2015"/>
        <s v="428-04-4880"/>
        <s v="336-21-6476"/>
        <s v="686-80-7797"/>
        <s v="871-94-3138"/>
        <s v="754-35-8800"/>
        <s v="249-35-1997"/>
        <s v="503-41-0754"/>
        <s v="825-41-8889"/>
        <s v="814-97-4775"/>
        <s v="532-39-4090"/>
        <s v="583-55-9151"/>
        <s v="290-54-9915"/>
        <s v="695-94-7928"/>
        <s v="427-87-9237"/>
        <s v="593-14-3392"/>
        <s v="884-99-1419"/>
        <s v="115-63-3012"/>
        <s v="682-37-1367"/>
        <s v="727-99-6666"/>
        <s v="867-51-1001"/>
        <s v="639-66-6888"/>
        <s v="577-20-8465"/>
        <s v="446-34-2838"/>
        <s v="823-91-0073"/>
        <s v="535-53-1709"/>
        <s v="170-53-5117"/>
        <s v="694-52-7798"/>
        <s v="261-82-9019"/>
        <s v="782-54-1080"/>
        <s v="222-34-9656"/>
        <s v="194-99-7484"/>
        <s v="334-77-7420"/>
        <s v="498-09-0568"/>
        <s v="410-44-5767"/>
        <s v="157-82-8955"/>
        <s v="227-87-1629"/>
        <s v="838-56-1331"/>
        <s v="511-67-6488"/>
        <s v="281-25-4387"/>
        <s v="799-90-2475"/>
        <s v="478-05-6128"/>
        <s v="569-39-0856"/>
        <s v="546-84-1188"/>
        <s v="771-07-1890"/>
        <s v="171-69-2921"/>
        <s v="110-75-4741"/>
        <s v="339-22-8496"/>
        <s v="689-97-9515"/>
        <s v="278-40-9371"/>
        <s v="217-57-5300"/>
        <s v="791-52-9087"/>
        <s v="737-62-8031"/>
        <s v="615-73-2112"/>
        <s v="686-15-3149"/>
        <s v="543-72-2686"/>
        <s v="164-09-6339"/>
        <s v="632-27-3299"/>
        <s v="363-13-7370"/>
        <s v="627-66-0665"/>
        <s v="549-63-6821"/>
        <s v="527-01-5968"/>
        <s v="621-38-5039"/>
        <s v="735-88-2026"/>
        <s v="366-77-5942"/>
        <s v="352-85-0161"/>
        <s v="135-28-3714"/>
        <s v="227-46-4395"/>
        <s v="779-16-6027"/>
        <s v="716-81-0777"/>
        <s v="133-43-4724"/>
        <s v="338-32-5533"/>
        <s v="771-56-2704"/>
        <s v="169-76-5874"/>
        <s v="152-47-3239"/>
        <s v="745-53-1981"/>
        <s v="203-58-4811"/>
        <s v="274-32-2971"/>
        <s v="330-72-1327"/>
        <s v="691-39-6392"/>
        <s v="489-19-3938"/>
        <s v="388-62-0454"/>
        <s v="221-14-1687"/>
        <s v="357-52-0985"/>
        <s v="444-75-2039"/>
        <s v="703-87-8026"/>
        <s v="126-47-9260"/>
        <s v="108-99-6116"/>
        <s v="559-57-4367"/>
        <s v="361-78-8393"/>
        <s v="752-78-6839"/>
        <s v="278-96-4501"/>
        <s v="322-58-0100"/>
        <s v="840-12-2681"/>
        <s v="210-67-0041"/>
        <s v="538-18-1640"/>
        <s v="256-38-2449"/>
        <s v="747-20-4937"/>
        <s v="395-80-7937"/>
        <s v="522-11-6573"/>
        <s v="691-30-0132"/>
        <s v="765-95-5555"/>
        <s v="159-84-9480"/>
        <s v="774-50-3865"/>
        <s v="743-91-6945"/>
        <s v="445-83-2204"/>
        <s v="225-49-2583"/>
        <s v="437-30-1210"/>
        <s v="639-97-8705"/>
        <s v="523-16-7292"/>
        <s v="407-40-5782"/>
        <s v="555-46-4291"/>
        <s v="682-86-8226"/>
        <s v="227-34-5910"/>
        <s v="663-14-4225"/>
        <s v="535-66-6021"/>
        <s v="142-78-7156"/>
        <s v="330-51-8943"/>
        <s v="472-69-7533"/>
        <s v="293-33-5200"/>
        <s v="524-53-6024"/>
        <s v="497-90-2670"/>
        <s v="562-95-1851"/>
        <s v="233-08-7548"/>
        <s v="153-26-1570"/>
        <s v="124-28-5022"/>
        <s v="232-89-7136"/>
        <s v="364-07-8056"/>
        <s v="213-37-6807"/>
        <s v="780-83-2349"/>
        <s v="168-64-3036"/>
        <s v="152-63-8112"/>
        <s v="644-56-6799"/>
        <s v="353-41-7612"/>
        <s v="483-56-5234"/>
        <s v="858-85-6744"/>
        <s v="619-81-7587"/>
        <s v="374-49-5410"/>
        <s v="413-18-5206"/>
        <s v="318-18-6578"/>
        <s v="287-34-1507"/>
        <s v="835-45-5469"/>
        <s v="318-50-0134"/>
        <s v="588-32-8125"/>
        <s v="330-70-2830"/>
        <s v="427-61-4630"/>
        <s v="688-21-4474"/>
        <s v="386-99-7261"/>
        <s v="710-28-6576"/>
        <s v="764-69-8400"/>
        <s v="225-76-9368"/>
        <s v="414-43-5287"/>
        <s v="531-11-9597"/>
        <s v="715-62-6956"/>
        <s v="873-33-0832"/>
        <s v="647-52-7688"/>
        <s v="283-07-6389"/>
        <s v="423-15-5984"/>
        <s v="845-27-3580"/>
        <s v="800-66-2051"/>
        <s v="612-96-3788"/>
        <s v="670-45-6492"/>
        <s v="354-50-5854"/>
        <s v="483-70-4436"/>
        <s v="425-90-5163"/>
        <s v="180-56-0276"/>
        <s v="516-30-4919"/>
        <s v="102-43-8026"/>
        <s v="345-46-3519"/>
        <s v="203-70-6564"/>
        <s v="385-79-2506"/>
        <s v="547-48-9466"/>
        <s v="633-30-1877"/>
        <s v="810-65-3273"/>
        <s v="835-50-8973"/>
        <s v="340-51-9084"/>
        <s v="653-56-1789"/>
        <s v="670-79-1251"/>
        <s v="467-83-9328"/>
        <s v="352-37-6251"/>
        <s v="190-02-7429"/>
        <s v="538-39-7442"/>
        <s v="581-71-7643"/>
        <s v="439-58-8420"/>
        <s v="334-96-4072"/>
        <s v="466-97-4081"/>
        <s v="398-19-1977"/>
        <s v="670-56-9740"/>
        <s v="196-41-1005"/>
        <s v="335-25-0106"/>
        <s v="746-94-4167"/>
        <s v="401-48-2727"/>
        <s v="110-34-1005"/>
        <s v="695-90-6476"/>
        <s v="481-55-5602"/>
        <s v="730-96-4311"/>
        <s v="708-20-8149"/>
        <s v="525-15-5126"/>
        <s v="254-55-0234"/>
        <s v="384-24-5300"/>
        <s v="200-98-7030"/>
        <s v="542-12-4124"/>
        <s v="549-88-7719"/>
        <s v="888-31-9974"/>
        <s v="375-77-7547"/>
        <s v="401-54-5114"/>
        <s v="152-63-9780"/>
        <s v="441-46-8707"/>
        <s v="774-96-3514"/>
        <s v="125-71-2639"/>
        <s v="885-62-7905"/>
        <s v="690-60-3044"/>
        <s v="145-40-1045"/>
        <s v="857-03-3289"/>
        <s v="578-18-1747"/>
        <s v="865-91-1513"/>
        <s v="159-55-1671"/>
        <s v="476-45-3645"/>
        <s v="489-73-9085"/>
        <s v="753-59-2860"/>
        <s v="676-76-4936"/>
        <s v="393-40-5807"/>
        <s v="540-88-7623"/>
        <s v="724-35-7305"/>
        <s v="548-85-7423"/>
        <s v="366-28-5083"/>
        <s v="407-25-2841"/>
        <s v="548-38-0350"/>
        <s v="250-28-2501"/>
        <s v="711-46-8034"/>
        <s v="660-57-0260"/>
        <s v="302-70-1794"/>
        <s v="324-66-5621"/>
        <s v="661-26-1636"/>
        <s v="786-88-7335"/>
        <s v="803-38-7077"/>
        <s v="623-89-0066"/>
        <s v="325-83-3354"/>
        <s v="158-99-3168"/>
        <s v="791-95-5994"/>
        <s v="382-23-5205"/>
        <s v="642-29-3297"/>
        <s v="889-12-3929"/>
        <s v="852-89-5200"/>
        <s v="531-97-4128"/>
        <s v="463-21-7365"/>
        <s v="367-01-0029"/>
        <s v="397-28-4915"/>
        <s v="763-60-6360"/>
        <s v="396-78-3849"/>
        <s v="284-11-1573"/>
        <s v="791-29-5321"/>
        <s v="202-96-9613"/>
        <s v="186-26-5228"/>
        <s v="852-91-2788"/>
        <s v="706-76-0191"/>
        <s v="464-29-2369"/>
        <s v="384-90-4175"/>
        <s v="263-72-7906"/>
        <s v="399-26-0442"/>
        <s v="164-11-5953"/>
        <s v="430-99-6185"/>
        <s v="550-61-7079"/>
        <s v="899-16-2971"/>
        <s v="877-31-9427"/>
        <s v="178-16-4162"/>
        <s v="283-02-9366"/>
        <s v="152-23-4004"/>
        <s v="174-15-0807"/>
        <s v="180-98-5818"/>
        <s v="273-01-8560"/>
        <s v="730-64-2077"/>
        <s v="624-82-6885"/>
        <s v="477-35-3889"/>
        <s v="899-48-1776"/>
        <s v="552-08-9390"/>
        <s v="551-86-5733"/>
        <s v="842-59-0940"/>
        <s v="468-44-0145"/>
        <s v="519-49-3038"/>
        <s v="377-64-6766"/>
        <s v="816-12-1573"/>
        <s v="251-98-9445"/>
        <s v="442-88-8033"/>
        <s v="884-07-5896"/>
        <s v="750-23-6816"/>
        <s v="238-61-7262"/>
        <s v="536-68-0475"/>
        <s v="818-18-4773"/>
        <s v="549-91-5573"/>
        <s v="624-52-0442"/>
        <s v="199-42-7548"/>
        <s v="815-67-5217"/>
        <s v="297-21-1996"/>
        <s v="321-09-0448"/>
        <s v="310-87-0319"/>
        <s v="737-16-3422"/>
        <s v="206-29-8584"/>
        <s v="359-09-1937"/>
        <s v="783-39-5247"/>
        <s v="879-93-8813"/>
        <s v="547-84-9622"/>
        <s v="188-23-0231"/>
        <s v="433-82-5158"/>
        <s v="154-31-5563"/>
        <s v="613-57-6485"/>
        <s v="422-80-2579"/>
        <s v="250-66-4495"/>
        <s v="431-70-7977"/>
        <s v="657-56-7706"/>
        <s v="668-87-0275"/>
        <s v="119-26-2201"/>
        <s v="700-68-4912"/>
        <s v="106-76-7225"/>
        <s v="347-41-3905"/>
        <s v="798-70-3323"/>
        <s v="207-74-6194"/>
        <s v="472-53-4784"/>
        <s v="438-97-9487"/>
        <s v="418-23-0083"/>
        <s v="808-83-6561"/>
        <s v="384-24-4481"/>
        <s v="587-01-1932"/>
        <s v="846-12-5816"/>
        <s v="371-22-5842"/>
        <s v="215-29-2936"/>
        <s v="338-11-7529"/>
        <s v="478-58-9136"/>
        <s v="625-79-4633"/>
        <s v="797-20-9107"/>
        <s v="851-78-7667"/>
        <s v="626-42-7918"/>
        <s v="314-48-4183"/>
        <s v="559-99-9805"/>
        <s v="785-14-2082"/>
        <s v="563-60-9618"/>
        <s v="136-56-3814"/>
        <s v="890-09-5805"/>
        <s v="208-89-2644"/>
        <s v="854-18-4574"/>
        <s v="149-73-5025"/>
        <s v="771-65-9241"/>
        <s v="648-84-0803"/>
        <s v="654-47-3643"/>
        <s v="696-65-5769"/>
        <s v="540-85-3196"/>
        <s v="435-33-5469"/>
        <s v="581-11-0547"/>
        <s v="726-73-2510"/>
        <s v="522-30-9330"/>
        <s v="648-23-5753"/>
        <s v="736-08-9674"/>
        <s v="471-58-0942"/>
        <s v="401-25-3976"/>
        <s v="605-97-5273"/>
        <s v="552-51-5855"/>
        <s v="371-60-2571"/>
        <s v="834-93-8607"/>
        <s v="233-87-0588"/>
        <s v="694-42-9885"/>
        <s v="680-36-3688"/>
        <s v="722-31-7591"/>
        <s v="645-29-6383"/>
        <s v="818-95-6696"/>
        <s v="734-73-5251"/>
        <s v="228-13-6406"/>
        <s v="606-12-2990"/>
        <s v="368-51-1649"/>
        <s v="728-96-6611"/>
        <s v="694-52-4320"/>
        <s v="383-43-2338"/>
        <s v="442-76-0043"/>
        <s v="804-54-2708"/>
        <s v="858-17-6292"/>
        <s v="655-89-8382"/>
        <s v="155-29-2929"/>
        <s v="328-21-4469"/>
        <s v="207-26-9995"/>
        <s v="600-88-7516"/>
        <s v="399-94-6873"/>
        <s v="598-42-7920"/>
        <s v="241-30-9186"/>
        <s v="234-07-0725"/>
        <s v="428-40-4491"/>
        <s v="787-19-9146"/>
        <s v="226-80-6851"/>
        <s v="680-94-3403"/>
        <s v="592-07-8966"/>
        <s v="293-25-5155"/>
        <s v="345-17-6820"/>
        <s v="655-10-2008"/>
        <s v="233-63-3129"/>
        <s v="822-82-5684"/>
        <s v="826-42-1468"/>
        <s v="649-92-9455"/>
        <s v="858-60-9117"/>
        <s v="488-06-7985"/>
        <s v="645-32-3397"/>
        <s v="553-16-6005"/>
        <s v="226-63-2239"/>
        <s v="813-69-5454"/>
        <s v="300-70-1777"/>
        <s v="853-29-4524"/>
        <s v="492-42-7103"/>
        <s v="800-40-6304"/>
        <s v="811-04-0657"/>
        <s v="410-70-5588"/>
        <s v="702-35-3828"/>
        <s v="851-87-0017"/>
        <s v="232-01-8969"/>
        <s v="119-69-8577"/>
        <s v="348-60-8619"/>
        <s v="413-08-3063"/>
        <s v="100-72-5705"/>
        <s v="260-98-9898"/>
        <s v="536-60-6147"/>
        <s v="389-69-8333"/>
        <s v="217-72-7623"/>
        <s v="385-06-1474"/>
        <s v="795-55-8908"/>
        <s v="306-88-5651"/>
        <s v="458-48-8079"/>
        <s v="879-29-8821"/>
        <s v="868-61-4528"/>
        <s v="610-91-1866"/>
        <s v="764-55-3939"/>
        <s v="842-53-5450"/>
        <s v="871-02-5581"/>
        <s v="748-85-4467"/>
        <s v="214-90-6360"/>
        <s v="240-62-0770"/>
        <s v="780-84-7920"/>
        <s v="219-44-4242"/>
        <s v="635-34-2598"/>
        <s v="868-10-5414"/>
        <s v="198-32-9920"/>
        <s v="626-52-3000"/>
        <s v="524-72-4755"/>
        <s v="222-61-8906"/>
        <s v="253-21-4540"/>
        <s v="800-24-4809"/>
        <s v="612-62-4663"/>
        <s v="146-55-5490"/>
        <s v="530-04-1554"/>
        <s v="614-27-2796"/>
        <s v="774-42-0800"/>
        <s v="704-73-3087"/>
        <s v="279-37-9814"/>
        <s v="396-12-3467"/>
        <s v="592-26-8178"/>
        <s v="459-19-7205"/>
        <s v="131-86-4510"/>
        <s v="282-68-5174"/>
        <s v="157-57-6255"/>
        <s v="547-28-7593"/>
        <s v="178-58-2186"/>
        <s v="344-79-1146"/>
        <s v="452-12-7042"/>
        <s v="153-66-2325"/>
        <s v="249-51-3100"/>
        <s v="283-93-3887"/>
        <s v="431-67-3146"/>
        <s v="432-31-1766"/>
        <s v="770-37-1365"/>
        <s v="352-11-2598"/>
        <s v="242-25-0104"/>
        <s v="401-49-3657"/>
        <s v="229-03-5195"/>
        <s v="716-90-5923"/>
        <s v="722-05-8745"/>
        <s v="249-88-6525"/>
        <s v="726-87-5473"/>
        <s v="401-44-5151"/>
        <s v="539-18-5390"/>
        <s v="314-39-8096"/>
        <s v="648-39-7082"/>
        <s v="540-13-9723"/>
        <s v="624-61-4137"/>
        <s v="131-12-7088"/>
        <s v="112-04-3574"/>
        <s v="695-82-2847"/>
        <s v="193-14-0533"/>
        <s v="275-06-8401"/>
        <s v="250-22-9666"/>
        <s v="118-21-1408"/>
        <s v="558-13-0654"/>
        <s v="122-20-7063"/>
        <s v="846-14-9064"/>
        <s v="594-14-9127"/>
        <s v="678-92-5624"/>
        <s v="549-67-9921"/>
        <s v="198-17-1345"/>
        <s v="687-31-7083"/>
        <s v="807-06-2498"/>
        <s v="797-83-6141"/>
        <s v="239-13-8585"/>
        <s v="891-40-2451"/>
        <s v="418-08-2525"/>
        <s v="103-87-1157"/>
        <s v="430-06-5242"/>
        <s v="746-57-1832"/>
        <s v="177-87-5959"/>
        <s v="829-75-6831"/>
        <s v="160-66-2221"/>
        <s v="627-43-1873"/>
        <s v="771-36-1122"/>
        <s v="209-61-6925"/>
        <s v="646-01-7174"/>
        <s v="168-26-7298"/>
        <s v="243-12-6070"/>
        <s v="778-27-1739"/>
        <s v="456-85-7685"/>
        <s v="840-02-8126"/>
        <s v="406-91-8582"/>
        <s v="302-30-5447"/>
        <s v="185-09-2897"/>
        <s v="290-98-3369"/>
        <s v="512-12-3157"/>
        <s v="291-97-4031"/>
        <s v="752-27-1468"/>
        <s v="197-31-7419"/>
        <s v="487-49-2870"/>
        <s v="680-23-3462"/>
        <s v="262-62-7521"/>
        <s v="192-40-2024"/>
        <s v="801-12-2935"/>
        <s v="825-59-4709"/>
        <s v="675-90-7843"/>
        <s v="575-57-1946"/>
        <s v="456-83-3428"/>
        <s v="838-47-2404"/>
        <s v="731-16-0726"/>
        <s v="890-17-4503"/>
        <s v="776-83-0168"/>
        <s v="729-06-6771"/>
        <s v="206-38-8998"/>
        <s v="547-80-7704"/>
        <s v="595-17-3646"/>
        <s v="126-06-1498"/>
        <s v="713-45-4927"/>
        <s v="639-41-9990"/>
        <s v="507-70-6534"/>
        <s v="820-75-0266"/>
        <s v="232-87-0576"/>
        <s v="166-14-0422"/>
        <s v="569-52-7198"/>
        <s v="245-50-6682"/>
        <s v="779-70-5458"/>
        <s v="678-99-7710"/>
        <s v="170-27-6532"/>
        <s v="377-36-2473"/>
        <s v="488-25-3285"/>
        <s v="591-74-8687"/>
        <s v="195-62-9243"/>
        <s v="381-17-0498"/>
        <s v="713-04-2906"/>
        <s v="499-82-8133"/>
        <s v="853-74-7180"/>
        <s v="215-82-5429"/>
        <s v="588-82-3045"/>
        <s v="490-46-3294"/>
        <s v="845-71-7210"/>
        <s v="712-08-8150"/>
        <s v="727-44-0682"/>
        <s v="272-21-3976"/>
        <s v="176-25-2920"/>
        <s v="874-78-5105"/>
        <s v="302-92-2947"/>
        <s v="778-27-5802"/>
        <s v="332-58-2941"/>
        <s v="264-85-2192"/>
        <s v="852-08-4548"/>
        <s v="398-45-7125"/>
        <s v="120-35-8220"/>
        <s v="868-66-3389"/>
        <s v="450-76-1418"/>
        <s v="648-42-6604"/>
        <s v="612-81-7718"/>
        <s v="432-18-6164"/>
        <s v="688-49-8033"/>
        <s v="254-14-1466"/>
        <s v="842-01-2749"/>
        <s v="597-02-5455"/>
        <s v="212-19-0545"/>
        <s v="593-38-7471"/>
        <s v="333-09-7490"/>
        <s v="229-98-0118"/>
        <s v="731-75-7101"/>
        <s v="103-94-9474"/>
        <s v="617-41-0266"/>
        <s v="171-02-6921"/>
        <s v="421-79-3102"/>
        <s v="723-91-6052"/>
        <s v="327-18-9666"/>
        <s v="465-96-7433"/>
        <s v="734-01-2423"/>
        <s v="504-30-7957"/>
        <s v="126-09-0081"/>
        <s v="423-67-7757"/>
        <s v="796-98-4459"/>
        <s v="144-51-9050"/>
        <s v="225-66-0995"/>
        <s v="674-79-1988"/>
        <s v="878-59-3101"/>
        <s v="216-16-4089"/>
        <s v="482-47-8887"/>
        <s v="323-99-0794"/>
        <s v="680-97-7540"/>
        <s v="528-27-9854"/>
        <s v="596-74-9395"/>
        <s v="684-49-5005"/>
        <s v="771-58-1297"/>
        <s v="623-43-0277"/>
        <s v="121-38-6162"/>
        <s v="790-47-5011"/>
        <s v="528-14-7644"/>
        <s v="439-49-1454"/>
        <s v="418-93-9376"/>
        <s v="509-37-4729"/>
        <s v="277-46-7550"/>
        <s v="509-82-3979"/>
        <s v="151-12-1817"/>
        <s v="389-37-7548"/>
        <s v="436-34-8687"/>
        <s v="359-65-8965"/>
        <s v="441-37-7166"/>
        <s v="592-43-3478"/>
        <s v="381-25-6871"/>
        <s v="184-86-0569"/>
        <s v="146-21-5418"/>
        <s v="719-53-4693"/>
        <s v="464-32-0501"/>
        <s v="418-42-2687"/>
        <s v="863-62-1034"/>
        <s v="219-71-9644"/>
        <s v="601-70-5406"/>
        <s v="797-42-0238"/>
        <s v="845-97-2213"/>
        <s v="366-08-8943"/>
        <s v="605-89-6750"/>
        <s v="385-81-2614"/>
        <s v="413-17-8936"/>
        <s v="752-74-9026"/>
        <s v="817-91-1171"/>
        <s v="374-55-2198"/>
        <s v="438-63-2567"/>
        <s v="142-78-0838"/>
        <s v="588-34-9582"/>
        <s v="259-94-8763"/>
        <s v="272-14-3969"/>
        <s v="166-24-3928"/>
        <s v="152-15-6583"/>
        <s v="457-08-7699"/>
        <s v="595-49-5401"/>
        <s v="424-98-4798"/>
        <s v="502-22-3736"/>
        <s v="519-85-8257"/>
        <s v="810-56-7934"/>
        <s v="277-46-8394"/>
        <s v="222-81-0128"/>
        <s v="655-78-5772"/>
        <s v="658-77-0611"/>
        <s v="150-06-3104"/>
        <s v="632-73-1326"/>
        <s v="354-85-6127"/>
        <s v="444-76-3586"/>
        <s v="547-37-9917"/>
        <s v="811-63-4808"/>
        <s v="835-53-2620"/>
        <s v="377-52-6375"/>
        <s v="534-94-9959"/>
        <s v="524-48-9686"/>
        <s v="867-05-4344"/>
        <s v="826-35-4257"/>
        <s v="344-07-4253"/>
        <s v="422-17-9207"/>
        <s v="881-28-1862"/>
        <s v="356-20-1445"/>
        <s v="758-69-7526"/>
        <s v="152-64-9915"/>
        <s v="562-51-2259"/>
        <s v="679-45-5128"/>
        <s v="542-01-8930"/>
        <s v="546-46-2582"/>
        <s v="272-77-4899"/>
        <s v="887-12-8505"/>
        <s v="575-80-7147"/>
        <s v="245-86-3689"/>
        <s v="473-65-5654"/>
        <s v="195-44-8741"/>
        <s v="537-50-1785"/>
        <s v="853-59-3857"/>
        <s v="369-41-9793"/>
        <s v="171-34-1802"/>
        <s v="261-26-8671"/>
        <s v="802-76-3724"/>
        <s v="240-90-4141"/>
        <s v="484-25-1477"/>
        <s v="609-54-3148"/>
        <s v="424-56-1864"/>
        <s v="731-96-5950"/>
        <s v="829-50-2356"/>
        <s v="157-86-8870"/>
        <s v="223-71-4722"/>
        <s v="345-82-8537"/>
        <s v="601-40-1988"/>
        <s v="498-12-3034"/>
        <s v="839-47-7307"/>
        <s v="508-31-1080"/>
        <s v="373-09-7656"/>
        <s v="519-47-6165"/>
        <s v="530-65-7735"/>
        <s v="312-08-6219"/>
        <s v="663-72-5329"/>
        <s v="531-19-9617"/>
        <s v="241-68-6242"/>
        <s v="648-84-6300"/>
        <s v="459-84-5993"/>
        <s v="303-71-2802"/>
        <s v="646-28-2601"/>
        <s v="670-58-4395"/>
        <s v="237-96-9260"/>
        <s v="592-78-5794"/>
        <s v="144-23-9650"/>
        <s v="498-27-3065"/>
        <s v="489-02-8826"/>
        <s v="378-32-2885"/>
        <s v="893-84-1872"/>
        <s v="755-10-1498"/>
        <s v="435-90-3773"/>
        <s v="410-99-6767"/>
        <s v="451-80-6419"/>
        <s v="703-10-6119"/>
        <s v="376-36-9792"/>
        <s v="641-28-8440"/>
        <s v="618-61-7698"/>
        <s v="570-04-4215"/>
        <s v="101-56-3319"/>
        <s v="175-60-6843"/>
        <s v="754-08-4143"/>
        <s v="811-51-3965"/>
        <s v="886-68-2597"/>
        <s v="802-89-4548"/>
        <s v="325-34-7964"/>
        <s v="155-08-4866"/>
        <s v="774-11-8347"/>
        <s v="876-64-9030"/>
        <s v="202-19-6980"/>
        <s v="505-68-6123"/>
        <s v="860-08-2680"/>
        <s v="589-37-3605"/>
        <s v="628-78-2242"/>
        <s v="414-09-9485"/>
        <s v="484-45-3732"/>
        <s v="636-25-5929"/>
        <s v="740-71-8908"/>
        <s v="722-50-5106"/>
        <s v="483-65-9338"/>
        <s v="267-18-2904"/>
        <s v="438-78-5956"/>
        <s v="315-04-4027"/>
        <s v="547-56-8712"/>
        <s v="581-50-9829"/>
        <s v="807-93-4330"/>
        <s v="131-64-1456"/>
        <s v="703-68-0368"/>
        <s v="368-23-5365"/>
        <s v="613-25-8167"/>
        <s v="652-90-6916"/>
        <s v="447-10-9548"/>
        <s v="786-85-5090"/>
        <s v="340-01-2682"/>
        <s v="680-15-3313"/>
        <s v="756-52-7604"/>
        <s v="322-58-9129"/>
        <s v="347-45-3426"/>
        <s v="273-92-4143"/>
        <s v="850-66-6683"/>
        <s v="863-35-4422"/>
        <s v="692-09-6269"/>
        <s v="594-59-0732"/>
        <s v="758-79-5456"/>
        <s v="539-79-7693"/>
        <s v="180-22-8491"/>
        <s v="424-09-2525"/>
        <s v="508-60-4216"/>
        <s v="861-97-8016"/>
        <s v="696-37-4637"/>
        <s v="411-87-1178"/>
        <s v="737-27-3803"/>
        <s v="324-66-3926"/>
        <s v="199-06-1284"/>
        <s v="170-66-2703"/>
        <s v="713-58-6734"/>
        <s v="225-50-9516"/>
        <s v="338-57-1208"/>
        <s v="738-87-2087"/>
        <s v="502-63-7645"/>
        <s v="299-88-9041"/>
        <s v="445-98-3362"/>
        <s v="752-09-3325"/>
        <s v="560-18-9530"/>
        <s v="380-93-9949"/>
        <s v="756-50-0652"/>
        <s v="439-06-2525"/>
        <s v="581-49-3932"/>
        <s v="704-29-6937"/>
        <s v="743-80-6642"/>
        <s v="313-31-2353"/>
        <s v="574-42-7411"/>
        <s v="618-49-0866"/>
        <s v="519-82-9080"/>
        <s v="645-75-6454"/>
        <s v="845-28-0750"/>
        <s v="747-67-5371"/>
        <s v="244-72-1639"/>
        <s v="222-04-8858"/>
        <s v="321-88-9571"/>
        <s v="605-85-1839"/>
        <s v="621-66-7813"/>
        <s v="732-68-6339"/>
        <s v="887-69-1907"/>
        <s v="845-69-9025"/>
        <s v="343-23-0272"/>
        <s v="507-75-5145"/>
        <s v="703-94-1485"/>
        <s v="312-94-8735"/>
        <s v="694-75-1010"/>
        <s v="208-42-8204"/>
        <s v="342-20-9295"/>
        <s v="133-65-2351"/>
        <s v="452-46-7406"/>
        <s v="553-53-6240"/>
        <s v="455-54-8491"/>
        <s v="139-06-1169"/>
        <s v="384-72-1340"/>
        <s v="740-27-0503"/>
        <s v="757-65-1358"/>
        <s v="411-44-1446"/>
        <s v="477-84-3629"/>
        <s v="267-77-7081"/>
        <s v="256-75-5796"/>
        <s v="425-64-6539"/>
        <s v="517-10-4550"/>
        <s v="151-30-1903"/>
        <s v="638-04-9364"/>
        <s v="710-54-8702"/>
        <s v="409-18-9979"/>
        <s v="107-94-1465"/>
        <s v="577-71-3589"/>
        <s v="156-93-3447"/>
        <s v="865-43-3940"/>
        <s v="529-80-3128"/>
        <s v="753-03-6126"/>
        <s v="203-07-9453"/>
        <s v="109-71-9959"/>
        <s v="214-01-2199"/>
        <s v="598-54-0367"/>
        <s v="208-59-6965"/>
        <s v="166-10-4126"/>
        <s v="388-09-3917"/>
        <s v="113-42-6171"/>
        <s v="668-36-4442"/>
        <s v="265-77-1242"/>
        <s v="536-86-9352"/>
        <s v="875-18-8746"/>
        <s v="739-88-4514"/>
        <s v="689-39-0776"/>
        <s v="243-21-3862"/>
        <s v="663-28-2643"/>
        <s v="124-82-5230"/>
        <s v="302-08-4790"/>
        <s v="420-78-7513"/>
        <s v="709-58-4115"/>
        <s v="658-42-0940"/>
        <s v="412-75-8243"/>
        <s v="522-95-4823"/>
        <s v="291-35-7777"/>
        <s v="717-55-4547"/>
        <s v="863-58-2563"/>
        <s v="372-25-7518"/>
        <s v="709-74-1500"/>
        <s v="342-63-6565"/>
        <s v="740-24-2394"/>
        <s v="574-16-1174"/>
        <s v="678-15-3957"/>
        <s v="483-85-8123"/>
        <s v="398-80-1558"/>
        <s v="280-55-2076"/>
        <s v="312-76-7073"/>
        <s v="188-21-0592"/>
        <s v="303-52-1484"/>
        <s v="741-39-0715"/>
        <s v="669-67-1385"/>
        <s v="196-82-1441"/>
        <s v="418-06-2956"/>
        <s v="739-19-5155"/>
        <s v="677-14-1863"/>
        <s v="885-77-1156"/>
        <s v="898-29-8913"/>
        <s v="589-45-6897"/>
        <s v="156-95-7483"/>
        <s v="215-81-1749"/>
        <s v="676-68-0533"/>
        <s v="182-57-2436"/>
        <s v="218-35-3191"/>
        <s v="319-81-9733"/>
        <s v="447-04-3850"/>
        <s v="157-79-9833"/>
        <s v="771-87-6088"/>
        <s v="332-35-8330"/>
        <s v="870-81-2711"/>
        <s v="846-18-6745"/>
        <s v="409-76-4070"/>
        <s v="836-04-7358"/>
        <s v="278-20-7716"/>
        <s v="791-23-7644"/>
        <s v="319-62-2474"/>
        <s v="746-63-8309"/>
        <s v="122-39-3967"/>
        <s v="676-97-6820"/>
        <s v="516-70-7067"/>
        <s v="188-83-5387"/>
        <s v="807-87-8517"/>
        <s v="325-65-7104"/>
        <s v="120-16-5066"/>
        <s v="512-45-8835"/>
        <s v="547-62-9847"/>
        <s v="324-96-4025"/>
        <s v="234-22-0190"/>
        <s v="428-45-4055"/>
        <s v="498-50-8434"/>
        <s v="508-43-6247"/>
        <s v="358-58-0862"/>
        <s v="688-95-8066"/>
        <s v="309-43-8681"/>
        <s v="131-43-0412"/>
        <s v="739-59-7499"/>
        <s v="508-63-2073"/>
        <s v="872-78-1392"/>
        <s v="527-55-3384"/>
        <s v="287-12-3149"/>
        <s v="851-59-7488"/>
        <s v="799-77-3442"/>
        <s v="241-92-0072"/>
        <s v="186-57-3914"/>
        <s v="251-76-8762"/>
        <s v="645-79-2722"/>
        <s v="631-58-0524"/>
        <s v="142-07-6600"/>
        <s v="357-99-4836"/>
        <s v="663-70-2265"/>
        <s v="112-50-3721"/>
        <s v="282-75-0452"/>
        <s v="840-53-2866"/>
        <s v="223-82-3503"/>
        <s v="715-98-5017"/>
        <s v="494-54-0566"/>
        <s v="505-40-5045"/>
        <s v="259-47-2459"/>
        <s v="738-42-8501"/>
        <s v="337-44-5677"/>
        <s v="799-50-9125"/>
        <s v="674-41-4544"/>
        <s v="761-48-5086"/>
        <s v="747-74-1599"/>
        <s v="774-99-4361"/>
        <s v="302-84-1379"/>
        <s v="199-30-9296"/>
        <s v="777-10-1248"/>
        <s v="132-37-7813"/>
        <s v="835-05-2062"/>
        <s v="861-37-1476"/>
        <s v="667-75-1707"/>
        <s v="438-41-3249"/>
        <s v="787-92-5912"/>
        <s v="249-17-8640"/>
        <s v="647-24-1990"/>
        <s v="218-16-4997"/>
        <s v="797-45-6464"/>
        <s v="391-50-0482"/>
        <s v="226-60-5768"/>
        <s v="630-37-0673"/>
        <s v="133-74-7626"/>
        <s v="808-11-2211"/>
        <s v="479-79-4569"/>
        <s v="394-48-4997"/>
        <s v="575-13-4379"/>
        <s v="266-36-0879"/>
        <s v="389-34-9801"/>
        <s v="897-53-7110"/>
        <s v="158-96-1115"/>
        <s v="778-79-4865"/>
        <s v="830-11-9359"/>
        <s v="700-40-2440"/>
        <s v="166-42-6606"/>
        <s v="471-32-5168"/>
        <s v="609-31-7544"/>
        <s v="695-42-0006"/>
        <s v="474-66-5740"/>
        <s v="203-52-8599"/>
        <s v="302-12-2442"/>
        <s v="253-17-6458"/>
        <s v="133-48-6468"/>
        <s v="182-88-7190"/>
        <s v="365-46-9248"/>
        <s v="669-58-8180"/>
        <s v="611-46-9532"/>
        <s v="891-94-6941"/>
        <s v="357-17-7158"/>
        <s v="713-14-9027"/>
        <s v="397-07-5239"/>
        <s v="353-90-2932"/>
        <s v="766-41-7394"/>
        <s v="101-13-4808"/>
        <s v="821-49-1763"/>
        <s v="633-10-2308"/>
        <s v="883-57-5626"/>
        <s v="270-22-3564"/>
        <s v="561-60-1178"/>
        <s v="527-55-8690"/>
        <s v="320-82-5563"/>
        <s v="446-49-0800"/>
        <s v="551-28-9613"/>
        <s v="370-96-9793"/>
        <s v="756-61-8835"/>
        <s v="885-91-3054"/>
        <s v="814-54-8172"/>
        <s v="145-63-3518"/>
        <s v="292-38-8567"/>
        <s v="614-78-5353"/>
        <s v="800-88-0642"/>
        <s v="433-91-7582"/>
        <s v="516-29-6967"/>
        <s v="789-52-9572"/>
        <s v="440-67-5765"/>
        <s v="849-21-8932"/>
        <s v="845-19-4922"/>
        <s v="727-18-5807"/>
        <s v="824-52-5925"/>
        <s v="393-79-0056"/>
        <s v="427-16-0688"/>
        <s v="758-91-1303"/>
        <s v="705-51-2537"/>
        <s v="671-57-3564"/>
        <s v="120-38-6188"/>
        <s v="235-32-0067"/>
        <s v="502-96-5841"/>
        <s v="501-24-3434"/>
        <s v="386-77-8317"/>
        <s v="370-63-5659"/>
        <s v="389-26-8766"/>
        <s v="419-51-8905"/>
        <s v="505-82-8258"/>
        <s v="351-90-2714"/>
        <s v="425-47-5893"/>
        <s v="854-03-3896"/>
        <s v="208-33-2877"/>
        <s v="822-51-9844"/>
        <s v="809-70-6273"/>
        <s v="271-63-4659"/>
        <s v="622-03-5279"/>
        <s v="274-50-2717"/>
        <s v="779-02-5999"/>
        <s v="185-10-7325"/>
        <s v="714-75-9917"/>
        <s v="869-79-1999"/>
        <s v="652-16-1081"/>
        <s v="735-07-3139"/>
        <s v="480-81-1461"/>
        <s v="437-24-0212"/>
        <s v="339-15-9922"/>
        <s v="334-71-3297"/>
        <s v="374-34-0979"/>
        <s v="222-40-5966"/>
        <s v="567-42-0057"/>
        <s v="173-93-6685"/>
        <s v="544-61-3704"/>
        <s v="441-49-3611"/>
        <s v="357-79-8153"/>
        <s v="671-01-8634"/>
        <s v="640-23-3968"/>
        <s v="692-57-0575"/>
        <s v="778-04-2774"/>
        <s v="272-51-8307"/>
        <s v="403-08-7603"/>
        <s v="507-25-2094"/>
        <s v="688-14-6386"/>
        <s v="214-14-5146"/>
        <s v="779-67-4873"/>
        <s v="707-43-3573"/>
        <s v="261-67-8550"/>
        <s v="652-52-1081"/>
        <s v="140-42-5675"/>
        <s v="365-20-5803"/>
        <s v="106-91-2707"/>
        <s v="134-19-0064"/>
        <s v="743-65-7031"/>
        <s v="114-19-2731"/>
        <s v="789-98-0501"/>
        <s v="410-83-6667"/>
        <s v="644-25-4233"/>
        <s v="876-95-4867"/>
        <s v="842-46-5824"/>
        <s v="105-01-3380"/>
        <s v="647-14-8894"/>
        <s v="388-61-6417"/>
        <s v="351-50-7892"/>
        <s v="798-24-0921"/>
        <s v="643-52-5908"/>
        <s v="432-47-7792"/>
        <s v="678-20-5521"/>
        <s v="674-35-6836"/>
        <s v="535-57-0086"/>
        <s v="829-43-6222"/>
        <s v="600-85-2869"/>
        <s v="717-27-3125"/>
        <s v="355-62-4781"/>
        <s v="315-72-4283"/>
        <s v="366-24-6440"/>
        <s v="412-07-8001"/>
        <s v="596-94-3459"/>
        <s v="682-16-7744"/>
        <s v="257-54-0881"/>
        <s v="805-76-9726"/>
        <s v="575-53-0156"/>
        <s v="739-67-4991"/>
        <s v="645-48-6279"/>
        <s v="267-83-1118"/>
        <s v="896-96-6112"/>
        <s v="828-16-0841"/>
        <s v="317-63-5565"/>
        <s v="851-43-5041"/>
        <s v="696-30-0533"/>
        <s v="684-50-5707"/>
        <s v="710-15-9516"/>
        <s v="503-41-1563"/>
        <s v="779-47-3338"/>
        <s v="718-85-1686"/>
        <s v="234-89-6647"/>
        <s v="541-24-1870"/>
        <s v="173-94-4958"/>
        <s v="628-49-9090"/>
        <s v="172-05-6912"/>
        <s v="842-24-1245"/>
        <s v="644-58-3446"/>
        <s v="171-05-8116"/>
        <s v="346-70-4846"/>
        <s v="563-07-4845"/>
        <s v="551-01-4099"/>
        <s v="791-19-6812"/>
        <s v="585-31-9711"/>
        <s v="236-90-6692"/>
        <s v="778-77-6945"/>
        <s v="718-51-6818"/>
        <s v="685-14-2682"/>
        <s v="331-79-8648"/>
        <s v="176-79-9558"/>
        <s v="236-71-7697"/>
        <s v="557-52-3003"/>
        <s v="240-88-0226"/>
        <s v="765-08-2861"/>
        <s v="575-96-8201"/>
        <s v="438-37-8380"/>
        <s v="772-41-7899"/>
        <s v="175-49-8550"/>
        <s v="796-12-8821"/>
        <s v="382-86-3011"/>
        <s v="543-41-5786"/>
        <s v="566-28-9444"/>
        <s v="636-98-7660"/>
        <s v="412-01-5770"/>
        <s v="453-74-7317"/>
        <s v="347-80-9765"/>
        <s v="660-37-9784"/>
        <s v="206-36-2849"/>
        <s v="771-83-1882"/>
        <s v="876-08-4748"/>
        <s v="119-60-4337"/>
        <s v="320-34-9500"/>
        <s v="386-71-7116"/>
        <s v="484-88-1995"/>
        <s v="169-95-8829"/>
        <s v="831-70-8489"/>
        <s v="512-55-4105"/>
        <s v="125-09-6516"/>
        <s v="624-42-2108"/>
        <s v="886-49-6550"/>
        <s v="885-79-8466"/>
        <s v="503-84-6900"/>
        <s v="202-78-6117"/>
        <s v="887-55-2985"/>
        <s v="376-90-4227"/>
        <s v="217-16-4283"/>
        <s v="853-31-7161"/>
        <s v="475-84-2128"/>
        <s v="652-09-6792"/>
        <s v="196-92-5233"/>
        <s v="100-79-0109"/>
        <s v="725-40-8184"/>
        <s v="123-30-8939"/>
        <s v="496-35-0982"/>
        <s v="575-80-2143"/>
        <s v="113-39-4847"/>
        <s v="348-95-6447"/>
        <s v="409-53-7660"/>
        <s v="492-30-2957"/>
        <s v="201-80-9036"/>
        <s v="349-94-3914"/>
        <s v="234-79-5254"/>
        <s v="540-45-8628"/>
        <s v="286-41-1662"/>
        <s v="494-59-8595"/>
        <s v="200-32-6622"/>
        <s v="606-92-9021"/>
        <s v="526-34-7706"/>
        <s v="822-19-3298"/>
        <s v="595-28-1466"/>
        <s v="146-92-9842"/>
        <s v="116-88-1470"/>
        <s v="735-26-5245"/>
        <s v="286-72-6973"/>
        <s v="371-27-7072"/>
        <s v="841-52-4923"/>
        <s v="356-46-2421"/>
        <s v="665-17-4438"/>
        <s v="794-71-6876"/>
        <s v="508-97-0026"/>
        <s v="634-26-5317"/>
        <s v="103-82-8447"/>
        <s v="291-85-3197"/>
        <s v="793-79-7063"/>
        <s v="756-97-8919"/>
        <s v="425-09-9414"/>
        <s v="287-25-4664"/>
        <s v="881-82-8123"/>
        <s v="568-19-3778"/>
        <s v="123-69-0013"/>
        <s v="329-62-8828"/>
        <s v="408-05-7112"/>
        <s v="842-23-8616"/>
        <s v="476-51-4466"/>
        <s v="762-64-4163"/>
        <s v="308-06-0949"/>
        <s v="330-63-9568"/>
        <s v="846-43-9311"/>
        <s v="349-54-7421"/>
        <s v="804-61-6179"/>
        <s v="787-25-2151"/>
        <s v="316-12-4150"/>
        <s v="777-62-1853"/>
        <s v="160-37-1828"/>
        <s v="871-25-8116"/>
        <s v="638-34-1905"/>
        <s v="536-06-9507"/>
        <s v="718-96-7799"/>
        <s v="873-15-6021"/>
        <s v="836-68-7524"/>
        <s v="790-85-7398"/>
        <s v="250-29-5036"/>
        <s v="703-85-9077"/>
        <s v="454-65-2158"/>
        <s v="547-78-9010"/>
        <s v="693-73-0619"/>
        <s v="250-68-0102"/>
        <s v="202-47-7663"/>
        <s v="134-14-0013"/>
        <s v="628-74-0109"/>
        <s v="388-99-0499"/>
        <s v="100-21-9648"/>
        <s v="188-79-4026"/>
        <s v="738-93-2682"/>
        <s v="636-95-9318"/>
        <s v="894-86-2329"/>
        <s v="540-19-1275"/>
        <s v="675-74-3483"/>
        <s v="852-57-5614"/>
        <s v="524-47-8147"/>
        <s v="793-29-8977"/>
        <s v="164-06-4233"/>
        <s v="609-45-7579"/>
        <s v="602-33-5974"/>
        <s v="447-48-2336"/>
        <s v="701-53-5762"/>
        <s v="607-74-7649"/>
        <s v="426-96-0135"/>
        <s v="408-56-0055"/>
        <s v="316-10-9824"/>
        <s v="439-72-3934"/>
        <s v="394-51-8661"/>
        <s v="696-86-5614"/>
        <s v="807-90-1810"/>
        <s v="624-25-1217"/>
        <s v="574-71-0301"/>
        <s v="155-41-5849"/>
        <s v="871-08-2820"/>
        <s v="595-96-0100"/>
        <s v="858-83-5629"/>
        <s v="726-05-1906"/>
        <s v="435-96-0077"/>
        <s v="570-81-5633"/>
        <s v="407-58-6440"/>
        <s v="576-57-4936"/>
        <s v="845-94-0950"/>
        <s v="391-91-5708"/>
        <s v="849-31-8796"/>
        <s v="267-84-6280"/>
        <s v="564-82-4273"/>
        <s v="848-76-6406"/>
        <s v="209-04-5455"/>
        <s v="597-65-0647"/>
        <s v="804-99-0470"/>
        <s v="496-71-2879"/>
        <s v="854-85-3729"/>
        <s v="893-64-0686"/>
        <s v="372-13-6382"/>
        <s v="301-70-6477"/>
        <s v="435-18-2227"/>
        <s v="782-38-8963"/>
        <s v="135-38-8450"/>
        <s v="809-24-5383"/>
        <s v="378-53-6554"/>
        <s v="154-08-0049"/>
        <s v="621-38-3484"/>
        <s v="744-49-8061"/>
        <s v="176-29-2963"/>
        <s v="778-42-7837"/>
        <s v="636-97-9988"/>
        <s v="373-44-2396"/>
        <s v="332-89-8975"/>
        <s v="542-95-0022"/>
        <s v="407-62-2609"/>
        <s v="485-30-3941"/>
        <s v="177-26-6957"/>
        <s v="489-59-2907"/>
        <s v="365-99-7907"/>
        <s v="633-13-0506"/>
        <s v="106-45-9457"/>
        <s v="297-71-6951"/>
        <s v="853-14-1523"/>
        <s v="898-58-4727"/>
        <s v="659-31-7909"/>
        <s v="131-67-6983"/>
        <s v="300-01-5940"/>
        <s v="771-04-6699"/>
        <s v="396-15-3301"/>
        <s v="432-67-1519"/>
        <s v="164-75-9897"/>
        <s v="775-84-1134"/>
        <s v="461-43-6018"/>
        <s v="872-25-5467"/>
        <s v="424-36-0709"/>
        <s v="361-20-0157"/>
        <s v="707-26-6477"/>
        <s v="428-11-4631"/>
        <s v="773-38-3470"/>
        <s v="536-13-9230"/>
        <s v="852-03-6666"/>
        <s v="614-10-6705"/>
        <s v="866-68-8167"/>
        <s v="101-66-4553"/>
        <s v="696-26-2070"/>
        <s v="347-60-6369"/>
        <s v="331-49-1782"/>
        <s v="763-09-4106"/>
        <s v="848-86-1919"/>
        <s v="194-07-9452"/>
        <s v="144-66-1948"/>
        <s v="106-63-9645"/>
        <s v="809-57-0960"/>
        <s v="714-30-8768"/>
        <s v="161-21-7511"/>
        <s v="247-22-9153"/>
        <s v="222-92-7536"/>
        <s v="733-11-5395"/>
        <s v="718-37-9286"/>
        <s v="398-42-8539"/>
        <s v="680-88-1118"/>
        <s v="249-15-8609"/>
        <s v="782-93-8426"/>
        <s v="421-31-7038"/>
        <s v="776-52-1013"/>
        <s v="743-85-2344"/>
        <s v="639-06-6643"/>
        <s v="620-57-1837"/>
        <s v="115-27-3838"/>
        <s v="368-88-6976"/>
        <s v="106-19-1978"/>
        <s v="110-62-5261"/>
        <s v="350-64-3851"/>
        <s v="776-23-1137"/>
        <s v="333-86-8631"/>
        <s v="808-40-7844"/>
        <s v="655-60-3958"/>
        <s v="678-06-2315"/>
        <s v="137-31-2631"/>
        <s v="340-90-0395"/>
        <s v="154-20-6000"/>
        <s v="140-54-0216"/>
        <s v="109-37-2285"/>
        <s v="567-38-2530"/>
        <s v="321-32-7223"/>
        <s v="792-87-9816"/>
        <s v="267-31-5874"/>
        <s v="395-82-4902"/>
        <s v="825-04-1608"/>
        <s v="257-26-2912"/>
        <s v="350-61-5615"/>
        <s v="730-86-9301"/>
        <s v="374-25-2767"/>
        <s v="802-43-5672"/>
        <s v="333-77-2455"/>
        <s v="562-21-7626"/>
        <s v="294-40-5812"/>
        <s v="442-03-8987"/>
        <s v="381-34-5796"/>
        <s v="552-64-1478"/>
        <s v="834-47-2893"/>
        <s v="586-80-5588"/>
        <s v="717-43-6092"/>
        <s v="710-35-3311"/>
        <s v="873-70-9664"/>
        <s v="115-98-4542"/>
        <s v="663-78-1073"/>
        <s v="172-36-2378"/>
        <s v="548-34-7659"/>
        <s v="186-91-5001"/>
        <s v="406-82-7977"/>
        <s v="394-17-4256"/>
        <s v="653-90-8789"/>
        <s v="478-97-4429"/>
        <s v="507-61-2190"/>
        <s v="796-63-0118"/>
        <s v="538-85-4594"/>
        <s v="740-13-0146"/>
        <s v="238-48-0520"/>
        <s v="769-35-5567"/>
        <s v="698-93-1765"/>
        <s v="543-37-4558"/>
        <s v="335-51-8706"/>
        <s v="759-67-8916"/>
        <s v="793-05-8164"/>
        <s v="780-85-4078"/>
        <s v="897-32-9183"/>
        <s v="733-47-2290"/>
        <s v="289-58-7260"/>
        <s v="447-09-9471"/>
        <s v="861-34-7638"/>
        <s v="203-87-2918"/>
        <s v="381-28-4275"/>
        <s v="545-79-9266"/>
        <s v="801-02-6881"/>
        <s v="418-23-0440"/>
        <s v="683-91-0420"/>
        <s v="801-74-4085"/>
        <s v="287-54-9000"/>
        <s v="772-46-8040"/>
        <s v="628-85-1987"/>
        <s v="495-27-5086"/>
        <s v="745-25-9361"/>
        <s v="868-34-1436"/>
        <s v="807-67-1911"/>
        <s v="662-15-5096"/>
        <s v="651-17-9916"/>
        <s v="816-20-1771"/>
        <s v="753-83-3567"/>
        <s v="101-08-8798"/>
        <s v="785-28-8022"/>
        <s v="319-53-7655"/>
        <s v="250-68-9303"/>
        <s v="387-69-7529"/>
        <s v="121-69-0476"/>
        <s v="685-55-6240"/>
        <s v="883-69-9750"/>
        <s v="504-48-7349"/>
        <s v="395-27-0613"/>
        <s v="727-20-6876"/>
        <s v="389-64-9474"/>
        <s v="869-71-2604"/>
        <s v="346-54-6833"/>
        <s v="734-77-3973"/>
        <s v="303-71-6742"/>
        <s v="600-20-8677"/>
        <s v="816-66-4213"/>
        <s v="442-88-1387"/>
        <s v="803-60-2987"/>
        <s v="638-34-1566"/>
        <s v="716-99-2825"/>
        <s v="690-16-9413"/>
        <s v="469-64-8137"/>
        <s v="740-89-0160"/>
        <s v="799-98-8144"/>
        <s v="464-28-0970"/>
        <s v="859-69-2931"/>
        <s v="318-41-0573"/>
        <s v="866-70-7461"/>
        <s v="425-11-0683"/>
        <s v="121-28-9581"/>
        <s v="193-33-1101"/>
        <s v="103-16-8002"/>
        <s v="546-75-6534"/>
        <s v="364-20-0981"/>
        <s v="451-23-7222"/>
        <s v="715-98-3805"/>
        <s v="385-78-1939"/>
        <s v="821-50-7505"/>
        <s v="135-94-6945"/>
        <s v="571-83-1829"/>
        <s v="716-22-9303"/>
        <s v="218-59-5559"/>
        <s v="252-19-4344"/>
        <s v="187-53-7163"/>
        <s v="203-52-4607"/>
        <s v="325-48-1576"/>
        <s v="313-42-4447"/>
        <s v="792-91-8484"/>
        <s v="309-83-7417"/>
        <s v="440-71-9187"/>
        <s v="451-65-8048"/>
        <s v="286-53-3539"/>
        <s v="391-08-8014"/>
        <s v="825-89-1350"/>
        <s v="642-16-2520"/>
        <s v="132-57-0457"/>
        <s v="173-78-8246"/>
        <s v="882-24-2205"/>
        <s v="388-24-8571"/>
        <s v="577-19-0993"/>
        <s v="452-90-0527"/>
        <s v="702-91-9472"/>
        <s v="647-70-1937"/>
        <s v="724-91-6775"/>
        <s v="831-50-5877"/>
        <s v="362-16-2935"/>
        <s v="530-29-2305"/>
        <s v="443-22-9454"/>
        <s v="306-81-0653"/>
        <s v="419-73-6058"/>
        <s v="500-68-3605"/>
        <s v="229-85-9032"/>
        <s v="541-39-5821"/>
        <s v="658-28-8234"/>
        <s v="134-32-5074"/>
        <s v="695-89-5188"/>
        <s v="717-76-9415"/>
        <s v="524-70-3535"/>
        <s v="496-54-0698"/>
        <s v="775-47-1974"/>
        <s v="406-40-1145"/>
        <s v="617-03-1693"/>
        <s v="691-30-7465"/>
        <s v="782-72-6848"/>
        <s v="534-24-2222"/>
        <s v="733-34-8942"/>
        <s v="370-55-2291"/>
        <s v="475-24-2587"/>
        <s v="238-26-0586"/>
        <s v="546-34-5816"/>
        <s v="883-97-1220"/>
        <s v="118-84-0022"/>
        <s v="653-94-5107"/>
        <s v="715-52-4357"/>
        <s v="293-44-4536"/>
        <s v="801-24-6193"/>
        <s v="171-65-7050"/>
        <s v="708-68-6708"/>
        <s v="571-29-8781"/>
        <s v="526-19-8373"/>
        <s v="685-44-8957"/>
        <s v="143-35-2643"/>
        <s v="304-59-5501"/>
        <s v="256-70-6672"/>
        <s v="436-57-3978"/>
        <s v="756-49-1111"/>
        <s v="586-75-2106"/>
        <s v="777-61-6593"/>
        <s v="687-59-9155"/>
        <s v="704-78-5146"/>
        <s v="743-09-6069"/>
        <s v="137-38-5385"/>
        <s v="870-50-4955"/>
        <s v="223-54-0736"/>
        <s v="519-99-8494"/>
        <s v="623-36-9441"/>
        <s v="693-91-2400"/>
        <s v="846-91-5022"/>
        <s v="454-91-6429"/>
        <s v="693-17-8496"/>
        <s v="264-44-0744"/>
        <s v="544-07-1814"/>
        <s v="425-90-5230"/>
        <s v="592-35-6777"/>
        <s v="584-23-6375"/>
        <s v="493-68-6784"/>
        <s v="894-90-9359"/>
        <s v="828-86-5241"/>
        <s v="837-41-0932"/>
        <s v="254-12-3223"/>
        <s v="693-79-1702"/>
        <s v="681-56-5046"/>
        <s v="809-51-1881"/>
        <s v="373-25-1214"/>
        <s v="148-91-1392"/>
        <s v="521-26-2024"/>
        <s v="375-83-4532"/>
        <s v="436-49-3831"/>
        <s v="245-93-0711"/>
        <s v="676-76-2593"/>
        <s v="702-54-0548"/>
        <s v="558-62-7213"/>
        <s v="669-45-6595"/>
        <s v="625-51-6051"/>
        <s v="247-90-4774"/>
        <s v="319-60-7646"/>
        <s v="630-75-8261"/>
        <s v="602-80-4744"/>
        <s v="818-67-0399"/>
        <s v="880-03-7024"/>
        <s v="697-97-4762"/>
        <s v="313-26-4123"/>
        <s v="208-88-1942"/>
        <s v="693-10-4073"/>
        <s v="728-28-6087"/>
        <s v="628-46-3223"/>
        <s v="499-25-8965"/>
        <s v="873-50-3555"/>
        <s v="404-10-3469"/>
        <s v="301-12-6179"/>
        <s v="451-83-7227"/>
        <s v="758-30-1888"/>
        <s v="425-25-7574"/>
        <s v="388-03-3882"/>
        <s v="771-05-1094"/>
        <s v="457-56-1772"/>
        <s v="547-30-8126"/>
        <s v="643-90-9335"/>
        <s v="365-88-0539"/>
        <s v="792-03-5512"/>
        <s v="118-32-9062"/>
        <s v="644-58-7967"/>
        <s v="713-08-2627"/>
        <s v="750-24-0580"/>
        <s v="300-66-0409"/>
        <s v="258-76-2632"/>
        <s v="348-60-4130"/>
        <s v="863-66-8507"/>
        <s v="640-50-6642"/>
        <s v="233-20-7150"/>
        <s v="126-02-5429"/>
        <s v="199-55-7481"/>
        <s v="744-63-8705"/>
        <s v="427-73-9830"/>
        <s v="376-80-7068"/>
        <s v="388-07-6238"/>
        <s v="173-24-2624"/>
        <s v="251-26-5273"/>
        <s v="149-70-8508"/>
        <s v="153-84-0990"/>
        <s v="133-08-8944"/>
        <s v="745-12-9434"/>
        <s v="786-22-4260"/>
        <s v="615-62-0241"/>
        <s v="186-16-0532"/>
        <s v="887-52-6263"/>
        <s v="274-70-0428"/>
        <s v="483-54-7622"/>
        <s v="372-10-3387"/>
        <s v="509-21-3427"/>
        <s v="838-42-4633"/>
        <s v="654-46-6643"/>
        <s v="136-69-9007"/>
        <s v="244-58-4316"/>
        <s v="495-06-8156"/>
        <s v="122-98-5232"/>
        <s v="134-73-6304"/>
        <s v="668-76-3611"/>
        <s v="627-61-1866"/>
        <s v="437-21-6645"/>
        <s v="132-94-9742"/>
        <s v="638-55-9588"/>
        <s v="819-13-0061"/>
        <s v="578-88-8378"/>
        <s v="212-94-9148"/>
        <s v="679-67-8043"/>
        <s v="823-01-8165"/>
        <s v="561-82-6237"/>
        <s v="868-41-4249"/>
        <s v="134-06-7868"/>
        <s v="201-17-2250"/>
        <s v="505-48-5916"/>
        <s v="103-66-1502"/>
        <s v="748-21-4373"/>
        <s v="358-36-5740"/>
        <s v="828-96-6456"/>
        <s v="373-24-7267"/>
        <s v="546-27-1400"/>
        <s v="167-44-8625"/>
        <s v="304-54-7969"/>
        <s v="198-25-7167"/>
        <s v="768-88-6122"/>
        <s v="323-89-5089"/>
        <s v="190-65-0512"/>
        <s v="761-43-2767"/>
        <s v="775-34-9359"/>
        <s v="478-48-2968"/>
        <s v="441-98-1360"/>
        <s v="699-47-0420"/>
        <s v="276-99-1686"/>
        <s v="738-51-6121"/>
        <s v="896-83-7729"/>
        <s v="381-07-9458"/>
        <s v="691-45-0118"/>
        <s v="474-83-6505"/>
        <s v="473-48-7700"/>
        <s v="657-88-1602"/>
        <s v="762-01-0784"/>
        <s v="736-03-3064"/>
        <s v="288-11-6250"/>
        <s v="365-31-3656"/>
        <s v="476-22-8060"/>
        <s v="282-37-3283"/>
        <s v="801-29-3426"/>
        <s v="242-33-1856"/>
        <s v="534-99-2783"/>
        <s v="830-63-3368"/>
        <s v="539-11-9013"/>
        <s v="787-67-0173"/>
        <s v="395-81-1270"/>
        <s v="121-21-9177"/>
        <s v="340-23-0743"/>
        <s v="426-68-4159"/>
        <s v="162-14-8161"/>
        <s v="502-76-1405"/>
        <s v="646-97-7229"/>
        <s v="860-76-5490"/>
        <s v="635-66-3678"/>
        <s v="656-64-8037"/>
        <s v="352-81-8511"/>
        <s v="763-14-3682"/>
        <s v="636-85-3446"/>
        <s v="499-28-7082"/>
        <s v="734-10-2558"/>
        <s v="826-30-2880"/>
        <s v="505-56-2928"/>
        <s v="274-84-9636"/>
        <s v="652-35-9074"/>
        <s v="453-73-0932"/>
        <s v="451-55-6363"/>
        <s v="787-79-0546"/>
        <s v="758-58-7402"/>
        <s v="476-34-0359"/>
        <s v="455-38-9962"/>
        <s v="777-39-8417"/>
        <s v="617-79-1591"/>
        <s v="333-72-9284"/>
        <s v="826-42-2244"/>
        <s v="537-41-2556"/>
        <s v="592-21-1803"/>
        <s v="659-12-8843"/>
        <s v="618-26-5226"/>
        <s v="624-13-6007"/>
        <s v="741-75-9648"/>
        <s v="543-16-9545"/>
        <s v="595-85-8863"/>
        <s v="805-86-6081"/>
        <s v="387-55-4585"/>
        <s v="157-11-4628"/>
        <s v="155-62-3819"/>
        <s v="342-84-9323"/>
        <s v="856-36-0014"/>
        <s v="571-43-2792"/>
        <s v="832-41-6464"/>
        <s v="302-53-5575"/>
        <s v="691-67-6590"/>
        <s v="615-67-6851"/>
        <s v="325-46-8339"/>
        <s v="429-31-3229"/>
        <s v="444-32-3737"/>
        <s v="541-86-9484"/>
        <s v="237-49-2123"/>
        <s v="355-52-8969"/>
        <s v="824-30-1382"/>
        <s v="845-06-7247"/>
        <s v="729-61-6333"/>
        <s v="857-60-5297"/>
        <s v="496-94-0143"/>
        <s v="325-33-0840"/>
        <s v="779-92-6749"/>
        <s v="620-56-8307"/>
        <s v="783-69-0929"/>
        <s v="352-98-4411"/>
        <s v="264-08-7077"/>
        <s v="349-12-0424"/>
        <s v="142-06-4332"/>
        <s v="865-30-9524"/>
        <s v="514-02-3855"/>
        <s v="793-17-1271"/>
        <s v="313-53-5376"/>
        <s v="456-57-3018"/>
        <s v="659-80-5601"/>
        <s v="831-91-9322"/>
        <s v="854-64-4863"/>
        <s v="142-36-2760"/>
        <s v="280-97-7971"/>
        <s v="576-87-1951"/>
        <s v="587-88-2144"/>
        <s v="276-46-5417"/>
        <s v="431-25-0870"/>
        <s v="275-83-5679"/>
        <s v="744-84-5269"/>
        <s v="135-54-5797"/>
        <s v="556-89-9725"/>
        <s v="785-76-6854"/>
        <s v="101-50-7359"/>
        <s v="736-08-1957"/>
        <s v="445-10-8118"/>
        <s v="193-27-1560"/>
        <s v="437-61-1608"/>
        <s v="554-19-7837"/>
        <s v="380-79-5717"/>
        <s v="462-88-6903"/>
        <s v="472-58-9172"/>
        <s v="787-42-2733"/>
        <s v="535-70-1320"/>
        <s v="759-48-3807"/>
        <s v="278-44-6183"/>
        <s v="138-56-7359"/>
        <s v="430-28-7980"/>
        <s v="243-86-0385"/>
        <s v="206-77-0609"/>
        <s v="376-17-6252"/>
        <s v="206-34-0053"/>
        <s v="748-65-6970"/>
        <s v="502-99-1222"/>
        <s v="888-76-6126"/>
        <s v="258-49-2581"/>
        <s v="526-56-4625"/>
        <s v="533-95-7610"/>
        <s v="278-43-2966"/>
        <s v="744-11-8969"/>
        <s v="508-15-8156"/>
        <s v="561-13-1085"/>
        <s v="887-48-1552"/>
        <s v="107-33-5987"/>
        <s v="670-53-6190"/>
        <s v="732-99-8011"/>
        <s v="192-16-2936"/>
        <s v="870-19-2489"/>
        <s v="377-59-2511"/>
        <s v="691-23-3765"/>
        <s v="255-37-1255"/>
        <s v="459-06-7854"/>
        <s v="800-04-2533"/>
        <s v="532-22-8608"/>
        <s v="402-43-6398"/>
        <s v="870-79-0022"/>
        <s v="306-67-0343"/>
        <s v="431-80-8333"/>
        <s v="753-18-7865"/>
        <s v="684-07-0904"/>
        <s v="630-12-4865"/>
        <s v="189-95-1488"/>
        <s v="106-25-8604"/>
        <s v="855-75-9962"/>
        <s v="314-46-6334"/>
        <s v="743-43-7438"/>
        <s v="418-04-4772"/>
        <s v="240-29-9184"/>
        <s v="360-64-1390"/>
        <s v="328-59-1425"/>
        <s v="443-02-9460"/>
        <s v="729-50-8226"/>
        <s v="147-55-5405"/>
        <s v="201-24-2940"/>
        <s v="563-01-9014"/>
        <s v="107-84-2136"/>
        <s v="479-60-6415"/>
        <s v="339-11-4345"/>
        <s v="628-45-6492"/>
        <s v="478-52-8782"/>
        <s v="538-43-0758"/>
        <s v="422-32-8778"/>
        <s v="529-08-9822"/>
        <s v="436-82-9156"/>
        <s v="524-92-3725"/>
        <s v="671-69-1368"/>
        <s v="532-65-0085"/>
        <s v="834-26-3667"/>
        <s v="545-60-6889"/>
        <s v="831-28-9145"/>
        <s v="554-19-9010"/>
        <s v="271-34-8414"/>
        <s v="712-41-7615"/>
        <s v="381-26-3402"/>
        <s v="390-46-6283"/>
        <s v="463-65-5530"/>
        <s v="131-23-8601"/>
        <s v="843-25-8078"/>
        <s v="144-25-3409"/>
        <s v="775-20-3436"/>
        <s v="313-83-5518"/>
        <s v="197-33-1015"/>
        <s v="285-87-9578"/>
        <s v="241-68-0418"/>
        <s v="851-10-2629"/>
        <s v="623-88-0026"/>
        <s v="838-72-7699"/>
        <s v="788-24-5958"/>
        <s v="887-98-0055"/>
        <s v="374-87-4141"/>
        <s v="623-40-0190"/>
        <s v="144-03-3903"/>
        <s v="291-11-3500"/>
        <s v="209-17-1202"/>
        <s v="773-97-1480"/>
        <s v="321-43-2333"/>
        <s v="452-69-2471"/>
        <s v="886-98-2666"/>
        <s v="243-26-2463"/>
        <s v="229-63-8890"/>
        <s v="444-57-9644"/>
        <s v="123-40-8299"/>
        <s v="890-65-9881"/>
        <s v="365-07-5242"/>
        <s v="114-90-7587"/>
        <s v="515-14-1230"/>
        <s v="742-47-1941"/>
        <s v="773-49-0669"/>
        <s v="146-42-3123"/>
        <s v="614-41-8501"/>
        <s v="342-18-9585"/>
        <s v="166-48-3805"/>
        <s v="313-04-2804"/>
        <s v="358-50-2747"/>
        <s v="598-29-3507"/>
        <s v="135-46-0133"/>
        <s v="568-02-8859"/>
        <s v="849-72-8939"/>
        <s v="778-19-3191"/>
        <s v="810-32-8712"/>
        <s v="709-54-8843"/>
        <s v="212-14-9787"/>
        <s v="791-17-1830"/>
        <s v="106-39-9634"/>
        <s v="701-74-8201"/>
        <s v="889-02-1595"/>
        <s v="730-77-8624"/>
        <s v="611-45-6001"/>
        <s v="101-85-4810"/>
        <s v="428-22-3036"/>
        <s v="895-36-1172"/>
        <s v="499-12-2949"/>
        <s v="501-21-0272"/>
        <s v="773-46-9525"/>
        <s v="496-61-3989"/>
        <s v="487-77-7085"/>
        <s v="787-63-7727"/>
        <s v="403-03-4234"/>
        <s v="241-49-0565"/>
        <s v="753-02-8581"/>
        <s v="638-04-8066"/>
        <s v="650-24-3956"/>
        <s v="295-70-8330"/>
        <s v="121-61-4569"/>
        <s v="386-58-0850"/>
        <s v="705-46-8327"/>
        <s v="209-37-3439"/>
        <s v="835-98-7545"/>
        <s v="421-24-6442"/>
        <s v="780-08-1040"/>
        <s v="638-14-6670"/>
        <s v="478-35-5888"/>
        <s v="308-18-0978"/>
        <s v="817-05-6112"/>
        <s v="240-60-6769"/>
        <s v="443-01-9231"/>
        <s v="357-66-8043"/>
        <s v="613-08-2623"/>
        <s v="817-42-5463"/>
        <s v="203-82-4463"/>
        <s v="188-51-7186"/>
        <s v="713-02-0756"/>
        <s v="473-20-6494"/>
        <s v="798-37-9426"/>
        <s v="161-72-0475"/>
        <s v="112-71-8998"/>
        <s v="630-15-2305"/>
        <s v="756-70-9085"/>
        <s v="133-01-1137"/>
        <s v="218-83-3717"/>
        <s v="200-67-7295"/>
        <s v="110-18-6737"/>
        <s v="789-12-9925"/>
        <s v="784-71-5298"/>
        <s v="753-27-7246"/>
        <s v="740-90-4506"/>
        <s v="563-50-3688"/>
        <s v="893-72-7983"/>
        <s v="392-07-7335"/>
        <s v="101-35-3930"/>
        <s v="634-28-2073"/>
        <s v="376-97-1223"/>
        <s v="560-24-6602"/>
        <s v="618-90-5436"/>
        <s v="804-69-5163"/>
        <s v="166-87-3279"/>
        <s v="234-78-0305"/>
        <s v="222-26-0023"/>
        <s v="739-57-2163"/>
        <s v="774-22-0705"/>
        <s v="240-68-0827"/>
        <s v="729-56-7978"/>
        <s v="275-25-6839"/>
        <s v="480-63-9268"/>
        <s v="767-26-2712"/>
        <s v="140-46-8836"/>
        <s v="253-96-6379"/>
        <s v="811-57-3786"/>
        <s v="387-46-0963"/>
        <s v="614-73-8257"/>
        <s v="176-56-4968"/>
        <s v="546-38-9941"/>
        <s v="727-41-1550"/>
        <s v="669-62-5609"/>
        <s v="473-43-2191"/>
        <s v="657-80-6910"/>
        <s v="113-13-3301"/>
        <s v="308-16-1476"/>
        <s v="899-17-3356"/>
        <s v="517-04-2663"/>
        <s v="522-04-4518"/>
        <s v="685-09-0114"/>
        <s v="890-87-2756"/>
        <s v="534-53-9446"/>
        <s v="789-30-1002"/>
        <s v="157-88-8844"/>
        <s v="563-03-8388"/>
        <s v="705-87-4667"/>
        <s v="852-69-6258"/>
        <s v="602-84-3086"/>
        <s v="819-70-1506"/>
        <s v="416-08-7655"/>
        <s v="164-29-5021"/>
        <s v="713-21-1635"/>
        <s v="764-74-1398"/>
        <s v="687-07-1230"/>
        <s v="516-34-6394"/>
        <s v="122-46-5252"/>
        <s v="234-88-9106"/>
        <s v="385-83-1799"/>
        <s v="608-51-4964"/>
        <s v="616-96-8379"/>
        <s v="795-97-8042"/>
        <s v="114-88-2644"/>
        <s v="277-27-7821"/>
        <s v="837-73-8994"/>
        <s v="306-96-2248"/>
        <s v="760-43-3313"/>
        <s v="631-83-4544"/>
        <s v="619-42-8131"/>
        <s v="100-74-3943"/>
        <s v="501-13-7396"/>
        <s v="766-71-2978"/>
        <s v="701-30-7761"/>
        <s v="220-40-6700"/>
        <s v="675-75-5119"/>
        <s v="364-08-4191"/>
        <s v="891-66-0692"/>
        <s v="636-48-7628"/>
        <s v="318-13-3726"/>
        <s v="188-78-3724"/>
        <s v="139-42-0535"/>
        <s v="281-64-1818"/>
        <s v="683-99-2198"/>
        <s v="488-19-5188"/>
        <s v="256-07-5165"/>
        <s v="341-75-1961"/>
        <s v="667-93-9784"/>
        <s v="257-61-2650"/>
        <s v="668-79-5006"/>
        <s v="345-35-5116"/>
        <s v="827-65-1958"/>
        <s v="604-86-5324"/>
        <s v="168-07-4106"/>
        <s v="519-63-7221"/>
        <s v="169-94-6100"/>
        <s v="204-82-4893"/>
        <s v="484-72-9497"/>
        <s v="858-24-9963"/>
        <s v="130-03-6486"/>
        <s v="663-86-9324"/>
        <s v="400-25-3511"/>
        <s v="178-58-4180"/>
        <s v="665-83-7645"/>
        <s v="600-60-0546"/>
        <s v="815-37-9502"/>
        <s v="497-21-5239"/>
        <s v="250-51-3367"/>
        <s v="726-54-0891"/>
        <s v="684-12-2313"/>
        <s v="157-49-9764"/>
        <s v="641-23-5829"/>
        <s v="447-43-8712"/>
        <s v="856-09-2253"/>
        <s v="800-38-8561"/>
        <s v="145-46-1321"/>
        <s v="338-60-3097"/>
        <s v="779-34-2105"/>
        <s v="442-29-2860"/>
        <s v="621-08-1059"/>
        <s v="637-81-2602"/>
        <s v="896-52-6863"/>
        <s v="185-86-8176"/>
        <s v="358-91-5396"/>
        <s v="228-10-0070"/>
        <s v="458-99-9074"/>
        <s v="559-31-6017"/>
        <s v="224-71-2531"/>
        <s v="376-27-6802"/>
        <s v="875-35-4737"/>
        <s v="263-80-6685"/>
        <s v="869-66-7554"/>
        <s v="250-82-5464"/>
        <s v="844-21-7153"/>
        <s v="149-68-0241"/>
        <s v="414-06-4445"/>
        <s v="729-35-9748"/>
        <s v="603-25-1575"/>
        <s v="313-36-3938"/>
        <s v="298-15-6094"/>
        <s v="880-96-2037"/>
        <s v="438-91-9401"/>
        <s v="124-40-1013"/>
        <s v="697-02-7197"/>
        <s v="461-70-5641"/>
        <s v="213-96-5568"/>
        <s v="229-78-0810"/>
        <s v="567-34-6800"/>
        <s v="797-70-2349"/>
        <s v="689-86-6145"/>
        <s v="409-22-8805"/>
        <s v="249-19-1543"/>
        <s v="623-89-4272"/>
        <s v="327-14-9748"/>
        <s v="876-79-7112"/>
        <s v="545-22-1531"/>
        <s v="436-65-3999"/>
        <s v="537-09-7772"/>
        <s v="608-47-0337"/>
        <s v="811-97-1091"/>
        <s v="596-98-6693"/>
        <s v="563-72-1313"/>
        <s v="171-75-9146"/>
        <s v="283-63-7892"/>
        <s v="509-15-9216"/>
        <s v="284-23-4071"/>
        <s v="717-51-2915"/>
        <s v="195-26-8178"/>
        <s v="512-60-2460"/>
        <s v="841-74-3492"/>
        <s v="625-47-1514"/>
        <s v="360-05-3720"/>
        <s v="265-41-2620"/>
        <s v="472-97-6207"/>
        <s v="540-07-7543"/>
        <s v="186-48-7416"/>
        <s v="811-13-4461"/>
        <s v="496-47-5279"/>
        <s v="228-41-0095"/>
        <s v="129-25-8655"/>
        <s v="415-28-3023"/>
        <s v="891-36-7946"/>
        <s v="843-76-4020"/>
        <s v="168-19-7400"/>
        <s v="566-41-9643"/>
        <s v="426-82-0991"/>
        <s v="115-72-7138"/>
        <s v="724-36-0175"/>
        <s v="604-92-6296"/>
        <s v="635-51-4215"/>
        <s v="714-15-3274"/>
        <s v="563-64-7249"/>
        <s v="264-47-3879"/>
        <s v="566-23-2795"/>
        <s v="453-54-2453"/>
        <s v="754-56-4342"/>
        <s v="615-52-5411"/>
        <s v="470-60-5209"/>
        <s v="438-23-0462"/>
        <s v="854-90-9500"/>
        <s v="451-68-1953"/>
        <s v="683-59-0318"/>
        <s v="734-39-1461"/>
        <s v="207-67-5562"/>
        <s v="221-08-4372"/>
        <s v="618-15-9676"/>
        <s v="383-24-5206"/>
        <s v="530-06-5008"/>
        <s v="210-99-0414"/>
        <s v="234-64-8434"/>
        <s v="458-66-7478"/>
        <s v="144-47-5038"/>
        <s v="628-86-1438"/>
        <s v="433-92-8562"/>
        <s v="863-51-9551"/>
        <s v="608-45-3024"/>
        <s v="700-85-1404"/>
        <s v="321-29-1165"/>
        <s v="340-31-4912"/>
        <s v="684-15-6213"/>
        <s v="229-42-0816"/>
        <s v="782-82-3086"/>
        <s v="246-51-3655"/>
        <s v="377-39-3538"/>
        <s v="825-77-9437"/>
        <s v="269-47-7139"/>
        <s v="207-76-8815"/>
        <s v="193-37-7138"/>
        <s v="763-06-8777"/>
        <s v="628-60-2471"/>
        <s v="752-34-4471"/>
        <s v="148-18-7869"/>
        <s v="899-68-1954"/>
        <s v="585-23-3839"/>
        <s v="317-63-8141"/>
        <s v="730-92-9749"/>
        <s v="153-86-7429"/>
        <s v="209-13-8764"/>
        <s v="246-42-6834"/>
        <s v="848-11-5125"/>
        <s v="314-97-4194"/>
        <s v="722-55-2589"/>
        <s v="845-06-3779"/>
        <s v="205-08-0013"/>
        <s v="401-75-7006"/>
        <s v="859-31-3788"/>
        <s v="725-05-3696"/>
        <s v="814-08-7027"/>
        <s v="858-02-6228"/>
        <s v="546-86-5704"/>
        <s v="744-36-1390"/>
        <s v="278-41-5607"/>
        <s v="474-79-8359"/>
        <s v="368-60-2216"/>
        <s v="624-35-0744"/>
        <s v="737-85-6782"/>
        <s v="608-62-4792"/>
        <s v="614-40-8020"/>
        <s v="514-65-3918"/>
        <s v="853-11-6791"/>
        <s v="810-25-2434"/>
        <s v="207-92-4947"/>
        <s v="596-81-0629"/>
        <s v="709-75-8904"/>
        <s v="270-86-7036"/>
        <s v="657-17-7377"/>
        <s v="652-77-9755"/>
        <s v="343-46-6292"/>
        <s v="404-43-9499"/>
        <s v="196-16-6364"/>
        <s v="543-38-8768"/>
        <s v="749-06-8527"/>
        <s v="806-98-9898"/>
        <s v="149-82-2432"/>
        <s v="133-23-1511"/>
        <s v="618-23-9015"/>
        <s v="793-16-8190"/>
        <s v="838-39-0089"/>
        <s v="495-89-0285"/>
        <s v="160-06-0536"/>
        <s v="526-02-3053"/>
        <s v="748-34-2359"/>
        <s v="360-87-9898"/>
        <s v="177-90-6739"/>
        <s v="544-04-8135"/>
        <s v="159-69-6815"/>
        <s v="655-02-7368"/>
        <s v="639-06-0100"/>
        <s v="603-11-3680"/>
        <s v="673-14-9836"/>
        <s v="760-50-9495"/>
        <s v="453-75-8232"/>
        <s v="591-38-7538"/>
        <s v="215-85-8962"/>
        <s v="358-26-5831"/>
        <s v="693-67-1165"/>
        <s v="794-01-9516"/>
        <s v="295-28-1056"/>
        <s v="195-87-9475"/>
        <s v="222-73-0701"/>
        <s v="179-52-4667"/>
        <s v="498-46-0026"/>
        <s v="859-55-1950"/>
        <s v="588-44-5318"/>
        <s v="111-27-8693"/>
        <s v="457-95-6519"/>
        <s v="258-91-3638"/>
        <s v="857-31-2180"/>
        <s v="591-05-6298"/>
        <s v="899-68-9474"/>
        <s v="787-26-4744"/>
        <s v="359-56-0973"/>
        <s v="542-32-4791"/>
        <s v="307-42-0988"/>
        <s v="189-85-8766"/>
        <s v="162-33-3355"/>
        <s v="863-59-4383"/>
        <s v="238-37-6207"/>
        <s v="705-28-9468"/>
        <s v="536-22-5483"/>
        <s v="410-50-5126"/>
        <s v="200-16-4772"/>
        <s v="140-55-0292"/>
        <s v="210-86-6844"/>
        <s v="510-10-3956"/>
        <s v="351-73-4682"/>
        <s v="304-49-6840"/>
        <s v="763-18-6760"/>
        <s v="426-51-7600"/>
        <s v="140-96-0148"/>
        <s v="508-68-9988"/>
        <s v="299-74-5940"/>
        <s v="712-85-4431"/>
        <s v="204-16-6516"/>
        <s v="488-56-9052"/>
        <s v="649-23-2850"/>
        <s v="591-35-0584"/>
        <s v="783-04-7667"/>
        <s v="266-27-4585"/>
        <s v="612-19-4053"/>
        <s v="362-31-6050"/>
        <s v="275-15-5173"/>
        <s v="282-16-4480"/>
        <s v="886-77-9729"/>
        <s v="413-63-3325"/>
        <s v="286-68-0132"/>
        <s v="272-23-6884"/>
        <s v="856-58-6182"/>
        <s v="255-46-9033"/>
        <s v="824-34-1887"/>
        <s v="815-91-7351"/>
        <s v="414-38-4030"/>
        <s v="163-37-9298"/>
        <s v="537-10-1540"/>
        <s v="676-08-5880"/>
        <s v="327-11-9513"/>
        <s v="668-01-8193"/>
        <s v="400-30-8680"/>
        <s v="577-92-8928"/>
        <s v="735-60-3323"/>
        <s v="276-67-3192"/>
        <s v="723-85-9208"/>
        <s v="691-32-3373"/>
        <s v="566-91-4222"/>
        <s v="410-34-5251"/>
        <s v="544-31-7500"/>
        <s v="179-82-2740"/>
        <s v="768-83-3336"/>
        <s v="791-22-1079"/>
        <s v="639-02-2166"/>
        <s v="792-34-9406"/>
        <s v="735-20-6750"/>
        <s v="441-46-3541"/>
        <s v="359-29-3726"/>
        <s v="473-32-0894"/>
        <s v="220-21-6446"/>
        <s v="236-18-8893"/>
        <s v="648-43-2810"/>
        <s v="369-17-0446"/>
        <s v="778-87-4111"/>
        <s v="812-09-5507"/>
        <s v="163-65-7783"/>
        <s v="861-21-2134"/>
        <s v="609-16-8648"/>
        <s v="406-59-1240"/>
        <s v="750-20-0343"/>
        <s v="229-50-4595"/>
        <s v="348-55-5182"/>
        <s v="362-44-1114"/>
        <s v="556-53-6036"/>
        <s v="548-91-1120"/>
        <s v="186-95-9617"/>
        <s v="183-19-1971"/>
        <s v="590-11-7748"/>
        <s v="564-07-6410"/>
        <s v="696-01-6860"/>
        <s v="216-59-3629"/>
        <s v="435-71-5591"/>
        <s v="856-18-1103"/>
        <s v="746-61-3845"/>
        <s v="475-98-9744"/>
        <s v="729-48-0999"/>
        <s v="143-59-4736"/>
        <s v="880-76-5052"/>
        <s v="649-56-1131"/>
        <s v="744-40-2958"/>
        <s v="424-23-3662"/>
        <s v="402-25-4023"/>
        <s v="808-38-8970"/>
        <s v="718-27-6609"/>
        <s v="259-13-6629"/>
        <s v="869-39-7477"/>
        <s v="379-34-6995"/>
        <s v="648-51-2873"/>
        <s v="535-41-2592"/>
        <s v="709-21-1735"/>
        <s v="558-58-8052"/>
        <s v="226-88-2331"/>
        <s v="804-28-9814"/>
        <s v="454-05-8913"/>
        <s v="560-75-3252"/>
        <s v="175-33-9092"/>
        <s v="874-33-1108"/>
        <s v="881-51-4957"/>
        <s v="790-42-7993"/>
        <s v="867-09-8334"/>
        <s v="430-41-7125"/>
        <s v="469-48-7160"/>
        <s v="568-90-8670"/>
        <s v="363-63-8730"/>
        <s v="747-47-8842"/>
        <s v="785-35-7295"/>
        <s v="632-46-3978"/>
        <s v="386-44-5784"/>
        <s v="803-46-4719"/>
        <s v="129-63-5548"/>
        <s v="564-20-5727"/>
        <s v="743-66-1685"/>
        <s v="442-39-1463"/>
        <s v="729-20-7063"/>
        <s v="237-42-9499"/>
        <s v="143-86-3656"/>
        <s v="718-73-6480"/>
        <s v="688-94-0633"/>
        <s v="127-31-5492"/>
        <s v="848-38-2535"/>
        <s v="372-95-8455"/>
        <s v="569-21-9609"/>
        <s v="822-31-6889"/>
        <s v="123-50-4549"/>
        <s v="283-38-5208"/>
        <s v="159-44-0122"/>
        <s v="428-79-0023"/>
        <s v="509-77-5147"/>
        <s v="270-02-8150"/>
        <s v="221-36-4287"/>
        <s v="322-87-0204"/>
        <s v="279-22-7228"/>
        <s v="475-01-9497"/>
        <s v="107-69-8839"/>
        <s v="571-07-3802"/>
        <s v="677-73-9012"/>
        <s v="574-89-9696"/>
        <s v="465-82-9189"/>
        <s v="224-58-4970"/>
        <s v="781-69-2315"/>
        <s v="311-11-5300"/>
        <s v="382-17-9399"/>
        <s v="151-15-1930"/>
        <s v="447-93-4805"/>
        <s v="219-49-2542"/>
        <s v="795-89-9000"/>
        <s v="765-36-0361"/>
        <s v="651-30-0618"/>
        <s v="121-36-1815"/>
        <s v="301-95-4341"/>
        <s v="887-04-0837"/>
        <s v="441-68-9259"/>
        <s v="283-40-6955"/>
        <s v="141-03-4367"/>
        <s v="586-95-5446"/>
        <s v="742-87-9147"/>
        <s v="155-16-2327"/>
        <s v="860-62-9749"/>
        <s v="662-63-9509"/>
        <s v="295-18-8464"/>
        <s v="741-16-1016"/>
        <s v="318-60-0594"/>
        <s v="496-58-3057"/>
        <s v="314-75-9545"/>
        <s v="652-74-3737"/>
        <s v="630-54-9732"/>
        <s v="642-51-0779"/>
        <s v="402-55-9647"/>
        <s v="678-22-5531"/>
        <s v="646-42-4348"/>
        <s v="738-78-8619"/>
        <s v="591-72-3831"/>
        <s v="246-10-3522"/>
        <s v="627-43-7803"/>
        <s v="878-74-5520"/>
        <s v="192-66-9492"/>
        <s v="589-10-6890"/>
        <s v="520-90-6075"/>
        <s v="460-02-7369"/>
        <s v="883-95-1731"/>
        <s v="350-48-7391"/>
        <s v="778-97-0505"/>
        <s v="127-55-2720"/>
        <s v="569-26-4982"/>
        <s v="750-47-0673"/>
        <s v="425-93-4522"/>
        <s v="706-08-0956"/>
        <s v="505-26-7359"/>
        <s v="131-78-6758"/>
        <s v="354-84-2920"/>
        <s v="477-12-7087"/>
        <s v="841-99-0123"/>
        <s v="160-25-9103"/>
        <s v="554-11-3057"/>
        <s v="888-79-4244"/>
        <s v="711-10-8773"/>
        <s v="247-51-7300"/>
        <s v="509-75-2008"/>
        <s v="449-77-1658"/>
        <s v="709-85-1189"/>
        <s v="279-38-7669"/>
        <s v="641-18-2127"/>
        <s v="224-72-7879"/>
        <s v="879-87-0888"/>
        <s v="451-99-2146"/>
        <s v="838-74-6166"/>
        <s v="661-42-7515"/>
        <s v="719-40-0257"/>
        <s v="563-64-1719"/>
        <s v="694-09-6517"/>
        <s v="251-49-2826"/>
        <s v="808-01-8111"/>
        <s v="153-71-0593"/>
        <s v="247-25-0172"/>
        <s v="897-41-8734"/>
        <s v="655-60-4323"/>
        <s v="497-70-2885"/>
        <s v="218-42-3462"/>
        <s v="896-97-4839"/>
        <s v="440-92-8284"/>
        <s v="859-16-8010"/>
        <s v="333-90-6329"/>
        <s v="345-14-4829"/>
        <s v="884-44-0502"/>
        <s v="755-09-2612"/>
        <s v="343-83-6300"/>
        <s v="844-47-4709"/>
        <s v="891-29-4509"/>
        <s v="229-66-1679"/>
        <s v="349-28-9540"/>
        <s v="403-55-3894"/>
        <s v="623-08-5116"/>
        <s v="331-16-0196"/>
        <s v="403-57-0555"/>
        <s v="801-86-2310"/>
        <s v="543-66-8030"/>
        <s v="760-17-2412"/>
        <s v="732-60-5902"/>
        <s v="884-03-2208"/>
        <s v="762-44-7104"/>
        <s v="795-38-1074"/>
        <s v="415-37-9603"/>
        <s v="458-71-9013"/>
        <s v="876-22-1135"/>
        <s v="581-94-1985"/>
        <s v="499-14-9763"/>
        <s v="878-72-7643"/>
        <s v="459-41-0106"/>
        <s v="351-90-0773"/>
        <s v="201-30-6345"/>
        <s v="345-80-7659"/>
        <s v="482-97-1193"/>
        <s v="430-57-7863"/>
        <s v="715-87-8033"/>
        <s v="680-95-1949"/>
        <s v="827-40-8129"/>
        <s v="809-80-6025"/>
        <s v="241-10-0868"/>
        <s v="805-59-9555"/>
        <s v="265-96-0268"/>
        <s v="598-65-6510"/>
        <s v="177-58-4644"/>
        <s v="398-91-6399"/>
        <s v="771-52-0904"/>
        <s v="229-39-4308"/>
        <s v="161-57-2312"/>
        <s v="324-04-2087"/>
        <s v="336-20-9942"/>
        <s v="258-22-8476"/>
        <s v="886-73-9148"/>
        <s v="738-36-0484"/>
        <s v="796-21-1372"/>
        <s v="115-43-2057"/>
        <s v="467-58-5027"/>
        <s v="618-09-7943"/>
        <s v="537-38-4602"/>
        <s v="103-34-9671"/>
        <s v="689-22-4635"/>
        <s v="701-45-9889"/>
        <s v="618-22-6988"/>
        <s v="198-65-1159"/>
        <s v="726-53-8108"/>
        <s v="693-34-5229"/>
        <s v="143-37-8471"/>
        <s v="684-01-5172"/>
        <s v="846-04-4934"/>
        <s v="173-47-4754"/>
        <s v="300-26-1229"/>
        <s v="574-24-6102"/>
        <s v="875-64-9335"/>
        <s v="687-65-8903"/>
        <s v="292-80-0066"/>
        <s v="214-51-6611"/>
        <s v="885-02-5489"/>
        <s v="696-40-8856"/>
        <s v="530-45-3867"/>
        <s v="619-11-5945"/>
        <s v="538-55-2068"/>
        <s v="576-52-5777"/>
        <s v="564-01-7734"/>
        <s v="647-15-4786"/>
        <s v="829-83-5259"/>
        <s v="833-39-1167"/>
        <s v="731-24-5816"/>
        <s v="231-60-4242"/>
        <s v="528-07-9501"/>
        <s v="736-55-3263"/>
        <s v="791-85-2268"/>
        <s v="770-14-1224"/>
        <s v="201-56-8126"/>
        <s v="382-83-8347"/>
        <s v="854-88-8632"/>
        <s v="547-76-7829"/>
        <s v="657-40-4330"/>
        <s v="400-24-8755"/>
        <s v="490-05-6824"/>
        <s v="463-91-4655"/>
        <s v="745-93-0856"/>
        <s v="121-14-1268"/>
        <s v="147-94-6823"/>
        <s v="168-97-3030"/>
        <s v="409-55-2108"/>
        <s v="828-19-1085"/>
        <s v="570-63-3288"/>
        <s v="750-16-4831"/>
        <s v="869-18-4601"/>
        <s v="703-16-0191"/>
        <s v="759-38-2731"/>
        <s v="558-19-1783"/>
        <s v="662-78-5868"/>
        <s v="755-96-0530"/>
        <s v="670-80-2997"/>
        <s v="241-64-7642"/>
        <s v="386-33-3422"/>
        <s v="852-35-5271"/>
        <s v="829-92-4746"/>
        <s v="100-66-0896"/>
        <s v="536-53-9660"/>
        <s v="392-87-5203"/>
        <s v="152-82-3590"/>
        <s v="111-90-3138"/>
        <s v="147-29-7641"/>
        <s v="500-08-6428"/>
        <s v="418-90-7502"/>
        <s v="817-17-4283"/>
        <s v="258-30-8092"/>
        <s v="114-58-3401"/>
        <s v="848-87-0288"/>
        <s v="784-87-8463"/>
        <s v="484-60-8449"/>
        <s v="417-52-5675"/>
        <s v="103-36-3561"/>
        <s v="126-78-2755"/>
        <s v="337-67-0209"/>
        <s v="356-76-1028"/>
        <s v="582-37-9549"/>
        <s v="246-58-5618"/>
        <s v="268-53-8144"/>
        <s v="218-05-9604"/>
        <s v="880-01-0115"/>
        <s v="811-21-5328"/>
        <s v="556-02-6133"/>
        <s v="425-62-5765"/>
        <s v="373-60-4214"/>
        <s v="564-01-2732"/>
        <s v="468-16-2640"/>
        <s v="219-73-9939"/>
        <s v="713-45-5068"/>
        <s v="223-33-6036"/>
        <s v="744-05-3065"/>
        <s v="518-65-2607"/>
        <s v="290-98-5829"/>
        <s v="537-34-6004"/>
        <s v="151-80-2492"/>
        <s v="838-44-7406"/>
        <s v="499-41-9545"/>
        <s v="305-33-2562"/>
        <s v="504-30-1140"/>
        <s v="462-49-7342"/>
        <s v="258-75-3793"/>
        <s v="178-31-9644"/>
        <s v="419-56-9936"/>
        <s v="113-91-9878"/>
        <s v="622-88-2180"/>
        <s v="841-99-6429"/>
        <s v="884-19-1492"/>
        <s v="762-40-4019"/>
        <s v="809-21-4546"/>
        <s v="483-41-1741"/>
        <s v="524-07-1664"/>
        <s v="216-12-9662"/>
        <s v="365-59-3831"/>
        <s v="763-58-5190"/>
        <s v="688-49-5453"/>
        <s v="880-66-0659"/>
        <s v="594-59-4281"/>
        <s v="485-50-9095"/>
        <s v="749-90-9165"/>
        <s v="491-64-6560"/>
        <s v="119-06-4805"/>
        <s v="832-94-2573"/>
        <s v="575-68-6070"/>
        <s v="848-82-6894"/>
        <s v="763-28-8161"/>
        <s v="309-39-3171"/>
        <s v="858-25-8911"/>
        <s v="127-83-9031"/>
        <s v="689-28-3777"/>
        <s v="376-71-1232"/>
        <s v="386-98-3262"/>
        <s v="761-66-7563"/>
        <s v="576-82-1180"/>
        <s v="451-85-7804"/>
        <s v="364-06-7061"/>
        <s v="873-82-4124"/>
        <s v="191-43-3101"/>
        <s v="278-89-6924"/>
        <s v="868-24-1141"/>
        <s v="261-25-9152"/>
        <s v="284-32-1089"/>
        <s v="325-89-2126"/>
        <s v="840-59-8475"/>
        <s v="578-76-6120"/>
        <s v="357-99-1739"/>
        <s v="677-85-0125"/>
        <s v="217-33-8777"/>
        <s v="265-90-3593"/>
        <s v="274-77-1614"/>
        <s v="259-62-7456"/>
        <s v="272-26-4065"/>
        <s v="442-16-0232"/>
        <s v="410-24-9561"/>
        <s v="403-34-2322"/>
        <s v="139-81-3548"/>
        <s v="118-92-0340"/>
        <s v="897-16-6821"/>
        <s v="813-71-9872"/>
        <s v="788-70-7078"/>
        <s v="581-09-2517"/>
        <s v="476-12-0189"/>
        <s v="102-07-2442"/>
        <s v="227-59-0578"/>
        <s v="649-31-5134"/>
        <s v="677-08-7636"/>
        <s v="190-98-0234"/>
        <s v="499-85-7483"/>
        <s v="525-23-4635"/>
        <s v="828-62-5604"/>
        <s v="730-01-5841"/>
        <s v="376-82-5165"/>
        <s v="502-59-6868"/>
        <s v="176-38-6737"/>
        <s v="857-50-8143"/>
        <s v="781-54-2029"/>
        <s v="770-76-5343"/>
        <s v="388-20-5957"/>
        <s v="350-57-1734"/>
        <s v="766-30-6319"/>
        <s v="593-94-5715"/>
        <s v="785-08-0658"/>
        <s v="698-79-0404"/>
        <s v="830-42-7159"/>
        <s v="264-79-9377"/>
        <s v="713-60-5418"/>
        <s v="566-17-1941"/>
        <s v="132-54-3477"/>
        <s v="534-88-9464"/>
        <s v="224-77-1408"/>
        <s v="842-73-0049"/>
        <s v="518-20-7295"/>
        <s v="565-93-5453"/>
        <s v="854-77-8954"/>
        <s v="496-88-7386"/>
        <s v="465-76-9879"/>
        <s v="510-79-5447"/>
        <s v="288-44-9510"/>
        <s v="537-29-4653"/>
        <s v="760-05-0091"/>
        <s v="759-07-1261"/>
        <s v="405-04-7699"/>
        <s v="570-81-1120"/>
        <s v="708-96-4348"/>
        <s v="160-71-8820"/>
        <s v="479-68-0718"/>
        <s v="468-76-5399"/>
        <s v="220-44-5880"/>
        <s v="143-71-6543"/>
        <s v="708-80-7139"/>
        <s v="879-91-8996"/>
        <s v="820-29-5670"/>
        <s v="229-96-5992"/>
        <s v="404-31-6220"/>
        <s v="632-60-1284"/>
        <s v="767-52-1463"/>
        <s v="527-13-4373"/>
        <s v="812-87-5553"/>
        <s v="346-31-8632"/>
        <s v="413-63-6049"/>
        <s v="280-49-5239"/>
        <s v="273-26-8525"/>
        <s v="636-90-5035"/>
        <s v="884-49-7363"/>
        <s v="607-90-8770"/>
        <s v="800-09-1545"/>
        <s v="208-28-7749"/>
        <s v="888-65-6333"/>
        <s v="812-41-7789"/>
        <s v="368-74-4482"/>
        <s v="424-87-5977"/>
        <s v="491-05-3734"/>
        <s v="896-58-5072"/>
        <s v="463-67-3398"/>
        <s v="853-22-5919"/>
        <s v="575-15-0423"/>
        <s v="283-01-3923"/>
        <s v="167-80-2652"/>
        <s v="163-07-6166"/>
        <s v="529-27-8936"/>
        <s v="696-53-4698"/>
        <s v="209-94-4931"/>
        <s v="531-03-0405"/>
        <s v="263-40-1845"/>
        <s v="738-41-4181"/>
        <s v="797-09-1351"/>
        <s v="850-63-4711"/>
        <s v="518-07-6654"/>
        <s v="807-31-0304"/>
        <s v="304-13-0114"/>
        <s v="815-50-7710"/>
        <s v="477-25-6214"/>
        <s v="388-23-0487"/>
        <s v="645-29-9188"/>
        <s v="116-09-9875"/>
        <s v="385-04-3640"/>
        <s v="797-10-9836"/>
        <s v="579-55-3515"/>
        <s v="208-18-7645"/>
        <s v="662-81-1902"/>
        <s v="595-74-4278"/>
        <s v="759-61-0298"/>
        <s v="834-60-1903"/>
        <s v="793-46-7396"/>
        <s v="273-04-2588"/>
        <s v="483-02-3338"/>
        <s v="294-14-2716"/>
        <s v="606-08-9022"/>
        <s v="474-68-7516"/>
        <s v="650-10-8629"/>
        <s v="725-62-6165"/>
        <s v="693-69-3206"/>
        <s v="563-73-7538"/>
        <s v="622-41-7512"/>
        <s v="229-50-1494"/>
        <s v="109-59-5859"/>
        <s v="580-28-6655"/>
        <s v="409-75-3660"/>
        <s v="498-93-2576"/>
        <s v="256-40-0553"/>
        <s v="700-49-7461"/>
        <s v="883-52-8117"/>
        <s v="828-97-8389"/>
        <s v="268-03-2892"/>
        <s v="550-98-8214"/>
        <s v="452-21-6657"/>
        <s v="722-04-7671"/>
        <s v="875-56-5328"/>
        <s v="115-60-2041"/>
        <s v="559-16-3603"/>
        <s v="182-51-4982"/>
        <s v="174-02-8280"/>
        <s v="891-68-9213"/>
        <s v="148-35-5241"/>
        <s v="232-20-0713"/>
        <s v="620-19-3129"/>
        <s v="419-61-3209"/>
        <s v="334-81-1151"/>
        <s v="743-05-9830"/>
        <s v="774-12-1839"/>
        <s v="427-87-8857"/>
        <s v="339-36-5145"/>
        <s v="296-03-8130"/>
        <s v="560-19-5168"/>
        <s v="602-78-5992"/>
        <s v="135-55-7285"/>
        <s v="310-63-8184"/>
        <s v="169-60-7674"/>
        <s v="490-34-8816"/>
        <s v="614-70-3664"/>
        <s v="402-45-4382"/>
        <s v="264-24-7455"/>
        <s v="574-27-8945"/>
        <s v="189-45-0235"/>
        <s v="421-15-9145"/>
        <s v="787-59-4271"/>
        <s v="503-57-6754"/>
        <s v="871-30-6974"/>
        <s v="802-14-1812"/>
        <s v="217-38-8287"/>
        <s v="218-08-9169"/>
        <s v="454-88-2937"/>
        <s v="355-78-2842"/>
        <s v="290-17-7158"/>
        <s v="723-85-9608"/>
        <s v="150-10-7152"/>
        <s v="344-99-0228"/>
        <s v="489-40-7800"/>
        <s v="262-59-2169"/>
        <s v="408-83-3720"/>
        <s v="154-73-5990"/>
        <s v="873-09-9857"/>
        <s v="656-89-7392"/>
        <s v="366-34-5964"/>
        <s v="124-08-6381"/>
        <s v="543-61-6058"/>
        <s v="421-54-0505"/>
        <s v="668-95-8665"/>
        <s v="362-55-6622"/>
        <s v="235-56-6033"/>
        <s v="696-58-7818"/>
        <s v="647-71-3507"/>
        <s v="874-45-7716"/>
        <s v="699-98-1657"/>
        <s v="747-04-3847"/>
        <s v="833-55-4951"/>
        <s v="585-22-2532"/>
        <s v="537-31-9022"/>
        <s v="144-83-2680"/>
        <s v="692-55-1347"/>
        <s v="511-02-6241"/>
        <s v="430-47-4070"/>
        <s v="187-98-7243"/>
        <s v="432-54-0526"/>
        <s v="178-38-2955"/>
        <s v="611-81-2120"/>
        <s v="545-02-1591"/>
        <s v="246-46-3354"/>
        <s v="476-07-2714"/>
        <s v="267-84-3755"/>
        <s v="164-26-6306"/>
        <s v="333-45-8232"/>
        <s v="527-85-0144"/>
        <s v="471-26-6540"/>
        <s v="418-61-6957"/>
        <s v="417-29-0350"/>
        <s v="407-80-1621"/>
        <s v="711-54-1117"/>
        <s v="161-59-1979"/>
        <s v="674-10-3099"/>
        <s v="251-06-3146"/>
        <s v="813-15-4119"/>
        <s v="784-60-3129"/>
        <s v="665-30-9119"/>
        <s v="642-21-0802"/>
        <s v="479-57-6958"/>
        <s v="629-92-2831"/>
        <s v="177-89-1312"/>
        <s v="458-03-2386"/>
        <s v="389-84-7406"/>
        <s v="455-30-9819"/>
        <s v="669-11-4236"/>
        <s v="693-84-3710"/>
        <s v="141-47-3493"/>
        <s v="511-35-0901"/>
        <s v="473-11-0338"/>
        <s v="357-47-6302"/>
        <s v="148-56-7389"/>
        <s v="775-99-4535"/>
        <s v="315-96-8028"/>
        <s v="481-16-9198"/>
        <s v="183-10-1974"/>
        <s v="840-94-1929"/>
        <s v="613-68-5042"/>
        <s v="378-37-8203"/>
        <s v="828-43-3401"/>
        <s v="174-96-9817"/>
        <s v="717-17-6639"/>
        <s v="589-50-5696"/>
        <s v="376-86-6417"/>
        <s v="434-97-4357"/>
        <s v="803-79-1507"/>
        <s v="485-05-6965"/>
        <s v="519-80-6343"/>
        <s v="839-25-4121"/>
        <s v="727-20-1005"/>
        <s v="191-20-3872"/>
        <s v="422-33-7212"/>
        <s v="242-66-6759"/>
        <s v="459-64-0919"/>
        <s v="161-45-2290"/>
        <s v="121-06-3424"/>
        <s v="212-87-1946"/>
        <s v="810-62-4735"/>
        <s v="709-73-7635"/>
        <s v="452-49-7738"/>
        <s v="232-67-5274"/>
        <s v="138-92-0390"/>
        <s v="484-09-1969"/>
        <s v="220-45-5150"/>
        <s v="754-27-9761"/>
        <s v="709-11-5958"/>
        <s v="807-21-6712"/>
        <s v="494-42-5304"/>
        <s v="620-84-7483"/>
        <s v="528-42-3243"/>
        <s v="353-67-7450"/>
        <s v="112-88-9744"/>
        <s v="535-44-1807"/>
        <s v="710-38-5899"/>
        <s v="109-14-1904"/>
        <s v="480-01-5395"/>
        <s v="130-80-6101"/>
        <s v="337-61-9280"/>
        <s v="515-44-8748"/>
        <s v="693-51-3327"/>
        <s v="274-31-4793"/>
        <s v="455-26-9181"/>
        <s v="778-94-1723"/>
        <s v="259-14-0334"/>
        <s v="491-17-7369"/>
        <s v="133-70-2188"/>
        <s v="748-48-5657"/>
        <s v="139-22-0701"/>
        <s v="254-61-0446"/>
        <s v="143-22-5332"/>
        <s v="746-44-9930"/>
        <s v="775-19-3289"/>
        <s v="164-26-6964"/>
        <s v="181-14-8158"/>
        <s v="897-05-5888"/>
        <s v="181-46-3780"/>
        <s v="246-69-5313"/>
        <s v="807-60-0884"/>
        <s v="317-09-5665"/>
        <s v="153-49-7320"/>
        <s v="695-13-5601"/>
        <s v="823-59-0840"/>
        <s v="725-27-0520"/>
        <s v="873-89-4096"/>
        <s v="259-38-4930"/>
        <s v="270-66-5272"/>
        <s v="580-01-3557"/>
        <s v="245-30-5810"/>
        <s v="296-59-2745"/>
        <s v="706-94-5641"/>
        <s v="662-10-0142"/>
        <s v="589-79-0102"/>
        <s v="417-46-2398"/>
        <s v="633-85-2019"/>
        <s v="855-62-3506"/>
        <s v="881-09-5666"/>
        <s v="862-22-0410"/>
        <s v="567-63-2475"/>
        <s v="577-56-7589"/>
        <s v="163-79-8130"/>
        <s v="713-78-6571"/>
        <s v="180-09-7890"/>
        <s v="154-12-2643"/>
        <s v="762-61-4765"/>
        <s v="365-49-2465"/>
        <s v="449-78-6801"/>
        <s v="234-63-9244"/>
        <s v="837-64-4784"/>
        <s v="302-22-0879"/>
        <s v="256-60-7133"/>
        <s v="877-34-2759"/>
        <s v="601-12-5225"/>
        <s v="266-96-6521"/>
        <s v="775-91-3915"/>
        <s v="153-51-8349"/>
        <s v="870-63-4486"/>
        <s v="542-37-8284"/>
        <s v="130-89-4024"/>
        <s v="315-54-7384"/>
        <s v="504-68-7812"/>
        <s v="749-39-3053"/>
        <s v="210-75-3667"/>
        <s v="723-84-3271"/>
        <s v="721-59-3542"/>
        <s v="396-63-9204"/>
        <s v="102-78-5313"/>
        <s v="796-20-6865"/>
        <s v="684-81-2276"/>
        <s v="754-28-0977"/>
        <s v="368-48-8290"/>
        <s v="802-23-8057"/>
        <s v="122-91-7361"/>
        <s v="319-73-3636"/>
        <s v="656-84-3118"/>
        <s v="314-57-3189"/>
        <s v="558-86-1882"/>
        <s v="448-62-7896"/>
        <s v="839-10-4290"/>
        <s v="472-41-8672"/>
        <s v="659-69-2555"/>
        <s v="449-61-6847"/>
        <s v="694-31-6186"/>
        <s v="896-83-0117"/>
        <s v="478-86-9949"/>
        <s v="359-83-8617"/>
        <s v="711-78-4446"/>
        <s v="899-45-0451"/>
        <s v="563-85-4444"/>
        <s v="609-17-4908"/>
        <s v="717-46-0039"/>
        <s v="654-75-7180"/>
        <s v="220-85-4256"/>
        <s v="560-68-4267"/>
        <s v="599-75-3210"/>
        <s v="825-38-2784"/>
        <s v="424-07-7939"/>
        <s v="382-18-5399"/>
        <s v="441-73-2531"/>
        <s v="732-17-2371"/>
        <s v="168-09-6601"/>
        <s v="565-67-5654"/>
        <s v="166-68-1920"/>
        <s v="385-18-4317"/>
        <s v="169-58-6319"/>
        <s v="685-40-5409"/>
        <s v="181-37-8210"/>
        <s v="142-34-3319"/>
        <s v="834-30-4050"/>
        <s v="676-74-9268"/>
        <s v="557-44-3971"/>
        <s v="529-39-2765"/>
        <s v="667-42-3519"/>
        <s v="840-85-3205"/>
        <s v="270-81-6460"/>
        <s v="611-43-2271"/>
        <s v="763-41-5675"/>
        <s v="672-53-8285"/>
        <s v="879-09-0173"/>
        <s v="284-78-4415"/>
        <s v="184-04-9740"/>
        <s v="562-51-1610"/>
        <s v="899-59-5585"/>
        <s v="629-51-6493"/>
        <s v="511-74-2373"/>
        <s v="180-40-9473"/>
        <s v="106-89-2099"/>
        <s v="106-06-0564"/>
        <s v="897-54-5606"/>
        <s v="776-73-0164"/>
        <s v="185-30-4496"/>
        <s v="508-22-7761"/>
        <s v="807-93-0539"/>
        <s v="439-09-4695"/>
        <s v="265-25-7984"/>
        <s v="256-89-4612"/>
        <s v="619-67-1876"/>
        <s v="457-30-9862"/>
        <s v="631-92-2982"/>
        <s v="372-60-9119"/>
        <s v="316-24-5823"/>
        <s v="825-35-0948"/>
        <s v="215-96-2986"/>
        <s v="412-66-4473"/>
        <s v="646-02-1854"/>
        <s v="599-03-3606"/>
        <s v="686-69-6116"/>
        <s v="393-09-9749"/>
        <s v="139-14-2557"/>
        <s v="561-25-6133"/>
        <s v="682-34-0219"/>
        <s v="604-66-4222"/>
        <s v="250-38-2325"/>
        <s v="122-08-4208"/>
        <s v="652-20-7712"/>
        <s v="828-47-1822"/>
        <s v="338-77-1588"/>
        <s v="585-69-4983"/>
        <s v="814-07-4421"/>
        <s v="581-29-6727"/>
        <s v="883-72-0885"/>
        <s v="146-74-0413"/>
        <s v="325-17-4116"/>
        <s v="696-21-9147"/>
        <s v="795-64-7565"/>
        <s v="689-43-8910"/>
        <s v="291-37-1682"/>
        <s v="447-95-3661"/>
        <s v="301-45-7864"/>
        <s v="627-46-5712"/>
        <s v="248-95-3644"/>
        <s v="194-92-9947"/>
        <s v="724-58-8259"/>
        <s v="644-36-3406"/>
        <s v="248-33-3339"/>
        <s v="332-36-0246"/>
        <s v="283-52-4368"/>
        <s v="828-45-0946"/>
        <s v="524-73-2304"/>
        <s v="657-83-4406"/>
        <s v="288-06-8475"/>
        <s v="644-22-9798"/>
        <s v="743-51-2071"/>
        <s v="341-55-6183"/>
        <s v="271-72-3005"/>
        <s v="165-78-8054"/>
        <s v="530-81-5765"/>
        <s v="194-94-2789"/>
        <s v="652-21-5930"/>
        <s v="191-56-2516"/>
        <s v="282-23-4796"/>
        <s v="790-45-7947"/>
        <s v="492-07-6328"/>
        <s v="397-31-0783"/>
        <s v="657-07-6765"/>
        <s v="478-89-5652"/>
        <s v="190-40-5748"/>
        <s v="353-22-9361"/>
        <s v="237-36-6208"/>
        <s v="856-56-9240"/>
        <s v="587-73-2235"/>
        <s v="758-36-1812"/>
        <s v="757-78-3402"/>
        <s v="230-03-7366"/>
        <s v="786-04-8828"/>
        <s v="723-90-6209"/>
        <s v="363-78-2720"/>
        <s v="494-14-9104"/>
        <s v="682-93-1787"/>
        <s v="555-44-3372"/>
        <s v="349-86-8121"/>
        <s v="382-92-2448"/>
        <s v="246-59-3959"/>
        <s v="222-34-8361"/>
        <s v="714-72-1599"/>
        <s v="392-65-2951"/>
        <s v="707-96-5726"/>
        <s v="148-76-1261"/>
        <s v="455-91-8578"/>
        <s v="747-72-7002"/>
        <s v="805-74-2795"/>
        <s v="309-91-5176"/>
        <s v="479-41-7486"/>
        <s v="698-69-3627"/>
        <s v="815-90-5428"/>
        <s v="431-60-6906"/>
        <s v="344-89-8080"/>
        <s v="422-14-3991"/>
        <s v="854-24-5978"/>
        <s v="442-29-7761"/>
        <s v="392-02-2877"/>
        <s v="461-49-8598"/>
        <s v="689-98-4436"/>
        <s v="296-44-2419"/>
        <s v="220-33-1376"/>
        <s v="453-29-3036"/>
        <s v="770-95-4240"/>
        <s v="414-69-2236"/>
        <s v="832-51-2130"/>
        <s v="504-04-2880"/>
        <s v="222-17-4011"/>
        <s v="221-43-1135"/>
        <s v="183-37-9410"/>
        <s v="527-45-1421"/>
        <s v="529-60-1006"/>
        <s v="814-54-6052"/>
        <s v="330-83-0888"/>
        <s v="157-62-0102"/>
        <s v="503-02-4357"/>
        <s v="868-41-2022"/>
        <s v="429-41-6860"/>
        <s v="842-21-2088"/>
        <s v="737-96-0035"/>
        <s v="407-56-9582"/>
        <s v="646-45-1783"/>
        <s v="287-09-1852"/>
        <s v="889-03-5244"/>
        <s v="247-62-4290"/>
        <s v="314-59-0387"/>
        <s v="754-85-3101"/>
        <s v="576-14-8921"/>
        <s v="531-05-3251"/>
        <s v="526-39-2219"/>
        <s v="597-50-8124"/>
        <s v="110-62-8138"/>
        <s v="758-62-8403"/>
        <s v="822-30-1537"/>
        <s v="353-59-9498"/>
        <s v="208-91-1133"/>
        <s v="589-89-7404"/>
        <s v="615-82-7141"/>
        <s v="593-65-5206"/>
        <s v="678-53-3815"/>
        <s v="869-28-2519"/>
        <s v="782-13-9566"/>
        <s v="100-34-6753"/>
        <s v="344-12-7337"/>
        <s v="594-09-2240"/>
        <s v="741-04-9751"/>
        <s v="548-98-4114"/>
        <s v="468-09-2058"/>
        <s v="132-84-3700"/>
        <s v="658-51-3929"/>
        <s v="685-76-7563"/>
        <s v="898-64-3273"/>
        <s v="342-13-1426"/>
        <s v="456-13-3380"/>
        <s v="819-36-3342"/>
        <s v="367-46-0761"/>
        <s v="623-58-0855"/>
        <s v="175-59-9717"/>
        <s v="609-71-3159"/>
        <s v="761-68-0469"/>
        <s v="208-63-9371"/>
        <s v="801-16-0380"/>
        <s v="870-30-5356"/>
        <s v="435-65-1924"/>
        <s v="543-16-9617"/>
        <s v="465-05-1558"/>
        <s v="211-84-0802"/>
        <s v="527-61-6252"/>
        <s v="309-20-0723"/>
        <s v="659-92-2938"/>
        <s v="452-18-8105"/>
        <s v="336-91-3757"/>
        <s v="744-46-3602"/>
        <s v="213-62-4409"/>
        <s v="687-66-3054"/>
        <s v="715-51-6452"/>
        <s v="646-18-3088"/>
        <s v="794-61-8016"/>
        <s v="204-93-8686"/>
        <s v="545-10-2479"/>
        <s v="771-99-0591"/>
        <s v="810-82-1197"/>
        <s v="298-46-8494"/>
        <s v="528-96-6459"/>
        <s v="703-55-3364"/>
        <s v="494-08-6177"/>
        <s v="871-59-7467"/>
        <s v="502-99-0067"/>
        <s v="421-46-0418"/>
        <s v="729-02-9839"/>
        <s v="333-49-1175"/>
        <s v="319-25-5108"/>
        <s v="658-47-5374"/>
        <s v="783-94-4723"/>
        <s v="509-64-9237"/>
        <s v="472-22-1392"/>
        <s v="458-19-1191"/>
        <s v="640-82-9605"/>
        <s v="456-18-0227"/>
        <s v="753-48-4204"/>
        <s v="336-97-7649"/>
        <s v="832-47-0142"/>
        <s v="808-12-1573"/>
        <s v="661-83-5824"/>
        <s v="445-89-6727"/>
        <s v="632-29-3120"/>
        <s v="225-36-2835"/>
        <s v="628-50-9958"/>
        <s v="427-24-2579"/>
        <s v="490-35-6077"/>
        <s v="491-97-4895"/>
        <s v="156-40-6822"/>
        <s v="316-20-5225"/>
        <s v="248-40-1832"/>
        <s v="261-27-1253"/>
        <s v="745-14-1282"/>
        <s v="844-34-2932"/>
        <s v="661-44-3953"/>
        <s v="181-54-1004"/>
        <s v="879-53-1158"/>
        <s v="765-95-6521"/>
        <s v="110-12-8128"/>
        <s v="226-68-1759"/>
        <s v="424-92-9339"/>
        <s v="495-10-9893"/>
        <s v="592-27-7357"/>
        <s v="567-70-5803"/>
        <s v="303-39-9969"/>
        <s v="809-23-9007"/>
        <s v="155-01-1799"/>
        <s v="588-38-4885"/>
        <s v="337-14-0634"/>
        <s v="399-11-0047"/>
        <s v="895-70-7727"/>
        <s v="176-46-1817"/>
        <s v="702-97-4064"/>
        <s v="615-61-7861"/>
        <s v="852-85-0197"/>
        <s v="859-35-4402"/>
        <s v="857-51-1030"/>
        <s v="663-89-8918"/>
        <s v="502-80-8807"/>
        <s v="895-41-3196"/>
        <s v="549-91-4321"/>
        <s v="406-87-8281"/>
        <s v="207-41-0142"/>
        <s v="382-51-7784"/>
        <s v="766-20-3662"/>
        <s v="297-60-2643"/>
        <s v="229-16-0094"/>
        <s v="153-91-6324"/>
        <s v="228-69-8026"/>
        <s v="722-51-5042"/>
        <s v="602-05-7479"/>
        <s v="638-72-2352"/>
        <s v="250-95-9552"/>
        <s v="716-39-5317"/>
        <s v="220-58-2901"/>
        <s v="861-54-8231"/>
        <s v="421-84-3059"/>
        <s v="710-20-0028"/>
        <s v="175-65-4422"/>
        <s v="425-53-3080"/>
        <s v="405-98-3403"/>
        <s v="480-76-1082"/>
        <s v="732-87-8678"/>
        <s v="726-23-2278"/>
        <s v="155-30-0799"/>
        <s v="318-43-6176"/>
        <s v="181-93-2611"/>
        <s v="324-26-0684"/>
        <s v="123-98-9698"/>
        <s v="105-90-4686"/>
        <s v="754-29-7388"/>
        <s v="569-93-6173"/>
        <s v="282-10-7870"/>
        <s v="141-76-1186"/>
        <s v="142-42-6161"/>
        <s v="418-54-2363"/>
        <s v="271-54-8655"/>
        <s v="676-01-7454"/>
        <s v="305-51-3246"/>
        <s v="679-31-9861"/>
        <s v="401-73-9481"/>
        <s v="429-16-7013"/>
        <s v="103-67-8893"/>
        <s v="393-70-5356"/>
        <s v="166-36-5523"/>
        <s v="239-35-8156"/>
        <s v="412-75-9383"/>
        <s v="419-92-1735"/>
        <s v="436-04-4586"/>
        <s v="316-16-8848"/>
        <s v="349-09-0489"/>
        <s v="709-66-0043"/>
        <s v="292-74-3783"/>
        <s v="719-68-0598"/>
        <s v="796-61-3221"/>
        <s v="195-11-7509"/>
        <s v="721-80-6855"/>
        <s v="566-48-5826"/>
        <s v="380-82-8989"/>
        <s v="587-82-5849"/>
        <s v="555-74-8070"/>
        <s v="510-36-0741"/>
        <s v="445-42-6045"/>
        <s v="649-49-0692"/>
        <s v="348-11-5757"/>
        <s v="548-95-2382"/>
        <s v="876-14-0295"/>
        <s v="744-88-0950"/>
        <s v="880-69-4561"/>
        <s v="682-63-0450"/>
        <s v="301-72-7069"/>
        <s v="611-16-6180"/>
        <s v="618-76-9696"/>
        <s v="712-60-2372"/>
        <s v="569-40-2069"/>
        <s v="688-30-7138"/>
        <s v="844-61-5242"/>
        <s v="123-43-5587"/>
        <s v="434-60-8489"/>
        <s v="658-77-1140"/>
        <s v="139-05-0602"/>
        <s v="606-09-4086"/>
        <s v="849-88-0586"/>
        <s v="116-34-3247"/>
        <s v="766-68-5079"/>
        <s v="537-66-5031"/>
        <s v="317-21-5070"/>
        <s v="464-43-6789"/>
        <s v="378-11-0910"/>
        <s v="573-44-5218"/>
        <s v="734-44-6625"/>
        <s v="263-80-0452"/>
        <s v="448-30-0204"/>
        <s v="148-83-0205"/>
        <s v="647-97-7958"/>
        <s v="435-86-3142"/>
        <s v="578-51-6902"/>
        <s v="465-58-1592"/>
        <s v="363-49-1560"/>
        <s v="301-02-7877"/>
        <s v="264-28-6782"/>
        <s v="240-40-5984"/>
        <s v="550-23-1722"/>
        <s v="571-79-9300"/>
        <s v="460-05-1165"/>
        <s v="694-03-3604"/>
        <s v="322-27-7439"/>
        <s v="337-26-8445"/>
        <s v="658-64-5564"/>
        <s v="674-63-6347"/>
        <s v="390-65-7711"/>
        <s v="168-45-0851"/>
        <s v="358-68-5495"/>
        <s v="143-33-8385"/>
        <s v="417-94-9904"/>
        <s v="359-70-0645"/>
        <s v="290-32-8209"/>
        <s v="525-87-3056"/>
        <s v="114-10-9575"/>
        <s v="410-24-9616"/>
        <s v="501-51-6876"/>
        <s v="267-22-3909"/>
        <s v="659-62-1017"/>
        <s v="728-95-3842"/>
        <s v="527-92-5108"/>
        <s v="459-17-1766"/>
        <s v="182-56-9406"/>
        <s v="781-16-9719"/>
        <s v="308-19-8528"/>
        <s v="316-77-4231"/>
        <s v="407-58-7271"/>
        <s v="474-06-9276"/>
        <s v="532-56-5183"/>
        <s v="178-57-5719"/>
        <s v="723-64-4013"/>
        <s v="467-34-2716"/>
        <s v="517-26-2449"/>
        <s v="435-25-9744"/>
        <s v="351-52-7426"/>
        <s v="448-28-9888"/>
        <s v="333-30-5642"/>
        <s v="767-85-5226"/>
        <s v="818-92-9253"/>
        <s v="151-89-4367"/>
        <s v="860-93-7338"/>
        <s v="653-94-6889"/>
        <s v="856-29-8774"/>
        <s v="645-56-1978"/>
        <s v="219-43-2280"/>
        <s v="807-34-6476"/>
        <s v="589-77-8568"/>
        <s v="334-16-5444"/>
        <s v="730-27-7143"/>
        <s v="652-59-4953"/>
        <s v="608-63-6550"/>
        <s v="777-79-9434"/>
        <s v="373-46-4972"/>
        <s v="372-98-8410"/>
        <s v="471-87-4670"/>
        <s v="740-85-5462"/>
        <s v="748-19-0239"/>
        <s v="306-24-6121"/>
        <s v="378-23-0641"/>
        <s v="201-02-3198"/>
        <s v="477-57-9877"/>
        <s v="663-45-0284"/>
        <s v="340-30-7357"/>
        <s v="615-53-7741"/>
        <s v="354-85-0711"/>
        <s v="516-86-8847"/>
        <s v="260-50-0772"/>
        <s v="152-95-4374"/>
        <s v="512-17-6454"/>
        <s v="540-90-9866"/>
        <s v="486-61-5733"/>
        <s v="505-44-9196"/>
        <s v="667-25-2596"/>
        <s v="207-51-4043"/>
        <s v="844-34-4827"/>
        <s v="108-47-3243"/>
        <s v="200-13-6377"/>
        <s v="869-06-1488"/>
        <s v="139-35-0163"/>
        <s v="688-41-9049"/>
        <s v="541-44-8484"/>
        <s v="625-89-3309"/>
        <s v="200-75-3420"/>
        <s v="650-97-0593"/>
        <s v="745-51-9971"/>
        <s v="545-41-0302"/>
        <s v="835-92-1138"/>
        <s v="380-36-1654"/>
        <s v="440-92-8721"/>
        <s v="131-97-5369"/>
        <s v="521-73-3836"/>
        <s v="432-34-6666"/>
        <s v="505-83-6268"/>
        <s v="507-05-2603"/>
        <s v="735-92-5480"/>
        <s v="168-40-6071"/>
        <s v="620-22-0920"/>
        <s v="465-75-1783"/>
        <s v="424-08-9152"/>
        <s v="794-84-7228"/>
        <s v="869-64-3032"/>
        <s v="407-35-0875"/>
        <s v="695-66-2594"/>
        <s v="467-25-9553"/>
        <s v="587-69-3886"/>
        <s v="463-53-5459"/>
        <s v="433-05-4611"/>
        <s v="785-87-9452"/>
        <s v="643-12-7293"/>
        <s v="852-26-5911"/>
        <s v="268-42-8258"/>
        <s v="436-58-0592"/>
        <s v="613-66-1124"/>
        <s v="177-46-8112"/>
        <s v="833-93-8772"/>
        <s v="889-96-0217"/>
        <s v="400-45-2411"/>
        <s v="140-49-7915"/>
        <s v="792-55-4914"/>
        <s v="708-49-4528"/>
        <s v="713-12-8133"/>
        <s v="611-07-3371"/>
        <s v="776-46-7862"/>
        <s v="437-12-0284"/>
        <s v="478-39-3852"/>
        <s v="179-33-1012"/>
        <s v="181-08-6985"/>
        <s v="475-86-8257"/>
        <s v="284-83-4586"/>
        <s v="503-77-7043"/>
        <s v="789-74-0963"/>
        <s v="383-79-7807"/>
        <s v="761-63-9036"/>
        <s v="206-49-3654"/>
        <s v="694-36-7479"/>
        <s v="453-22-0526"/>
        <s v="473-65-5369"/>
        <s v="383-99-2729"/>
        <s v="785-67-8305"/>
        <s v="569-71-9134"/>
        <s v="880-92-3850"/>
        <s v="116-72-8706"/>
        <s v="284-29-3382"/>
        <s v="780-41-8910"/>
        <s v="480-89-1845"/>
        <s v="615-95-1605"/>
        <s v="669-65-6281"/>
        <s v="202-24-9835"/>
        <s v="463-20-0140"/>
        <s v="482-71-0293"/>
        <s v="660-02-3659"/>
        <s v="205-98-5561"/>
        <s v="481-53-7133"/>
        <s v="854-98-6409"/>
        <s v="716-30-8175"/>
        <s v="821-22-4619"/>
        <s v="863-56-7331"/>
        <s v="279-58-2148"/>
        <s v="199-68-5630"/>
        <s v="870-58-8114"/>
        <s v="301-26-2921"/>
        <s v="589-78-2886"/>
        <s v="500-49-4724"/>
        <s v="778-11-6117"/>
        <s v="661-57-2793"/>
        <s v="781-76-4333"/>
        <s v="668-63-4361"/>
        <s v="364-59-6845"/>
        <s v="723-80-5184"/>
        <s v="676-37-4447"/>
        <s v="155-97-7139"/>
        <s v="236-16-8116"/>
        <s v="501-36-6469"/>
        <s v="852-57-5816"/>
        <s v="633-04-8648"/>
        <s v="156-85-7175"/>
        <s v="638-94-7394"/>
        <s v="840-81-0704"/>
        <s v="591-32-2487"/>
        <s v="894-14-7789"/>
        <s v="357-69-5446"/>
        <s v="769-78-1792"/>
        <s v="160-36-8458"/>
        <s v="615-29-6442"/>
        <s v="822-88-4417"/>
        <s v="182-69-5382"/>
        <s v="129-10-3775"/>
        <s v="691-51-1570"/>
        <s v="270-64-7975"/>
        <s v="818-07-9151"/>
        <s v="118-25-0553"/>
        <s v="555-22-1922"/>
        <s v="534-62-6569"/>
        <s v="372-37-2243"/>
        <s v="327-24-4976"/>
        <s v="172-88-9711"/>
        <s v="854-70-8374"/>
        <s v="886-46-5748"/>
        <s v="402-85-5587"/>
        <s v="140-92-4110"/>
        <s v="690-03-4668"/>
        <s v="793-25-4580"/>
        <s v="679-23-8667"/>
        <s v="458-91-1637"/>
        <s v="293-25-8403"/>
        <s v="651-85-9191"/>
        <s v="866-83-2347"/>
        <s v="394-04-2226"/>
        <s v="431-19-3103"/>
        <s v="475-97-6923"/>
        <s v="713-89-1201"/>
        <s v="496-61-3003"/>
        <s v="589-73-5235"/>
        <s v="660-54-4475"/>
        <s v="651-53-5303"/>
        <s v="839-14-7913"/>
        <s v="464-93-5592"/>
        <s v="408-38-1483"/>
        <s v="752-04-6939"/>
        <s v="776-20-3570"/>
        <s v="785-59-9671"/>
        <s v="494-29-1509"/>
        <s v="344-30-6145"/>
        <s v="514-50-5992"/>
        <s v="225-31-4539"/>
        <s v="878-88-0557"/>
        <s v="675-28-6083"/>
        <s v="508-01-3723"/>
        <s v="406-91-4923"/>
        <s v="115-79-7016"/>
        <s v="408-31-6363"/>
        <s v="227-48-3082"/>
        <s v="141-29-4628"/>
        <s v="526-88-1708"/>
        <s v="501-27-9080"/>
        <s v="433-30-7441"/>
        <s v="526-81-5714"/>
        <s v="887-82-9940"/>
        <s v="783-67-0223"/>
        <s v="705-01-0507"/>
        <s v="115-32-2532"/>
        <s v="205-08-4156"/>
        <s v="310-36-1997"/>
        <s v="432-48-3598"/>
        <s v="843-67-2984"/>
        <s v="183-15-3162"/>
        <s v="635-58-7242"/>
        <s v="243-38-7373"/>
        <s v="304-65-0090"/>
        <s v="281-92-5130"/>
        <s v="374-86-5785"/>
        <s v="264-56-3045"/>
        <s v="270-42-2156"/>
        <s v="326-79-7662"/>
        <s v="377-92-8039"/>
        <s v="873-79-1304"/>
        <s v="881-53-4471"/>
        <s v="417-59-9693"/>
        <s v="276-21-4303"/>
        <s v="897-70-0488"/>
        <s v="862-70-5127"/>
        <s v="792-52-7007"/>
        <s v="808-32-5113"/>
        <s v="331-62-8519"/>
        <s v="133-11-6007"/>
        <s v="427-86-0695"/>
        <s v="454-13-3336"/>
        <s v="641-36-6818"/>
        <s v="665-83-3965"/>
        <s v="163-30-8422"/>
        <s v="456-69-5853"/>
        <s v="467-75-7746"/>
        <s v="875-69-0558"/>
        <s v="634-99-3068"/>
        <s v="755-45-9567"/>
        <s v="866-62-4550"/>
        <s v="769-21-9746"/>
        <s v="438-20-3934"/>
        <s v="177-67-6738"/>
        <s v="689-18-3885"/>
        <s v="808-42-3073"/>
        <s v="686-06-2832"/>
        <s v="340-91-1652"/>
        <s v="682-32-7258"/>
        <s v="669-39-9157"/>
        <s v="721-80-1480"/>
        <s v="845-51-5919"/>
        <s v="280-40-2482"/>
        <s v="500-68-7748"/>
        <s v="443-73-2447"/>
        <s v="295-99-2730"/>
        <s v="656-95-1748"/>
        <s v="208-78-8201"/>
        <s v="582-07-3138"/>
        <s v="872-59-7286"/>
        <s v="195-15-7594"/>
        <s v="618-26-1175"/>
        <s v="137-63-6654"/>
        <s v="177-31-8738"/>
        <s v="318-75-8375"/>
        <s v="724-81-2611"/>
        <s v="679-41-7943"/>
        <s v="738-01-2456"/>
        <s v="533-11-5273"/>
        <s v="890-40-4074"/>
        <s v="886-56-4454"/>
        <s v="559-96-7506"/>
        <s v="343-44-5828"/>
        <s v="498-71-1583"/>
        <s v="273-38-6262"/>
        <s v="448-09-4952"/>
        <s v="426-75-5201"/>
        <s v="232-09-9829"/>
        <s v="706-28-9466"/>
        <s v="654-95-0119"/>
        <s v="265-67-6171"/>
        <s v="708-38-2408"/>
        <s v="452-23-4397"/>
        <s v="264-87-9312"/>
        <s v="241-31-1101"/>
        <s v="257-76-2460"/>
        <s v="884-78-8447"/>
        <s v="482-49-4853"/>
        <s v="242-09-7129"/>
        <s v="598-11-7544"/>
        <s v="197-06-5889"/>
        <s v="858-63-0712"/>
        <s v="736-49-0121"/>
        <s v="728-02-9993"/>
        <s v="782-24-4159"/>
        <s v="518-17-5917"/>
        <s v="128-48-8963"/>
        <s v="194-48-5045"/>
        <s v="120-12-5049"/>
        <s v="278-50-0744"/>
        <s v="829-82-4394"/>
        <s v="247-10-0203"/>
        <s v="375-69-3471"/>
        <s v="400-71-7034"/>
        <s v="349-17-8032"/>
        <s v="248-68-6775"/>
        <s v="872-56-7401"/>
        <s v="877-12-7269"/>
        <s v="630-70-3180"/>
        <s v="191-38-8114"/>
        <s v="101-35-7039"/>
        <s v="894-47-3029"/>
        <s v="104-23-2977"/>
        <s v="282-30-8388"/>
        <s v="326-64-7528"/>
        <s v="864-15-2003"/>
        <s v="181-73-8685"/>
        <s v="230-08-3256"/>
        <s v="158-66-6113"/>
        <s v="722-82-4175"/>
        <s v="185-30-2557"/>
        <s v="471-40-0310"/>
        <s v="479-72-7618"/>
        <s v="400-76-7705"/>
        <s v="899-18-1079"/>
        <s v="218-34-9028"/>
        <s v="754-36-2288"/>
        <s v="380-81-4560"/>
        <s v="373-52-0135"/>
        <s v="247-92-7347"/>
        <s v="346-22-5485"/>
        <s v="523-28-0782"/>
        <s v="700-76-1641"/>
        <s v="119-60-5805"/>
        <s v="453-39-5194"/>
        <s v="627-07-2664"/>
        <s v="586-19-7401"/>
        <s v="351-71-9604"/>
        <s v="885-13-5256"/>
        <s v="575-40-1753"/>
        <s v="465-15-3314"/>
        <s v="108-35-4145"/>
        <s v="203-86-5462"/>
        <s v="686-80-9830"/>
        <s v="589-25-9796"/>
        <s v="643-17-6227"/>
        <s v="349-86-8933"/>
        <s v="123-98-2462"/>
        <s v="508-48-9648"/>
        <s v="590-50-6357"/>
        <s v="766-92-5908"/>
        <s v="783-74-8530"/>
        <s v="150-49-5439"/>
        <s v="677-87-5615"/>
        <s v="356-33-9826"/>
        <s v="242-48-1026"/>
        <s v="882-03-1099"/>
        <s v="667-92-7386"/>
        <s v="235-04-5200"/>
        <s v="695-67-1022"/>
        <s v="877-63-5604"/>
        <s v="375-27-5578"/>
        <s v="884-62-4452"/>
        <s v="741-12-7327"/>
        <s v="860-05-8907"/>
        <s v="784-33-8181"/>
        <s v="529-52-0949"/>
        <s v="244-74-1250"/>
        <s v="520-29-9827"/>
        <s v="388-44-6892"/>
        <s v="220-94-6602"/>
        <s v="480-76-5508"/>
        <s v="744-75-0386"/>
        <s v="627-82-5172"/>
        <s v="106-76-9218"/>
        <s v="211-82-9691"/>
        <s v="802-13-8458"/>
        <s v="655-55-2632"/>
        <s v="871-78-2945"/>
        <s v="673-82-3180"/>
        <s v="128-39-1496"/>
        <s v="790-31-3127"/>
        <s v="506-68-8909"/>
        <s v="533-35-3293"/>
        <s v="398-17-8931"/>
        <s v="172-61-8782"/>
        <s v="378-90-2956"/>
        <s v="700-43-4239"/>
        <s v="619-23-3246"/>
        <s v="121-98-0821"/>
        <s v="601-35-8375"/>
        <s v="844-16-9098"/>
        <s v="230-89-3177"/>
        <s v="344-56-0209"/>
        <s v="597-13-7907"/>
        <s v="743-74-5565"/>
        <s v="892-85-4985"/>
        <s v="732-07-1102"/>
        <s v="427-91-7040"/>
        <s v="753-13-5672"/>
        <s v="447-73-8414"/>
        <s v="748-50-8530"/>
        <s v="678-07-7445"/>
        <s v="828-46-7426"/>
        <s v="793-24-9525"/>
        <s v="839-61-9068"/>
        <s v="584-52-1321"/>
        <s v="480-67-3848"/>
        <s v="162-53-8400"/>
        <s v="307-73-6789"/>
        <s v="877-34-4992"/>
        <s v="835-35-3059"/>
        <s v="199-16-0670"/>
        <s v="310-85-7566"/>
        <s v="221-55-2575"/>
        <s v="633-19-4670"/>
        <s v="815-95-1401"/>
        <s v="198-02-0384"/>
        <s v="705-64-5728"/>
        <s v="203-33-9606"/>
        <s v="411-20-5425"/>
        <s v="436-34-7449"/>
        <s v="704-78-7583"/>
        <s v="157-57-9919"/>
        <s v="499-77-0693"/>
        <s v="829-18-5991"/>
        <s v="763-50-4006"/>
        <s v="211-79-3733"/>
        <s v="777-08-7046"/>
        <s v="185-01-7702"/>
        <s v="667-61-2991"/>
        <s v="664-88-5435"/>
        <s v="455-93-7898"/>
        <s v="121-86-3543"/>
        <s v="476-32-0713"/>
        <s v="298-36-1790"/>
        <s v="789-29-4257"/>
        <s v="536-78-3429"/>
        <s v="172-02-6722"/>
        <s v="759-14-6508"/>
        <s v="182-52-6741"/>
        <s v="771-98-0838"/>
        <s v="476-79-6068"/>
        <s v="102-47-6709"/>
        <s v="262-40-0374"/>
        <s v="336-57-0982"/>
        <s v="843-42-9690"/>
        <s v="652-78-3085"/>
        <s v="792-70-4015"/>
        <s v="202-14-5092"/>
        <s v="231-36-9685"/>
        <s v="481-42-7852"/>
        <s v="397-69-1401"/>
        <s v="413-16-2095"/>
        <s v="218-20-9820"/>
        <s v="717-69-4042"/>
        <s v="711-65-4874"/>
        <s v="460-56-6642"/>
        <s v="211-34-2381"/>
        <s v="662-33-7487"/>
        <s v="518-04-0690"/>
        <s v="399-42-9314"/>
        <s v="196-08-4706"/>
        <s v="627-60-8441"/>
        <s v="176-52-4519"/>
        <s v="847-74-2228"/>
        <s v="142-53-1650"/>
        <s v="581-17-5457"/>
        <s v="849-61-2255"/>
        <s v="648-45-5096"/>
        <s v="536-30-5746"/>
        <s v="189-23-4255"/>
        <s v="296-96-3525"/>
        <s v="173-31-9553"/>
        <s v="205-33-7598"/>
        <s v="567-16-7814"/>
        <s v="234-83-4671"/>
        <s v="717-80-5643"/>
        <s v="774-50-2972"/>
        <s v="295-48-6682"/>
        <s v="155-22-9624"/>
        <s v="107-22-3380"/>
        <s v="327-92-4166"/>
        <s v="255-33-4780"/>
        <s v="140-29-8809"/>
        <s v="227-40-8894"/>
        <s v="144-34-5997"/>
        <s v="632-25-9926"/>
        <s v="727-81-2340"/>
        <s v="360-19-3301"/>
        <s v="468-02-7614"/>
        <s v="392-48-9061"/>
        <s v="518-94-0881"/>
        <s v="632-79-5714"/>
        <s v="244-51-1815"/>
        <s v="883-85-2880"/>
        <s v="318-21-1279"/>
        <s v="462-93-4459"/>
        <s v="288-47-4512"/>
        <s v="403-56-9380"/>
        <s v="322-85-6482"/>
        <s v="284-78-7721"/>
        <s v="487-70-4415"/>
        <s v="439-45-1934"/>
        <s v="183-23-8555"/>
        <s v="704-52-9351"/>
        <s v="822-13-3323"/>
        <s v="790-49-4037"/>
        <s v="662-04-8561"/>
        <s v="304-56-9824"/>
        <s v="848-91-8634"/>
        <s v="867-81-0165"/>
        <s v="719-67-4238"/>
        <s v="591-01-9686"/>
        <s v="725-19-8534"/>
        <s v="166-50-3397"/>
        <s v="195-47-5384"/>
        <s v="577-11-8469"/>
        <s v="826-51-6666"/>
        <s v="688-61-2082"/>
        <s v="690-77-1528"/>
        <s v="783-12-5617"/>
        <s v="239-18-5713"/>
        <s v="803-80-1729"/>
        <s v="355-48-7016"/>
        <s v="599-28-2215"/>
        <s v="798-16-6239"/>
        <s v="852-95-0715"/>
        <s v="879-07-2777"/>
        <s v="295-29-3253"/>
        <s v="245-93-1809"/>
        <s v="323-13-0778"/>
        <s v="292-43-0162"/>
        <s v="449-11-0502"/>
        <s v="825-28-4860"/>
        <s v="771-93-7381"/>
        <s v="153-47-5777"/>
        <s v="533-96-0679"/>
        <s v="630-72-4041"/>
        <s v="441-25-6841"/>
        <s v="272-79-7769"/>
        <s v="251-61-0833"/>
        <s v="145-73-1016"/>
        <s v="304-40-2890"/>
        <s v="399-14-1417"/>
        <s v="704-48-9992"/>
        <s v="772-41-5673"/>
        <s v="784-56-8762"/>
        <s v="163-69-0005"/>
        <s v="559-89-5498"/>
        <s v="610-49-9067"/>
        <s v="382-29-0136"/>
        <s v="766-80-1138"/>
        <s v="557-58-5294"/>
        <s v="675-04-6457"/>
        <s v="436-49-0280"/>
        <s v="400-06-0553"/>
        <s v="219-34-1593"/>
        <s v="314-49-8117"/>
        <s v="252-13-7326"/>
        <s v="162-06-9717"/>
        <s v="858-26-7075"/>
        <s v="609-94-3506"/>
        <s v="599-49-7187"/>
        <s v="321-16-5497"/>
        <s v="885-03-5752"/>
        <s v="438-20-7959"/>
        <s v="343-51-8410"/>
        <s v="459-58-9413"/>
        <s v="881-89-6019"/>
        <s v="143-31-5826"/>
        <s v="221-48-4216"/>
        <s v="391-77-8971"/>
        <s v="260-14-4032"/>
        <s v="300-76-1975"/>
        <s v="177-26-9806"/>
        <s v="747-13-8438"/>
        <s v="104-11-2614"/>
        <s v="671-25-1372"/>
        <s v="299-65-4092"/>
        <s v="608-38-2277"/>
        <s v="112-97-2791"/>
        <s v="872-86-3128"/>
        <s v="287-14-0375"/>
        <s v="812-08-5257"/>
        <s v="379-93-5865"/>
        <s v="280-97-8515"/>
        <s v="393-27-7025"/>
        <s v="631-01-8401"/>
        <s v="481-73-3813"/>
        <s v="538-63-5200"/>
        <s v="709-72-3840"/>
        <s v="677-60-4398"/>
        <s v="549-53-8725"/>
        <s v="593-97-3404"/>
        <s v="370-15-0510"/>
        <s v="160-14-3746"/>
        <s v="884-39-7616"/>
        <s v="222-82-2788"/>
        <s v="853-37-7420"/>
        <s v="269-62-2200"/>
        <s v="372-46-2168"/>
        <s v="287-50-0289"/>
        <s v="380-36-6893"/>
        <s v="422-11-6911"/>
        <s v="410-34-9359"/>
        <s v="368-86-2432"/>
        <s v="280-20-5879"/>
        <s v="731-05-5462"/>
        <s v="641-35-5949"/>
        <s v="521-40-0167"/>
        <s v="755-90-4647"/>
        <s v="672-14-9431"/>
        <s v="575-80-4899"/>
        <s v="755-44-0318"/>
        <s v="189-58-3826"/>
        <s v="177-86-0072"/>
        <s v="209-66-6033"/>
        <s v="767-96-1062"/>
        <s v="249-65-1599"/>
        <s v="120-37-2360"/>
        <s v="414-99-7136"/>
        <s v="283-49-7447"/>
        <s v="384-16-0821"/>
        <s v="346-75-9980"/>
        <s v="731-53-2021"/>
        <s v="609-38-6576"/>
        <s v="328-99-8282"/>
        <s v="705-68-8729"/>
        <s v="687-64-4420"/>
        <s v="739-65-5265"/>
        <s v="100-81-9769"/>
        <s v="234-47-1462"/>
        <s v="875-15-3130"/>
        <s v="182-46-5147"/>
        <s v="414-05-5287"/>
        <s v="167-90-9984"/>
        <s v="795-55-7654"/>
        <s v="206-75-4960"/>
        <s v="706-14-8158"/>
        <s v="763-76-9073"/>
        <s v="250-43-2257"/>
        <s v="120-58-8955"/>
        <s v="721-46-0379"/>
        <s v="807-69-0903"/>
        <s v="566-74-1481"/>
        <s v="387-01-8943"/>
        <s v="107-66-6733"/>
        <s v="443-64-7889"/>
        <s v="759-48-2045"/>
        <s v="431-26-3182"/>
        <s v="412-11-8092"/>
        <s v="501-47-2075"/>
        <s v="471-56-8796"/>
        <s v="484-79-5250"/>
        <s v="240-81-9498"/>
        <s v="162-27-6936"/>
        <s v="442-41-7832"/>
        <s v="516-49-3296"/>
        <s v="175-48-0991"/>
        <s v="619-90-9286"/>
        <s v="528-29-5097"/>
        <s v="726-38-4364"/>
        <s v="145-19-0752"/>
        <s v="517-78-7068"/>
        <s v="863-45-9504"/>
        <s v="579-19-0372"/>
        <s v="126-50-2838"/>
        <s v="785-52-4020"/>
        <s v="188-25-8373"/>
        <s v="394-03-8280"/>
        <s v="498-09-2825"/>
        <s v="296-68-1456"/>
        <s v="667-43-0137"/>
        <s v="169-60-6555"/>
        <s v="417-69-4255"/>
        <s v="649-44-3448"/>
        <s v="307-89-1652"/>
        <s v="780-44-8461"/>
        <s v="428-30-2009"/>
        <s v="818-18-4154"/>
        <s v="723-69-3853"/>
        <s v="150-72-7421"/>
        <s v="529-55-5610"/>
        <s v="128-42-7299"/>
        <s v="779-25-0290"/>
        <s v="243-85-2527"/>
        <s v="778-04-7220"/>
        <s v="648-86-9843"/>
        <s v="116-94-4270"/>
        <s v="450-09-5808"/>
        <s v="744-52-3785"/>
        <s v="744-01-1240"/>
        <s v="570-14-8462"/>
        <s v="325-51-1348"/>
        <s v="401-65-8779"/>
        <s v="271-80-8403"/>
        <s v="804-04-1122"/>
        <s v="171-10-8865"/>
        <s v="402-60-5865"/>
        <s v="631-01-2994"/>
        <s v="155-92-4223"/>
        <s v="803-55-5052"/>
        <s v="260-70-4444"/>
        <s v="741-91-5044"/>
        <s v="313-71-4006"/>
        <s v="865-28-1195"/>
        <s v="670-47-0693"/>
        <s v="544-20-1544"/>
        <s v="767-80-3235"/>
        <s v="302-68-9742"/>
        <s v="612-69-6427"/>
        <s v="454-42-3319"/>
        <s v="873-58-0383"/>
        <s v="721-25-3053"/>
        <s v="514-16-0437"/>
        <s v="236-11-6588"/>
        <s v="383-96-0966"/>
        <s v="554-45-2268"/>
        <s v="113-25-9451"/>
        <s v="730-54-8361"/>
        <s v="374-46-8007"/>
        <s v="529-58-1742"/>
        <s v="195-71-9241"/>
        <s v="303-87-6258"/>
        <s v="627-11-7847"/>
        <s v="654-49-3579"/>
        <s v="337-01-5340"/>
        <s v="128-67-3156"/>
        <s v="128-72-0119"/>
        <s v="303-93-1485"/>
        <s v="888-26-4566"/>
        <s v="689-34-0657"/>
        <s v="831-25-4717"/>
        <s v="899-65-7826"/>
        <s v="853-93-6417"/>
        <s v="297-74-6777"/>
        <s v="341-43-1062"/>
        <s v="537-28-9473"/>
        <s v="503-18-9280"/>
        <s v="866-67-5375"/>
        <s v="670-84-1971"/>
        <s v="231-43-5762"/>
        <s v="289-70-6054"/>
        <s v="624-82-0024"/>
        <s v="317-19-5775"/>
        <s v="279-67-2224"/>
        <s v="409-26-1045"/>
        <s v="538-56-3650"/>
        <s v="405-65-1693"/>
        <s v="683-71-6277"/>
        <s v="662-30-2417"/>
        <s v="229-27-7861"/>
        <s v="754-19-7780"/>
        <s v="513-78-9014"/>
        <s v="613-64-3858"/>
        <s v="279-74-0305"/>
        <s v="439-32-1631"/>
        <s v="879-36-5037"/>
        <s v="100-67-1276"/>
        <s v="464-34-7283"/>
        <s v="639-25-3650"/>
        <s v="199-16-2312"/>
        <s v="389-78-9698"/>
        <s v="226-44-1067"/>
        <s v="208-73-8872"/>
        <s v="234-45-3966"/>
        <s v="418-18-9350"/>
        <s v="385-87-1090"/>
        <s v="289-59-5485"/>
        <s v="244-01-5218"/>
        <s v="437-12-1504"/>
        <s v="281-80-0574"/>
        <s v="167-31-9013"/>
        <s v="259-09-5907"/>
        <s v="404-07-5929"/>
        <s v="365-99-9238"/>
        <s v="135-96-4722"/>
        <s v="382-23-4466"/>
        <s v="815-34-1721"/>
        <s v="496-40-2289"/>
        <s v="448-60-8500"/>
        <s v="534-84-2695"/>
        <s v="743-65-5099"/>
        <s v="258-20-1592"/>
        <s v="636-68-1107"/>
        <s v="772-16-7370"/>
        <s v="406-35-8082"/>
        <s v="821-25-7925"/>
        <s v="313-21-4953"/>
        <s v="226-92-3412"/>
        <s v="412-85-3832"/>
        <s v="708-91-2439"/>
        <s v="249-47-9666"/>
      </sharedItems>
    </cacheField>
    <cacheField name="Patient Admission Date" numFmtId="22">
      <sharedItems containsSemiMixedTypes="0" containsNonDate="0" containsDate="1" containsString="0" minDate="2023-04-01T01:13:00" maxDate="2024-10-30T23:44:00" count="9176">
        <d v="2024-03-20T08:47:00"/>
        <d v="2024-06-15T11:29:00"/>
        <d v="2024-06-20T09:13:00"/>
        <d v="2024-02-04T22:34:00"/>
        <d v="2024-09-04T17:48:00"/>
        <d v="2023-04-20T00:13:00"/>
        <d v="2023-08-23T08:26:00"/>
        <d v="2023-07-29T16:57:00"/>
        <d v="2024-02-19T06:54:00"/>
        <d v="2024-10-11T05:25:00"/>
        <d v="2024-07-26T01:45:00"/>
        <d v="2024-03-10T22:02:00"/>
        <d v="2023-11-12T16:00:00"/>
        <d v="2023-06-25T09:40:00"/>
        <d v="2023-05-04T13:16:00"/>
        <d v="2023-09-19T01:53:00"/>
        <d v="2024-05-25T22:11:00"/>
        <d v="2023-06-25T18:59:00"/>
        <d v="2023-09-04T16:15:00"/>
        <d v="2023-11-16T23:46:00"/>
        <d v="2023-06-30T05:22:00"/>
        <d v="2023-05-22T16:48:00"/>
        <d v="2023-11-17T07:24:00"/>
        <d v="2024-01-26T05:58:00"/>
        <d v="2023-05-24T14:42:00"/>
        <d v="2023-04-12T21:02:00"/>
        <d v="2024-09-04T02:30:00"/>
        <d v="2023-12-16T13:02:00"/>
        <d v="2024-03-11T17:06:00"/>
        <d v="2024-07-07T14:58:00"/>
        <d v="2024-04-02T13:19:00"/>
        <d v="2023-06-30T22:38:00"/>
        <d v="2024-08-05T15:17:00"/>
        <d v="2024-08-05T01:33:00"/>
        <d v="2024-01-16T20:05:00"/>
        <d v="2024-01-08T23:55:00"/>
        <d v="2023-12-14T21:22:00"/>
        <d v="2024-07-12T13:12:00"/>
        <d v="2024-06-01T10:34:00"/>
        <d v="2023-07-06T19:47:00"/>
        <d v="2024-06-15T13:40:00"/>
        <d v="2023-10-12T15:03:00"/>
        <d v="2023-05-27T06:13:00"/>
        <d v="2024-03-23T13:43:00"/>
        <d v="2023-04-08T12:59:00"/>
        <d v="2023-09-03T18:39:00"/>
        <d v="2023-07-29T17:37:00"/>
        <d v="2024-08-10T02:38:00"/>
        <d v="2023-10-11T01:56:00"/>
        <d v="2023-04-18T22:46:00"/>
        <d v="2024-09-08T10:26:00"/>
        <d v="2024-05-26T06:51:00"/>
        <d v="2024-05-15T21:10:00"/>
        <d v="2024-09-25T16:11:00"/>
        <d v="2024-10-24T04:53:00"/>
        <d v="2024-10-15T10:41:00"/>
        <d v="2024-04-22T04:59:00"/>
        <d v="2024-03-05T14:01:00"/>
        <d v="2024-06-16T17:00:00"/>
        <d v="2023-09-19T05:19:00"/>
        <d v="2024-03-23T11:13:00"/>
        <d v="2024-01-14T06:07:00"/>
        <d v="2024-04-26T09:19:00"/>
        <d v="2023-08-08T11:23:00"/>
        <d v="2024-08-28T22:40:00"/>
        <d v="2023-08-14T11:22:00"/>
        <d v="2023-09-13T20:55:00"/>
        <d v="2023-04-18T14:57:00"/>
        <d v="2023-09-23T23:51:00"/>
        <d v="2023-06-22T23:33:00"/>
        <d v="2023-10-20T00:48:00"/>
        <d v="2024-10-08T15:51:00"/>
        <d v="2024-05-11T15:52:00"/>
        <d v="2024-03-22T02:48:00"/>
        <d v="2023-09-05T10:18:00"/>
        <d v="2023-07-03T20:27:00"/>
        <d v="2024-05-08T18:03:00"/>
        <d v="2024-01-06T20:40:00"/>
        <d v="2024-03-07T10:00:00"/>
        <d v="2023-04-17T11:37:00"/>
        <d v="2023-07-19T03:23:00"/>
        <d v="2024-06-15T03:46:00"/>
        <d v="2023-11-17T06:23:00"/>
        <d v="2024-06-13T20:15:00"/>
        <d v="2023-06-02T07:44:00"/>
        <d v="2023-04-17T08:03:00"/>
        <d v="2023-10-11T03:24:00"/>
        <d v="2023-10-17T13:28:00"/>
        <d v="2023-12-10T21:12:00"/>
        <d v="2024-06-29T14:27:00"/>
        <d v="2023-11-19T19:44:00"/>
        <d v="2024-09-18T17:49:00"/>
        <d v="2024-10-25T10:33:00"/>
        <d v="2024-10-10T04:29:00"/>
        <d v="2024-10-14T06:03:00"/>
        <d v="2024-08-21T01:01:00"/>
        <d v="2024-08-31T06:38:00"/>
        <d v="2024-08-07T13:33:00"/>
        <d v="2023-08-26T08:32:00"/>
        <d v="2024-07-08T17:17:00"/>
        <d v="2023-10-04T11:46:00"/>
        <d v="2024-09-06T21:58:00"/>
        <d v="2024-07-07T07:16:00"/>
        <d v="2023-08-12T02:20:00"/>
        <d v="2023-08-13T22:16:00"/>
        <d v="2023-07-25T11:43:00"/>
        <d v="2024-05-13T14:35:00"/>
        <d v="2024-03-24T18:56:00"/>
        <d v="2024-09-14T10:47:00"/>
        <d v="2023-10-20T19:52:00"/>
        <d v="2024-09-29T04:06:00"/>
        <d v="2024-04-09T13:10:00"/>
        <d v="2024-07-09T04:33:00"/>
        <d v="2024-10-12T01:08:00"/>
        <d v="2023-04-12T02:01:00"/>
        <d v="2024-08-15T13:07:00"/>
        <d v="2024-07-29T20:34:00"/>
        <d v="2024-06-27T16:24:00"/>
        <d v="2024-08-02T04:10:00"/>
        <d v="2023-07-26T02:49:00"/>
        <d v="2024-08-06T18:30:00"/>
        <d v="2024-01-26T06:23:00"/>
        <d v="2024-06-10T09:44:00"/>
        <d v="2024-08-05T02:17:00"/>
        <d v="2024-10-23T20:01:00"/>
        <d v="2024-01-29T11:24:00"/>
        <d v="2023-11-09T10:04:00"/>
        <d v="2023-08-08T09:43:00"/>
        <d v="2023-07-31T01:19:00"/>
        <d v="2023-12-21T14:38:00"/>
        <d v="2024-06-15T10:40:00"/>
        <d v="2023-07-24T13:00:00"/>
        <d v="2023-04-19T05:00:00"/>
        <d v="2024-10-25T15:51:00"/>
        <d v="2024-09-20T12:11:00"/>
        <d v="2024-10-21T14:00:00"/>
        <d v="2023-11-16T08:06:00"/>
        <d v="2024-03-22T13:28:00"/>
        <d v="2024-03-07T11:47:00"/>
        <d v="2024-10-22T07:43:00"/>
        <d v="2024-04-03T03:30:00"/>
        <d v="2024-03-01T08:58:00"/>
        <d v="2024-08-23T23:49:00"/>
        <d v="2024-01-15T11:10:00"/>
        <d v="2024-07-16T12:28:00"/>
        <d v="2024-06-30T03:31:00"/>
        <d v="2024-03-25T15:16:00"/>
        <d v="2024-05-05T08:57:00"/>
        <d v="2023-11-21T14:41:00"/>
        <d v="2024-08-17T11:53:00"/>
        <d v="2023-05-18T15:35:00"/>
        <d v="2024-10-06T05:24:00"/>
        <d v="2023-08-11T01:22:00"/>
        <d v="2024-02-27T17:03:00"/>
        <d v="2024-10-08T01:00:00"/>
        <d v="2024-01-14T15:13:00"/>
        <d v="2024-06-05T10:39:00"/>
        <d v="2023-06-22T18:20:00"/>
        <d v="2024-05-24T14:50:00"/>
        <d v="2024-01-07T21:39:00"/>
        <d v="2024-06-17T02:49:00"/>
        <d v="2023-04-30T09:37:00"/>
        <d v="2024-07-01T16:18:00"/>
        <d v="2024-06-16T18:38:00"/>
        <d v="2023-10-27T00:06:00"/>
        <d v="2023-05-27T20:26:00"/>
        <d v="2023-08-13T13:57:00"/>
        <d v="2023-12-03T23:00:00"/>
        <d v="2024-10-18T07:15:00"/>
        <d v="2023-10-20T00:19:00"/>
        <d v="2023-12-22T22:25:00"/>
        <d v="2023-08-22T01:15:00"/>
        <d v="2024-07-19T21:30:00"/>
        <d v="2024-02-08T17:24:00"/>
        <d v="2023-06-06T01:01:00"/>
        <d v="2024-04-15T07:12:00"/>
        <d v="2023-05-21T06:02:00"/>
        <d v="2023-12-17T06:30:00"/>
        <d v="2023-12-29T01:29:00"/>
        <d v="2024-05-18T11:18:00"/>
        <d v="2024-05-20T15:29:00"/>
        <d v="2024-02-29T22:02:00"/>
        <d v="2023-06-20T11:51:00"/>
        <d v="2023-07-08T17:42:00"/>
        <d v="2023-09-21T07:14:00"/>
        <d v="2023-12-22T23:41:00"/>
        <d v="2023-12-10T06:02:00"/>
        <d v="2023-11-29T07:02:00"/>
        <d v="2024-03-27T11:41:00"/>
        <d v="2023-08-27T16:16:00"/>
        <d v="2024-05-11T03:33:00"/>
        <d v="2024-01-24T13:49:00"/>
        <d v="2024-03-02T19:16:00"/>
        <d v="2023-07-22T02:29:00"/>
        <d v="2024-08-15T07:01:00"/>
        <d v="2023-04-24T22:49:00"/>
        <d v="2024-04-19T17:22:00"/>
        <d v="2024-07-06T01:46:00"/>
        <d v="2023-04-15T18:40:00"/>
        <d v="2024-07-31T06:01:00"/>
        <d v="2023-07-25T05:51:00"/>
        <d v="2023-10-23T13:36:00"/>
        <d v="2024-08-10T13:12:00"/>
        <d v="2023-05-20T06:10:00"/>
        <d v="2024-08-03T03:46:00"/>
        <d v="2024-05-07T21:26:00"/>
        <d v="2024-05-08T16:46:00"/>
        <d v="2023-07-18T03:58:00"/>
        <d v="2024-04-17T10:17:00"/>
        <d v="2023-07-14T00:12:00"/>
        <d v="2024-08-24T15:09:00"/>
        <d v="2024-02-20T09:46:00"/>
        <d v="2023-09-05T20:43:00"/>
        <d v="2023-10-16T11:49:00"/>
        <d v="2023-04-15T16:38:00"/>
        <d v="2023-10-12T06:55:00"/>
        <d v="2024-10-21T12:05:00"/>
        <d v="2024-10-10T22:27:00"/>
        <d v="2023-11-04T19:45:00"/>
        <d v="2023-04-23T19:13:00"/>
        <d v="2023-12-20T00:55:00"/>
        <d v="2024-08-05T05:14:00"/>
        <d v="2024-04-20T20:48:00"/>
        <d v="2023-06-22T08:43:00"/>
        <d v="2023-06-27T05:28:00"/>
        <d v="2024-04-17T12:16:00"/>
        <d v="2023-04-27T15:44:00"/>
        <d v="2023-12-17T20:04:00"/>
        <d v="2023-04-18T09:55:00"/>
        <d v="2023-05-20T12:27:00"/>
        <d v="2023-08-07T02:46:00"/>
        <d v="2023-12-21T07:20:00"/>
        <d v="2023-08-30T23:34:00"/>
        <d v="2023-08-01T09:48:00"/>
        <d v="2024-05-19T06:56:00"/>
        <d v="2024-06-22T05:21:00"/>
        <d v="2024-07-09T21:39:00"/>
        <d v="2024-10-11T19:53:00"/>
        <d v="2023-06-05T12:44:00"/>
        <d v="2023-10-28T15:00:00"/>
        <d v="2023-08-28T09:40:00"/>
        <d v="2023-11-30T10:12:00"/>
        <d v="2024-09-28T01:53:00"/>
        <d v="2023-07-24T01:41:00"/>
        <d v="2024-06-01T23:55:00"/>
        <d v="2024-01-29T07:54:00"/>
        <d v="2024-06-02T05:52:00"/>
        <d v="2024-02-18T11:41:00"/>
        <d v="2023-12-10T04:39:00"/>
        <d v="2024-09-01T13:38:00"/>
        <d v="2023-09-15T13:09:00"/>
        <d v="2023-05-17T07:02:00"/>
        <d v="2024-07-09T11:43:00"/>
        <d v="2024-09-10T20:45:00"/>
        <d v="2023-10-21T18:42:00"/>
        <d v="2024-05-03T16:14:00"/>
        <d v="2023-12-02T20:38:00"/>
        <d v="2023-04-21T02:44:00"/>
        <d v="2024-07-13T04:50:00"/>
        <d v="2023-04-22T12:30:00"/>
        <d v="2023-04-02T05:05:00"/>
        <d v="2023-05-12T16:52:00"/>
        <d v="2024-05-29T10:50:00"/>
        <d v="2024-07-11T23:07:00"/>
        <d v="2024-04-16T05:11:00"/>
        <d v="2024-02-06T17:59:00"/>
        <d v="2023-04-09T01:07:00"/>
        <d v="2024-02-20T22:36:00"/>
        <d v="2023-11-07T23:11:00"/>
        <d v="2023-05-01T00:54:00"/>
        <d v="2023-05-19T14:05:00"/>
        <d v="2023-06-26T09:09:00"/>
        <d v="2024-02-01T08:13:00"/>
        <d v="2024-07-26T11:30:00"/>
        <d v="2023-07-31T08:03:00"/>
        <d v="2023-06-25T20:05:00"/>
        <d v="2024-10-23T11:06:00"/>
        <d v="2024-04-09T00:12:00"/>
        <d v="2024-07-14T22:37:00"/>
        <d v="2023-04-12T07:08:00"/>
        <d v="2024-07-17T03:40:00"/>
        <d v="2024-03-26T21:21:00"/>
        <d v="2024-05-18T12:07:00"/>
        <d v="2024-10-25T18:47:00"/>
        <d v="2024-06-12T00:37:00"/>
        <d v="2023-08-29T07:12:00"/>
        <d v="2023-06-05T10:10:00"/>
        <d v="2024-02-22T10:52:00"/>
        <d v="2024-05-05T05:26:00"/>
        <d v="2024-05-01T08:43:00"/>
        <d v="2024-01-11T20:49:00"/>
        <d v="2024-07-14T21:58:00"/>
        <d v="2024-08-30T07:21:00"/>
        <d v="2024-05-09T01:51:00"/>
        <d v="2024-03-02T16:08:00"/>
        <d v="2023-11-30T14:20:00"/>
        <d v="2024-03-01T12:16:00"/>
        <d v="2023-08-23T20:27:00"/>
        <d v="2023-06-05T02:56:00"/>
        <d v="2024-05-17T13:23:00"/>
        <d v="2023-09-26T01:09:00"/>
        <d v="2023-09-29T13:22:00"/>
        <d v="2023-08-07T04:12:00"/>
        <d v="2023-07-07T03:21:00"/>
        <d v="2024-07-08T19:41:00"/>
        <d v="2024-02-16T15:38:00"/>
        <d v="2024-07-18T22:29:00"/>
        <d v="2023-04-12T19:25:00"/>
        <d v="2023-10-22T16:04:00"/>
        <d v="2023-04-14T20:19:00"/>
        <d v="2024-01-12T21:42:00"/>
        <d v="2023-07-23T09:38:00"/>
        <d v="2024-07-23T16:49:00"/>
        <d v="2024-07-08T23:12:00"/>
        <d v="2023-11-18T07:01:00"/>
        <d v="2023-08-01T07:12:00"/>
        <d v="2024-06-15T11:51:00"/>
        <d v="2024-05-19T19:44:00"/>
        <d v="2024-08-05T22:13:00"/>
        <d v="2024-05-30T06:14:00"/>
        <d v="2024-06-19T12:17:00"/>
        <d v="2024-01-18T10:41:00"/>
        <d v="2024-02-16T08:05:00"/>
        <d v="2024-02-16T02:25:00"/>
        <d v="2024-02-11T01:32:00"/>
        <d v="2024-01-24T19:28:00"/>
        <d v="2024-09-27T09:06:00"/>
        <d v="2023-04-17T09:04:00"/>
        <d v="2024-01-08T19:38:00"/>
        <d v="2024-09-27T06:11:00"/>
        <d v="2023-10-23T07:22:00"/>
        <d v="2023-09-04T00:21:00"/>
        <d v="2024-05-22T09:48:00"/>
        <d v="2024-06-08T10:01:00"/>
        <d v="2024-01-23T09:41:00"/>
        <d v="2023-11-10T06:23:00"/>
        <d v="2023-09-26T02:35:00"/>
        <d v="2023-05-08T20:03:00"/>
        <d v="2023-06-15T03:28:00"/>
        <d v="2023-04-28T14:56:00"/>
        <d v="2024-03-01T23:41:00"/>
        <d v="2023-12-23T00:34:00"/>
        <d v="2024-08-29T16:55:00"/>
        <d v="2023-05-17T10:22:00"/>
        <d v="2024-07-21T21:29:00"/>
        <d v="2024-01-20T11:54:00"/>
        <d v="2023-05-11T00:20:00"/>
        <d v="2024-08-15T17:50:00"/>
        <d v="2024-01-22T16:43:00"/>
        <d v="2024-01-16T10:54:00"/>
        <d v="2023-05-26T09:55:00"/>
        <d v="2023-05-14T18:54:00"/>
        <d v="2024-09-21T20:59:00"/>
        <d v="2024-07-31T15:22:00"/>
        <d v="2024-04-18T20:25:00"/>
        <d v="2024-02-28T09:28:00"/>
        <d v="2024-02-24T08:23:00"/>
        <d v="2023-08-15T11:23:00"/>
        <d v="2023-06-11T09:21:00"/>
        <d v="2023-08-07T18:04:00"/>
        <d v="2023-08-20T21:09:00"/>
        <d v="2023-06-03T01:27:00"/>
        <d v="2024-08-25T15:56:00"/>
        <d v="2023-10-01T11:36:00"/>
        <d v="2023-05-06T23:25:00"/>
        <d v="2023-10-13T20:19:00"/>
        <d v="2023-04-08T17:26:00"/>
        <d v="2023-10-30T22:37:00"/>
        <d v="2023-07-31T17:43:00"/>
        <d v="2023-05-27T01:39:00"/>
        <d v="2024-08-08T11:45:00"/>
        <d v="2023-07-21T05:31:00"/>
        <d v="2023-06-03T01:38:00"/>
        <d v="2023-10-03T11:22:00"/>
        <d v="2024-05-03T11:14:00"/>
        <d v="2023-09-24T12:52:00"/>
        <d v="2023-12-30T17:51:00"/>
        <d v="2023-12-28T02:20:00"/>
        <d v="2023-10-29T21:36:00"/>
        <d v="2024-08-06T17:48:00"/>
        <d v="2023-08-09T08:03:00"/>
        <d v="2024-01-20T04:10:00"/>
        <d v="2023-06-25T07:56:00"/>
        <d v="2024-06-02T10:26:00"/>
        <d v="2024-01-13T19:05:00"/>
        <d v="2024-01-15T13:10:00"/>
        <d v="2023-11-18T21:20:00"/>
        <d v="2023-05-28T17:46:00"/>
        <d v="2023-10-30T10:20:00"/>
        <d v="2023-10-12T22:55:00"/>
        <d v="2023-05-14T01:04:00"/>
        <d v="2024-09-12T03:14:00"/>
        <d v="2024-01-04T22:50:00"/>
        <d v="2024-06-11T07:25:00"/>
        <d v="2024-04-14T22:38:00"/>
        <d v="2023-04-02T09:15:00"/>
        <d v="2024-03-27T00:28:00"/>
        <d v="2024-04-15T01:32:00"/>
        <d v="2024-05-24T15:47:00"/>
        <d v="2024-07-19T13:27:00"/>
        <d v="2023-09-08T15:00:00"/>
        <d v="2023-12-22T00:30:00"/>
        <d v="2023-05-22T09:41:00"/>
        <d v="2024-08-23T16:04:00"/>
        <d v="2023-10-01T15:34:00"/>
        <d v="2024-10-27T15:34:00"/>
        <d v="2023-06-06T04:23:00"/>
        <d v="2024-03-17T16:29:00"/>
        <d v="2024-09-15T00:37:00"/>
        <d v="2024-08-29T06:21:00"/>
        <d v="2024-01-15T20:53:00"/>
        <d v="2024-09-08T10:45:00"/>
        <d v="2024-07-24T02:03:00"/>
        <d v="2024-10-23T11:11:00"/>
        <d v="2024-08-20T21:13:00"/>
        <d v="2024-07-14T01:28:00"/>
        <d v="2024-05-03T03:16:00"/>
        <d v="2023-05-21T05:58:00"/>
        <d v="2023-04-23T19:21:00"/>
        <d v="2023-05-25T18:01:00"/>
        <d v="2023-06-28T13:24:00"/>
        <d v="2024-02-17T00:38:00"/>
        <d v="2024-10-13T15:10:00"/>
        <d v="2023-10-01T15:20:00"/>
        <d v="2023-08-05T15:00:00"/>
        <d v="2023-10-15T14:44:00"/>
        <d v="2023-07-03T09:04:00"/>
        <d v="2023-08-27T00:37:00"/>
        <d v="2024-04-06T12:00:00"/>
        <d v="2023-10-11T12:34:00"/>
        <d v="2023-07-08T00:55:00"/>
        <d v="2024-08-05T10:47:00"/>
        <d v="2024-06-03T20:34:00"/>
        <d v="2024-05-30T06:44:00"/>
        <d v="2023-06-03T14:37:00"/>
        <d v="2023-11-20T03:57:00"/>
        <d v="2023-05-01T07:01:00"/>
        <d v="2023-10-01T15:44:00"/>
        <d v="2023-11-04T03:38:00"/>
        <d v="2024-02-21T07:28:00"/>
        <d v="2024-02-04T13:53:00"/>
        <d v="2023-11-19T14:19:00"/>
        <d v="2023-12-24T13:24:00"/>
        <d v="2024-05-22T13:54:00"/>
        <d v="2023-07-25T23:16:00"/>
        <d v="2023-12-14T00:00:00"/>
        <d v="2023-05-30T10:22:00"/>
        <d v="2023-11-14T04:15:00"/>
        <d v="2024-03-22T12:20:00"/>
        <d v="2023-07-29T02:58:00"/>
        <d v="2024-09-28T17:53:00"/>
        <d v="2023-04-18T04:45:00"/>
        <d v="2024-02-22T16:06:00"/>
        <d v="2023-12-16T15:02:00"/>
        <d v="2024-03-09T16:51:00"/>
        <d v="2024-01-24T02:42:00"/>
        <d v="2023-10-07T11:17:00"/>
        <d v="2023-04-28T05:36:00"/>
        <d v="2024-09-21T05:30:00"/>
        <d v="2023-07-25T23:02:00"/>
        <d v="2023-12-18T20:43:00"/>
        <d v="2023-09-02T00:03:00"/>
        <d v="2024-01-22T12:37:00"/>
        <d v="2024-04-21T16:10:00"/>
        <d v="2024-02-27T05:13:00"/>
        <d v="2024-10-12T02:07:00"/>
        <d v="2024-09-29T14:57:00"/>
        <d v="2023-06-26T22:56:00"/>
        <d v="2024-02-21T22:55:00"/>
        <d v="2023-10-30T15:15:00"/>
        <d v="2024-06-05T18:50:00"/>
        <d v="2023-05-29T17:41:00"/>
        <d v="2024-07-28T21:08:00"/>
        <d v="2024-08-12T08:26:00"/>
        <d v="2023-09-08T19:16:00"/>
        <d v="2024-03-26T18:38:00"/>
        <d v="2024-10-27T19:57:00"/>
        <d v="2024-09-28T10:17:00"/>
        <d v="2024-05-08T04:58:00"/>
        <d v="2024-09-08T07:37:00"/>
        <d v="2024-05-21T17:14:00"/>
        <d v="2024-05-03T04:49:00"/>
        <d v="2023-07-14T16:51:00"/>
        <d v="2023-10-14T13:39:00"/>
        <d v="2024-07-25T17:01:00"/>
        <d v="2023-07-21T08:56:00"/>
        <d v="2024-03-24T22:41:00"/>
        <d v="2024-09-19T00:21:00"/>
        <d v="2024-07-13T15:30:00"/>
        <d v="2023-06-16T09:08:00"/>
        <d v="2024-09-11T09:13:00"/>
        <d v="2024-10-13T23:15:00"/>
        <d v="2023-11-25T11:35:00"/>
        <d v="2024-02-06T10:37:00"/>
        <d v="2023-09-09T19:25:00"/>
        <d v="2024-10-09T23:25:00"/>
        <d v="2023-07-16T10:50:00"/>
        <d v="2023-09-08T05:59:00"/>
        <d v="2024-02-21T09:05:00"/>
        <d v="2023-08-28T06:12:00"/>
        <d v="2023-09-19T16:49:00"/>
        <d v="2024-01-21T21:20:00"/>
        <d v="2023-05-16T07:54:00"/>
        <d v="2024-07-28T13:37:00"/>
        <d v="2024-06-24T17:48:00"/>
        <d v="2023-08-23T17:42:00"/>
        <d v="2023-09-15T22:42:00"/>
        <d v="2024-10-07T06:43:00"/>
        <d v="2024-03-18T16:26:00"/>
        <d v="2024-01-23T15:26:00"/>
        <d v="2023-12-15T15:01:00"/>
        <d v="2024-07-08T00:03:00"/>
        <d v="2023-11-26T01:49:00"/>
        <d v="2024-10-23T16:28:00"/>
        <d v="2023-04-02T23:10:00"/>
        <d v="2024-01-26T16:26:00"/>
        <d v="2024-03-07T23:19:00"/>
        <d v="2024-09-27T21:34:00"/>
        <d v="2023-04-11T21:35:00"/>
        <d v="2024-02-27T07:37:00"/>
        <d v="2023-10-05T08:07:00"/>
        <d v="2023-09-12T13:18:00"/>
        <d v="2023-07-01T06:50:00"/>
        <d v="2023-12-29T00:02:00"/>
        <d v="2024-03-12T08:45:00"/>
        <d v="2023-07-30T01:34:00"/>
        <d v="2023-09-15T12:42:00"/>
        <d v="2024-09-27T13:33:00"/>
        <d v="2023-08-08T08:53:00"/>
        <d v="2024-06-21T11:39:00"/>
        <d v="2023-10-29T14:39:00"/>
        <d v="2023-12-01T03:20:00"/>
        <d v="2023-07-28T07:41:00"/>
        <d v="2024-10-03T10:20:00"/>
        <d v="2024-02-22T00:10:00"/>
        <d v="2023-09-15T23:14:00"/>
        <d v="2024-05-08T07:37:00"/>
        <d v="2024-01-27T13:47:00"/>
        <d v="2024-02-25T01:03:00"/>
        <d v="2023-12-02T12:39:00"/>
        <d v="2023-05-03T19:06:00"/>
        <d v="2024-04-11T09:32:00"/>
        <d v="2023-08-20T08:35:00"/>
        <d v="2023-06-04T07:23:00"/>
        <d v="2023-09-03T13:49:00"/>
        <d v="2023-07-18T17:30:00"/>
        <d v="2024-01-24T03:12:00"/>
        <d v="2024-06-27T11:20:00"/>
        <d v="2023-09-30T07:11:00"/>
        <d v="2023-05-21T20:20:00"/>
        <d v="2023-06-25T05:25:00"/>
        <d v="2024-09-13T18:47:00"/>
        <d v="2023-04-06T15:50:00"/>
        <d v="2023-08-10T16:51:00"/>
        <d v="2023-08-09T20:30:00"/>
        <d v="2024-07-26T19:21:00"/>
        <d v="2024-10-01T04:30:00"/>
        <d v="2024-05-16T19:09:00"/>
        <d v="2024-01-16T13:56:00"/>
        <d v="2023-11-12T04:29:00"/>
        <d v="2023-07-30T03:40:00"/>
        <d v="2023-08-29T19:35:00"/>
        <d v="2023-04-16T20:13:00"/>
        <d v="2024-04-02T05:05:00"/>
        <d v="2024-03-08T08:21:00"/>
        <d v="2023-07-08T22:56:00"/>
        <d v="2024-07-12T19:18:00"/>
        <d v="2024-09-21T09:29:00"/>
        <d v="2024-04-26T09:01:00"/>
        <d v="2024-10-30T03:49:00"/>
        <d v="2023-08-13T01:56:00"/>
        <d v="2023-06-20T13:43:00"/>
        <d v="2023-10-18T20:03:00"/>
        <d v="2023-07-13T05:19:00"/>
        <d v="2023-06-02T16:17:00"/>
        <d v="2023-04-13T01:32:00"/>
        <d v="2024-01-12T06:56:00"/>
        <d v="2023-12-30T21:56:00"/>
        <d v="2023-12-03T02:05:00"/>
        <d v="2023-06-14T22:10:00"/>
        <d v="2024-02-11T23:23:00"/>
        <d v="2023-10-07T22:48:00"/>
        <d v="2023-08-07T15:21:00"/>
        <d v="2024-09-01T10:15:00"/>
        <d v="2024-10-07T15:40:00"/>
        <d v="2023-05-30T11:48:00"/>
        <d v="2023-11-17T07:19:00"/>
        <d v="2024-03-19T18:39:00"/>
        <d v="2024-09-17T05:53:00"/>
        <d v="2023-06-22T12:26:00"/>
        <d v="2024-01-05T22:58:00"/>
        <d v="2024-04-02T04:00:00"/>
        <d v="2024-09-07T02:40:00"/>
        <d v="2024-02-25T20:02:00"/>
        <d v="2023-11-10T06:16:00"/>
        <d v="2023-07-01T22:29:00"/>
        <d v="2024-08-13T03:57:00"/>
        <d v="2023-09-01T08:46:00"/>
        <d v="2024-05-14T23:40:00"/>
        <d v="2023-09-15T23:10:00"/>
        <d v="2024-09-09T14:00:00"/>
        <d v="2024-03-10T04:22:00"/>
        <d v="2024-07-28T04:44:00"/>
        <d v="2023-12-23T18:24:00"/>
        <d v="2023-09-16T22:37:00"/>
        <d v="2023-09-13T05:11:00"/>
        <d v="2024-09-19T04:40:00"/>
        <d v="2024-02-15T13:39:00"/>
        <d v="2024-09-11T13:26:00"/>
        <d v="2023-06-16T18:55:00"/>
        <d v="2024-04-14T13:08:00"/>
        <d v="2024-02-05T11:25:00"/>
        <d v="2023-11-11T18:24:00"/>
        <d v="2023-10-25T08:45:00"/>
        <d v="2023-11-04T05:27:00"/>
        <d v="2024-07-19T08:24:00"/>
        <d v="2023-12-26T17:38:00"/>
        <d v="2023-04-27T08:59:00"/>
        <d v="2024-01-09T13:11:00"/>
        <d v="2023-07-11T22:52:00"/>
        <d v="2023-06-19T03:06:00"/>
        <d v="2023-08-22T06:33:00"/>
        <d v="2024-03-28T19:07:00"/>
        <d v="2023-05-18T04:10:00"/>
        <d v="2024-03-24T11:55:00"/>
        <d v="2023-12-11T13:31:00"/>
        <d v="2023-09-27T19:07:00"/>
        <d v="2024-10-04T21:51:00"/>
        <d v="2024-06-04T04:29:00"/>
        <d v="2023-08-21T02:23:00"/>
        <d v="2023-07-16T03:06:00"/>
        <d v="2024-03-03T07:28:00"/>
        <d v="2023-11-28T18:58:00"/>
        <d v="2023-11-03T15:44:00"/>
        <d v="2023-11-30T19:41:00"/>
        <d v="2023-07-07T01:50:00"/>
        <d v="2023-05-14T04:41:00"/>
        <d v="2023-05-10T05:22:00"/>
        <d v="2024-07-21T01:30:00"/>
        <d v="2024-03-01T07:26:00"/>
        <d v="2023-10-02T08:27:00"/>
        <d v="2024-03-02T09:12:00"/>
        <d v="2024-10-09T05:41:00"/>
        <d v="2024-10-14T06:01:00"/>
        <d v="2024-05-31T23:20:00"/>
        <d v="2023-08-05T21:03:00"/>
        <d v="2024-05-31T20:44:00"/>
        <d v="2023-04-10T08:45:00"/>
        <d v="2024-06-16T15:24:00"/>
        <d v="2023-09-01T16:58:00"/>
        <d v="2024-08-28T08:38:00"/>
        <d v="2023-06-17T13:03:00"/>
        <d v="2023-12-18T17:57:00"/>
        <d v="2024-04-24T15:59:00"/>
        <d v="2024-08-17T19:38:00"/>
        <d v="2024-03-31T03:12:00"/>
        <d v="2023-09-19T22:48:00"/>
        <d v="2024-04-26T22:21:00"/>
        <d v="2024-09-04T06:27:00"/>
        <d v="2023-11-09T05:46:00"/>
        <d v="2024-04-14T22:53:00"/>
        <d v="2024-01-15T22:57:00"/>
        <d v="2023-11-06T15:07:00"/>
        <d v="2024-08-18T01:14:00"/>
        <d v="2024-02-07T03:38:00"/>
        <d v="2024-03-14T14:18:00"/>
        <d v="2023-07-04T16:24:00"/>
        <d v="2023-04-21T22:27:00"/>
        <d v="2024-05-06T17:11:00"/>
        <d v="2024-04-01T22:27:00"/>
        <d v="2024-08-04T20:13:00"/>
        <d v="2024-05-07T23:18:00"/>
        <d v="2024-08-15T00:05:00"/>
        <d v="2024-08-05T18:16:00"/>
        <d v="2024-04-30T00:26:00"/>
        <d v="2024-01-05T19:14:00"/>
        <d v="2024-01-03T13:15:00"/>
        <d v="2024-07-13T06:12:00"/>
        <d v="2024-10-25T19:27:00"/>
        <d v="2024-05-26T12:05:00"/>
        <d v="2023-04-21T01:13:00"/>
        <d v="2024-04-13T08:30:00"/>
        <d v="2024-10-17T11:37:00"/>
        <d v="2024-06-14T11:28:00"/>
        <d v="2023-12-25T09:28:00"/>
        <d v="2023-10-03T06:45:00"/>
        <d v="2024-10-20T17:44:00"/>
        <d v="2023-06-30T15:47:00"/>
        <d v="2024-10-25T00:14:00"/>
        <d v="2023-09-02T12:18:00"/>
        <d v="2024-03-03T14:26:00"/>
        <d v="2023-12-10T00:22:00"/>
        <d v="2023-07-21T02:00:00"/>
        <d v="2023-08-26T11:21:00"/>
        <d v="2023-11-23T18:30:00"/>
        <d v="2023-06-08T15:54:00"/>
        <d v="2023-12-16T11:53:00"/>
        <d v="2024-10-08T07:30:00"/>
        <d v="2024-01-09T22:30:00"/>
        <d v="2024-04-02T23:57:00"/>
        <d v="2023-08-30T19:49:00"/>
        <d v="2023-07-22T22:15:00"/>
        <d v="2023-08-09T18:13:00"/>
        <d v="2023-11-07T02:53:00"/>
        <d v="2024-05-13T17:44:00"/>
        <d v="2023-10-09T17:15:00"/>
        <d v="2023-10-10T20:49:00"/>
        <d v="2024-07-27T13:08:00"/>
        <d v="2024-08-16T19:55:00"/>
        <d v="2023-10-20T07:55:00"/>
        <d v="2023-08-24T19:41:00"/>
        <d v="2023-09-05T04:15:00"/>
        <d v="2024-05-30T12:00:00"/>
        <d v="2023-12-29T05:18:00"/>
        <d v="2023-06-27T23:14:00"/>
        <d v="2024-06-22T01:15:00"/>
        <d v="2024-04-03T22:43:00"/>
        <d v="2023-09-10T07:58:00"/>
        <d v="2023-10-13T17:36:00"/>
        <d v="2023-05-01T18:28:00"/>
        <d v="2024-01-30T23:57:00"/>
        <d v="2024-08-28T23:28:00"/>
        <d v="2024-05-09T09:32:00"/>
        <d v="2023-06-13T08:23:00"/>
        <d v="2024-03-14T12:18:00"/>
        <d v="2024-05-02T00:33:00"/>
        <d v="2024-10-08T12:18:00"/>
        <d v="2024-08-24T05:41:00"/>
        <d v="2024-08-22T06:37:00"/>
        <d v="2023-09-29T02:21:00"/>
        <d v="2023-06-12T23:51:00"/>
        <d v="2024-05-23T23:10:00"/>
        <d v="2024-08-26T13:49:00"/>
        <d v="2024-05-06T05:14:00"/>
        <d v="2023-10-17T02:00:00"/>
        <d v="2023-09-15T10:16:00"/>
        <d v="2024-10-29T18:40:00"/>
        <d v="2023-06-10T06:49:00"/>
        <d v="2024-07-27T09:58:00"/>
        <d v="2024-08-04T09:56:00"/>
        <d v="2023-05-01T22:37:00"/>
        <d v="2024-10-03T13:39:00"/>
        <d v="2024-08-21T05:38:00"/>
        <d v="2023-06-04T22:13:00"/>
        <d v="2023-10-20T02:33:00"/>
        <d v="2024-07-02T07:05:00"/>
        <d v="2023-06-15T05:24:00"/>
        <d v="2024-08-29T16:05:00"/>
        <d v="2023-10-04T03:52:00"/>
        <d v="2024-02-10T22:13:00"/>
        <d v="2024-02-01T03:01:00"/>
        <d v="2024-08-05T09:38:00"/>
        <d v="2023-06-12T14:01:00"/>
        <d v="2024-03-27T07:22:00"/>
        <d v="2024-10-21T04:23:00"/>
        <d v="2024-04-15T05:26:00"/>
        <d v="2023-09-26T14:52:00"/>
        <d v="2024-05-10T05:41:00"/>
        <d v="2023-07-24T08:07:00"/>
        <d v="2024-02-14T19:36:00"/>
        <d v="2023-05-17T00:38:00"/>
        <d v="2024-05-18T01:59:00"/>
        <d v="2024-01-06T14:04:00"/>
        <d v="2023-12-27T17:56:00"/>
        <d v="2023-10-17T11:37:00"/>
        <d v="2024-08-31T15:40:00"/>
        <d v="2023-10-03T00:01:00"/>
        <d v="2023-12-01T13:50:00"/>
        <d v="2023-08-14T21:27:00"/>
        <d v="2024-08-29T04:28:00"/>
        <d v="2023-04-18T13:20:00"/>
        <d v="2023-08-15T06:56:00"/>
        <d v="2023-11-05T02:36:00"/>
        <d v="2023-06-10T02:02:00"/>
        <d v="2024-06-10T12:55:00"/>
        <d v="2023-08-25T13:18:00"/>
        <d v="2023-05-18T07:27:00"/>
        <d v="2024-08-01T12:07:00"/>
        <d v="2023-08-19T15:34:00"/>
        <d v="2023-09-21T06:33:00"/>
        <d v="2024-08-29T21:48:00"/>
        <d v="2023-10-11T07:35:00"/>
        <d v="2023-08-04T01:54:00"/>
        <d v="2023-07-07T21:17:00"/>
        <d v="2023-05-10T14:16:00"/>
        <d v="2024-05-25T03:29:00"/>
        <d v="2024-10-02T22:12:00"/>
        <d v="2024-02-18T19:13:00"/>
        <d v="2024-08-10T14:28:00"/>
        <d v="2023-11-10T12:19:00"/>
        <d v="2023-11-24T10:11:00"/>
        <d v="2024-01-28T08:11:00"/>
        <d v="2024-07-16T06:58:00"/>
        <d v="2023-06-09T10:14:00"/>
        <d v="2023-07-03T09:25:00"/>
        <d v="2024-05-20T14:35:00"/>
        <d v="2024-08-23T14:24:00"/>
        <d v="2023-08-23T01:08:00"/>
        <d v="2024-07-06T01:04:00"/>
        <d v="2023-05-25T16:28:00"/>
        <d v="2024-10-14T10:20:00"/>
        <d v="2023-08-20T01:56:00"/>
        <d v="2024-01-28T02:52:00"/>
        <d v="2024-06-26T08:09:00"/>
        <d v="2023-12-24T00:26:00"/>
        <d v="2024-07-01T09:05:00"/>
        <d v="2023-06-02T16:54:00"/>
        <d v="2024-08-22T20:27:00"/>
        <d v="2024-07-28T23:33:00"/>
        <d v="2023-06-04T02:36:00"/>
        <d v="2023-11-24T18:14:00"/>
        <d v="2023-08-18T07:49:00"/>
        <d v="2024-06-12T14:50:00"/>
        <d v="2024-06-28T20:30:00"/>
        <d v="2023-06-11T06:10:00"/>
        <d v="2024-06-04T03:17:00"/>
        <d v="2024-09-26T05:47:00"/>
        <d v="2023-05-09T15:50:00"/>
        <d v="2023-10-24T19:12:00"/>
        <d v="2024-09-01T13:44:00"/>
        <d v="2023-10-20T13:04:00"/>
        <d v="2024-05-21T05:57:00"/>
        <d v="2023-04-14T15:52:00"/>
        <d v="2024-09-12T17:18:00"/>
        <d v="2024-04-27T23:49:00"/>
        <d v="2023-12-16T11:20:00"/>
        <d v="2023-08-16T21:46:00"/>
        <d v="2023-05-30T03:24:00"/>
        <d v="2023-06-03T07:28:00"/>
        <d v="2023-08-20T11:44:00"/>
        <d v="2023-07-04T15:43:00"/>
        <d v="2024-09-05T19:04:00"/>
        <d v="2024-03-25T19:21:00"/>
        <d v="2024-09-17T23:03:00"/>
        <d v="2023-07-17T09:24:00"/>
        <d v="2023-06-13T04:14:00"/>
        <d v="2024-02-23T11:44:00"/>
        <d v="2024-06-01T05:58:00"/>
        <d v="2024-06-28T07:18:00"/>
        <d v="2023-11-13T21:45:00"/>
        <d v="2024-01-13T00:46:00"/>
        <d v="2023-06-27T16:51:00"/>
        <d v="2024-05-12T08:24:00"/>
        <d v="2024-03-31T21:38:00"/>
        <d v="2023-12-10T19:17:00"/>
        <d v="2024-09-10T23:58:00"/>
        <d v="2023-04-20T17:57:00"/>
        <d v="2024-06-13T09:29:00"/>
        <d v="2023-07-21T05:17:00"/>
        <d v="2024-07-04T12:20:00"/>
        <d v="2024-10-14T17:37:00"/>
        <d v="2024-05-14T11:13:00"/>
        <d v="2023-07-26T18:32:00"/>
        <d v="2024-03-29T02:39:00"/>
        <d v="2024-04-24T06:19:00"/>
        <d v="2023-09-10T07:28:00"/>
        <d v="2023-09-12T12:23:00"/>
        <d v="2023-04-09T23:54:00"/>
        <d v="2024-01-23T08:46:00"/>
        <d v="2024-10-21T21:02:00"/>
        <d v="2024-05-23T07:01:00"/>
        <d v="2023-05-14T20:48:00"/>
        <d v="2024-08-13T07:52:00"/>
        <d v="2024-09-14T09:45:00"/>
        <d v="2024-08-11T12:24:00"/>
        <d v="2023-09-25T23:23:00"/>
        <d v="2023-11-24T02:49:00"/>
        <d v="2024-09-06T05:46:00"/>
        <d v="2023-08-07T14:44:00"/>
        <d v="2023-09-01T17:34:00"/>
        <d v="2023-08-16T10:05:00"/>
        <d v="2023-08-14T04:19:00"/>
        <d v="2023-09-19T16:47:00"/>
        <d v="2024-08-20T20:36:00"/>
        <d v="2024-03-09T10:20:00"/>
        <d v="2024-04-26T21:25:00"/>
        <d v="2023-11-26T04:39:00"/>
        <d v="2024-01-22T18:34:00"/>
        <d v="2023-07-13T14:45:00"/>
        <d v="2023-08-29T20:24:00"/>
        <d v="2024-01-02T07:09:00"/>
        <d v="2024-07-09T03:46:00"/>
        <d v="2023-08-10T13:40:00"/>
        <d v="2024-08-27T07:04:00"/>
        <d v="2023-04-01T04:34:00"/>
        <d v="2024-08-04T20:04:00"/>
        <d v="2024-04-03T07:49:00"/>
        <d v="2024-03-05T16:35:00"/>
        <d v="2023-04-24T19:44:00"/>
        <d v="2024-07-20T10:06:00"/>
        <d v="2024-09-01T14:04:00"/>
        <d v="2024-07-06T10:50:00"/>
        <d v="2024-09-04T13:50:00"/>
        <d v="2024-05-16T02:05:00"/>
        <d v="2023-10-07T05:09:00"/>
        <d v="2024-06-03T05:17:00"/>
        <d v="2024-06-30T15:23:00"/>
        <d v="2024-08-22T07:40:00"/>
        <d v="2024-07-01T04:59:00"/>
        <d v="2023-05-17T03:29:00"/>
        <d v="2023-12-25T10:12:00"/>
        <d v="2024-04-23T07:09:00"/>
        <d v="2024-08-18T19:37:00"/>
        <d v="2024-07-19T02:11:00"/>
        <d v="2023-09-09T11:47:00"/>
        <d v="2024-04-16T06:15:00"/>
        <d v="2024-07-31T02:59:00"/>
        <d v="2023-07-25T04:31:00"/>
        <d v="2024-09-06T13:39:00"/>
        <d v="2024-05-18T12:58:00"/>
        <d v="2024-01-06T14:30:00"/>
        <d v="2024-10-12T19:55:00"/>
        <d v="2023-11-07T01:37:00"/>
        <d v="2023-06-22T20:32:00"/>
        <d v="2023-11-06T10:21:00"/>
        <d v="2023-07-22T19:56:00"/>
        <d v="2023-08-16T07:07:00"/>
        <d v="2024-02-11T13:19:00"/>
        <d v="2023-08-24T10:02:00"/>
        <d v="2023-10-07T07:36:00"/>
        <d v="2023-07-15T18:50:00"/>
        <d v="2024-03-04T11:45:00"/>
        <d v="2023-05-22T04:40:00"/>
        <d v="2024-02-27T20:39:00"/>
        <d v="2023-09-19T01:55:00"/>
        <d v="2023-08-18T05:25:00"/>
        <d v="2023-06-22T23:50:00"/>
        <d v="2024-08-02T03:32:00"/>
        <d v="2023-06-22T09:13:00"/>
        <d v="2024-09-01T04:25:00"/>
        <d v="2023-09-15T00:03:00"/>
        <d v="2024-03-07T20:43:00"/>
        <d v="2024-09-02T20:20:00"/>
        <d v="2023-11-23T04:13:00"/>
        <d v="2023-04-01T01:21:00"/>
        <d v="2024-03-04T18:28:00"/>
        <d v="2024-06-16T22:19:00"/>
        <d v="2024-02-05T10:53:00"/>
        <d v="2023-11-28T18:57:00"/>
        <d v="2023-08-05T16:04:00"/>
        <d v="2024-05-08T02:15:00"/>
        <d v="2023-05-07T10:30:00"/>
        <d v="2023-12-05T03:02:00"/>
        <d v="2024-05-28T19:25:00"/>
        <d v="2023-11-13T02:46:00"/>
        <d v="2024-08-10T12:08:00"/>
        <d v="2023-08-06T18:05:00"/>
        <d v="2023-10-18T14:05:00"/>
        <d v="2024-06-08T16:01:00"/>
        <d v="2023-10-29T10:40:00"/>
        <d v="2023-05-23T20:50:00"/>
        <d v="2024-04-19T10:36:00"/>
        <d v="2023-08-12T07:33:00"/>
        <d v="2024-10-07T01:24:00"/>
        <d v="2024-05-19T03:33:00"/>
        <d v="2024-07-10T12:11:00"/>
        <d v="2023-12-03T20:34:00"/>
        <d v="2023-04-27T11:46:00"/>
        <d v="2024-01-19T22:19:00"/>
        <d v="2024-08-25T05:37:00"/>
        <d v="2024-05-15T21:27:00"/>
        <d v="2024-10-07T07:44:00"/>
        <d v="2024-01-17T17:37:00"/>
        <d v="2023-07-24T23:17:00"/>
        <d v="2023-07-31T21:30:00"/>
        <d v="2023-06-07T11:37:00"/>
        <d v="2024-07-30T03:22:00"/>
        <d v="2023-11-23T18:53:00"/>
        <d v="2023-06-30T06:10:00"/>
        <d v="2023-04-09T11:56:00"/>
        <d v="2024-03-09T18:37:00"/>
        <d v="2024-06-29T17:17:00"/>
        <d v="2024-02-25T10:06:00"/>
        <d v="2023-08-10T10:26:00"/>
        <d v="2024-08-10T15:27:00"/>
        <d v="2023-11-08T07:28:00"/>
        <d v="2024-08-31T23:46:00"/>
        <d v="2024-10-22T13:37:00"/>
        <d v="2024-05-15T16:56:00"/>
        <d v="2024-02-08T18:29:00"/>
        <d v="2024-02-20T02:31:00"/>
        <d v="2023-07-13T08:24:00"/>
        <d v="2023-12-05T17:29:00"/>
        <d v="2024-06-03T06:41:00"/>
        <d v="2023-06-22T00:42:00"/>
        <d v="2023-06-18T14:17:00"/>
        <d v="2024-02-10T20:18:00"/>
        <d v="2023-10-19T21:10:00"/>
        <d v="2023-09-22T14:32:00"/>
        <d v="2023-07-09T20:42:00"/>
        <d v="2023-04-29T10:01:00"/>
        <d v="2023-08-25T08:20:00"/>
        <d v="2024-03-17T22:46:00"/>
        <d v="2023-09-09T15:09:00"/>
        <d v="2023-10-26T03:02:00"/>
        <d v="2023-10-21T22:08:00"/>
        <d v="2024-01-29T05:46:00"/>
        <d v="2024-09-03T01:37:00"/>
        <d v="2023-12-11T04:51:00"/>
        <d v="2024-08-08T03:09:00"/>
        <d v="2023-05-21T01:04:00"/>
        <d v="2024-08-27T20:33:00"/>
        <d v="2023-08-06T03:14:00"/>
        <d v="2023-12-03T22:12:00"/>
        <d v="2023-09-14T18:36:00"/>
        <d v="2024-03-29T00:55:00"/>
        <d v="2024-06-24T12:30:00"/>
        <d v="2023-11-06T19:01:00"/>
        <d v="2023-04-12T18:12:00"/>
        <d v="2024-09-18T06:14:00"/>
        <d v="2023-12-01T15:54:00"/>
        <d v="2023-05-21T00:15:00"/>
        <d v="2023-07-08T17:49:00"/>
        <d v="2023-09-18T00:05:00"/>
        <d v="2023-04-06T01:35:00"/>
        <d v="2023-12-19T05:31:00"/>
        <d v="2024-06-25T21:11:00"/>
        <d v="2024-07-26T17:59:00"/>
        <d v="2023-05-27T00:10:00"/>
        <d v="2024-08-27T09:11:00"/>
        <d v="2024-05-02T06:16:00"/>
        <d v="2023-04-30T15:33:00"/>
        <d v="2023-11-14T00:00:00"/>
        <d v="2023-11-26T16:42:00"/>
        <d v="2024-08-14T19:58:00"/>
        <d v="2024-05-16T22:09:00"/>
        <d v="2024-03-14T20:16:00"/>
        <d v="2024-06-16T05:23:00"/>
        <d v="2023-08-21T16:18:00"/>
        <d v="2024-05-09T00:48:00"/>
        <d v="2024-01-16T05:55:00"/>
        <d v="2023-12-18T11:49:00"/>
        <d v="2023-04-20T18:28:00"/>
        <d v="2023-04-17T17:35:00"/>
        <d v="2024-01-31T12:42:00"/>
        <d v="2024-06-29T14:25:00"/>
        <d v="2024-06-26T09:05:00"/>
        <d v="2024-02-08T01:06:00"/>
        <d v="2023-10-18T09:39:00"/>
        <d v="2023-09-23T18:11:00"/>
        <d v="2024-02-11T20:36:00"/>
        <d v="2024-03-04T09:07:00"/>
        <d v="2024-07-19T10:42:00"/>
        <d v="2023-11-27T06:52:00"/>
        <d v="2024-06-18T09:53:00"/>
        <d v="2024-03-08T23:01:00"/>
        <d v="2024-09-10T02:35:00"/>
        <d v="2024-08-12T19:45:00"/>
        <d v="2023-04-03T21:56:00"/>
        <d v="2023-12-30T04:23:00"/>
        <d v="2023-08-05T08:53:00"/>
        <d v="2024-03-06T11:03:00"/>
        <d v="2023-08-10T11:19:00"/>
        <d v="2023-04-12T21:51:00"/>
        <d v="2023-06-17T00:52:00"/>
        <d v="2024-07-11T06:35:00"/>
        <d v="2024-03-31T17:04:00"/>
        <d v="2024-04-25T23:31:00"/>
        <d v="2024-08-26T04:59:00"/>
        <d v="2023-09-08T00:04:00"/>
        <d v="2024-08-16T09:17:00"/>
        <d v="2024-04-03T06:24:00"/>
        <d v="2024-01-11T11:51:00"/>
        <d v="2023-08-21T18:39:00"/>
        <d v="2023-12-30T18:39:00"/>
        <d v="2023-11-22T17:16:00"/>
        <d v="2023-05-19T07:21:00"/>
        <d v="2023-05-01T20:20:00"/>
        <d v="2023-08-23T07:24:00"/>
        <d v="2023-05-15T04:55:00"/>
        <d v="2023-10-04T16:35:00"/>
        <d v="2023-09-13T07:18:00"/>
        <d v="2024-08-15T18:34:00"/>
        <d v="2023-06-15T00:03:00"/>
        <d v="2024-08-18T11:14:00"/>
        <d v="2023-07-09T00:09:00"/>
        <d v="2023-08-26T19:25:00"/>
        <d v="2024-06-11T19:06:00"/>
        <d v="2024-07-04T13:59:00"/>
        <d v="2023-06-20T07:47:00"/>
        <d v="2023-12-12T14:19:00"/>
        <d v="2024-05-14T22:45:00"/>
        <d v="2024-01-20T14:19:00"/>
        <d v="2024-08-22T22:28:00"/>
        <d v="2024-10-26T19:24:00"/>
        <d v="2023-07-17T03:25:00"/>
        <d v="2024-05-22T09:06:00"/>
        <d v="2024-09-30T09:55:00"/>
        <d v="2024-05-30T11:22:00"/>
        <d v="2023-08-19T12:06:00"/>
        <d v="2023-08-24T18:49:00"/>
        <d v="2024-01-20T18:31:00"/>
        <d v="2024-02-22T19:14:00"/>
        <d v="2024-05-21T23:05:00"/>
        <d v="2023-11-07T05:22:00"/>
        <d v="2024-01-25T20:27:00"/>
        <d v="2023-05-07T04:28:00"/>
        <d v="2024-05-01T22:32:00"/>
        <d v="2024-02-10T08:54:00"/>
        <d v="2023-08-22T07:20:00"/>
        <d v="2024-02-16T05:10:00"/>
        <d v="2023-10-14T00:50:00"/>
        <d v="2023-06-23T09:01:00"/>
        <d v="2024-10-14T19:04:00"/>
        <d v="2024-07-11T16:39:00"/>
        <d v="2024-10-09T01:10:00"/>
        <d v="2024-07-12T13:45:00"/>
        <d v="2023-11-20T04:27:00"/>
        <d v="2024-03-27T21:11:00"/>
        <d v="2023-08-25T21:54:00"/>
        <d v="2024-04-01T13:59:00"/>
        <d v="2023-09-09T22:31:00"/>
        <d v="2024-08-18T16:20:00"/>
        <d v="2023-08-16T01:37:00"/>
        <d v="2023-11-03T12:16:00"/>
        <d v="2023-04-09T08:04:00"/>
        <d v="2024-03-09T13:25:00"/>
        <d v="2023-12-09T21:46:00"/>
        <d v="2023-11-21T04:13:00"/>
        <d v="2024-01-28T06:38:00"/>
        <d v="2023-09-06T13:28:00"/>
        <d v="2024-07-07T11:18:00"/>
        <d v="2024-10-17T16:29:00"/>
        <d v="2024-01-18T09:38:00"/>
        <d v="2023-04-23T17:43:00"/>
        <d v="2023-12-22T08:49:00"/>
        <d v="2023-07-21T11:22:00"/>
        <d v="2023-06-08T00:11:00"/>
        <d v="2023-08-10T21:02:00"/>
        <d v="2024-07-06T15:47:00"/>
        <d v="2024-06-22T03:19:00"/>
        <d v="2024-09-18T04:01:00"/>
        <d v="2024-07-07T23:31:00"/>
        <d v="2023-06-21T03:01:00"/>
        <d v="2024-08-23T04:31:00"/>
        <d v="2023-12-21T14:49:00"/>
        <d v="2024-09-24T09:41:00"/>
        <d v="2023-11-01T14:27:00"/>
        <d v="2024-01-18T18:28:00"/>
        <d v="2023-12-19T17:32:00"/>
        <d v="2023-09-29T01:15:00"/>
        <d v="2023-09-02T06:19:00"/>
        <d v="2024-09-16T18:27:00"/>
        <d v="2024-06-24T13:58:00"/>
        <d v="2023-09-28T13:56:00"/>
        <d v="2024-04-21T09:04:00"/>
        <d v="2023-08-14T20:53:00"/>
        <d v="2024-08-08T11:26:00"/>
        <d v="2024-07-17T08:46:00"/>
        <d v="2024-08-11T06:38:00"/>
        <d v="2023-06-16T21:17:00"/>
        <d v="2023-12-25T13:16:00"/>
        <d v="2024-10-27T01:42:00"/>
        <d v="2023-10-05T16:34:00"/>
        <d v="2023-05-01T23:20:00"/>
        <d v="2023-12-28T02:06:00"/>
        <d v="2023-06-21T14:45:00"/>
        <d v="2024-01-28T08:35:00"/>
        <d v="2024-03-24T09:08:00"/>
        <d v="2024-03-27T10:37:00"/>
        <d v="2024-05-11T09:38:00"/>
        <d v="2023-08-27T18:05:00"/>
        <d v="2023-04-20T10:27:00"/>
        <d v="2023-09-17T11:46:00"/>
        <d v="2024-03-19T14:01:00"/>
        <d v="2024-10-11T12:12:00"/>
        <d v="2023-05-02T07:52:00"/>
        <d v="2024-03-09T14:06:00"/>
        <d v="2023-11-01T00:00:00"/>
        <d v="2023-10-15T10:25:00"/>
        <d v="2024-08-04T06:39:00"/>
        <d v="2023-06-12T23:04:00"/>
        <d v="2024-10-06T23:55:00"/>
        <d v="2023-07-09T22:08:00"/>
        <d v="2024-03-06T06:07:00"/>
        <d v="2024-04-02T05:58:00"/>
        <d v="2024-03-06T14:19:00"/>
        <d v="2023-10-02T14:06:00"/>
        <d v="2023-05-02T13:44:00"/>
        <d v="2023-06-27T08:59:00"/>
        <d v="2023-07-06T02:28:00"/>
        <d v="2023-11-16T05:53:00"/>
        <d v="2023-09-09T06:44:00"/>
        <d v="2023-05-04T07:22:00"/>
        <d v="2024-03-24T18:29:00"/>
        <d v="2024-07-24T01:20:00"/>
        <d v="2024-08-13T02:04:00"/>
        <d v="2024-01-05T11:12:00"/>
        <d v="2023-08-29T21:58:00"/>
        <d v="2023-10-26T02:36:00"/>
        <d v="2024-04-22T05:39:00"/>
        <d v="2024-08-16T16:34:00"/>
        <d v="2024-05-06T08:13:00"/>
        <d v="2023-08-03T11:06:00"/>
        <d v="2023-05-25T20:48:00"/>
        <d v="2024-05-02T22:37:00"/>
        <d v="2023-07-17T15:03:00"/>
        <d v="2024-02-09T09:51:00"/>
        <d v="2024-10-07T17:49:00"/>
        <d v="2024-06-30T14:40:00"/>
        <d v="2024-01-14T08:56:00"/>
        <d v="2023-10-14T11:31:00"/>
        <d v="2024-10-11T23:37:00"/>
        <d v="2024-05-21T05:44:00"/>
        <d v="2023-10-18T14:46:00"/>
        <d v="2023-09-16T06:00:00"/>
        <d v="2023-09-20T02:44:00"/>
        <d v="2024-01-28T14:58:00"/>
        <d v="2023-11-06T03:52:00"/>
        <d v="2024-07-13T02:57:00"/>
        <d v="2023-10-09T11:43:00"/>
        <d v="2023-06-14T05:30:00"/>
        <d v="2023-08-04T06:05:00"/>
        <d v="2023-10-24T12:38:00"/>
        <d v="2023-05-25T09:29:00"/>
        <d v="2024-10-07T16:43:00"/>
        <d v="2024-06-04T10:08:00"/>
        <d v="2023-12-28T02:52:00"/>
        <d v="2023-06-28T11:27:00"/>
        <d v="2024-05-08T17:35:00"/>
        <d v="2023-07-21T07:22:00"/>
        <d v="2024-01-05T05:58:00"/>
        <d v="2023-06-17T17:07:00"/>
        <d v="2024-03-21T08:22:00"/>
        <d v="2024-01-11T19:08:00"/>
        <d v="2023-10-22T10:12:00"/>
        <d v="2024-10-20T21:26:00"/>
        <d v="2024-03-31T01:09:00"/>
        <d v="2023-05-10T14:21:00"/>
        <d v="2024-01-21T14:28:00"/>
        <d v="2023-11-06T20:28:00"/>
        <d v="2024-04-09T10:01:00"/>
        <d v="2023-12-03T15:41:00"/>
        <d v="2023-06-09T20:36:00"/>
        <d v="2024-09-18T07:27:00"/>
        <d v="2024-06-03T23:07:00"/>
        <d v="2023-06-24T16:59:00"/>
        <d v="2024-02-05T08:21:00"/>
        <d v="2023-07-17T19:38:00"/>
        <d v="2023-10-14T14:47:00"/>
        <d v="2023-11-08T15:47:00"/>
        <d v="2023-08-02T18:18:00"/>
        <d v="2024-09-24T04:41:00"/>
        <d v="2024-09-08T15:13:00"/>
        <d v="2023-06-22T20:23:00"/>
        <d v="2024-01-08T05:32:00"/>
        <d v="2023-12-19T23:45:00"/>
        <d v="2023-09-20T06:19:00"/>
        <d v="2023-04-29T02:32:00"/>
        <d v="2024-08-23T06:52:00"/>
        <d v="2024-02-11T12:21:00"/>
        <d v="2023-04-26T21:04:00"/>
        <d v="2023-09-17T21:50:00"/>
        <d v="2024-04-25T15:29:00"/>
        <d v="2023-08-27T00:53:00"/>
        <d v="2023-05-06T20:18:00"/>
        <d v="2024-01-28T19:26:00"/>
        <d v="2023-11-16T17:56:00"/>
        <d v="2023-09-21T21:46:00"/>
        <d v="2023-06-04T07:40:00"/>
        <d v="2023-07-04T05:12:00"/>
        <d v="2023-12-26T10:24:00"/>
        <d v="2023-06-22T22:39:00"/>
        <d v="2023-12-05T13:28:00"/>
        <d v="2024-02-03T08:15:00"/>
        <d v="2024-06-03T19:37:00"/>
        <d v="2024-08-01T12:27:00"/>
        <d v="2023-05-30T17:02:00"/>
        <d v="2023-06-01T14:17:00"/>
        <d v="2024-01-02T17:16:00"/>
        <d v="2023-06-07T03:24:00"/>
        <d v="2023-11-10T03:04:00"/>
        <d v="2024-07-10T19:14:00"/>
        <d v="2023-07-01T10:47:00"/>
        <d v="2024-04-28T17:08:00"/>
        <d v="2024-10-11T11:11:00"/>
        <d v="2023-07-04T13:24:00"/>
        <d v="2023-09-10T19:02:00"/>
        <d v="2024-10-25T05:11:00"/>
        <d v="2023-09-09T12:28:00"/>
        <d v="2023-10-31T19:49:00"/>
        <d v="2023-08-14T20:02:00"/>
        <d v="2024-04-13T07:45:00"/>
        <d v="2023-06-18T22:14:00"/>
        <d v="2023-06-04T10:57:00"/>
        <d v="2023-12-17T23:39:00"/>
        <d v="2024-01-15T15:31:00"/>
        <d v="2024-10-18T02:03:00"/>
        <d v="2024-01-19T03:28:00"/>
        <d v="2023-04-24T03:16:00"/>
        <d v="2024-09-04T07:52:00"/>
        <d v="2023-08-28T13:46:00"/>
        <d v="2024-08-20T18:01:00"/>
        <d v="2024-09-09T09:25:00"/>
        <d v="2024-09-03T18:54:00"/>
        <d v="2024-05-12T02:21:00"/>
        <d v="2024-01-23T00:17:00"/>
        <d v="2024-02-29T08:46:00"/>
        <d v="2023-06-18T20:35:00"/>
        <d v="2024-06-12T07:52:00"/>
        <d v="2023-12-24T17:51:00"/>
        <d v="2023-05-17T18:06:00"/>
        <d v="2024-06-20T02:45:00"/>
        <d v="2023-05-24T17:06:00"/>
        <d v="2024-06-23T23:33:00"/>
        <d v="2023-05-16T20:44:00"/>
        <d v="2023-12-17T03:50:00"/>
        <d v="2023-11-11T22:32:00"/>
        <d v="2023-07-02T16:28:00"/>
        <d v="2024-03-31T09:06:00"/>
        <d v="2024-08-20T20:33:00"/>
        <d v="2024-07-27T13:18:00"/>
        <d v="2023-10-18T07:06:00"/>
        <d v="2023-12-15T05:38:00"/>
        <d v="2023-12-21T08:50:00"/>
        <d v="2023-08-05T15:24:00"/>
        <d v="2023-04-05T06:25:00"/>
        <d v="2023-06-06T17:51:00"/>
        <d v="2024-08-25T07:43:00"/>
        <d v="2024-03-28T09:22:00"/>
        <d v="2024-03-27T15:55:00"/>
        <d v="2023-04-08T23:49:00"/>
        <d v="2024-05-22T16:23:00"/>
        <d v="2023-11-02T14:32:00"/>
        <d v="2023-08-15T06:55:00"/>
        <d v="2023-04-28T05:13:00"/>
        <d v="2023-11-14T07:27:00"/>
        <d v="2024-02-25T15:02:00"/>
        <d v="2023-11-09T11:58:00"/>
        <d v="2023-04-06T06:42:00"/>
        <d v="2024-06-27T06:21:00"/>
        <d v="2023-06-01T19:46:00"/>
        <d v="2024-06-23T16:24:00"/>
        <d v="2023-05-28T22:50:00"/>
        <d v="2024-02-03T10:36:00"/>
        <d v="2023-11-18T19:25:00"/>
        <d v="2024-03-02T16:03:00"/>
        <d v="2024-01-31T16:28:00"/>
        <d v="2024-07-15T16:49:00"/>
        <d v="2024-10-09T00:44:00"/>
        <d v="2023-10-14T03:14:00"/>
        <d v="2023-11-30T08:20:00"/>
        <d v="2024-09-30T19:55:00"/>
        <d v="2023-06-09T05:03:00"/>
        <d v="2024-05-03T10:25:00"/>
        <d v="2024-02-10T23:31:00"/>
        <d v="2024-10-22T04:32:00"/>
        <d v="2024-06-03T04:20:00"/>
        <d v="2023-07-23T17:48:00"/>
        <d v="2024-10-08T22:18:00"/>
        <d v="2023-10-28T11:51:00"/>
        <d v="2024-03-03T22:53:00"/>
        <d v="2024-08-17T21:33:00"/>
        <d v="2024-05-18T19:39:00"/>
        <d v="2024-07-19T06:27:00"/>
        <d v="2023-11-09T12:52:00"/>
        <d v="2024-03-20T09:45:00"/>
        <d v="2023-04-14T16:33:00"/>
        <d v="2024-04-02T06:03:00"/>
        <d v="2024-04-27T02:32:00"/>
        <d v="2023-06-25T20:02:00"/>
        <d v="2024-02-01T06:47:00"/>
        <d v="2023-04-25T11:21:00"/>
        <d v="2023-06-22T05:53:00"/>
        <d v="2024-04-17T09:49:00"/>
        <d v="2024-08-28T22:33:00"/>
        <d v="2023-07-26T02:30:00"/>
        <d v="2023-10-18T11:17:00"/>
        <d v="2024-07-05T00:36:00"/>
        <d v="2023-05-30T04:08:00"/>
        <d v="2023-06-30T15:03:00"/>
        <d v="2023-08-29T20:57:00"/>
        <d v="2024-04-04T07:23:00"/>
        <d v="2024-05-06T00:44:00"/>
        <d v="2023-11-28T03:33:00"/>
        <d v="2023-07-22T08:52:00"/>
        <d v="2023-05-02T03:29:00"/>
        <d v="2023-10-28T11:01:00"/>
        <d v="2024-10-28T16:52:00"/>
        <d v="2024-06-30T13:22:00"/>
        <d v="2024-01-24T14:10:00"/>
        <d v="2023-07-08T23:44:00"/>
        <d v="2023-11-25T10:45:00"/>
        <d v="2024-05-21T07:13:00"/>
        <d v="2024-09-16T17:27:00"/>
        <d v="2023-12-12T08:49:00"/>
        <d v="2023-10-01T16:15:00"/>
        <d v="2024-09-25T09:59:00"/>
        <d v="2024-01-13T22:55:00"/>
        <d v="2024-09-14T05:00:00"/>
        <d v="2024-03-06T16:17:00"/>
        <d v="2024-02-05T10:24:00"/>
        <d v="2024-06-01T06:19:00"/>
        <d v="2024-09-07T16:02:00"/>
        <d v="2023-08-14T05:46:00"/>
        <d v="2024-06-02T07:59:00"/>
        <d v="2023-12-10T21:31:00"/>
        <d v="2023-04-01T15:10:00"/>
        <d v="2023-12-23T12:07:00"/>
        <d v="2024-05-25T14:38:00"/>
        <d v="2024-01-04T01:00:00"/>
        <d v="2023-06-13T20:07:00"/>
        <d v="2023-11-04T04:56:00"/>
        <d v="2023-12-23T16:43:00"/>
        <d v="2024-09-06T12:41:00"/>
        <d v="2024-04-29T08:20:00"/>
        <d v="2023-04-05T18:19:00"/>
        <d v="2023-06-07T04:18:00"/>
        <d v="2024-05-27T11:27:00"/>
        <d v="2024-06-13T03:12:00"/>
        <d v="2023-06-03T12:33:00"/>
        <d v="2023-04-19T12:02:00"/>
        <d v="2023-05-14T16:01:00"/>
        <d v="2024-09-30T10:20:00"/>
        <d v="2023-12-05T08:28:00"/>
        <d v="2023-07-25T01:13:00"/>
        <d v="2023-07-31T13:17:00"/>
        <d v="2023-10-31T07:50:00"/>
        <d v="2024-06-26T08:07:00"/>
        <d v="2023-05-11T03:45:00"/>
        <d v="2024-07-25T17:31:00"/>
        <d v="2023-10-30T05:18:00"/>
        <d v="2024-04-02T00:21:00"/>
        <d v="2023-06-23T04:20:00"/>
        <d v="2024-07-24T19:20:00"/>
        <d v="2023-08-23T05:23:00"/>
        <d v="2023-10-02T14:35:00"/>
        <d v="2023-07-10T06:31:00"/>
        <d v="2024-03-03T04:05:00"/>
        <d v="2023-05-01T06:25:00"/>
        <d v="2024-03-21T03:57:00"/>
        <d v="2024-07-19T22:49:00"/>
        <d v="2024-07-13T23:24:00"/>
        <d v="2023-12-04T16:18:00"/>
        <d v="2024-03-07T17:28:00"/>
        <d v="2023-09-04T11:18:00"/>
        <d v="2024-06-23T12:28:00"/>
        <d v="2024-09-29T05:08:00"/>
        <d v="2024-01-05T14:14:00"/>
        <d v="2024-02-16T16:09:00"/>
        <d v="2023-08-31T08:16:00"/>
        <d v="2024-08-02T05:43:00"/>
        <d v="2023-07-13T05:22:00"/>
        <d v="2024-06-17T21:18:00"/>
        <d v="2024-05-21T06:44:00"/>
        <d v="2024-07-09T18:27:00"/>
        <d v="2024-04-07T13:16:00"/>
        <d v="2023-09-18T00:56:00"/>
        <d v="2023-12-07T09:51:00"/>
        <d v="2023-11-14T01:21:00"/>
        <d v="2023-07-25T23:42:00"/>
        <d v="2023-08-14T23:11:00"/>
        <d v="2023-12-14T06:09:00"/>
        <d v="2024-01-25T05:34:00"/>
        <d v="2024-01-11T03:54:00"/>
        <d v="2023-08-25T15:34:00"/>
        <d v="2023-11-05T23:01:00"/>
        <d v="2023-07-10T03:12:00"/>
        <d v="2023-10-26T00:41:00"/>
        <d v="2024-08-20T09:27:00"/>
        <d v="2023-04-22T09:28:00"/>
        <d v="2023-06-12T09:02:00"/>
        <d v="2023-09-26T13:08:00"/>
        <d v="2024-07-02T05:20:00"/>
        <d v="2023-09-04T00:58:00"/>
        <d v="2024-06-27T23:27:00"/>
        <d v="2024-06-07T03:27:00"/>
        <d v="2023-10-06T19:46:00"/>
        <d v="2024-10-18T10:46:00"/>
        <d v="2023-11-04T17:35:00"/>
        <d v="2024-02-14T00:06:00"/>
        <d v="2024-01-29T21:16:00"/>
        <d v="2024-03-15T01:23:00"/>
        <d v="2023-06-12T07:14:00"/>
        <d v="2024-06-07T23:27:00"/>
        <d v="2024-06-11T18:16:00"/>
        <d v="2023-12-15T11:46:00"/>
        <d v="2024-05-10T06:09:00"/>
        <d v="2024-08-27T16:44:00"/>
        <d v="2024-04-12T10:57:00"/>
        <d v="2024-09-23T00:55:00"/>
        <d v="2023-05-26T00:32:00"/>
        <d v="2023-10-30T16:45:00"/>
        <d v="2024-05-23T16:26:00"/>
        <d v="2024-03-03T18:21:00"/>
        <d v="2023-08-18T20:58:00"/>
        <d v="2023-05-20T08:57:00"/>
        <d v="2024-06-08T05:38:00"/>
        <d v="2023-12-31T01:34:00"/>
        <d v="2023-09-22T09:35:00"/>
        <d v="2024-01-20T23:52:00"/>
        <d v="2024-04-15T16:02:00"/>
        <d v="2023-04-08T00:02:00"/>
        <d v="2024-06-18T23:22:00"/>
        <d v="2024-10-06T18:31:00"/>
        <d v="2023-05-11T03:28:00"/>
        <d v="2023-06-21T04:49:00"/>
        <d v="2024-05-04T16:49:00"/>
        <d v="2023-11-28T15:03:00"/>
        <d v="2024-08-12T22:03:00"/>
        <d v="2024-01-12T17:06:00"/>
        <d v="2024-08-19T15:27:00"/>
        <d v="2023-05-06T09:23:00"/>
        <d v="2023-04-19T08:48:00"/>
        <d v="2023-11-04T09:41:00"/>
        <d v="2024-08-21T12:49:00"/>
        <d v="2023-08-17T09:09:00"/>
        <d v="2024-05-05T23:39:00"/>
        <d v="2024-02-27T10:47:00"/>
        <d v="2024-10-18T15:36:00"/>
        <d v="2023-04-23T10:06:00"/>
        <d v="2024-08-02T12:39:00"/>
        <d v="2023-04-18T16:09:00"/>
        <d v="2024-07-10T20:34:00"/>
        <d v="2024-08-23T09:57:00"/>
        <d v="2023-08-16T03:43:00"/>
        <d v="2023-04-28T23:27:00"/>
        <d v="2024-09-02T18:38:00"/>
        <d v="2023-05-04T08:50:00"/>
        <d v="2024-06-01T22:26:00"/>
        <d v="2024-06-01T06:10:00"/>
        <d v="2023-04-19T13:17:00"/>
        <d v="2023-12-04T06:21:00"/>
        <d v="2023-08-23T12:26:00"/>
        <d v="2024-08-27T21:06:00"/>
        <d v="2023-08-16T14:20:00"/>
        <d v="2023-08-03T07:52:00"/>
        <d v="2024-05-20T07:14:00"/>
        <d v="2024-07-04T06:25:00"/>
        <d v="2023-08-20T01:25:00"/>
        <d v="2023-09-15T16:02:00"/>
        <d v="2023-10-20T21:35:00"/>
        <d v="2023-07-18T23:58:00"/>
        <d v="2024-07-14T03:44:00"/>
        <d v="2024-04-06T09:56:00"/>
        <d v="2023-08-08T22:40:00"/>
        <d v="2024-02-23T19:35:00"/>
        <d v="2024-07-31T14:03:00"/>
        <d v="2024-06-05T01:29:00"/>
        <d v="2024-07-29T21:55:00"/>
        <d v="2024-05-24T10:09:00"/>
        <d v="2024-07-29T10:38:00"/>
        <d v="2023-09-15T18:09:00"/>
        <d v="2024-07-29T12:11:00"/>
        <d v="2023-04-24T04:24:00"/>
        <d v="2023-06-29T14:21:00"/>
        <d v="2023-05-30T16:27:00"/>
        <d v="2023-11-29T06:05:00"/>
        <d v="2024-01-13T11:00:00"/>
        <d v="2024-01-06T10:02:00"/>
        <d v="2023-12-23T16:03:00"/>
        <d v="2024-02-23T16:49:00"/>
        <d v="2023-04-26T01:57:00"/>
        <d v="2024-07-28T18:57:00"/>
        <d v="2023-05-31T19:53:00"/>
        <d v="2023-08-15T09:47:00"/>
        <d v="2024-10-01T08:14:00"/>
        <d v="2024-02-17T17:19:00"/>
        <d v="2024-07-05T18:32:00"/>
        <d v="2024-08-19T02:17:00"/>
        <d v="2024-10-20T15:46:00"/>
        <d v="2024-05-01T03:39:00"/>
        <d v="2024-10-09T01:38:00"/>
        <d v="2024-06-29T11:57:00"/>
        <d v="2023-11-01T13:54:00"/>
        <d v="2024-04-26T02:21:00"/>
        <d v="2024-08-15T05:41:00"/>
        <d v="2023-06-15T15:36:00"/>
        <d v="2024-07-20T13:34:00"/>
        <d v="2024-01-14T21:59:00"/>
        <d v="2023-05-07T06:02:00"/>
        <d v="2024-06-22T23:34:00"/>
        <d v="2024-01-18T02:20:00"/>
        <d v="2023-11-17T22:17:00"/>
        <d v="2023-06-17T14:54:00"/>
        <d v="2024-02-14T08:22:00"/>
        <d v="2024-06-18T07:13:00"/>
        <d v="2024-03-01T19:44:00"/>
        <d v="2023-10-22T14:23:00"/>
        <d v="2023-04-21T06:43:00"/>
        <d v="2024-02-15T09:33:00"/>
        <d v="2023-10-12T05:09:00"/>
        <d v="2024-06-14T18:44:00"/>
        <d v="2023-09-06T12:57:00"/>
        <d v="2023-06-08T20:54:00"/>
        <d v="2024-03-02T23:03:00"/>
        <d v="2024-04-16T15:18:00"/>
        <d v="2024-01-15T02:56:00"/>
        <d v="2023-11-13T18:32:00"/>
        <d v="2023-07-14T12:45:00"/>
        <d v="2024-03-29T13:31:00"/>
        <d v="2023-09-24T13:44:00"/>
        <d v="2024-06-28T15:10:00"/>
        <d v="2023-05-16T07:38:00"/>
        <d v="2023-05-20T05:07:00"/>
        <d v="2024-05-30T03:36:00"/>
        <d v="2024-03-22T21:49:00"/>
        <d v="2024-08-03T04:00:00"/>
        <d v="2024-10-20T09:50:00"/>
        <d v="2023-09-10T03:24:00"/>
        <d v="2023-12-18T15:02:00"/>
        <d v="2024-01-08T17:36:00"/>
        <d v="2024-06-10T13:30:00"/>
        <d v="2024-04-19T08:15:00"/>
        <d v="2023-09-27T12:16:00"/>
        <d v="2024-08-16T07:20:00"/>
        <d v="2024-02-05T07:41:00"/>
        <d v="2023-11-11T08:37:00"/>
        <d v="2024-08-24T12:36:00"/>
        <d v="2024-08-27T09:29:00"/>
        <d v="2024-08-24T16:17:00"/>
        <d v="2024-10-28T01:41:00"/>
        <d v="2023-11-26T15:03:00"/>
        <d v="2024-07-23T04:54:00"/>
        <d v="2024-09-12T13:20:00"/>
        <d v="2023-09-02T04:21:00"/>
        <d v="2024-06-17T23:04:00"/>
        <d v="2023-08-26T05:20:00"/>
        <d v="2023-07-18T18:53:00"/>
        <d v="2023-09-05T06:36:00"/>
        <d v="2024-09-14T10:04:00"/>
        <d v="2023-07-01T12:07:00"/>
        <d v="2024-08-24T16:01:00"/>
        <d v="2024-09-15T07:06:00"/>
        <d v="2024-04-27T11:49:00"/>
        <d v="2024-06-19T02:14:00"/>
        <d v="2024-04-29T04:41:00"/>
        <d v="2023-06-26T05:23:00"/>
        <d v="2024-04-17T04:16:00"/>
        <d v="2023-04-11T13:49:00"/>
        <d v="2024-04-27T20:13:00"/>
        <d v="2024-05-27T06:04:00"/>
        <d v="2023-08-29T14:05:00"/>
        <d v="2023-10-28T19:52:00"/>
        <d v="2023-05-23T05:36:00"/>
        <d v="2024-02-01T06:31:00"/>
        <d v="2024-10-08T00:30:00"/>
        <d v="2024-05-05T14:12:00"/>
        <d v="2024-06-18T00:00:00"/>
        <d v="2023-11-23T05:50:00"/>
        <d v="2024-05-24T00:43:00"/>
        <d v="2023-10-31T11:37:00"/>
        <d v="2024-08-12T18:52:00"/>
        <d v="2024-01-26T06:13:00"/>
        <d v="2024-04-22T23:23:00"/>
        <d v="2024-03-21T08:17:00"/>
        <d v="2024-09-21T19:49:00"/>
        <d v="2024-02-04T00:45:00"/>
        <d v="2024-01-17T11:35:00"/>
        <d v="2024-01-05T09:12:00"/>
        <d v="2024-05-10T10:47:00"/>
        <d v="2024-07-20T00:12:00"/>
        <d v="2023-05-11T08:01:00"/>
        <d v="2023-09-18T00:31:00"/>
        <d v="2023-09-22T03:30:00"/>
        <d v="2024-08-31T16:03:00"/>
        <d v="2024-01-13T21:44:00"/>
        <d v="2024-04-28T01:23:00"/>
        <d v="2023-09-20T09:48:00"/>
        <d v="2024-09-05T17:26:00"/>
        <d v="2024-08-10T07:40:00"/>
        <d v="2024-07-17T10:32:00"/>
        <d v="2023-05-23T04:39:00"/>
        <d v="2023-04-07T03:56:00"/>
        <d v="2023-08-12T17:53:00"/>
        <d v="2024-01-29T18:22:00"/>
        <d v="2023-04-26T07:01:00"/>
        <d v="2024-08-24T02:24:00"/>
        <d v="2024-04-22T10:53:00"/>
        <d v="2024-04-03T13:19:00"/>
        <d v="2023-11-20T01:50:00"/>
        <d v="2024-05-11T09:28:00"/>
        <d v="2023-06-02T16:08:00"/>
        <d v="2023-05-05T05:48:00"/>
        <d v="2024-04-01T03:36:00"/>
        <d v="2023-05-11T18:00:00"/>
        <d v="2024-08-26T03:20:00"/>
        <d v="2024-01-30T19:17:00"/>
        <d v="2023-07-14T17:24:00"/>
        <d v="2024-01-31T01:25:00"/>
        <d v="2023-05-19T10:24:00"/>
        <d v="2024-07-17T00:56:00"/>
        <d v="2023-12-13T07:25:00"/>
        <d v="2024-08-02T02:14:00"/>
        <d v="2024-04-29T19:35:00"/>
        <d v="2024-03-13T09:42:00"/>
        <d v="2024-01-15T04:48:00"/>
        <d v="2023-08-14T19:00:00"/>
        <d v="2023-10-21T02:04:00"/>
        <d v="2024-09-14T07:33:00"/>
        <d v="2024-04-05T07:12:00"/>
        <d v="2023-06-03T02:15:00"/>
        <d v="2024-01-04T06:34:00"/>
        <d v="2024-08-30T07:11:00"/>
        <d v="2023-10-09T08:21:00"/>
        <d v="2024-06-19T15:26:00"/>
        <d v="2024-01-23T10:05:00"/>
        <d v="2023-07-30T09:45:00"/>
        <d v="2024-04-24T21:45:00"/>
        <d v="2024-04-19T02:23:00"/>
        <d v="2023-06-25T14:23:00"/>
        <d v="2024-05-03T22:56:00"/>
        <d v="2023-11-06T01:52:00"/>
        <d v="2024-05-12T18:27:00"/>
        <d v="2024-02-09T02:23:00"/>
        <d v="2024-09-20T20:50:00"/>
        <d v="2024-04-20T22:42:00"/>
        <d v="2024-03-22T20:17:00"/>
        <d v="2024-02-28T02:27:00"/>
        <d v="2024-03-07T14:42:00"/>
        <d v="2023-09-02T07:15:00"/>
        <d v="2023-06-26T04:35:00"/>
        <d v="2023-07-25T04:15:00"/>
        <d v="2024-03-10T19:34:00"/>
        <d v="2024-05-03T08:42:00"/>
        <d v="2024-04-06T19:52:00"/>
        <d v="2024-07-09T17:51:00"/>
        <d v="2024-05-19T12:09:00"/>
        <d v="2024-08-13T16:18:00"/>
        <d v="2023-07-18T13:08:00"/>
        <d v="2024-04-21T17:17:00"/>
        <d v="2024-07-21T01:56:00"/>
        <d v="2024-07-09T09:10:00"/>
        <d v="2024-03-10T13:21:00"/>
        <d v="2024-04-11T06:43:00"/>
        <d v="2023-09-24T18:52:00"/>
        <d v="2024-09-19T23:50:00"/>
        <d v="2024-02-21T15:36:00"/>
        <d v="2023-11-07T09:07:00"/>
        <d v="2023-07-22T00:04:00"/>
        <d v="2023-05-10T09:31:00"/>
        <d v="2024-10-30T05:23:00"/>
        <d v="2024-07-07T17:16:00"/>
        <d v="2023-08-10T01:05:00"/>
        <d v="2023-09-26T19:34:00"/>
        <d v="2024-08-07T11:35:00"/>
        <d v="2024-04-30T16:22:00"/>
        <d v="2023-05-09T05:34:00"/>
        <d v="2024-05-15T22:12:00"/>
        <d v="2024-07-17T13:42:00"/>
        <d v="2024-05-12T06:14:00"/>
        <d v="2023-07-11T00:02:00"/>
        <d v="2024-09-13T14:47:00"/>
        <d v="2023-07-18T09:14:00"/>
        <d v="2023-05-03T22:00:00"/>
        <d v="2024-06-24T17:13:00"/>
        <d v="2023-08-22T03:53:00"/>
        <d v="2024-08-03T01:33:00"/>
        <d v="2023-08-09T05:41:00"/>
        <d v="2024-08-16T16:29:00"/>
        <d v="2024-10-13T00:58:00"/>
        <d v="2024-09-12T18:25:00"/>
        <d v="2023-06-24T11:41:00"/>
        <d v="2024-05-02T13:04:00"/>
        <d v="2024-03-02T23:23:00"/>
        <d v="2024-10-25T15:32:00"/>
        <d v="2024-03-08T07:47:00"/>
        <d v="2024-09-09T00:57:00"/>
        <d v="2024-05-18T06:26:00"/>
        <d v="2023-05-24T07:25:00"/>
        <d v="2024-01-20T13:37:00"/>
        <d v="2024-10-19T02:18:00"/>
        <d v="2024-08-17T12:21:00"/>
        <d v="2024-03-25T06:07:00"/>
        <d v="2023-06-08T15:57:00"/>
        <d v="2024-08-18T06:47:00"/>
        <d v="2024-08-19T01:20:00"/>
        <d v="2024-04-05T16:36:00"/>
        <d v="2024-08-21T15:06:00"/>
        <d v="2024-04-25T14:02:00"/>
        <d v="2024-08-13T06:07:00"/>
        <d v="2023-10-22T00:33:00"/>
        <d v="2024-09-23T18:25:00"/>
        <d v="2024-02-23T18:53:00"/>
        <d v="2023-11-01T08:04:00"/>
        <d v="2023-10-25T18:31:00"/>
        <d v="2024-03-10T13:51:00"/>
        <d v="2024-07-12T19:33:00"/>
        <d v="2024-10-16T06:23:00"/>
        <d v="2023-08-18T09:39:00"/>
        <d v="2024-05-30T23:51:00"/>
        <d v="2024-03-23T09:45:00"/>
        <d v="2024-09-27T12:50:00"/>
        <d v="2023-09-25T06:59:00"/>
        <d v="2024-08-20T10:31:00"/>
        <d v="2024-06-16T00:33:00"/>
        <d v="2024-10-12T23:20:00"/>
        <d v="2023-06-17T02:55:00"/>
        <d v="2023-07-19T15:50:00"/>
        <d v="2024-03-21T17:13:00"/>
        <d v="2024-03-20T05:57:00"/>
        <d v="2024-01-17T10:47:00"/>
        <d v="2024-04-06T18:25:00"/>
        <d v="2024-05-04T19:51:00"/>
        <d v="2023-06-18T23:07:00"/>
        <d v="2024-09-12T08:51:00"/>
        <d v="2024-01-24T22:57:00"/>
        <d v="2023-05-29T19:41:00"/>
        <d v="2023-04-01T13:31:00"/>
        <d v="2024-02-07T16:02:00"/>
        <d v="2023-07-30T21:12:00"/>
        <d v="2024-08-28T03:39:00"/>
        <d v="2024-05-08T15:53:00"/>
        <d v="2023-04-27T14:35:00"/>
        <d v="2024-01-13T01:28:00"/>
        <d v="2023-04-08T17:06:00"/>
        <d v="2024-01-21T15:53:00"/>
        <d v="2023-05-06T13:25:00"/>
        <d v="2024-04-06T10:22:00"/>
        <d v="2024-08-02T00:06:00"/>
        <d v="2023-10-03T12:48:00"/>
        <d v="2023-08-26T14:41:00"/>
        <d v="2024-01-18T11:38:00"/>
        <d v="2023-08-21T23:16:00"/>
        <d v="2024-07-29T13:55:00"/>
        <d v="2023-12-01T03:11:00"/>
        <d v="2024-09-23T18:59:00"/>
        <d v="2024-07-16T02:15:00"/>
        <d v="2023-04-01T22:29:00"/>
        <d v="2023-06-08T20:33:00"/>
        <d v="2024-09-06T10:01:00"/>
        <d v="2024-06-03T04:29:00"/>
        <d v="2024-10-10T11:44:00"/>
        <d v="2024-06-17T23:44:00"/>
        <d v="2023-10-28T06:51:00"/>
        <d v="2024-09-04T06:07:00"/>
        <d v="2024-04-24T11:25:00"/>
        <d v="2024-10-05T19:15:00"/>
        <d v="2023-09-16T06:25:00"/>
        <d v="2024-04-23T03:51:00"/>
        <d v="2024-05-02T00:11:00"/>
        <d v="2023-04-09T01:00:00"/>
        <d v="2023-05-09T11:08:00"/>
        <d v="2024-09-19T10:49:00"/>
        <d v="2024-06-22T06:07:00"/>
        <d v="2024-05-10T05:46:00"/>
        <d v="2024-03-15T09:43:00"/>
        <d v="2023-04-21T19:43:00"/>
        <d v="2024-06-17T17:57:00"/>
        <d v="2023-04-15T23:38:00"/>
        <d v="2024-01-28T17:04:00"/>
        <d v="2024-08-01T20:05:00"/>
        <d v="2024-03-24T20:22:00"/>
        <d v="2023-08-28T18:12:00"/>
        <d v="2023-10-29T12:50:00"/>
        <d v="2024-01-05T18:28:00"/>
        <d v="2024-04-27T08:20:00"/>
        <d v="2023-12-10T07:19:00"/>
        <d v="2023-05-30T06:57:00"/>
        <d v="2024-01-19T22:49:00"/>
        <d v="2023-05-05T00:52:00"/>
        <d v="2024-07-22T03:57:00"/>
        <d v="2023-11-15T20:35:00"/>
        <d v="2023-10-31T11:04:00"/>
        <d v="2023-09-22T19:42:00"/>
        <d v="2024-09-29T02:35:00"/>
        <d v="2024-10-19T16:42:00"/>
        <d v="2024-04-22T19:35:00"/>
        <d v="2023-10-02T22:45:00"/>
        <d v="2024-10-23T15:45:00"/>
        <d v="2023-05-30T08:38:00"/>
        <d v="2024-05-26T07:43:00"/>
        <d v="2023-04-18T06:26:00"/>
        <d v="2023-07-16T00:12:00"/>
        <d v="2023-06-08T21:29:00"/>
        <d v="2024-05-29T12:18:00"/>
        <d v="2024-02-13T13:49:00"/>
        <d v="2023-05-09T16:20:00"/>
        <d v="2024-06-10T02:36:00"/>
        <d v="2023-10-30T15:50:00"/>
        <d v="2024-03-18T04:30:00"/>
        <d v="2023-10-20T13:53:00"/>
        <d v="2023-09-25T00:36:00"/>
        <d v="2023-06-06T18:32:00"/>
        <d v="2023-09-18T13:21:00"/>
        <d v="2024-03-08T18:31:00"/>
        <d v="2024-05-10T02:30:00"/>
        <d v="2023-12-01T18:21:00"/>
        <d v="2023-04-30T12:38:00"/>
        <d v="2023-04-12T22:55:00"/>
        <d v="2024-06-30T20:24:00"/>
        <d v="2023-07-28T18:20:00"/>
        <d v="2023-12-27T17:48:00"/>
        <d v="2023-05-27T00:40:00"/>
        <d v="2024-03-13T05:14:00"/>
        <d v="2023-05-03T00:33:00"/>
        <d v="2023-07-05T14:00:00"/>
        <d v="2023-04-16T15:42:00"/>
        <d v="2024-02-23T20:52:00"/>
        <d v="2024-10-13T23:48:00"/>
        <d v="2023-06-16T11:58:00"/>
        <d v="2023-08-24T14:33:00"/>
        <d v="2024-09-16T12:14:00"/>
        <d v="2023-12-14T10:50:00"/>
        <d v="2024-10-17T07:58:00"/>
        <d v="2024-09-11T12:19:00"/>
        <d v="2024-01-08T13:51:00"/>
        <d v="2023-10-20T13:22:00"/>
        <d v="2024-08-19T22:20:00"/>
        <d v="2024-08-12T17:09:00"/>
        <d v="2023-06-16T10:25:00"/>
        <d v="2023-12-02T21:24:00"/>
        <d v="2023-10-04T00:31:00"/>
        <d v="2023-04-12T15:18:00"/>
        <d v="2024-06-15T01:52:00"/>
        <d v="2023-10-19T04:05:00"/>
        <d v="2023-08-22T11:12:00"/>
        <d v="2023-11-29T00:28:00"/>
        <d v="2024-07-29T07:21:00"/>
        <d v="2024-02-26T23:18:00"/>
        <d v="2024-08-22T17:55:00"/>
        <d v="2024-04-06T03:54:00"/>
        <d v="2023-09-17T18:22:00"/>
        <d v="2023-09-03T14:13:00"/>
        <d v="2024-07-13T15:02:00"/>
        <d v="2024-10-12T20:42:00"/>
        <d v="2024-05-16T16:37:00"/>
        <d v="2024-03-16T05:47:00"/>
        <d v="2024-10-05T17:57:00"/>
        <d v="2023-06-15T03:59:00"/>
        <d v="2024-09-11T08:22:00"/>
        <d v="2023-12-03T10:09:00"/>
        <d v="2024-02-12T01:34:00"/>
        <d v="2023-06-05T14:18:00"/>
        <d v="2024-10-02T20:29:00"/>
        <d v="2024-05-05T17:05:00"/>
        <d v="2024-09-01T12:41:00"/>
        <d v="2023-10-03T10:29:00"/>
        <d v="2023-04-21T23:10:00"/>
        <d v="2023-10-08T12:29:00"/>
        <d v="2023-04-29T09:50:00"/>
        <d v="2024-09-09T10:47:00"/>
        <d v="2024-04-16T01:24:00"/>
        <d v="2024-09-07T03:54:00"/>
        <d v="2023-09-21T13:29:00"/>
        <d v="2023-09-25T06:16:00"/>
        <d v="2023-12-29T04:17:00"/>
        <d v="2024-09-13T01:16:00"/>
        <d v="2023-11-19T12:15:00"/>
        <d v="2023-04-10T01:51:00"/>
        <d v="2024-07-03T02:38:00"/>
        <d v="2023-12-27T18:19:00"/>
        <d v="2023-06-28T03:40:00"/>
        <d v="2023-06-10T01:39:00"/>
        <d v="2023-04-14T19:05:00"/>
        <d v="2024-08-14T05:58:00"/>
        <d v="2023-04-28T07:42:00"/>
        <d v="2023-11-12T02:42:00"/>
        <d v="2024-03-13T04:45:00"/>
        <d v="2024-06-29T03:09:00"/>
        <d v="2023-04-13T13:49:00"/>
        <d v="2024-07-03T14:40:00"/>
        <d v="2024-10-01T08:56:00"/>
        <d v="2024-07-10T02:24:00"/>
        <d v="2024-06-03T12:16:00"/>
        <d v="2024-10-13T02:23:00"/>
        <d v="2023-06-20T08:06:00"/>
        <d v="2024-08-01T08:55:00"/>
        <d v="2024-04-05T21:47:00"/>
        <d v="2024-09-07T22:32:00"/>
        <d v="2023-04-17T04:08:00"/>
        <d v="2024-02-18T04:07:00"/>
        <d v="2024-10-28T07:03:00"/>
        <d v="2023-06-01T11:24:00"/>
        <d v="2023-11-09T15:33:00"/>
        <d v="2024-03-31T01:03:00"/>
        <d v="2024-04-26T19:00:00"/>
        <d v="2023-10-28T16:13:00"/>
        <d v="2024-04-25T18:15:00"/>
        <d v="2024-01-04T13:16:00"/>
        <d v="2024-06-24T08:14:00"/>
        <d v="2023-12-30T11:40:00"/>
        <d v="2023-09-02T05:08:00"/>
        <d v="2024-05-26T06:17:00"/>
        <d v="2024-10-26T07:53:00"/>
        <d v="2024-03-07T17:05:00"/>
        <d v="2024-01-13T08:38:00"/>
        <d v="2023-11-29T19:35:00"/>
        <d v="2023-09-21T15:59:00"/>
        <d v="2024-06-27T21:21:00"/>
        <d v="2023-12-31T00:55:00"/>
        <d v="2024-05-27T03:47:00"/>
        <d v="2024-03-14T05:07:00"/>
        <d v="2023-12-10T10:55:00"/>
        <d v="2024-05-26T15:25:00"/>
        <d v="2024-08-23T07:57:00"/>
        <d v="2024-06-12T15:49:00"/>
        <d v="2024-08-31T11:16:00"/>
        <d v="2023-06-30T18:19:00"/>
        <d v="2023-04-25T16:40:00"/>
        <d v="2024-10-14T12:52:00"/>
        <d v="2023-05-08T01:00:00"/>
        <d v="2023-07-24T09:49:00"/>
        <d v="2023-11-05T09:50:00"/>
        <d v="2024-08-30T06:46:00"/>
        <d v="2023-05-05T19:46:00"/>
        <d v="2024-06-17T13:23:00"/>
        <d v="2023-04-07T23:45:00"/>
        <d v="2023-05-27T12:56:00"/>
        <d v="2024-08-07T14:57:00"/>
        <d v="2024-03-23T19:19:00"/>
        <d v="2023-10-13T15:05:00"/>
        <d v="2024-01-31T01:07:00"/>
        <d v="2024-09-24T16:31:00"/>
        <d v="2023-07-19T01:56:00"/>
        <d v="2023-11-12T08:09:00"/>
        <d v="2024-04-29T22:08:00"/>
        <d v="2024-08-19T13:41:00"/>
        <d v="2024-08-01T16:07:00"/>
        <d v="2023-04-08T07:24:00"/>
        <d v="2024-08-19T12:38:00"/>
        <d v="2024-04-10T17:35:00"/>
        <d v="2023-07-09T07:47:00"/>
        <d v="2024-05-15T07:56:00"/>
        <d v="2024-10-01T13:42:00"/>
        <d v="2023-06-16T23:41:00"/>
        <d v="2024-09-04T15:15:00"/>
        <d v="2024-03-22T17:46:00"/>
        <d v="2023-11-14T17:09:00"/>
        <d v="2024-09-25T19:25:00"/>
        <d v="2023-12-11T21:32:00"/>
        <d v="2024-09-03T01:19:00"/>
        <d v="2023-04-28T22:02:00"/>
        <d v="2023-05-19T07:37:00"/>
        <d v="2024-01-05T17:20:00"/>
        <d v="2023-04-07T20:30:00"/>
        <d v="2023-05-19T02:44:00"/>
        <d v="2023-06-18T23:15:00"/>
        <d v="2024-05-16T06:31:00"/>
        <d v="2024-02-29T11:36:00"/>
        <d v="2024-03-16T14:56:00"/>
        <d v="2023-07-04T02:35:00"/>
        <d v="2024-04-23T08:45:00"/>
        <d v="2024-07-01T15:14:00"/>
        <d v="2024-01-20T10:39:00"/>
        <d v="2023-10-30T14:37:00"/>
        <d v="2023-08-28T06:43:00"/>
        <d v="2023-07-03T13:12:00"/>
        <d v="2023-10-07T07:34:00"/>
        <d v="2023-05-09T21:49:00"/>
        <d v="2023-12-22T03:40:00"/>
        <d v="2024-09-16T07:38:00"/>
        <d v="2023-08-26T15:21:00"/>
        <d v="2024-10-06T07:16:00"/>
        <d v="2023-07-30T06:43:00"/>
        <d v="2023-05-22T18:02:00"/>
        <d v="2023-12-15T01:00:00"/>
        <d v="2024-05-06T20:28:00"/>
        <d v="2024-02-18T14:34:00"/>
        <d v="2024-04-14T20:50:00"/>
        <d v="2023-07-07T00:22:00"/>
        <d v="2024-08-02T19:13:00"/>
        <d v="2024-04-16T14:07:00"/>
        <d v="2024-08-29T12:16:00"/>
        <d v="2023-06-24T04:50:00"/>
        <d v="2023-04-23T14:11:00"/>
        <d v="2024-03-31T10:12:00"/>
        <d v="2023-05-05T09:34:00"/>
        <d v="2024-09-14T19:43:00"/>
        <d v="2024-08-16T14:00:00"/>
        <d v="2024-10-15T19:57:00"/>
        <d v="2023-06-09T02:33:00"/>
        <d v="2023-08-07T11:27:00"/>
        <d v="2023-10-02T10:18:00"/>
        <d v="2023-10-19T20:45:00"/>
        <d v="2024-04-21T00:41:00"/>
        <d v="2024-09-19T18:34:00"/>
        <d v="2024-03-08T23:04:00"/>
        <d v="2024-06-25T10:18:00"/>
        <d v="2024-07-17T22:52:00"/>
        <d v="2023-06-21T12:32:00"/>
        <d v="2023-05-16T06:18:00"/>
        <d v="2024-01-29T23:36:00"/>
        <d v="2024-07-17T13:56:00"/>
        <d v="2023-11-22T02:13:00"/>
        <d v="2023-10-30T23:33:00"/>
        <d v="2023-12-13T01:45:00"/>
        <d v="2024-04-11T10:13:00"/>
        <d v="2024-02-04T14:00:00"/>
        <d v="2024-04-27T22:13:00"/>
        <d v="2024-07-27T15:54:00"/>
        <d v="2024-07-28T10:50:00"/>
        <d v="2023-06-12T05:32:00"/>
        <d v="2024-04-23T21:43:00"/>
        <d v="2024-02-17T09:10:00"/>
        <d v="2023-08-26T06:01:00"/>
        <d v="2023-04-12T15:40:00"/>
        <d v="2023-09-05T14:48:00"/>
        <d v="2023-12-17T15:11:00"/>
        <d v="2023-07-07T20:03:00"/>
        <d v="2024-02-08T21:26:00"/>
        <d v="2024-02-04T13:02:00"/>
        <d v="2023-08-12T02:04:00"/>
        <d v="2024-04-02T14:32:00"/>
        <d v="2023-11-14T02:08:00"/>
        <d v="2023-08-06T17:26:00"/>
        <d v="2023-07-09T20:58:00"/>
        <d v="2024-07-19T16:15:00"/>
        <d v="2023-08-03T13:43:00"/>
        <d v="2024-09-03T18:33:00"/>
        <d v="2023-11-07T17:53:00"/>
        <d v="2023-09-15T03:01:00"/>
        <d v="2023-04-17T20:15:00"/>
        <d v="2024-09-09T12:34:00"/>
        <d v="2024-09-09T19:46:00"/>
        <d v="2024-09-22T06:36:00"/>
        <d v="2024-10-15T00:07:00"/>
        <d v="2024-06-17T20:36:00"/>
        <d v="2023-12-31T16:23:00"/>
        <d v="2024-02-11T12:02:00"/>
        <d v="2023-04-11T07:31:00"/>
        <d v="2024-10-03T23:29:00"/>
        <d v="2023-10-03T16:28:00"/>
        <d v="2024-06-08T01:53:00"/>
        <d v="2023-07-28T12:35:00"/>
        <d v="2024-01-12T10:40:00"/>
        <d v="2024-08-20T01:35:00"/>
        <d v="2023-09-15T16:31:00"/>
        <d v="2024-10-12T03:34:00"/>
        <d v="2023-09-16T15:49:00"/>
        <d v="2023-12-20T00:42:00"/>
        <d v="2023-06-13T02:42:00"/>
        <d v="2023-10-08T19:38:00"/>
        <d v="2023-06-12T23:30:00"/>
        <d v="2024-05-03T11:05:00"/>
        <d v="2024-04-08T17:04:00"/>
        <d v="2024-10-26T19:32:00"/>
        <d v="2023-10-29T09:07:00"/>
        <d v="2024-04-12T02:40:00"/>
        <d v="2024-02-17T06:16:00"/>
        <d v="2023-07-12T20:59:00"/>
        <d v="2024-04-05T12:06:00"/>
        <d v="2023-11-08T01:53:00"/>
        <d v="2023-08-31T10:00:00"/>
        <d v="2024-08-14T14:24:00"/>
        <d v="2023-06-22T02:11:00"/>
        <d v="2024-02-21T13:57:00"/>
        <d v="2024-05-21T18:59:00"/>
        <d v="2024-02-14T02:05:00"/>
        <d v="2024-01-22T22:50:00"/>
        <d v="2024-04-13T12:14:00"/>
        <d v="2024-01-24T08:40:00"/>
        <d v="2023-08-09T08:55:00"/>
        <d v="2024-06-28T17:32:00"/>
        <d v="2024-08-11T21:22:00"/>
        <d v="2023-05-11T19:05:00"/>
        <d v="2024-01-19T20:36:00"/>
        <d v="2024-03-04T06:56:00"/>
        <d v="2024-09-27T07:06:00"/>
        <d v="2024-06-25T23:17:00"/>
        <d v="2024-06-18T16:56:00"/>
        <d v="2023-10-26T01:32:00"/>
        <d v="2024-03-09T17:29:00"/>
        <d v="2023-04-30T18:15:00"/>
        <d v="2024-02-17T05:09:00"/>
        <d v="2023-11-17T10:25:00"/>
        <d v="2023-08-05T10:10:00"/>
        <d v="2023-05-29T17:54:00"/>
        <d v="2023-09-20T16:01:00"/>
        <d v="2024-01-14T10:58:00"/>
        <d v="2024-09-17T21:56:00"/>
        <d v="2023-04-17T10:20:00"/>
        <d v="2024-07-27T02:42:00"/>
        <d v="2024-10-15T21:44:00"/>
        <d v="2024-10-22T01:36:00"/>
        <d v="2024-09-08T21:08:00"/>
        <d v="2024-09-30T18:43:00"/>
        <d v="2023-08-16T20:39:00"/>
        <d v="2023-05-12T19:56:00"/>
        <d v="2024-10-11T04:33:00"/>
        <d v="2023-10-29T03:15:00"/>
        <d v="2023-04-12T14:03:00"/>
        <d v="2024-06-14T00:29:00"/>
        <d v="2024-04-22T11:06:00"/>
        <d v="2023-05-06T17:49:00"/>
        <d v="2024-01-04T11:00:00"/>
        <d v="2024-02-27T08:26:00"/>
        <d v="2023-07-14T19:26:00"/>
        <d v="2023-11-14T19:23:00"/>
        <d v="2023-05-08T02:53:00"/>
        <d v="2024-09-28T20:01:00"/>
        <d v="2023-05-08T12:56:00"/>
        <d v="2024-02-07T12:55:00"/>
        <d v="2024-03-14T11:46:00"/>
        <d v="2023-09-06T09:56:00"/>
        <d v="2024-02-21T17:46:00"/>
        <d v="2023-04-27T08:11:00"/>
        <d v="2024-05-07T05:41:00"/>
        <d v="2023-05-24T01:50:00"/>
        <d v="2024-04-20T02:52:00"/>
        <d v="2024-02-16T13:09:00"/>
        <d v="2024-02-17T06:34:00"/>
        <d v="2023-12-21T04:08:00"/>
        <d v="2024-06-09T00:26:00"/>
        <d v="2023-12-31T15:29:00"/>
        <d v="2023-06-12T13:41:00"/>
        <d v="2024-02-11T20:15:00"/>
        <d v="2024-05-23T06:41:00"/>
        <d v="2024-03-29T06:46:00"/>
        <d v="2024-08-10T00:55:00"/>
        <d v="2023-07-16T12:41:00"/>
        <d v="2024-02-27T10:13:00"/>
        <d v="2023-11-12T12:11:00"/>
        <d v="2024-03-29T00:47:00"/>
        <d v="2024-08-25T08:25:00"/>
        <d v="2024-06-03T00:53:00"/>
        <d v="2024-05-22T15:16:00"/>
        <d v="2024-10-03T04:02:00"/>
        <d v="2024-09-29T19:10:00"/>
        <d v="2024-09-01T21:36:00"/>
        <d v="2024-04-19T03:30:00"/>
        <d v="2023-07-13T19:13:00"/>
        <d v="2024-03-07T08:59:00"/>
        <d v="2024-02-04T10:54:00"/>
        <d v="2024-10-14T12:56:00"/>
        <d v="2023-09-22T12:24:00"/>
        <d v="2024-08-14T09:09:00"/>
        <d v="2024-10-14T08:16:00"/>
        <d v="2023-04-21T11:18:00"/>
        <d v="2023-04-12T03:57:00"/>
        <d v="2024-09-05T20:59:00"/>
        <d v="2023-12-07T14:20:00"/>
        <d v="2023-09-08T08:39:00"/>
        <d v="2024-01-06T02:00:00"/>
        <d v="2024-05-15T08:43:00"/>
        <d v="2024-02-02T05:20:00"/>
        <d v="2024-06-26T03:09:00"/>
        <d v="2024-01-06T08:22:00"/>
        <d v="2023-09-19T15:30:00"/>
        <d v="2024-05-29T18:23:00"/>
        <d v="2024-04-08T22:35:00"/>
        <d v="2024-04-05T16:41:00"/>
        <d v="2024-07-05T17:29:00"/>
        <d v="2023-08-05T18:47:00"/>
        <d v="2024-04-30T01:12:00"/>
        <d v="2024-02-29T08:58:00"/>
        <d v="2024-09-29T16:42:00"/>
        <d v="2023-08-13T12:08:00"/>
        <d v="2024-01-29T18:12:00"/>
        <d v="2023-06-05T15:05:00"/>
        <d v="2024-07-06T07:13:00"/>
        <d v="2024-06-18T17:07:00"/>
        <d v="2024-07-27T12:32:00"/>
        <d v="2023-04-14T11:53:00"/>
        <d v="2023-09-28T11:40:00"/>
        <d v="2024-09-20T15:21:00"/>
        <d v="2024-02-24T11:11:00"/>
        <d v="2023-11-18T21:46:00"/>
        <d v="2023-12-23T02:13:00"/>
        <d v="2024-09-26T10:38:00"/>
        <d v="2024-04-09T03:00:00"/>
        <d v="2024-07-01T19:31:00"/>
        <d v="2023-10-05T22:58:00"/>
        <d v="2024-08-24T11:25:00"/>
        <d v="2024-08-11T06:30:00"/>
        <d v="2023-05-03T07:31:00"/>
        <d v="2024-07-09T05:22:00"/>
        <d v="2024-06-17T20:44:00"/>
        <d v="2023-07-21T07:13:00"/>
        <d v="2023-09-07T09:23:00"/>
        <d v="2023-08-19T16:10:00"/>
        <d v="2023-08-01T22:26:00"/>
        <d v="2024-02-22T05:38:00"/>
        <d v="2023-07-29T14:47:00"/>
        <d v="2024-01-15T10:43:00"/>
        <d v="2023-10-06T14:51:00"/>
        <d v="2024-05-23T03:04:00"/>
        <d v="2024-02-21T01:08:00"/>
        <d v="2023-12-13T00:30:00"/>
        <d v="2023-12-29T02:34:00"/>
        <d v="2024-03-26T03:10:00"/>
        <d v="2024-08-17T07:29:00"/>
        <d v="2023-09-02T23:31:00"/>
        <d v="2023-05-16T07:52:00"/>
        <d v="2023-06-17T02:19:00"/>
        <d v="2023-08-08T05:35:00"/>
        <d v="2023-05-30T23:56:00"/>
        <d v="2023-08-29T03:09:00"/>
        <d v="2024-04-02T01:20:00"/>
        <d v="2023-05-08T18:28:00"/>
        <d v="2024-09-08T09:56:00"/>
        <d v="2023-04-10T19:02:00"/>
        <d v="2023-04-01T23:46:00"/>
        <d v="2024-06-01T14:35:00"/>
        <d v="2024-09-28T03:42:00"/>
        <d v="2024-01-26T21:25:00"/>
        <d v="2024-10-02T19:06:00"/>
        <d v="2023-06-11T13:38:00"/>
        <d v="2024-03-23T16:48:00"/>
        <d v="2023-04-12T04:53:00"/>
        <d v="2023-08-15T02:09:00"/>
        <d v="2023-11-04T05:18:00"/>
        <d v="2024-06-15T22:56:00"/>
        <d v="2024-04-29T12:23:00"/>
        <d v="2023-06-30T01:48:00"/>
        <d v="2023-08-10T02:06:00"/>
        <d v="2024-03-16T19:43:00"/>
        <d v="2024-08-16T12:38:00"/>
        <d v="2023-09-29T13:06:00"/>
        <d v="2024-03-05T17:30:00"/>
        <d v="2023-08-25T13:50:00"/>
        <d v="2023-05-28T08:13:00"/>
        <d v="2024-08-08T08:11:00"/>
        <d v="2024-03-11T02:16:00"/>
        <d v="2023-07-12T07:35:00"/>
        <d v="2024-04-13T16:23:00"/>
        <d v="2024-03-08T07:03:00"/>
        <d v="2023-07-23T07:47:00"/>
        <d v="2024-08-04T04:23:00"/>
        <d v="2024-06-26T02:52:00"/>
        <d v="2024-05-25T08:42:00"/>
        <d v="2023-12-16T03:18:00"/>
        <d v="2023-05-17T09:42:00"/>
        <d v="2024-09-14T05:03:00"/>
        <d v="2024-01-13T07:35:00"/>
        <d v="2024-06-26T18:21:00"/>
        <d v="2023-10-13T14:04:00"/>
        <d v="2023-10-07T22:40:00"/>
        <d v="2024-01-09T13:56:00"/>
        <d v="2024-01-04T04:44:00"/>
        <d v="2024-09-21T09:20:00"/>
        <d v="2024-07-28T17:09:00"/>
        <d v="2024-01-31T00:26:00"/>
        <d v="2024-08-01T01:12:00"/>
        <d v="2023-08-10T21:38:00"/>
        <d v="2024-09-12T19:36:00"/>
        <d v="2024-04-17T09:10:00"/>
        <d v="2024-08-02T16:29:00"/>
        <d v="2024-02-21T14:54:00"/>
        <d v="2023-06-25T21:32:00"/>
        <d v="2023-10-28T13:49:00"/>
        <d v="2024-06-11T07:36:00"/>
        <d v="2024-07-20T12:39:00"/>
        <d v="2024-03-30T03:05:00"/>
        <d v="2023-09-16T12:28:00"/>
        <d v="2023-04-16T18:07:00"/>
        <d v="2023-07-22T03:13:00"/>
        <d v="2024-04-07T14:47:00"/>
        <d v="2024-09-21T04:16:00"/>
        <d v="2023-07-22T18:11:00"/>
        <d v="2023-10-22T09:32:00"/>
        <d v="2024-07-01T01:31:00"/>
        <d v="2024-05-27T09:12:00"/>
        <d v="2024-03-07T06:29:00"/>
        <d v="2024-10-20T14:10:00"/>
        <d v="2024-01-27T23:14:00"/>
        <d v="2023-11-04T16:04:00"/>
        <d v="2024-02-23T10:47:00"/>
        <d v="2024-04-09T06:57:00"/>
        <d v="2024-06-09T22:09:00"/>
        <d v="2023-05-24T18:31:00"/>
        <d v="2023-07-31T21:46:00"/>
        <d v="2024-01-20T12:15:00"/>
        <d v="2023-09-02T19:12:00"/>
        <d v="2024-03-07T18:54:00"/>
        <d v="2023-10-04T17:22:00"/>
        <d v="2024-04-26T20:32:00"/>
        <d v="2023-05-17T12:54:00"/>
        <d v="2023-05-07T13:35:00"/>
        <d v="2023-12-24T08:48:00"/>
        <d v="2024-10-09T02:07:00"/>
        <d v="2023-08-12T12:46:00"/>
        <d v="2024-06-07T16:00:00"/>
        <d v="2024-03-23T03:20:00"/>
        <d v="2023-08-12T22:20:00"/>
        <d v="2023-08-20T04:24:00"/>
        <d v="2024-04-20T22:17:00"/>
        <d v="2024-01-07T16:12:00"/>
        <d v="2024-05-06T18:42:00"/>
        <d v="2024-08-28T20:56:00"/>
        <d v="2023-05-08T05:14:00"/>
        <d v="2024-03-07T16:37:00"/>
        <d v="2024-10-24T11:37:00"/>
        <d v="2024-03-04T03:21:00"/>
        <d v="2024-06-02T07:15:00"/>
        <d v="2023-10-19T18:57:00"/>
        <d v="2024-05-29T10:57:00"/>
        <d v="2024-09-25T12:57:00"/>
        <d v="2023-12-25T20:05:00"/>
        <d v="2024-03-28T19:08:00"/>
        <d v="2024-10-17T10:06:00"/>
        <d v="2024-10-21T19:52:00"/>
        <d v="2023-10-04T04:33:00"/>
        <d v="2024-06-19T08:35:00"/>
        <d v="2023-11-09T05:50:00"/>
        <d v="2023-12-08T01:51:00"/>
        <d v="2024-08-12T14:46:00"/>
        <d v="2024-07-26T01:12:00"/>
        <d v="2024-04-21T07:11:00"/>
        <d v="2023-09-18T04:12:00"/>
        <d v="2024-04-28T14:21:00"/>
        <d v="2023-12-14T20:10:00"/>
        <d v="2024-05-22T04:52:00"/>
        <d v="2023-06-17T00:20:00"/>
        <d v="2023-10-25T04:44:00"/>
        <d v="2024-10-09T02:46:00"/>
        <d v="2023-08-18T17:54:00"/>
        <d v="2024-02-08T22:19:00"/>
        <d v="2023-10-30T14:23:00"/>
        <d v="2024-08-28T15:48:00"/>
        <d v="2023-06-04T23:30:00"/>
        <d v="2023-04-08T20:10:00"/>
        <d v="2023-11-21T19:18:00"/>
        <d v="2024-08-04T22:30:00"/>
        <d v="2023-07-26T00:11:00"/>
        <d v="2023-07-03T18:28:00"/>
        <d v="2024-08-01T20:38:00"/>
        <d v="2023-10-04T03:05:00"/>
        <d v="2023-09-22T19:55:00"/>
        <d v="2024-02-16T05:06:00"/>
        <d v="2023-07-14T06:41:00"/>
        <d v="2023-05-14T17:23:00"/>
        <d v="2023-10-12T03:19:00"/>
        <d v="2023-07-03T01:53:00"/>
        <d v="2024-08-19T12:01:00"/>
        <d v="2023-10-06T10:27:00"/>
        <d v="2024-05-04T06:06:00"/>
        <d v="2024-08-21T05:31:00"/>
        <d v="2023-10-25T20:45:00"/>
        <d v="2024-02-08T20:16:00"/>
        <d v="2024-10-23T01:58:00"/>
        <d v="2024-03-06T00:11:00"/>
        <d v="2024-04-25T22:57:00"/>
        <d v="2023-08-29T09:12:00"/>
        <d v="2023-08-02T12:59:00"/>
        <d v="2023-09-18T23:48:00"/>
        <d v="2024-04-09T07:08:00"/>
        <d v="2023-10-05T07:26:00"/>
        <d v="2023-12-10T08:31:00"/>
        <d v="2024-09-05T21:29:00"/>
        <d v="2023-06-29T19:19:00"/>
        <d v="2024-10-17T09:23:00"/>
        <d v="2024-06-11T06:37:00"/>
        <d v="2023-06-04T10:46:00"/>
        <d v="2023-04-05T05:43:00"/>
        <d v="2024-09-20T20:25:00"/>
        <d v="2023-07-30T12:54:00"/>
        <d v="2024-07-04T19:29:00"/>
        <d v="2023-09-27T22:14:00"/>
        <d v="2023-06-27T02:35:00"/>
        <d v="2024-02-25T23:05:00"/>
        <d v="2024-03-30T19:42:00"/>
        <d v="2024-10-11T08:16:00"/>
        <d v="2024-03-25T14:53:00"/>
        <d v="2024-03-07T05:49:00"/>
        <d v="2023-05-17T21:20:00"/>
        <d v="2023-05-11T05:44:00"/>
        <d v="2024-09-21T18:44:00"/>
        <d v="2024-07-18T16:24:00"/>
        <d v="2023-12-19T21:58:00"/>
        <d v="2023-09-16T05:53:00"/>
        <d v="2024-10-11T04:38:00"/>
        <d v="2024-09-23T09:45:00"/>
        <d v="2024-04-15T14:12:00"/>
        <d v="2023-11-21T02:41:00"/>
        <d v="2024-10-20T10:13:00"/>
        <d v="2024-03-28T05:25:00"/>
        <d v="2023-04-22T21:32:00"/>
        <d v="2024-06-10T21:40:00"/>
        <d v="2024-10-13T18:56:00"/>
        <d v="2023-05-22T09:56:00"/>
        <d v="2024-07-27T02:25:00"/>
        <d v="2024-10-16T01:26:00"/>
        <d v="2023-04-25T04:33:00"/>
        <d v="2024-01-18T10:17:00"/>
        <d v="2024-06-18T01:38:00"/>
        <d v="2024-03-08T02:48:00"/>
        <d v="2023-09-03T16:29:00"/>
        <d v="2023-06-14T12:07:00"/>
        <d v="2023-04-25T10:03:00"/>
        <d v="2023-07-30T14:40:00"/>
        <d v="2023-04-14T06:17:00"/>
        <d v="2023-10-14T17:31:00"/>
        <d v="2024-10-28T18:57:00"/>
        <d v="2023-06-01T22:24:00"/>
        <d v="2023-10-18T06:55:00"/>
        <d v="2023-09-11T17:38:00"/>
        <d v="2024-01-25T00:27:00"/>
        <d v="2024-08-05T18:56:00"/>
        <d v="2024-07-11T04:17:00"/>
        <d v="2023-07-30T07:09:00"/>
        <d v="2023-10-25T00:33:00"/>
        <d v="2023-08-29T15:18:00"/>
        <d v="2024-04-25T20:46:00"/>
        <d v="2023-05-05T11:35:00"/>
        <d v="2024-01-05T00:04:00"/>
        <d v="2024-01-23T16:23:00"/>
        <d v="2024-03-25T14:35:00"/>
        <d v="2024-06-06T05:43:00"/>
        <d v="2023-08-20T11:02:00"/>
        <d v="2023-12-10T20:34:00"/>
        <d v="2024-08-11T05:23:00"/>
        <d v="2023-12-11T17:44:00"/>
        <d v="2024-09-17T15:43:00"/>
        <d v="2023-04-16T19:37:00"/>
        <d v="2024-08-19T04:40:00"/>
        <d v="2024-09-09T17:25:00"/>
        <d v="2024-10-12T07:34:00"/>
        <d v="2023-10-18T07:28:00"/>
        <d v="2024-02-17T21:15:00"/>
        <d v="2024-06-20T07:20:00"/>
        <d v="2023-12-01T13:16:00"/>
        <d v="2023-11-02T11:34:00"/>
        <d v="2024-04-30T00:59:00"/>
        <d v="2024-09-19T23:19:00"/>
        <d v="2023-09-22T20:57:00"/>
        <d v="2023-04-10T04:24:00"/>
        <d v="2024-05-02T20:04:00"/>
        <d v="2023-06-05T18:45:00"/>
        <d v="2023-12-04T15:37:00"/>
        <d v="2023-08-14T03:37:00"/>
        <d v="2024-07-05T01:24:00"/>
        <d v="2024-09-11T00:02:00"/>
        <d v="2024-01-18T15:35:00"/>
        <d v="2023-04-24T17:51:00"/>
        <d v="2023-12-15T06:08:00"/>
        <d v="2023-06-01T18:31:00"/>
        <d v="2024-09-03T13:18:00"/>
        <d v="2023-05-28T13:19:00"/>
        <d v="2024-10-29T09:13:00"/>
        <d v="2024-05-23T23:32:00"/>
        <d v="2024-04-20T13:39:00"/>
        <d v="2024-08-30T06:30:00"/>
        <d v="2023-11-05T06:35:00"/>
        <d v="2024-02-17T22:57:00"/>
        <d v="2023-12-06T04:00:00"/>
        <d v="2024-01-17T08:36:00"/>
        <d v="2023-09-17T03:09:00"/>
        <d v="2023-05-10T16:48:00"/>
        <d v="2024-04-08T23:13:00"/>
        <d v="2024-08-19T03:45:00"/>
        <d v="2023-06-27T19:47:00"/>
        <d v="2023-04-22T22:10:00"/>
        <d v="2023-04-02T00:43:00"/>
        <d v="2023-08-19T23:35:00"/>
        <d v="2023-12-29T08:14:00"/>
        <d v="2023-05-01T06:05:00"/>
        <d v="2024-05-18T07:46:00"/>
        <d v="2024-03-26T05:07:00"/>
        <d v="2023-10-15T07:04:00"/>
        <d v="2023-05-03T06:23:00"/>
        <d v="2023-11-05T09:45:00"/>
        <d v="2023-12-08T22:00:00"/>
        <d v="2023-05-23T15:37:00"/>
        <d v="2023-08-21T02:28:00"/>
        <d v="2024-02-01T07:32:00"/>
        <d v="2023-10-05T07:24:00"/>
        <d v="2024-02-27T11:54:00"/>
        <d v="2023-05-09T19:16:00"/>
        <d v="2023-11-16T18:04:00"/>
        <d v="2023-11-09T16:37:00"/>
        <d v="2024-01-02T18:53:00"/>
        <d v="2024-08-30T02:51:00"/>
        <d v="2024-10-19T03:55:00"/>
        <d v="2024-08-23T22:21:00"/>
        <d v="2024-05-16T11:02:00"/>
        <d v="2023-05-17T02:57:00"/>
        <d v="2024-08-30T06:27:00"/>
        <d v="2023-05-05T12:58:00"/>
        <d v="2023-06-10T05:06:00"/>
        <d v="2024-09-23T15:54:00"/>
        <d v="2024-04-05T10:11:00"/>
        <d v="2023-06-09T01:37:00"/>
        <d v="2024-10-10T15:23:00"/>
        <d v="2023-09-22T15:43:00"/>
        <d v="2023-06-01T23:31:00"/>
        <d v="2024-02-01T04:11:00"/>
        <d v="2024-10-17T04:42:00"/>
        <d v="2024-08-03T03:50:00"/>
        <d v="2024-04-26T21:32:00"/>
        <d v="2024-04-08T14:59:00"/>
        <d v="2024-08-02T18:49:00"/>
        <d v="2023-12-28T06:33:00"/>
        <d v="2023-10-18T00:17:00"/>
        <d v="2023-09-28T05:09:00"/>
        <d v="2023-12-03T22:47:00"/>
        <d v="2023-07-17T08:11:00"/>
        <d v="2024-01-31T03:57:00"/>
        <d v="2023-12-15T22:49:00"/>
        <d v="2023-05-30T03:10:00"/>
        <d v="2024-03-20T12:07:00"/>
        <d v="2023-05-04T15:09:00"/>
        <d v="2023-07-14T10:33:00"/>
        <d v="2023-07-25T06:17:00"/>
        <d v="2024-02-18T14:26:00"/>
        <d v="2024-08-31T18:12:00"/>
        <d v="2024-01-15T21:23:00"/>
        <d v="2023-05-15T21:49:00"/>
        <d v="2023-09-27T19:01:00"/>
        <d v="2024-10-24T09:35:00"/>
        <d v="2023-07-30T06:07:00"/>
        <d v="2023-10-01T04:06:00"/>
        <d v="2024-09-08T21:19:00"/>
        <d v="2023-12-28T11:53:00"/>
        <d v="2023-05-29T07:54:00"/>
        <d v="2023-07-15T16:35:00"/>
        <d v="2024-08-02T06:26:00"/>
        <d v="2023-08-06T23:08:00"/>
        <d v="2024-05-29T08:57:00"/>
        <d v="2024-10-22T06:52:00"/>
        <d v="2023-05-22T23:11:00"/>
        <d v="2024-04-20T16:11:00"/>
        <d v="2023-05-19T01:42:00"/>
        <d v="2023-11-01T03:11:00"/>
        <d v="2023-09-14T19:39:00"/>
        <d v="2024-04-13T09:06:00"/>
        <d v="2023-12-05T12:19:00"/>
        <d v="2024-02-01T23:57:00"/>
        <d v="2024-03-02T17:20:00"/>
        <d v="2024-01-01T12:55:00"/>
        <d v="2023-12-27T08:14:00"/>
        <d v="2024-05-26T11:58:00"/>
        <d v="2023-04-18T02:50:00"/>
        <d v="2024-08-19T03:01:00"/>
        <d v="2023-07-16T11:32:00"/>
        <d v="2024-04-07T08:15:00"/>
        <d v="2023-11-28T20:27:00"/>
        <d v="2024-02-26T07:12:00"/>
        <d v="2023-06-08T16:09:00"/>
        <d v="2023-05-08T05:54:00"/>
        <d v="2024-08-04T16:53:00"/>
        <d v="2024-04-24T22:08:00"/>
        <d v="2024-07-01T12:56:00"/>
        <d v="2023-05-30T08:59:00"/>
        <d v="2023-07-29T23:29:00"/>
        <d v="2023-04-01T19:07:00"/>
        <d v="2024-07-06T22:15:00"/>
        <d v="2024-07-19T22:26:00"/>
        <d v="2024-06-28T01:39:00"/>
        <d v="2024-08-10T23:50:00"/>
        <d v="2024-08-01T11:09:00"/>
        <d v="2024-07-12T14:03:00"/>
        <d v="2023-12-24T16:27:00"/>
        <d v="2023-12-10T12:32:00"/>
        <d v="2023-04-08T11:22:00"/>
        <d v="2023-11-29T06:57:00"/>
        <d v="2023-06-04T11:05:00"/>
        <d v="2023-09-20T12:11:00"/>
        <d v="2023-04-15T18:28:00"/>
        <d v="2023-04-26T22:00:00"/>
        <d v="2024-10-16T18:26:00"/>
        <d v="2024-06-23T08:43:00"/>
        <d v="2023-12-07T12:59:00"/>
        <d v="2023-10-09T17:26:00"/>
        <d v="2023-08-18T13:14:00"/>
        <d v="2024-02-23T05:38:00"/>
        <d v="2023-08-13T03:31:00"/>
        <d v="2023-10-31T18:02:00"/>
        <d v="2024-08-09T20:29:00"/>
        <d v="2023-06-19T02:24:00"/>
        <d v="2024-07-29T13:38:00"/>
        <d v="2023-07-20T18:52:00"/>
        <d v="2024-06-17T14:06:00"/>
        <d v="2023-12-05T09:11:00"/>
        <d v="2024-02-07T05:31:00"/>
        <d v="2023-05-12T10:43:00"/>
        <d v="2024-05-20T03:20:00"/>
        <d v="2023-10-30T15:25:00"/>
        <d v="2023-12-02T17:10:00"/>
        <d v="2023-05-02T18:25:00"/>
        <d v="2024-01-29T08:11:00"/>
        <d v="2023-12-30T02:21:00"/>
        <d v="2024-07-07T13:31:00"/>
        <d v="2024-02-12T21:02:00"/>
        <d v="2024-07-21T18:13:00"/>
        <d v="2024-04-28T04:53:00"/>
        <d v="2023-12-28T18:31:00"/>
        <d v="2024-09-17T08:42:00"/>
        <d v="2024-05-19T14:29:00"/>
        <d v="2023-06-02T00:24:00"/>
        <d v="2023-10-30T16:03:00"/>
        <d v="2024-02-17T06:42:00"/>
        <d v="2023-05-21T15:45:00"/>
        <d v="2024-07-21T15:43:00"/>
        <d v="2023-08-04T22:45:00"/>
        <d v="2024-02-25T11:39:00"/>
        <d v="2023-04-04T04:50:00"/>
        <d v="2024-04-13T08:13:00"/>
        <d v="2024-07-14T21:05:00"/>
        <d v="2024-06-03T00:49:00"/>
        <d v="2024-06-11T21:11:00"/>
        <d v="2023-11-23T13:50:00"/>
        <d v="2024-05-10T03:11:00"/>
        <d v="2023-10-29T02:11:00"/>
        <d v="2023-09-30T18:23:00"/>
        <d v="2024-05-19T04:25:00"/>
        <d v="2024-03-05T18:49:00"/>
        <d v="2024-08-09T07:54:00"/>
        <d v="2024-04-16T23:42:00"/>
        <d v="2023-07-17T18:55:00"/>
        <d v="2024-07-04T22:15:00"/>
        <d v="2024-02-29T00:51:00"/>
        <d v="2024-03-09T04:31:00"/>
        <d v="2023-11-05T18:08:00"/>
        <d v="2023-08-07T17:51:00"/>
        <d v="2023-10-01T08:27:00"/>
        <d v="2024-02-12T12:22:00"/>
        <d v="2024-06-20T18:00:00"/>
        <d v="2023-05-30T08:21:00"/>
        <d v="2024-05-12T02:25:00"/>
        <d v="2024-06-29T19:42:00"/>
        <d v="2024-09-03T02:12:00"/>
        <d v="2024-04-14T05:39:00"/>
        <d v="2023-08-07T16:21:00"/>
        <d v="2023-06-09T04:39:00"/>
        <d v="2024-06-24T21:58:00"/>
        <d v="2024-03-22T00:09:00"/>
        <d v="2024-03-24T09:51:00"/>
        <d v="2023-08-16T00:18:00"/>
        <d v="2023-12-12T15:39:00"/>
        <d v="2023-08-01T22:41:00"/>
        <d v="2023-05-07T23:28:00"/>
        <d v="2024-08-03T14:16:00"/>
        <d v="2023-08-20T19:46:00"/>
        <d v="2023-11-17T22:27:00"/>
        <d v="2024-05-06T08:58:00"/>
        <d v="2023-08-19T19:43:00"/>
        <d v="2024-06-19T21:40:00"/>
        <d v="2024-02-15T13:40:00"/>
        <d v="2024-01-26T05:43:00"/>
        <d v="2024-08-31T09:53:00"/>
        <d v="2024-04-23T12:12:00"/>
        <d v="2023-10-31T14:25:00"/>
        <d v="2024-09-09T11:18:00"/>
        <d v="2024-01-18T22:00:00"/>
        <d v="2024-04-21T07:15:00"/>
        <d v="2024-06-06T08:18:00"/>
        <d v="2023-06-30T11:41:00"/>
        <d v="2023-07-05T18:56:00"/>
        <d v="2024-04-04T05:35:00"/>
        <d v="2023-11-24T23:33:00"/>
        <d v="2023-12-14T01:27:00"/>
        <d v="2024-06-19T10:08:00"/>
        <d v="2024-08-04T09:27:00"/>
        <d v="2024-02-27T02:53:00"/>
        <d v="2023-05-29T00:06:00"/>
        <d v="2023-08-20T05:57:00"/>
        <d v="2023-11-19T18:47:00"/>
        <d v="2023-04-20T15:43:00"/>
        <d v="2023-11-16T21:53:00"/>
        <d v="2023-08-12T04:53:00"/>
        <d v="2024-07-02T06:30:00"/>
        <d v="2023-09-20T01:04:00"/>
        <d v="2023-10-28T23:15:00"/>
        <d v="2024-05-16T12:16:00"/>
        <d v="2023-06-22T04:40:00"/>
        <d v="2024-09-28T14:47:00"/>
        <d v="2024-05-24T06:36:00"/>
        <d v="2024-07-11T03:42:00"/>
        <d v="2023-11-06T05:13:00"/>
        <d v="2023-06-26T19:12:00"/>
        <d v="2023-04-18T00:14:00"/>
        <d v="2023-11-30T16:12:00"/>
        <d v="2023-09-29T21:40:00"/>
        <d v="2023-09-03T11:13:00"/>
        <d v="2024-03-15T05:48:00"/>
        <d v="2024-01-23T12:50:00"/>
        <d v="2023-05-08T18:01:00"/>
        <d v="2024-03-04T21:13:00"/>
        <d v="2024-04-01T08:46:00"/>
        <d v="2024-08-09T22:49:00"/>
        <d v="2023-10-19T07:33:00"/>
        <d v="2023-04-13T13:48:00"/>
        <d v="2024-03-25T09:52:00"/>
        <d v="2023-07-10T12:57:00"/>
        <d v="2024-08-26T08:06:00"/>
        <d v="2024-06-15T19:14:00"/>
        <d v="2024-07-25T00:39:00"/>
        <d v="2023-09-11T05:45:00"/>
        <d v="2024-03-10T23:18:00"/>
        <d v="2023-08-03T18:29:00"/>
        <d v="2023-08-07T02:22:00"/>
        <d v="2023-05-16T05:28:00"/>
        <d v="2023-12-30T01:57:00"/>
        <d v="2024-09-27T22:26:00"/>
        <d v="2024-08-04T15:19:00"/>
        <d v="2023-09-10T07:44:00"/>
        <d v="2023-08-24T06:05:00"/>
        <d v="2024-09-17T07:08:00"/>
        <d v="2023-07-08T09:55:00"/>
        <d v="2023-09-06T04:22:00"/>
        <d v="2023-12-08T11:15:00"/>
        <d v="2023-08-16T04:27:00"/>
        <d v="2024-03-03T07:03:00"/>
        <d v="2024-06-22T04:45:00"/>
        <d v="2023-05-21T06:13:00"/>
        <d v="2024-04-12T23:37:00"/>
        <d v="2024-04-29T16:37:00"/>
        <d v="2023-04-30T22:19:00"/>
        <d v="2024-08-05T01:25:00"/>
        <d v="2023-12-14T17:34:00"/>
        <d v="2023-12-25T04:38:00"/>
        <d v="2023-08-19T16:35:00"/>
        <d v="2023-06-12T18:43:00"/>
        <d v="2024-07-25T09:09:00"/>
        <d v="2024-05-28T12:32:00"/>
        <d v="2023-07-16T20:43:00"/>
        <d v="2024-07-01T15:54:00"/>
        <d v="2023-12-29T23:38:00"/>
        <d v="2024-08-08T01:39:00"/>
        <d v="2024-05-12T12:56:00"/>
        <d v="2023-11-28T04:09:00"/>
        <d v="2024-05-31T03:58:00"/>
        <d v="2024-05-07T04:54:00"/>
        <d v="2023-05-02T08:43:00"/>
        <d v="2023-04-06T00:56:00"/>
        <d v="2024-06-18T22:00:00"/>
        <d v="2023-06-18T01:59:00"/>
        <d v="2023-10-11T11:17:00"/>
        <d v="2024-06-04T16:50:00"/>
        <d v="2024-02-13T19:01:00"/>
        <d v="2024-05-23T23:14:00"/>
        <d v="2024-03-16T16:16:00"/>
        <d v="2023-10-18T15:57:00"/>
        <d v="2023-05-05T15:50:00"/>
        <d v="2023-11-05T07:18:00"/>
        <d v="2024-07-17T11:25:00"/>
        <d v="2023-07-20T22:55:00"/>
        <d v="2024-07-08T08:02:00"/>
        <d v="2023-11-30T19:01:00"/>
        <d v="2023-06-17T14:29:00"/>
        <d v="2023-07-20T20:27:00"/>
        <d v="2023-11-19T14:10:00"/>
        <d v="2024-04-05T05:53:00"/>
        <d v="2023-06-08T02:11:00"/>
        <d v="2023-10-19T23:21:00"/>
        <d v="2023-06-13T21:33:00"/>
        <d v="2024-06-21T08:25:00"/>
        <d v="2023-10-12T15:26:00"/>
        <d v="2024-06-08T21:43:00"/>
        <d v="2024-05-17T19:26:00"/>
        <d v="2024-03-30T14:16:00"/>
        <d v="2024-04-30T09:40:00"/>
        <d v="2024-09-25T02:47:00"/>
        <d v="2023-09-17T00:35:00"/>
        <d v="2024-01-25T21:53:00"/>
        <d v="2023-08-24T07:23:00"/>
        <d v="2023-06-22T21:58:00"/>
        <d v="2023-08-10T21:46:00"/>
        <d v="2024-07-18T02:18:00"/>
        <d v="2024-01-22T04:05:00"/>
        <d v="2023-10-31T07:28:00"/>
        <d v="2024-07-31T22:41:00"/>
        <d v="2023-10-06T02:12:00"/>
        <d v="2023-12-05T16:56:00"/>
        <d v="2023-06-09T09:30:00"/>
        <d v="2024-01-08T02:00:00"/>
        <d v="2024-01-01T04:59:00"/>
        <d v="2023-08-29T21:19:00"/>
        <d v="2024-05-15T05:46:00"/>
        <d v="2024-03-07T15:49:00"/>
        <d v="2024-02-02T01:08:00"/>
        <d v="2024-09-03T17:53:00"/>
        <d v="2023-11-07T15:22:00"/>
        <d v="2024-08-14T06:02:00"/>
        <d v="2024-06-23T00:25:00"/>
        <d v="2023-04-04T10:30:00"/>
        <d v="2024-06-17T11:36:00"/>
        <d v="2024-09-21T07:58:00"/>
        <d v="2024-01-20T14:29:00"/>
        <d v="2023-12-08T23:20:00"/>
        <d v="2024-05-07T15:04:00"/>
        <d v="2023-10-16T15:13:00"/>
        <d v="2024-10-18T23:08:00"/>
        <d v="2024-02-05T13:42:00"/>
        <d v="2023-11-15T03:17:00"/>
        <d v="2023-12-23T10:46:00"/>
        <d v="2023-12-15T11:40:00"/>
        <d v="2024-05-21T00:53:00"/>
        <d v="2024-09-15T07:34:00"/>
        <d v="2024-03-14T04:01:00"/>
        <d v="2024-07-15T20:22:00"/>
        <d v="2023-08-17T04:53:00"/>
        <d v="2024-01-19T10:46:00"/>
        <d v="2023-04-08T00:17:00"/>
        <d v="2023-04-18T06:05:00"/>
        <d v="2024-06-09T03:18:00"/>
        <d v="2024-05-17T12:25:00"/>
        <d v="2024-08-28T02:25:00"/>
        <d v="2024-01-06T01:44:00"/>
        <d v="2023-10-02T10:02:00"/>
        <d v="2023-12-20T13:44:00"/>
        <d v="2024-04-18T06:20:00"/>
        <d v="2024-08-27T14:37:00"/>
        <d v="2023-05-31T02:51:00"/>
        <d v="2023-04-26T21:37:00"/>
        <d v="2024-03-01T11:45:00"/>
        <d v="2023-04-27T15:40:00"/>
        <d v="2024-05-17T19:16:00"/>
        <d v="2024-07-01T10:13:00"/>
        <d v="2023-09-04T05:25:00"/>
        <d v="2023-08-28T21:56:00"/>
        <d v="2023-10-11T02:51:00"/>
        <d v="2024-10-16T23:01:00"/>
        <d v="2024-03-27T10:01:00"/>
        <d v="2024-07-29T18:50:00"/>
        <d v="2023-07-06T23:28:00"/>
        <d v="2023-04-17T12:26:00"/>
        <d v="2024-09-26T01:10:00"/>
        <d v="2024-10-24T06:16:00"/>
        <d v="2023-07-09T20:27:00"/>
        <d v="2023-11-10T23:07:00"/>
        <d v="2024-07-21T12:51:00"/>
        <d v="2023-12-16T04:32:00"/>
        <d v="2024-06-08T20:56:00"/>
        <d v="2023-06-24T15:14:00"/>
        <d v="2023-11-18T03:00:00"/>
        <d v="2024-07-21T00:52:00"/>
        <d v="2023-10-26T19:32:00"/>
        <d v="2024-09-06T17:40:00"/>
        <d v="2023-07-09T07:26:00"/>
        <d v="2023-06-29T08:19:00"/>
        <d v="2023-08-03T14:42:00"/>
        <d v="2024-06-14T09:46:00"/>
        <d v="2024-10-03T21:50:00"/>
        <d v="2024-08-14T06:20:00"/>
        <d v="2024-06-27T12:17:00"/>
        <d v="2024-06-03T23:06:00"/>
        <d v="2023-06-29T08:32:00"/>
        <d v="2024-08-03T18:41:00"/>
        <d v="2024-05-02T21:04:00"/>
        <d v="2023-04-08T01:14:00"/>
        <d v="2024-05-10T22:06:00"/>
        <d v="2023-07-03T15:05:00"/>
        <d v="2024-01-23T09:26:00"/>
        <d v="2023-07-07T01:40:00"/>
        <d v="2023-08-09T18:09:00"/>
        <d v="2023-11-20T06:21:00"/>
        <d v="2023-12-13T18:10:00"/>
        <d v="2024-04-01T10:24:00"/>
        <d v="2023-11-01T07:17:00"/>
        <d v="2024-10-24T07:25:00"/>
        <d v="2024-06-13T16:50:00"/>
        <d v="2023-11-29T04:57:00"/>
        <d v="2023-10-11T10:49:00"/>
        <d v="2023-07-12T03:20:00"/>
        <d v="2023-06-05T05:03:00"/>
        <d v="2023-11-17T19:44:00"/>
        <d v="2024-03-31T00:02:00"/>
        <d v="2023-07-26T11:08:00"/>
        <d v="2024-09-16T16:47:00"/>
        <d v="2024-06-12T00:01:00"/>
        <d v="2023-06-11T09:01:00"/>
        <d v="2024-01-04T03:29:00"/>
        <d v="2024-05-05T14:23:00"/>
        <d v="2023-11-06T05:41:00"/>
        <d v="2024-08-08T21:48:00"/>
        <d v="2024-03-07T03:34:00"/>
        <d v="2023-07-06T17:30:00"/>
        <d v="2024-04-04T23:04:00"/>
        <d v="2023-12-11T20:17:00"/>
        <d v="2023-04-05T18:31:00"/>
        <d v="2024-10-04T02:11:00"/>
        <d v="2024-02-21T20:56:00"/>
        <d v="2024-02-09T10:35:00"/>
        <d v="2024-07-25T00:45:00"/>
        <d v="2024-05-02T15:23:00"/>
        <d v="2023-06-21T00:03:00"/>
        <d v="2023-05-19T11:26:00"/>
        <d v="2024-03-03T09:43:00"/>
        <d v="2023-05-28T10:18:00"/>
        <d v="2023-05-30T02:40:00"/>
        <d v="2024-01-08T05:30:00"/>
        <d v="2024-08-28T03:05:00"/>
        <d v="2023-10-25T13:11:00"/>
        <d v="2024-10-26T23:54:00"/>
        <d v="2023-08-14T07:35:00"/>
        <d v="2024-08-20T09:08:00"/>
        <d v="2023-10-26T02:23:00"/>
        <d v="2023-04-07T11:58:00"/>
        <d v="2023-05-02T14:34:00"/>
        <d v="2024-04-02T16:03:00"/>
        <d v="2023-05-16T05:13:00"/>
        <d v="2024-10-09T15:07:00"/>
        <d v="2023-05-13T14:01:00"/>
        <d v="2023-11-11T14:53:00"/>
        <d v="2023-04-04T07:34:00"/>
        <d v="2023-08-27T20:57:00"/>
        <d v="2023-08-02T14:50:00"/>
        <d v="2023-04-03T15:44:00"/>
        <d v="2024-02-08T03:09:00"/>
        <d v="2024-09-08T03:54:00"/>
        <d v="2023-07-16T18:54:00"/>
        <d v="2024-05-23T09:40:00"/>
        <d v="2023-08-05T04:36:00"/>
        <d v="2023-06-19T08:26:00"/>
        <d v="2023-12-11T00:00:00"/>
        <d v="2023-11-20T21:52:00"/>
        <d v="2023-06-26T08:17:00"/>
        <d v="2023-10-27T06:46:00"/>
        <d v="2024-04-03T10:23:00"/>
        <d v="2024-07-11T22:36:00"/>
        <d v="2023-11-30T02:38:00"/>
        <d v="2024-07-09T12:47:00"/>
        <d v="2024-03-01T16:52:00"/>
        <d v="2024-09-24T09:04:00"/>
        <d v="2024-08-07T04:09:00"/>
        <d v="2023-11-02T16:28:00"/>
        <d v="2024-01-03T08:45:00"/>
        <d v="2024-09-14T23:43:00"/>
        <d v="2024-05-10T06:24:00"/>
        <d v="2024-01-13T00:27:00"/>
        <d v="2023-09-18T03:39:00"/>
        <d v="2023-09-07T03:24:00"/>
        <d v="2023-08-11T06:18:00"/>
        <d v="2023-10-05T04:08:00"/>
        <d v="2024-03-10T06:32:00"/>
        <d v="2023-04-11T13:15:00"/>
        <d v="2024-04-30T06:54:00"/>
        <d v="2024-02-23T19:22:00"/>
        <d v="2024-02-04T16:23:00"/>
        <d v="2023-06-19T00:54:00"/>
        <d v="2023-08-24T19:27:00"/>
        <d v="2024-09-30T21:47:00"/>
        <d v="2024-10-21T17:34:00"/>
        <d v="2024-06-18T22:55:00"/>
        <d v="2024-01-02T22:31:00"/>
        <d v="2024-02-28T20:45:00"/>
        <d v="2024-07-15T10:18:00"/>
        <d v="2023-10-15T17:29:00"/>
        <d v="2023-08-07T18:59:00"/>
        <d v="2024-07-31T20:52:00"/>
        <d v="2023-11-18T01:23:00"/>
        <d v="2023-11-12T11:16:00"/>
        <d v="2023-12-09T03:49:00"/>
        <d v="2023-05-03T05:33:00"/>
        <d v="2023-07-06T01:32:00"/>
        <d v="2024-04-12T02:27:00"/>
        <d v="2023-05-13T04:54:00"/>
        <d v="2023-07-28T21:04:00"/>
        <d v="2024-01-23T22:05:00"/>
        <d v="2023-09-15T13:39:00"/>
        <d v="2024-03-11T10:58:00"/>
        <d v="2023-10-24T08:48:00"/>
        <d v="2024-06-28T23:39:00"/>
        <d v="2023-05-10T11:14:00"/>
        <d v="2024-09-06T11:57:00"/>
        <d v="2024-09-28T02:47:00"/>
        <d v="2024-04-26T21:26:00"/>
        <d v="2024-03-10T14:46:00"/>
        <d v="2024-01-23T07:52:00"/>
        <d v="2023-07-17T19:09:00"/>
        <d v="2024-05-19T07:37:00"/>
        <d v="2024-08-23T02:15:00"/>
        <d v="2024-03-11T16:09:00"/>
        <d v="2024-05-07T12:17:00"/>
        <d v="2023-09-16T05:00:00"/>
        <d v="2024-04-15T12:42:00"/>
        <d v="2024-03-18T20:03:00"/>
        <d v="2023-10-02T14:27:00"/>
        <d v="2023-06-02T06:17:00"/>
        <d v="2024-10-02T17:57:00"/>
        <d v="2024-02-28T12:22:00"/>
        <d v="2024-08-25T18:20:00"/>
        <d v="2023-08-25T04:52:00"/>
        <d v="2023-06-27T00:49:00"/>
        <d v="2023-11-29T13:28:00"/>
        <d v="2024-04-02T20:14:00"/>
        <d v="2024-09-18T09:41:00"/>
        <d v="2023-11-10T05:01:00"/>
        <d v="2024-03-16T10:07:00"/>
        <d v="2024-03-24T04:26:00"/>
        <d v="2023-07-19T23:44:00"/>
        <d v="2023-05-22T11:44:00"/>
        <d v="2023-12-23T09:19:00"/>
        <d v="2023-11-02T04:33:00"/>
        <d v="2024-05-30T03:15:00"/>
        <d v="2024-04-09T10:42:00"/>
        <d v="2024-02-12T08:53:00"/>
        <d v="2024-05-29T16:52:00"/>
        <d v="2023-10-29T05:09:00"/>
        <d v="2023-12-29T23:47:00"/>
        <d v="2023-10-31T17:58:00"/>
        <d v="2023-06-09T19:52:00"/>
        <d v="2023-07-07T13:06:00"/>
        <d v="2024-09-18T13:53:00"/>
        <d v="2024-02-13T12:35:00"/>
        <d v="2023-09-11T04:07:00"/>
        <d v="2024-02-14T14:15:00"/>
        <d v="2024-07-27T15:31:00"/>
        <d v="2023-11-22T15:14:00"/>
        <d v="2024-09-13T22:26:00"/>
        <d v="2024-05-03T17:57:00"/>
        <d v="2024-06-09T01:44:00"/>
        <d v="2023-09-11T16:31:00"/>
        <d v="2024-08-12T09:55:00"/>
        <d v="2023-10-20T21:26:00"/>
        <d v="2023-10-15T16:20:00"/>
        <d v="2024-06-13T18:09:00"/>
        <d v="2023-08-12T14:40:00"/>
        <d v="2024-01-03T02:36:00"/>
        <d v="2023-07-10T04:44:00"/>
        <d v="2024-06-08T00:05:00"/>
        <d v="2023-09-19T22:15:00"/>
        <d v="2023-08-25T11:26:00"/>
        <d v="2024-03-24T16:02:00"/>
        <d v="2024-10-25T02:35:00"/>
        <d v="2024-04-20T11:24:00"/>
        <d v="2023-11-13T06:58:00"/>
        <d v="2023-06-20T05:57:00"/>
        <d v="2024-05-31T08:48:00"/>
        <d v="2023-10-28T23:40:00"/>
        <d v="2023-05-01T10:36:00"/>
        <d v="2024-04-18T22:54:00"/>
        <d v="2024-09-03T14:06:00"/>
        <d v="2023-11-19T09:39:00"/>
        <d v="2023-08-19T09:10:00"/>
        <d v="2023-04-19T09:34:00"/>
        <d v="2023-10-11T07:57:00"/>
        <d v="2024-10-19T08:58:00"/>
        <d v="2023-04-09T11:09:00"/>
        <d v="2024-06-23T14:05:00"/>
        <d v="2024-05-30T01:46:00"/>
        <d v="2023-08-29T22:35:00"/>
        <d v="2023-08-12T00:19:00"/>
        <d v="2024-06-02T15:29:00"/>
        <d v="2024-09-28T02:01:00"/>
        <d v="2024-01-30T04:25:00"/>
        <d v="2024-07-06T03:43:00"/>
        <d v="2023-11-22T09:30:00"/>
        <d v="2024-05-11T23:51:00"/>
        <d v="2024-09-28T11:01:00"/>
        <d v="2023-12-23T14:33:00"/>
        <d v="2024-07-02T05:43:00"/>
        <d v="2024-08-11T12:01:00"/>
        <d v="2024-08-18T23:17:00"/>
        <d v="2023-04-18T16:05:00"/>
        <d v="2024-05-15T13:27:00"/>
        <d v="2024-01-10T16:25:00"/>
        <d v="2024-04-26T00:06:00"/>
        <d v="2023-05-10T17:39:00"/>
        <d v="2024-07-11T20:05:00"/>
        <d v="2023-07-15T03:21:00"/>
        <d v="2023-06-10T06:45:00"/>
        <d v="2023-08-17T09:45:00"/>
        <d v="2024-10-19T06:17:00"/>
        <d v="2023-05-14T05:49:00"/>
        <d v="2024-07-10T06:41:00"/>
        <d v="2023-06-11T19:09:00"/>
        <d v="2024-01-16T05:52:00"/>
        <d v="2024-10-19T03:24:00"/>
        <d v="2023-12-29T22:38:00"/>
        <d v="2024-02-09T01:00:00"/>
        <d v="2024-08-03T12:55:00"/>
        <d v="2024-09-05T07:26:00"/>
        <d v="2024-09-10T07:42:00"/>
        <d v="2024-07-31T20:56:00"/>
        <d v="2023-08-15T01:46:00"/>
        <d v="2023-11-06T18:03:00"/>
        <d v="2023-09-29T06:37:00"/>
        <d v="2024-09-11T11:41:00"/>
        <d v="2024-01-30T04:45:00"/>
        <d v="2024-10-12T13:55:00"/>
        <d v="2024-03-20T09:51:00"/>
        <d v="2023-05-23T07:12:00"/>
        <d v="2023-11-27T08:35:00"/>
        <d v="2023-12-24T19:47:00"/>
        <d v="2024-09-19T17:14:00"/>
        <d v="2023-04-15T09:44:00"/>
        <d v="2023-10-19T23:23:00"/>
        <d v="2024-03-27T19:45:00"/>
        <d v="2024-08-11T23:24:00"/>
        <d v="2024-02-25T04:27:00"/>
        <d v="2023-08-20T21:24:00"/>
        <d v="2023-05-06T15:04:00"/>
        <d v="2023-07-16T01:43:00"/>
        <d v="2024-05-11T01:36:00"/>
        <d v="2023-05-26T05:42:00"/>
        <d v="2024-05-05T21:48:00"/>
        <d v="2024-06-20T08:24:00"/>
        <d v="2024-03-17T10:03:00"/>
        <d v="2023-10-28T01:27:00"/>
        <d v="2024-04-22T08:27:00"/>
        <d v="2024-02-08T16:44:00"/>
        <d v="2024-10-04T22:30:00"/>
        <d v="2024-04-04T08:32:00"/>
        <d v="2024-07-08T12:13:00"/>
        <d v="2023-09-10T11:37:00"/>
        <d v="2023-06-26T22:27:00"/>
        <d v="2024-04-03T21:55:00"/>
        <d v="2023-11-24T19:00:00"/>
        <d v="2024-01-01T15:19:00"/>
        <d v="2023-12-11T03:02:00"/>
        <d v="2023-08-04T02:24:00"/>
        <d v="2023-08-02T15:29:00"/>
        <d v="2024-01-29T16:45:00"/>
        <d v="2024-07-03T12:51:00"/>
        <d v="2024-03-12T11:35:00"/>
        <d v="2024-08-06T07:39:00"/>
        <d v="2024-09-15T21:49:00"/>
        <d v="2024-05-07T00:15:00"/>
        <d v="2023-12-16T23:14:00"/>
        <d v="2023-05-30T15:01:00"/>
        <d v="2024-08-17T10:27:00"/>
        <d v="2024-09-14T12:45:00"/>
        <d v="2024-10-11T05:31:00"/>
        <d v="2023-05-22T13:34:00"/>
        <d v="2023-10-20T10:19:00"/>
        <d v="2024-05-19T10:25:00"/>
        <d v="2024-08-29T00:51:00"/>
        <d v="2023-09-16T00:23:00"/>
        <d v="2024-06-02T12:38:00"/>
        <d v="2024-08-01T03:56:00"/>
        <d v="2024-01-10T11:46:00"/>
        <d v="2023-04-03T12:31:00"/>
        <d v="2023-07-10T20:42:00"/>
        <d v="2024-06-04T17:27:00"/>
        <d v="2024-04-21T10:39:00"/>
        <d v="2023-12-16T14:55:00"/>
        <d v="2024-08-28T14:41:00"/>
        <d v="2023-09-02T03:47:00"/>
        <d v="2023-06-13T13:36:00"/>
        <d v="2024-04-29T14:09:00"/>
        <d v="2024-04-16T05:47:00"/>
        <d v="2024-04-10T09:41:00"/>
        <d v="2023-07-17T00:36:00"/>
        <d v="2023-10-03T01:03:00"/>
        <d v="2023-08-01T09:44:00"/>
        <d v="2024-02-14T09:38:00"/>
        <d v="2023-05-11T16:41:00"/>
        <d v="2023-12-19T07:34:00"/>
        <d v="2024-07-16T04:53:00"/>
        <d v="2024-10-18T10:28:00"/>
        <d v="2023-05-06T06:59:00"/>
        <d v="2024-05-15T12:21:00"/>
        <d v="2023-06-12T22:46:00"/>
        <d v="2024-01-14T01:43:00"/>
        <d v="2024-03-16T06:21:00"/>
        <d v="2023-09-23T08:02:00"/>
        <d v="2024-10-11T11:12:00"/>
        <d v="2023-09-10T22:45:00"/>
        <d v="2023-12-04T00:28:00"/>
        <d v="2023-10-05T09:27:00"/>
        <d v="2024-10-07T09:27:00"/>
        <d v="2023-09-25T09:01:00"/>
        <d v="2024-04-30T11:52:00"/>
        <d v="2023-09-08T08:52:00"/>
        <d v="2023-05-30T05:50:00"/>
        <d v="2023-06-13T01:49:00"/>
        <d v="2023-09-16T05:02:00"/>
        <d v="2023-06-16T18:00:00"/>
        <d v="2024-02-20T05:33:00"/>
        <d v="2024-02-05T03:57:00"/>
        <d v="2024-10-03T14:23:00"/>
        <d v="2023-04-05T16:56:00"/>
        <d v="2024-03-25T10:45:00"/>
        <d v="2024-01-14T19:20:00"/>
        <d v="2024-10-03T07:06:00"/>
        <d v="2024-03-28T09:46:00"/>
        <d v="2023-04-14T20:47:00"/>
        <d v="2023-07-24T20:42:00"/>
        <d v="2024-08-24T00:15:00"/>
        <d v="2023-11-23T22:59:00"/>
        <d v="2023-09-21T04:47:00"/>
        <d v="2024-02-16T23:01:00"/>
        <d v="2023-05-26T11:06:00"/>
        <d v="2024-02-21T18:13:00"/>
        <d v="2024-07-02T18:02:00"/>
        <d v="2024-08-27T03:43:00"/>
        <d v="2024-03-14T06:50:00"/>
        <d v="2024-06-23T06:16:00"/>
        <d v="2024-04-09T12:03:00"/>
        <d v="2023-10-22T14:55:00"/>
        <d v="2023-09-07T07:05:00"/>
        <d v="2024-03-30T17:54:00"/>
        <d v="2023-04-26T21:57:00"/>
        <d v="2024-05-25T02:36:00"/>
        <d v="2024-01-30T11:53:00"/>
        <d v="2024-01-14T09:34:00"/>
        <d v="2023-09-17T20:28:00"/>
        <d v="2023-08-26T08:18:00"/>
        <d v="2024-06-30T08:31:00"/>
        <d v="2023-07-11T07:20:00"/>
        <d v="2024-09-12T18:52:00"/>
        <d v="2024-06-19T01:03:00"/>
        <d v="2023-05-24T00:40:00"/>
        <d v="2024-09-15T12:02:00"/>
        <d v="2024-02-09T21:40:00"/>
        <d v="2023-11-05T14:50:00"/>
        <d v="2023-12-21T11:33:00"/>
        <d v="2023-10-02T10:26:00"/>
        <d v="2024-05-28T15:46:00"/>
        <d v="2023-08-21T19:59:00"/>
        <d v="2023-08-30T07:47:00"/>
        <d v="2024-01-07T04:49:00"/>
        <d v="2024-10-05T02:28:00"/>
        <d v="2024-04-11T01:21:00"/>
        <d v="2023-05-07T01:06:00"/>
        <d v="2023-10-12T10:27:00"/>
        <d v="2023-12-17T09:37:00"/>
        <d v="2023-06-14T08:33:00"/>
        <d v="2024-09-17T21:42:00"/>
        <d v="2024-05-21T00:33:00"/>
        <d v="2024-07-16T12:39:00"/>
        <d v="2023-04-30T04:33:00"/>
        <d v="2024-06-10T00:45:00"/>
        <d v="2024-10-26T12:48:00"/>
        <d v="2023-06-11T23:49:00"/>
        <d v="2024-07-16T15:43:00"/>
        <d v="2023-06-28T09:03:00"/>
        <d v="2024-06-12T00:40:00"/>
        <d v="2024-03-26T17:33:00"/>
        <d v="2024-04-03T19:49:00"/>
        <d v="2023-10-08T18:56:00"/>
        <d v="2023-06-27T00:46:00"/>
        <d v="2024-07-24T13:01:00"/>
        <d v="2024-01-02T02:33:00"/>
        <d v="2024-08-11T19:01:00"/>
        <d v="2023-07-21T19:38:00"/>
        <d v="2023-06-02T11:32:00"/>
        <d v="2023-08-26T01:53:00"/>
        <d v="2023-11-07T06:27:00"/>
        <d v="2023-12-08T00:29:00"/>
        <d v="2023-12-29T07:39:00"/>
        <d v="2023-05-20T19:51:00"/>
        <d v="2023-07-12T08:11:00"/>
        <d v="2024-05-09T16:20:00"/>
        <d v="2024-06-15T04:41:00"/>
        <d v="2024-04-20T18:02:00"/>
        <d v="2024-05-04T14:02:00"/>
        <d v="2024-06-20T10:12:00"/>
        <d v="2024-07-11T17:49:00"/>
        <d v="2023-06-08T13:58:00"/>
        <d v="2024-09-01T18:15:00"/>
        <d v="2024-06-07T15:07:00"/>
        <d v="2024-04-02T10:40:00"/>
        <d v="2023-04-05T14:45:00"/>
        <d v="2024-02-13T00:34:00"/>
        <d v="2024-03-25T15:51:00"/>
        <d v="2023-05-17T10:15:00"/>
        <d v="2023-06-03T21:04:00"/>
        <d v="2024-03-13T12:35:00"/>
        <d v="2024-09-10T11:04:00"/>
        <d v="2023-10-24T00:03:00"/>
        <d v="2024-10-01T12:05:00"/>
        <d v="2024-05-24T07:01:00"/>
        <d v="2023-08-03T12:51:00"/>
        <d v="2024-06-26T23:29:00"/>
        <d v="2023-06-26T11:08:00"/>
        <d v="2024-06-17T05:33:00"/>
        <d v="2024-01-16T18:19:00"/>
        <d v="2023-11-07T14:46:00"/>
        <d v="2024-07-25T08:58:00"/>
        <d v="2024-10-11T09:50:00"/>
        <d v="2024-08-02T18:44:00"/>
        <d v="2024-07-24T20:13:00"/>
        <d v="2024-06-27T17:12:00"/>
        <d v="2023-06-20T00:03:00"/>
        <d v="2023-12-28T21:00:00"/>
        <d v="2023-09-23T03:13:00"/>
        <d v="2023-04-08T02:04:00"/>
        <d v="2023-04-04T15:35:00"/>
        <d v="2024-07-02T00:46:00"/>
        <d v="2023-09-07T21:12:00"/>
        <d v="2023-04-14T06:19:00"/>
        <d v="2024-06-19T21:12:00"/>
        <d v="2024-03-28T08:51:00"/>
        <d v="2024-09-01T02:23:00"/>
        <d v="2023-06-10T13:35:00"/>
        <d v="2023-07-18T06:56:00"/>
        <d v="2024-05-23T17:24:00"/>
        <d v="2023-09-30T16:58:00"/>
        <d v="2024-10-09T07:54:00"/>
        <d v="2024-03-28T07:54:00"/>
        <d v="2023-09-15T13:54:00"/>
        <d v="2023-05-14T17:35:00"/>
        <d v="2023-05-18T09:16:00"/>
        <d v="2024-07-10T13:34:00"/>
        <d v="2023-07-08T15:48:00"/>
        <d v="2024-01-09T22:32:00"/>
        <d v="2024-08-03T07:14:00"/>
        <d v="2023-08-18T04:33:00"/>
        <d v="2023-12-17T01:11:00"/>
        <d v="2024-01-02T21:16:00"/>
        <d v="2024-01-14T01:16:00"/>
        <d v="2023-11-02T13:04:00"/>
        <d v="2024-03-21T09:05:00"/>
        <d v="2024-06-24T03:34:00"/>
        <d v="2023-08-17T10:35:00"/>
        <d v="2024-06-06T01:28:00"/>
        <d v="2023-12-08T15:47:00"/>
        <d v="2023-10-28T03:41:00"/>
        <d v="2024-03-03T09:51:00"/>
        <d v="2023-11-17T10:42:00"/>
        <d v="2024-07-20T05:50:00"/>
        <d v="2023-10-02T17:02:00"/>
        <d v="2023-06-13T19:34:00"/>
        <d v="2024-09-24T00:53:00"/>
        <d v="2024-05-16T14:16:00"/>
        <d v="2023-11-06T22:39:00"/>
        <d v="2024-06-13T23:24:00"/>
        <d v="2024-10-04T03:13:00"/>
        <d v="2024-02-22T16:28:00"/>
        <d v="2023-05-16T17:22:00"/>
        <d v="2023-08-09T04:04:00"/>
        <d v="2024-08-12T06:04:00"/>
        <d v="2023-09-25T14:04:00"/>
        <d v="2024-01-22T01:20:00"/>
        <d v="2024-03-07T16:55:00"/>
        <d v="2024-10-28T01:11:00"/>
        <d v="2023-06-27T21:32:00"/>
        <d v="2024-08-19T00:10:00"/>
        <d v="2023-05-19T01:57:00"/>
        <d v="2024-06-22T17:40:00"/>
        <d v="2023-11-13T12:42:00"/>
        <d v="2023-10-31T05:18:00"/>
        <d v="2023-11-04T06:00:00"/>
        <d v="2023-12-11T09:14:00"/>
        <d v="2024-03-25T23:09:00"/>
        <d v="2023-11-09T14:46:00"/>
        <d v="2024-06-03T03:13:00"/>
        <d v="2023-04-13T05:21:00"/>
        <d v="2023-08-16T20:18:00"/>
        <d v="2024-03-06T18:06:00"/>
        <d v="2024-04-15T20:44:00"/>
        <d v="2024-01-23T16:46:00"/>
        <d v="2024-06-15T04:06:00"/>
        <d v="2023-05-12T00:18:00"/>
        <d v="2024-06-06T11:42:00"/>
        <d v="2024-05-16T03:07:00"/>
        <d v="2024-01-24T04:34:00"/>
        <d v="2024-09-13T17:45:00"/>
        <d v="2023-05-06T06:25:00"/>
        <d v="2024-09-15T23:49:00"/>
        <d v="2024-03-02T19:39:00"/>
        <d v="2023-04-11T09:20:00"/>
        <d v="2023-08-24T21:16:00"/>
        <d v="2023-12-12T08:14:00"/>
        <d v="2023-07-29T01:50:00"/>
        <d v="2023-06-07T20:21:00"/>
        <d v="2024-06-08T16:48:00"/>
        <d v="2024-01-31T09:03:00"/>
        <d v="2024-10-23T03:19:00"/>
        <d v="2024-01-28T11:42:00"/>
        <d v="2024-08-19T13:18:00"/>
        <d v="2024-06-19T04:22:00"/>
        <d v="2023-10-13T02:15:00"/>
        <d v="2024-08-17T09:37:00"/>
        <d v="2023-10-31T13:35:00"/>
        <d v="2023-05-18T02:39:00"/>
        <d v="2023-12-17T21:06:00"/>
        <d v="2023-09-12T22:16:00"/>
        <d v="2023-04-05T17:51:00"/>
        <d v="2023-10-24T20:32:00"/>
        <d v="2023-07-29T12:58:00"/>
        <d v="2024-09-17T01:23:00"/>
        <d v="2023-12-08T13:02:00"/>
        <d v="2023-10-12T23:56:00"/>
        <d v="2024-05-10T14:51:00"/>
        <d v="2024-08-29T08:13:00"/>
        <d v="2024-08-01T08:23:00"/>
        <d v="2023-06-21T23:08:00"/>
        <d v="2023-09-27T17:28:00"/>
        <d v="2023-11-30T07:11:00"/>
        <d v="2023-11-24T01:10:00"/>
        <d v="2024-01-26T15:46:00"/>
        <d v="2023-11-28T01:59:00"/>
        <d v="2024-07-23T03:33:00"/>
        <d v="2024-07-16T11:10:00"/>
        <d v="2024-02-20T13:27:00"/>
        <d v="2024-09-21T06:00:00"/>
        <d v="2023-07-19T01:11:00"/>
        <d v="2023-04-02T17:50:00"/>
        <d v="2024-08-11T01:53:00"/>
        <d v="2024-01-10T16:17:00"/>
        <d v="2023-04-03T14:56:00"/>
        <d v="2023-12-23T08:49:00"/>
        <d v="2024-01-08T10:41:00"/>
        <d v="2023-12-15T15:33:00"/>
        <d v="2023-09-22T13:10:00"/>
        <d v="2024-09-26T20:44:00"/>
        <d v="2024-03-24T15:11:00"/>
        <d v="2024-08-10T12:23:00"/>
        <d v="2023-06-29T23:34:00"/>
        <d v="2023-10-31T02:19:00"/>
        <d v="2023-04-16T19:32:00"/>
        <d v="2024-06-07T19:52:00"/>
        <d v="2024-07-01T22:05:00"/>
        <d v="2024-04-14T04:56:00"/>
        <d v="2024-07-12T08:19:00"/>
        <d v="2023-05-14T14:58:00"/>
        <d v="2024-10-29T20:19:00"/>
        <d v="2023-08-20T05:27:00"/>
        <d v="2024-09-09T12:05:00"/>
        <d v="2024-04-20T03:49:00"/>
        <d v="2023-11-21T02:33:00"/>
        <d v="2023-04-17T11:53:00"/>
        <d v="2023-08-26T23:48:00"/>
        <d v="2023-10-04T02:00:00"/>
        <d v="2024-01-20T03:05:00"/>
        <d v="2024-01-18T07:39:00"/>
        <d v="2023-12-12T16:39:00"/>
        <d v="2023-06-21T16:12:00"/>
        <d v="2023-12-12T15:48:00"/>
        <d v="2024-01-01T17:33:00"/>
        <d v="2024-07-15T09:34:00"/>
        <d v="2023-05-01T00:38:00"/>
        <d v="2024-05-02T16:43:00"/>
        <d v="2024-04-02T09:09:00"/>
        <d v="2024-01-03T22:31:00"/>
        <d v="2024-08-01T01:53:00"/>
        <d v="2023-12-28T03:23:00"/>
        <d v="2023-10-21T05:16:00"/>
        <d v="2024-05-25T04:46:00"/>
        <d v="2024-04-30T19:28:00"/>
        <d v="2024-09-21T21:05:00"/>
        <d v="2024-03-21T09:52:00"/>
        <d v="2024-08-29T04:01:00"/>
        <d v="2024-03-20T02:36:00"/>
        <d v="2023-08-23T10:40:00"/>
        <d v="2024-06-09T07:01:00"/>
        <d v="2024-06-03T20:51:00"/>
        <d v="2023-11-05T14:48:00"/>
        <d v="2023-07-04T23:59:00"/>
        <d v="2023-08-10T22:45:00"/>
        <d v="2023-12-08T17:16:00"/>
        <d v="2023-10-18T11:05:00"/>
        <d v="2023-10-16T20:38:00"/>
        <d v="2023-12-14T19:04:00"/>
        <d v="2024-04-06T15:31:00"/>
        <d v="2024-08-01T16:39:00"/>
        <d v="2024-06-24T00:20:00"/>
        <d v="2024-06-15T00:40:00"/>
        <d v="2024-03-09T18:24:00"/>
        <d v="2024-01-06T16:31:00"/>
        <d v="2024-03-28T13:38:00"/>
        <d v="2023-12-10T03:19:00"/>
        <d v="2024-07-17T21:25:00"/>
        <d v="2024-05-15T22:36:00"/>
        <d v="2023-11-14T01:48:00"/>
        <d v="2023-04-12T18:24:00"/>
        <d v="2023-11-05T21:30:00"/>
        <d v="2024-08-18T02:51:00"/>
        <d v="2024-09-16T22:04:00"/>
        <d v="2024-08-10T06:49:00"/>
        <d v="2023-07-06T20:07:00"/>
        <d v="2024-01-28T13:35:00"/>
        <d v="2024-06-01T15:34:00"/>
        <d v="2024-10-03T18:26:00"/>
        <d v="2023-10-05T02:44:00"/>
        <d v="2024-03-09T11:34:00"/>
        <d v="2024-05-02T19:22:00"/>
        <d v="2024-05-19T19:09:00"/>
        <d v="2024-03-21T19:44:00"/>
        <d v="2024-06-23T00:17:00"/>
        <d v="2024-06-08T19:27:00"/>
        <d v="2023-04-22T04:54:00"/>
        <d v="2024-05-06T05:28:00"/>
        <d v="2024-01-09T18:40:00"/>
        <d v="2023-09-09T15:28:00"/>
        <d v="2024-02-06T03:21:00"/>
        <d v="2023-06-07T16:16:00"/>
        <d v="2024-04-21T05:45:00"/>
        <d v="2024-02-14T00:38:00"/>
        <d v="2024-01-22T06:26:00"/>
        <d v="2024-04-26T18:42:00"/>
        <d v="2024-04-18T05:20:00"/>
        <d v="2023-08-13T02:17:00"/>
        <d v="2024-07-20T20:09:00"/>
        <d v="2024-05-16T12:34:00"/>
        <d v="2024-09-30T01:48:00"/>
        <d v="2023-04-01T02:45:00"/>
        <d v="2024-03-02T13:53:00"/>
        <d v="2024-08-19T17:03:00"/>
        <d v="2024-05-26T04:21:00"/>
        <d v="2024-08-24T04:53:00"/>
        <d v="2023-05-29T05:14:00"/>
        <d v="2023-06-20T15:32:00"/>
        <d v="2023-10-27T04:36:00"/>
        <d v="2023-04-16T10:51:00"/>
        <d v="2023-12-02T17:07:00"/>
        <d v="2023-07-04T13:40:00"/>
        <d v="2023-12-30T07:50:00"/>
        <d v="2023-10-12T06:49:00"/>
        <d v="2024-08-31T15:14:00"/>
        <d v="2024-06-07T14:41:00"/>
        <d v="2023-09-09T21:24:00"/>
        <d v="2023-06-29T20:34:00"/>
        <d v="2024-01-21T03:31:00"/>
        <d v="2023-10-30T19:50:00"/>
        <d v="2024-06-23T00:31:00"/>
        <d v="2024-09-26T17:43:00"/>
        <d v="2024-07-07T23:13:00"/>
        <d v="2024-03-11T01:06:00"/>
        <d v="2023-04-23T16:35:00"/>
        <d v="2024-02-14T19:40:00"/>
        <d v="2024-03-11T07:20:00"/>
        <d v="2024-07-29T03:19:00"/>
        <d v="2024-01-12T00:44:00"/>
        <d v="2023-12-21T16:50:00"/>
        <d v="2024-09-03T14:15:00"/>
        <d v="2023-05-11T08:29:00"/>
        <d v="2023-11-19T00:20:00"/>
        <d v="2024-04-09T14:51:00"/>
        <d v="2024-01-16T11:26:00"/>
        <d v="2024-03-24T05:21:00"/>
        <d v="2023-04-05T18:58:00"/>
        <d v="2024-08-24T06:02:00"/>
        <d v="2024-10-30T05:26:00"/>
        <d v="2023-11-20T21:36:00"/>
        <d v="2023-05-25T07:23:00"/>
        <d v="2024-03-15T20:28:00"/>
        <d v="2023-04-19T16:52:00"/>
        <d v="2023-08-30T15:18:00"/>
        <d v="2023-11-28T17:19:00"/>
        <d v="2023-05-03T12:11:00"/>
        <d v="2023-05-14T02:52:00"/>
        <d v="2024-02-08T14:17:00"/>
        <d v="2024-09-04T02:41:00"/>
        <d v="2024-10-20T05:51:00"/>
        <d v="2024-05-01T11:46:00"/>
        <d v="2024-06-21T13:00:00"/>
        <d v="2023-07-31T02:13:00"/>
        <d v="2024-07-25T14:56:00"/>
        <d v="2024-09-05T06:30:00"/>
        <d v="2023-10-07T07:42:00"/>
        <d v="2023-04-22T21:37:00"/>
        <d v="2024-02-23T10:55:00"/>
        <d v="2024-06-03T04:31:00"/>
        <d v="2024-04-03T19:53:00"/>
        <d v="2024-02-05T12:06:00"/>
        <d v="2023-11-03T13:56:00"/>
        <d v="2023-10-20T11:42:00"/>
        <d v="2023-07-13T11:38:00"/>
        <d v="2023-07-06T01:13:00"/>
        <d v="2024-07-25T05:49:00"/>
        <d v="2024-05-30T11:54:00"/>
        <d v="2024-09-21T21:12:00"/>
        <d v="2024-05-14T09:51:00"/>
        <d v="2023-10-17T10:28:00"/>
        <d v="2023-11-23T01:22:00"/>
        <d v="2024-05-10T02:57:00"/>
        <d v="2024-03-14T04:31:00"/>
        <d v="2023-08-05T20:17:00"/>
        <d v="2023-04-23T05:05:00"/>
        <d v="2023-07-19T17:57:00"/>
        <d v="2024-08-25T17:02:00"/>
        <d v="2024-01-07T15:22:00"/>
        <d v="2023-09-23T05:30:00"/>
        <d v="2024-04-19T16:42:00"/>
        <d v="2024-09-09T16:42:00"/>
        <d v="2024-04-28T11:02:00"/>
        <d v="2024-08-26T06:28:00"/>
        <d v="2024-04-05T03:28:00"/>
        <d v="2023-10-04T13:45:00"/>
        <d v="2024-06-18T16:34:00"/>
        <d v="2024-03-05T04:54:00"/>
        <d v="2024-09-18T15:55:00"/>
        <d v="2023-12-02T17:46:00"/>
        <d v="2023-06-11T12:34:00"/>
        <d v="2024-06-09T15:48:00"/>
        <d v="2024-08-14T11:30:00"/>
        <d v="2024-05-22T02:29:00"/>
        <d v="2024-03-01T07:29:00"/>
        <d v="2024-03-21T19:49:00"/>
        <d v="2024-08-10T08:41:00"/>
        <d v="2023-06-06T22:17:00"/>
        <d v="2023-08-28T23:10:00"/>
        <d v="2024-04-27T11:28:00"/>
        <d v="2023-10-27T17:14:00"/>
        <d v="2024-08-29T08:53:00"/>
        <d v="2024-07-11T12:12:00"/>
        <d v="2023-05-30T07:37:00"/>
        <d v="2024-05-25T21:12:00"/>
        <d v="2023-12-29T18:29:00"/>
        <d v="2024-05-14T14:16:00"/>
        <d v="2023-05-06T05:51:00"/>
        <d v="2024-10-15T08:24:00"/>
        <d v="2024-06-16T05:48:00"/>
        <d v="2023-12-19T02:02:00"/>
        <d v="2023-09-14T13:19:00"/>
        <d v="2024-04-16T03:15:00"/>
        <d v="2023-07-30T18:25:00"/>
        <d v="2024-05-09T11:12:00"/>
        <d v="2023-08-20T08:47:00"/>
        <d v="2024-03-11T07:31:00"/>
        <d v="2023-06-03T21:28:00"/>
        <d v="2024-03-22T15:48:00"/>
        <d v="2024-10-11T01:35:00"/>
        <d v="2024-10-21T17:01:00"/>
        <d v="2024-01-30T21:03:00"/>
        <d v="2023-11-21T12:34:00"/>
        <d v="2023-09-30T20:42:00"/>
        <d v="2023-04-23T09:17:00"/>
        <d v="2024-01-06T08:50:00"/>
        <d v="2023-07-15T08:02:00"/>
        <d v="2023-09-01T09:14:00"/>
        <d v="2023-04-07T06:40:00"/>
        <d v="2023-10-03T09:19:00"/>
        <d v="2024-09-02T23:08:00"/>
        <d v="2023-10-01T06:01:00"/>
        <d v="2023-04-27T07:34:00"/>
        <d v="2024-07-16T18:28:00"/>
        <d v="2024-08-21T03:10:00"/>
        <d v="2023-08-24T03:34:00"/>
        <d v="2023-12-30T17:28:00"/>
        <d v="2023-06-12T10:17:00"/>
        <d v="2024-08-25T02:24:00"/>
        <d v="2024-07-23T13:40:00"/>
        <d v="2023-10-18T17:45:00"/>
        <d v="2023-12-02T19:39:00"/>
        <d v="2023-06-11T13:43:00"/>
        <d v="2024-08-30T15:23:00"/>
        <d v="2023-05-01T12:07:00"/>
        <d v="2023-09-09T00:20:00"/>
        <d v="2024-01-31T00:09:00"/>
        <d v="2023-09-15T20:51:00"/>
        <d v="2024-02-09T11:47:00"/>
        <d v="2024-03-26T15:47:00"/>
        <d v="2023-11-11T22:03:00"/>
        <d v="2023-06-14T02:57:00"/>
        <d v="2023-04-12T13:34:00"/>
        <d v="2023-11-22T17:25:00"/>
        <d v="2024-09-07T15:56:00"/>
        <d v="2024-07-27T20:50:00"/>
        <d v="2024-06-19T12:53:00"/>
        <d v="2024-09-03T14:51:00"/>
        <d v="2024-05-22T21:32:00"/>
        <d v="2024-01-12T00:09:00"/>
        <d v="2023-07-13T16:07:00"/>
        <d v="2023-09-14T19:18:00"/>
        <d v="2024-10-21T21:33:00"/>
        <d v="2023-05-03T21:15:00"/>
        <d v="2024-10-06T03:45:00"/>
        <d v="2024-04-01T04:17:00"/>
        <d v="2024-05-17T15:12:00"/>
        <d v="2023-06-04T21:05:00"/>
        <d v="2023-11-04T08:41:00"/>
        <d v="2023-06-17T00:51:00"/>
        <d v="2023-09-29T09:21:00"/>
        <d v="2024-05-31T18:51:00"/>
        <d v="2024-08-26T01:30:00"/>
        <d v="2024-07-21T00:32:00"/>
        <d v="2024-05-23T02:42:00"/>
        <d v="2023-05-27T12:08:00"/>
        <d v="2024-08-07T03:27:00"/>
        <d v="2023-11-27T10:27:00"/>
        <d v="2024-04-18T12:32:00"/>
        <d v="2023-12-24T03:39:00"/>
        <d v="2024-01-21T09:26:00"/>
        <d v="2023-06-01T17:52:00"/>
        <d v="2023-10-10T08:53:00"/>
        <d v="2023-11-19T23:52:00"/>
        <d v="2024-06-07T04:25:00"/>
        <d v="2023-04-28T09:59:00"/>
        <d v="2023-04-24T19:23:00"/>
        <d v="2023-11-17T11:51:00"/>
        <d v="2024-09-07T09:46:00"/>
        <d v="2023-10-25T11:07:00"/>
        <d v="2023-11-08T21:42:00"/>
        <d v="2023-09-12T22:52:00"/>
        <d v="2024-04-12T07:21:00"/>
        <d v="2024-03-11T09:23:00"/>
        <d v="2024-02-06T16:32:00"/>
        <d v="2023-04-25T21:25:00"/>
        <d v="2023-06-09T14:46:00"/>
        <d v="2024-06-20T00:14:00"/>
        <d v="2023-10-12T15:11:00"/>
        <d v="2023-11-26T19:44:00"/>
        <d v="2023-08-03T11:36:00"/>
        <d v="2023-09-26T21:03:00"/>
        <d v="2023-10-08T05:35:00"/>
        <d v="2023-10-12T06:12:00"/>
        <d v="2023-10-21T03:34:00"/>
        <d v="2023-09-09T21:54:00"/>
        <d v="2024-03-01T04:54:00"/>
        <d v="2024-10-30T08:22:00"/>
        <d v="2024-08-15T06:11:00"/>
        <d v="2024-08-08T10:24:00"/>
        <d v="2023-07-23T21:43:00"/>
        <d v="2023-07-01T13:10:00"/>
        <d v="2024-04-27T01:47:00"/>
        <d v="2023-11-03T17:34:00"/>
        <d v="2024-04-13T05:40:00"/>
        <d v="2023-04-14T10:49:00"/>
        <d v="2023-05-30T19:23:00"/>
        <d v="2024-02-02T05:22:00"/>
        <d v="2023-06-01T10:09:00"/>
        <d v="2024-07-25T12:01:00"/>
        <d v="2024-03-19T10:47:00"/>
        <d v="2023-06-01T17:36:00"/>
        <d v="2023-10-10T16:52:00"/>
        <d v="2024-03-12T00:38:00"/>
        <d v="2024-03-21T16:10:00"/>
        <d v="2024-05-28T03:30:00"/>
        <d v="2023-04-04T13:11:00"/>
        <d v="2023-09-20T17:27:00"/>
        <d v="2023-08-03T06:49:00"/>
        <d v="2024-08-31T17:07:00"/>
        <d v="2024-08-25T13:37:00"/>
        <d v="2023-09-17T18:42:00"/>
        <d v="2024-02-22T17:58:00"/>
        <d v="2023-04-24T11:35:00"/>
        <d v="2023-09-04T09:34:00"/>
        <d v="2024-09-02T13:51:00"/>
        <d v="2023-05-17T21:33:00"/>
        <d v="2024-09-29T10:16:00"/>
        <d v="2024-02-23T17:11:00"/>
        <d v="2023-09-23T00:32:00"/>
        <d v="2024-09-10T04:33:00"/>
        <d v="2024-01-26T03:59:00"/>
        <d v="2024-05-05T11:28:00"/>
        <d v="2024-07-23T06:24:00"/>
        <d v="2023-08-11T10:54:00"/>
        <d v="2023-04-24T19:19:00"/>
        <d v="2024-10-28T10:39:00"/>
        <d v="2023-06-28T08:18:00"/>
        <d v="2023-05-18T10:19:00"/>
        <d v="2024-10-24T06:12:00"/>
        <d v="2024-04-01T22:18:00"/>
        <d v="2024-09-12T13:23:00"/>
        <d v="2024-01-08T10:11:00"/>
        <d v="2023-08-17T21:37:00"/>
        <d v="2024-08-20T11:01:00"/>
        <d v="2024-10-22T09:33:00"/>
        <d v="2024-08-08T20:30:00"/>
        <d v="2024-07-03T17:50:00"/>
        <d v="2024-09-25T02:02:00"/>
        <d v="2024-09-02T14:16:00"/>
        <d v="2024-03-30T00:17:00"/>
        <d v="2023-08-16T12:59:00"/>
        <d v="2023-07-15T15:09:00"/>
        <d v="2023-11-29T04:10:00"/>
        <d v="2024-10-25T11:22:00"/>
        <d v="2023-05-24T13:07:00"/>
        <d v="2024-07-03T12:56:00"/>
        <d v="2023-07-15T17:51:00"/>
        <d v="2024-04-04T06:50:00"/>
        <d v="2023-05-27T13:54:00"/>
        <d v="2024-09-01T22:09:00"/>
        <d v="2023-08-12T21:19:00"/>
        <d v="2024-10-25T23:07:00"/>
        <d v="2023-07-30T09:31:00"/>
        <d v="2023-09-29T08:54:00"/>
        <d v="2024-05-16T21:18:00"/>
        <d v="2024-02-11T23:52:00"/>
        <d v="2023-11-10T22:40:00"/>
        <d v="2023-08-25T23:24:00"/>
        <d v="2024-05-24T01:12:00"/>
        <d v="2024-01-28T12:30:00"/>
        <d v="2024-09-11T06:55:00"/>
        <d v="2024-10-20T00:35:00"/>
        <d v="2024-10-23T04:52:00"/>
        <d v="2023-10-03T21:22:00"/>
        <d v="2024-08-06T11:00:00"/>
        <d v="2024-02-12T02:43:00"/>
        <d v="2023-04-21T17:45:00"/>
        <d v="2024-09-24T08:27:00"/>
        <d v="2023-05-08T01:41:00"/>
        <d v="2024-05-03T05:37:00"/>
        <d v="2024-05-24T09:48:00"/>
        <d v="2023-09-15T21:50:00"/>
        <d v="2024-07-03T03:45:00"/>
        <d v="2023-07-30T20:01:00"/>
        <d v="2023-10-15T19:02:00"/>
        <d v="2023-11-11T10:42:00"/>
        <d v="2023-06-01T15:43:00"/>
        <d v="2024-03-21T13:38:00"/>
        <d v="2024-06-22T16:24:00"/>
        <d v="2024-07-29T05:58:00"/>
        <d v="2023-10-17T15:55:00"/>
        <d v="2024-08-01T10:40:00"/>
        <d v="2023-04-03T18:16:00"/>
        <d v="2023-09-04T19:33:00"/>
        <d v="2024-05-27T02:42:00"/>
        <d v="2023-09-09T19:15:00"/>
        <d v="2023-07-03T20:28:00"/>
        <d v="2023-08-18T02:58:00"/>
        <d v="2024-10-16T01:28:00"/>
        <d v="2023-07-10T22:25:00"/>
        <d v="2023-07-18T01:52:00"/>
        <d v="2023-10-14T14:34:00"/>
        <d v="2024-04-04T06:37:00"/>
        <d v="2024-07-27T05:03:00"/>
        <d v="2024-08-09T00:34:00"/>
        <d v="2024-01-05T20:36:00"/>
        <d v="2023-06-11T19:38:00"/>
        <d v="2023-07-03T12:31:00"/>
        <d v="2024-10-01T15:19:00"/>
        <d v="2024-06-26T00:19:00"/>
        <d v="2024-10-08T00:33:00"/>
        <d v="2024-03-09T09:01:00"/>
        <d v="2023-08-19T11:07:00"/>
        <d v="2024-02-21T10:10:00"/>
        <d v="2023-08-02T11:01:00"/>
        <d v="2023-06-22T03:56:00"/>
        <d v="2023-12-16T01:56:00"/>
        <d v="2024-02-13T20:36:00"/>
        <d v="2023-05-29T05:34:00"/>
        <d v="2024-06-13T07:17:00"/>
        <d v="2023-12-13T02:44:00"/>
        <d v="2024-08-17T10:39:00"/>
        <d v="2024-04-08T00:55:00"/>
        <d v="2024-10-13T23:40:00"/>
        <d v="2023-11-12T05:06:00"/>
        <d v="2024-10-07T07:08:00"/>
        <d v="2024-05-03T17:59:00"/>
        <d v="2024-08-02T09:38:00"/>
        <d v="2023-06-03T00:07:00"/>
        <d v="2024-06-13T18:18:00"/>
        <d v="2023-04-30T04:41:00"/>
        <d v="2023-04-12T22:50:00"/>
        <d v="2023-04-11T05:14:00"/>
        <d v="2024-05-18T18:08:00"/>
        <d v="2023-07-15T15:06:00"/>
        <d v="2023-09-26T07:45:00"/>
        <d v="2023-12-11T13:23:00"/>
        <d v="2024-06-07T09:41:00"/>
        <d v="2023-07-12T20:36:00"/>
        <d v="2023-07-23T10:21:00"/>
        <d v="2024-07-08T07:37:00"/>
        <d v="2023-05-18T17:11:00"/>
        <d v="2023-10-30T00:20:00"/>
        <d v="2023-10-07T06:44:00"/>
        <d v="2023-11-03T08:54:00"/>
        <d v="2024-02-06T06:31:00"/>
        <d v="2024-07-23T23:29:00"/>
        <d v="2023-05-31T17:24:00"/>
        <d v="2023-06-06T11:53:00"/>
        <d v="2023-04-30T04:19:00"/>
        <d v="2023-10-11T17:34:00"/>
        <d v="2023-11-19T07:44:00"/>
        <d v="2023-11-23T10:30:00"/>
        <d v="2024-09-20T03:41:00"/>
        <d v="2024-10-04T07:58:00"/>
        <d v="2023-06-29T21:32:00"/>
        <d v="2023-12-16T17:01:00"/>
        <d v="2024-08-07T10:51:00"/>
        <d v="2023-11-15T04:52:00"/>
        <d v="2023-05-08T13:38:00"/>
        <d v="2024-03-24T08:20:00"/>
        <d v="2023-07-04T13:44:00"/>
        <d v="2024-02-08T22:10:00"/>
        <d v="2024-04-29T19:12:00"/>
        <d v="2024-02-27T04:29:00"/>
        <d v="2023-10-17T11:01:00"/>
        <d v="2024-07-28T22:17:00"/>
        <d v="2023-08-20T01:13:00"/>
        <d v="2024-07-29T10:01:00"/>
        <d v="2024-03-10T23:29:00"/>
        <d v="2023-08-21T12:30:00"/>
        <d v="2024-08-31T02:30:00"/>
        <d v="2023-07-10T22:40:00"/>
        <d v="2024-06-30T09:56:00"/>
        <d v="2023-04-28T13:15:00"/>
        <d v="2024-05-06T18:17:00"/>
        <d v="2024-03-10T16:52:00"/>
        <d v="2024-04-25T09:39:00"/>
        <d v="2024-01-08T22:22:00"/>
        <d v="2023-10-06T08:58:00"/>
        <d v="2024-02-25T12:45:00"/>
        <d v="2023-12-07T11:15:00"/>
        <d v="2024-01-05T04:14:00"/>
        <d v="2024-09-20T03:05:00"/>
        <d v="2024-04-16T04:51:00"/>
        <d v="2024-03-28T03:47:00"/>
        <d v="2023-10-20T15:11:00"/>
        <d v="2024-08-04T00:33:00"/>
        <d v="2023-07-14T22:10:00"/>
        <d v="2023-04-15T10:05:00"/>
        <d v="2024-03-16T05:02:00"/>
        <d v="2024-03-03T13:46:00"/>
        <d v="2024-07-26T06:02:00"/>
        <d v="2023-09-01T15:11:00"/>
        <d v="2024-08-30T18:14:00"/>
        <d v="2024-08-12T12:40:00"/>
        <d v="2024-01-14T16:30:00"/>
        <d v="2023-05-08T00:58:00"/>
        <d v="2024-02-23T06:42:00"/>
        <d v="2024-04-19T09:30:00"/>
        <d v="2024-05-09T01:59:00"/>
        <d v="2023-09-07T12:24:00"/>
        <d v="2023-07-24T23:30:00"/>
        <d v="2024-10-22T16:34:00"/>
        <d v="2024-06-09T08:51:00"/>
        <d v="2023-04-14T18:21:00"/>
        <d v="2023-11-19T04:51:00"/>
        <d v="2023-07-23T10:17:00"/>
        <d v="2023-05-06T12:14:00"/>
        <d v="2023-08-23T15:30:00"/>
        <d v="2024-01-25T10:19:00"/>
        <d v="2023-11-09T03:59:00"/>
        <d v="2023-07-27T15:05:00"/>
        <d v="2024-08-09T03:12:00"/>
        <d v="2024-03-06T07:40:00"/>
        <d v="2024-04-09T17:45:00"/>
        <d v="2024-01-03T04:38:00"/>
        <d v="2024-01-04T03:07:00"/>
        <d v="2024-08-04T19:52:00"/>
        <d v="2023-12-26T01:11:00"/>
        <d v="2024-02-16T22:59:00"/>
        <d v="2024-01-10T09:15:00"/>
        <d v="2024-04-24T23:12:00"/>
        <d v="2023-08-12T21:30:00"/>
        <d v="2024-07-31T22:00:00"/>
        <d v="2023-04-28T18:16:00"/>
        <d v="2024-02-20T22:12:00"/>
        <d v="2023-08-26T12:28:00"/>
        <d v="2023-05-27T06:41:00"/>
        <d v="2024-05-08T08:30:00"/>
        <d v="2023-05-09T09:39:00"/>
        <d v="2024-01-06T19:29:00"/>
        <d v="2023-10-03T21:44:00"/>
        <d v="2024-09-04T05:58:00"/>
        <d v="2024-01-17T23:43:00"/>
        <d v="2024-09-11T16:41:00"/>
        <d v="2023-04-16T01:52:00"/>
        <d v="2023-09-17T07:06:00"/>
        <d v="2023-11-17T22:34:00"/>
        <d v="2024-08-07T11:17:00"/>
        <d v="2023-12-04T01:08:00"/>
        <d v="2023-12-27T03:01:00"/>
        <d v="2024-05-21T09:15:00"/>
        <d v="2023-08-31T16:32:00"/>
        <d v="2024-08-05T05:13:00"/>
        <d v="2023-04-05T15:08:00"/>
        <d v="2024-10-03T11:19:00"/>
        <d v="2024-03-24T15:43:00"/>
        <d v="2023-12-21T13:57:00"/>
        <d v="2024-10-05T23:08:00"/>
        <d v="2023-11-14T13:59:00"/>
        <d v="2023-12-23T07:56:00"/>
        <d v="2023-07-19T10:30:00"/>
        <d v="2023-09-12T18:36:00"/>
        <d v="2024-03-02T03:50:00"/>
        <d v="2024-02-18T23:33:00"/>
        <d v="2024-04-09T20:19:00"/>
        <d v="2023-11-29T23:00:00"/>
        <d v="2024-08-01T00:25:00"/>
        <d v="2023-05-05T01:49:00"/>
        <d v="2023-09-04T16:31:00"/>
        <d v="2023-10-11T08:23:00"/>
        <d v="2024-03-26T05:32:00"/>
        <d v="2023-06-01T13:23:00"/>
        <d v="2024-10-25T19:58:00"/>
        <d v="2024-08-10T01:02:00"/>
        <d v="2023-09-27T01:01:00"/>
        <d v="2023-04-30T07:20:00"/>
        <d v="2024-10-17T21:29:00"/>
        <d v="2023-11-16T09:17:00"/>
        <d v="2024-08-24T15:56:00"/>
        <d v="2024-09-17T12:08:00"/>
        <d v="2023-12-08T18:55:00"/>
        <d v="2024-01-28T07:51:00"/>
        <d v="2024-01-04T13:46:00"/>
        <d v="2024-09-10T00:07:00"/>
        <d v="2024-10-23T23:26:00"/>
        <d v="2023-11-29T11:01:00"/>
        <d v="2024-05-24T07:55:00"/>
        <d v="2024-02-10T09:27:00"/>
        <d v="2023-06-06T10:25:00"/>
        <d v="2024-06-28T22:03:00"/>
        <d v="2023-06-07T04:22:00"/>
        <d v="2023-11-01T22:49:00"/>
        <d v="2024-06-27T10:26:00"/>
        <d v="2024-02-02T06:33:00"/>
        <d v="2024-05-23T20:37:00"/>
        <d v="2023-04-15T03:28:00"/>
        <d v="2023-12-22T06:22:00"/>
        <d v="2023-08-04T05:28:00"/>
        <d v="2023-08-10T15:48:00"/>
        <d v="2024-05-29T17:07:00"/>
        <d v="2023-09-07T05:42:00"/>
        <d v="2024-01-24T09:46:00"/>
        <d v="2024-06-08T09:57:00"/>
        <d v="2023-06-15T06:28:00"/>
        <d v="2023-12-17T11:08:00"/>
        <d v="2024-01-13T08:59:00"/>
        <d v="2023-06-03T03:48:00"/>
        <d v="2024-06-08T20:49:00"/>
        <d v="2024-09-23T00:50:00"/>
        <d v="2024-06-06T04:48:00"/>
        <d v="2024-04-21T22:09:00"/>
        <d v="2023-10-16T20:41:00"/>
        <d v="2023-10-05T23:56:00"/>
        <d v="2024-08-27T02:31:00"/>
        <d v="2023-09-19T05:11:00"/>
        <d v="2024-08-18T07:35:00"/>
        <d v="2024-05-08T07:22:00"/>
        <d v="2024-05-07T20:06:00"/>
        <d v="2024-10-12T22:26:00"/>
        <d v="2024-08-22T07:07:00"/>
        <d v="2023-08-10T03:21:00"/>
        <d v="2023-08-27T11:16:00"/>
        <d v="2023-06-12T05:07:00"/>
        <d v="2023-09-04T02:43:00"/>
        <d v="2024-03-08T22:32:00"/>
        <d v="2024-04-21T12:12:00"/>
        <d v="2024-04-23T00:52:00"/>
        <d v="2023-11-20T19:09:00"/>
        <d v="2024-03-01T22:27:00"/>
        <d v="2024-02-29T20:47:00"/>
        <d v="2024-02-17T03:34:00"/>
        <d v="2024-10-11T00:27:00"/>
        <d v="2023-08-29T15:45:00"/>
        <d v="2024-01-28T09:56:00"/>
        <d v="2024-02-13T17:36:00"/>
        <d v="2023-07-23T12:33:00"/>
        <d v="2024-02-04T09:40:00"/>
        <d v="2023-11-04T08:17:00"/>
        <d v="2023-08-06T07:42:00"/>
        <d v="2024-09-12T22:16:00"/>
        <d v="2024-08-03T04:37:00"/>
        <d v="2024-03-17T02:03:00"/>
        <d v="2024-07-31T00:53:00"/>
        <d v="2024-05-15T02:55:00"/>
        <d v="2023-11-30T00:21:00"/>
        <d v="2023-10-16T20:17:00"/>
        <d v="2024-09-21T02:11:00"/>
        <d v="2023-09-23T23:08:00"/>
        <d v="2023-09-19T08:20:00"/>
        <d v="2024-10-28T21:50:00"/>
        <d v="2023-11-08T13:38:00"/>
        <d v="2023-06-21T03:25:00"/>
        <d v="2024-01-07T22:32:00"/>
        <d v="2024-05-22T18:30:00"/>
        <d v="2024-10-17T20:55:00"/>
        <d v="2023-05-06T07:07:00"/>
        <d v="2024-10-28T07:18:00"/>
        <d v="2023-11-11T14:28:00"/>
        <d v="2023-06-16T03:27:00"/>
        <d v="2023-09-08T20:55:00"/>
        <d v="2024-07-07T06:05:00"/>
        <d v="2024-07-12T04:16:00"/>
        <d v="2024-09-30T15:36:00"/>
        <d v="2024-06-12T16:42:00"/>
        <d v="2024-04-10T09:03:00"/>
        <d v="2024-05-21T08:26:00"/>
        <d v="2023-04-01T22:10:00"/>
        <d v="2024-10-13T07:36:00"/>
        <d v="2023-12-31T05:06:00"/>
        <d v="2024-03-24T11:47:00"/>
        <d v="2023-12-19T22:41:00"/>
        <d v="2024-07-23T04:57:00"/>
        <d v="2023-11-19T02:39:00"/>
        <d v="2024-02-29T23:12:00"/>
        <d v="2023-05-18T04:06:00"/>
        <d v="2024-05-13T14:30:00"/>
        <d v="2024-10-29T18:51:00"/>
        <d v="2024-07-06T04:04:00"/>
        <d v="2024-09-03T03:52:00"/>
        <d v="2024-09-15T04:41:00"/>
        <d v="2024-08-01T17:41:00"/>
        <d v="2024-10-01T08:31:00"/>
        <d v="2023-11-02T14:42:00"/>
        <d v="2024-09-20T13:49:00"/>
        <d v="2024-08-01T10:21:00"/>
        <d v="2024-05-27T04:02:00"/>
        <d v="2023-12-03T01:48:00"/>
        <d v="2024-05-24T14:58:00"/>
        <d v="2024-06-28T01:56:00"/>
        <d v="2023-08-12T15:48:00"/>
        <d v="2023-12-01T06:34:00"/>
        <d v="2024-05-31T03:47:00"/>
        <d v="2023-08-22T07:27:00"/>
        <d v="2024-06-26T18:51:00"/>
        <d v="2024-06-26T13:41:00"/>
        <d v="2023-09-29T02:51:00"/>
        <d v="2024-06-13T20:52:00"/>
        <d v="2023-09-08T23:31:00"/>
        <d v="2023-12-10T13:07:00"/>
        <d v="2023-04-29T11:29:00"/>
        <d v="2023-04-06T20:41:00"/>
        <d v="2024-06-09T23:24:00"/>
        <d v="2023-08-30T02:31:00"/>
        <d v="2024-08-01T13:39:00"/>
        <d v="2023-09-02T11:06:00"/>
        <d v="2023-12-20T05:06:00"/>
        <d v="2023-11-07T00:21:00"/>
        <d v="2023-10-01T05:38:00"/>
        <d v="2023-08-11T23:19:00"/>
        <d v="2024-05-01T23:12:00"/>
        <d v="2024-03-28T06:24:00"/>
        <d v="2023-05-08T21:20:00"/>
        <d v="2024-06-27T19:41:00"/>
        <d v="2023-04-26T16:43:00"/>
        <d v="2024-08-11T05:05:00"/>
        <d v="2023-09-26T07:46:00"/>
        <d v="2024-09-01T06:32:00"/>
        <d v="2024-05-01T04:50:00"/>
        <d v="2023-12-05T00:08:00"/>
        <d v="2023-07-31T21:17:00"/>
        <d v="2023-08-12T02:11:00"/>
        <d v="2024-03-16T06:26:00"/>
        <d v="2024-02-05T19:18:00"/>
        <d v="2023-10-21T07:39:00"/>
        <d v="2023-08-07T03:22:00"/>
        <d v="2024-07-02T20:27:00"/>
        <d v="2024-09-07T23:19:00"/>
        <d v="2023-09-29T04:58:00"/>
        <d v="2023-11-21T04:42:00"/>
        <d v="2024-10-24T18:17:00"/>
        <d v="2023-04-13T21:04:00"/>
        <d v="2024-10-22T23:07:00"/>
        <d v="2023-08-09T17:05:00"/>
        <d v="2024-02-26T04:24:00"/>
        <d v="2024-05-27T07:49:00"/>
        <d v="2023-04-12T05:06:00"/>
        <d v="2023-09-10T00:59:00"/>
        <d v="2024-06-10T00:44:00"/>
        <d v="2024-02-05T08:54:00"/>
        <d v="2023-08-17T17:15:00"/>
        <d v="2023-04-20T23:25:00"/>
        <d v="2023-12-20T05:27:00"/>
        <d v="2023-08-04T01:09:00"/>
        <d v="2024-05-18T21:15:00"/>
        <d v="2024-04-26T18:25:00"/>
        <d v="2024-07-30T05:19:00"/>
        <d v="2023-10-21T20:42:00"/>
        <d v="2024-06-09T02:18:00"/>
        <d v="2023-05-26T17:42:00"/>
        <d v="2023-10-26T13:26:00"/>
        <d v="2023-12-10T19:27:00"/>
        <d v="2024-07-01T11:50:00"/>
        <d v="2023-06-03T15:13:00"/>
        <d v="2024-03-07T00:48:00"/>
        <d v="2024-09-03T22:06:00"/>
        <d v="2024-03-15T13:34:00"/>
        <d v="2024-01-16T23:26:00"/>
        <d v="2023-11-26T07:30:00"/>
        <d v="2023-04-27T10:32:00"/>
        <d v="2023-06-29T09:04:00"/>
        <d v="2023-08-24T02:47:00"/>
        <d v="2024-04-14T08:35:00"/>
        <d v="2023-06-11T13:35:00"/>
        <d v="2024-06-29T04:26:00"/>
        <d v="2024-10-11T15:27:00"/>
        <d v="2024-08-28T12:11:00"/>
        <d v="2023-05-22T18:06:00"/>
        <d v="2023-09-28T21:25:00"/>
        <d v="2023-10-05T22:01:00"/>
        <d v="2023-08-25T18:35:00"/>
        <d v="2023-10-18T14:34:00"/>
        <d v="2024-01-21T04:58:00"/>
        <d v="2024-03-01T02:00:00"/>
        <d v="2023-05-18T18:49:00"/>
        <d v="2024-09-03T08:09:00"/>
        <d v="2024-04-08T15:35:00"/>
        <d v="2023-11-10T04:54:00"/>
        <d v="2023-08-01T15:50:00"/>
        <d v="2024-03-15T17:55:00"/>
        <d v="2023-09-16T11:02:00"/>
        <d v="2023-10-01T18:53:00"/>
        <d v="2023-11-02T10:13:00"/>
        <d v="2023-06-29T05:31:00"/>
        <d v="2024-06-06T10:54:00"/>
        <d v="2023-05-16T20:08:00"/>
        <d v="2023-08-14T00:32:00"/>
        <d v="2023-12-11T06:06:00"/>
        <d v="2024-07-13T23:38:00"/>
        <d v="2024-04-22T08:23:00"/>
        <d v="2023-06-07T15:13:00"/>
        <d v="2024-08-15T20:01:00"/>
        <d v="2023-08-13T03:39:00"/>
        <d v="2023-09-08T11:36:00"/>
        <d v="2023-06-22T23:06:00"/>
        <d v="2023-07-27T11:12:00"/>
        <d v="2024-09-17T14:44:00"/>
        <d v="2023-05-30T09:04:00"/>
        <d v="2023-05-25T14:24:00"/>
        <d v="2024-03-23T05:46:00"/>
        <d v="2024-05-01T14:15:00"/>
        <d v="2023-04-24T05:26:00"/>
        <d v="2023-08-27T00:35:00"/>
        <d v="2024-01-27T02:24:00"/>
        <d v="2023-10-20T03:38:00"/>
        <d v="2023-04-26T12:06:00"/>
        <d v="2024-10-15T23:32:00"/>
        <d v="2023-04-12T08:39:00"/>
        <d v="2024-02-17T14:17:00"/>
        <d v="2023-04-04T02:36:00"/>
        <d v="2024-01-30T23:19:00"/>
        <d v="2024-08-01T07:08:00"/>
        <d v="2024-04-04T03:02:00"/>
        <d v="2024-03-21T21:01:00"/>
        <d v="2023-07-28T04:39:00"/>
        <d v="2024-06-05T21:22:00"/>
        <d v="2024-08-17T01:13:00"/>
        <d v="2023-05-25T07:16:00"/>
        <d v="2024-01-05T06:12:00"/>
        <d v="2023-10-31T17:06:00"/>
        <d v="2024-08-25T00:55:00"/>
        <d v="2024-09-30T03:37:00"/>
        <d v="2023-09-17T20:43:00"/>
        <d v="2024-08-15T13:57:00"/>
        <d v="2024-09-15T16:48:00"/>
        <d v="2023-09-23T11:44:00"/>
        <d v="2023-10-06T13:41:00"/>
        <d v="2024-05-13T05:15:00"/>
        <d v="2024-07-09T10:42:00"/>
        <d v="2023-05-26T09:27:00"/>
        <d v="2024-04-15T14:20:00"/>
        <d v="2024-08-15T08:43:00"/>
        <d v="2023-04-16T19:04:00"/>
        <d v="2024-10-22T08:58:00"/>
        <d v="2024-06-20T10:26:00"/>
        <d v="2024-02-20T23:57:00"/>
        <d v="2024-08-17T11:35:00"/>
        <d v="2024-06-05T05:24:00"/>
        <d v="2024-04-04T03:09:00"/>
        <d v="2024-01-26T00:07:00"/>
        <d v="2023-04-27T20:50:00"/>
        <d v="2023-08-18T01:33:00"/>
        <d v="2023-11-27T04:48:00"/>
        <d v="2023-06-06T03:20:00"/>
        <d v="2024-10-01T15:24:00"/>
        <d v="2023-07-06T04:33:00"/>
        <d v="2023-12-06T20:05:00"/>
        <d v="2024-01-13T22:49:00"/>
        <d v="2023-09-24T08:30:00"/>
        <d v="2023-07-11T06:00:00"/>
        <d v="2023-08-10T00:40:00"/>
        <d v="2023-07-16T04:35:00"/>
        <d v="2023-05-20T10:45:00"/>
        <d v="2024-01-26T11:33:00"/>
        <d v="2023-08-25T03:12:00"/>
        <d v="2023-10-17T06:19:00"/>
        <d v="2024-10-19T18:47:00"/>
        <d v="2024-03-27T22:23:00"/>
        <d v="2024-02-28T17:02:00"/>
        <d v="2024-05-20T05:18:00"/>
        <d v="2024-05-29T06:35:00"/>
        <d v="2024-04-06T01:15:00"/>
        <d v="2024-08-05T23:31:00"/>
        <d v="2023-10-02T17:22:00"/>
        <d v="2023-05-04T08:11:00"/>
        <d v="2024-02-26T11:02:00"/>
        <d v="2023-12-24T09:12:00"/>
        <d v="2023-05-18T03:28:00"/>
        <d v="2024-02-19T00:32:00"/>
        <d v="2023-12-06T00:22:00"/>
        <d v="2024-02-15T00:50:00"/>
        <d v="2023-07-29T09:48:00"/>
        <d v="2023-07-01T02:35:00"/>
        <d v="2023-10-23T08:05:00"/>
        <d v="2024-04-30T19:40:00"/>
        <d v="2023-12-25T15:42:00"/>
        <d v="2023-08-07T00:28:00"/>
        <d v="2023-06-01T09:34:00"/>
        <d v="2023-04-06T18:26:00"/>
        <d v="2023-05-13T07:26:00"/>
        <d v="2024-02-07T22:43:00"/>
        <d v="2023-12-24T13:53:00"/>
        <d v="2023-09-28T07:13:00"/>
        <d v="2023-11-22T16:07:00"/>
        <d v="2024-05-01T03:01:00"/>
        <d v="2023-08-13T22:04:00"/>
        <d v="2024-05-22T07:50:00"/>
        <d v="2023-06-24T02:03:00"/>
        <d v="2023-06-21T22:13:00"/>
        <d v="2024-07-18T08:12:00"/>
        <d v="2024-03-07T18:28:00"/>
        <d v="2024-09-15T20:21:00"/>
        <d v="2023-12-21T16:09:00"/>
        <d v="2023-12-24T05:53:00"/>
        <d v="2024-06-08T04:56:00"/>
        <d v="2024-08-27T00:58:00"/>
        <d v="2023-11-19T21:39:00"/>
        <d v="2024-02-01T09:47:00"/>
        <d v="2024-06-01T07:47:00"/>
        <d v="2024-02-19T23:48:00"/>
        <d v="2023-09-14T19:01:00"/>
        <d v="2024-02-20T21:08:00"/>
        <d v="2024-06-14T22:48:00"/>
        <d v="2023-05-13T01:14:00"/>
        <d v="2023-12-01T11:05:00"/>
        <d v="2024-05-01T14:14:00"/>
        <d v="2024-04-04T05:33:00"/>
        <d v="2024-10-26T21:45:00"/>
        <d v="2024-06-27T16:00:00"/>
        <d v="2024-02-26T03:54:00"/>
        <d v="2024-01-22T13:02:00"/>
        <d v="2023-04-07T22:13:00"/>
        <d v="2023-10-02T07:30:00"/>
        <d v="2024-04-28T13:58:00"/>
        <d v="2024-06-23T18:41:00"/>
        <d v="2024-10-22T01:57:00"/>
        <d v="2024-05-16T00:42:00"/>
        <d v="2024-09-20T14:54:00"/>
        <d v="2023-07-06T17:13:00"/>
        <d v="2023-12-12T19:41:00"/>
        <d v="2024-08-18T03:43:00"/>
        <d v="2024-05-11T22:25:00"/>
        <d v="2023-09-19T16:50:00"/>
        <d v="2024-05-29T03:38:00"/>
        <d v="2023-08-25T07:50:00"/>
        <d v="2023-06-25T23:10:00"/>
        <d v="2023-06-28T13:22:00"/>
        <d v="2024-09-05T16:41:00"/>
        <d v="2023-10-02T18:53:00"/>
        <d v="2024-07-28T19:07:00"/>
        <d v="2023-06-01T21:12:00"/>
        <d v="2024-02-21T02:32:00"/>
        <d v="2023-05-30T05:46:00"/>
        <d v="2024-03-02T22:19:00"/>
        <d v="2024-05-31T05:39:00"/>
        <d v="2023-07-11T17:35:00"/>
        <d v="2024-02-24T10:32:00"/>
        <d v="2024-06-13T09:06:00"/>
        <d v="2024-05-29T23:07:00"/>
        <d v="2024-08-29T04:19:00"/>
        <d v="2024-07-23T06:59:00"/>
        <d v="2024-10-06T02:51:00"/>
        <d v="2024-07-10T06:10:00"/>
        <d v="2024-09-23T04:42:00"/>
        <d v="2024-04-06T14:11:00"/>
        <d v="2024-04-29T05:44:00"/>
        <d v="2023-04-20T02:29:00"/>
        <d v="2024-01-20T00:38:00"/>
        <d v="2024-09-21T21:29:00"/>
        <d v="2023-10-15T21:18:00"/>
        <d v="2024-03-12T08:48:00"/>
        <d v="2024-06-25T10:03:00"/>
        <d v="2023-05-02T13:26:00"/>
        <d v="2023-11-24T02:51:00"/>
        <d v="2023-10-29T16:14:00"/>
        <d v="2023-04-16T00:48:00"/>
        <d v="2023-05-23T11:46:00"/>
        <d v="2023-06-24T02:24:00"/>
        <d v="2024-03-25T07:49:00"/>
        <d v="2024-09-14T14:43:00"/>
        <d v="2024-07-14T12:51:00"/>
        <d v="2023-05-23T21:13:00"/>
        <d v="2023-10-29T04:25:00"/>
        <d v="2024-08-27T19:53:00"/>
        <d v="2023-06-05T00:27:00"/>
        <d v="2024-02-03T03:22:00"/>
        <d v="2023-10-26T23:20:00"/>
        <d v="2024-05-22T22:46:00"/>
        <d v="2024-01-21T13:11:00"/>
        <d v="2024-03-07T22:02:00"/>
        <d v="2024-08-15T22:13:00"/>
        <d v="2024-09-30T16:57:00"/>
        <d v="2024-01-17T06:16:00"/>
        <d v="2023-09-17T17:21:00"/>
        <d v="2023-11-15T12:11:00"/>
        <d v="2024-05-14T13:25:00"/>
        <d v="2024-02-01T16:41:00"/>
        <d v="2023-12-15T14:46:00"/>
        <d v="2023-07-13T23:05:00"/>
        <d v="2023-08-04T01:24:00"/>
        <d v="2024-01-06T08:25:00"/>
        <d v="2024-01-10T15:24:00"/>
        <d v="2024-03-29T16:19:00"/>
        <d v="2024-07-07T06:32:00"/>
        <d v="2023-04-10T04:38:00"/>
        <d v="2023-06-26T15:44:00"/>
        <d v="2024-03-19T03:28:00"/>
        <d v="2024-03-22T17:03:00"/>
        <d v="2024-02-04T07:00:00"/>
        <d v="2023-08-10T13:08:00"/>
        <d v="2023-05-05T13:59:00"/>
        <d v="2024-08-26T18:23:00"/>
        <d v="2024-01-14T11:35:00"/>
        <d v="2023-10-25T18:24:00"/>
        <d v="2023-04-12T23:13:00"/>
        <d v="2023-11-17T15:45:00"/>
        <d v="2024-08-08T01:32:00"/>
        <d v="2024-07-30T23:13:00"/>
        <d v="2024-02-10T10:19:00"/>
        <d v="2023-06-26T13:04:00"/>
        <d v="2023-06-30T02:59:00"/>
        <d v="2024-05-12T07:12:00"/>
        <d v="2024-01-07T11:35:00"/>
        <d v="2024-03-03T02:03:00"/>
        <d v="2023-09-19T21:04:00"/>
        <d v="2024-08-21T04:20:00"/>
        <d v="2024-01-08T14:12:00"/>
        <d v="2023-09-06T18:40:00"/>
        <d v="2023-04-11T22:55:00"/>
        <d v="2024-02-27T16:24:00"/>
        <d v="2023-05-04T16:37:00"/>
        <d v="2023-09-06T22:49:00"/>
        <d v="2023-10-18T11:09:00"/>
        <d v="2023-07-04T15:59:00"/>
        <d v="2023-10-13T05:58:00"/>
        <d v="2023-04-14T01:26:00"/>
        <d v="2024-05-04T23:27:00"/>
        <d v="2024-04-07T23:08:00"/>
        <d v="2023-10-16T20:04:00"/>
        <d v="2024-03-20T18:30:00"/>
        <d v="2023-09-28T19:09:00"/>
        <d v="2024-01-07T02:56:00"/>
        <d v="2023-07-19T23:32:00"/>
        <d v="2023-06-04T03:07:00"/>
        <d v="2024-06-17T08:09:00"/>
        <d v="2024-04-15T12:27:00"/>
        <d v="2024-04-29T18:23:00"/>
        <d v="2024-07-27T12:53:00"/>
        <d v="2023-07-29T21:54:00"/>
        <d v="2024-02-20T20:36:00"/>
        <d v="2023-10-22T04:45:00"/>
        <d v="2024-03-09T03:07:00"/>
        <d v="2024-06-30T18:39:00"/>
        <d v="2023-07-24T08:47:00"/>
        <d v="2023-04-08T21:43:00"/>
        <d v="2023-11-17T06:39:00"/>
        <d v="2024-01-01T23:01:00"/>
        <d v="2024-04-10T19:34:00"/>
        <d v="2023-11-21T13:59:00"/>
        <d v="2023-09-22T19:11:00"/>
        <d v="2023-07-06T23:07:00"/>
        <d v="2023-05-19T14:01:00"/>
        <d v="2024-10-01T15:44:00"/>
        <d v="2024-07-22T18:15:00"/>
        <d v="2023-04-06T02:00:00"/>
        <d v="2024-10-17T02:38:00"/>
        <d v="2024-06-25T18:20:00"/>
        <d v="2023-11-16T10:13:00"/>
        <d v="2023-08-08T22:39:00"/>
        <d v="2024-03-01T10:15:00"/>
        <d v="2024-05-27T00:33:00"/>
        <d v="2024-09-14T18:45:00"/>
        <d v="2023-12-25T16:28:00"/>
        <d v="2024-09-12T10:47:00"/>
        <d v="2024-03-10T22:11:00"/>
        <d v="2024-02-28T10:41:00"/>
        <d v="2023-07-09T10:33:00"/>
        <d v="2024-09-12T21:12:00"/>
        <d v="2024-04-19T15:15:00"/>
        <d v="2024-01-12T18:01:00"/>
        <d v="2023-06-18T12:46:00"/>
        <d v="2024-02-14T04:32:00"/>
        <d v="2024-06-17T10:22:00"/>
        <d v="2024-03-04T01:40:00"/>
        <d v="2024-07-05T02:15:00"/>
        <d v="2024-06-19T11:20:00"/>
        <d v="2024-07-20T08:32:00"/>
        <d v="2024-08-24T02:08:00"/>
        <d v="2024-01-31T10:37:00"/>
        <d v="2024-07-12T02:58:00"/>
        <d v="2023-12-21T20:26:00"/>
        <d v="2024-03-06T23:27:00"/>
        <d v="2023-12-19T18:15:00"/>
        <d v="2024-05-11T21:50:00"/>
        <d v="2024-04-30T22:57:00"/>
        <d v="2024-01-17T09:51:00"/>
        <d v="2024-04-04T21:48:00"/>
        <d v="2023-04-08T12:04:00"/>
        <d v="2024-03-28T12:57:00"/>
        <d v="2024-04-11T01:26:00"/>
        <d v="2023-08-23T16:41:00"/>
        <d v="2024-03-21T13:43:00"/>
        <d v="2023-05-29T08:00:00"/>
        <d v="2024-04-28T18:22:00"/>
        <d v="2023-10-13T12:27:00"/>
        <d v="2024-04-11T05:42:00"/>
        <d v="2023-07-20T16:29:00"/>
        <d v="2024-09-09T00:14:00"/>
        <d v="2023-04-18T23:12:00"/>
        <d v="2024-07-26T16:31:00"/>
        <d v="2023-06-02T20:09:00"/>
        <d v="2023-09-11T21:15:00"/>
        <d v="2024-09-01T23:34:00"/>
        <d v="2023-10-25T22:08:00"/>
        <d v="2023-04-25T23:01:00"/>
        <d v="2023-08-25T18:43:00"/>
        <d v="2024-09-02T20:36:00"/>
        <d v="2024-01-21T16:52:00"/>
        <d v="2024-04-07T00:32:00"/>
        <d v="2024-07-31T19:34:00"/>
        <d v="2023-08-03T00:37:00"/>
        <d v="2023-08-08T03:50:00"/>
        <d v="2024-09-16T03:12:00"/>
        <d v="2023-09-22T18:46:00"/>
        <d v="2024-06-16T07:48:00"/>
        <d v="2024-04-05T18:13:00"/>
        <d v="2023-05-22T00:55:00"/>
        <d v="2023-12-07T13:36:00"/>
        <d v="2023-05-17T00:37:00"/>
        <d v="2023-04-30T08:43:00"/>
        <d v="2024-02-11T18:11:00"/>
        <d v="2024-09-01T16:58:00"/>
        <d v="2023-06-03T05:32:00"/>
        <d v="2023-04-22T02:07:00"/>
        <d v="2023-10-28T23:37:00"/>
        <d v="2024-08-25T16:05:00"/>
        <d v="2024-07-26T07:16:00"/>
        <d v="2024-05-23T14:01:00"/>
        <d v="2024-04-25T15:36:00"/>
        <d v="2024-01-29T13:00:00"/>
        <d v="2023-12-05T21:59:00"/>
        <d v="2023-06-23T21:11:00"/>
        <d v="2023-06-20T02:18:00"/>
        <d v="2023-10-20T11:30:00"/>
        <d v="2023-08-04T11:55:00"/>
        <d v="2024-01-11T10:34:00"/>
        <d v="2023-11-12T16:31:00"/>
        <d v="2023-06-15T08:30:00"/>
        <d v="2024-07-12T12:30:00"/>
        <d v="2024-01-21T03:35:00"/>
        <d v="2024-10-14T12:22:00"/>
        <d v="2023-12-03T01:22:00"/>
        <d v="2023-10-09T08:31:00"/>
        <d v="2024-06-14T19:31:00"/>
        <d v="2023-05-27T11:08:00"/>
        <d v="2024-09-13T18:07:00"/>
        <d v="2023-07-17T15:23:00"/>
        <d v="2023-04-22T22:42:00"/>
        <d v="2024-10-08T04:36:00"/>
        <d v="2023-10-24T23:16:00"/>
        <d v="2023-12-23T08:03:00"/>
        <d v="2023-04-17T22:50:00"/>
        <d v="2023-06-11T15:12:00"/>
        <d v="2024-07-16T10:26:00"/>
        <d v="2023-08-23T23:21:00"/>
        <d v="2024-01-02T20:14:00"/>
        <d v="2023-04-01T13:25:00"/>
        <d v="2024-02-15T22:04:00"/>
        <d v="2023-10-21T21:51:00"/>
        <d v="2024-05-02T13:01:00"/>
        <d v="2023-05-04T06:38:00"/>
        <d v="2024-10-01T18:46:00"/>
        <d v="2024-01-29T12:11:00"/>
        <d v="2023-11-20T20:09:00"/>
        <d v="2023-09-11T09:53:00"/>
        <d v="2024-08-17T12:51:00"/>
        <d v="2023-06-24T05:05:00"/>
        <d v="2023-04-14T13:00:00"/>
        <d v="2024-02-07T22:20:00"/>
        <d v="2024-01-14T23:05:00"/>
        <d v="2023-09-03T12:21:00"/>
        <d v="2024-02-10T23:28:00"/>
        <d v="2023-08-12T05:29:00"/>
        <d v="2024-10-27T21:57:00"/>
        <d v="2024-07-08T10:06:00"/>
        <d v="2023-05-26T23:23:00"/>
        <d v="2023-10-24T10:13:00"/>
        <d v="2023-11-27T21:22:00"/>
        <d v="2024-03-31T20:09:00"/>
        <d v="2023-08-02T06:38:00"/>
        <d v="2023-11-07T04:52:00"/>
        <d v="2023-07-10T13:28:00"/>
        <d v="2023-04-10T09:45:00"/>
        <d v="2024-09-06T23:22:00"/>
        <d v="2024-05-18T10:22:00"/>
        <d v="2024-08-22T15:34:00"/>
        <d v="2024-06-12T05:09:00"/>
        <d v="2024-05-02T17:51:00"/>
        <d v="2024-05-25T21:52:00"/>
        <d v="2024-06-23T04:55:00"/>
        <d v="2023-08-15T20:51:00"/>
        <d v="2024-10-22T22:47:00"/>
        <d v="2023-06-04T14:20:00"/>
        <d v="2024-04-27T16:08:00"/>
        <d v="2023-09-29T15:50:00"/>
        <d v="2023-05-23T23:16:00"/>
        <d v="2023-11-08T03:13:00"/>
        <d v="2023-12-17T10:54:00"/>
        <d v="2024-01-08T23:03:00"/>
        <d v="2024-05-29T15:58:00"/>
        <d v="2024-10-18T23:57:00"/>
        <d v="2024-10-18T10:48:00"/>
        <d v="2024-01-11T08:01:00"/>
        <d v="2023-11-09T18:36:00"/>
        <d v="2023-04-03T18:32:00"/>
        <d v="2023-11-01T09:52:00"/>
        <d v="2023-06-01T03:12:00"/>
        <d v="2024-10-20T11:56:00"/>
        <d v="2024-05-24T14:36:00"/>
        <d v="2024-10-07T12:18:00"/>
        <d v="2024-01-14T01:04:00"/>
        <d v="2024-10-21T21:35:00"/>
        <d v="2024-04-28T23:58:00"/>
        <d v="2023-07-12T12:16:00"/>
        <d v="2023-06-10T20:14:00"/>
        <d v="2024-07-05T14:26:00"/>
        <d v="2023-07-14T11:06:00"/>
        <d v="2024-02-24T21:50:00"/>
        <d v="2023-08-12T16:56:00"/>
        <d v="2023-10-18T07:48:00"/>
        <d v="2024-04-20T23:40:00"/>
        <d v="2024-01-16T15:09:00"/>
        <d v="2024-10-28T03:12:00"/>
        <d v="2024-06-25T16:46:00"/>
        <d v="2023-12-14T17:09:00"/>
        <d v="2024-09-21T14:49:00"/>
        <d v="2024-05-03T18:27:00"/>
        <d v="2024-03-03T05:11:00"/>
        <d v="2024-03-15T22:11:00"/>
        <d v="2024-05-20T10:33:00"/>
        <d v="2024-08-25T04:36:00"/>
        <d v="2024-01-06T08:24:00"/>
        <d v="2024-09-06T11:19:00"/>
        <d v="2023-04-28T19:34:00"/>
        <d v="2023-06-28T15:39:00"/>
        <d v="2023-07-05T20:02:00"/>
        <d v="2024-04-21T00:16:00"/>
        <d v="2023-07-01T07:29:00"/>
        <d v="2023-04-17T21:53:00"/>
        <d v="2023-05-01T00:29:00"/>
        <d v="2023-08-05T07:28:00"/>
        <d v="2024-05-20T03:10:00"/>
        <d v="2023-06-08T03:02:00"/>
        <d v="2024-08-01T16:25:00"/>
        <d v="2024-08-01T16:27:00"/>
        <d v="2024-09-02T14:57:00"/>
        <d v="2023-11-07T05:28:00"/>
        <d v="2024-06-13T18:16:00"/>
        <d v="2024-02-23T16:29:00"/>
        <d v="2023-09-28T13:02:00"/>
        <d v="2024-07-19T06:36:00"/>
        <d v="2023-12-31T21:01:00"/>
        <d v="2023-10-16T17:57:00"/>
        <d v="2024-04-18T04:42:00"/>
        <d v="2023-12-15T14:28:00"/>
        <d v="2024-10-20T02:47:00"/>
        <d v="2023-04-12T21:45:00"/>
        <d v="2024-04-23T20:42:00"/>
        <d v="2024-06-13T04:34:00"/>
        <d v="2023-09-14T11:31:00"/>
        <d v="2024-04-18T06:58:00"/>
        <d v="2023-07-27T13:30:00"/>
        <d v="2023-10-22T21:20:00"/>
        <d v="2023-05-28T12:37:00"/>
        <d v="2023-08-28T19:33:00"/>
        <d v="2023-08-12T00:09:00"/>
        <d v="2024-10-20T09:51:00"/>
        <d v="2024-05-20T06:02:00"/>
        <d v="2023-05-22T09:04:00"/>
        <d v="2024-04-04T17:23:00"/>
        <d v="2024-10-30T23:44:00"/>
        <d v="2024-03-02T07:45:00"/>
        <d v="2024-03-25T15:25:00"/>
        <d v="2023-11-07T05:34:00"/>
        <d v="2023-05-01T12:20:00"/>
        <d v="2023-12-26T13:27:00"/>
        <d v="2024-08-17T11:24:00"/>
        <d v="2023-05-31T00:27:00"/>
        <d v="2023-08-02T20:33:00"/>
        <d v="2023-12-01T18:22:00"/>
        <d v="2024-06-21T15:04:00"/>
        <d v="2024-07-01T08:15:00"/>
        <d v="2024-04-22T03:17:00"/>
        <d v="2024-06-08T15:29:00"/>
        <d v="2024-06-15T20:04:00"/>
        <d v="2023-10-18T22:34:00"/>
        <d v="2024-01-16T06:44:00"/>
        <d v="2024-01-09T08:24:00"/>
        <d v="2024-07-29T12:09:00"/>
        <d v="2023-12-06T23:25:00"/>
        <d v="2023-07-24T15:47:00"/>
        <d v="2023-07-01T12:16:00"/>
        <d v="2024-02-25T10:55:00"/>
        <d v="2024-01-31T02:25:00"/>
        <d v="2023-12-20T04:47:00"/>
        <d v="2024-03-31T20:13:00"/>
        <d v="2024-01-23T03:16:00"/>
        <d v="2023-10-28T05:53:00"/>
        <d v="2024-03-03T15:52:00"/>
        <d v="2023-11-18T21:34:00"/>
        <d v="2024-04-22T10:30:00"/>
        <d v="2024-08-01T23:42:00"/>
        <d v="2023-08-26T20:12:00"/>
        <d v="2024-03-04T20:36:00"/>
        <d v="2023-09-13T04:01:00"/>
        <d v="2024-07-23T19:44:00"/>
        <d v="2023-10-20T09:37:00"/>
        <d v="2023-05-06T22:01:00"/>
        <d v="2024-06-28T09:05:00"/>
        <d v="2023-07-16T18:27:00"/>
        <d v="2023-07-14T21:48:00"/>
        <d v="2024-03-27T21:18:00"/>
        <d v="2024-10-06T10:44:00"/>
        <d v="2023-10-23T22:58:00"/>
        <d v="2024-07-12T18:23:00"/>
        <d v="2023-07-17T13:09:00"/>
        <d v="2023-07-05T01:48:00"/>
        <d v="2023-04-04T08:35:00"/>
        <d v="2023-11-25T12:29:00"/>
        <d v="2023-12-19T13:30:00"/>
        <d v="2024-01-24T11:47:00"/>
        <d v="2023-11-15T05:29:00"/>
        <d v="2023-09-29T20:29:00"/>
        <d v="2024-10-29T07:18:00"/>
        <d v="2023-09-05T04:23:00"/>
        <d v="2024-03-12T16:19:00"/>
        <d v="2023-05-18T02:24:00"/>
        <d v="2024-03-20T14:56:00"/>
        <d v="2023-10-13T11:40:00"/>
        <d v="2024-06-23T10:53:00"/>
        <d v="2024-06-02T13:07:00"/>
        <d v="2024-03-16T22:09:00"/>
        <d v="2024-08-10T18:57:00"/>
        <d v="2024-04-07T20:14:00"/>
        <d v="2024-09-27T21:09:00"/>
        <d v="2023-07-24T08:17:00"/>
        <d v="2023-12-21T16:04:00"/>
        <d v="2023-11-24T08:53:00"/>
        <d v="2024-03-15T19:13:00"/>
        <d v="2023-08-29T02:56:00"/>
        <d v="2024-08-17T00:26:00"/>
        <d v="2023-07-19T06:15:00"/>
        <d v="2023-09-17T21:28:00"/>
        <d v="2023-06-28T11:37:00"/>
        <d v="2024-01-20T22:07:00"/>
        <d v="2023-05-24T04:18:00"/>
        <d v="2023-07-04T03:09:00"/>
        <d v="2024-09-06T03:00:00"/>
        <d v="2024-04-05T11:29:00"/>
        <d v="2024-09-10T20:17:00"/>
        <d v="2023-12-11T16:48:00"/>
        <d v="2024-07-15T22:58:00"/>
        <d v="2023-11-08T11:27:00"/>
        <d v="2023-10-02T04:06:00"/>
        <d v="2024-10-24T22:36:00"/>
        <d v="2024-01-15T22:54:00"/>
        <d v="2023-12-25T08:27:00"/>
        <d v="2023-08-14T15:39:00"/>
        <d v="2023-09-02T12:16:00"/>
        <d v="2024-06-14T15:34:00"/>
        <d v="2024-08-20T20:25:00"/>
        <d v="2023-10-09T03:03:00"/>
        <d v="2023-08-23T05:14:00"/>
        <d v="2023-05-09T07:11:00"/>
        <d v="2023-12-23T21:48:00"/>
        <d v="2024-05-18T23:03:00"/>
        <d v="2024-06-17T04:16:00"/>
        <d v="2024-04-21T21:21:00"/>
        <d v="2024-10-23T11:13:00"/>
        <d v="2023-07-04T13:36:00"/>
        <d v="2023-08-11T23:33:00"/>
        <d v="2023-09-22T03:41:00"/>
        <d v="2024-06-09T23:38:00"/>
        <d v="2024-10-14T02:04:00"/>
        <d v="2023-05-20T11:38:00"/>
        <d v="2023-06-06T06:32:00"/>
        <d v="2024-05-31T14:55:00"/>
        <d v="2024-04-12T13:53:00"/>
        <d v="2023-07-27T22:54:00"/>
        <d v="2023-06-14T08:37:00"/>
        <d v="2023-09-15T04:42:00"/>
        <d v="2023-11-24T08:14:00"/>
        <d v="2023-10-05T09:31:00"/>
        <d v="2024-08-17T21:27:00"/>
        <d v="2024-08-08T06:05:00"/>
        <d v="2023-12-08T17:52:00"/>
        <d v="2023-04-01T09:49:00"/>
        <d v="2023-09-05T11:48:00"/>
        <d v="2023-05-11T02:27:00"/>
        <d v="2024-03-23T02:46:00"/>
        <d v="2024-02-14T01:40:00"/>
        <d v="2024-06-28T20:05:00"/>
        <d v="2024-09-17T01:45:00"/>
        <d v="2023-08-21T17:22:00"/>
        <d v="2023-06-20T22:24:00"/>
        <d v="2023-05-31T14:47:00"/>
        <d v="2023-11-03T15:21:00"/>
        <d v="2024-09-03T16:59:00"/>
        <d v="2024-10-09T17:27:00"/>
        <d v="2023-12-09T02:21:00"/>
        <d v="2023-09-03T11:53:00"/>
        <d v="2023-12-05T03:08:00"/>
        <d v="2024-08-17T18:52:00"/>
        <d v="2024-10-02T00:16:00"/>
        <d v="2023-06-20T11:26:00"/>
        <d v="2024-08-17T06:32:00"/>
        <d v="2023-06-06T08:35:00"/>
        <d v="2023-04-06T09:20:00"/>
        <d v="2024-09-19T05:15:00"/>
        <d v="2024-03-29T19:42:00"/>
        <d v="2024-03-17T09:07:00"/>
        <d v="2023-09-07T11:04:00"/>
        <d v="2023-06-27T07:54:00"/>
        <d v="2023-04-04T02:11:00"/>
        <d v="2024-03-28T10:42:00"/>
        <d v="2024-05-10T07:33:00"/>
        <d v="2024-04-16T10:31:00"/>
        <d v="2024-02-01T06:20:00"/>
        <d v="2024-06-05T21:24:00"/>
        <d v="2023-04-20T17:18:00"/>
        <d v="2024-06-15T19:40:00"/>
        <d v="2024-02-23T19:51:00"/>
        <d v="2023-10-01T07:03:00"/>
        <d v="2023-11-15T02:02:00"/>
        <d v="2024-05-28T22:51:00"/>
        <d v="2024-03-29T10:41:00"/>
        <d v="2024-08-26T15:49:00"/>
        <d v="2023-11-05T11:20:00"/>
        <d v="2023-08-03T10:47:00"/>
        <d v="2024-02-15T15:03:00"/>
        <d v="2023-08-21T05:30:00"/>
        <d v="2024-04-08T04:16:00"/>
        <d v="2024-07-25T23:15:00"/>
        <d v="2024-04-22T04:05:00"/>
        <d v="2024-07-03T21:23:00"/>
        <d v="2024-04-03T12:42:00"/>
        <d v="2024-06-16T00:32:00"/>
        <d v="2023-05-09T14:55:00"/>
        <d v="2023-09-27T11:34:00"/>
        <d v="2023-06-02T16:07:00"/>
        <d v="2023-07-12T13:34:00"/>
        <d v="2024-03-15T19:54:00"/>
        <d v="2024-04-05T14:26:00"/>
        <d v="2024-02-08T19:08:00"/>
        <d v="2023-04-18T17:34:00"/>
        <d v="2024-04-15T15:21:00"/>
        <d v="2023-07-23T01:13:00"/>
        <d v="2024-03-16T03:34:00"/>
        <d v="2023-09-30T03:01:00"/>
        <d v="2024-05-19T09:52:00"/>
        <d v="2024-08-01T12:00:00"/>
        <d v="2024-10-08T15:52:00"/>
        <d v="2024-02-12T15:08:00"/>
        <d v="2024-06-08T09:06:00"/>
        <d v="2024-05-29T07:02:00"/>
        <d v="2024-05-28T07:41:00"/>
        <d v="2023-07-07T00:43:00"/>
        <d v="2023-04-29T12:44:00"/>
        <d v="2023-08-15T03:29:00"/>
        <d v="2024-01-31T09:34:00"/>
        <d v="2023-11-23T00:20:00"/>
        <d v="2024-02-29T03:03:00"/>
        <d v="2024-10-22T07:22:00"/>
        <d v="2024-01-30T04:12:00"/>
        <d v="2023-05-04T15:59:00"/>
        <d v="2024-03-17T02:47:00"/>
        <d v="2024-06-30T23:28:00"/>
        <d v="2023-08-28T12:41:00"/>
        <d v="2024-06-09T03:14:00"/>
        <d v="2023-06-18T21:44:00"/>
        <d v="2023-08-27T21:50:00"/>
        <d v="2024-05-01T03:02:00"/>
        <d v="2024-04-24T00:10:00"/>
        <d v="2024-10-16T23:46:00"/>
        <d v="2024-04-28T22:18:00"/>
        <d v="2023-05-22T16:23:00"/>
        <d v="2024-05-02T03:14:00"/>
        <d v="2023-04-27T14:20:00"/>
        <d v="2023-11-18T20:42:00"/>
        <d v="2024-10-19T10:31:00"/>
        <d v="2023-08-20T13:58:00"/>
        <d v="2023-04-20T08:38:00"/>
        <d v="2023-06-02T08:07:00"/>
        <d v="2024-10-18T03:57:00"/>
        <d v="2023-09-26T07:23:00"/>
        <d v="2024-05-03T16:06:00"/>
        <d v="2024-06-29T05:58:00"/>
        <d v="2023-05-28T02:00:00"/>
        <d v="2024-09-17T12:09:00"/>
        <d v="2023-07-11T02:57:00"/>
        <d v="2024-05-09T02:39:00"/>
        <d v="2024-01-28T05:31:00"/>
        <d v="2023-05-16T08:15:00"/>
        <d v="2024-03-31T14:07:00"/>
        <d v="2023-12-10T12:11:00"/>
        <d v="2024-07-20T09:16:00"/>
        <d v="2024-05-04T04:21:00"/>
        <d v="2024-10-04T14:36:00"/>
        <d v="2023-05-17T17:19:00"/>
        <d v="2024-09-14T13:25:00"/>
        <d v="2023-12-09T04:01:00"/>
        <d v="2023-09-07T14:54:00"/>
        <d v="2024-05-02T14:06:00"/>
        <d v="2023-06-28T22:52:00"/>
        <d v="2024-04-18T15:50:00"/>
        <d v="2023-09-27T13:32:00"/>
        <d v="2024-02-05T21:59:00"/>
        <d v="2024-04-12T13:05:00"/>
        <d v="2023-11-08T17:56:00"/>
        <d v="2024-01-12T18:19:00"/>
        <d v="2024-05-23T14:23:00"/>
        <d v="2024-02-14T13:07:00"/>
        <d v="2023-04-03T20:16:00"/>
        <d v="2024-08-12T07:57:00"/>
        <d v="2024-09-18T15:26:00"/>
        <d v="2023-07-03T02:52:00"/>
        <d v="2024-03-25T14:00:00"/>
        <d v="2023-04-18T05:34:00"/>
        <d v="2024-06-16T18:11:00"/>
        <d v="2023-09-16T21:40:00"/>
        <d v="2023-08-16T03:30:00"/>
        <d v="2024-08-07T15:37:00"/>
        <d v="2024-10-12T10:39:00"/>
        <d v="2023-06-06T05:39:00"/>
        <d v="2023-08-29T09:27:00"/>
        <d v="2023-07-22T22:19:00"/>
        <d v="2023-09-19T13:44:00"/>
        <d v="2023-06-24T17:19:00"/>
        <d v="2023-07-31T23:37:00"/>
        <d v="2023-12-24T12:55:00"/>
        <d v="2024-02-26T18:50:00"/>
        <d v="2024-10-07T08:06:00"/>
        <d v="2023-09-17T04:07:00"/>
        <d v="2023-12-23T23:03:00"/>
        <d v="2023-06-08T09:46:00"/>
        <d v="2023-08-17T04:27:00"/>
        <d v="2024-02-11T01:22:00"/>
        <d v="2023-07-16T20:12:00"/>
        <d v="2023-08-13T14:52:00"/>
        <d v="2024-09-06T03:13:00"/>
        <d v="2024-02-12T20:04:00"/>
        <d v="2024-03-17T16:05:00"/>
        <d v="2023-08-16T05:54:00"/>
        <d v="2023-05-03T21:30:00"/>
        <d v="2024-04-22T23:21:00"/>
        <d v="2023-12-28T07:25:00"/>
        <d v="2024-03-31T01:49:00"/>
        <d v="2023-11-27T12:15:00"/>
        <d v="2024-08-25T18:04:00"/>
        <d v="2023-04-23T00:43:00"/>
        <d v="2023-12-12T23:33:00"/>
        <d v="2024-04-17T22:02:00"/>
        <d v="2023-10-08T19:41:00"/>
        <d v="2023-07-26T09:59:00"/>
        <d v="2023-07-31T13:43:00"/>
        <d v="2024-06-01T00:40:00"/>
        <d v="2024-07-21T14:09:00"/>
        <d v="2023-12-18T06:54:00"/>
        <d v="2023-12-21T19:58:00"/>
        <d v="2024-08-02T16:14:00"/>
        <d v="2023-06-09T15:59:00"/>
        <d v="2023-12-15T12:02:00"/>
        <d v="2023-11-02T13:57:00"/>
        <d v="2024-09-30T03:31:00"/>
        <d v="2023-06-04T09:07:00"/>
        <d v="2023-08-25T16:25:00"/>
        <d v="2023-07-21T01:30:00"/>
        <d v="2024-07-18T07:11:00"/>
        <d v="2023-12-03T20:16:00"/>
        <d v="2024-07-13T09:49:00"/>
        <d v="2024-08-01T17:18:00"/>
        <d v="2023-07-25T11:59:00"/>
        <d v="2023-09-26T01:51:00"/>
        <d v="2024-07-27T13:05:00"/>
        <d v="2024-02-03T06:56:00"/>
        <d v="2023-12-22T18:51:00"/>
        <d v="2023-07-10T17:00:00"/>
        <d v="2024-05-21T01:57:00"/>
        <d v="2024-10-22T09:59:00"/>
        <d v="2023-04-28T23:23:00"/>
        <d v="2023-04-02T21:59:00"/>
        <d v="2023-08-07T08:01:00"/>
        <d v="2023-06-14T14:35:00"/>
        <d v="2024-05-30T03:07:00"/>
        <d v="2024-10-11T08:23:00"/>
        <d v="2023-12-22T23:40:00"/>
        <d v="2023-12-26T16:42:00"/>
        <d v="2023-05-22T08:32:00"/>
        <d v="2024-10-19T17:26:00"/>
        <d v="2023-12-19T15:32:00"/>
        <d v="2023-10-08T10:13:00"/>
        <d v="2023-11-05T00:43:00"/>
        <d v="2023-09-22T02:09:00"/>
        <d v="2023-12-19T22:13:00"/>
        <d v="2024-05-05T20:55:00"/>
        <d v="2024-06-26T04:02:00"/>
        <d v="2024-08-31T09:34:00"/>
        <d v="2024-08-11T01:44:00"/>
        <d v="2023-05-28T07:00:00"/>
        <d v="2024-07-27T06:30:00"/>
        <d v="2024-09-23T00:03:00"/>
        <d v="2023-09-06T17:12:00"/>
        <d v="2023-04-19T03:14:00"/>
        <d v="2023-06-08T10:20:00"/>
        <d v="2024-04-11T02:05:00"/>
        <d v="2024-04-02T19:31:00"/>
        <d v="2023-12-28T02:19:00"/>
        <d v="2023-04-26T21:49:00"/>
        <d v="2023-05-15T04:11:00"/>
        <d v="2023-12-14T18:12:00"/>
        <d v="2023-07-12T23:07:00"/>
        <d v="2023-06-25T07:18:00"/>
        <d v="2024-02-23T03:20:00"/>
        <d v="2024-06-12T23:28:00"/>
        <d v="2024-06-27T07:46:00"/>
        <d v="2024-05-10T11:28:00"/>
        <d v="2024-08-20T08:06:00"/>
        <d v="2024-03-23T07:45:00"/>
        <d v="2024-10-19T21:21:00"/>
        <d v="2024-08-16T12:23:00"/>
        <d v="2024-10-09T09:27:00"/>
        <d v="2023-06-30T02:45:00"/>
        <d v="2023-07-14T18:42:00"/>
        <d v="2023-10-21T10:19:00"/>
        <d v="2024-03-28T17:26:00"/>
        <d v="2023-08-22T22:25:00"/>
        <d v="2023-06-05T13:19:00"/>
        <d v="2023-05-09T12:32:00"/>
        <d v="2024-01-12T23:02:00"/>
        <d v="2023-12-08T06:01:00"/>
        <d v="2024-04-26T19:57:00"/>
        <d v="2023-11-18T04:34:00"/>
        <d v="2023-04-26T20:35:00"/>
        <d v="2023-10-18T18:17:00"/>
        <d v="2023-05-05T09:05:00"/>
        <d v="2023-09-18T16:08:00"/>
        <d v="2023-08-05T16:03:00"/>
        <d v="2024-03-02T05:26:00"/>
        <d v="2023-05-03T14:51:00"/>
        <d v="2023-09-24T15:49:00"/>
        <d v="2024-10-09T22:29:00"/>
        <d v="2023-10-12T17:05:00"/>
        <d v="2023-10-06T21:18:00"/>
        <d v="2023-05-20T13:03:00"/>
        <d v="2024-04-07T17:34:00"/>
        <d v="2024-06-24T17:01:00"/>
        <d v="2023-12-29T15:02:00"/>
        <d v="2024-10-23T05:33:00"/>
        <d v="2023-05-01T17:01:00"/>
        <d v="2024-07-14T09:21:00"/>
        <d v="2024-08-08T07:57:00"/>
        <d v="2023-09-25T05:41:00"/>
        <d v="2023-11-13T04:21:00"/>
        <d v="2024-08-25T15:55:00"/>
        <d v="2023-09-01T20:41:00"/>
        <d v="2023-12-04T22:37:00"/>
        <d v="2023-05-25T04:03:00"/>
        <d v="2024-09-15T03:37:00"/>
        <d v="2024-07-01T00:36:00"/>
        <d v="2023-11-16T04:52:00"/>
        <d v="2024-10-15T17:31:00"/>
        <d v="2023-09-19T12:56:00"/>
        <d v="2024-07-12T04:53:00"/>
        <d v="2023-07-28T19:26:00"/>
        <d v="2024-06-15T19:32:00"/>
        <d v="2024-01-04T18:19:00"/>
        <d v="2023-07-20T08:13:00"/>
        <d v="2024-08-28T05:55:00"/>
        <d v="2023-12-15T00:17:00"/>
        <d v="2024-07-25T15:08:00"/>
        <d v="2023-07-05T06:43:00"/>
        <d v="2024-05-20T18:52:00"/>
        <d v="2024-07-22T18:50:00"/>
        <d v="2023-12-22T17:46:00"/>
        <d v="2024-09-10T21:29:00"/>
        <d v="2023-05-06T12:21:00"/>
        <d v="2024-09-13T18:54:00"/>
        <d v="2023-12-06T03:08:00"/>
        <d v="2023-09-05T22:20:00"/>
        <d v="2023-10-31T01:37:00"/>
        <d v="2024-09-02T19:02:00"/>
        <d v="2024-08-02T02:38:00"/>
        <d v="2023-10-12T02:15:00"/>
        <d v="2024-10-11T05:32:00"/>
        <d v="2024-06-17T16:20:00"/>
        <d v="2023-09-24T14:00:00"/>
        <d v="2023-06-18T06:17:00"/>
        <d v="2024-08-04T20:10:00"/>
        <d v="2023-05-30T18:23:00"/>
        <d v="2023-04-14T03:43:00"/>
        <d v="2024-05-17T07:19:00"/>
        <d v="2024-09-18T09:37:00"/>
        <d v="2023-07-08T01:02:00"/>
        <d v="2023-07-14T07:42:00"/>
        <d v="2024-01-29T04:48:00"/>
        <d v="2024-08-05T19:01:00"/>
        <d v="2024-05-12T17:55:00"/>
        <d v="2023-11-01T15:41:00"/>
        <d v="2023-11-16T18:13:00"/>
        <d v="2023-12-05T16:01:00"/>
        <d v="2024-07-05T19:30:00"/>
        <d v="2024-09-09T13:14:00"/>
        <d v="2024-04-23T10:00:00"/>
        <d v="2024-04-15T02:23:00"/>
        <d v="2023-04-15T18:22:00"/>
        <d v="2023-04-21T12:54:00"/>
        <d v="2024-07-28T21:57:00"/>
        <d v="2024-05-03T15:50:00"/>
        <d v="2023-11-07T03:08:00"/>
        <d v="2023-08-06T03:52:00"/>
        <d v="2023-05-21T08:35:00"/>
        <d v="2024-01-08T21:24:00"/>
        <d v="2024-09-16T16:36:00"/>
        <d v="2023-12-15T13:03:00"/>
        <d v="2023-10-23T19:15:00"/>
        <d v="2024-07-14T10:58:00"/>
        <d v="2023-12-04T18:33:00"/>
        <d v="2024-01-30T16:00:00"/>
        <d v="2023-10-31T00:52:00"/>
        <d v="2023-04-25T07:51:00"/>
        <d v="2024-06-10T23:30:00"/>
        <d v="2024-02-05T17:34:00"/>
        <d v="2023-06-27T00:30:00"/>
        <d v="2023-07-28T17:37:00"/>
        <d v="2024-10-24T22:42:00"/>
        <d v="2024-05-09T16:39:00"/>
        <d v="2024-04-30T21:34:00"/>
        <d v="2023-09-14T01:58:00"/>
        <d v="2023-05-07T04:00:00"/>
        <d v="2024-09-17T17:43:00"/>
        <d v="2024-04-18T23:25:00"/>
        <d v="2023-07-24T21:50:00"/>
        <d v="2024-03-09T12:53:00"/>
        <d v="2023-12-08T17:51:00"/>
        <d v="2024-02-25T07:28:00"/>
        <d v="2023-12-17T02:09:00"/>
        <d v="2023-11-10T23:29:00"/>
        <d v="2024-05-13T12:25:00"/>
        <d v="2023-08-11T06:45:00"/>
        <d v="2023-09-09T13:19:00"/>
        <d v="2023-04-01T17:41:00"/>
        <d v="2023-05-03T11:27:00"/>
        <d v="2024-05-02T23:53:00"/>
        <d v="2024-10-03T19:33:00"/>
        <d v="2023-07-24T08:00:00"/>
        <d v="2024-05-26T05:19:00"/>
        <d v="2024-05-27T01:11:00"/>
        <d v="2023-11-01T01:15:00"/>
        <d v="2024-03-23T14:48:00"/>
        <d v="2024-10-02T12:20:00"/>
        <d v="2023-10-20T06:37:00"/>
        <d v="2024-02-05T19:22:00"/>
        <d v="2024-03-19T07:01:00"/>
        <d v="2024-06-09T11:51:00"/>
        <d v="2024-02-16T13:19:00"/>
        <d v="2023-11-19T02:46:00"/>
        <d v="2023-10-13T04:23:00"/>
        <d v="2024-09-15T06:07:00"/>
        <d v="2024-07-16T00:58:00"/>
        <d v="2024-03-30T06:10:00"/>
        <d v="2023-05-01T03:04:00"/>
        <d v="2023-08-09T10:42:00"/>
        <d v="2023-11-07T21:57:00"/>
        <d v="2024-01-29T02:44:00"/>
        <d v="2023-04-17T01:46:00"/>
        <d v="2023-11-11T13:24:00"/>
        <d v="2023-12-23T03:03:00"/>
        <d v="2023-04-22T17:57:00"/>
        <d v="2023-12-25T08:45:00"/>
        <d v="2024-09-09T19:25:00"/>
        <d v="2024-07-18T03:58:00"/>
        <d v="2024-01-10T06:01:00"/>
        <d v="2023-09-16T13:28:00"/>
        <d v="2023-06-19T04:34:00"/>
        <d v="2023-08-31T19:34:00"/>
        <d v="2024-04-09T09:02:00"/>
        <d v="2023-11-30T11:05:00"/>
        <d v="2023-11-19T01:08:00"/>
        <d v="2023-10-20T16:14:00"/>
        <d v="2024-05-17T13:10:00"/>
        <d v="2023-11-29T07:11:00"/>
        <d v="2024-09-01T03:20:00"/>
        <d v="2023-12-06T21:20:00"/>
        <d v="2024-06-01T03:47:00"/>
        <d v="2023-07-07T20:34:00"/>
        <d v="2024-09-24T15:44:00"/>
        <d v="2023-04-14T12:55:00"/>
        <d v="2024-08-11T09:59:00"/>
        <d v="2023-06-15T17:45:00"/>
        <d v="2023-09-22T04:55:00"/>
        <d v="2024-10-08T13:08:00"/>
        <d v="2024-06-23T22:25:00"/>
        <d v="2024-02-26T09:34:00"/>
        <d v="2023-11-07T12:33:00"/>
        <d v="2024-09-19T23:06:00"/>
        <d v="2023-05-12T21:29:00"/>
        <d v="2023-04-01T14:07:00"/>
        <d v="2024-09-07T04:39:00"/>
        <d v="2023-10-03T23:56:00"/>
        <d v="2024-02-04T09:03:00"/>
        <d v="2023-04-05T03:11:00"/>
        <d v="2024-04-18T04:52:00"/>
        <d v="2023-07-02T13:11:00"/>
        <d v="2024-08-29T06:26:00"/>
        <d v="2023-11-09T21:20:00"/>
        <d v="2024-06-11T16:45:00"/>
        <d v="2024-08-18T16:31:00"/>
        <d v="2023-04-04T18:10:00"/>
        <d v="2023-08-21T11:48:00"/>
        <d v="2024-09-10T05:13:00"/>
        <d v="2024-03-13T00:52:00"/>
        <d v="2024-01-03T11:01:00"/>
        <d v="2023-11-14T00:17:00"/>
        <d v="2024-05-21T03:41:00"/>
        <d v="2024-01-05T01:46:00"/>
        <d v="2024-08-04T23:45:00"/>
        <d v="2024-09-28T16:58:00"/>
        <d v="2024-06-16T11:49:00"/>
        <d v="2024-05-02T14:19:00"/>
        <d v="2024-01-05T08:58:00"/>
        <d v="2023-12-15T00:16:00"/>
        <d v="2024-03-31T07:10:00"/>
        <d v="2023-08-11T13:15:00"/>
        <d v="2023-07-19T15:48:00"/>
        <d v="2023-09-25T22:33:00"/>
        <d v="2024-06-19T22:16:00"/>
        <d v="2023-08-26T08:30:00"/>
        <d v="2023-10-11T07:36:00"/>
        <d v="2024-04-27T19:53:00"/>
        <d v="2024-06-11T11:23:00"/>
        <d v="2024-07-31T06:17:00"/>
        <d v="2024-08-10T12:52:00"/>
        <d v="2023-07-01T00:58:00"/>
        <d v="2024-02-23T16:07:00"/>
        <d v="2024-03-11T11:18:00"/>
        <d v="2023-08-19T09:43:00"/>
        <d v="2023-09-07T22:17:00"/>
        <d v="2023-10-11T17:26:00"/>
        <d v="2024-10-13T07:50:00"/>
        <d v="2023-07-17T00:11:00"/>
        <d v="2023-09-04T13:12:00"/>
        <d v="2024-05-31T08:09:00"/>
        <d v="2023-06-18T07:43:00"/>
        <d v="2024-02-04T21:17:00"/>
        <d v="2023-10-05T17:50:00"/>
        <d v="2023-04-01T18:16:00"/>
        <d v="2024-04-15T14:36:00"/>
        <d v="2023-10-07T05:11:00"/>
        <d v="2023-05-20T12:55:00"/>
        <d v="2024-09-30T05:23:00"/>
        <d v="2023-05-08T09:59:00"/>
        <d v="2024-03-05T14:54:00"/>
        <d v="2024-05-31T04:45:00"/>
        <d v="2024-06-21T15:20:00"/>
        <d v="2023-07-13T16:41:00"/>
        <d v="2023-04-07T03:52:00"/>
        <d v="2024-10-20T23:03:00"/>
        <d v="2024-06-08T17:35:00"/>
        <d v="2024-07-02T12:44:00"/>
        <d v="2024-09-08T20:52:00"/>
        <d v="2023-05-31T07:44:00"/>
        <d v="2024-07-22T23:15:00"/>
        <d v="2023-06-28T11:46:00"/>
        <d v="2023-11-02T20:55:00"/>
        <d v="2023-11-20T14:03:00"/>
        <d v="2024-09-27T11:03:00"/>
        <d v="2024-09-24T01:00:00"/>
        <d v="2024-02-22T13:51:00"/>
        <d v="2023-09-03T08:37:00"/>
        <d v="2024-03-07T22:36:00"/>
        <d v="2024-05-03T23:26:00"/>
        <d v="2023-11-23T07:53:00"/>
        <d v="2023-09-28T14:59:00"/>
        <d v="2023-06-16T13:21:00"/>
        <d v="2023-10-18T13:22:00"/>
        <d v="2023-05-07T15:51:00"/>
        <d v="2024-05-11T09:27:00"/>
        <d v="2024-06-22T01:43:00"/>
        <d v="2024-04-13T02:09:00"/>
        <d v="2024-01-01T11:42:00"/>
        <d v="2024-04-06T13:20:00"/>
        <d v="2023-09-28T03:18:00"/>
        <d v="2023-12-03T15:18:00"/>
        <d v="2023-08-26T00:49:00"/>
        <d v="2024-05-31T19:56:00"/>
        <d v="2024-10-01T16:23:00"/>
        <d v="2023-06-26T01:22:00"/>
        <d v="2023-09-21T02:31:00"/>
        <d v="2023-09-24T19:27:00"/>
        <d v="2024-07-24T04:06:00"/>
        <d v="2023-10-17T10:23:00"/>
        <d v="2024-06-30T19:02:00"/>
        <d v="2023-11-19T19:58:00"/>
        <d v="2023-11-23T08:52:00"/>
        <d v="2024-08-16T22:24:00"/>
        <d v="2023-06-14T17:21:00"/>
        <d v="2024-10-12T18:22:00"/>
        <d v="2024-07-14T19:51:00"/>
        <d v="2024-05-21T07:18:00"/>
        <d v="2023-10-11T05:21:00"/>
        <d v="2024-02-11T19:59:00"/>
        <d v="2024-04-05T08:24:00"/>
        <d v="2023-10-19T07:27:00"/>
        <d v="2023-11-06T23:40:00"/>
        <d v="2024-03-01T03:23:00"/>
        <d v="2023-12-20T06:10:00"/>
        <d v="2024-02-22T16:40:00"/>
        <d v="2023-08-18T15:01:00"/>
        <d v="2024-03-19T22:00:00"/>
        <d v="2023-09-15T16:56:00"/>
        <d v="2023-12-07T11:37:00"/>
        <d v="2023-04-21T19:20:00"/>
        <d v="2023-04-12T14:37:00"/>
        <d v="2024-03-11T21:11:00"/>
        <d v="2023-05-17T01:52:00"/>
        <d v="2024-07-26T17:25:00"/>
        <d v="2023-07-20T12:01:00"/>
        <d v="2024-10-01T21:49:00"/>
        <d v="2024-07-17T09:48:00"/>
        <d v="2024-06-09T06:16:00"/>
        <d v="2023-07-29T15:49:00"/>
        <d v="2024-07-12T15:52:00"/>
        <d v="2024-06-10T00:10:00"/>
        <d v="2023-06-22T14:28:00"/>
        <d v="2023-10-20T11:55:00"/>
        <d v="2024-06-26T09:31:00"/>
        <d v="2024-08-08T21:11:00"/>
        <d v="2023-08-06T00:10:00"/>
        <d v="2024-05-20T04:02:00"/>
        <d v="2024-01-14T02:48:00"/>
        <d v="2023-04-13T22:43:00"/>
        <d v="2023-05-30T13:54:00"/>
        <d v="2024-05-18T12:22:00"/>
        <d v="2023-08-12T19:48:00"/>
        <d v="2024-01-06T11:26:00"/>
        <d v="2023-10-29T08:17:00"/>
        <d v="2024-05-10T00:55:00"/>
        <d v="2023-12-27T10:34:00"/>
        <d v="2023-06-27T17:11:00"/>
        <d v="2023-10-18T03:51:00"/>
        <d v="2024-05-08T18:10:00"/>
        <d v="2024-04-13T04:31:00"/>
        <d v="2024-02-09T04:03:00"/>
        <d v="2023-04-29T01:15:00"/>
        <d v="2024-07-14T23:59:00"/>
        <d v="2024-07-20T20:19:00"/>
        <d v="2024-10-19T22:03:00"/>
        <d v="2024-10-14T05:02:00"/>
        <d v="2023-10-28T16:27:00"/>
        <d v="2024-10-29T23:33:00"/>
        <d v="2024-05-10T05:01:00"/>
        <d v="2024-01-15T21:39:00"/>
        <d v="2023-09-13T12:51:00"/>
        <d v="2023-11-06T07:41:00"/>
        <d v="2023-10-04T05:00:00"/>
        <d v="2024-06-11T18:03:00"/>
        <d v="2024-05-28T11:40:00"/>
        <d v="2024-06-05T20:56:00"/>
        <d v="2024-08-02T23:30:00"/>
        <d v="2024-03-08T12:30:00"/>
        <d v="2023-10-26T09:57:00"/>
        <d v="2024-06-25T06:17:00"/>
        <d v="2023-07-09T02:42:00"/>
        <d v="2023-04-08T08:12:00"/>
        <d v="2024-06-28T07:53:00"/>
        <d v="2023-11-24T15:03:00"/>
        <d v="2024-04-22T07:26:00"/>
        <d v="2023-10-19T18:20:00"/>
        <d v="2023-11-19T00:35:00"/>
        <d v="2023-10-19T14:46:00"/>
        <d v="2024-07-31T16:48:00"/>
        <d v="2023-09-16T22:41:00"/>
        <d v="2023-05-04T12:21:00"/>
        <d v="2024-02-26T15:57:00"/>
        <d v="2023-06-26T08:59:00"/>
        <d v="2024-05-22T01:05:00"/>
        <d v="2023-11-24T23:23:00"/>
        <d v="2023-05-08T02:11:00"/>
        <d v="2024-06-30T09:07:00"/>
        <d v="2023-09-13T07:14:00"/>
        <d v="2023-07-04T21:12:00"/>
        <d v="2024-07-15T21:07:00"/>
        <d v="2023-11-26T14:18:00"/>
        <d v="2023-10-31T16:40:00"/>
        <d v="2023-10-13T13:08:00"/>
        <d v="2023-07-11T15:15:00"/>
        <d v="2023-10-26T06:22:00"/>
        <d v="2024-07-29T21:43:00"/>
        <d v="2024-09-19T14:14:00"/>
        <d v="2023-04-25T09:46:00"/>
        <d v="2024-05-25T00:52:00"/>
        <d v="2024-09-10T06:36:00"/>
        <d v="2023-06-02T03:42:00"/>
        <d v="2023-12-27T22:28:00"/>
        <d v="2024-05-25T21:28:00"/>
        <d v="2024-01-17T07:25:00"/>
        <d v="2024-10-21T11:48:00"/>
        <d v="2024-09-03T04:30:00"/>
        <d v="2023-09-14T10:42:00"/>
        <d v="2023-04-23T18:31:00"/>
        <d v="2023-10-23T04:06:00"/>
        <d v="2024-09-12T08:50:00"/>
        <d v="2023-11-12T20:18:00"/>
        <d v="2024-07-19T04:21:00"/>
        <d v="2024-07-13T19:48:00"/>
        <d v="2024-06-17T19:15:00"/>
        <d v="2023-06-09T19:44:00"/>
        <d v="2024-01-11T14:14:00"/>
        <d v="2024-10-12T16:16:00"/>
        <d v="2023-12-24T17:19:00"/>
        <d v="2024-08-09T08:03:00"/>
        <d v="2023-06-25T17:17:00"/>
        <d v="2024-10-22T17:21:00"/>
        <d v="2023-09-28T03:50:00"/>
        <d v="2024-05-05T07:56:00"/>
        <d v="2024-01-04T14:54:00"/>
        <d v="2024-04-19T23:33:00"/>
        <d v="2023-11-20T02:36:00"/>
        <d v="2024-10-03T05:15:00"/>
        <d v="2024-08-06T09:02:00"/>
        <d v="2024-03-01T11:39:00"/>
        <d v="2023-05-24T23:17:00"/>
        <d v="2023-08-29T14:15:00"/>
        <d v="2024-02-29T18:50:00"/>
        <d v="2024-06-14T04:56:00"/>
        <d v="2023-12-19T18:57:00"/>
        <d v="2023-07-07T16:30:00"/>
        <d v="2023-04-08T16:43:00"/>
        <d v="2023-05-22T01:08:00"/>
        <d v="2023-06-08T00:40:00"/>
        <d v="2024-03-19T03:00:00"/>
        <d v="2024-10-16T19:12:00"/>
        <d v="2023-05-22T15:25:00"/>
        <d v="2023-04-29T02:43:00"/>
        <d v="2023-07-30T03:29:00"/>
        <d v="2023-11-27T03:18:00"/>
        <d v="2024-07-04T13:46:00"/>
        <d v="2023-10-21T10:11:00"/>
        <d v="2023-09-02T09:32:00"/>
        <d v="2023-10-10T11:02:00"/>
        <d v="2024-07-15T21:14:00"/>
        <d v="2023-12-05T01:52:00"/>
        <d v="2023-04-09T15:36:00"/>
        <d v="2024-09-20T23:32:00"/>
        <d v="2024-06-04T23:32:00"/>
        <d v="2024-01-20T06:17:00"/>
        <d v="2023-04-11T10:55:00"/>
        <d v="2024-10-21T04:12:00"/>
        <d v="2023-11-17T08:59:00"/>
        <d v="2024-05-21T21:13:00"/>
        <d v="2023-10-24T15:50:00"/>
        <d v="2024-03-07T06:31:00"/>
        <d v="2023-09-26T02:24:00"/>
        <d v="2024-05-02T20:26:00"/>
        <d v="2023-04-12T09:12:00"/>
        <d v="2023-09-25T05:34:00"/>
        <d v="2024-08-30T06:51:00"/>
        <d v="2023-11-15T07:05:00"/>
        <d v="2024-09-21T05:12:00"/>
        <d v="2024-04-25T07:20:00"/>
        <d v="2023-12-05T01:33:00"/>
        <d v="2024-07-02T15:16:00"/>
        <d v="2023-11-15T19:44:00"/>
        <d v="2024-08-06T16:09:00"/>
        <d v="2024-02-07T05:37:00"/>
        <d v="2023-09-03T21:33:00"/>
        <d v="2024-09-26T09:37:00"/>
        <d v="2023-04-10T01:20:00"/>
        <d v="2024-04-24T14:08:00"/>
        <d v="2024-08-11T21:39:00"/>
        <d v="2024-05-14T17:00:00"/>
        <d v="2023-05-25T12:17:00"/>
        <d v="2024-09-26T07:45:00"/>
        <d v="2024-06-27T11:43:00"/>
        <d v="2024-06-15T14:00:00"/>
        <d v="2023-11-12T06:24:00"/>
        <d v="2024-05-13T09:36:00"/>
        <d v="2024-08-12T01:13:00"/>
        <d v="2023-12-24T07:15:00"/>
        <d v="2024-10-20T12:24:00"/>
        <d v="2023-04-16T02:26:00"/>
        <d v="2023-08-28T07:47:00"/>
        <d v="2024-10-01T07:50:00"/>
        <d v="2024-09-08T01:45:00"/>
        <d v="2024-07-30T14:42:00"/>
        <d v="2023-12-13T04:51:00"/>
        <d v="2023-10-01T14:19:00"/>
        <d v="2024-03-16T16:13:00"/>
        <d v="2023-06-27T13:10:00"/>
        <d v="2023-08-20T19:50:00"/>
        <d v="2024-01-20T23:57:00"/>
        <d v="2024-05-06T23:46:00"/>
        <d v="2023-06-07T22:59:00"/>
        <d v="2024-10-15T23:29:00"/>
        <d v="2023-11-24T12:52:00"/>
        <d v="2023-12-16T20:05:00"/>
        <d v="2023-04-22T18:25:00"/>
        <d v="2024-05-27T00:11:00"/>
        <d v="2023-11-12T11:40:00"/>
        <d v="2024-07-03T12:30:00"/>
        <d v="2024-05-21T14:33:00"/>
        <d v="2023-07-25T00:34:00"/>
        <d v="2024-01-26T20:26:00"/>
        <d v="2024-01-09T22:00:00"/>
        <d v="2023-12-06T02:09:00"/>
        <d v="2023-12-13T08:24:00"/>
        <d v="2023-08-11T17:35:00"/>
        <d v="2024-04-18T14:24:00"/>
        <d v="2023-07-25T09:22:00"/>
        <d v="2023-06-05T04:11:00"/>
        <d v="2023-08-16T10:48:00"/>
        <d v="2023-04-21T07:31:00"/>
        <d v="2023-06-16T21:47:00"/>
        <d v="2024-07-21T06:00:00"/>
        <d v="2024-04-06T01:30:00"/>
        <d v="2024-09-18T06:00:00"/>
        <d v="2024-08-01T11:32:00"/>
        <d v="2023-11-04T03:08:00"/>
        <d v="2023-07-29T23:53:00"/>
        <d v="2024-01-29T06:56:00"/>
        <d v="2024-02-15T09:39:00"/>
        <d v="2024-06-03T18:24:00"/>
        <d v="2023-09-05T00:55:00"/>
        <d v="2023-04-13T05:35:00"/>
        <d v="2023-06-18T11:19:00"/>
        <d v="2023-11-24T22:47:00"/>
        <d v="2024-01-24T11:56:00"/>
        <d v="2024-07-23T08:57:00"/>
        <d v="2024-05-22T00:13:00"/>
        <d v="2024-04-07T18:02:00"/>
        <d v="2023-07-19T09:23:00"/>
        <d v="2024-02-20T18:19:00"/>
        <d v="2023-07-15T20:43:00"/>
        <d v="2024-02-21T16:15:00"/>
        <d v="2023-10-07T07:09:00"/>
        <d v="2023-07-02T22:21:00"/>
        <d v="2023-06-22T07:08:00"/>
        <d v="2024-02-29T08:14:00"/>
        <d v="2024-08-31T01:51:00"/>
        <d v="2023-12-12T08:59:00"/>
        <d v="2024-04-21T12:03:00"/>
        <d v="2023-09-13T11:19:00"/>
        <d v="2024-04-21T23:54:00"/>
        <d v="2024-08-20T10:08:00"/>
        <d v="2023-07-09T06:34:00"/>
        <d v="2023-10-08T18:21:00"/>
        <d v="2024-03-09T21:12:00"/>
        <d v="2024-10-28T20:35:00"/>
        <d v="2024-08-08T00:33:00"/>
        <d v="2024-01-15T14:38:00"/>
        <d v="2024-01-02T17:06:00"/>
        <d v="2023-04-07T13:44:00"/>
        <d v="2024-07-11T21:37:00"/>
        <d v="2023-12-27T18:06:00"/>
        <d v="2023-06-23T11:35:00"/>
        <d v="2024-04-04T16:28:00"/>
        <d v="2023-10-26T13:51:00"/>
        <d v="2023-07-09T01:11:00"/>
        <d v="2023-06-20T13:32:00"/>
        <d v="2024-06-01T11:31:00"/>
        <d v="2023-05-13T23:15:00"/>
        <d v="2023-04-27T03:45:00"/>
        <d v="2023-09-24T06:45:00"/>
        <d v="2024-03-19T23:32:00"/>
        <d v="2024-04-27T01:14:00"/>
        <d v="2024-05-08T04:20:00"/>
        <d v="2024-06-05T07:47:00"/>
        <d v="2023-09-20T23:12:00"/>
        <d v="2024-06-09T15:15:00"/>
        <d v="2023-05-27T20:44:00"/>
        <d v="2024-03-31T09:18:00"/>
        <d v="2023-06-19T03:48:00"/>
        <d v="2024-03-09T20:52:00"/>
        <d v="2023-12-08T14:32:00"/>
        <d v="2024-05-14T02:12:00"/>
        <d v="2024-08-10T00:56:00"/>
        <d v="2023-09-29T08:24:00"/>
        <d v="2024-08-22T20:37:00"/>
        <d v="2024-10-02T13:21:00"/>
        <d v="2024-08-19T03:19:00"/>
        <d v="2024-07-04T17:28:00"/>
        <d v="2023-06-15T21:58:00"/>
        <d v="2023-10-18T13:36:00"/>
        <d v="2024-05-30T16:20:00"/>
        <d v="2023-07-15T12:25:00"/>
        <d v="2024-06-13T20:12:00"/>
        <d v="2024-04-19T18:33:00"/>
        <d v="2024-03-29T13:09:00"/>
        <d v="2024-09-27T07:00:00"/>
        <d v="2023-08-03T23:19:00"/>
        <d v="2023-10-14T05:07:00"/>
        <d v="2023-05-02T19:46:00"/>
        <d v="2024-04-18T22:59:00"/>
        <d v="2023-06-10T02:05:00"/>
        <d v="2024-01-27T09:41:00"/>
        <d v="2023-10-23T18:29:00"/>
        <d v="2024-10-14T01:27:00"/>
        <d v="2023-10-27T16:48:00"/>
        <d v="2023-04-18T12:05:00"/>
        <d v="2024-04-06T08:16:00"/>
        <d v="2024-08-02T12:42:00"/>
        <d v="2024-03-06T18:16:00"/>
        <d v="2023-11-24T15:56:00"/>
        <d v="2024-01-01T23:48:00"/>
        <d v="2024-06-19T13:47:00"/>
        <d v="2024-03-25T20:18:00"/>
        <d v="2024-02-14T12:57:00"/>
        <d v="2023-11-03T18:04:00"/>
        <d v="2023-07-22T22:47:00"/>
        <d v="2024-07-29T22:47:00"/>
        <d v="2023-04-18T00:05:00"/>
        <d v="2024-05-25T21:07:00"/>
        <d v="2024-04-16T03:39:00"/>
        <d v="2023-05-04T02:39:00"/>
        <d v="2024-05-04T18:36:00"/>
        <d v="2024-09-04T19:59:00"/>
        <d v="2023-08-03T00:27:00"/>
        <d v="2023-09-11T15:13:00"/>
        <d v="2023-11-27T00:32:00"/>
        <d v="2023-10-22T15:09:00"/>
        <d v="2023-05-26T22:54:00"/>
        <d v="2023-04-10T03:49:00"/>
        <d v="2024-10-15T12:17:00"/>
        <d v="2023-12-01T23:57:00"/>
        <d v="2024-02-18T05:38:00"/>
        <d v="2024-06-10T19:04:00"/>
        <d v="2023-08-18T10:59:00"/>
        <d v="2024-02-25T15:05:00"/>
        <d v="2023-09-30T01:30:00"/>
        <d v="2024-10-11T12:33:00"/>
        <d v="2024-04-16T20:07:00"/>
        <d v="2024-04-21T19:45:00"/>
        <d v="2024-04-03T08:19:00"/>
        <d v="2024-07-16T13:29:00"/>
        <d v="2023-12-02T19:36:00"/>
        <d v="2024-05-31T13:47:00"/>
        <d v="2024-02-02T00:27:00"/>
        <d v="2024-01-28T03:02:00"/>
        <d v="2023-05-03T04:59:00"/>
        <d v="2024-04-26T09:04:00"/>
        <d v="2023-06-27T11:21:00"/>
        <d v="2024-02-10T05:02:00"/>
        <d v="2024-06-01T18:17:00"/>
        <d v="2024-09-10T12:18:00"/>
        <d v="2024-01-12T09:37:00"/>
        <d v="2023-09-25T21:52:00"/>
        <d v="2024-01-25T19:12:00"/>
        <d v="2023-04-14T14:31:00"/>
        <d v="2024-10-12T12:53:00"/>
        <d v="2023-10-22T21:29:00"/>
        <d v="2023-09-30T09:33:00"/>
        <d v="2023-06-17T10:43:00"/>
        <d v="2023-12-31T02:51:00"/>
        <d v="2023-05-13T02:11:00"/>
        <d v="2023-12-04T23:50:00"/>
        <d v="2024-08-09T10:55:00"/>
        <d v="2024-10-05T18:48:00"/>
        <d v="2024-07-25T04:07:00"/>
        <d v="2023-08-05T05:52:00"/>
        <d v="2023-07-15T10:03:00"/>
        <d v="2024-02-18T20:22:00"/>
        <d v="2024-02-24T05:05:00"/>
        <d v="2024-02-27T20:55:00"/>
        <d v="2024-07-07T05:34:00"/>
        <d v="2023-10-19T09:13:00"/>
        <d v="2023-09-22T02:55:00"/>
        <d v="2024-01-25T03:24:00"/>
        <d v="2024-03-12T10:41:00"/>
        <d v="2024-01-21T22:23:00"/>
        <d v="2023-08-21T03:43:00"/>
        <d v="2024-09-02T08:43:00"/>
        <d v="2024-08-22T08:12:00"/>
        <d v="2024-07-06T16:26:00"/>
        <d v="2023-06-01T10:55:00"/>
        <d v="2023-05-07T17:58:00"/>
        <d v="2023-05-29T15:49:00"/>
        <d v="2024-07-07T19:38:00"/>
        <d v="2024-09-25T20:49:00"/>
        <d v="2024-01-18T17:38:00"/>
        <d v="2023-07-09T21:13:00"/>
        <d v="2023-04-09T12:10:00"/>
        <d v="2023-11-05T06:26:00"/>
        <d v="2023-12-20T23:50:00"/>
        <d v="2023-04-17T21:17:00"/>
        <d v="2023-09-07T14:12:00"/>
        <d v="2024-01-12T17:44:00"/>
        <d v="2024-02-05T15:53:00"/>
        <d v="2024-01-04T01:09:00"/>
        <d v="2023-04-02T15:52:00"/>
        <d v="2024-01-24T19:29:00"/>
        <d v="2023-12-18T05:47:00"/>
        <d v="2023-08-29T12:41:00"/>
        <d v="2024-05-31T07:16:00"/>
        <d v="2023-05-02T16:55:00"/>
        <d v="2024-08-03T20:56:00"/>
        <d v="2024-10-10T18:30:00"/>
        <d v="2024-09-07T14:46:00"/>
        <d v="2023-12-16T03:43:00"/>
        <d v="2024-08-20T01:57:00"/>
        <d v="2023-04-25T15:33:00"/>
        <d v="2023-08-08T05:07:00"/>
        <d v="2024-08-26T20:54:00"/>
        <d v="2024-09-20T14:31:00"/>
        <d v="2023-08-19T16:28:00"/>
        <d v="2023-10-13T10:23:00"/>
        <d v="2024-05-24T09:35:00"/>
        <d v="2023-06-12T04:13:00"/>
        <d v="2023-04-19T08:32:00"/>
        <d v="2024-07-29T03:03:00"/>
        <d v="2023-09-06T01:37:00"/>
        <d v="2024-06-15T04:32:00"/>
        <d v="2023-11-10T11:43:00"/>
        <d v="2024-08-27T07:11:00"/>
        <d v="2024-05-29T14:39:00"/>
        <d v="2023-05-03T09:15:00"/>
        <d v="2024-07-28T02:11:00"/>
        <d v="2023-07-15T11:06:00"/>
        <d v="2024-08-24T06:24:00"/>
        <d v="2024-05-10T04:55:00"/>
        <d v="2024-09-05T12:39:00"/>
        <d v="2023-12-16T19:33:00"/>
        <d v="2024-08-20T05:49:00"/>
        <d v="2024-06-29T23:34:00"/>
        <d v="2023-12-29T22:54:00"/>
        <d v="2024-02-29T06:45:00"/>
        <d v="2023-07-20T00:08:00"/>
        <d v="2023-12-19T19:47:00"/>
        <d v="2023-10-23T19:25:00"/>
        <d v="2024-09-16T08:30:00"/>
        <d v="2023-07-11T17:23:00"/>
        <d v="2024-05-21T05:07:00"/>
        <d v="2023-08-27T18:00:00"/>
        <d v="2024-04-01T21:53:00"/>
        <d v="2023-06-11T08:18:00"/>
        <d v="2024-05-15T07:54:00"/>
        <d v="2024-08-10T11:33:00"/>
        <d v="2024-08-22T04:15:00"/>
        <d v="2024-08-23T17:40:00"/>
        <d v="2024-08-16T21:18:00"/>
        <d v="2024-08-20T13:23:00"/>
        <d v="2023-06-22T06:39:00"/>
        <d v="2023-10-10T01:43:00"/>
        <d v="2023-12-30T21:28:00"/>
        <d v="2024-07-17T04:58:00"/>
        <d v="2023-04-06T23:08:00"/>
        <d v="2024-08-17T11:49:00"/>
        <d v="2023-07-04T08:19:00"/>
        <d v="2024-10-24T04:00:00"/>
        <d v="2023-05-21T17:49:00"/>
        <d v="2024-08-28T07:18:00"/>
        <d v="2024-04-17T14:12:00"/>
        <d v="2024-05-28T03:22:00"/>
        <d v="2024-08-08T00:35:00"/>
        <d v="2023-09-03T09:55:00"/>
        <d v="2024-10-05T19:43:00"/>
        <d v="2024-02-03T10:38:00"/>
        <d v="2023-11-01T19:20:00"/>
        <d v="2024-10-08T18:09:00"/>
        <d v="2023-11-04T11:39:00"/>
        <d v="2023-12-12T05:31:00"/>
        <d v="2024-01-19T16:35:00"/>
        <d v="2024-09-05T19:13:00"/>
        <d v="2023-11-09T17:28:00"/>
        <d v="2023-09-16T08:50:00"/>
        <d v="2023-11-14T08:58:00"/>
        <d v="2023-06-24T14:25:00"/>
        <d v="2023-09-30T12:53:00"/>
        <d v="2024-06-12T03:01:00"/>
        <d v="2024-08-25T15:01:00"/>
        <d v="2023-05-16T23:37:00"/>
        <d v="2024-09-27T15:58:00"/>
        <d v="2024-04-28T16:59:00"/>
        <d v="2024-09-22T18:58:00"/>
        <d v="2023-09-14T21:24:00"/>
        <d v="2023-06-27T13:00:00"/>
        <d v="2024-06-15T08:36:00"/>
        <d v="2024-01-25T08:58:00"/>
        <d v="2023-11-15T01:33:00"/>
        <d v="2023-05-18T05:59:00"/>
        <d v="2024-09-17T23:43:00"/>
        <d v="2024-08-17T01:14:00"/>
        <d v="2023-06-03T05:45:00"/>
        <d v="2023-12-24T08:25:00"/>
        <d v="2023-11-03T14:53:00"/>
        <d v="2024-10-17T14:16:00"/>
        <d v="2024-03-01T02:50:00"/>
        <d v="2024-09-06T16:06:00"/>
        <d v="2023-08-08T09:55:00"/>
        <d v="2024-10-14T01:51:00"/>
        <d v="2024-08-22T01:43:00"/>
        <d v="2024-06-22T03:22:00"/>
        <d v="2024-08-26T13:55:00"/>
        <d v="2024-10-24T20:46:00"/>
        <d v="2024-05-01T18:29:00"/>
        <d v="2023-08-08T00:32:00"/>
        <d v="2023-09-02T20:03:00"/>
        <d v="2023-10-29T13:35:00"/>
        <d v="2023-07-12T22:00:00"/>
        <d v="2024-03-10T07:19:00"/>
        <d v="2023-12-22T06:43:00"/>
        <d v="2024-08-12T20:32:00"/>
        <d v="2023-09-07T23:11:00"/>
        <d v="2024-10-22T04:47:00"/>
        <d v="2023-05-13T10:33:00"/>
        <d v="2024-09-21T22:15:00"/>
        <d v="2024-03-09T05:53:00"/>
        <d v="2024-02-03T16:11:00"/>
        <d v="2024-10-17T15:45:00"/>
        <d v="2023-04-16T04:38:00"/>
        <d v="2023-08-16T10:14:00"/>
        <d v="2023-05-25T19:16:00"/>
        <d v="2024-01-17T17:08:00"/>
        <d v="2023-11-19T11:56:00"/>
        <d v="2023-04-20T16:36:00"/>
        <d v="2024-09-15T17:18:00"/>
        <d v="2023-07-13T04:44:00"/>
        <d v="2023-05-16T20:32:00"/>
        <d v="2024-06-12T12:38:00"/>
        <d v="2023-11-12T13:01:00"/>
        <d v="2023-06-01T04:32:00"/>
        <d v="2023-11-29T21:32:00"/>
        <d v="2023-04-25T01:36:00"/>
        <d v="2023-08-11T09:51:00"/>
        <d v="2023-04-21T10:20:00"/>
        <d v="2024-06-17T16:05:00"/>
        <d v="2023-06-05T05:07:00"/>
        <d v="2023-12-11T14:23:00"/>
        <d v="2024-03-13T10:11:00"/>
        <d v="2024-01-01T08:57:00"/>
        <d v="2023-08-12T13:25:00"/>
        <d v="2024-01-18T13:07:00"/>
        <d v="2023-09-29T14:54:00"/>
        <d v="2023-12-24T23:11:00"/>
        <d v="2024-02-03T10:51:00"/>
        <d v="2023-04-16T00:20:00"/>
        <d v="2023-07-13T02:26:00"/>
        <d v="2024-07-12T06:29:00"/>
        <d v="2023-05-20T08:48:00"/>
        <d v="2024-05-31T04:27:00"/>
        <d v="2024-10-20T14:29:00"/>
        <d v="2023-11-27T10:29:00"/>
        <d v="2024-09-12T12:47:00"/>
        <d v="2023-10-31T09:06:00"/>
        <d v="2023-11-14T13:13:00"/>
        <d v="2023-04-23T18:00:00"/>
        <d v="2023-12-29T03:34:00"/>
        <d v="2024-05-07T05:30:00"/>
        <d v="2024-09-17T16:26:00"/>
        <d v="2024-04-06T09:59:00"/>
        <d v="2023-06-13T01:22:00"/>
        <d v="2024-01-04T16:54:00"/>
        <d v="2023-07-23T04:14:00"/>
        <d v="2023-05-16T00:01:00"/>
        <d v="2024-03-08T09:06:00"/>
        <d v="2023-11-27T06:48:00"/>
        <d v="2023-09-15T19:24:00"/>
        <d v="2024-05-18T09:32:00"/>
        <d v="2023-09-19T22:33:00"/>
        <d v="2023-11-23T18:31:00"/>
        <d v="2023-11-13T00:15:00"/>
        <d v="2023-10-18T08:51:00"/>
        <d v="2023-06-21T07:08:00"/>
        <d v="2023-10-19T15:22:00"/>
        <d v="2023-08-18T05:17:00"/>
        <d v="2024-05-19T13:41:00"/>
        <d v="2024-09-06T02:02:00"/>
        <d v="2024-10-08T04:44:00"/>
        <d v="2023-09-12T16:47:00"/>
        <d v="2023-09-01T06:31:00"/>
        <d v="2023-12-09T15:36:00"/>
        <d v="2023-11-17T12:08:00"/>
        <d v="2024-07-11T21:22:00"/>
        <d v="2024-08-26T18:12:00"/>
        <d v="2023-04-17T16:43:00"/>
        <d v="2023-07-07T13:02:00"/>
        <d v="2024-08-19T01:54:00"/>
        <d v="2024-03-07T21:41:00"/>
        <d v="2024-05-02T14:20:00"/>
        <d v="2023-06-08T11:06:00"/>
        <d v="2023-09-05T20:05:00"/>
        <d v="2023-07-01T10:03:00"/>
        <d v="2023-10-04T20:48:00"/>
        <d v="2023-10-22T03:10:00"/>
        <d v="2024-05-07T02:18:00"/>
        <d v="2024-08-10T22:50:00"/>
        <d v="2024-04-16T12:36:00"/>
        <d v="2024-03-05T23:52:00"/>
        <d v="2024-01-15T05:30:00"/>
        <d v="2024-03-24T18:05:00"/>
        <d v="2023-07-11T18:44:00"/>
        <d v="2023-05-02T18:54:00"/>
        <d v="2024-05-12T03:41:00"/>
        <d v="2024-05-30T07:53:00"/>
        <d v="2023-12-15T11:02:00"/>
        <d v="2024-03-03T04:23:00"/>
        <d v="2023-10-03T15:45:00"/>
        <d v="2023-11-24T00:14:00"/>
        <d v="2024-06-21T13:58:00"/>
        <d v="2023-06-08T15:31:00"/>
        <d v="2024-08-05T15:39:00"/>
        <d v="2023-05-19T23:41:00"/>
        <d v="2023-07-26T19:09:00"/>
        <d v="2024-03-18T13:46:00"/>
        <d v="2023-12-02T08:44:00"/>
        <d v="2023-12-17T20:01:00"/>
        <d v="2023-08-27T15:20:00"/>
        <d v="2024-02-26T10:01:00"/>
        <d v="2023-05-02T16:36:00"/>
        <d v="2024-10-23T13:06:00"/>
        <d v="2024-06-27T12:00:00"/>
        <d v="2024-01-23T11:26:00"/>
        <d v="2023-12-16T17:31:00"/>
        <d v="2023-04-06T04:09:00"/>
        <d v="2024-04-28T21:38:00"/>
        <d v="2023-09-21T19:46:00"/>
        <d v="2023-05-23T02:18:00"/>
        <d v="2024-05-10T15:22:00"/>
        <d v="2024-09-30T07:58:00"/>
        <d v="2023-10-04T17:08:00"/>
        <d v="2024-03-09T06:51:00"/>
        <d v="2023-12-27T12:20:00"/>
        <d v="2023-11-26T08:20:00"/>
        <d v="2024-07-30T23:28:00"/>
        <d v="2024-03-29T12:55:00"/>
        <d v="2024-02-15T14:34:00"/>
        <d v="2024-04-04T04:19:00"/>
        <d v="2024-03-02T15:47:00"/>
        <d v="2024-02-12T00:29:00"/>
        <d v="2024-07-09T11:54:00"/>
        <d v="2023-07-29T07:05:00"/>
        <d v="2023-05-05T19:12:00"/>
        <d v="2023-09-28T04:20:00"/>
        <d v="2024-05-24T04:16:00"/>
        <d v="2024-08-13T17:29:00"/>
        <d v="2024-10-01T02:20:00"/>
        <d v="2024-09-18T02:44:00"/>
        <d v="2024-03-24T08:12:00"/>
        <d v="2023-10-13T06:35:00"/>
        <d v="2024-08-10T18:59:00"/>
        <d v="2024-10-02T18:09:00"/>
        <d v="2023-04-25T23:33:00"/>
        <d v="2024-06-11T20:06:00"/>
        <d v="2024-06-24T15:48:00"/>
        <d v="2024-01-14T04:06:00"/>
        <d v="2024-04-08T02:52:00"/>
        <d v="2023-10-09T23:47:00"/>
        <d v="2024-02-21T15:42:00"/>
        <d v="2024-05-19T08:27:00"/>
        <d v="2023-11-03T06:18:00"/>
        <d v="2024-05-11T19:28:00"/>
        <d v="2023-06-07T13:38:00"/>
        <d v="2024-07-09T01:18:00"/>
        <d v="2023-09-15T07:18:00"/>
        <d v="2023-05-16T13:14:00"/>
        <d v="2023-08-24T13:39:00"/>
        <d v="2024-06-21T05:18:00"/>
        <d v="2023-09-11T06:23:00"/>
        <d v="2023-08-05T13:54:00"/>
        <d v="2024-05-20T23:42:00"/>
        <d v="2023-09-13T20:52:00"/>
        <d v="2023-07-10T13:52:00"/>
        <d v="2024-02-19T03:55:00"/>
        <d v="2024-04-01T16:44:00"/>
        <d v="2024-10-30T00:29:00"/>
        <d v="2024-01-22T09:16:00"/>
        <d v="2024-01-15T09:16:00"/>
        <d v="2024-06-23T15:36:00"/>
        <d v="2024-04-22T17:34:00"/>
        <d v="2023-11-30T01:48:00"/>
        <d v="2023-06-20T23:37:00"/>
        <d v="2024-10-13T18:07:00"/>
        <d v="2023-08-22T06:50:00"/>
        <d v="2024-01-01T21:00:00"/>
        <d v="2023-11-21T12:08:00"/>
        <d v="2024-06-18T21:25:00"/>
        <d v="2024-04-11T07:05:00"/>
        <d v="2023-07-18T21:58:00"/>
        <d v="2023-05-08T14:50:00"/>
        <d v="2023-06-05T00:51:00"/>
        <d v="2023-04-15T21:33:00"/>
        <d v="2023-12-16T02:40:00"/>
        <d v="2023-12-12T19:13:00"/>
        <d v="2024-08-29T14:31:00"/>
        <d v="2024-04-15T03:55:00"/>
        <d v="2024-06-27T16:47:00"/>
        <d v="2024-03-05T21:27:00"/>
        <d v="2023-10-01T16:23:00"/>
        <d v="2023-08-05T11:32:00"/>
        <d v="2024-10-19T13:14:00"/>
        <d v="2023-09-13T03:51:00"/>
        <d v="2023-06-15T04:11:00"/>
        <d v="2023-12-22T21:36:00"/>
        <d v="2023-10-27T09:26:00"/>
        <d v="2023-05-24T15:57:00"/>
        <d v="2024-08-24T06:41:00"/>
        <d v="2024-03-28T05:49:00"/>
        <d v="2023-07-20T10:31:00"/>
        <d v="2024-09-02T22:01:00"/>
        <d v="2024-04-28T03:14:00"/>
        <d v="2024-04-04T21:18:00"/>
        <d v="2023-06-16T15:57:00"/>
        <d v="2023-11-06T19:02:00"/>
        <d v="2024-02-06T07:13:00"/>
        <d v="2024-10-04T21:29:00"/>
        <d v="2024-10-18T05:51:00"/>
        <d v="2024-02-27T04:51:00"/>
        <d v="2023-04-02T21:32:00"/>
        <d v="2024-07-30T15:43:00"/>
        <d v="2024-04-01T11:39:00"/>
        <d v="2023-05-03T12:50:00"/>
        <d v="2023-12-19T20:24:00"/>
        <d v="2024-07-07T01:49:00"/>
        <d v="2024-10-24T07:57:00"/>
        <d v="2024-10-21T15:42:00"/>
        <d v="2023-10-31T20:27:00"/>
        <d v="2024-07-21T03:31:00"/>
        <d v="2023-08-25T18:00:00"/>
        <d v="2023-09-26T07:30:00"/>
        <d v="2024-06-29T23:58:00"/>
        <d v="2024-07-13T08:34:00"/>
        <d v="2023-07-27T01:09:00"/>
        <d v="2023-04-19T20:37:00"/>
        <d v="2024-07-11T11:09:00"/>
        <d v="2023-07-18T10:35:00"/>
        <d v="2023-06-28T06:58:00"/>
        <d v="2023-08-01T14:09:00"/>
        <d v="2023-06-28T15:55:00"/>
        <d v="2024-06-13T18:31:00"/>
        <d v="2024-10-03T23:14:00"/>
        <d v="2023-04-10T03:28:00"/>
        <d v="2024-06-20T23:33:00"/>
        <d v="2024-04-05T13:41:00"/>
        <d v="2023-10-09T23:48:00"/>
        <d v="2024-08-25T08:45:00"/>
        <d v="2023-08-06T01:38:00"/>
        <d v="2023-08-03T10:51:00"/>
        <d v="2024-10-23T01:08:00"/>
        <d v="2023-07-12T04:39:00"/>
        <d v="2023-09-10T04:04:00"/>
        <d v="2024-04-02T20:22:00"/>
        <d v="2024-02-27T23:17:00"/>
        <d v="2024-01-18T20:15:00"/>
        <d v="2024-10-18T16:30:00"/>
        <d v="2023-06-09T11:02:00"/>
        <d v="2023-11-25T13:19:00"/>
        <d v="2024-05-29T11:06:00"/>
        <d v="2023-04-08T12:34:00"/>
        <d v="2023-08-30T19:52:00"/>
        <d v="2024-01-17T16:52:00"/>
        <d v="2023-04-11T00:51:00"/>
        <d v="2023-12-28T11:20:00"/>
        <d v="2024-02-02T23:58:00"/>
        <d v="2024-09-15T12:42:00"/>
        <d v="2024-05-19T16:36:00"/>
        <d v="2024-02-26T19:37:00"/>
        <d v="2024-05-20T02:46:00"/>
        <d v="2024-06-28T12:23:00"/>
        <d v="2023-06-26T16:52:00"/>
        <d v="2023-12-17T17:01:00"/>
        <d v="2024-09-07T04:06:00"/>
        <d v="2023-09-30T19:29:00"/>
        <d v="2024-04-17T14:22:00"/>
        <d v="2024-03-27T05:14:00"/>
        <d v="2023-05-11T22:47:00"/>
        <d v="2023-05-22T06:07:00"/>
        <d v="2024-08-21T09:25:00"/>
        <d v="2023-10-06T05:56:00"/>
        <d v="2024-06-22T19:36:00"/>
        <d v="2023-12-14T23:27:00"/>
        <d v="2023-06-13T19:45:00"/>
        <d v="2024-01-09T23:52:00"/>
        <d v="2024-08-09T09:28:00"/>
        <d v="2024-05-06T04:47:00"/>
        <d v="2023-11-28T23:46:00"/>
        <d v="2023-07-20T20:28:00"/>
        <d v="2024-05-22T13:55:00"/>
        <d v="2024-01-17T18:53:00"/>
        <d v="2023-10-16T05:23:00"/>
        <d v="2024-08-06T17:04:00"/>
        <d v="2023-04-27T22:05:00"/>
        <d v="2023-08-01T22:50:00"/>
        <d v="2024-01-20T22:53:00"/>
        <d v="2023-12-17T23:44:00"/>
        <d v="2024-02-24T15:35:00"/>
        <d v="2023-06-13T20:57:00"/>
        <d v="2024-07-28T07:27:00"/>
        <d v="2023-10-15T21:26:00"/>
        <d v="2023-06-24T14:23:00"/>
        <d v="2023-10-27T19:32:00"/>
        <d v="2023-10-05T04:36:00"/>
        <d v="2023-04-07T21:38:00"/>
        <d v="2023-11-30T21:14:00"/>
        <d v="2023-05-05T22:52:00"/>
        <d v="2024-09-17T16:19:00"/>
        <d v="2023-09-12T08:35:00"/>
        <d v="2024-03-01T02:31:00"/>
        <d v="2023-12-19T02:11:00"/>
        <d v="2024-07-10T12:32:00"/>
        <d v="2024-01-26T13:02:00"/>
        <d v="2024-09-21T19:30:00"/>
        <d v="2024-04-21T04:12:00"/>
        <d v="2023-12-30T12:01:00"/>
        <d v="2024-01-19T02:50:00"/>
        <d v="2023-09-14T14:12:00"/>
        <d v="2023-11-24T08:02:00"/>
        <d v="2023-08-27T06:07:00"/>
        <d v="2023-11-27T03:45:00"/>
        <d v="2023-07-23T16:41:00"/>
        <d v="2024-06-24T12:48:00"/>
        <d v="2023-06-01T09:24:00"/>
        <d v="2023-05-03T19:49:00"/>
        <d v="2024-06-27T22:55:00"/>
        <d v="2023-12-30T13:09:00"/>
        <d v="2023-04-11T08:19:00"/>
        <d v="2023-10-05T06:59:00"/>
        <d v="2024-10-07T09:12:00"/>
        <d v="2023-05-01T17:09:00"/>
        <d v="2024-08-28T13:51:00"/>
        <d v="2024-04-04T02:20:00"/>
        <d v="2023-04-11T21:06:00"/>
        <d v="2023-09-04T18:42:00"/>
        <d v="2024-03-03T20:25:00"/>
        <d v="2023-06-27T21:43:00"/>
        <d v="2023-05-31T07:03:00"/>
        <d v="2023-09-16T11:21:00"/>
        <d v="2024-01-22T04:48:00"/>
        <d v="2023-06-24T20:53:00"/>
        <d v="2024-02-13T05:03:00"/>
        <d v="2024-07-09T22:44:00"/>
        <d v="2023-08-02T06:34:00"/>
        <d v="2023-05-11T07:36:00"/>
        <d v="2023-07-20T11:54:00"/>
        <d v="2023-05-09T02:49:00"/>
        <d v="2023-07-26T22:19:00"/>
        <d v="2023-04-19T02:02:00"/>
        <d v="2023-12-23T19:35:00"/>
        <d v="2023-04-14T02:00:00"/>
        <d v="2023-08-03T22:52:00"/>
        <d v="2023-12-23T00:33:00"/>
        <d v="2023-09-30T05:24:00"/>
        <d v="2023-05-30T20:56:00"/>
        <d v="2024-06-10T21:09:00"/>
        <d v="2024-05-06T03:56:00"/>
        <d v="2023-11-16T14:05:00"/>
        <d v="2023-04-01T22:49:00"/>
        <d v="2024-05-26T13:24:00"/>
        <d v="2024-03-02T23:35:00"/>
        <d v="2023-04-08T14:04:00"/>
        <d v="2024-05-17T09:34:00"/>
        <d v="2024-09-26T04:02:00"/>
        <d v="2023-12-15T13:13:00"/>
        <d v="2024-02-07T11:28:00"/>
        <d v="2023-04-26T15:39:00"/>
        <d v="2024-06-03T02:05:00"/>
        <d v="2023-05-30T19:35:00"/>
        <d v="2024-03-06T04:58:00"/>
        <d v="2024-04-25T08:36:00"/>
        <d v="2024-01-25T00:38:00"/>
        <d v="2024-08-28T18:06:00"/>
        <d v="2023-07-29T03:22:00"/>
        <d v="2023-11-18T01:28:00"/>
        <d v="2024-06-20T08:48:00"/>
        <d v="2024-08-15T00:15:00"/>
        <d v="2024-10-23T18:08:00"/>
        <d v="2024-06-25T14:44:00"/>
        <d v="2024-01-29T05:55:00"/>
        <d v="2023-09-25T03:06:00"/>
        <d v="2024-03-30T14:12:00"/>
        <d v="2024-07-18T03:37:00"/>
        <d v="2023-08-31T00:40:00"/>
        <d v="2024-08-19T17:13:00"/>
        <d v="2023-12-27T00:26:00"/>
        <d v="2023-04-03T21:57:00"/>
        <d v="2023-07-15T21:54:00"/>
        <d v="2023-07-26T11:04:00"/>
        <d v="2023-10-22T10:35:00"/>
        <d v="2024-04-11T15:37:00"/>
        <d v="2023-12-05T15:38:00"/>
        <d v="2024-04-07T02:48:00"/>
        <d v="2024-08-08T17:53:00"/>
        <d v="2023-06-07T14:26:00"/>
        <d v="2024-03-10T00:21:00"/>
        <d v="2023-09-16T09:01:00"/>
        <d v="2023-10-29T02:46:00"/>
        <d v="2024-04-18T08:44:00"/>
        <d v="2024-10-09T07:28:00"/>
        <d v="2024-01-31T08:16:00"/>
        <d v="2023-09-27T18:30:00"/>
        <d v="2023-07-13T00:17:00"/>
        <d v="2024-03-07T00:01:00"/>
        <d v="2023-08-25T18:31:00"/>
        <d v="2023-06-14T02:36:00"/>
        <d v="2024-09-23T23:21:00"/>
        <d v="2023-07-12T00:22:00"/>
        <d v="2024-06-06T11:59:00"/>
        <d v="2023-05-07T08:49:00"/>
        <d v="2023-05-16T04:52:00"/>
        <d v="2023-12-13T17:24:00"/>
        <d v="2024-10-17T23:47:00"/>
        <d v="2024-07-05T19:54:00"/>
        <d v="2024-10-15T16:49:00"/>
        <d v="2024-05-24T21:28:00"/>
        <d v="2024-07-08T15:27:00"/>
        <d v="2023-10-29T18:32:00"/>
        <d v="2024-03-15T13:35:00"/>
        <d v="2023-06-18T01:10:00"/>
        <d v="2024-09-08T15:27:00"/>
        <d v="2024-09-14T11:34:00"/>
        <d v="2024-07-15T04:44:00"/>
        <d v="2024-03-23T03:48:00"/>
        <d v="2024-09-29T19:39:00"/>
        <d v="2023-09-28T14:12:00"/>
        <d v="2023-05-29T12:13:00"/>
        <d v="2024-03-09T20:50:00"/>
        <d v="2024-07-13T21:14:00"/>
        <d v="2024-05-09T19:11:00"/>
        <d v="2024-10-17T16:24:00"/>
        <d v="2024-05-22T07:40:00"/>
        <d v="2023-07-11T06:42:00"/>
        <d v="2023-12-21T17:05:00"/>
        <d v="2024-05-29T21:45:00"/>
        <d v="2023-04-19T16:12:00"/>
        <d v="2024-09-22T13:40:00"/>
        <d v="2024-03-02T06:55:00"/>
        <d v="2024-09-03T23:59:00"/>
        <d v="2023-04-20T09:51:00"/>
        <d v="2024-08-19T10:33:00"/>
        <d v="2023-08-13T01:31:00"/>
        <d v="2024-09-20T23:49:00"/>
        <d v="2023-07-31T19:11:00"/>
        <d v="2024-09-01T03:12:00"/>
        <d v="2023-08-20T10:49:00"/>
        <d v="2024-01-25T03:57:00"/>
        <d v="2023-12-02T01:52:00"/>
        <d v="2023-07-01T05:58:00"/>
        <d v="2024-03-24T14:51:00"/>
        <d v="2024-08-15T23:15:00"/>
        <d v="2023-11-25T12:12:00"/>
        <d v="2024-07-23T22:40:00"/>
        <d v="2024-09-11T00:28:00"/>
        <d v="2023-12-24T07:14:00"/>
        <d v="2024-07-23T05:26:00"/>
        <d v="2024-05-08T02:32:00"/>
        <d v="2024-10-15T01:38:00"/>
        <d v="2024-10-29T18:47:00"/>
        <d v="2023-07-02T08:40:00"/>
        <d v="2023-05-03T09:05:00"/>
        <d v="2024-05-02T17:03:00"/>
        <d v="2024-10-12T21:14:00"/>
        <d v="2024-02-03T17:02:00"/>
        <d v="2024-03-17T12:41:00"/>
        <d v="2023-05-31T01:26:00"/>
        <d v="2023-05-15T15:26:00"/>
        <d v="2023-07-22T14:30:00"/>
        <d v="2023-04-03T06:51:00"/>
        <d v="2024-03-13T13:05:00"/>
        <d v="2024-10-22T11:39:00"/>
        <d v="2024-03-24T13:40:00"/>
        <d v="2023-04-16T15:35:00"/>
        <d v="2023-08-10T01:56:00"/>
        <d v="2023-10-01T10:40:00"/>
        <d v="2023-06-02T01:53:00"/>
        <d v="2024-03-08T05:00:00"/>
        <d v="2023-04-28T10:42:00"/>
        <d v="2024-06-28T12:49:00"/>
        <d v="2023-10-29T07:43:00"/>
        <d v="2024-04-10T15:05:00"/>
        <d v="2023-10-18T05:07:00"/>
        <d v="2024-07-05T19:26:00"/>
        <d v="2023-07-23T19:29:00"/>
        <d v="2023-07-28T00:58:00"/>
        <d v="2023-10-11T22:12:00"/>
        <d v="2024-07-31T14:18:00"/>
        <d v="2023-10-26T06:26:00"/>
        <d v="2023-09-17T13:31:00"/>
        <d v="2024-09-25T19:10:00"/>
        <d v="2024-01-04T03:37:00"/>
        <d v="2023-09-27T10:49:00"/>
        <d v="2023-09-27T01:25:00"/>
        <d v="2023-12-15T19:51:00"/>
        <d v="2023-07-03T03:07:00"/>
        <d v="2023-10-03T03:55:00"/>
        <d v="2024-07-05T19:56:00"/>
        <d v="2024-09-06T16:55:00"/>
        <d v="2023-12-01T21:50:00"/>
        <d v="2024-07-09T04:03:00"/>
        <d v="2024-10-16T10:15:00"/>
        <d v="2023-04-26T11:08:00"/>
        <d v="2024-05-10T11:25:00"/>
        <d v="2024-05-25T06:28:00"/>
        <d v="2024-07-13T02:41:00"/>
        <d v="2024-02-29T05:03:00"/>
        <d v="2024-09-18T20:33:00"/>
        <d v="2024-09-25T00:35:00"/>
        <d v="2023-08-11T01:32:00"/>
        <d v="2024-04-16T07:40:00"/>
        <d v="2024-02-16T20:07:00"/>
        <d v="2024-02-13T09:37:00"/>
        <d v="2024-06-07T15:22:00"/>
        <d v="2024-06-24T17:30:00"/>
        <d v="2023-05-23T04:50:00"/>
        <d v="2024-06-09T18:03:00"/>
        <d v="2023-12-04T10:25:00"/>
        <d v="2023-07-02T01:09:00"/>
        <d v="2023-11-20T22:38:00"/>
        <d v="2024-10-14T21:51:00"/>
        <d v="2024-02-28T20:51:00"/>
        <d v="2024-01-13T09:28:00"/>
        <d v="2023-05-20T05:14:00"/>
        <d v="2024-10-01T16:37:00"/>
        <d v="2023-05-21T22:17:00"/>
        <d v="2023-04-13T22:21:00"/>
        <d v="2024-09-17T19:13:00"/>
        <d v="2024-09-24T02:35:00"/>
        <d v="2024-10-25T11:21:00"/>
        <d v="2024-03-03T05:17:00"/>
        <d v="2023-06-18T17:13:00"/>
        <d v="2024-01-14T05:54:00"/>
        <d v="2024-09-04T16:56:00"/>
        <d v="2024-04-24T16:54:00"/>
        <d v="2023-05-16T13:29:00"/>
        <d v="2023-04-18T02:55:00"/>
        <d v="2024-05-20T08:38:00"/>
        <d v="2023-10-06T03:34:00"/>
        <d v="2023-06-12T12:54:00"/>
        <d v="2023-04-11T11:09:00"/>
        <d v="2024-04-05T11:56:00"/>
        <d v="2024-04-26T22:19:00"/>
        <d v="2024-02-06T13:35:00"/>
        <d v="2024-10-04T10:29:00"/>
        <d v="2024-10-30T13:17:00"/>
        <d v="2023-08-07T03:43:00"/>
        <d v="2024-04-09T22:35:00"/>
        <d v="2024-06-26T11:07:00"/>
        <d v="2024-07-29T01:57:00"/>
        <d v="2023-12-06T15:13:00"/>
        <d v="2023-04-11T03:29:00"/>
        <d v="2023-12-31T07:02:00"/>
        <d v="2023-07-27T23:35:00"/>
        <d v="2023-09-22T08:31:00"/>
        <d v="2023-04-07T19:56:00"/>
        <d v="2023-10-30T10:41:00"/>
        <d v="2024-04-26T11:24:00"/>
        <d v="2023-11-04T17:55:00"/>
        <d v="2023-07-03T09:28:00"/>
        <d v="2023-07-31T10:23:00"/>
        <d v="2024-09-15T10:59:00"/>
        <d v="2024-07-08T13:39:00"/>
        <d v="2024-10-21T20:37:00"/>
        <d v="2024-03-04T00:42:00"/>
        <d v="2023-08-24T15:43:00"/>
        <d v="2023-05-29T00:21:00"/>
        <d v="2023-12-02T04:58:00"/>
        <d v="2023-08-10T17:00:00"/>
        <d v="2024-03-19T14:23:00"/>
        <d v="2024-01-16T11:48:00"/>
        <d v="2024-10-06T19:50:00"/>
        <d v="2024-05-07T07:19:00"/>
        <d v="2024-02-14T11:55:00"/>
        <d v="2024-01-17T01:50:00"/>
        <d v="2024-06-11T11:22:00"/>
        <d v="2023-08-15T08:44:00"/>
        <d v="2023-06-02T11:54:00"/>
        <d v="2023-04-29T03:42:00"/>
        <d v="2024-05-29T10:35:00"/>
        <d v="2024-05-22T01:33:00"/>
        <d v="2024-02-14T23:16:00"/>
        <d v="2023-05-03T22:42:00"/>
        <d v="2023-06-25T07:12:00"/>
        <d v="2023-10-26T01:39:00"/>
        <d v="2024-06-29T13:48:00"/>
        <d v="2023-09-26T08:08:00"/>
        <d v="2024-04-24T16:22:00"/>
        <d v="2023-08-28T23:25:00"/>
        <d v="2024-09-15T14:28:00"/>
        <d v="2023-12-21T13:45:00"/>
        <d v="2023-05-23T15:26:00"/>
        <d v="2024-06-27T07:17:00"/>
        <d v="2024-06-14T15:35:00"/>
        <d v="2024-09-21T04:35:00"/>
        <d v="2023-10-25T23:31:00"/>
        <d v="2024-06-17T16:02:00"/>
        <d v="2023-08-31T22:57:00"/>
        <d v="2024-05-18T04:44:00"/>
        <d v="2024-01-17T20:04:00"/>
        <d v="2023-09-24T00:28:00"/>
        <d v="2023-04-24T05:44:00"/>
        <d v="2024-03-11T16:39:00"/>
        <d v="2023-07-06T00:48:00"/>
        <d v="2023-12-06T10:07:00"/>
        <d v="2023-09-01T14:50:00"/>
        <d v="2024-10-30T13:25:00"/>
        <d v="2023-04-24T06:00:00"/>
        <d v="2024-07-13T08:51:00"/>
        <d v="2024-04-06T08:05:00"/>
        <d v="2023-04-18T09:22:00"/>
        <d v="2024-01-08T17:11:00"/>
        <d v="2023-09-08T02:23:00"/>
        <d v="2024-07-12T01:17:00"/>
        <d v="2024-09-16T19:33:00"/>
        <d v="2024-08-05T13:50:00"/>
        <d v="2024-05-22T01:45:00"/>
        <d v="2023-09-21T15:41:00"/>
        <d v="2023-11-17T18:51:00"/>
        <d v="2024-08-13T23:13:00"/>
        <d v="2024-05-04T21:30:00"/>
        <d v="2024-04-25T10:22:00"/>
        <d v="2024-09-25T21:19:00"/>
        <d v="2023-07-13T16:24:00"/>
        <d v="2024-04-26T07:46:00"/>
        <d v="2023-05-06T18:24:00"/>
        <d v="2024-03-02T09:50:00"/>
        <d v="2024-01-31T05:49:00"/>
        <d v="2023-11-22T23:01:00"/>
        <d v="2024-01-14T18:09:00"/>
        <d v="2023-07-23T06:59:00"/>
        <d v="2024-03-04T23:35:00"/>
        <d v="2023-12-02T03:11:00"/>
        <d v="2023-05-01T05:20:00"/>
        <d v="2023-04-12T18:07:00"/>
        <d v="2024-03-20T14:08:00"/>
        <d v="2024-03-03T20:32:00"/>
        <d v="2023-08-20T04:00:00"/>
        <d v="2024-03-25T09:00:00"/>
        <d v="2023-11-25T15:33:00"/>
        <d v="2023-09-26T15:11:00"/>
        <d v="2024-02-08T12:05:00"/>
        <d v="2023-08-25T00:31:00"/>
        <d v="2024-10-30T02:12:00"/>
        <d v="2023-07-08T07:48:00"/>
        <d v="2023-10-24T03:22:00"/>
        <d v="2023-07-30T12:15:00"/>
        <d v="2023-07-19T00:35:00"/>
        <d v="2023-06-11T17:54:00"/>
        <d v="2024-03-09T13:23:00"/>
        <d v="2024-09-13T06:29:00"/>
        <d v="2024-02-21T02:53:00"/>
        <d v="2023-08-20T05:32:00"/>
        <d v="2023-09-19T02:49:00"/>
        <d v="2023-11-21T04:24:00"/>
        <d v="2023-05-08T08:27:00"/>
        <d v="2023-04-25T09:25:00"/>
        <d v="2024-08-27T06:41:00"/>
        <d v="2023-06-12T20:23:00"/>
        <d v="2023-05-11T12:58:00"/>
        <d v="2024-07-30T13:15:00"/>
        <d v="2023-08-30T22:06:00"/>
        <d v="2024-03-27T21:20:00"/>
        <d v="2024-08-08T21:55:00"/>
        <d v="2024-01-15T17:18:00"/>
        <d v="2023-09-30T13:29:00"/>
        <d v="2024-07-18T21:35:00"/>
        <d v="2023-04-12T12:53:00"/>
        <d v="2023-05-12T22:55:00"/>
        <d v="2023-10-25T14:15:00"/>
        <d v="2023-05-21T22:54:00"/>
        <d v="2024-07-19T04:31:00"/>
        <d v="2024-04-23T07:50:00"/>
        <d v="2023-04-09T03:11:00"/>
        <d v="2024-08-31T09:57:00"/>
        <d v="2024-08-02T16:34:00"/>
        <d v="2024-07-19T14:24:00"/>
        <d v="2024-09-15T08:39:00"/>
        <d v="2023-11-20T15:34:00"/>
        <d v="2023-04-22T09:18:00"/>
        <d v="2023-06-06T10:05:00"/>
        <d v="2024-04-15T15:23:00"/>
        <d v="2024-04-24T05:41:00"/>
        <d v="2023-07-27T09:36:00"/>
        <d v="2023-07-07T06:36:00"/>
        <d v="2024-05-21T00:39:00"/>
        <d v="2024-09-28T00:24:00"/>
        <d v="2023-04-13T16:09:00"/>
        <d v="2024-05-24T16:27:00"/>
        <d v="2023-06-21T21:35:00"/>
        <d v="2024-10-20T21:27:00"/>
        <d v="2023-09-24T23:24:00"/>
        <d v="2023-05-26T19:02:00"/>
        <d v="2024-06-05T23:07:00"/>
        <d v="2024-10-27T07:11:00"/>
        <d v="2023-12-23T08:12:00"/>
        <d v="2024-01-23T02:19:00"/>
        <d v="2024-06-08T14:49:00"/>
        <d v="2024-02-27T04:59:00"/>
        <d v="2023-04-16T20:51:00"/>
        <d v="2023-08-26T04:34:00"/>
        <d v="2024-03-13T00:41:00"/>
        <d v="2024-04-14T20:01:00"/>
        <d v="2023-05-02T02:20:00"/>
        <d v="2023-10-06T13:49:00"/>
        <d v="2024-10-12T13:52:00"/>
        <d v="2024-07-10T02:30:00"/>
        <d v="2023-06-17T09:19:00"/>
        <d v="2024-05-27T08:18:00"/>
        <d v="2023-11-25T18:02:00"/>
        <d v="2023-06-03T13:14:00"/>
        <d v="2023-09-23T13:12:00"/>
        <d v="2023-09-23T02:13:00"/>
        <d v="2024-01-16T02:06:00"/>
        <d v="2024-08-13T19:24:00"/>
        <d v="2024-03-15T13:02:00"/>
        <d v="2024-08-26T14:53:00"/>
        <d v="2024-10-21T21:16:00"/>
        <d v="2023-07-27T15:44:00"/>
        <d v="2024-09-29T19:36:00"/>
        <d v="2024-07-02T05:00:00"/>
        <d v="2024-06-18T00:35:00"/>
        <d v="2023-07-17T05:36:00"/>
        <d v="2024-06-20T00:36:00"/>
        <d v="2023-05-08T03:17:00"/>
        <d v="2023-06-22T06:33:00"/>
        <d v="2023-11-27T12:44:00"/>
        <d v="2024-02-09T12:21:00"/>
        <d v="2023-09-22T09:15:00"/>
        <d v="2023-09-16T00:32:00"/>
        <d v="2023-09-30T09:31:00"/>
        <d v="2024-02-22T18:32:00"/>
        <d v="2024-01-25T17:31:00"/>
        <d v="2023-06-06T20:13:00"/>
        <d v="2024-04-21T07:08:00"/>
        <d v="2024-03-11T13:07:00"/>
        <d v="2024-02-10T19:32:00"/>
        <d v="2023-07-24T21:31:00"/>
        <d v="2024-04-03T02:39:00"/>
        <d v="2024-01-03T15:39:00"/>
        <d v="2024-09-05T17:19:00"/>
        <d v="2023-08-25T03:25:00"/>
        <d v="2024-04-06T02:17:00"/>
        <d v="2023-12-26T14:30:00"/>
        <d v="2023-04-29T06:04:00"/>
        <d v="2024-03-25T07:48:00"/>
        <d v="2024-03-08T19:36:00"/>
        <d v="2024-08-24T16:12:00"/>
        <d v="2023-12-01T06:10:00"/>
        <d v="2023-06-21T23:32:00"/>
        <d v="2023-12-19T10:13:00"/>
        <d v="2023-07-24T09:45:00"/>
        <d v="2024-08-25T23:55:00"/>
        <d v="2023-09-23T11:41:00"/>
        <d v="2023-07-10T23:24:00"/>
        <d v="2023-12-14T12:43:00"/>
        <d v="2023-08-29T19:58:00"/>
        <d v="2023-05-15T09:41:00"/>
        <d v="2023-09-20T00:08:00"/>
        <d v="2024-02-15T15:05:00"/>
        <d v="2024-07-07T16:39:00"/>
        <d v="2023-05-18T13:11:00"/>
        <d v="2024-05-25T02:29:00"/>
        <d v="2024-05-26T20:03:00"/>
        <d v="2023-04-25T05:35:00"/>
        <d v="2024-02-14T08:30:00"/>
        <d v="2023-04-03T01:26:00"/>
        <d v="2023-12-05T19:15:00"/>
        <d v="2023-07-11T02:35:00"/>
        <d v="2023-12-28T00:45:00"/>
        <d v="2024-04-13T23:10:00"/>
        <d v="2023-05-08T19:43:00"/>
        <d v="2024-06-04T04:24:00"/>
        <d v="2024-02-02T11:56:00"/>
        <d v="2024-05-31T03:12:00"/>
        <d v="2024-10-01T02:13:00"/>
        <d v="2024-10-05T11:12:00"/>
        <d v="2023-10-21T01:01:00"/>
        <d v="2023-05-10T16:39:00"/>
        <d v="2024-10-18T06:11:00"/>
        <d v="2023-06-30T08:58:00"/>
        <d v="2024-09-29T04:34:00"/>
        <d v="2024-09-04T12:51:00"/>
        <d v="2023-10-09T23:38:00"/>
        <d v="2024-07-02T06:59:00"/>
        <d v="2023-07-22T02:13:00"/>
        <d v="2024-02-19T18:48:00"/>
        <d v="2024-08-10T06:31:00"/>
        <d v="2023-04-13T18:04:00"/>
        <d v="2023-12-22T21:14:00"/>
        <d v="2024-10-14T08:21:00"/>
        <d v="2023-04-29T21:16:00"/>
        <d v="2023-08-13T23:54:00"/>
        <d v="2024-10-26T13:46:00"/>
        <d v="2023-07-22T05:25:00"/>
        <d v="2023-09-03T20:50:00"/>
        <d v="2024-05-03T00:57:00"/>
        <d v="2023-12-20T05:28:00"/>
        <d v="2024-05-23T16:41:00"/>
        <d v="2024-04-23T16:30:00"/>
        <d v="2024-09-03T10:31:00"/>
        <d v="2023-07-22T02:59:00"/>
        <d v="2023-10-14T00:21:00"/>
        <d v="2023-10-26T00:22:00"/>
        <d v="2024-10-24T22:50:00"/>
        <d v="2023-11-27T20:39:00"/>
        <d v="2024-09-07T08:05:00"/>
        <d v="2024-01-15T06:55:00"/>
        <d v="2024-03-20T20:57:00"/>
        <d v="2024-07-26T00:10:00"/>
        <d v="2023-07-03T14:47:00"/>
        <d v="2023-12-31T02:35:00"/>
        <d v="2023-06-10T09:07:00"/>
        <d v="2023-09-30T13:50:00"/>
        <d v="2023-09-03T16:09:00"/>
        <d v="2023-07-04T03:01:00"/>
        <d v="2023-12-12T11:05:00"/>
        <d v="2023-06-01T02:37:00"/>
        <d v="2024-09-01T17:20:00"/>
        <d v="2023-07-16T09:34:00"/>
        <d v="2024-05-20T04:47:00"/>
        <d v="2024-09-12T04:39:00"/>
        <d v="2024-05-18T03:59:00"/>
        <d v="2023-11-27T15:16:00"/>
        <d v="2023-09-19T16:07:00"/>
        <d v="2024-07-18T00:24:00"/>
        <d v="2023-10-04T12:31:00"/>
        <d v="2023-12-23T04:04:00"/>
        <d v="2024-01-17T20:33:00"/>
        <d v="2024-07-08T06:44:00"/>
        <d v="2023-08-28T20:07:00"/>
        <d v="2024-07-02T14:19:00"/>
        <d v="2023-10-13T13:44:00"/>
        <d v="2024-04-25T01:05:00"/>
        <d v="2024-01-11T02:13:00"/>
        <d v="2024-09-09T02:19:00"/>
        <d v="2024-09-21T07:46:00"/>
        <d v="2024-03-21T22:47:00"/>
        <d v="2024-09-30T16:39:00"/>
        <d v="2023-07-30T16:43:00"/>
        <d v="2024-07-02T22:17:00"/>
        <d v="2023-11-20T12:31:00"/>
        <d v="2024-02-08T16:45:00"/>
        <d v="2024-01-19T08:26:00"/>
        <d v="2024-07-15T23:35:00"/>
        <d v="2023-07-29T19:38:00"/>
        <d v="2023-08-23T21:09:00"/>
        <d v="2024-04-17T23:56:00"/>
        <d v="2024-08-19T21:52:00"/>
        <d v="2024-02-25T15:51:00"/>
        <d v="2024-05-27T01:44:00"/>
        <d v="2023-11-06T11:51:00"/>
        <d v="2023-07-16T00:49:00"/>
        <d v="2024-03-02T00:17:00"/>
        <d v="2024-10-13T20:40:00"/>
        <d v="2023-04-10T13:30:00"/>
        <d v="2024-03-23T01:01:00"/>
        <d v="2023-07-20T04:22:00"/>
        <d v="2024-06-24T19:24:00"/>
        <d v="2024-04-20T01:47:00"/>
        <d v="2024-03-06T19:07:00"/>
        <d v="2024-05-30T12:53:00"/>
        <d v="2023-06-29T06:50:00"/>
        <d v="2024-07-07T01:08:00"/>
        <d v="2024-03-01T01:29:00"/>
        <d v="2023-11-14T00:46:00"/>
        <d v="2024-10-14T20:42:00"/>
        <d v="2023-04-05T06:33:00"/>
        <d v="2024-01-08T16:48:00"/>
        <d v="2023-10-20T19:32:00"/>
        <d v="2024-07-03T23:56:00"/>
        <d v="2024-06-04T01:33:00"/>
        <d v="2023-05-09T03:09:00"/>
        <d v="2024-01-09T21:54:00"/>
        <d v="2024-10-26T01:25:00"/>
        <d v="2024-03-14T09:48:00"/>
        <d v="2023-07-15T03:46:00"/>
        <d v="2024-04-27T17:24:00"/>
        <d v="2024-10-10T22:53:00"/>
        <d v="2023-06-05T02:00:00"/>
        <d v="2024-09-24T09:39:00"/>
        <d v="2024-06-13T06:21:00"/>
        <d v="2023-06-28T04:10:00"/>
        <d v="2024-06-24T05:30:00"/>
        <d v="2023-10-21T22:28:00"/>
        <d v="2024-09-08T01:00:00"/>
        <d v="2024-08-17T00:15:00"/>
        <d v="2023-06-07T22:36:00"/>
        <d v="2024-10-29T06:06:00"/>
        <d v="2023-08-27T00:55:00"/>
        <d v="2023-08-29T06:47:00"/>
        <d v="2024-03-02T04:20:00"/>
        <d v="2023-05-04T03:48:00"/>
        <d v="2023-06-26T13:01:00"/>
        <d v="2024-01-25T09:12:00"/>
        <d v="2023-05-20T20:18:00"/>
        <d v="2023-05-12T07:40:00"/>
        <d v="2023-04-01T06:07:00"/>
        <d v="2024-10-25T20:52:00"/>
        <d v="2024-01-31T05:48:00"/>
        <d v="2024-01-12T08:40:00"/>
        <d v="2023-05-10T05:26:00"/>
        <d v="2024-01-27T00:29:00"/>
        <d v="2023-07-31T04:49:00"/>
        <d v="2023-07-26T06:02:00"/>
        <d v="2024-08-17T08:58:00"/>
        <d v="2023-10-07T21:45:00"/>
        <d v="2024-02-07T08:27:00"/>
        <d v="2024-06-15T14:58:00"/>
        <d v="2023-12-31T13:38:00"/>
        <d v="2024-01-21T13:35:00"/>
        <d v="2024-08-09T21:07:00"/>
        <d v="2024-09-12T08:49:00"/>
        <d v="2024-04-07T05:34:00"/>
        <d v="2024-06-08T21:05:00"/>
        <d v="2024-02-12T13:07:00"/>
        <d v="2024-03-23T21:28:00"/>
        <d v="2023-04-08T20:29:00"/>
        <d v="2023-06-09T07:39:00"/>
        <d v="2024-09-03T16:23:00"/>
        <d v="2024-06-26T05:32:00"/>
        <d v="2024-05-13T11:08:00"/>
        <d v="2023-10-31T11:49:00"/>
        <d v="2024-07-28T06:17:00"/>
        <d v="2024-05-10T06:55:00"/>
        <d v="2023-08-04T22:18:00"/>
        <d v="2023-10-21T19:50:00"/>
        <d v="2023-12-04T12:46:00"/>
        <d v="2023-05-14T15:44:00"/>
        <d v="2023-10-26T12:40:00"/>
        <d v="2024-03-31T02:03:00"/>
        <d v="2024-07-05T01:54:00"/>
        <d v="2023-04-19T14:01:00"/>
        <d v="2024-06-03T10:34:00"/>
        <d v="2024-06-13T11:03:00"/>
        <d v="2024-10-08T21:28:00"/>
        <d v="2024-06-20T07:44:00"/>
        <d v="2024-02-22T16:38:00"/>
        <d v="2023-05-22T13:54:00"/>
        <d v="2024-07-12T12:31:00"/>
        <d v="2023-11-16T19:35:00"/>
        <d v="2024-02-22T08:27:00"/>
        <d v="2024-08-13T06:33:00"/>
        <d v="2024-01-22T16:33:00"/>
        <d v="2023-10-12T11:31:00"/>
        <d v="2023-05-11T21:44:00"/>
        <d v="2023-07-10T02:23:00"/>
        <d v="2023-10-29T19:39:00"/>
        <d v="2023-11-13T00:35:00"/>
        <d v="2023-04-11T22:53:00"/>
        <d v="2024-04-07T10:06:00"/>
        <d v="2023-06-05T12:03:00"/>
        <d v="2023-08-05T20:41:00"/>
        <d v="2023-07-12T00:10:00"/>
        <d v="2024-07-12T23:51:00"/>
        <d v="2023-11-02T12:32:00"/>
        <d v="2024-03-02T15:31:00"/>
        <d v="2024-03-04T11:01:00"/>
        <d v="2024-09-01T22:04:00"/>
        <d v="2024-03-20T11:30:00"/>
        <d v="2024-03-11T18:02:00"/>
        <d v="2023-05-31T17:02:00"/>
        <d v="2023-04-18T10:49:00"/>
        <d v="2024-03-01T11:37:00"/>
        <d v="2024-01-11T18:01:00"/>
        <d v="2023-11-15T08:18:00"/>
        <d v="2024-10-16T17:35:00"/>
        <d v="2023-08-07T05:55:00"/>
        <d v="2024-09-02T22:42:00"/>
        <d v="2023-05-05T05:25:00"/>
        <d v="2023-06-28T19:21:00"/>
        <d v="2024-06-11T00:05:00"/>
        <d v="2024-04-10T09:14:00"/>
        <d v="2024-04-12T02:39:00"/>
        <d v="2024-03-27T15:47:00"/>
        <d v="2024-08-29T12:22:00"/>
        <d v="2023-11-28T07:18:00"/>
        <d v="2023-04-20T07:52:00"/>
        <d v="2024-10-18T02:00:00"/>
        <d v="2023-12-30T08:16:00"/>
        <d v="2024-02-21T17:55:00"/>
        <d v="2023-06-16T21:10:00"/>
        <d v="2023-11-11T14:18:00"/>
        <d v="2024-04-10T01:54:00"/>
        <d v="2023-04-24T14:40:00"/>
        <d v="2023-12-22T00:39:00"/>
        <d v="2024-09-11T20:25:00"/>
        <d v="2024-02-08T23:59:00"/>
        <d v="2023-09-17T21:04:00"/>
        <d v="2024-05-17T18:12:00"/>
        <d v="2023-12-08T19:38:00"/>
        <d v="2024-05-18T12:20:00"/>
        <d v="2024-01-03T11:50:00"/>
        <d v="2023-05-28T05:26:00"/>
        <d v="2023-11-28T07:43:00"/>
        <d v="2023-10-25T12:20:00"/>
        <d v="2024-04-08T20:39:00"/>
        <d v="2024-03-03T07:49:00"/>
        <d v="2023-12-27T03:14:00"/>
        <d v="2023-09-03T04:50:00"/>
        <d v="2024-10-10T23:39:00"/>
        <d v="2023-09-15T04:33:00"/>
        <d v="2024-04-29T20:25:00"/>
        <d v="2024-05-12T23:35:00"/>
        <d v="2024-04-11T15:33:00"/>
        <d v="2024-05-06T20:46:00"/>
        <d v="2024-04-24T05:03:00"/>
        <d v="2023-06-03T16:49:00"/>
        <d v="2023-05-03T08:24:00"/>
        <d v="2023-07-28T04:22:00"/>
        <d v="2024-06-03T23:18:00"/>
        <d v="2024-02-05T11:03:00"/>
        <d v="2023-11-14T04:08:00"/>
        <d v="2023-05-29T06:28:00"/>
        <d v="2023-04-02T03:22:00"/>
        <d v="2024-04-25T20:19:00"/>
        <d v="2024-07-30T00:29:00"/>
        <d v="2024-01-24T07:29:00"/>
        <d v="2023-07-30T19:14:00"/>
        <d v="2023-10-19T23:52:00"/>
        <d v="2023-05-25T18:53:00"/>
        <d v="2023-07-24T04:10:00"/>
        <d v="2023-08-01T20:50:00"/>
        <d v="2023-10-09T23:08:00"/>
        <d v="2023-05-09T22:06:00"/>
        <d v="2024-09-22T00:01:00"/>
        <d v="2023-09-07T23:48:00"/>
        <d v="2024-04-08T19:42:00"/>
        <d v="2023-08-10T17:33:00"/>
        <d v="2023-06-28T23:24:00"/>
        <d v="2023-11-14T08:40:00"/>
        <d v="2023-08-19T07:39:00"/>
        <d v="2024-10-01T05:02:00"/>
        <d v="2024-04-24T15:49:00"/>
        <d v="2024-08-10T17:40:00"/>
        <d v="2024-07-14T11:07:00"/>
        <d v="2024-09-29T14:05:00"/>
        <d v="2023-10-22T04:13:00"/>
        <d v="2024-10-05T11:20:00"/>
        <d v="2024-10-27T11:16:00"/>
        <d v="2024-08-02T08:45:00"/>
        <d v="2024-02-24T07:02:00"/>
        <d v="2024-07-20T23:21:00"/>
        <d v="2024-02-23T17:24:00"/>
        <d v="2024-09-28T23:57:00"/>
        <d v="2024-10-24T19:38:00"/>
        <d v="2024-06-26T14:22:00"/>
        <d v="2023-08-12T09:13:00"/>
        <d v="2024-04-23T16:09:00"/>
        <d v="2024-09-21T13:59:00"/>
        <d v="2024-07-18T15:38:00"/>
        <d v="2024-04-14T22:02:00"/>
        <d v="2023-08-02T05:31:00"/>
        <d v="2023-11-28T12:54:00"/>
        <d v="2024-08-28T20:39:00"/>
        <d v="2024-01-15T11:20:00"/>
        <d v="2023-04-28T08:35:00"/>
        <d v="2024-09-07T22:14:00"/>
        <d v="2024-04-19T03:01:00"/>
        <d v="2023-12-26T04:29:00"/>
        <d v="2023-05-23T15:55:00"/>
        <d v="2023-12-04T18:00:00"/>
        <d v="2024-02-17T14:47:00"/>
        <d v="2024-07-12T07:30:00"/>
        <d v="2023-05-12T11:32:00"/>
        <d v="2024-06-15T22:21:00"/>
        <d v="2023-12-02T01:25:00"/>
        <d v="2023-12-15T12:48:00"/>
        <d v="2024-07-11T02:22:00"/>
        <d v="2024-07-29T12:29:00"/>
        <d v="2024-06-10T15:05:00"/>
        <d v="2023-11-08T16:05:00"/>
        <d v="2023-08-18T16:33:00"/>
        <d v="2024-07-15T21:38:00"/>
        <d v="2023-08-23T04:14:00"/>
        <d v="2024-06-21T13:48:00"/>
        <d v="2024-06-05T11:41:00"/>
        <d v="2024-07-10T21:59:00"/>
        <d v="2023-09-17T01:31:00"/>
        <d v="2023-05-09T11:24:00"/>
        <d v="2024-04-24T03:11:00"/>
        <d v="2024-09-06T09:11:00"/>
        <d v="2023-06-28T02:00:00"/>
        <d v="2024-04-05T23:06:00"/>
        <d v="2024-09-28T08:21:00"/>
        <d v="2024-06-06T14:29:00"/>
        <d v="2024-02-15T02:53:00"/>
        <d v="2023-10-11T15:31:00"/>
        <d v="2023-08-27T21:19:00"/>
        <d v="2024-07-21T05:36:00"/>
        <d v="2023-05-14T18:45:00"/>
        <d v="2024-07-24T20:02:00"/>
        <d v="2023-05-17T16:11:00"/>
        <d v="2024-09-01T23:26:00"/>
        <d v="2024-04-14T14:31:00"/>
        <d v="2024-02-17T19:45:00"/>
        <d v="2024-06-14T22:07:00"/>
        <d v="2024-05-17T03:53:00"/>
        <d v="2024-05-11T23:05:00"/>
        <d v="2024-01-02T07:07:00"/>
        <d v="2023-10-13T08:22:00"/>
        <d v="2024-02-02T03:13:00"/>
        <d v="2023-11-23T01:05:00"/>
        <d v="2023-08-15T21:10:00"/>
        <d v="2023-08-17T04:43:00"/>
        <d v="2024-02-20T00:09:00"/>
        <d v="2024-05-11T09:11:00"/>
        <d v="2024-01-01T09:08:00"/>
        <d v="2024-07-17T08:19:00"/>
        <d v="2024-04-28T08:23:00"/>
        <d v="2024-04-14T14:28:00"/>
        <d v="2024-05-25T12:45:00"/>
        <d v="2024-03-11T08:38:00"/>
        <d v="2023-12-21T04:38:00"/>
        <d v="2023-08-20T09:02:00"/>
        <d v="2024-03-02T11:36:00"/>
        <d v="2023-11-04T03:39:00"/>
        <d v="2024-10-16T20:14:00"/>
        <d v="2024-01-15T14:55:00"/>
        <d v="2023-12-03T23:21:00"/>
        <d v="2023-05-12T00:13:00"/>
        <d v="2024-04-04T05:43:00"/>
        <d v="2023-08-27T01:39:00"/>
        <d v="2023-05-13T08:12:00"/>
        <d v="2023-10-09T23:41:00"/>
        <d v="2023-09-17T01:34:00"/>
        <d v="2024-07-21T21:45:00"/>
        <d v="2023-08-19T18:15:00"/>
        <d v="2024-01-27T03:45:00"/>
        <d v="2024-04-22T10:00:00"/>
        <d v="2024-06-25T09:18:00"/>
        <d v="2024-06-04T16:09:00"/>
        <d v="2023-09-21T15:51:00"/>
        <d v="2023-09-04T00:46:00"/>
        <d v="2024-02-14T23:47:00"/>
        <d v="2023-07-24T23:39:00"/>
        <d v="2023-07-26T04:09:00"/>
        <d v="2023-10-06T20:59:00"/>
        <d v="2024-02-10T11:23:00"/>
        <d v="2023-11-29T02:34:00"/>
        <d v="2023-08-27T00:46:00"/>
        <d v="2023-06-03T21:06:00"/>
        <d v="2024-02-08T22:08:00"/>
        <d v="2023-06-05T02:57:00"/>
        <d v="2024-10-05T14:35:00"/>
        <d v="2023-12-25T03:49:00"/>
        <d v="2024-01-17T12:41:00"/>
        <d v="2023-08-09T01:53:00"/>
        <d v="2023-04-13T18:46:00"/>
        <d v="2023-10-12T15:39:00"/>
        <d v="2024-06-27T10:27:00"/>
        <d v="2024-04-02T01:30:00"/>
        <d v="2023-04-14T03:12:00"/>
        <d v="2023-08-21T23:29:00"/>
        <d v="2023-06-19T23:26:00"/>
        <d v="2023-07-26T11:24:00"/>
        <d v="2024-03-03T09:12:00"/>
        <d v="2024-05-06T05:26:00"/>
        <d v="2024-05-01T07:11:00"/>
        <d v="2023-04-28T15:12:00"/>
        <d v="2024-07-20T19:15:00"/>
        <d v="2024-01-28T04:29:00"/>
        <d v="2024-07-09T19:30:00"/>
        <d v="2024-10-04T17:06:00"/>
        <d v="2023-12-12T21:49:00"/>
        <d v="2024-10-26T05:28:00"/>
        <d v="2024-01-01T17:25:00"/>
        <d v="2024-03-22T08:34:00"/>
        <d v="2023-12-23T20:45:00"/>
        <d v="2023-11-22T12:36:00"/>
        <d v="2024-05-21T03:02:00"/>
        <d v="2024-06-12T21:09:00"/>
        <d v="2024-06-06T20:19:00"/>
        <d v="2024-03-13T16:29:00"/>
        <d v="2024-10-03T23:40:00"/>
        <d v="2024-10-04T13:53:00"/>
        <d v="2023-11-22T08:04:00"/>
        <d v="2024-05-07T04:30:00"/>
        <d v="2023-11-17T07:08:00"/>
        <d v="2024-07-20T00:00:00"/>
        <d v="2023-10-17T18:02:00"/>
        <d v="2023-05-07T11:14:00"/>
        <d v="2024-02-23T20:16:00"/>
        <d v="2024-07-16T03:12:00"/>
        <d v="2023-05-06T18:02:00"/>
        <d v="2023-09-21T15:03:00"/>
        <d v="2024-06-10T20:16:00"/>
        <d v="2024-07-24T18:25:00"/>
        <d v="2023-08-31T19:24:00"/>
        <d v="2023-11-01T18:30:00"/>
        <d v="2024-01-22T03:35:00"/>
        <d v="2023-08-21T09:47:00"/>
        <d v="2024-01-20T13:38:00"/>
        <d v="2024-10-27T00:20:00"/>
        <d v="2024-04-22T18:33:00"/>
        <d v="2024-08-22T08:11:00"/>
        <d v="2023-10-24T09:59:00"/>
        <d v="2024-05-23T17:44:00"/>
        <d v="2023-06-10T07:09:00"/>
        <d v="2024-04-26T17:44:00"/>
        <d v="2023-12-30T20:24:00"/>
        <d v="2023-09-24T10:28:00"/>
        <d v="2023-11-01T13:27:00"/>
        <d v="2024-09-17T14:32:00"/>
        <d v="2024-05-16T00:44:00"/>
        <d v="2024-04-06T22:49:00"/>
        <d v="2024-09-02T02:21:00"/>
        <d v="2023-07-04T13:21:00"/>
        <d v="2024-01-14T05:55:00"/>
        <d v="2024-09-25T03:42:00"/>
        <d v="2023-12-06T01:21:00"/>
        <d v="2024-06-09T15:30:00"/>
        <d v="2024-07-02T15:29:00"/>
        <d v="2023-10-18T14:24:00"/>
        <d v="2024-01-10T14:17:00"/>
        <d v="2023-06-09T19:19:00"/>
        <d v="2024-08-25T15:48:00"/>
        <d v="2023-12-25T12:05:00"/>
        <d v="2023-07-18T01:49:00"/>
        <d v="2024-09-06T05:39:00"/>
        <d v="2024-01-16T16:46:00"/>
        <d v="2023-08-19T20:00:00"/>
        <d v="2024-09-05T06:49:00"/>
        <d v="2024-02-21T20:41:00"/>
        <d v="2023-07-25T08:34:00"/>
        <d v="2024-03-24T05:19:00"/>
        <d v="2023-07-09T17:25:00"/>
        <d v="2023-11-15T20:17:00"/>
        <d v="2023-10-29T16:28:00"/>
        <d v="2024-02-26T18:21:00"/>
        <d v="2023-12-28T07:05:00"/>
        <d v="2023-08-18T16:24:00"/>
        <d v="2024-05-31T17:33:00"/>
        <d v="2023-06-19T00:53:00"/>
        <d v="2024-03-09T04:06:00"/>
        <d v="2024-06-08T14:13:00"/>
        <d v="2023-06-07T02:12:00"/>
        <d v="2023-12-15T11:39:00"/>
        <d v="2023-11-27T00:18:00"/>
        <d v="2023-09-28T21:24:00"/>
        <d v="2024-01-24T10:44:00"/>
        <d v="2024-02-22T16:34:00"/>
        <d v="2024-07-09T06:23:00"/>
        <d v="2024-02-25T01:07:00"/>
        <d v="2024-04-29T02:44:00"/>
        <d v="2024-01-20T13:10:00"/>
        <d v="2024-08-05T01:59:00"/>
        <d v="2024-07-02T08:01:00"/>
        <d v="2024-07-20T20:11:00"/>
        <d v="2024-06-08T03:17:00"/>
        <d v="2024-04-20T12:50:00"/>
        <d v="2023-08-10T20:07:00"/>
        <d v="2024-01-04T15:36:00"/>
        <d v="2024-04-24T05:53:00"/>
        <d v="2023-12-03T20:54:00"/>
        <d v="2024-04-10T17:45:00"/>
        <d v="2023-05-29T09:59:00"/>
        <d v="2023-05-19T17:34:00"/>
        <d v="2024-03-23T07:44:00"/>
        <d v="2024-07-08T02:21:00"/>
        <d v="2023-11-27T07:01:00"/>
        <d v="2024-03-24T15:23:00"/>
        <d v="2024-02-10T11:21:00"/>
        <d v="2024-05-21T13:28:00"/>
        <d v="2023-05-12T23:17:00"/>
        <d v="2024-01-18T16:14:00"/>
        <d v="2024-07-18T13:57:00"/>
        <d v="2024-02-24T08:42:00"/>
        <d v="2024-08-13T05:32:00"/>
        <d v="2024-10-05T00:34:00"/>
        <d v="2024-04-27T18:19:00"/>
        <d v="2023-07-27T03:54:00"/>
        <d v="2024-02-16T22:54:00"/>
        <d v="2024-02-01T07:01:00"/>
        <d v="2023-08-11T01:20:00"/>
        <d v="2023-08-19T14:37:00"/>
        <d v="2024-09-09T20:33:00"/>
        <d v="2024-04-15T12:16:00"/>
        <d v="2024-08-13T07:05:00"/>
        <d v="2023-09-11T13:50:00"/>
        <d v="2024-09-18T21:27:00"/>
        <d v="2024-09-08T09:20:00"/>
        <d v="2023-05-11T11:28:00"/>
        <d v="2023-09-30T17:13:00"/>
        <d v="2024-09-15T01:29:00"/>
        <d v="2023-08-01T11:59:00"/>
        <d v="2023-07-26T16:02:00"/>
        <d v="2023-09-26T12:20:00"/>
        <d v="2024-01-27T10:48:00"/>
        <d v="2024-06-27T02:50:00"/>
        <d v="2023-06-01T13:24:00"/>
        <d v="2023-12-25T01:15:00"/>
        <d v="2023-07-21T13:01:00"/>
        <d v="2023-12-17T08:17:00"/>
        <d v="2023-12-21T22:55:00"/>
        <d v="2024-01-27T12:20:00"/>
        <d v="2024-09-07T21:47:00"/>
        <d v="2024-02-15T21:03:00"/>
        <d v="2024-03-22T10:20:00"/>
        <d v="2024-08-12T04:22:00"/>
        <d v="2024-08-04T11:58:00"/>
        <d v="2024-08-17T03:09:00"/>
        <d v="2024-10-26T23:20:00"/>
        <d v="2024-02-25T09:53:00"/>
        <d v="2023-10-22T00:29:00"/>
        <d v="2023-06-21T12:30:00"/>
        <d v="2023-07-19T07:40:00"/>
        <d v="2023-06-14T07:18:00"/>
        <d v="2024-07-12T08:09:00"/>
        <d v="2024-06-25T03:41:00"/>
        <d v="2023-06-06T18:27:00"/>
        <d v="2024-02-11T05:29:00"/>
        <d v="2024-10-07T18:29:00"/>
        <d v="2024-05-19T01:09:00"/>
        <d v="2024-06-25T12:47:00"/>
        <d v="2023-11-07T13:13:00"/>
        <d v="2023-06-24T04:00:00"/>
        <d v="2023-09-27T14:27:00"/>
        <d v="2024-04-11T01:53:00"/>
        <d v="2024-06-03T13:09:00"/>
        <d v="2023-11-27T17:04:00"/>
        <d v="2024-08-01T04:10:00"/>
        <d v="2024-05-02T20:01:00"/>
        <d v="2023-05-19T22:26:00"/>
        <d v="2024-09-21T23:52:00"/>
        <d v="2024-04-18T20:23:00"/>
        <d v="2023-12-26T12:03:00"/>
        <d v="2024-01-22T08:23:00"/>
        <d v="2024-02-09T14:21:00"/>
        <d v="2024-04-17T06:29:00"/>
        <d v="2024-04-14T03:04:00"/>
        <d v="2024-07-28T20:15:00"/>
        <d v="2024-06-02T18:04:00"/>
        <d v="2023-11-14T12:41:00"/>
        <d v="2024-06-04T21:07:00"/>
        <d v="2024-06-22T10:09:00"/>
        <d v="2024-07-30T10:05:00"/>
        <d v="2023-09-16T09:22:00"/>
        <d v="2024-03-19T10:20:00"/>
        <d v="2023-10-21T04:20:00"/>
        <d v="2023-08-21T04:47:00"/>
        <d v="2024-02-28T01:02:00"/>
        <d v="2024-02-17T23:38:00"/>
        <d v="2024-05-15T09:57:00"/>
        <d v="2024-10-21T20:48:00"/>
        <d v="2024-07-16T10:44:00"/>
        <d v="2024-02-28T21:14:00"/>
        <d v="2023-12-27T23:15:00"/>
        <d v="2023-04-08T03:47:00"/>
        <d v="2023-11-15T22:32:00"/>
        <d v="2023-06-16T11:35:00"/>
        <d v="2024-07-15T08:29:00"/>
        <d v="2024-08-23T03:19:00"/>
        <d v="2024-10-04T22:25:00"/>
        <d v="2023-04-21T17:23:00"/>
        <d v="2024-07-08T23:27:00"/>
        <d v="2024-03-25T04:42:00"/>
        <d v="2023-09-09T23:21:00"/>
        <d v="2023-10-24T01:43:00"/>
        <d v="2023-12-31T15:20:00"/>
        <d v="2024-05-10T04:34:00"/>
        <d v="2024-09-16T23:58:00"/>
        <d v="2023-12-26T15:44:00"/>
        <d v="2024-10-29T04:55:00"/>
        <d v="2023-09-14T17:19:00"/>
        <d v="2024-07-26T11:19:00"/>
        <d v="2024-10-12T23:09:00"/>
        <d v="2024-08-06T13:21:00"/>
        <d v="2024-03-05T11:30:00"/>
        <d v="2024-06-29T19:17:00"/>
        <d v="2024-09-20T22:46:00"/>
        <d v="2024-10-18T14:24:00"/>
        <d v="2024-10-14T09:24:00"/>
        <d v="2023-08-14T21:18:00"/>
        <d v="2024-08-04T03:23:00"/>
        <d v="2024-09-29T23:13:00"/>
        <d v="2024-01-23T23:35:00"/>
        <d v="2024-04-03T04:00:00"/>
        <d v="2023-04-14T00:25:00"/>
        <d v="2023-05-18T13:27:00"/>
        <d v="2023-09-19T09:40:00"/>
        <d v="2024-09-28T05:51:00"/>
        <d v="2024-08-08T00:39:00"/>
        <d v="2024-07-10T11:43:00"/>
        <d v="2023-07-02T05:04:00"/>
        <d v="2024-05-23T07:58:00"/>
        <d v="2024-02-04T20:00:00"/>
        <d v="2024-07-16T11:09:00"/>
        <d v="2023-05-19T05:01:00"/>
        <d v="2023-08-28T04:39:00"/>
        <d v="2024-02-18T22:57:00"/>
        <d v="2024-03-17T21:11:00"/>
        <d v="2023-08-10T05:07:00"/>
        <d v="2023-09-03T01:29:00"/>
        <d v="2023-08-13T13:32:00"/>
        <d v="2023-11-25T08:47:00"/>
        <d v="2024-10-20T20:40:00"/>
        <d v="2023-07-20T13:13:00"/>
        <d v="2023-10-10T12:21:00"/>
        <d v="2024-10-03T06:40:00"/>
        <d v="2023-06-02T00:33:00"/>
        <d v="2024-04-30T12:12:00"/>
        <d v="2024-03-16T22:19:00"/>
        <d v="2023-04-20T17:52:00"/>
        <d v="2024-09-04T05:52:00"/>
        <d v="2024-04-22T10:23:00"/>
        <d v="2024-05-09T07:25:00"/>
        <d v="2024-02-15T03:06:00"/>
        <d v="2023-11-14T00:14:00"/>
        <d v="2023-12-30T15:44:00"/>
        <d v="2023-08-05T22:32:00"/>
        <d v="2023-09-09T18:46:00"/>
        <d v="2024-01-30T01:54:00"/>
        <d v="2023-10-04T21:34:00"/>
        <d v="2023-06-13T05:10:00"/>
        <d v="2024-09-18T11:29:00"/>
        <d v="2023-10-03T14:12:00"/>
        <d v="2023-06-21T09:39:00"/>
        <d v="2024-07-18T09:37:00"/>
        <d v="2024-03-10T16:53:00"/>
        <d v="2023-07-19T04:24:00"/>
        <d v="2024-02-21T13:48:00"/>
        <d v="2024-07-24T22:06:00"/>
        <d v="2024-08-20T20:31:00"/>
        <d v="2024-10-12T22:33:00"/>
        <d v="2024-04-16T21:16:00"/>
        <d v="2024-10-15T23:56:00"/>
        <d v="2024-02-15T13:54:00"/>
        <d v="2023-04-30T08:32:00"/>
        <d v="2024-02-25T10:21:00"/>
        <d v="2023-09-15T06:43:00"/>
        <d v="2024-03-22T00:43:00"/>
        <d v="2023-04-27T12:40:00"/>
        <d v="2024-05-19T19:05:00"/>
        <d v="2024-07-31T11:07:00"/>
        <d v="2023-05-26T09:14:00"/>
        <d v="2024-06-15T15:32:00"/>
        <d v="2024-06-20T22:00:00"/>
        <d v="2024-01-08T14:46:00"/>
        <d v="2024-07-23T11:04:00"/>
        <d v="2023-08-07T04:57:00"/>
        <d v="2023-08-31T06:49:00"/>
        <d v="2024-05-23T22:49:00"/>
        <d v="2024-07-09T04:09:00"/>
        <d v="2023-08-12T01:34:00"/>
        <d v="2024-03-14T00:22:00"/>
        <d v="2024-04-21T23:06:00"/>
        <d v="2024-01-01T00:10:00"/>
        <d v="2024-06-10T13:40:00"/>
        <d v="2023-11-28T23:18:00"/>
        <d v="2024-10-11T06:46:00"/>
        <d v="2023-07-22T16:58:00"/>
        <d v="2024-10-18T16:14:00"/>
        <d v="2024-02-13T12:30:00"/>
        <d v="2024-04-15T20:35:00"/>
        <d v="2024-08-31T14:33:00"/>
        <d v="2024-05-23T03:46:00"/>
        <d v="2024-01-11T06:19:00"/>
        <d v="2024-03-18T18:15:00"/>
        <d v="2024-03-03T22:39:00"/>
        <d v="2024-06-16T19:05:00"/>
        <d v="2023-12-07T20:13:00"/>
        <d v="2023-09-15T14:08:00"/>
        <d v="2023-07-01T12:38:00"/>
        <d v="2023-09-19T16:10:00"/>
        <d v="2024-01-27T09:19:00"/>
        <d v="2023-12-26T22:20:00"/>
        <d v="2023-06-04T09:34:00"/>
        <d v="2024-02-12T00:44:00"/>
        <d v="2024-07-13T08:13:00"/>
        <d v="2023-12-01T11:01:00"/>
        <d v="2023-04-12T19:18:00"/>
        <d v="2023-05-09T13:06:00"/>
        <d v="2023-04-22T12:04:00"/>
        <d v="2024-08-06T02:19:00"/>
        <d v="2023-09-07T14:14:00"/>
        <d v="2024-10-01T07:58:00"/>
        <d v="2023-10-13T19:07:00"/>
        <d v="2024-08-09T07:51:00"/>
        <d v="2024-04-12T23:36:00"/>
        <d v="2023-10-01T01:12:00"/>
        <d v="2024-02-07T01:27:00"/>
        <d v="2024-10-16T12:51:00"/>
        <d v="2023-10-09T09:02:00"/>
        <d v="2023-04-08T03:24:00"/>
        <d v="2023-11-25T04:11:00"/>
        <d v="2023-06-05T13:35:00"/>
        <d v="2024-05-04T06:41:00"/>
        <d v="2023-08-18T13:37:00"/>
        <d v="2023-11-01T21:08:00"/>
        <d v="2023-11-06T15:28:00"/>
        <d v="2024-07-05T15:10:00"/>
        <d v="2023-05-07T20:15:00"/>
        <d v="2024-03-05T11:34:00"/>
        <d v="2024-04-22T06:14:00"/>
        <d v="2024-04-07T23:23:00"/>
        <d v="2024-06-04T04:48:00"/>
        <d v="2024-05-23T07:02:00"/>
        <d v="2024-03-26T04:07:00"/>
        <d v="2023-05-05T04:10:00"/>
        <d v="2023-06-02T02:05:00"/>
        <d v="2024-03-30T18:09:00"/>
        <d v="2024-08-09T08:08:00"/>
        <d v="2023-11-04T14:54:00"/>
        <d v="2023-05-09T20:01:00"/>
        <d v="2023-07-07T10:46:00"/>
        <d v="2024-10-24T01:29:00"/>
        <d v="2023-07-20T09:17:00"/>
        <d v="2024-10-19T14:33:00"/>
        <d v="2023-11-26T15:58:00"/>
        <d v="2024-04-27T04:51:00"/>
        <d v="2024-02-17T05:56:00"/>
        <d v="2024-05-24T02:59:00"/>
        <d v="2024-04-09T01:45:00"/>
        <d v="2023-10-20T00:16:00"/>
        <d v="2023-12-20T07:34:00"/>
        <d v="2024-03-13T22:01:00"/>
        <d v="2024-01-31T17:04:00"/>
        <d v="2023-05-07T17:43:00"/>
        <d v="2024-05-17T06:28:00"/>
        <d v="2024-10-25T03:03:00"/>
        <d v="2024-06-07T14:51:00"/>
        <d v="2023-08-10T22:34:00"/>
        <d v="2023-08-18T00:13:00"/>
        <d v="2024-07-04T04:11:00"/>
        <d v="2023-06-23T19:02:00"/>
        <d v="2023-10-05T14:31:00"/>
        <d v="2024-03-18T11:19:00"/>
        <d v="2024-05-06T23:01:00"/>
        <d v="2023-12-15T21:02:00"/>
        <d v="2024-07-27T04:45:00"/>
        <d v="2023-04-12T10:17:00"/>
        <d v="2024-04-11T06:48:00"/>
        <d v="2024-09-08T13:07:00"/>
        <d v="2023-07-31T10:53:00"/>
        <d v="2023-11-22T19:28:00"/>
        <d v="2024-01-04T05:40:00"/>
        <d v="2024-06-18T04:45:00"/>
        <d v="2023-06-01T00:54:00"/>
        <d v="2024-03-29T01:55:00"/>
        <d v="2023-09-09T20:49:00"/>
        <d v="2023-04-12T07:37:00"/>
        <d v="2023-08-28T04:56:00"/>
        <d v="2023-09-12T10:39:00"/>
        <d v="2024-07-12T19:23:00"/>
        <d v="2024-02-19T05:18:00"/>
        <d v="2023-08-09T00:22:00"/>
        <d v="2024-10-09T14:16:00"/>
        <d v="2023-07-29T20:15:00"/>
        <d v="2023-07-01T21:57:00"/>
        <d v="2024-05-12T10:23:00"/>
        <d v="2024-02-18T14:27:00"/>
        <d v="2024-06-23T20:37:00"/>
        <d v="2024-08-18T13:26:00"/>
        <d v="2023-07-18T04:23:00"/>
        <d v="2024-09-12T00:50:00"/>
        <d v="2023-05-09T02:43:00"/>
        <d v="2023-09-08T20:44:00"/>
        <d v="2024-07-15T12:59:00"/>
        <d v="2023-08-22T02:57:00"/>
        <d v="2024-02-28T07:57:00"/>
        <d v="2024-10-28T17:06:00"/>
        <d v="2024-05-08T02:46:00"/>
        <d v="2023-09-12T15:05:00"/>
        <d v="2024-07-22T04:17:00"/>
        <d v="2023-11-09T23:22:00"/>
        <d v="2023-11-19T18:36:00"/>
        <d v="2023-10-12T19:35:00"/>
        <d v="2024-01-13T02:24:00"/>
        <d v="2023-06-28T11:11:00"/>
        <d v="2023-11-15T22:05:00"/>
        <d v="2024-07-13T15:43:00"/>
        <d v="2023-08-19T22:46:00"/>
        <d v="2024-05-22T18:08:00"/>
        <d v="2024-09-19T23:21:00"/>
        <d v="2023-07-07T11:09:00"/>
        <d v="2024-06-28T19:35:00"/>
        <d v="2023-07-01T07:15:00"/>
        <d v="2023-07-26T23:55:00"/>
        <d v="2024-10-25T11:05:00"/>
        <d v="2024-01-24T11:30:00"/>
        <d v="2023-09-25T14:51:00"/>
        <d v="2024-01-27T00:56:00"/>
        <d v="2024-06-14T03:43:00"/>
        <d v="2024-10-13T16:19:00"/>
        <d v="2023-10-08T21:45:00"/>
        <d v="2023-12-22T00:13:00"/>
        <d v="2024-05-15T22:51:00"/>
        <d v="2024-01-03T05:25:00"/>
        <d v="2024-06-11T17:23:00"/>
        <d v="2024-09-24T22:16:00"/>
        <d v="2023-04-20T01:50:00"/>
        <d v="2023-05-27T08:01:00"/>
        <d v="2024-01-22T00:02:00"/>
        <d v="2024-05-28T06:26:00"/>
        <d v="2023-12-12T22:45:00"/>
        <d v="2023-04-22T12:52:00"/>
        <d v="2023-05-01T18:29:00"/>
        <d v="2023-10-16T23:59:00"/>
        <d v="2023-10-21T13:00:00"/>
        <d v="2023-10-13T05:45:00"/>
        <d v="2023-09-15T08:00:00"/>
        <d v="2023-06-14T22:54:00"/>
        <d v="2023-05-10T19:41:00"/>
        <d v="2024-06-05T06:12:00"/>
        <d v="2023-12-06T07:19:00"/>
        <d v="2024-03-30T19:38:00"/>
        <d v="2024-04-14T13:14:00"/>
        <d v="2023-06-25T15:34:00"/>
        <d v="2023-09-24T06:34:00"/>
        <d v="2023-04-01T14:08:00"/>
        <d v="2024-07-18T13:49:00"/>
        <d v="2024-03-28T15:38:00"/>
        <d v="2024-10-05T10:32:00"/>
        <d v="2023-10-23T18:25:00"/>
        <d v="2023-07-29T21:37:00"/>
        <d v="2024-03-18T10:42:00"/>
        <d v="2024-09-29T20:20:00"/>
        <d v="2023-11-29T23:02:00"/>
        <d v="2024-05-23T11:02:00"/>
        <d v="2023-09-06T16:03:00"/>
        <d v="2024-03-24T15:37:00"/>
        <d v="2024-06-30T17:07:00"/>
        <d v="2024-01-01T21:13:00"/>
        <d v="2023-07-23T03:37:00"/>
        <d v="2024-09-23T21:45:00"/>
        <d v="2024-03-19T06:38:00"/>
        <d v="2024-09-17T11:51:00"/>
        <d v="2023-09-01T03:50:00"/>
        <d v="2023-05-07T04:40:00"/>
        <d v="2023-12-25T08:50:00"/>
        <d v="2024-09-12T00:53:00"/>
        <d v="2024-08-19T22:53:00"/>
        <d v="2023-08-20T00:06:00"/>
        <d v="2023-08-11T14:00:00"/>
        <d v="2024-02-21T18:26:00"/>
        <d v="2024-07-19T13:58:00"/>
        <d v="2024-02-05T18:51:00"/>
        <d v="2023-10-26T18:07:00"/>
        <d v="2024-03-08T11:40:00"/>
        <d v="2024-09-07T20:49:00"/>
        <d v="2024-04-10T23:30:00"/>
        <d v="2024-03-19T10:15:00"/>
        <d v="2024-10-27T17:08:00"/>
        <d v="2024-07-13T02:40:00"/>
        <d v="2024-07-25T14:28:00"/>
        <d v="2024-05-16T13:43:00"/>
        <d v="2024-05-26T23:50:00"/>
        <d v="2024-08-14T19:05:00"/>
        <d v="2024-10-26T16:02:00"/>
        <d v="2023-04-03T10:14:00"/>
        <d v="2023-07-29T06:07:00"/>
        <d v="2023-06-22T02:57:00"/>
        <d v="2024-05-20T05:49:00"/>
        <d v="2024-01-02T14:06:00"/>
        <d v="2024-01-09T09:31:00"/>
        <d v="2023-09-10T12:10:00"/>
        <d v="2023-08-26T00:14:00"/>
        <d v="2023-06-08T15:52:00"/>
        <d v="2023-04-08T13:10:00"/>
        <d v="2024-06-07T03:15:00"/>
        <d v="2024-10-28T02:40:00"/>
        <d v="2024-01-18T17:55:00"/>
        <d v="2024-05-04T05:37:00"/>
        <d v="2024-03-04T16:58:00"/>
        <d v="2024-06-05T17:54:00"/>
        <d v="2024-04-30T12:40:00"/>
        <d v="2023-08-05T12:00:00"/>
        <d v="2024-10-15T13:34:00"/>
        <d v="2024-03-26T12:14:00"/>
        <d v="2023-10-10T12:47:00"/>
        <d v="2023-04-25T00:44:00"/>
        <d v="2023-10-17T21:29:00"/>
        <d v="2024-08-04T06:22:00"/>
        <d v="2023-10-27T08:33:00"/>
        <d v="2023-09-08T07:55:00"/>
        <d v="2023-08-05T23:27:00"/>
        <d v="2023-11-06T17:34:00"/>
        <d v="2024-05-08T22:33:00"/>
        <d v="2023-06-01T21:20:00"/>
        <d v="2023-11-25T01:55:00"/>
        <d v="2023-05-05T21:40:00"/>
        <d v="2024-05-18T11:58:00"/>
        <d v="2024-02-26T07:40:00"/>
        <d v="2023-11-01T20:08:00"/>
        <d v="2024-02-05T07:12:00"/>
        <d v="2024-09-04T10:28:00"/>
        <d v="2024-09-02T00:58:00"/>
        <d v="2024-08-25T22:28:00"/>
        <d v="2023-12-12T02:57:00"/>
        <d v="2024-01-04T00:13:00"/>
        <d v="2023-08-02T00:15:00"/>
        <d v="2023-09-05T07:13:00"/>
        <d v="2023-11-25T02:07:00"/>
        <d v="2023-05-17T04:15:00"/>
        <d v="2024-08-28T12:39:00"/>
        <d v="2023-07-27T06:18:00"/>
        <d v="2023-12-28T05:06:00"/>
        <d v="2023-08-29T16:02:00"/>
        <d v="2024-10-07T21:48:00"/>
        <d v="2023-10-05T06:56:00"/>
        <d v="2024-02-23T10:53:00"/>
        <d v="2023-09-22T10:53:00"/>
        <d v="2024-03-13T02:14:00"/>
        <d v="2024-05-04T17:22:00"/>
        <d v="2023-12-15T01:10:00"/>
        <d v="2024-05-20T11:19:00"/>
        <d v="2024-05-26T21:30:00"/>
        <d v="2024-03-16T16:30:00"/>
        <d v="2023-09-23T04:02:00"/>
        <d v="2023-04-22T14:11:00"/>
        <d v="2023-04-14T08:15:00"/>
        <d v="2024-07-01T02:00:00"/>
        <d v="2023-12-04T19:42:00"/>
        <d v="2023-04-17T07:54:00"/>
        <d v="2024-04-18T01:18:00"/>
        <d v="2023-07-09T01:35:00"/>
        <d v="2023-12-11T09:37:00"/>
        <d v="2023-10-25T16:29:00"/>
        <d v="2024-10-22T21:41:00"/>
        <d v="2023-06-14T20:10:00"/>
        <d v="2023-10-21T11:58:00"/>
        <d v="2023-04-26T15:09:00"/>
        <d v="2024-03-07T06:52:00"/>
        <d v="2023-10-28T19:31:00"/>
        <d v="2023-07-13T14:06:00"/>
        <d v="2024-06-24T02:13:00"/>
        <d v="2023-09-14T08:39:00"/>
        <d v="2024-07-30T02:48:00"/>
        <d v="2023-07-24T15:17:00"/>
        <d v="2024-02-15T08:56:00"/>
        <d v="2024-06-05T23:31:00"/>
        <d v="2023-08-11T21:59:00"/>
        <d v="2023-11-27T13:19:00"/>
        <d v="2023-12-12T22:14:00"/>
        <d v="2024-08-16T20:37:00"/>
        <d v="2023-11-05T14:15:00"/>
        <d v="2023-04-20T08:22:00"/>
        <d v="2024-08-08T19:32:00"/>
        <d v="2024-04-30T14:30:00"/>
        <d v="2023-07-21T00:36:00"/>
        <d v="2024-01-01T10:03:00"/>
        <d v="2023-04-01T07:16:00"/>
        <d v="2024-08-27T08:55:00"/>
        <d v="2024-04-04T19:02:00"/>
        <d v="2024-02-19T00:37:00"/>
        <d v="2023-09-10T02:12:00"/>
        <d v="2024-10-30T00:47:00"/>
        <d v="2023-09-03T04:28:00"/>
        <d v="2023-04-29T00:15:00"/>
        <d v="2024-03-02T14:59:00"/>
        <d v="2024-05-06T06:38:00"/>
        <d v="2023-04-11T03:41:00"/>
        <d v="2023-05-05T05:32:00"/>
        <d v="2023-06-19T14:05:00"/>
        <d v="2023-11-02T00:26:00"/>
        <d v="2023-08-23T19:32:00"/>
        <d v="2023-04-16T21:38:00"/>
        <d v="2024-05-24T00:47:00"/>
        <d v="2024-01-22T22:57:00"/>
        <d v="2023-09-10T21:05:00"/>
        <d v="2023-09-03T23:18:00"/>
        <d v="2023-10-11T11:43:00"/>
        <d v="2023-09-30T22:27:00"/>
        <d v="2023-10-09T11:06:00"/>
        <d v="2024-07-21T03:23:00"/>
        <d v="2024-04-01T21:17:00"/>
        <d v="2023-06-08T12:34:00"/>
        <d v="2024-08-02T10:32:00"/>
        <d v="2023-05-13T15:26:00"/>
        <d v="2024-07-28T01:02:00"/>
        <d v="2024-10-07T03:08:00"/>
        <d v="2024-07-12T05:07:00"/>
        <d v="2024-04-25T08:54:00"/>
        <d v="2023-04-03T12:57:00"/>
        <d v="2024-07-10T09:45:00"/>
        <d v="2024-06-21T19:15:00"/>
        <d v="2023-05-08T08:07:00"/>
        <d v="2024-08-25T02:46:00"/>
        <d v="2024-10-26T03:16:00"/>
        <d v="2023-07-23T08:15:00"/>
        <d v="2024-03-05T00:04:00"/>
        <d v="2024-10-30T19:02:00"/>
        <d v="2024-08-20T19:49:00"/>
        <d v="2023-05-24T20:59:00"/>
        <d v="2024-05-25T17:04:00"/>
        <d v="2024-05-05T15:45:00"/>
        <d v="2024-03-12T06:58:00"/>
        <d v="2024-03-18T07:59:00"/>
        <d v="2023-09-16T01:31:00"/>
        <d v="2023-10-03T05:10:00"/>
        <d v="2023-04-26T07:26:00"/>
        <d v="2024-07-24T15:28:00"/>
        <d v="2024-08-12T04:13:00"/>
        <d v="2023-04-11T17:02:00"/>
        <d v="2024-01-01T19:37:00"/>
        <d v="2023-08-04T02:21:00"/>
        <d v="2023-10-29T14:00:00"/>
        <d v="2023-07-13T19:20:00"/>
        <d v="2023-06-25T06:58:00"/>
        <d v="2023-09-12T00:39:00"/>
        <d v="2024-02-16T21:38:00"/>
        <d v="2024-08-25T02:22:00"/>
        <d v="2024-06-17T12:29:00"/>
        <d v="2023-11-09T02:13:00"/>
        <d v="2023-12-28T23:06:00"/>
        <d v="2024-03-26T01:40:00"/>
        <d v="2024-06-08T19:32:00"/>
        <d v="2023-11-21T12:18:00"/>
        <d v="2024-05-07T12:11:00"/>
        <d v="2024-01-13T17:29:00"/>
        <d v="2024-08-07T15:07:00"/>
        <d v="2023-11-08T03:06:00"/>
        <d v="2023-06-06T00:48:00"/>
        <d v="2023-08-17T22:05:00"/>
        <d v="2024-02-21T15:56:00"/>
        <d v="2024-05-13T22:51:00"/>
        <d v="2023-07-07T18:52:00"/>
        <d v="2024-06-25T10:31:00"/>
        <d v="2023-05-25T01:50:00"/>
        <d v="2024-07-03T19:17:00"/>
        <d v="2023-09-20T19:45:00"/>
        <d v="2023-08-13T10:03:00"/>
        <d v="2024-02-12T08:52:00"/>
        <d v="2023-08-07T20:16:00"/>
        <d v="2023-12-26T19:48:00"/>
        <d v="2024-04-11T17:31:00"/>
        <d v="2023-07-08T06:33:00"/>
        <d v="2023-08-02T14:00:00"/>
        <d v="2023-10-22T20:19:00"/>
        <d v="2024-06-10T18:32:00"/>
        <d v="2023-12-11T20:40:00"/>
        <d v="2024-04-23T06:04:00"/>
        <d v="2024-01-10T13:27:00"/>
        <d v="2023-06-02T08:16:00"/>
        <d v="2024-04-01T17:51:00"/>
        <d v="2024-08-01T14:01:00"/>
        <d v="2024-03-30T08:43:00"/>
        <d v="2023-06-15T12:56:00"/>
        <d v="2024-05-03T12:39:00"/>
        <d v="2023-10-12T06:38:00"/>
        <d v="2023-06-01T17:33:00"/>
        <d v="2024-06-23T23:51:00"/>
        <d v="2023-12-31T23:05:00"/>
        <d v="2024-03-02T12:46:00"/>
        <d v="2023-07-28T07:08:00"/>
        <d v="2023-08-01T15:13:00"/>
        <d v="2024-07-18T14:27:00"/>
        <d v="2024-02-24T07:39:00"/>
        <d v="2024-03-19T19:10:00"/>
        <d v="2023-06-10T13:58:00"/>
        <d v="2023-06-15T03:43:00"/>
        <d v="2024-09-08T16:29:00"/>
        <d v="2023-07-13T07:51:00"/>
        <d v="2023-11-30T00:49:00"/>
        <d v="2023-12-22T06:55:00"/>
        <d v="2023-08-28T11:12:00"/>
        <d v="2023-10-16T01:19:00"/>
        <d v="2024-04-19T16:38:00"/>
        <d v="2023-11-08T05:53:00"/>
        <d v="2024-07-04T01:30:00"/>
        <d v="2024-10-06T15:05:00"/>
        <d v="2024-04-07T04:35:00"/>
        <d v="2023-09-10T14:58:00"/>
        <d v="2024-04-13T14:24:00"/>
        <d v="2023-11-05T13:14:00"/>
        <d v="2023-12-17T21:26:00"/>
        <d v="2023-09-16T14:40:00"/>
        <d v="2023-10-26T20:18:00"/>
        <d v="2024-10-28T09:08:00"/>
        <d v="2024-05-15T20:42:00"/>
        <d v="2024-02-28T04:15:00"/>
        <d v="2024-03-02T20:53:00"/>
        <d v="2024-04-02T13:46:00"/>
        <d v="2023-09-27T20:44:00"/>
        <d v="2023-09-23T09:18:00"/>
        <d v="2023-04-10T06:13:00"/>
        <d v="2024-05-10T11:22:00"/>
        <d v="2023-04-19T02:19:00"/>
        <d v="2024-07-26T20:45:00"/>
        <d v="2023-05-03T14:08:00"/>
        <d v="2023-10-14T12:03:00"/>
        <d v="2023-11-23T11:22:00"/>
        <d v="2023-05-21T16:54:00"/>
        <d v="2023-04-29T19:09:00"/>
        <d v="2024-04-23T04:01:00"/>
        <d v="2024-01-30T20:04:00"/>
        <d v="2023-12-08T12:38:00"/>
        <d v="2024-05-01T17:55:00"/>
        <d v="2024-10-14T11:51:00"/>
        <d v="2023-04-30T21:38:00"/>
        <d v="2024-10-25T05:43:00"/>
        <d v="2024-03-16T20:16:00"/>
        <d v="2023-11-17T20:18:00"/>
        <d v="2023-12-01T14:54:00"/>
        <d v="2023-07-10T03:53:00"/>
        <d v="2023-09-04T18:23:00"/>
        <d v="2024-05-21T11:07:00"/>
        <d v="2023-11-11T07:21:00"/>
        <d v="2023-12-29T05:04:00"/>
        <d v="2024-10-10T11:58:00"/>
        <d v="2024-10-17T09:37:00"/>
        <d v="2024-06-09T18:06:00"/>
        <d v="2023-04-24T09:32:00"/>
        <d v="2024-02-19T10:03:00"/>
        <d v="2024-03-03T07:57:00"/>
        <d v="2024-05-21T09:49:00"/>
        <d v="2023-07-22T14:37:00"/>
        <d v="2024-07-16T05:20:00"/>
        <d v="2024-02-09T12:24:00"/>
        <d v="2023-11-03T02:15:00"/>
        <d v="2024-06-15T18:04:00"/>
        <d v="2024-08-24T17:39:00"/>
        <d v="2023-05-14T16:20:00"/>
        <d v="2024-04-24T13:48:00"/>
        <d v="2023-09-28T03:09:00"/>
        <d v="2024-05-30T03:45:00"/>
        <d v="2024-01-18T19:25:00"/>
        <d v="2024-04-25T00:02:00"/>
        <d v="2024-06-10T02:21:00"/>
        <d v="2024-03-03T02:02:00"/>
        <d v="2023-04-03T10:00:00"/>
        <d v="2023-11-25T22:44:00"/>
        <d v="2024-01-07T10:32:00"/>
        <d v="2024-05-30T15:14:00"/>
        <d v="2023-11-19T14:56:00"/>
        <d v="2023-11-10T21:15:00"/>
        <d v="2024-08-03T08:24:00"/>
        <d v="2023-10-06T15:28:00"/>
        <d v="2024-05-04T17:27:00"/>
        <d v="2024-05-31T22:24:00"/>
        <d v="2024-01-18T22:04:00"/>
        <d v="2023-06-07T10:33:00"/>
        <d v="2024-03-30T18:30:00"/>
        <d v="2023-05-03T02:18:00"/>
        <d v="2023-04-12T00:52:00"/>
        <d v="2023-12-27T12:47:00"/>
        <d v="2023-09-21T04:20:00"/>
        <d v="2024-03-30T21:29:00"/>
        <d v="2023-06-04T23:07:00"/>
        <d v="2023-09-30T09:34:00"/>
        <d v="2023-09-22T11:36:00"/>
        <d v="2024-01-25T02:06:00"/>
        <d v="2024-06-15T01:21:00"/>
        <d v="2023-06-22T06:07:00"/>
        <d v="2023-09-22T12:45:00"/>
        <d v="2024-10-04T14:26:00"/>
        <d v="2023-11-01T16:06:00"/>
        <d v="2024-09-30T23:02:00"/>
        <d v="2024-06-09T12:08:00"/>
        <d v="2024-02-20T00:43:00"/>
        <d v="2024-03-10T09:01:00"/>
        <d v="2023-11-16T15:03:00"/>
        <d v="2023-09-02T04:17:00"/>
        <d v="2024-05-25T23:35:00"/>
        <d v="2023-12-14T06:03:00"/>
        <d v="2024-05-19T09:04:00"/>
        <d v="2023-12-11T10:16:00"/>
        <d v="2023-05-10T04:02:00"/>
        <d v="2023-04-12T07:36:00"/>
        <d v="2023-09-08T10:41:00"/>
        <d v="2024-02-11T21:37:00"/>
        <d v="2023-08-28T16:08:00"/>
        <d v="2023-04-21T22:28:00"/>
        <d v="2023-10-16T06:30:00"/>
        <d v="2024-08-31T03:07:00"/>
        <d v="2024-10-17T11:49:00"/>
        <d v="2023-08-27T18:46:00"/>
        <d v="2023-08-30T09:14:00"/>
        <d v="2024-01-30T18:23:00"/>
        <d v="2024-09-01T01:04:00"/>
        <d v="2023-06-23T06:19:00"/>
        <d v="2023-07-11T08:27:00"/>
        <d v="2023-10-09T22:22:00"/>
        <d v="2024-05-07T03:06:00"/>
        <d v="2024-08-18T00:49:00"/>
        <d v="2023-08-02T19:03:00"/>
        <d v="2023-08-27T10:33:00"/>
        <d v="2024-08-21T03:33:00"/>
        <d v="2023-10-19T04:42:00"/>
        <d v="2024-10-11T21:22:00"/>
        <d v="2024-07-11T06:48:00"/>
        <d v="2024-05-22T15:49:00"/>
        <d v="2024-08-14T08:53:00"/>
        <d v="2024-05-28T20:00:00"/>
        <d v="2023-09-04T03:50:00"/>
        <d v="2023-09-18T20:07:00"/>
        <d v="2023-08-23T23:47:00"/>
        <d v="2023-05-21T01:46:00"/>
        <d v="2024-03-11T08:00:00"/>
        <d v="2023-12-15T00:38:00"/>
        <d v="2024-01-31T13:30:00"/>
        <d v="2024-06-07T00:25:00"/>
        <d v="2023-12-05T16:13:00"/>
        <d v="2023-10-07T03:47:00"/>
        <d v="2023-11-28T05:56:00"/>
        <d v="2023-05-15T08:16:00"/>
        <d v="2023-07-15T09:59:00"/>
        <d v="2023-12-27T18:07:00"/>
        <d v="2024-07-14T20:49:00"/>
        <d v="2023-04-27T20:44:00"/>
        <d v="2023-08-25T19:26:00"/>
        <d v="2024-03-11T14:37:00"/>
        <d v="2023-06-07T19:17:00"/>
        <d v="2023-07-14T16:43:00"/>
        <d v="2023-10-17T05:09:00"/>
        <d v="2024-04-29T01:42:00"/>
        <d v="2024-01-05T20:18:00"/>
        <d v="2024-08-07T10:36:00"/>
        <d v="2024-01-24T21:20:00"/>
        <d v="2024-01-04T13:51:00"/>
        <d v="2023-11-16T11:25:00"/>
        <d v="2024-10-13T17:22:00"/>
        <d v="2023-06-27T17:21:00"/>
        <d v="2024-05-10T21:39:00"/>
        <d v="2023-04-05T16:31:00"/>
        <d v="2023-09-16T15:54:00"/>
        <d v="2024-03-22T16:56:00"/>
        <d v="2024-07-16T19:55:00"/>
        <d v="2024-08-28T10:51:00"/>
        <d v="2023-12-10T23:28:00"/>
        <d v="2023-08-25T16:58:00"/>
        <d v="2024-07-23T09:38:00"/>
        <d v="2024-08-29T07:32:00"/>
        <d v="2024-03-15T17:11:00"/>
        <d v="2024-05-08T15:04:00"/>
        <d v="2023-12-15T06:56:00"/>
        <d v="2024-02-01T05:30:00"/>
        <d v="2024-08-18T02:39:00"/>
        <d v="2023-05-20T05:51:00"/>
        <d v="2024-10-02T02:46:00"/>
        <d v="2024-04-09T23:45:00"/>
        <d v="2023-09-20T00:51:00"/>
        <d v="2024-06-09T00:42:00"/>
        <d v="2023-06-26T01:53:00"/>
        <d v="2024-09-11T09:54:00"/>
        <d v="2023-04-02T20:25:00"/>
        <d v="2023-05-07T05:21:00"/>
        <d v="2024-08-18T17:38:00"/>
        <d v="2023-12-21T07:42:00"/>
        <d v="2023-12-29T05:14:00"/>
        <d v="2024-01-17T16:22:00"/>
        <d v="2023-08-11T22:30:00"/>
        <d v="2023-09-15T19:05:00"/>
        <d v="2024-10-02T03:01:00"/>
        <d v="2023-10-13T16:35:00"/>
        <d v="2024-10-30T19:10:00"/>
        <d v="2024-06-06T14:18:00"/>
        <d v="2024-05-17T07:45:00"/>
        <d v="2024-09-24T07:52:00"/>
        <d v="2023-06-15T04:26:00"/>
        <d v="2024-02-11T05:50:00"/>
        <d v="2024-01-25T07:00:00"/>
        <d v="2024-06-12T01:36:00"/>
        <d v="2024-04-30T15:27:00"/>
        <d v="2023-08-29T22:15:00"/>
        <d v="2023-04-14T08:17:00"/>
        <d v="2024-01-07T10:19:00"/>
        <d v="2023-06-13T11:38:00"/>
        <d v="2024-06-07T11:01:00"/>
        <d v="2024-08-15T10:03:00"/>
        <d v="2024-06-04T03:02:00"/>
        <d v="2023-04-30T04:37:00"/>
        <d v="2023-10-05T17:02:00"/>
        <d v="2023-07-11T01:16:00"/>
        <d v="2024-06-29T18:58:00"/>
        <d v="2024-01-22T05:47:00"/>
        <d v="2023-07-23T13:09:00"/>
        <d v="2024-01-12T23:25:00"/>
        <d v="2023-09-18T09:48:00"/>
        <d v="2024-03-29T06:01:00"/>
        <d v="2024-05-29T12:52:00"/>
        <d v="2024-07-05T08:43:00"/>
        <d v="2023-10-25T14:18:00"/>
        <d v="2023-06-25T07:32:00"/>
        <d v="2023-08-13T17:29:00"/>
        <d v="2023-08-29T19:36:00"/>
        <d v="2023-06-25T07:59:00"/>
        <d v="2023-09-14T19:14:00"/>
        <d v="2024-10-03T12:23:00"/>
        <d v="2024-05-14T23:32:00"/>
        <d v="2023-11-28T17:01:00"/>
        <d v="2024-03-12T10:48:00"/>
        <d v="2024-06-01T01:17:00"/>
        <d v="2024-10-09T17:12:00"/>
        <d v="2023-08-12T01:02:00"/>
        <d v="2024-01-23T21:24:00"/>
        <d v="2024-01-06T00:58:00"/>
        <d v="2024-03-12T23:02:00"/>
        <d v="2023-06-22T01:29:00"/>
        <d v="2024-02-06T11:14:00"/>
        <d v="2023-07-21T12:07:00"/>
        <d v="2024-06-18T09:00:00"/>
        <d v="2023-06-09T21:57:00"/>
        <d v="2023-12-26T16:38:00"/>
        <d v="2024-07-22T15:04:00"/>
        <d v="2023-08-15T21:47:00"/>
        <d v="2024-03-03T01:57:00"/>
        <d v="2023-07-24T14:20:00"/>
        <d v="2024-05-04T22:08:00"/>
        <d v="2024-04-04T10:27:00"/>
        <d v="2023-08-21T10:53:00"/>
        <d v="2023-12-30T19:01:00"/>
        <d v="2023-07-15T21:34:00"/>
        <d v="2024-06-11T17:52:00"/>
        <d v="2023-04-15T03:22:00"/>
        <d v="2023-07-22T18:43:00"/>
        <d v="2024-10-22T17:44:00"/>
        <d v="2024-08-01T05:09:00"/>
        <d v="2024-09-22T06:12:00"/>
        <d v="2024-07-17T20:16:00"/>
        <d v="2024-06-09T00:43:00"/>
        <d v="2023-04-06T09:00:00"/>
        <d v="2023-09-03T14:07:00"/>
        <d v="2024-01-31T14:58:00"/>
        <d v="2023-04-03T04:53:00"/>
        <d v="2024-07-29T02:26:00"/>
        <d v="2024-04-27T06:19:00"/>
        <d v="2023-12-26T23:35:00"/>
        <d v="2024-05-27T03:42:00"/>
        <d v="2023-09-27T18:25:00"/>
        <d v="2024-01-11T12:41:00"/>
        <d v="2023-06-11T01:53:00"/>
        <d v="2024-03-11T14:28:00"/>
        <d v="2024-06-12T17:37:00"/>
        <d v="2023-04-19T08:21:00"/>
        <d v="2023-10-23T19:03:00"/>
        <d v="2023-11-17T01:52:00"/>
        <d v="2023-12-12T21:55:00"/>
        <d v="2024-05-29T14:41:00"/>
        <d v="2024-02-21T23:10:00"/>
        <d v="2023-06-29T15:13:00"/>
        <d v="2024-05-22T07:09:00"/>
        <d v="2023-04-25T03:02:00"/>
        <d v="2024-03-06T09:45:00"/>
        <d v="2024-09-01T04:37:00"/>
        <d v="2024-07-01T02:01:00"/>
        <d v="2023-04-15T23:41:00"/>
        <d v="2023-11-28T21:25:00"/>
        <d v="2023-09-02T11:21:00"/>
        <d v="2024-01-13T08:15:00"/>
        <d v="2024-01-11T22:22:00"/>
        <d v="2023-06-28T17:05:00"/>
        <d v="2023-04-02T19:40:00"/>
        <d v="2024-09-29T17:02:00"/>
        <d v="2023-07-13T15:41:00"/>
        <d v="2024-05-14T03:24:00"/>
        <d v="2023-10-19T20:40:00"/>
        <d v="2023-11-27T03:30:00"/>
        <d v="2024-03-14T02:46:00"/>
        <d v="2024-09-12T03:16:00"/>
        <d v="2024-07-25T10:58:00"/>
        <d v="2024-03-17T14:54:00"/>
        <d v="2024-08-16T16:11:00"/>
        <d v="2023-04-25T18:20:00"/>
        <d v="2023-12-19T13:21:00"/>
        <d v="2024-06-12T17:56:00"/>
        <d v="2024-02-10T09:30:00"/>
        <d v="2024-07-15T00:14:00"/>
        <d v="2024-09-28T01:43:00"/>
        <d v="2024-06-02T23:08:00"/>
        <d v="2024-08-08T05:21:00"/>
        <d v="2024-10-26T16:09:00"/>
        <d v="2023-08-13T17:35:00"/>
        <d v="2024-10-27T17:26:00"/>
        <d v="2023-11-15T00:59:00"/>
        <d v="2023-09-10T22:47:00"/>
        <d v="2024-08-24T19:38:00"/>
        <d v="2023-05-01T19:38:00"/>
        <d v="2024-03-17T23:56:00"/>
        <d v="2024-01-14T02:42:00"/>
        <d v="2023-12-18T02:53:00"/>
        <d v="2024-09-01T17:23:00"/>
        <d v="2024-08-20T12:43:00"/>
        <d v="2024-03-14T05:55:00"/>
        <d v="2024-08-06T16:10:00"/>
        <d v="2024-06-01T19:48:00"/>
        <d v="2023-10-27T04:13:00"/>
        <d v="2024-04-07T16:32:00"/>
        <d v="2024-08-26T21:08:00"/>
        <d v="2024-07-05T01:38:00"/>
        <d v="2024-01-13T16:07:00"/>
        <d v="2023-06-12T10:05:00"/>
        <d v="2023-09-08T03:29:00"/>
        <d v="2023-05-13T02:42:00"/>
        <d v="2023-12-17T19:54:00"/>
        <d v="2024-01-07T11:27:00"/>
        <d v="2023-10-07T10:33:00"/>
        <d v="2024-01-10T20:16:00"/>
        <d v="2024-05-12T01:40:00"/>
        <d v="2024-09-04T22:00:00"/>
        <d v="2023-04-13T12:12:00"/>
        <d v="2023-04-02T05:22:00"/>
        <d v="2024-03-09T00:26:00"/>
        <d v="2024-10-20T15:14:00"/>
        <d v="2023-07-25T10:41:00"/>
        <d v="2024-02-26T07:20:00"/>
        <d v="2024-09-02T00:05:00"/>
        <d v="2024-08-20T07:53:00"/>
        <d v="2023-10-07T01:25:00"/>
        <d v="2023-08-15T23:58:00"/>
        <d v="2024-04-10T07:21:00"/>
        <d v="2023-12-30T06:38:00"/>
        <d v="2023-06-01T11:36:00"/>
        <d v="2024-05-21T07:42:00"/>
        <d v="2024-05-12T09:29:00"/>
        <d v="2023-05-02T03:19:00"/>
        <d v="2024-01-02T17:46:00"/>
        <d v="2023-11-03T16:51:00"/>
        <d v="2023-05-11T13:46:00"/>
        <d v="2023-10-10T09:14:00"/>
        <d v="2024-10-27T23:17:00"/>
        <d v="2024-05-28T15:54:00"/>
        <d v="2023-04-17T23:20:00"/>
        <d v="2023-04-14T04:39:00"/>
        <d v="2023-12-08T05:41:00"/>
        <d v="2024-02-23T00:28:00"/>
        <d v="2024-08-13T23:02:00"/>
        <d v="2024-09-08T22:52:00"/>
        <d v="2024-03-27T05:10:00"/>
        <d v="2023-05-04T11:11:00"/>
        <d v="2023-05-21T05:17:00"/>
        <d v="2023-11-15T06:18:00"/>
        <d v="2024-02-26T02:25:00"/>
        <d v="2023-12-19T02:43:00"/>
        <d v="2023-04-21T11:30:00"/>
        <d v="2023-07-03T12:34:00"/>
        <d v="2024-06-01T21:22:00"/>
        <d v="2023-04-05T21:58:00"/>
        <d v="2024-05-01T08:25:00"/>
        <d v="2024-03-17T03:19:00"/>
        <d v="2024-07-22T01:14:00"/>
        <d v="2023-06-05T12:40:00"/>
        <d v="2023-10-24T18:16:00"/>
        <d v="2023-06-24T17:31:00"/>
        <d v="2024-09-26T09:16:00"/>
        <d v="2023-06-01T00:57:00"/>
        <d v="2024-06-24T05:02:00"/>
        <d v="2024-05-04T02:38:00"/>
        <d v="2024-01-29T06:05:00"/>
        <d v="2023-08-09T15:10:00"/>
        <d v="2023-08-20T15:02:00"/>
        <d v="2023-05-08T03:51:00"/>
        <d v="2023-11-19T00:02:00"/>
        <d v="2023-07-10T09:48:00"/>
        <d v="2023-06-10T03:58:00"/>
        <d v="2023-05-29T10:28:00"/>
        <d v="2024-07-12T07:02:00"/>
        <d v="2024-07-23T07:13:00"/>
        <d v="2024-08-03T15:36:00"/>
        <d v="2024-01-27T00:12:00"/>
        <d v="2023-06-09T14:23:00"/>
        <d v="2024-06-27T19:11:00"/>
        <d v="2023-04-05T12:41:00"/>
        <d v="2023-09-22T22:22:00"/>
        <d v="2023-05-09T00:19:00"/>
        <d v="2024-01-18T17:20:00"/>
        <d v="2023-10-23T11:19:00"/>
        <d v="2023-08-23T14:09:00"/>
        <d v="2024-05-29T02:18:00"/>
        <d v="2024-09-12T20:06:00"/>
        <d v="2024-07-13T05:26:00"/>
        <d v="2023-09-25T22:36:00"/>
        <d v="2024-06-11T10:47:00"/>
        <d v="2024-03-06T16:55:00"/>
        <d v="2023-07-29T06:29:00"/>
        <d v="2024-08-11T23:56:00"/>
        <d v="2024-06-17T16:06:00"/>
        <d v="2023-10-10T16:36:00"/>
        <d v="2024-07-14T13:31:00"/>
        <d v="2023-09-21T09:22:00"/>
        <d v="2024-07-08T18:30:00"/>
        <d v="2023-12-30T22:47:00"/>
        <d v="2023-12-23T23:20:00"/>
        <d v="2024-02-18T22:42:00"/>
        <d v="2023-10-24T02:10:00"/>
        <d v="2024-07-01T15:42:00"/>
        <d v="2023-09-01T01:58:00"/>
        <d v="2024-06-23T17:01:00"/>
        <d v="2023-10-31T11:53:00"/>
        <d v="2023-09-02T13:47:00"/>
        <d v="2024-05-20T10:05:00"/>
        <d v="2023-10-21T21:41:00"/>
        <d v="2023-07-11T23:29:00"/>
        <d v="2024-04-12T04:25:00"/>
        <d v="2023-06-27T17:09:00"/>
        <d v="2023-05-25T21:46:00"/>
        <d v="2024-02-22T12:07:00"/>
        <d v="2024-04-30T20:07:00"/>
        <d v="2023-08-18T18:31:00"/>
        <d v="2024-01-01T11:11:00"/>
        <d v="2023-12-21T14:54:00"/>
        <d v="2023-08-07T07:08:00"/>
        <d v="2024-06-17T02:02:00"/>
        <d v="2023-07-30T00:18:00"/>
        <d v="2023-08-17T09:55:00"/>
        <d v="2024-01-26T23:11:00"/>
        <d v="2023-07-20T10:53:00"/>
        <d v="2024-03-12T10:12:00"/>
        <d v="2024-09-25T23:55:00"/>
        <d v="2024-02-29T00:40:00"/>
        <d v="2023-11-20T16:23:00"/>
        <d v="2024-03-10T03:17:00"/>
        <d v="2023-11-30T20:54:00"/>
        <d v="2023-05-16T19:49:00"/>
        <d v="2024-03-18T07:20:00"/>
        <d v="2024-07-02T21:36:00"/>
        <d v="2023-04-29T11:55:00"/>
        <d v="2023-12-21T20:54:00"/>
        <d v="2024-08-30T01:48:00"/>
        <d v="2023-05-16T11:38:00"/>
        <d v="2023-08-03T17:19:00"/>
        <d v="2023-08-05T12:58:00"/>
        <d v="2023-08-14T11:57:00"/>
        <d v="2024-03-21T21:21:00"/>
        <d v="2024-01-19T17:24:00"/>
        <d v="2024-05-13T14:03:00"/>
        <d v="2024-02-29T01:22:00"/>
        <d v="2024-08-16T19:51:00"/>
        <d v="2024-08-31T10:56:00"/>
        <d v="2024-09-02T01:13:00"/>
        <d v="2024-07-08T02:36:00"/>
        <d v="2024-01-27T09:55:00"/>
        <d v="2023-09-22T23:04:00"/>
        <d v="2023-09-15T13:30:00"/>
        <d v="2024-07-28T02:50:00"/>
        <d v="2024-10-23T15:04:00"/>
        <d v="2023-11-16T18:28:00"/>
        <d v="2023-11-03T15:20:00"/>
        <d v="2023-05-20T09:43:00"/>
        <d v="2024-07-08T08:34:00"/>
        <d v="2023-08-31T04:39:00"/>
        <d v="2023-09-21T21:35:00"/>
        <d v="2023-05-16T00:48:00"/>
        <d v="2023-12-01T23:46:00"/>
        <d v="2024-02-25T16:38:00"/>
        <d v="2024-07-01T15:40:00"/>
        <d v="2023-11-08T12:07:00"/>
        <d v="2024-08-09T21:28:00"/>
        <d v="2023-12-18T21:07:00"/>
        <d v="2024-04-02T22:10:00"/>
        <d v="2023-08-02T18:09:00"/>
        <d v="2024-08-31T23:13:00"/>
        <d v="2023-07-30T14:43:00"/>
        <d v="2024-01-01T11:25:00"/>
        <d v="2024-03-05T09:35:00"/>
        <d v="2023-10-18T16:47:00"/>
        <d v="2023-07-31T13:12:00"/>
        <d v="2023-11-04T14:08:00"/>
        <d v="2024-06-16T06:15:00"/>
        <d v="2023-10-10T13:31:00"/>
        <d v="2023-06-22T15:08:00"/>
        <d v="2023-10-22T05:52:00"/>
        <d v="2023-06-24T04:51:00"/>
        <d v="2024-08-23T20:59:00"/>
        <d v="2024-09-10T06:22:00"/>
        <d v="2024-05-15T07:41:00"/>
        <d v="2024-03-16T20:10:00"/>
        <d v="2023-06-01T07:48:00"/>
        <d v="2024-07-27T08:25:00"/>
        <d v="2024-10-04T05:16:00"/>
        <d v="2024-08-21T08:53:00"/>
        <d v="2023-09-06T01:33:00"/>
        <d v="2024-10-09T15:29:00"/>
        <d v="2023-08-10T10:28:00"/>
        <d v="2024-06-20T17:20:00"/>
        <d v="2023-04-19T07:21:00"/>
        <d v="2023-09-02T08:05:00"/>
        <d v="2024-08-18T22:18:00"/>
        <d v="2024-02-10T08:30:00"/>
        <d v="2024-08-14T04:49:00"/>
        <d v="2023-12-26T07:34:00"/>
        <d v="2024-01-05T23:42:00"/>
        <d v="2023-07-18T04:21:00"/>
        <d v="2023-08-02T15:46:00"/>
        <d v="2024-08-11T06:18:00"/>
        <d v="2023-10-13T13:18:00"/>
        <d v="2024-03-07T23:43:00"/>
        <d v="2024-05-03T14:36:00"/>
        <d v="2024-03-14T10:57:00"/>
        <d v="2024-04-03T05:29:00"/>
        <d v="2024-04-20T20:35:00"/>
        <d v="2023-04-10T08:39:00"/>
        <d v="2024-05-17T01:22:00"/>
        <d v="2023-06-21T06:02:00"/>
        <d v="2023-06-29T08:54:00"/>
        <d v="2023-07-04T09:34:00"/>
        <d v="2024-02-27T23:10:00"/>
        <d v="2023-08-30T23:06:00"/>
        <d v="2024-08-29T00:50:00"/>
        <d v="2023-06-04T23:16:00"/>
        <d v="2024-08-20T05:56:00"/>
        <d v="2024-07-20T19:06:00"/>
        <d v="2024-04-07T11:05:00"/>
        <d v="2024-08-17T03:22:00"/>
        <d v="2023-05-22T09:49:00"/>
        <d v="2024-01-15T07:21:00"/>
        <d v="2023-06-27T17:24:00"/>
        <d v="2024-10-15T09:20:00"/>
        <d v="2023-06-07T00:21:00"/>
        <d v="2023-07-16T13:45:00"/>
        <d v="2023-11-21T11:42:00"/>
        <d v="2024-01-23T20:01:00"/>
        <d v="2024-01-14T10:55:00"/>
        <d v="2023-07-14T23:56:00"/>
        <d v="2023-06-03T03:16:00"/>
        <d v="2024-03-16T13:53:00"/>
        <d v="2024-02-11T14:20:00"/>
        <d v="2023-09-13T14:35:00"/>
        <d v="2023-08-27T10:59:00"/>
        <d v="2023-10-15T05:01:00"/>
        <d v="2024-07-15T08:54:00"/>
        <d v="2024-04-03T22:25:00"/>
        <d v="2024-10-12T19:14:00"/>
        <d v="2024-04-20T07:34:00"/>
        <d v="2023-10-30T06:12:00"/>
        <d v="2024-06-04T22:09:00"/>
        <d v="2024-10-06T04:12:00"/>
        <d v="2024-10-03T22:35:00"/>
        <d v="2023-08-01T17:37:00"/>
        <d v="2023-08-24T12:30:00"/>
        <d v="2023-04-01T01:13:00"/>
        <d v="2023-04-06T20:24:00"/>
        <d v="2023-05-11T19:02:00"/>
        <d v="2024-09-18T20:24:00"/>
        <d v="2024-10-16T09:47:00"/>
        <d v="2023-06-04T10:40:00"/>
        <d v="2023-10-06T09:55:00"/>
        <d v="2023-06-06T06:44:00"/>
        <d v="2023-11-13T13:38:00"/>
        <d v="2024-08-27T05:00:00"/>
        <d v="2023-12-22T15:47:00"/>
        <d v="2023-05-25T05:24:00"/>
        <d v="2024-02-25T17:52:00"/>
        <d v="2023-10-10T12:18:00"/>
        <d v="2024-07-06T22:35:00"/>
        <d v="2024-07-10T00:09:00"/>
        <d v="2024-05-09T11:33:00"/>
        <d v="2023-10-04T01:28:00"/>
        <d v="2023-10-16T12:37:00"/>
        <d v="2023-11-12T19:49:00"/>
        <d v="2024-06-03T22:56:00"/>
        <d v="2023-11-12T13:34:00"/>
        <d v="2024-02-10T09:31:00"/>
        <d v="2023-11-07T22:01:00"/>
        <d v="2024-01-18T14:36:00"/>
        <d v="2023-05-09T03:26:00"/>
        <d v="2024-10-19T07:31:00"/>
        <d v="2024-05-17T05:36:00"/>
        <d v="2024-06-28T00:31:00"/>
        <d v="2024-07-07T18:32:00"/>
        <d v="2023-10-04T18:57:00"/>
        <d v="2024-03-16T10:53:00"/>
        <d v="2024-01-14T15:15:00"/>
        <d v="2024-10-01T14:28:00"/>
        <d v="2023-06-14T00:16:00"/>
        <d v="2024-10-09T19:47:00"/>
        <d v="2024-07-03T19:55:00"/>
        <d v="2024-01-16T16:09:00"/>
        <d v="2024-07-16T13:41:00"/>
        <d v="2024-07-14T23:53:00"/>
        <d v="2023-04-27T07:15:00"/>
        <d v="2024-05-04T17:24:00"/>
        <d v="2024-02-10T22:07:00"/>
        <d v="2024-02-10T11:00:00"/>
        <d v="2024-02-10T02:23:00"/>
        <d v="2023-04-28T20:10:00"/>
        <d v="2024-03-07T20:17:00"/>
        <d v="2024-04-27T05:13:00"/>
        <d v="2023-11-12T20:13:00"/>
        <d v="2023-07-27T05:43:00"/>
        <d v="2023-06-10T20:29:00"/>
        <d v="2024-01-18T10:58:00"/>
        <d v="2024-03-11T05:27:00"/>
        <d v="2024-01-09T15:08:00"/>
        <d v="2023-09-26T07:21:00"/>
        <d v="2023-04-05T22:19:00"/>
        <d v="2024-02-07T22:04:00"/>
        <d v="2024-06-06T09:38:00"/>
        <d v="2023-09-08T18:53:00"/>
        <d v="2024-07-14T07:14:00"/>
        <d v="2023-10-05T11:28:00"/>
        <d v="2024-07-20T05:47:00"/>
        <d v="2024-02-01T20:53:00"/>
        <d v="2023-11-02T02:37:00"/>
        <d v="2023-06-18T02:07:00"/>
        <d v="2024-09-30T11:11:00"/>
        <d v="2023-06-21T12:34:00"/>
        <d v="2024-06-24T07:46:00"/>
        <d v="2024-10-30T22:10:00"/>
        <d v="2023-11-23T17:41:00"/>
        <d v="2023-06-25T07:54:00"/>
        <d v="2023-12-09T02:43:00"/>
        <d v="2023-07-11T20:49:00"/>
        <d v="2024-10-30T09:34:00"/>
        <d v="2023-08-18T15:45:00"/>
        <d v="2024-09-24T09:48:00"/>
        <d v="2023-12-30T15:09:00"/>
        <d v="2024-06-03T03:45:00"/>
        <d v="2023-06-29T12:45:00"/>
        <d v="2023-05-11T14:13:00"/>
        <d v="2024-09-03T20:13:00"/>
        <d v="2024-09-13T06:21:00"/>
        <d v="2024-07-24T06:26:00"/>
        <d v="2024-02-10T15:15:00"/>
        <d v="2024-07-02T15:11:00"/>
        <d v="2023-07-22T12:42:00"/>
        <d v="2024-02-27T14:03:00"/>
        <d v="2024-02-20T06:08:00"/>
        <d v="2024-10-03T13:46:00"/>
        <d v="2024-10-18T22:29:00"/>
        <d v="2024-08-29T01:37:00"/>
        <d v="2023-09-25T00:43:00"/>
        <d v="2024-03-12T07:51:00"/>
        <d v="2024-02-24T08:02:00"/>
        <d v="2023-11-26T18:20:00"/>
        <d v="2024-01-18T09:46:00"/>
        <d v="2024-03-03T09:41:00"/>
        <d v="2024-10-10T12:33:00"/>
        <d v="2023-10-10T00:19:00"/>
        <d v="2024-03-14T21:23:00"/>
        <d v="2023-05-19T01:48:00"/>
        <d v="2024-08-17T11:56:00"/>
        <d v="2023-06-23T03:06:00"/>
        <d v="2024-01-06T13:00:00"/>
        <d v="2024-03-12T18:53:00"/>
        <d v="2024-03-19T23:42:00"/>
        <d v="2024-09-24T22:47:00"/>
        <d v="2023-11-30T21:38:00"/>
        <d v="2023-06-28T15:07:00"/>
        <d v="2023-04-25T13:28:00"/>
        <d v="2024-01-13T00:47:00"/>
        <d v="2023-08-13T15:38:00"/>
        <d v="2023-07-09T17:52:00"/>
        <d v="2024-03-04T13:31:00"/>
        <d v="2023-06-08T19:27:00"/>
        <d v="2023-12-13T14:31:00"/>
        <d v="2023-09-10T03:22:00"/>
        <d v="2024-03-24T23:44:00"/>
        <d v="2024-05-28T21:49:00"/>
        <d v="2024-06-04T06:57:00"/>
        <d v="2024-03-31T10:31:00"/>
        <d v="2023-04-06T16:27:00"/>
        <d v="2024-09-26T12:03:00"/>
        <d v="2023-05-10T00:29:00"/>
        <d v="2024-02-24T17:39:00"/>
        <d v="2023-08-05T17:30:00"/>
        <d v="2023-11-11T03:59:00"/>
        <d v="2024-02-26T01:15:00"/>
        <d v="2023-09-05T02:18:00"/>
        <d v="2023-06-28T06:10:00"/>
        <d v="2024-06-16T05:05:00"/>
        <d v="2024-01-27T19:26:00"/>
        <d v="2023-08-15T07:37:00"/>
        <d v="2023-05-04T22:00:00"/>
        <d v="2024-05-16T11:54:00"/>
        <d v="2023-07-11T15:07:00"/>
        <d v="2024-03-13T17:22:00"/>
        <d v="2024-08-26T00:08:00"/>
        <d v="2024-09-17T22:39:00"/>
        <d v="2024-04-23T15:00:00"/>
        <d v="2023-12-31T15:44:00"/>
        <d v="2023-12-01T15:00:00"/>
        <d v="2024-07-16T17:31:00"/>
        <d v="2023-08-10T12:18:00"/>
        <d v="2024-04-22T08:42:00"/>
        <d v="2023-09-30T23:16:00"/>
        <d v="2024-06-21T01:56:00"/>
        <d v="2024-03-23T16:00:00"/>
        <d v="2023-06-18T12:21:00"/>
        <d v="2023-04-22T01:06:00"/>
        <d v="2023-04-20T04:54:00"/>
        <d v="2023-12-12T02:32:00"/>
        <d v="2024-03-03T20:30:00"/>
        <d v="2023-06-17T23:52:00"/>
        <d v="2024-03-11T00:06:00"/>
        <d v="2024-01-25T02:22:00"/>
        <d v="2024-04-28T21:39:00"/>
        <d v="2023-04-26T14:09:00"/>
        <d v="2023-10-04T15:07:00"/>
        <d v="2024-09-06T17:59:00"/>
        <d v="2023-08-08T22:27:00"/>
        <d v="2023-12-11T04:16:00"/>
        <d v="2023-11-19T10:52:00"/>
        <d v="2024-10-12T21:07:00"/>
        <d v="2023-05-10T21:34:00"/>
        <d v="2024-03-25T17:23:00"/>
        <d v="2023-10-12T20:24:00"/>
        <d v="2024-05-21T19:17:00"/>
        <d v="2023-08-01T08:58:00"/>
        <d v="2023-06-10T22:41:00"/>
        <d v="2023-09-23T13:33:00"/>
        <d v="2024-08-30T08:41:00"/>
        <d v="2023-08-04T19:45:00"/>
        <d v="2024-07-12T17:23:00"/>
        <d v="2023-05-04T15:38:00"/>
        <d v="2024-05-11T05:14:00"/>
        <d v="2024-01-05T22:14:00"/>
        <d v="2024-09-08T02:46:00"/>
        <d v="2023-06-26T12:00:00"/>
        <d v="2024-06-30T08:18:00"/>
        <d v="2024-03-30T09:57:00"/>
        <d v="2023-07-01T02:47:00"/>
        <d v="2024-04-02T18:08:00"/>
        <d v="2024-02-23T22:13:00"/>
        <d v="2023-08-05T13:53:00"/>
        <d v="2024-08-15T07:04:00"/>
        <d v="2023-07-03T06:09:00"/>
        <d v="2024-02-29T14:23:00"/>
        <d v="2024-10-25T07:44:00"/>
        <d v="2024-03-18T04:58:00"/>
        <d v="2024-09-15T05:50:00"/>
        <d v="2023-09-27T08:44:00"/>
        <d v="2024-03-13T06:28:00"/>
        <d v="2023-12-22T02:08:00"/>
        <d v="2024-07-20T11:20:00"/>
        <d v="2024-07-11T18:23:00"/>
        <d v="2023-08-11T12:17:00"/>
        <d v="2024-08-14T12:21:00"/>
        <d v="2023-11-03T11:06:00"/>
        <d v="2023-09-05T02:25:00"/>
        <d v="2024-01-10T23:58:00"/>
        <d v="2023-07-28T06:10:00"/>
        <d v="2024-02-26T13:58:00"/>
        <d v="2023-06-03T14:54:00"/>
        <d v="2024-10-10T08:50:00"/>
        <d v="2023-04-09T22:06:00"/>
        <d v="2024-09-29T02:27:00"/>
        <d v="2024-03-21T07:57:00"/>
        <d v="2024-08-20T05:52:00"/>
        <d v="2024-10-18T07:32:00"/>
        <d v="2024-07-07T00:07:00"/>
        <d v="2023-04-09T08:34:00"/>
        <d v="2023-08-23T21:21:00"/>
        <d v="2024-02-26T11:55:00"/>
        <d v="2024-02-06T07:22:00"/>
        <d v="2024-03-31T16:44:00"/>
        <d v="2024-10-04T10:19:00"/>
        <d v="2024-03-18T06:44:00"/>
        <d v="2023-05-09T08:53:00"/>
        <d v="2024-04-28T15:19:00"/>
        <d v="2024-08-23T07:45:00"/>
        <d v="2024-01-21T03:27:00"/>
        <d v="2024-10-13T08:33:00"/>
        <d v="2024-01-12T19:38:00"/>
        <d v="2023-07-08T18:32:00"/>
        <d v="2024-10-20T12:49:00"/>
        <d v="2024-07-31T17:49:00"/>
        <d v="2024-05-13T16:00:00"/>
        <d v="2023-05-26T01:34:00"/>
        <d v="2023-07-13T00:19:00"/>
        <d v="2024-08-22T19:31:00"/>
        <d v="2023-10-02T04:20:00"/>
        <d v="2024-03-11T08:36:00"/>
        <d v="2024-03-09T02:26:00"/>
        <d v="2023-06-28T06:57:00"/>
        <d v="2024-01-14T05:56:00"/>
        <d v="2024-07-08T23:11:00"/>
        <d v="2023-06-05T19:33:00"/>
        <d v="2023-10-04T13:54:00"/>
        <d v="2024-02-14T05:28:00"/>
        <d v="2023-12-29T23:57:00"/>
        <d v="2023-06-12T22:07:00"/>
        <d v="2024-06-10T05:38:00"/>
        <d v="2024-06-09T13:50:00"/>
        <d v="2023-06-28T23:10:00"/>
        <d v="2024-01-11T14:10:00"/>
        <d v="2023-09-22T14:33:00"/>
        <d v="2024-06-11T07:28:00"/>
        <d v="2024-04-27T14:38:00"/>
        <d v="2023-06-24T09:39:00"/>
        <d v="2023-06-23T22:59:00"/>
        <d v="2024-06-03T22:03:00"/>
        <d v="2024-08-31T08:06:00"/>
        <d v="2024-08-15T10:43:00"/>
        <d v="2024-06-28T16:18:00"/>
        <d v="2023-06-04T14:26:00"/>
        <d v="2023-12-15T02:53:00"/>
        <d v="2024-06-15T23:16:00"/>
        <d v="2023-07-17T16:51:00"/>
        <d v="2023-07-08T00:24:00"/>
        <d v="2023-04-30T03:28:00"/>
        <d v="2023-07-21T06:54:00"/>
        <d v="2024-07-19T05:43:00"/>
        <d v="2023-11-09T02:35:00"/>
        <d v="2024-04-04T20:09:00"/>
        <d v="2024-04-24T16:30:00"/>
        <d v="2023-09-30T15:16:00"/>
        <d v="2024-04-24T11:15:00"/>
        <d v="2024-03-28T23:43:00"/>
        <d v="2023-09-29T05:57:00"/>
        <d v="2024-05-16T17:24:00"/>
        <d v="2023-11-30T15:49:00"/>
        <d v="2024-09-30T05:08:00"/>
        <d v="2024-03-21T01:07:00"/>
        <d v="2024-03-06T17:06:00"/>
        <d v="2024-01-03T05:57:00"/>
        <d v="2023-08-29T06:20:00"/>
        <d v="2024-06-24T23:36:00"/>
        <d v="2024-06-17T22:49:00"/>
        <d v="2024-02-05T01:40:00"/>
        <d v="2024-09-04T02:17:00"/>
        <d v="2023-06-22T13:44:00"/>
        <d v="2023-09-27T10:09:00"/>
        <d v="2024-07-07T18:36:00"/>
        <d v="2024-08-20T17:49:00"/>
        <d v="2023-11-29T05:42:00"/>
        <d v="2023-05-31T07:33:00"/>
        <d v="2023-09-15T05:04:00"/>
        <d v="2024-09-22T11:05:00"/>
        <d v="2023-07-12T23:26:00"/>
        <d v="2024-01-12T21:21:00"/>
        <d v="2023-08-17T20:50:00"/>
        <d v="2023-08-16T22:54:00"/>
        <d v="2024-01-13T04:08:00"/>
        <d v="2023-07-09T02:15:00"/>
        <d v="2024-08-03T01:27:00"/>
        <d v="2024-01-21T15:36:00"/>
        <d v="2024-03-27T06:32:00"/>
        <d v="2024-01-27T00:58:00"/>
        <d v="2023-10-05T17:47:00"/>
        <d v="2023-05-22T20:44:00"/>
        <d v="2023-11-01T10:53:00"/>
        <d v="2024-07-30T22:16:00"/>
        <d v="2024-07-09T23:09:00"/>
        <d v="2023-09-07T00:03:00"/>
        <d v="2023-12-18T16:00:00"/>
        <d v="2024-09-26T10:01:00"/>
        <d v="2023-10-30T17:11:00"/>
        <d v="2023-05-02T06:00:00"/>
        <d v="2023-10-13T09:54:00"/>
        <d v="2023-08-05T18:58:00"/>
        <d v="2024-03-30T10:13:00"/>
        <d v="2023-12-18T20:16:00"/>
        <d v="2023-12-16T20:06:00"/>
        <d v="2023-07-27T02:13:00"/>
        <d v="2024-02-08T18:52:00"/>
        <d v="2024-08-30T02:12:00"/>
        <d v="2024-01-08T18:39:00"/>
        <d v="2023-09-16T13:45:00"/>
        <d v="2024-08-23T16:34:00"/>
        <d v="2023-06-29T16:39:00"/>
        <d v="2024-01-04T05:36:00"/>
        <d v="2023-05-16T09:59:00"/>
        <d v="2023-04-19T15:29:00"/>
        <d v="2024-03-12T11:53:00"/>
        <d v="2023-04-13T23:14:00"/>
        <d v="2023-10-23T17:44:00"/>
        <d v="2024-05-18T08:54:00"/>
        <d v="2024-05-13T02:37:00"/>
        <d v="2023-04-24T04:56:00"/>
        <d v="2024-06-07T10:43:00"/>
        <d v="2023-04-15T23:11:00"/>
        <d v="2024-08-10T20:56:00"/>
        <d v="2023-11-18T01:43:00"/>
        <d v="2023-07-13T02:59:00"/>
        <d v="2024-02-16T21:45:00"/>
        <d v="2024-01-14T08:29:00"/>
        <d v="2024-01-08T19:56:00"/>
        <d v="2023-10-18T22:45:00"/>
        <d v="2024-04-27T18:21:00"/>
        <d v="2023-09-30T08:36:00"/>
        <d v="2024-08-22T09:47:00"/>
        <d v="2024-08-25T07:17:00"/>
        <d v="2024-01-05T23:08:00"/>
        <d v="2023-09-13T09:10:00"/>
        <d v="2023-05-22T23:09:00"/>
        <d v="2023-11-10T08:08:00"/>
        <d v="2024-09-13T04:19:00"/>
        <d v="2023-07-02T03:30:00"/>
        <d v="2024-02-02T14:08:00"/>
        <d v="2024-01-12T10:07:00"/>
        <d v="2023-10-16T01:38:00"/>
        <d v="2023-07-27T06:38:00"/>
        <d v="2023-10-09T19:52:00"/>
        <d v="2023-11-25T11:09:00"/>
        <d v="2023-12-09T01:06:00"/>
        <d v="2024-10-06T18:20:00"/>
        <d v="2024-08-23T09:12:00"/>
        <d v="2024-02-08T10:40:00"/>
        <d v="2023-12-16T05:04:00"/>
        <d v="2023-12-12T23:17:00"/>
        <d v="2023-05-04T12:43:00"/>
        <d v="2023-09-02T04:14:00"/>
        <d v="2023-07-22T11:39:00"/>
        <d v="2023-06-06T06:00:00"/>
        <d v="2024-10-24T00:15:00"/>
        <d v="2023-07-06T22:41:00"/>
        <d v="2024-07-28T14:16:00"/>
        <d v="2023-07-13T15:11:00"/>
        <d v="2024-01-19T08:19:00"/>
        <d v="2023-12-24T08:02:00"/>
        <d v="2023-06-15T09:14:00"/>
        <d v="2024-03-10T04:36:00"/>
        <d v="2023-12-15T05:28:00"/>
        <d v="2024-04-20T16:30:00"/>
        <d v="2024-02-08T03:13:00"/>
        <d v="2023-06-27T11:42:00"/>
        <d v="2023-04-18T04:26:00"/>
        <d v="2024-08-06T22:13:00"/>
        <d v="2023-12-16T13:41:00"/>
        <d v="2024-08-15T18:19:00"/>
        <d v="2024-10-01T18:58:00"/>
        <d v="2024-06-05T22:22:00"/>
        <d v="2023-12-02T20:03:00"/>
        <d v="2023-06-01T08:42:00"/>
        <d v="2023-05-19T19:59:00"/>
        <d v="2024-05-31T01:55:00"/>
        <d v="2023-09-20T16:48:00"/>
        <d v="2024-06-29T06:00:00"/>
        <d v="2023-07-30T20:16:00"/>
        <d v="2024-09-26T04:32:00"/>
        <d v="2024-04-13T09:23:00"/>
        <d v="2023-09-27T07:36:00"/>
        <d v="2024-06-12T09:52:00"/>
        <d v="2024-09-14T09:23:00"/>
        <d v="2023-04-08T00:22:00"/>
        <d v="2024-10-08T01:08:00"/>
        <d v="2023-04-06T14:55:00"/>
        <d v="2024-09-22T02:44:00"/>
        <d v="2024-03-06T10:50:00"/>
        <d v="2024-09-25T23:37:00"/>
        <d v="2023-06-24T06:09:00"/>
        <d v="2023-10-15T20:06:00"/>
        <d v="2024-04-04T13:03:00"/>
        <d v="2024-06-18T13:24:00"/>
        <d v="2023-10-08T07:07:00"/>
        <d v="2024-09-13T13:37:00"/>
        <d v="2023-07-18T05:01:00"/>
        <d v="2024-08-06T09:57:00"/>
        <d v="2024-08-10T18:37:00"/>
        <d v="2024-06-13T20:24:00"/>
        <d v="2023-09-08T07:23:00"/>
        <d v="2023-07-10T14:43:00"/>
        <d v="2024-08-14T07:40:00"/>
        <d v="2023-08-27T06:55:00"/>
        <d v="2023-07-17T18:34:00"/>
        <d v="2023-06-08T08:18:00"/>
        <d v="2023-08-19T23:15:00"/>
        <d v="2024-10-04T11:04:00"/>
        <d v="2024-04-16T17:58:00"/>
        <d v="2024-10-21T17:30:00"/>
        <d v="2023-10-16T02:36:00"/>
        <d v="2023-04-27T21:27:00"/>
        <d v="2023-12-15T19:36:00"/>
        <d v="2024-03-15T14:48:00"/>
        <d v="2024-09-27T03:50:00"/>
        <d v="2024-09-18T08:27:00"/>
        <d v="2024-05-21T08:48:00"/>
        <d v="2024-05-13T14:58:00"/>
        <d v="2024-05-08T13:26:00"/>
        <d v="2024-01-15T03:16:00"/>
        <d v="2024-06-07T08:47:00"/>
        <d v="2024-09-19T05:13:00"/>
        <d v="2024-02-12T03:55:00"/>
        <d v="2024-01-05T01:44:00"/>
        <d v="2024-01-27T07:54:00"/>
        <d v="2023-12-13T07:45:00"/>
        <d v="2023-04-09T13:35:00"/>
        <d v="2024-07-12T13:31:00"/>
        <d v="2024-02-08T22:15:00"/>
        <d v="2023-04-10T16:23:00"/>
        <d v="2024-07-29T18:56:00"/>
        <d v="2024-10-15T23:18:00"/>
        <d v="2023-04-16T13:38:00"/>
        <d v="2024-10-14T00:57:00"/>
        <d v="2024-05-12T18:07:00"/>
        <d v="2023-07-11T09:11:00"/>
        <d v="2024-09-17T11:08:00"/>
        <d v="2024-08-13T06:59:00"/>
        <d v="2024-08-08T01:31:00"/>
        <d v="2024-09-01T07:41:00"/>
        <d v="2023-07-22T23:20:00"/>
        <d v="2024-01-29T07:14:00"/>
        <d v="2024-01-08T05:08:00"/>
        <d v="2024-08-31T19:03:00"/>
        <d v="2023-05-13T04:43:00"/>
        <d v="2023-09-06T05:38:00"/>
        <d v="2024-09-24T05:18:00"/>
        <d v="2024-10-25T19:56:00"/>
        <d v="2023-10-06T08:37:00"/>
        <d v="2023-06-18T14:03:00"/>
        <d v="2024-09-20T19:28:00"/>
        <d v="2023-08-15T14:27:00"/>
        <d v="2024-03-05T16:53:00"/>
        <d v="2023-06-07T04:09:00"/>
        <d v="2024-01-04T23:29:00"/>
        <d v="2024-10-11T06:52:00"/>
        <d v="2023-12-25T11:24:00"/>
        <d v="2023-10-07T01:36:00"/>
        <d v="2023-06-15T22:38:00"/>
        <d v="2023-05-01T10:04:00"/>
        <d v="2023-12-18T13:16:00"/>
        <d v="2024-06-30T12:25:00"/>
        <d v="2024-04-10T03:26:00"/>
        <d v="2023-08-02T13:03:00"/>
        <d v="2024-03-22T07:00:00"/>
        <d v="2024-01-07T04:55:00"/>
        <d v="2024-02-10T12:55:00"/>
        <d v="2024-09-03T00:20:00"/>
        <d v="2023-06-12T19:47:00"/>
        <d v="2024-02-14T10:45:00"/>
        <d v="2023-11-26T23:16:00"/>
        <d v="2024-04-03T13:24:00"/>
        <d v="2023-12-24T16:33:00"/>
        <d v="2023-06-14T15:56:00"/>
        <d v="2023-12-29T20:15:00"/>
        <d v="2024-04-10T14:45:00"/>
        <d v="2023-06-22T04:31:00"/>
        <d v="2024-07-31T06:43:00"/>
        <d v="2023-05-13T02:14:00"/>
        <d v="2024-01-31T09:57:00"/>
        <d v="2023-12-29T10:52:00"/>
        <d v="2024-01-01T23:57:00"/>
        <d v="2024-01-28T19:36:00"/>
        <d v="2024-06-25T07:21:00"/>
        <d v="2024-02-17T20:43:00"/>
        <d v="2023-05-15T19:11:00"/>
        <d v="2023-11-16T20:48:00"/>
        <d v="2023-11-18T22:57:00"/>
        <d v="2024-05-07T07:38:00"/>
        <d v="2024-06-18T19:29:00"/>
        <d v="2024-10-23T14:02:00"/>
        <d v="2024-02-28T17:56:00"/>
        <d v="2024-02-16T21:05:00"/>
        <d v="2023-07-29T05:47:00"/>
        <d v="2023-08-06T04:52:00"/>
        <d v="2023-05-22T05:40:00"/>
        <d v="2024-02-18T23:30:00"/>
        <d v="2024-07-08T03:53:00"/>
        <d v="2024-10-04T03:34:00"/>
        <d v="2024-07-13T15:24:00"/>
        <d v="2024-06-23T14:30:00"/>
        <d v="2023-05-25T09:45:00"/>
        <d v="2024-05-21T15:24:00"/>
        <d v="2024-08-12T08:31:00"/>
        <d v="2024-01-09T03:19:00"/>
        <d v="2023-11-18T11:08:00"/>
        <d v="2023-07-05T17:38:00"/>
        <d v="2023-11-30T20:15:00"/>
        <d v="2023-05-06T16:40:00"/>
        <d v="2024-10-11T07:36:00"/>
        <d v="2023-06-07T10:36:00"/>
        <d v="2024-05-25T23:59:00"/>
        <d v="2024-04-15T04:58:00"/>
        <d v="2024-09-25T15:20:00"/>
        <d v="2024-10-19T03:51:00"/>
        <d v="2023-08-06T11:29:00"/>
        <d v="2023-08-11T12:37:00"/>
        <d v="2024-07-21T15:21:00"/>
        <d v="2024-04-10T21:03:00"/>
        <d v="2024-07-28T08:31:00"/>
        <d v="2024-07-29T10:55:00"/>
        <d v="2023-06-09T02:47:00"/>
        <d v="2024-05-08T07:25:00"/>
        <d v="2023-07-17T17:28:00"/>
        <d v="2024-02-28T12:31:00"/>
        <d v="2023-12-22T02:24:00"/>
        <d v="2024-07-05T18:41:00"/>
        <d v="2024-05-10T11:13:00"/>
        <d v="2024-10-26T23:30:00"/>
        <d v="2023-09-26T22:44:00"/>
        <d v="2024-10-08T15:04:00"/>
        <d v="2023-09-26T00:13:00"/>
        <d v="2023-11-23T20:39:00"/>
        <d v="2023-05-13T20:12:00"/>
        <d v="2024-07-09T00:52:00"/>
        <d v="2024-06-30T05:31:00"/>
        <d v="2024-08-16T14:01:00"/>
        <d v="2024-05-29T14:25:00"/>
        <d v="2023-09-04T17:41:00"/>
        <d v="2023-11-15T09:50:00"/>
        <d v="2023-07-02T04:51:00"/>
        <d v="2023-07-28T01:50:00"/>
        <d v="2024-02-22T23:50:00"/>
        <d v="2023-06-02T07:23:00"/>
        <d v="2023-04-05T04:31:00"/>
        <d v="2023-08-03T19:29:00"/>
        <d v="2024-08-25T07:14:00"/>
        <d v="2023-11-24T01:58:00"/>
        <d v="2024-01-21T10:23:00"/>
        <d v="2024-08-20T17:42:00"/>
        <d v="2023-04-02T13:07:00"/>
        <d v="2023-06-19T00:07:00"/>
        <d v="2024-04-07T01:25:00"/>
        <d v="2024-06-12T23:24:00"/>
        <d v="2023-08-05T05:10:00"/>
        <d v="2023-05-25T01:04:00"/>
        <d v="2023-09-26T13:51:00"/>
        <d v="2023-11-18T12:52:00"/>
        <d v="2024-08-30T01:52:00"/>
        <d v="2023-06-17T10:05:00"/>
        <d v="2024-02-18T15:53:00"/>
        <d v="2023-11-09T21:15:00"/>
        <d v="2023-06-11T06:23:00"/>
        <d v="2023-12-18T10:37:00"/>
        <d v="2023-04-05T18:06:00"/>
        <d v="2024-01-14T04:05:00"/>
        <d v="2024-01-03T12:20:00"/>
        <d v="2024-08-04T23:22:00"/>
        <d v="2024-04-15T19:17:00"/>
        <d v="2023-04-19T09:32:00"/>
        <d v="2024-05-21T02:42:00"/>
        <d v="2024-01-08T20:39:00"/>
        <d v="2024-03-25T17:56:00"/>
        <d v="2024-05-25T23:50:00"/>
        <d v="2024-09-22T20:23:00"/>
        <d v="2024-10-19T08:48:00"/>
        <d v="2023-05-23T05:01:00"/>
        <d v="2023-06-11T06:08:00"/>
        <d v="2023-05-28T16:12:00"/>
        <d v="2024-07-30T09:53:00"/>
        <d v="2023-04-16T13:02:00"/>
        <d v="2024-08-05T01:16:00"/>
        <d v="2024-10-03T13:20:00"/>
        <d v="2024-07-07T12:05:00"/>
        <d v="2023-07-12T20:12:00"/>
        <d v="2023-10-09T19:27:00"/>
        <d v="2023-07-26T11:48:00"/>
        <d v="2023-11-16T21:18:00"/>
        <d v="2024-08-13T00:10:00"/>
        <d v="2023-11-09T12:12:00"/>
        <d v="2023-08-16T12:05:00"/>
        <d v="2023-07-02T00:24:00"/>
        <d v="2023-08-10T07:04:00"/>
        <d v="2023-06-17T18:25:00"/>
        <d v="2023-05-29T23:58:00"/>
        <d v="2023-05-04T01:54:00"/>
        <d v="2023-07-10T03:13:00"/>
        <d v="2024-07-28T11:59:00"/>
        <d v="2024-01-03T13:56:00"/>
        <d v="2023-04-23T07:09:00"/>
        <d v="2023-12-03T02:24:00"/>
        <d v="2024-07-21T02:28:00"/>
        <d v="2024-07-27T12:37:00"/>
        <d v="2024-08-11T06:21:00"/>
        <d v="2024-08-17T06:33:00"/>
        <d v="2024-05-10T11:20:00"/>
        <d v="2023-12-31T21:08:00"/>
        <d v="2024-01-13T07:38:00"/>
        <d v="2024-02-16T03:30:00"/>
        <d v="2024-01-26T17:40:00"/>
        <d v="2024-08-28T11:19:00"/>
        <d v="2024-05-16T09:43:00"/>
        <d v="2024-04-16T08:00:00"/>
        <d v="2024-05-16T19:15:00"/>
        <d v="2024-01-02T21:04:00"/>
        <d v="2024-05-03T00:53:00"/>
        <d v="2023-06-20T12:55:00"/>
        <d v="2024-09-28T05:26:00"/>
        <d v="2024-01-02T03:05:00"/>
        <d v="2024-10-17T05:57:00"/>
        <d v="2024-06-23T16:35:00"/>
        <d v="2024-08-16T02:11:00"/>
        <d v="2024-07-21T20:22:00"/>
        <d v="2024-09-29T12:31:00"/>
        <d v="2023-10-23T16:48:00"/>
        <d v="2024-07-12T08:24:00"/>
        <d v="2024-09-13T07:38:00"/>
        <d v="2024-02-22T06:30:00"/>
        <d v="2024-10-26T14:18:00"/>
        <d v="2023-11-08T07:34:00"/>
        <d v="2024-06-21T21:12:00"/>
        <d v="2024-09-09T09:47:00"/>
        <d v="2024-04-03T04:49:00"/>
        <d v="2023-12-19T09:11:00"/>
        <d v="2024-05-09T17:08:00"/>
        <d v="2024-07-02T05:57:00"/>
        <d v="2023-06-29T14:06:00"/>
        <d v="2024-01-30T13:14:00"/>
        <d v="2024-07-16T16:42:00"/>
        <d v="2023-08-14T23:17:00"/>
        <d v="2023-08-26T01:41:00"/>
        <d v="2024-02-20T04:50:00"/>
        <d v="2024-04-15T19:39:00"/>
        <d v="2024-09-19T22:37:00"/>
        <d v="2024-02-24T05:49:00"/>
        <d v="2024-07-30T08:43:00"/>
        <d v="2023-10-06T00:16:00"/>
        <d v="2023-10-09T11:56:00"/>
        <d v="2023-04-22T13:50:00"/>
        <d v="2023-12-30T22:09:00"/>
        <d v="2023-05-27T03:51:00"/>
        <d v="2023-05-21T18:43:00"/>
        <d v="2024-04-11T05:10:00"/>
        <d v="2024-08-05T03:51:00"/>
        <d v="2024-03-07T18:55:00"/>
        <d v="2024-09-17T14:40:00"/>
        <d v="2023-05-27T15:23:00"/>
        <d v="2023-05-02T17:28:00"/>
        <d v="2024-08-30T01:43:00"/>
        <d v="2024-06-23T22:31:00"/>
        <d v="2024-02-18T14:05:00"/>
        <d v="2024-08-30T03:21:00"/>
        <d v="2023-08-28T19:04:00"/>
        <d v="2024-10-30T19:50:00"/>
        <d v="2024-06-29T00:19:00"/>
        <d v="2023-12-02T04:39:00"/>
        <d v="2023-07-19T21:09:00"/>
        <d v="2024-08-01T15:22:00"/>
        <d v="2023-07-10T13:50:00"/>
        <d v="2023-06-12T02:49:00"/>
        <d v="2024-03-05T14:04:00"/>
        <d v="2024-03-06T16:10:00"/>
        <d v="2023-11-12T08:14:00"/>
        <d v="2024-01-04T08:08:00"/>
        <d v="2024-04-11T04:37:00"/>
        <d v="2023-06-26T08:45:00"/>
        <d v="2024-07-13T17:03:00"/>
        <d v="2024-01-07T14:26:00"/>
        <d v="2024-01-28T14:12:00"/>
        <d v="2024-09-29T05:00:00"/>
        <d v="2023-06-30T09:33:00"/>
        <d v="2023-05-31T15:54:00"/>
        <d v="2023-06-26T07:57:00"/>
        <d v="2023-09-21T18:02:00"/>
        <d v="2024-09-01T01:51:00"/>
        <d v="2024-07-26T01:48:00"/>
        <d v="2023-04-22T00:44:00"/>
        <d v="2024-04-20T08:16:00"/>
        <d v="2024-01-04T16:22:00"/>
        <d v="2023-10-11T16:46:00"/>
        <d v="2024-03-22T18:01:00"/>
        <d v="2024-10-09T08:49:00"/>
        <d v="2024-05-03T11:40:00"/>
        <d v="2023-12-29T07:04:00"/>
        <d v="2023-11-05T07:37:00"/>
        <d v="2024-09-26T01:41:00"/>
        <d v="2024-03-10T22:23:00"/>
        <d v="2024-08-24T06:26:00"/>
        <d v="2023-12-25T18:29:00"/>
        <d v="2024-05-02T04:37:00"/>
        <d v="2023-12-31T19:31:00"/>
        <d v="2023-12-28T13:32:00"/>
        <d v="2024-08-03T16:48:00"/>
        <d v="2024-02-02T19:05:00"/>
        <d v="2024-09-11T10:52:00"/>
        <d v="2023-09-24T17:33:00"/>
        <d v="2024-10-24T02:27:00"/>
        <d v="2024-02-25T19:22:00"/>
        <d v="2024-01-29T00:46:00"/>
        <d v="2023-04-29T10:51:00"/>
        <d v="2024-04-23T09:01:00"/>
        <d v="2023-04-05T09:04:00"/>
        <d v="2024-07-02T22:36:00"/>
        <d v="2024-04-22T20:31:00"/>
        <d v="2024-02-19T13:37:00"/>
        <d v="2024-07-17T05:04:00"/>
        <d v="2024-01-02T03:22:00"/>
        <d v="2023-05-21T15:58:00"/>
        <d v="2023-08-25T07:33:00"/>
        <d v="2023-12-17T04:25:00"/>
        <d v="2024-05-06T00:23:00"/>
        <d v="2024-06-21T10:26:00"/>
        <d v="2023-08-21T04:52:00"/>
        <d v="2023-06-25T22:24:00"/>
        <d v="2023-10-19T01:00:00"/>
        <d v="2024-08-12T03:13:00"/>
        <d v="2023-12-29T18:57:00"/>
        <d v="2024-08-17T23:48:00"/>
        <d v="2024-02-10T00:52:00"/>
        <d v="2024-06-02T06:55:00"/>
        <d v="2023-07-05T15:07:00"/>
        <d v="2023-09-28T16:05:00"/>
        <d v="2023-07-05T12:30:00"/>
        <d v="2023-07-14T18:53:00"/>
        <d v="2023-05-12T13:29:00"/>
        <d v="2023-07-03T16:08:00"/>
        <d v="2023-04-11T16:15:00"/>
        <d v="2024-08-05T06:00:00"/>
        <d v="2024-09-02T11:53:00"/>
        <d v="2024-10-08T07:08:00"/>
        <d v="2023-05-05T19:19:00"/>
        <d v="2023-06-09T08:06:00"/>
        <d v="2024-07-03T09:19:00"/>
        <d v="2024-10-14T00:55:00"/>
        <d v="2023-09-28T06:47:00"/>
        <d v="2023-08-10T11:21:00"/>
        <d v="2024-03-09T19:26:00"/>
        <d v="2024-01-30T16:53:00"/>
        <d v="2023-10-20T09:11:00"/>
        <d v="2023-07-26T06:38:00"/>
        <d v="2023-12-25T10:50:00"/>
        <d v="2024-09-14T20:33:00"/>
        <d v="2024-01-28T19:52:00"/>
        <d v="2023-06-12T22:57:00"/>
        <d v="2023-10-23T10:02:00"/>
        <d v="2023-11-21T03:32:00"/>
        <d v="2023-10-13T12:53:00"/>
        <d v="2023-09-13T05:30:00"/>
        <d v="2024-09-16T01:53:00"/>
        <d v="2023-09-01T01:54:00"/>
        <d v="2023-04-26T12:11:00"/>
        <d v="2023-08-20T08:40:00"/>
        <d v="2023-04-19T07:51:00"/>
        <d v="2024-02-07T16:57:00"/>
        <d v="2023-09-10T06:13:00"/>
        <d v="2024-10-24T19:23:00"/>
        <d v="2024-04-15T05:04:00"/>
        <d v="2023-08-01T09:42:00"/>
        <d v="2023-12-16T04:22:00"/>
        <d v="2024-09-16T11:57:00"/>
        <d v="2024-05-26T03:00:00"/>
        <d v="2024-08-10T02:24:00"/>
        <d v="2023-04-07T06:09:00"/>
        <d v="2023-09-23T13:00:00"/>
        <d v="2024-07-19T16:43:00"/>
        <d v="2024-03-08T16:02:00"/>
        <d v="2024-02-27T03:34:00"/>
        <d v="2024-01-28T08:54:00"/>
        <d v="2024-08-28T20:37:00"/>
        <d v="2024-07-22T02:03:00"/>
        <d v="2023-11-23T08:29:00"/>
        <d v="2024-04-18T13:50:00"/>
        <d v="2023-11-10T13:34:00"/>
        <d v="2023-06-26T11:10:00"/>
        <d v="2024-07-08T13:17:00"/>
        <d v="2023-10-27T04:16:00"/>
        <d v="2024-06-04T23:48:00"/>
        <d v="2024-02-12T19:08:00"/>
        <d v="2024-04-19T20:21:00"/>
        <d v="2024-02-23T21:54:00"/>
        <d v="2023-07-19T01:25:00"/>
        <d v="2023-10-21T13:35:00"/>
        <d v="2024-06-11T01:55:00"/>
        <d v="2024-05-28T11:08:00"/>
        <d v="2024-03-28T13:01:00"/>
        <d v="2024-06-24T16:04:00"/>
        <d v="2023-10-14T09:32:00"/>
        <d v="2024-05-03T03:05:00"/>
        <d v="2023-09-18T09:20:00"/>
        <d v="2023-06-28T03:17:00"/>
        <d v="2024-02-25T10:22:00"/>
        <d v="2023-11-17T07:36:00"/>
        <d v="2023-05-16T11:31:00"/>
        <d v="2024-04-12T11:14:00"/>
        <d v="2023-12-20T05:42:00"/>
        <d v="2024-08-10T22:43:00"/>
        <d v="2024-07-19T08:58:00"/>
        <d v="2023-04-22T18:46:00"/>
        <d v="2024-02-25T05:46:00"/>
        <d v="2023-11-11T00:10:00"/>
        <d v="2024-05-31T03:11:00"/>
        <d v="2024-02-07T12:12:00"/>
        <d v="2024-08-15T22:19:00"/>
        <d v="2024-03-04T11:09:00"/>
        <d v="2024-10-11T18:53:00"/>
        <d v="2023-05-30T20:05:00"/>
        <d v="2023-11-19T11:32:00"/>
        <d v="2024-01-10T13:57:00"/>
        <d v="2023-09-19T03:40:00"/>
        <d v="2024-08-30T12:06:00"/>
        <d v="2024-05-09T01:41:00"/>
        <d v="2023-09-24T03:29:00"/>
        <d v="2024-10-22T15:41:00"/>
        <d v="2024-03-31T15:56:00"/>
        <d v="2024-01-13T11:39:00"/>
        <d v="2024-05-22T02:25:00"/>
        <d v="2024-04-12T15:04:00"/>
        <d v="2023-12-15T11:08:00"/>
        <d v="2024-02-17T21:50:00"/>
        <d v="2023-05-05T18:02:00"/>
        <d v="2023-12-20T18:44:00"/>
        <d v="2023-05-14T02:21:00"/>
        <d v="2024-02-05T16:46:00"/>
        <d v="2023-10-09T06:06:00"/>
        <d v="2024-01-01T13:00:00"/>
        <d v="2024-01-10T17:18:00"/>
        <d v="2023-04-12T01:56:00"/>
        <d v="2023-08-16T07:41:00"/>
        <d v="2023-10-31T17:38:00"/>
        <d v="2024-09-22T09:36:00"/>
        <d v="2024-02-23T23:38:00"/>
        <d v="2023-12-30T06:20:00"/>
        <d v="2023-10-09T14:34:00"/>
        <d v="2024-07-21T06:09:00"/>
        <d v="2023-10-19T16:57:00"/>
        <d v="2023-11-17T00:23:00"/>
        <d v="2024-04-10T18:43:00"/>
        <d v="2024-07-12T09:35:00"/>
        <d v="2023-06-11T23:39:00"/>
        <d v="2023-11-08T06:32:00"/>
        <d v="2024-06-30T14:19:00"/>
        <d v="2024-03-27T12:39:00"/>
        <d v="2023-05-18T23:05:00"/>
        <d v="2023-09-01T15:53:00"/>
        <d v="2024-10-20T15:20:00"/>
        <d v="2024-09-07T18:11:00"/>
        <d v="2024-03-22T23:43:00"/>
        <d v="2024-09-28T16:44:00"/>
        <d v="2024-05-18T01:08:00"/>
        <d v="2024-09-20T06:12:00"/>
        <d v="2024-10-18T00:08:00"/>
        <d v="2023-06-18T02:17:00"/>
        <d v="2024-01-27T04:21:00"/>
        <d v="2023-08-03T01:05:00"/>
        <d v="2024-10-28T08:29:00"/>
        <d v="2023-10-26T06:50:00"/>
        <d v="2024-10-21T19:51:00"/>
        <d v="2023-11-18T04:14:00"/>
        <d v="2023-04-05T16:47:00"/>
        <d v="2024-03-20T13:16:00"/>
        <d v="2024-10-02T08:22:00"/>
        <d v="2023-04-12T15:25:00"/>
        <d v="2023-06-09T06:14:00"/>
        <d v="2023-11-03T08:26:00"/>
        <d v="2023-10-08T07:14:00"/>
        <d v="2023-06-03T09:01:00"/>
        <d v="2024-10-17T14:30:00"/>
        <d v="2023-06-24T13:44:00"/>
        <d v="2024-04-11T23:03:00"/>
        <d v="2024-02-26T04:42:00"/>
        <d v="2024-01-10T12:09:00"/>
        <d v="2024-05-22T21:20:00"/>
        <d v="2024-01-03T23:33:00"/>
        <d v="2024-09-30T01:45:00"/>
        <d v="2024-05-10T06:13:00"/>
        <d v="2023-09-08T11:24:00"/>
        <d v="2024-09-02T00:01:00"/>
        <d v="2023-09-18T10:51:00"/>
        <d v="2023-05-02T21:01:00"/>
        <d v="2023-11-30T17:06:00"/>
        <d v="2024-02-14T23:02:00"/>
        <d v="2024-01-08T18:29:00"/>
        <d v="2024-07-25T13:08:00"/>
        <d v="2024-01-28T11:40:00"/>
        <d v="2024-07-28T18:05:00"/>
        <d v="2024-09-25T15:23:00"/>
        <d v="2024-07-27T04:12:00"/>
        <d v="2024-02-18T11:35:00"/>
        <d v="2023-04-28T17:59:00"/>
        <d v="2024-03-27T01:01:00"/>
        <d v="2024-07-16T13:44:00"/>
        <d v="2023-08-22T14:53:00"/>
        <d v="2024-08-23T14:32:00"/>
        <d v="2024-08-28T17:38:00"/>
        <d v="2024-06-28T23:12:00"/>
        <d v="2024-05-16T17:06:00"/>
        <d v="2024-05-14T23:43:00"/>
        <d v="2024-03-01T08:50:00"/>
      </sharedItems>
      <fieldGroup par="22"/>
    </cacheField>
    <cacheField name="Date" numFmtId="14">
      <sharedItems containsSemiMixedTypes="0" containsNonDate="0" containsDate="1" containsString="0" minDate="2024-03-20T00:00:00" maxDate="2049-06-13T00:00:00" count="9216">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d v="2046-06-01T00:00:00"/>
        <d v="2046-06-02T00:00:00"/>
        <d v="2046-06-03T00:00:00"/>
        <d v="2046-06-04T00:00:00"/>
        <d v="2046-06-05T00:00:00"/>
        <d v="2046-06-06T00:00:00"/>
        <d v="2046-06-07T00:00:00"/>
        <d v="2046-06-08T00:00:00"/>
        <d v="2046-06-09T00:00:00"/>
        <d v="2046-06-10T00:00:00"/>
        <d v="2046-06-11T00:00:00"/>
        <d v="2046-06-12T00:00:00"/>
        <d v="2046-06-13T00:00:00"/>
        <d v="2046-06-14T00:00:00"/>
        <d v="2046-06-15T00:00:00"/>
        <d v="2046-06-16T00:00:00"/>
        <d v="2046-06-17T00:00:00"/>
        <d v="2046-06-18T00:00:00"/>
        <d v="2046-06-19T00:00:00"/>
        <d v="2046-06-20T00:00:00"/>
        <d v="2046-06-21T00:00:00"/>
        <d v="2046-06-22T00:00:00"/>
        <d v="2046-06-23T00:00:00"/>
        <d v="2046-06-24T00:00:00"/>
        <d v="2046-06-25T00:00:00"/>
        <d v="2046-06-26T00:00:00"/>
        <d v="2046-06-27T00:00:00"/>
        <d v="2046-06-28T00:00:00"/>
        <d v="2046-06-29T00:00:00"/>
        <d v="2046-06-30T00:00:00"/>
        <d v="2046-07-01T00:00:00"/>
        <d v="2046-07-02T00:00:00"/>
        <d v="2046-07-03T00:00:00"/>
        <d v="2046-07-04T00:00:00"/>
        <d v="2046-07-05T00:00:00"/>
        <d v="2046-07-06T00:00:00"/>
        <d v="2046-07-07T00:00:00"/>
        <d v="2046-07-08T00:00:00"/>
        <d v="2046-07-09T00:00:00"/>
        <d v="2046-07-10T00:00:00"/>
        <d v="2046-07-11T00:00:00"/>
        <d v="2046-07-12T00:00:00"/>
        <d v="2046-07-13T00:00:00"/>
        <d v="2046-07-14T00:00:00"/>
        <d v="2046-07-15T00:00:00"/>
        <d v="2046-07-16T00:00:00"/>
        <d v="2046-07-17T00:00:00"/>
        <d v="2046-07-18T00:00:00"/>
        <d v="2046-07-19T00:00:00"/>
        <d v="2046-07-20T00:00:00"/>
        <d v="2046-07-21T00:00:00"/>
        <d v="2046-07-22T00:00:00"/>
        <d v="2046-07-23T00:00:00"/>
        <d v="2046-07-24T00:00:00"/>
        <d v="2046-07-25T00:00:00"/>
        <d v="2046-07-26T00:00:00"/>
        <d v="2046-07-27T00:00:00"/>
        <d v="2046-07-28T00:00:00"/>
        <d v="2046-07-29T00:00:00"/>
        <d v="2046-07-30T00:00:00"/>
        <d v="2046-07-31T00:00:00"/>
        <d v="2046-08-01T00:00:00"/>
        <d v="2046-08-02T00:00:00"/>
        <d v="2046-08-03T00:00:00"/>
        <d v="2046-08-04T00:00:00"/>
        <d v="2046-08-05T00:00:00"/>
        <d v="2046-08-06T00:00:00"/>
        <d v="2046-08-07T00:00:00"/>
        <d v="2046-08-08T00:00:00"/>
        <d v="2046-08-09T00:00:00"/>
        <d v="2046-08-10T00:00:00"/>
        <d v="2046-08-11T00:00:00"/>
        <d v="2046-08-12T00:00:00"/>
        <d v="2046-08-13T00:00:00"/>
        <d v="2046-08-14T00:00:00"/>
        <d v="2046-08-15T00:00:00"/>
        <d v="2046-08-16T00:00:00"/>
        <d v="2046-08-17T00:00:00"/>
        <d v="2046-08-18T00:00:00"/>
        <d v="2046-08-19T00:00:00"/>
        <d v="2046-08-20T00:00:00"/>
        <d v="2046-08-21T00:00:00"/>
        <d v="2046-08-22T00:00:00"/>
        <d v="2046-08-23T00:00:00"/>
        <d v="2046-08-24T00:00:00"/>
        <d v="2046-08-25T00:00:00"/>
        <d v="2046-08-26T00:00:00"/>
        <d v="2046-08-27T00:00:00"/>
        <d v="2046-08-28T00:00:00"/>
        <d v="2046-08-29T00:00:00"/>
        <d v="2046-08-30T00:00:00"/>
        <d v="2046-08-31T00:00:00"/>
        <d v="2046-09-01T00:00:00"/>
        <d v="2046-09-02T00:00:00"/>
        <d v="2046-09-03T00:00:00"/>
        <d v="2046-09-04T00:00:00"/>
        <d v="2046-09-05T00:00:00"/>
        <d v="2046-09-06T00:00:00"/>
        <d v="2046-09-07T00:00:00"/>
        <d v="2046-09-08T00:00:00"/>
        <d v="2046-09-09T00:00:00"/>
        <d v="2046-09-10T00:00:00"/>
        <d v="2046-09-11T00:00:00"/>
        <d v="2046-09-12T00:00:00"/>
        <d v="2046-09-13T00:00:00"/>
        <d v="2046-09-14T00:00:00"/>
        <d v="2046-09-15T00:00:00"/>
        <d v="2046-09-16T00:00:00"/>
        <d v="2046-09-17T00:00:00"/>
        <d v="2046-09-18T00:00:00"/>
        <d v="2046-09-19T00:00:00"/>
        <d v="2046-09-20T00:00:00"/>
        <d v="2046-09-21T00:00:00"/>
        <d v="2046-09-22T00:00:00"/>
        <d v="2046-09-23T00:00:00"/>
        <d v="2046-09-24T00:00:00"/>
        <d v="2046-09-25T00:00:00"/>
        <d v="2046-09-26T00:00:00"/>
        <d v="2046-09-27T00:00:00"/>
        <d v="2046-09-28T00:00:00"/>
        <d v="2046-09-29T00:00:00"/>
        <d v="2046-09-30T00:00:00"/>
        <d v="2046-10-01T00:00:00"/>
        <d v="2046-10-02T00:00:00"/>
        <d v="2046-10-03T00:00:00"/>
        <d v="2046-10-04T00:00:00"/>
        <d v="2046-10-05T00:00:00"/>
        <d v="2046-10-06T00:00:00"/>
        <d v="2046-10-07T00:00:00"/>
        <d v="2046-10-08T00:00:00"/>
        <d v="2046-10-09T00:00:00"/>
        <d v="2046-10-10T00:00:00"/>
        <d v="2046-10-11T00:00:00"/>
        <d v="2046-10-12T00:00:00"/>
        <d v="2046-10-13T00:00:00"/>
        <d v="2046-10-14T00:00:00"/>
        <d v="2046-10-15T00:00:00"/>
        <d v="2046-10-16T00:00:00"/>
        <d v="2046-10-17T00:00:00"/>
        <d v="2046-10-18T00:00:00"/>
        <d v="2046-10-19T00:00:00"/>
        <d v="2046-10-20T00:00:00"/>
        <d v="2046-10-21T00:00:00"/>
        <d v="2046-10-22T00:00:00"/>
        <d v="2046-10-23T00:00:00"/>
        <d v="2046-10-24T00:00:00"/>
        <d v="2046-10-25T00:00:00"/>
        <d v="2046-10-26T00:00:00"/>
        <d v="2046-10-27T00:00:00"/>
        <d v="2046-10-28T00:00:00"/>
        <d v="2046-10-29T00:00:00"/>
        <d v="2046-10-30T00:00:00"/>
        <d v="2046-10-31T00:00:00"/>
        <d v="2046-11-01T00:00:00"/>
        <d v="2046-11-02T00:00:00"/>
        <d v="2046-11-03T00:00:00"/>
        <d v="2046-11-04T00:00:00"/>
        <d v="2046-11-05T00:00:00"/>
        <d v="2046-11-06T00:00:00"/>
        <d v="2046-11-07T00:00:00"/>
        <d v="2046-11-08T00:00:00"/>
        <d v="2046-11-09T00:00:00"/>
        <d v="2046-11-10T00:00:00"/>
        <d v="2046-11-11T00:00:00"/>
        <d v="2046-11-12T00:00:00"/>
        <d v="2046-11-13T00:00:00"/>
        <d v="2046-11-14T00:00:00"/>
        <d v="2046-11-15T00:00:00"/>
        <d v="2046-11-16T00:00:00"/>
        <d v="2046-11-17T00:00:00"/>
        <d v="2046-11-18T00:00:00"/>
        <d v="2046-11-19T00:00:00"/>
        <d v="2046-11-20T00:00:00"/>
        <d v="2046-11-21T00:00:00"/>
        <d v="2046-11-22T00:00:00"/>
        <d v="2046-11-23T00:00:00"/>
        <d v="2046-11-24T00:00:00"/>
        <d v="2046-11-25T00:00:00"/>
        <d v="2046-11-26T00:00:00"/>
        <d v="2046-11-27T00:00:00"/>
        <d v="2046-11-28T00:00:00"/>
        <d v="2046-11-29T00:00:00"/>
        <d v="2046-11-30T00:00:00"/>
        <d v="2046-12-01T00:00:00"/>
        <d v="2046-12-02T00:00:00"/>
        <d v="2046-12-03T00:00:00"/>
        <d v="2046-12-04T00:00:00"/>
        <d v="2046-12-05T00:00:00"/>
        <d v="2046-12-06T00:00:00"/>
        <d v="2046-12-07T00:00:00"/>
        <d v="2046-12-08T00:00:00"/>
        <d v="2046-12-09T00:00:00"/>
        <d v="2046-12-10T00:00:00"/>
        <d v="2046-12-11T00:00:00"/>
        <d v="2046-12-12T00:00:00"/>
        <d v="2046-12-13T00:00:00"/>
        <d v="2046-12-14T00:00:00"/>
        <d v="2046-12-15T00:00:00"/>
        <d v="2046-12-16T00:00:00"/>
        <d v="2046-12-17T00:00:00"/>
        <d v="2046-12-18T00:00:00"/>
        <d v="2046-12-19T00:00:00"/>
        <d v="2046-12-20T00:00:00"/>
        <d v="2046-12-21T00:00:00"/>
        <d v="2046-12-22T00:00:00"/>
        <d v="2046-12-23T00:00:00"/>
        <d v="2046-12-24T00:00:00"/>
        <d v="2046-12-25T00:00:00"/>
        <d v="2046-12-26T00:00:00"/>
        <d v="2046-12-27T00:00:00"/>
        <d v="2046-12-28T00:00:00"/>
        <d v="2046-12-29T00:00:00"/>
        <d v="2046-12-30T00:00:00"/>
        <d v="2046-12-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7-02-01T00:00:00"/>
        <d v="2047-02-02T00:00:00"/>
        <d v="2047-02-03T00:00:00"/>
        <d v="2047-02-04T00:00:00"/>
        <d v="2047-02-05T00:00:00"/>
        <d v="2047-02-06T00:00:00"/>
        <d v="2047-02-07T00:00:00"/>
        <d v="2047-02-08T00:00:00"/>
        <d v="2047-02-09T00:00:00"/>
        <d v="2047-02-10T00:00:00"/>
        <d v="2047-02-11T00:00:00"/>
        <d v="2047-02-12T00:00:00"/>
        <d v="2047-02-13T00:00:00"/>
        <d v="2047-02-14T00:00:00"/>
        <d v="2047-02-15T00:00:00"/>
        <d v="2047-02-16T00:00:00"/>
        <d v="2047-02-17T00:00:00"/>
        <d v="2047-02-18T00:00:00"/>
        <d v="2047-02-19T00:00:00"/>
        <d v="2047-02-20T00:00:00"/>
        <d v="2047-02-21T00:00:00"/>
        <d v="2047-02-22T00:00:00"/>
        <d v="2047-02-23T00:00:00"/>
        <d v="2047-02-24T00:00:00"/>
        <d v="2047-02-25T00:00:00"/>
        <d v="2047-02-26T00:00:00"/>
        <d v="2047-02-27T00:00:00"/>
        <d v="2047-02-28T00:00:00"/>
        <d v="2047-03-01T00:00:00"/>
        <d v="2047-03-02T00:00:00"/>
        <d v="2047-03-03T00:00:00"/>
        <d v="2047-03-04T00:00:00"/>
        <d v="2047-03-05T00:00:00"/>
        <d v="2047-03-06T00:00:00"/>
        <d v="2047-03-07T00:00:00"/>
        <d v="2047-03-08T00:00:00"/>
        <d v="2047-03-09T00:00:00"/>
        <d v="2047-03-10T00:00:00"/>
        <d v="2047-03-11T00:00:00"/>
        <d v="2047-03-12T00:00:00"/>
        <d v="2047-03-13T00:00:00"/>
        <d v="2047-03-14T00:00:00"/>
        <d v="2047-03-15T00:00:00"/>
        <d v="2047-03-16T00:00:00"/>
        <d v="2047-03-17T00:00:00"/>
        <d v="2047-03-18T00:00:00"/>
        <d v="2047-03-19T00:00:00"/>
        <d v="2047-03-20T00:00:00"/>
        <d v="2047-03-21T00:00:00"/>
        <d v="2047-03-22T00:00:00"/>
        <d v="2047-03-23T00:00:00"/>
        <d v="2047-03-24T00:00:00"/>
        <d v="2047-03-25T00:00:00"/>
        <d v="2047-03-26T00:00:00"/>
        <d v="2047-03-27T00:00:00"/>
        <d v="2047-03-28T00:00:00"/>
        <d v="2047-03-29T00:00:00"/>
        <d v="2047-03-30T00:00:00"/>
        <d v="2047-03-31T00:00:00"/>
        <d v="2047-04-01T00:00:00"/>
        <d v="2047-04-02T00:00:00"/>
        <d v="2047-04-03T00:00:00"/>
        <d v="2047-04-04T00:00:00"/>
        <d v="2047-04-05T00:00:00"/>
        <d v="2047-04-06T00:00:00"/>
        <d v="2047-04-07T00:00:00"/>
        <d v="2047-04-08T00:00:00"/>
        <d v="2047-04-09T00:00:00"/>
        <d v="2047-04-10T00:00:00"/>
        <d v="2047-04-11T00:00:00"/>
        <d v="2047-04-12T00:00:00"/>
        <d v="2047-04-13T00:00:00"/>
        <d v="2047-04-14T00:00:00"/>
        <d v="2047-04-15T00:00:00"/>
        <d v="2047-04-16T00:00:00"/>
        <d v="2047-04-17T00:00:00"/>
        <d v="2047-04-18T00:00:00"/>
        <d v="2047-04-19T00:00:00"/>
        <d v="2047-04-20T00:00:00"/>
        <d v="2047-04-21T00:00:00"/>
        <d v="2047-04-22T00:00:00"/>
        <d v="2047-04-23T00:00:00"/>
        <d v="2047-04-24T00:00:00"/>
        <d v="2047-04-25T00:00:00"/>
        <d v="2047-04-26T00:00:00"/>
        <d v="2047-04-27T00:00:00"/>
        <d v="2047-04-28T00:00:00"/>
        <d v="2047-04-29T00:00:00"/>
        <d v="2047-04-30T00:00:00"/>
        <d v="2047-05-01T00:00:00"/>
        <d v="2047-05-02T00:00:00"/>
        <d v="2047-05-03T00:00:00"/>
        <d v="2047-05-04T00:00:00"/>
        <d v="2047-05-05T00:00:00"/>
        <d v="2047-05-06T00:00:00"/>
        <d v="2047-05-07T00:00:00"/>
        <d v="2047-05-08T00:00:00"/>
        <d v="2047-05-09T00:00:00"/>
        <d v="2047-05-10T00:00:00"/>
        <d v="2047-05-11T00:00:00"/>
        <d v="2047-05-12T00:00:00"/>
        <d v="2047-05-13T00:00:00"/>
        <d v="2047-05-14T00:00:00"/>
        <d v="2047-05-15T00:00:00"/>
        <d v="2047-05-16T00:00:00"/>
        <d v="2047-05-17T00:00:00"/>
        <d v="2047-05-18T00:00:00"/>
        <d v="2047-05-19T00:00:00"/>
        <d v="2047-05-20T00:00:00"/>
        <d v="2047-05-21T00:00:00"/>
        <d v="2047-05-22T00:00:00"/>
        <d v="2047-05-23T00:00:00"/>
        <d v="2047-05-24T00:00:00"/>
        <d v="2047-05-25T00:00:00"/>
        <d v="2047-05-26T00:00:00"/>
        <d v="2047-05-27T00:00:00"/>
        <d v="2047-05-28T00:00:00"/>
        <d v="2047-05-29T00:00:00"/>
        <d v="2047-05-30T00:00:00"/>
        <d v="2047-05-31T00:00:00"/>
        <d v="2047-06-01T00:00:00"/>
        <d v="2047-06-02T00:00:00"/>
        <d v="2047-06-03T00:00:00"/>
        <d v="2047-06-04T00:00:00"/>
        <d v="2047-06-05T00:00:00"/>
        <d v="2047-06-06T00:00:00"/>
        <d v="2047-06-07T00:00:00"/>
        <d v="2047-06-08T00:00:00"/>
        <d v="2047-06-09T00:00:00"/>
        <d v="2047-06-10T00:00:00"/>
        <d v="2047-06-11T00:00:00"/>
        <d v="2047-06-12T00:00:00"/>
        <d v="2047-06-13T00:00:00"/>
        <d v="2047-06-14T00:00:00"/>
        <d v="2047-06-15T00:00:00"/>
        <d v="2047-06-16T00:00:00"/>
        <d v="2047-06-17T00:00:00"/>
        <d v="2047-06-18T00:00:00"/>
        <d v="2047-06-19T00:00:00"/>
        <d v="2047-06-20T00:00:00"/>
        <d v="2047-06-21T00:00:00"/>
        <d v="2047-06-22T00:00:00"/>
        <d v="2047-06-23T00:00:00"/>
        <d v="2047-06-24T00:00:00"/>
        <d v="2047-06-25T00:00:00"/>
        <d v="2047-06-26T00:00:00"/>
        <d v="2047-06-27T00:00:00"/>
        <d v="2047-06-28T00:00:00"/>
        <d v="2047-06-29T00:00:00"/>
        <d v="2047-06-30T00:00:00"/>
        <d v="2047-07-01T00:00:00"/>
        <d v="2047-07-02T00:00:00"/>
        <d v="2047-07-03T00:00:00"/>
        <d v="2047-07-04T00:00:00"/>
        <d v="2047-07-05T00:00:00"/>
        <d v="2047-07-06T00:00:00"/>
        <d v="2047-07-07T00:00:00"/>
        <d v="2047-07-08T00:00:00"/>
        <d v="2047-07-09T00:00:00"/>
        <d v="2047-07-10T00:00:00"/>
        <d v="2047-07-11T00:00:00"/>
        <d v="2047-07-12T00:00:00"/>
        <d v="2047-07-13T00:00:00"/>
        <d v="2047-07-14T00:00:00"/>
        <d v="2047-07-15T00:00:00"/>
        <d v="2047-07-16T00:00:00"/>
        <d v="2047-07-17T00:00:00"/>
        <d v="2047-07-18T00:00:00"/>
        <d v="2047-07-19T00:00:00"/>
        <d v="2047-07-20T00:00:00"/>
        <d v="2047-07-21T00:00:00"/>
        <d v="2047-07-22T00:00:00"/>
        <d v="2047-07-23T00:00:00"/>
        <d v="2047-07-24T00:00:00"/>
        <d v="2047-07-25T00:00:00"/>
        <d v="2047-07-26T00:00:00"/>
        <d v="2047-07-27T00:00:00"/>
        <d v="2047-07-28T00:00:00"/>
        <d v="2047-07-29T00:00:00"/>
        <d v="2047-07-30T00:00:00"/>
        <d v="2047-07-31T00:00:00"/>
        <d v="2047-08-01T00:00:00"/>
        <d v="2047-08-02T00:00:00"/>
        <d v="2047-08-03T00:00:00"/>
        <d v="2047-08-04T00:00:00"/>
        <d v="2047-08-05T00:00:00"/>
        <d v="2047-08-06T00:00:00"/>
        <d v="2047-08-07T00:00:00"/>
        <d v="2047-08-08T00:00:00"/>
        <d v="2047-08-09T00:00:00"/>
        <d v="2047-08-10T00:00:00"/>
        <d v="2047-08-11T00:00:00"/>
        <d v="2047-08-12T00:00:00"/>
        <d v="2047-08-13T00:00:00"/>
        <d v="2047-08-14T00:00:00"/>
        <d v="2047-08-15T00:00:00"/>
        <d v="2047-08-16T00:00:00"/>
        <d v="2047-08-17T00:00:00"/>
        <d v="2047-08-18T00:00:00"/>
        <d v="2047-08-19T00:00:00"/>
        <d v="2047-08-20T00:00:00"/>
        <d v="2047-08-21T00:00:00"/>
        <d v="2047-08-22T00:00:00"/>
        <d v="2047-08-23T00:00:00"/>
        <d v="2047-08-24T00:00:00"/>
        <d v="2047-08-25T00:00:00"/>
        <d v="2047-08-26T00:00:00"/>
        <d v="2047-08-27T00:00:00"/>
        <d v="2047-08-28T00:00:00"/>
        <d v="2047-08-29T00:00:00"/>
        <d v="2047-08-30T00:00:00"/>
        <d v="2047-08-31T00:00:00"/>
        <d v="2047-09-01T00:00:00"/>
        <d v="2047-09-02T00:00:00"/>
        <d v="2047-09-03T00:00:00"/>
        <d v="2047-09-04T00:00:00"/>
        <d v="2047-09-05T00:00:00"/>
        <d v="2047-09-06T00:00:00"/>
        <d v="2047-09-07T00:00:00"/>
        <d v="2047-09-08T00:00:00"/>
        <d v="2047-09-09T00:00:00"/>
        <d v="2047-09-10T00:00:00"/>
        <d v="2047-09-11T00:00:00"/>
        <d v="2047-09-12T00:00:00"/>
        <d v="2047-09-13T00:00:00"/>
        <d v="2047-09-14T00:00:00"/>
        <d v="2047-09-15T00:00:00"/>
        <d v="2047-09-16T00:00:00"/>
        <d v="2047-09-17T00:00:00"/>
        <d v="2047-09-18T00:00:00"/>
        <d v="2047-09-19T00:00:00"/>
        <d v="2047-09-20T00:00:00"/>
        <d v="2047-09-21T00:00:00"/>
        <d v="2047-09-22T00:00:00"/>
        <d v="2047-09-23T00:00:00"/>
        <d v="2047-09-24T00:00:00"/>
        <d v="2047-09-25T00:00:00"/>
        <d v="2047-09-26T00:00:00"/>
        <d v="2047-09-27T00:00:00"/>
        <d v="2047-09-28T00:00:00"/>
        <d v="2047-09-29T00:00:00"/>
        <d v="2047-09-30T00:00:00"/>
        <d v="2047-10-01T00:00:00"/>
        <d v="2047-10-02T00:00:00"/>
        <d v="2047-10-03T00:00:00"/>
        <d v="2047-10-04T00:00:00"/>
        <d v="2047-10-05T00:00:00"/>
        <d v="2047-10-06T00:00:00"/>
        <d v="2047-10-07T00:00:00"/>
        <d v="2047-10-08T00:00:00"/>
        <d v="2047-10-09T00:00:00"/>
        <d v="2047-10-10T00:00:00"/>
        <d v="2047-10-11T00:00:00"/>
        <d v="2047-10-12T00:00:00"/>
        <d v="2047-10-13T00:00:00"/>
        <d v="2047-10-14T00:00:00"/>
        <d v="2047-10-15T00:00:00"/>
        <d v="2047-10-16T00:00:00"/>
        <d v="2047-10-17T00:00:00"/>
        <d v="2047-10-18T00:00:00"/>
        <d v="2047-10-19T00:00:00"/>
        <d v="2047-10-20T00:00:00"/>
        <d v="2047-10-21T00:00:00"/>
        <d v="2047-10-22T00:00:00"/>
        <d v="2047-10-23T00:00:00"/>
        <d v="2047-10-24T00:00:00"/>
        <d v="2047-10-25T00:00:00"/>
        <d v="2047-10-26T00:00:00"/>
        <d v="2047-10-27T00:00:00"/>
        <d v="2047-10-28T00:00:00"/>
        <d v="2047-10-29T00:00:00"/>
        <d v="2047-10-30T00:00:00"/>
        <d v="2047-10-31T00:00:00"/>
        <d v="2047-11-01T00:00:00"/>
        <d v="2047-11-02T00:00:00"/>
        <d v="2047-11-03T00:00:00"/>
        <d v="2047-11-04T00:00:00"/>
        <d v="2047-11-05T00:00:00"/>
        <d v="2047-11-06T00:00:00"/>
        <d v="2047-11-07T00:00:00"/>
        <d v="2047-11-08T00:00:00"/>
        <d v="2047-11-09T00:00:00"/>
        <d v="2047-11-10T00:00:00"/>
        <d v="2047-11-11T00:00:00"/>
        <d v="2047-11-12T00:00:00"/>
        <d v="2047-11-13T00:00:00"/>
        <d v="2047-11-14T00:00:00"/>
        <d v="2047-11-15T00:00:00"/>
        <d v="2047-11-16T00:00:00"/>
        <d v="2047-11-17T00:00:00"/>
        <d v="2047-11-18T00:00:00"/>
        <d v="2047-11-19T00:00:00"/>
        <d v="2047-11-20T00:00:00"/>
        <d v="2047-11-21T00:00:00"/>
        <d v="2047-11-22T00:00:00"/>
        <d v="2047-11-23T00:00:00"/>
        <d v="2047-11-24T00:00:00"/>
        <d v="2047-11-25T00:00:00"/>
        <d v="2047-11-26T00:00:00"/>
        <d v="2047-11-27T00:00:00"/>
        <d v="2047-11-28T00:00:00"/>
        <d v="2047-11-29T00:00:00"/>
        <d v="2047-11-30T00:00:00"/>
        <d v="2047-12-01T00:00:00"/>
        <d v="2047-12-02T00:00:00"/>
        <d v="2047-12-03T00:00:00"/>
        <d v="2047-12-04T00:00:00"/>
        <d v="2047-12-05T00:00:00"/>
        <d v="2047-12-06T00:00:00"/>
        <d v="2047-12-07T00:00:00"/>
        <d v="2047-12-08T00:00:00"/>
        <d v="2047-12-09T00:00:00"/>
        <d v="2047-12-10T00:00:00"/>
        <d v="2047-12-11T00:00:00"/>
        <d v="2047-12-12T00:00:00"/>
        <d v="2047-12-13T00:00:00"/>
        <d v="2047-12-14T00:00:00"/>
        <d v="2047-12-15T00:00:00"/>
        <d v="2047-12-16T00:00:00"/>
        <d v="2047-12-17T00:00:00"/>
        <d v="2047-12-18T00:00:00"/>
        <d v="2047-12-19T00:00:00"/>
        <d v="2047-12-20T00:00:00"/>
        <d v="2047-12-21T00:00:00"/>
        <d v="2047-12-22T00:00:00"/>
        <d v="2047-12-23T00:00:00"/>
        <d v="2047-12-24T00:00:00"/>
        <d v="2047-12-25T00:00:00"/>
        <d v="2047-12-26T00:00:00"/>
        <d v="2047-12-27T00:00:00"/>
        <d v="2047-12-28T00:00:00"/>
        <d v="2047-12-29T00:00:00"/>
        <d v="2047-12-30T00:00:00"/>
        <d v="2047-12-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d v="2048-02-01T00:00:00"/>
        <d v="2048-02-02T00:00:00"/>
        <d v="2048-02-03T00:00:00"/>
        <d v="2048-02-04T00:00:00"/>
        <d v="2048-02-05T00:00:00"/>
        <d v="2048-02-06T00:00:00"/>
        <d v="2048-02-07T00:00:00"/>
        <d v="2048-02-08T00:00:00"/>
        <d v="2048-02-09T00:00:00"/>
        <d v="2048-02-10T00:00:00"/>
        <d v="2048-02-11T00:00:00"/>
        <d v="2048-02-12T00:00:00"/>
        <d v="2048-02-13T00:00:00"/>
        <d v="2048-02-14T00:00:00"/>
        <d v="2048-02-15T00:00:00"/>
        <d v="2048-02-16T00:00:00"/>
        <d v="2048-02-17T00:00:00"/>
        <d v="2048-02-18T00:00:00"/>
        <d v="2048-02-19T00:00:00"/>
        <d v="2048-02-20T00:00:00"/>
        <d v="2048-02-21T00:00:00"/>
        <d v="2048-02-22T00:00:00"/>
        <d v="2048-02-23T00:00:00"/>
        <d v="2048-02-24T00:00:00"/>
        <d v="2048-02-25T00:00:00"/>
        <d v="2048-02-26T00:00:00"/>
        <d v="2048-02-27T00:00:00"/>
        <d v="2048-02-28T00:00:00"/>
        <d v="2048-02-29T00:00:00"/>
        <d v="2048-03-01T00:00:00"/>
        <d v="2048-03-02T00:00:00"/>
        <d v="2048-03-03T00:00:00"/>
        <d v="2048-03-04T00:00:00"/>
        <d v="2048-03-05T00:00:00"/>
        <d v="2048-03-06T00:00:00"/>
        <d v="2048-03-07T00:00:00"/>
        <d v="2048-03-08T00:00:00"/>
        <d v="2048-03-09T00:00:00"/>
        <d v="2048-03-10T00:00:00"/>
        <d v="2048-03-11T00:00:00"/>
        <d v="2048-03-12T00:00:00"/>
        <d v="2048-03-13T00:00:00"/>
        <d v="2048-03-14T00:00:00"/>
        <d v="2048-03-15T00:00:00"/>
        <d v="2048-03-16T00:00:00"/>
        <d v="2048-03-17T00:00:00"/>
        <d v="2048-03-18T00:00:00"/>
        <d v="2048-03-19T00:00:00"/>
        <d v="2048-03-20T00:00:00"/>
        <d v="2048-03-21T00:00:00"/>
        <d v="2048-03-22T00:00:00"/>
        <d v="2048-03-23T00:00:00"/>
        <d v="2048-03-24T00:00:00"/>
        <d v="2048-03-25T00:00:00"/>
        <d v="2048-03-26T00:00:00"/>
        <d v="2048-03-27T00:00:00"/>
        <d v="2048-03-28T00:00:00"/>
        <d v="2048-03-29T00:00:00"/>
        <d v="2048-03-30T00:00:00"/>
        <d v="2048-03-31T00:00:00"/>
        <d v="2048-04-01T00:00:00"/>
        <d v="2048-04-02T00:00:00"/>
        <d v="2048-04-03T00:00:00"/>
        <d v="2048-04-04T00:00:00"/>
        <d v="2048-04-05T00:00:00"/>
        <d v="2048-04-06T00:00:00"/>
        <d v="2048-04-07T00:00:00"/>
        <d v="2048-04-08T00:00:00"/>
        <d v="2048-04-09T00:00:00"/>
        <d v="2048-04-10T00:00:00"/>
        <d v="2048-04-11T00:00:00"/>
        <d v="2048-04-12T00:00:00"/>
        <d v="2048-04-13T00:00:00"/>
        <d v="2048-04-14T00:00:00"/>
        <d v="2048-04-15T00:00:00"/>
        <d v="2048-04-16T00:00:00"/>
        <d v="2048-04-17T00:00:00"/>
        <d v="2048-04-18T00:00:00"/>
        <d v="2048-04-19T00:00:00"/>
        <d v="2048-04-20T00:00:00"/>
        <d v="2048-04-21T00:00:00"/>
        <d v="2048-04-22T00:00:00"/>
        <d v="2048-04-23T00:00:00"/>
        <d v="2048-04-24T00:00:00"/>
        <d v="2048-04-25T00:00:00"/>
        <d v="2048-04-26T00:00:00"/>
        <d v="2048-04-27T00:00:00"/>
        <d v="2048-04-28T00:00:00"/>
        <d v="2048-04-29T00:00:00"/>
        <d v="2048-04-30T00:00:00"/>
        <d v="2048-05-01T00:00:00"/>
        <d v="2048-05-02T00:00:00"/>
        <d v="2048-05-03T00:00:00"/>
        <d v="2048-05-04T00:00:00"/>
        <d v="2048-05-05T00:00:00"/>
        <d v="2048-05-06T00:00:00"/>
        <d v="2048-05-07T00:00:00"/>
        <d v="2048-05-08T00:00:00"/>
        <d v="2048-05-09T00:00:00"/>
        <d v="2048-05-10T00:00:00"/>
        <d v="2048-05-11T00:00:00"/>
        <d v="2048-05-12T00:00:00"/>
        <d v="2048-05-13T00:00:00"/>
        <d v="2048-05-14T00:00:00"/>
        <d v="2048-05-15T00:00:00"/>
        <d v="2048-05-16T00:00:00"/>
        <d v="2048-05-17T00:00:00"/>
        <d v="2048-05-18T00:00:00"/>
        <d v="2048-05-19T00:00:00"/>
        <d v="2048-05-20T00:00:00"/>
        <d v="2048-05-21T00:00:00"/>
        <d v="2048-05-22T00:00:00"/>
        <d v="2048-05-23T00:00:00"/>
        <d v="2048-05-24T00:00:00"/>
        <d v="2048-05-25T00:00:00"/>
        <d v="2048-05-26T00:00:00"/>
        <d v="2048-05-27T00:00:00"/>
        <d v="2048-05-28T00:00:00"/>
        <d v="2048-05-29T00:00:00"/>
        <d v="2048-05-30T00:00:00"/>
        <d v="2048-05-31T00:00:00"/>
        <d v="2048-06-01T00:00:00"/>
        <d v="2048-06-02T00:00:00"/>
        <d v="2048-06-03T00:00:00"/>
        <d v="2048-06-04T00:00:00"/>
        <d v="2048-06-05T00:00:00"/>
        <d v="2048-06-06T00:00:00"/>
        <d v="2048-06-07T00:00:00"/>
        <d v="2048-06-08T00:00:00"/>
        <d v="2048-06-09T00:00:00"/>
        <d v="2048-06-10T00:00:00"/>
        <d v="2048-06-11T00:00:00"/>
        <d v="2048-06-12T00:00:00"/>
        <d v="2048-06-13T00:00:00"/>
        <d v="2048-06-14T00:00:00"/>
        <d v="2048-06-15T00:00:00"/>
        <d v="2048-06-16T00:00:00"/>
        <d v="2048-06-17T00:00:00"/>
        <d v="2048-06-18T00:00:00"/>
        <d v="2048-06-19T00:00:00"/>
        <d v="2048-06-20T00:00:00"/>
        <d v="2048-06-21T00:00:00"/>
        <d v="2048-06-22T00:00:00"/>
        <d v="2048-06-23T00:00:00"/>
        <d v="2048-06-24T00:00:00"/>
        <d v="2048-06-25T00:00:00"/>
        <d v="2048-06-26T00:00:00"/>
        <d v="2048-06-27T00:00:00"/>
        <d v="2048-06-28T00:00:00"/>
        <d v="2048-06-29T00:00:00"/>
        <d v="2048-06-30T00:00:00"/>
        <d v="2048-07-01T00:00:00"/>
        <d v="2048-07-02T00:00:00"/>
        <d v="2048-07-03T00:00:00"/>
        <d v="2048-07-04T00:00:00"/>
        <d v="2048-07-05T00:00:00"/>
        <d v="2048-07-06T00:00:00"/>
        <d v="2048-07-07T00:00:00"/>
        <d v="2048-07-08T00:00:00"/>
        <d v="2048-07-09T00:00:00"/>
        <d v="2048-07-10T00:00:00"/>
        <d v="2048-07-11T00:00:00"/>
        <d v="2048-07-12T00:00:00"/>
        <d v="2048-07-13T00:00:00"/>
        <d v="2048-07-14T00:00:00"/>
        <d v="2048-07-15T00:00:00"/>
        <d v="2048-07-16T00:00:00"/>
        <d v="2048-07-17T00:00:00"/>
        <d v="2048-07-18T00:00:00"/>
        <d v="2048-07-19T00:00:00"/>
        <d v="2048-07-20T00:00:00"/>
        <d v="2048-07-21T00:00:00"/>
        <d v="2048-07-22T00:00:00"/>
        <d v="2048-07-23T00:00:00"/>
        <d v="2048-07-24T00:00:00"/>
        <d v="2048-07-25T00:00:00"/>
        <d v="2048-07-26T00:00:00"/>
        <d v="2048-07-27T00:00:00"/>
        <d v="2048-07-28T00:00:00"/>
        <d v="2048-07-29T00:00:00"/>
        <d v="2048-07-30T00:00:00"/>
        <d v="2048-07-31T00:00:00"/>
        <d v="2048-08-01T00:00:00"/>
        <d v="2048-08-02T00:00:00"/>
        <d v="2048-08-03T00:00:00"/>
        <d v="2048-08-04T00:00:00"/>
        <d v="2048-08-05T00:00:00"/>
        <d v="2048-08-06T00:00:00"/>
        <d v="2048-08-07T00:00:00"/>
        <d v="2048-08-08T00:00:00"/>
        <d v="2048-08-09T00:00:00"/>
        <d v="2048-08-10T00:00:00"/>
        <d v="2048-08-11T00:00:00"/>
        <d v="2048-08-12T00:00:00"/>
        <d v="2048-08-13T00:00:00"/>
        <d v="2048-08-14T00:00:00"/>
        <d v="2048-08-15T00:00:00"/>
        <d v="2048-08-16T00:00:00"/>
        <d v="2048-08-17T00:00:00"/>
        <d v="2048-08-18T00:00:00"/>
        <d v="2048-08-19T00:00:00"/>
        <d v="2048-08-20T00:00:00"/>
        <d v="2048-08-21T00:00:00"/>
        <d v="2048-08-22T00:00:00"/>
        <d v="2048-08-23T00:00:00"/>
        <d v="2048-08-24T00:00:00"/>
        <d v="2048-08-25T00:00:00"/>
        <d v="2048-08-26T00:00:00"/>
        <d v="2048-08-27T00:00:00"/>
        <d v="2048-08-28T00:00:00"/>
        <d v="2048-08-29T00:00:00"/>
        <d v="2048-08-30T00:00:00"/>
        <d v="2048-08-31T00:00:00"/>
        <d v="2048-09-01T00:00:00"/>
        <d v="2048-09-02T00:00:00"/>
        <d v="2048-09-03T00:00:00"/>
        <d v="2048-09-04T00:00:00"/>
        <d v="2048-09-05T00:00:00"/>
        <d v="2048-09-06T00:00:00"/>
        <d v="2048-09-07T00:00:00"/>
        <d v="2048-09-08T00:00:00"/>
        <d v="2048-09-09T00:00:00"/>
        <d v="2048-09-10T00:00:00"/>
        <d v="2048-09-11T00:00:00"/>
        <d v="2048-09-12T00:00:00"/>
        <d v="2048-09-13T00:00:00"/>
        <d v="2048-09-14T00:00:00"/>
        <d v="2048-09-15T00:00:00"/>
        <d v="2048-09-16T00:00:00"/>
        <d v="2048-09-17T00:00:00"/>
        <d v="2048-09-18T00:00:00"/>
        <d v="2048-09-19T00:00:00"/>
        <d v="2048-09-20T00:00:00"/>
        <d v="2048-09-21T00:00:00"/>
        <d v="2048-09-22T00:00:00"/>
        <d v="2048-09-23T00:00:00"/>
        <d v="2048-09-24T00:00:00"/>
        <d v="2048-09-25T00:00:00"/>
        <d v="2048-09-26T00:00:00"/>
        <d v="2048-09-27T00:00:00"/>
        <d v="2048-09-28T00:00:00"/>
        <d v="2048-09-29T00:00:00"/>
        <d v="2048-09-30T00:00:00"/>
        <d v="2048-10-01T00:00:00"/>
        <d v="2048-10-02T00:00:00"/>
        <d v="2048-10-03T00:00:00"/>
        <d v="2048-10-04T00:00:00"/>
        <d v="2048-10-05T00:00:00"/>
        <d v="2048-10-06T00:00:00"/>
        <d v="2048-10-07T00:00:00"/>
        <d v="2048-10-08T00:00:00"/>
        <d v="2048-10-09T00:00:00"/>
        <d v="2048-10-10T00:00:00"/>
        <d v="2048-10-11T00:00:00"/>
        <d v="2048-10-12T00:00:00"/>
        <d v="2048-10-13T00:00:00"/>
        <d v="2048-10-14T00:00:00"/>
        <d v="2048-10-15T00:00:00"/>
        <d v="2048-10-16T00:00:00"/>
        <d v="2048-10-17T00:00:00"/>
        <d v="2048-10-18T00:00:00"/>
        <d v="2048-10-19T00:00:00"/>
        <d v="2048-10-20T00:00:00"/>
        <d v="2048-10-21T00:00:00"/>
        <d v="2048-10-22T00:00:00"/>
        <d v="2048-10-23T00:00:00"/>
        <d v="2048-10-24T00:00:00"/>
        <d v="2048-10-25T00:00:00"/>
        <d v="2048-10-26T00:00:00"/>
        <d v="2048-10-27T00:00:00"/>
        <d v="2048-10-28T00:00:00"/>
        <d v="2048-10-29T00:00:00"/>
        <d v="2048-10-30T00:00:00"/>
        <d v="2048-10-31T00:00:00"/>
        <d v="2048-11-01T00:00:00"/>
        <d v="2048-11-02T00:00:00"/>
        <d v="2048-11-03T00:00:00"/>
        <d v="2048-11-04T00:00:00"/>
        <d v="2048-11-05T00:00:00"/>
        <d v="2048-11-06T00:00:00"/>
        <d v="2048-11-07T00:00:00"/>
        <d v="2048-11-08T00:00:00"/>
        <d v="2048-11-09T00:00:00"/>
        <d v="2048-11-10T00:00:00"/>
        <d v="2048-11-11T00:00:00"/>
        <d v="2048-11-12T00:00:00"/>
        <d v="2048-11-13T00:00:00"/>
        <d v="2048-11-14T00:00:00"/>
        <d v="2048-11-15T00:00:00"/>
        <d v="2048-11-16T00:00:00"/>
        <d v="2048-11-17T00:00:00"/>
        <d v="2048-11-18T00:00:00"/>
        <d v="2048-11-19T00:00:00"/>
        <d v="2048-11-20T00:00:00"/>
        <d v="2048-11-21T00:00:00"/>
        <d v="2048-11-22T00:00:00"/>
        <d v="2048-11-23T00:00:00"/>
        <d v="2048-11-24T00:00:00"/>
        <d v="2048-11-25T00:00:00"/>
        <d v="2048-11-26T00:00:00"/>
        <d v="2048-11-27T00:00:00"/>
        <d v="2048-11-28T00:00:00"/>
        <d v="2048-11-29T00:00:00"/>
        <d v="2048-11-30T00:00:00"/>
        <d v="2048-12-01T00:00:00"/>
        <d v="2048-12-02T00:00:00"/>
        <d v="2048-12-03T00:00:00"/>
        <d v="2048-12-04T00:00:00"/>
        <d v="2048-12-05T00:00:00"/>
        <d v="2048-12-06T00:00:00"/>
        <d v="2048-12-07T00:00:00"/>
        <d v="2048-12-08T00:00:00"/>
        <d v="2048-12-09T00:00:00"/>
        <d v="2048-12-10T00:00:00"/>
        <d v="2048-12-11T00:00:00"/>
        <d v="2048-12-12T00:00:00"/>
        <d v="2048-12-13T00:00:00"/>
        <d v="2048-12-14T00:00:00"/>
        <d v="2048-12-15T00:00:00"/>
        <d v="2048-12-16T00:00:00"/>
        <d v="2048-12-17T00:00:00"/>
        <d v="2048-12-18T00:00:00"/>
        <d v="2048-12-19T00:00:00"/>
        <d v="2048-12-20T00:00:00"/>
        <d v="2048-12-21T00:00:00"/>
        <d v="2048-12-22T00:00:00"/>
        <d v="2048-12-23T00:00:00"/>
        <d v="2048-12-24T00:00:00"/>
        <d v="2048-12-25T00:00:00"/>
        <d v="2048-12-26T00:00:00"/>
        <d v="2048-12-27T00:00:00"/>
        <d v="2048-12-28T00:00:00"/>
        <d v="2048-12-29T00:00:00"/>
        <d v="2048-12-30T00:00:00"/>
        <d v="2048-12-31T00:00:00"/>
        <d v="2049-01-01T00:00:00"/>
        <d v="2049-01-02T00:00:00"/>
        <d v="2049-01-03T00:00:00"/>
        <d v="2049-01-04T00:00:00"/>
        <d v="2049-01-05T00:00:00"/>
        <d v="2049-01-06T00:00:00"/>
        <d v="2049-01-07T00:00:00"/>
        <d v="2049-01-08T00:00:00"/>
        <d v="2049-01-09T00:00:00"/>
        <d v="2049-01-10T00:00:00"/>
        <d v="2049-01-11T00:00:00"/>
        <d v="2049-01-12T00:00:00"/>
        <d v="2049-01-13T00:00:00"/>
        <d v="2049-01-14T00:00:00"/>
        <d v="2049-01-15T00:00:00"/>
        <d v="2049-01-16T00:00:00"/>
        <d v="2049-01-17T00:00:00"/>
        <d v="2049-01-18T00:00:00"/>
        <d v="2049-01-19T00:00:00"/>
        <d v="2049-01-20T00:00:00"/>
        <d v="2049-01-21T00:00:00"/>
        <d v="2049-01-22T00:00:00"/>
        <d v="2049-01-23T00:00:00"/>
        <d v="2049-01-24T00:00:00"/>
        <d v="2049-01-25T00:00:00"/>
        <d v="2049-01-26T00:00:00"/>
        <d v="2049-01-27T00:00:00"/>
        <d v="2049-01-28T00:00:00"/>
        <d v="2049-01-29T00:00:00"/>
        <d v="2049-01-30T00:00:00"/>
        <d v="2049-01-31T00:00:00"/>
        <d v="2049-02-01T00:00:00"/>
        <d v="2049-02-02T00:00:00"/>
        <d v="2049-02-03T00:00:00"/>
        <d v="2049-02-04T00:00:00"/>
        <d v="2049-02-05T00:00:00"/>
        <d v="2049-02-06T00:00:00"/>
        <d v="2049-02-07T00:00:00"/>
        <d v="2049-02-08T00:00:00"/>
        <d v="2049-02-09T00:00:00"/>
        <d v="2049-02-10T00:00:00"/>
        <d v="2049-02-11T00:00:00"/>
        <d v="2049-02-12T00:00:00"/>
        <d v="2049-02-13T00:00:00"/>
        <d v="2049-02-14T00:00:00"/>
        <d v="2049-02-15T00:00:00"/>
        <d v="2049-02-16T00:00:00"/>
        <d v="2049-02-17T00:00:00"/>
        <d v="2049-02-18T00:00:00"/>
        <d v="2049-02-19T00:00:00"/>
        <d v="2049-02-20T00:00:00"/>
        <d v="2049-02-21T00:00:00"/>
        <d v="2049-02-22T00:00:00"/>
        <d v="2049-02-23T00:00:00"/>
        <d v="2049-02-24T00:00:00"/>
        <d v="2049-02-25T00:00:00"/>
        <d v="2049-02-26T00:00:00"/>
        <d v="2049-02-27T00:00:00"/>
        <d v="2049-02-28T00:00:00"/>
        <d v="2049-03-01T00:00:00"/>
        <d v="2049-03-02T00:00:00"/>
        <d v="2049-03-03T00:00:00"/>
        <d v="2049-03-04T00:00:00"/>
        <d v="2049-03-05T00:00:00"/>
        <d v="2049-03-06T00:00:00"/>
        <d v="2049-03-07T00:00:00"/>
        <d v="2049-03-08T00:00:00"/>
        <d v="2049-03-09T00:00:00"/>
        <d v="2049-03-10T00:00:00"/>
        <d v="2049-03-11T00:00:00"/>
        <d v="2049-03-12T00:00:00"/>
        <d v="2049-03-13T00:00:00"/>
        <d v="2049-03-14T00:00:00"/>
        <d v="2049-03-15T00:00:00"/>
        <d v="2049-03-16T00:00:00"/>
        <d v="2049-03-17T00:00:00"/>
        <d v="2049-03-18T00:00:00"/>
        <d v="2049-03-19T00:00:00"/>
        <d v="2049-03-20T00:00:00"/>
        <d v="2049-03-21T00:00:00"/>
        <d v="2049-03-22T00:00:00"/>
        <d v="2049-03-23T00:00:00"/>
        <d v="2049-03-24T00:00:00"/>
        <d v="2049-03-25T00:00:00"/>
        <d v="2049-03-26T00:00:00"/>
        <d v="2049-03-27T00:00:00"/>
        <d v="2049-03-28T00:00:00"/>
        <d v="2049-03-29T00:00:00"/>
        <d v="2049-03-30T00:00:00"/>
        <d v="2049-03-31T00:00:00"/>
        <d v="2049-04-01T00:00:00"/>
        <d v="2049-04-02T00:00:00"/>
        <d v="2049-04-03T00:00:00"/>
        <d v="2049-04-04T00:00:00"/>
        <d v="2049-04-05T00:00:00"/>
        <d v="2049-04-06T00:00:00"/>
        <d v="2049-04-07T00:00:00"/>
        <d v="2049-04-08T00:00:00"/>
        <d v="2049-04-09T00:00:00"/>
        <d v="2049-04-10T00:00:00"/>
        <d v="2049-04-11T00:00:00"/>
        <d v="2049-04-12T00:00:00"/>
        <d v="2049-04-13T00:00:00"/>
        <d v="2049-04-14T00:00:00"/>
        <d v="2049-04-15T00:00:00"/>
        <d v="2049-04-16T00:00:00"/>
        <d v="2049-04-17T00:00:00"/>
        <d v="2049-04-18T00:00:00"/>
        <d v="2049-04-19T00:00:00"/>
        <d v="2049-04-20T00:00:00"/>
        <d v="2049-04-21T00:00:00"/>
        <d v="2049-04-22T00:00:00"/>
        <d v="2049-04-23T00:00:00"/>
        <d v="2049-04-24T00:00:00"/>
        <d v="2049-04-25T00:00:00"/>
        <d v="2049-04-26T00:00:00"/>
        <d v="2049-04-27T00:00:00"/>
        <d v="2049-04-28T00:00:00"/>
        <d v="2049-04-29T00:00:00"/>
        <d v="2049-04-30T00:00:00"/>
        <d v="2049-05-01T00:00:00"/>
        <d v="2049-05-02T00:00:00"/>
        <d v="2049-05-03T00:00:00"/>
        <d v="2049-05-04T00:00:00"/>
        <d v="2049-05-05T00:00:00"/>
        <d v="2049-05-06T00:00:00"/>
        <d v="2049-05-07T00:00:00"/>
        <d v="2049-05-08T00:00:00"/>
        <d v="2049-05-09T00:00:00"/>
        <d v="2049-05-10T00:00:00"/>
        <d v="2049-05-11T00:00:00"/>
        <d v="2049-05-12T00:00:00"/>
        <d v="2049-05-13T00:00:00"/>
        <d v="2049-05-14T00:00:00"/>
        <d v="2049-05-15T00:00:00"/>
        <d v="2049-05-16T00:00:00"/>
        <d v="2049-05-17T00:00:00"/>
        <d v="2049-05-18T00:00:00"/>
        <d v="2049-05-19T00:00:00"/>
        <d v="2049-05-20T00:00:00"/>
        <d v="2049-05-21T00:00:00"/>
        <d v="2049-05-22T00:00:00"/>
        <d v="2049-05-23T00:00:00"/>
        <d v="2049-05-24T00:00:00"/>
        <d v="2049-05-25T00:00:00"/>
        <d v="2049-05-26T00:00:00"/>
        <d v="2049-05-27T00:00:00"/>
        <d v="2049-05-28T00:00:00"/>
        <d v="2049-05-29T00:00:00"/>
        <d v="2049-05-30T00:00:00"/>
        <d v="2049-05-31T00:00:00"/>
        <d v="2049-06-01T00:00:00"/>
        <d v="2049-06-02T00:00:00"/>
        <d v="2049-06-03T00:00:00"/>
        <d v="2049-06-04T00:00:00"/>
        <d v="2049-06-05T00:00:00"/>
        <d v="2049-06-06T00:00:00"/>
        <d v="2049-06-07T00:00:00"/>
        <d v="2049-06-08T00:00:00"/>
        <d v="2049-06-09T00:00:00"/>
        <d v="2049-06-10T00:00:00"/>
        <d v="2049-06-11T00:00:00"/>
        <d v="2049-06-12T00:00:00"/>
      </sharedItems>
      <fieldGroup par="24"/>
    </cacheField>
    <cacheField name="year" numFmtId="164">
      <sharedItems containsSemiMixedTypes="0" containsNonDate="0" containsDate="1" containsString="0" minDate="2024-03-20T00:00:00" maxDate="2049-06-13T00:00:00" count="9216">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d v="2046-06-01T00:00:00"/>
        <d v="2046-06-02T00:00:00"/>
        <d v="2046-06-03T00:00:00"/>
        <d v="2046-06-04T00:00:00"/>
        <d v="2046-06-05T00:00:00"/>
        <d v="2046-06-06T00:00:00"/>
        <d v="2046-06-07T00:00:00"/>
        <d v="2046-06-08T00:00:00"/>
        <d v="2046-06-09T00:00:00"/>
        <d v="2046-06-10T00:00:00"/>
        <d v="2046-06-11T00:00:00"/>
        <d v="2046-06-12T00:00:00"/>
        <d v="2046-06-13T00:00:00"/>
        <d v="2046-06-14T00:00:00"/>
        <d v="2046-06-15T00:00:00"/>
        <d v="2046-06-16T00:00:00"/>
        <d v="2046-06-17T00:00:00"/>
        <d v="2046-06-18T00:00:00"/>
        <d v="2046-06-19T00:00:00"/>
        <d v="2046-06-20T00:00:00"/>
        <d v="2046-06-21T00:00:00"/>
        <d v="2046-06-22T00:00:00"/>
        <d v="2046-06-23T00:00:00"/>
        <d v="2046-06-24T00:00:00"/>
        <d v="2046-06-25T00:00:00"/>
        <d v="2046-06-26T00:00:00"/>
        <d v="2046-06-27T00:00:00"/>
        <d v="2046-06-28T00:00:00"/>
        <d v="2046-06-29T00:00:00"/>
        <d v="2046-06-30T00:00:00"/>
        <d v="2046-07-01T00:00:00"/>
        <d v="2046-07-02T00:00:00"/>
        <d v="2046-07-03T00:00:00"/>
        <d v="2046-07-04T00:00:00"/>
        <d v="2046-07-05T00:00:00"/>
        <d v="2046-07-06T00:00:00"/>
        <d v="2046-07-07T00:00:00"/>
        <d v="2046-07-08T00:00:00"/>
        <d v="2046-07-09T00:00:00"/>
        <d v="2046-07-10T00:00:00"/>
        <d v="2046-07-11T00:00:00"/>
        <d v="2046-07-12T00:00:00"/>
        <d v="2046-07-13T00:00:00"/>
        <d v="2046-07-14T00:00:00"/>
        <d v="2046-07-15T00:00:00"/>
        <d v="2046-07-16T00:00:00"/>
        <d v="2046-07-17T00:00:00"/>
        <d v="2046-07-18T00:00:00"/>
        <d v="2046-07-19T00:00:00"/>
        <d v="2046-07-20T00:00:00"/>
        <d v="2046-07-21T00:00:00"/>
        <d v="2046-07-22T00:00:00"/>
        <d v="2046-07-23T00:00:00"/>
        <d v="2046-07-24T00:00:00"/>
        <d v="2046-07-25T00:00:00"/>
        <d v="2046-07-26T00:00:00"/>
        <d v="2046-07-27T00:00:00"/>
        <d v="2046-07-28T00:00:00"/>
        <d v="2046-07-29T00:00:00"/>
        <d v="2046-07-30T00:00:00"/>
        <d v="2046-07-31T00:00:00"/>
        <d v="2046-08-01T00:00:00"/>
        <d v="2046-08-02T00:00:00"/>
        <d v="2046-08-03T00:00:00"/>
        <d v="2046-08-04T00:00:00"/>
        <d v="2046-08-05T00:00:00"/>
        <d v="2046-08-06T00:00:00"/>
        <d v="2046-08-07T00:00:00"/>
        <d v="2046-08-08T00:00:00"/>
        <d v="2046-08-09T00:00:00"/>
        <d v="2046-08-10T00:00:00"/>
        <d v="2046-08-11T00:00:00"/>
        <d v="2046-08-12T00:00:00"/>
        <d v="2046-08-13T00:00:00"/>
        <d v="2046-08-14T00:00:00"/>
        <d v="2046-08-15T00:00:00"/>
        <d v="2046-08-16T00:00:00"/>
        <d v="2046-08-17T00:00:00"/>
        <d v="2046-08-18T00:00:00"/>
        <d v="2046-08-19T00:00:00"/>
        <d v="2046-08-20T00:00:00"/>
        <d v="2046-08-21T00:00:00"/>
        <d v="2046-08-22T00:00:00"/>
        <d v="2046-08-23T00:00:00"/>
        <d v="2046-08-24T00:00:00"/>
        <d v="2046-08-25T00:00:00"/>
        <d v="2046-08-26T00:00:00"/>
        <d v="2046-08-27T00:00:00"/>
        <d v="2046-08-28T00:00:00"/>
        <d v="2046-08-29T00:00:00"/>
        <d v="2046-08-30T00:00:00"/>
        <d v="2046-08-31T00:00:00"/>
        <d v="2046-09-01T00:00:00"/>
        <d v="2046-09-02T00:00:00"/>
        <d v="2046-09-03T00:00:00"/>
        <d v="2046-09-04T00:00:00"/>
        <d v="2046-09-05T00:00:00"/>
        <d v="2046-09-06T00:00:00"/>
        <d v="2046-09-07T00:00:00"/>
        <d v="2046-09-08T00:00:00"/>
        <d v="2046-09-09T00:00:00"/>
        <d v="2046-09-10T00:00:00"/>
        <d v="2046-09-11T00:00:00"/>
        <d v="2046-09-12T00:00:00"/>
        <d v="2046-09-13T00:00:00"/>
        <d v="2046-09-14T00:00:00"/>
        <d v="2046-09-15T00:00:00"/>
        <d v="2046-09-16T00:00:00"/>
        <d v="2046-09-17T00:00:00"/>
        <d v="2046-09-18T00:00:00"/>
        <d v="2046-09-19T00:00:00"/>
        <d v="2046-09-20T00:00:00"/>
        <d v="2046-09-21T00:00:00"/>
        <d v="2046-09-22T00:00:00"/>
        <d v="2046-09-23T00:00:00"/>
        <d v="2046-09-24T00:00:00"/>
        <d v="2046-09-25T00:00:00"/>
        <d v="2046-09-26T00:00:00"/>
        <d v="2046-09-27T00:00:00"/>
        <d v="2046-09-28T00:00:00"/>
        <d v="2046-09-29T00:00:00"/>
        <d v="2046-09-30T00:00:00"/>
        <d v="2046-10-01T00:00:00"/>
        <d v="2046-10-02T00:00:00"/>
        <d v="2046-10-03T00:00:00"/>
        <d v="2046-10-04T00:00:00"/>
        <d v="2046-10-05T00:00:00"/>
        <d v="2046-10-06T00:00:00"/>
        <d v="2046-10-07T00:00:00"/>
        <d v="2046-10-08T00:00:00"/>
        <d v="2046-10-09T00:00:00"/>
        <d v="2046-10-10T00:00:00"/>
        <d v="2046-10-11T00:00:00"/>
        <d v="2046-10-12T00:00:00"/>
        <d v="2046-10-13T00:00:00"/>
        <d v="2046-10-14T00:00:00"/>
        <d v="2046-10-15T00:00:00"/>
        <d v="2046-10-16T00:00:00"/>
        <d v="2046-10-17T00:00:00"/>
        <d v="2046-10-18T00:00:00"/>
        <d v="2046-10-19T00:00:00"/>
        <d v="2046-10-20T00:00:00"/>
        <d v="2046-10-21T00:00:00"/>
        <d v="2046-10-22T00:00:00"/>
        <d v="2046-10-23T00:00:00"/>
        <d v="2046-10-24T00:00:00"/>
        <d v="2046-10-25T00:00:00"/>
        <d v="2046-10-26T00:00:00"/>
        <d v="2046-10-27T00:00:00"/>
        <d v="2046-10-28T00:00:00"/>
        <d v="2046-10-29T00:00:00"/>
        <d v="2046-10-30T00:00:00"/>
        <d v="2046-10-31T00:00:00"/>
        <d v="2046-11-01T00:00:00"/>
        <d v="2046-11-02T00:00:00"/>
        <d v="2046-11-03T00:00:00"/>
        <d v="2046-11-04T00:00:00"/>
        <d v="2046-11-05T00:00:00"/>
        <d v="2046-11-06T00:00:00"/>
        <d v="2046-11-07T00:00:00"/>
        <d v="2046-11-08T00:00:00"/>
        <d v="2046-11-09T00:00:00"/>
        <d v="2046-11-10T00:00:00"/>
        <d v="2046-11-11T00:00:00"/>
        <d v="2046-11-12T00:00:00"/>
        <d v="2046-11-13T00:00:00"/>
        <d v="2046-11-14T00:00:00"/>
        <d v="2046-11-15T00:00:00"/>
        <d v="2046-11-16T00:00:00"/>
        <d v="2046-11-17T00:00:00"/>
        <d v="2046-11-18T00:00:00"/>
        <d v="2046-11-19T00:00:00"/>
        <d v="2046-11-20T00:00:00"/>
        <d v="2046-11-21T00:00:00"/>
        <d v="2046-11-22T00:00:00"/>
        <d v="2046-11-23T00:00:00"/>
        <d v="2046-11-24T00:00:00"/>
        <d v="2046-11-25T00:00:00"/>
        <d v="2046-11-26T00:00:00"/>
        <d v="2046-11-27T00:00:00"/>
        <d v="2046-11-28T00:00:00"/>
        <d v="2046-11-29T00:00:00"/>
        <d v="2046-11-30T00:00:00"/>
        <d v="2046-12-01T00:00:00"/>
        <d v="2046-12-02T00:00:00"/>
        <d v="2046-12-03T00:00:00"/>
        <d v="2046-12-04T00:00:00"/>
        <d v="2046-12-05T00:00:00"/>
        <d v="2046-12-06T00:00:00"/>
        <d v="2046-12-07T00:00:00"/>
        <d v="2046-12-08T00:00:00"/>
        <d v="2046-12-09T00:00:00"/>
        <d v="2046-12-10T00:00:00"/>
        <d v="2046-12-11T00:00:00"/>
        <d v="2046-12-12T00:00:00"/>
        <d v="2046-12-13T00:00:00"/>
        <d v="2046-12-14T00:00:00"/>
        <d v="2046-12-15T00:00:00"/>
        <d v="2046-12-16T00:00:00"/>
        <d v="2046-12-17T00:00:00"/>
        <d v="2046-12-18T00:00:00"/>
        <d v="2046-12-19T00:00:00"/>
        <d v="2046-12-20T00:00:00"/>
        <d v="2046-12-21T00:00:00"/>
        <d v="2046-12-22T00:00:00"/>
        <d v="2046-12-23T00:00:00"/>
        <d v="2046-12-24T00:00:00"/>
        <d v="2046-12-25T00:00:00"/>
        <d v="2046-12-26T00:00:00"/>
        <d v="2046-12-27T00:00:00"/>
        <d v="2046-12-28T00:00:00"/>
        <d v="2046-12-29T00:00:00"/>
        <d v="2046-12-30T00:00:00"/>
        <d v="2046-12-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7-02-01T00:00:00"/>
        <d v="2047-02-02T00:00:00"/>
        <d v="2047-02-03T00:00:00"/>
        <d v="2047-02-04T00:00:00"/>
        <d v="2047-02-05T00:00:00"/>
        <d v="2047-02-06T00:00:00"/>
        <d v="2047-02-07T00:00:00"/>
        <d v="2047-02-08T00:00:00"/>
        <d v="2047-02-09T00:00:00"/>
        <d v="2047-02-10T00:00:00"/>
        <d v="2047-02-11T00:00:00"/>
        <d v="2047-02-12T00:00:00"/>
        <d v="2047-02-13T00:00:00"/>
        <d v="2047-02-14T00:00:00"/>
        <d v="2047-02-15T00:00:00"/>
        <d v="2047-02-16T00:00:00"/>
        <d v="2047-02-17T00:00:00"/>
        <d v="2047-02-18T00:00:00"/>
        <d v="2047-02-19T00:00:00"/>
        <d v="2047-02-20T00:00:00"/>
        <d v="2047-02-21T00:00:00"/>
        <d v="2047-02-22T00:00:00"/>
        <d v="2047-02-23T00:00:00"/>
        <d v="2047-02-24T00:00:00"/>
        <d v="2047-02-25T00:00:00"/>
        <d v="2047-02-26T00:00:00"/>
        <d v="2047-02-27T00:00:00"/>
        <d v="2047-02-28T00:00:00"/>
        <d v="2047-03-01T00:00:00"/>
        <d v="2047-03-02T00:00:00"/>
        <d v="2047-03-03T00:00:00"/>
        <d v="2047-03-04T00:00:00"/>
        <d v="2047-03-05T00:00:00"/>
        <d v="2047-03-06T00:00:00"/>
        <d v="2047-03-07T00:00:00"/>
        <d v="2047-03-08T00:00:00"/>
        <d v="2047-03-09T00:00:00"/>
        <d v="2047-03-10T00:00:00"/>
        <d v="2047-03-11T00:00:00"/>
        <d v="2047-03-12T00:00:00"/>
        <d v="2047-03-13T00:00:00"/>
        <d v="2047-03-14T00:00:00"/>
        <d v="2047-03-15T00:00:00"/>
        <d v="2047-03-16T00:00:00"/>
        <d v="2047-03-17T00:00:00"/>
        <d v="2047-03-18T00:00:00"/>
        <d v="2047-03-19T00:00:00"/>
        <d v="2047-03-20T00:00:00"/>
        <d v="2047-03-21T00:00:00"/>
        <d v="2047-03-22T00:00:00"/>
        <d v="2047-03-23T00:00:00"/>
        <d v="2047-03-24T00:00:00"/>
        <d v="2047-03-25T00:00:00"/>
        <d v="2047-03-26T00:00:00"/>
        <d v="2047-03-27T00:00:00"/>
        <d v="2047-03-28T00:00:00"/>
        <d v="2047-03-29T00:00:00"/>
        <d v="2047-03-30T00:00:00"/>
        <d v="2047-03-31T00:00:00"/>
        <d v="2047-04-01T00:00:00"/>
        <d v="2047-04-02T00:00:00"/>
        <d v="2047-04-03T00:00:00"/>
        <d v="2047-04-04T00:00:00"/>
        <d v="2047-04-05T00:00:00"/>
        <d v="2047-04-06T00:00:00"/>
        <d v="2047-04-07T00:00:00"/>
        <d v="2047-04-08T00:00:00"/>
        <d v="2047-04-09T00:00:00"/>
        <d v="2047-04-10T00:00:00"/>
        <d v="2047-04-11T00:00:00"/>
        <d v="2047-04-12T00:00:00"/>
        <d v="2047-04-13T00:00:00"/>
        <d v="2047-04-14T00:00:00"/>
        <d v="2047-04-15T00:00:00"/>
        <d v="2047-04-16T00:00:00"/>
        <d v="2047-04-17T00:00:00"/>
        <d v="2047-04-18T00:00:00"/>
        <d v="2047-04-19T00:00:00"/>
        <d v="2047-04-20T00:00:00"/>
        <d v="2047-04-21T00:00:00"/>
        <d v="2047-04-22T00:00:00"/>
        <d v="2047-04-23T00:00:00"/>
        <d v="2047-04-24T00:00:00"/>
        <d v="2047-04-25T00:00:00"/>
        <d v="2047-04-26T00:00:00"/>
        <d v="2047-04-27T00:00:00"/>
        <d v="2047-04-28T00:00:00"/>
        <d v="2047-04-29T00:00:00"/>
        <d v="2047-04-30T00:00:00"/>
        <d v="2047-05-01T00:00:00"/>
        <d v="2047-05-02T00:00:00"/>
        <d v="2047-05-03T00:00:00"/>
        <d v="2047-05-04T00:00:00"/>
        <d v="2047-05-05T00:00:00"/>
        <d v="2047-05-06T00:00:00"/>
        <d v="2047-05-07T00:00:00"/>
        <d v="2047-05-08T00:00:00"/>
        <d v="2047-05-09T00:00:00"/>
        <d v="2047-05-10T00:00:00"/>
        <d v="2047-05-11T00:00:00"/>
        <d v="2047-05-12T00:00:00"/>
        <d v="2047-05-13T00:00:00"/>
        <d v="2047-05-14T00:00:00"/>
        <d v="2047-05-15T00:00:00"/>
        <d v="2047-05-16T00:00:00"/>
        <d v="2047-05-17T00:00:00"/>
        <d v="2047-05-18T00:00:00"/>
        <d v="2047-05-19T00:00:00"/>
        <d v="2047-05-20T00:00:00"/>
        <d v="2047-05-21T00:00:00"/>
        <d v="2047-05-22T00:00:00"/>
        <d v="2047-05-23T00:00:00"/>
        <d v="2047-05-24T00:00:00"/>
        <d v="2047-05-25T00:00:00"/>
        <d v="2047-05-26T00:00:00"/>
        <d v="2047-05-27T00:00:00"/>
        <d v="2047-05-28T00:00:00"/>
        <d v="2047-05-29T00:00:00"/>
        <d v="2047-05-30T00:00:00"/>
        <d v="2047-05-31T00:00:00"/>
        <d v="2047-06-01T00:00:00"/>
        <d v="2047-06-02T00:00:00"/>
        <d v="2047-06-03T00:00:00"/>
        <d v="2047-06-04T00:00:00"/>
        <d v="2047-06-05T00:00:00"/>
        <d v="2047-06-06T00:00:00"/>
        <d v="2047-06-07T00:00:00"/>
        <d v="2047-06-08T00:00:00"/>
        <d v="2047-06-09T00:00:00"/>
        <d v="2047-06-10T00:00:00"/>
        <d v="2047-06-11T00:00:00"/>
        <d v="2047-06-12T00:00:00"/>
        <d v="2047-06-13T00:00:00"/>
        <d v="2047-06-14T00:00:00"/>
        <d v="2047-06-15T00:00:00"/>
        <d v="2047-06-16T00:00:00"/>
        <d v="2047-06-17T00:00:00"/>
        <d v="2047-06-18T00:00:00"/>
        <d v="2047-06-19T00:00:00"/>
        <d v="2047-06-20T00:00:00"/>
        <d v="2047-06-21T00:00:00"/>
        <d v="2047-06-22T00:00:00"/>
        <d v="2047-06-23T00:00:00"/>
        <d v="2047-06-24T00:00:00"/>
        <d v="2047-06-25T00:00:00"/>
        <d v="2047-06-26T00:00:00"/>
        <d v="2047-06-27T00:00:00"/>
        <d v="2047-06-28T00:00:00"/>
        <d v="2047-06-29T00:00:00"/>
        <d v="2047-06-30T00:00:00"/>
        <d v="2047-07-01T00:00:00"/>
        <d v="2047-07-02T00:00:00"/>
        <d v="2047-07-03T00:00:00"/>
        <d v="2047-07-04T00:00:00"/>
        <d v="2047-07-05T00:00:00"/>
        <d v="2047-07-06T00:00:00"/>
        <d v="2047-07-07T00:00:00"/>
        <d v="2047-07-08T00:00:00"/>
        <d v="2047-07-09T00:00:00"/>
        <d v="2047-07-10T00:00:00"/>
        <d v="2047-07-11T00:00:00"/>
        <d v="2047-07-12T00:00:00"/>
        <d v="2047-07-13T00:00:00"/>
        <d v="2047-07-14T00:00:00"/>
        <d v="2047-07-15T00:00:00"/>
        <d v="2047-07-16T00:00:00"/>
        <d v="2047-07-17T00:00:00"/>
        <d v="2047-07-18T00:00:00"/>
        <d v="2047-07-19T00:00:00"/>
        <d v="2047-07-20T00:00:00"/>
        <d v="2047-07-21T00:00:00"/>
        <d v="2047-07-22T00:00:00"/>
        <d v="2047-07-23T00:00:00"/>
        <d v="2047-07-24T00:00:00"/>
        <d v="2047-07-25T00:00:00"/>
        <d v="2047-07-26T00:00:00"/>
        <d v="2047-07-27T00:00:00"/>
        <d v="2047-07-28T00:00:00"/>
        <d v="2047-07-29T00:00:00"/>
        <d v="2047-07-30T00:00:00"/>
        <d v="2047-07-31T00:00:00"/>
        <d v="2047-08-01T00:00:00"/>
        <d v="2047-08-02T00:00:00"/>
        <d v="2047-08-03T00:00:00"/>
        <d v="2047-08-04T00:00:00"/>
        <d v="2047-08-05T00:00:00"/>
        <d v="2047-08-06T00:00:00"/>
        <d v="2047-08-07T00:00:00"/>
        <d v="2047-08-08T00:00:00"/>
        <d v="2047-08-09T00:00:00"/>
        <d v="2047-08-10T00:00:00"/>
        <d v="2047-08-11T00:00:00"/>
        <d v="2047-08-12T00:00:00"/>
        <d v="2047-08-13T00:00:00"/>
        <d v="2047-08-14T00:00:00"/>
        <d v="2047-08-15T00:00:00"/>
        <d v="2047-08-16T00:00:00"/>
        <d v="2047-08-17T00:00:00"/>
        <d v="2047-08-18T00:00:00"/>
        <d v="2047-08-19T00:00:00"/>
        <d v="2047-08-20T00:00:00"/>
        <d v="2047-08-21T00:00:00"/>
        <d v="2047-08-22T00:00:00"/>
        <d v="2047-08-23T00:00:00"/>
        <d v="2047-08-24T00:00:00"/>
        <d v="2047-08-25T00:00:00"/>
        <d v="2047-08-26T00:00:00"/>
        <d v="2047-08-27T00:00:00"/>
        <d v="2047-08-28T00:00:00"/>
        <d v="2047-08-29T00:00:00"/>
        <d v="2047-08-30T00:00:00"/>
        <d v="2047-08-31T00:00:00"/>
        <d v="2047-09-01T00:00:00"/>
        <d v="2047-09-02T00:00:00"/>
        <d v="2047-09-03T00:00:00"/>
        <d v="2047-09-04T00:00:00"/>
        <d v="2047-09-05T00:00:00"/>
        <d v="2047-09-06T00:00:00"/>
        <d v="2047-09-07T00:00:00"/>
        <d v="2047-09-08T00:00:00"/>
        <d v="2047-09-09T00:00:00"/>
        <d v="2047-09-10T00:00:00"/>
        <d v="2047-09-11T00:00:00"/>
        <d v="2047-09-12T00:00:00"/>
        <d v="2047-09-13T00:00:00"/>
        <d v="2047-09-14T00:00:00"/>
        <d v="2047-09-15T00:00:00"/>
        <d v="2047-09-16T00:00:00"/>
        <d v="2047-09-17T00:00:00"/>
        <d v="2047-09-18T00:00:00"/>
        <d v="2047-09-19T00:00:00"/>
        <d v="2047-09-20T00:00:00"/>
        <d v="2047-09-21T00:00:00"/>
        <d v="2047-09-22T00:00:00"/>
        <d v="2047-09-23T00:00:00"/>
        <d v="2047-09-24T00:00:00"/>
        <d v="2047-09-25T00:00:00"/>
        <d v="2047-09-26T00:00:00"/>
        <d v="2047-09-27T00:00:00"/>
        <d v="2047-09-28T00:00:00"/>
        <d v="2047-09-29T00:00:00"/>
        <d v="2047-09-30T00:00:00"/>
        <d v="2047-10-01T00:00:00"/>
        <d v="2047-10-02T00:00:00"/>
        <d v="2047-10-03T00:00:00"/>
        <d v="2047-10-04T00:00:00"/>
        <d v="2047-10-05T00:00:00"/>
        <d v="2047-10-06T00:00:00"/>
        <d v="2047-10-07T00:00:00"/>
        <d v="2047-10-08T00:00:00"/>
        <d v="2047-10-09T00:00:00"/>
        <d v="2047-10-10T00:00:00"/>
        <d v="2047-10-11T00:00:00"/>
        <d v="2047-10-12T00:00:00"/>
        <d v="2047-10-13T00:00:00"/>
        <d v="2047-10-14T00:00:00"/>
        <d v="2047-10-15T00:00:00"/>
        <d v="2047-10-16T00:00:00"/>
        <d v="2047-10-17T00:00:00"/>
        <d v="2047-10-18T00:00:00"/>
        <d v="2047-10-19T00:00:00"/>
        <d v="2047-10-20T00:00:00"/>
        <d v="2047-10-21T00:00:00"/>
        <d v="2047-10-22T00:00:00"/>
        <d v="2047-10-23T00:00:00"/>
        <d v="2047-10-24T00:00:00"/>
        <d v="2047-10-25T00:00:00"/>
        <d v="2047-10-26T00:00:00"/>
        <d v="2047-10-27T00:00:00"/>
        <d v="2047-10-28T00:00:00"/>
        <d v="2047-10-29T00:00:00"/>
        <d v="2047-10-30T00:00:00"/>
        <d v="2047-10-31T00:00:00"/>
        <d v="2047-11-01T00:00:00"/>
        <d v="2047-11-02T00:00:00"/>
        <d v="2047-11-03T00:00:00"/>
        <d v="2047-11-04T00:00:00"/>
        <d v="2047-11-05T00:00:00"/>
        <d v="2047-11-06T00:00:00"/>
        <d v="2047-11-07T00:00:00"/>
        <d v="2047-11-08T00:00:00"/>
        <d v="2047-11-09T00:00:00"/>
        <d v="2047-11-10T00:00:00"/>
        <d v="2047-11-11T00:00:00"/>
        <d v="2047-11-12T00:00:00"/>
        <d v="2047-11-13T00:00:00"/>
        <d v="2047-11-14T00:00:00"/>
        <d v="2047-11-15T00:00:00"/>
        <d v="2047-11-16T00:00:00"/>
        <d v="2047-11-17T00:00:00"/>
        <d v="2047-11-18T00:00:00"/>
        <d v="2047-11-19T00:00:00"/>
        <d v="2047-11-20T00:00:00"/>
        <d v="2047-11-21T00:00:00"/>
        <d v="2047-11-22T00:00:00"/>
        <d v="2047-11-23T00:00:00"/>
        <d v="2047-11-24T00:00:00"/>
        <d v="2047-11-25T00:00:00"/>
        <d v="2047-11-26T00:00:00"/>
        <d v="2047-11-27T00:00:00"/>
        <d v="2047-11-28T00:00:00"/>
        <d v="2047-11-29T00:00:00"/>
        <d v="2047-11-30T00:00:00"/>
        <d v="2047-12-01T00:00:00"/>
        <d v="2047-12-02T00:00:00"/>
        <d v="2047-12-03T00:00:00"/>
        <d v="2047-12-04T00:00:00"/>
        <d v="2047-12-05T00:00:00"/>
        <d v="2047-12-06T00:00:00"/>
        <d v="2047-12-07T00:00:00"/>
        <d v="2047-12-08T00:00:00"/>
        <d v="2047-12-09T00:00:00"/>
        <d v="2047-12-10T00:00:00"/>
        <d v="2047-12-11T00:00:00"/>
        <d v="2047-12-12T00:00:00"/>
        <d v="2047-12-13T00:00:00"/>
        <d v="2047-12-14T00:00:00"/>
        <d v="2047-12-15T00:00:00"/>
        <d v="2047-12-16T00:00:00"/>
        <d v="2047-12-17T00:00:00"/>
        <d v="2047-12-18T00:00:00"/>
        <d v="2047-12-19T00:00:00"/>
        <d v="2047-12-20T00:00:00"/>
        <d v="2047-12-21T00:00:00"/>
        <d v="2047-12-22T00:00:00"/>
        <d v="2047-12-23T00:00:00"/>
        <d v="2047-12-24T00:00:00"/>
        <d v="2047-12-25T00:00:00"/>
        <d v="2047-12-26T00:00:00"/>
        <d v="2047-12-27T00:00:00"/>
        <d v="2047-12-28T00:00:00"/>
        <d v="2047-12-29T00:00:00"/>
        <d v="2047-12-30T00:00:00"/>
        <d v="2047-12-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d v="2048-02-01T00:00:00"/>
        <d v="2048-02-02T00:00:00"/>
        <d v="2048-02-03T00:00:00"/>
        <d v="2048-02-04T00:00:00"/>
        <d v="2048-02-05T00:00:00"/>
        <d v="2048-02-06T00:00:00"/>
        <d v="2048-02-07T00:00:00"/>
        <d v="2048-02-08T00:00:00"/>
        <d v="2048-02-09T00:00:00"/>
        <d v="2048-02-10T00:00:00"/>
        <d v="2048-02-11T00:00:00"/>
        <d v="2048-02-12T00:00:00"/>
        <d v="2048-02-13T00:00:00"/>
        <d v="2048-02-14T00:00:00"/>
        <d v="2048-02-15T00:00:00"/>
        <d v="2048-02-16T00:00:00"/>
        <d v="2048-02-17T00:00:00"/>
        <d v="2048-02-18T00:00:00"/>
        <d v="2048-02-19T00:00:00"/>
        <d v="2048-02-20T00:00:00"/>
        <d v="2048-02-21T00:00:00"/>
        <d v="2048-02-22T00:00:00"/>
        <d v="2048-02-23T00:00:00"/>
        <d v="2048-02-24T00:00:00"/>
        <d v="2048-02-25T00:00:00"/>
        <d v="2048-02-26T00:00:00"/>
        <d v="2048-02-27T00:00:00"/>
        <d v="2048-02-28T00:00:00"/>
        <d v="2048-02-29T00:00:00"/>
        <d v="2048-03-01T00:00:00"/>
        <d v="2048-03-02T00:00:00"/>
        <d v="2048-03-03T00:00:00"/>
        <d v="2048-03-04T00:00:00"/>
        <d v="2048-03-05T00:00:00"/>
        <d v="2048-03-06T00:00:00"/>
        <d v="2048-03-07T00:00:00"/>
        <d v="2048-03-08T00:00:00"/>
        <d v="2048-03-09T00:00:00"/>
        <d v="2048-03-10T00:00:00"/>
        <d v="2048-03-11T00:00:00"/>
        <d v="2048-03-12T00:00:00"/>
        <d v="2048-03-13T00:00:00"/>
        <d v="2048-03-14T00:00:00"/>
        <d v="2048-03-15T00:00:00"/>
        <d v="2048-03-16T00:00:00"/>
        <d v="2048-03-17T00:00:00"/>
        <d v="2048-03-18T00:00:00"/>
        <d v="2048-03-19T00:00:00"/>
        <d v="2048-03-20T00:00:00"/>
        <d v="2048-03-21T00:00:00"/>
        <d v="2048-03-22T00:00:00"/>
        <d v="2048-03-23T00:00:00"/>
        <d v="2048-03-24T00:00:00"/>
        <d v="2048-03-25T00:00:00"/>
        <d v="2048-03-26T00:00:00"/>
        <d v="2048-03-27T00:00:00"/>
        <d v="2048-03-28T00:00:00"/>
        <d v="2048-03-29T00:00:00"/>
        <d v="2048-03-30T00:00:00"/>
        <d v="2048-03-31T00:00:00"/>
        <d v="2048-04-01T00:00:00"/>
        <d v="2048-04-02T00:00:00"/>
        <d v="2048-04-03T00:00:00"/>
        <d v="2048-04-04T00:00:00"/>
        <d v="2048-04-05T00:00:00"/>
        <d v="2048-04-06T00:00:00"/>
        <d v="2048-04-07T00:00:00"/>
        <d v="2048-04-08T00:00:00"/>
        <d v="2048-04-09T00:00:00"/>
        <d v="2048-04-10T00:00:00"/>
        <d v="2048-04-11T00:00:00"/>
        <d v="2048-04-12T00:00:00"/>
        <d v="2048-04-13T00:00:00"/>
        <d v="2048-04-14T00:00:00"/>
        <d v="2048-04-15T00:00:00"/>
        <d v="2048-04-16T00:00:00"/>
        <d v="2048-04-17T00:00:00"/>
        <d v="2048-04-18T00:00:00"/>
        <d v="2048-04-19T00:00:00"/>
        <d v="2048-04-20T00:00:00"/>
        <d v="2048-04-21T00:00:00"/>
        <d v="2048-04-22T00:00:00"/>
        <d v="2048-04-23T00:00:00"/>
        <d v="2048-04-24T00:00:00"/>
        <d v="2048-04-25T00:00:00"/>
        <d v="2048-04-26T00:00:00"/>
        <d v="2048-04-27T00:00:00"/>
        <d v="2048-04-28T00:00:00"/>
        <d v="2048-04-29T00:00:00"/>
        <d v="2048-04-30T00:00:00"/>
        <d v="2048-05-01T00:00:00"/>
        <d v="2048-05-02T00:00:00"/>
        <d v="2048-05-03T00:00:00"/>
        <d v="2048-05-04T00:00:00"/>
        <d v="2048-05-05T00:00:00"/>
        <d v="2048-05-06T00:00:00"/>
        <d v="2048-05-07T00:00:00"/>
        <d v="2048-05-08T00:00:00"/>
        <d v="2048-05-09T00:00:00"/>
        <d v="2048-05-10T00:00:00"/>
        <d v="2048-05-11T00:00:00"/>
        <d v="2048-05-12T00:00:00"/>
        <d v="2048-05-13T00:00:00"/>
        <d v="2048-05-14T00:00:00"/>
        <d v="2048-05-15T00:00:00"/>
        <d v="2048-05-16T00:00:00"/>
        <d v="2048-05-17T00:00:00"/>
        <d v="2048-05-18T00:00:00"/>
        <d v="2048-05-19T00:00:00"/>
        <d v="2048-05-20T00:00:00"/>
        <d v="2048-05-21T00:00:00"/>
        <d v="2048-05-22T00:00:00"/>
        <d v="2048-05-23T00:00:00"/>
        <d v="2048-05-24T00:00:00"/>
        <d v="2048-05-25T00:00:00"/>
        <d v="2048-05-26T00:00:00"/>
        <d v="2048-05-27T00:00:00"/>
        <d v="2048-05-28T00:00:00"/>
        <d v="2048-05-29T00:00:00"/>
        <d v="2048-05-30T00:00:00"/>
        <d v="2048-05-31T00:00:00"/>
        <d v="2048-06-01T00:00:00"/>
        <d v="2048-06-02T00:00:00"/>
        <d v="2048-06-03T00:00:00"/>
        <d v="2048-06-04T00:00:00"/>
        <d v="2048-06-05T00:00:00"/>
        <d v="2048-06-06T00:00:00"/>
        <d v="2048-06-07T00:00:00"/>
        <d v="2048-06-08T00:00:00"/>
        <d v="2048-06-09T00:00:00"/>
        <d v="2048-06-10T00:00:00"/>
        <d v="2048-06-11T00:00:00"/>
        <d v="2048-06-12T00:00:00"/>
        <d v="2048-06-13T00:00:00"/>
        <d v="2048-06-14T00:00:00"/>
        <d v="2048-06-15T00:00:00"/>
        <d v="2048-06-16T00:00:00"/>
        <d v="2048-06-17T00:00:00"/>
        <d v="2048-06-18T00:00:00"/>
        <d v="2048-06-19T00:00:00"/>
        <d v="2048-06-20T00:00:00"/>
        <d v="2048-06-21T00:00:00"/>
        <d v="2048-06-22T00:00:00"/>
        <d v="2048-06-23T00:00:00"/>
        <d v="2048-06-24T00:00:00"/>
        <d v="2048-06-25T00:00:00"/>
        <d v="2048-06-26T00:00:00"/>
        <d v="2048-06-27T00:00:00"/>
        <d v="2048-06-28T00:00:00"/>
        <d v="2048-06-29T00:00:00"/>
        <d v="2048-06-30T00:00:00"/>
        <d v="2048-07-01T00:00:00"/>
        <d v="2048-07-02T00:00:00"/>
        <d v="2048-07-03T00:00:00"/>
        <d v="2048-07-04T00:00:00"/>
        <d v="2048-07-05T00:00:00"/>
        <d v="2048-07-06T00:00:00"/>
        <d v="2048-07-07T00:00:00"/>
        <d v="2048-07-08T00:00:00"/>
        <d v="2048-07-09T00:00:00"/>
        <d v="2048-07-10T00:00:00"/>
        <d v="2048-07-11T00:00:00"/>
        <d v="2048-07-12T00:00:00"/>
        <d v="2048-07-13T00:00:00"/>
        <d v="2048-07-14T00:00:00"/>
        <d v="2048-07-15T00:00:00"/>
        <d v="2048-07-16T00:00:00"/>
        <d v="2048-07-17T00:00:00"/>
        <d v="2048-07-18T00:00:00"/>
        <d v="2048-07-19T00:00:00"/>
        <d v="2048-07-20T00:00:00"/>
        <d v="2048-07-21T00:00:00"/>
        <d v="2048-07-22T00:00:00"/>
        <d v="2048-07-23T00:00:00"/>
        <d v="2048-07-24T00:00:00"/>
        <d v="2048-07-25T00:00:00"/>
        <d v="2048-07-26T00:00:00"/>
        <d v="2048-07-27T00:00:00"/>
        <d v="2048-07-28T00:00:00"/>
        <d v="2048-07-29T00:00:00"/>
        <d v="2048-07-30T00:00:00"/>
        <d v="2048-07-31T00:00:00"/>
        <d v="2048-08-01T00:00:00"/>
        <d v="2048-08-02T00:00:00"/>
        <d v="2048-08-03T00:00:00"/>
        <d v="2048-08-04T00:00:00"/>
        <d v="2048-08-05T00:00:00"/>
        <d v="2048-08-06T00:00:00"/>
        <d v="2048-08-07T00:00:00"/>
        <d v="2048-08-08T00:00:00"/>
        <d v="2048-08-09T00:00:00"/>
        <d v="2048-08-10T00:00:00"/>
        <d v="2048-08-11T00:00:00"/>
        <d v="2048-08-12T00:00:00"/>
        <d v="2048-08-13T00:00:00"/>
        <d v="2048-08-14T00:00:00"/>
        <d v="2048-08-15T00:00:00"/>
        <d v="2048-08-16T00:00:00"/>
        <d v="2048-08-17T00:00:00"/>
        <d v="2048-08-18T00:00:00"/>
        <d v="2048-08-19T00:00:00"/>
        <d v="2048-08-20T00:00:00"/>
        <d v="2048-08-21T00:00:00"/>
        <d v="2048-08-22T00:00:00"/>
        <d v="2048-08-23T00:00:00"/>
        <d v="2048-08-24T00:00:00"/>
        <d v="2048-08-25T00:00:00"/>
        <d v="2048-08-26T00:00:00"/>
        <d v="2048-08-27T00:00:00"/>
        <d v="2048-08-28T00:00:00"/>
        <d v="2048-08-29T00:00:00"/>
        <d v="2048-08-30T00:00:00"/>
        <d v="2048-08-31T00:00:00"/>
        <d v="2048-09-01T00:00:00"/>
        <d v="2048-09-02T00:00:00"/>
        <d v="2048-09-03T00:00:00"/>
        <d v="2048-09-04T00:00:00"/>
        <d v="2048-09-05T00:00:00"/>
        <d v="2048-09-06T00:00:00"/>
        <d v="2048-09-07T00:00:00"/>
        <d v="2048-09-08T00:00:00"/>
        <d v="2048-09-09T00:00:00"/>
        <d v="2048-09-10T00:00:00"/>
        <d v="2048-09-11T00:00:00"/>
        <d v="2048-09-12T00:00:00"/>
        <d v="2048-09-13T00:00:00"/>
        <d v="2048-09-14T00:00:00"/>
        <d v="2048-09-15T00:00:00"/>
        <d v="2048-09-16T00:00:00"/>
        <d v="2048-09-17T00:00:00"/>
        <d v="2048-09-18T00:00:00"/>
        <d v="2048-09-19T00:00:00"/>
        <d v="2048-09-20T00:00:00"/>
        <d v="2048-09-21T00:00:00"/>
        <d v="2048-09-22T00:00:00"/>
        <d v="2048-09-23T00:00:00"/>
        <d v="2048-09-24T00:00:00"/>
        <d v="2048-09-25T00:00:00"/>
        <d v="2048-09-26T00:00:00"/>
        <d v="2048-09-27T00:00:00"/>
        <d v="2048-09-28T00:00:00"/>
        <d v="2048-09-29T00:00:00"/>
        <d v="2048-09-30T00:00:00"/>
        <d v="2048-10-01T00:00:00"/>
        <d v="2048-10-02T00:00:00"/>
        <d v="2048-10-03T00:00:00"/>
        <d v="2048-10-04T00:00:00"/>
        <d v="2048-10-05T00:00:00"/>
        <d v="2048-10-06T00:00:00"/>
        <d v="2048-10-07T00:00:00"/>
        <d v="2048-10-08T00:00:00"/>
        <d v="2048-10-09T00:00:00"/>
        <d v="2048-10-10T00:00:00"/>
        <d v="2048-10-11T00:00:00"/>
        <d v="2048-10-12T00:00:00"/>
        <d v="2048-10-13T00:00:00"/>
        <d v="2048-10-14T00:00:00"/>
        <d v="2048-10-15T00:00:00"/>
        <d v="2048-10-16T00:00:00"/>
        <d v="2048-10-17T00:00:00"/>
        <d v="2048-10-18T00:00:00"/>
        <d v="2048-10-19T00:00:00"/>
        <d v="2048-10-20T00:00:00"/>
        <d v="2048-10-21T00:00:00"/>
        <d v="2048-10-22T00:00:00"/>
        <d v="2048-10-23T00:00:00"/>
        <d v="2048-10-24T00:00:00"/>
        <d v="2048-10-25T00:00:00"/>
        <d v="2048-10-26T00:00:00"/>
        <d v="2048-10-27T00:00:00"/>
        <d v="2048-10-28T00:00:00"/>
        <d v="2048-10-29T00:00:00"/>
        <d v="2048-10-30T00:00:00"/>
        <d v="2048-10-31T00:00:00"/>
        <d v="2048-11-01T00:00:00"/>
        <d v="2048-11-02T00:00:00"/>
        <d v="2048-11-03T00:00:00"/>
        <d v="2048-11-04T00:00:00"/>
        <d v="2048-11-05T00:00:00"/>
        <d v="2048-11-06T00:00:00"/>
        <d v="2048-11-07T00:00:00"/>
        <d v="2048-11-08T00:00:00"/>
        <d v="2048-11-09T00:00:00"/>
        <d v="2048-11-10T00:00:00"/>
        <d v="2048-11-11T00:00:00"/>
        <d v="2048-11-12T00:00:00"/>
        <d v="2048-11-13T00:00:00"/>
        <d v="2048-11-14T00:00:00"/>
        <d v="2048-11-15T00:00:00"/>
        <d v="2048-11-16T00:00:00"/>
        <d v="2048-11-17T00:00:00"/>
        <d v="2048-11-18T00:00:00"/>
        <d v="2048-11-19T00:00:00"/>
        <d v="2048-11-20T00:00:00"/>
        <d v="2048-11-21T00:00:00"/>
        <d v="2048-11-22T00:00:00"/>
        <d v="2048-11-23T00:00:00"/>
        <d v="2048-11-24T00:00:00"/>
        <d v="2048-11-25T00:00:00"/>
        <d v="2048-11-26T00:00:00"/>
        <d v="2048-11-27T00:00:00"/>
        <d v="2048-11-28T00:00:00"/>
        <d v="2048-11-29T00:00:00"/>
        <d v="2048-11-30T00:00:00"/>
        <d v="2048-12-01T00:00:00"/>
        <d v="2048-12-02T00:00:00"/>
        <d v="2048-12-03T00:00:00"/>
        <d v="2048-12-04T00:00:00"/>
        <d v="2048-12-05T00:00:00"/>
        <d v="2048-12-06T00:00:00"/>
        <d v="2048-12-07T00:00:00"/>
        <d v="2048-12-08T00:00:00"/>
        <d v="2048-12-09T00:00:00"/>
        <d v="2048-12-10T00:00:00"/>
        <d v="2048-12-11T00:00:00"/>
        <d v="2048-12-12T00:00:00"/>
        <d v="2048-12-13T00:00:00"/>
        <d v="2048-12-14T00:00:00"/>
        <d v="2048-12-15T00:00:00"/>
        <d v="2048-12-16T00:00:00"/>
        <d v="2048-12-17T00:00:00"/>
        <d v="2048-12-18T00:00:00"/>
        <d v="2048-12-19T00:00:00"/>
        <d v="2048-12-20T00:00:00"/>
        <d v="2048-12-21T00:00:00"/>
        <d v="2048-12-22T00:00:00"/>
        <d v="2048-12-23T00:00:00"/>
        <d v="2048-12-24T00:00:00"/>
        <d v="2048-12-25T00:00:00"/>
        <d v="2048-12-26T00:00:00"/>
        <d v="2048-12-27T00:00:00"/>
        <d v="2048-12-28T00:00:00"/>
        <d v="2048-12-29T00:00:00"/>
        <d v="2048-12-30T00:00:00"/>
        <d v="2048-12-31T00:00:00"/>
        <d v="2049-01-01T00:00:00"/>
        <d v="2049-01-02T00:00:00"/>
        <d v="2049-01-03T00:00:00"/>
        <d v="2049-01-04T00:00:00"/>
        <d v="2049-01-05T00:00:00"/>
        <d v="2049-01-06T00:00:00"/>
        <d v="2049-01-07T00:00:00"/>
        <d v="2049-01-08T00:00:00"/>
        <d v="2049-01-09T00:00:00"/>
        <d v="2049-01-10T00:00:00"/>
        <d v="2049-01-11T00:00:00"/>
        <d v="2049-01-12T00:00:00"/>
        <d v="2049-01-13T00:00:00"/>
        <d v="2049-01-14T00:00:00"/>
        <d v="2049-01-15T00:00:00"/>
        <d v="2049-01-16T00:00:00"/>
        <d v="2049-01-17T00:00:00"/>
        <d v="2049-01-18T00:00:00"/>
        <d v="2049-01-19T00:00:00"/>
        <d v="2049-01-20T00:00:00"/>
        <d v="2049-01-21T00:00:00"/>
        <d v="2049-01-22T00:00:00"/>
        <d v="2049-01-23T00:00:00"/>
        <d v="2049-01-24T00:00:00"/>
        <d v="2049-01-25T00:00:00"/>
        <d v="2049-01-26T00:00:00"/>
        <d v="2049-01-27T00:00:00"/>
        <d v="2049-01-28T00:00:00"/>
        <d v="2049-01-29T00:00:00"/>
        <d v="2049-01-30T00:00:00"/>
        <d v="2049-01-31T00:00:00"/>
        <d v="2049-02-01T00:00:00"/>
        <d v="2049-02-02T00:00:00"/>
        <d v="2049-02-03T00:00:00"/>
        <d v="2049-02-04T00:00:00"/>
        <d v="2049-02-05T00:00:00"/>
        <d v="2049-02-06T00:00:00"/>
        <d v="2049-02-07T00:00:00"/>
        <d v="2049-02-08T00:00:00"/>
        <d v="2049-02-09T00:00:00"/>
        <d v="2049-02-10T00:00:00"/>
        <d v="2049-02-11T00:00:00"/>
        <d v="2049-02-12T00:00:00"/>
        <d v="2049-02-13T00:00:00"/>
        <d v="2049-02-14T00:00:00"/>
        <d v="2049-02-15T00:00:00"/>
        <d v="2049-02-16T00:00:00"/>
        <d v="2049-02-17T00:00:00"/>
        <d v="2049-02-18T00:00:00"/>
        <d v="2049-02-19T00:00:00"/>
        <d v="2049-02-20T00:00:00"/>
        <d v="2049-02-21T00:00:00"/>
        <d v="2049-02-22T00:00:00"/>
        <d v="2049-02-23T00:00:00"/>
        <d v="2049-02-24T00:00:00"/>
        <d v="2049-02-25T00:00:00"/>
        <d v="2049-02-26T00:00:00"/>
        <d v="2049-02-27T00:00:00"/>
        <d v="2049-02-28T00:00:00"/>
        <d v="2049-03-01T00:00:00"/>
        <d v="2049-03-02T00:00:00"/>
        <d v="2049-03-03T00:00:00"/>
        <d v="2049-03-04T00:00:00"/>
        <d v="2049-03-05T00:00:00"/>
        <d v="2049-03-06T00:00:00"/>
        <d v="2049-03-07T00:00:00"/>
        <d v="2049-03-08T00:00:00"/>
        <d v="2049-03-09T00:00:00"/>
        <d v="2049-03-10T00:00:00"/>
        <d v="2049-03-11T00:00:00"/>
        <d v="2049-03-12T00:00:00"/>
        <d v="2049-03-13T00:00:00"/>
        <d v="2049-03-14T00:00:00"/>
        <d v="2049-03-15T00:00:00"/>
        <d v="2049-03-16T00:00:00"/>
        <d v="2049-03-17T00:00:00"/>
        <d v="2049-03-18T00:00:00"/>
        <d v="2049-03-19T00:00:00"/>
        <d v="2049-03-20T00:00:00"/>
        <d v="2049-03-21T00:00:00"/>
        <d v="2049-03-22T00:00:00"/>
        <d v="2049-03-23T00:00:00"/>
        <d v="2049-03-24T00:00:00"/>
        <d v="2049-03-25T00:00:00"/>
        <d v="2049-03-26T00:00:00"/>
        <d v="2049-03-27T00:00:00"/>
        <d v="2049-03-28T00:00:00"/>
        <d v="2049-03-29T00:00:00"/>
        <d v="2049-03-30T00:00:00"/>
        <d v="2049-03-31T00:00:00"/>
        <d v="2049-04-01T00:00:00"/>
        <d v="2049-04-02T00:00:00"/>
        <d v="2049-04-03T00:00:00"/>
        <d v="2049-04-04T00:00:00"/>
        <d v="2049-04-05T00:00:00"/>
        <d v="2049-04-06T00:00:00"/>
        <d v="2049-04-07T00:00:00"/>
        <d v="2049-04-08T00:00:00"/>
        <d v="2049-04-09T00:00:00"/>
        <d v="2049-04-10T00:00:00"/>
        <d v="2049-04-11T00:00:00"/>
        <d v="2049-04-12T00:00:00"/>
        <d v="2049-04-13T00:00:00"/>
        <d v="2049-04-14T00:00:00"/>
        <d v="2049-04-15T00:00:00"/>
        <d v="2049-04-16T00:00:00"/>
        <d v="2049-04-17T00:00:00"/>
        <d v="2049-04-18T00:00:00"/>
        <d v="2049-04-19T00:00:00"/>
        <d v="2049-04-20T00:00:00"/>
        <d v="2049-04-21T00:00:00"/>
        <d v="2049-04-22T00:00:00"/>
        <d v="2049-04-23T00:00:00"/>
        <d v="2049-04-24T00:00:00"/>
        <d v="2049-04-25T00:00:00"/>
        <d v="2049-04-26T00:00:00"/>
        <d v="2049-04-27T00:00:00"/>
        <d v="2049-04-28T00:00:00"/>
        <d v="2049-04-29T00:00:00"/>
        <d v="2049-04-30T00:00:00"/>
        <d v="2049-05-01T00:00:00"/>
        <d v="2049-05-02T00:00:00"/>
        <d v="2049-05-03T00:00:00"/>
        <d v="2049-05-04T00:00:00"/>
        <d v="2049-05-05T00:00:00"/>
        <d v="2049-05-06T00:00:00"/>
        <d v="2049-05-07T00:00:00"/>
        <d v="2049-05-08T00:00:00"/>
        <d v="2049-05-09T00:00:00"/>
        <d v="2049-05-10T00:00:00"/>
        <d v="2049-05-11T00:00:00"/>
        <d v="2049-05-12T00:00:00"/>
        <d v="2049-05-13T00:00:00"/>
        <d v="2049-05-14T00:00:00"/>
        <d v="2049-05-15T00:00:00"/>
        <d v="2049-05-16T00:00:00"/>
        <d v="2049-05-17T00:00:00"/>
        <d v="2049-05-18T00:00:00"/>
        <d v="2049-05-19T00:00:00"/>
        <d v="2049-05-20T00:00:00"/>
        <d v="2049-05-21T00:00:00"/>
        <d v="2049-05-22T00:00:00"/>
        <d v="2049-05-23T00:00:00"/>
        <d v="2049-05-24T00:00:00"/>
        <d v="2049-05-25T00:00:00"/>
        <d v="2049-05-26T00:00:00"/>
        <d v="2049-05-27T00:00:00"/>
        <d v="2049-05-28T00:00:00"/>
        <d v="2049-05-29T00:00:00"/>
        <d v="2049-05-30T00:00:00"/>
        <d v="2049-05-31T00:00:00"/>
        <d v="2049-06-01T00:00:00"/>
        <d v="2049-06-02T00:00:00"/>
        <d v="2049-06-03T00:00:00"/>
        <d v="2049-06-04T00:00:00"/>
        <d v="2049-06-05T00:00:00"/>
        <d v="2049-06-06T00:00:00"/>
        <d v="2049-06-07T00:00:00"/>
        <d v="2049-06-08T00:00:00"/>
        <d v="2049-06-09T00:00:00"/>
        <d v="2049-06-10T00:00:00"/>
        <d v="2049-06-11T00:00:00"/>
        <d v="2049-06-12T00:00:00"/>
      </sharedItems>
      <fieldGroup par="19"/>
    </cacheField>
    <cacheField name="Day of week" numFmtId="0">
      <sharedItems count="7">
        <s v="Wed"/>
        <s v="Sat"/>
        <s v="Thu"/>
        <s v="Sun"/>
        <s v="Mon"/>
        <s v="Fri"/>
        <s v="Tue"/>
      </sharedItems>
    </cacheField>
    <cacheField name="hour" numFmtId="0">
      <sharedItems containsSemiMixedTypes="0" containsString="0" containsNumber="1" containsInteger="1" minValue="0" maxValue="23" count="24">
        <n v="8"/>
        <n v="11"/>
        <n v="9"/>
        <n v="22"/>
        <n v="17"/>
        <n v="0"/>
        <n v="16"/>
        <n v="6"/>
        <n v="5"/>
        <n v="1"/>
        <n v="13"/>
        <n v="18"/>
        <n v="23"/>
        <n v="7"/>
        <n v="14"/>
        <n v="21"/>
        <n v="2"/>
        <n v="15"/>
        <n v="20"/>
        <n v="10"/>
        <n v="19"/>
        <n v="12"/>
        <n v="4"/>
        <n v="3"/>
      </sharedItems>
      <fieldGroup base="5">
        <rangePr startNum="0" endNum="23" groupInterval="2"/>
        <groupItems count="14">
          <s v="&lt;0"/>
          <s v="0-1"/>
          <s v="2-3"/>
          <s v="4-5"/>
          <s v="6-7"/>
          <s v="8-9"/>
          <s v="10-11"/>
          <s v="12-13"/>
          <s v="14-15"/>
          <s v="16-17"/>
          <s v="18-19"/>
          <s v="20-21"/>
          <s v="22-23"/>
          <s v="&gt;24"/>
        </groupItems>
      </fieldGroup>
    </cacheField>
    <cacheField name="Patient First Inital" numFmtId="0">
      <sharedItems/>
    </cacheField>
    <cacheField name="Patient Last Name" numFmtId="0">
      <sharedItems/>
    </cacheField>
    <cacheField name="Patient Gender" numFmtId="0">
      <sharedItems count="3">
        <s v="M"/>
        <s v="F"/>
        <s v="NC"/>
      </sharedItems>
    </cacheField>
    <cacheField name="Patient Age" numFmtId="0">
      <sharedItems containsSemiMixedTypes="0" containsString="0" containsNumber="1" containsInteger="1" minValue="1" maxValue="79" count="79">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sharedItems>
      <fieldGroup base="9">
        <rangePr autoStart="0" autoEnd="0" startNum="0" endNum="100" groupInterval="10"/>
        <groupItems count="12">
          <s v="&lt;0"/>
          <s v="0-9"/>
          <s v="10-19"/>
          <s v="20-29"/>
          <s v="30-39"/>
          <s v="40-49"/>
          <s v="50-59"/>
          <s v="60-69"/>
          <s v="70-79"/>
          <s v="80-89"/>
          <s v="90-100"/>
          <s v="&gt;100"/>
        </groupItems>
      </fieldGroup>
    </cacheField>
    <cacheField name="Patient Race" numFmtId="0">
      <sharedItems count="7">
        <s v="White"/>
        <s v="Native American/Alaska Native"/>
        <s v="African American"/>
        <s v="Asian"/>
        <s v="Two or More Races"/>
        <s v="Pacific Islander"/>
        <s v="Declined to Identify"/>
      </sharedItems>
    </cacheField>
    <cacheField name="Department Referral" numFmtId="0">
      <sharedItems count="8">
        <s v="None"/>
        <s v="General Practice"/>
        <s v="Orthopedics"/>
        <s v="Gastroenterology"/>
        <s v="Physiotherapy"/>
        <s v="Neurology"/>
        <s v="Cardiology"/>
        <s v="Renal"/>
      </sharedItems>
    </cacheField>
    <cacheField name="Patient Admission Flag" numFmtId="0">
      <sharedItems count="2">
        <b v="0"/>
        <b v="1"/>
      </sharedItems>
    </cacheField>
    <cacheField name=" Admiddion rate" numFmtId="0">
      <sharedItems containsSemiMixedTypes="0" containsString="0" containsNumber="1" containsInteger="1" minValue="0" maxValue="1" count="2">
        <n v="0"/>
        <n v="1"/>
      </sharedItems>
    </cacheField>
    <cacheField name="Patient Satisfaction Score" numFmtId="0">
      <sharedItems containsString="0" containsBlank="1" containsNumber="1" containsInteger="1" minValue="0" maxValue="10" count="12">
        <n v="10"/>
        <m/>
        <n v="9"/>
        <n v="8"/>
        <n v="1"/>
        <n v="2"/>
        <n v="4"/>
        <n v="0"/>
        <n v="7"/>
        <n v="3"/>
        <n v="6"/>
        <n v="5"/>
      </sharedItems>
    </cacheField>
    <cacheField name="Patient Waittime" numFmtId="0">
      <sharedItems containsSemiMixedTypes="0" containsString="0" containsNumber="1" containsInteger="1" minValue="10" maxValue="60" count="51">
        <n v="39"/>
        <n v="27"/>
        <n v="55"/>
        <n v="31"/>
        <n v="10"/>
        <n v="59"/>
        <n v="43"/>
        <n v="23"/>
        <n v="42"/>
        <n v="51"/>
        <n v="34"/>
        <n v="53"/>
        <n v="45"/>
        <n v="49"/>
        <n v="57"/>
        <n v="35"/>
        <n v="50"/>
        <n v="40"/>
        <n v="25"/>
        <n v="30"/>
        <n v="16"/>
        <n v="58"/>
        <n v="37"/>
        <n v="46"/>
        <n v="20"/>
        <n v="52"/>
        <n v="33"/>
        <n v="56"/>
        <n v="21"/>
        <n v="29"/>
        <n v="13"/>
        <n v="19"/>
        <n v="48"/>
        <n v="41"/>
        <n v="12"/>
        <n v="18"/>
        <n v="17"/>
        <n v="32"/>
        <n v="15"/>
        <n v="14"/>
        <n v="38"/>
        <n v="26"/>
        <n v="11"/>
        <n v="47"/>
        <n v="36"/>
        <n v="24"/>
        <n v="22"/>
        <n v="54"/>
        <n v="28"/>
        <n v="60"/>
        <n v="44"/>
      </sharedItems>
    </cacheField>
    <cacheField name="Patients CM" numFmtId="0">
      <sharedItems containsSemiMixedTypes="0" containsString="0" containsNumber="1" containsInteger="1" minValue="0" maxValue="1"/>
    </cacheField>
    <cacheField name="Months (year)" numFmtId="0" databaseField="0">
      <fieldGroup base="3">
        <rangePr groupBy="months" startDate="2024-03-20T00:00:00" endDate="2049-06-13T00:00:00"/>
        <groupItems count="14">
          <s v="&lt;20-03-2024"/>
          <s v="Jan"/>
          <s v="Feb"/>
          <s v="Mar"/>
          <s v="Apr"/>
          <s v="May"/>
          <s v="Jun"/>
          <s v="Jul"/>
          <s v="Aug"/>
          <s v="Sep"/>
          <s v="Oct"/>
          <s v="Nov"/>
          <s v="Dec"/>
          <s v="&gt;13-06-2049"/>
        </groupItems>
      </fieldGroup>
    </cacheField>
    <cacheField name="Quarters (year)" numFmtId="0" databaseField="0">
      <fieldGroup base="3">
        <rangePr groupBy="quarters" startDate="2024-03-20T00:00:00" endDate="2049-06-13T00:00:00"/>
        <groupItems count="6">
          <s v="&lt;20-03-2024"/>
          <s v="Qtr1"/>
          <s v="Qtr2"/>
          <s v="Qtr3"/>
          <s v="Qtr4"/>
          <s v="&gt;13-06-2049"/>
        </groupItems>
      </fieldGroup>
    </cacheField>
    <cacheField name="Years (year)" numFmtId="0" databaseField="0">
      <fieldGroup base="3">
        <rangePr groupBy="years" startDate="2024-03-20T00:00:00" endDate="2049-06-13T00:00:00"/>
        <groupItems count="28">
          <s v="&lt;20-03-2024"/>
          <s v="2024"/>
          <s v="2025"/>
          <s v="2026"/>
          <s v="2027"/>
          <s v="2028"/>
          <s v="2029"/>
          <s v="2030"/>
          <s v="2031"/>
          <s v="2032"/>
          <s v="2033"/>
          <s v="2034"/>
          <s v="2035"/>
          <s v="2036"/>
          <s v="2037"/>
          <s v="2038"/>
          <s v="2039"/>
          <s v="2040"/>
          <s v="2041"/>
          <s v="2042"/>
          <s v="2043"/>
          <s v="2044"/>
          <s v="2045"/>
          <s v="2046"/>
          <s v="2047"/>
          <s v="2048"/>
          <s v="2049"/>
          <s v="&gt;13-06-2049"/>
        </groupItems>
      </fieldGroup>
    </cacheField>
    <cacheField name="Months (Patient Admission Date)" numFmtId="0" databaseField="0">
      <fieldGroup base="1">
        <rangePr groupBy="months" startDate="2023-04-01T01:13:00" endDate="2024-10-30T23:44:00"/>
        <groupItems count="14">
          <s v="&lt;01-04-2023"/>
          <s v="Jan"/>
          <s v="Feb"/>
          <s v="Mar"/>
          <s v="Apr"/>
          <s v="May"/>
          <s v="Jun"/>
          <s v="Jul"/>
          <s v="Aug"/>
          <s v="Sep"/>
          <s v="Oct"/>
          <s v="Nov"/>
          <s v="Dec"/>
          <s v="&gt;30-10-2024"/>
        </groupItems>
      </fieldGroup>
    </cacheField>
    <cacheField name="Quarters (Patient Admission Date)" numFmtId="0" databaseField="0">
      <fieldGroup base="1">
        <rangePr groupBy="quarters" startDate="2023-04-01T01:13:00" endDate="2024-10-30T23:44:00"/>
        <groupItems count="6">
          <s v="&lt;01-04-2023"/>
          <s v="Qtr1"/>
          <s v="Qtr2"/>
          <s v="Qtr3"/>
          <s v="Qtr4"/>
          <s v="&gt;30-10-2024"/>
        </groupItems>
      </fieldGroup>
    </cacheField>
    <cacheField name="Years (Patient Admission Date)" numFmtId="0" databaseField="0">
      <fieldGroup base="1">
        <rangePr groupBy="years" startDate="2023-04-01T01:13:00" endDate="2024-10-30T23:44:00"/>
        <groupItems count="4">
          <s v="&lt;01-04-2023"/>
          <s v="2023"/>
          <s v="2024"/>
          <s v="&gt;30-10-2024"/>
        </groupItems>
      </fieldGroup>
    </cacheField>
    <cacheField name="Days (Date)" numFmtId="0" databaseField="0">
      <fieldGroup base="2">
        <rangePr groupBy="days" startDate="2024-03-20T00:00:00" endDate="2049-06-13T00:00:00"/>
        <groupItems count="368">
          <s v="&lt;20-03-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3-06-2049"/>
        </groupItems>
      </fieldGroup>
    </cacheField>
    <cacheField name="Months (Date)" numFmtId="0" databaseField="0">
      <fieldGroup base="2">
        <rangePr groupBy="months" startDate="2024-03-20T00:00:00" endDate="2049-06-13T00:00:00"/>
        <groupItems count="14">
          <s v="&lt;20-03-2024"/>
          <s v="Jan"/>
          <s v="Feb"/>
          <s v="Mar"/>
          <s v="Apr"/>
          <s v="May"/>
          <s v="Jun"/>
          <s v="Jul"/>
          <s v="Aug"/>
          <s v="Sep"/>
          <s v="Oct"/>
          <s v="Nov"/>
          <s v="Dec"/>
          <s v="&gt;13-06-2049"/>
        </groupItems>
      </fieldGroup>
    </cacheField>
  </cacheFields>
  <extLst>
    <ext xmlns:x14="http://schemas.microsoft.com/office/spreadsheetml/2009/9/main" uri="{725AE2AE-9491-48be-B2B4-4EB974FC3084}">
      <x14:pivotCacheDefinition pivotCacheId="16474614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PATEL" refreshedDate="45849.319589120372" createdVersion="8" refreshedVersion="8" minRefreshableVersion="3" recordCount="9216" xr:uid="{7012FBCD-38B6-45F5-A461-F04A0FA493AA}">
  <cacheSource type="worksheet">
    <worksheetSource name="Table1"/>
  </cacheSource>
  <cacheFields count="22">
    <cacheField name="Patient Id" numFmtId="0">
      <sharedItems/>
    </cacheField>
    <cacheField name="Patient Admission Date" numFmtId="22">
      <sharedItems containsSemiMixedTypes="0" containsNonDate="0" containsDate="1" containsString="0" minDate="2023-04-01T01:13:00" maxDate="2024-10-30T23:44:00"/>
    </cacheField>
    <cacheField name="Date" numFmtId="14">
      <sharedItems containsSemiMixedTypes="0" containsNonDate="0" containsDate="1" containsString="0" minDate="2024-03-20T00:00:00" maxDate="2049-06-13T00:00:00"/>
    </cacheField>
    <cacheField name="Entry Time" numFmtId="165">
      <sharedItems containsSemiMixedTypes="0" containsNonDate="0" containsDate="1" containsString="0" minDate="1899-12-30T00:00:00" maxDate="1899-12-30T23:59:11" count="2775">
        <d v="1899-12-30T08:47:00"/>
        <d v="1899-12-30T11:29:11"/>
        <d v="1899-12-30T09:13:11"/>
        <d v="1899-12-30T22:34:11"/>
        <d v="1899-12-30T17:48:00"/>
        <d v="1899-12-30T00:13:00"/>
        <d v="1899-12-30T08:26:11"/>
        <d v="1899-12-30T16:57:11"/>
        <d v="1899-12-30T06:54:00"/>
        <d v="1899-12-30T05:25:00"/>
        <d v="1899-12-30T01:45:11"/>
        <d v="1899-12-30T22:02:00"/>
        <d v="1899-12-30T16:00:11"/>
        <d v="1899-12-30T09:40:00"/>
        <d v="1899-12-30T13:16:11"/>
        <d v="1899-12-30T01:53:11"/>
        <d v="1899-12-30T22:11:00"/>
        <d v="1899-12-30T18:59:00"/>
        <d v="1899-12-30T16:15:11"/>
        <d v="1899-12-30T23:46:11"/>
        <d v="1899-12-30T05:22:11"/>
        <d v="1899-12-30T16:48:00"/>
        <d v="1899-12-30T07:24:00"/>
        <d v="1899-12-30T05:58:00"/>
        <d v="1899-12-30T14:42:11"/>
        <d v="1899-12-30T21:02:00"/>
        <d v="1899-12-30T02:30:00"/>
        <d v="1899-12-30T13:02:00"/>
        <d v="1899-12-30T17:06:00"/>
        <d v="1899-12-30T14:58:11"/>
        <d v="1899-12-30T13:19:00"/>
        <d v="1899-12-30T22:38:11"/>
        <d v="1899-12-30T15:17:00"/>
        <d v="1899-12-30T01:33:00"/>
        <d v="1899-12-30T20:05:11"/>
        <d v="1899-12-30T23:55:11"/>
        <d v="1899-12-30T21:22:00"/>
        <d v="1899-12-30T13:12:00"/>
        <d v="1899-12-30T10:34:00"/>
        <d v="1899-12-30T19:47:00"/>
        <d v="1899-12-30T13:40:11"/>
        <d v="1899-12-30T15:03:00"/>
        <d v="1899-12-30T06:13:00"/>
        <d v="1899-12-30T13:43:11"/>
        <d v="1899-12-30T12:59:11"/>
        <d v="1899-12-30T18:39:11"/>
        <d v="1899-12-30T17:37:00"/>
        <d v="1899-12-30T02:38:00"/>
        <d v="1899-12-30T01:56:00"/>
        <d v="1899-12-30T22:46:00"/>
        <d v="1899-12-30T10:26:00"/>
        <d v="1899-12-30T06:51:11"/>
        <d v="1899-12-30T21:10:00"/>
        <d v="1899-12-30T16:11:11"/>
        <d v="1899-12-30T04:53:11"/>
        <d v="1899-12-30T10:41:11"/>
        <d v="1899-12-30T04:59:11"/>
        <d v="1899-12-30T14:01:00"/>
        <d v="1899-12-30T17:00:11"/>
        <d v="1899-12-30T05:19:00"/>
        <d v="1899-12-30T11:13:00"/>
        <d v="1899-12-30T06:07:11"/>
        <d v="1899-12-30T09:19:11"/>
        <d v="1899-12-30T11:23:00"/>
        <d v="1899-12-30T22:40:00"/>
        <d v="1899-12-30T11:22:11"/>
        <d v="1899-12-30T20:55:11"/>
        <d v="1899-12-30T14:57:11"/>
        <d v="1899-12-30T23:51:11"/>
        <d v="1899-12-30T23:33:00"/>
        <d v="1899-12-30T00:48:00"/>
        <d v="1899-12-30T15:51:00"/>
        <d v="1899-12-30T15:52:11"/>
        <d v="1899-12-30T02:48:11"/>
        <d v="1899-12-30T10:18:00"/>
        <d v="1899-12-30T20:27:11"/>
        <d v="1899-12-30T18:03:00"/>
        <d v="1899-12-30T20:40:11"/>
        <d v="1899-12-30T10:00:11"/>
        <d v="1899-12-30T11:37:11"/>
        <d v="1899-12-30T03:23:00"/>
        <d v="1899-12-30T03:46:11"/>
        <d v="1899-12-30T06:23:00"/>
        <d v="1899-12-30T20:15:00"/>
        <d v="1899-12-30T07:44:00"/>
        <d v="1899-12-30T08:03:11"/>
        <d v="1899-12-30T03:24:11"/>
        <d v="1899-12-30T13:28:11"/>
        <d v="1899-12-30T21:12:11"/>
        <d v="1899-12-30T14:27:00"/>
        <d v="1899-12-30T19:44:00"/>
        <d v="1899-12-30T17:49:11"/>
        <d v="1899-12-30T10:33:11"/>
        <d v="1899-12-30T04:29:11"/>
        <d v="1899-12-30T06:03:11"/>
        <d v="1899-12-30T01:01:00"/>
        <d v="1899-12-30T06:38:00"/>
        <d v="1899-12-30T13:33:00"/>
        <d v="1899-12-30T08:32:11"/>
        <d v="1899-12-30T17:17:00"/>
        <d v="1899-12-30T11:46:00"/>
        <d v="1899-12-30T21:58:00"/>
        <d v="1899-12-30T07:16:11"/>
        <d v="1899-12-30T02:20:00"/>
        <d v="1899-12-30T22:16:11"/>
        <d v="1899-12-30T11:43:11"/>
        <d v="1899-12-30T14:35:00"/>
        <d v="1899-12-30T18:56:00"/>
        <d v="1899-12-30T10:47:11"/>
        <d v="1899-12-30T19:52:11"/>
        <d v="1899-12-30T04:06:11"/>
        <d v="1899-12-30T13:10:00"/>
        <d v="1899-12-30T04:33:00"/>
        <d v="1899-12-30T01:08:11"/>
        <d v="1899-12-30T02:01:00"/>
        <d v="1899-12-30T13:07:00"/>
        <d v="1899-12-30T20:34:00"/>
        <d v="1899-12-30T16:24:11"/>
        <d v="1899-12-30T04:10:00"/>
        <d v="1899-12-30T02:49:00"/>
        <d v="1899-12-30T18:30:11"/>
        <d v="1899-12-30T06:23:11"/>
        <d v="1899-12-30T09:44:11"/>
        <d v="1899-12-30T02:17:00"/>
        <d v="1899-12-30T20:01:11"/>
        <d v="1899-12-30T11:24:11"/>
        <d v="1899-12-30T10:04:11"/>
        <d v="1899-12-30T09:43:00"/>
        <d v="1899-12-30T01:19:11"/>
        <d v="1899-12-30T14:38:00"/>
        <d v="1899-12-30T10:40:00"/>
        <d v="1899-12-30T13:00:11"/>
        <d v="1899-12-30T05:00:00"/>
        <d v="1899-12-30T12:11:11"/>
        <d v="1899-12-30T14:00:11"/>
        <d v="1899-12-30T08:06:00"/>
        <d v="1899-12-30T11:47:00"/>
        <d v="1899-12-30T07:43:00"/>
        <d v="1899-12-30T03:30:00"/>
        <d v="1899-12-30T08:58:00"/>
        <d v="1899-12-30T23:49:11"/>
        <d v="1899-12-30T11:10:00"/>
        <d v="1899-12-30T12:28:11"/>
        <d v="1899-12-30T03:31:00"/>
        <d v="1899-12-30T15:16:00"/>
        <d v="1899-12-30T08:57:00"/>
        <d v="1899-12-30T14:41:11"/>
        <d v="1899-12-30T11:53:11"/>
        <d v="1899-12-30T15:35:00"/>
        <d v="1899-12-30T05:24:00"/>
        <d v="1899-12-30T01:22:00"/>
        <d v="1899-12-30T17:03:00"/>
        <d v="1899-12-30T01:00:00"/>
        <d v="1899-12-30T15:13:00"/>
        <d v="1899-12-30T10:39:11"/>
        <d v="1899-12-30T18:20:00"/>
        <d v="1899-12-30T14:50:11"/>
        <d v="1899-12-30T21:39:00"/>
        <d v="1899-12-30T09:37:00"/>
        <d v="1899-12-30T16:18:11"/>
        <d v="1899-12-30T18:38:11"/>
        <d v="1899-12-30T00:06:00"/>
        <d v="1899-12-30T20:26:00"/>
        <d v="1899-12-30T13:57:11"/>
        <d v="1899-12-30T23:00:11"/>
        <d v="1899-12-30T07:15:11"/>
        <d v="1899-12-30T00:19:00"/>
        <d v="1899-12-30T22:25:11"/>
        <d v="1899-12-30T01:15:00"/>
        <d v="1899-12-30T21:30:11"/>
        <d v="1899-12-30T17:24:11"/>
        <d v="1899-12-30T01:01:11"/>
        <d v="1899-12-30T07:12:11"/>
        <d v="1899-12-30T06:02:11"/>
        <d v="1899-12-30T06:30:11"/>
        <d v="1899-12-30T01:29:00"/>
        <d v="1899-12-30T11:18:11"/>
        <d v="1899-12-30T15:29:11"/>
        <d v="1899-12-30T11:51:11"/>
        <d v="1899-12-30T17:42:11"/>
        <d v="1899-12-30T07:14:00"/>
        <d v="1899-12-30T23:41:00"/>
        <d v="1899-12-30T06:02:00"/>
        <d v="1899-12-30T07:02:11"/>
        <d v="1899-12-30T11:41:00"/>
        <d v="1899-12-30T16:16:00"/>
        <d v="1899-12-30T03:33:11"/>
        <d v="1899-12-30T13:49:00"/>
        <d v="1899-12-30T19:16:00"/>
        <d v="1899-12-30T02:29:00"/>
        <d v="1899-12-30T07:01:00"/>
        <d v="1899-12-30T22:49:00"/>
        <d v="1899-12-30T17:22:11"/>
        <d v="1899-12-30T01:46:11"/>
        <d v="1899-12-30T18:40:00"/>
        <d v="1899-12-30T06:01:00"/>
        <d v="1899-12-30T05:51:00"/>
        <d v="1899-12-30T13:36:00"/>
        <d v="1899-12-30T06:10:11"/>
        <d v="1899-12-30T03:46:00"/>
        <d v="1899-12-30T21:26:11"/>
        <d v="1899-12-30T16:46:11"/>
        <d v="1899-12-30T03:58:00"/>
        <d v="1899-12-30T10:17:00"/>
        <d v="1899-12-30T00:12:00"/>
        <d v="1899-12-30T15:09:00"/>
        <d v="1899-12-30T09:46:00"/>
        <d v="1899-12-30T20:43:11"/>
        <d v="1899-12-30T11:49:00"/>
        <d v="1899-12-30T16:38:00"/>
        <d v="1899-12-30T06:55:11"/>
        <d v="1899-12-30T12:05:00"/>
        <d v="1899-12-30T22:27:11"/>
        <d v="1899-12-30T19:45:00"/>
        <d v="1899-12-30T19:13:11"/>
        <d v="1899-12-30T00:55:00"/>
        <d v="1899-12-30T05:14:00"/>
        <d v="1899-12-30T20:48:00"/>
        <d v="1899-12-30T08:43:00"/>
        <d v="1899-12-30T05:28:00"/>
        <d v="1899-12-30T12:16:11"/>
        <d v="1899-12-30T15:44:11"/>
        <d v="1899-12-30T20:04:00"/>
        <d v="1899-12-30T09:55:11"/>
        <d v="1899-12-30T12:27:00"/>
        <d v="1899-12-30T02:46:00"/>
        <d v="1899-12-30T07:20:11"/>
        <d v="1899-12-30T23:34:00"/>
        <d v="1899-12-30T09:48:00"/>
        <d v="1899-12-30T06:56:00"/>
        <d v="1899-12-30T05:21:11"/>
        <d v="1899-12-30T21:39:11"/>
        <d v="1899-12-30T19:53:11"/>
        <d v="1899-12-30T12:44:00"/>
        <d v="1899-12-30T15:00:00"/>
        <d v="1899-12-30T09:40:11"/>
        <d v="1899-12-30T10:12:11"/>
        <d v="1899-12-30T01:41:00"/>
        <d v="1899-12-30T23:55:00"/>
        <d v="1899-12-30T07:54:11"/>
        <d v="1899-12-30T05:52:00"/>
        <d v="1899-12-30T04:39:11"/>
        <d v="1899-12-30T13:38:00"/>
        <d v="1899-12-30T13:09:11"/>
        <d v="1899-12-30T07:02:00"/>
        <d v="1899-12-30T20:45:11"/>
        <d v="1899-12-30T18:42:00"/>
        <d v="1899-12-30T16:14:11"/>
        <d v="1899-12-30T20:38:00"/>
        <d v="1899-12-30T02:44:00"/>
        <d v="1899-12-30T04:50:11"/>
        <d v="1899-12-30T12:30:00"/>
        <d v="1899-12-30T05:05:11"/>
        <d v="1899-12-30T16:52:11"/>
        <d v="1899-12-30T10:50:11"/>
        <d v="1899-12-30T23:07:00"/>
        <d v="1899-12-30T05:11:00"/>
        <d v="1899-12-30T17:59:11"/>
        <d v="1899-12-30T01:07:11"/>
        <d v="1899-12-30T22:36:00"/>
        <d v="1899-12-30T23:11:00"/>
        <d v="1899-12-30T00:54:00"/>
        <d v="1899-12-30T14:05:11"/>
        <d v="1899-12-30T09:09:11"/>
        <d v="1899-12-30T08:13:00"/>
        <d v="1899-12-30T11:30:11"/>
        <d v="1899-12-30T08:03:00"/>
        <d v="1899-12-30T20:05:00"/>
        <d v="1899-12-30T11:06:00"/>
        <d v="1899-12-30T22:37:11"/>
        <d v="1899-12-30T07:08:00"/>
        <d v="1899-12-30T03:40:11"/>
        <d v="1899-12-30T21:21:00"/>
        <d v="1899-12-30T12:07:00"/>
        <d v="1899-12-30T18:47:00"/>
        <d v="1899-12-30T00:37:00"/>
        <d v="1899-12-30T10:10:00"/>
        <d v="1899-12-30T10:52:00"/>
        <d v="1899-12-30T05:26:00"/>
        <d v="1899-12-30T20:49:11"/>
        <d v="1899-12-30T07:21:00"/>
        <d v="1899-12-30T01:51:00"/>
        <d v="1899-12-30T16:08:11"/>
        <d v="1899-12-30T14:20:00"/>
        <d v="1899-12-30T12:16:00"/>
        <d v="1899-12-30T20:27:00"/>
        <d v="1899-12-30T02:56:00"/>
        <d v="1899-12-30T13:23:00"/>
        <d v="1899-12-30T01:09:00"/>
        <d v="1899-12-30T13:22:11"/>
        <d v="1899-12-30T04:12:11"/>
        <d v="1899-12-30T03:21:00"/>
        <d v="1899-12-30T19:41:00"/>
        <d v="1899-12-30T15:38:00"/>
        <d v="1899-12-30T22:29:00"/>
        <d v="1899-12-30T19:25:00"/>
        <d v="1899-12-30T16:04:00"/>
        <d v="1899-12-30T20:19:11"/>
        <d v="1899-12-30T21:42:00"/>
        <d v="1899-12-30T09:38:11"/>
        <d v="1899-12-30T16:49:11"/>
        <d v="1899-12-30T23:12:00"/>
        <d v="1899-12-30T22:13:00"/>
        <d v="1899-12-30T06:14:00"/>
        <d v="1899-12-30T12:17:11"/>
        <d v="1899-12-30T10:41:00"/>
        <d v="1899-12-30T08:05:11"/>
        <d v="1899-12-30T02:25:00"/>
        <d v="1899-12-30T01:32:11"/>
        <d v="1899-12-30T19:28:00"/>
        <d v="1899-12-30T09:06:11"/>
        <d v="1899-12-30T09:04:11"/>
        <d v="1899-12-30T19:38:11"/>
        <d v="1899-12-30T06:11:11"/>
        <d v="1899-12-30T07:22:00"/>
        <d v="1899-12-30T00:21:11"/>
        <d v="1899-12-30T10:01:00"/>
        <d v="1899-12-30T09:41:11"/>
        <d v="1899-12-30T02:35:00"/>
        <d v="1899-12-30T20:03:11"/>
        <d v="1899-12-30T03:28:00"/>
        <d v="1899-12-30T14:56:11"/>
        <d v="1899-12-30T23:41:11"/>
        <d v="1899-12-30T00:34:00"/>
        <d v="1899-12-30T16:55:11"/>
        <d v="1899-12-30T10:22:00"/>
        <d v="1899-12-30T21:29:11"/>
        <d v="1899-12-30T11:54:00"/>
        <d v="1899-12-30T00:20:11"/>
        <d v="1899-12-30T17:50:00"/>
        <d v="1899-12-30T16:43:00"/>
        <d v="1899-12-30T10:54:11"/>
        <d v="1899-12-30T18:54:00"/>
        <d v="1899-12-30T20:59:11"/>
        <d v="1899-12-30T15:22:00"/>
        <d v="1899-12-30T20:25:00"/>
        <d v="1899-12-30T09:28:00"/>
        <d v="1899-12-30T08:23:11"/>
        <d v="1899-12-30T09:21:11"/>
        <d v="1899-12-30T18:04:00"/>
        <d v="1899-12-30T21:09:00"/>
        <d v="1899-12-30T01:27:00"/>
        <d v="1899-12-30T15:56:11"/>
        <d v="1899-12-30T11:36:11"/>
        <d v="1899-12-30T23:25:00"/>
        <d v="1899-12-30T17:26:00"/>
        <d v="1899-12-30T22:37:00"/>
        <d v="1899-12-30T17:43:00"/>
        <d v="1899-12-30T01:39:00"/>
        <d v="1899-12-30T11:45:11"/>
        <d v="1899-12-30T05:31:11"/>
        <d v="1899-12-30T01:38:00"/>
        <d v="1899-12-30T11:22:00"/>
        <d v="1899-12-30T11:14:00"/>
        <d v="1899-12-30T12:52:00"/>
        <d v="1899-12-30T17:51:11"/>
        <d v="1899-12-30T02:20:11"/>
        <d v="1899-12-30T21:36:00"/>
        <d v="1899-12-30T17:48:11"/>
        <d v="1899-12-30T07:56:00"/>
        <d v="1899-12-30T10:26:11"/>
        <d v="1899-12-30T19:05:11"/>
        <d v="1899-12-30T13:10:11"/>
        <d v="1899-12-30T21:20:00"/>
        <d v="1899-12-30T17:46:00"/>
        <d v="1899-12-30T10:20:00"/>
        <d v="1899-12-30T22:55:11"/>
        <d v="1899-12-30T01:04:11"/>
        <d v="1899-12-30T03:14:00"/>
        <d v="1899-12-30T22:50:11"/>
        <d v="1899-12-30T07:25:11"/>
        <d v="1899-12-30T09:15:11"/>
        <d v="1899-12-30T00:28:11"/>
        <d v="1899-12-30T01:32:00"/>
        <d v="1899-12-30T15:47:00"/>
        <d v="1899-12-30T13:27:00"/>
        <d v="1899-12-30T00:30:00"/>
        <d v="1899-12-30T09:41:00"/>
        <d v="1899-12-30T15:34:00"/>
        <d v="1899-12-30T04:23:11"/>
        <d v="1899-12-30T16:29:11"/>
        <d v="1899-12-30T06:21:00"/>
        <d v="1899-12-30T20:53:00"/>
        <d v="1899-12-30T10:45:00"/>
        <d v="1899-12-30T02:03:00"/>
        <d v="1899-12-30T11:11:00"/>
        <d v="1899-12-30T21:13:11"/>
        <d v="1899-12-30T01:28:11"/>
        <d v="1899-12-30T03:16:11"/>
        <d v="1899-12-30T05:58:11"/>
        <d v="1899-12-30T19:21:11"/>
        <d v="1899-12-30T18:01:00"/>
        <d v="1899-12-30T13:24:11"/>
        <d v="1899-12-30T00:38:11"/>
        <d v="1899-12-30T15:10:00"/>
        <d v="1899-12-30T15:20:00"/>
        <d v="1899-12-30T14:44:00"/>
        <d v="1899-12-30T00:37:11"/>
        <d v="1899-12-30T12:00:00"/>
        <d v="1899-12-30T12:34:11"/>
        <d v="1899-12-30T00:55:11"/>
        <d v="1899-12-30T10:47:00"/>
        <d v="1899-12-30T06:44:00"/>
        <d v="1899-12-30T14:37:11"/>
        <d v="1899-12-30T03:57:00"/>
        <d v="1899-12-30T07:01:11"/>
        <d v="1899-12-30T03:38:00"/>
        <d v="1899-12-30T07:28:11"/>
        <d v="1899-12-30T13:53:11"/>
        <d v="1899-12-30T14:19:11"/>
        <d v="1899-12-30T13:24:00"/>
        <d v="1899-12-30T13:54:11"/>
        <d v="1899-12-30T23:16:00"/>
        <d v="1899-12-30T00:00:00"/>
        <d v="1899-12-30T10:22:11"/>
        <d v="1899-12-30T04:15:00"/>
        <d v="1899-12-30T12:20:11"/>
        <d v="1899-12-30T02:58:00"/>
        <d v="1899-12-30T17:53:11"/>
        <d v="1899-12-30T04:45:11"/>
        <d v="1899-12-30T16:06:11"/>
        <d v="1899-12-30T15:02:00"/>
        <d v="1899-12-30T16:51:11"/>
        <d v="1899-12-30T02:42:11"/>
        <d v="1899-12-30T11:17:11"/>
        <d v="1899-12-30T05:36:11"/>
        <d v="1899-12-30T05:30:00"/>
        <d v="1899-12-30T23:02:00"/>
        <d v="1899-12-30T20:43:00"/>
        <d v="1899-12-30T00:03:11"/>
        <d v="1899-12-30T12:37:11"/>
        <d v="1899-12-30T16:10:00"/>
        <d v="1899-12-30T05:13:11"/>
        <d v="1899-12-30T02:07:11"/>
        <d v="1899-12-30T22:56:00"/>
        <d v="1899-12-30T15:15:11"/>
        <d v="1899-12-30T18:50:00"/>
        <d v="1899-12-30T17:41:00"/>
        <d v="1899-12-30T21:08:11"/>
        <d v="1899-12-30T08:26:00"/>
        <d v="1899-12-30T19:16:11"/>
        <d v="1899-12-30T19:57:11"/>
        <d v="1899-12-30T04:58:00"/>
        <d v="1899-12-30T07:37:00"/>
        <d v="1899-12-30T17:14:11"/>
        <d v="1899-12-30T04:49:00"/>
        <d v="1899-12-30T13:39:00"/>
        <d v="1899-12-30T17:01:00"/>
        <d v="1899-12-30T08:56:00"/>
        <d v="1899-12-30T22:41:11"/>
        <d v="1899-12-30T00:21:00"/>
        <d v="1899-12-30T15:30:00"/>
        <d v="1899-12-30T09:08:11"/>
        <d v="1899-12-30T23:15:00"/>
        <d v="1899-12-30T11:35:00"/>
        <d v="1899-12-30T10:37:11"/>
        <d v="1899-12-30T19:25:11"/>
        <d v="1899-12-30T10:50:00"/>
        <d v="1899-12-30T05:59:11"/>
        <d v="1899-12-30T09:05:11"/>
        <d v="1899-12-30T06:12:11"/>
        <d v="1899-12-30T13:37:00"/>
        <d v="1899-12-30T22:42:11"/>
        <d v="1899-12-30T06:43:11"/>
        <d v="1899-12-30T16:26:00"/>
        <d v="1899-12-30T15:26:11"/>
        <d v="1899-12-30T15:01:11"/>
        <d v="1899-12-30T00:03:00"/>
        <d v="1899-12-30T01:49:11"/>
        <d v="1899-12-30T16:28:11"/>
        <d v="1899-12-30T23:10:00"/>
        <d v="1899-12-30T16:26:11"/>
        <d v="1899-12-30T23:19:00"/>
        <d v="1899-12-30T21:34:00"/>
        <d v="1899-12-30T21:35:00"/>
        <d v="1899-12-30T08:07:00"/>
        <d v="1899-12-30T13:18:00"/>
        <d v="1899-12-30T06:50:00"/>
        <d v="1899-12-30T00:02:11"/>
        <d v="1899-12-30T08:45:11"/>
        <d v="1899-12-30T01:34:11"/>
        <d v="1899-12-30T12:42:00"/>
        <d v="1899-12-30T13:33:11"/>
        <d v="1899-12-30T08:53:11"/>
        <d v="1899-12-30T11:39:11"/>
        <d v="1899-12-30T14:39:00"/>
        <d v="1899-12-30T03:20:11"/>
        <d v="1899-12-30T07:41:11"/>
        <d v="1899-12-30T00:10:00"/>
        <d v="1899-12-30T23:14:11"/>
        <d v="1899-12-30T07:37:11"/>
        <d v="1899-12-30T13:47:00"/>
        <d v="1899-12-30T01:03:00"/>
        <d v="1899-12-30T12:39:11"/>
        <d v="1899-12-30T19:06:11"/>
        <d v="1899-12-30T09:32:00"/>
        <d v="1899-12-30T08:35:11"/>
        <d v="1899-12-30T07:23:11"/>
        <d v="1899-12-30T13:49:11"/>
        <d v="1899-12-30T17:30:00"/>
        <d v="1899-12-30T03:12:00"/>
        <d v="1899-12-30T11:20:11"/>
        <d v="1899-12-30T07:11:11"/>
        <d v="1899-12-30T20:20:11"/>
        <d v="1899-12-30T18:47:11"/>
        <d v="1899-12-30T15:50:00"/>
        <d v="1899-12-30T20:30:11"/>
        <d v="1899-12-30T19:21:00"/>
        <d v="1899-12-30T04:30:00"/>
        <d v="1899-12-30T19:09:00"/>
        <d v="1899-12-30T13:56:00"/>
        <d v="1899-12-30T04:29:00"/>
        <d v="1899-12-30T19:35:11"/>
        <d v="1899-12-30T20:13:11"/>
        <d v="1899-12-30T08:21:11"/>
        <d v="1899-12-30T22:56:11"/>
        <d v="1899-12-30T19:18:11"/>
        <d v="1899-12-30T09:29:11"/>
        <d v="1899-12-30T09:01:00"/>
        <d v="1899-12-30T03:49:00"/>
        <d v="1899-12-30T01:56:11"/>
        <d v="1899-12-30T05:19:11"/>
        <d v="1899-12-30T16:17:00"/>
        <d v="1899-12-30T06:56:11"/>
        <d v="1899-12-30T21:56:11"/>
        <d v="1899-12-30T02:05:11"/>
        <d v="1899-12-30T22:10:11"/>
        <d v="1899-12-30T23:23:00"/>
        <d v="1899-12-30T22:48:00"/>
        <d v="1899-12-30T15:21:00"/>
        <d v="1899-12-30T10:15:11"/>
        <d v="1899-12-30T15:40:11"/>
        <d v="1899-12-30T11:48:11"/>
        <d v="1899-12-30T07:19:00"/>
        <d v="1899-12-30T05:53:11"/>
        <d v="1899-12-30T12:26:00"/>
        <d v="1899-12-30T22:58:11"/>
        <d v="1899-12-30T04:00:00"/>
        <d v="1899-12-30T02:40:00"/>
        <d v="1899-12-30T20:02:00"/>
        <d v="1899-12-30T06:16:00"/>
        <d v="1899-12-30T22:29:11"/>
        <d v="1899-12-30T08:46:11"/>
        <d v="1899-12-30T23:40:11"/>
        <d v="1899-12-30T23:10:11"/>
        <d v="1899-12-30T04:22:11"/>
        <d v="1899-12-30T04:44:00"/>
        <d v="1899-12-30T18:24:00"/>
        <d v="1899-12-30T04:40:11"/>
        <d v="1899-12-30T13:39:11"/>
        <d v="1899-12-30T13:26:11"/>
        <d v="1899-12-30T18:55:11"/>
        <d v="1899-12-30T13:08:00"/>
        <d v="1899-12-30T11:25:00"/>
        <d v="1899-12-30T05:27:00"/>
        <d v="1899-12-30T08:24:11"/>
        <d v="1899-12-30T17:38:11"/>
        <d v="1899-12-30T08:59:00"/>
        <d v="1899-12-30T13:11:11"/>
        <d v="1899-12-30T22:52:00"/>
        <d v="1899-12-30T03:06:11"/>
        <d v="1899-12-30T06:33:00"/>
        <d v="1899-12-30T19:07:00"/>
        <d v="1899-12-30T11:55:11"/>
        <d v="1899-12-30T13:31:11"/>
        <d v="1899-12-30T21:51:00"/>
        <d v="1899-12-30T02:23:11"/>
        <d v="1899-12-30T03:06:00"/>
        <d v="1899-12-30T18:58:00"/>
        <d v="1899-12-30T15:44:00"/>
        <d v="1899-12-30T19:41:11"/>
        <d v="1899-12-30T01:50:00"/>
        <d v="1899-12-30T04:41:00"/>
        <d v="1899-12-30T05:22:00"/>
        <d v="1899-12-30T01:30:11"/>
        <d v="1899-12-30T07:26:00"/>
        <d v="1899-12-30T08:27:11"/>
        <d v="1899-12-30T09:12:00"/>
        <d v="1899-12-30T05:41:11"/>
        <d v="1899-12-30T23:20:11"/>
        <d v="1899-12-30T21:03:00"/>
        <d v="1899-12-30T20:44:11"/>
        <d v="1899-12-30T15:24:00"/>
        <d v="1899-12-30T16:58:11"/>
        <d v="1899-12-30T08:38:00"/>
        <d v="1899-12-30T13:03:00"/>
        <d v="1899-12-30T17:57:11"/>
        <d v="1899-12-30T15:59:11"/>
        <d v="1899-12-30T22:21:11"/>
        <d v="1899-12-30T06:27:11"/>
        <d v="1899-12-30T05:46:00"/>
        <d v="1899-12-30T22:53:00"/>
        <d v="1899-12-30T22:57:11"/>
        <d v="1899-12-30T15:07:00"/>
        <d v="1899-12-30T01:14:11"/>
        <d v="1899-12-30T14:18:11"/>
        <d v="1899-12-30T16:24:00"/>
        <d v="1899-12-30T22:27:00"/>
        <d v="1899-12-30T17:11:00"/>
        <d v="1899-12-30T20:13:00"/>
        <d v="1899-12-30T23:18:11"/>
        <d v="1899-12-30T00:05:00"/>
        <d v="1899-12-30T18:16:00"/>
        <d v="1899-12-30T00:26:11"/>
        <d v="1899-12-30T19:14:11"/>
        <d v="1899-12-30T13:15:11"/>
        <d v="1899-12-30T06:12:00"/>
        <d v="1899-12-30T19:27:00"/>
        <d v="1899-12-30T01:13:00"/>
        <d v="1899-12-30T08:30:11"/>
        <d v="1899-12-30T11:28:00"/>
        <d v="1899-12-30T06:45:11"/>
        <d v="1899-12-30T17:44:11"/>
        <d v="1899-12-30T15:47:11"/>
        <d v="1899-12-30T00:14:11"/>
        <d v="1899-12-30T12:18:00"/>
        <d v="1899-12-30T14:26:11"/>
        <d v="1899-12-30T00:22:00"/>
        <d v="1899-12-30T02:00:00"/>
        <d v="1899-12-30T11:21:00"/>
        <d v="1899-12-30T18:30:00"/>
        <d v="1899-12-30T15:54:11"/>
        <d v="1899-12-30T07:30:00"/>
        <d v="1899-12-30T22:30:11"/>
        <d v="1899-12-30T23:57:11"/>
        <d v="1899-12-30T19:49:00"/>
        <d v="1899-12-30T22:15:11"/>
        <d v="1899-12-30T18:13:00"/>
        <d v="1899-12-30T02:53:11"/>
        <d v="1899-12-30T17:15:11"/>
        <d v="1899-12-30T13:08:11"/>
        <d v="1899-12-30T19:55:00"/>
        <d v="1899-12-30T07:55:00"/>
        <d v="1899-12-30T12:00:11"/>
        <d v="1899-12-30T05:18:00"/>
        <d v="1899-12-30T01:15:11"/>
        <d v="1899-12-30T22:43:00"/>
        <d v="1899-12-30T07:58:00"/>
        <d v="1899-12-30T17:36:11"/>
        <d v="1899-12-30T18:28:11"/>
        <d v="1899-12-30T23:57:00"/>
        <d v="1899-12-30T23:28:11"/>
        <d v="1899-12-30T09:32:11"/>
        <d v="1899-12-30T08:23:00"/>
        <d v="1899-12-30T12:18:11"/>
        <d v="1899-12-30T00:33:11"/>
        <d v="1899-12-30T05:41:00"/>
        <d v="1899-12-30T06:37:11"/>
        <d v="1899-12-30T02:21:11"/>
        <d v="1899-12-30T05:14:11"/>
        <d v="1899-12-30T02:00:11"/>
        <d v="1899-12-30T10:16:00"/>
        <d v="1899-12-30T06:49:00"/>
        <d v="1899-12-30T09:58:11"/>
        <d v="1899-12-30T09:56:11"/>
        <d v="1899-12-30T05:38:11"/>
        <d v="1899-12-30T02:33:00"/>
        <d v="1899-12-30T07:05:00"/>
        <d v="1899-12-30T16:05:11"/>
        <d v="1899-12-30T03:52:00"/>
        <d v="1899-12-30T22:13:11"/>
        <d v="1899-12-30T03:01:00"/>
        <d v="1899-12-30T09:38:00"/>
        <d v="1899-12-30T14:01:11"/>
        <d v="1899-12-30T07:22:11"/>
        <d v="1899-12-30T04:23:00"/>
        <d v="1899-12-30T05:26:11"/>
        <d v="1899-12-30T14:52:00"/>
        <d v="1899-12-30T19:36:11"/>
        <d v="1899-12-30T00:38:00"/>
        <d v="1899-12-30T01:59:00"/>
        <d v="1899-12-30T14:04:00"/>
        <d v="1899-12-30T17:56:11"/>
        <d v="1899-12-30T00:01:11"/>
        <d v="1899-12-30T13:50:11"/>
        <d v="1899-12-30T21:27:00"/>
        <d v="1899-12-30T04:28:11"/>
        <d v="1899-12-30T13:20:11"/>
        <d v="1899-12-30T02:36:11"/>
        <d v="1899-12-30T02:02:00"/>
        <d v="1899-12-30T12:55:11"/>
        <d v="1899-12-30T13:18:11"/>
        <d v="1899-12-30T07:27:00"/>
        <d v="1899-12-30T15:34:11"/>
        <d v="1899-12-30T21:48:11"/>
        <d v="1899-12-30T07:35:00"/>
        <d v="1899-12-30T01:54:11"/>
        <d v="1899-12-30T21:17:00"/>
        <d v="1899-12-30T14:16:00"/>
        <d v="1899-12-30T03:29:11"/>
        <d v="1899-12-30T22:12:00"/>
        <d v="1899-12-30T14:28:00"/>
        <d v="1899-12-30T12:19:11"/>
        <d v="1899-12-30T10:11:11"/>
        <d v="1899-12-30T08:11:11"/>
        <d v="1899-12-30T06:58:11"/>
        <d v="1899-12-30T10:14:11"/>
        <d v="1899-12-30T09:25:11"/>
        <d v="1899-12-30T14:35:11"/>
        <d v="1899-12-30T14:24:00"/>
        <d v="1899-12-30T01:08:00"/>
        <d v="1899-12-30T01:04:00"/>
        <d v="1899-12-30T16:28:00"/>
        <d v="1899-12-30T02:52:11"/>
        <d v="1899-12-30T08:09:11"/>
        <d v="1899-12-30T00:26:00"/>
        <d v="1899-12-30T16:54:00"/>
        <d v="1899-12-30T02:36:00"/>
        <d v="1899-12-30T18:14:00"/>
        <d v="1899-12-30T07:49:11"/>
        <d v="1899-12-30T14:50:00"/>
        <d v="1899-12-30T06:10:00"/>
        <d v="1899-12-30T03:17:11"/>
        <d v="1899-12-30T05:47:11"/>
        <d v="1899-12-30T19:12:00"/>
        <d v="1899-12-30T13:44:00"/>
        <d v="1899-12-30T13:04:00"/>
        <d v="1899-12-30T05:57:00"/>
        <d v="1899-12-30T15:52:00"/>
        <d v="1899-12-30T17:18:00"/>
        <d v="1899-12-30T23:49:00"/>
        <d v="1899-12-30T21:46:00"/>
        <d v="1899-12-30T11:44:00"/>
        <d v="1899-12-30T15:43:00"/>
        <d v="1899-12-30T19:04:00"/>
        <d v="1899-12-30T23:03:00"/>
        <d v="1899-12-30T09:24:11"/>
        <d v="1899-12-30T04:14:11"/>
        <d v="1899-12-30T11:44:11"/>
        <d v="1899-12-30T07:18:00"/>
        <d v="1899-12-30T21:45:11"/>
        <d v="1899-12-30T00:46:00"/>
        <d v="1899-12-30T16:51:00"/>
        <d v="1899-12-30T21:38:11"/>
        <d v="1899-12-30T19:17:11"/>
        <d v="1899-12-30T23:58:00"/>
        <d v="1899-12-30T17:57:00"/>
        <d v="1899-12-30T05:17:00"/>
        <d v="1899-12-30T12:20:00"/>
        <d v="1899-12-30T11:13:11"/>
        <d v="1899-12-30T18:32:00"/>
        <d v="1899-12-30T02:39:00"/>
        <d v="1899-12-30T06:19:00"/>
        <d v="1899-12-30T12:23:00"/>
        <d v="1899-12-30T23:54:00"/>
        <d v="1899-12-30T08:46:00"/>
        <d v="1899-12-30T21:02:11"/>
        <d v="1899-12-30T20:48:11"/>
        <d v="1899-12-30T07:52:11"/>
        <d v="1899-12-30T09:45:11"/>
        <d v="1899-12-30T12:24:11"/>
        <d v="1899-12-30T02:49:11"/>
        <d v="1899-12-30T05:46:11"/>
        <d v="1899-12-30T17:34:11"/>
        <d v="1899-12-30T10:05:00"/>
        <d v="1899-12-30T04:19:00"/>
        <d v="1899-12-30T16:47:00"/>
        <d v="1899-12-30T20:36:11"/>
        <d v="1899-12-30T21:25:11"/>
        <d v="1899-12-30T18:34:00"/>
        <d v="1899-12-30T14:45:00"/>
        <d v="1899-12-30T20:24:00"/>
        <d v="1899-12-30T07:09:11"/>
        <d v="1899-12-30T07:04:00"/>
        <d v="1899-12-30T04:34:00"/>
        <d v="1899-12-30T20:04:11"/>
        <d v="1899-12-30T16:35:11"/>
        <d v="1899-12-30T10:06:11"/>
        <d v="1899-12-30T05:09:00"/>
        <d v="1899-12-30T05:17:11"/>
        <d v="1899-12-30T15:23:00"/>
        <d v="1899-12-30T07:40:11"/>
        <d v="1899-12-30T04:59:00"/>
        <d v="1899-12-30T03:29:00"/>
        <d v="1899-12-30T07:09:00"/>
        <d v="1899-12-30T19:37:11"/>
        <d v="1899-12-30T02:11:00"/>
        <d v="1899-12-30T11:47:11"/>
        <d v="1899-12-30T06:15:00"/>
        <d v="1899-12-30T02:59:11"/>
        <d v="1899-12-30T04:31:00"/>
        <d v="1899-12-30T12:58:00"/>
        <d v="1899-12-30T14:30:00"/>
        <d v="1899-12-30T19:55:11"/>
        <d v="1899-12-30T01:37:11"/>
        <d v="1899-12-30T20:32:00"/>
        <d v="1899-12-30T10:21:00"/>
        <d v="1899-12-30T19:56:00"/>
        <d v="1899-12-30T07:07:00"/>
        <d v="1899-12-30T13:19:11"/>
        <d v="1899-12-30T10:02:11"/>
        <d v="1899-12-30T07:36:00"/>
        <d v="1899-12-30T04:40:00"/>
        <d v="1899-12-30T20:39:00"/>
        <d v="1899-12-30T01:55:11"/>
        <d v="1899-12-30T23:50:00"/>
        <d v="1899-12-30T03:32:00"/>
        <d v="1899-12-30T04:25:11"/>
        <d v="1899-12-30T20:20:00"/>
        <d v="1899-12-30T04:13:00"/>
        <d v="1899-12-30T01:21:11"/>
        <d v="1899-12-30T22:19:00"/>
        <d v="1899-12-30T10:53:00"/>
        <d v="1899-12-30T18:57:00"/>
        <d v="1899-12-30T02:15:11"/>
        <d v="1899-12-30T10:30:00"/>
        <d v="1899-12-30T03:02:11"/>
        <d v="1899-12-30T12:08:11"/>
        <d v="1899-12-30T18:05:11"/>
        <d v="1899-12-30T16:01:00"/>
        <d v="1899-12-30T20:50:11"/>
        <d v="1899-12-30T10:36:00"/>
        <d v="1899-12-30T07:33:00"/>
        <d v="1899-12-30T01:24:00"/>
        <d v="1899-12-30T03:33:00"/>
        <d v="1899-12-30T20:34:11"/>
        <d v="1899-12-30T11:46:11"/>
        <d v="1899-12-30T05:37:00"/>
        <d v="1899-12-30T21:27:11"/>
        <d v="1899-12-30T23:17:00"/>
        <d v="1899-12-30T21:30:00"/>
        <d v="1899-12-30T03:22:00"/>
        <d v="1899-12-30T18:53:11"/>
        <d v="1899-12-30T11:56:11"/>
        <d v="1899-12-30T18:37:00"/>
        <d v="1899-12-30T17:17:11"/>
        <d v="1899-12-30T15:27:00"/>
        <d v="1899-12-30T16:56:00"/>
        <d v="1899-12-30T18:29:11"/>
        <d v="1899-12-30T02:31:00"/>
        <d v="1899-12-30T17:29:00"/>
        <d v="1899-12-30T06:41:00"/>
        <d v="1899-12-30T00:42:11"/>
        <d v="1899-12-30T14:17:11"/>
        <d v="1899-12-30T20:18:00"/>
        <d v="1899-12-30T21:10:11"/>
        <d v="1899-12-30T14:32:11"/>
        <d v="1899-12-30T20:42:00"/>
        <d v="1899-12-30T10:01:11"/>
        <d v="1899-12-30T08:20:11"/>
        <d v="1899-12-30T22:08:00"/>
        <d v="1899-12-30T04:51:11"/>
        <d v="1899-12-30T03:09:00"/>
        <d v="1899-12-30T20:33:00"/>
        <d v="1899-12-30T18:36:00"/>
        <d v="1899-12-30T19:01:00"/>
        <d v="1899-12-30T18:12:00"/>
        <d v="1899-12-30T15:54:00"/>
        <d v="1899-12-30T00:15:00"/>
        <d v="1899-12-30T17:49:00"/>
        <d v="1899-12-30T01:35:00"/>
        <d v="1899-12-30T05:31:00"/>
        <d v="1899-12-30T21:11:00"/>
        <d v="1899-12-30T17:59:00"/>
        <d v="1899-12-30T09:11:00"/>
        <d v="1899-12-30T15:33:00"/>
        <d v="1899-12-30T16:42:00"/>
        <d v="1899-12-30T19:58:00"/>
        <d v="1899-12-30T22:09:00"/>
        <d v="1899-12-30T20:16:00"/>
        <d v="1899-12-30T05:23:00"/>
        <d v="1899-12-30T16:18:00"/>
        <d v="1899-12-30T05:55:00"/>
        <d v="1899-12-30T18:28:00"/>
        <d v="1899-12-30T17:35:00"/>
        <d v="1899-12-30T14:25:00"/>
        <d v="1899-12-30T09:05:00"/>
        <d v="1899-12-30T01:06:00"/>
        <d v="1899-12-30T09:39:00"/>
        <d v="1899-12-30T18:11:00"/>
        <d v="1899-12-30T20:36:00"/>
        <d v="1899-12-30T09:07:00"/>
        <d v="1899-12-30T10:42:00"/>
        <d v="1899-12-30T06:52:00"/>
        <d v="1899-12-30T09:53:00"/>
        <d v="1899-12-30T23:01:00"/>
        <d v="1899-12-30T21:56:00"/>
        <d v="1899-12-30T08:53:00"/>
        <d v="1899-12-30T11:03:00"/>
        <d v="1899-12-30T11:19:00"/>
        <d v="1899-12-30T00:52:00"/>
        <d v="1899-12-30T06:35:00"/>
        <d v="1899-12-30T17:04:00"/>
        <d v="1899-12-30T23:31:00"/>
        <d v="1899-12-30T00:04:00"/>
        <d v="1899-12-30T09:17:00"/>
        <d v="1899-12-30T06:24:00"/>
        <d v="1899-12-30T11:51:00"/>
        <d v="1899-12-30T18:39:00"/>
        <d v="1899-12-30T17:16:00"/>
        <d v="1899-12-30T04:55:00"/>
        <d v="1899-12-30T16:35:00"/>
        <d v="1899-12-30T00:09:00"/>
        <d v="1899-12-30T19:06:00"/>
        <d v="1899-12-30T13:59:00"/>
        <d v="1899-12-30T07:47:00"/>
        <d v="1899-12-30T14:19:00"/>
        <d v="1899-12-30T22:45:00"/>
        <d v="1899-12-30T22:28:00"/>
        <d v="1899-12-30T19:24:00"/>
        <d v="1899-12-30T03:25:00"/>
        <d v="1899-12-30T09:06:00"/>
        <d v="1899-12-30T09:55:00"/>
        <d v="1899-12-30T12:06:00"/>
        <d v="1899-12-30T18:49:00"/>
        <d v="1899-12-30T18:31:00"/>
        <d v="1899-12-30T19:14:00"/>
        <d v="1899-12-30T23:05:00"/>
        <d v="1899-12-30T04:28:00"/>
        <d v="1899-12-30T22:32:00"/>
        <d v="1899-12-30T08:54:00"/>
        <d v="1899-12-30T07:20:00"/>
        <d v="1899-12-30T05:10:00"/>
        <d v="1899-12-30T00:50:00"/>
        <d v="1899-12-30T16:39:00"/>
        <d v="1899-12-30T01:10:00"/>
        <d v="1899-12-30T13:45:00"/>
        <d v="1899-12-30T04:27:00"/>
        <d v="1899-12-30T21:54:00"/>
        <d v="1899-12-30T22:31:00"/>
        <d v="1899-12-30T16:20:00"/>
        <d v="1899-12-30T01:37:00"/>
        <d v="1899-12-30T08:04:00"/>
        <d v="1899-12-30T13:25:00"/>
        <d v="1899-12-30T13:28:00"/>
        <d v="1899-12-30T11:18:00"/>
        <d v="1899-12-30T16:29:00"/>
        <d v="1899-12-30T08:49:00"/>
        <d v="1899-12-30T00:11:00"/>
        <d v="1899-12-30T03:19:00"/>
        <d v="1899-12-30T04:01:00"/>
        <d v="1899-12-30T14:49:00"/>
        <d v="1899-12-30T17:32:00"/>
        <d v="1899-12-30T18:27:00"/>
        <d v="1899-12-30T13:58:00"/>
        <d v="1899-12-30T09:04:00"/>
        <d v="1899-12-30T11:26:00"/>
        <d v="1899-12-30T13:16:00"/>
        <d v="1899-12-30T01:42:00"/>
        <d v="1899-12-30T16:34:00"/>
        <d v="1899-12-30T23:20:00"/>
        <d v="1899-12-30T02:06:00"/>
        <d v="1899-12-30T08:35:00"/>
        <d v="1899-12-30T09:08:00"/>
        <d v="1899-12-30T10:37:00"/>
        <d v="1899-12-30T18:05:00"/>
        <d v="1899-12-30T10:27:00"/>
        <d v="1899-12-30T12:12:00"/>
        <d v="1899-12-30T07:52:00"/>
        <d v="1899-12-30T14:06:00"/>
        <d v="1899-12-30T10:25:00"/>
        <d v="1899-12-30T06:39:00"/>
        <d v="1899-12-30T23:04:00"/>
        <d v="1899-12-30T06:07:00"/>
        <d v="1899-12-30T02:28:00"/>
        <d v="1899-12-30T05:53:00"/>
        <d v="1899-12-30T18:29:00"/>
        <d v="1899-12-30T01:20:00"/>
        <d v="1899-12-30T02:04:00"/>
        <d v="1899-12-30T11:12:00"/>
        <d v="1899-12-30T05:39:00"/>
        <d v="1899-12-30T09:51:00"/>
        <d v="1899-12-30T14:40:00"/>
        <d v="1899-12-30T11:31:00"/>
        <d v="1899-12-30T23:37:00"/>
        <d v="1899-12-30T05:44:00"/>
        <d v="1899-12-30T14:46:00"/>
        <d v="1899-12-30T06:00:00"/>
        <d v="1899-12-30T14:58:00"/>
        <d v="1899-12-30T02:57:00"/>
        <d v="1899-12-30T11:43:00"/>
        <d v="1899-12-30T06:05:00"/>
        <d v="1899-12-30T12:38:00"/>
        <d v="1899-12-30T09:29:00"/>
        <d v="1899-12-30T10:08:00"/>
        <d v="1899-12-30T02:52:00"/>
        <d v="1899-12-30T11:27:00"/>
        <d v="1899-12-30T17:07:00"/>
        <d v="1899-12-30T08:22:00"/>
        <d v="1899-12-30T19:08:00"/>
        <d v="1899-12-30T10:12:00"/>
        <d v="1899-12-30T21:26:00"/>
        <d v="1899-12-30T14:21:00"/>
        <d v="1899-12-30T20:28:00"/>
        <d v="1899-12-30T15:41:00"/>
        <d v="1899-12-30T16:59:00"/>
        <d v="1899-12-30T08:21:00"/>
        <d v="1899-12-30T19:38:00"/>
        <d v="1899-12-30T14:47:00"/>
        <d v="1899-12-30T18:18:00"/>
        <d v="1899-12-30T20:23:00"/>
        <d v="1899-12-30T05:32:00"/>
        <d v="1899-12-30T23:45:00"/>
        <d v="1899-12-30T02:32:00"/>
        <d v="1899-12-30T12:21:00"/>
        <d v="1899-12-30T21:04:00"/>
        <d v="1899-12-30T21:50:00"/>
        <d v="1899-12-30T15:29:00"/>
        <d v="1899-12-30T00:53:00"/>
        <d v="1899-12-30T19:26:00"/>
        <d v="1899-12-30T17:56:00"/>
        <d v="1899-12-30T07:40:00"/>
        <d v="1899-12-30T05:12:00"/>
        <d v="1899-12-30T10:24:00"/>
        <d v="1899-12-30T22:39:00"/>
        <d v="1899-12-30T08:15:00"/>
        <d v="1899-12-30T19:37:00"/>
        <d v="1899-12-30T17:02:00"/>
        <d v="1899-12-30T14:17:00"/>
        <d v="1899-12-30T03:24:00"/>
        <d v="1899-12-30T03:04:00"/>
        <d v="1899-12-30T17:08:00"/>
        <d v="1899-12-30T19:02:00"/>
        <d v="1899-12-30T12:28:00"/>
        <d v="1899-12-30T07:45:00"/>
        <d v="1899-12-30T22:14:00"/>
        <d v="1899-12-30T10:57:00"/>
        <d v="1899-12-30T23:39:00"/>
        <d v="1899-12-30T15:31:00"/>
        <d v="1899-12-30T03:16:00"/>
        <d v="1899-12-30T13:46:00"/>
        <d v="1899-12-30T09:25:00"/>
        <d v="1899-12-30T02:21:00"/>
        <d v="1899-12-30T00:17:00"/>
        <d v="1899-12-30T20:35:00"/>
        <d v="1899-12-30T17:51:00"/>
        <d v="1899-12-30T18:06:00"/>
        <d v="1899-12-30T02:45:00"/>
        <d v="1899-12-30T20:44:00"/>
        <d v="1899-12-30T03:50:00"/>
        <d v="1899-12-30T07:06:00"/>
        <d v="1899-12-30T05:38:00"/>
        <d v="1899-12-30T08:50:00"/>
        <d v="1899-12-30T06:25:00"/>
        <d v="1899-12-30T09:22:00"/>
        <d v="1899-12-30T15:55:00"/>
        <d v="1899-12-30T16:23:00"/>
        <d v="1899-12-30T14:32:00"/>
        <d v="1899-12-30T06:55:00"/>
        <d v="1899-12-30T05:13:00"/>
        <d v="1899-12-30T11:58:00"/>
        <d v="1899-12-30T06:42:00"/>
        <d v="1899-12-30T19:46:00"/>
        <d v="1899-12-30T22:50:00"/>
        <d v="1899-12-30T16:03:00"/>
        <d v="1899-12-30T16:49:00"/>
        <d v="1899-12-30T00:44:00"/>
        <d v="1899-12-30T08:20:00"/>
        <d v="1899-12-30T05:03:00"/>
        <d v="1899-12-30T04:32:00"/>
        <d v="1899-12-30T04:20:00"/>
        <d v="1899-12-30T22:18:00"/>
        <d v="1899-12-30T21:33:00"/>
        <d v="1899-12-30T19:39:00"/>
        <d v="1899-12-30T06:27:00"/>
        <d v="1899-12-30T09:45:00"/>
        <d v="1899-12-30T16:33:00"/>
        <d v="1899-12-30T06:03:00"/>
        <d v="1899-12-30T06:47:00"/>
        <d v="1899-12-30T09:49:00"/>
        <d v="1899-12-30T22:33:00"/>
        <d v="1899-12-30T11:17:00"/>
        <d v="1899-12-30T00:36:00"/>
        <d v="1899-12-30T04:08:00"/>
        <d v="1899-12-30T20:57:00"/>
        <d v="1899-12-30T07:23:00"/>
        <d v="1899-12-30T08:52:00"/>
        <d v="1899-12-30T11:01:00"/>
        <d v="1899-12-30T16:52:00"/>
        <d v="1899-12-30T13:22:00"/>
        <d v="1899-12-30T14:10:00"/>
        <d v="1899-12-30T23:44:00"/>
        <d v="1899-12-30T07:13:00"/>
        <d v="1899-12-30T17:27:00"/>
        <d v="1899-12-30T16:15:00"/>
        <d v="1899-12-30T09:59:00"/>
        <d v="1899-12-30T22:55:00"/>
        <d v="1899-12-30T16:02:00"/>
        <d v="1899-12-30T07:59:00"/>
        <d v="1899-12-30T21:31:00"/>
        <d v="1899-12-30T20:07:00"/>
        <d v="1899-12-30T04:56:00"/>
        <d v="1899-12-30T12:41:00"/>
        <d v="1899-12-30T18:19:00"/>
        <d v="1899-12-30T04:18:00"/>
        <d v="1899-12-30T12:33:00"/>
        <d v="1899-12-30T12:02:00"/>
        <d v="1899-12-30T08:28:00"/>
        <d v="1899-12-30T13:17:00"/>
        <d v="1899-12-30T07:50:00"/>
        <d v="1899-12-30T03:45:00"/>
        <d v="1899-12-30T17:31:00"/>
        <d v="1899-12-30T19:20:00"/>
        <d v="1899-12-30T06:31:00"/>
        <d v="1899-12-30T04:05:00"/>
        <d v="1899-12-30T23:24:00"/>
        <d v="1899-12-30T17:28:00"/>
        <d v="1899-12-30T05:08:00"/>
        <d v="1899-12-30T14:14:00"/>
        <d v="1899-12-30T16:09:00"/>
        <d v="1899-12-30T08:16:00"/>
        <d v="1899-12-30T05:43:00"/>
        <d v="1899-12-30T21:18:00"/>
        <d v="1899-12-30T00:56:00"/>
        <d v="1899-12-30T01:21:00"/>
        <d v="1899-12-30T23:42:00"/>
        <d v="1899-12-30T06:09:00"/>
        <d v="1899-12-30T05:34:00"/>
        <d v="1899-12-30T03:54:00"/>
        <d v="1899-12-30T00:41:00"/>
        <d v="1899-12-30T09:27:00"/>
        <d v="1899-12-30T09:02:00"/>
        <d v="1899-12-30T05:20:00"/>
        <d v="1899-12-30T00:58:00"/>
        <d v="1899-12-30T23:27:00"/>
        <d v="1899-12-30T03:27:00"/>
        <d v="1899-12-30T10:46:00"/>
        <d v="1899-12-30T21:16:00"/>
        <d v="1899-12-30T01:23:00"/>
        <d v="1899-12-30T16:44:00"/>
        <d v="1899-12-30T00:32:00"/>
        <d v="1899-12-30T16:45:00"/>
        <d v="1899-12-30T18:21:00"/>
        <d v="1899-12-30T20:58:00"/>
        <d v="1899-12-30T01:34:00"/>
        <d v="1899-12-30T09:35:00"/>
        <d v="1899-12-30T23:52:00"/>
        <d v="1899-12-30T00:02:00"/>
        <d v="1899-12-30T23:22:00"/>
        <d v="1899-12-30T22:03:00"/>
        <d v="1899-12-30T09:23:00"/>
        <d v="1899-12-30T08:48:00"/>
        <d v="1899-12-30T12:49:00"/>
        <d v="1899-12-30T09:09:00"/>
        <d v="1899-12-30T15:36:00"/>
        <d v="1899-12-30T10:06:00"/>
        <d v="1899-12-30T12:39:00"/>
        <d v="1899-12-30T09:57:00"/>
        <d v="1899-12-30T03:43:00"/>
        <d v="1899-12-30T18:38:00"/>
        <d v="1899-12-30T22:26:00"/>
        <d v="1899-12-30T21:06:00"/>
        <d v="1899-12-30T01:25:00"/>
        <d v="1899-12-30T03:44:00"/>
        <d v="1899-12-30T09:56:00"/>
        <d v="1899-12-30T19:35:00"/>
        <d v="1899-12-30T14:03:00"/>
        <d v="1899-12-30T21:55:00"/>
        <d v="1899-12-30T10:09:00"/>
        <d v="1899-12-30T10:38:00"/>
        <d v="1899-12-30T18:09:00"/>
        <d v="1899-12-30T12:11:00"/>
        <d v="1899-12-30T04:24:00"/>
        <d v="1899-12-30T16:27:00"/>
        <d v="1899-12-30T11:00:00"/>
        <d v="1899-12-30T10:02:00"/>
        <d v="1899-12-30T01:57:00"/>
        <d v="1899-12-30T19:53:00"/>
        <d v="1899-12-30T09:47:00"/>
        <d v="1899-12-30T08:14:00"/>
        <d v="1899-12-30T17:19:00"/>
        <d v="1899-12-30T15:46:00"/>
        <d v="1899-12-30T03:39:00"/>
        <d v="1899-12-30T11:57:00"/>
        <d v="1899-12-30T13:54:00"/>
        <d v="1899-12-30T13:34:00"/>
        <d v="1899-12-30T21:59:00"/>
        <d v="1899-12-30T22:17:00"/>
        <d v="1899-12-30T14:54:00"/>
        <d v="1899-12-30T14:23:00"/>
        <d v="1899-12-30T06:43:00"/>
        <d v="1899-12-30T09:33:00"/>
        <d v="1899-12-30T18:44:00"/>
        <d v="1899-12-30T12:57:00"/>
        <d v="1899-12-30T20:54:00"/>
        <d v="1899-12-30T15:18:00"/>
        <d v="1899-12-30T12:45:00"/>
        <d v="1899-12-30T13:31:00"/>
        <d v="1899-12-30T07:38:00"/>
        <d v="1899-12-30T05:07:00"/>
        <d v="1899-12-30T03:36:00"/>
        <d v="1899-12-30T21:49:00"/>
        <d v="1899-12-30T09:50:00"/>
        <d v="1899-12-30T17:36:00"/>
        <d v="1899-12-30T13:30:00"/>
        <d v="1899-12-30T07:41:00"/>
        <d v="1899-12-30T08:37:00"/>
        <d v="1899-12-30T12:36:00"/>
        <d v="1899-12-30T04:54:00"/>
        <d v="1899-12-30T13:20:00"/>
        <d v="1899-12-30T04:21:00"/>
        <d v="1899-12-30T18:53:00"/>
        <d v="1899-12-30T06:36:00"/>
        <d v="1899-12-30T10:04:00"/>
        <d v="1899-12-30T02:14:00"/>
        <d v="1899-12-30T04:16:00"/>
        <d v="1899-12-30T06:04:00"/>
        <d v="1899-12-30T14:05:00"/>
        <d v="1899-12-30T19:52:00"/>
        <d v="1899-12-30T05:36:00"/>
        <d v="1899-12-30T14:12:00"/>
        <d v="1899-12-30T05:50:00"/>
        <d v="1899-12-30T00:43:00"/>
        <d v="1899-12-30T11:37:00"/>
        <d v="1899-12-30T18:52:00"/>
        <d v="1899-12-30T08:17:00"/>
        <d v="1899-12-30T00:45:00"/>
        <d v="1899-12-30T08:01:00"/>
        <d v="1899-12-30T00:31:00"/>
        <d v="1899-12-30T21:44:00"/>
        <d v="1899-12-30T10:32:00"/>
        <d v="1899-12-30T04:39:00"/>
        <d v="1899-12-30T03:56:00"/>
        <d v="1899-12-30T17:53:00"/>
        <d v="1899-12-30T18:22:00"/>
        <d v="1899-12-30T02:24:00"/>
        <d v="1899-12-30T16:08:00"/>
        <d v="1899-12-30T05:48:00"/>
        <d v="1899-12-30T18:00:00"/>
        <d v="1899-12-30T03:20:00"/>
        <d v="1899-12-30T19:17:00"/>
        <d v="1899-12-30T17:24:00"/>
        <d v="1899-12-30T07:25:00"/>
        <d v="1899-12-30T09:42:00"/>
        <d v="1899-12-30T04:48:00"/>
        <d v="1899-12-30T19:00:00"/>
        <d v="1899-12-30T07:12:00"/>
        <d v="1899-12-30T02:15:00"/>
        <d v="1899-12-30T06:34:00"/>
        <d v="1899-12-30T07:11:00"/>
        <d v="1899-12-30T15:26:00"/>
        <d v="1899-12-30T21:45:00"/>
        <d v="1899-12-30T02:23:00"/>
        <d v="1899-12-30T01:52:00"/>
        <d v="1899-12-30T20:50:00"/>
        <d v="1899-12-30T22:42:00"/>
        <d v="1899-12-30T20:17:00"/>
        <d v="1899-12-30T02:27:00"/>
        <d v="1899-12-30T14:42:00"/>
        <d v="1899-12-30T07:15:00"/>
        <d v="1899-12-30T04:35:00"/>
        <d v="1899-12-30T19:34:00"/>
        <d v="1899-12-30T08:42:00"/>
        <d v="1899-12-30T12:09:00"/>
        <d v="1899-12-30T09:10:00"/>
        <d v="1899-12-30T13:21:00"/>
        <d v="1899-12-30T09:31:00"/>
        <d v="1899-12-30T01:05:00"/>
        <d v="1899-12-30T16:22:00"/>
        <d v="1899-12-30T13:42:00"/>
        <d v="1899-12-30T09:14:00"/>
        <d v="1899-12-30T22:00:00"/>
        <d v="1899-12-30T17:13:00"/>
        <d v="1899-12-30T03:53:00"/>
        <d v="1899-12-30T18:25:00"/>
        <d v="1899-12-30T15:32:00"/>
        <d v="1899-12-30T00:57:00"/>
        <d v="1899-12-30T06:26:00"/>
        <d v="1899-12-30T02:18:00"/>
        <d v="1899-12-30T15:57:00"/>
        <d v="1899-12-30T16:36:00"/>
        <d v="1899-12-30T15:06:00"/>
        <d v="1899-12-30T14:02:00"/>
        <d v="1899-12-30T00:33:00"/>
        <d v="1899-12-30T13:51:00"/>
        <d v="1899-12-30T19:33:00"/>
        <d v="1899-12-30T23:51:00"/>
        <d v="1899-12-30T12:50:00"/>
        <d v="1899-12-30T06:59:00"/>
        <d v="1899-12-30T10:31:00"/>
        <d v="1899-12-30T02:55:00"/>
        <d v="1899-12-30T19:51:00"/>
        <d v="1899-12-30T08:51:00"/>
        <d v="1899-12-30T22:57:00"/>
        <d v="1899-12-30T21:12:00"/>
        <d v="1899-12-30T15:53:00"/>
        <d v="1899-12-30T01:28:00"/>
        <d v="1899-12-30T12:48:00"/>
        <d v="1899-12-30T14:41:00"/>
        <d v="1899-12-30T11:38:00"/>
        <d v="1899-12-30T13:55:00"/>
        <d v="1899-12-30T03:11:00"/>
        <d v="1899-12-30T06:51:00"/>
        <d v="1899-12-30T19:15:00"/>
        <d v="1899-12-30T03:51:00"/>
        <d v="1899-12-30T11:08:00"/>
        <d v="1899-12-30T10:49:00"/>
        <d v="1899-12-30T19:43:00"/>
        <d v="1899-12-30T23:38:00"/>
        <d v="1899-12-30T20:22:00"/>
        <d v="1899-12-30T06:57:00"/>
        <d v="1899-12-30T11:04:00"/>
        <d v="1899-12-30T19:42:00"/>
        <d v="1899-12-30T15:45:00"/>
        <d v="1899-12-30T21:29:00"/>
        <d v="1899-12-30T13:53:00"/>
        <d v="1899-12-30T00:40:00"/>
        <d v="1899-12-30T14:00:00"/>
        <d v="1899-12-30T15:42:00"/>
        <d v="1899-12-30T20:52:00"/>
        <d v="1899-12-30T23:48:00"/>
        <d v="1899-12-30T14:33:00"/>
        <d v="1899-12-30T12:14:00"/>
        <d v="1899-12-30T12:19:00"/>
        <d v="1899-12-30T22:20:00"/>
        <d v="1899-12-30T17:09:00"/>
        <d v="1899-12-30T21:24:00"/>
        <d v="1899-12-30T00:28:00"/>
        <d v="1899-12-30T23:18:00"/>
        <d v="1899-12-30T17:55:00"/>
        <d v="1899-12-30T14:13:00"/>
        <d v="1899-12-30T16:37:00"/>
        <d v="1899-12-30T05:47:00"/>
        <d v="1899-12-30T03:59:00"/>
        <d v="1899-12-30T14:18:00"/>
        <d v="1899-12-30T20:29:00"/>
        <d v="1899-12-30T17:05:00"/>
        <d v="1899-12-30T10:29:00"/>
        <d v="1899-12-30T12:29:00"/>
        <d v="1899-12-30T13:29:00"/>
        <d v="1899-12-30T04:17:00"/>
        <d v="1899-12-30T01:16:00"/>
        <d v="1899-12-30T12:15:00"/>
        <d v="1899-12-30T03:40:00"/>
        <d v="1899-12-30T19:05:00"/>
        <d v="1899-12-30T07:42:00"/>
        <d v="1899-12-30T02:42:00"/>
        <d v="1899-12-30T04:45:00"/>
        <d v="1899-12-30T08:55:00"/>
        <d v="1899-12-30T21:47:00"/>
        <d v="1899-12-30T04:07:00"/>
        <d v="1899-12-30T07:03:00"/>
        <d v="1899-12-30T11:24:00"/>
        <d v="1899-12-30T16:13:00"/>
        <d v="1899-12-30T18:15:00"/>
        <d v="1899-12-30T11:40:00"/>
        <d v="1899-12-30T06:17:00"/>
        <d v="1899-12-30T07:53:00"/>
        <d v="1899-12-30T15:59:00"/>
        <d v="1899-12-30T03:47:00"/>
        <d v="1899-12-30T10:55:00"/>
        <d v="1899-12-30T15:25:00"/>
        <d v="1899-12-30T07:57:00"/>
        <d v="1899-12-30T15:49:00"/>
        <d v="1899-12-30T11:16:00"/>
        <d v="1899-12-30T16:40:00"/>
        <d v="1899-12-30T06:46:00"/>
        <d v="1899-12-30T12:56:00"/>
        <d v="1899-12-30T14:57:00"/>
        <d v="1899-12-30T19:19:00"/>
        <d v="1899-12-30T15:05:00"/>
        <d v="1899-12-30T01:07:00"/>
        <d v="1899-12-30T16:31:00"/>
        <d v="1899-12-30T08:09:00"/>
        <d v="1899-12-30T13:41:00"/>
        <d v="1899-12-30T16:07:00"/>
        <d v="1899-12-30T15:15:00"/>
        <d v="1899-12-30T21:32:00"/>
        <d v="1899-12-30T01:19:00"/>
        <d v="1899-12-30T17:20:00"/>
        <d v="1899-12-30T20:30:00"/>
        <d v="1899-12-30T11:36:00"/>
        <d v="1899-12-30T14:56:00"/>
        <d v="1899-12-30T08:45:00"/>
        <d v="1899-12-30T15:14:00"/>
        <d v="1899-12-30T10:39:00"/>
        <d v="1899-12-30T14:37:00"/>
        <d v="1899-12-30T07:34:00"/>
        <d v="1899-12-30T07:16:00"/>
        <d v="1899-12-30T18:02:00"/>
        <d v="1899-12-30T14:34:00"/>
        <d v="1899-12-30T19:13:00"/>
        <d v="1899-12-30T14:07:00"/>
        <d v="1899-12-30T04:50:00"/>
        <d v="1899-12-30T14:11:00"/>
        <d v="1899-12-30T09:34:00"/>
        <d v="1899-12-30T19:57:00"/>
        <d v="1899-12-30T20:45:00"/>
        <d v="1899-12-30T12:32:00"/>
        <d v="1899-12-30T06:18:00"/>
        <d v="1899-12-30T23:36:00"/>
        <d v="1899-12-30T02:13:00"/>
        <d v="1899-12-30T01:45:00"/>
        <d v="1899-12-30T10:13:00"/>
        <d v="1899-12-30T21:43:00"/>
        <d v="1899-12-30T15:40:00"/>
        <d v="1899-12-30T14:48:00"/>
        <d v="1899-12-30T15:11:00"/>
        <d v="1899-12-30T20:03:00"/>
        <d v="1899-12-30T02:08:00"/>
        <d v="1899-12-30T13:43:00"/>
        <d v="1899-12-30T18:33:00"/>
        <d v="1899-12-30T12:34:00"/>
        <d v="1899-12-30T00:07:00"/>
        <d v="1899-12-30T07:31:00"/>
        <d v="1899-12-30T23:29:00"/>
        <d v="1899-12-30T01:53:00"/>
        <d v="1899-12-30T12:35:00"/>
        <d v="1899-12-30T03:34:00"/>
        <d v="1899-12-30T00:42:00"/>
        <d v="1899-12-30T23:30:00"/>
        <d v="1899-12-30T11:05:00"/>
        <d v="1899-12-30T19:32:00"/>
        <d v="1899-12-30T20:59:00"/>
        <d v="1899-12-30T10:00:00"/>
        <d v="1899-12-30T13:57:00"/>
        <d v="1899-12-30T02:05:00"/>
        <d v="1899-12-30T08:40:00"/>
        <d v="1899-12-30T17:54:00"/>
        <d v="1899-12-30T10:58:00"/>
        <d v="1899-12-30T01:36:00"/>
        <d v="1899-12-30T21:08:00"/>
        <d v="1899-12-30T18:43:00"/>
        <d v="1899-12-30T03:15:00"/>
        <d v="1899-12-30T00:29:00"/>
        <d v="1899-12-30T19:23:00"/>
        <d v="1899-12-30T02:53:00"/>
        <d v="1899-12-30T20:01:00"/>
        <d v="1899-12-30T12:55:00"/>
        <d v="1899-12-30T08:11:00"/>
        <d v="1899-12-30T13:09:00"/>
        <d v="1899-12-30T00:47:00"/>
        <d v="1899-12-30T08:25:00"/>
        <d v="1899-12-30T04:02:00"/>
        <d v="1899-12-30T19:10:00"/>
        <d v="1899-12-30T10:54:00"/>
        <d v="1899-12-30T12:24:00"/>
        <d v="1899-12-30T08:39:00"/>
        <d v="1899-12-30T18:23:00"/>
        <d v="1899-12-30T22:35:00"/>
        <d v="1899-12-30T16:41:00"/>
        <d v="1899-12-30T01:12:00"/>
        <d v="1899-12-30T12:08:00"/>
        <d v="1899-12-30T11:53:00"/>
        <d v="1899-12-30T03:00:00"/>
        <d v="1899-12-30T19:31:00"/>
        <d v="1899-12-30T22:58:00"/>
        <d v="1899-12-30T06:30:00"/>
        <d v="1899-12-30T10:43:00"/>
        <d v="1899-12-30T14:51:00"/>
        <d v="1899-12-30T02:34:00"/>
        <d v="1899-12-30T03:10:00"/>
        <d v="1899-12-30T07:29:00"/>
        <d v="1899-12-30T02:19:00"/>
        <d v="1899-12-30T05:35:00"/>
        <d v="1899-12-30T23:56:00"/>
        <d v="1899-12-30T23:46:00"/>
        <d v="1899-12-30T03:42:00"/>
        <d v="1899-12-30T21:25:00"/>
        <d v="1899-12-30T04:53:00"/>
        <d v="1899-12-30T02:09:00"/>
        <d v="1899-12-30T01:48:00"/>
        <d v="1899-12-30T13:06:00"/>
        <d v="1899-12-30T13:50:00"/>
        <d v="1899-12-30T02:16:00"/>
        <d v="1899-12-30T03:18:00"/>
        <d v="1899-12-30T09:20:00"/>
        <d v="1899-12-30T21:38:00"/>
        <d v="1899-12-30T19:36:00"/>
        <d v="1899-12-30T03:05:00"/>
        <d v="1899-12-30T18:07:00"/>
        <d v="1899-12-30T03:13:00"/>
        <d v="1899-12-30T01:31:00"/>
        <d v="1899-12-30T06:29:00"/>
        <d v="1899-12-30T23:14:00"/>
        <d v="1899-12-30T17:22:00"/>
        <d v="1899-12-30T12:54:00"/>
        <d v="1899-12-30T13:35:00"/>
        <d v="1899-12-30T02:07:00"/>
        <d v="1899-12-30T12:46:00"/>
        <d v="1899-12-30T16:00:00"/>
        <d v="1899-12-30T16:12:00"/>
        <d v="1899-12-30T20:56:00"/>
        <d v="1899-12-30T04:12:00"/>
        <d v="1899-12-30T20:10:00"/>
        <d v="1899-12-30T04:52:00"/>
        <d v="1899-12-30T00:20:00"/>
        <d v="1899-12-30T15:48:00"/>
        <d v="1899-12-30T19:18:00"/>
        <d v="1899-12-30T22:30:00"/>
        <d v="1899-12-30T05:06:00"/>
        <d v="1899-12-30T17:23:00"/>
        <d v="1899-12-30T12:01:00"/>
        <d v="1899-12-30T06:06:00"/>
        <d v="1899-12-30T01:58:00"/>
        <d v="1899-12-30T12:59:00"/>
        <d v="1899-12-30T08:31:00"/>
        <d v="1899-12-30T06:37:00"/>
        <d v="1899-12-30T19:29:00"/>
        <d v="1899-12-30T14:53:00"/>
        <d v="1899-12-30T05:49:00"/>
        <d v="1899-12-30T04:38:00"/>
        <d v="1899-12-30T02:41:00"/>
        <d v="1899-12-30T21:40:00"/>
        <d v="1899-12-30T01:26:00"/>
        <d v="1899-12-30T02:48:00"/>
        <d v="1899-12-30T10:03:00"/>
        <d v="1899-12-30T22:24:00"/>
        <d v="1899-12-30T17:38:00"/>
        <d v="1899-12-30T00:27:00"/>
        <d v="1899-12-30T20:46:00"/>
        <d v="1899-12-30T11:02:00"/>
        <d v="1899-12-30T17:44:00"/>
        <d v="1899-12-30T17:25:00"/>
        <d v="1899-12-30T07:28:00"/>
        <d v="1899-12-30T21:15:00"/>
        <d v="1899-12-30T11:34:00"/>
        <d v="1899-12-30T00:59:00"/>
        <d v="1899-12-30T18:45:00"/>
        <d v="1899-12-30T15:37:00"/>
        <d v="1899-12-30T03:37:00"/>
        <d v="1899-12-30T06:08:00"/>
        <d v="1899-12-30T09:13:00"/>
        <d v="1899-12-30T23:32:00"/>
        <d v="1899-12-30T08:36:00"/>
        <d v="1899-12-30T23:13:00"/>
        <d v="1899-12-30T22:10:00"/>
        <d v="1899-12-30T23:35:00"/>
        <d v="1899-12-30T07:46:00"/>
        <d v="1899-12-30T07:32:00"/>
        <d v="1899-12-30T02:51:00"/>
        <d v="1899-12-30T03:55:00"/>
        <d v="1899-12-30T22:21:00"/>
        <d v="1899-12-30T10:11:00"/>
        <d v="1899-12-30T04:11:00"/>
        <d v="1899-12-30T04:42:00"/>
        <d v="1899-12-30T14:59:00"/>
        <d v="1899-12-30T22:47:00"/>
        <d v="1899-12-30T10:33:00"/>
        <d v="1899-12-30T14:26:00"/>
        <d v="1899-12-30T21:23:00"/>
        <d v="1899-12-30T04:06:00"/>
        <d v="1899-12-30T21:19:00"/>
        <d v="1899-12-30T07:54:00"/>
        <d v="1899-12-30T23:08:00"/>
        <d v="1899-12-30T16:11:00"/>
        <d v="1899-12-30T02:50:00"/>
        <d v="1899-12-30T11:32:00"/>
        <d v="1899-12-30T05:54:00"/>
        <d v="1899-12-30T16:53:00"/>
        <d v="1899-12-30T22:15:00"/>
        <d v="1899-12-30T11:09:00"/>
        <d v="1899-12-30T18:26:00"/>
        <d v="1899-12-30T13:14:00"/>
        <d v="1899-12-30T17:10:00"/>
        <d v="1899-12-30T14:29:00"/>
        <d v="1899-12-30T00:24:00"/>
        <d v="1899-12-30T11:39:00"/>
        <d v="1899-12-30T21:05:00"/>
        <d v="1899-12-30T00:49:00"/>
        <d v="1899-12-30T04:25:00"/>
        <d v="1899-12-30T18:55:00"/>
        <d v="1899-12-30T00:51:00"/>
        <d v="1899-12-30T18:08:00"/>
        <d v="1899-12-30T08:27:00"/>
        <d v="1899-12-30T12:22:00"/>
        <d v="1899-12-30T02:12:00"/>
        <d v="1899-12-30T16:21:00"/>
        <d v="1899-12-30T00:18:00"/>
        <d v="1899-12-30T15:39:00"/>
        <d v="1899-12-30T22:41:00"/>
        <d v="1899-12-30T23:28:00"/>
        <d v="1899-12-30T13:40:00"/>
        <d v="1899-12-30T08:18:00"/>
        <d v="1899-12-30T21:53:00"/>
        <d v="1899-12-30T00:14:00"/>
        <d v="1899-12-30T21:13:00"/>
        <d v="1899-12-30T13:48:00"/>
        <d v="1899-12-30T09:52:00"/>
        <d v="1899-12-30T00:39:00"/>
        <d v="1899-12-30T05:45:00"/>
        <d v="1899-12-30T02:22:00"/>
        <d v="1899-12-30T15:19:00"/>
        <d v="1899-12-30T04:22:00"/>
        <d v="1899-12-30T11:15:00"/>
        <d v="1899-12-30T17:34:00"/>
        <d v="1899-12-30T04:09:00"/>
        <d v="1899-12-30T16:50:00"/>
        <d v="1899-12-30T08:02:00"/>
        <d v="1899-12-30T23:21:00"/>
        <d v="1899-12-30T02:47:00"/>
        <d v="1899-12-30T00:35:00"/>
        <d v="1899-12-30T09:30:00"/>
        <d v="1899-12-30T00:25:00"/>
        <d v="1899-12-30T15:04:00"/>
        <d v="1899-12-30T03:17:00"/>
        <d v="1899-12-30T12:25:00"/>
        <d v="1899-12-30T01:44:00"/>
        <d v="1899-12-30T06:20:00"/>
        <d v="1899-12-30T21:37:00"/>
        <d v="1899-12-30T11:45:00"/>
        <d v="1899-12-30T12:51:00"/>
        <d v="1899-12-30T17:40:00"/>
        <d v="1899-12-30T08:19:00"/>
        <d v="1899-12-30T12:17:00"/>
        <d v="1899-12-30T23:06:00"/>
        <d v="1899-12-30T08:32:00"/>
        <d v="1899-12-30T18:41:00"/>
        <d v="1899-12-30T01:14:00"/>
        <d v="1899-12-30T22:06:00"/>
        <d v="1899-12-30T09:26:00"/>
        <d v="1899-12-30T01:40:00"/>
        <d v="1899-12-30T18:10:00"/>
        <d v="1899-12-30T07:17:00"/>
        <d v="1899-12-30T04:57:00"/>
        <d v="1899-12-30T00:01:00"/>
        <d v="1899-12-30T21:48:00"/>
        <d v="1899-12-30T10:35:00"/>
        <d v="1899-12-30T13:11:00"/>
        <d v="1899-12-30T04:36:00"/>
        <d v="1899-12-30T21:52:00"/>
        <d v="1899-12-30T10:23:00"/>
        <d v="1899-12-30T12:47:00"/>
        <d v="1899-12-30T23:43:00"/>
        <d v="1899-12-30T06:32:00"/>
        <d v="1899-12-30T13:15:00"/>
        <d v="1899-12-30T19:22:00"/>
        <d v="1899-12-30T05:33:00"/>
        <d v="1899-12-30T22:05:00"/>
        <d v="1899-12-30T20:14:00"/>
        <d v="1899-12-30T05:01:00"/>
        <d v="1899-12-30T10:07:00"/>
        <d v="1899-12-30T04:26:00"/>
        <d v="1899-12-30T09:19:00"/>
        <d v="1899-12-30T23:47:00"/>
        <d v="1899-12-30T17:58:00"/>
        <d v="1899-12-30T14:15:00"/>
        <d v="1899-12-30T06:58:00"/>
        <d v="1899-12-30T23:40:00"/>
        <d v="1899-12-30T22:54:00"/>
        <d v="1899-12-30T01:46:00"/>
        <d v="1899-12-30T16:05:00"/>
        <d v="1899-12-30T16:25:00"/>
        <d v="1899-12-30T17:39:00"/>
        <d v="1899-12-30T06:45:00"/>
        <d v="1899-12-30T22:38:00"/>
        <d v="1899-12-30T17:14:00"/>
        <d v="1899-12-30T09:44:00"/>
        <d v="1899-12-30T01:43:00"/>
        <d v="1899-12-30T05:42:00"/>
        <d v="1899-12-30T08:24:00"/>
        <d v="1899-12-30T12:13:00"/>
        <d v="1899-12-30T03:02:00"/>
        <d v="1899-12-30T07:39:00"/>
        <d v="1899-12-30T15:01:00"/>
        <d v="1899-12-30T10:19:00"/>
        <d v="1899-12-30T00:23:00"/>
        <d v="1899-12-30T12:31:00"/>
        <d v="1899-12-30T14:55:00"/>
        <d v="1899-12-30T14:09:00"/>
        <d v="1899-12-30T10:28:00"/>
        <d v="1899-12-30T11:52:00"/>
        <d v="1899-12-30T01:49:00"/>
        <d v="1899-12-30T05:02:00"/>
        <d v="1899-12-30T20:47:00"/>
        <d v="1899-12-30T22:59:00"/>
        <d v="1899-12-30T04:47:00"/>
        <d v="1899-12-30T12:03:00"/>
        <d v="1899-12-30T21:57:00"/>
        <d v="1899-12-30T11:33:00"/>
        <d v="1899-12-30T19:59:00"/>
        <d v="1899-12-30T08:33:00"/>
        <d v="1899-12-30T09:03:00"/>
        <d v="1899-12-30T17:33:00"/>
        <d v="1899-12-30T13:01:00"/>
        <d v="1899-12-30T10:15:00"/>
        <d v="1899-12-30T17:12:00"/>
        <d v="1899-12-30T21:00:00"/>
        <d v="1899-12-30T16:58:00"/>
        <d v="1899-12-30T09:16:00"/>
        <d v="1899-12-30T01:11:00"/>
        <d v="1899-12-30T03:41:00"/>
        <d v="1899-12-30T04:04:00"/>
        <d v="1899-12-30T16:55:00"/>
        <d v="1899-12-30T23:09:00"/>
        <d v="1899-12-30T05:21:00"/>
        <d v="1899-12-30T16:46:00"/>
        <d v="1899-12-30T11:42:00"/>
        <d v="1899-12-30T03:07:00"/>
        <d v="1899-12-30T17:45:00"/>
        <d v="1899-12-30T20:21:00"/>
        <d v="1899-12-30T22:16:00"/>
        <d v="1899-12-30T20:19:00"/>
        <d v="1899-12-30T05:16:00"/>
        <d v="1899-12-30T04:46:00"/>
        <d v="1899-12-30T20:51:00"/>
        <d v="1899-12-30T23:59:00"/>
        <d v="1899-12-30T22:04:00"/>
        <d v="1899-12-30T15:28:00"/>
        <d v="1899-12-30T20:09:00"/>
        <d v="1899-12-30T10:51:00"/>
        <d v="1899-12-30T19:50:00"/>
        <d v="1899-12-30T19:40:00"/>
        <d v="1899-12-30T08:29:00"/>
        <d v="1899-12-30T13:00:00"/>
        <d v="1899-12-30T05:05:00"/>
        <d v="1899-12-30T06:28:00"/>
        <d v="1899-12-30T11:30:00"/>
        <d v="1899-12-30T08:41:00"/>
        <d v="1899-12-30T21:28:00"/>
        <d v="1899-12-30T06:40:00"/>
        <d v="1899-12-30T15:56:00"/>
        <d v="1899-12-30T12:53:00"/>
        <d v="1899-12-30T15:12:00"/>
        <d v="1899-12-30T09:21:00"/>
        <d v="1899-12-30T18:51:00"/>
        <d v="1899-12-30T01:30:00"/>
        <d v="1899-12-30T17:52:00"/>
        <d v="1899-12-30T11:07:00"/>
        <d v="1899-12-30T16:32:00"/>
        <d v="1899-12-30T06:11:00"/>
        <d v="1899-12-30T01:47:00"/>
        <d v="1899-12-30T05:40:00"/>
        <d v="1899-12-30T02:43:00"/>
        <d v="1899-12-30T22:25:00"/>
        <d v="1899-12-30T18:17:00"/>
        <d v="1899-12-30T22:22:00"/>
        <d v="1899-12-30T04:14:00"/>
        <d v="1899-12-30T04:51:00"/>
        <d v="1899-12-30T12:40:00"/>
        <d v="1899-12-30T16:30:00"/>
        <d v="1899-12-30T09:15:00"/>
        <d v="1899-12-30T08:30:00"/>
        <d v="1899-12-30T22:34:00"/>
        <d v="1899-12-30T15:08:00"/>
        <d v="1899-12-30T23:00:00"/>
        <d v="1899-12-30T01:02:00"/>
        <d v="1899-12-30T07:51:00"/>
        <d v="1899-12-30T23:26:00"/>
        <d v="1899-12-30T20:37:00"/>
        <d v="1899-12-30T06:22:00"/>
        <d v="1899-12-30T03:48:00"/>
        <d v="1899-12-30T20:49:00"/>
        <d v="1899-12-30T20:41:00"/>
        <d v="1899-12-30T20:06:00"/>
        <d v="1899-12-30T04:37:00"/>
        <d v="1899-12-30T20:55:00"/>
        <d v="1899-12-30T11:29:00"/>
        <d v="1899-12-30T00:08:00"/>
        <d v="1899-12-30T07:49:00"/>
        <d v="1899-12-30T17:15:00"/>
        <d v="1899-12-30T17:42:00"/>
        <d v="1899-12-30T13:26:00"/>
        <d v="1899-12-30T11:50:00"/>
        <d v="1899-12-30T22:01:00"/>
        <d v="1899-12-30T18:35:00"/>
        <d v="1899-12-30T20:08:00"/>
        <d v="1899-12-30T21:01:00"/>
        <d v="1899-12-30T05:15:00"/>
        <d v="1899-12-30T22:23:00"/>
        <d v="1899-12-30T08:05:00"/>
        <d v="1899-12-30T08:12:00"/>
        <d v="1899-12-30T16:14:00"/>
        <d v="1899-12-30T14:43:00"/>
        <d v="1899-12-30T16:57:00"/>
        <d v="1899-12-30T17:21:00"/>
        <d v="1899-12-30T16:19:00"/>
        <d v="1899-12-30T07:00:00"/>
        <d v="1899-12-30T02:59:00"/>
        <d v="1899-12-30T19:11:00"/>
        <d v="1899-12-30T11:20:00"/>
        <d v="1899-12-30T12:04:00"/>
        <d v="1899-12-30T08:00:00"/>
        <d v="1899-12-30T18:46:00"/>
        <d v="1899-12-30T07:48:00"/>
        <d v="1899-12-30T11:55:00"/>
        <d v="1899-12-30T03:35:00"/>
        <d v="1899-12-30T05:29:00"/>
        <d v="1899-12-30T15:58:00"/>
        <d v="1899-12-30T10:48:00"/>
        <d v="1899-12-30T11:56:00"/>
        <d v="1899-12-30T14:36:00"/>
        <d v="1899-12-30T00:16:00"/>
        <d v="1899-12-30T12:37:00"/>
        <d v="1899-12-30T20:12:00"/>
        <d v="1899-12-30T10:44:00"/>
        <d v="1899-12-30T22:07:00"/>
        <d v="1899-12-30T03:03:00"/>
        <d v="1899-12-30T11:48:00"/>
        <d v="1899-12-30T03:08:00"/>
        <d v="1899-12-30T22:51:00"/>
        <d v="1899-12-30T19:54:00"/>
        <d v="1899-12-30T16:06:00"/>
        <d v="1899-12-30T13:32:00"/>
        <d v="1899-12-30T13:05:00"/>
        <d v="1899-12-30T11:59:00"/>
        <d v="1899-12-30T17:00:00"/>
        <d v="1899-12-30T21:21:11"/>
        <d v="1899-12-30T12:23:11"/>
        <d v="1899-12-30T09:27:11"/>
        <d v="1899-12-30T02:45:11"/>
        <d v="1899-12-30T18:42:11"/>
        <d v="1899-12-30T10:19:11"/>
        <d v="1899-12-30T17:26:11"/>
        <d v="1899-12-30T12:32:11"/>
        <d v="1899-12-30T23:02:11"/>
        <d v="1899-12-30T06:01:11"/>
        <d v="1899-12-30T04:34:11"/>
        <d v="1899-12-30T20:35:11"/>
        <d v="1899-12-30T18:17:11"/>
        <d v="1899-12-30T16:03:11"/>
        <d v="1899-12-30T14:51:11"/>
        <d v="1899-12-30T15:49:11"/>
        <d v="1899-12-30T17:05:11"/>
        <d v="1899-12-30T21:18:11"/>
        <d v="1899-12-30T13:03:11"/>
        <d v="1899-12-30T17:01:11"/>
        <d v="1899-12-30T15:02:11"/>
        <d v="1899-12-30T05:33:11"/>
        <d v="1899-12-30T07:57:11"/>
        <d v="1899-12-30T04:21:11"/>
        <d v="1899-12-30T15:55:11"/>
        <d v="1899-12-30T20:41:11"/>
        <d v="1899-12-30T04:03:11"/>
        <d v="1899-12-30T03:37:11"/>
        <d v="1899-12-30T00:36:11"/>
        <d v="1899-12-30T04:52:11"/>
        <d v="1899-12-30T17:31:11"/>
        <d v="1899-12-30T12:56:11"/>
        <d v="1899-12-30T19:26:11"/>
        <d v="1899-12-30T19:32:11"/>
        <d v="1899-12-30T18:19:11"/>
        <d v="1899-12-30T08:13:11"/>
        <d v="1899-12-30T05:55:11"/>
        <d v="1899-12-30T00:17:11"/>
        <d v="1899-12-30T15:08:11"/>
        <d v="1899-12-30T18:52:11"/>
        <d v="1899-12-30T18:50:11"/>
        <d v="1899-12-30T17:46:11"/>
        <d v="1899-12-30T12:21:11"/>
        <d v="1899-12-30T18:54:11"/>
        <d v="1899-12-30T03:08:11"/>
        <d v="1899-12-30T22:20:11"/>
        <d v="1899-12-30T19:02:11"/>
        <d v="1899-12-30T02:38:11"/>
        <d v="1899-12-30T05:32:11"/>
        <d v="1899-12-30T16:20:11"/>
        <d v="1899-12-30T06:17:11"/>
        <d v="1899-12-30T20:10:11"/>
        <d v="1899-12-30T18:23:11"/>
        <d v="1899-12-30T03:43:11"/>
        <d v="1899-12-30T07:19:11"/>
        <d v="1899-12-30T09:37:11"/>
        <d v="1899-12-30T01:02:11"/>
        <d v="1899-12-30T07:42:11"/>
        <d v="1899-12-30T04:48:11"/>
        <d v="1899-12-30T19:01:11"/>
        <d v="1899-12-30T17:55:11"/>
        <d v="1899-12-30T15:41:11"/>
        <d v="1899-12-30T18:13:11"/>
        <d v="1899-12-30T16:01:11"/>
        <d v="1899-12-30T19:30:11"/>
        <d v="1899-12-30T13:14:11"/>
        <d v="1899-12-30T18:22:11"/>
        <d v="1899-12-30T12:54:11"/>
        <d v="1899-12-30T21:57:11"/>
        <d v="1899-12-30T15:50:11"/>
        <d v="1899-12-30T03:52:11"/>
        <d v="1899-12-30T21:24:11"/>
        <d v="1899-12-30T16:36:11"/>
        <d v="1899-12-30T19:15:11"/>
        <d v="1899-12-30T10:58:11"/>
        <d v="1899-12-30T18:33:11"/>
        <d v="1899-12-30T00:52:11"/>
        <d v="1899-12-30T07:51:11"/>
        <d v="1899-12-30T23:30:11"/>
        <d v="1899-12-30T00:30:11"/>
        <d v="1899-12-30T17:37:11"/>
        <d v="1899-12-30T16:39:11"/>
        <d v="1899-12-30T21:34:11"/>
        <d v="1899-12-30T01:58:11"/>
        <d v="1899-12-30T04:00:11"/>
        <d v="1899-12-30T17:43:11"/>
        <d v="1899-12-30T23:25:11"/>
        <d v="1899-12-30T21:50:11"/>
        <d v="1899-12-30T12:53:11"/>
        <d v="1899-12-30T02:09:11"/>
        <d v="1899-12-30T23:29:11"/>
        <d v="1899-12-30T12:25:11"/>
        <d v="1899-12-30T17:41:11"/>
        <d v="1899-12-30T11:27:11"/>
        <d v="1899-12-30T23:53:11"/>
        <d v="1899-12-30T19:33:11"/>
        <d v="1899-12-30T08:00:11"/>
        <d v="1899-12-30T01:11:11"/>
        <d v="1899-12-30T14:48:11"/>
        <d v="1899-12-30T19:22:11"/>
        <d v="1899-12-30T02:46:11"/>
        <d v="1899-12-30T00:58:11"/>
        <d v="1899-12-30T03:04:11"/>
        <d v="1899-12-30T10:42:11"/>
        <d v="1899-12-30T02:44:11"/>
        <d v="1899-12-30T03:03:11"/>
        <d v="1899-12-30T03:58:11"/>
        <d v="1899-12-30T19:34:11"/>
        <d v="1899-12-30T09:02:11"/>
        <d v="1899-12-30T11:05:11"/>
        <d v="1899-12-30T21:20:11"/>
        <d v="1899-12-30T03:47:11"/>
        <d v="1899-12-30T09:59:11"/>
        <d v="1899-12-30T17:45:11"/>
        <d v="1899-12-30T04:55:11"/>
        <d v="1899-12-30T09:34:11"/>
        <d v="1899-12-30T12:33:11"/>
        <d v="1899-12-30T23:06:11"/>
        <d v="1899-12-30T14:07:11"/>
        <d v="1899-12-30T23:56:11"/>
        <d v="1899-12-30T09:03:11"/>
        <d v="1899-12-30T03:11:11"/>
        <d v="1899-12-30T05:02:11"/>
        <d v="1899-12-30T06:26:11"/>
        <d v="1899-12-30T16:45:11"/>
        <d v="1899-12-30T16:31:11"/>
        <d v="1899-12-30T18:10:11"/>
        <d v="1899-12-30T11:01:11"/>
        <d v="1899-12-30T03:41:11"/>
        <d v="1899-12-30T23:45:11"/>
        <d v="1899-12-30T11:49:11"/>
        <d v="1899-12-30T08:58:11"/>
        <d v="1899-12-30T00:16:11"/>
        <d v="1899-12-30T07:10:11"/>
        <d v="1899-12-30T15:48:11"/>
        <d v="1899-12-30T22:33:11"/>
        <d v="1899-12-30T07:36:11"/>
        <d v="1899-12-30T11:23:11"/>
        <d v="1899-12-30T12:52:11"/>
        <d v="1899-12-30T16:07:11"/>
        <d v="1899-12-30T09:43:11"/>
        <d v="1899-12-30T22:17:11"/>
        <d v="1899-12-30T07:50:11"/>
        <d v="1899-12-30T00:11:11"/>
        <d v="1899-12-30T13:12:11"/>
        <d v="1899-12-30T07:43:11"/>
        <d v="1899-12-30T21:17:11"/>
        <d v="1899-12-30T17:50:11"/>
        <d v="1899-12-30T18:16:11"/>
        <d v="1899-12-30T14:36:11"/>
        <d v="1899-12-30T05:11:11"/>
        <d v="1899-12-30T05:23:11"/>
        <d v="1899-12-30T14:54:11"/>
        <d v="1899-12-30T15:20:11"/>
        <d v="1899-12-30T16:41:11"/>
        <d v="1899-12-30T23:03:11"/>
        <d v="1899-12-30T17:35:11"/>
        <d v="1899-12-30T12:44:11"/>
        <d v="1899-12-30T20:52:11"/>
        <d v="1899-12-30T07:44:11"/>
        <d v="1899-12-30T23:15:11"/>
        <d v="1899-12-30T14:03:11"/>
        <d v="1899-12-30T11:03:11"/>
        <d v="1899-12-30T01:00:11"/>
        <d v="1899-12-30T13:51:11"/>
        <d v="1899-12-30T08:37:11"/>
        <d v="1899-12-30T22:36:11"/>
        <d v="1899-12-30T23:26:11"/>
        <d v="1899-12-30T07:53:11"/>
        <d v="1899-12-30T14:59:11"/>
        <d v="1899-12-30T13:21:11"/>
        <d v="1899-12-30T15:51:11"/>
        <d v="1899-12-30T01:43:11"/>
        <d v="1899-12-30T11:42:11"/>
        <d v="1899-12-30T03:18:11"/>
        <d v="1899-12-30T15:18:11"/>
        <d v="1899-12-30T00:49:11"/>
        <d v="1899-12-30T19:56:11"/>
        <d v="1899-12-30T16:23:11"/>
        <d v="1899-12-30T01:22:11"/>
        <d v="1899-12-30T02:31:11"/>
        <d v="1899-12-30T19:27:11"/>
        <d v="1899-12-30T10:23:11"/>
        <d v="1899-12-30T19:58:11"/>
        <d v="1899-12-30T08:52:11"/>
        <d v="1899-12-30T22:24:11"/>
        <d v="1899-12-30T17:21:11"/>
        <d v="1899-12-30T19:51:11"/>
        <d v="1899-12-30T07:18:11"/>
        <d v="1899-12-30T19:59:11"/>
        <d v="1899-12-30T07:27:11"/>
        <d v="1899-12-30T03:23:11"/>
        <d v="1899-12-30T16:40:11"/>
        <d v="1899-12-30T22:00:11"/>
        <d v="1899-12-30T16:56:11"/>
        <d v="1899-12-30T19:20:11"/>
        <d v="1899-12-30T21:11:11"/>
        <d v="1899-12-30T01:52:11"/>
        <d v="1899-12-30T17:25:11"/>
        <d v="1899-12-30T12:01:11"/>
        <d v="1899-12-30T21:49:11"/>
        <d v="1899-12-30T09:48:11"/>
        <d v="1899-12-30T06:16:11"/>
        <d v="1899-12-30T00:10:11"/>
        <d v="1899-12-30T14:28:11"/>
        <d v="1899-12-30T09:31:11"/>
        <d v="1899-12-30T04:02:11"/>
        <d v="1899-12-30T22:43:11"/>
        <d v="1899-12-30T12:22:11"/>
        <d v="1899-12-30T19:48:11"/>
        <d v="1899-12-30T11:26:11"/>
        <d v="1899-12-30T08:17:11"/>
        <d v="1899-12-30T10:34:11"/>
        <d v="1899-12-30T17:11:11"/>
        <d v="1899-12-30T03:51:11"/>
        <d v="1899-12-30T04:31:11"/>
        <d v="1899-12-30T23:59:11"/>
        <d v="1899-12-30T22:03:11"/>
        <d v="1899-12-30T16:27:11"/>
        <d v="1899-12-30T23:33:11"/>
        <d v="1899-12-30T05:01:11"/>
        <d v="1899-12-30T12:51:11"/>
        <d v="1899-12-30T05:00:11"/>
        <d v="1899-12-30T18:03:11"/>
        <d v="1899-12-30T11:40:11"/>
        <d v="1899-12-30T20:56:11"/>
        <d v="1899-12-30T12:30:11"/>
        <d v="1899-12-30T09:57:11"/>
        <d v="1899-12-30T08:12:11"/>
        <d v="1899-12-30T15:03:11"/>
        <d v="1899-12-30T07:26:11"/>
        <d v="1899-12-30T18:20:11"/>
        <d v="1899-12-30T00:35:11"/>
        <d v="1899-12-30T14:46:11"/>
        <d v="1899-12-30T16:48:11"/>
        <d v="1899-12-30T15:57:11"/>
        <d v="1899-12-30T08:59:11"/>
        <d v="1899-12-30T01:05:11"/>
        <d v="1899-12-30T23:23:11"/>
        <d v="1899-12-30T02:11:11"/>
        <d v="1899-12-30T09:07:11"/>
        <d v="1899-12-30T07:14:11"/>
        <d v="1899-12-30T21:07:11"/>
        <d v="1899-12-30T06:22:11"/>
        <d v="1899-12-30T21:43:11"/>
        <d v="1899-12-30T14:14:11"/>
        <d v="1899-12-30T09:46:11"/>
        <d v="1899-12-30T06:36:11"/>
        <d v="1899-12-30T03:42:11"/>
        <d v="1899-12-30T22:28:11"/>
        <d v="1899-12-30T21:28:11"/>
        <d v="1899-12-30T04:30:11"/>
        <d v="1899-12-30T18:31:11"/>
        <d v="1899-12-30T08:50:11"/>
        <d v="1899-12-30T20:18:11"/>
        <d v="1899-12-30T19:44:11"/>
        <d v="1899-12-30T16:16:11"/>
        <d v="1899-12-30T17:19:11"/>
        <d v="1899-12-30T03:50:11"/>
        <d v="1899-12-30T07:56:11"/>
        <d v="1899-12-30T05:15:11"/>
        <d v="1899-12-30T23:17:11"/>
        <d v="1899-12-30T14:15:11"/>
        <d v="1899-12-30T04:56:11"/>
        <d v="1899-12-30T18:57:11"/>
        <d v="1899-12-30T16:30:11"/>
        <d v="1899-12-30T16:43:11"/>
        <d v="1899-12-30T00:40:11"/>
        <d v="1899-12-30T03:00:11"/>
        <d v="1899-12-30T19:12:11"/>
        <d v="1899-12-30T15:25:11"/>
        <d v="1899-12-30T02:43:11"/>
        <d v="1899-12-30T13:46:11"/>
        <d v="1899-12-30T11:02:11"/>
        <d v="1899-12-30T21:14:11"/>
        <d v="1899-12-30T18:59:11"/>
        <d v="1899-12-30T15:36:11"/>
        <d v="1899-12-30T23:32:11"/>
        <d v="1899-12-30T10:55:11"/>
        <d v="1899-12-30T06:31:11"/>
        <d v="1899-12-30T02:24:11"/>
        <d v="1899-12-30T20:26:11"/>
        <d v="1899-12-30T09:12:11"/>
        <d v="1899-12-30T05:34:11"/>
        <d v="1899-12-30T07:05:11"/>
        <d v="1899-12-30T05:12:11"/>
        <d v="1899-12-30T01:33:11"/>
        <d v="1899-12-30T15:16:11"/>
        <d v="1899-12-30T16:09:11"/>
        <d v="1899-12-30T05:37:11"/>
        <d v="1899-12-30T21:33:11"/>
        <d v="1899-12-30T01:20:11"/>
        <d v="1899-12-30T14:08:11"/>
        <d v="1899-12-30T07:45:11"/>
        <d v="1899-12-30T06:24:11"/>
        <d v="1899-12-30T09:36:11"/>
        <d v="1899-12-30T01:13:11"/>
        <d v="1899-12-30T02:26:11"/>
        <d v="1899-12-30T07:47:11"/>
        <d v="1899-12-30T16:13:11"/>
        <d v="1899-12-30T19:50:11"/>
        <d v="1899-12-30T22:59:11"/>
        <d v="1899-12-30T18:25:11"/>
        <d v="1899-12-30T14:33:11"/>
        <d v="1899-12-30T00:34:11"/>
        <d v="1899-12-30T14:24:11"/>
        <d v="1899-12-30T09:22:11"/>
        <d v="1899-12-30T04:11:11"/>
        <d v="1899-12-30T10:48:11"/>
        <d v="1899-12-30T07:31:11"/>
        <d v="1899-12-30T21:47:11"/>
        <d v="1899-12-30T06:00:11"/>
        <d v="1899-12-30T11:32:11"/>
        <d v="1899-12-30T09:39:11"/>
        <d v="1899-12-30T18:24:11"/>
        <d v="1899-12-30T05:35:11"/>
        <d v="1899-12-30T11:19:11"/>
        <d v="1899-12-30T22:47:11"/>
        <d v="1899-12-30T08:57:11"/>
        <d v="1899-12-30T00:13:11"/>
        <d v="1899-12-30T18:02:11"/>
        <d v="1899-12-30T09:23:11"/>
        <d v="1899-12-30T07:08:11"/>
        <d v="1899-12-30T08:14:11"/>
        <d v="1899-12-30T01:51:11"/>
        <d v="1899-12-30T12:03:11"/>
        <d v="1899-12-30T23:54:11"/>
        <d v="1899-12-30T10:08:11"/>
        <d v="1899-12-30T06:34:11"/>
        <d v="1899-12-30T18:21:11"/>
        <d v="1899-12-30T14:38:11"/>
        <d v="1899-12-30T17:06:11"/>
        <d v="1899-12-30T13:44:11"/>
        <d v="1899-12-30T21:37:11"/>
        <d v="1899-12-30T18:06:11"/>
        <d v="1899-12-30T11:35:11"/>
        <d v="1899-12-30T13:32:11"/>
        <d v="1899-12-30T11:31:11"/>
        <d v="1899-12-30T03:45:11"/>
        <d v="1899-12-30T04:20:11"/>
        <d v="1899-12-30T23:12:11"/>
        <d v="1899-12-30T09:18:11"/>
        <d v="1899-12-30T03:48:11"/>
        <d v="1899-12-30T02:12:11"/>
        <d v="1899-12-30T00:56:11"/>
        <d v="1899-12-30T20:37:11"/>
        <d v="1899-12-30T03:19:11"/>
        <d v="1899-12-30T17:28:11"/>
        <d v="1899-12-30T21:58:11"/>
        <d v="1899-12-30T13:36:11"/>
        <d v="1899-12-30T20:12:11"/>
        <d v="1899-12-30T07:00:11"/>
        <d v="1899-12-30T23:19:11"/>
        <d v="1899-12-30T05:07:11"/>
        <d v="1899-12-30T19:46:11"/>
        <d v="1899-12-30T01:27:11"/>
        <d v="1899-12-30T12:05:11"/>
        <d v="1899-12-30T08:16:11"/>
        <d v="1899-12-30T12:42:11"/>
        <d v="1899-12-30T23:48:11"/>
        <d v="1899-12-30T13:47:11"/>
        <d v="1899-12-30T12:57:11"/>
        <d v="1899-12-30T18:04:11"/>
        <d v="1899-12-30T00:05:11"/>
        <d v="1899-12-30T03:39:11"/>
        <d v="1899-12-30T02:39:11"/>
        <d v="1899-12-30T18:36:11"/>
        <d v="1899-12-30T00:27:11"/>
        <d v="1899-12-30T15:13:11"/>
        <d v="1899-12-30T00:32:11"/>
        <d v="1899-12-30T15:09:11"/>
        <d v="1899-12-30T22:54:11"/>
        <d v="1899-12-30T03:49:11"/>
        <d v="1899-12-30T19:04:11"/>
        <d v="1899-12-30T10:59:11"/>
        <d v="1899-12-30T15:05:11"/>
        <d v="1899-12-30T20:07:11"/>
        <d v="1899-12-30T19:45:11"/>
        <d v="1899-12-30T08:19:11"/>
        <d v="1899-12-30T13:29:11"/>
        <d v="1899-12-30T11:21:11"/>
        <d v="1899-12-30T21:52:11"/>
        <d v="1899-12-30T14:31:11"/>
        <d v="1899-12-30T09:33:11"/>
        <d v="1899-12-30T10:43:11"/>
        <d v="1899-12-30T02:51:11"/>
        <d v="1899-12-30T23:50:11"/>
        <d v="1899-12-30T18:48:11"/>
        <d v="1899-12-30T04:07:11"/>
        <d v="1899-12-30T05:52:11"/>
        <d v="1899-12-30T10:03:11"/>
        <d v="1899-12-30T20:22:11"/>
        <d v="1899-12-30T02:55:11"/>
        <d v="1899-12-30T22:23:11"/>
        <d v="1899-12-30T08:43:11"/>
        <d v="1899-12-30T17:58:11"/>
        <d v="1899-12-30T12:10:11"/>
        <d v="1899-12-30T14:12:11"/>
        <d v="1899-12-30T15:53:11"/>
        <d v="1899-12-30T01:09:11"/>
        <d v="1899-12-30T19:29:11"/>
        <d v="1899-12-30T12:41:11"/>
        <d v="1899-12-30T01:57:11"/>
        <d v="1899-12-30T15:33:11"/>
        <d v="1899-12-30T20:54:11"/>
        <d v="1899-12-30T09:35:11"/>
        <d v="1899-12-30T04:13:11"/>
        <d v="1899-12-30T04:32:11"/>
        <d v="1899-12-30T14:39:11"/>
        <d v="1899-12-30T11:06:11"/>
        <d v="1899-12-30T05:49:11"/>
        <d v="1899-12-30T23:34:11"/>
        <d v="1899-12-30T00:08:11"/>
        <d v="1899-12-30T19:47:11"/>
        <d v="1899-12-30T17:23:11"/>
        <d v="1899-12-30T18:00:11"/>
        <d v="1899-12-30T21:53:11"/>
        <d v="1899-12-30T08:18:11"/>
        <d v="1899-12-30T11:33:11"/>
        <d v="1899-12-30T04:15:11"/>
        <d v="1899-12-30T17:40:11"/>
        <d v="1899-12-30T13:23:11"/>
        <d v="1899-12-30T06:39:11"/>
        <d v="1899-12-30T04:58:11"/>
        <d v="1899-12-30T23:08:11"/>
        <d v="1899-12-30T03:22:11"/>
        <d v="1899-12-30T19:43:11"/>
        <d v="1899-12-30T10:38:11"/>
        <d v="1899-12-30T18:09:11"/>
        <d v="1899-12-30T14:25:11"/>
        <d v="1899-12-30T03:01:11"/>
        <d v="1899-12-30T23:37:11"/>
        <d v="1899-12-30T15:58:11"/>
        <d v="1899-12-30T16:59:11"/>
        <d v="1899-12-30T18:58:11"/>
        <d v="1899-12-30T08:36:11"/>
        <d v="1899-12-30T23:43:11"/>
        <d v="1899-12-30T05:45:11"/>
        <d v="1899-12-30T08:25:11"/>
        <d v="1899-12-30T14:53:11"/>
        <d v="1899-12-30T14:16:11"/>
        <d v="1899-12-30T02:50:11"/>
        <d v="1899-12-30T13:55:11"/>
        <d v="1899-12-30T20:46:11"/>
        <d v="1899-12-30T13:35:11"/>
        <d v="1899-12-30T20:32:11"/>
        <d v="1899-12-30T23:11:11"/>
        <d v="1899-12-30T04:47:11"/>
        <d v="1899-12-30T15:45:11"/>
        <d v="1899-12-30T04:38:11"/>
        <d v="1899-12-30T17:08:11"/>
        <d v="1899-12-30T17:18:11"/>
        <d v="1899-12-30T04:44:11"/>
        <d v="1899-12-30T12:38:11"/>
        <d v="1899-12-30T13:01:11"/>
        <d v="1899-12-30T21:32:11"/>
        <d v="1899-12-30T01:36:11"/>
        <d v="1899-12-30T09:51:11"/>
        <d v="1899-12-30T10:20:11"/>
        <d v="1899-12-30T14:23:11"/>
        <d v="1899-12-30T13:25:11"/>
        <d v="1899-12-30T13:07:11"/>
        <d v="1899-12-30T10:51:11"/>
        <d v="1899-12-30T06:29:11"/>
        <d v="1899-12-30T08:48:11"/>
        <d v="1899-12-30T04:27:11"/>
        <d v="1899-12-30T14:29:11"/>
        <d v="1899-12-30T10:29:11"/>
        <d v="1899-12-30T12:47:11"/>
        <d v="1899-12-30T13:13:11"/>
        <d v="1899-12-30T03:34:11"/>
        <d v="1899-12-30T05:30:11"/>
        <d v="1899-12-30T16:54:11"/>
        <d v="1899-12-30T06:48:11"/>
        <d v="1899-12-30T19:24:11"/>
        <d v="1899-12-30T00:15:11"/>
        <d v="1899-12-30T08:51:11"/>
        <d v="1899-12-30T15:22:11"/>
        <d v="1899-12-30T13:41:11"/>
        <d v="1899-12-30T02:02:11"/>
        <d v="1899-12-30T16:47:11"/>
        <d v="1899-12-30T21:22:11"/>
        <d v="1899-12-30T18:12:11"/>
        <d v="1899-12-30T13:02:11"/>
        <d v="1899-12-30T21:41:11"/>
        <d v="1899-12-30T14:20:11"/>
        <d v="1899-12-30T03:10:11"/>
        <d v="1899-12-30T02:18:11"/>
        <d v="1899-12-30T12:36:11"/>
        <d v="1899-12-30T23:52:11"/>
        <d v="1899-12-30T18:44:11"/>
        <d v="1899-12-30T13:58:11"/>
        <d v="1899-12-30T15:31:11"/>
        <d v="1899-12-30T15:39:11"/>
        <d v="1899-12-30T19:09:11"/>
        <d v="1899-12-30T08:44:11"/>
        <d v="1899-12-30T13:06:11"/>
        <d v="1899-12-30T04:09:11"/>
        <d v="1899-12-30T07:58:11"/>
        <d v="1899-12-30T14:34:11"/>
        <d v="1899-12-30T04:19:11"/>
        <d v="1899-12-30T00:29:11"/>
        <d v="1899-12-30T11:54:11"/>
        <d v="1899-12-30T04:16:11"/>
        <d v="1899-12-30T17:29:11"/>
        <d v="1899-12-30T06:35:11"/>
        <d v="1899-12-30T20:06:11"/>
        <d v="1899-12-30T23:47:11"/>
        <d v="1899-12-30T15:42:11"/>
        <d v="1899-12-30T06:18:11"/>
        <d v="1899-12-30T19:28:11"/>
        <d v="1899-12-30T13:38:11"/>
        <d v="1899-12-30T01:18:11"/>
        <d v="1899-12-30T05:18:11"/>
        <d v="1899-12-30T23:42:11"/>
        <d v="1899-12-30T13:52:11"/>
        <d v="1899-12-30T03:55:11"/>
        <d v="1899-12-30T16:44:11"/>
        <d v="1899-12-30T09:16:11"/>
        <d v="1899-12-30T01:48:11"/>
        <d v="1899-12-30T18:07:11"/>
        <d v="1899-12-30T06:50:11"/>
        <d v="1899-12-30T21:00:11"/>
        <d v="1899-12-30T00:51:11"/>
        <d v="1899-12-30T02:40:11"/>
        <d v="1899-12-30T21:36:11"/>
        <d v="1899-12-30T09:26:11"/>
        <d v="1899-12-30T06:41:11"/>
        <d v="1899-12-30T10:31:11"/>
        <d v="1899-12-30T22:01:11"/>
        <d v="1899-12-30T03:14:11"/>
        <d v="1899-12-30T07:13:11"/>
        <d v="1899-12-30T05:51:11"/>
        <d v="1899-12-30T15:43:11"/>
        <d v="1899-12-30T12:50:11"/>
        <d v="1899-12-30T20:24:11"/>
        <d v="1899-12-30T03:31:11"/>
        <d v="1899-12-30T07:30:11"/>
        <d v="1899-12-30T23:58:11"/>
        <d v="1899-12-30T08:34:11"/>
        <d v="1899-12-30T11:09:11"/>
        <d v="1899-12-30T10:35:11"/>
        <d v="1899-12-30T14:09:11"/>
        <d v="1899-12-30T03:28:11"/>
        <d v="1899-12-30T01:38:11"/>
        <d v="1899-12-30T04:04:11"/>
        <d v="1899-12-30T20:15:11"/>
        <d v="1899-12-30T14:22:11"/>
        <d v="1899-12-30T05:56:11"/>
        <d v="1899-12-30T23:27:11"/>
        <d v="1899-12-30T09:28:11"/>
        <d v="1899-12-30T20:28:11"/>
        <d v="1899-12-30T17:04:11"/>
        <d v="1899-12-30T22:05:11"/>
        <d v="1899-12-30T22:53:11"/>
        <d v="1899-12-30T23:44:11"/>
        <d v="1899-12-30T15:35:11"/>
        <d v="1899-12-30T20:57:11"/>
        <d v="1899-12-30T04:36:11"/>
        <d v="1899-12-30T22:52:11"/>
        <d v="1899-12-30T16:19:11"/>
        <d v="1899-12-30T08:02:11"/>
        <d v="1899-12-30T12:48:11"/>
        <d v="1899-12-30T19:49:11"/>
        <d v="1899-12-30T06:59:11"/>
        <d v="1899-12-30T17:09:11"/>
        <d v="1899-12-30T21:06:11"/>
        <d v="1899-12-30T20:25:11"/>
        <d v="1899-12-30T07:03:11"/>
        <d v="1899-12-30T20:53:11"/>
        <d v="1899-12-30T05:03:11"/>
        <d v="1899-12-30T22:44:11"/>
        <d v="1899-12-30T22:19:11"/>
        <d v="1899-12-30T05:24:11"/>
        <d v="1899-12-30T21:09:11"/>
        <d v="1899-12-30T03:56:11"/>
        <d v="1899-12-30T22:49:11"/>
        <d v="1899-12-30T23:35:11"/>
        <d v="1899-12-30T14:04:11"/>
        <d v="1899-12-30T11:28:11"/>
        <d v="1899-12-30T18:08:11"/>
        <d v="1899-12-30T14:44:11"/>
        <d v="1899-12-30T17:13:11"/>
        <d v="1899-12-30T21:54:11"/>
        <d v="1899-12-30T11:04:11"/>
        <d v="1899-12-30T15:37:11"/>
        <d v="1899-12-30T15:38:11"/>
        <d v="1899-12-30T09:01:11"/>
        <d v="1899-12-30T23:21:11"/>
        <d v="1899-12-30T00:22:11"/>
        <d v="1899-12-30T11:59:11"/>
        <d v="1899-12-30T08:49:11"/>
        <d v="1899-12-30T19:54:11"/>
        <d v="1899-12-30T15:27:11"/>
        <d v="1899-12-30T18:32:11"/>
        <d v="1899-12-30T01:10:11"/>
        <d v="1899-12-30T11:34:11"/>
        <d v="1899-12-30T19:39:11"/>
        <d v="1899-12-30T12:13:11"/>
        <d v="1899-12-30T19:11:11"/>
        <d v="1899-12-30T06:42:11"/>
        <d v="1899-12-30T16:12:11"/>
        <d v="1899-12-30T01:31:11"/>
        <d v="1899-12-30T03:12:11"/>
        <d v="1899-12-30T10:49:11"/>
        <d v="1899-12-30T03:57:11"/>
        <d v="1899-12-30T12:12:11"/>
        <d v="1899-12-30T22:40:11"/>
        <d v="1899-12-30T02:32:11"/>
        <d v="1899-12-30T08:40:11"/>
        <d v="1899-12-30T17:03:11"/>
        <d v="1899-12-30T17:02:11"/>
        <d v="1899-12-30T01:26:11"/>
        <d v="1899-12-30T14:30:11"/>
        <d v="1899-12-30T13:05:11"/>
        <d v="1899-12-30T10:40:11"/>
        <d v="1899-12-30T12:49:11"/>
        <d v="1899-12-30T22:12:11"/>
        <d v="1899-12-30T19:10:11"/>
        <d v="1899-12-30T01:25:11"/>
        <d v="1899-12-30T03:07:11"/>
        <d v="1899-12-30T11:08:11"/>
        <d v="1899-12-30T11:25:11"/>
        <d v="1899-12-30T06:28:11"/>
        <d v="1899-12-30T02:41:11"/>
        <d v="1899-12-30T20:33:11"/>
        <d v="1899-12-30T17:30:11"/>
        <d v="1899-12-30T10:25:11"/>
        <d v="1899-12-30T21:51:11"/>
        <d v="1899-12-30T20:51:11"/>
        <d v="1899-12-30T16:37:11"/>
        <d v="1899-12-30T02:35:11"/>
        <d v="1899-12-30T05:54:11"/>
        <d v="1899-12-30T08:38:11"/>
        <d v="1899-12-30T13:17:11"/>
        <d v="1899-12-30T22:35:11"/>
        <d v="1899-12-30T11:07:11"/>
        <d v="1899-12-30T08:31:11"/>
        <d v="1899-12-30T01:50:11"/>
        <d v="1899-12-30T23:16:11"/>
        <d v="1899-12-30T01:39:11"/>
        <d v="1899-12-30T13:48:11"/>
        <d v="1899-12-30T08:08:11"/>
        <d v="1899-12-30T16:22:11"/>
        <d v="1899-12-30T13:45:11"/>
        <d v="1899-12-30T07:17:11"/>
        <d v="1899-12-30T04:35:11"/>
        <d v="1899-12-30T23:31:11"/>
        <d v="1899-12-30T16:02:11"/>
        <d v="1899-12-30T05:44:11"/>
        <d v="1899-12-30T00:48:11"/>
        <d v="1899-12-30T10:07:11"/>
        <d v="1899-12-30T01:17:11"/>
        <d v="1899-12-30T18:51:11"/>
        <d v="1899-12-30T23:13:11"/>
        <d v="1899-12-30T21:19:11"/>
        <d v="1899-12-30T07:46:11"/>
        <d v="1899-12-30T09:50:11"/>
        <d v="1899-12-30T23:01:11"/>
        <d v="1899-12-30T05:20:11"/>
        <d v="1899-12-30T09:00:11"/>
        <d v="1899-12-30T15:11:11"/>
        <d v="1899-12-30T00:31:11"/>
        <d v="1899-12-30T07:48:11"/>
        <d v="1899-12-30T12:15:11"/>
        <d v="1899-12-30T17:54:11"/>
        <d v="1899-12-30T04:24:11"/>
        <d v="1899-12-30T20:23:11"/>
        <d v="1899-12-30T12:58:11"/>
        <d v="1899-12-30T22:06:11"/>
        <d v="1899-12-30T21:55:11"/>
        <d v="1899-12-30T21:35:11"/>
        <d v="1899-12-30T16:34:11"/>
        <d v="1899-12-30T08:39:11"/>
        <d v="1899-12-30T10:05:11"/>
        <d v="1899-12-30T15:23:11"/>
        <d v="1899-12-30T00:39:11"/>
        <d v="1899-12-30T00:24:11"/>
        <d v="1899-12-30T23:24:11"/>
        <d v="1899-12-30T23:07:11"/>
        <d v="1899-12-30T02:19:11"/>
        <d v="1899-12-30T14:49:11"/>
        <d v="1899-12-30T00:41:11"/>
        <d v="1899-12-30T02:30:11"/>
        <d v="1899-12-30T02:13:11"/>
        <d v="1899-12-30T02:06:11"/>
        <d v="1899-12-30T21:16:11"/>
        <d v="1899-12-30T06:33:11"/>
        <d v="1899-12-30T21:31:11"/>
        <d v="1899-12-30T03:25:11"/>
        <d v="1899-12-30T02:17:11"/>
        <d v="1899-12-30T06:04:11"/>
        <d v="1899-12-30T10:13:11"/>
        <d v="1899-12-30T11:41:11"/>
        <d v="1899-12-30T12:43:11"/>
        <d v="1899-12-30T02:29:11"/>
        <d v="1899-12-30T00:45:11"/>
        <d v="1899-12-30T11:12:11"/>
        <d v="1899-12-30T23:38:11"/>
        <d v="1899-12-30T05:25:11"/>
        <d v="1899-12-30T00:57:11"/>
        <d v="1899-12-30T05:28:11"/>
        <d v="1899-12-30T20:39:11"/>
        <d v="1899-12-30T14:47:11"/>
        <d v="1899-12-30T02:37:11"/>
        <d v="1899-12-30T17:20:11"/>
        <d v="1899-12-30T03:59:11"/>
        <d v="1899-12-30T12:31:11"/>
        <d v="1899-12-30T06:44:11"/>
        <d v="1899-12-30T01:44:11"/>
        <d v="1899-12-30T13:30:11"/>
        <d v="1899-12-30T01:47:11"/>
        <d v="1899-12-30T19:07:11"/>
        <d v="1899-12-30T01:29:11"/>
        <d v="1899-12-30T00:46:11"/>
        <d v="1899-12-30T20:42:11"/>
        <d v="1899-12-30T03:09:11"/>
        <d v="1899-12-30T06:21:11"/>
        <d v="1899-12-30T04:10:11"/>
        <d v="1899-12-30T06:06:11"/>
        <d v="1899-12-30T06:47:11"/>
        <d v="1899-12-30T05:48:11"/>
        <d v="1899-12-30T04:49:11"/>
        <d v="1899-12-30T21:05:11"/>
        <d v="1899-12-30T20:29:11"/>
        <d v="1899-12-30T07:39:11"/>
        <d v="1899-12-30T22:18:11"/>
        <d v="1899-12-30T12:46:11"/>
        <d v="1899-12-30T12:40:11"/>
        <d v="1899-12-30T02:03:11"/>
        <d v="1899-12-30T16:38:11"/>
        <d v="1899-12-30T16:33:11"/>
        <d v="1899-12-30T21:44:11"/>
        <d v="1899-12-30T22:04:11"/>
        <d v="1899-12-30T18:01:11"/>
        <d v="1899-12-30T09:14:11"/>
        <d v="1899-12-30T14:40:11"/>
        <d v="1899-12-30T21:04:11"/>
        <d v="1899-12-30T11:50:11"/>
        <d v="1899-12-30T23:39:11"/>
        <d v="1899-12-30T04:33:11"/>
        <d v="1899-12-30T04:08:11"/>
        <d v="1899-12-30T07:29:11"/>
        <d v="1899-12-30T19:42:11"/>
        <d v="1899-12-30T17:33:11"/>
        <d v="1899-12-30T11:16:11"/>
        <d v="1899-12-30T13:59:11"/>
        <d v="1899-12-30T22:02:11"/>
        <d v="1899-12-30T22:14:11"/>
        <d v="1899-12-30T02:22:11"/>
        <d v="1899-12-30T12:29:11"/>
        <d v="1899-12-30T21:59:11"/>
        <d v="1899-12-30T09:11:11"/>
        <d v="1899-12-30T18:45:11"/>
        <d v="1899-12-30T20:02:11"/>
        <d v="1899-12-30T22:07:11"/>
        <d v="1899-12-30T03:53:11"/>
        <d v="1899-12-30T23:05:11"/>
        <d v="1899-12-30T07:07:11"/>
        <d v="1899-12-30T08:22:11"/>
        <d v="1899-12-30T03:13:11"/>
        <d v="1899-12-30T04:43:11"/>
        <d v="1899-12-30T00:09:11"/>
        <d v="1899-12-30T12:45:11"/>
        <d v="1899-12-30T20:14:11"/>
        <d v="1899-12-30T14:55:11"/>
        <d v="1899-12-30T05:43:11"/>
        <d v="1899-12-30T18:15:11"/>
        <d v="1899-12-30T02:34:11"/>
        <d v="1899-12-30T22:08:11"/>
        <d v="1899-12-30T02:57:11"/>
        <d v="1899-12-30T18:46:11"/>
        <d v="1899-12-30T10:27:11"/>
        <d v="1899-12-30T15:12:11"/>
        <d v="1899-12-30T08:04:11"/>
        <d v="1899-12-30T00:00:11"/>
        <d v="1899-12-30T11:14:11"/>
        <d v="1899-12-30T20:16:11"/>
        <d v="1899-12-30T03:35:11"/>
        <d v="1899-12-30T09:47:11"/>
        <d v="1899-12-30T10:28:11"/>
        <d v="1899-12-30T13:27:11"/>
        <d v="1899-12-30T00:44:11"/>
        <d v="1899-12-30T15:30:11"/>
        <d v="1899-12-30T19:19:11"/>
        <d v="1899-12-30T05:39:11"/>
        <d v="1899-12-30T20:00:11"/>
        <d v="1899-12-30T06:49:11"/>
        <d v="1899-12-30T20:17:11"/>
        <d v="1899-12-30T00:53:11"/>
        <d v="1899-12-30T14:13:11"/>
        <d v="1899-12-30T00:18:11"/>
        <d v="1899-12-30T10:44:11"/>
        <d v="1899-12-30T01:59:11"/>
        <d v="1899-12-30T08:01:11"/>
        <d v="1899-12-30T20:11:11"/>
        <d v="1899-12-30T08:42:11"/>
        <d v="1899-12-30T03:54:11"/>
        <d v="1899-12-30T09:20:11"/>
        <d v="1899-12-30T21:03:11"/>
        <d v="1899-12-30T11:58:11"/>
        <d v="1899-12-30T09:53:11"/>
        <d v="1899-12-30T18:27:11"/>
        <d v="1899-12-30T05:29:11"/>
        <d v="1899-12-30T14:27:11"/>
        <d v="1899-12-30T22:26:11"/>
        <d v="1899-12-30T14:21:11"/>
        <d v="1899-12-30T10:09:11"/>
        <d v="1899-12-30T22:32:11"/>
        <d v="1899-12-30T08:29:11"/>
        <d v="1899-12-30T04:42:11"/>
        <d v="1899-12-30T23:09:11"/>
        <d v="1899-12-30T22:46:11"/>
        <d v="1899-12-30T00:25:11"/>
        <d v="1899-12-30T05:04:11"/>
        <d v="1899-12-30T08:47:11"/>
        <d v="1899-12-30T06:40:11"/>
        <d v="1899-12-30T17:52:11"/>
        <d v="1899-12-30T05:10:11"/>
        <d v="1899-12-30T16:53:11"/>
        <d v="1899-12-30T20:31:11"/>
        <d v="1899-12-30T10:21:11"/>
        <d v="1899-12-30T00:43:11"/>
        <d v="1899-12-30T15:32:11"/>
        <d v="1899-12-30T04:57:11"/>
        <d v="1899-12-30T06:46:11"/>
        <d v="1899-12-30T06:19:11"/>
        <d v="1899-12-30T22:39:11"/>
        <d v="1899-12-30T16:10:11"/>
        <d v="1899-12-30T12:04:11"/>
        <d v="1899-12-30T23:36:11"/>
        <d v="1899-12-30T01:12:11"/>
        <d v="1899-12-30T13:37:11"/>
        <d v="1899-12-30T15:28:11"/>
        <d v="1899-12-30T15:10:11"/>
        <d v="1899-12-30T06:14:11"/>
        <d v="1899-12-30T10:46:11"/>
        <d v="1899-12-30T09:17:11"/>
        <d v="1899-12-30T07:34:11"/>
        <d v="1899-12-30T10:17:11"/>
        <d v="1899-12-30T10:53:11"/>
        <d v="1899-12-30T05:40:11"/>
        <d v="1899-12-30T00:54:11"/>
        <d v="1899-12-30T19:23:11"/>
        <d v="1899-12-30T00:50:11"/>
        <d v="1899-12-30T04:17:11"/>
        <d v="1899-12-30T23:22:11"/>
        <d v="1899-12-30T11:11:11"/>
        <d v="1899-12-30T22:51:11"/>
        <d v="1899-12-30T22:45:11"/>
        <d v="1899-12-30T10:32:11"/>
        <d v="1899-12-30T17:07:11"/>
        <d v="1899-12-30T06:38:11"/>
        <d v="1899-12-30T00:06:11"/>
        <d v="1899-12-30T18:26:11"/>
        <d v="1899-12-30T14:06:11"/>
        <d v="1899-12-30T03:15:11"/>
        <d v="1899-12-30T13:34:11"/>
        <d v="1899-12-30T12:14:11"/>
        <d v="1899-12-30T08:33:11"/>
        <d v="1899-12-30T07:55:11"/>
        <d v="1899-12-30T21:40:11"/>
        <d v="1899-12-30T20:08:11"/>
        <d v="1899-12-30T05:06:11"/>
        <d v="1899-12-30T02:14:11"/>
        <d v="1899-12-30T14:11:11"/>
        <d v="1899-12-30T08:15:11"/>
        <d v="1899-12-30T01:35:11"/>
        <d v="1899-12-30T06:52:11"/>
        <d v="1899-12-30T19:31:11"/>
        <d v="1899-12-30T15:17:11"/>
        <d v="1899-12-30T08:56:11"/>
        <d v="1899-12-30T08:55:11"/>
        <d v="1899-12-30T00:47:11"/>
        <d v="1899-12-30T08:54:11"/>
        <d v="1899-12-30T08:07:11"/>
        <d v="1899-12-30T00:04:11"/>
        <d v="1899-12-30T07:59:11"/>
        <d v="1899-12-30T01:40:11"/>
        <d v="1899-12-30T15:07:11"/>
        <d v="1899-12-30T06:13:11"/>
        <d v="1899-12-30T04:01:11"/>
        <d v="1899-12-30T07:21:11"/>
        <d v="1899-12-30T09:49:11"/>
        <d v="1899-12-30T17:39:11"/>
        <d v="1899-12-30T15:14:11"/>
        <d v="1899-12-30T21:15:11"/>
        <d v="1899-12-30T17:27:11"/>
        <d v="1899-12-30T10:16:11"/>
        <d v="1899-12-30T22:22:11"/>
        <d v="1899-12-30T19:03:11"/>
        <d v="1899-12-30T05:09:11"/>
        <d v="1899-12-30T01:42:11"/>
        <d v="1899-12-30T10:36:11"/>
        <d v="1899-12-30T07:32:11"/>
        <d v="1899-12-30T15:04:11"/>
        <d v="1899-12-30T09:54:11"/>
        <d v="1899-12-30T04:26:11"/>
        <d v="1899-12-30T05:50:11"/>
        <d v="1899-12-30T11:38:11"/>
        <d v="1899-12-30T04:37:11"/>
        <d v="1899-12-30T01:16:11"/>
        <d v="1899-12-30T17:12:11"/>
        <d v="1899-12-30T12:07:11"/>
        <d v="1899-12-30T18:43:11"/>
        <d v="1899-12-30T02:01:11"/>
        <d v="1899-12-30T19:40:11"/>
        <d v="1899-12-30T03:30:11"/>
        <d v="1899-12-30T09:30:11"/>
        <d v="1899-12-30T00:59:11"/>
        <d v="1899-12-30T16:32:11"/>
        <d v="1899-12-30T02:25:11"/>
        <d v="1899-12-30T06:05:11"/>
        <d v="1899-12-30T00:12:11"/>
        <d v="1899-12-30T00:19:11"/>
        <d v="1899-12-30T02:10:11"/>
        <d v="1899-12-30T21:46:11"/>
        <d v="1899-12-30T11:57:11"/>
        <d v="1899-12-30T10:56:11"/>
        <d v="1899-12-30T23:04:11"/>
        <d v="1899-12-30T14:43:11"/>
        <d v="1899-12-30T06:15:11"/>
        <d v="1899-12-30T05:16:11"/>
        <d v="1899-12-30T15:46:11"/>
        <d v="1899-12-30T10:57:11"/>
        <d v="1899-12-30T22:09:11"/>
        <d v="1899-12-30T03:26:11"/>
        <d v="1899-12-30T11:00:11"/>
        <d v="1899-12-30T05:27:11"/>
        <d v="1899-12-30T06:08:11"/>
        <d v="1899-12-30T21:23:11"/>
        <d v="1899-12-30T06:57:11"/>
        <d v="1899-12-30T15:00:11"/>
        <d v="1899-12-30T01:06:11"/>
        <d v="1899-12-30T04:54:11"/>
        <d v="1899-12-30T04:05:11"/>
        <d v="1899-12-30T10:52:11"/>
        <d v="1899-12-30T08:41:11"/>
        <d v="1899-12-30T02:47:11"/>
        <d v="1899-12-30T07:04:11"/>
        <d v="1899-12-30T06:09:11"/>
        <d v="1899-12-30T02:08:11"/>
        <d v="1899-12-30T02:27:11"/>
        <d v="1899-12-30T00:07:11"/>
        <d v="1899-12-30T15:19:11"/>
        <d v="1899-12-30T03:27:11"/>
        <d v="1899-12-30T14:10:11"/>
        <d v="1899-12-30T08:06:11"/>
        <d v="1899-12-30T06:54:11"/>
        <d v="1899-12-30T20:09:11"/>
        <d v="1899-12-30T11:15:11"/>
        <d v="1899-12-30T05:57:11"/>
        <d v="1899-12-30T05:08:11"/>
        <d v="1899-12-30T06:20:11"/>
        <d v="1899-12-30T05:42:11"/>
        <d v="1899-12-30T07:33:11"/>
        <d v="1899-12-30T06:32:11"/>
        <d v="1899-12-30T17:47:11"/>
        <d v="1899-12-30T09:10:11"/>
        <d v="1899-12-30T09:52:11"/>
        <d v="1899-12-30T18:37:11"/>
        <d v="1899-12-30T18:34:11"/>
        <d v="1899-12-30T18:56:11"/>
        <d v="1899-12-30T10:45:11"/>
        <d v="1899-12-30T14:45:11"/>
        <d v="1899-12-30T07:38:11"/>
        <d v="1899-12-30T14:02:11"/>
        <d v="1899-12-30T15:24:11"/>
        <d v="1899-12-30T15:21:11"/>
        <d v="1899-12-30T18:41:11"/>
        <d v="1899-12-30T13:56:11"/>
        <d v="1899-12-30T02:28:11"/>
        <d v="1899-12-30T03:05:11"/>
        <d v="1899-12-30T16:42:11"/>
        <d v="1899-12-30T01:41:11"/>
        <d v="1899-12-30T22:31:11"/>
        <d v="1899-12-30T03:21:11"/>
        <d v="1899-12-30T00:23:11"/>
        <d v="1899-12-30T03:32:11"/>
        <d v="1899-12-30T09:42:11"/>
        <d v="1899-12-30T11:10:11"/>
        <d v="1899-12-30T19:08:11"/>
        <d v="1899-12-30T20:21:11"/>
        <d v="1899-12-30T16:04:11"/>
        <d v="1899-12-30T12:06:11"/>
        <d v="1899-12-30T18:11:11"/>
        <d v="1899-12-30T12:09:11"/>
        <d v="1899-12-30T21:01:11"/>
      </sharedItems>
      <fieldGroup par="21"/>
    </cacheField>
    <cacheField name=" entry within 30min " numFmtId="165">
      <sharedItems count="2">
        <s v="No"/>
        <s v="Yes"/>
      </sharedItems>
    </cacheField>
    <cacheField name="year" numFmtId="164">
      <sharedItems containsSemiMixedTypes="0" containsNonDate="0" containsDate="1" containsString="0" minDate="2024-03-20T00:00:00" maxDate="2049-06-13T00:00:00" count="9216">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d v="2046-06-01T00:00:00"/>
        <d v="2046-06-02T00:00:00"/>
        <d v="2046-06-03T00:00:00"/>
        <d v="2046-06-04T00:00:00"/>
        <d v="2046-06-05T00:00:00"/>
        <d v="2046-06-06T00:00:00"/>
        <d v="2046-06-07T00:00:00"/>
        <d v="2046-06-08T00:00:00"/>
        <d v="2046-06-09T00:00:00"/>
        <d v="2046-06-10T00:00:00"/>
        <d v="2046-06-11T00:00:00"/>
        <d v="2046-06-12T00:00:00"/>
        <d v="2046-06-13T00:00:00"/>
        <d v="2046-06-14T00:00:00"/>
        <d v="2046-06-15T00:00:00"/>
        <d v="2046-06-16T00:00:00"/>
        <d v="2046-06-17T00:00:00"/>
        <d v="2046-06-18T00:00:00"/>
        <d v="2046-06-19T00:00:00"/>
        <d v="2046-06-20T00:00:00"/>
        <d v="2046-06-21T00:00:00"/>
        <d v="2046-06-22T00:00:00"/>
        <d v="2046-06-23T00:00:00"/>
        <d v="2046-06-24T00:00:00"/>
        <d v="2046-06-25T00:00:00"/>
        <d v="2046-06-26T00:00:00"/>
        <d v="2046-06-27T00:00:00"/>
        <d v="2046-06-28T00:00:00"/>
        <d v="2046-06-29T00:00:00"/>
        <d v="2046-06-30T00:00:00"/>
        <d v="2046-07-01T00:00:00"/>
        <d v="2046-07-02T00:00:00"/>
        <d v="2046-07-03T00:00:00"/>
        <d v="2046-07-04T00:00:00"/>
        <d v="2046-07-05T00:00:00"/>
        <d v="2046-07-06T00:00:00"/>
        <d v="2046-07-07T00:00:00"/>
        <d v="2046-07-08T00:00:00"/>
        <d v="2046-07-09T00:00:00"/>
        <d v="2046-07-10T00:00:00"/>
        <d v="2046-07-11T00:00:00"/>
        <d v="2046-07-12T00:00:00"/>
        <d v="2046-07-13T00:00:00"/>
        <d v="2046-07-14T00:00:00"/>
        <d v="2046-07-15T00:00:00"/>
        <d v="2046-07-16T00:00:00"/>
        <d v="2046-07-17T00:00:00"/>
        <d v="2046-07-18T00:00:00"/>
        <d v="2046-07-19T00:00:00"/>
        <d v="2046-07-20T00:00:00"/>
        <d v="2046-07-21T00:00:00"/>
        <d v="2046-07-22T00:00:00"/>
        <d v="2046-07-23T00:00:00"/>
        <d v="2046-07-24T00:00:00"/>
        <d v="2046-07-25T00:00:00"/>
        <d v="2046-07-26T00:00:00"/>
        <d v="2046-07-27T00:00:00"/>
        <d v="2046-07-28T00:00:00"/>
        <d v="2046-07-29T00:00:00"/>
        <d v="2046-07-30T00:00:00"/>
        <d v="2046-07-31T00:00:00"/>
        <d v="2046-08-01T00:00:00"/>
        <d v="2046-08-02T00:00:00"/>
        <d v="2046-08-03T00:00:00"/>
        <d v="2046-08-04T00:00:00"/>
        <d v="2046-08-05T00:00:00"/>
        <d v="2046-08-06T00:00:00"/>
        <d v="2046-08-07T00:00:00"/>
        <d v="2046-08-08T00:00:00"/>
        <d v="2046-08-09T00:00:00"/>
        <d v="2046-08-10T00:00:00"/>
        <d v="2046-08-11T00:00:00"/>
        <d v="2046-08-12T00:00:00"/>
        <d v="2046-08-13T00:00:00"/>
        <d v="2046-08-14T00:00:00"/>
        <d v="2046-08-15T00:00:00"/>
        <d v="2046-08-16T00:00:00"/>
        <d v="2046-08-17T00:00:00"/>
        <d v="2046-08-18T00:00:00"/>
        <d v="2046-08-19T00:00:00"/>
        <d v="2046-08-20T00:00:00"/>
        <d v="2046-08-21T00:00:00"/>
        <d v="2046-08-22T00:00:00"/>
        <d v="2046-08-23T00:00:00"/>
        <d v="2046-08-24T00:00:00"/>
        <d v="2046-08-25T00:00:00"/>
        <d v="2046-08-26T00:00:00"/>
        <d v="2046-08-27T00:00:00"/>
        <d v="2046-08-28T00:00:00"/>
        <d v="2046-08-29T00:00:00"/>
        <d v="2046-08-30T00:00:00"/>
        <d v="2046-08-31T00:00:00"/>
        <d v="2046-09-01T00:00:00"/>
        <d v="2046-09-02T00:00:00"/>
        <d v="2046-09-03T00:00:00"/>
        <d v="2046-09-04T00:00:00"/>
        <d v="2046-09-05T00:00:00"/>
        <d v="2046-09-06T00:00:00"/>
        <d v="2046-09-07T00:00:00"/>
        <d v="2046-09-08T00:00:00"/>
        <d v="2046-09-09T00:00:00"/>
        <d v="2046-09-10T00:00:00"/>
        <d v="2046-09-11T00:00:00"/>
        <d v="2046-09-12T00:00:00"/>
        <d v="2046-09-13T00:00:00"/>
        <d v="2046-09-14T00:00:00"/>
        <d v="2046-09-15T00:00:00"/>
        <d v="2046-09-16T00:00:00"/>
        <d v="2046-09-17T00:00:00"/>
        <d v="2046-09-18T00:00:00"/>
        <d v="2046-09-19T00:00:00"/>
        <d v="2046-09-20T00:00:00"/>
        <d v="2046-09-21T00:00:00"/>
        <d v="2046-09-22T00:00:00"/>
        <d v="2046-09-23T00:00:00"/>
        <d v="2046-09-24T00:00:00"/>
        <d v="2046-09-25T00:00:00"/>
        <d v="2046-09-26T00:00:00"/>
        <d v="2046-09-27T00:00:00"/>
        <d v="2046-09-28T00:00:00"/>
        <d v="2046-09-29T00:00:00"/>
        <d v="2046-09-30T00:00:00"/>
        <d v="2046-10-01T00:00:00"/>
        <d v="2046-10-02T00:00:00"/>
        <d v="2046-10-03T00:00:00"/>
        <d v="2046-10-04T00:00:00"/>
        <d v="2046-10-05T00:00:00"/>
        <d v="2046-10-06T00:00:00"/>
        <d v="2046-10-07T00:00:00"/>
        <d v="2046-10-08T00:00:00"/>
        <d v="2046-10-09T00:00:00"/>
        <d v="2046-10-10T00:00:00"/>
        <d v="2046-10-11T00:00:00"/>
        <d v="2046-10-12T00:00:00"/>
        <d v="2046-10-13T00:00:00"/>
        <d v="2046-10-14T00:00:00"/>
        <d v="2046-10-15T00:00:00"/>
        <d v="2046-10-16T00:00:00"/>
        <d v="2046-10-17T00:00:00"/>
        <d v="2046-10-18T00:00:00"/>
        <d v="2046-10-19T00:00:00"/>
        <d v="2046-10-20T00:00:00"/>
        <d v="2046-10-21T00:00:00"/>
        <d v="2046-10-22T00:00:00"/>
        <d v="2046-10-23T00:00:00"/>
        <d v="2046-10-24T00:00:00"/>
        <d v="2046-10-25T00:00:00"/>
        <d v="2046-10-26T00:00:00"/>
        <d v="2046-10-27T00:00:00"/>
        <d v="2046-10-28T00:00:00"/>
        <d v="2046-10-29T00:00:00"/>
        <d v="2046-10-30T00:00:00"/>
        <d v="2046-10-31T00:00:00"/>
        <d v="2046-11-01T00:00:00"/>
        <d v="2046-11-02T00:00:00"/>
        <d v="2046-11-03T00:00:00"/>
        <d v="2046-11-04T00:00:00"/>
        <d v="2046-11-05T00:00:00"/>
        <d v="2046-11-06T00:00:00"/>
        <d v="2046-11-07T00:00:00"/>
        <d v="2046-11-08T00:00:00"/>
        <d v="2046-11-09T00:00:00"/>
        <d v="2046-11-10T00:00:00"/>
        <d v="2046-11-11T00:00:00"/>
        <d v="2046-11-12T00:00:00"/>
        <d v="2046-11-13T00:00:00"/>
        <d v="2046-11-14T00:00:00"/>
        <d v="2046-11-15T00:00:00"/>
        <d v="2046-11-16T00:00:00"/>
        <d v="2046-11-17T00:00:00"/>
        <d v="2046-11-18T00:00:00"/>
        <d v="2046-11-19T00:00:00"/>
        <d v="2046-11-20T00:00:00"/>
        <d v="2046-11-21T00:00:00"/>
        <d v="2046-11-22T00:00:00"/>
        <d v="2046-11-23T00:00:00"/>
        <d v="2046-11-24T00:00:00"/>
        <d v="2046-11-25T00:00:00"/>
        <d v="2046-11-26T00:00:00"/>
        <d v="2046-11-27T00:00:00"/>
        <d v="2046-11-28T00:00:00"/>
        <d v="2046-11-29T00:00:00"/>
        <d v="2046-11-30T00:00:00"/>
        <d v="2046-12-01T00:00:00"/>
        <d v="2046-12-02T00:00:00"/>
        <d v="2046-12-03T00:00:00"/>
        <d v="2046-12-04T00:00:00"/>
        <d v="2046-12-05T00:00:00"/>
        <d v="2046-12-06T00:00:00"/>
        <d v="2046-12-07T00:00:00"/>
        <d v="2046-12-08T00:00:00"/>
        <d v="2046-12-09T00:00:00"/>
        <d v="2046-12-10T00:00:00"/>
        <d v="2046-12-11T00:00:00"/>
        <d v="2046-12-12T00:00:00"/>
        <d v="2046-12-13T00:00:00"/>
        <d v="2046-12-14T00:00:00"/>
        <d v="2046-12-15T00:00:00"/>
        <d v="2046-12-16T00:00:00"/>
        <d v="2046-12-17T00:00:00"/>
        <d v="2046-12-18T00:00:00"/>
        <d v="2046-12-19T00:00:00"/>
        <d v="2046-12-20T00:00:00"/>
        <d v="2046-12-21T00:00:00"/>
        <d v="2046-12-22T00:00:00"/>
        <d v="2046-12-23T00:00:00"/>
        <d v="2046-12-24T00:00:00"/>
        <d v="2046-12-25T00:00:00"/>
        <d v="2046-12-26T00:00:00"/>
        <d v="2046-12-27T00:00:00"/>
        <d v="2046-12-28T00:00:00"/>
        <d v="2046-12-29T00:00:00"/>
        <d v="2046-12-30T00:00:00"/>
        <d v="2046-12-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7-02-01T00:00:00"/>
        <d v="2047-02-02T00:00:00"/>
        <d v="2047-02-03T00:00:00"/>
        <d v="2047-02-04T00:00:00"/>
        <d v="2047-02-05T00:00:00"/>
        <d v="2047-02-06T00:00:00"/>
        <d v="2047-02-07T00:00:00"/>
        <d v="2047-02-08T00:00:00"/>
        <d v="2047-02-09T00:00:00"/>
        <d v="2047-02-10T00:00:00"/>
        <d v="2047-02-11T00:00:00"/>
        <d v="2047-02-12T00:00:00"/>
        <d v="2047-02-13T00:00:00"/>
        <d v="2047-02-14T00:00:00"/>
        <d v="2047-02-15T00:00:00"/>
        <d v="2047-02-16T00:00:00"/>
        <d v="2047-02-17T00:00:00"/>
        <d v="2047-02-18T00:00:00"/>
        <d v="2047-02-19T00:00:00"/>
        <d v="2047-02-20T00:00:00"/>
        <d v="2047-02-21T00:00:00"/>
        <d v="2047-02-22T00:00:00"/>
        <d v="2047-02-23T00:00:00"/>
        <d v="2047-02-24T00:00:00"/>
        <d v="2047-02-25T00:00:00"/>
        <d v="2047-02-26T00:00:00"/>
        <d v="2047-02-27T00:00:00"/>
        <d v="2047-02-28T00:00:00"/>
        <d v="2047-03-01T00:00:00"/>
        <d v="2047-03-02T00:00:00"/>
        <d v="2047-03-03T00:00:00"/>
        <d v="2047-03-04T00:00:00"/>
        <d v="2047-03-05T00:00:00"/>
        <d v="2047-03-06T00:00:00"/>
        <d v="2047-03-07T00:00:00"/>
        <d v="2047-03-08T00:00:00"/>
        <d v="2047-03-09T00:00:00"/>
        <d v="2047-03-10T00:00:00"/>
        <d v="2047-03-11T00:00:00"/>
        <d v="2047-03-12T00:00:00"/>
        <d v="2047-03-13T00:00:00"/>
        <d v="2047-03-14T00:00:00"/>
        <d v="2047-03-15T00:00:00"/>
        <d v="2047-03-16T00:00:00"/>
        <d v="2047-03-17T00:00:00"/>
        <d v="2047-03-18T00:00:00"/>
        <d v="2047-03-19T00:00:00"/>
        <d v="2047-03-20T00:00:00"/>
        <d v="2047-03-21T00:00:00"/>
        <d v="2047-03-22T00:00:00"/>
        <d v="2047-03-23T00:00:00"/>
        <d v="2047-03-24T00:00:00"/>
        <d v="2047-03-25T00:00:00"/>
        <d v="2047-03-26T00:00:00"/>
        <d v="2047-03-27T00:00:00"/>
        <d v="2047-03-28T00:00:00"/>
        <d v="2047-03-29T00:00:00"/>
        <d v="2047-03-30T00:00:00"/>
        <d v="2047-03-31T00:00:00"/>
        <d v="2047-04-01T00:00:00"/>
        <d v="2047-04-02T00:00:00"/>
        <d v="2047-04-03T00:00:00"/>
        <d v="2047-04-04T00:00:00"/>
        <d v="2047-04-05T00:00:00"/>
        <d v="2047-04-06T00:00:00"/>
        <d v="2047-04-07T00:00:00"/>
        <d v="2047-04-08T00:00:00"/>
        <d v="2047-04-09T00:00:00"/>
        <d v="2047-04-10T00:00:00"/>
        <d v="2047-04-11T00:00:00"/>
        <d v="2047-04-12T00:00:00"/>
        <d v="2047-04-13T00:00:00"/>
        <d v="2047-04-14T00:00:00"/>
        <d v="2047-04-15T00:00:00"/>
        <d v="2047-04-16T00:00:00"/>
        <d v="2047-04-17T00:00:00"/>
        <d v="2047-04-18T00:00:00"/>
        <d v="2047-04-19T00:00:00"/>
        <d v="2047-04-20T00:00:00"/>
        <d v="2047-04-21T00:00:00"/>
        <d v="2047-04-22T00:00:00"/>
        <d v="2047-04-23T00:00:00"/>
        <d v="2047-04-24T00:00:00"/>
        <d v="2047-04-25T00:00:00"/>
        <d v="2047-04-26T00:00:00"/>
        <d v="2047-04-27T00:00:00"/>
        <d v="2047-04-28T00:00:00"/>
        <d v="2047-04-29T00:00:00"/>
        <d v="2047-04-30T00:00:00"/>
        <d v="2047-05-01T00:00:00"/>
        <d v="2047-05-02T00:00:00"/>
        <d v="2047-05-03T00:00:00"/>
        <d v="2047-05-04T00:00:00"/>
        <d v="2047-05-05T00:00:00"/>
        <d v="2047-05-06T00:00:00"/>
        <d v="2047-05-07T00:00:00"/>
        <d v="2047-05-08T00:00:00"/>
        <d v="2047-05-09T00:00:00"/>
        <d v="2047-05-10T00:00:00"/>
        <d v="2047-05-11T00:00:00"/>
        <d v="2047-05-12T00:00:00"/>
        <d v="2047-05-13T00:00:00"/>
        <d v="2047-05-14T00:00:00"/>
        <d v="2047-05-15T00:00:00"/>
        <d v="2047-05-16T00:00:00"/>
        <d v="2047-05-17T00:00:00"/>
        <d v="2047-05-18T00:00:00"/>
        <d v="2047-05-19T00:00:00"/>
        <d v="2047-05-20T00:00:00"/>
        <d v="2047-05-21T00:00:00"/>
        <d v="2047-05-22T00:00:00"/>
        <d v="2047-05-23T00:00:00"/>
        <d v="2047-05-24T00:00:00"/>
        <d v="2047-05-25T00:00:00"/>
        <d v="2047-05-26T00:00:00"/>
        <d v="2047-05-27T00:00:00"/>
        <d v="2047-05-28T00:00:00"/>
        <d v="2047-05-29T00:00:00"/>
        <d v="2047-05-30T00:00:00"/>
        <d v="2047-05-31T00:00:00"/>
        <d v="2047-06-01T00:00:00"/>
        <d v="2047-06-02T00:00:00"/>
        <d v="2047-06-03T00:00:00"/>
        <d v="2047-06-04T00:00:00"/>
        <d v="2047-06-05T00:00:00"/>
        <d v="2047-06-06T00:00:00"/>
        <d v="2047-06-07T00:00:00"/>
        <d v="2047-06-08T00:00:00"/>
        <d v="2047-06-09T00:00:00"/>
        <d v="2047-06-10T00:00:00"/>
        <d v="2047-06-11T00:00:00"/>
        <d v="2047-06-12T00:00:00"/>
        <d v="2047-06-13T00:00:00"/>
        <d v="2047-06-14T00:00:00"/>
        <d v="2047-06-15T00:00:00"/>
        <d v="2047-06-16T00:00:00"/>
        <d v="2047-06-17T00:00:00"/>
        <d v="2047-06-18T00:00:00"/>
        <d v="2047-06-19T00:00:00"/>
        <d v="2047-06-20T00:00:00"/>
        <d v="2047-06-21T00:00:00"/>
        <d v="2047-06-22T00:00:00"/>
        <d v="2047-06-23T00:00:00"/>
        <d v="2047-06-24T00:00:00"/>
        <d v="2047-06-25T00:00:00"/>
        <d v="2047-06-26T00:00:00"/>
        <d v="2047-06-27T00:00:00"/>
        <d v="2047-06-28T00:00:00"/>
        <d v="2047-06-29T00:00:00"/>
        <d v="2047-06-30T00:00:00"/>
        <d v="2047-07-01T00:00:00"/>
        <d v="2047-07-02T00:00:00"/>
        <d v="2047-07-03T00:00:00"/>
        <d v="2047-07-04T00:00:00"/>
        <d v="2047-07-05T00:00:00"/>
        <d v="2047-07-06T00:00:00"/>
        <d v="2047-07-07T00:00:00"/>
        <d v="2047-07-08T00:00:00"/>
        <d v="2047-07-09T00:00:00"/>
        <d v="2047-07-10T00:00:00"/>
        <d v="2047-07-11T00:00:00"/>
        <d v="2047-07-12T00:00:00"/>
        <d v="2047-07-13T00:00:00"/>
        <d v="2047-07-14T00:00:00"/>
        <d v="2047-07-15T00:00:00"/>
        <d v="2047-07-16T00:00:00"/>
        <d v="2047-07-17T00:00:00"/>
        <d v="2047-07-18T00:00:00"/>
        <d v="2047-07-19T00:00:00"/>
        <d v="2047-07-20T00:00:00"/>
        <d v="2047-07-21T00:00:00"/>
        <d v="2047-07-22T00:00:00"/>
        <d v="2047-07-23T00:00:00"/>
        <d v="2047-07-24T00:00:00"/>
        <d v="2047-07-25T00:00:00"/>
        <d v="2047-07-26T00:00:00"/>
        <d v="2047-07-27T00:00:00"/>
        <d v="2047-07-28T00:00:00"/>
        <d v="2047-07-29T00:00:00"/>
        <d v="2047-07-30T00:00:00"/>
        <d v="2047-07-31T00:00:00"/>
        <d v="2047-08-01T00:00:00"/>
        <d v="2047-08-02T00:00:00"/>
        <d v="2047-08-03T00:00:00"/>
        <d v="2047-08-04T00:00:00"/>
        <d v="2047-08-05T00:00:00"/>
        <d v="2047-08-06T00:00:00"/>
        <d v="2047-08-07T00:00:00"/>
        <d v="2047-08-08T00:00:00"/>
        <d v="2047-08-09T00:00:00"/>
        <d v="2047-08-10T00:00:00"/>
        <d v="2047-08-11T00:00:00"/>
        <d v="2047-08-12T00:00:00"/>
        <d v="2047-08-13T00:00:00"/>
        <d v="2047-08-14T00:00:00"/>
        <d v="2047-08-15T00:00:00"/>
        <d v="2047-08-16T00:00:00"/>
        <d v="2047-08-17T00:00:00"/>
        <d v="2047-08-18T00:00:00"/>
        <d v="2047-08-19T00:00:00"/>
        <d v="2047-08-20T00:00:00"/>
        <d v="2047-08-21T00:00:00"/>
        <d v="2047-08-22T00:00:00"/>
        <d v="2047-08-23T00:00:00"/>
        <d v="2047-08-24T00:00:00"/>
        <d v="2047-08-25T00:00:00"/>
        <d v="2047-08-26T00:00:00"/>
        <d v="2047-08-27T00:00:00"/>
        <d v="2047-08-28T00:00:00"/>
        <d v="2047-08-29T00:00:00"/>
        <d v="2047-08-30T00:00:00"/>
        <d v="2047-08-31T00:00:00"/>
        <d v="2047-09-01T00:00:00"/>
        <d v="2047-09-02T00:00:00"/>
        <d v="2047-09-03T00:00:00"/>
        <d v="2047-09-04T00:00:00"/>
        <d v="2047-09-05T00:00:00"/>
        <d v="2047-09-06T00:00:00"/>
        <d v="2047-09-07T00:00:00"/>
        <d v="2047-09-08T00:00:00"/>
        <d v="2047-09-09T00:00:00"/>
        <d v="2047-09-10T00:00:00"/>
        <d v="2047-09-11T00:00:00"/>
        <d v="2047-09-12T00:00:00"/>
        <d v="2047-09-13T00:00:00"/>
        <d v="2047-09-14T00:00:00"/>
        <d v="2047-09-15T00:00:00"/>
        <d v="2047-09-16T00:00:00"/>
        <d v="2047-09-17T00:00:00"/>
        <d v="2047-09-18T00:00:00"/>
        <d v="2047-09-19T00:00:00"/>
        <d v="2047-09-20T00:00:00"/>
        <d v="2047-09-21T00:00:00"/>
        <d v="2047-09-22T00:00:00"/>
        <d v="2047-09-23T00:00:00"/>
        <d v="2047-09-24T00:00:00"/>
        <d v="2047-09-25T00:00:00"/>
        <d v="2047-09-26T00:00:00"/>
        <d v="2047-09-27T00:00:00"/>
        <d v="2047-09-28T00:00:00"/>
        <d v="2047-09-29T00:00:00"/>
        <d v="2047-09-30T00:00:00"/>
        <d v="2047-10-01T00:00:00"/>
        <d v="2047-10-02T00:00:00"/>
        <d v="2047-10-03T00:00:00"/>
        <d v="2047-10-04T00:00:00"/>
        <d v="2047-10-05T00:00:00"/>
        <d v="2047-10-06T00:00:00"/>
        <d v="2047-10-07T00:00:00"/>
        <d v="2047-10-08T00:00:00"/>
        <d v="2047-10-09T00:00:00"/>
        <d v="2047-10-10T00:00:00"/>
        <d v="2047-10-11T00:00:00"/>
        <d v="2047-10-12T00:00:00"/>
        <d v="2047-10-13T00:00:00"/>
        <d v="2047-10-14T00:00:00"/>
        <d v="2047-10-15T00:00:00"/>
        <d v="2047-10-16T00:00:00"/>
        <d v="2047-10-17T00:00:00"/>
        <d v="2047-10-18T00:00:00"/>
        <d v="2047-10-19T00:00:00"/>
        <d v="2047-10-20T00:00:00"/>
        <d v="2047-10-21T00:00:00"/>
        <d v="2047-10-22T00:00:00"/>
        <d v="2047-10-23T00:00:00"/>
        <d v="2047-10-24T00:00:00"/>
        <d v="2047-10-25T00:00:00"/>
        <d v="2047-10-26T00:00:00"/>
        <d v="2047-10-27T00:00:00"/>
        <d v="2047-10-28T00:00:00"/>
        <d v="2047-10-29T00:00:00"/>
        <d v="2047-10-30T00:00:00"/>
        <d v="2047-10-31T00:00:00"/>
        <d v="2047-11-01T00:00:00"/>
        <d v="2047-11-02T00:00:00"/>
        <d v="2047-11-03T00:00:00"/>
        <d v="2047-11-04T00:00:00"/>
        <d v="2047-11-05T00:00:00"/>
        <d v="2047-11-06T00:00:00"/>
        <d v="2047-11-07T00:00:00"/>
        <d v="2047-11-08T00:00:00"/>
        <d v="2047-11-09T00:00:00"/>
        <d v="2047-11-10T00:00:00"/>
        <d v="2047-11-11T00:00:00"/>
        <d v="2047-11-12T00:00:00"/>
        <d v="2047-11-13T00:00:00"/>
        <d v="2047-11-14T00:00:00"/>
        <d v="2047-11-15T00:00:00"/>
        <d v="2047-11-16T00:00:00"/>
        <d v="2047-11-17T00:00:00"/>
        <d v="2047-11-18T00:00:00"/>
        <d v="2047-11-19T00:00:00"/>
        <d v="2047-11-20T00:00:00"/>
        <d v="2047-11-21T00:00:00"/>
        <d v="2047-11-22T00:00:00"/>
        <d v="2047-11-23T00:00:00"/>
        <d v="2047-11-24T00:00:00"/>
        <d v="2047-11-25T00:00:00"/>
        <d v="2047-11-26T00:00:00"/>
        <d v="2047-11-27T00:00:00"/>
        <d v="2047-11-28T00:00:00"/>
        <d v="2047-11-29T00:00:00"/>
        <d v="2047-11-30T00:00:00"/>
        <d v="2047-12-01T00:00:00"/>
        <d v="2047-12-02T00:00:00"/>
        <d v="2047-12-03T00:00:00"/>
        <d v="2047-12-04T00:00:00"/>
        <d v="2047-12-05T00:00:00"/>
        <d v="2047-12-06T00:00:00"/>
        <d v="2047-12-07T00:00:00"/>
        <d v="2047-12-08T00:00:00"/>
        <d v="2047-12-09T00:00:00"/>
        <d v="2047-12-10T00:00:00"/>
        <d v="2047-12-11T00:00:00"/>
        <d v="2047-12-12T00:00:00"/>
        <d v="2047-12-13T00:00:00"/>
        <d v="2047-12-14T00:00:00"/>
        <d v="2047-12-15T00:00:00"/>
        <d v="2047-12-16T00:00:00"/>
        <d v="2047-12-17T00:00:00"/>
        <d v="2047-12-18T00:00:00"/>
        <d v="2047-12-19T00:00:00"/>
        <d v="2047-12-20T00:00:00"/>
        <d v="2047-12-21T00:00:00"/>
        <d v="2047-12-22T00:00:00"/>
        <d v="2047-12-23T00:00:00"/>
        <d v="2047-12-24T00:00:00"/>
        <d v="2047-12-25T00:00:00"/>
        <d v="2047-12-26T00:00:00"/>
        <d v="2047-12-27T00:00:00"/>
        <d v="2047-12-28T00:00:00"/>
        <d v="2047-12-29T00:00:00"/>
        <d v="2047-12-30T00:00:00"/>
        <d v="2047-12-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d v="2048-02-01T00:00:00"/>
        <d v="2048-02-02T00:00:00"/>
        <d v="2048-02-03T00:00:00"/>
        <d v="2048-02-04T00:00:00"/>
        <d v="2048-02-05T00:00:00"/>
        <d v="2048-02-06T00:00:00"/>
        <d v="2048-02-07T00:00:00"/>
        <d v="2048-02-08T00:00:00"/>
        <d v="2048-02-09T00:00:00"/>
        <d v="2048-02-10T00:00:00"/>
        <d v="2048-02-11T00:00:00"/>
        <d v="2048-02-12T00:00:00"/>
        <d v="2048-02-13T00:00:00"/>
        <d v="2048-02-14T00:00:00"/>
        <d v="2048-02-15T00:00:00"/>
        <d v="2048-02-16T00:00:00"/>
        <d v="2048-02-17T00:00:00"/>
        <d v="2048-02-18T00:00:00"/>
        <d v="2048-02-19T00:00:00"/>
        <d v="2048-02-20T00:00:00"/>
        <d v="2048-02-21T00:00:00"/>
        <d v="2048-02-22T00:00:00"/>
        <d v="2048-02-23T00:00:00"/>
        <d v="2048-02-24T00:00:00"/>
        <d v="2048-02-25T00:00:00"/>
        <d v="2048-02-26T00:00:00"/>
        <d v="2048-02-27T00:00:00"/>
        <d v="2048-02-28T00:00:00"/>
        <d v="2048-02-29T00:00:00"/>
        <d v="2048-03-01T00:00:00"/>
        <d v="2048-03-02T00:00:00"/>
        <d v="2048-03-03T00:00:00"/>
        <d v="2048-03-04T00:00:00"/>
        <d v="2048-03-05T00:00:00"/>
        <d v="2048-03-06T00:00:00"/>
        <d v="2048-03-07T00:00:00"/>
        <d v="2048-03-08T00:00:00"/>
        <d v="2048-03-09T00:00:00"/>
        <d v="2048-03-10T00:00:00"/>
        <d v="2048-03-11T00:00:00"/>
        <d v="2048-03-12T00:00:00"/>
        <d v="2048-03-13T00:00:00"/>
        <d v="2048-03-14T00:00:00"/>
        <d v="2048-03-15T00:00:00"/>
        <d v="2048-03-16T00:00:00"/>
        <d v="2048-03-17T00:00:00"/>
        <d v="2048-03-18T00:00:00"/>
        <d v="2048-03-19T00:00:00"/>
        <d v="2048-03-20T00:00:00"/>
        <d v="2048-03-21T00:00:00"/>
        <d v="2048-03-22T00:00:00"/>
        <d v="2048-03-23T00:00:00"/>
        <d v="2048-03-24T00:00:00"/>
        <d v="2048-03-25T00:00:00"/>
        <d v="2048-03-26T00:00:00"/>
        <d v="2048-03-27T00:00:00"/>
        <d v="2048-03-28T00:00:00"/>
        <d v="2048-03-29T00:00:00"/>
        <d v="2048-03-30T00:00:00"/>
        <d v="2048-03-31T00:00:00"/>
        <d v="2048-04-01T00:00:00"/>
        <d v="2048-04-02T00:00:00"/>
        <d v="2048-04-03T00:00:00"/>
        <d v="2048-04-04T00:00:00"/>
        <d v="2048-04-05T00:00:00"/>
        <d v="2048-04-06T00:00:00"/>
        <d v="2048-04-07T00:00:00"/>
        <d v="2048-04-08T00:00:00"/>
        <d v="2048-04-09T00:00:00"/>
        <d v="2048-04-10T00:00:00"/>
        <d v="2048-04-11T00:00:00"/>
        <d v="2048-04-12T00:00:00"/>
        <d v="2048-04-13T00:00:00"/>
        <d v="2048-04-14T00:00:00"/>
        <d v="2048-04-15T00:00:00"/>
        <d v="2048-04-16T00:00:00"/>
        <d v="2048-04-17T00:00:00"/>
        <d v="2048-04-18T00:00:00"/>
        <d v="2048-04-19T00:00:00"/>
        <d v="2048-04-20T00:00:00"/>
        <d v="2048-04-21T00:00:00"/>
        <d v="2048-04-22T00:00:00"/>
        <d v="2048-04-23T00:00:00"/>
        <d v="2048-04-24T00:00:00"/>
        <d v="2048-04-25T00:00:00"/>
        <d v="2048-04-26T00:00:00"/>
        <d v="2048-04-27T00:00:00"/>
        <d v="2048-04-28T00:00:00"/>
        <d v="2048-04-29T00:00:00"/>
        <d v="2048-04-30T00:00:00"/>
        <d v="2048-05-01T00:00:00"/>
        <d v="2048-05-02T00:00:00"/>
        <d v="2048-05-03T00:00:00"/>
        <d v="2048-05-04T00:00:00"/>
        <d v="2048-05-05T00:00:00"/>
        <d v="2048-05-06T00:00:00"/>
        <d v="2048-05-07T00:00:00"/>
        <d v="2048-05-08T00:00:00"/>
        <d v="2048-05-09T00:00:00"/>
        <d v="2048-05-10T00:00:00"/>
        <d v="2048-05-11T00:00:00"/>
        <d v="2048-05-12T00:00:00"/>
        <d v="2048-05-13T00:00:00"/>
        <d v="2048-05-14T00:00:00"/>
        <d v="2048-05-15T00:00:00"/>
        <d v="2048-05-16T00:00:00"/>
        <d v="2048-05-17T00:00:00"/>
        <d v="2048-05-18T00:00:00"/>
        <d v="2048-05-19T00:00:00"/>
        <d v="2048-05-20T00:00:00"/>
        <d v="2048-05-21T00:00:00"/>
        <d v="2048-05-22T00:00:00"/>
        <d v="2048-05-23T00:00:00"/>
        <d v="2048-05-24T00:00:00"/>
        <d v="2048-05-25T00:00:00"/>
        <d v="2048-05-26T00:00:00"/>
        <d v="2048-05-27T00:00:00"/>
        <d v="2048-05-28T00:00:00"/>
        <d v="2048-05-29T00:00:00"/>
        <d v="2048-05-30T00:00:00"/>
        <d v="2048-05-31T00:00:00"/>
        <d v="2048-06-01T00:00:00"/>
        <d v="2048-06-02T00:00:00"/>
        <d v="2048-06-03T00:00:00"/>
        <d v="2048-06-04T00:00:00"/>
        <d v="2048-06-05T00:00:00"/>
        <d v="2048-06-06T00:00:00"/>
        <d v="2048-06-07T00:00:00"/>
        <d v="2048-06-08T00:00:00"/>
        <d v="2048-06-09T00:00:00"/>
        <d v="2048-06-10T00:00:00"/>
        <d v="2048-06-11T00:00:00"/>
        <d v="2048-06-12T00:00:00"/>
        <d v="2048-06-13T00:00:00"/>
        <d v="2048-06-14T00:00:00"/>
        <d v="2048-06-15T00:00:00"/>
        <d v="2048-06-16T00:00:00"/>
        <d v="2048-06-17T00:00:00"/>
        <d v="2048-06-18T00:00:00"/>
        <d v="2048-06-19T00:00:00"/>
        <d v="2048-06-20T00:00:00"/>
        <d v="2048-06-21T00:00:00"/>
        <d v="2048-06-22T00:00:00"/>
        <d v="2048-06-23T00:00:00"/>
        <d v="2048-06-24T00:00:00"/>
        <d v="2048-06-25T00:00:00"/>
        <d v="2048-06-26T00:00:00"/>
        <d v="2048-06-27T00:00:00"/>
        <d v="2048-06-28T00:00:00"/>
        <d v="2048-06-29T00:00:00"/>
        <d v="2048-06-30T00:00:00"/>
        <d v="2048-07-01T00:00:00"/>
        <d v="2048-07-02T00:00:00"/>
        <d v="2048-07-03T00:00:00"/>
        <d v="2048-07-04T00:00:00"/>
        <d v="2048-07-05T00:00:00"/>
        <d v="2048-07-06T00:00:00"/>
        <d v="2048-07-07T00:00:00"/>
        <d v="2048-07-08T00:00:00"/>
        <d v="2048-07-09T00:00:00"/>
        <d v="2048-07-10T00:00:00"/>
        <d v="2048-07-11T00:00:00"/>
        <d v="2048-07-12T00:00:00"/>
        <d v="2048-07-13T00:00:00"/>
        <d v="2048-07-14T00:00:00"/>
        <d v="2048-07-15T00:00:00"/>
        <d v="2048-07-16T00:00:00"/>
        <d v="2048-07-17T00:00:00"/>
        <d v="2048-07-18T00:00:00"/>
        <d v="2048-07-19T00:00:00"/>
        <d v="2048-07-20T00:00:00"/>
        <d v="2048-07-21T00:00:00"/>
        <d v="2048-07-22T00:00:00"/>
        <d v="2048-07-23T00:00:00"/>
        <d v="2048-07-24T00:00:00"/>
        <d v="2048-07-25T00:00:00"/>
        <d v="2048-07-26T00:00:00"/>
        <d v="2048-07-27T00:00:00"/>
        <d v="2048-07-28T00:00:00"/>
        <d v="2048-07-29T00:00:00"/>
        <d v="2048-07-30T00:00:00"/>
        <d v="2048-07-31T00:00:00"/>
        <d v="2048-08-01T00:00:00"/>
        <d v="2048-08-02T00:00:00"/>
        <d v="2048-08-03T00:00:00"/>
        <d v="2048-08-04T00:00:00"/>
        <d v="2048-08-05T00:00:00"/>
        <d v="2048-08-06T00:00:00"/>
        <d v="2048-08-07T00:00:00"/>
        <d v="2048-08-08T00:00:00"/>
        <d v="2048-08-09T00:00:00"/>
        <d v="2048-08-10T00:00:00"/>
        <d v="2048-08-11T00:00:00"/>
        <d v="2048-08-12T00:00:00"/>
        <d v="2048-08-13T00:00:00"/>
        <d v="2048-08-14T00:00:00"/>
        <d v="2048-08-15T00:00:00"/>
        <d v="2048-08-16T00:00:00"/>
        <d v="2048-08-17T00:00:00"/>
        <d v="2048-08-18T00:00:00"/>
        <d v="2048-08-19T00:00:00"/>
        <d v="2048-08-20T00:00:00"/>
        <d v="2048-08-21T00:00:00"/>
        <d v="2048-08-22T00:00:00"/>
        <d v="2048-08-23T00:00:00"/>
        <d v="2048-08-24T00:00:00"/>
        <d v="2048-08-25T00:00:00"/>
        <d v="2048-08-26T00:00:00"/>
        <d v="2048-08-27T00:00:00"/>
        <d v="2048-08-28T00:00:00"/>
        <d v="2048-08-29T00:00:00"/>
        <d v="2048-08-30T00:00:00"/>
        <d v="2048-08-31T00:00:00"/>
        <d v="2048-09-01T00:00:00"/>
        <d v="2048-09-02T00:00:00"/>
        <d v="2048-09-03T00:00:00"/>
        <d v="2048-09-04T00:00:00"/>
        <d v="2048-09-05T00:00:00"/>
        <d v="2048-09-06T00:00:00"/>
        <d v="2048-09-07T00:00:00"/>
        <d v="2048-09-08T00:00:00"/>
        <d v="2048-09-09T00:00:00"/>
        <d v="2048-09-10T00:00:00"/>
        <d v="2048-09-11T00:00:00"/>
        <d v="2048-09-12T00:00:00"/>
        <d v="2048-09-13T00:00:00"/>
        <d v="2048-09-14T00:00:00"/>
        <d v="2048-09-15T00:00:00"/>
        <d v="2048-09-16T00:00:00"/>
        <d v="2048-09-17T00:00:00"/>
        <d v="2048-09-18T00:00:00"/>
        <d v="2048-09-19T00:00:00"/>
        <d v="2048-09-20T00:00:00"/>
        <d v="2048-09-21T00:00:00"/>
        <d v="2048-09-22T00:00:00"/>
        <d v="2048-09-23T00:00:00"/>
        <d v="2048-09-24T00:00:00"/>
        <d v="2048-09-25T00:00:00"/>
        <d v="2048-09-26T00:00:00"/>
        <d v="2048-09-27T00:00:00"/>
        <d v="2048-09-28T00:00:00"/>
        <d v="2048-09-29T00:00:00"/>
        <d v="2048-09-30T00:00:00"/>
        <d v="2048-10-01T00:00:00"/>
        <d v="2048-10-02T00:00:00"/>
        <d v="2048-10-03T00:00:00"/>
        <d v="2048-10-04T00:00:00"/>
        <d v="2048-10-05T00:00:00"/>
        <d v="2048-10-06T00:00:00"/>
        <d v="2048-10-07T00:00:00"/>
        <d v="2048-10-08T00:00:00"/>
        <d v="2048-10-09T00:00:00"/>
        <d v="2048-10-10T00:00:00"/>
        <d v="2048-10-11T00:00:00"/>
        <d v="2048-10-12T00:00:00"/>
        <d v="2048-10-13T00:00:00"/>
        <d v="2048-10-14T00:00:00"/>
        <d v="2048-10-15T00:00:00"/>
        <d v="2048-10-16T00:00:00"/>
        <d v="2048-10-17T00:00:00"/>
        <d v="2048-10-18T00:00:00"/>
        <d v="2048-10-19T00:00:00"/>
        <d v="2048-10-20T00:00:00"/>
        <d v="2048-10-21T00:00:00"/>
        <d v="2048-10-22T00:00:00"/>
        <d v="2048-10-23T00:00:00"/>
        <d v="2048-10-24T00:00:00"/>
        <d v="2048-10-25T00:00:00"/>
        <d v="2048-10-26T00:00:00"/>
        <d v="2048-10-27T00:00:00"/>
        <d v="2048-10-28T00:00:00"/>
        <d v="2048-10-29T00:00:00"/>
        <d v="2048-10-30T00:00:00"/>
        <d v="2048-10-31T00:00:00"/>
        <d v="2048-11-01T00:00:00"/>
        <d v="2048-11-02T00:00:00"/>
        <d v="2048-11-03T00:00:00"/>
        <d v="2048-11-04T00:00:00"/>
        <d v="2048-11-05T00:00:00"/>
        <d v="2048-11-06T00:00:00"/>
        <d v="2048-11-07T00:00:00"/>
        <d v="2048-11-08T00:00:00"/>
        <d v="2048-11-09T00:00:00"/>
        <d v="2048-11-10T00:00:00"/>
        <d v="2048-11-11T00:00:00"/>
        <d v="2048-11-12T00:00:00"/>
        <d v="2048-11-13T00:00:00"/>
        <d v="2048-11-14T00:00:00"/>
        <d v="2048-11-15T00:00:00"/>
        <d v="2048-11-16T00:00:00"/>
        <d v="2048-11-17T00:00:00"/>
        <d v="2048-11-18T00:00:00"/>
        <d v="2048-11-19T00:00:00"/>
        <d v="2048-11-20T00:00:00"/>
        <d v="2048-11-21T00:00:00"/>
        <d v="2048-11-22T00:00:00"/>
        <d v="2048-11-23T00:00:00"/>
        <d v="2048-11-24T00:00:00"/>
        <d v="2048-11-25T00:00:00"/>
        <d v="2048-11-26T00:00:00"/>
        <d v="2048-11-27T00:00:00"/>
        <d v="2048-11-28T00:00:00"/>
        <d v="2048-11-29T00:00:00"/>
        <d v="2048-11-30T00:00:00"/>
        <d v="2048-12-01T00:00:00"/>
        <d v="2048-12-02T00:00:00"/>
        <d v="2048-12-03T00:00:00"/>
        <d v="2048-12-04T00:00:00"/>
        <d v="2048-12-05T00:00:00"/>
        <d v="2048-12-06T00:00:00"/>
        <d v="2048-12-07T00:00:00"/>
        <d v="2048-12-08T00:00:00"/>
        <d v="2048-12-09T00:00:00"/>
        <d v="2048-12-10T00:00:00"/>
        <d v="2048-12-11T00:00:00"/>
        <d v="2048-12-12T00:00:00"/>
        <d v="2048-12-13T00:00:00"/>
        <d v="2048-12-14T00:00:00"/>
        <d v="2048-12-15T00:00:00"/>
        <d v="2048-12-16T00:00:00"/>
        <d v="2048-12-17T00:00:00"/>
        <d v="2048-12-18T00:00:00"/>
        <d v="2048-12-19T00:00:00"/>
        <d v="2048-12-20T00:00:00"/>
        <d v="2048-12-21T00:00:00"/>
        <d v="2048-12-22T00:00:00"/>
        <d v="2048-12-23T00:00:00"/>
        <d v="2048-12-24T00:00:00"/>
        <d v="2048-12-25T00:00:00"/>
        <d v="2048-12-26T00:00:00"/>
        <d v="2048-12-27T00:00:00"/>
        <d v="2048-12-28T00:00:00"/>
        <d v="2048-12-29T00:00:00"/>
        <d v="2048-12-30T00:00:00"/>
        <d v="2048-12-31T00:00:00"/>
        <d v="2049-01-01T00:00:00"/>
        <d v="2049-01-02T00:00:00"/>
        <d v="2049-01-03T00:00:00"/>
        <d v="2049-01-04T00:00:00"/>
        <d v="2049-01-05T00:00:00"/>
        <d v="2049-01-06T00:00:00"/>
        <d v="2049-01-07T00:00:00"/>
        <d v="2049-01-08T00:00:00"/>
        <d v="2049-01-09T00:00:00"/>
        <d v="2049-01-10T00:00:00"/>
        <d v="2049-01-11T00:00:00"/>
        <d v="2049-01-12T00:00:00"/>
        <d v="2049-01-13T00:00:00"/>
        <d v="2049-01-14T00:00:00"/>
        <d v="2049-01-15T00:00:00"/>
        <d v="2049-01-16T00:00:00"/>
        <d v="2049-01-17T00:00:00"/>
        <d v="2049-01-18T00:00:00"/>
        <d v="2049-01-19T00:00:00"/>
        <d v="2049-01-20T00:00:00"/>
        <d v="2049-01-21T00:00:00"/>
        <d v="2049-01-22T00:00:00"/>
        <d v="2049-01-23T00:00:00"/>
        <d v="2049-01-24T00:00:00"/>
        <d v="2049-01-25T00:00:00"/>
        <d v="2049-01-26T00:00:00"/>
        <d v="2049-01-27T00:00:00"/>
        <d v="2049-01-28T00:00:00"/>
        <d v="2049-01-29T00:00:00"/>
        <d v="2049-01-30T00:00:00"/>
        <d v="2049-01-31T00:00:00"/>
        <d v="2049-02-01T00:00:00"/>
        <d v="2049-02-02T00:00:00"/>
        <d v="2049-02-03T00:00:00"/>
        <d v="2049-02-04T00:00:00"/>
        <d v="2049-02-05T00:00:00"/>
        <d v="2049-02-06T00:00:00"/>
        <d v="2049-02-07T00:00:00"/>
        <d v="2049-02-08T00:00:00"/>
        <d v="2049-02-09T00:00:00"/>
        <d v="2049-02-10T00:00:00"/>
        <d v="2049-02-11T00:00:00"/>
        <d v="2049-02-12T00:00:00"/>
        <d v="2049-02-13T00:00:00"/>
        <d v="2049-02-14T00:00:00"/>
        <d v="2049-02-15T00:00:00"/>
        <d v="2049-02-16T00:00:00"/>
        <d v="2049-02-17T00:00:00"/>
        <d v="2049-02-18T00:00:00"/>
        <d v="2049-02-19T00:00:00"/>
        <d v="2049-02-20T00:00:00"/>
        <d v="2049-02-21T00:00:00"/>
        <d v="2049-02-22T00:00:00"/>
        <d v="2049-02-23T00:00:00"/>
        <d v="2049-02-24T00:00:00"/>
        <d v="2049-02-25T00:00:00"/>
        <d v="2049-02-26T00:00:00"/>
        <d v="2049-02-27T00:00:00"/>
        <d v="2049-02-28T00:00:00"/>
        <d v="2049-03-01T00:00:00"/>
        <d v="2049-03-02T00:00:00"/>
        <d v="2049-03-03T00:00:00"/>
        <d v="2049-03-04T00:00:00"/>
        <d v="2049-03-05T00:00:00"/>
        <d v="2049-03-06T00:00:00"/>
        <d v="2049-03-07T00:00:00"/>
        <d v="2049-03-08T00:00:00"/>
        <d v="2049-03-09T00:00:00"/>
        <d v="2049-03-10T00:00:00"/>
        <d v="2049-03-11T00:00:00"/>
        <d v="2049-03-12T00:00:00"/>
        <d v="2049-03-13T00:00:00"/>
        <d v="2049-03-14T00:00:00"/>
        <d v="2049-03-15T00:00:00"/>
        <d v="2049-03-16T00:00:00"/>
        <d v="2049-03-17T00:00:00"/>
        <d v="2049-03-18T00:00:00"/>
        <d v="2049-03-19T00:00:00"/>
        <d v="2049-03-20T00:00:00"/>
        <d v="2049-03-21T00:00:00"/>
        <d v="2049-03-22T00:00:00"/>
        <d v="2049-03-23T00:00:00"/>
        <d v="2049-03-24T00:00:00"/>
        <d v="2049-03-25T00:00:00"/>
        <d v="2049-03-26T00:00:00"/>
        <d v="2049-03-27T00:00:00"/>
        <d v="2049-03-28T00:00:00"/>
        <d v="2049-03-29T00:00:00"/>
        <d v="2049-03-30T00:00:00"/>
        <d v="2049-03-31T00:00:00"/>
        <d v="2049-04-01T00:00:00"/>
        <d v="2049-04-02T00:00:00"/>
        <d v="2049-04-03T00:00:00"/>
        <d v="2049-04-04T00:00:00"/>
        <d v="2049-04-05T00:00:00"/>
        <d v="2049-04-06T00:00:00"/>
        <d v="2049-04-07T00:00:00"/>
        <d v="2049-04-08T00:00:00"/>
        <d v="2049-04-09T00:00:00"/>
        <d v="2049-04-10T00:00:00"/>
        <d v="2049-04-11T00:00:00"/>
        <d v="2049-04-12T00:00:00"/>
        <d v="2049-04-13T00:00:00"/>
        <d v="2049-04-14T00:00:00"/>
        <d v="2049-04-15T00:00:00"/>
        <d v="2049-04-16T00:00:00"/>
        <d v="2049-04-17T00:00:00"/>
        <d v="2049-04-18T00:00:00"/>
        <d v="2049-04-19T00:00:00"/>
        <d v="2049-04-20T00:00:00"/>
        <d v="2049-04-21T00:00:00"/>
        <d v="2049-04-22T00:00:00"/>
        <d v="2049-04-23T00:00:00"/>
        <d v="2049-04-24T00:00:00"/>
        <d v="2049-04-25T00:00:00"/>
        <d v="2049-04-26T00:00:00"/>
        <d v="2049-04-27T00:00:00"/>
        <d v="2049-04-28T00:00:00"/>
        <d v="2049-04-29T00:00:00"/>
        <d v="2049-04-30T00:00:00"/>
        <d v="2049-05-01T00:00:00"/>
        <d v="2049-05-02T00:00:00"/>
        <d v="2049-05-03T00:00:00"/>
        <d v="2049-05-04T00:00:00"/>
        <d v="2049-05-05T00:00:00"/>
        <d v="2049-05-06T00:00:00"/>
        <d v="2049-05-07T00:00:00"/>
        <d v="2049-05-08T00:00:00"/>
        <d v="2049-05-09T00:00:00"/>
        <d v="2049-05-10T00:00:00"/>
        <d v="2049-05-11T00:00:00"/>
        <d v="2049-05-12T00:00:00"/>
        <d v="2049-05-13T00:00:00"/>
        <d v="2049-05-14T00:00:00"/>
        <d v="2049-05-15T00:00:00"/>
        <d v="2049-05-16T00:00:00"/>
        <d v="2049-05-17T00:00:00"/>
        <d v="2049-05-18T00:00:00"/>
        <d v="2049-05-19T00:00:00"/>
        <d v="2049-05-20T00:00:00"/>
        <d v="2049-05-21T00:00:00"/>
        <d v="2049-05-22T00:00:00"/>
        <d v="2049-05-23T00:00:00"/>
        <d v="2049-05-24T00:00:00"/>
        <d v="2049-05-25T00:00:00"/>
        <d v="2049-05-26T00:00:00"/>
        <d v="2049-05-27T00:00:00"/>
        <d v="2049-05-28T00:00:00"/>
        <d v="2049-05-29T00:00:00"/>
        <d v="2049-05-30T00:00:00"/>
        <d v="2049-05-31T00:00:00"/>
        <d v="2049-06-01T00:00:00"/>
        <d v="2049-06-02T00:00:00"/>
        <d v="2049-06-03T00:00:00"/>
        <d v="2049-06-04T00:00:00"/>
        <d v="2049-06-05T00:00:00"/>
        <d v="2049-06-06T00:00:00"/>
        <d v="2049-06-07T00:00:00"/>
        <d v="2049-06-08T00:00:00"/>
        <d v="2049-06-09T00:00:00"/>
        <d v="2049-06-10T00:00:00"/>
        <d v="2049-06-11T00:00:00"/>
        <d v="2049-06-12T00:00:00"/>
      </sharedItems>
    </cacheField>
    <cacheField name="Day of week" numFmtId="0">
      <sharedItems/>
    </cacheField>
    <cacheField name="hour" numFmtId="0">
      <sharedItems containsSemiMixedTypes="0" containsString="0" containsNumber="1" containsInteger="1" minValue="0" maxValue="23"/>
    </cacheField>
    <cacheField name="Patient First Inital" numFmtId="0">
      <sharedItems/>
    </cacheField>
    <cacheField name="Patient Last Name" numFmtId="0">
      <sharedItems/>
    </cacheField>
    <cacheField name="Patient Gender" numFmtId="0">
      <sharedItems/>
    </cacheField>
    <cacheField name="Patient Age" numFmtId="0">
      <sharedItems containsSemiMixedTypes="0" containsString="0" containsNumber="1" containsInteger="1" minValue="1" maxValue="79"/>
    </cacheField>
    <cacheField name="Patient Race" numFmtId="0">
      <sharedItems/>
    </cacheField>
    <cacheField name="Department Referral" numFmtId="0">
      <sharedItems/>
    </cacheField>
    <cacheField name="Patient Admission Flag" numFmtId="0">
      <sharedItems/>
    </cacheField>
    <cacheField name=" Admiddion rate" numFmtId="0">
      <sharedItems containsSemiMixedTypes="0" containsString="0" containsNumber="1" containsInteger="1" minValue="0" maxValue="1"/>
    </cacheField>
    <cacheField name="Patient Satisfaction Score" numFmtId="0">
      <sharedItems containsString="0" containsBlank="1" containsNumber="1" containsInteger="1" minValue="0" maxValue="10"/>
    </cacheField>
    <cacheField name="Patient Waittime" numFmtId="0">
      <sharedItems containsSemiMixedTypes="0" containsString="0" containsNumber="1" containsInteger="1" minValue="10" maxValue="60"/>
    </cacheField>
    <cacheField name="Patients CM" numFmtId="0">
      <sharedItems containsSemiMixedTypes="0" containsString="0" containsNumber="1" containsInteger="1" minValue="0" maxValue="1"/>
    </cacheField>
    <cacheField name="Seconds (Entry Time)" numFmtId="0" databaseField="0">
      <fieldGroup base="3">
        <rangePr groupBy="seconds" startDate="1899-12-30T00:00:00" endDate="1899-12-30T23:59:11"/>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Entry Time)" numFmtId="0" databaseField="0">
      <fieldGroup base="3">
        <rangePr groupBy="minutes" startDate="1899-12-30T00:00:00" endDate="1899-12-30T23:59:11"/>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Entry Time)" numFmtId="0" databaseField="0">
      <fieldGroup base="3">
        <rangePr groupBy="hours" startDate="1899-12-30T00:00:00" endDate="1899-12-30T23:59:11"/>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8474127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x v="0"/>
    <x v="0"/>
    <x v="0"/>
    <x v="0"/>
    <x v="0"/>
    <s v="H"/>
    <s v="Glasspool"/>
    <x v="0"/>
    <x v="0"/>
    <x v="0"/>
    <x v="0"/>
    <x v="0"/>
    <x v="0"/>
    <x v="0"/>
    <x v="0"/>
    <n v="0"/>
  </r>
  <r>
    <x v="1"/>
    <x v="1"/>
    <x v="1"/>
    <x v="1"/>
    <x v="1"/>
    <x v="1"/>
    <s v="X"/>
    <s v="Methuen"/>
    <x v="0"/>
    <x v="1"/>
    <x v="1"/>
    <x v="0"/>
    <x v="1"/>
    <x v="1"/>
    <x v="1"/>
    <x v="1"/>
    <n v="0"/>
  </r>
  <r>
    <x v="2"/>
    <x v="2"/>
    <x v="2"/>
    <x v="2"/>
    <x v="2"/>
    <x v="2"/>
    <s v="P"/>
    <s v="Schubuser"/>
    <x v="1"/>
    <x v="2"/>
    <x v="2"/>
    <x v="1"/>
    <x v="1"/>
    <x v="1"/>
    <x v="2"/>
    <x v="2"/>
    <n v="0"/>
  </r>
  <r>
    <x v="3"/>
    <x v="3"/>
    <x v="3"/>
    <x v="3"/>
    <x v="3"/>
    <x v="3"/>
    <s v="U"/>
    <s v="Titcombe"/>
    <x v="1"/>
    <x v="3"/>
    <x v="1"/>
    <x v="1"/>
    <x v="1"/>
    <x v="1"/>
    <x v="3"/>
    <x v="3"/>
    <n v="0"/>
  </r>
  <r>
    <x v="4"/>
    <x v="4"/>
    <x v="4"/>
    <x v="4"/>
    <x v="0"/>
    <x v="4"/>
    <s v="Y"/>
    <s v="Gionettitti"/>
    <x v="0"/>
    <x v="4"/>
    <x v="2"/>
    <x v="2"/>
    <x v="0"/>
    <x v="0"/>
    <x v="1"/>
    <x v="4"/>
    <n v="0"/>
  </r>
  <r>
    <x v="5"/>
    <x v="5"/>
    <x v="5"/>
    <x v="5"/>
    <x v="2"/>
    <x v="5"/>
    <s v="H"/>
    <s v="Buff"/>
    <x v="0"/>
    <x v="5"/>
    <x v="3"/>
    <x v="0"/>
    <x v="0"/>
    <x v="0"/>
    <x v="1"/>
    <x v="5"/>
    <n v="0"/>
  </r>
  <r>
    <x v="6"/>
    <x v="6"/>
    <x v="6"/>
    <x v="6"/>
    <x v="0"/>
    <x v="0"/>
    <s v="F"/>
    <s v="Perrat"/>
    <x v="1"/>
    <x v="6"/>
    <x v="0"/>
    <x v="0"/>
    <x v="1"/>
    <x v="1"/>
    <x v="1"/>
    <x v="6"/>
    <n v="0"/>
  </r>
  <r>
    <x v="7"/>
    <x v="7"/>
    <x v="7"/>
    <x v="7"/>
    <x v="1"/>
    <x v="6"/>
    <s v="K"/>
    <s v="Gwillim"/>
    <x v="1"/>
    <x v="7"/>
    <x v="4"/>
    <x v="0"/>
    <x v="1"/>
    <x v="1"/>
    <x v="1"/>
    <x v="7"/>
    <n v="0"/>
  </r>
  <r>
    <x v="8"/>
    <x v="8"/>
    <x v="8"/>
    <x v="8"/>
    <x v="4"/>
    <x v="7"/>
    <s v="E"/>
    <s v="Dewhirst"/>
    <x v="1"/>
    <x v="8"/>
    <x v="0"/>
    <x v="0"/>
    <x v="0"/>
    <x v="0"/>
    <x v="4"/>
    <x v="8"/>
    <n v="0"/>
  </r>
  <r>
    <x v="9"/>
    <x v="9"/>
    <x v="9"/>
    <x v="9"/>
    <x v="5"/>
    <x v="8"/>
    <s v="M"/>
    <s v="Crebo"/>
    <x v="0"/>
    <x v="9"/>
    <x v="2"/>
    <x v="0"/>
    <x v="0"/>
    <x v="0"/>
    <x v="1"/>
    <x v="9"/>
    <n v="0"/>
  </r>
  <r>
    <x v="10"/>
    <x v="10"/>
    <x v="10"/>
    <x v="10"/>
    <x v="5"/>
    <x v="9"/>
    <s v="Q"/>
    <s v="Churchard"/>
    <x v="1"/>
    <x v="10"/>
    <x v="0"/>
    <x v="3"/>
    <x v="1"/>
    <x v="1"/>
    <x v="1"/>
    <x v="10"/>
    <n v="0"/>
  </r>
  <r>
    <x v="11"/>
    <x v="11"/>
    <x v="11"/>
    <x v="11"/>
    <x v="3"/>
    <x v="3"/>
    <s v="N"/>
    <s v="Corpes"/>
    <x v="1"/>
    <x v="11"/>
    <x v="0"/>
    <x v="2"/>
    <x v="0"/>
    <x v="0"/>
    <x v="1"/>
    <x v="0"/>
    <n v="0"/>
  </r>
  <r>
    <x v="12"/>
    <x v="12"/>
    <x v="12"/>
    <x v="12"/>
    <x v="3"/>
    <x v="6"/>
    <s v="R"/>
    <s v="Brixey"/>
    <x v="1"/>
    <x v="11"/>
    <x v="1"/>
    <x v="1"/>
    <x v="1"/>
    <x v="1"/>
    <x v="1"/>
    <x v="11"/>
    <n v="0"/>
  </r>
  <r>
    <x v="13"/>
    <x v="13"/>
    <x v="13"/>
    <x v="13"/>
    <x v="3"/>
    <x v="2"/>
    <s v="M"/>
    <s v="Goudie"/>
    <x v="0"/>
    <x v="12"/>
    <x v="5"/>
    <x v="0"/>
    <x v="0"/>
    <x v="0"/>
    <x v="1"/>
    <x v="12"/>
    <n v="0"/>
  </r>
  <r>
    <x v="14"/>
    <x v="14"/>
    <x v="14"/>
    <x v="14"/>
    <x v="2"/>
    <x v="10"/>
    <s v="G"/>
    <s v="Stanlack"/>
    <x v="0"/>
    <x v="0"/>
    <x v="0"/>
    <x v="0"/>
    <x v="1"/>
    <x v="1"/>
    <x v="1"/>
    <x v="13"/>
    <n v="1"/>
  </r>
  <r>
    <x v="15"/>
    <x v="15"/>
    <x v="15"/>
    <x v="15"/>
    <x v="6"/>
    <x v="9"/>
    <s v="C"/>
    <s v="McMurty"/>
    <x v="0"/>
    <x v="13"/>
    <x v="6"/>
    <x v="0"/>
    <x v="1"/>
    <x v="1"/>
    <x v="1"/>
    <x v="14"/>
    <n v="0"/>
  </r>
  <r>
    <x v="16"/>
    <x v="16"/>
    <x v="16"/>
    <x v="16"/>
    <x v="1"/>
    <x v="3"/>
    <s v="I"/>
    <s v="Scothorn"/>
    <x v="1"/>
    <x v="14"/>
    <x v="3"/>
    <x v="1"/>
    <x v="0"/>
    <x v="0"/>
    <x v="1"/>
    <x v="15"/>
    <n v="0"/>
  </r>
  <r>
    <x v="17"/>
    <x v="17"/>
    <x v="17"/>
    <x v="17"/>
    <x v="3"/>
    <x v="11"/>
    <s v="J"/>
    <s v="Helgass"/>
    <x v="0"/>
    <x v="13"/>
    <x v="6"/>
    <x v="0"/>
    <x v="0"/>
    <x v="0"/>
    <x v="1"/>
    <x v="2"/>
    <n v="0"/>
  </r>
  <r>
    <x v="18"/>
    <x v="18"/>
    <x v="18"/>
    <x v="18"/>
    <x v="4"/>
    <x v="6"/>
    <s v="W"/>
    <s v="Chittock"/>
    <x v="1"/>
    <x v="15"/>
    <x v="3"/>
    <x v="4"/>
    <x v="1"/>
    <x v="1"/>
    <x v="1"/>
    <x v="16"/>
    <n v="0"/>
  </r>
  <r>
    <x v="19"/>
    <x v="19"/>
    <x v="19"/>
    <x v="19"/>
    <x v="2"/>
    <x v="12"/>
    <s v="F"/>
    <s v="Prendergast"/>
    <x v="0"/>
    <x v="16"/>
    <x v="3"/>
    <x v="0"/>
    <x v="1"/>
    <x v="1"/>
    <x v="5"/>
    <x v="17"/>
    <n v="0"/>
  </r>
  <r>
    <x v="20"/>
    <x v="20"/>
    <x v="20"/>
    <x v="20"/>
    <x v="5"/>
    <x v="8"/>
    <s v="T"/>
    <s v="Bissiker"/>
    <x v="1"/>
    <x v="17"/>
    <x v="1"/>
    <x v="0"/>
    <x v="1"/>
    <x v="1"/>
    <x v="1"/>
    <x v="18"/>
    <n v="0"/>
  </r>
  <r>
    <x v="21"/>
    <x v="21"/>
    <x v="21"/>
    <x v="21"/>
    <x v="4"/>
    <x v="6"/>
    <s v="M"/>
    <s v="Mandell"/>
    <x v="1"/>
    <x v="18"/>
    <x v="3"/>
    <x v="0"/>
    <x v="0"/>
    <x v="0"/>
    <x v="5"/>
    <x v="9"/>
    <n v="1"/>
  </r>
  <r>
    <x v="22"/>
    <x v="22"/>
    <x v="22"/>
    <x v="22"/>
    <x v="5"/>
    <x v="13"/>
    <s v="D"/>
    <s v="Coste"/>
    <x v="1"/>
    <x v="19"/>
    <x v="6"/>
    <x v="0"/>
    <x v="0"/>
    <x v="0"/>
    <x v="6"/>
    <x v="19"/>
    <n v="0"/>
  </r>
  <r>
    <x v="23"/>
    <x v="23"/>
    <x v="23"/>
    <x v="23"/>
    <x v="5"/>
    <x v="8"/>
    <s v="Q"/>
    <s v="Dodridge"/>
    <x v="0"/>
    <x v="20"/>
    <x v="3"/>
    <x v="1"/>
    <x v="0"/>
    <x v="0"/>
    <x v="1"/>
    <x v="20"/>
    <n v="0"/>
  </r>
  <r>
    <x v="24"/>
    <x v="24"/>
    <x v="24"/>
    <x v="24"/>
    <x v="0"/>
    <x v="14"/>
    <s v="C"/>
    <s v="Pavie"/>
    <x v="1"/>
    <x v="1"/>
    <x v="1"/>
    <x v="0"/>
    <x v="1"/>
    <x v="1"/>
    <x v="1"/>
    <x v="7"/>
    <n v="1"/>
  </r>
  <r>
    <x v="25"/>
    <x v="25"/>
    <x v="25"/>
    <x v="25"/>
    <x v="0"/>
    <x v="15"/>
    <s v="Z"/>
    <s v="Sleightholm"/>
    <x v="0"/>
    <x v="21"/>
    <x v="2"/>
    <x v="0"/>
    <x v="0"/>
    <x v="0"/>
    <x v="7"/>
    <x v="9"/>
    <n v="0"/>
  </r>
  <r>
    <x v="26"/>
    <x v="26"/>
    <x v="26"/>
    <x v="26"/>
    <x v="0"/>
    <x v="16"/>
    <s v="S"/>
    <s v="Noads"/>
    <x v="1"/>
    <x v="6"/>
    <x v="2"/>
    <x v="0"/>
    <x v="0"/>
    <x v="0"/>
    <x v="1"/>
    <x v="21"/>
    <n v="0"/>
  </r>
  <r>
    <x v="27"/>
    <x v="27"/>
    <x v="27"/>
    <x v="27"/>
    <x v="1"/>
    <x v="10"/>
    <s v="J"/>
    <s v="Filkin"/>
    <x v="0"/>
    <x v="22"/>
    <x v="5"/>
    <x v="1"/>
    <x v="0"/>
    <x v="0"/>
    <x v="1"/>
    <x v="18"/>
    <n v="0"/>
  </r>
  <r>
    <x v="28"/>
    <x v="28"/>
    <x v="28"/>
    <x v="28"/>
    <x v="4"/>
    <x v="4"/>
    <s v="C"/>
    <s v="Bilby"/>
    <x v="1"/>
    <x v="5"/>
    <x v="6"/>
    <x v="2"/>
    <x v="0"/>
    <x v="0"/>
    <x v="1"/>
    <x v="2"/>
    <n v="0"/>
  </r>
  <r>
    <x v="29"/>
    <x v="29"/>
    <x v="29"/>
    <x v="29"/>
    <x v="3"/>
    <x v="14"/>
    <s v="H"/>
    <s v="Kehoe"/>
    <x v="1"/>
    <x v="23"/>
    <x v="2"/>
    <x v="0"/>
    <x v="1"/>
    <x v="1"/>
    <x v="1"/>
    <x v="22"/>
    <n v="0"/>
  </r>
  <r>
    <x v="30"/>
    <x v="30"/>
    <x v="30"/>
    <x v="30"/>
    <x v="6"/>
    <x v="10"/>
    <s v="S"/>
    <s v="O'Neill"/>
    <x v="1"/>
    <x v="10"/>
    <x v="4"/>
    <x v="5"/>
    <x v="0"/>
    <x v="0"/>
    <x v="1"/>
    <x v="23"/>
    <n v="0"/>
  </r>
  <r>
    <x v="31"/>
    <x v="31"/>
    <x v="31"/>
    <x v="31"/>
    <x v="5"/>
    <x v="3"/>
    <s v="J"/>
    <s v="Sibbit"/>
    <x v="0"/>
    <x v="24"/>
    <x v="0"/>
    <x v="2"/>
    <x v="1"/>
    <x v="1"/>
    <x v="1"/>
    <x v="17"/>
    <n v="0"/>
  </r>
  <r>
    <x v="32"/>
    <x v="32"/>
    <x v="32"/>
    <x v="32"/>
    <x v="4"/>
    <x v="17"/>
    <s v="T"/>
    <s v="Clissett"/>
    <x v="0"/>
    <x v="25"/>
    <x v="0"/>
    <x v="0"/>
    <x v="0"/>
    <x v="0"/>
    <x v="1"/>
    <x v="11"/>
    <n v="0"/>
  </r>
  <r>
    <x v="33"/>
    <x v="33"/>
    <x v="33"/>
    <x v="33"/>
    <x v="4"/>
    <x v="9"/>
    <s v="L"/>
    <s v="Vannacci"/>
    <x v="1"/>
    <x v="26"/>
    <x v="0"/>
    <x v="4"/>
    <x v="0"/>
    <x v="0"/>
    <x v="7"/>
    <x v="24"/>
    <n v="0"/>
  </r>
  <r>
    <x v="34"/>
    <x v="34"/>
    <x v="34"/>
    <x v="34"/>
    <x v="6"/>
    <x v="18"/>
    <s v="H"/>
    <s v="Ponting"/>
    <x v="0"/>
    <x v="27"/>
    <x v="4"/>
    <x v="0"/>
    <x v="1"/>
    <x v="1"/>
    <x v="1"/>
    <x v="25"/>
    <n v="0"/>
  </r>
  <r>
    <x v="35"/>
    <x v="35"/>
    <x v="35"/>
    <x v="35"/>
    <x v="4"/>
    <x v="12"/>
    <s v="D"/>
    <s v="Bleacher"/>
    <x v="1"/>
    <x v="13"/>
    <x v="6"/>
    <x v="0"/>
    <x v="1"/>
    <x v="1"/>
    <x v="1"/>
    <x v="13"/>
    <n v="0"/>
  </r>
  <r>
    <x v="36"/>
    <x v="36"/>
    <x v="36"/>
    <x v="36"/>
    <x v="2"/>
    <x v="15"/>
    <s v="B"/>
    <s v="Drinkeld"/>
    <x v="0"/>
    <x v="28"/>
    <x v="2"/>
    <x v="0"/>
    <x v="0"/>
    <x v="0"/>
    <x v="1"/>
    <x v="4"/>
    <n v="0"/>
  </r>
  <r>
    <x v="37"/>
    <x v="37"/>
    <x v="37"/>
    <x v="37"/>
    <x v="5"/>
    <x v="10"/>
    <s v="N"/>
    <s v="Aggiss"/>
    <x v="0"/>
    <x v="29"/>
    <x v="4"/>
    <x v="2"/>
    <x v="0"/>
    <x v="0"/>
    <x v="1"/>
    <x v="25"/>
    <n v="0"/>
  </r>
  <r>
    <x v="38"/>
    <x v="38"/>
    <x v="38"/>
    <x v="38"/>
    <x v="1"/>
    <x v="19"/>
    <s v="K"/>
    <s v="Bilofsky"/>
    <x v="0"/>
    <x v="25"/>
    <x v="6"/>
    <x v="0"/>
    <x v="0"/>
    <x v="0"/>
    <x v="1"/>
    <x v="15"/>
    <n v="0"/>
  </r>
  <r>
    <x v="39"/>
    <x v="39"/>
    <x v="39"/>
    <x v="39"/>
    <x v="2"/>
    <x v="20"/>
    <s v="R"/>
    <s v="Harrington"/>
    <x v="1"/>
    <x v="22"/>
    <x v="2"/>
    <x v="1"/>
    <x v="0"/>
    <x v="0"/>
    <x v="1"/>
    <x v="20"/>
    <n v="0"/>
  </r>
  <r>
    <x v="40"/>
    <x v="40"/>
    <x v="40"/>
    <x v="40"/>
    <x v="1"/>
    <x v="10"/>
    <s v="D"/>
    <s v="Yarrington"/>
    <x v="1"/>
    <x v="23"/>
    <x v="6"/>
    <x v="0"/>
    <x v="1"/>
    <x v="1"/>
    <x v="8"/>
    <x v="26"/>
    <n v="0"/>
  </r>
  <r>
    <x v="41"/>
    <x v="41"/>
    <x v="41"/>
    <x v="41"/>
    <x v="2"/>
    <x v="17"/>
    <s v="N"/>
    <s v="Gulliman"/>
    <x v="1"/>
    <x v="30"/>
    <x v="5"/>
    <x v="0"/>
    <x v="0"/>
    <x v="0"/>
    <x v="1"/>
    <x v="20"/>
    <n v="0"/>
  </r>
  <r>
    <x v="42"/>
    <x v="42"/>
    <x v="42"/>
    <x v="42"/>
    <x v="1"/>
    <x v="7"/>
    <s v="Q"/>
    <s v="Garnsworthy"/>
    <x v="1"/>
    <x v="20"/>
    <x v="2"/>
    <x v="1"/>
    <x v="0"/>
    <x v="0"/>
    <x v="1"/>
    <x v="5"/>
    <n v="1"/>
  </r>
  <r>
    <x v="43"/>
    <x v="43"/>
    <x v="43"/>
    <x v="43"/>
    <x v="1"/>
    <x v="10"/>
    <s v="H"/>
    <s v="Hesbrook"/>
    <x v="1"/>
    <x v="15"/>
    <x v="1"/>
    <x v="0"/>
    <x v="1"/>
    <x v="1"/>
    <x v="1"/>
    <x v="0"/>
    <n v="0"/>
  </r>
  <r>
    <x v="44"/>
    <x v="44"/>
    <x v="44"/>
    <x v="44"/>
    <x v="1"/>
    <x v="21"/>
    <s v="N"/>
    <s v="Romanet"/>
    <x v="1"/>
    <x v="14"/>
    <x v="0"/>
    <x v="0"/>
    <x v="1"/>
    <x v="1"/>
    <x v="1"/>
    <x v="22"/>
    <n v="0"/>
  </r>
  <r>
    <x v="45"/>
    <x v="45"/>
    <x v="45"/>
    <x v="45"/>
    <x v="3"/>
    <x v="11"/>
    <s v="K"/>
    <s v="Rushmare"/>
    <x v="1"/>
    <x v="31"/>
    <x v="6"/>
    <x v="0"/>
    <x v="1"/>
    <x v="1"/>
    <x v="9"/>
    <x v="20"/>
    <n v="0"/>
  </r>
  <r>
    <x v="46"/>
    <x v="46"/>
    <x v="46"/>
    <x v="46"/>
    <x v="1"/>
    <x v="4"/>
    <s v="P"/>
    <s v="Pow"/>
    <x v="0"/>
    <x v="32"/>
    <x v="4"/>
    <x v="0"/>
    <x v="0"/>
    <x v="0"/>
    <x v="1"/>
    <x v="27"/>
    <n v="0"/>
  </r>
  <r>
    <x v="47"/>
    <x v="47"/>
    <x v="47"/>
    <x v="47"/>
    <x v="1"/>
    <x v="16"/>
    <s v="Q"/>
    <s v="Dear"/>
    <x v="1"/>
    <x v="33"/>
    <x v="0"/>
    <x v="2"/>
    <x v="0"/>
    <x v="0"/>
    <x v="1"/>
    <x v="14"/>
    <n v="0"/>
  </r>
  <r>
    <x v="48"/>
    <x v="48"/>
    <x v="48"/>
    <x v="48"/>
    <x v="0"/>
    <x v="9"/>
    <s v="X"/>
    <s v="Leake"/>
    <x v="1"/>
    <x v="34"/>
    <x v="0"/>
    <x v="0"/>
    <x v="0"/>
    <x v="0"/>
    <x v="1"/>
    <x v="28"/>
    <n v="0"/>
  </r>
  <r>
    <x v="49"/>
    <x v="49"/>
    <x v="49"/>
    <x v="49"/>
    <x v="6"/>
    <x v="3"/>
    <s v="Z"/>
    <s v="Friman"/>
    <x v="1"/>
    <x v="35"/>
    <x v="0"/>
    <x v="0"/>
    <x v="0"/>
    <x v="0"/>
    <x v="1"/>
    <x v="29"/>
    <n v="0"/>
  </r>
  <r>
    <x v="50"/>
    <x v="50"/>
    <x v="50"/>
    <x v="50"/>
    <x v="3"/>
    <x v="19"/>
    <s v="T"/>
    <s v="Aldridge"/>
    <x v="0"/>
    <x v="25"/>
    <x v="5"/>
    <x v="0"/>
    <x v="0"/>
    <x v="0"/>
    <x v="1"/>
    <x v="30"/>
    <n v="0"/>
  </r>
  <r>
    <x v="51"/>
    <x v="51"/>
    <x v="51"/>
    <x v="51"/>
    <x v="3"/>
    <x v="7"/>
    <s v="O"/>
    <s v="Brattan"/>
    <x v="1"/>
    <x v="36"/>
    <x v="3"/>
    <x v="0"/>
    <x v="1"/>
    <x v="1"/>
    <x v="1"/>
    <x v="11"/>
    <n v="0"/>
  </r>
  <r>
    <x v="52"/>
    <x v="52"/>
    <x v="52"/>
    <x v="52"/>
    <x v="0"/>
    <x v="15"/>
    <s v="L"/>
    <s v="Bourcq"/>
    <x v="0"/>
    <x v="33"/>
    <x v="3"/>
    <x v="0"/>
    <x v="0"/>
    <x v="0"/>
    <x v="1"/>
    <x v="22"/>
    <n v="0"/>
  </r>
  <r>
    <x v="53"/>
    <x v="53"/>
    <x v="53"/>
    <x v="53"/>
    <x v="0"/>
    <x v="6"/>
    <s v="L"/>
    <s v="Shayes"/>
    <x v="1"/>
    <x v="37"/>
    <x v="2"/>
    <x v="1"/>
    <x v="1"/>
    <x v="1"/>
    <x v="1"/>
    <x v="31"/>
    <n v="0"/>
  </r>
  <r>
    <x v="54"/>
    <x v="54"/>
    <x v="54"/>
    <x v="54"/>
    <x v="2"/>
    <x v="22"/>
    <s v="E"/>
    <s v="Lillistone"/>
    <x v="0"/>
    <x v="26"/>
    <x v="4"/>
    <x v="1"/>
    <x v="1"/>
    <x v="1"/>
    <x v="2"/>
    <x v="32"/>
    <n v="0"/>
  </r>
  <r>
    <x v="55"/>
    <x v="55"/>
    <x v="55"/>
    <x v="55"/>
    <x v="6"/>
    <x v="19"/>
    <s v="E"/>
    <s v="Cunningham"/>
    <x v="0"/>
    <x v="35"/>
    <x v="6"/>
    <x v="0"/>
    <x v="1"/>
    <x v="1"/>
    <x v="1"/>
    <x v="14"/>
    <n v="0"/>
  </r>
  <r>
    <x v="56"/>
    <x v="56"/>
    <x v="56"/>
    <x v="56"/>
    <x v="4"/>
    <x v="22"/>
    <s v="L"/>
    <s v="Zum Felde"/>
    <x v="0"/>
    <x v="38"/>
    <x v="3"/>
    <x v="0"/>
    <x v="1"/>
    <x v="1"/>
    <x v="1"/>
    <x v="30"/>
    <n v="0"/>
  </r>
  <r>
    <x v="57"/>
    <x v="57"/>
    <x v="57"/>
    <x v="57"/>
    <x v="6"/>
    <x v="14"/>
    <s v="B"/>
    <s v="Gostridge"/>
    <x v="0"/>
    <x v="7"/>
    <x v="6"/>
    <x v="1"/>
    <x v="0"/>
    <x v="0"/>
    <x v="1"/>
    <x v="12"/>
    <n v="0"/>
  </r>
  <r>
    <x v="58"/>
    <x v="58"/>
    <x v="58"/>
    <x v="58"/>
    <x v="3"/>
    <x v="4"/>
    <s v="I"/>
    <s v="Fairrie"/>
    <x v="0"/>
    <x v="39"/>
    <x v="3"/>
    <x v="0"/>
    <x v="1"/>
    <x v="1"/>
    <x v="1"/>
    <x v="33"/>
    <n v="0"/>
  </r>
  <r>
    <x v="59"/>
    <x v="59"/>
    <x v="59"/>
    <x v="59"/>
    <x v="6"/>
    <x v="8"/>
    <s v="P"/>
    <s v="Walak"/>
    <x v="0"/>
    <x v="40"/>
    <x v="4"/>
    <x v="2"/>
    <x v="0"/>
    <x v="0"/>
    <x v="1"/>
    <x v="2"/>
    <n v="0"/>
  </r>
  <r>
    <x v="60"/>
    <x v="60"/>
    <x v="60"/>
    <x v="60"/>
    <x v="1"/>
    <x v="1"/>
    <s v="W"/>
    <s v="Escale"/>
    <x v="0"/>
    <x v="41"/>
    <x v="4"/>
    <x v="0"/>
    <x v="0"/>
    <x v="0"/>
    <x v="0"/>
    <x v="21"/>
    <n v="0"/>
  </r>
  <r>
    <x v="61"/>
    <x v="61"/>
    <x v="61"/>
    <x v="61"/>
    <x v="3"/>
    <x v="7"/>
    <s v="Y"/>
    <s v="Silveston"/>
    <x v="1"/>
    <x v="35"/>
    <x v="0"/>
    <x v="0"/>
    <x v="1"/>
    <x v="1"/>
    <x v="8"/>
    <x v="34"/>
    <n v="0"/>
  </r>
  <r>
    <x v="62"/>
    <x v="62"/>
    <x v="62"/>
    <x v="62"/>
    <x v="5"/>
    <x v="2"/>
    <s v="T"/>
    <s v="Dickin"/>
    <x v="0"/>
    <x v="16"/>
    <x v="6"/>
    <x v="1"/>
    <x v="1"/>
    <x v="1"/>
    <x v="1"/>
    <x v="19"/>
    <n v="0"/>
  </r>
  <r>
    <x v="63"/>
    <x v="63"/>
    <x v="63"/>
    <x v="63"/>
    <x v="6"/>
    <x v="1"/>
    <s v="Q"/>
    <s v="Khoter"/>
    <x v="0"/>
    <x v="19"/>
    <x v="0"/>
    <x v="1"/>
    <x v="0"/>
    <x v="0"/>
    <x v="1"/>
    <x v="32"/>
    <n v="0"/>
  </r>
  <r>
    <x v="64"/>
    <x v="64"/>
    <x v="64"/>
    <x v="64"/>
    <x v="0"/>
    <x v="3"/>
    <s v="F"/>
    <s v="Deshorts"/>
    <x v="0"/>
    <x v="42"/>
    <x v="3"/>
    <x v="0"/>
    <x v="0"/>
    <x v="0"/>
    <x v="1"/>
    <x v="3"/>
    <n v="0"/>
  </r>
  <r>
    <x v="65"/>
    <x v="65"/>
    <x v="65"/>
    <x v="65"/>
    <x v="4"/>
    <x v="1"/>
    <s v="J"/>
    <s v="McAmish"/>
    <x v="0"/>
    <x v="43"/>
    <x v="5"/>
    <x v="0"/>
    <x v="1"/>
    <x v="1"/>
    <x v="1"/>
    <x v="35"/>
    <n v="0"/>
  </r>
  <r>
    <x v="66"/>
    <x v="66"/>
    <x v="66"/>
    <x v="66"/>
    <x v="0"/>
    <x v="18"/>
    <s v="S"/>
    <s v="Jowitt"/>
    <x v="1"/>
    <x v="15"/>
    <x v="2"/>
    <x v="1"/>
    <x v="1"/>
    <x v="1"/>
    <x v="1"/>
    <x v="2"/>
    <n v="0"/>
  </r>
  <r>
    <x v="67"/>
    <x v="67"/>
    <x v="67"/>
    <x v="67"/>
    <x v="6"/>
    <x v="14"/>
    <s v="O"/>
    <s v="Pocklington"/>
    <x v="1"/>
    <x v="11"/>
    <x v="3"/>
    <x v="1"/>
    <x v="1"/>
    <x v="1"/>
    <x v="1"/>
    <x v="9"/>
    <n v="0"/>
  </r>
  <r>
    <x v="68"/>
    <x v="68"/>
    <x v="68"/>
    <x v="68"/>
    <x v="1"/>
    <x v="12"/>
    <s v="F"/>
    <s v="Brudenell"/>
    <x v="0"/>
    <x v="27"/>
    <x v="4"/>
    <x v="2"/>
    <x v="1"/>
    <x v="1"/>
    <x v="6"/>
    <x v="7"/>
    <n v="0"/>
  </r>
  <r>
    <x v="69"/>
    <x v="69"/>
    <x v="69"/>
    <x v="69"/>
    <x v="2"/>
    <x v="12"/>
    <s v="T"/>
    <s v="Lyons"/>
    <x v="0"/>
    <x v="30"/>
    <x v="2"/>
    <x v="0"/>
    <x v="0"/>
    <x v="0"/>
    <x v="6"/>
    <x v="23"/>
    <n v="0"/>
  </r>
  <r>
    <x v="70"/>
    <x v="70"/>
    <x v="70"/>
    <x v="70"/>
    <x v="5"/>
    <x v="5"/>
    <s v="H"/>
    <s v="Esposi"/>
    <x v="0"/>
    <x v="20"/>
    <x v="2"/>
    <x v="0"/>
    <x v="0"/>
    <x v="0"/>
    <x v="1"/>
    <x v="22"/>
    <n v="0"/>
  </r>
  <r>
    <x v="71"/>
    <x v="71"/>
    <x v="71"/>
    <x v="71"/>
    <x v="6"/>
    <x v="17"/>
    <s v="U"/>
    <s v="Mangham"/>
    <x v="0"/>
    <x v="44"/>
    <x v="5"/>
    <x v="0"/>
    <x v="0"/>
    <x v="0"/>
    <x v="1"/>
    <x v="5"/>
    <n v="0"/>
  </r>
  <r>
    <x v="72"/>
    <x v="72"/>
    <x v="72"/>
    <x v="72"/>
    <x v="1"/>
    <x v="17"/>
    <s v="J"/>
    <s v="Gianneschi"/>
    <x v="1"/>
    <x v="37"/>
    <x v="4"/>
    <x v="3"/>
    <x v="1"/>
    <x v="1"/>
    <x v="1"/>
    <x v="10"/>
    <n v="0"/>
  </r>
  <r>
    <x v="73"/>
    <x v="73"/>
    <x v="73"/>
    <x v="73"/>
    <x v="5"/>
    <x v="16"/>
    <s v="C"/>
    <s v="Veldens"/>
    <x v="1"/>
    <x v="32"/>
    <x v="2"/>
    <x v="1"/>
    <x v="1"/>
    <x v="1"/>
    <x v="1"/>
    <x v="1"/>
    <n v="0"/>
  </r>
  <r>
    <x v="74"/>
    <x v="74"/>
    <x v="74"/>
    <x v="74"/>
    <x v="6"/>
    <x v="19"/>
    <s v="X"/>
    <s v="Barbery"/>
    <x v="0"/>
    <x v="45"/>
    <x v="4"/>
    <x v="0"/>
    <x v="0"/>
    <x v="0"/>
    <x v="1"/>
    <x v="2"/>
    <n v="0"/>
  </r>
  <r>
    <x v="75"/>
    <x v="75"/>
    <x v="75"/>
    <x v="75"/>
    <x v="4"/>
    <x v="18"/>
    <s v="R"/>
    <s v="Millan"/>
    <x v="1"/>
    <x v="46"/>
    <x v="0"/>
    <x v="6"/>
    <x v="1"/>
    <x v="1"/>
    <x v="1"/>
    <x v="10"/>
    <n v="0"/>
  </r>
  <r>
    <x v="76"/>
    <x v="76"/>
    <x v="76"/>
    <x v="76"/>
    <x v="0"/>
    <x v="11"/>
    <s v="X"/>
    <s v="Klimowicz"/>
    <x v="0"/>
    <x v="47"/>
    <x v="1"/>
    <x v="1"/>
    <x v="0"/>
    <x v="0"/>
    <x v="7"/>
    <x v="36"/>
    <n v="0"/>
  </r>
  <r>
    <x v="77"/>
    <x v="77"/>
    <x v="77"/>
    <x v="77"/>
    <x v="1"/>
    <x v="18"/>
    <s v="D"/>
    <s v="Blaasch"/>
    <x v="0"/>
    <x v="48"/>
    <x v="3"/>
    <x v="0"/>
    <x v="1"/>
    <x v="1"/>
    <x v="1"/>
    <x v="17"/>
    <n v="0"/>
  </r>
  <r>
    <x v="78"/>
    <x v="78"/>
    <x v="78"/>
    <x v="78"/>
    <x v="2"/>
    <x v="19"/>
    <s v="X"/>
    <s v="Audiss"/>
    <x v="1"/>
    <x v="49"/>
    <x v="3"/>
    <x v="6"/>
    <x v="1"/>
    <x v="1"/>
    <x v="4"/>
    <x v="20"/>
    <n v="0"/>
  </r>
  <r>
    <x v="79"/>
    <x v="79"/>
    <x v="79"/>
    <x v="79"/>
    <x v="4"/>
    <x v="1"/>
    <s v="K"/>
    <s v="Hilliam"/>
    <x v="1"/>
    <x v="50"/>
    <x v="0"/>
    <x v="1"/>
    <x v="1"/>
    <x v="1"/>
    <x v="10"/>
    <x v="18"/>
    <n v="0"/>
  </r>
  <r>
    <x v="80"/>
    <x v="80"/>
    <x v="80"/>
    <x v="80"/>
    <x v="0"/>
    <x v="23"/>
    <s v="I"/>
    <s v="Franzelini"/>
    <x v="1"/>
    <x v="51"/>
    <x v="2"/>
    <x v="0"/>
    <x v="0"/>
    <x v="0"/>
    <x v="1"/>
    <x v="7"/>
    <n v="0"/>
  </r>
  <r>
    <x v="81"/>
    <x v="81"/>
    <x v="81"/>
    <x v="81"/>
    <x v="1"/>
    <x v="23"/>
    <s v="D"/>
    <s v="Hovie"/>
    <x v="1"/>
    <x v="52"/>
    <x v="4"/>
    <x v="0"/>
    <x v="1"/>
    <x v="1"/>
    <x v="1"/>
    <x v="9"/>
    <n v="0"/>
  </r>
  <r>
    <x v="82"/>
    <x v="82"/>
    <x v="82"/>
    <x v="82"/>
    <x v="5"/>
    <x v="7"/>
    <s v="N"/>
    <s v="Kinmond"/>
    <x v="0"/>
    <x v="50"/>
    <x v="2"/>
    <x v="0"/>
    <x v="0"/>
    <x v="0"/>
    <x v="1"/>
    <x v="26"/>
    <n v="0"/>
  </r>
  <r>
    <x v="83"/>
    <x v="83"/>
    <x v="83"/>
    <x v="83"/>
    <x v="2"/>
    <x v="18"/>
    <s v="O"/>
    <s v="Brito"/>
    <x v="1"/>
    <x v="10"/>
    <x v="3"/>
    <x v="3"/>
    <x v="0"/>
    <x v="0"/>
    <x v="7"/>
    <x v="4"/>
    <n v="0"/>
  </r>
  <r>
    <x v="84"/>
    <x v="84"/>
    <x v="84"/>
    <x v="84"/>
    <x v="5"/>
    <x v="13"/>
    <s v="V"/>
    <s v="Puddifer"/>
    <x v="1"/>
    <x v="12"/>
    <x v="0"/>
    <x v="4"/>
    <x v="0"/>
    <x v="0"/>
    <x v="11"/>
    <x v="16"/>
    <n v="0"/>
  </r>
  <r>
    <x v="85"/>
    <x v="85"/>
    <x v="85"/>
    <x v="85"/>
    <x v="4"/>
    <x v="0"/>
    <s v="T"/>
    <s v="Titman"/>
    <x v="1"/>
    <x v="53"/>
    <x v="0"/>
    <x v="0"/>
    <x v="1"/>
    <x v="1"/>
    <x v="4"/>
    <x v="37"/>
    <n v="0"/>
  </r>
  <r>
    <x v="86"/>
    <x v="86"/>
    <x v="86"/>
    <x v="86"/>
    <x v="0"/>
    <x v="23"/>
    <s v="X"/>
    <s v="Maffin"/>
    <x v="1"/>
    <x v="35"/>
    <x v="6"/>
    <x v="1"/>
    <x v="1"/>
    <x v="1"/>
    <x v="2"/>
    <x v="38"/>
    <n v="0"/>
  </r>
  <r>
    <x v="87"/>
    <x v="87"/>
    <x v="87"/>
    <x v="87"/>
    <x v="6"/>
    <x v="10"/>
    <s v="B"/>
    <s v="Lambarth"/>
    <x v="0"/>
    <x v="54"/>
    <x v="0"/>
    <x v="1"/>
    <x v="1"/>
    <x v="1"/>
    <x v="5"/>
    <x v="15"/>
    <n v="0"/>
  </r>
  <r>
    <x v="88"/>
    <x v="88"/>
    <x v="88"/>
    <x v="88"/>
    <x v="3"/>
    <x v="15"/>
    <s v="B"/>
    <s v="Durrant"/>
    <x v="0"/>
    <x v="11"/>
    <x v="5"/>
    <x v="0"/>
    <x v="1"/>
    <x v="1"/>
    <x v="6"/>
    <x v="10"/>
    <n v="0"/>
  </r>
  <r>
    <x v="89"/>
    <x v="89"/>
    <x v="89"/>
    <x v="89"/>
    <x v="1"/>
    <x v="14"/>
    <s v="K"/>
    <s v="Beavington"/>
    <x v="0"/>
    <x v="1"/>
    <x v="0"/>
    <x v="2"/>
    <x v="0"/>
    <x v="0"/>
    <x v="1"/>
    <x v="5"/>
    <n v="0"/>
  </r>
  <r>
    <x v="90"/>
    <x v="90"/>
    <x v="90"/>
    <x v="90"/>
    <x v="3"/>
    <x v="20"/>
    <s v="A"/>
    <s v="Fidal"/>
    <x v="1"/>
    <x v="55"/>
    <x v="2"/>
    <x v="0"/>
    <x v="0"/>
    <x v="0"/>
    <x v="8"/>
    <x v="39"/>
    <n v="0"/>
  </r>
  <r>
    <x v="91"/>
    <x v="91"/>
    <x v="91"/>
    <x v="91"/>
    <x v="0"/>
    <x v="4"/>
    <s v="B"/>
    <s v="MacNally"/>
    <x v="0"/>
    <x v="49"/>
    <x v="2"/>
    <x v="2"/>
    <x v="1"/>
    <x v="1"/>
    <x v="3"/>
    <x v="40"/>
    <n v="0"/>
  </r>
  <r>
    <x v="92"/>
    <x v="92"/>
    <x v="92"/>
    <x v="92"/>
    <x v="5"/>
    <x v="19"/>
    <s v="U"/>
    <s v="Peat"/>
    <x v="1"/>
    <x v="51"/>
    <x v="6"/>
    <x v="5"/>
    <x v="1"/>
    <x v="1"/>
    <x v="1"/>
    <x v="22"/>
    <n v="0"/>
  </r>
  <r>
    <x v="93"/>
    <x v="93"/>
    <x v="93"/>
    <x v="93"/>
    <x v="2"/>
    <x v="22"/>
    <s v="M"/>
    <s v="Plews"/>
    <x v="1"/>
    <x v="40"/>
    <x v="0"/>
    <x v="1"/>
    <x v="1"/>
    <x v="1"/>
    <x v="1"/>
    <x v="41"/>
    <n v="0"/>
  </r>
  <r>
    <x v="94"/>
    <x v="94"/>
    <x v="94"/>
    <x v="94"/>
    <x v="4"/>
    <x v="7"/>
    <s v="L"/>
    <s v="Downing"/>
    <x v="1"/>
    <x v="3"/>
    <x v="4"/>
    <x v="1"/>
    <x v="1"/>
    <x v="1"/>
    <x v="1"/>
    <x v="42"/>
    <n v="0"/>
  </r>
  <r>
    <x v="95"/>
    <x v="95"/>
    <x v="95"/>
    <x v="95"/>
    <x v="0"/>
    <x v="9"/>
    <s v="U"/>
    <s v="Lightman"/>
    <x v="0"/>
    <x v="56"/>
    <x v="0"/>
    <x v="0"/>
    <x v="0"/>
    <x v="0"/>
    <x v="1"/>
    <x v="42"/>
    <n v="0"/>
  </r>
  <r>
    <x v="96"/>
    <x v="96"/>
    <x v="96"/>
    <x v="96"/>
    <x v="1"/>
    <x v="7"/>
    <s v="I"/>
    <s v="Rubinsztein"/>
    <x v="0"/>
    <x v="49"/>
    <x v="0"/>
    <x v="0"/>
    <x v="0"/>
    <x v="0"/>
    <x v="8"/>
    <x v="5"/>
    <n v="0"/>
  </r>
  <r>
    <x v="97"/>
    <x v="97"/>
    <x v="97"/>
    <x v="97"/>
    <x v="0"/>
    <x v="10"/>
    <s v="I"/>
    <s v="Melluish"/>
    <x v="0"/>
    <x v="8"/>
    <x v="2"/>
    <x v="0"/>
    <x v="0"/>
    <x v="0"/>
    <x v="1"/>
    <x v="29"/>
    <n v="0"/>
  </r>
  <r>
    <x v="98"/>
    <x v="98"/>
    <x v="98"/>
    <x v="98"/>
    <x v="1"/>
    <x v="0"/>
    <s v="Y"/>
    <s v="Ricks"/>
    <x v="0"/>
    <x v="35"/>
    <x v="3"/>
    <x v="1"/>
    <x v="1"/>
    <x v="1"/>
    <x v="5"/>
    <x v="27"/>
    <n v="0"/>
  </r>
  <r>
    <x v="99"/>
    <x v="99"/>
    <x v="99"/>
    <x v="99"/>
    <x v="4"/>
    <x v="4"/>
    <s v="X"/>
    <s v="Laity"/>
    <x v="0"/>
    <x v="57"/>
    <x v="2"/>
    <x v="0"/>
    <x v="0"/>
    <x v="0"/>
    <x v="7"/>
    <x v="43"/>
    <n v="0"/>
  </r>
  <r>
    <x v="100"/>
    <x v="100"/>
    <x v="100"/>
    <x v="100"/>
    <x v="0"/>
    <x v="1"/>
    <s v="W"/>
    <s v="Levee"/>
    <x v="1"/>
    <x v="27"/>
    <x v="2"/>
    <x v="0"/>
    <x v="0"/>
    <x v="0"/>
    <x v="1"/>
    <x v="31"/>
    <n v="0"/>
  </r>
  <r>
    <x v="101"/>
    <x v="101"/>
    <x v="101"/>
    <x v="101"/>
    <x v="5"/>
    <x v="15"/>
    <s v="Y"/>
    <s v="McGraw"/>
    <x v="0"/>
    <x v="58"/>
    <x v="0"/>
    <x v="1"/>
    <x v="0"/>
    <x v="0"/>
    <x v="1"/>
    <x v="10"/>
    <n v="0"/>
  </r>
  <r>
    <x v="102"/>
    <x v="102"/>
    <x v="102"/>
    <x v="102"/>
    <x v="3"/>
    <x v="13"/>
    <s v="W"/>
    <s v="Itscovitz"/>
    <x v="0"/>
    <x v="5"/>
    <x v="6"/>
    <x v="0"/>
    <x v="1"/>
    <x v="1"/>
    <x v="1"/>
    <x v="44"/>
    <n v="0"/>
  </r>
  <r>
    <x v="103"/>
    <x v="103"/>
    <x v="103"/>
    <x v="103"/>
    <x v="1"/>
    <x v="16"/>
    <s v="K"/>
    <s v="Halkyard"/>
    <x v="0"/>
    <x v="28"/>
    <x v="4"/>
    <x v="0"/>
    <x v="0"/>
    <x v="0"/>
    <x v="1"/>
    <x v="5"/>
    <n v="0"/>
  </r>
  <r>
    <x v="104"/>
    <x v="104"/>
    <x v="104"/>
    <x v="104"/>
    <x v="3"/>
    <x v="3"/>
    <s v="T"/>
    <s v="Friberg"/>
    <x v="0"/>
    <x v="44"/>
    <x v="1"/>
    <x v="1"/>
    <x v="1"/>
    <x v="1"/>
    <x v="1"/>
    <x v="8"/>
    <n v="0"/>
  </r>
  <r>
    <x v="105"/>
    <x v="105"/>
    <x v="105"/>
    <x v="105"/>
    <x v="6"/>
    <x v="1"/>
    <s v="A"/>
    <s v="Alyukin"/>
    <x v="0"/>
    <x v="36"/>
    <x v="6"/>
    <x v="0"/>
    <x v="1"/>
    <x v="1"/>
    <x v="1"/>
    <x v="10"/>
    <n v="0"/>
  </r>
  <r>
    <x v="106"/>
    <x v="106"/>
    <x v="106"/>
    <x v="106"/>
    <x v="4"/>
    <x v="14"/>
    <s v="A"/>
    <s v="Milier"/>
    <x v="0"/>
    <x v="0"/>
    <x v="0"/>
    <x v="1"/>
    <x v="0"/>
    <x v="0"/>
    <x v="1"/>
    <x v="2"/>
    <n v="0"/>
  </r>
  <r>
    <x v="107"/>
    <x v="107"/>
    <x v="107"/>
    <x v="107"/>
    <x v="3"/>
    <x v="11"/>
    <s v="X"/>
    <s v="Pamphilon"/>
    <x v="0"/>
    <x v="49"/>
    <x v="0"/>
    <x v="0"/>
    <x v="0"/>
    <x v="0"/>
    <x v="1"/>
    <x v="14"/>
    <n v="0"/>
  </r>
  <r>
    <x v="108"/>
    <x v="108"/>
    <x v="108"/>
    <x v="108"/>
    <x v="1"/>
    <x v="19"/>
    <s v="Z"/>
    <s v="Gobourn"/>
    <x v="0"/>
    <x v="11"/>
    <x v="2"/>
    <x v="0"/>
    <x v="1"/>
    <x v="1"/>
    <x v="1"/>
    <x v="42"/>
    <n v="0"/>
  </r>
  <r>
    <x v="109"/>
    <x v="109"/>
    <x v="109"/>
    <x v="109"/>
    <x v="5"/>
    <x v="20"/>
    <s v="J"/>
    <s v="Bullier"/>
    <x v="0"/>
    <x v="33"/>
    <x v="0"/>
    <x v="1"/>
    <x v="1"/>
    <x v="1"/>
    <x v="4"/>
    <x v="8"/>
    <n v="0"/>
  </r>
  <r>
    <x v="110"/>
    <x v="110"/>
    <x v="110"/>
    <x v="110"/>
    <x v="3"/>
    <x v="22"/>
    <s v="O"/>
    <s v="Roscher"/>
    <x v="0"/>
    <x v="42"/>
    <x v="5"/>
    <x v="2"/>
    <x v="1"/>
    <x v="1"/>
    <x v="2"/>
    <x v="12"/>
    <n v="0"/>
  </r>
  <r>
    <x v="111"/>
    <x v="111"/>
    <x v="111"/>
    <x v="111"/>
    <x v="6"/>
    <x v="10"/>
    <s v="N"/>
    <s v="Longworth"/>
    <x v="0"/>
    <x v="59"/>
    <x v="0"/>
    <x v="1"/>
    <x v="0"/>
    <x v="0"/>
    <x v="1"/>
    <x v="12"/>
    <n v="0"/>
  </r>
  <r>
    <x v="112"/>
    <x v="112"/>
    <x v="112"/>
    <x v="112"/>
    <x v="6"/>
    <x v="22"/>
    <s v="C"/>
    <s v="Wahner"/>
    <x v="1"/>
    <x v="60"/>
    <x v="3"/>
    <x v="1"/>
    <x v="0"/>
    <x v="0"/>
    <x v="1"/>
    <x v="21"/>
    <n v="0"/>
  </r>
  <r>
    <x v="113"/>
    <x v="113"/>
    <x v="113"/>
    <x v="113"/>
    <x v="1"/>
    <x v="9"/>
    <s v="C"/>
    <s v="Lympany"/>
    <x v="1"/>
    <x v="7"/>
    <x v="0"/>
    <x v="4"/>
    <x v="1"/>
    <x v="1"/>
    <x v="1"/>
    <x v="17"/>
    <n v="0"/>
  </r>
  <r>
    <x v="114"/>
    <x v="114"/>
    <x v="114"/>
    <x v="114"/>
    <x v="0"/>
    <x v="16"/>
    <s v="I"/>
    <s v="Tootell"/>
    <x v="0"/>
    <x v="59"/>
    <x v="0"/>
    <x v="1"/>
    <x v="0"/>
    <x v="0"/>
    <x v="1"/>
    <x v="29"/>
    <n v="0"/>
  </r>
  <r>
    <x v="115"/>
    <x v="115"/>
    <x v="115"/>
    <x v="115"/>
    <x v="2"/>
    <x v="10"/>
    <s v="Q"/>
    <s v="Jerson"/>
    <x v="0"/>
    <x v="20"/>
    <x v="3"/>
    <x v="2"/>
    <x v="0"/>
    <x v="0"/>
    <x v="9"/>
    <x v="45"/>
    <n v="0"/>
  </r>
  <r>
    <x v="116"/>
    <x v="116"/>
    <x v="116"/>
    <x v="116"/>
    <x v="4"/>
    <x v="18"/>
    <s v="C"/>
    <s v="Tumilson"/>
    <x v="1"/>
    <x v="51"/>
    <x v="0"/>
    <x v="0"/>
    <x v="0"/>
    <x v="0"/>
    <x v="1"/>
    <x v="28"/>
    <n v="0"/>
  </r>
  <r>
    <x v="117"/>
    <x v="117"/>
    <x v="117"/>
    <x v="117"/>
    <x v="2"/>
    <x v="6"/>
    <s v="L"/>
    <s v="Ragsdale"/>
    <x v="1"/>
    <x v="3"/>
    <x v="6"/>
    <x v="1"/>
    <x v="1"/>
    <x v="1"/>
    <x v="1"/>
    <x v="3"/>
    <n v="0"/>
  </r>
  <r>
    <x v="118"/>
    <x v="118"/>
    <x v="118"/>
    <x v="118"/>
    <x v="5"/>
    <x v="22"/>
    <s v="C"/>
    <s v="Simpole"/>
    <x v="1"/>
    <x v="11"/>
    <x v="2"/>
    <x v="7"/>
    <x v="0"/>
    <x v="0"/>
    <x v="1"/>
    <x v="42"/>
    <n v="0"/>
  </r>
  <r>
    <x v="119"/>
    <x v="119"/>
    <x v="119"/>
    <x v="119"/>
    <x v="0"/>
    <x v="16"/>
    <s v="C"/>
    <s v="Whittock"/>
    <x v="0"/>
    <x v="7"/>
    <x v="4"/>
    <x v="2"/>
    <x v="0"/>
    <x v="0"/>
    <x v="1"/>
    <x v="33"/>
    <n v="0"/>
  </r>
  <r>
    <x v="120"/>
    <x v="120"/>
    <x v="120"/>
    <x v="120"/>
    <x v="6"/>
    <x v="11"/>
    <s v="A"/>
    <s v="Gouldie"/>
    <x v="0"/>
    <x v="61"/>
    <x v="2"/>
    <x v="0"/>
    <x v="1"/>
    <x v="1"/>
    <x v="7"/>
    <x v="7"/>
    <n v="0"/>
  </r>
  <r>
    <x v="121"/>
    <x v="121"/>
    <x v="121"/>
    <x v="121"/>
    <x v="5"/>
    <x v="7"/>
    <s v="X"/>
    <s v="Bizley"/>
    <x v="1"/>
    <x v="50"/>
    <x v="2"/>
    <x v="5"/>
    <x v="1"/>
    <x v="1"/>
    <x v="1"/>
    <x v="25"/>
    <n v="0"/>
  </r>
  <r>
    <x v="122"/>
    <x v="122"/>
    <x v="122"/>
    <x v="122"/>
    <x v="4"/>
    <x v="2"/>
    <s v="K"/>
    <s v="Haet"/>
    <x v="0"/>
    <x v="49"/>
    <x v="0"/>
    <x v="2"/>
    <x v="1"/>
    <x v="1"/>
    <x v="1"/>
    <x v="11"/>
    <n v="0"/>
  </r>
  <r>
    <x v="123"/>
    <x v="123"/>
    <x v="123"/>
    <x v="123"/>
    <x v="4"/>
    <x v="16"/>
    <s v="O"/>
    <s v="Jansen"/>
    <x v="0"/>
    <x v="55"/>
    <x v="6"/>
    <x v="0"/>
    <x v="0"/>
    <x v="0"/>
    <x v="3"/>
    <x v="38"/>
    <n v="0"/>
  </r>
  <r>
    <x v="124"/>
    <x v="124"/>
    <x v="124"/>
    <x v="124"/>
    <x v="0"/>
    <x v="18"/>
    <s v="D"/>
    <s v="Bantham"/>
    <x v="1"/>
    <x v="37"/>
    <x v="2"/>
    <x v="0"/>
    <x v="1"/>
    <x v="1"/>
    <x v="1"/>
    <x v="13"/>
    <n v="0"/>
  </r>
  <r>
    <x v="125"/>
    <x v="125"/>
    <x v="125"/>
    <x v="125"/>
    <x v="4"/>
    <x v="1"/>
    <s v="H"/>
    <s v="Hookes"/>
    <x v="1"/>
    <x v="62"/>
    <x v="2"/>
    <x v="0"/>
    <x v="1"/>
    <x v="1"/>
    <x v="2"/>
    <x v="7"/>
    <n v="0"/>
  </r>
  <r>
    <x v="126"/>
    <x v="126"/>
    <x v="126"/>
    <x v="126"/>
    <x v="2"/>
    <x v="19"/>
    <s v="K"/>
    <s v="Najera"/>
    <x v="1"/>
    <x v="32"/>
    <x v="4"/>
    <x v="1"/>
    <x v="1"/>
    <x v="1"/>
    <x v="1"/>
    <x v="21"/>
    <n v="0"/>
  </r>
  <r>
    <x v="127"/>
    <x v="127"/>
    <x v="127"/>
    <x v="127"/>
    <x v="6"/>
    <x v="2"/>
    <s v="K"/>
    <s v="Carson"/>
    <x v="1"/>
    <x v="40"/>
    <x v="0"/>
    <x v="0"/>
    <x v="0"/>
    <x v="0"/>
    <x v="1"/>
    <x v="17"/>
    <n v="0"/>
  </r>
  <r>
    <x v="128"/>
    <x v="128"/>
    <x v="128"/>
    <x v="128"/>
    <x v="4"/>
    <x v="9"/>
    <s v="Q"/>
    <s v="Radish"/>
    <x v="1"/>
    <x v="16"/>
    <x v="6"/>
    <x v="4"/>
    <x v="1"/>
    <x v="1"/>
    <x v="1"/>
    <x v="43"/>
    <n v="0"/>
  </r>
  <r>
    <x v="129"/>
    <x v="129"/>
    <x v="129"/>
    <x v="129"/>
    <x v="2"/>
    <x v="14"/>
    <s v="R"/>
    <s v="Feldman"/>
    <x v="1"/>
    <x v="10"/>
    <x v="0"/>
    <x v="0"/>
    <x v="0"/>
    <x v="0"/>
    <x v="1"/>
    <x v="29"/>
    <n v="0"/>
  </r>
  <r>
    <x v="130"/>
    <x v="130"/>
    <x v="130"/>
    <x v="130"/>
    <x v="1"/>
    <x v="19"/>
    <s v="O"/>
    <s v="Chesnay"/>
    <x v="1"/>
    <x v="63"/>
    <x v="3"/>
    <x v="1"/>
    <x v="0"/>
    <x v="0"/>
    <x v="1"/>
    <x v="16"/>
    <n v="0"/>
  </r>
  <r>
    <x v="131"/>
    <x v="131"/>
    <x v="131"/>
    <x v="131"/>
    <x v="4"/>
    <x v="10"/>
    <s v="O"/>
    <s v="Mc Coughan"/>
    <x v="0"/>
    <x v="50"/>
    <x v="0"/>
    <x v="1"/>
    <x v="1"/>
    <x v="1"/>
    <x v="1"/>
    <x v="46"/>
    <n v="0"/>
  </r>
  <r>
    <x v="132"/>
    <x v="132"/>
    <x v="132"/>
    <x v="132"/>
    <x v="0"/>
    <x v="8"/>
    <s v="F"/>
    <s v="Stowers"/>
    <x v="0"/>
    <x v="39"/>
    <x v="0"/>
    <x v="2"/>
    <x v="0"/>
    <x v="0"/>
    <x v="1"/>
    <x v="40"/>
    <n v="0"/>
  </r>
  <r>
    <x v="133"/>
    <x v="133"/>
    <x v="133"/>
    <x v="133"/>
    <x v="5"/>
    <x v="17"/>
    <s v="K"/>
    <s v="Jeffery"/>
    <x v="1"/>
    <x v="45"/>
    <x v="2"/>
    <x v="1"/>
    <x v="0"/>
    <x v="0"/>
    <x v="11"/>
    <x v="38"/>
    <n v="0"/>
  </r>
  <r>
    <x v="134"/>
    <x v="134"/>
    <x v="134"/>
    <x v="134"/>
    <x v="5"/>
    <x v="21"/>
    <s v="W"/>
    <s v="Coll"/>
    <x v="0"/>
    <x v="23"/>
    <x v="0"/>
    <x v="0"/>
    <x v="1"/>
    <x v="1"/>
    <x v="1"/>
    <x v="26"/>
    <n v="0"/>
  </r>
  <r>
    <x v="135"/>
    <x v="135"/>
    <x v="135"/>
    <x v="135"/>
    <x v="4"/>
    <x v="14"/>
    <s v="J"/>
    <s v="Schermick"/>
    <x v="1"/>
    <x v="23"/>
    <x v="0"/>
    <x v="0"/>
    <x v="1"/>
    <x v="1"/>
    <x v="1"/>
    <x v="25"/>
    <n v="0"/>
  </r>
  <r>
    <x v="136"/>
    <x v="136"/>
    <x v="136"/>
    <x v="136"/>
    <x v="2"/>
    <x v="0"/>
    <s v="G"/>
    <s v="Westcarr"/>
    <x v="0"/>
    <x v="46"/>
    <x v="3"/>
    <x v="0"/>
    <x v="0"/>
    <x v="0"/>
    <x v="1"/>
    <x v="32"/>
    <n v="0"/>
  </r>
  <r>
    <x v="137"/>
    <x v="137"/>
    <x v="137"/>
    <x v="137"/>
    <x v="5"/>
    <x v="10"/>
    <s v="W"/>
    <s v="Isaak"/>
    <x v="1"/>
    <x v="11"/>
    <x v="3"/>
    <x v="0"/>
    <x v="1"/>
    <x v="1"/>
    <x v="1"/>
    <x v="39"/>
    <n v="0"/>
  </r>
  <r>
    <x v="138"/>
    <x v="138"/>
    <x v="138"/>
    <x v="138"/>
    <x v="2"/>
    <x v="1"/>
    <s v="J"/>
    <s v="Beade"/>
    <x v="0"/>
    <x v="20"/>
    <x v="1"/>
    <x v="0"/>
    <x v="0"/>
    <x v="0"/>
    <x v="0"/>
    <x v="18"/>
    <n v="0"/>
  </r>
  <r>
    <x v="139"/>
    <x v="139"/>
    <x v="139"/>
    <x v="139"/>
    <x v="6"/>
    <x v="13"/>
    <s v="A"/>
    <s v="McIlwain"/>
    <x v="0"/>
    <x v="52"/>
    <x v="4"/>
    <x v="1"/>
    <x v="0"/>
    <x v="0"/>
    <x v="1"/>
    <x v="18"/>
    <n v="0"/>
  </r>
  <r>
    <x v="140"/>
    <x v="140"/>
    <x v="140"/>
    <x v="140"/>
    <x v="0"/>
    <x v="23"/>
    <s v="L"/>
    <s v="Yglesia"/>
    <x v="0"/>
    <x v="64"/>
    <x v="0"/>
    <x v="1"/>
    <x v="0"/>
    <x v="0"/>
    <x v="6"/>
    <x v="18"/>
    <n v="0"/>
  </r>
  <r>
    <x v="141"/>
    <x v="141"/>
    <x v="141"/>
    <x v="141"/>
    <x v="5"/>
    <x v="0"/>
    <s v="S"/>
    <s v="Vigurs"/>
    <x v="1"/>
    <x v="22"/>
    <x v="6"/>
    <x v="0"/>
    <x v="0"/>
    <x v="0"/>
    <x v="3"/>
    <x v="3"/>
    <n v="0"/>
  </r>
  <r>
    <x v="142"/>
    <x v="142"/>
    <x v="142"/>
    <x v="142"/>
    <x v="5"/>
    <x v="12"/>
    <s v="E"/>
    <s v="Kobiela"/>
    <x v="1"/>
    <x v="11"/>
    <x v="4"/>
    <x v="0"/>
    <x v="1"/>
    <x v="1"/>
    <x v="1"/>
    <x v="21"/>
    <n v="0"/>
  </r>
  <r>
    <x v="143"/>
    <x v="143"/>
    <x v="143"/>
    <x v="143"/>
    <x v="4"/>
    <x v="1"/>
    <s v="C"/>
    <s v="McClory"/>
    <x v="1"/>
    <x v="63"/>
    <x v="2"/>
    <x v="0"/>
    <x v="0"/>
    <x v="0"/>
    <x v="1"/>
    <x v="39"/>
    <n v="0"/>
  </r>
  <r>
    <x v="144"/>
    <x v="144"/>
    <x v="144"/>
    <x v="144"/>
    <x v="6"/>
    <x v="21"/>
    <s v="A"/>
    <s v="Capenor"/>
    <x v="0"/>
    <x v="65"/>
    <x v="0"/>
    <x v="0"/>
    <x v="1"/>
    <x v="1"/>
    <x v="1"/>
    <x v="41"/>
    <n v="0"/>
  </r>
  <r>
    <x v="145"/>
    <x v="145"/>
    <x v="145"/>
    <x v="145"/>
    <x v="3"/>
    <x v="23"/>
    <s v="I"/>
    <s v="Feak"/>
    <x v="1"/>
    <x v="39"/>
    <x v="1"/>
    <x v="1"/>
    <x v="0"/>
    <x v="0"/>
    <x v="6"/>
    <x v="35"/>
    <n v="0"/>
  </r>
  <r>
    <x v="146"/>
    <x v="146"/>
    <x v="146"/>
    <x v="146"/>
    <x v="4"/>
    <x v="17"/>
    <s v="O"/>
    <s v="Blore"/>
    <x v="0"/>
    <x v="52"/>
    <x v="3"/>
    <x v="1"/>
    <x v="0"/>
    <x v="0"/>
    <x v="1"/>
    <x v="23"/>
    <n v="0"/>
  </r>
  <r>
    <x v="147"/>
    <x v="147"/>
    <x v="147"/>
    <x v="147"/>
    <x v="3"/>
    <x v="0"/>
    <s v="N"/>
    <s v="Bidewell"/>
    <x v="0"/>
    <x v="47"/>
    <x v="0"/>
    <x v="2"/>
    <x v="0"/>
    <x v="0"/>
    <x v="1"/>
    <x v="41"/>
    <n v="0"/>
  </r>
  <r>
    <x v="148"/>
    <x v="148"/>
    <x v="148"/>
    <x v="148"/>
    <x v="6"/>
    <x v="14"/>
    <s v="O"/>
    <s v="Gambie"/>
    <x v="1"/>
    <x v="43"/>
    <x v="3"/>
    <x v="0"/>
    <x v="1"/>
    <x v="1"/>
    <x v="1"/>
    <x v="32"/>
    <n v="0"/>
  </r>
  <r>
    <x v="149"/>
    <x v="149"/>
    <x v="149"/>
    <x v="149"/>
    <x v="1"/>
    <x v="1"/>
    <s v="C"/>
    <s v="Goullee"/>
    <x v="1"/>
    <x v="27"/>
    <x v="5"/>
    <x v="0"/>
    <x v="1"/>
    <x v="1"/>
    <x v="1"/>
    <x v="24"/>
    <n v="0"/>
  </r>
  <r>
    <x v="150"/>
    <x v="150"/>
    <x v="150"/>
    <x v="150"/>
    <x v="2"/>
    <x v="17"/>
    <s v="X"/>
    <s v="Urlich"/>
    <x v="0"/>
    <x v="62"/>
    <x v="3"/>
    <x v="2"/>
    <x v="0"/>
    <x v="0"/>
    <x v="1"/>
    <x v="42"/>
    <n v="1"/>
  </r>
  <r>
    <x v="151"/>
    <x v="151"/>
    <x v="151"/>
    <x v="151"/>
    <x v="3"/>
    <x v="8"/>
    <s v="X"/>
    <s v="Spellesy"/>
    <x v="0"/>
    <x v="62"/>
    <x v="6"/>
    <x v="0"/>
    <x v="0"/>
    <x v="0"/>
    <x v="1"/>
    <x v="44"/>
    <n v="0"/>
  </r>
  <r>
    <x v="152"/>
    <x v="152"/>
    <x v="152"/>
    <x v="152"/>
    <x v="5"/>
    <x v="9"/>
    <s v="A"/>
    <s v="Shark"/>
    <x v="1"/>
    <x v="25"/>
    <x v="6"/>
    <x v="0"/>
    <x v="0"/>
    <x v="0"/>
    <x v="1"/>
    <x v="13"/>
    <n v="0"/>
  </r>
  <r>
    <x v="153"/>
    <x v="153"/>
    <x v="153"/>
    <x v="153"/>
    <x v="6"/>
    <x v="4"/>
    <s v="S"/>
    <s v="Banton"/>
    <x v="0"/>
    <x v="40"/>
    <x v="0"/>
    <x v="0"/>
    <x v="0"/>
    <x v="0"/>
    <x v="1"/>
    <x v="36"/>
    <n v="0"/>
  </r>
  <r>
    <x v="154"/>
    <x v="154"/>
    <x v="154"/>
    <x v="154"/>
    <x v="6"/>
    <x v="9"/>
    <s v="G"/>
    <s v="Preuvost"/>
    <x v="0"/>
    <x v="48"/>
    <x v="2"/>
    <x v="0"/>
    <x v="0"/>
    <x v="0"/>
    <x v="1"/>
    <x v="41"/>
    <n v="0"/>
  </r>
  <r>
    <x v="155"/>
    <x v="155"/>
    <x v="155"/>
    <x v="155"/>
    <x v="3"/>
    <x v="17"/>
    <s v="Z"/>
    <s v="Row"/>
    <x v="1"/>
    <x v="21"/>
    <x v="2"/>
    <x v="0"/>
    <x v="0"/>
    <x v="0"/>
    <x v="1"/>
    <x v="2"/>
    <n v="0"/>
  </r>
  <r>
    <x v="156"/>
    <x v="156"/>
    <x v="156"/>
    <x v="156"/>
    <x v="0"/>
    <x v="19"/>
    <s v="G"/>
    <s v="Sallery"/>
    <x v="1"/>
    <x v="66"/>
    <x v="2"/>
    <x v="3"/>
    <x v="1"/>
    <x v="1"/>
    <x v="8"/>
    <x v="3"/>
    <n v="0"/>
  </r>
  <r>
    <x v="157"/>
    <x v="157"/>
    <x v="157"/>
    <x v="157"/>
    <x v="2"/>
    <x v="11"/>
    <s v="M"/>
    <s v="End"/>
    <x v="0"/>
    <x v="22"/>
    <x v="2"/>
    <x v="2"/>
    <x v="0"/>
    <x v="0"/>
    <x v="1"/>
    <x v="46"/>
    <n v="0"/>
  </r>
  <r>
    <x v="158"/>
    <x v="158"/>
    <x v="158"/>
    <x v="158"/>
    <x v="5"/>
    <x v="14"/>
    <s v="X"/>
    <s v="Marjoram"/>
    <x v="1"/>
    <x v="13"/>
    <x v="0"/>
    <x v="0"/>
    <x v="1"/>
    <x v="1"/>
    <x v="1"/>
    <x v="11"/>
    <n v="0"/>
  </r>
  <r>
    <x v="159"/>
    <x v="159"/>
    <x v="159"/>
    <x v="159"/>
    <x v="3"/>
    <x v="15"/>
    <s v="A"/>
    <s v="Vigrass"/>
    <x v="0"/>
    <x v="63"/>
    <x v="1"/>
    <x v="0"/>
    <x v="0"/>
    <x v="0"/>
    <x v="9"/>
    <x v="29"/>
    <n v="0"/>
  </r>
  <r>
    <x v="160"/>
    <x v="160"/>
    <x v="160"/>
    <x v="160"/>
    <x v="4"/>
    <x v="16"/>
    <s v="R"/>
    <s v="Agney"/>
    <x v="0"/>
    <x v="48"/>
    <x v="1"/>
    <x v="1"/>
    <x v="0"/>
    <x v="0"/>
    <x v="1"/>
    <x v="5"/>
    <n v="0"/>
  </r>
  <r>
    <x v="161"/>
    <x v="161"/>
    <x v="161"/>
    <x v="161"/>
    <x v="3"/>
    <x v="2"/>
    <s v="N"/>
    <s v="Massingberd"/>
    <x v="0"/>
    <x v="57"/>
    <x v="0"/>
    <x v="0"/>
    <x v="0"/>
    <x v="0"/>
    <x v="3"/>
    <x v="16"/>
    <n v="0"/>
  </r>
  <r>
    <x v="162"/>
    <x v="162"/>
    <x v="162"/>
    <x v="162"/>
    <x v="4"/>
    <x v="6"/>
    <s v="B"/>
    <s v="Riggulsford"/>
    <x v="1"/>
    <x v="29"/>
    <x v="4"/>
    <x v="2"/>
    <x v="1"/>
    <x v="1"/>
    <x v="11"/>
    <x v="20"/>
    <n v="0"/>
  </r>
  <r>
    <x v="163"/>
    <x v="163"/>
    <x v="163"/>
    <x v="163"/>
    <x v="3"/>
    <x v="11"/>
    <s v="J"/>
    <s v="Massow"/>
    <x v="1"/>
    <x v="28"/>
    <x v="4"/>
    <x v="0"/>
    <x v="1"/>
    <x v="1"/>
    <x v="1"/>
    <x v="8"/>
    <n v="0"/>
  </r>
  <r>
    <x v="164"/>
    <x v="164"/>
    <x v="164"/>
    <x v="164"/>
    <x v="5"/>
    <x v="5"/>
    <s v="X"/>
    <s v="Giraudot"/>
    <x v="0"/>
    <x v="56"/>
    <x v="5"/>
    <x v="2"/>
    <x v="0"/>
    <x v="0"/>
    <x v="1"/>
    <x v="5"/>
    <n v="0"/>
  </r>
  <r>
    <x v="165"/>
    <x v="165"/>
    <x v="165"/>
    <x v="165"/>
    <x v="1"/>
    <x v="18"/>
    <s v="B"/>
    <s v="Tarn"/>
    <x v="1"/>
    <x v="53"/>
    <x v="3"/>
    <x v="0"/>
    <x v="0"/>
    <x v="0"/>
    <x v="1"/>
    <x v="42"/>
    <n v="1"/>
  </r>
  <r>
    <x v="166"/>
    <x v="166"/>
    <x v="166"/>
    <x v="166"/>
    <x v="3"/>
    <x v="10"/>
    <s v="O"/>
    <s v="Reuven"/>
    <x v="1"/>
    <x v="41"/>
    <x v="4"/>
    <x v="0"/>
    <x v="1"/>
    <x v="1"/>
    <x v="1"/>
    <x v="23"/>
    <n v="0"/>
  </r>
  <r>
    <x v="167"/>
    <x v="167"/>
    <x v="167"/>
    <x v="167"/>
    <x v="3"/>
    <x v="12"/>
    <s v="D"/>
    <s v="Mason"/>
    <x v="0"/>
    <x v="29"/>
    <x v="2"/>
    <x v="1"/>
    <x v="1"/>
    <x v="1"/>
    <x v="7"/>
    <x v="47"/>
    <n v="0"/>
  </r>
  <r>
    <x v="168"/>
    <x v="168"/>
    <x v="168"/>
    <x v="168"/>
    <x v="5"/>
    <x v="13"/>
    <s v="J"/>
    <s v="Barrow"/>
    <x v="0"/>
    <x v="56"/>
    <x v="5"/>
    <x v="0"/>
    <x v="1"/>
    <x v="1"/>
    <x v="1"/>
    <x v="21"/>
    <n v="0"/>
  </r>
  <r>
    <x v="169"/>
    <x v="169"/>
    <x v="169"/>
    <x v="169"/>
    <x v="5"/>
    <x v="5"/>
    <s v="D"/>
    <s v="Vinson"/>
    <x v="1"/>
    <x v="59"/>
    <x v="4"/>
    <x v="1"/>
    <x v="0"/>
    <x v="0"/>
    <x v="5"/>
    <x v="0"/>
    <n v="0"/>
  </r>
  <r>
    <x v="170"/>
    <x v="170"/>
    <x v="170"/>
    <x v="170"/>
    <x v="5"/>
    <x v="3"/>
    <s v="U"/>
    <s v="Luckman"/>
    <x v="0"/>
    <x v="55"/>
    <x v="2"/>
    <x v="0"/>
    <x v="1"/>
    <x v="1"/>
    <x v="1"/>
    <x v="7"/>
    <n v="0"/>
  </r>
  <r>
    <x v="171"/>
    <x v="171"/>
    <x v="171"/>
    <x v="171"/>
    <x v="6"/>
    <x v="9"/>
    <s v="Z"/>
    <s v="Florez"/>
    <x v="1"/>
    <x v="67"/>
    <x v="3"/>
    <x v="0"/>
    <x v="0"/>
    <x v="0"/>
    <x v="8"/>
    <x v="10"/>
    <n v="0"/>
  </r>
  <r>
    <x v="172"/>
    <x v="172"/>
    <x v="172"/>
    <x v="172"/>
    <x v="5"/>
    <x v="15"/>
    <s v="F"/>
    <s v="Mellem"/>
    <x v="1"/>
    <x v="16"/>
    <x v="4"/>
    <x v="1"/>
    <x v="1"/>
    <x v="1"/>
    <x v="2"/>
    <x v="18"/>
    <n v="0"/>
  </r>
  <r>
    <x v="173"/>
    <x v="173"/>
    <x v="173"/>
    <x v="173"/>
    <x v="2"/>
    <x v="4"/>
    <s v="P"/>
    <s v="Benedite"/>
    <x v="1"/>
    <x v="7"/>
    <x v="3"/>
    <x v="0"/>
    <x v="1"/>
    <x v="1"/>
    <x v="1"/>
    <x v="29"/>
    <n v="0"/>
  </r>
  <r>
    <x v="174"/>
    <x v="174"/>
    <x v="174"/>
    <x v="174"/>
    <x v="6"/>
    <x v="9"/>
    <s v="P"/>
    <s v="Theobald"/>
    <x v="0"/>
    <x v="60"/>
    <x v="3"/>
    <x v="6"/>
    <x v="1"/>
    <x v="1"/>
    <x v="1"/>
    <x v="31"/>
    <n v="0"/>
  </r>
  <r>
    <x v="175"/>
    <x v="175"/>
    <x v="175"/>
    <x v="175"/>
    <x v="4"/>
    <x v="13"/>
    <s v="K"/>
    <s v="Eyer"/>
    <x v="0"/>
    <x v="52"/>
    <x v="2"/>
    <x v="0"/>
    <x v="1"/>
    <x v="1"/>
    <x v="1"/>
    <x v="22"/>
    <n v="0"/>
  </r>
  <r>
    <x v="176"/>
    <x v="176"/>
    <x v="176"/>
    <x v="176"/>
    <x v="3"/>
    <x v="7"/>
    <s v="I"/>
    <s v="Singyard"/>
    <x v="1"/>
    <x v="48"/>
    <x v="0"/>
    <x v="0"/>
    <x v="1"/>
    <x v="1"/>
    <x v="1"/>
    <x v="48"/>
    <n v="1"/>
  </r>
  <r>
    <x v="177"/>
    <x v="177"/>
    <x v="177"/>
    <x v="177"/>
    <x v="3"/>
    <x v="7"/>
    <s v="R"/>
    <s v="Smythin"/>
    <x v="1"/>
    <x v="3"/>
    <x v="2"/>
    <x v="0"/>
    <x v="1"/>
    <x v="1"/>
    <x v="6"/>
    <x v="37"/>
    <n v="0"/>
  </r>
  <r>
    <x v="178"/>
    <x v="178"/>
    <x v="178"/>
    <x v="178"/>
    <x v="5"/>
    <x v="9"/>
    <s v="P"/>
    <s v="Rossoni"/>
    <x v="1"/>
    <x v="7"/>
    <x v="4"/>
    <x v="0"/>
    <x v="0"/>
    <x v="0"/>
    <x v="1"/>
    <x v="31"/>
    <n v="0"/>
  </r>
  <r>
    <x v="179"/>
    <x v="179"/>
    <x v="179"/>
    <x v="179"/>
    <x v="1"/>
    <x v="1"/>
    <s v="J"/>
    <s v="Deneve"/>
    <x v="0"/>
    <x v="50"/>
    <x v="6"/>
    <x v="1"/>
    <x v="1"/>
    <x v="1"/>
    <x v="10"/>
    <x v="32"/>
    <n v="0"/>
  </r>
  <r>
    <x v="180"/>
    <x v="180"/>
    <x v="180"/>
    <x v="180"/>
    <x v="4"/>
    <x v="17"/>
    <s v="D"/>
    <s v="Shawel"/>
    <x v="1"/>
    <x v="65"/>
    <x v="4"/>
    <x v="1"/>
    <x v="1"/>
    <x v="1"/>
    <x v="1"/>
    <x v="19"/>
    <n v="0"/>
  </r>
  <r>
    <x v="181"/>
    <x v="181"/>
    <x v="181"/>
    <x v="181"/>
    <x v="2"/>
    <x v="3"/>
    <s v="A"/>
    <s v="Say"/>
    <x v="1"/>
    <x v="14"/>
    <x v="6"/>
    <x v="0"/>
    <x v="0"/>
    <x v="0"/>
    <x v="1"/>
    <x v="10"/>
    <n v="0"/>
  </r>
  <r>
    <x v="182"/>
    <x v="182"/>
    <x v="182"/>
    <x v="182"/>
    <x v="6"/>
    <x v="1"/>
    <s v="G"/>
    <s v="Bazley"/>
    <x v="1"/>
    <x v="20"/>
    <x v="0"/>
    <x v="0"/>
    <x v="1"/>
    <x v="1"/>
    <x v="7"/>
    <x v="5"/>
    <n v="0"/>
  </r>
  <r>
    <x v="183"/>
    <x v="183"/>
    <x v="183"/>
    <x v="183"/>
    <x v="1"/>
    <x v="4"/>
    <s v="E"/>
    <s v="Scogin"/>
    <x v="0"/>
    <x v="59"/>
    <x v="3"/>
    <x v="0"/>
    <x v="1"/>
    <x v="1"/>
    <x v="1"/>
    <x v="8"/>
    <n v="0"/>
  </r>
  <r>
    <x v="184"/>
    <x v="184"/>
    <x v="184"/>
    <x v="184"/>
    <x v="2"/>
    <x v="13"/>
    <s v="T"/>
    <s v="Kimbury"/>
    <x v="1"/>
    <x v="9"/>
    <x v="2"/>
    <x v="1"/>
    <x v="0"/>
    <x v="0"/>
    <x v="1"/>
    <x v="17"/>
    <n v="0"/>
  </r>
  <r>
    <x v="185"/>
    <x v="185"/>
    <x v="185"/>
    <x v="185"/>
    <x v="5"/>
    <x v="12"/>
    <s v="Z"/>
    <s v="Medd"/>
    <x v="1"/>
    <x v="64"/>
    <x v="6"/>
    <x v="6"/>
    <x v="0"/>
    <x v="0"/>
    <x v="4"/>
    <x v="36"/>
    <n v="0"/>
  </r>
  <r>
    <x v="186"/>
    <x v="186"/>
    <x v="186"/>
    <x v="186"/>
    <x v="3"/>
    <x v="7"/>
    <s v="T"/>
    <s v="Lerven"/>
    <x v="1"/>
    <x v="58"/>
    <x v="4"/>
    <x v="6"/>
    <x v="0"/>
    <x v="0"/>
    <x v="1"/>
    <x v="47"/>
    <n v="0"/>
  </r>
  <r>
    <x v="187"/>
    <x v="187"/>
    <x v="187"/>
    <x v="187"/>
    <x v="0"/>
    <x v="13"/>
    <s v="B"/>
    <s v="Nevet"/>
    <x v="0"/>
    <x v="36"/>
    <x v="0"/>
    <x v="0"/>
    <x v="1"/>
    <x v="1"/>
    <x v="1"/>
    <x v="27"/>
    <n v="0"/>
  </r>
  <r>
    <x v="188"/>
    <x v="188"/>
    <x v="188"/>
    <x v="188"/>
    <x v="0"/>
    <x v="1"/>
    <s v="C"/>
    <s v="Haglinton"/>
    <x v="0"/>
    <x v="20"/>
    <x v="2"/>
    <x v="0"/>
    <x v="0"/>
    <x v="0"/>
    <x v="1"/>
    <x v="29"/>
    <n v="0"/>
  </r>
  <r>
    <x v="189"/>
    <x v="189"/>
    <x v="189"/>
    <x v="189"/>
    <x v="3"/>
    <x v="6"/>
    <s v="N"/>
    <s v="Tenbrug"/>
    <x v="0"/>
    <x v="1"/>
    <x v="0"/>
    <x v="1"/>
    <x v="0"/>
    <x v="0"/>
    <x v="1"/>
    <x v="11"/>
    <n v="0"/>
  </r>
  <r>
    <x v="190"/>
    <x v="190"/>
    <x v="190"/>
    <x v="190"/>
    <x v="1"/>
    <x v="23"/>
    <s v="H"/>
    <s v="Mattioli"/>
    <x v="1"/>
    <x v="44"/>
    <x v="2"/>
    <x v="0"/>
    <x v="1"/>
    <x v="1"/>
    <x v="2"/>
    <x v="37"/>
    <n v="0"/>
  </r>
  <r>
    <x v="191"/>
    <x v="191"/>
    <x v="191"/>
    <x v="191"/>
    <x v="0"/>
    <x v="10"/>
    <s v="S"/>
    <s v="Royle"/>
    <x v="1"/>
    <x v="63"/>
    <x v="0"/>
    <x v="2"/>
    <x v="0"/>
    <x v="0"/>
    <x v="1"/>
    <x v="33"/>
    <n v="0"/>
  </r>
  <r>
    <x v="192"/>
    <x v="192"/>
    <x v="192"/>
    <x v="192"/>
    <x v="1"/>
    <x v="20"/>
    <s v="A"/>
    <s v="Kuhne"/>
    <x v="0"/>
    <x v="49"/>
    <x v="6"/>
    <x v="0"/>
    <x v="0"/>
    <x v="0"/>
    <x v="1"/>
    <x v="2"/>
    <n v="0"/>
  </r>
  <r>
    <x v="193"/>
    <x v="193"/>
    <x v="193"/>
    <x v="193"/>
    <x v="1"/>
    <x v="16"/>
    <s v="G"/>
    <s v="Aiskrigg"/>
    <x v="1"/>
    <x v="63"/>
    <x v="2"/>
    <x v="1"/>
    <x v="0"/>
    <x v="0"/>
    <x v="1"/>
    <x v="34"/>
    <n v="0"/>
  </r>
  <r>
    <x v="194"/>
    <x v="194"/>
    <x v="194"/>
    <x v="194"/>
    <x v="2"/>
    <x v="13"/>
    <s v="G"/>
    <s v="Colliard"/>
    <x v="0"/>
    <x v="27"/>
    <x v="2"/>
    <x v="1"/>
    <x v="0"/>
    <x v="0"/>
    <x v="8"/>
    <x v="49"/>
    <n v="0"/>
  </r>
  <r>
    <x v="195"/>
    <x v="195"/>
    <x v="195"/>
    <x v="195"/>
    <x v="4"/>
    <x v="3"/>
    <s v="K"/>
    <s v="de Vaen"/>
    <x v="0"/>
    <x v="10"/>
    <x v="0"/>
    <x v="0"/>
    <x v="0"/>
    <x v="0"/>
    <x v="9"/>
    <x v="3"/>
    <n v="0"/>
  </r>
  <r>
    <x v="196"/>
    <x v="196"/>
    <x v="196"/>
    <x v="196"/>
    <x v="5"/>
    <x v="4"/>
    <s v="U"/>
    <s v="Eykel"/>
    <x v="0"/>
    <x v="43"/>
    <x v="0"/>
    <x v="0"/>
    <x v="1"/>
    <x v="1"/>
    <x v="1"/>
    <x v="40"/>
    <n v="0"/>
  </r>
  <r>
    <x v="197"/>
    <x v="197"/>
    <x v="197"/>
    <x v="197"/>
    <x v="1"/>
    <x v="9"/>
    <s v="F"/>
    <s v="Peres"/>
    <x v="1"/>
    <x v="29"/>
    <x v="2"/>
    <x v="4"/>
    <x v="1"/>
    <x v="1"/>
    <x v="1"/>
    <x v="22"/>
    <n v="0"/>
  </r>
  <r>
    <x v="198"/>
    <x v="198"/>
    <x v="198"/>
    <x v="198"/>
    <x v="1"/>
    <x v="11"/>
    <s v="G"/>
    <s v="Eastabrook"/>
    <x v="1"/>
    <x v="5"/>
    <x v="3"/>
    <x v="0"/>
    <x v="0"/>
    <x v="0"/>
    <x v="1"/>
    <x v="16"/>
    <n v="0"/>
  </r>
  <r>
    <x v="199"/>
    <x v="199"/>
    <x v="199"/>
    <x v="199"/>
    <x v="0"/>
    <x v="7"/>
    <s v="P"/>
    <s v="Alessandretti"/>
    <x v="0"/>
    <x v="54"/>
    <x v="4"/>
    <x v="0"/>
    <x v="0"/>
    <x v="0"/>
    <x v="1"/>
    <x v="10"/>
    <n v="0"/>
  </r>
  <r>
    <x v="200"/>
    <x v="200"/>
    <x v="200"/>
    <x v="200"/>
    <x v="6"/>
    <x v="8"/>
    <s v="Q"/>
    <s v="Bland"/>
    <x v="0"/>
    <x v="1"/>
    <x v="6"/>
    <x v="0"/>
    <x v="0"/>
    <x v="0"/>
    <x v="5"/>
    <x v="40"/>
    <n v="0"/>
  </r>
  <r>
    <x v="201"/>
    <x v="201"/>
    <x v="201"/>
    <x v="201"/>
    <x v="4"/>
    <x v="10"/>
    <s v="Q"/>
    <s v="Busain"/>
    <x v="1"/>
    <x v="26"/>
    <x v="2"/>
    <x v="0"/>
    <x v="0"/>
    <x v="0"/>
    <x v="1"/>
    <x v="45"/>
    <n v="0"/>
  </r>
  <r>
    <x v="202"/>
    <x v="202"/>
    <x v="202"/>
    <x v="202"/>
    <x v="1"/>
    <x v="10"/>
    <s v="Z"/>
    <s v="Sawl"/>
    <x v="1"/>
    <x v="48"/>
    <x v="0"/>
    <x v="0"/>
    <x v="0"/>
    <x v="0"/>
    <x v="1"/>
    <x v="40"/>
    <n v="0"/>
  </r>
  <r>
    <x v="203"/>
    <x v="203"/>
    <x v="203"/>
    <x v="203"/>
    <x v="1"/>
    <x v="7"/>
    <s v="Z"/>
    <s v="Todarini"/>
    <x v="1"/>
    <x v="51"/>
    <x v="4"/>
    <x v="0"/>
    <x v="1"/>
    <x v="1"/>
    <x v="1"/>
    <x v="41"/>
    <n v="1"/>
  </r>
  <r>
    <x v="204"/>
    <x v="204"/>
    <x v="204"/>
    <x v="204"/>
    <x v="1"/>
    <x v="23"/>
    <s v="S"/>
    <s v="Flippini"/>
    <x v="0"/>
    <x v="68"/>
    <x v="0"/>
    <x v="1"/>
    <x v="0"/>
    <x v="0"/>
    <x v="9"/>
    <x v="17"/>
    <n v="0"/>
  </r>
  <r>
    <x v="205"/>
    <x v="205"/>
    <x v="205"/>
    <x v="205"/>
    <x v="6"/>
    <x v="15"/>
    <s v="D"/>
    <s v="O'Carrol"/>
    <x v="1"/>
    <x v="69"/>
    <x v="4"/>
    <x v="0"/>
    <x v="1"/>
    <x v="1"/>
    <x v="1"/>
    <x v="47"/>
    <n v="0"/>
  </r>
  <r>
    <x v="206"/>
    <x v="206"/>
    <x v="206"/>
    <x v="206"/>
    <x v="0"/>
    <x v="6"/>
    <s v="K"/>
    <s v="Deelay"/>
    <x v="1"/>
    <x v="20"/>
    <x v="5"/>
    <x v="0"/>
    <x v="1"/>
    <x v="1"/>
    <x v="1"/>
    <x v="40"/>
    <n v="0"/>
  </r>
  <r>
    <x v="207"/>
    <x v="207"/>
    <x v="207"/>
    <x v="207"/>
    <x v="6"/>
    <x v="23"/>
    <s v="L"/>
    <s v="Skyram"/>
    <x v="0"/>
    <x v="2"/>
    <x v="3"/>
    <x v="1"/>
    <x v="0"/>
    <x v="0"/>
    <x v="1"/>
    <x v="16"/>
    <n v="0"/>
  </r>
  <r>
    <x v="208"/>
    <x v="208"/>
    <x v="208"/>
    <x v="208"/>
    <x v="0"/>
    <x v="19"/>
    <s v="Z"/>
    <s v="Taber"/>
    <x v="1"/>
    <x v="42"/>
    <x v="0"/>
    <x v="4"/>
    <x v="0"/>
    <x v="0"/>
    <x v="1"/>
    <x v="11"/>
    <n v="0"/>
  </r>
  <r>
    <x v="209"/>
    <x v="209"/>
    <x v="209"/>
    <x v="209"/>
    <x v="5"/>
    <x v="5"/>
    <s v="S"/>
    <s v="Moseley"/>
    <x v="0"/>
    <x v="1"/>
    <x v="0"/>
    <x v="0"/>
    <x v="0"/>
    <x v="0"/>
    <x v="8"/>
    <x v="27"/>
    <n v="0"/>
  </r>
  <r>
    <x v="210"/>
    <x v="210"/>
    <x v="210"/>
    <x v="210"/>
    <x v="1"/>
    <x v="17"/>
    <s v="H"/>
    <s v="Membry"/>
    <x v="1"/>
    <x v="58"/>
    <x v="5"/>
    <x v="0"/>
    <x v="0"/>
    <x v="0"/>
    <x v="1"/>
    <x v="11"/>
    <n v="0"/>
  </r>
  <r>
    <x v="211"/>
    <x v="211"/>
    <x v="211"/>
    <x v="211"/>
    <x v="6"/>
    <x v="2"/>
    <s v="S"/>
    <s v="Coathup"/>
    <x v="0"/>
    <x v="42"/>
    <x v="4"/>
    <x v="4"/>
    <x v="0"/>
    <x v="0"/>
    <x v="3"/>
    <x v="29"/>
    <n v="0"/>
  </r>
  <r>
    <x v="212"/>
    <x v="212"/>
    <x v="212"/>
    <x v="212"/>
    <x v="6"/>
    <x v="18"/>
    <s v="Q"/>
    <s v="Sartain"/>
    <x v="1"/>
    <x v="51"/>
    <x v="4"/>
    <x v="1"/>
    <x v="1"/>
    <x v="1"/>
    <x v="1"/>
    <x v="8"/>
    <n v="0"/>
  </r>
  <r>
    <x v="213"/>
    <x v="213"/>
    <x v="213"/>
    <x v="213"/>
    <x v="4"/>
    <x v="1"/>
    <s v="M"/>
    <s v="Hadigate"/>
    <x v="0"/>
    <x v="18"/>
    <x v="2"/>
    <x v="0"/>
    <x v="0"/>
    <x v="0"/>
    <x v="1"/>
    <x v="34"/>
    <n v="0"/>
  </r>
  <r>
    <x v="214"/>
    <x v="214"/>
    <x v="214"/>
    <x v="214"/>
    <x v="1"/>
    <x v="6"/>
    <s v="O"/>
    <s v="Greenstead"/>
    <x v="0"/>
    <x v="34"/>
    <x v="0"/>
    <x v="0"/>
    <x v="0"/>
    <x v="0"/>
    <x v="1"/>
    <x v="0"/>
    <n v="0"/>
  </r>
  <r>
    <x v="215"/>
    <x v="215"/>
    <x v="215"/>
    <x v="215"/>
    <x v="2"/>
    <x v="7"/>
    <s v="L"/>
    <s v="Woodstock"/>
    <x v="0"/>
    <x v="22"/>
    <x v="3"/>
    <x v="0"/>
    <x v="1"/>
    <x v="1"/>
    <x v="7"/>
    <x v="5"/>
    <n v="0"/>
  </r>
  <r>
    <x v="216"/>
    <x v="216"/>
    <x v="216"/>
    <x v="216"/>
    <x v="4"/>
    <x v="21"/>
    <s v="X"/>
    <s v="Antrack"/>
    <x v="1"/>
    <x v="24"/>
    <x v="4"/>
    <x v="2"/>
    <x v="0"/>
    <x v="0"/>
    <x v="6"/>
    <x v="30"/>
    <n v="0"/>
  </r>
  <r>
    <x v="217"/>
    <x v="217"/>
    <x v="217"/>
    <x v="217"/>
    <x v="2"/>
    <x v="3"/>
    <s v="A"/>
    <s v="Dumbellow"/>
    <x v="0"/>
    <x v="59"/>
    <x v="6"/>
    <x v="0"/>
    <x v="1"/>
    <x v="1"/>
    <x v="1"/>
    <x v="6"/>
    <n v="0"/>
  </r>
  <r>
    <x v="218"/>
    <x v="218"/>
    <x v="218"/>
    <x v="218"/>
    <x v="1"/>
    <x v="20"/>
    <s v="D"/>
    <s v="D'Ambrosi"/>
    <x v="1"/>
    <x v="11"/>
    <x v="4"/>
    <x v="4"/>
    <x v="0"/>
    <x v="0"/>
    <x v="1"/>
    <x v="36"/>
    <n v="0"/>
  </r>
  <r>
    <x v="219"/>
    <x v="219"/>
    <x v="219"/>
    <x v="219"/>
    <x v="3"/>
    <x v="20"/>
    <s v="R"/>
    <s v="Breming"/>
    <x v="1"/>
    <x v="64"/>
    <x v="0"/>
    <x v="1"/>
    <x v="1"/>
    <x v="1"/>
    <x v="3"/>
    <x v="0"/>
    <n v="0"/>
  </r>
  <r>
    <x v="220"/>
    <x v="220"/>
    <x v="220"/>
    <x v="220"/>
    <x v="0"/>
    <x v="5"/>
    <s v="B"/>
    <s v="Backs"/>
    <x v="0"/>
    <x v="29"/>
    <x v="2"/>
    <x v="6"/>
    <x v="0"/>
    <x v="0"/>
    <x v="1"/>
    <x v="29"/>
    <n v="0"/>
  </r>
  <r>
    <x v="221"/>
    <x v="221"/>
    <x v="221"/>
    <x v="221"/>
    <x v="4"/>
    <x v="8"/>
    <s v="O"/>
    <s v="Grimsditch"/>
    <x v="1"/>
    <x v="45"/>
    <x v="6"/>
    <x v="0"/>
    <x v="0"/>
    <x v="0"/>
    <x v="1"/>
    <x v="14"/>
    <n v="0"/>
  </r>
  <r>
    <x v="222"/>
    <x v="222"/>
    <x v="222"/>
    <x v="222"/>
    <x v="1"/>
    <x v="18"/>
    <s v="M"/>
    <s v="Stapleford"/>
    <x v="0"/>
    <x v="2"/>
    <x v="2"/>
    <x v="1"/>
    <x v="0"/>
    <x v="0"/>
    <x v="9"/>
    <x v="30"/>
    <n v="0"/>
  </r>
  <r>
    <x v="223"/>
    <x v="223"/>
    <x v="223"/>
    <x v="223"/>
    <x v="2"/>
    <x v="0"/>
    <s v="B"/>
    <s v="Dumbellow"/>
    <x v="0"/>
    <x v="13"/>
    <x v="3"/>
    <x v="0"/>
    <x v="0"/>
    <x v="0"/>
    <x v="1"/>
    <x v="16"/>
    <n v="0"/>
  </r>
  <r>
    <x v="224"/>
    <x v="224"/>
    <x v="224"/>
    <x v="224"/>
    <x v="6"/>
    <x v="8"/>
    <s v="G"/>
    <s v="Ogilvie"/>
    <x v="1"/>
    <x v="4"/>
    <x v="0"/>
    <x v="0"/>
    <x v="0"/>
    <x v="0"/>
    <x v="1"/>
    <x v="6"/>
    <n v="0"/>
  </r>
  <r>
    <x v="225"/>
    <x v="225"/>
    <x v="225"/>
    <x v="225"/>
    <x v="0"/>
    <x v="21"/>
    <s v="W"/>
    <s v="Bodham"/>
    <x v="0"/>
    <x v="3"/>
    <x v="2"/>
    <x v="0"/>
    <x v="1"/>
    <x v="1"/>
    <x v="1"/>
    <x v="8"/>
    <n v="0"/>
  </r>
  <r>
    <x v="226"/>
    <x v="226"/>
    <x v="226"/>
    <x v="226"/>
    <x v="2"/>
    <x v="17"/>
    <s v="H"/>
    <s v="Shorto"/>
    <x v="0"/>
    <x v="40"/>
    <x v="0"/>
    <x v="0"/>
    <x v="1"/>
    <x v="1"/>
    <x v="7"/>
    <x v="2"/>
    <n v="0"/>
  </r>
  <r>
    <x v="227"/>
    <x v="227"/>
    <x v="227"/>
    <x v="227"/>
    <x v="3"/>
    <x v="18"/>
    <s v="C"/>
    <s v="Renouf"/>
    <x v="0"/>
    <x v="42"/>
    <x v="1"/>
    <x v="0"/>
    <x v="0"/>
    <x v="0"/>
    <x v="1"/>
    <x v="43"/>
    <n v="0"/>
  </r>
  <r>
    <x v="228"/>
    <x v="228"/>
    <x v="228"/>
    <x v="228"/>
    <x v="6"/>
    <x v="2"/>
    <s v="W"/>
    <s v="Wollard"/>
    <x v="0"/>
    <x v="31"/>
    <x v="3"/>
    <x v="4"/>
    <x v="1"/>
    <x v="1"/>
    <x v="1"/>
    <x v="25"/>
    <n v="0"/>
  </r>
  <r>
    <x v="229"/>
    <x v="229"/>
    <x v="229"/>
    <x v="229"/>
    <x v="1"/>
    <x v="21"/>
    <s v="R"/>
    <s v="Luty"/>
    <x v="1"/>
    <x v="18"/>
    <x v="3"/>
    <x v="0"/>
    <x v="0"/>
    <x v="0"/>
    <x v="6"/>
    <x v="49"/>
    <n v="1"/>
  </r>
  <r>
    <x v="230"/>
    <x v="230"/>
    <x v="230"/>
    <x v="230"/>
    <x v="4"/>
    <x v="16"/>
    <s v="M"/>
    <s v="Sandcraft"/>
    <x v="1"/>
    <x v="25"/>
    <x v="2"/>
    <x v="0"/>
    <x v="0"/>
    <x v="0"/>
    <x v="1"/>
    <x v="3"/>
    <n v="0"/>
  </r>
  <r>
    <x v="231"/>
    <x v="231"/>
    <x v="231"/>
    <x v="231"/>
    <x v="2"/>
    <x v="13"/>
    <s v="D"/>
    <s v="Stert"/>
    <x v="0"/>
    <x v="20"/>
    <x v="5"/>
    <x v="0"/>
    <x v="1"/>
    <x v="1"/>
    <x v="1"/>
    <x v="33"/>
    <n v="0"/>
  </r>
  <r>
    <x v="232"/>
    <x v="232"/>
    <x v="232"/>
    <x v="232"/>
    <x v="0"/>
    <x v="12"/>
    <s v="P"/>
    <s v="De Rye Barrett"/>
    <x v="0"/>
    <x v="0"/>
    <x v="2"/>
    <x v="0"/>
    <x v="0"/>
    <x v="0"/>
    <x v="6"/>
    <x v="40"/>
    <n v="0"/>
  </r>
  <r>
    <x v="233"/>
    <x v="233"/>
    <x v="233"/>
    <x v="233"/>
    <x v="6"/>
    <x v="2"/>
    <s v="N"/>
    <s v="Kinsella"/>
    <x v="1"/>
    <x v="45"/>
    <x v="2"/>
    <x v="0"/>
    <x v="0"/>
    <x v="0"/>
    <x v="1"/>
    <x v="47"/>
    <n v="0"/>
  </r>
  <r>
    <x v="234"/>
    <x v="234"/>
    <x v="234"/>
    <x v="234"/>
    <x v="3"/>
    <x v="7"/>
    <s v="H"/>
    <s v="Abrahim"/>
    <x v="1"/>
    <x v="31"/>
    <x v="0"/>
    <x v="3"/>
    <x v="0"/>
    <x v="0"/>
    <x v="1"/>
    <x v="46"/>
    <n v="0"/>
  </r>
  <r>
    <x v="235"/>
    <x v="235"/>
    <x v="235"/>
    <x v="235"/>
    <x v="1"/>
    <x v="8"/>
    <s v="Q"/>
    <s v="Bolsteridge"/>
    <x v="1"/>
    <x v="11"/>
    <x v="2"/>
    <x v="0"/>
    <x v="1"/>
    <x v="1"/>
    <x v="1"/>
    <x v="33"/>
    <n v="0"/>
  </r>
  <r>
    <x v="236"/>
    <x v="236"/>
    <x v="236"/>
    <x v="236"/>
    <x v="6"/>
    <x v="15"/>
    <s v="S"/>
    <s v="Roz"/>
    <x v="0"/>
    <x v="41"/>
    <x v="0"/>
    <x v="0"/>
    <x v="1"/>
    <x v="1"/>
    <x v="8"/>
    <x v="27"/>
    <n v="0"/>
  </r>
  <r>
    <x v="237"/>
    <x v="237"/>
    <x v="237"/>
    <x v="237"/>
    <x v="5"/>
    <x v="20"/>
    <s v="C"/>
    <s v="Paolucci"/>
    <x v="1"/>
    <x v="31"/>
    <x v="2"/>
    <x v="0"/>
    <x v="1"/>
    <x v="1"/>
    <x v="1"/>
    <x v="0"/>
    <n v="0"/>
  </r>
  <r>
    <x v="238"/>
    <x v="238"/>
    <x v="238"/>
    <x v="238"/>
    <x v="4"/>
    <x v="21"/>
    <s v="C"/>
    <s v="Gabbitas"/>
    <x v="1"/>
    <x v="10"/>
    <x v="2"/>
    <x v="2"/>
    <x v="0"/>
    <x v="0"/>
    <x v="3"/>
    <x v="42"/>
    <n v="0"/>
  </r>
  <r>
    <x v="239"/>
    <x v="239"/>
    <x v="239"/>
    <x v="239"/>
    <x v="1"/>
    <x v="17"/>
    <s v="R"/>
    <s v="Kiely"/>
    <x v="0"/>
    <x v="67"/>
    <x v="3"/>
    <x v="0"/>
    <x v="0"/>
    <x v="0"/>
    <x v="1"/>
    <x v="36"/>
    <n v="0"/>
  </r>
  <r>
    <x v="240"/>
    <x v="240"/>
    <x v="240"/>
    <x v="240"/>
    <x v="4"/>
    <x v="2"/>
    <s v="U"/>
    <s v="Percy"/>
    <x v="0"/>
    <x v="6"/>
    <x v="0"/>
    <x v="0"/>
    <x v="1"/>
    <x v="1"/>
    <x v="1"/>
    <x v="50"/>
    <n v="0"/>
  </r>
  <r>
    <x v="241"/>
    <x v="241"/>
    <x v="241"/>
    <x v="241"/>
    <x v="2"/>
    <x v="19"/>
    <s v="H"/>
    <s v="Heigl"/>
    <x v="1"/>
    <x v="11"/>
    <x v="2"/>
    <x v="0"/>
    <x v="1"/>
    <x v="1"/>
    <x v="1"/>
    <x v="44"/>
    <n v="0"/>
  </r>
  <r>
    <x v="242"/>
    <x v="242"/>
    <x v="242"/>
    <x v="242"/>
    <x v="1"/>
    <x v="9"/>
    <s v="Y"/>
    <s v="Brunotti"/>
    <x v="0"/>
    <x v="25"/>
    <x v="1"/>
    <x v="0"/>
    <x v="1"/>
    <x v="1"/>
    <x v="1"/>
    <x v="50"/>
    <n v="0"/>
  </r>
  <r>
    <x v="243"/>
    <x v="243"/>
    <x v="243"/>
    <x v="243"/>
    <x v="4"/>
    <x v="9"/>
    <s v="Z"/>
    <s v="Scotchbourouge"/>
    <x v="1"/>
    <x v="21"/>
    <x v="0"/>
    <x v="1"/>
    <x v="0"/>
    <x v="0"/>
    <x v="1"/>
    <x v="24"/>
    <n v="0"/>
  </r>
  <r>
    <x v="244"/>
    <x v="244"/>
    <x v="244"/>
    <x v="244"/>
    <x v="1"/>
    <x v="12"/>
    <s v="V"/>
    <s v="Caress"/>
    <x v="0"/>
    <x v="38"/>
    <x v="2"/>
    <x v="0"/>
    <x v="0"/>
    <x v="0"/>
    <x v="0"/>
    <x v="46"/>
    <n v="0"/>
  </r>
  <r>
    <x v="245"/>
    <x v="245"/>
    <x v="245"/>
    <x v="245"/>
    <x v="4"/>
    <x v="13"/>
    <s v="G"/>
    <s v="Schuler"/>
    <x v="1"/>
    <x v="12"/>
    <x v="1"/>
    <x v="2"/>
    <x v="1"/>
    <x v="1"/>
    <x v="1"/>
    <x v="43"/>
    <n v="0"/>
  </r>
  <r>
    <x v="246"/>
    <x v="246"/>
    <x v="246"/>
    <x v="246"/>
    <x v="3"/>
    <x v="8"/>
    <s v="B"/>
    <s v="Mayhow"/>
    <x v="0"/>
    <x v="70"/>
    <x v="5"/>
    <x v="1"/>
    <x v="0"/>
    <x v="0"/>
    <x v="8"/>
    <x v="5"/>
    <n v="0"/>
  </r>
  <r>
    <x v="247"/>
    <x v="247"/>
    <x v="247"/>
    <x v="247"/>
    <x v="3"/>
    <x v="1"/>
    <s v="V"/>
    <s v="Malletratt"/>
    <x v="0"/>
    <x v="71"/>
    <x v="4"/>
    <x v="0"/>
    <x v="0"/>
    <x v="0"/>
    <x v="2"/>
    <x v="48"/>
    <n v="0"/>
  </r>
  <r>
    <x v="248"/>
    <x v="248"/>
    <x v="248"/>
    <x v="248"/>
    <x v="3"/>
    <x v="22"/>
    <s v="D"/>
    <s v="Skacel"/>
    <x v="0"/>
    <x v="72"/>
    <x v="2"/>
    <x v="2"/>
    <x v="1"/>
    <x v="1"/>
    <x v="1"/>
    <x v="8"/>
    <n v="0"/>
  </r>
  <r>
    <x v="249"/>
    <x v="249"/>
    <x v="249"/>
    <x v="249"/>
    <x v="3"/>
    <x v="10"/>
    <s v="I"/>
    <s v="Fulstow"/>
    <x v="1"/>
    <x v="13"/>
    <x v="6"/>
    <x v="0"/>
    <x v="0"/>
    <x v="0"/>
    <x v="1"/>
    <x v="25"/>
    <n v="0"/>
  </r>
  <r>
    <x v="250"/>
    <x v="250"/>
    <x v="250"/>
    <x v="250"/>
    <x v="5"/>
    <x v="10"/>
    <s v="O"/>
    <s v="Martygin"/>
    <x v="1"/>
    <x v="48"/>
    <x v="2"/>
    <x v="2"/>
    <x v="1"/>
    <x v="1"/>
    <x v="1"/>
    <x v="38"/>
    <n v="0"/>
  </r>
  <r>
    <x v="251"/>
    <x v="251"/>
    <x v="251"/>
    <x v="251"/>
    <x v="0"/>
    <x v="13"/>
    <s v="F"/>
    <s v="Fawthrop"/>
    <x v="0"/>
    <x v="71"/>
    <x v="4"/>
    <x v="0"/>
    <x v="0"/>
    <x v="0"/>
    <x v="0"/>
    <x v="32"/>
    <n v="1"/>
  </r>
  <r>
    <x v="252"/>
    <x v="252"/>
    <x v="252"/>
    <x v="252"/>
    <x v="6"/>
    <x v="1"/>
    <s v="O"/>
    <s v="Boggon"/>
    <x v="0"/>
    <x v="34"/>
    <x v="2"/>
    <x v="1"/>
    <x v="1"/>
    <x v="1"/>
    <x v="3"/>
    <x v="8"/>
    <n v="0"/>
  </r>
  <r>
    <x v="253"/>
    <x v="253"/>
    <x v="253"/>
    <x v="253"/>
    <x v="6"/>
    <x v="18"/>
    <s v="X"/>
    <s v="Bonnesen"/>
    <x v="0"/>
    <x v="24"/>
    <x v="4"/>
    <x v="2"/>
    <x v="1"/>
    <x v="1"/>
    <x v="11"/>
    <x v="20"/>
    <n v="0"/>
  </r>
  <r>
    <x v="254"/>
    <x v="254"/>
    <x v="254"/>
    <x v="254"/>
    <x v="1"/>
    <x v="11"/>
    <s v="A"/>
    <s v="Kunzler"/>
    <x v="0"/>
    <x v="39"/>
    <x v="0"/>
    <x v="2"/>
    <x v="0"/>
    <x v="0"/>
    <x v="1"/>
    <x v="20"/>
    <n v="0"/>
  </r>
  <r>
    <x v="255"/>
    <x v="255"/>
    <x v="255"/>
    <x v="255"/>
    <x v="5"/>
    <x v="6"/>
    <s v="A"/>
    <s v="Hempel"/>
    <x v="0"/>
    <x v="30"/>
    <x v="6"/>
    <x v="0"/>
    <x v="1"/>
    <x v="1"/>
    <x v="1"/>
    <x v="7"/>
    <n v="0"/>
  </r>
  <r>
    <x v="256"/>
    <x v="256"/>
    <x v="256"/>
    <x v="256"/>
    <x v="1"/>
    <x v="18"/>
    <s v="V"/>
    <s v="Pollington"/>
    <x v="1"/>
    <x v="43"/>
    <x v="3"/>
    <x v="0"/>
    <x v="0"/>
    <x v="0"/>
    <x v="0"/>
    <x v="38"/>
    <n v="0"/>
  </r>
  <r>
    <x v="257"/>
    <x v="257"/>
    <x v="257"/>
    <x v="257"/>
    <x v="5"/>
    <x v="16"/>
    <s v="Q"/>
    <s v="Spurrior"/>
    <x v="1"/>
    <x v="14"/>
    <x v="0"/>
    <x v="0"/>
    <x v="0"/>
    <x v="0"/>
    <x v="1"/>
    <x v="38"/>
    <n v="0"/>
  </r>
  <r>
    <x v="258"/>
    <x v="258"/>
    <x v="258"/>
    <x v="258"/>
    <x v="1"/>
    <x v="22"/>
    <s v="O"/>
    <s v="Urpeth"/>
    <x v="0"/>
    <x v="18"/>
    <x v="1"/>
    <x v="6"/>
    <x v="1"/>
    <x v="1"/>
    <x v="1"/>
    <x v="0"/>
    <n v="0"/>
  </r>
  <r>
    <x v="259"/>
    <x v="259"/>
    <x v="259"/>
    <x v="259"/>
    <x v="1"/>
    <x v="21"/>
    <s v="C"/>
    <s v="Rasell"/>
    <x v="1"/>
    <x v="14"/>
    <x v="4"/>
    <x v="0"/>
    <x v="0"/>
    <x v="0"/>
    <x v="1"/>
    <x v="45"/>
    <n v="0"/>
  </r>
  <r>
    <x v="260"/>
    <x v="260"/>
    <x v="260"/>
    <x v="260"/>
    <x v="3"/>
    <x v="8"/>
    <s v="U"/>
    <s v="Llopis"/>
    <x v="0"/>
    <x v="45"/>
    <x v="6"/>
    <x v="3"/>
    <x v="1"/>
    <x v="1"/>
    <x v="1"/>
    <x v="39"/>
    <n v="0"/>
  </r>
  <r>
    <x v="261"/>
    <x v="261"/>
    <x v="261"/>
    <x v="261"/>
    <x v="5"/>
    <x v="6"/>
    <s v="Y"/>
    <s v="Mabon"/>
    <x v="0"/>
    <x v="50"/>
    <x v="0"/>
    <x v="0"/>
    <x v="1"/>
    <x v="1"/>
    <x v="1"/>
    <x v="26"/>
    <n v="1"/>
  </r>
  <r>
    <x v="262"/>
    <x v="262"/>
    <x v="262"/>
    <x v="262"/>
    <x v="0"/>
    <x v="19"/>
    <s v="X"/>
    <s v="Dillaway"/>
    <x v="1"/>
    <x v="65"/>
    <x v="5"/>
    <x v="0"/>
    <x v="1"/>
    <x v="1"/>
    <x v="1"/>
    <x v="0"/>
    <n v="0"/>
  </r>
  <r>
    <x v="263"/>
    <x v="263"/>
    <x v="263"/>
    <x v="263"/>
    <x v="2"/>
    <x v="12"/>
    <s v="J"/>
    <s v="Sumers"/>
    <x v="0"/>
    <x v="73"/>
    <x v="4"/>
    <x v="0"/>
    <x v="0"/>
    <x v="0"/>
    <x v="9"/>
    <x v="27"/>
    <n v="0"/>
  </r>
  <r>
    <x v="264"/>
    <x v="264"/>
    <x v="264"/>
    <x v="264"/>
    <x v="6"/>
    <x v="8"/>
    <s v="H"/>
    <s v="Bogges"/>
    <x v="0"/>
    <x v="53"/>
    <x v="0"/>
    <x v="3"/>
    <x v="0"/>
    <x v="0"/>
    <x v="3"/>
    <x v="26"/>
    <n v="0"/>
  </r>
  <r>
    <x v="265"/>
    <x v="265"/>
    <x v="265"/>
    <x v="265"/>
    <x v="6"/>
    <x v="4"/>
    <s v="W"/>
    <s v="Dives"/>
    <x v="0"/>
    <x v="11"/>
    <x v="0"/>
    <x v="2"/>
    <x v="1"/>
    <x v="1"/>
    <x v="1"/>
    <x v="22"/>
    <n v="0"/>
  </r>
  <r>
    <x v="266"/>
    <x v="266"/>
    <x v="266"/>
    <x v="266"/>
    <x v="3"/>
    <x v="9"/>
    <s v="Y"/>
    <s v="Ovid"/>
    <x v="0"/>
    <x v="63"/>
    <x v="0"/>
    <x v="4"/>
    <x v="1"/>
    <x v="1"/>
    <x v="1"/>
    <x v="39"/>
    <n v="0"/>
  </r>
  <r>
    <x v="267"/>
    <x v="267"/>
    <x v="267"/>
    <x v="267"/>
    <x v="6"/>
    <x v="3"/>
    <s v="G"/>
    <s v="Thorley"/>
    <x v="0"/>
    <x v="5"/>
    <x v="0"/>
    <x v="1"/>
    <x v="0"/>
    <x v="0"/>
    <x v="1"/>
    <x v="39"/>
    <n v="0"/>
  </r>
  <r>
    <x v="268"/>
    <x v="268"/>
    <x v="268"/>
    <x v="268"/>
    <x v="6"/>
    <x v="12"/>
    <s v="J"/>
    <s v="Kimm"/>
    <x v="0"/>
    <x v="56"/>
    <x v="2"/>
    <x v="1"/>
    <x v="0"/>
    <x v="0"/>
    <x v="1"/>
    <x v="12"/>
    <n v="0"/>
  </r>
  <r>
    <x v="269"/>
    <x v="269"/>
    <x v="269"/>
    <x v="269"/>
    <x v="4"/>
    <x v="5"/>
    <s v="Q"/>
    <s v="Airey"/>
    <x v="1"/>
    <x v="18"/>
    <x v="0"/>
    <x v="1"/>
    <x v="0"/>
    <x v="0"/>
    <x v="1"/>
    <x v="19"/>
    <n v="1"/>
  </r>
  <r>
    <x v="270"/>
    <x v="270"/>
    <x v="270"/>
    <x v="270"/>
    <x v="5"/>
    <x v="14"/>
    <s v="Y"/>
    <s v="Stebbing"/>
    <x v="1"/>
    <x v="56"/>
    <x v="0"/>
    <x v="0"/>
    <x v="1"/>
    <x v="1"/>
    <x v="1"/>
    <x v="3"/>
    <n v="1"/>
  </r>
  <r>
    <x v="271"/>
    <x v="271"/>
    <x v="271"/>
    <x v="271"/>
    <x v="4"/>
    <x v="2"/>
    <s v="D"/>
    <s v="Janisson"/>
    <x v="1"/>
    <x v="6"/>
    <x v="2"/>
    <x v="0"/>
    <x v="1"/>
    <x v="1"/>
    <x v="1"/>
    <x v="38"/>
    <n v="0"/>
  </r>
  <r>
    <x v="272"/>
    <x v="272"/>
    <x v="272"/>
    <x v="272"/>
    <x v="2"/>
    <x v="0"/>
    <s v="U"/>
    <s v="Jensen"/>
    <x v="0"/>
    <x v="65"/>
    <x v="2"/>
    <x v="0"/>
    <x v="0"/>
    <x v="0"/>
    <x v="1"/>
    <x v="40"/>
    <n v="0"/>
  </r>
  <r>
    <x v="273"/>
    <x v="273"/>
    <x v="273"/>
    <x v="273"/>
    <x v="5"/>
    <x v="1"/>
    <s v="Q"/>
    <s v="Stennet"/>
    <x v="0"/>
    <x v="17"/>
    <x v="5"/>
    <x v="0"/>
    <x v="1"/>
    <x v="1"/>
    <x v="1"/>
    <x v="6"/>
    <n v="0"/>
  </r>
  <r>
    <x v="274"/>
    <x v="274"/>
    <x v="274"/>
    <x v="274"/>
    <x v="4"/>
    <x v="0"/>
    <s v="J"/>
    <s v="Dunston"/>
    <x v="1"/>
    <x v="49"/>
    <x v="2"/>
    <x v="0"/>
    <x v="0"/>
    <x v="0"/>
    <x v="8"/>
    <x v="44"/>
    <n v="0"/>
  </r>
  <r>
    <x v="275"/>
    <x v="275"/>
    <x v="275"/>
    <x v="275"/>
    <x v="3"/>
    <x v="18"/>
    <s v="J"/>
    <s v="Pietrzyk"/>
    <x v="0"/>
    <x v="65"/>
    <x v="0"/>
    <x v="4"/>
    <x v="0"/>
    <x v="0"/>
    <x v="10"/>
    <x v="16"/>
    <n v="0"/>
  </r>
  <r>
    <x v="276"/>
    <x v="276"/>
    <x v="276"/>
    <x v="276"/>
    <x v="0"/>
    <x v="1"/>
    <s v="R"/>
    <s v="Simpson"/>
    <x v="1"/>
    <x v="1"/>
    <x v="0"/>
    <x v="1"/>
    <x v="0"/>
    <x v="0"/>
    <x v="1"/>
    <x v="0"/>
    <n v="0"/>
  </r>
  <r>
    <x v="277"/>
    <x v="277"/>
    <x v="277"/>
    <x v="277"/>
    <x v="6"/>
    <x v="5"/>
    <s v="O"/>
    <s v="Cisland"/>
    <x v="1"/>
    <x v="38"/>
    <x v="2"/>
    <x v="0"/>
    <x v="0"/>
    <x v="0"/>
    <x v="1"/>
    <x v="7"/>
    <n v="0"/>
  </r>
  <r>
    <x v="278"/>
    <x v="278"/>
    <x v="278"/>
    <x v="278"/>
    <x v="3"/>
    <x v="3"/>
    <s v="M"/>
    <s v="Aronowitz"/>
    <x v="1"/>
    <x v="16"/>
    <x v="2"/>
    <x v="0"/>
    <x v="1"/>
    <x v="1"/>
    <x v="11"/>
    <x v="2"/>
    <n v="0"/>
  </r>
  <r>
    <x v="279"/>
    <x v="279"/>
    <x v="279"/>
    <x v="279"/>
    <x v="0"/>
    <x v="13"/>
    <s v="H"/>
    <s v="Klimke"/>
    <x v="1"/>
    <x v="74"/>
    <x v="0"/>
    <x v="0"/>
    <x v="0"/>
    <x v="0"/>
    <x v="1"/>
    <x v="42"/>
    <n v="0"/>
  </r>
  <r>
    <x v="280"/>
    <x v="280"/>
    <x v="280"/>
    <x v="280"/>
    <x v="0"/>
    <x v="23"/>
    <s v="K"/>
    <s v="Guppey"/>
    <x v="1"/>
    <x v="14"/>
    <x v="4"/>
    <x v="1"/>
    <x v="1"/>
    <x v="1"/>
    <x v="1"/>
    <x v="23"/>
    <n v="0"/>
  </r>
  <r>
    <x v="281"/>
    <x v="281"/>
    <x v="281"/>
    <x v="281"/>
    <x v="6"/>
    <x v="15"/>
    <s v="S"/>
    <s v="Lafflin"/>
    <x v="1"/>
    <x v="36"/>
    <x v="2"/>
    <x v="0"/>
    <x v="0"/>
    <x v="0"/>
    <x v="1"/>
    <x v="6"/>
    <n v="0"/>
  </r>
  <r>
    <x v="282"/>
    <x v="282"/>
    <x v="282"/>
    <x v="282"/>
    <x v="1"/>
    <x v="21"/>
    <s v="Z"/>
    <s v="Gillingham"/>
    <x v="0"/>
    <x v="22"/>
    <x v="3"/>
    <x v="0"/>
    <x v="0"/>
    <x v="0"/>
    <x v="1"/>
    <x v="2"/>
    <n v="0"/>
  </r>
  <r>
    <x v="283"/>
    <x v="283"/>
    <x v="283"/>
    <x v="283"/>
    <x v="5"/>
    <x v="11"/>
    <s v="W"/>
    <s v="Boulder"/>
    <x v="1"/>
    <x v="53"/>
    <x v="5"/>
    <x v="0"/>
    <x v="0"/>
    <x v="0"/>
    <x v="3"/>
    <x v="16"/>
    <n v="0"/>
  </r>
  <r>
    <x v="284"/>
    <x v="284"/>
    <x v="284"/>
    <x v="284"/>
    <x v="0"/>
    <x v="5"/>
    <s v="O"/>
    <s v="Bunstone"/>
    <x v="0"/>
    <x v="40"/>
    <x v="0"/>
    <x v="0"/>
    <x v="0"/>
    <x v="0"/>
    <x v="1"/>
    <x v="28"/>
    <n v="0"/>
  </r>
  <r>
    <x v="285"/>
    <x v="285"/>
    <x v="285"/>
    <x v="285"/>
    <x v="6"/>
    <x v="13"/>
    <s v="C"/>
    <s v="Kieff"/>
    <x v="0"/>
    <x v="75"/>
    <x v="2"/>
    <x v="1"/>
    <x v="1"/>
    <x v="1"/>
    <x v="1"/>
    <x v="8"/>
    <n v="0"/>
  </r>
  <r>
    <x v="286"/>
    <x v="286"/>
    <x v="286"/>
    <x v="286"/>
    <x v="4"/>
    <x v="19"/>
    <s v="O"/>
    <s v="Gorhardt"/>
    <x v="1"/>
    <x v="27"/>
    <x v="4"/>
    <x v="1"/>
    <x v="0"/>
    <x v="0"/>
    <x v="3"/>
    <x v="34"/>
    <n v="0"/>
  </r>
  <r>
    <x v="287"/>
    <x v="287"/>
    <x v="287"/>
    <x v="287"/>
    <x v="2"/>
    <x v="19"/>
    <s v="W"/>
    <s v="Clarke-Williams"/>
    <x v="1"/>
    <x v="21"/>
    <x v="4"/>
    <x v="3"/>
    <x v="0"/>
    <x v="0"/>
    <x v="1"/>
    <x v="47"/>
    <n v="0"/>
  </r>
  <r>
    <x v="288"/>
    <x v="288"/>
    <x v="288"/>
    <x v="288"/>
    <x v="3"/>
    <x v="8"/>
    <s v="S"/>
    <s v="Venners"/>
    <x v="0"/>
    <x v="63"/>
    <x v="2"/>
    <x v="0"/>
    <x v="0"/>
    <x v="0"/>
    <x v="1"/>
    <x v="49"/>
    <n v="0"/>
  </r>
  <r>
    <x v="289"/>
    <x v="289"/>
    <x v="289"/>
    <x v="289"/>
    <x v="0"/>
    <x v="0"/>
    <s v="C"/>
    <s v="Glewe"/>
    <x v="1"/>
    <x v="22"/>
    <x v="3"/>
    <x v="0"/>
    <x v="0"/>
    <x v="0"/>
    <x v="1"/>
    <x v="47"/>
    <n v="0"/>
  </r>
  <r>
    <x v="290"/>
    <x v="290"/>
    <x v="290"/>
    <x v="290"/>
    <x v="2"/>
    <x v="18"/>
    <s v="O"/>
    <s v="Guslon"/>
    <x v="1"/>
    <x v="49"/>
    <x v="3"/>
    <x v="0"/>
    <x v="1"/>
    <x v="1"/>
    <x v="1"/>
    <x v="39"/>
    <n v="0"/>
  </r>
  <r>
    <x v="291"/>
    <x v="291"/>
    <x v="291"/>
    <x v="291"/>
    <x v="3"/>
    <x v="15"/>
    <s v="N"/>
    <s v="Guirard"/>
    <x v="0"/>
    <x v="55"/>
    <x v="5"/>
    <x v="0"/>
    <x v="0"/>
    <x v="0"/>
    <x v="1"/>
    <x v="36"/>
    <n v="0"/>
  </r>
  <r>
    <x v="292"/>
    <x v="292"/>
    <x v="292"/>
    <x v="292"/>
    <x v="5"/>
    <x v="13"/>
    <s v="Z"/>
    <s v="Housegoe"/>
    <x v="0"/>
    <x v="15"/>
    <x v="0"/>
    <x v="0"/>
    <x v="0"/>
    <x v="0"/>
    <x v="1"/>
    <x v="14"/>
    <n v="0"/>
  </r>
  <r>
    <x v="293"/>
    <x v="293"/>
    <x v="293"/>
    <x v="293"/>
    <x v="2"/>
    <x v="9"/>
    <s v="K"/>
    <s v="Kinglesyd"/>
    <x v="1"/>
    <x v="76"/>
    <x v="4"/>
    <x v="2"/>
    <x v="0"/>
    <x v="0"/>
    <x v="7"/>
    <x v="45"/>
    <n v="0"/>
  </r>
  <r>
    <x v="294"/>
    <x v="294"/>
    <x v="294"/>
    <x v="294"/>
    <x v="1"/>
    <x v="6"/>
    <s v="H"/>
    <s v="Francais"/>
    <x v="0"/>
    <x v="63"/>
    <x v="0"/>
    <x v="0"/>
    <x v="1"/>
    <x v="1"/>
    <x v="1"/>
    <x v="37"/>
    <n v="0"/>
  </r>
  <r>
    <x v="295"/>
    <x v="295"/>
    <x v="295"/>
    <x v="295"/>
    <x v="2"/>
    <x v="14"/>
    <s v="T"/>
    <s v="Brennon"/>
    <x v="1"/>
    <x v="35"/>
    <x v="3"/>
    <x v="6"/>
    <x v="0"/>
    <x v="0"/>
    <x v="1"/>
    <x v="47"/>
    <n v="0"/>
  </r>
  <r>
    <x v="296"/>
    <x v="296"/>
    <x v="296"/>
    <x v="296"/>
    <x v="5"/>
    <x v="21"/>
    <s v="B"/>
    <s v="Simonetto"/>
    <x v="1"/>
    <x v="51"/>
    <x v="2"/>
    <x v="1"/>
    <x v="0"/>
    <x v="0"/>
    <x v="0"/>
    <x v="43"/>
    <n v="0"/>
  </r>
  <r>
    <x v="297"/>
    <x v="297"/>
    <x v="297"/>
    <x v="297"/>
    <x v="0"/>
    <x v="18"/>
    <s v="R"/>
    <s v="Perkins"/>
    <x v="1"/>
    <x v="46"/>
    <x v="2"/>
    <x v="1"/>
    <x v="0"/>
    <x v="0"/>
    <x v="1"/>
    <x v="46"/>
    <n v="0"/>
  </r>
  <r>
    <x v="298"/>
    <x v="298"/>
    <x v="298"/>
    <x v="298"/>
    <x v="4"/>
    <x v="16"/>
    <s v="V"/>
    <s v="Yarr"/>
    <x v="0"/>
    <x v="41"/>
    <x v="2"/>
    <x v="0"/>
    <x v="0"/>
    <x v="0"/>
    <x v="7"/>
    <x v="5"/>
    <n v="0"/>
  </r>
  <r>
    <x v="299"/>
    <x v="299"/>
    <x v="299"/>
    <x v="299"/>
    <x v="5"/>
    <x v="10"/>
    <s v="I"/>
    <s v="Burberry"/>
    <x v="1"/>
    <x v="17"/>
    <x v="2"/>
    <x v="0"/>
    <x v="0"/>
    <x v="0"/>
    <x v="1"/>
    <x v="17"/>
    <n v="0"/>
  </r>
  <r>
    <x v="300"/>
    <x v="300"/>
    <x v="300"/>
    <x v="300"/>
    <x v="6"/>
    <x v="9"/>
    <s v="C"/>
    <s v="MattiCCI"/>
    <x v="1"/>
    <x v="14"/>
    <x v="0"/>
    <x v="1"/>
    <x v="0"/>
    <x v="0"/>
    <x v="1"/>
    <x v="48"/>
    <n v="0"/>
  </r>
  <r>
    <x v="301"/>
    <x v="301"/>
    <x v="301"/>
    <x v="301"/>
    <x v="5"/>
    <x v="10"/>
    <s v="W"/>
    <s v="Tours"/>
    <x v="0"/>
    <x v="48"/>
    <x v="6"/>
    <x v="7"/>
    <x v="1"/>
    <x v="1"/>
    <x v="1"/>
    <x v="16"/>
    <n v="0"/>
  </r>
  <r>
    <x v="302"/>
    <x v="302"/>
    <x v="302"/>
    <x v="302"/>
    <x v="4"/>
    <x v="22"/>
    <s v="P"/>
    <s v="Egalton"/>
    <x v="0"/>
    <x v="61"/>
    <x v="0"/>
    <x v="0"/>
    <x v="1"/>
    <x v="1"/>
    <x v="1"/>
    <x v="50"/>
    <n v="0"/>
  </r>
  <r>
    <x v="303"/>
    <x v="303"/>
    <x v="303"/>
    <x v="303"/>
    <x v="5"/>
    <x v="23"/>
    <s v="J"/>
    <s v="Skarman"/>
    <x v="0"/>
    <x v="62"/>
    <x v="0"/>
    <x v="0"/>
    <x v="0"/>
    <x v="0"/>
    <x v="5"/>
    <x v="37"/>
    <n v="0"/>
  </r>
  <r>
    <x v="304"/>
    <x v="304"/>
    <x v="304"/>
    <x v="304"/>
    <x v="4"/>
    <x v="20"/>
    <s v="M"/>
    <s v="De Avenell"/>
    <x v="0"/>
    <x v="69"/>
    <x v="0"/>
    <x v="1"/>
    <x v="0"/>
    <x v="0"/>
    <x v="1"/>
    <x v="39"/>
    <n v="0"/>
  </r>
  <r>
    <x v="305"/>
    <x v="305"/>
    <x v="305"/>
    <x v="305"/>
    <x v="5"/>
    <x v="17"/>
    <s v="V"/>
    <s v="Maillard"/>
    <x v="0"/>
    <x v="67"/>
    <x v="0"/>
    <x v="0"/>
    <x v="0"/>
    <x v="0"/>
    <x v="1"/>
    <x v="17"/>
    <n v="0"/>
  </r>
  <r>
    <x v="306"/>
    <x v="306"/>
    <x v="306"/>
    <x v="306"/>
    <x v="2"/>
    <x v="3"/>
    <s v="Y"/>
    <s v="Kerrey"/>
    <x v="0"/>
    <x v="17"/>
    <x v="0"/>
    <x v="1"/>
    <x v="0"/>
    <x v="0"/>
    <x v="7"/>
    <x v="12"/>
    <n v="0"/>
  </r>
  <r>
    <x v="307"/>
    <x v="307"/>
    <x v="307"/>
    <x v="307"/>
    <x v="0"/>
    <x v="20"/>
    <s v="O"/>
    <s v="Esland"/>
    <x v="0"/>
    <x v="21"/>
    <x v="0"/>
    <x v="1"/>
    <x v="0"/>
    <x v="0"/>
    <x v="1"/>
    <x v="1"/>
    <n v="0"/>
  </r>
  <r>
    <x v="308"/>
    <x v="308"/>
    <x v="308"/>
    <x v="308"/>
    <x v="3"/>
    <x v="6"/>
    <s v="H"/>
    <s v="Blitz"/>
    <x v="0"/>
    <x v="68"/>
    <x v="0"/>
    <x v="0"/>
    <x v="0"/>
    <x v="0"/>
    <x v="10"/>
    <x v="1"/>
    <n v="0"/>
  </r>
  <r>
    <x v="309"/>
    <x v="309"/>
    <x v="309"/>
    <x v="309"/>
    <x v="5"/>
    <x v="18"/>
    <s v="E"/>
    <s v="Winterborne"/>
    <x v="0"/>
    <x v="38"/>
    <x v="4"/>
    <x v="0"/>
    <x v="1"/>
    <x v="1"/>
    <x v="1"/>
    <x v="8"/>
    <n v="0"/>
  </r>
  <r>
    <x v="310"/>
    <x v="310"/>
    <x v="310"/>
    <x v="310"/>
    <x v="5"/>
    <x v="15"/>
    <s v="V"/>
    <s v="Doldon"/>
    <x v="0"/>
    <x v="71"/>
    <x v="5"/>
    <x v="0"/>
    <x v="0"/>
    <x v="0"/>
    <x v="8"/>
    <x v="45"/>
    <n v="0"/>
  </r>
  <r>
    <x v="311"/>
    <x v="311"/>
    <x v="311"/>
    <x v="311"/>
    <x v="3"/>
    <x v="2"/>
    <s v="J"/>
    <s v="Garner"/>
    <x v="1"/>
    <x v="63"/>
    <x v="5"/>
    <x v="0"/>
    <x v="1"/>
    <x v="1"/>
    <x v="1"/>
    <x v="48"/>
    <n v="0"/>
  </r>
  <r>
    <x v="312"/>
    <x v="312"/>
    <x v="312"/>
    <x v="312"/>
    <x v="6"/>
    <x v="6"/>
    <s v="J"/>
    <s v="Klyn"/>
    <x v="1"/>
    <x v="11"/>
    <x v="1"/>
    <x v="4"/>
    <x v="1"/>
    <x v="1"/>
    <x v="1"/>
    <x v="21"/>
    <n v="0"/>
  </r>
  <r>
    <x v="313"/>
    <x v="313"/>
    <x v="313"/>
    <x v="313"/>
    <x v="4"/>
    <x v="12"/>
    <s v="J"/>
    <s v="Devericks"/>
    <x v="1"/>
    <x v="45"/>
    <x v="4"/>
    <x v="0"/>
    <x v="0"/>
    <x v="0"/>
    <x v="1"/>
    <x v="32"/>
    <n v="0"/>
  </r>
  <r>
    <x v="314"/>
    <x v="314"/>
    <x v="314"/>
    <x v="314"/>
    <x v="1"/>
    <x v="13"/>
    <s v="I"/>
    <s v="Buckby"/>
    <x v="1"/>
    <x v="36"/>
    <x v="0"/>
    <x v="1"/>
    <x v="0"/>
    <x v="0"/>
    <x v="1"/>
    <x v="17"/>
    <n v="0"/>
  </r>
  <r>
    <x v="315"/>
    <x v="315"/>
    <x v="315"/>
    <x v="315"/>
    <x v="6"/>
    <x v="13"/>
    <s v="Q"/>
    <s v="Celli"/>
    <x v="1"/>
    <x v="22"/>
    <x v="6"/>
    <x v="0"/>
    <x v="1"/>
    <x v="1"/>
    <x v="1"/>
    <x v="29"/>
    <n v="0"/>
  </r>
  <r>
    <x v="316"/>
    <x v="316"/>
    <x v="316"/>
    <x v="316"/>
    <x v="1"/>
    <x v="1"/>
    <s v="G"/>
    <s v="Wrightson"/>
    <x v="1"/>
    <x v="61"/>
    <x v="3"/>
    <x v="3"/>
    <x v="1"/>
    <x v="1"/>
    <x v="3"/>
    <x v="7"/>
    <n v="0"/>
  </r>
  <r>
    <x v="317"/>
    <x v="317"/>
    <x v="317"/>
    <x v="317"/>
    <x v="3"/>
    <x v="20"/>
    <s v="Q"/>
    <s v="Coleson"/>
    <x v="0"/>
    <x v="27"/>
    <x v="3"/>
    <x v="4"/>
    <x v="0"/>
    <x v="0"/>
    <x v="1"/>
    <x v="30"/>
    <n v="0"/>
  </r>
  <r>
    <x v="318"/>
    <x v="318"/>
    <x v="318"/>
    <x v="318"/>
    <x v="4"/>
    <x v="3"/>
    <s v="H"/>
    <s v="Littrik"/>
    <x v="1"/>
    <x v="23"/>
    <x v="2"/>
    <x v="0"/>
    <x v="0"/>
    <x v="0"/>
    <x v="1"/>
    <x v="28"/>
    <n v="0"/>
  </r>
  <r>
    <x v="319"/>
    <x v="319"/>
    <x v="319"/>
    <x v="319"/>
    <x v="2"/>
    <x v="7"/>
    <s v="R"/>
    <s v="Munby"/>
    <x v="0"/>
    <x v="56"/>
    <x v="2"/>
    <x v="0"/>
    <x v="0"/>
    <x v="0"/>
    <x v="3"/>
    <x v="39"/>
    <n v="0"/>
  </r>
  <r>
    <x v="320"/>
    <x v="320"/>
    <x v="320"/>
    <x v="320"/>
    <x v="0"/>
    <x v="21"/>
    <s v="C"/>
    <s v="Pedrol"/>
    <x v="0"/>
    <x v="28"/>
    <x v="4"/>
    <x v="0"/>
    <x v="1"/>
    <x v="1"/>
    <x v="1"/>
    <x v="12"/>
    <n v="0"/>
  </r>
  <r>
    <x v="321"/>
    <x v="321"/>
    <x v="321"/>
    <x v="321"/>
    <x v="2"/>
    <x v="19"/>
    <s v="Q"/>
    <s v="McColm"/>
    <x v="1"/>
    <x v="32"/>
    <x v="0"/>
    <x v="0"/>
    <x v="0"/>
    <x v="0"/>
    <x v="1"/>
    <x v="14"/>
    <n v="0"/>
  </r>
  <r>
    <x v="322"/>
    <x v="322"/>
    <x v="322"/>
    <x v="322"/>
    <x v="5"/>
    <x v="0"/>
    <s v="G"/>
    <s v="Paull"/>
    <x v="0"/>
    <x v="70"/>
    <x v="1"/>
    <x v="2"/>
    <x v="1"/>
    <x v="1"/>
    <x v="4"/>
    <x v="48"/>
    <n v="0"/>
  </r>
  <r>
    <x v="323"/>
    <x v="323"/>
    <x v="323"/>
    <x v="323"/>
    <x v="5"/>
    <x v="16"/>
    <s v="L"/>
    <s v="Vasilchenko"/>
    <x v="1"/>
    <x v="65"/>
    <x v="0"/>
    <x v="5"/>
    <x v="0"/>
    <x v="0"/>
    <x v="1"/>
    <x v="21"/>
    <n v="0"/>
  </r>
  <r>
    <x v="324"/>
    <x v="324"/>
    <x v="324"/>
    <x v="324"/>
    <x v="3"/>
    <x v="9"/>
    <s v="E"/>
    <s v="Normanton"/>
    <x v="1"/>
    <x v="12"/>
    <x v="2"/>
    <x v="2"/>
    <x v="1"/>
    <x v="1"/>
    <x v="1"/>
    <x v="34"/>
    <n v="0"/>
  </r>
  <r>
    <x v="325"/>
    <x v="325"/>
    <x v="325"/>
    <x v="325"/>
    <x v="0"/>
    <x v="20"/>
    <s v="I"/>
    <s v="Gentry"/>
    <x v="1"/>
    <x v="24"/>
    <x v="4"/>
    <x v="2"/>
    <x v="0"/>
    <x v="0"/>
    <x v="1"/>
    <x v="47"/>
    <n v="0"/>
  </r>
  <r>
    <x v="326"/>
    <x v="326"/>
    <x v="326"/>
    <x v="326"/>
    <x v="5"/>
    <x v="2"/>
    <s v="D"/>
    <s v="Humpherson"/>
    <x v="1"/>
    <x v="62"/>
    <x v="4"/>
    <x v="0"/>
    <x v="1"/>
    <x v="1"/>
    <x v="1"/>
    <x v="17"/>
    <n v="0"/>
  </r>
  <r>
    <x v="327"/>
    <x v="327"/>
    <x v="327"/>
    <x v="327"/>
    <x v="4"/>
    <x v="2"/>
    <s v="X"/>
    <s v="Osgarby"/>
    <x v="1"/>
    <x v="72"/>
    <x v="0"/>
    <x v="1"/>
    <x v="1"/>
    <x v="1"/>
    <x v="2"/>
    <x v="16"/>
    <n v="0"/>
  </r>
  <r>
    <x v="328"/>
    <x v="328"/>
    <x v="328"/>
    <x v="328"/>
    <x v="4"/>
    <x v="20"/>
    <s v="E"/>
    <s v="McKeown"/>
    <x v="1"/>
    <x v="56"/>
    <x v="3"/>
    <x v="0"/>
    <x v="1"/>
    <x v="1"/>
    <x v="1"/>
    <x v="2"/>
    <n v="0"/>
  </r>
  <r>
    <x v="329"/>
    <x v="329"/>
    <x v="329"/>
    <x v="329"/>
    <x v="5"/>
    <x v="7"/>
    <s v="A"/>
    <s v="Riddall"/>
    <x v="0"/>
    <x v="76"/>
    <x v="2"/>
    <x v="0"/>
    <x v="1"/>
    <x v="1"/>
    <x v="1"/>
    <x v="23"/>
    <n v="0"/>
  </r>
  <r>
    <x v="330"/>
    <x v="330"/>
    <x v="330"/>
    <x v="330"/>
    <x v="4"/>
    <x v="13"/>
    <s v="J"/>
    <s v="MacTrusty"/>
    <x v="0"/>
    <x v="73"/>
    <x v="3"/>
    <x v="1"/>
    <x v="0"/>
    <x v="0"/>
    <x v="8"/>
    <x v="17"/>
    <n v="0"/>
  </r>
  <r>
    <x v="331"/>
    <x v="331"/>
    <x v="331"/>
    <x v="331"/>
    <x v="4"/>
    <x v="5"/>
    <s v="Z"/>
    <s v="Lomax"/>
    <x v="0"/>
    <x v="34"/>
    <x v="2"/>
    <x v="0"/>
    <x v="1"/>
    <x v="1"/>
    <x v="5"/>
    <x v="22"/>
    <n v="0"/>
  </r>
  <r>
    <x v="332"/>
    <x v="332"/>
    <x v="332"/>
    <x v="332"/>
    <x v="0"/>
    <x v="2"/>
    <s v="B"/>
    <s v="Cornew"/>
    <x v="1"/>
    <x v="26"/>
    <x v="0"/>
    <x v="0"/>
    <x v="0"/>
    <x v="0"/>
    <x v="1"/>
    <x v="9"/>
    <n v="0"/>
  </r>
  <r>
    <x v="333"/>
    <x v="333"/>
    <x v="333"/>
    <x v="333"/>
    <x v="1"/>
    <x v="19"/>
    <s v="U"/>
    <s v="Vickars"/>
    <x v="0"/>
    <x v="49"/>
    <x v="0"/>
    <x v="0"/>
    <x v="0"/>
    <x v="0"/>
    <x v="1"/>
    <x v="31"/>
    <n v="0"/>
  </r>
  <r>
    <x v="334"/>
    <x v="334"/>
    <x v="334"/>
    <x v="334"/>
    <x v="6"/>
    <x v="2"/>
    <s v="X"/>
    <s v="Lasty"/>
    <x v="0"/>
    <x v="2"/>
    <x v="5"/>
    <x v="0"/>
    <x v="1"/>
    <x v="1"/>
    <x v="7"/>
    <x v="35"/>
    <n v="0"/>
  </r>
  <r>
    <x v="335"/>
    <x v="335"/>
    <x v="335"/>
    <x v="335"/>
    <x v="5"/>
    <x v="7"/>
    <s v="T"/>
    <s v="Dunk"/>
    <x v="0"/>
    <x v="51"/>
    <x v="2"/>
    <x v="0"/>
    <x v="0"/>
    <x v="0"/>
    <x v="7"/>
    <x v="45"/>
    <n v="0"/>
  </r>
  <r>
    <x v="336"/>
    <x v="336"/>
    <x v="336"/>
    <x v="336"/>
    <x v="6"/>
    <x v="16"/>
    <s v="W"/>
    <s v="Towey"/>
    <x v="1"/>
    <x v="66"/>
    <x v="2"/>
    <x v="1"/>
    <x v="0"/>
    <x v="0"/>
    <x v="6"/>
    <x v="1"/>
    <n v="0"/>
  </r>
  <r>
    <x v="337"/>
    <x v="337"/>
    <x v="337"/>
    <x v="337"/>
    <x v="4"/>
    <x v="18"/>
    <s v="X"/>
    <s v="Cubbino"/>
    <x v="0"/>
    <x v="74"/>
    <x v="2"/>
    <x v="2"/>
    <x v="1"/>
    <x v="1"/>
    <x v="1"/>
    <x v="44"/>
    <n v="1"/>
  </r>
  <r>
    <x v="338"/>
    <x v="338"/>
    <x v="338"/>
    <x v="338"/>
    <x v="2"/>
    <x v="23"/>
    <s v="R"/>
    <s v="Kimmings"/>
    <x v="1"/>
    <x v="64"/>
    <x v="0"/>
    <x v="0"/>
    <x v="0"/>
    <x v="0"/>
    <x v="2"/>
    <x v="22"/>
    <n v="0"/>
  </r>
  <r>
    <x v="339"/>
    <x v="339"/>
    <x v="339"/>
    <x v="339"/>
    <x v="5"/>
    <x v="14"/>
    <s v="C"/>
    <s v="Ovey"/>
    <x v="0"/>
    <x v="43"/>
    <x v="4"/>
    <x v="1"/>
    <x v="1"/>
    <x v="1"/>
    <x v="11"/>
    <x v="6"/>
    <n v="0"/>
  </r>
  <r>
    <x v="340"/>
    <x v="340"/>
    <x v="340"/>
    <x v="340"/>
    <x v="5"/>
    <x v="12"/>
    <s v="P"/>
    <s v="Lambe"/>
    <x v="0"/>
    <x v="69"/>
    <x v="6"/>
    <x v="6"/>
    <x v="1"/>
    <x v="1"/>
    <x v="1"/>
    <x v="6"/>
    <n v="0"/>
  </r>
  <r>
    <x v="341"/>
    <x v="341"/>
    <x v="341"/>
    <x v="341"/>
    <x v="1"/>
    <x v="5"/>
    <s v="X"/>
    <s v="Glanton"/>
    <x v="1"/>
    <x v="55"/>
    <x v="4"/>
    <x v="1"/>
    <x v="0"/>
    <x v="0"/>
    <x v="1"/>
    <x v="9"/>
    <n v="0"/>
  </r>
  <r>
    <x v="342"/>
    <x v="342"/>
    <x v="342"/>
    <x v="342"/>
    <x v="2"/>
    <x v="6"/>
    <s v="Z"/>
    <s v="Oakley"/>
    <x v="0"/>
    <x v="77"/>
    <x v="4"/>
    <x v="1"/>
    <x v="1"/>
    <x v="1"/>
    <x v="1"/>
    <x v="13"/>
    <n v="0"/>
  </r>
  <r>
    <x v="343"/>
    <x v="343"/>
    <x v="343"/>
    <x v="343"/>
    <x v="0"/>
    <x v="19"/>
    <s v="Q"/>
    <s v="Bentick"/>
    <x v="1"/>
    <x v="9"/>
    <x v="1"/>
    <x v="0"/>
    <x v="0"/>
    <x v="0"/>
    <x v="3"/>
    <x v="28"/>
    <n v="1"/>
  </r>
  <r>
    <x v="344"/>
    <x v="344"/>
    <x v="344"/>
    <x v="344"/>
    <x v="3"/>
    <x v="15"/>
    <s v="H"/>
    <s v="Artist"/>
    <x v="0"/>
    <x v="43"/>
    <x v="5"/>
    <x v="0"/>
    <x v="1"/>
    <x v="1"/>
    <x v="1"/>
    <x v="10"/>
    <n v="0"/>
  </r>
  <r>
    <x v="345"/>
    <x v="345"/>
    <x v="345"/>
    <x v="345"/>
    <x v="1"/>
    <x v="1"/>
    <s v="M"/>
    <s v="Damrel"/>
    <x v="1"/>
    <x v="78"/>
    <x v="3"/>
    <x v="0"/>
    <x v="0"/>
    <x v="0"/>
    <x v="1"/>
    <x v="37"/>
    <n v="0"/>
  </r>
  <r>
    <x v="346"/>
    <x v="346"/>
    <x v="346"/>
    <x v="346"/>
    <x v="2"/>
    <x v="5"/>
    <s v="A"/>
    <s v="Ettridge"/>
    <x v="0"/>
    <x v="64"/>
    <x v="5"/>
    <x v="0"/>
    <x v="1"/>
    <x v="1"/>
    <x v="1"/>
    <x v="39"/>
    <n v="1"/>
  </r>
  <r>
    <x v="347"/>
    <x v="347"/>
    <x v="347"/>
    <x v="347"/>
    <x v="2"/>
    <x v="4"/>
    <s v="K"/>
    <s v="Clendennen"/>
    <x v="0"/>
    <x v="64"/>
    <x v="3"/>
    <x v="2"/>
    <x v="0"/>
    <x v="0"/>
    <x v="1"/>
    <x v="4"/>
    <n v="0"/>
  </r>
  <r>
    <x v="348"/>
    <x v="348"/>
    <x v="348"/>
    <x v="348"/>
    <x v="4"/>
    <x v="6"/>
    <s v="U"/>
    <s v="Doxsey"/>
    <x v="1"/>
    <x v="26"/>
    <x v="4"/>
    <x v="1"/>
    <x v="0"/>
    <x v="0"/>
    <x v="1"/>
    <x v="35"/>
    <n v="0"/>
  </r>
  <r>
    <x v="349"/>
    <x v="349"/>
    <x v="349"/>
    <x v="349"/>
    <x v="6"/>
    <x v="19"/>
    <s v="F"/>
    <s v="Colwell"/>
    <x v="1"/>
    <x v="14"/>
    <x v="6"/>
    <x v="0"/>
    <x v="1"/>
    <x v="1"/>
    <x v="8"/>
    <x v="15"/>
    <n v="0"/>
  </r>
  <r>
    <x v="350"/>
    <x v="350"/>
    <x v="350"/>
    <x v="350"/>
    <x v="5"/>
    <x v="2"/>
    <s v="I"/>
    <s v="Follitt"/>
    <x v="1"/>
    <x v="70"/>
    <x v="0"/>
    <x v="0"/>
    <x v="1"/>
    <x v="1"/>
    <x v="1"/>
    <x v="46"/>
    <n v="1"/>
  </r>
  <r>
    <x v="351"/>
    <x v="351"/>
    <x v="351"/>
    <x v="351"/>
    <x v="3"/>
    <x v="11"/>
    <s v="L"/>
    <s v="Toal"/>
    <x v="1"/>
    <x v="3"/>
    <x v="0"/>
    <x v="1"/>
    <x v="0"/>
    <x v="0"/>
    <x v="1"/>
    <x v="19"/>
    <n v="1"/>
  </r>
  <r>
    <x v="352"/>
    <x v="352"/>
    <x v="352"/>
    <x v="352"/>
    <x v="1"/>
    <x v="18"/>
    <s v="Q"/>
    <s v="Knapman"/>
    <x v="0"/>
    <x v="43"/>
    <x v="3"/>
    <x v="0"/>
    <x v="1"/>
    <x v="1"/>
    <x v="1"/>
    <x v="27"/>
    <n v="0"/>
  </r>
  <r>
    <x v="353"/>
    <x v="353"/>
    <x v="353"/>
    <x v="353"/>
    <x v="0"/>
    <x v="17"/>
    <s v="A"/>
    <s v="Mitrikhin"/>
    <x v="1"/>
    <x v="75"/>
    <x v="4"/>
    <x v="2"/>
    <x v="0"/>
    <x v="0"/>
    <x v="4"/>
    <x v="2"/>
    <n v="0"/>
  </r>
  <r>
    <x v="354"/>
    <x v="354"/>
    <x v="354"/>
    <x v="354"/>
    <x v="2"/>
    <x v="18"/>
    <s v="A"/>
    <s v="Winfindine"/>
    <x v="0"/>
    <x v="67"/>
    <x v="0"/>
    <x v="1"/>
    <x v="0"/>
    <x v="0"/>
    <x v="10"/>
    <x v="16"/>
    <n v="0"/>
  </r>
  <r>
    <x v="355"/>
    <x v="355"/>
    <x v="355"/>
    <x v="355"/>
    <x v="0"/>
    <x v="2"/>
    <s v="J"/>
    <s v="Garfitt"/>
    <x v="2"/>
    <x v="59"/>
    <x v="3"/>
    <x v="1"/>
    <x v="0"/>
    <x v="0"/>
    <x v="1"/>
    <x v="16"/>
    <n v="0"/>
  </r>
  <r>
    <x v="356"/>
    <x v="356"/>
    <x v="356"/>
    <x v="356"/>
    <x v="1"/>
    <x v="0"/>
    <s v="O"/>
    <s v="Stummeyer"/>
    <x v="1"/>
    <x v="2"/>
    <x v="4"/>
    <x v="0"/>
    <x v="1"/>
    <x v="1"/>
    <x v="1"/>
    <x v="47"/>
    <n v="0"/>
  </r>
  <r>
    <x v="357"/>
    <x v="357"/>
    <x v="357"/>
    <x v="357"/>
    <x v="6"/>
    <x v="1"/>
    <s v="B"/>
    <s v="von Hagt"/>
    <x v="1"/>
    <x v="58"/>
    <x v="4"/>
    <x v="2"/>
    <x v="0"/>
    <x v="0"/>
    <x v="1"/>
    <x v="43"/>
    <n v="0"/>
  </r>
  <r>
    <x v="358"/>
    <x v="358"/>
    <x v="358"/>
    <x v="358"/>
    <x v="3"/>
    <x v="2"/>
    <s v="E"/>
    <s v="Creegan"/>
    <x v="0"/>
    <x v="19"/>
    <x v="2"/>
    <x v="1"/>
    <x v="1"/>
    <x v="1"/>
    <x v="1"/>
    <x v="21"/>
    <n v="0"/>
  </r>
  <r>
    <x v="359"/>
    <x v="359"/>
    <x v="359"/>
    <x v="359"/>
    <x v="4"/>
    <x v="11"/>
    <s v="K"/>
    <s v="Auger"/>
    <x v="1"/>
    <x v="40"/>
    <x v="2"/>
    <x v="0"/>
    <x v="0"/>
    <x v="0"/>
    <x v="1"/>
    <x v="44"/>
    <n v="0"/>
  </r>
  <r>
    <x v="360"/>
    <x v="360"/>
    <x v="360"/>
    <x v="360"/>
    <x v="3"/>
    <x v="15"/>
    <s v="E"/>
    <s v="Holtham"/>
    <x v="1"/>
    <x v="53"/>
    <x v="5"/>
    <x v="0"/>
    <x v="0"/>
    <x v="0"/>
    <x v="7"/>
    <x v="43"/>
    <n v="0"/>
  </r>
  <r>
    <x v="361"/>
    <x v="361"/>
    <x v="361"/>
    <x v="361"/>
    <x v="1"/>
    <x v="9"/>
    <s v="O"/>
    <s v="Tincombe"/>
    <x v="0"/>
    <x v="32"/>
    <x v="4"/>
    <x v="1"/>
    <x v="0"/>
    <x v="0"/>
    <x v="11"/>
    <x v="34"/>
    <n v="0"/>
  </r>
  <r>
    <x v="362"/>
    <x v="362"/>
    <x v="362"/>
    <x v="362"/>
    <x v="3"/>
    <x v="17"/>
    <s v="M"/>
    <s v="Baudasso"/>
    <x v="1"/>
    <x v="0"/>
    <x v="3"/>
    <x v="1"/>
    <x v="1"/>
    <x v="1"/>
    <x v="1"/>
    <x v="37"/>
    <n v="0"/>
  </r>
  <r>
    <x v="363"/>
    <x v="363"/>
    <x v="363"/>
    <x v="363"/>
    <x v="3"/>
    <x v="1"/>
    <s v="P"/>
    <s v="Cockshutt"/>
    <x v="1"/>
    <x v="53"/>
    <x v="6"/>
    <x v="0"/>
    <x v="1"/>
    <x v="1"/>
    <x v="2"/>
    <x v="17"/>
    <n v="0"/>
  </r>
  <r>
    <x v="364"/>
    <x v="364"/>
    <x v="364"/>
    <x v="364"/>
    <x v="1"/>
    <x v="12"/>
    <s v="I"/>
    <s v="Delatour"/>
    <x v="0"/>
    <x v="52"/>
    <x v="0"/>
    <x v="1"/>
    <x v="0"/>
    <x v="0"/>
    <x v="1"/>
    <x v="18"/>
    <n v="1"/>
  </r>
  <r>
    <x v="365"/>
    <x v="365"/>
    <x v="365"/>
    <x v="365"/>
    <x v="5"/>
    <x v="18"/>
    <s v="J"/>
    <s v="Sharpless"/>
    <x v="1"/>
    <x v="49"/>
    <x v="4"/>
    <x v="0"/>
    <x v="1"/>
    <x v="1"/>
    <x v="1"/>
    <x v="44"/>
    <n v="0"/>
  </r>
  <r>
    <x v="366"/>
    <x v="366"/>
    <x v="366"/>
    <x v="366"/>
    <x v="1"/>
    <x v="4"/>
    <s v="C"/>
    <s v="Spracklin"/>
    <x v="0"/>
    <x v="60"/>
    <x v="0"/>
    <x v="0"/>
    <x v="0"/>
    <x v="0"/>
    <x v="1"/>
    <x v="19"/>
    <n v="0"/>
  </r>
  <r>
    <x v="367"/>
    <x v="367"/>
    <x v="367"/>
    <x v="367"/>
    <x v="4"/>
    <x v="3"/>
    <s v="P"/>
    <s v="Schusterl"/>
    <x v="1"/>
    <x v="70"/>
    <x v="0"/>
    <x v="2"/>
    <x v="0"/>
    <x v="0"/>
    <x v="1"/>
    <x v="31"/>
    <n v="0"/>
  </r>
  <r>
    <x v="368"/>
    <x v="368"/>
    <x v="368"/>
    <x v="368"/>
    <x v="4"/>
    <x v="4"/>
    <s v="G"/>
    <s v="Wickham"/>
    <x v="0"/>
    <x v="38"/>
    <x v="6"/>
    <x v="0"/>
    <x v="0"/>
    <x v="0"/>
    <x v="1"/>
    <x v="12"/>
    <n v="0"/>
  </r>
  <r>
    <x v="369"/>
    <x v="369"/>
    <x v="369"/>
    <x v="369"/>
    <x v="1"/>
    <x v="9"/>
    <s v="H"/>
    <s v="McKeurton"/>
    <x v="0"/>
    <x v="34"/>
    <x v="3"/>
    <x v="2"/>
    <x v="0"/>
    <x v="0"/>
    <x v="7"/>
    <x v="16"/>
    <n v="1"/>
  </r>
  <r>
    <x v="370"/>
    <x v="370"/>
    <x v="370"/>
    <x v="370"/>
    <x v="2"/>
    <x v="1"/>
    <s v="I"/>
    <s v="Laborda"/>
    <x v="1"/>
    <x v="22"/>
    <x v="2"/>
    <x v="1"/>
    <x v="1"/>
    <x v="1"/>
    <x v="1"/>
    <x v="34"/>
    <n v="0"/>
  </r>
  <r>
    <x v="371"/>
    <x v="371"/>
    <x v="371"/>
    <x v="371"/>
    <x v="5"/>
    <x v="8"/>
    <s v="L"/>
    <s v="Casiroli"/>
    <x v="1"/>
    <x v="14"/>
    <x v="4"/>
    <x v="0"/>
    <x v="1"/>
    <x v="1"/>
    <x v="1"/>
    <x v="18"/>
    <n v="0"/>
  </r>
  <r>
    <x v="372"/>
    <x v="372"/>
    <x v="372"/>
    <x v="372"/>
    <x v="1"/>
    <x v="9"/>
    <s v="C"/>
    <s v="Braunroth"/>
    <x v="0"/>
    <x v="10"/>
    <x v="2"/>
    <x v="0"/>
    <x v="0"/>
    <x v="0"/>
    <x v="1"/>
    <x v="49"/>
    <n v="0"/>
  </r>
  <r>
    <x v="373"/>
    <x v="373"/>
    <x v="373"/>
    <x v="373"/>
    <x v="6"/>
    <x v="1"/>
    <s v="D"/>
    <s v="Bossingham"/>
    <x v="1"/>
    <x v="7"/>
    <x v="0"/>
    <x v="0"/>
    <x v="0"/>
    <x v="0"/>
    <x v="1"/>
    <x v="48"/>
    <n v="0"/>
  </r>
  <r>
    <x v="374"/>
    <x v="374"/>
    <x v="374"/>
    <x v="374"/>
    <x v="5"/>
    <x v="1"/>
    <s v="V"/>
    <s v="Gidden"/>
    <x v="0"/>
    <x v="27"/>
    <x v="5"/>
    <x v="1"/>
    <x v="0"/>
    <x v="0"/>
    <x v="5"/>
    <x v="36"/>
    <n v="0"/>
  </r>
  <r>
    <x v="375"/>
    <x v="375"/>
    <x v="375"/>
    <x v="375"/>
    <x v="3"/>
    <x v="21"/>
    <s v="S"/>
    <s v="Rogliero"/>
    <x v="1"/>
    <x v="67"/>
    <x v="0"/>
    <x v="0"/>
    <x v="0"/>
    <x v="0"/>
    <x v="1"/>
    <x v="29"/>
    <n v="0"/>
  </r>
  <r>
    <x v="376"/>
    <x v="376"/>
    <x v="376"/>
    <x v="376"/>
    <x v="1"/>
    <x v="4"/>
    <s v="D"/>
    <s v="Downie"/>
    <x v="0"/>
    <x v="20"/>
    <x v="6"/>
    <x v="0"/>
    <x v="1"/>
    <x v="1"/>
    <x v="7"/>
    <x v="28"/>
    <n v="0"/>
  </r>
  <r>
    <x v="377"/>
    <x v="377"/>
    <x v="377"/>
    <x v="377"/>
    <x v="2"/>
    <x v="16"/>
    <s v="A"/>
    <s v="Raithmill"/>
    <x v="1"/>
    <x v="17"/>
    <x v="4"/>
    <x v="1"/>
    <x v="1"/>
    <x v="1"/>
    <x v="11"/>
    <x v="31"/>
    <n v="0"/>
  </r>
  <r>
    <x v="378"/>
    <x v="378"/>
    <x v="378"/>
    <x v="378"/>
    <x v="3"/>
    <x v="15"/>
    <s v="X"/>
    <s v="Tewkesberrie"/>
    <x v="0"/>
    <x v="29"/>
    <x v="0"/>
    <x v="2"/>
    <x v="0"/>
    <x v="0"/>
    <x v="1"/>
    <x v="43"/>
    <n v="0"/>
  </r>
  <r>
    <x v="379"/>
    <x v="379"/>
    <x v="379"/>
    <x v="379"/>
    <x v="6"/>
    <x v="4"/>
    <s v="T"/>
    <s v="Snedker"/>
    <x v="1"/>
    <x v="40"/>
    <x v="0"/>
    <x v="5"/>
    <x v="1"/>
    <x v="1"/>
    <x v="1"/>
    <x v="42"/>
    <n v="0"/>
  </r>
  <r>
    <x v="380"/>
    <x v="380"/>
    <x v="380"/>
    <x v="380"/>
    <x v="0"/>
    <x v="0"/>
    <s v="V"/>
    <s v="Inns"/>
    <x v="1"/>
    <x v="66"/>
    <x v="5"/>
    <x v="4"/>
    <x v="0"/>
    <x v="0"/>
    <x v="1"/>
    <x v="29"/>
    <n v="0"/>
  </r>
  <r>
    <x v="381"/>
    <x v="381"/>
    <x v="381"/>
    <x v="381"/>
    <x v="1"/>
    <x v="22"/>
    <s v="H"/>
    <s v="Stanway"/>
    <x v="1"/>
    <x v="6"/>
    <x v="4"/>
    <x v="0"/>
    <x v="0"/>
    <x v="0"/>
    <x v="1"/>
    <x v="1"/>
    <n v="0"/>
  </r>
  <r>
    <x v="382"/>
    <x v="382"/>
    <x v="382"/>
    <x v="382"/>
    <x v="3"/>
    <x v="13"/>
    <s v="L"/>
    <s v="Vedekhov"/>
    <x v="1"/>
    <x v="24"/>
    <x v="2"/>
    <x v="0"/>
    <x v="0"/>
    <x v="0"/>
    <x v="3"/>
    <x v="15"/>
    <n v="0"/>
  </r>
  <r>
    <x v="383"/>
    <x v="383"/>
    <x v="383"/>
    <x v="383"/>
    <x v="3"/>
    <x v="19"/>
    <s v="O"/>
    <s v="Blakeney"/>
    <x v="0"/>
    <x v="44"/>
    <x v="4"/>
    <x v="1"/>
    <x v="1"/>
    <x v="1"/>
    <x v="9"/>
    <x v="37"/>
    <n v="0"/>
  </r>
  <r>
    <x v="384"/>
    <x v="384"/>
    <x v="384"/>
    <x v="384"/>
    <x v="1"/>
    <x v="20"/>
    <s v="G"/>
    <s v="Tanby"/>
    <x v="1"/>
    <x v="23"/>
    <x v="0"/>
    <x v="0"/>
    <x v="1"/>
    <x v="1"/>
    <x v="1"/>
    <x v="26"/>
    <n v="0"/>
  </r>
  <r>
    <x v="385"/>
    <x v="385"/>
    <x v="385"/>
    <x v="385"/>
    <x v="4"/>
    <x v="10"/>
    <s v="X"/>
    <s v="Burness"/>
    <x v="1"/>
    <x v="6"/>
    <x v="3"/>
    <x v="1"/>
    <x v="1"/>
    <x v="1"/>
    <x v="1"/>
    <x v="44"/>
    <n v="0"/>
  </r>
  <r>
    <x v="386"/>
    <x v="386"/>
    <x v="386"/>
    <x v="386"/>
    <x v="1"/>
    <x v="15"/>
    <s v="J"/>
    <s v="Haddick"/>
    <x v="1"/>
    <x v="0"/>
    <x v="6"/>
    <x v="1"/>
    <x v="0"/>
    <x v="0"/>
    <x v="1"/>
    <x v="5"/>
    <n v="0"/>
  </r>
  <r>
    <x v="387"/>
    <x v="387"/>
    <x v="387"/>
    <x v="387"/>
    <x v="3"/>
    <x v="4"/>
    <s v="O"/>
    <s v="Ambrosini"/>
    <x v="0"/>
    <x v="8"/>
    <x v="2"/>
    <x v="0"/>
    <x v="0"/>
    <x v="0"/>
    <x v="3"/>
    <x v="2"/>
    <n v="1"/>
  </r>
  <r>
    <x v="388"/>
    <x v="388"/>
    <x v="388"/>
    <x v="388"/>
    <x v="4"/>
    <x v="19"/>
    <s v="Y"/>
    <s v="Duggon"/>
    <x v="1"/>
    <x v="11"/>
    <x v="2"/>
    <x v="0"/>
    <x v="0"/>
    <x v="0"/>
    <x v="1"/>
    <x v="28"/>
    <n v="0"/>
  </r>
  <r>
    <x v="389"/>
    <x v="389"/>
    <x v="389"/>
    <x v="389"/>
    <x v="2"/>
    <x v="3"/>
    <s v="K"/>
    <s v="Gapp"/>
    <x v="1"/>
    <x v="70"/>
    <x v="3"/>
    <x v="0"/>
    <x v="1"/>
    <x v="1"/>
    <x v="2"/>
    <x v="6"/>
    <n v="0"/>
  </r>
  <r>
    <x v="390"/>
    <x v="390"/>
    <x v="390"/>
    <x v="390"/>
    <x v="3"/>
    <x v="9"/>
    <s v="W"/>
    <s v="Tabor"/>
    <x v="1"/>
    <x v="40"/>
    <x v="0"/>
    <x v="0"/>
    <x v="1"/>
    <x v="1"/>
    <x v="1"/>
    <x v="9"/>
    <n v="1"/>
  </r>
  <r>
    <x v="391"/>
    <x v="391"/>
    <x v="391"/>
    <x v="391"/>
    <x v="2"/>
    <x v="23"/>
    <s v="X"/>
    <s v="Rouby"/>
    <x v="1"/>
    <x v="44"/>
    <x v="1"/>
    <x v="0"/>
    <x v="0"/>
    <x v="0"/>
    <x v="1"/>
    <x v="44"/>
    <n v="0"/>
  </r>
  <r>
    <x v="392"/>
    <x v="392"/>
    <x v="392"/>
    <x v="392"/>
    <x v="2"/>
    <x v="3"/>
    <s v="C"/>
    <s v="Wellan"/>
    <x v="0"/>
    <x v="56"/>
    <x v="3"/>
    <x v="0"/>
    <x v="1"/>
    <x v="1"/>
    <x v="6"/>
    <x v="7"/>
    <n v="0"/>
  </r>
  <r>
    <x v="393"/>
    <x v="393"/>
    <x v="393"/>
    <x v="393"/>
    <x v="6"/>
    <x v="13"/>
    <s v="Y"/>
    <s v="Oakden"/>
    <x v="0"/>
    <x v="74"/>
    <x v="6"/>
    <x v="0"/>
    <x v="1"/>
    <x v="1"/>
    <x v="1"/>
    <x v="5"/>
    <n v="0"/>
  </r>
  <r>
    <x v="394"/>
    <x v="394"/>
    <x v="394"/>
    <x v="394"/>
    <x v="3"/>
    <x v="3"/>
    <s v="E"/>
    <s v="Campelli"/>
    <x v="1"/>
    <x v="78"/>
    <x v="3"/>
    <x v="2"/>
    <x v="1"/>
    <x v="1"/>
    <x v="10"/>
    <x v="30"/>
    <n v="0"/>
  </r>
  <r>
    <x v="395"/>
    <x v="395"/>
    <x v="395"/>
    <x v="395"/>
    <x v="3"/>
    <x v="2"/>
    <s v="C"/>
    <s v="Benez"/>
    <x v="1"/>
    <x v="39"/>
    <x v="0"/>
    <x v="4"/>
    <x v="1"/>
    <x v="1"/>
    <x v="1"/>
    <x v="49"/>
    <n v="0"/>
  </r>
  <r>
    <x v="396"/>
    <x v="396"/>
    <x v="396"/>
    <x v="396"/>
    <x v="0"/>
    <x v="5"/>
    <s v="P"/>
    <s v="Offield"/>
    <x v="1"/>
    <x v="42"/>
    <x v="1"/>
    <x v="0"/>
    <x v="1"/>
    <x v="1"/>
    <x v="1"/>
    <x v="45"/>
    <n v="0"/>
  </r>
  <r>
    <x v="397"/>
    <x v="397"/>
    <x v="397"/>
    <x v="397"/>
    <x v="4"/>
    <x v="9"/>
    <s v="W"/>
    <s v="Wycliff"/>
    <x v="1"/>
    <x v="9"/>
    <x v="2"/>
    <x v="4"/>
    <x v="0"/>
    <x v="0"/>
    <x v="1"/>
    <x v="27"/>
    <n v="0"/>
  </r>
  <r>
    <x v="398"/>
    <x v="398"/>
    <x v="398"/>
    <x v="398"/>
    <x v="5"/>
    <x v="17"/>
    <s v="R"/>
    <s v="Haulkham"/>
    <x v="1"/>
    <x v="55"/>
    <x v="2"/>
    <x v="0"/>
    <x v="0"/>
    <x v="0"/>
    <x v="1"/>
    <x v="50"/>
    <n v="0"/>
  </r>
  <r>
    <x v="399"/>
    <x v="399"/>
    <x v="399"/>
    <x v="399"/>
    <x v="5"/>
    <x v="10"/>
    <s v="F"/>
    <s v="Theze"/>
    <x v="0"/>
    <x v="32"/>
    <x v="0"/>
    <x v="0"/>
    <x v="0"/>
    <x v="0"/>
    <x v="1"/>
    <x v="4"/>
    <n v="0"/>
  </r>
  <r>
    <x v="400"/>
    <x v="400"/>
    <x v="400"/>
    <x v="400"/>
    <x v="5"/>
    <x v="17"/>
    <s v="Q"/>
    <s v="Simon"/>
    <x v="0"/>
    <x v="43"/>
    <x v="4"/>
    <x v="0"/>
    <x v="0"/>
    <x v="0"/>
    <x v="1"/>
    <x v="26"/>
    <n v="0"/>
  </r>
  <r>
    <x v="401"/>
    <x v="401"/>
    <x v="401"/>
    <x v="401"/>
    <x v="5"/>
    <x v="5"/>
    <s v="U"/>
    <s v="Godspeede"/>
    <x v="0"/>
    <x v="3"/>
    <x v="1"/>
    <x v="1"/>
    <x v="0"/>
    <x v="0"/>
    <x v="1"/>
    <x v="6"/>
    <n v="0"/>
  </r>
  <r>
    <x v="402"/>
    <x v="402"/>
    <x v="402"/>
    <x v="402"/>
    <x v="4"/>
    <x v="2"/>
    <s v="C"/>
    <s v="MacInnes"/>
    <x v="1"/>
    <x v="0"/>
    <x v="4"/>
    <x v="0"/>
    <x v="0"/>
    <x v="0"/>
    <x v="1"/>
    <x v="49"/>
    <n v="1"/>
  </r>
  <r>
    <x v="403"/>
    <x v="403"/>
    <x v="403"/>
    <x v="403"/>
    <x v="5"/>
    <x v="6"/>
    <s v="X"/>
    <s v="Caroll"/>
    <x v="1"/>
    <x v="51"/>
    <x v="0"/>
    <x v="4"/>
    <x v="0"/>
    <x v="0"/>
    <x v="1"/>
    <x v="15"/>
    <n v="0"/>
  </r>
  <r>
    <x v="404"/>
    <x v="404"/>
    <x v="404"/>
    <x v="404"/>
    <x v="3"/>
    <x v="17"/>
    <s v="X"/>
    <s v="Outibridge"/>
    <x v="0"/>
    <x v="68"/>
    <x v="1"/>
    <x v="1"/>
    <x v="0"/>
    <x v="0"/>
    <x v="1"/>
    <x v="0"/>
    <n v="0"/>
  </r>
  <r>
    <x v="405"/>
    <x v="405"/>
    <x v="405"/>
    <x v="405"/>
    <x v="3"/>
    <x v="17"/>
    <s v="X"/>
    <s v="Dunston"/>
    <x v="1"/>
    <x v="58"/>
    <x v="2"/>
    <x v="1"/>
    <x v="0"/>
    <x v="0"/>
    <x v="0"/>
    <x v="29"/>
    <n v="0"/>
  </r>
  <r>
    <x v="406"/>
    <x v="406"/>
    <x v="406"/>
    <x v="406"/>
    <x v="6"/>
    <x v="22"/>
    <s v="O"/>
    <s v="Gull"/>
    <x v="1"/>
    <x v="68"/>
    <x v="2"/>
    <x v="6"/>
    <x v="1"/>
    <x v="1"/>
    <x v="1"/>
    <x v="5"/>
    <n v="0"/>
  </r>
  <r>
    <x v="407"/>
    <x v="407"/>
    <x v="407"/>
    <x v="407"/>
    <x v="3"/>
    <x v="6"/>
    <s v="Y"/>
    <s v="Neame"/>
    <x v="0"/>
    <x v="66"/>
    <x v="2"/>
    <x v="0"/>
    <x v="1"/>
    <x v="1"/>
    <x v="2"/>
    <x v="37"/>
    <n v="0"/>
  </r>
  <r>
    <x v="408"/>
    <x v="408"/>
    <x v="408"/>
    <x v="408"/>
    <x v="3"/>
    <x v="5"/>
    <s v="Q"/>
    <s v="Heselwood"/>
    <x v="1"/>
    <x v="49"/>
    <x v="2"/>
    <x v="0"/>
    <x v="0"/>
    <x v="0"/>
    <x v="1"/>
    <x v="13"/>
    <n v="0"/>
  </r>
  <r>
    <x v="409"/>
    <x v="409"/>
    <x v="409"/>
    <x v="409"/>
    <x v="2"/>
    <x v="7"/>
    <s v="W"/>
    <s v="Babin"/>
    <x v="1"/>
    <x v="44"/>
    <x v="0"/>
    <x v="2"/>
    <x v="0"/>
    <x v="0"/>
    <x v="1"/>
    <x v="6"/>
    <n v="0"/>
  </r>
  <r>
    <x v="410"/>
    <x v="410"/>
    <x v="410"/>
    <x v="410"/>
    <x v="4"/>
    <x v="18"/>
    <s v="J"/>
    <s v="Deluca"/>
    <x v="0"/>
    <x v="68"/>
    <x v="6"/>
    <x v="1"/>
    <x v="0"/>
    <x v="0"/>
    <x v="4"/>
    <x v="26"/>
    <n v="0"/>
  </r>
  <r>
    <x v="411"/>
    <x v="411"/>
    <x v="411"/>
    <x v="411"/>
    <x v="3"/>
    <x v="19"/>
    <s v="K"/>
    <s v="Pesterfield"/>
    <x v="0"/>
    <x v="56"/>
    <x v="4"/>
    <x v="0"/>
    <x v="0"/>
    <x v="0"/>
    <x v="1"/>
    <x v="35"/>
    <n v="0"/>
  </r>
  <r>
    <x v="412"/>
    <x v="412"/>
    <x v="412"/>
    <x v="412"/>
    <x v="0"/>
    <x v="16"/>
    <s v="P"/>
    <s v="Durrant"/>
    <x v="0"/>
    <x v="63"/>
    <x v="5"/>
    <x v="0"/>
    <x v="0"/>
    <x v="0"/>
    <x v="1"/>
    <x v="8"/>
    <n v="0"/>
  </r>
  <r>
    <x v="413"/>
    <x v="413"/>
    <x v="413"/>
    <x v="413"/>
    <x v="0"/>
    <x v="1"/>
    <s v="F"/>
    <s v="Ivanshintsev"/>
    <x v="0"/>
    <x v="66"/>
    <x v="4"/>
    <x v="0"/>
    <x v="0"/>
    <x v="0"/>
    <x v="7"/>
    <x v="41"/>
    <n v="0"/>
  </r>
  <r>
    <x v="414"/>
    <x v="414"/>
    <x v="414"/>
    <x v="414"/>
    <x v="6"/>
    <x v="15"/>
    <s v="X"/>
    <s v="Orrom"/>
    <x v="1"/>
    <x v="33"/>
    <x v="3"/>
    <x v="0"/>
    <x v="1"/>
    <x v="1"/>
    <x v="1"/>
    <x v="18"/>
    <n v="0"/>
  </r>
  <r>
    <x v="415"/>
    <x v="415"/>
    <x v="415"/>
    <x v="415"/>
    <x v="3"/>
    <x v="9"/>
    <s v="A"/>
    <s v="O'Fallowne"/>
    <x v="0"/>
    <x v="46"/>
    <x v="6"/>
    <x v="0"/>
    <x v="1"/>
    <x v="1"/>
    <x v="1"/>
    <x v="18"/>
    <n v="0"/>
  </r>
  <r>
    <x v="416"/>
    <x v="416"/>
    <x v="416"/>
    <x v="416"/>
    <x v="5"/>
    <x v="23"/>
    <s v="I"/>
    <s v="O' Meara"/>
    <x v="1"/>
    <x v="29"/>
    <x v="0"/>
    <x v="0"/>
    <x v="1"/>
    <x v="1"/>
    <x v="11"/>
    <x v="29"/>
    <n v="0"/>
  </r>
  <r>
    <x v="417"/>
    <x v="417"/>
    <x v="417"/>
    <x v="417"/>
    <x v="3"/>
    <x v="8"/>
    <s v="N"/>
    <s v="Stump"/>
    <x v="1"/>
    <x v="53"/>
    <x v="6"/>
    <x v="1"/>
    <x v="1"/>
    <x v="1"/>
    <x v="1"/>
    <x v="1"/>
    <n v="1"/>
  </r>
  <r>
    <x v="418"/>
    <x v="418"/>
    <x v="418"/>
    <x v="418"/>
    <x v="3"/>
    <x v="20"/>
    <s v="K"/>
    <s v="Childe"/>
    <x v="0"/>
    <x v="26"/>
    <x v="0"/>
    <x v="6"/>
    <x v="1"/>
    <x v="1"/>
    <x v="1"/>
    <x v="9"/>
    <n v="0"/>
  </r>
  <r>
    <x v="419"/>
    <x v="419"/>
    <x v="419"/>
    <x v="419"/>
    <x v="2"/>
    <x v="11"/>
    <s v="V"/>
    <s v="Biddulph"/>
    <x v="1"/>
    <x v="48"/>
    <x v="6"/>
    <x v="0"/>
    <x v="0"/>
    <x v="0"/>
    <x v="1"/>
    <x v="0"/>
    <n v="1"/>
  </r>
  <r>
    <x v="420"/>
    <x v="420"/>
    <x v="420"/>
    <x v="420"/>
    <x v="0"/>
    <x v="10"/>
    <s v="L"/>
    <s v="Mablestone"/>
    <x v="0"/>
    <x v="37"/>
    <x v="0"/>
    <x v="0"/>
    <x v="1"/>
    <x v="1"/>
    <x v="1"/>
    <x v="11"/>
    <n v="0"/>
  </r>
  <r>
    <x v="421"/>
    <x v="421"/>
    <x v="421"/>
    <x v="421"/>
    <x v="1"/>
    <x v="5"/>
    <s v="O"/>
    <s v="Sibbering"/>
    <x v="0"/>
    <x v="49"/>
    <x v="3"/>
    <x v="4"/>
    <x v="1"/>
    <x v="1"/>
    <x v="2"/>
    <x v="5"/>
    <n v="0"/>
  </r>
  <r>
    <x v="422"/>
    <x v="422"/>
    <x v="422"/>
    <x v="422"/>
    <x v="3"/>
    <x v="17"/>
    <s v="E"/>
    <s v="Braybrookes"/>
    <x v="1"/>
    <x v="8"/>
    <x v="3"/>
    <x v="1"/>
    <x v="0"/>
    <x v="0"/>
    <x v="1"/>
    <x v="28"/>
    <n v="0"/>
  </r>
  <r>
    <x v="423"/>
    <x v="423"/>
    <x v="423"/>
    <x v="423"/>
    <x v="3"/>
    <x v="17"/>
    <s v="I"/>
    <s v="De Ambrosis"/>
    <x v="1"/>
    <x v="64"/>
    <x v="5"/>
    <x v="6"/>
    <x v="0"/>
    <x v="0"/>
    <x v="8"/>
    <x v="35"/>
    <n v="0"/>
  </r>
  <r>
    <x v="424"/>
    <x v="424"/>
    <x v="424"/>
    <x v="424"/>
    <x v="1"/>
    <x v="17"/>
    <s v="H"/>
    <s v="Swalowe"/>
    <x v="1"/>
    <x v="33"/>
    <x v="0"/>
    <x v="2"/>
    <x v="0"/>
    <x v="0"/>
    <x v="1"/>
    <x v="17"/>
    <n v="0"/>
  </r>
  <r>
    <x v="425"/>
    <x v="425"/>
    <x v="425"/>
    <x v="425"/>
    <x v="3"/>
    <x v="14"/>
    <s v="R"/>
    <s v="Spelling"/>
    <x v="0"/>
    <x v="22"/>
    <x v="0"/>
    <x v="2"/>
    <x v="0"/>
    <x v="0"/>
    <x v="1"/>
    <x v="37"/>
    <n v="0"/>
  </r>
  <r>
    <x v="426"/>
    <x v="426"/>
    <x v="426"/>
    <x v="426"/>
    <x v="4"/>
    <x v="2"/>
    <s v="E"/>
    <s v="Bentz"/>
    <x v="0"/>
    <x v="37"/>
    <x v="0"/>
    <x v="0"/>
    <x v="1"/>
    <x v="1"/>
    <x v="9"/>
    <x v="16"/>
    <n v="0"/>
  </r>
  <r>
    <x v="427"/>
    <x v="427"/>
    <x v="427"/>
    <x v="427"/>
    <x v="3"/>
    <x v="5"/>
    <s v="L"/>
    <s v="Creamer"/>
    <x v="1"/>
    <x v="20"/>
    <x v="2"/>
    <x v="0"/>
    <x v="1"/>
    <x v="1"/>
    <x v="1"/>
    <x v="33"/>
    <n v="0"/>
  </r>
  <r>
    <x v="428"/>
    <x v="428"/>
    <x v="428"/>
    <x v="428"/>
    <x v="1"/>
    <x v="21"/>
    <s v="C"/>
    <s v="Scott"/>
    <x v="1"/>
    <x v="1"/>
    <x v="2"/>
    <x v="3"/>
    <x v="0"/>
    <x v="0"/>
    <x v="10"/>
    <x v="43"/>
    <n v="0"/>
  </r>
  <r>
    <x v="429"/>
    <x v="429"/>
    <x v="429"/>
    <x v="429"/>
    <x v="0"/>
    <x v="21"/>
    <s v="O"/>
    <s v="Amor"/>
    <x v="1"/>
    <x v="32"/>
    <x v="0"/>
    <x v="0"/>
    <x v="1"/>
    <x v="1"/>
    <x v="6"/>
    <x v="22"/>
    <n v="0"/>
  </r>
  <r>
    <x v="430"/>
    <x v="430"/>
    <x v="430"/>
    <x v="430"/>
    <x v="1"/>
    <x v="5"/>
    <s v="S"/>
    <s v="Marrow"/>
    <x v="1"/>
    <x v="67"/>
    <x v="6"/>
    <x v="0"/>
    <x v="1"/>
    <x v="1"/>
    <x v="5"/>
    <x v="23"/>
    <n v="0"/>
  </r>
  <r>
    <x v="431"/>
    <x v="431"/>
    <x v="431"/>
    <x v="431"/>
    <x v="4"/>
    <x v="19"/>
    <s v="E"/>
    <s v="Mealiffe"/>
    <x v="1"/>
    <x v="54"/>
    <x v="2"/>
    <x v="1"/>
    <x v="0"/>
    <x v="0"/>
    <x v="1"/>
    <x v="29"/>
    <n v="0"/>
  </r>
  <r>
    <x v="432"/>
    <x v="432"/>
    <x v="432"/>
    <x v="432"/>
    <x v="4"/>
    <x v="18"/>
    <s v="U"/>
    <s v="Brandassi"/>
    <x v="1"/>
    <x v="60"/>
    <x v="4"/>
    <x v="1"/>
    <x v="0"/>
    <x v="0"/>
    <x v="1"/>
    <x v="29"/>
    <n v="0"/>
  </r>
  <r>
    <x v="433"/>
    <x v="433"/>
    <x v="433"/>
    <x v="433"/>
    <x v="2"/>
    <x v="7"/>
    <s v="K"/>
    <s v="Cruise"/>
    <x v="0"/>
    <x v="75"/>
    <x v="0"/>
    <x v="5"/>
    <x v="0"/>
    <x v="0"/>
    <x v="1"/>
    <x v="50"/>
    <n v="0"/>
  </r>
  <r>
    <x v="434"/>
    <x v="434"/>
    <x v="434"/>
    <x v="434"/>
    <x v="1"/>
    <x v="14"/>
    <s v="K"/>
    <s v="Luparto"/>
    <x v="0"/>
    <x v="40"/>
    <x v="4"/>
    <x v="2"/>
    <x v="1"/>
    <x v="1"/>
    <x v="1"/>
    <x v="6"/>
    <n v="0"/>
  </r>
  <r>
    <x v="435"/>
    <x v="435"/>
    <x v="435"/>
    <x v="435"/>
    <x v="4"/>
    <x v="23"/>
    <s v="Z"/>
    <s v="Kernell"/>
    <x v="1"/>
    <x v="42"/>
    <x v="4"/>
    <x v="0"/>
    <x v="0"/>
    <x v="0"/>
    <x v="1"/>
    <x v="23"/>
    <n v="0"/>
  </r>
  <r>
    <x v="436"/>
    <x v="436"/>
    <x v="436"/>
    <x v="436"/>
    <x v="4"/>
    <x v="13"/>
    <s v="T"/>
    <s v="Fannon"/>
    <x v="1"/>
    <x v="2"/>
    <x v="4"/>
    <x v="0"/>
    <x v="1"/>
    <x v="1"/>
    <x v="1"/>
    <x v="27"/>
    <n v="1"/>
  </r>
  <r>
    <x v="437"/>
    <x v="437"/>
    <x v="437"/>
    <x v="437"/>
    <x v="3"/>
    <x v="17"/>
    <s v="E"/>
    <s v="Cutress"/>
    <x v="1"/>
    <x v="65"/>
    <x v="2"/>
    <x v="4"/>
    <x v="1"/>
    <x v="1"/>
    <x v="4"/>
    <x v="49"/>
    <n v="0"/>
  </r>
  <r>
    <x v="438"/>
    <x v="438"/>
    <x v="438"/>
    <x v="438"/>
    <x v="1"/>
    <x v="23"/>
    <s v="B"/>
    <s v="Portail"/>
    <x v="0"/>
    <x v="69"/>
    <x v="4"/>
    <x v="4"/>
    <x v="0"/>
    <x v="0"/>
    <x v="7"/>
    <x v="17"/>
    <n v="0"/>
  </r>
  <r>
    <x v="439"/>
    <x v="439"/>
    <x v="439"/>
    <x v="439"/>
    <x v="0"/>
    <x v="13"/>
    <s v="U"/>
    <s v="Terram"/>
    <x v="0"/>
    <x v="58"/>
    <x v="2"/>
    <x v="0"/>
    <x v="1"/>
    <x v="1"/>
    <x v="1"/>
    <x v="16"/>
    <n v="0"/>
  </r>
  <r>
    <x v="440"/>
    <x v="440"/>
    <x v="440"/>
    <x v="440"/>
    <x v="3"/>
    <x v="10"/>
    <s v="F"/>
    <s v="Butts"/>
    <x v="0"/>
    <x v="35"/>
    <x v="2"/>
    <x v="1"/>
    <x v="1"/>
    <x v="1"/>
    <x v="1"/>
    <x v="20"/>
    <n v="0"/>
  </r>
  <r>
    <x v="441"/>
    <x v="441"/>
    <x v="441"/>
    <x v="441"/>
    <x v="3"/>
    <x v="14"/>
    <s v="M"/>
    <s v="Dikels"/>
    <x v="1"/>
    <x v="36"/>
    <x v="0"/>
    <x v="2"/>
    <x v="1"/>
    <x v="1"/>
    <x v="8"/>
    <x v="26"/>
    <n v="0"/>
  </r>
  <r>
    <x v="442"/>
    <x v="442"/>
    <x v="442"/>
    <x v="442"/>
    <x v="3"/>
    <x v="10"/>
    <s v="G"/>
    <s v="Denne"/>
    <x v="0"/>
    <x v="10"/>
    <x v="4"/>
    <x v="0"/>
    <x v="0"/>
    <x v="0"/>
    <x v="1"/>
    <x v="43"/>
    <n v="0"/>
  </r>
  <r>
    <x v="443"/>
    <x v="443"/>
    <x v="443"/>
    <x v="443"/>
    <x v="0"/>
    <x v="10"/>
    <s v="Q"/>
    <s v="Danielkiewicz"/>
    <x v="1"/>
    <x v="71"/>
    <x v="6"/>
    <x v="0"/>
    <x v="1"/>
    <x v="1"/>
    <x v="1"/>
    <x v="28"/>
    <n v="0"/>
  </r>
  <r>
    <x v="444"/>
    <x v="444"/>
    <x v="444"/>
    <x v="444"/>
    <x v="6"/>
    <x v="12"/>
    <s v="E"/>
    <s v="Braunes"/>
    <x v="0"/>
    <x v="19"/>
    <x v="5"/>
    <x v="0"/>
    <x v="0"/>
    <x v="0"/>
    <x v="8"/>
    <x v="21"/>
    <n v="0"/>
  </r>
  <r>
    <x v="445"/>
    <x v="445"/>
    <x v="445"/>
    <x v="445"/>
    <x v="2"/>
    <x v="5"/>
    <s v="D"/>
    <s v="Budik"/>
    <x v="1"/>
    <x v="54"/>
    <x v="6"/>
    <x v="1"/>
    <x v="0"/>
    <x v="0"/>
    <x v="1"/>
    <x v="33"/>
    <n v="0"/>
  </r>
  <r>
    <x v="446"/>
    <x v="446"/>
    <x v="446"/>
    <x v="446"/>
    <x v="6"/>
    <x v="19"/>
    <s v="H"/>
    <s v="Longland"/>
    <x v="1"/>
    <x v="9"/>
    <x v="3"/>
    <x v="1"/>
    <x v="1"/>
    <x v="1"/>
    <x v="1"/>
    <x v="13"/>
    <n v="1"/>
  </r>
  <r>
    <x v="447"/>
    <x v="447"/>
    <x v="447"/>
    <x v="447"/>
    <x v="6"/>
    <x v="22"/>
    <s v="I"/>
    <s v="Lethbury"/>
    <x v="0"/>
    <x v="71"/>
    <x v="6"/>
    <x v="2"/>
    <x v="0"/>
    <x v="0"/>
    <x v="1"/>
    <x v="44"/>
    <n v="0"/>
  </r>
  <r>
    <x v="448"/>
    <x v="448"/>
    <x v="448"/>
    <x v="448"/>
    <x v="5"/>
    <x v="21"/>
    <s v="M"/>
    <s v="Mullany"/>
    <x v="0"/>
    <x v="34"/>
    <x v="3"/>
    <x v="0"/>
    <x v="1"/>
    <x v="1"/>
    <x v="1"/>
    <x v="29"/>
    <n v="0"/>
  </r>
  <r>
    <x v="449"/>
    <x v="449"/>
    <x v="449"/>
    <x v="449"/>
    <x v="1"/>
    <x v="16"/>
    <s v="D"/>
    <s v="Langston"/>
    <x v="0"/>
    <x v="64"/>
    <x v="5"/>
    <x v="1"/>
    <x v="0"/>
    <x v="0"/>
    <x v="1"/>
    <x v="12"/>
    <n v="0"/>
  </r>
  <r>
    <x v="450"/>
    <x v="450"/>
    <x v="450"/>
    <x v="450"/>
    <x v="1"/>
    <x v="4"/>
    <s v="Q"/>
    <s v="Elfe"/>
    <x v="1"/>
    <x v="43"/>
    <x v="2"/>
    <x v="0"/>
    <x v="1"/>
    <x v="1"/>
    <x v="1"/>
    <x v="38"/>
    <n v="0"/>
  </r>
  <r>
    <x v="451"/>
    <x v="451"/>
    <x v="451"/>
    <x v="451"/>
    <x v="6"/>
    <x v="22"/>
    <s v="G"/>
    <s v="Potteridge"/>
    <x v="0"/>
    <x v="54"/>
    <x v="2"/>
    <x v="0"/>
    <x v="1"/>
    <x v="1"/>
    <x v="5"/>
    <x v="26"/>
    <n v="0"/>
  </r>
  <r>
    <x v="452"/>
    <x v="452"/>
    <x v="452"/>
    <x v="452"/>
    <x v="2"/>
    <x v="6"/>
    <s v="Q"/>
    <s v="Aicken"/>
    <x v="1"/>
    <x v="55"/>
    <x v="6"/>
    <x v="1"/>
    <x v="1"/>
    <x v="1"/>
    <x v="1"/>
    <x v="0"/>
    <n v="0"/>
  </r>
  <r>
    <x v="453"/>
    <x v="453"/>
    <x v="453"/>
    <x v="453"/>
    <x v="1"/>
    <x v="17"/>
    <s v="V"/>
    <s v="Trengove"/>
    <x v="0"/>
    <x v="14"/>
    <x v="2"/>
    <x v="0"/>
    <x v="0"/>
    <x v="0"/>
    <x v="1"/>
    <x v="25"/>
    <n v="0"/>
  </r>
  <r>
    <x v="454"/>
    <x v="454"/>
    <x v="454"/>
    <x v="454"/>
    <x v="1"/>
    <x v="6"/>
    <s v="I"/>
    <s v="Wasielewicz"/>
    <x v="0"/>
    <x v="37"/>
    <x v="0"/>
    <x v="0"/>
    <x v="1"/>
    <x v="1"/>
    <x v="1"/>
    <x v="13"/>
    <n v="0"/>
  </r>
  <r>
    <x v="455"/>
    <x v="455"/>
    <x v="455"/>
    <x v="455"/>
    <x v="0"/>
    <x v="16"/>
    <s v="K"/>
    <s v="Ham"/>
    <x v="1"/>
    <x v="28"/>
    <x v="4"/>
    <x v="0"/>
    <x v="1"/>
    <x v="1"/>
    <x v="1"/>
    <x v="14"/>
    <n v="0"/>
  </r>
  <r>
    <x v="456"/>
    <x v="456"/>
    <x v="456"/>
    <x v="456"/>
    <x v="1"/>
    <x v="1"/>
    <s v="H"/>
    <s v="Wheeliker"/>
    <x v="0"/>
    <x v="29"/>
    <x v="5"/>
    <x v="0"/>
    <x v="1"/>
    <x v="1"/>
    <x v="0"/>
    <x v="5"/>
    <n v="0"/>
  </r>
  <r>
    <x v="457"/>
    <x v="457"/>
    <x v="457"/>
    <x v="457"/>
    <x v="5"/>
    <x v="8"/>
    <s v="J"/>
    <s v="Vain"/>
    <x v="1"/>
    <x v="37"/>
    <x v="0"/>
    <x v="0"/>
    <x v="1"/>
    <x v="1"/>
    <x v="1"/>
    <x v="33"/>
    <n v="0"/>
  </r>
  <r>
    <x v="458"/>
    <x v="458"/>
    <x v="458"/>
    <x v="458"/>
    <x v="1"/>
    <x v="8"/>
    <s v="Z"/>
    <s v="Briance"/>
    <x v="1"/>
    <x v="40"/>
    <x v="2"/>
    <x v="0"/>
    <x v="0"/>
    <x v="0"/>
    <x v="1"/>
    <x v="6"/>
    <n v="0"/>
  </r>
  <r>
    <x v="459"/>
    <x v="459"/>
    <x v="459"/>
    <x v="459"/>
    <x v="6"/>
    <x v="12"/>
    <s v="A"/>
    <s v="Alejandro"/>
    <x v="1"/>
    <x v="56"/>
    <x v="0"/>
    <x v="3"/>
    <x v="0"/>
    <x v="0"/>
    <x v="1"/>
    <x v="34"/>
    <n v="0"/>
  </r>
  <r>
    <x v="460"/>
    <x v="460"/>
    <x v="460"/>
    <x v="460"/>
    <x v="4"/>
    <x v="18"/>
    <s v="T"/>
    <s v="McIlharga"/>
    <x v="0"/>
    <x v="16"/>
    <x v="1"/>
    <x v="7"/>
    <x v="0"/>
    <x v="0"/>
    <x v="4"/>
    <x v="3"/>
    <n v="0"/>
  </r>
  <r>
    <x v="461"/>
    <x v="461"/>
    <x v="461"/>
    <x v="461"/>
    <x v="1"/>
    <x v="5"/>
    <s v="V"/>
    <s v="Readmire"/>
    <x v="0"/>
    <x v="35"/>
    <x v="0"/>
    <x v="0"/>
    <x v="1"/>
    <x v="1"/>
    <x v="1"/>
    <x v="33"/>
    <n v="0"/>
  </r>
  <r>
    <x v="462"/>
    <x v="462"/>
    <x v="462"/>
    <x v="462"/>
    <x v="4"/>
    <x v="21"/>
    <s v="G"/>
    <s v="Haseldine"/>
    <x v="1"/>
    <x v="18"/>
    <x v="3"/>
    <x v="0"/>
    <x v="1"/>
    <x v="1"/>
    <x v="1"/>
    <x v="19"/>
    <n v="0"/>
  </r>
  <r>
    <x v="463"/>
    <x v="463"/>
    <x v="463"/>
    <x v="463"/>
    <x v="3"/>
    <x v="6"/>
    <s v="C"/>
    <s v="Wharlton"/>
    <x v="1"/>
    <x v="24"/>
    <x v="6"/>
    <x v="0"/>
    <x v="0"/>
    <x v="0"/>
    <x v="1"/>
    <x v="2"/>
    <n v="0"/>
  </r>
  <r>
    <x v="464"/>
    <x v="464"/>
    <x v="464"/>
    <x v="464"/>
    <x v="6"/>
    <x v="8"/>
    <s v="R"/>
    <s v="McFadin"/>
    <x v="1"/>
    <x v="70"/>
    <x v="0"/>
    <x v="1"/>
    <x v="1"/>
    <x v="1"/>
    <x v="2"/>
    <x v="8"/>
    <n v="0"/>
  </r>
  <r>
    <x v="465"/>
    <x v="465"/>
    <x v="465"/>
    <x v="465"/>
    <x v="1"/>
    <x v="16"/>
    <s v="C"/>
    <s v="Pairpoint"/>
    <x v="0"/>
    <x v="31"/>
    <x v="2"/>
    <x v="0"/>
    <x v="1"/>
    <x v="1"/>
    <x v="1"/>
    <x v="5"/>
    <n v="0"/>
  </r>
  <r>
    <x v="466"/>
    <x v="466"/>
    <x v="466"/>
    <x v="466"/>
    <x v="3"/>
    <x v="14"/>
    <s v="F"/>
    <s v="Mickleburgh"/>
    <x v="1"/>
    <x v="17"/>
    <x v="3"/>
    <x v="0"/>
    <x v="1"/>
    <x v="1"/>
    <x v="1"/>
    <x v="42"/>
    <n v="0"/>
  </r>
  <r>
    <x v="467"/>
    <x v="467"/>
    <x v="467"/>
    <x v="467"/>
    <x v="4"/>
    <x v="3"/>
    <s v="Q"/>
    <s v="Gleadhell"/>
    <x v="1"/>
    <x v="56"/>
    <x v="4"/>
    <x v="5"/>
    <x v="0"/>
    <x v="0"/>
    <x v="1"/>
    <x v="8"/>
    <n v="0"/>
  </r>
  <r>
    <x v="468"/>
    <x v="468"/>
    <x v="468"/>
    <x v="468"/>
    <x v="0"/>
    <x v="3"/>
    <s v="R"/>
    <s v="Tilburn"/>
    <x v="1"/>
    <x v="18"/>
    <x v="0"/>
    <x v="0"/>
    <x v="1"/>
    <x v="1"/>
    <x v="1"/>
    <x v="19"/>
    <n v="0"/>
  </r>
  <r>
    <x v="469"/>
    <x v="469"/>
    <x v="469"/>
    <x v="469"/>
    <x v="4"/>
    <x v="17"/>
    <s v="O"/>
    <s v="Bilby"/>
    <x v="1"/>
    <x v="28"/>
    <x v="2"/>
    <x v="0"/>
    <x v="1"/>
    <x v="1"/>
    <x v="1"/>
    <x v="34"/>
    <n v="0"/>
  </r>
  <r>
    <x v="470"/>
    <x v="470"/>
    <x v="470"/>
    <x v="470"/>
    <x v="0"/>
    <x v="11"/>
    <s v="J"/>
    <s v="Felmingham"/>
    <x v="0"/>
    <x v="48"/>
    <x v="4"/>
    <x v="0"/>
    <x v="0"/>
    <x v="0"/>
    <x v="10"/>
    <x v="33"/>
    <n v="0"/>
  </r>
  <r>
    <x v="471"/>
    <x v="471"/>
    <x v="471"/>
    <x v="471"/>
    <x v="4"/>
    <x v="4"/>
    <s v="J"/>
    <s v="Melmeth"/>
    <x v="1"/>
    <x v="44"/>
    <x v="6"/>
    <x v="1"/>
    <x v="0"/>
    <x v="0"/>
    <x v="1"/>
    <x v="8"/>
    <n v="1"/>
  </r>
  <r>
    <x v="472"/>
    <x v="472"/>
    <x v="472"/>
    <x v="472"/>
    <x v="3"/>
    <x v="15"/>
    <s v="M"/>
    <s v="Huncoot"/>
    <x v="0"/>
    <x v="34"/>
    <x v="4"/>
    <x v="0"/>
    <x v="1"/>
    <x v="1"/>
    <x v="3"/>
    <x v="7"/>
    <n v="0"/>
  </r>
  <r>
    <x v="473"/>
    <x v="473"/>
    <x v="473"/>
    <x v="473"/>
    <x v="4"/>
    <x v="0"/>
    <s v="F"/>
    <s v="Canty"/>
    <x v="0"/>
    <x v="67"/>
    <x v="0"/>
    <x v="2"/>
    <x v="0"/>
    <x v="0"/>
    <x v="1"/>
    <x v="49"/>
    <n v="0"/>
  </r>
  <r>
    <x v="474"/>
    <x v="474"/>
    <x v="474"/>
    <x v="474"/>
    <x v="5"/>
    <x v="20"/>
    <s v="K"/>
    <s v="Whopples"/>
    <x v="1"/>
    <x v="41"/>
    <x v="4"/>
    <x v="6"/>
    <x v="1"/>
    <x v="1"/>
    <x v="1"/>
    <x v="35"/>
    <n v="0"/>
  </r>
  <r>
    <x v="475"/>
    <x v="475"/>
    <x v="475"/>
    <x v="475"/>
    <x v="6"/>
    <x v="11"/>
    <s v="M"/>
    <s v="Satch"/>
    <x v="1"/>
    <x v="58"/>
    <x v="3"/>
    <x v="0"/>
    <x v="1"/>
    <x v="1"/>
    <x v="1"/>
    <x v="50"/>
    <n v="0"/>
  </r>
  <r>
    <x v="476"/>
    <x v="476"/>
    <x v="476"/>
    <x v="476"/>
    <x v="3"/>
    <x v="20"/>
    <s v="U"/>
    <s v="Hargey"/>
    <x v="0"/>
    <x v="37"/>
    <x v="0"/>
    <x v="1"/>
    <x v="1"/>
    <x v="1"/>
    <x v="11"/>
    <x v="30"/>
    <n v="0"/>
  </r>
  <r>
    <x v="477"/>
    <x v="477"/>
    <x v="477"/>
    <x v="477"/>
    <x v="1"/>
    <x v="19"/>
    <s v="R"/>
    <s v="Elderton"/>
    <x v="1"/>
    <x v="39"/>
    <x v="4"/>
    <x v="0"/>
    <x v="0"/>
    <x v="0"/>
    <x v="1"/>
    <x v="4"/>
    <n v="0"/>
  </r>
  <r>
    <x v="478"/>
    <x v="478"/>
    <x v="478"/>
    <x v="478"/>
    <x v="0"/>
    <x v="22"/>
    <s v="O"/>
    <s v="Cammack"/>
    <x v="0"/>
    <x v="47"/>
    <x v="0"/>
    <x v="0"/>
    <x v="0"/>
    <x v="0"/>
    <x v="1"/>
    <x v="32"/>
    <n v="0"/>
  </r>
  <r>
    <x v="479"/>
    <x v="479"/>
    <x v="479"/>
    <x v="479"/>
    <x v="3"/>
    <x v="13"/>
    <s v="S"/>
    <s v="Pash"/>
    <x v="0"/>
    <x v="63"/>
    <x v="5"/>
    <x v="0"/>
    <x v="0"/>
    <x v="0"/>
    <x v="1"/>
    <x v="2"/>
    <n v="0"/>
  </r>
  <r>
    <x v="480"/>
    <x v="480"/>
    <x v="480"/>
    <x v="480"/>
    <x v="6"/>
    <x v="4"/>
    <s v="H"/>
    <s v="Emmanuele"/>
    <x v="1"/>
    <x v="4"/>
    <x v="4"/>
    <x v="0"/>
    <x v="1"/>
    <x v="1"/>
    <x v="1"/>
    <x v="22"/>
    <n v="0"/>
  </r>
  <r>
    <x v="481"/>
    <x v="481"/>
    <x v="481"/>
    <x v="481"/>
    <x v="5"/>
    <x v="22"/>
    <s v="I"/>
    <s v="Sissel"/>
    <x v="1"/>
    <x v="20"/>
    <x v="3"/>
    <x v="0"/>
    <x v="0"/>
    <x v="0"/>
    <x v="8"/>
    <x v="47"/>
    <n v="0"/>
  </r>
  <r>
    <x v="482"/>
    <x v="482"/>
    <x v="482"/>
    <x v="482"/>
    <x v="5"/>
    <x v="6"/>
    <s v="E"/>
    <s v="ducarme"/>
    <x v="1"/>
    <x v="70"/>
    <x v="2"/>
    <x v="0"/>
    <x v="1"/>
    <x v="1"/>
    <x v="1"/>
    <x v="17"/>
    <n v="0"/>
  </r>
  <r>
    <x v="483"/>
    <x v="483"/>
    <x v="483"/>
    <x v="483"/>
    <x v="1"/>
    <x v="10"/>
    <s v="F"/>
    <s v="Yockney"/>
    <x v="1"/>
    <x v="18"/>
    <x v="0"/>
    <x v="0"/>
    <x v="0"/>
    <x v="0"/>
    <x v="1"/>
    <x v="32"/>
    <n v="0"/>
  </r>
  <r>
    <x v="484"/>
    <x v="484"/>
    <x v="484"/>
    <x v="484"/>
    <x v="2"/>
    <x v="4"/>
    <s v="H"/>
    <s v="Rudland"/>
    <x v="0"/>
    <x v="48"/>
    <x v="0"/>
    <x v="0"/>
    <x v="0"/>
    <x v="0"/>
    <x v="1"/>
    <x v="5"/>
    <n v="0"/>
  </r>
  <r>
    <x v="485"/>
    <x v="485"/>
    <x v="485"/>
    <x v="485"/>
    <x v="5"/>
    <x v="0"/>
    <s v="L"/>
    <s v="Torald"/>
    <x v="0"/>
    <x v="62"/>
    <x v="0"/>
    <x v="0"/>
    <x v="0"/>
    <x v="0"/>
    <x v="1"/>
    <x v="29"/>
    <n v="0"/>
  </r>
  <r>
    <x v="486"/>
    <x v="486"/>
    <x v="486"/>
    <x v="486"/>
    <x v="3"/>
    <x v="3"/>
    <s v="P"/>
    <s v="Queyeiro"/>
    <x v="1"/>
    <x v="56"/>
    <x v="0"/>
    <x v="0"/>
    <x v="1"/>
    <x v="1"/>
    <x v="3"/>
    <x v="29"/>
    <n v="0"/>
  </r>
  <r>
    <x v="487"/>
    <x v="487"/>
    <x v="487"/>
    <x v="487"/>
    <x v="2"/>
    <x v="5"/>
    <s v="Y"/>
    <s v="Hallihan"/>
    <x v="0"/>
    <x v="55"/>
    <x v="2"/>
    <x v="0"/>
    <x v="0"/>
    <x v="0"/>
    <x v="8"/>
    <x v="38"/>
    <n v="0"/>
  </r>
  <r>
    <x v="488"/>
    <x v="488"/>
    <x v="488"/>
    <x v="488"/>
    <x v="1"/>
    <x v="17"/>
    <s v="W"/>
    <s v="Lobe"/>
    <x v="1"/>
    <x v="19"/>
    <x v="0"/>
    <x v="2"/>
    <x v="0"/>
    <x v="0"/>
    <x v="1"/>
    <x v="2"/>
    <n v="0"/>
  </r>
  <r>
    <x v="489"/>
    <x v="489"/>
    <x v="489"/>
    <x v="489"/>
    <x v="5"/>
    <x v="2"/>
    <s v="M"/>
    <s v="Tutton"/>
    <x v="1"/>
    <x v="55"/>
    <x v="4"/>
    <x v="0"/>
    <x v="1"/>
    <x v="1"/>
    <x v="1"/>
    <x v="9"/>
    <n v="0"/>
  </r>
  <r>
    <x v="490"/>
    <x v="490"/>
    <x v="490"/>
    <x v="490"/>
    <x v="0"/>
    <x v="2"/>
    <s v="C"/>
    <s v="Kepp"/>
    <x v="0"/>
    <x v="23"/>
    <x v="4"/>
    <x v="0"/>
    <x v="1"/>
    <x v="1"/>
    <x v="3"/>
    <x v="11"/>
    <n v="0"/>
  </r>
  <r>
    <x v="491"/>
    <x v="491"/>
    <x v="491"/>
    <x v="491"/>
    <x v="3"/>
    <x v="12"/>
    <s v="H"/>
    <s v="Trubshaw"/>
    <x v="1"/>
    <x v="57"/>
    <x v="1"/>
    <x v="0"/>
    <x v="0"/>
    <x v="0"/>
    <x v="1"/>
    <x v="11"/>
    <n v="0"/>
  </r>
  <r>
    <x v="492"/>
    <x v="492"/>
    <x v="492"/>
    <x v="492"/>
    <x v="1"/>
    <x v="1"/>
    <s v="H"/>
    <s v="McCanny"/>
    <x v="1"/>
    <x v="59"/>
    <x v="3"/>
    <x v="2"/>
    <x v="0"/>
    <x v="0"/>
    <x v="1"/>
    <x v="31"/>
    <n v="0"/>
  </r>
  <r>
    <x v="493"/>
    <x v="493"/>
    <x v="493"/>
    <x v="493"/>
    <x v="6"/>
    <x v="19"/>
    <s v="T"/>
    <s v="Rought"/>
    <x v="0"/>
    <x v="2"/>
    <x v="6"/>
    <x v="1"/>
    <x v="1"/>
    <x v="1"/>
    <x v="1"/>
    <x v="17"/>
    <n v="0"/>
  </r>
  <r>
    <x v="494"/>
    <x v="494"/>
    <x v="494"/>
    <x v="494"/>
    <x v="1"/>
    <x v="20"/>
    <s v="F"/>
    <s v="Cod"/>
    <x v="0"/>
    <x v="2"/>
    <x v="2"/>
    <x v="2"/>
    <x v="1"/>
    <x v="1"/>
    <x v="1"/>
    <x v="5"/>
    <n v="0"/>
  </r>
  <r>
    <x v="495"/>
    <x v="495"/>
    <x v="495"/>
    <x v="495"/>
    <x v="0"/>
    <x v="12"/>
    <s v="Z"/>
    <s v="McClarence"/>
    <x v="0"/>
    <x v="11"/>
    <x v="0"/>
    <x v="1"/>
    <x v="0"/>
    <x v="0"/>
    <x v="1"/>
    <x v="38"/>
    <n v="0"/>
  </r>
  <r>
    <x v="496"/>
    <x v="496"/>
    <x v="496"/>
    <x v="496"/>
    <x v="3"/>
    <x v="19"/>
    <s v="O"/>
    <s v="Gohn"/>
    <x v="1"/>
    <x v="64"/>
    <x v="5"/>
    <x v="0"/>
    <x v="0"/>
    <x v="0"/>
    <x v="1"/>
    <x v="34"/>
    <n v="0"/>
  </r>
  <r>
    <x v="497"/>
    <x v="497"/>
    <x v="497"/>
    <x v="497"/>
    <x v="5"/>
    <x v="8"/>
    <s v="B"/>
    <s v="Hargie"/>
    <x v="0"/>
    <x v="2"/>
    <x v="0"/>
    <x v="0"/>
    <x v="1"/>
    <x v="1"/>
    <x v="1"/>
    <x v="8"/>
    <n v="0"/>
  </r>
  <r>
    <x v="498"/>
    <x v="498"/>
    <x v="498"/>
    <x v="498"/>
    <x v="0"/>
    <x v="2"/>
    <s v="M"/>
    <s v="Thurner"/>
    <x v="1"/>
    <x v="45"/>
    <x v="0"/>
    <x v="0"/>
    <x v="1"/>
    <x v="1"/>
    <x v="1"/>
    <x v="2"/>
    <n v="0"/>
  </r>
  <r>
    <x v="499"/>
    <x v="499"/>
    <x v="499"/>
    <x v="499"/>
    <x v="4"/>
    <x v="7"/>
    <s v="F"/>
    <s v="Boggish"/>
    <x v="1"/>
    <x v="31"/>
    <x v="1"/>
    <x v="0"/>
    <x v="1"/>
    <x v="1"/>
    <x v="11"/>
    <x v="12"/>
    <n v="0"/>
  </r>
  <r>
    <x v="500"/>
    <x v="500"/>
    <x v="500"/>
    <x v="500"/>
    <x v="6"/>
    <x v="6"/>
    <s v="A"/>
    <s v="Roundtree"/>
    <x v="1"/>
    <x v="50"/>
    <x v="0"/>
    <x v="0"/>
    <x v="1"/>
    <x v="1"/>
    <x v="1"/>
    <x v="44"/>
    <n v="0"/>
  </r>
  <r>
    <x v="501"/>
    <x v="501"/>
    <x v="501"/>
    <x v="501"/>
    <x v="3"/>
    <x v="15"/>
    <s v="U"/>
    <s v="Tumielli"/>
    <x v="1"/>
    <x v="7"/>
    <x v="6"/>
    <x v="0"/>
    <x v="0"/>
    <x v="0"/>
    <x v="1"/>
    <x v="36"/>
    <n v="0"/>
  </r>
  <r>
    <x v="502"/>
    <x v="502"/>
    <x v="502"/>
    <x v="502"/>
    <x v="6"/>
    <x v="13"/>
    <s v="C"/>
    <s v="Woolveridge"/>
    <x v="0"/>
    <x v="74"/>
    <x v="6"/>
    <x v="0"/>
    <x v="1"/>
    <x v="1"/>
    <x v="9"/>
    <x v="42"/>
    <n v="1"/>
  </r>
  <r>
    <x v="503"/>
    <x v="503"/>
    <x v="503"/>
    <x v="503"/>
    <x v="3"/>
    <x v="10"/>
    <s v="G"/>
    <s v="Kingdom"/>
    <x v="1"/>
    <x v="40"/>
    <x v="2"/>
    <x v="0"/>
    <x v="0"/>
    <x v="0"/>
    <x v="1"/>
    <x v="35"/>
    <n v="0"/>
  </r>
  <r>
    <x v="504"/>
    <x v="504"/>
    <x v="504"/>
    <x v="504"/>
    <x v="4"/>
    <x v="4"/>
    <s v="X"/>
    <s v="Mouncey"/>
    <x v="1"/>
    <x v="75"/>
    <x v="4"/>
    <x v="0"/>
    <x v="0"/>
    <x v="0"/>
    <x v="1"/>
    <x v="18"/>
    <n v="0"/>
  </r>
  <r>
    <x v="505"/>
    <x v="505"/>
    <x v="505"/>
    <x v="505"/>
    <x v="0"/>
    <x v="4"/>
    <s v="K"/>
    <s v="Willowby"/>
    <x v="0"/>
    <x v="15"/>
    <x v="2"/>
    <x v="0"/>
    <x v="1"/>
    <x v="1"/>
    <x v="2"/>
    <x v="13"/>
    <n v="0"/>
  </r>
  <r>
    <x v="506"/>
    <x v="506"/>
    <x v="506"/>
    <x v="506"/>
    <x v="5"/>
    <x v="3"/>
    <s v="W"/>
    <s v="McFadin"/>
    <x v="1"/>
    <x v="60"/>
    <x v="5"/>
    <x v="1"/>
    <x v="1"/>
    <x v="1"/>
    <x v="1"/>
    <x v="8"/>
    <n v="0"/>
  </r>
  <r>
    <x v="507"/>
    <x v="507"/>
    <x v="507"/>
    <x v="507"/>
    <x v="4"/>
    <x v="7"/>
    <s v="V"/>
    <s v="Robic"/>
    <x v="1"/>
    <x v="63"/>
    <x v="0"/>
    <x v="0"/>
    <x v="1"/>
    <x v="1"/>
    <x v="6"/>
    <x v="4"/>
    <n v="0"/>
  </r>
  <r>
    <x v="508"/>
    <x v="508"/>
    <x v="508"/>
    <x v="508"/>
    <x v="4"/>
    <x v="6"/>
    <s v="C"/>
    <s v="Izat"/>
    <x v="1"/>
    <x v="73"/>
    <x v="2"/>
    <x v="1"/>
    <x v="0"/>
    <x v="0"/>
    <x v="3"/>
    <x v="8"/>
    <n v="0"/>
  </r>
  <r>
    <x v="509"/>
    <x v="509"/>
    <x v="509"/>
    <x v="509"/>
    <x v="6"/>
    <x v="17"/>
    <s v="F"/>
    <s v="Tunniclisse"/>
    <x v="0"/>
    <x v="54"/>
    <x v="2"/>
    <x v="2"/>
    <x v="1"/>
    <x v="1"/>
    <x v="1"/>
    <x v="49"/>
    <n v="0"/>
  </r>
  <r>
    <x v="510"/>
    <x v="510"/>
    <x v="510"/>
    <x v="510"/>
    <x v="5"/>
    <x v="17"/>
    <s v="E"/>
    <s v="Grimsdith"/>
    <x v="0"/>
    <x v="64"/>
    <x v="2"/>
    <x v="0"/>
    <x v="1"/>
    <x v="1"/>
    <x v="1"/>
    <x v="13"/>
    <n v="0"/>
  </r>
  <r>
    <x v="511"/>
    <x v="511"/>
    <x v="511"/>
    <x v="511"/>
    <x v="4"/>
    <x v="5"/>
    <s v="J"/>
    <s v="Goneau"/>
    <x v="0"/>
    <x v="51"/>
    <x v="2"/>
    <x v="2"/>
    <x v="0"/>
    <x v="0"/>
    <x v="11"/>
    <x v="20"/>
    <n v="0"/>
  </r>
  <r>
    <x v="512"/>
    <x v="512"/>
    <x v="512"/>
    <x v="512"/>
    <x v="3"/>
    <x v="9"/>
    <s v="Q"/>
    <s v="Rathe"/>
    <x v="1"/>
    <x v="50"/>
    <x v="4"/>
    <x v="1"/>
    <x v="1"/>
    <x v="1"/>
    <x v="1"/>
    <x v="40"/>
    <n v="0"/>
  </r>
  <r>
    <x v="513"/>
    <x v="513"/>
    <x v="513"/>
    <x v="513"/>
    <x v="0"/>
    <x v="6"/>
    <s v="Q"/>
    <s v="Rapi"/>
    <x v="1"/>
    <x v="33"/>
    <x v="2"/>
    <x v="1"/>
    <x v="1"/>
    <x v="1"/>
    <x v="1"/>
    <x v="11"/>
    <n v="0"/>
  </r>
  <r>
    <x v="514"/>
    <x v="514"/>
    <x v="514"/>
    <x v="514"/>
    <x v="3"/>
    <x v="12"/>
    <s v="V"/>
    <s v="Van Der Walt"/>
    <x v="0"/>
    <x v="46"/>
    <x v="0"/>
    <x v="0"/>
    <x v="0"/>
    <x v="0"/>
    <x v="8"/>
    <x v="26"/>
    <n v="0"/>
  </r>
  <r>
    <x v="515"/>
    <x v="515"/>
    <x v="515"/>
    <x v="515"/>
    <x v="5"/>
    <x v="6"/>
    <s v="G"/>
    <s v="Greeding"/>
    <x v="0"/>
    <x v="43"/>
    <x v="2"/>
    <x v="0"/>
    <x v="1"/>
    <x v="1"/>
    <x v="0"/>
    <x v="25"/>
    <n v="0"/>
  </r>
  <r>
    <x v="516"/>
    <x v="516"/>
    <x v="516"/>
    <x v="516"/>
    <x v="2"/>
    <x v="12"/>
    <s v="M"/>
    <s v="Djekovic"/>
    <x v="0"/>
    <x v="78"/>
    <x v="5"/>
    <x v="4"/>
    <x v="0"/>
    <x v="0"/>
    <x v="1"/>
    <x v="40"/>
    <n v="0"/>
  </r>
  <r>
    <x v="517"/>
    <x v="517"/>
    <x v="517"/>
    <x v="517"/>
    <x v="5"/>
    <x v="15"/>
    <s v="O"/>
    <s v="Bahde"/>
    <x v="1"/>
    <x v="49"/>
    <x v="6"/>
    <x v="0"/>
    <x v="0"/>
    <x v="0"/>
    <x v="1"/>
    <x v="22"/>
    <n v="0"/>
  </r>
  <r>
    <x v="518"/>
    <x v="518"/>
    <x v="518"/>
    <x v="518"/>
    <x v="6"/>
    <x v="15"/>
    <s v="U"/>
    <s v="Oxenham"/>
    <x v="1"/>
    <x v="66"/>
    <x v="6"/>
    <x v="1"/>
    <x v="0"/>
    <x v="0"/>
    <x v="1"/>
    <x v="45"/>
    <n v="0"/>
  </r>
  <r>
    <x v="519"/>
    <x v="519"/>
    <x v="519"/>
    <x v="519"/>
    <x v="6"/>
    <x v="13"/>
    <s v="W"/>
    <s v="Danford"/>
    <x v="1"/>
    <x v="16"/>
    <x v="2"/>
    <x v="0"/>
    <x v="0"/>
    <x v="0"/>
    <x v="1"/>
    <x v="18"/>
    <n v="0"/>
  </r>
  <r>
    <x v="520"/>
    <x v="520"/>
    <x v="520"/>
    <x v="520"/>
    <x v="2"/>
    <x v="0"/>
    <s v="S"/>
    <s v="Adnam"/>
    <x v="1"/>
    <x v="10"/>
    <x v="0"/>
    <x v="1"/>
    <x v="0"/>
    <x v="0"/>
    <x v="1"/>
    <x v="34"/>
    <n v="0"/>
  </r>
  <r>
    <x v="521"/>
    <x v="521"/>
    <x v="521"/>
    <x v="521"/>
    <x v="6"/>
    <x v="10"/>
    <s v="N"/>
    <s v="Seeney"/>
    <x v="1"/>
    <x v="25"/>
    <x v="0"/>
    <x v="1"/>
    <x v="0"/>
    <x v="0"/>
    <x v="1"/>
    <x v="11"/>
    <n v="0"/>
  </r>
  <r>
    <x v="522"/>
    <x v="522"/>
    <x v="522"/>
    <x v="522"/>
    <x v="1"/>
    <x v="7"/>
    <s v="L"/>
    <s v="Crawshay"/>
    <x v="0"/>
    <x v="78"/>
    <x v="4"/>
    <x v="0"/>
    <x v="0"/>
    <x v="0"/>
    <x v="1"/>
    <x v="20"/>
    <n v="0"/>
  </r>
  <r>
    <x v="523"/>
    <x v="523"/>
    <x v="523"/>
    <x v="523"/>
    <x v="5"/>
    <x v="5"/>
    <s v="G"/>
    <s v="Tavernor"/>
    <x v="0"/>
    <x v="64"/>
    <x v="3"/>
    <x v="1"/>
    <x v="1"/>
    <x v="1"/>
    <x v="4"/>
    <x v="41"/>
    <n v="0"/>
  </r>
  <r>
    <x v="524"/>
    <x v="524"/>
    <x v="524"/>
    <x v="524"/>
    <x v="6"/>
    <x v="0"/>
    <s v="Z"/>
    <s v="Weyman"/>
    <x v="0"/>
    <x v="24"/>
    <x v="2"/>
    <x v="1"/>
    <x v="1"/>
    <x v="1"/>
    <x v="1"/>
    <x v="50"/>
    <n v="0"/>
  </r>
  <r>
    <x v="525"/>
    <x v="525"/>
    <x v="525"/>
    <x v="525"/>
    <x v="3"/>
    <x v="9"/>
    <s v="J"/>
    <s v="Twinborne"/>
    <x v="0"/>
    <x v="69"/>
    <x v="0"/>
    <x v="2"/>
    <x v="1"/>
    <x v="1"/>
    <x v="0"/>
    <x v="29"/>
    <n v="0"/>
  </r>
  <r>
    <x v="526"/>
    <x v="526"/>
    <x v="526"/>
    <x v="526"/>
    <x v="5"/>
    <x v="21"/>
    <s v="L"/>
    <s v="Almack"/>
    <x v="0"/>
    <x v="63"/>
    <x v="4"/>
    <x v="6"/>
    <x v="0"/>
    <x v="0"/>
    <x v="1"/>
    <x v="9"/>
    <n v="0"/>
  </r>
  <r>
    <x v="527"/>
    <x v="527"/>
    <x v="527"/>
    <x v="527"/>
    <x v="5"/>
    <x v="10"/>
    <s v="O"/>
    <s v="Portchmouth"/>
    <x v="1"/>
    <x v="72"/>
    <x v="3"/>
    <x v="0"/>
    <x v="1"/>
    <x v="1"/>
    <x v="1"/>
    <x v="1"/>
    <n v="0"/>
  </r>
  <r>
    <x v="528"/>
    <x v="528"/>
    <x v="528"/>
    <x v="528"/>
    <x v="6"/>
    <x v="0"/>
    <s v="H"/>
    <s v="Duffy"/>
    <x v="0"/>
    <x v="49"/>
    <x v="5"/>
    <x v="0"/>
    <x v="1"/>
    <x v="1"/>
    <x v="9"/>
    <x v="30"/>
    <n v="0"/>
  </r>
  <r>
    <x v="529"/>
    <x v="529"/>
    <x v="529"/>
    <x v="529"/>
    <x v="5"/>
    <x v="1"/>
    <s v="J"/>
    <s v="Flarity"/>
    <x v="0"/>
    <x v="42"/>
    <x v="0"/>
    <x v="0"/>
    <x v="1"/>
    <x v="1"/>
    <x v="1"/>
    <x v="34"/>
    <n v="0"/>
  </r>
  <r>
    <x v="530"/>
    <x v="530"/>
    <x v="530"/>
    <x v="530"/>
    <x v="3"/>
    <x v="14"/>
    <s v="U"/>
    <s v="Tomasian"/>
    <x v="1"/>
    <x v="63"/>
    <x v="6"/>
    <x v="1"/>
    <x v="0"/>
    <x v="0"/>
    <x v="1"/>
    <x v="20"/>
    <n v="0"/>
  </r>
  <r>
    <x v="531"/>
    <x v="531"/>
    <x v="531"/>
    <x v="531"/>
    <x v="5"/>
    <x v="23"/>
    <s v="O"/>
    <s v="Trumper"/>
    <x v="0"/>
    <x v="34"/>
    <x v="4"/>
    <x v="6"/>
    <x v="1"/>
    <x v="1"/>
    <x v="1"/>
    <x v="14"/>
    <n v="0"/>
  </r>
  <r>
    <x v="532"/>
    <x v="532"/>
    <x v="532"/>
    <x v="532"/>
    <x v="5"/>
    <x v="13"/>
    <s v="X"/>
    <s v="Housegoe"/>
    <x v="1"/>
    <x v="50"/>
    <x v="6"/>
    <x v="0"/>
    <x v="1"/>
    <x v="1"/>
    <x v="1"/>
    <x v="36"/>
    <n v="0"/>
  </r>
  <r>
    <x v="533"/>
    <x v="533"/>
    <x v="533"/>
    <x v="533"/>
    <x v="2"/>
    <x v="19"/>
    <s v="Z"/>
    <s v="Gibbens"/>
    <x v="1"/>
    <x v="73"/>
    <x v="1"/>
    <x v="1"/>
    <x v="0"/>
    <x v="0"/>
    <x v="10"/>
    <x v="32"/>
    <n v="0"/>
  </r>
  <r>
    <x v="534"/>
    <x v="534"/>
    <x v="534"/>
    <x v="534"/>
    <x v="2"/>
    <x v="5"/>
    <s v="D"/>
    <s v="Brimilcome"/>
    <x v="0"/>
    <x v="61"/>
    <x v="4"/>
    <x v="1"/>
    <x v="0"/>
    <x v="0"/>
    <x v="1"/>
    <x v="43"/>
    <n v="0"/>
  </r>
  <r>
    <x v="535"/>
    <x v="535"/>
    <x v="535"/>
    <x v="535"/>
    <x v="5"/>
    <x v="12"/>
    <s v="A"/>
    <s v="MacMechan"/>
    <x v="0"/>
    <x v="16"/>
    <x v="2"/>
    <x v="0"/>
    <x v="1"/>
    <x v="1"/>
    <x v="6"/>
    <x v="17"/>
    <n v="0"/>
  </r>
  <r>
    <x v="536"/>
    <x v="536"/>
    <x v="536"/>
    <x v="536"/>
    <x v="0"/>
    <x v="13"/>
    <s v="N"/>
    <s v="Bestwall"/>
    <x v="0"/>
    <x v="74"/>
    <x v="5"/>
    <x v="1"/>
    <x v="1"/>
    <x v="1"/>
    <x v="1"/>
    <x v="30"/>
    <n v="0"/>
  </r>
  <r>
    <x v="537"/>
    <x v="537"/>
    <x v="537"/>
    <x v="537"/>
    <x v="1"/>
    <x v="10"/>
    <s v="C"/>
    <s v="Place"/>
    <x v="0"/>
    <x v="9"/>
    <x v="2"/>
    <x v="0"/>
    <x v="0"/>
    <x v="0"/>
    <x v="6"/>
    <x v="6"/>
    <n v="0"/>
  </r>
  <r>
    <x v="538"/>
    <x v="538"/>
    <x v="538"/>
    <x v="538"/>
    <x v="3"/>
    <x v="9"/>
    <s v="W"/>
    <s v="Draysey"/>
    <x v="1"/>
    <x v="7"/>
    <x v="2"/>
    <x v="0"/>
    <x v="0"/>
    <x v="0"/>
    <x v="1"/>
    <x v="39"/>
    <n v="0"/>
  </r>
  <r>
    <x v="539"/>
    <x v="539"/>
    <x v="539"/>
    <x v="539"/>
    <x v="1"/>
    <x v="21"/>
    <s v="D"/>
    <s v="Coppard"/>
    <x v="1"/>
    <x v="53"/>
    <x v="2"/>
    <x v="1"/>
    <x v="1"/>
    <x v="1"/>
    <x v="5"/>
    <x v="25"/>
    <n v="0"/>
  </r>
  <r>
    <x v="540"/>
    <x v="540"/>
    <x v="540"/>
    <x v="540"/>
    <x v="0"/>
    <x v="20"/>
    <s v="Z"/>
    <s v="Klaggeman"/>
    <x v="0"/>
    <x v="8"/>
    <x v="0"/>
    <x v="0"/>
    <x v="1"/>
    <x v="1"/>
    <x v="1"/>
    <x v="18"/>
    <n v="1"/>
  </r>
  <r>
    <x v="541"/>
    <x v="541"/>
    <x v="541"/>
    <x v="541"/>
    <x v="2"/>
    <x v="2"/>
    <s v="J"/>
    <s v="Englishby"/>
    <x v="1"/>
    <x v="29"/>
    <x v="1"/>
    <x v="1"/>
    <x v="0"/>
    <x v="0"/>
    <x v="1"/>
    <x v="20"/>
    <n v="0"/>
  </r>
  <r>
    <x v="542"/>
    <x v="542"/>
    <x v="542"/>
    <x v="542"/>
    <x v="3"/>
    <x v="0"/>
    <s v="S"/>
    <s v="Drewet"/>
    <x v="0"/>
    <x v="54"/>
    <x v="2"/>
    <x v="0"/>
    <x v="1"/>
    <x v="1"/>
    <x v="1"/>
    <x v="39"/>
    <n v="0"/>
  </r>
  <r>
    <x v="543"/>
    <x v="543"/>
    <x v="543"/>
    <x v="543"/>
    <x v="3"/>
    <x v="13"/>
    <s v="E"/>
    <s v="Gepheart"/>
    <x v="1"/>
    <x v="36"/>
    <x v="4"/>
    <x v="0"/>
    <x v="1"/>
    <x v="1"/>
    <x v="6"/>
    <x v="45"/>
    <n v="0"/>
  </r>
  <r>
    <x v="544"/>
    <x v="544"/>
    <x v="544"/>
    <x v="544"/>
    <x v="3"/>
    <x v="10"/>
    <s v="E"/>
    <s v="Ricketts"/>
    <x v="0"/>
    <x v="26"/>
    <x v="6"/>
    <x v="0"/>
    <x v="1"/>
    <x v="1"/>
    <x v="9"/>
    <x v="27"/>
    <n v="0"/>
  </r>
  <r>
    <x v="545"/>
    <x v="545"/>
    <x v="545"/>
    <x v="545"/>
    <x v="6"/>
    <x v="4"/>
    <s v="K"/>
    <s v="Berriman"/>
    <x v="1"/>
    <x v="46"/>
    <x v="4"/>
    <x v="0"/>
    <x v="0"/>
    <x v="0"/>
    <x v="4"/>
    <x v="24"/>
    <n v="0"/>
  </r>
  <r>
    <x v="546"/>
    <x v="546"/>
    <x v="546"/>
    <x v="546"/>
    <x v="0"/>
    <x v="23"/>
    <s v="U"/>
    <s v="Sidden"/>
    <x v="0"/>
    <x v="76"/>
    <x v="6"/>
    <x v="1"/>
    <x v="0"/>
    <x v="0"/>
    <x v="1"/>
    <x v="26"/>
    <n v="0"/>
  </r>
  <r>
    <x v="547"/>
    <x v="547"/>
    <x v="547"/>
    <x v="547"/>
    <x v="2"/>
    <x v="1"/>
    <s v="S"/>
    <s v="Threadgill"/>
    <x v="0"/>
    <x v="62"/>
    <x v="2"/>
    <x v="2"/>
    <x v="1"/>
    <x v="1"/>
    <x v="9"/>
    <x v="19"/>
    <n v="0"/>
  </r>
  <r>
    <x v="548"/>
    <x v="548"/>
    <x v="548"/>
    <x v="548"/>
    <x v="1"/>
    <x v="13"/>
    <s v="I"/>
    <s v="Hatt"/>
    <x v="1"/>
    <x v="51"/>
    <x v="0"/>
    <x v="0"/>
    <x v="1"/>
    <x v="1"/>
    <x v="1"/>
    <x v="33"/>
    <n v="0"/>
  </r>
  <r>
    <x v="549"/>
    <x v="549"/>
    <x v="549"/>
    <x v="549"/>
    <x v="3"/>
    <x v="18"/>
    <s v="F"/>
    <s v="Plank"/>
    <x v="1"/>
    <x v="37"/>
    <x v="4"/>
    <x v="4"/>
    <x v="1"/>
    <x v="1"/>
    <x v="1"/>
    <x v="6"/>
    <n v="1"/>
  </r>
  <r>
    <x v="550"/>
    <x v="550"/>
    <x v="550"/>
    <x v="550"/>
    <x v="3"/>
    <x v="8"/>
    <s v="E"/>
    <s v="Ethington"/>
    <x v="0"/>
    <x v="6"/>
    <x v="4"/>
    <x v="0"/>
    <x v="0"/>
    <x v="0"/>
    <x v="0"/>
    <x v="12"/>
    <n v="0"/>
  </r>
  <r>
    <x v="551"/>
    <x v="551"/>
    <x v="551"/>
    <x v="551"/>
    <x v="5"/>
    <x v="11"/>
    <s v="S"/>
    <s v="Trevain"/>
    <x v="1"/>
    <x v="18"/>
    <x v="0"/>
    <x v="0"/>
    <x v="1"/>
    <x v="1"/>
    <x v="11"/>
    <x v="8"/>
    <n v="0"/>
  </r>
  <r>
    <x v="552"/>
    <x v="552"/>
    <x v="552"/>
    <x v="552"/>
    <x v="2"/>
    <x v="17"/>
    <s v="B"/>
    <s v="Delion"/>
    <x v="0"/>
    <x v="0"/>
    <x v="2"/>
    <x v="0"/>
    <x v="0"/>
    <x v="0"/>
    <x v="1"/>
    <x v="28"/>
    <n v="0"/>
  </r>
  <r>
    <x v="553"/>
    <x v="553"/>
    <x v="553"/>
    <x v="553"/>
    <x v="2"/>
    <x v="6"/>
    <s v="B"/>
    <s v="Korba"/>
    <x v="1"/>
    <x v="4"/>
    <x v="4"/>
    <x v="0"/>
    <x v="1"/>
    <x v="1"/>
    <x v="1"/>
    <x v="22"/>
    <n v="0"/>
  </r>
  <r>
    <x v="554"/>
    <x v="554"/>
    <x v="554"/>
    <x v="554"/>
    <x v="0"/>
    <x v="18"/>
    <s v="V"/>
    <s v="Dy"/>
    <x v="0"/>
    <x v="68"/>
    <x v="4"/>
    <x v="7"/>
    <x v="1"/>
    <x v="1"/>
    <x v="3"/>
    <x v="41"/>
    <n v="0"/>
  </r>
  <r>
    <x v="555"/>
    <x v="555"/>
    <x v="555"/>
    <x v="555"/>
    <x v="5"/>
    <x v="20"/>
    <s v="H"/>
    <s v="Witcomb"/>
    <x v="0"/>
    <x v="47"/>
    <x v="4"/>
    <x v="0"/>
    <x v="0"/>
    <x v="0"/>
    <x v="1"/>
    <x v="45"/>
    <n v="0"/>
  </r>
  <r>
    <x v="556"/>
    <x v="556"/>
    <x v="556"/>
    <x v="556"/>
    <x v="6"/>
    <x v="22"/>
    <s v="B"/>
    <s v="Hindes"/>
    <x v="0"/>
    <x v="49"/>
    <x v="0"/>
    <x v="0"/>
    <x v="0"/>
    <x v="0"/>
    <x v="1"/>
    <x v="36"/>
    <n v="0"/>
  </r>
  <r>
    <x v="557"/>
    <x v="557"/>
    <x v="557"/>
    <x v="557"/>
    <x v="2"/>
    <x v="20"/>
    <s v="Y"/>
    <s v="Whether"/>
    <x v="0"/>
    <x v="25"/>
    <x v="3"/>
    <x v="0"/>
    <x v="0"/>
    <x v="0"/>
    <x v="1"/>
    <x v="37"/>
    <n v="0"/>
  </r>
  <r>
    <x v="558"/>
    <x v="558"/>
    <x v="558"/>
    <x v="558"/>
    <x v="6"/>
    <x v="10"/>
    <s v="B"/>
    <s v="Clewes"/>
    <x v="1"/>
    <x v="54"/>
    <x v="0"/>
    <x v="1"/>
    <x v="0"/>
    <x v="0"/>
    <x v="1"/>
    <x v="37"/>
    <n v="0"/>
  </r>
  <r>
    <x v="559"/>
    <x v="559"/>
    <x v="559"/>
    <x v="559"/>
    <x v="3"/>
    <x v="22"/>
    <s v="F"/>
    <s v="Trett"/>
    <x v="0"/>
    <x v="66"/>
    <x v="0"/>
    <x v="1"/>
    <x v="0"/>
    <x v="0"/>
    <x v="9"/>
    <x v="40"/>
    <n v="0"/>
  </r>
  <r>
    <x v="560"/>
    <x v="560"/>
    <x v="560"/>
    <x v="560"/>
    <x v="3"/>
    <x v="23"/>
    <s v="C"/>
    <s v="Ikringill"/>
    <x v="0"/>
    <x v="40"/>
    <x v="0"/>
    <x v="0"/>
    <x v="1"/>
    <x v="1"/>
    <x v="1"/>
    <x v="14"/>
    <n v="0"/>
  </r>
  <r>
    <x v="561"/>
    <x v="561"/>
    <x v="561"/>
    <x v="561"/>
    <x v="6"/>
    <x v="20"/>
    <s v="H"/>
    <s v="Goodisson"/>
    <x v="1"/>
    <x v="18"/>
    <x v="2"/>
    <x v="2"/>
    <x v="1"/>
    <x v="1"/>
    <x v="4"/>
    <x v="37"/>
    <n v="0"/>
  </r>
  <r>
    <x v="562"/>
    <x v="562"/>
    <x v="562"/>
    <x v="562"/>
    <x v="3"/>
    <x v="18"/>
    <s v="Z"/>
    <s v="Alldridge"/>
    <x v="1"/>
    <x v="37"/>
    <x v="0"/>
    <x v="0"/>
    <x v="1"/>
    <x v="1"/>
    <x v="1"/>
    <x v="30"/>
    <n v="0"/>
  </r>
  <r>
    <x v="563"/>
    <x v="563"/>
    <x v="563"/>
    <x v="563"/>
    <x v="6"/>
    <x v="8"/>
    <s v="V"/>
    <s v="Schout"/>
    <x v="1"/>
    <x v="26"/>
    <x v="3"/>
    <x v="3"/>
    <x v="1"/>
    <x v="1"/>
    <x v="3"/>
    <x v="0"/>
    <n v="0"/>
  </r>
  <r>
    <x v="564"/>
    <x v="564"/>
    <x v="564"/>
    <x v="564"/>
    <x v="5"/>
    <x v="0"/>
    <s v="U"/>
    <s v="Motto"/>
    <x v="1"/>
    <x v="25"/>
    <x v="0"/>
    <x v="0"/>
    <x v="1"/>
    <x v="1"/>
    <x v="1"/>
    <x v="23"/>
    <n v="0"/>
  </r>
  <r>
    <x v="565"/>
    <x v="565"/>
    <x v="565"/>
    <x v="565"/>
    <x v="1"/>
    <x v="3"/>
    <s v="L"/>
    <s v="Stoker"/>
    <x v="0"/>
    <x v="29"/>
    <x v="0"/>
    <x v="0"/>
    <x v="1"/>
    <x v="1"/>
    <x v="11"/>
    <x v="8"/>
    <n v="0"/>
  </r>
  <r>
    <x v="566"/>
    <x v="566"/>
    <x v="566"/>
    <x v="566"/>
    <x v="5"/>
    <x v="20"/>
    <s v="G"/>
    <s v="Lead"/>
    <x v="0"/>
    <x v="34"/>
    <x v="1"/>
    <x v="2"/>
    <x v="1"/>
    <x v="1"/>
    <x v="3"/>
    <x v="9"/>
    <n v="0"/>
  </r>
  <r>
    <x v="567"/>
    <x v="567"/>
    <x v="567"/>
    <x v="567"/>
    <x v="1"/>
    <x v="2"/>
    <s v="K"/>
    <s v="McGarva"/>
    <x v="0"/>
    <x v="36"/>
    <x v="6"/>
    <x v="2"/>
    <x v="1"/>
    <x v="1"/>
    <x v="9"/>
    <x v="14"/>
    <n v="0"/>
  </r>
  <r>
    <x v="568"/>
    <x v="568"/>
    <x v="568"/>
    <x v="568"/>
    <x v="5"/>
    <x v="2"/>
    <s v="C"/>
    <s v="Leyden"/>
    <x v="0"/>
    <x v="78"/>
    <x v="0"/>
    <x v="2"/>
    <x v="0"/>
    <x v="0"/>
    <x v="1"/>
    <x v="7"/>
    <n v="0"/>
  </r>
  <r>
    <x v="569"/>
    <x v="569"/>
    <x v="569"/>
    <x v="569"/>
    <x v="0"/>
    <x v="23"/>
    <s v="Z"/>
    <s v="Ernshaw"/>
    <x v="1"/>
    <x v="61"/>
    <x v="0"/>
    <x v="0"/>
    <x v="0"/>
    <x v="0"/>
    <x v="1"/>
    <x v="45"/>
    <n v="0"/>
  </r>
  <r>
    <x v="570"/>
    <x v="570"/>
    <x v="570"/>
    <x v="570"/>
    <x v="3"/>
    <x v="9"/>
    <s v="N"/>
    <s v="Proom"/>
    <x v="1"/>
    <x v="13"/>
    <x v="6"/>
    <x v="1"/>
    <x v="1"/>
    <x v="1"/>
    <x v="1"/>
    <x v="9"/>
    <n v="0"/>
  </r>
  <r>
    <x v="571"/>
    <x v="571"/>
    <x v="571"/>
    <x v="571"/>
    <x v="6"/>
    <x v="10"/>
    <s v="T"/>
    <s v="Fudge"/>
    <x v="0"/>
    <x v="13"/>
    <x v="3"/>
    <x v="0"/>
    <x v="1"/>
    <x v="1"/>
    <x v="1"/>
    <x v="37"/>
    <n v="0"/>
  </r>
  <r>
    <x v="572"/>
    <x v="572"/>
    <x v="572"/>
    <x v="572"/>
    <x v="0"/>
    <x v="18"/>
    <s v="F"/>
    <s v="Watkinson"/>
    <x v="0"/>
    <x v="69"/>
    <x v="2"/>
    <x v="2"/>
    <x v="1"/>
    <x v="1"/>
    <x v="5"/>
    <x v="11"/>
    <n v="0"/>
  </r>
  <r>
    <x v="573"/>
    <x v="573"/>
    <x v="573"/>
    <x v="573"/>
    <x v="2"/>
    <x v="8"/>
    <s v="T"/>
    <s v="Union"/>
    <x v="1"/>
    <x v="48"/>
    <x v="0"/>
    <x v="0"/>
    <x v="1"/>
    <x v="1"/>
    <x v="1"/>
    <x v="6"/>
    <n v="0"/>
  </r>
  <r>
    <x v="574"/>
    <x v="574"/>
    <x v="574"/>
    <x v="574"/>
    <x v="5"/>
    <x v="6"/>
    <s v="Y"/>
    <s v="Piwall"/>
    <x v="1"/>
    <x v="62"/>
    <x v="0"/>
    <x v="1"/>
    <x v="0"/>
    <x v="0"/>
    <x v="1"/>
    <x v="24"/>
    <n v="0"/>
  </r>
  <r>
    <x v="575"/>
    <x v="575"/>
    <x v="575"/>
    <x v="575"/>
    <x v="2"/>
    <x v="9"/>
    <s v="O"/>
    <s v="Jacson"/>
    <x v="0"/>
    <x v="75"/>
    <x v="4"/>
    <x v="0"/>
    <x v="0"/>
    <x v="0"/>
    <x v="1"/>
    <x v="39"/>
    <n v="0"/>
  </r>
  <r>
    <x v="576"/>
    <x v="576"/>
    <x v="576"/>
    <x v="576"/>
    <x v="5"/>
    <x v="7"/>
    <s v="A"/>
    <s v="Cudihy"/>
    <x v="0"/>
    <x v="6"/>
    <x v="1"/>
    <x v="1"/>
    <x v="1"/>
    <x v="1"/>
    <x v="1"/>
    <x v="26"/>
    <n v="0"/>
  </r>
  <r>
    <x v="577"/>
    <x v="577"/>
    <x v="577"/>
    <x v="577"/>
    <x v="1"/>
    <x v="15"/>
    <s v="Q"/>
    <s v="Lutwyche"/>
    <x v="1"/>
    <x v="10"/>
    <x v="2"/>
    <x v="0"/>
    <x v="1"/>
    <x v="1"/>
    <x v="6"/>
    <x v="24"/>
    <n v="0"/>
  </r>
  <r>
    <x v="578"/>
    <x v="578"/>
    <x v="578"/>
    <x v="578"/>
    <x v="3"/>
    <x v="16"/>
    <s v="Q"/>
    <s v="Farloe"/>
    <x v="1"/>
    <x v="2"/>
    <x v="4"/>
    <x v="0"/>
    <x v="1"/>
    <x v="1"/>
    <x v="1"/>
    <x v="48"/>
    <n v="0"/>
  </r>
  <r>
    <x v="579"/>
    <x v="579"/>
    <x v="579"/>
    <x v="579"/>
    <x v="0"/>
    <x v="3"/>
    <s v="L"/>
    <s v="Corradino"/>
    <x v="1"/>
    <x v="17"/>
    <x v="0"/>
    <x v="0"/>
    <x v="1"/>
    <x v="1"/>
    <x v="7"/>
    <x v="23"/>
    <n v="0"/>
  </r>
  <r>
    <x v="580"/>
    <x v="580"/>
    <x v="580"/>
    <x v="580"/>
    <x v="3"/>
    <x v="12"/>
    <s v="O"/>
    <s v="Theodore"/>
    <x v="1"/>
    <x v="53"/>
    <x v="6"/>
    <x v="6"/>
    <x v="0"/>
    <x v="0"/>
    <x v="1"/>
    <x v="17"/>
    <n v="0"/>
  </r>
  <r>
    <x v="581"/>
    <x v="581"/>
    <x v="581"/>
    <x v="581"/>
    <x v="1"/>
    <x v="3"/>
    <s v="A"/>
    <s v="Zelner"/>
    <x v="0"/>
    <x v="75"/>
    <x v="4"/>
    <x v="0"/>
    <x v="0"/>
    <x v="0"/>
    <x v="1"/>
    <x v="35"/>
    <n v="0"/>
  </r>
  <r>
    <x v="582"/>
    <x v="582"/>
    <x v="582"/>
    <x v="582"/>
    <x v="4"/>
    <x v="17"/>
    <s v="T"/>
    <s v="Simonich"/>
    <x v="1"/>
    <x v="60"/>
    <x v="5"/>
    <x v="2"/>
    <x v="0"/>
    <x v="0"/>
    <x v="1"/>
    <x v="50"/>
    <n v="0"/>
  </r>
  <r>
    <x v="583"/>
    <x v="583"/>
    <x v="583"/>
    <x v="583"/>
    <x v="3"/>
    <x v="19"/>
    <s v="Q"/>
    <s v="Nanetti"/>
    <x v="0"/>
    <x v="41"/>
    <x v="2"/>
    <x v="6"/>
    <x v="1"/>
    <x v="1"/>
    <x v="1"/>
    <x v="10"/>
    <n v="0"/>
  </r>
  <r>
    <x v="584"/>
    <x v="584"/>
    <x v="584"/>
    <x v="584"/>
    <x v="4"/>
    <x v="17"/>
    <s v="K"/>
    <s v="Abrahams"/>
    <x v="0"/>
    <x v="42"/>
    <x v="0"/>
    <x v="0"/>
    <x v="1"/>
    <x v="1"/>
    <x v="1"/>
    <x v="27"/>
    <n v="0"/>
  </r>
  <r>
    <x v="585"/>
    <x v="585"/>
    <x v="585"/>
    <x v="585"/>
    <x v="6"/>
    <x v="1"/>
    <s v="Q"/>
    <s v="MacSkeagan"/>
    <x v="1"/>
    <x v="29"/>
    <x v="2"/>
    <x v="0"/>
    <x v="1"/>
    <x v="1"/>
    <x v="1"/>
    <x v="36"/>
    <n v="1"/>
  </r>
  <r>
    <x v="586"/>
    <x v="586"/>
    <x v="586"/>
    <x v="586"/>
    <x v="5"/>
    <x v="13"/>
    <s v="W"/>
    <s v="Salmond"/>
    <x v="0"/>
    <x v="37"/>
    <x v="2"/>
    <x v="0"/>
    <x v="0"/>
    <x v="0"/>
    <x v="1"/>
    <x v="19"/>
    <n v="0"/>
  </r>
  <r>
    <x v="587"/>
    <x v="587"/>
    <x v="587"/>
    <x v="587"/>
    <x v="6"/>
    <x v="11"/>
    <s v="P"/>
    <s v="Corradini"/>
    <x v="0"/>
    <x v="70"/>
    <x v="4"/>
    <x v="0"/>
    <x v="1"/>
    <x v="1"/>
    <x v="4"/>
    <x v="25"/>
    <n v="0"/>
  </r>
  <r>
    <x v="588"/>
    <x v="588"/>
    <x v="588"/>
    <x v="588"/>
    <x v="6"/>
    <x v="8"/>
    <s v="D"/>
    <s v="Emmitt"/>
    <x v="0"/>
    <x v="38"/>
    <x v="6"/>
    <x v="0"/>
    <x v="1"/>
    <x v="1"/>
    <x v="1"/>
    <x v="46"/>
    <n v="0"/>
  </r>
  <r>
    <x v="589"/>
    <x v="589"/>
    <x v="589"/>
    <x v="589"/>
    <x v="2"/>
    <x v="21"/>
    <s v="I"/>
    <s v="Gethins"/>
    <x v="0"/>
    <x v="21"/>
    <x v="2"/>
    <x v="0"/>
    <x v="0"/>
    <x v="0"/>
    <x v="1"/>
    <x v="2"/>
    <n v="0"/>
  </r>
  <r>
    <x v="590"/>
    <x v="590"/>
    <x v="590"/>
    <x v="590"/>
    <x v="5"/>
    <x v="3"/>
    <s v="P"/>
    <s v="Baudichon"/>
    <x v="0"/>
    <x v="56"/>
    <x v="4"/>
    <x v="2"/>
    <x v="1"/>
    <x v="1"/>
    <x v="1"/>
    <x v="13"/>
    <n v="0"/>
  </r>
  <r>
    <x v="591"/>
    <x v="591"/>
    <x v="591"/>
    <x v="591"/>
    <x v="6"/>
    <x v="22"/>
    <s v="I"/>
    <s v="Laven"/>
    <x v="0"/>
    <x v="13"/>
    <x v="0"/>
    <x v="0"/>
    <x v="0"/>
    <x v="0"/>
    <x v="1"/>
    <x v="26"/>
    <n v="0"/>
  </r>
  <r>
    <x v="592"/>
    <x v="592"/>
    <x v="592"/>
    <x v="592"/>
    <x v="1"/>
    <x v="16"/>
    <s v="S"/>
    <s v="de Verson"/>
    <x v="0"/>
    <x v="4"/>
    <x v="2"/>
    <x v="0"/>
    <x v="0"/>
    <x v="0"/>
    <x v="1"/>
    <x v="36"/>
    <n v="0"/>
  </r>
  <r>
    <x v="593"/>
    <x v="593"/>
    <x v="593"/>
    <x v="593"/>
    <x v="3"/>
    <x v="18"/>
    <s v="H"/>
    <s v="Scown"/>
    <x v="0"/>
    <x v="67"/>
    <x v="2"/>
    <x v="0"/>
    <x v="0"/>
    <x v="0"/>
    <x v="1"/>
    <x v="46"/>
    <n v="0"/>
  </r>
  <r>
    <x v="594"/>
    <x v="594"/>
    <x v="594"/>
    <x v="594"/>
    <x v="5"/>
    <x v="7"/>
    <s v="Y"/>
    <s v="Whitear"/>
    <x v="1"/>
    <x v="55"/>
    <x v="6"/>
    <x v="3"/>
    <x v="0"/>
    <x v="0"/>
    <x v="11"/>
    <x v="42"/>
    <n v="0"/>
  </r>
  <r>
    <x v="595"/>
    <x v="595"/>
    <x v="595"/>
    <x v="595"/>
    <x v="1"/>
    <x v="3"/>
    <s v="E"/>
    <s v="Connal"/>
    <x v="0"/>
    <x v="2"/>
    <x v="0"/>
    <x v="0"/>
    <x v="1"/>
    <x v="1"/>
    <x v="1"/>
    <x v="38"/>
    <n v="0"/>
  </r>
  <r>
    <x v="596"/>
    <x v="596"/>
    <x v="596"/>
    <x v="596"/>
    <x v="6"/>
    <x v="23"/>
    <s v="E"/>
    <s v="Simner"/>
    <x v="0"/>
    <x v="65"/>
    <x v="0"/>
    <x v="2"/>
    <x v="0"/>
    <x v="0"/>
    <x v="4"/>
    <x v="25"/>
    <n v="0"/>
  </r>
  <r>
    <x v="597"/>
    <x v="597"/>
    <x v="597"/>
    <x v="597"/>
    <x v="5"/>
    <x v="0"/>
    <s v="J"/>
    <s v="Beckingham"/>
    <x v="1"/>
    <x v="21"/>
    <x v="6"/>
    <x v="0"/>
    <x v="1"/>
    <x v="1"/>
    <x v="1"/>
    <x v="42"/>
    <n v="0"/>
  </r>
  <r>
    <x v="598"/>
    <x v="598"/>
    <x v="598"/>
    <x v="598"/>
    <x v="6"/>
    <x v="12"/>
    <s v="Q"/>
    <s v="Penwright"/>
    <x v="0"/>
    <x v="28"/>
    <x v="2"/>
    <x v="0"/>
    <x v="1"/>
    <x v="1"/>
    <x v="7"/>
    <x v="15"/>
    <n v="0"/>
  </r>
  <r>
    <x v="599"/>
    <x v="599"/>
    <x v="599"/>
    <x v="599"/>
    <x v="5"/>
    <x v="12"/>
    <s v="T"/>
    <s v="Arnao"/>
    <x v="1"/>
    <x v="41"/>
    <x v="0"/>
    <x v="0"/>
    <x v="1"/>
    <x v="1"/>
    <x v="1"/>
    <x v="3"/>
    <n v="0"/>
  </r>
  <r>
    <x v="600"/>
    <x v="600"/>
    <x v="600"/>
    <x v="600"/>
    <x v="4"/>
    <x v="14"/>
    <s v="K"/>
    <s v="Brittan"/>
    <x v="1"/>
    <x v="58"/>
    <x v="0"/>
    <x v="1"/>
    <x v="1"/>
    <x v="1"/>
    <x v="1"/>
    <x v="27"/>
    <n v="0"/>
  </r>
  <r>
    <x v="601"/>
    <x v="601"/>
    <x v="601"/>
    <x v="601"/>
    <x v="3"/>
    <x v="22"/>
    <s v="C"/>
    <s v="Drieu"/>
    <x v="1"/>
    <x v="19"/>
    <x v="4"/>
    <x v="0"/>
    <x v="1"/>
    <x v="1"/>
    <x v="1"/>
    <x v="0"/>
    <n v="0"/>
  </r>
  <r>
    <x v="602"/>
    <x v="602"/>
    <x v="602"/>
    <x v="602"/>
    <x v="3"/>
    <x v="22"/>
    <s v="X"/>
    <s v="Schoffel"/>
    <x v="1"/>
    <x v="51"/>
    <x v="0"/>
    <x v="1"/>
    <x v="0"/>
    <x v="0"/>
    <x v="1"/>
    <x v="32"/>
    <n v="0"/>
  </r>
  <r>
    <x v="603"/>
    <x v="603"/>
    <x v="603"/>
    <x v="603"/>
    <x v="1"/>
    <x v="11"/>
    <s v="Z"/>
    <s v="Bartrum"/>
    <x v="1"/>
    <x v="42"/>
    <x v="4"/>
    <x v="2"/>
    <x v="0"/>
    <x v="0"/>
    <x v="1"/>
    <x v="1"/>
    <n v="0"/>
  </r>
  <r>
    <x v="604"/>
    <x v="604"/>
    <x v="604"/>
    <x v="604"/>
    <x v="1"/>
    <x v="3"/>
    <s v="X"/>
    <s v="Cicetti"/>
    <x v="0"/>
    <x v="27"/>
    <x v="2"/>
    <x v="0"/>
    <x v="1"/>
    <x v="1"/>
    <x v="1"/>
    <x v="40"/>
    <n v="0"/>
  </r>
  <r>
    <x v="605"/>
    <x v="605"/>
    <x v="605"/>
    <x v="605"/>
    <x v="0"/>
    <x v="8"/>
    <s v="F"/>
    <s v="Kunz"/>
    <x v="1"/>
    <x v="10"/>
    <x v="4"/>
    <x v="4"/>
    <x v="0"/>
    <x v="0"/>
    <x v="1"/>
    <x v="18"/>
    <n v="0"/>
  </r>
  <r>
    <x v="606"/>
    <x v="606"/>
    <x v="606"/>
    <x v="606"/>
    <x v="2"/>
    <x v="22"/>
    <s v="M"/>
    <s v="Driffill"/>
    <x v="1"/>
    <x v="78"/>
    <x v="3"/>
    <x v="0"/>
    <x v="1"/>
    <x v="1"/>
    <x v="1"/>
    <x v="50"/>
    <n v="0"/>
  </r>
  <r>
    <x v="607"/>
    <x v="607"/>
    <x v="607"/>
    <x v="607"/>
    <x v="2"/>
    <x v="10"/>
    <s v="X"/>
    <s v="Doogan"/>
    <x v="1"/>
    <x v="64"/>
    <x v="2"/>
    <x v="1"/>
    <x v="1"/>
    <x v="1"/>
    <x v="1"/>
    <x v="25"/>
    <n v="0"/>
  </r>
  <r>
    <x v="608"/>
    <x v="608"/>
    <x v="608"/>
    <x v="608"/>
    <x v="0"/>
    <x v="10"/>
    <s v="K"/>
    <s v="Gorvette"/>
    <x v="1"/>
    <x v="0"/>
    <x v="4"/>
    <x v="0"/>
    <x v="1"/>
    <x v="1"/>
    <x v="1"/>
    <x v="41"/>
    <n v="0"/>
  </r>
  <r>
    <x v="609"/>
    <x v="609"/>
    <x v="609"/>
    <x v="609"/>
    <x v="5"/>
    <x v="11"/>
    <s v="L"/>
    <s v="Mammatt"/>
    <x v="0"/>
    <x v="44"/>
    <x v="3"/>
    <x v="0"/>
    <x v="1"/>
    <x v="1"/>
    <x v="1"/>
    <x v="16"/>
    <n v="0"/>
  </r>
  <r>
    <x v="610"/>
    <x v="610"/>
    <x v="610"/>
    <x v="610"/>
    <x v="3"/>
    <x v="10"/>
    <s v="X"/>
    <s v="Asker"/>
    <x v="0"/>
    <x v="10"/>
    <x v="2"/>
    <x v="4"/>
    <x v="0"/>
    <x v="0"/>
    <x v="11"/>
    <x v="8"/>
    <n v="0"/>
  </r>
  <r>
    <x v="611"/>
    <x v="611"/>
    <x v="611"/>
    <x v="611"/>
    <x v="4"/>
    <x v="1"/>
    <s v="U"/>
    <s v="Jeens"/>
    <x v="0"/>
    <x v="40"/>
    <x v="1"/>
    <x v="0"/>
    <x v="0"/>
    <x v="0"/>
    <x v="1"/>
    <x v="50"/>
    <n v="0"/>
  </r>
  <r>
    <x v="612"/>
    <x v="612"/>
    <x v="612"/>
    <x v="612"/>
    <x v="1"/>
    <x v="11"/>
    <s v="S"/>
    <s v="Daughtery"/>
    <x v="1"/>
    <x v="60"/>
    <x v="2"/>
    <x v="0"/>
    <x v="0"/>
    <x v="0"/>
    <x v="1"/>
    <x v="45"/>
    <n v="0"/>
  </r>
  <r>
    <x v="613"/>
    <x v="613"/>
    <x v="613"/>
    <x v="613"/>
    <x v="0"/>
    <x v="0"/>
    <s v="J"/>
    <s v="Minghi"/>
    <x v="0"/>
    <x v="29"/>
    <x v="5"/>
    <x v="4"/>
    <x v="1"/>
    <x v="1"/>
    <x v="11"/>
    <x v="12"/>
    <n v="0"/>
  </r>
  <r>
    <x v="614"/>
    <x v="614"/>
    <x v="614"/>
    <x v="614"/>
    <x v="1"/>
    <x v="8"/>
    <s v="C"/>
    <s v="Slafford"/>
    <x v="1"/>
    <x v="17"/>
    <x v="4"/>
    <x v="0"/>
    <x v="0"/>
    <x v="0"/>
    <x v="1"/>
    <x v="4"/>
    <n v="0"/>
  </r>
  <r>
    <x v="615"/>
    <x v="615"/>
    <x v="615"/>
    <x v="615"/>
    <x v="5"/>
    <x v="0"/>
    <s v="E"/>
    <s v="Timewell"/>
    <x v="1"/>
    <x v="62"/>
    <x v="0"/>
    <x v="0"/>
    <x v="1"/>
    <x v="1"/>
    <x v="1"/>
    <x v="35"/>
    <n v="0"/>
  </r>
  <r>
    <x v="616"/>
    <x v="616"/>
    <x v="616"/>
    <x v="616"/>
    <x v="6"/>
    <x v="4"/>
    <s v="E"/>
    <s v="Tatters"/>
    <x v="1"/>
    <x v="1"/>
    <x v="3"/>
    <x v="0"/>
    <x v="1"/>
    <x v="1"/>
    <x v="1"/>
    <x v="5"/>
    <n v="0"/>
  </r>
  <r>
    <x v="617"/>
    <x v="617"/>
    <x v="617"/>
    <x v="617"/>
    <x v="2"/>
    <x v="0"/>
    <s v="G"/>
    <s v="Redbourn"/>
    <x v="0"/>
    <x v="13"/>
    <x v="0"/>
    <x v="0"/>
    <x v="0"/>
    <x v="0"/>
    <x v="1"/>
    <x v="20"/>
    <n v="0"/>
  </r>
  <r>
    <x v="618"/>
    <x v="618"/>
    <x v="618"/>
    <x v="618"/>
    <x v="6"/>
    <x v="10"/>
    <s v="L"/>
    <s v="Hurdle"/>
    <x v="1"/>
    <x v="56"/>
    <x v="1"/>
    <x v="0"/>
    <x v="1"/>
    <x v="1"/>
    <x v="1"/>
    <x v="40"/>
    <n v="0"/>
  </r>
  <r>
    <x v="619"/>
    <x v="619"/>
    <x v="619"/>
    <x v="619"/>
    <x v="6"/>
    <x v="3"/>
    <s v="G"/>
    <s v="Hogbin"/>
    <x v="0"/>
    <x v="19"/>
    <x v="1"/>
    <x v="6"/>
    <x v="0"/>
    <x v="0"/>
    <x v="1"/>
    <x v="16"/>
    <n v="0"/>
  </r>
  <r>
    <x v="620"/>
    <x v="620"/>
    <x v="620"/>
    <x v="620"/>
    <x v="4"/>
    <x v="23"/>
    <s v="N"/>
    <s v="Jerdan"/>
    <x v="2"/>
    <x v="15"/>
    <x v="3"/>
    <x v="0"/>
    <x v="1"/>
    <x v="1"/>
    <x v="6"/>
    <x v="36"/>
    <n v="0"/>
  </r>
  <r>
    <x v="621"/>
    <x v="621"/>
    <x v="621"/>
    <x v="621"/>
    <x v="6"/>
    <x v="7"/>
    <s v="F"/>
    <s v="Troubridge"/>
    <x v="1"/>
    <x v="75"/>
    <x v="4"/>
    <x v="0"/>
    <x v="0"/>
    <x v="0"/>
    <x v="1"/>
    <x v="10"/>
    <n v="0"/>
  </r>
  <r>
    <x v="622"/>
    <x v="622"/>
    <x v="622"/>
    <x v="622"/>
    <x v="2"/>
    <x v="20"/>
    <s v="L"/>
    <s v="Murdy"/>
    <x v="0"/>
    <x v="77"/>
    <x v="2"/>
    <x v="2"/>
    <x v="0"/>
    <x v="0"/>
    <x v="1"/>
    <x v="34"/>
    <n v="0"/>
  </r>
  <r>
    <x v="623"/>
    <x v="623"/>
    <x v="623"/>
    <x v="623"/>
    <x v="2"/>
    <x v="22"/>
    <s v="U"/>
    <s v="Harbertson"/>
    <x v="0"/>
    <x v="30"/>
    <x v="4"/>
    <x v="2"/>
    <x v="0"/>
    <x v="0"/>
    <x v="1"/>
    <x v="23"/>
    <n v="1"/>
  </r>
  <r>
    <x v="624"/>
    <x v="624"/>
    <x v="624"/>
    <x v="624"/>
    <x v="3"/>
    <x v="1"/>
    <s v="K"/>
    <s v="Ginman"/>
    <x v="1"/>
    <x v="28"/>
    <x v="0"/>
    <x v="0"/>
    <x v="1"/>
    <x v="1"/>
    <x v="1"/>
    <x v="18"/>
    <n v="0"/>
  </r>
  <r>
    <x v="625"/>
    <x v="625"/>
    <x v="625"/>
    <x v="625"/>
    <x v="4"/>
    <x v="10"/>
    <s v="C"/>
    <s v="Wherry"/>
    <x v="0"/>
    <x v="58"/>
    <x v="1"/>
    <x v="1"/>
    <x v="1"/>
    <x v="1"/>
    <x v="1"/>
    <x v="38"/>
    <n v="0"/>
  </r>
  <r>
    <x v="626"/>
    <x v="626"/>
    <x v="626"/>
    <x v="626"/>
    <x v="0"/>
    <x v="20"/>
    <s v="J"/>
    <s v="McPharlain"/>
    <x v="1"/>
    <x v="25"/>
    <x v="2"/>
    <x v="4"/>
    <x v="0"/>
    <x v="0"/>
    <x v="1"/>
    <x v="10"/>
    <n v="0"/>
  </r>
  <r>
    <x v="627"/>
    <x v="627"/>
    <x v="627"/>
    <x v="627"/>
    <x v="5"/>
    <x v="15"/>
    <s v="P"/>
    <s v="Bravery"/>
    <x v="0"/>
    <x v="4"/>
    <x v="0"/>
    <x v="0"/>
    <x v="0"/>
    <x v="0"/>
    <x v="1"/>
    <x v="1"/>
    <n v="0"/>
  </r>
  <r>
    <x v="628"/>
    <x v="628"/>
    <x v="628"/>
    <x v="628"/>
    <x v="6"/>
    <x v="22"/>
    <s v="F"/>
    <s v="Barensky"/>
    <x v="0"/>
    <x v="13"/>
    <x v="5"/>
    <x v="0"/>
    <x v="1"/>
    <x v="1"/>
    <x v="1"/>
    <x v="47"/>
    <n v="0"/>
  </r>
  <r>
    <x v="629"/>
    <x v="629"/>
    <x v="629"/>
    <x v="629"/>
    <x v="4"/>
    <x v="16"/>
    <s v="A"/>
    <s v="Menguy"/>
    <x v="1"/>
    <x v="32"/>
    <x v="5"/>
    <x v="0"/>
    <x v="1"/>
    <x v="1"/>
    <x v="1"/>
    <x v="7"/>
    <n v="0"/>
  </r>
  <r>
    <x v="630"/>
    <x v="630"/>
    <x v="630"/>
    <x v="630"/>
    <x v="3"/>
    <x v="23"/>
    <s v="Y"/>
    <s v="Yurikov"/>
    <x v="0"/>
    <x v="29"/>
    <x v="6"/>
    <x v="0"/>
    <x v="0"/>
    <x v="0"/>
    <x v="1"/>
    <x v="3"/>
    <n v="0"/>
  </r>
  <r>
    <x v="631"/>
    <x v="631"/>
    <x v="631"/>
    <x v="631"/>
    <x v="3"/>
    <x v="13"/>
    <s v="P"/>
    <s v="Coda"/>
    <x v="1"/>
    <x v="27"/>
    <x v="2"/>
    <x v="0"/>
    <x v="1"/>
    <x v="1"/>
    <x v="1"/>
    <x v="49"/>
    <n v="0"/>
  </r>
  <r>
    <x v="632"/>
    <x v="632"/>
    <x v="632"/>
    <x v="632"/>
    <x v="6"/>
    <x v="11"/>
    <s v="N"/>
    <s v="Krimmer"/>
    <x v="1"/>
    <x v="18"/>
    <x v="2"/>
    <x v="4"/>
    <x v="0"/>
    <x v="0"/>
    <x v="1"/>
    <x v="50"/>
    <n v="0"/>
  </r>
  <r>
    <x v="633"/>
    <x v="633"/>
    <x v="633"/>
    <x v="633"/>
    <x v="5"/>
    <x v="17"/>
    <s v="X"/>
    <s v="Pomfrett"/>
    <x v="1"/>
    <x v="36"/>
    <x v="4"/>
    <x v="1"/>
    <x v="0"/>
    <x v="0"/>
    <x v="4"/>
    <x v="28"/>
    <n v="0"/>
  </r>
  <r>
    <x v="634"/>
    <x v="634"/>
    <x v="634"/>
    <x v="634"/>
    <x v="2"/>
    <x v="20"/>
    <s v="V"/>
    <s v="Kittley"/>
    <x v="0"/>
    <x v="47"/>
    <x v="3"/>
    <x v="0"/>
    <x v="1"/>
    <x v="1"/>
    <x v="8"/>
    <x v="27"/>
    <n v="0"/>
  </r>
  <r>
    <x v="635"/>
    <x v="635"/>
    <x v="635"/>
    <x v="635"/>
    <x v="5"/>
    <x v="9"/>
    <s v="C"/>
    <s v="Marchington"/>
    <x v="1"/>
    <x v="23"/>
    <x v="5"/>
    <x v="0"/>
    <x v="0"/>
    <x v="0"/>
    <x v="5"/>
    <x v="25"/>
    <n v="0"/>
  </r>
  <r>
    <x v="636"/>
    <x v="636"/>
    <x v="636"/>
    <x v="636"/>
    <x v="3"/>
    <x v="22"/>
    <s v="Z"/>
    <s v="Donovin"/>
    <x v="1"/>
    <x v="38"/>
    <x v="4"/>
    <x v="0"/>
    <x v="0"/>
    <x v="0"/>
    <x v="1"/>
    <x v="1"/>
    <n v="1"/>
  </r>
  <r>
    <x v="637"/>
    <x v="637"/>
    <x v="637"/>
    <x v="637"/>
    <x v="0"/>
    <x v="8"/>
    <s v="O"/>
    <s v="Crocetti"/>
    <x v="1"/>
    <x v="67"/>
    <x v="6"/>
    <x v="0"/>
    <x v="0"/>
    <x v="0"/>
    <x v="1"/>
    <x v="0"/>
    <n v="1"/>
  </r>
  <r>
    <x v="638"/>
    <x v="638"/>
    <x v="638"/>
    <x v="638"/>
    <x v="3"/>
    <x v="9"/>
    <s v="O"/>
    <s v="Lindelof"/>
    <x v="1"/>
    <x v="73"/>
    <x v="0"/>
    <x v="2"/>
    <x v="1"/>
    <x v="1"/>
    <x v="1"/>
    <x v="10"/>
    <n v="0"/>
  </r>
  <r>
    <x v="639"/>
    <x v="639"/>
    <x v="639"/>
    <x v="639"/>
    <x v="5"/>
    <x v="13"/>
    <s v="M"/>
    <s v="Saipy"/>
    <x v="0"/>
    <x v="13"/>
    <x v="0"/>
    <x v="6"/>
    <x v="0"/>
    <x v="0"/>
    <x v="1"/>
    <x v="1"/>
    <n v="0"/>
  </r>
  <r>
    <x v="640"/>
    <x v="640"/>
    <x v="640"/>
    <x v="640"/>
    <x v="4"/>
    <x v="0"/>
    <s v="P"/>
    <s v="Goodley"/>
    <x v="0"/>
    <x v="20"/>
    <x v="4"/>
    <x v="0"/>
    <x v="1"/>
    <x v="1"/>
    <x v="1"/>
    <x v="38"/>
    <n v="0"/>
  </r>
  <r>
    <x v="641"/>
    <x v="641"/>
    <x v="641"/>
    <x v="641"/>
    <x v="1"/>
    <x v="2"/>
    <s v="F"/>
    <s v="Harg"/>
    <x v="1"/>
    <x v="47"/>
    <x v="1"/>
    <x v="0"/>
    <x v="0"/>
    <x v="0"/>
    <x v="1"/>
    <x v="19"/>
    <n v="0"/>
  </r>
  <r>
    <x v="642"/>
    <x v="642"/>
    <x v="642"/>
    <x v="642"/>
    <x v="0"/>
    <x v="8"/>
    <s v="N"/>
    <s v="Emblin"/>
    <x v="1"/>
    <x v="38"/>
    <x v="4"/>
    <x v="1"/>
    <x v="1"/>
    <x v="1"/>
    <x v="1"/>
    <x v="2"/>
    <n v="0"/>
  </r>
  <r>
    <x v="643"/>
    <x v="643"/>
    <x v="643"/>
    <x v="643"/>
    <x v="4"/>
    <x v="7"/>
    <s v="U"/>
    <s v="Henlon"/>
    <x v="0"/>
    <x v="49"/>
    <x v="2"/>
    <x v="1"/>
    <x v="0"/>
    <x v="0"/>
    <x v="1"/>
    <x v="8"/>
    <n v="0"/>
  </r>
  <r>
    <x v="644"/>
    <x v="644"/>
    <x v="644"/>
    <x v="644"/>
    <x v="5"/>
    <x v="12"/>
    <s v="G"/>
    <s v="Squibbes"/>
    <x v="1"/>
    <x v="37"/>
    <x v="0"/>
    <x v="0"/>
    <x v="1"/>
    <x v="1"/>
    <x v="1"/>
    <x v="3"/>
    <n v="0"/>
  </r>
  <r>
    <x v="645"/>
    <x v="645"/>
    <x v="645"/>
    <x v="645"/>
    <x v="1"/>
    <x v="15"/>
    <s v="K"/>
    <s v="Zanetto"/>
    <x v="1"/>
    <x v="1"/>
    <x v="4"/>
    <x v="0"/>
    <x v="0"/>
    <x v="0"/>
    <x v="1"/>
    <x v="9"/>
    <n v="0"/>
  </r>
  <r>
    <x v="646"/>
    <x v="646"/>
    <x v="646"/>
    <x v="646"/>
    <x v="5"/>
    <x v="18"/>
    <s v="K"/>
    <s v="Burnside"/>
    <x v="0"/>
    <x v="31"/>
    <x v="2"/>
    <x v="2"/>
    <x v="1"/>
    <x v="1"/>
    <x v="1"/>
    <x v="45"/>
    <n v="0"/>
  </r>
  <r>
    <x v="647"/>
    <x v="647"/>
    <x v="647"/>
    <x v="647"/>
    <x v="4"/>
    <x v="0"/>
    <s v="U"/>
    <s v="Carswell"/>
    <x v="0"/>
    <x v="56"/>
    <x v="0"/>
    <x v="7"/>
    <x v="1"/>
    <x v="1"/>
    <x v="6"/>
    <x v="43"/>
    <n v="0"/>
  </r>
  <r>
    <x v="648"/>
    <x v="648"/>
    <x v="648"/>
    <x v="648"/>
    <x v="3"/>
    <x v="17"/>
    <s v="O"/>
    <s v="Buddington"/>
    <x v="0"/>
    <x v="3"/>
    <x v="2"/>
    <x v="0"/>
    <x v="0"/>
    <x v="0"/>
    <x v="1"/>
    <x v="23"/>
    <n v="0"/>
  </r>
  <r>
    <x v="649"/>
    <x v="649"/>
    <x v="649"/>
    <x v="649"/>
    <x v="5"/>
    <x v="6"/>
    <s v="M"/>
    <s v="Tolossi"/>
    <x v="0"/>
    <x v="70"/>
    <x v="3"/>
    <x v="0"/>
    <x v="1"/>
    <x v="1"/>
    <x v="1"/>
    <x v="21"/>
    <n v="0"/>
  </r>
  <r>
    <x v="650"/>
    <x v="650"/>
    <x v="650"/>
    <x v="650"/>
    <x v="0"/>
    <x v="0"/>
    <s v="W"/>
    <s v="Schistl"/>
    <x v="1"/>
    <x v="5"/>
    <x v="2"/>
    <x v="0"/>
    <x v="0"/>
    <x v="0"/>
    <x v="1"/>
    <x v="8"/>
    <n v="0"/>
  </r>
  <r>
    <x v="651"/>
    <x v="651"/>
    <x v="651"/>
    <x v="651"/>
    <x v="1"/>
    <x v="10"/>
    <s v="H"/>
    <s v="O'Dowd"/>
    <x v="1"/>
    <x v="58"/>
    <x v="0"/>
    <x v="6"/>
    <x v="0"/>
    <x v="0"/>
    <x v="3"/>
    <x v="39"/>
    <n v="0"/>
  </r>
  <r>
    <x v="652"/>
    <x v="652"/>
    <x v="652"/>
    <x v="652"/>
    <x v="4"/>
    <x v="4"/>
    <s v="O"/>
    <s v="Corder"/>
    <x v="0"/>
    <x v="48"/>
    <x v="3"/>
    <x v="0"/>
    <x v="1"/>
    <x v="1"/>
    <x v="8"/>
    <x v="42"/>
    <n v="0"/>
  </r>
  <r>
    <x v="653"/>
    <x v="653"/>
    <x v="653"/>
    <x v="653"/>
    <x v="0"/>
    <x v="17"/>
    <s v="B"/>
    <s v="O'Kynsillaghe"/>
    <x v="0"/>
    <x v="42"/>
    <x v="0"/>
    <x v="0"/>
    <x v="1"/>
    <x v="1"/>
    <x v="1"/>
    <x v="15"/>
    <n v="0"/>
  </r>
  <r>
    <x v="654"/>
    <x v="654"/>
    <x v="654"/>
    <x v="654"/>
    <x v="1"/>
    <x v="20"/>
    <s v="Z"/>
    <s v="Hammand"/>
    <x v="1"/>
    <x v="9"/>
    <x v="2"/>
    <x v="0"/>
    <x v="1"/>
    <x v="1"/>
    <x v="1"/>
    <x v="37"/>
    <n v="0"/>
  </r>
  <r>
    <x v="655"/>
    <x v="655"/>
    <x v="655"/>
    <x v="655"/>
    <x v="3"/>
    <x v="23"/>
    <s v="V"/>
    <s v="Di Franceshci"/>
    <x v="0"/>
    <x v="30"/>
    <x v="5"/>
    <x v="1"/>
    <x v="0"/>
    <x v="0"/>
    <x v="1"/>
    <x v="21"/>
    <n v="0"/>
  </r>
  <r>
    <x v="656"/>
    <x v="656"/>
    <x v="656"/>
    <x v="656"/>
    <x v="6"/>
    <x v="3"/>
    <s v="F"/>
    <s v="Hars"/>
    <x v="1"/>
    <x v="77"/>
    <x v="4"/>
    <x v="1"/>
    <x v="0"/>
    <x v="0"/>
    <x v="4"/>
    <x v="19"/>
    <n v="0"/>
  </r>
  <r>
    <x v="657"/>
    <x v="657"/>
    <x v="657"/>
    <x v="657"/>
    <x v="5"/>
    <x v="3"/>
    <s v="R"/>
    <s v="MacClinton"/>
    <x v="1"/>
    <x v="15"/>
    <x v="6"/>
    <x v="0"/>
    <x v="1"/>
    <x v="1"/>
    <x v="1"/>
    <x v="24"/>
    <n v="0"/>
  </r>
  <r>
    <x v="658"/>
    <x v="658"/>
    <x v="658"/>
    <x v="658"/>
    <x v="0"/>
    <x v="7"/>
    <s v="D"/>
    <s v="Wessel"/>
    <x v="0"/>
    <x v="75"/>
    <x v="6"/>
    <x v="2"/>
    <x v="1"/>
    <x v="1"/>
    <x v="1"/>
    <x v="31"/>
    <n v="0"/>
  </r>
  <r>
    <x v="659"/>
    <x v="659"/>
    <x v="659"/>
    <x v="659"/>
    <x v="2"/>
    <x v="8"/>
    <s v="P"/>
    <s v="McIlvenna"/>
    <x v="0"/>
    <x v="48"/>
    <x v="6"/>
    <x v="3"/>
    <x v="0"/>
    <x v="0"/>
    <x v="4"/>
    <x v="41"/>
    <n v="0"/>
  </r>
  <r>
    <x v="660"/>
    <x v="660"/>
    <x v="660"/>
    <x v="660"/>
    <x v="3"/>
    <x v="3"/>
    <s v="W"/>
    <s v="Rosensaft"/>
    <x v="0"/>
    <x v="77"/>
    <x v="0"/>
    <x v="1"/>
    <x v="0"/>
    <x v="0"/>
    <x v="1"/>
    <x v="15"/>
    <n v="0"/>
  </r>
  <r>
    <x v="661"/>
    <x v="661"/>
    <x v="661"/>
    <x v="661"/>
    <x v="4"/>
    <x v="3"/>
    <s v="R"/>
    <s v="Tooth"/>
    <x v="0"/>
    <x v="47"/>
    <x v="0"/>
    <x v="0"/>
    <x v="1"/>
    <x v="1"/>
    <x v="5"/>
    <x v="5"/>
    <n v="0"/>
  </r>
  <r>
    <x v="662"/>
    <x v="662"/>
    <x v="662"/>
    <x v="662"/>
    <x v="4"/>
    <x v="17"/>
    <s v="S"/>
    <s v="Iamittii"/>
    <x v="1"/>
    <x v="3"/>
    <x v="0"/>
    <x v="2"/>
    <x v="0"/>
    <x v="0"/>
    <x v="1"/>
    <x v="9"/>
    <n v="0"/>
  </r>
  <r>
    <x v="663"/>
    <x v="663"/>
    <x v="663"/>
    <x v="663"/>
    <x v="3"/>
    <x v="9"/>
    <s v="I"/>
    <s v="MacKean"/>
    <x v="1"/>
    <x v="52"/>
    <x v="6"/>
    <x v="0"/>
    <x v="1"/>
    <x v="1"/>
    <x v="1"/>
    <x v="11"/>
    <n v="0"/>
  </r>
  <r>
    <x v="664"/>
    <x v="664"/>
    <x v="664"/>
    <x v="664"/>
    <x v="0"/>
    <x v="23"/>
    <s v="A"/>
    <s v="Bewlay"/>
    <x v="2"/>
    <x v="28"/>
    <x v="4"/>
    <x v="0"/>
    <x v="0"/>
    <x v="0"/>
    <x v="1"/>
    <x v="5"/>
    <n v="0"/>
  </r>
  <r>
    <x v="665"/>
    <x v="665"/>
    <x v="665"/>
    <x v="665"/>
    <x v="2"/>
    <x v="14"/>
    <s v="I"/>
    <s v="Kochs"/>
    <x v="0"/>
    <x v="2"/>
    <x v="6"/>
    <x v="0"/>
    <x v="1"/>
    <x v="1"/>
    <x v="1"/>
    <x v="37"/>
    <n v="0"/>
  </r>
  <r>
    <x v="666"/>
    <x v="666"/>
    <x v="666"/>
    <x v="666"/>
    <x v="6"/>
    <x v="6"/>
    <s v="W"/>
    <s v="Welman"/>
    <x v="1"/>
    <x v="29"/>
    <x v="0"/>
    <x v="0"/>
    <x v="0"/>
    <x v="0"/>
    <x v="1"/>
    <x v="29"/>
    <n v="0"/>
  </r>
  <r>
    <x v="667"/>
    <x v="667"/>
    <x v="667"/>
    <x v="667"/>
    <x v="5"/>
    <x v="3"/>
    <s v="Y"/>
    <s v="Archanbault"/>
    <x v="0"/>
    <x v="31"/>
    <x v="2"/>
    <x v="1"/>
    <x v="0"/>
    <x v="0"/>
    <x v="1"/>
    <x v="23"/>
    <n v="0"/>
  </r>
  <r>
    <x v="668"/>
    <x v="668"/>
    <x v="668"/>
    <x v="668"/>
    <x v="4"/>
    <x v="4"/>
    <s v="T"/>
    <s v="Brilleman"/>
    <x v="1"/>
    <x v="12"/>
    <x v="2"/>
    <x v="1"/>
    <x v="0"/>
    <x v="0"/>
    <x v="6"/>
    <x v="37"/>
    <n v="0"/>
  </r>
  <r>
    <x v="669"/>
    <x v="669"/>
    <x v="669"/>
    <x v="669"/>
    <x v="4"/>
    <x v="3"/>
    <s v="O"/>
    <s v="Mercy"/>
    <x v="0"/>
    <x v="1"/>
    <x v="4"/>
    <x v="3"/>
    <x v="0"/>
    <x v="0"/>
    <x v="1"/>
    <x v="19"/>
    <n v="0"/>
  </r>
  <r>
    <x v="670"/>
    <x v="670"/>
    <x v="670"/>
    <x v="670"/>
    <x v="3"/>
    <x v="18"/>
    <s v="I"/>
    <s v="Spelman"/>
    <x v="0"/>
    <x v="33"/>
    <x v="2"/>
    <x v="0"/>
    <x v="0"/>
    <x v="0"/>
    <x v="1"/>
    <x v="49"/>
    <n v="0"/>
  </r>
  <r>
    <x v="671"/>
    <x v="671"/>
    <x v="671"/>
    <x v="671"/>
    <x v="6"/>
    <x v="12"/>
    <s v="T"/>
    <s v="Hewes"/>
    <x v="1"/>
    <x v="3"/>
    <x v="0"/>
    <x v="1"/>
    <x v="1"/>
    <x v="1"/>
    <x v="1"/>
    <x v="17"/>
    <n v="0"/>
  </r>
  <r>
    <x v="672"/>
    <x v="672"/>
    <x v="672"/>
    <x v="672"/>
    <x v="2"/>
    <x v="5"/>
    <s v="A"/>
    <s v="Knight"/>
    <x v="0"/>
    <x v="64"/>
    <x v="4"/>
    <x v="4"/>
    <x v="0"/>
    <x v="0"/>
    <x v="1"/>
    <x v="21"/>
    <n v="0"/>
  </r>
  <r>
    <x v="673"/>
    <x v="673"/>
    <x v="673"/>
    <x v="673"/>
    <x v="4"/>
    <x v="11"/>
    <s v="Z"/>
    <s v="Prott"/>
    <x v="0"/>
    <x v="4"/>
    <x v="0"/>
    <x v="7"/>
    <x v="0"/>
    <x v="0"/>
    <x v="1"/>
    <x v="31"/>
    <n v="0"/>
  </r>
  <r>
    <x v="674"/>
    <x v="674"/>
    <x v="674"/>
    <x v="674"/>
    <x v="6"/>
    <x v="5"/>
    <s v="R"/>
    <s v="Snelgrove"/>
    <x v="1"/>
    <x v="34"/>
    <x v="0"/>
    <x v="2"/>
    <x v="1"/>
    <x v="1"/>
    <x v="1"/>
    <x v="12"/>
    <n v="0"/>
  </r>
  <r>
    <x v="675"/>
    <x v="675"/>
    <x v="675"/>
    <x v="675"/>
    <x v="5"/>
    <x v="20"/>
    <s v="L"/>
    <s v="Wyburn"/>
    <x v="1"/>
    <x v="51"/>
    <x v="4"/>
    <x v="1"/>
    <x v="1"/>
    <x v="1"/>
    <x v="0"/>
    <x v="48"/>
    <n v="0"/>
  </r>
  <r>
    <x v="676"/>
    <x v="676"/>
    <x v="676"/>
    <x v="676"/>
    <x v="0"/>
    <x v="10"/>
    <s v="M"/>
    <s v="Caudrelier"/>
    <x v="1"/>
    <x v="34"/>
    <x v="2"/>
    <x v="0"/>
    <x v="1"/>
    <x v="1"/>
    <x v="1"/>
    <x v="3"/>
    <n v="0"/>
  </r>
  <r>
    <x v="677"/>
    <x v="677"/>
    <x v="677"/>
    <x v="677"/>
    <x v="1"/>
    <x v="7"/>
    <s v="L"/>
    <s v="Gillford"/>
    <x v="0"/>
    <x v="44"/>
    <x v="4"/>
    <x v="2"/>
    <x v="0"/>
    <x v="0"/>
    <x v="1"/>
    <x v="29"/>
    <n v="0"/>
  </r>
  <r>
    <x v="678"/>
    <x v="678"/>
    <x v="678"/>
    <x v="678"/>
    <x v="5"/>
    <x v="20"/>
    <s v="N"/>
    <s v="Hearon"/>
    <x v="0"/>
    <x v="2"/>
    <x v="0"/>
    <x v="2"/>
    <x v="0"/>
    <x v="0"/>
    <x v="1"/>
    <x v="36"/>
    <n v="0"/>
  </r>
  <r>
    <x v="679"/>
    <x v="679"/>
    <x v="679"/>
    <x v="679"/>
    <x v="3"/>
    <x v="21"/>
    <s v="Q"/>
    <s v="Snoad"/>
    <x v="1"/>
    <x v="24"/>
    <x v="3"/>
    <x v="0"/>
    <x v="0"/>
    <x v="0"/>
    <x v="1"/>
    <x v="0"/>
    <n v="0"/>
  </r>
  <r>
    <x v="680"/>
    <x v="680"/>
    <x v="680"/>
    <x v="680"/>
    <x v="5"/>
    <x v="9"/>
    <s v="E"/>
    <s v="Ervine"/>
    <x v="1"/>
    <x v="15"/>
    <x v="2"/>
    <x v="0"/>
    <x v="0"/>
    <x v="0"/>
    <x v="1"/>
    <x v="10"/>
    <n v="0"/>
  </r>
  <r>
    <x v="681"/>
    <x v="681"/>
    <x v="681"/>
    <x v="681"/>
    <x v="1"/>
    <x v="0"/>
    <s v="N"/>
    <s v="Fraczkiewicz"/>
    <x v="0"/>
    <x v="58"/>
    <x v="3"/>
    <x v="0"/>
    <x v="1"/>
    <x v="1"/>
    <x v="1"/>
    <x v="22"/>
    <n v="0"/>
  </r>
  <r>
    <x v="682"/>
    <x v="682"/>
    <x v="682"/>
    <x v="682"/>
    <x v="2"/>
    <x v="1"/>
    <s v="I"/>
    <s v="Isham"/>
    <x v="1"/>
    <x v="57"/>
    <x v="0"/>
    <x v="6"/>
    <x v="1"/>
    <x v="1"/>
    <x v="1"/>
    <x v="35"/>
    <n v="0"/>
  </r>
  <r>
    <x v="683"/>
    <x v="683"/>
    <x v="683"/>
    <x v="683"/>
    <x v="5"/>
    <x v="1"/>
    <s v="T"/>
    <s v="Lindenberg"/>
    <x v="1"/>
    <x v="40"/>
    <x v="4"/>
    <x v="1"/>
    <x v="0"/>
    <x v="0"/>
    <x v="1"/>
    <x v="2"/>
    <n v="0"/>
  </r>
  <r>
    <x v="684"/>
    <x v="684"/>
    <x v="684"/>
    <x v="684"/>
    <x v="4"/>
    <x v="2"/>
    <s v="L"/>
    <s v="Jobe"/>
    <x v="0"/>
    <x v="8"/>
    <x v="4"/>
    <x v="0"/>
    <x v="0"/>
    <x v="0"/>
    <x v="1"/>
    <x v="0"/>
    <n v="0"/>
  </r>
  <r>
    <x v="685"/>
    <x v="685"/>
    <x v="685"/>
    <x v="685"/>
    <x v="6"/>
    <x v="7"/>
    <s v="D"/>
    <s v="McAvey"/>
    <x v="1"/>
    <x v="19"/>
    <x v="2"/>
    <x v="1"/>
    <x v="1"/>
    <x v="1"/>
    <x v="1"/>
    <x v="13"/>
    <n v="0"/>
  </r>
  <r>
    <x v="686"/>
    <x v="686"/>
    <x v="686"/>
    <x v="686"/>
    <x v="3"/>
    <x v="4"/>
    <s v="N"/>
    <s v="Keysall"/>
    <x v="1"/>
    <x v="76"/>
    <x v="6"/>
    <x v="1"/>
    <x v="1"/>
    <x v="1"/>
    <x v="5"/>
    <x v="4"/>
    <n v="0"/>
  </r>
  <r>
    <x v="687"/>
    <x v="687"/>
    <x v="687"/>
    <x v="687"/>
    <x v="5"/>
    <x v="17"/>
    <s v="I"/>
    <s v="Lilloe"/>
    <x v="0"/>
    <x v="49"/>
    <x v="3"/>
    <x v="0"/>
    <x v="1"/>
    <x v="1"/>
    <x v="4"/>
    <x v="26"/>
    <n v="0"/>
  </r>
  <r>
    <x v="688"/>
    <x v="688"/>
    <x v="688"/>
    <x v="688"/>
    <x v="5"/>
    <x v="5"/>
    <s v="J"/>
    <s v="Wilfing"/>
    <x v="0"/>
    <x v="19"/>
    <x v="2"/>
    <x v="4"/>
    <x v="1"/>
    <x v="1"/>
    <x v="1"/>
    <x v="4"/>
    <n v="0"/>
  </r>
  <r>
    <x v="689"/>
    <x v="689"/>
    <x v="689"/>
    <x v="689"/>
    <x v="1"/>
    <x v="21"/>
    <s v="A"/>
    <s v="Clempton"/>
    <x v="0"/>
    <x v="68"/>
    <x v="6"/>
    <x v="0"/>
    <x v="0"/>
    <x v="0"/>
    <x v="5"/>
    <x v="17"/>
    <n v="0"/>
  </r>
  <r>
    <x v="690"/>
    <x v="690"/>
    <x v="690"/>
    <x v="690"/>
    <x v="3"/>
    <x v="14"/>
    <s v="O"/>
    <s v="Wisby"/>
    <x v="1"/>
    <x v="27"/>
    <x v="2"/>
    <x v="0"/>
    <x v="1"/>
    <x v="1"/>
    <x v="1"/>
    <x v="4"/>
    <n v="0"/>
  </r>
  <r>
    <x v="691"/>
    <x v="691"/>
    <x v="691"/>
    <x v="691"/>
    <x v="3"/>
    <x v="5"/>
    <s v="A"/>
    <s v="Gulc"/>
    <x v="1"/>
    <x v="78"/>
    <x v="5"/>
    <x v="0"/>
    <x v="0"/>
    <x v="0"/>
    <x v="1"/>
    <x v="36"/>
    <n v="0"/>
  </r>
  <r>
    <x v="692"/>
    <x v="692"/>
    <x v="692"/>
    <x v="692"/>
    <x v="5"/>
    <x v="16"/>
    <s v="P"/>
    <s v="Syncke"/>
    <x v="1"/>
    <x v="21"/>
    <x v="3"/>
    <x v="0"/>
    <x v="0"/>
    <x v="0"/>
    <x v="1"/>
    <x v="12"/>
    <n v="0"/>
  </r>
  <r>
    <x v="693"/>
    <x v="693"/>
    <x v="693"/>
    <x v="693"/>
    <x v="1"/>
    <x v="1"/>
    <s v="I"/>
    <s v="Auchterlony"/>
    <x v="1"/>
    <x v="42"/>
    <x v="0"/>
    <x v="1"/>
    <x v="0"/>
    <x v="0"/>
    <x v="11"/>
    <x v="3"/>
    <n v="0"/>
  </r>
  <r>
    <x v="694"/>
    <x v="694"/>
    <x v="694"/>
    <x v="694"/>
    <x v="2"/>
    <x v="11"/>
    <s v="G"/>
    <s v="Cleife"/>
    <x v="0"/>
    <x v="5"/>
    <x v="0"/>
    <x v="1"/>
    <x v="0"/>
    <x v="0"/>
    <x v="1"/>
    <x v="31"/>
    <n v="0"/>
  </r>
  <r>
    <x v="695"/>
    <x v="695"/>
    <x v="695"/>
    <x v="695"/>
    <x v="2"/>
    <x v="17"/>
    <s v="V"/>
    <s v="Vevers"/>
    <x v="0"/>
    <x v="59"/>
    <x v="4"/>
    <x v="2"/>
    <x v="1"/>
    <x v="1"/>
    <x v="1"/>
    <x v="28"/>
    <n v="0"/>
  </r>
  <r>
    <x v="696"/>
    <x v="696"/>
    <x v="696"/>
    <x v="696"/>
    <x v="1"/>
    <x v="1"/>
    <s v="Q"/>
    <s v="Dalliwater"/>
    <x v="0"/>
    <x v="43"/>
    <x v="4"/>
    <x v="0"/>
    <x v="1"/>
    <x v="1"/>
    <x v="1"/>
    <x v="6"/>
    <n v="0"/>
  </r>
  <r>
    <x v="697"/>
    <x v="697"/>
    <x v="697"/>
    <x v="697"/>
    <x v="6"/>
    <x v="13"/>
    <s v="A"/>
    <s v="Funnell"/>
    <x v="1"/>
    <x v="34"/>
    <x v="6"/>
    <x v="5"/>
    <x v="0"/>
    <x v="0"/>
    <x v="11"/>
    <x v="4"/>
    <n v="0"/>
  </r>
  <r>
    <x v="698"/>
    <x v="698"/>
    <x v="698"/>
    <x v="698"/>
    <x v="6"/>
    <x v="3"/>
    <s v="J"/>
    <s v="Sell"/>
    <x v="1"/>
    <x v="25"/>
    <x v="0"/>
    <x v="0"/>
    <x v="1"/>
    <x v="1"/>
    <x v="1"/>
    <x v="42"/>
    <n v="0"/>
  </r>
  <r>
    <x v="699"/>
    <x v="699"/>
    <x v="699"/>
    <x v="699"/>
    <x v="6"/>
    <x v="12"/>
    <s v="S"/>
    <s v="McFadyen"/>
    <x v="0"/>
    <x v="11"/>
    <x v="4"/>
    <x v="3"/>
    <x v="1"/>
    <x v="1"/>
    <x v="1"/>
    <x v="47"/>
    <n v="0"/>
  </r>
  <r>
    <x v="700"/>
    <x v="700"/>
    <x v="700"/>
    <x v="700"/>
    <x v="0"/>
    <x v="20"/>
    <s v="Z"/>
    <s v="Teideman"/>
    <x v="0"/>
    <x v="76"/>
    <x v="4"/>
    <x v="1"/>
    <x v="0"/>
    <x v="0"/>
    <x v="1"/>
    <x v="40"/>
    <n v="0"/>
  </r>
  <r>
    <x v="701"/>
    <x v="701"/>
    <x v="701"/>
    <x v="701"/>
    <x v="1"/>
    <x v="3"/>
    <s v="D"/>
    <s v="Edson"/>
    <x v="0"/>
    <x v="42"/>
    <x v="2"/>
    <x v="0"/>
    <x v="1"/>
    <x v="1"/>
    <x v="11"/>
    <x v="34"/>
    <n v="0"/>
  </r>
  <r>
    <x v="702"/>
    <x v="702"/>
    <x v="702"/>
    <x v="702"/>
    <x v="0"/>
    <x v="11"/>
    <s v="R"/>
    <s v="Duddell"/>
    <x v="0"/>
    <x v="35"/>
    <x v="0"/>
    <x v="2"/>
    <x v="0"/>
    <x v="0"/>
    <x v="5"/>
    <x v="44"/>
    <n v="0"/>
  </r>
  <r>
    <x v="703"/>
    <x v="703"/>
    <x v="703"/>
    <x v="703"/>
    <x v="6"/>
    <x v="16"/>
    <s v="A"/>
    <s v="Tavinor"/>
    <x v="0"/>
    <x v="15"/>
    <x v="0"/>
    <x v="0"/>
    <x v="1"/>
    <x v="1"/>
    <x v="11"/>
    <x v="30"/>
    <n v="0"/>
  </r>
  <r>
    <x v="704"/>
    <x v="704"/>
    <x v="704"/>
    <x v="704"/>
    <x v="4"/>
    <x v="4"/>
    <s v="K"/>
    <s v="Fairfoul"/>
    <x v="0"/>
    <x v="78"/>
    <x v="6"/>
    <x v="5"/>
    <x v="1"/>
    <x v="1"/>
    <x v="1"/>
    <x v="10"/>
    <n v="0"/>
  </r>
  <r>
    <x v="705"/>
    <x v="705"/>
    <x v="705"/>
    <x v="705"/>
    <x v="4"/>
    <x v="4"/>
    <s v="G"/>
    <s v="Gianullo"/>
    <x v="0"/>
    <x v="14"/>
    <x v="2"/>
    <x v="0"/>
    <x v="1"/>
    <x v="1"/>
    <x v="1"/>
    <x v="43"/>
    <n v="0"/>
  </r>
  <r>
    <x v="706"/>
    <x v="706"/>
    <x v="706"/>
    <x v="706"/>
    <x v="6"/>
    <x v="18"/>
    <s v="D"/>
    <s v="Binestead"/>
    <x v="1"/>
    <x v="68"/>
    <x v="1"/>
    <x v="2"/>
    <x v="1"/>
    <x v="1"/>
    <x v="1"/>
    <x v="9"/>
    <n v="0"/>
  </r>
  <r>
    <x v="707"/>
    <x v="707"/>
    <x v="707"/>
    <x v="707"/>
    <x v="1"/>
    <x v="10"/>
    <s v="H"/>
    <s v="Northedge"/>
    <x v="0"/>
    <x v="58"/>
    <x v="2"/>
    <x v="0"/>
    <x v="1"/>
    <x v="1"/>
    <x v="1"/>
    <x v="10"/>
    <n v="0"/>
  </r>
  <r>
    <x v="708"/>
    <x v="708"/>
    <x v="708"/>
    <x v="708"/>
    <x v="5"/>
    <x v="20"/>
    <s v="R"/>
    <s v="Whitehouse"/>
    <x v="0"/>
    <x v="24"/>
    <x v="1"/>
    <x v="0"/>
    <x v="0"/>
    <x v="0"/>
    <x v="10"/>
    <x v="11"/>
    <n v="0"/>
  </r>
  <r>
    <x v="709"/>
    <x v="709"/>
    <x v="709"/>
    <x v="709"/>
    <x v="5"/>
    <x v="13"/>
    <s v="E"/>
    <s v="Achurch"/>
    <x v="0"/>
    <x v="5"/>
    <x v="6"/>
    <x v="0"/>
    <x v="0"/>
    <x v="0"/>
    <x v="1"/>
    <x v="28"/>
    <n v="0"/>
  </r>
  <r>
    <x v="710"/>
    <x v="710"/>
    <x v="710"/>
    <x v="710"/>
    <x v="2"/>
    <x v="20"/>
    <s v="H"/>
    <s v="Cooley"/>
    <x v="1"/>
    <x v="37"/>
    <x v="6"/>
    <x v="0"/>
    <x v="1"/>
    <x v="1"/>
    <x v="1"/>
    <x v="40"/>
    <n v="0"/>
  </r>
  <r>
    <x v="711"/>
    <x v="711"/>
    <x v="711"/>
    <x v="711"/>
    <x v="6"/>
    <x v="22"/>
    <s v="O"/>
    <s v="Di Dello"/>
    <x v="1"/>
    <x v="36"/>
    <x v="2"/>
    <x v="0"/>
    <x v="0"/>
    <x v="0"/>
    <x v="6"/>
    <x v="6"/>
    <n v="0"/>
  </r>
  <r>
    <x v="712"/>
    <x v="712"/>
    <x v="712"/>
    <x v="712"/>
    <x v="2"/>
    <x v="21"/>
    <s v="F"/>
    <s v="Dabinett"/>
    <x v="1"/>
    <x v="19"/>
    <x v="0"/>
    <x v="4"/>
    <x v="1"/>
    <x v="1"/>
    <x v="1"/>
    <x v="5"/>
    <n v="0"/>
  </r>
  <r>
    <x v="713"/>
    <x v="713"/>
    <x v="713"/>
    <x v="713"/>
    <x v="5"/>
    <x v="8"/>
    <s v="G"/>
    <s v="Fursland"/>
    <x v="0"/>
    <x v="5"/>
    <x v="0"/>
    <x v="0"/>
    <x v="0"/>
    <x v="0"/>
    <x v="4"/>
    <x v="34"/>
    <n v="0"/>
  </r>
  <r>
    <x v="714"/>
    <x v="714"/>
    <x v="714"/>
    <x v="714"/>
    <x v="6"/>
    <x v="12"/>
    <s v="Z"/>
    <s v="Kynnd"/>
    <x v="1"/>
    <x v="35"/>
    <x v="0"/>
    <x v="0"/>
    <x v="1"/>
    <x v="1"/>
    <x v="1"/>
    <x v="16"/>
    <n v="0"/>
  </r>
  <r>
    <x v="715"/>
    <x v="715"/>
    <x v="715"/>
    <x v="715"/>
    <x v="1"/>
    <x v="9"/>
    <s v="E"/>
    <s v="Clyburn"/>
    <x v="1"/>
    <x v="76"/>
    <x v="2"/>
    <x v="4"/>
    <x v="1"/>
    <x v="1"/>
    <x v="1"/>
    <x v="38"/>
    <n v="0"/>
  </r>
  <r>
    <x v="716"/>
    <x v="716"/>
    <x v="716"/>
    <x v="716"/>
    <x v="0"/>
    <x v="3"/>
    <s v="K"/>
    <s v="Dessaur"/>
    <x v="1"/>
    <x v="23"/>
    <x v="0"/>
    <x v="1"/>
    <x v="0"/>
    <x v="0"/>
    <x v="1"/>
    <x v="26"/>
    <n v="0"/>
  </r>
  <r>
    <x v="717"/>
    <x v="717"/>
    <x v="717"/>
    <x v="717"/>
    <x v="3"/>
    <x v="13"/>
    <s v="U"/>
    <s v="Widdocks"/>
    <x v="0"/>
    <x v="29"/>
    <x v="0"/>
    <x v="0"/>
    <x v="0"/>
    <x v="0"/>
    <x v="1"/>
    <x v="28"/>
    <n v="0"/>
  </r>
  <r>
    <x v="718"/>
    <x v="718"/>
    <x v="718"/>
    <x v="718"/>
    <x v="5"/>
    <x v="4"/>
    <s v="V"/>
    <s v="Godridge"/>
    <x v="0"/>
    <x v="42"/>
    <x v="0"/>
    <x v="0"/>
    <x v="1"/>
    <x v="1"/>
    <x v="1"/>
    <x v="14"/>
    <n v="0"/>
  </r>
  <r>
    <x v="719"/>
    <x v="719"/>
    <x v="719"/>
    <x v="719"/>
    <x v="4"/>
    <x v="11"/>
    <s v="D"/>
    <s v="McDowell"/>
    <x v="0"/>
    <x v="68"/>
    <x v="2"/>
    <x v="0"/>
    <x v="1"/>
    <x v="1"/>
    <x v="1"/>
    <x v="44"/>
    <n v="1"/>
  </r>
  <r>
    <x v="720"/>
    <x v="720"/>
    <x v="720"/>
    <x v="720"/>
    <x v="6"/>
    <x v="12"/>
    <s v="F"/>
    <s v="Mcwhinnie"/>
    <x v="1"/>
    <x v="73"/>
    <x v="4"/>
    <x v="1"/>
    <x v="0"/>
    <x v="0"/>
    <x v="1"/>
    <x v="14"/>
    <n v="0"/>
  </r>
  <r>
    <x v="721"/>
    <x v="721"/>
    <x v="721"/>
    <x v="721"/>
    <x v="0"/>
    <x v="12"/>
    <s v="E"/>
    <s v="Sandys"/>
    <x v="0"/>
    <x v="66"/>
    <x v="2"/>
    <x v="7"/>
    <x v="1"/>
    <x v="1"/>
    <x v="10"/>
    <x v="8"/>
    <n v="0"/>
  </r>
  <r>
    <x v="722"/>
    <x v="722"/>
    <x v="722"/>
    <x v="722"/>
    <x v="2"/>
    <x v="2"/>
    <s v="Z"/>
    <s v="De Hailes"/>
    <x v="0"/>
    <x v="19"/>
    <x v="0"/>
    <x v="0"/>
    <x v="1"/>
    <x v="1"/>
    <x v="1"/>
    <x v="32"/>
    <n v="0"/>
  </r>
  <r>
    <x v="723"/>
    <x v="723"/>
    <x v="723"/>
    <x v="723"/>
    <x v="6"/>
    <x v="0"/>
    <s v="W"/>
    <s v="Canas"/>
    <x v="1"/>
    <x v="51"/>
    <x v="0"/>
    <x v="0"/>
    <x v="0"/>
    <x v="0"/>
    <x v="6"/>
    <x v="31"/>
    <n v="0"/>
  </r>
  <r>
    <x v="724"/>
    <x v="724"/>
    <x v="724"/>
    <x v="724"/>
    <x v="2"/>
    <x v="21"/>
    <s v="U"/>
    <s v="Grissett"/>
    <x v="1"/>
    <x v="76"/>
    <x v="2"/>
    <x v="0"/>
    <x v="1"/>
    <x v="1"/>
    <x v="1"/>
    <x v="18"/>
    <n v="0"/>
  </r>
  <r>
    <x v="725"/>
    <x v="725"/>
    <x v="725"/>
    <x v="725"/>
    <x v="2"/>
    <x v="5"/>
    <s v="M"/>
    <s v="Evenett"/>
    <x v="0"/>
    <x v="28"/>
    <x v="0"/>
    <x v="2"/>
    <x v="1"/>
    <x v="1"/>
    <x v="1"/>
    <x v="41"/>
    <n v="0"/>
  </r>
  <r>
    <x v="726"/>
    <x v="726"/>
    <x v="726"/>
    <x v="726"/>
    <x v="6"/>
    <x v="21"/>
    <s v="J"/>
    <s v="Saddington"/>
    <x v="0"/>
    <x v="27"/>
    <x v="0"/>
    <x v="0"/>
    <x v="1"/>
    <x v="1"/>
    <x v="1"/>
    <x v="24"/>
    <n v="0"/>
  </r>
  <r>
    <x v="727"/>
    <x v="727"/>
    <x v="727"/>
    <x v="727"/>
    <x v="1"/>
    <x v="8"/>
    <s v="J"/>
    <s v="Gillie"/>
    <x v="1"/>
    <x v="19"/>
    <x v="3"/>
    <x v="0"/>
    <x v="0"/>
    <x v="0"/>
    <x v="1"/>
    <x v="49"/>
    <n v="0"/>
  </r>
  <r>
    <x v="728"/>
    <x v="728"/>
    <x v="728"/>
    <x v="728"/>
    <x v="2"/>
    <x v="7"/>
    <s v="T"/>
    <s v="Wohlers"/>
    <x v="1"/>
    <x v="62"/>
    <x v="4"/>
    <x v="0"/>
    <x v="1"/>
    <x v="1"/>
    <x v="4"/>
    <x v="14"/>
    <n v="0"/>
  </r>
  <r>
    <x v="729"/>
    <x v="729"/>
    <x v="729"/>
    <x v="729"/>
    <x v="5"/>
    <x v="16"/>
    <s v="N"/>
    <s v="Stive"/>
    <x v="1"/>
    <x v="12"/>
    <x v="6"/>
    <x v="1"/>
    <x v="1"/>
    <x v="1"/>
    <x v="1"/>
    <x v="25"/>
    <n v="0"/>
  </r>
  <r>
    <x v="730"/>
    <x v="730"/>
    <x v="730"/>
    <x v="730"/>
    <x v="4"/>
    <x v="12"/>
    <s v="M"/>
    <s v="Matzaitis"/>
    <x v="0"/>
    <x v="61"/>
    <x v="3"/>
    <x v="1"/>
    <x v="1"/>
    <x v="1"/>
    <x v="1"/>
    <x v="42"/>
    <n v="0"/>
  </r>
  <r>
    <x v="731"/>
    <x v="731"/>
    <x v="731"/>
    <x v="731"/>
    <x v="2"/>
    <x v="12"/>
    <s v="L"/>
    <s v="Grim"/>
    <x v="1"/>
    <x v="48"/>
    <x v="2"/>
    <x v="2"/>
    <x v="0"/>
    <x v="0"/>
    <x v="1"/>
    <x v="30"/>
    <n v="0"/>
  </r>
  <r>
    <x v="732"/>
    <x v="732"/>
    <x v="732"/>
    <x v="732"/>
    <x v="4"/>
    <x v="10"/>
    <s v="V"/>
    <s v="Giovani"/>
    <x v="1"/>
    <x v="53"/>
    <x v="2"/>
    <x v="0"/>
    <x v="1"/>
    <x v="1"/>
    <x v="6"/>
    <x v="4"/>
    <n v="0"/>
  </r>
  <r>
    <x v="733"/>
    <x v="733"/>
    <x v="733"/>
    <x v="733"/>
    <x v="4"/>
    <x v="8"/>
    <s v="R"/>
    <s v="Pilipyak"/>
    <x v="0"/>
    <x v="17"/>
    <x v="4"/>
    <x v="1"/>
    <x v="1"/>
    <x v="1"/>
    <x v="9"/>
    <x v="5"/>
    <n v="0"/>
  </r>
  <r>
    <x v="734"/>
    <x v="734"/>
    <x v="734"/>
    <x v="734"/>
    <x v="6"/>
    <x v="16"/>
    <s v="M"/>
    <s v="Lorie"/>
    <x v="1"/>
    <x v="21"/>
    <x v="6"/>
    <x v="0"/>
    <x v="1"/>
    <x v="1"/>
    <x v="9"/>
    <x v="47"/>
    <n v="0"/>
  </r>
  <r>
    <x v="735"/>
    <x v="735"/>
    <x v="735"/>
    <x v="735"/>
    <x v="5"/>
    <x v="19"/>
    <s v="L"/>
    <s v="Wasmuth"/>
    <x v="1"/>
    <x v="7"/>
    <x v="3"/>
    <x v="0"/>
    <x v="0"/>
    <x v="0"/>
    <x v="10"/>
    <x v="42"/>
    <n v="0"/>
  </r>
  <r>
    <x v="736"/>
    <x v="736"/>
    <x v="736"/>
    <x v="736"/>
    <x v="6"/>
    <x v="11"/>
    <s v="N"/>
    <s v="Strangeway"/>
    <x v="0"/>
    <x v="56"/>
    <x v="3"/>
    <x v="2"/>
    <x v="0"/>
    <x v="0"/>
    <x v="1"/>
    <x v="6"/>
    <n v="0"/>
  </r>
  <r>
    <x v="737"/>
    <x v="737"/>
    <x v="737"/>
    <x v="737"/>
    <x v="1"/>
    <x v="7"/>
    <s v="L"/>
    <s v="Bergstram"/>
    <x v="1"/>
    <x v="45"/>
    <x v="0"/>
    <x v="4"/>
    <x v="0"/>
    <x v="0"/>
    <x v="6"/>
    <x v="45"/>
    <n v="0"/>
  </r>
  <r>
    <x v="738"/>
    <x v="738"/>
    <x v="738"/>
    <x v="738"/>
    <x v="1"/>
    <x v="2"/>
    <s v="M"/>
    <s v="Michelin"/>
    <x v="1"/>
    <x v="43"/>
    <x v="2"/>
    <x v="1"/>
    <x v="1"/>
    <x v="1"/>
    <x v="1"/>
    <x v="16"/>
    <n v="0"/>
  </r>
  <r>
    <x v="739"/>
    <x v="739"/>
    <x v="739"/>
    <x v="739"/>
    <x v="3"/>
    <x v="2"/>
    <s v="B"/>
    <s v="Georgel"/>
    <x v="0"/>
    <x v="29"/>
    <x v="2"/>
    <x v="1"/>
    <x v="1"/>
    <x v="1"/>
    <x v="1"/>
    <x v="2"/>
    <n v="0"/>
  </r>
  <r>
    <x v="740"/>
    <x v="740"/>
    <x v="740"/>
    <x v="740"/>
    <x v="4"/>
    <x v="3"/>
    <s v="T"/>
    <s v="Solley"/>
    <x v="1"/>
    <x v="75"/>
    <x v="2"/>
    <x v="5"/>
    <x v="1"/>
    <x v="1"/>
    <x v="1"/>
    <x v="33"/>
    <n v="1"/>
  </r>
  <r>
    <x v="741"/>
    <x v="741"/>
    <x v="741"/>
    <x v="741"/>
    <x v="2"/>
    <x v="10"/>
    <s v="A"/>
    <s v="Aspling"/>
    <x v="1"/>
    <x v="11"/>
    <x v="2"/>
    <x v="0"/>
    <x v="1"/>
    <x v="1"/>
    <x v="1"/>
    <x v="24"/>
    <n v="0"/>
  </r>
  <r>
    <x v="742"/>
    <x v="742"/>
    <x v="742"/>
    <x v="742"/>
    <x v="0"/>
    <x v="8"/>
    <s v="C"/>
    <s v="Elcoux"/>
    <x v="0"/>
    <x v="12"/>
    <x v="4"/>
    <x v="4"/>
    <x v="1"/>
    <x v="1"/>
    <x v="1"/>
    <x v="41"/>
    <n v="0"/>
  </r>
  <r>
    <x v="743"/>
    <x v="743"/>
    <x v="743"/>
    <x v="743"/>
    <x v="3"/>
    <x v="3"/>
    <s v="E"/>
    <s v="Cranch"/>
    <x v="0"/>
    <x v="27"/>
    <x v="4"/>
    <x v="2"/>
    <x v="0"/>
    <x v="0"/>
    <x v="1"/>
    <x v="34"/>
    <n v="0"/>
  </r>
  <r>
    <x v="744"/>
    <x v="744"/>
    <x v="744"/>
    <x v="744"/>
    <x v="5"/>
    <x v="16"/>
    <s v="J"/>
    <s v="Addicott"/>
    <x v="0"/>
    <x v="52"/>
    <x v="4"/>
    <x v="1"/>
    <x v="0"/>
    <x v="0"/>
    <x v="1"/>
    <x v="19"/>
    <n v="0"/>
  </r>
  <r>
    <x v="745"/>
    <x v="745"/>
    <x v="745"/>
    <x v="745"/>
    <x v="6"/>
    <x v="13"/>
    <s v="B"/>
    <s v="Corona"/>
    <x v="1"/>
    <x v="74"/>
    <x v="6"/>
    <x v="0"/>
    <x v="0"/>
    <x v="0"/>
    <x v="1"/>
    <x v="1"/>
    <n v="0"/>
  </r>
  <r>
    <x v="746"/>
    <x v="746"/>
    <x v="746"/>
    <x v="746"/>
    <x v="2"/>
    <x v="8"/>
    <s v="M"/>
    <s v="Fullylove"/>
    <x v="0"/>
    <x v="71"/>
    <x v="6"/>
    <x v="0"/>
    <x v="0"/>
    <x v="0"/>
    <x v="1"/>
    <x v="0"/>
    <n v="0"/>
  </r>
  <r>
    <x v="747"/>
    <x v="747"/>
    <x v="747"/>
    <x v="747"/>
    <x v="2"/>
    <x v="6"/>
    <s v="X"/>
    <s v="Carnson"/>
    <x v="0"/>
    <x v="52"/>
    <x v="4"/>
    <x v="0"/>
    <x v="1"/>
    <x v="1"/>
    <x v="1"/>
    <x v="28"/>
    <n v="0"/>
  </r>
  <r>
    <x v="748"/>
    <x v="748"/>
    <x v="748"/>
    <x v="748"/>
    <x v="0"/>
    <x v="23"/>
    <s v="I"/>
    <s v="Lowdyane"/>
    <x v="0"/>
    <x v="55"/>
    <x v="3"/>
    <x v="7"/>
    <x v="0"/>
    <x v="0"/>
    <x v="1"/>
    <x v="33"/>
    <n v="0"/>
  </r>
  <r>
    <x v="749"/>
    <x v="749"/>
    <x v="749"/>
    <x v="749"/>
    <x v="1"/>
    <x v="3"/>
    <s v="W"/>
    <s v="Hale"/>
    <x v="1"/>
    <x v="4"/>
    <x v="1"/>
    <x v="0"/>
    <x v="1"/>
    <x v="1"/>
    <x v="5"/>
    <x v="47"/>
    <n v="0"/>
  </r>
  <r>
    <x v="750"/>
    <x v="750"/>
    <x v="750"/>
    <x v="750"/>
    <x v="2"/>
    <x v="23"/>
    <s v="U"/>
    <s v="O'Kinneally"/>
    <x v="0"/>
    <x v="20"/>
    <x v="5"/>
    <x v="2"/>
    <x v="0"/>
    <x v="0"/>
    <x v="1"/>
    <x v="26"/>
    <n v="0"/>
  </r>
  <r>
    <x v="751"/>
    <x v="751"/>
    <x v="751"/>
    <x v="751"/>
    <x v="4"/>
    <x v="2"/>
    <s v="S"/>
    <s v="Stanesby"/>
    <x v="1"/>
    <x v="26"/>
    <x v="2"/>
    <x v="1"/>
    <x v="0"/>
    <x v="0"/>
    <x v="1"/>
    <x v="47"/>
    <n v="0"/>
  </r>
  <r>
    <x v="752"/>
    <x v="752"/>
    <x v="752"/>
    <x v="752"/>
    <x v="4"/>
    <x v="14"/>
    <s v="M"/>
    <s v="Linfoot"/>
    <x v="1"/>
    <x v="23"/>
    <x v="4"/>
    <x v="5"/>
    <x v="1"/>
    <x v="1"/>
    <x v="1"/>
    <x v="27"/>
    <n v="0"/>
  </r>
  <r>
    <x v="753"/>
    <x v="753"/>
    <x v="753"/>
    <x v="753"/>
    <x v="0"/>
    <x v="13"/>
    <s v="Y"/>
    <s v="Laughtisse"/>
    <x v="0"/>
    <x v="62"/>
    <x v="1"/>
    <x v="1"/>
    <x v="1"/>
    <x v="1"/>
    <x v="1"/>
    <x v="32"/>
    <n v="0"/>
  </r>
  <r>
    <x v="754"/>
    <x v="754"/>
    <x v="754"/>
    <x v="754"/>
    <x v="4"/>
    <x v="22"/>
    <s v="K"/>
    <s v="Champniss"/>
    <x v="1"/>
    <x v="77"/>
    <x v="0"/>
    <x v="0"/>
    <x v="0"/>
    <x v="0"/>
    <x v="1"/>
    <x v="34"/>
    <n v="0"/>
  </r>
  <r>
    <x v="755"/>
    <x v="755"/>
    <x v="755"/>
    <x v="755"/>
    <x v="4"/>
    <x v="8"/>
    <s v="R"/>
    <s v="Walsham"/>
    <x v="0"/>
    <x v="54"/>
    <x v="0"/>
    <x v="0"/>
    <x v="1"/>
    <x v="1"/>
    <x v="1"/>
    <x v="27"/>
    <n v="0"/>
  </r>
  <r>
    <x v="756"/>
    <x v="756"/>
    <x v="756"/>
    <x v="756"/>
    <x v="6"/>
    <x v="14"/>
    <s v="K"/>
    <s v="Gettens"/>
    <x v="0"/>
    <x v="5"/>
    <x v="3"/>
    <x v="0"/>
    <x v="0"/>
    <x v="0"/>
    <x v="1"/>
    <x v="20"/>
    <n v="0"/>
  </r>
  <r>
    <x v="757"/>
    <x v="757"/>
    <x v="757"/>
    <x v="757"/>
    <x v="5"/>
    <x v="8"/>
    <s v="L"/>
    <s v="Brighouse"/>
    <x v="0"/>
    <x v="56"/>
    <x v="3"/>
    <x v="0"/>
    <x v="1"/>
    <x v="1"/>
    <x v="1"/>
    <x v="26"/>
    <n v="0"/>
  </r>
  <r>
    <x v="758"/>
    <x v="758"/>
    <x v="758"/>
    <x v="758"/>
    <x v="4"/>
    <x v="0"/>
    <s v="Z"/>
    <s v="Eastbrook"/>
    <x v="0"/>
    <x v="78"/>
    <x v="3"/>
    <x v="0"/>
    <x v="0"/>
    <x v="0"/>
    <x v="1"/>
    <x v="12"/>
    <n v="0"/>
  </r>
  <r>
    <x v="759"/>
    <x v="759"/>
    <x v="759"/>
    <x v="759"/>
    <x v="0"/>
    <x v="20"/>
    <s v="K"/>
    <s v="Cockroft"/>
    <x v="1"/>
    <x v="76"/>
    <x v="3"/>
    <x v="0"/>
    <x v="1"/>
    <x v="1"/>
    <x v="1"/>
    <x v="24"/>
    <n v="0"/>
  </r>
  <r>
    <x v="760"/>
    <x v="760"/>
    <x v="760"/>
    <x v="760"/>
    <x v="0"/>
    <x v="5"/>
    <s v="Y"/>
    <s v="Izakov"/>
    <x v="1"/>
    <x v="7"/>
    <x v="4"/>
    <x v="0"/>
    <x v="0"/>
    <x v="0"/>
    <x v="1"/>
    <x v="18"/>
    <n v="1"/>
  </r>
  <r>
    <x v="761"/>
    <x v="761"/>
    <x v="761"/>
    <x v="761"/>
    <x v="1"/>
    <x v="9"/>
    <s v="M"/>
    <s v="Pionter"/>
    <x v="1"/>
    <x v="3"/>
    <x v="3"/>
    <x v="1"/>
    <x v="0"/>
    <x v="0"/>
    <x v="1"/>
    <x v="22"/>
    <n v="0"/>
  </r>
  <r>
    <x v="762"/>
    <x v="762"/>
    <x v="762"/>
    <x v="762"/>
    <x v="1"/>
    <x v="14"/>
    <s v="K"/>
    <s v="Head"/>
    <x v="0"/>
    <x v="16"/>
    <x v="6"/>
    <x v="0"/>
    <x v="0"/>
    <x v="0"/>
    <x v="1"/>
    <x v="40"/>
    <n v="0"/>
  </r>
  <r>
    <x v="763"/>
    <x v="763"/>
    <x v="763"/>
    <x v="763"/>
    <x v="0"/>
    <x v="4"/>
    <s v="M"/>
    <s v="Eberz"/>
    <x v="0"/>
    <x v="28"/>
    <x v="0"/>
    <x v="0"/>
    <x v="1"/>
    <x v="1"/>
    <x v="1"/>
    <x v="11"/>
    <n v="0"/>
  </r>
  <r>
    <x v="764"/>
    <x v="764"/>
    <x v="764"/>
    <x v="764"/>
    <x v="6"/>
    <x v="1"/>
    <s v="B"/>
    <s v="Graine"/>
    <x v="1"/>
    <x v="51"/>
    <x v="0"/>
    <x v="0"/>
    <x v="1"/>
    <x v="1"/>
    <x v="1"/>
    <x v="47"/>
    <n v="0"/>
  </r>
  <r>
    <x v="765"/>
    <x v="765"/>
    <x v="765"/>
    <x v="765"/>
    <x v="1"/>
    <x v="17"/>
    <s v="M"/>
    <s v="Gurry"/>
    <x v="1"/>
    <x v="70"/>
    <x v="0"/>
    <x v="1"/>
    <x v="1"/>
    <x v="1"/>
    <x v="1"/>
    <x v="41"/>
    <n v="0"/>
  </r>
  <r>
    <x v="766"/>
    <x v="766"/>
    <x v="766"/>
    <x v="766"/>
    <x v="6"/>
    <x v="5"/>
    <s v="H"/>
    <s v="Rheubottom"/>
    <x v="0"/>
    <x v="4"/>
    <x v="6"/>
    <x v="2"/>
    <x v="1"/>
    <x v="1"/>
    <x v="1"/>
    <x v="40"/>
    <n v="0"/>
  </r>
  <r>
    <x v="767"/>
    <x v="767"/>
    <x v="767"/>
    <x v="767"/>
    <x v="5"/>
    <x v="10"/>
    <s v="U"/>
    <s v="Zouch"/>
    <x v="1"/>
    <x v="60"/>
    <x v="0"/>
    <x v="0"/>
    <x v="1"/>
    <x v="1"/>
    <x v="1"/>
    <x v="14"/>
    <n v="0"/>
  </r>
  <r>
    <x v="768"/>
    <x v="768"/>
    <x v="768"/>
    <x v="768"/>
    <x v="4"/>
    <x v="15"/>
    <s v="G"/>
    <s v="Tuckey"/>
    <x v="0"/>
    <x v="73"/>
    <x v="2"/>
    <x v="0"/>
    <x v="0"/>
    <x v="0"/>
    <x v="1"/>
    <x v="39"/>
    <n v="0"/>
  </r>
  <r>
    <x v="769"/>
    <x v="769"/>
    <x v="769"/>
    <x v="769"/>
    <x v="2"/>
    <x v="22"/>
    <s v="B"/>
    <s v="Tompkinson"/>
    <x v="0"/>
    <x v="50"/>
    <x v="5"/>
    <x v="0"/>
    <x v="1"/>
    <x v="1"/>
    <x v="1"/>
    <x v="34"/>
    <n v="0"/>
  </r>
  <r>
    <x v="770"/>
    <x v="770"/>
    <x v="770"/>
    <x v="770"/>
    <x v="6"/>
    <x v="10"/>
    <s v="L"/>
    <s v="MacDermott"/>
    <x v="1"/>
    <x v="74"/>
    <x v="0"/>
    <x v="0"/>
    <x v="1"/>
    <x v="1"/>
    <x v="1"/>
    <x v="9"/>
    <n v="0"/>
  </r>
  <r>
    <x v="771"/>
    <x v="771"/>
    <x v="771"/>
    <x v="771"/>
    <x v="6"/>
    <x v="7"/>
    <s v="J"/>
    <s v="Casini"/>
    <x v="0"/>
    <x v="56"/>
    <x v="3"/>
    <x v="0"/>
    <x v="0"/>
    <x v="0"/>
    <x v="1"/>
    <x v="11"/>
    <n v="0"/>
  </r>
  <r>
    <x v="772"/>
    <x v="772"/>
    <x v="772"/>
    <x v="772"/>
    <x v="3"/>
    <x v="16"/>
    <s v="Y"/>
    <s v="Youtead"/>
    <x v="1"/>
    <x v="14"/>
    <x v="0"/>
    <x v="0"/>
    <x v="1"/>
    <x v="1"/>
    <x v="6"/>
    <x v="14"/>
    <n v="0"/>
  </r>
  <r>
    <x v="773"/>
    <x v="773"/>
    <x v="773"/>
    <x v="773"/>
    <x v="1"/>
    <x v="16"/>
    <s v="W"/>
    <s v="Ranald"/>
    <x v="1"/>
    <x v="66"/>
    <x v="0"/>
    <x v="0"/>
    <x v="0"/>
    <x v="0"/>
    <x v="1"/>
    <x v="4"/>
    <n v="0"/>
  </r>
  <r>
    <x v="774"/>
    <x v="774"/>
    <x v="774"/>
    <x v="774"/>
    <x v="4"/>
    <x v="21"/>
    <s v="O"/>
    <s v="Gelsthorpe"/>
    <x v="1"/>
    <x v="37"/>
    <x v="4"/>
    <x v="1"/>
    <x v="1"/>
    <x v="1"/>
    <x v="1"/>
    <x v="0"/>
    <n v="0"/>
  </r>
  <r>
    <x v="775"/>
    <x v="775"/>
    <x v="775"/>
    <x v="775"/>
    <x v="5"/>
    <x v="10"/>
    <s v="W"/>
    <s v="Bullman"/>
    <x v="1"/>
    <x v="62"/>
    <x v="3"/>
    <x v="2"/>
    <x v="1"/>
    <x v="1"/>
    <x v="1"/>
    <x v="4"/>
    <n v="0"/>
  </r>
  <r>
    <x v="776"/>
    <x v="776"/>
    <x v="776"/>
    <x v="776"/>
    <x v="2"/>
    <x v="13"/>
    <s v="I"/>
    <s v="Carff"/>
    <x v="1"/>
    <x v="54"/>
    <x v="3"/>
    <x v="0"/>
    <x v="0"/>
    <x v="0"/>
    <x v="1"/>
    <x v="29"/>
    <n v="1"/>
  </r>
  <r>
    <x v="777"/>
    <x v="777"/>
    <x v="777"/>
    <x v="777"/>
    <x v="2"/>
    <x v="21"/>
    <s v="I"/>
    <s v="Oddie"/>
    <x v="1"/>
    <x v="40"/>
    <x v="2"/>
    <x v="1"/>
    <x v="0"/>
    <x v="0"/>
    <x v="1"/>
    <x v="21"/>
    <n v="0"/>
  </r>
  <r>
    <x v="778"/>
    <x v="778"/>
    <x v="778"/>
    <x v="778"/>
    <x v="1"/>
    <x v="17"/>
    <s v="L"/>
    <s v="Mackilpatrick"/>
    <x v="0"/>
    <x v="68"/>
    <x v="0"/>
    <x v="1"/>
    <x v="1"/>
    <x v="1"/>
    <x v="1"/>
    <x v="38"/>
    <n v="0"/>
  </r>
  <r>
    <x v="779"/>
    <x v="779"/>
    <x v="779"/>
    <x v="779"/>
    <x v="2"/>
    <x v="7"/>
    <s v="I"/>
    <s v="McIlvoray"/>
    <x v="0"/>
    <x v="12"/>
    <x v="6"/>
    <x v="3"/>
    <x v="0"/>
    <x v="0"/>
    <x v="5"/>
    <x v="26"/>
    <n v="0"/>
  </r>
  <r>
    <x v="780"/>
    <x v="780"/>
    <x v="780"/>
    <x v="780"/>
    <x v="2"/>
    <x v="15"/>
    <s v="G"/>
    <s v="Creelman"/>
    <x v="1"/>
    <x v="45"/>
    <x v="4"/>
    <x v="0"/>
    <x v="1"/>
    <x v="1"/>
    <x v="1"/>
    <x v="42"/>
    <n v="0"/>
  </r>
  <r>
    <x v="781"/>
    <x v="781"/>
    <x v="781"/>
    <x v="781"/>
    <x v="0"/>
    <x v="13"/>
    <s v="S"/>
    <s v="Polding"/>
    <x v="1"/>
    <x v="28"/>
    <x v="2"/>
    <x v="0"/>
    <x v="0"/>
    <x v="0"/>
    <x v="9"/>
    <x v="15"/>
    <n v="0"/>
  </r>
  <r>
    <x v="782"/>
    <x v="782"/>
    <x v="782"/>
    <x v="782"/>
    <x v="5"/>
    <x v="9"/>
    <s v="Q"/>
    <s v="Gartside"/>
    <x v="0"/>
    <x v="78"/>
    <x v="2"/>
    <x v="2"/>
    <x v="1"/>
    <x v="1"/>
    <x v="10"/>
    <x v="48"/>
    <n v="0"/>
  </r>
  <r>
    <x v="783"/>
    <x v="783"/>
    <x v="783"/>
    <x v="783"/>
    <x v="5"/>
    <x v="15"/>
    <s v="I"/>
    <s v="Bellelli"/>
    <x v="1"/>
    <x v="22"/>
    <x v="0"/>
    <x v="0"/>
    <x v="0"/>
    <x v="0"/>
    <x v="1"/>
    <x v="49"/>
    <n v="0"/>
  </r>
  <r>
    <x v="784"/>
    <x v="784"/>
    <x v="784"/>
    <x v="784"/>
    <x v="0"/>
    <x v="14"/>
    <s v="M"/>
    <s v="Duddin"/>
    <x v="0"/>
    <x v="12"/>
    <x v="2"/>
    <x v="2"/>
    <x v="0"/>
    <x v="0"/>
    <x v="1"/>
    <x v="4"/>
    <n v="1"/>
  </r>
  <r>
    <x v="785"/>
    <x v="785"/>
    <x v="785"/>
    <x v="785"/>
    <x v="1"/>
    <x v="23"/>
    <s v="D"/>
    <s v="Pink"/>
    <x v="0"/>
    <x v="2"/>
    <x v="4"/>
    <x v="0"/>
    <x v="1"/>
    <x v="1"/>
    <x v="1"/>
    <x v="10"/>
    <n v="0"/>
  </r>
  <r>
    <x v="786"/>
    <x v="786"/>
    <x v="786"/>
    <x v="786"/>
    <x v="0"/>
    <x v="3"/>
    <s v="C"/>
    <s v="Marcham"/>
    <x v="0"/>
    <x v="26"/>
    <x v="4"/>
    <x v="0"/>
    <x v="0"/>
    <x v="0"/>
    <x v="1"/>
    <x v="49"/>
    <n v="0"/>
  </r>
  <r>
    <x v="787"/>
    <x v="787"/>
    <x v="787"/>
    <x v="787"/>
    <x v="3"/>
    <x v="20"/>
    <s v="X"/>
    <s v="Gartshore"/>
    <x v="0"/>
    <x v="73"/>
    <x v="1"/>
    <x v="0"/>
    <x v="1"/>
    <x v="1"/>
    <x v="1"/>
    <x v="44"/>
    <n v="0"/>
  </r>
  <r>
    <x v="788"/>
    <x v="788"/>
    <x v="788"/>
    <x v="788"/>
    <x v="1"/>
    <x v="14"/>
    <s v="C"/>
    <s v="Rubinshtein"/>
    <x v="0"/>
    <x v="61"/>
    <x v="0"/>
    <x v="0"/>
    <x v="0"/>
    <x v="0"/>
    <x v="1"/>
    <x v="38"/>
    <n v="0"/>
  </r>
  <r>
    <x v="789"/>
    <x v="789"/>
    <x v="789"/>
    <x v="789"/>
    <x v="5"/>
    <x v="21"/>
    <s v="E"/>
    <s v="Mixer"/>
    <x v="0"/>
    <x v="62"/>
    <x v="0"/>
    <x v="1"/>
    <x v="1"/>
    <x v="1"/>
    <x v="1"/>
    <x v="28"/>
    <n v="0"/>
  </r>
  <r>
    <x v="790"/>
    <x v="790"/>
    <x v="790"/>
    <x v="790"/>
    <x v="5"/>
    <x v="19"/>
    <s v="W"/>
    <s v="McKerron"/>
    <x v="0"/>
    <x v="21"/>
    <x v="0"/>
    <x v="0"/>
    <x v="1"/>
    <x v="1"/>
    <x v="1"/>
    <x v="1"/>
    <n v="0"/>
  </r>
  <r>
    <x v="791"/>
    <x v="791"/>
    <x v="791"/>
    <x v="791"/>
    <x v="3"/>
    <x v="0"/>
    <s v="O"/>
    <s v="Gianninotti"/>
    <x v="0"/>
    <x v="29"/>
    <x v="2"/>
    <x v="0"/>
    <x v="1"/>
    <x v="1"/>
    <x v="1"/>
    <x v="22"/>
    <n v="0"/>
  </r>
  <r>
    <x v="792"/>
    <x v="792"/>
    <x v="792"/>
    <x v="792"/>
    <x v="6"/>
    <x v="7"/>
    <s v="U"/>
    <s v="Surby"/>
    <x v="0"/>
    <x v="65"/>
    <x v="2"/>
    <x v="0"/>
    <x v="1"/>
    <x v="1"/>
    <x v="1"/>
    <x v="6"/>
    <n v="0"/>
  </r>
  <r>
    <x v="793"/>
    <x v="793"/>
    <x v="793"/>
    <x v="793"/>
    <x v="5"/>
    <x v="19"/>
    <s v="H"/>
    <s v="Guinn"/>
    <x v="1"/>
    <x v="72"/>
    <x v="0"/>
    <x v="3"/>
    <x v="1"/>
    <x v="1"/>
    <x v="10"/>
    <x v="3"/>
    <n v="0"/>
  </r>
  <r>
    <x v="794"/>
    <x v="794"/>
    <x v="794"/>
    <x v="794"/>
    <x v="4"/>
    <x v="2"/>
    <s v="C"/>
    <s v="Simkins"/>
    <x v="0"/>
    <x v="51"/>
    <x v="0"/>
    <x v="0"/>
    <x v="1"/>
    <x v="1"/>
    <x v="1"/>
    <x v="35"/>
    <n v="0"/>
  </r>
  <r>
    <x v="795"/>
    <x v="795"/>
    <x v="795"/>
    <x v="795"/>
    <x v="4"/>
    <x v="14"/>
    <s v="E"/>
    <s v="Pinnell"/>
    <x v="1"/>
    <x v="53"/>
    <x v="0"/>
    <x v="2"/>
    <x v="1"/>
    <x v="1"/>
    <x v="1"/>
    <x v="40"/>
    <n v="0"/>
  </r>
  <r>
    <x v="796"/>
    <x v="796"/>
    <x v="796"/>
    <x v="796"/>
    <x v="5"/>
    <x v="14"/>
    <s v="O"/>
    <s v="Pring"/>
    <x v="0"/>
    <x v="62"/>
    <x v="3"/>
    <x v="0"/>
    <x v="0"/>
    <x v="0"/>
    <x v="1"/>
    <x v="44"/>
    <n v="0"/>
  </r>
  <r>
    <x v="797"/>
    <x v="797"/>
    <x v="797"/>
    <x v="797"/>
    <x v="0"/>
    <x v="9"/>
    <s v="P"/>
    <s v="Whiskerd"/>
    <x v="1"/>
    <x v="8"/>
    <x v="2"/>
    <x v="5"/>
    <x v="0"/>
    <x v="0"/>
    <x v="1"/>
    <x v="33"/>
    <n v="0"/>
  </r>
  <r>
    <x v="798"/>
    <x v="798"/>
    <x v="798"/>
    <x v="798"/>
    <x v="1"/>
    <x v="9"/>
    <s v="D"/>
    <s v="Murtimer"/>
    <x v="0"/>
    <x v="43"/>
    <x v="5"/>
    <x v="0"/>
    <x v="0"/>
    <x v="0"/>
    <x v="1"/>
    <x v="12"/>
    <n v="0"/>
  </r>
  <r>
    <x v="799"/>
    <x v="799"/>
    <x v="799"/>
    <x v="799"/>
    <x v="2"/>
    <x v="6"/>
    <s v="H"/>
    <s v="Cubbin"/>
    <x v="0"/>
    <x v="7"/>
    <x v="2"/>
    <x v="0"/>
    <x v="0"/>
    <x v="0"/>
    <x v="1"/>
    <x v="31"/>
    <n v="1"/>
  </r>
  <r>
    <x v="800"/>
    <x v="800"/>
    <x v="800"/>
    <x v="800"/>
    <x v="4"/>
    <x v="19"/>
    <s v="U"/>
    <s v="Phettiplace"/>
    <x v="0"/>
    <x v="74"/>
    <x v="2"/>
    <x v="0"/>
    <x v="0"/>
    <x v="0"/>
    <x v="7"/>
    <x v="44"/>
    <n v="0"/>
  </r>
  <r>
    <x v="801"/>
    <x v="801"/>
    <x v="801"/>
    <x v="801"/>
    <x v="3"/>
    <x v="9"/>
    <s v="B"/>
    <s v="Loutheane"/>
    <x v="0"/>
    <x v="8"/>
    <x v="0"/>
    <x v="0"/>
    <x v="1"/>
    <x v="1"/>
    <x v="11"/>
    <x v="20"/>
    <n v="0"/>
  </r>
  <r>
    <x v="802"/>
    <x v="802"/>
    <x v="802"/>
    <x v="802"/>
    <x v="3"/>
    <x v="16"/>
    <s v="P"/>
    <s v="Veschi"/>
    <x v="1"/>
    <x v="4"/>
    <x v="3"/>
    <x v="0"/>
    <x v="1"/>
    <x v="1"/>
    <x v="1"/>
    <x v="16"/>
    <n v="0"/>
  </r>
  <r>
    <x v="803"/>
    <x v="803"/>
    <x v="803"/>
    <x v="803"/>
    <x v="0"/>
    <x v="0"/>
    <s v="D"/>
    <s v="Bamlett"/>
    <x v="1"/>
    <x v="4"/>
    <x v="5"/>
    <x v="1"/>
    <x v="1"/>
    <x v="1"/>
    <x v="9"/>
    <x v="31"/>
    <n v="0"/>
  </r>
  <r>
    <x v="804"/>
    <x v="804"/>
    <x v="804"/>
    <x v="804"/>
    <x v="3"/>
    <x v="5"/>
    <s v="F"/>
    <s v="Sagrott"/>
    <x v="1"/>
    <x v="32"/>
    <x v="6"/>
    <x v="0"/>
    <x v="0"/>
    <x v="0"/>
    <x v="1"/>
    <x v="7"/>
    <n v="0"/>
  </r>
  <r>
    <x v="805"/>
    <x v="805"/>
    <x v="805"/>
    <x v="805"/>
    <x v="4"/>
    <x v="2"/>
    <s v="G"/>
    <s v="Hing"/>
    <x v="0"/>
    <x v="34"/>
    <x v="0"/>
    <x v="2"/>
    <x v="1"/>
    <x v="1"/>
    <x v="1"/>
    <x v="27"/>
    <n v="0"/>
  </r>
  <r>
    <x v="806"/>
    <x v="806"/>
    <x v="806"/>
    <x v="806"/>
    <x v="5"/>
    <x v="6"/>
    <s v="N"/>
    <s v="Tenniswood"/>
    <x v="0"/>
    <x v="76"/>
    <x v="0"/>
    <x v="0"/>
    <x v="0"/>
    <x v="0"/>
    <x v="0"/>
    <x v="32"/>
    <n v="0"/>
  </r>
  <r>
    <x v="807"/>
    <x v="807"/>
    <x v="807"/>
    <x v="807"/>
    <x v="2"/>
    <x v="18"/>
    <s v="F"/>
    <s v="Rosthorn"/>
    <x v="1"/>
    <x v="77"/>
    <x v="4"/>
    <x v="0"/>
    <x v="0"/>
    <x v="0"/>
    <x v="1"/>
    <x v="24"/>
    <n v="0"/>
  </r>
  <r>
    <x v="808"/>
    <x v="808"/>
    <x v="808"/>
    <x v="808"/>
    <x v="3"/>
    <x v="12"/>
    <s v="E"/>
    <s v="Stuchberry"/>
    <x v="0"/>
    <x v="5"/>
    <x v="6"/>
    <x v="0"/>
    <x v="0"/>
    <x v="0"/>
    <x v="1"/>
    <x v="46"/>
    <n v="0"/>
  </r>
  <r>
    <x v="809"/>
    <x v="809"/>
    <x v="809"/>
    <x v="809"/>
    <x v="3"/>
    <x v="16"/>
    <s v="R"/>
    <s v="Curner"/>
    <x v="0"/>
    <x v="15"/>
    <x v="0"/>
    <x v="0"/>
    <x v="0"/>
    <x v="0"/>
    <x v="0"/>
    <x v="36"/>
    <n v="0"/>
  </r>
  <r>
    <x v="810"/>
    <x v="810"/>
    <x v="810"/>
    <x v="810"/>
    <x v="5"/>
    <x v="11"/>
    <s v="L"/>
    <s v="Nouch"/>
    <x v="1"/>
    <x v="74"/>
    <x v="3"/>
    <x v="3"/>
    <x v="0"/>
    <x v="0"/>
    <x v="1"/>
    <x v="32"/>
    <n v="0"/>
  </r>
  <r>
    <x v="811"/>
    <x v="811"/>
    <x v="811"/>
    <x v="811"/>
    <x v="5"/>
    <x v="13"/>
    <s v="E"/>
    <s v="Muckloe"/>
    <x v="1"/>
    <x v="69"/>
    <x v="0"/>
    <x v="0"/>
    <x v="1"/>
    <x v="1"/>
    <x v="1"/>
    <x v="19"/>
    <n v="0"/>
  </r>
  <r>
    <x v="812"/>
    <x v="812"/>
    <x v="812"/>
    <x v="812"/>
    <x v="0"/>
    <x v="14"/>
    <s v="F"/>
    <s v="Hacon"/>
    <x v="0"/>
    <x v="14"/>
    <x v="3"/>
    <x v="1"/>
    <x v="0"/>
    <x v="0"/>
    <x v="1"/>
    <x v="49"/>
    <n v="0"/>
  </r>
  <r>
    <x v="813"/>
    <x v="813"/>
    <x v="813"/>
    <x v="813"/>
    <x v="5"/>
    <x v="18"/>
    <s v="Q"/>
    <s v="Ludye"/>
    <x v="0"/>
    <x v="46"/>
    <x v="4"/>
    <x v="0"/>
    <x v="1"/>
    <x v="1"/>
    <x v="1"/>
    <x v="45"/>
    <n v="0"/>
  </r>
  <r>
    <x v="814"/>
    <x v="814"/>
    <x v="814"/>
    <x v="814"/>
    <x v="3"/>
    <x v="7"/>
    <s v="I"/>
    <s v="Crisp"/>
    <x v="0"/>
    <x v="13"/>
    <x v="6"/>
    <x v="0"/>
    <x v="0"/>
    <x v="0"/>
    <x v="1"/>
    <x v="44"/>
    <n v="0"/>
  </r>
  <r>
    <x v="815"/>
    <x v="815"/>
    <x v="815"/>
    <x v="815"/>
    <x v="6"/>
    <x v="23"/>
    <s v="R"/>
    <s v="Clout"/>
    <x v="1"/>
    <x v="53"/>
    <x v="3"/>
    <x v="2"/>
    <x v="1"/>
    <x v="1"/>
    <x v="1"/>
    <x v="48"/>
    <n v="0"/>
  </r>
  <r>
    <x v="816"/>
    <x v="816"/>
    <x v="816"/>
    <x v="816"/>
    <x v="2"/>
    <x v="8"/>
    <s v="I"/>
    <s v="Seefeldt"/>
    <x v="1"/>
    <x v="8"/>
    <x v="3"/>
    <x v="0"/>
    <x v="1"/>
    <x v="1"/>
    <x v="1"/>
    <x v="13"/>
    <n v="0"/>
  </r>
  <r>
    <x v="817"/>
    <x v="817"/>
    <x v="817"/>
    <x v="817"/>
    <x v="6"/>
    <x v="17"/>
    <s v="X"/>
    <s v="Loreit"/>
    <x v="0"/>
    <x v="73"/>
    <x v="4"/>
    <x v="0"/>
    <x v="0"/>
    <x v="0"/>
    <x v="11"/>
    <x v="32"/>
    <n v="1"/>
  </r>
  <r>
    <x v="818"/>
    <x v="818"/>
    <x v="818"/>
    <x v="818"/>
    <x v="6"/>
    <x v="20"/>
    <s v="E"/>
    <s v="Shoreman"/>
    <x v="1"/>
    <x v="28"/>
    <x v="0"/>
    <x v="0"/>
    <x v="0"/>
    <x v="0"/>
    <x v="1"/>
    <x v="34"/>
    <n v="0"/>
  </r>
  <r>
    <x v="819"/>
    <x v="819"/>
    <x v="819"/>
    <x v="819"/>
    <x v="3"/>
    <x v="10"/>
    <s v="D"/>
    <s v="Easman"/>
    <x v="1"/>
    <x v="77"/>
    <x v="0"/>
    <x v="0"/>
    <x v="0"/>
    <x v="0"/>
    <x v="1"/>
    <x v="41"/>
    <n v="0"/>
  </r>
  <r>
    <x v="820"/>
    <x v="820"/>
    <x v="820"/>
    <x v="820"/>
    <x v="5"/>
    <x v="10"/>
    <s v="B"/>
    <s v="Olivella"/>
    <x v="0"/>
    <x v="35"/>
    <x v="4"/>
    <x v="0"/>
    <x v="0"/>
    <x v="0"/>
    <x v="7"/>
    <x v="27"/>
    <n v="0"/>
  </r>
  <r>
    <x v="821"/>
    <x v="821"/>
    <x v="821"/>
    <x v="821"/>
    <x v="6"/>
    <x v="8"/>
    <s v="A"/>
    <s v="Alstead"/>
    <x v="1"/>
    <x v="5"/>
    <x v="2"/>
    <x v="0"/>
    <x v="0"/>
    <x v="0"/>
    <x v="1"/>
    <x v="36"/>
    <n v="0"/>
  </r>
  <r>
    <x v="822"/>
    <x v="822"/>
    <x v="822"/>
    <x v="822"/>
    <x v="5"/>
    <x v="17"/>
    <s v="E"/>
    <s v="Heyward"/>
    <x v="1"/>
    <x v="22"/>
    <x v="3"/>
    <x v="0"/>
    <x v="0"/>
    <x v="0"/>
    <x v="6"/>
    <x v="24"/>
    <n v="0"/>
  </r>
  <r>
    <x v="823"/>
    <x v="823"/>
    <x v="823"/>
    <x v="823"/>
    <x v="2"/>
    <x v="4"/>
    <s v="U"/>
    <s v="Reame"/>
    <x v="1"/>
    <x v="63"/>
    <x v="5"/>
    <x v="0"/>
    <x v="0"/>
    <x v="0"/>
    <x v="1"/>
    <x v="35"/>
    <n v="0"/>
  </r>
  <r>
    <x v="824"/>
    <x v="824"/>
    <x v="824"/>
    <x v="824"/>
    <x v="1"/>
    <x v="12"/>
    <s v="W"/>
    <s v="Rowet"/>
    <x v="1"/>
    <x v="28"/>
    <x v="6"/>
    <x v="0"/>
    <x v="0"/>
    <x v="0"/>
    <x v="1"/>
    <x v="11"/>
    <n v="0"/>
  </r>
  <r>
    <x v="825"/>
    <x v="825"/>
    <x v="825"/>
    <x v="825"/>
    <x v="1"/>
    <x v="1"/>
    <s v="P"/>
    <s v="Romeo"/>
    <x v="0"/>
    <x v="12"/>
    <x v="0"/>
    <x v="0"/>
    <x v="1"/>
    <x v="1"/>
    <x v="1"/>
    <x v="48"/>
    <n v="0"/>
  </r>
  <r>
    <x v="826"/>
    <x v="826"/>
    <x v="826"/>
    <x v="826"/>
    <x v="0"/>
    <x v="15"/>
    <s v="S"/>
    <s v="Hutton"/>
    <x v="1"/>
    <x v="66"/>
    <x v="0"/>
    <x v="0"/>
    <x v="0"/>
    <x v="0"/>
    <x v="9"/>
    <x v="25"/>
    <n v="0"/>
  </r>
  <r>
    <x v="827"/>
    <x v="827"/>
    <x v="827"/>
    <x v="827"/>
    <x v="6"/>
    <x v="23"/>
    <s v="I"/>
    <s v="Turmel"/>
    <x v="1"/>
    <x v="33"/>
    <x v="6"/>
    <x v="0"/>
    <x v="1"/>
    <x v="1"/>
    <x v="1"/>
    <x v="25"/>
    <n v="1"/>
  </r>
  <r>
    <x v="828"/>
    <x v="828"/>
    <x v="828"/>
    <x v="828"/>
    <x v="1"/>
    <x v="13"/>
    <s v="T"/>
    <s v="Dignam"/>
    <x v="0"/>
    <x v="64"/>
    <x v="6"/>
    <x v="2"/>
    <x v="1"/>
    <x v="1"/>
    <x v="1"/>
    <x v="22"/>
    <n v="0"/>
  </r>
  <r>
    <x v="829"/>
    <x v="829"/>
    <x v="829"/>
    <x v="829"/>
    <x v="3"/>
    <x v="1"/>
    <s v="E"/>
    <s v="Tottem"/>
    <x v="0"/>
    <x v="66"/>
    <x v="1"/>
    <x v="0"/>
    <x v="0"/>
    <x v="0"/>
    <x v="0"/>
    <x v="17"/>
    <n v="0"/>
  </r>
  <r>
    <x v="830"/>
    <x v="830"/>
    <x v="830"/>
    <x v="830"/>
    <x v="6"/>
    <x v="17"/>
    <s v="C"/>
    <s v="Rattery"/>
    <x v="0"/>
    <x v="44"/>
    <x v="2"/>
    <x v="1"/>
    <x v="0"/>
    <x v="0"/>
    <x v="1"/>
    <x v="48"/>
    <n v="0"/>
  </r>
  <r>
    <x v="831"/>
    <x v="831"/>
    <x v="831"/>
    <x v="831"/>
    <x v="2"/>
    <x v="20"/>
    <s v="C"/>
    <s v="Weir"/>
    <x v="0"/>
    <x v="63"/>
    <x v="2"/>
    <x v="2"/>
    <x v="0"/>
    <x v="0"/>
    <x v="8"/>
    <x v="47"/>
    <n v="0"/>
  </r>
  <r>
    <x v="832"/>
    <x v="832"/>
    <x v="832"/>
    <x v="832"/>
    <x v="4"/>
    <x v="20"/>
    <s v="E"/>
    <s v="Franchyonok"/>
    <x v="0"/>
    <x v="53"/>
    <x v="3"/>
    <x v="1"/>
    <x v="1"/>
    <x v="1"/>
    <x v="4"/>
    <x v="5"/>
    <n v="0"/>
  </r>
  <r>
    <x v="833"/>
    <x v="833"/>
    <x v="833"/>
    <x v="833"/>
    <x v="6"/>
    <x v="12"/>
    <s v="Z"/>
    <s v="Livoir"/>
    <x v="0"/>
    <x v="43"/>
    <x v="6"/>
    <x v="2"/>
    <x v="0"/>
    <x v="0"/>
    <x v="1"/>
    <x v="49"/>
    <n v="0"/>
  </r>
  <r>
    <x v="834"/>
    <x v="834"/>
    <x v="834"/>
    <x v="834"/>
    <x v="4"/>
    <x v="2"/>
    <s v="H"/>
    <s v="Trimby"/>
    <x v="1"/>
    <x v="61"/>
    <x v="4"/>
    <x v="0"/>
    <x v="1"/>
    <x v="1"/>
    <x v="1"/>
    <x v="43"/>
    <n v="0"/>
  </r>
  <r>
    <x v="835"/>
    <x v="835"/>
    <x v="835"/>
    <x v="835"/>
    <x v="6"/>
    <x v="22"/>
    <s v="R"/>
    <s v="Poytheras"/>
    <x v="0"/>
    <x v="69"/>
    <x v="0"/>
    <x v="0"/>
    <x v="1"/>
    <x v="1"/>
    <x v="1"/>
    <x v="40"/>
    <n v="0"/>
  </r>
  <r>
    <x v="836"/>
    <x v="836"/>
    <x v="836"/>
    <x v="836"/>
    <x v="5"/>
    <x v="1"/>
    <s v="J"/>
    <s v="Votier"/>
    <x v="1"/>
    <x v="31"/>
    <x v="2"/>
    <x v="0"/>
    <x v="1"/>
    <x v="1"/>
    <x v="9"/>
    <x v="27"/>
    <n v="0"/>
  </r>
  <r>
    <x v="837"/>
    <x v="837"/>
    <x v="837"/>
    <x v="837"/>
    <x v="1"/>
    <x v="8"/>
    <s v="L"/>
    <s v="Escoffier"/>
    <x v="1"/>
    <x v="45"/>
    <x v="4"/>
    <x v="2"/>
    <x v="0"/>
    <x v="0"/>
    <x v="1"/>
    <x v="27"/>
    <n v="0"/>
  </r>
  <r>
    <x v="838"/>
    <x v="838"/>
    <x v="838"/>
    <x v="838"/>
    <x v="5"/>
    <x v="13"/>
    <s v="U"/>
    <s v="Island"/>
    <x v="0"/>
    <x v="38"/>
    <x v="0"/>
    <x v="0"/>
    <x v="0"/>
    <x v="0"/>
    <x v="1"/>
    <x v="33"/>
    <n v="0"/>
  </r>
  <r>
    <x v="839"/>
    <x v="839"/>
    <x v="839"/>
    <x v="839"/>
    <x v="4"/>
    <x v="15"/>
    <s v="B"/>
    <s v="Prestage"/>
    <x v="0"/>
    <x v="19"/>
    <x v="2"/>
    <x v="1"/>
    <x v="1"/>
    <x v="1"/>
    <x v="1"/>
    <x v="3"/>
    <n v="0"/>
  </r>
  <r>
    <x v="840"/>
    <x v="840"/>
    <x v="840"/>
    <x v="840"/>
    <x v="1"/>
    <x v="5"/>
    <s v="Q"/>
    <s v="Kenset"/>
    <x v="0"/>
    <x v="66"/>
    <x v="2"/>
    <x v="0"/>
    <x v="0"/>
    <x v="0"/>
    <x v="1"/>
    <x v="16"/>
    <n v="0"/>
  </r>
  <r>
    <x v="841"/>
    <x v="841"/>
    <x v="841"/>
    <x v="841"/>
    <x v="6"/>
    <x v="6"/>
    <s v="Z"/>
    <s v="Dax"/>
    <x v="1"/>
    <x v="45"/>
    <x v="0"/>
    <x v="0"/>
    <x v="0"/>
    <x v="0"/>
    <x v="1"/>
    <x v="25"/>
    <n v="0"/>
  </r>
  <r>
    <x v="842"/>
    <x v="842"/>
    <x v="842"/>
    <x v="842"/>
    <x v="3"/>
    <x v="0"/>
    <s v="F"/>
    <s v="Bloxham"/>
    <x v="1"/>
    <x v="20"/>
    <x v="0"/>
    <x v="2"/>
    <x v="1"/>
    <x v="1"/>
    <x v="1"/>
    <x v="7"/>
    <n v="0"/>
  </r>
  <r>
    <x v="843"/>
    <x v="843"/>
    <x v="843"/>
    <x v="843"/>
    <x v="3"/>
    <x v="15"/>
    <s v="Q"/>
    <s v="Dodge"/>
    <x v="1"/>
    <x v="1"/>
    <x v="0"/>
    <x v="1"/>
    <x v="1"/>
    <x v="1"/>
    <x v="1"/>
    <x v="37"/>
    <n v="0"/>
  </r>
  <r>
    <x v="844"/>
    <x v="844"/>
    <x v="844"/>
    <x v="844"/>
    <x v="3"/>
    <x v="20"/>
    <s v="C"/>
    <s v="Scones"/>
    <x v="1"/>
    <x v="37"/>
    <x v="4"/>
    <x v="0"/>
    <x v="1"/>
    <x v="1"/>
    <x v="1"/>
    <x v="14"/>
    <n v="0"/>
  </r>
  <r>
    <x v="845"/>
    <x v="845"/>
    <x v="845"/>
    <x v="845"/>
    <x v="6"/>
    <x v="12"/>
    <s v="Y"/>
    <s v="Arthars"/>
    <x v="0"/>
    <x v="32"/>
    <x v="0"/>
    <x v="0"/>
    <x v="0"/>
    <x v="0"/>
    <x v="1"/>
    <x v="18"/>
    <n v="0"/>
  </r>
  <r>
    <x v="846"/>
    <x v="846"/>
    <x v="846"/>
    <x v="846"/>
    <x v="2"/>
    <x v="4"/>
    <s v="R"/>
    <s v="Kiss"/>
    <x v="1"/>
    <x v="21"/>
    <x v="4"/>
    <x v="4"/>
    <x v="0"/>
    <x v="0"/>
    <x v="1"/>
    <x v="29"/>
    <n v="0"/>
  </r>
  <r>
    <x v="847"/>
    <x v="847"/>
    <x v="847"/>
    <x v="847"/>
    <x v="2"/>
    <x v="2"/>
    <s v="Q"/>
    <s v="Pedler"/>
    <x v="1"/>
    <x v="56"/>
    <x v="1"/>
    <x v="2"/>
    <x v="1"/>
    <x v="1"/>
    <x v="8"/>
    <x v="25"/>
    <n v="0"/>
  </r>
  <r>
    <x v="848"/>
    <x v="848"/>
    <x v="848"/>
    <x v="848"/>
    <x v="5"/>
    <x v="8"/>
    <s v="G"/>
    <s v="Loghan"/>
    <x v="1"/>
    <x v="16"/>
    <x v="6"/>
    <x v="0"/>
    <x v="0"/>
    <x v="0"/>
    <x v="1"/>
    <x v="3"/>
    <n v="0"/>
  </r>
  <r>
    <x v="849"/>
    <x v="849"/>
    <x v="849"/>
    <x v="849"/>
    <x v="2"/>
    <x v="21"/>
    <s v="F"/>
    <s v="Hutt"/>
    <x v="0"/>
    <x v="69"/>
    <x v="6"/>
    <x v="0"/>
    <x v="0"/>
    <x v="0"/>
    <x v="6"/>
    <x v="19"/>
    <n v="0"/>
  </r>
  <r>
    <x v="850"/>
    <x v="850"/>
    <x v="850"/>
    <x v="850"/>
    <x v="4"/>
    <x v="4"/>
    <s v="M"/>
    <s v="Hargitt"/>
    <x v="0"/>
    <x v="72"/>
    <x v="3"/>
    <x v="0"/>
    <x v="0"/>
    <x v="0"/>
    <x v="5"/>
    <x v="0"/>
    <n v="0"/>
  </r>
  <r>
    <x v="851"/>
    <x v="851"/>
    <x v="851"/>
    <x v="851"/>
    <x v="6"/>
    <x v="1"/>
    <s v="O"/>
    <s v="Eastlake"/>
    <x v="1"/>
    <x v="66"/>
    <x v="0"/>
    <x v="0"/>
    <x v="1"/>
    <x v="1"/>
    <x v="2"/>
    <x v="7"/>
    <n v="0"/>
  </r>
  <r>
    <x v="852"/>
    <x v="852"/>
    <x v="852"/>
    <x v="852"/>
    <x v="0"/>
    <x v="11"/>
    <s v="Z"/>
    <s v="Cattemull"/>
    <x v="1"/>
    <x v="63"/>
    <x v="0"/>
    <x v="0"/>
    <x v="0"/>
    <x v="0"/>
    <x v="1"/>
    <x v="39"/>
    <n v="0"/>
  </r>
  <r>
    <x v="853"/>
    <x v="853"/>
    <x v="853"/>
    <x v="853"/>
    <x v="5"/>
    <x v="16"/>
    <s v="J"/>
    <s v="Labern"/>
    <x v="1"/>
    <x v="77"/>
    <x v="2"/>
    <x v="0"/>
    <x v="0"/>
    <x v="0"/>
    <x v="1"/>
    <x v="20"/>
    <n v="0"/>
  </r>
  <r>
    <x v="854"/>
    <x v="854"/>
    <x v="854"/>
    <x v="854"/>
    <x v="0"/>
    <x v="7"/>
    <s v="M"/>
    <s v="Petken"/>
    <x v="1"/>
    <x v="59"/>
    <x v="6"/>
    <x v="0"/>
    <x v="0"/>
    <x v="0"/>
    <x v="7"/>
    <x v="24"/>
    <n v="0"/>
  </r>
  <r>
    <x v="855"/>
    <x v="855"/>
    <x v="855"/>
    <x v="855"/>
    <x v="3"/>
    <x v="13"/>
    <s v="Y"/>
    <s v="Hatherleigh"/>
    <x v="0"/>
    <x v="0"/>
    <x v="0"/>
    <x v="0"/>
    <x v="1"/>
    <x v="1"/>
    <x v="1"/>
    <x v="23"/>
    <n v="0"/>
  </r>
  <r>
    <x v="856"/>
    <x v="856"/>
    <x v="856"/>
    <x v="856"/>
    <x v="6"/>
    <x v="21"/>
    <s v="B"/>
    <s v="Rudsdale"/>
    <x v="1"/>
    <x v="68"/>
    <x v="3"/>
    <x v="1"/>
    <x v="0"/>
    <x v="0"/>
    <x v="1"/>
    <x v="38"/>
    <n v="0"/>
  </r>
  <r>
    <x v="857"/>
    <x v="857"/>
    <x v="857"/>
    <x v="857"/>
    <x v="3"/>
    <x v="12"/>
    <s v="W"/>
    <s v="Eyres"/>
    <x v="0"/>
    <x v="69"/>
    <x v="0"/>
    <x v="0"/>
    <x v="0"/>
    <x v="0"/>
    <x v="9"/>
    <x v="43"/>
    <n v="0"/>
  </r>
  <r>
    <x v="858"/>
    <x v="858"/>
    <x v="858"/>
    <x v="858"/>
    <x v="6"/>
    <x v="0"/>
    <s v="O"/>
    <s v="Kollasch"/>
    <x v="0"/>
    <x v="54"/>
    <x v="0"/>
    <x v="1"/>
    <x v="0"/>
    <x v="0"/>
    <x v="0"/>
    <x v="41"/>
    <n v="0"/>
  </r>
  <r>
    <x v="859"/>
    <x v="859"/>
    <x v="859"/>
    <x v="859"/>
    <x v="4"/>
    <x v="15"/>
    <s v="N"/>
    <s v="O'Dulchonta"/>
    <x v="0"/>
    <x v="17"/>
    <x v="0"/>
    <x v="0"/>
    <x v="1"/>
    <x v="1"/>
    <x v="1"/>
    <x v="30"/>
    <n v="0"/>
  </r>
  <r>
    <x v="860"/>
    <x v="860"/>
    <x v="860"/>
    <x v="860"/>
    <x v="2"/>
    <x v="13"/>
    <s v="Y"/>
    <s v="Rathbone"/>
    <x v="1"/>
    <x v="72"/>
    <x v="4"/>
    <x v="0"/>
    <x v="1"/>
    <x v="1"/>
    <x v="1"/>
    <x v="33"/>
    <n v="0"/>
  </r>
  <r>
    <x v="861"/>
    <x v="861"/>
    <x v="861"/>
    <x v="861"/>
    <x v="3"/>
    <x v="18"/>
    <s v="M"/>
    <s v="Bikker"/>
    <x v="0"/>
    <x v="62"/>
    <x v="6"/>
    <x v="0"/>
    <x v="1"/>
    <x v="1"/>
    <x v="1"/>
    <x v="21"/>
    <n v="1"/>
  </r>
  <r>
    <x v="862"/>
    <x v="862"/>
    <x v="862"/>
    <x v="862"/>
    <x v="6"/>
    <x v="13"/>
    <s v="N"/>
    <s v="MacAlpyne"/>
    <x v="1"/>
    <x v="66"/>
    <x v="4"/>
    <x v="1"/>
    <x v="1"/>
    <x v="1"/>
    <x v="1"/>
    <x v="17"/>
    <n v="0"/>
  </r>
  <r>
    <x v="863"/>
    <x v="863"/>
    <x v="863"/>
    <x v="863"/>
    <x v="1"/>
    <x v="2"/>
    <s v="R"/>
    <s v="Lamberteschi"/>
    <x v="0"/>
    <x v="69"/>
    <x v="4"/>
    <x v="0"/>
    <x v="1"/>
    <x v="1"/>
    <x v="1"/>
    <x v="12"/>
    <n v="0"/>
  </r>
  <r>
    <x v="864"/>
    <x v="864"/>
    <x v="864"/>
    <x v="864"/>
    <x v="3"/>
    <x v="21"/>
    <s v="I"/>
    <s v="Gehringer"/>
    <x v="1"/>
    <x v="9"/>
    <x v="3"/>
    <x v="0"/>
    <x v="1"/>
    <x v="1"/>
    <x v="1"/>
    <x v="39"/>
    <n v="0"/>
  </r>
  <r>
    <x v="865"/>
    <x v="865"/>
    <x v="865"/>
    <x v="865"/>
    <x v="4"/>
    <x v="12"/>
    <s v="P"/>
    <s v="Briatt"/>
    <x v="1"/>
    <x v="65"/>
    <x v="0"/>
    <x v="2"/>
    <x v="0"/>
    <x v="0"/>
    <x v="1"/>
    <x v="1"/>
    <n v="0"/>
  </r>
  <r>
    <x v="866"/>
    <x v="866"/>
    <x v="866"/>
    <x v="866"/>
    <x v="5"/>
    <x v="16"/>
    <s v="D"/>
    <s v="Murra"/>
    <x v="0"/>
    <x v="69"/>
    <x v="3"/>
    <x v="0"/>
    <x v="1"/>
    <x v="1"/>
    <x v="7"/>
    <x v="40"/>
    <n v="0"/>
  </r>
  <r>
    <x v="867"/>
    <x v="867"/>
    <x v="867"/>
    <x v="867"/>
    <x v="5"/>
    <x v="8"/>
    <s v="S"/>
    <s v="Haddeston"/>
    <x v="0"/>
    <x v="1"/>
    <x v="1"/>
    <x v="1"/>
    <x v="1"/>
    <x v="1"/>
    <x v="11"/>
    <x v="26"/>
    <n v="0"/>
  </r>
  <r>
    <x v="868"/>
    <x v="868"/>
    <x v="868"/>
    <x v="868"/>
    <x v="4"/>
    <x v="14"/>
    <s v="Z"/>
    <s v="Pimblotte"/>
    <x v="1"/>
    <x v="51"/>
    <x v="3"/>
    <x v="0"/>
    <x v="0"/>
    <x v="0"/>
    <x v="1"/>
    <x v="41"/>
    <n v="0"/>
  </r>
  <r>
    <x v="869"/>
    <x v="869"/>
    <x v="869"/>
    <x v="869"/>
    <x v="5"/>
    <x v="4"/>
    <s v="G"/>
    <s v="Guerrazzi"/>
    <x v="0"/>
    <x v="50"/>
    <x v="0"/>
    <x v="0"/>
    <x v="1"/>
    <x v="1"/>
    <x v="1"/>
    <x v="45"/>
    <n v="0"/>
  </r>
  <r>
    <x v="870"/>
    <x v="870"/>
    <x v="870"/>
    <x v="870"/>
    <x v="0"/>
    <x v="19"/>
    <s v="S"/>
    <s v="Halms"/>
    <x v="1"/>
    <x v="33"/>
    <x v="0"/>
    <x v="6"/>
    <x v="0"/>
    <x v="0"/>
    <x v="1"/>
    <x v="43"/>
    <n v="0"/>
  </r>
  <r>
    <x v="871"/>
    <x v="871"/>
    <x v="871"/>
    <x v="871"/>
    <x v="4"/>
    <x v="22"/>
    <s v="U"/>
    <s v="Nunson"/>
    <x v="1"/>
    <x v="57"/>
    <x v="4"/>
    <x v="0"/>
    <x v="0"/>
    <x v="0"/>
    <x v="11"/>
    <x v="2"/>
    <n v="0"/>
  </r>
  <r>
    <x v="872"/>
    <x v="872"/>
    <x v="872"/>
    <x v="872"/>
    <x v="6"/>
    <x v="6"/>
    <s v="W"/>
    <s v="Jouannisson"/>
    <x v="0"/>
    <x v="29"/>
    <x v="2"/>
    <x v="1"/>
    <x v="0"/>
    <x v="0"/>
    <x v="1"/>
    <x v="28"/>
    <n v="0"/>
  </r>
  <r>
    <x v="873"/>
    <x v="873"/>
    <x v="873"/>
    <x v="873"/>
    <x v="6"/>
    <x v="18"/>
    <s v="C"/>
    <s v="Maslin"/>
    <x v="1"/>
    <x v="6"/>
    <x v="2"/>
    <x v="4"/>
    <x v="1"/>
    <x v="1"/>
    <x v="1"/>
    <x v="41"/>
    <n v="0"/>
  </r>
  <r>
    <x v="874"/>
    <x v="874"/>
    <x v="874"/>
    <x v="874"/>
    <x v="1"/>
    <x v="19"/>
    <s v="R"/>
    <s v="Paroni"/>
    <x v="0"/>
    <x v="26"/>
    <x v="0"/>
    <x v="1"/>
    <x v="0"/>
    <x v="0"/>
    <x v="1"/>
    <x v="46"/>
    <n v="0"/>
  </r>
  <r>
    <x v="875"/>
    <x v="875"/>
    <x v="875"/>
    <x v="875"/>
    <x v="5"/>
    <x v="15"/>
    <s v="D"/>
    <s v="Clementson"/>
    <x v="0"/>
    <x v="22"/>
    <x v="3"/>
    <x v="0"/>
    <x v="1"/>
    <x v="1"/>
    <x v="1"/>
    <x v="6"/>
    <n v="0"/>
  </r>
  <r>
    <x v="876"/>
    <x v="876"/>
    <x v="876"/>
    <x v="876"/>
    <x v="3"/>
    <x v="22"/>
    <s v="E"/>
    <s v="Brosh"/>
    <x v="1"/>
    <x v="29"/>
    <x v="5"/>
    <x v="4"/>
    <x v="1"/>
    <x v="1"/>
    <x v="1"/>
    <x v="10"/>
    <n v="0"/>
  </r>
  <r>
    <x v="877"/>
    <x v="877"/>
    <x v="877"/>
    <x v="877"/>
    <x v="4"/>
    <x v="11"/>
    <s v="V"/>
    <s v="Brookesbie"/>
    <x v="1"/>
    <x v="12"/>
    <x v="4"/>
    <x v="0"/>
    <x v="0"/>
    <x v="0"/>
    <x v="1"/>
    <x v="14"/>
    <n v="0"/>
  </r>
  <r>
    <x v="878"/>
    <x v="878"/>
    <x v="878"/>
    <x v="878"/>
    <x v="2"/>
    <x v="14"/>
    <s v="R"/>
    <s v="Bedow"/>
    <x v="0"/>
    <x v="11"/>
    <x v="2"/>
    <x v="0"/>
    <x v="0"/>
    <x v="0"/>
    <x v="6"/>
    <x v="41"/>
    <n v="0"/>
  </r>
  <r>
    <x v="879"/>
    <x v="879"/>
    <x v="879"/>
    <x v="879"/>
    <x v="6"/>
    <x v="18"/>
    <s v="I"/>
    <s v="Shyre"/>
    <x v="1"/>
    <x v="30"/>
    <x v="0"/>
    <x v="1"/>
    <x v="0"/>
    <x v="0"/>
    <x v="1"/>
    <x v="36"/>
    <n v="0"/>
  </r>
  <r>
    <x v="880"/>
    <x v="880"/>
    <x v="880"/>
    <x v="880"/>
    <x v="6"/>
    <x v="13"/>
    <s v="D"/>
    <s v="Wyldbore"/>
    <x v="0"/>
    <x v="66"/>
    <x v="2"/>
    <x v="1"/>
    <x v="1"/>
    <x v="1"/>
    <x v="1"/>
    <x v="1"/>
    <n v="0"/>
  </r>
  <r>
    <x v="881"/>
    <x v="881"/>
    <x v="881"/>
    <x v="881"/>
    <x v="6"/>
    <x v="23"/>
    <s v="Z"/>
    <s v="Stickles"/>
    <x v="0"/>
    <x v="39"/>
    <x v="2"/>
    <x v="3"/>
    <x v="0"/>
    <x v="0"/>
    <x v="2"/>
    <x v="12"/>
    <n v="0"/>
  </r>
  <r>
    <x v="882"/>
    <x v="882"/>
    <x v="882"/>
    <x v="882"/>
    <x v="2"/>
    <x v="10"/>
    <s v="Y"/>
    <s v="Eady"/>
    <x v="0"/>
    <x v="68"/>
    <x v="2"/>
    <x v="0"/>
    <x v="1"/>
    <x v="1"/>
    <x v="1"/>
    <x v="15"/>
    <n v="0"/>
  </r>
  <r>
    <x v="883"/>
    <x v="883"/>
    <x v="883"/>
    <x v="883"/>
    <x v="6"/>
    <x v="13"/>
    <s v="Y"/>
    <s v="Bonner"/>
    <x v="1"/>
    <x v="46"/>
    <x v="0"/>
    <x v="0"/>
    <x v="0"/>
    <x v="0"/>
    <x v="6"/>
    <x v="30"/>
    <n v="0"/>
  </r>
  <r>
    <x v="884"/>
    <x v="884"/>
    <x v="884"/>
    <x v="884"/>
    <x v="1"/>
    <x v="22"/>
    <s v="N"/>
    <s v="Sommerscales"/>
    <x v="0"/>
    <x v="8"/>
    <x v="0"/>
    <x v="1"/>
    <x v="0"/>
    <x v="0"/>
    <x v="1"/>
    <x v="28"/>
    <n v="0"/>
  </r>
  <r>
    <x v="885"/>
    <x v="885"/>
    <x v="885"/>
    <x v="885"/>
    <x v="3"/>
    <x v="18"/>
    <s v="R"/>
    <s v="Pezey"/>
    <x v="1"/>
    <x v="19"/>
    <x v="6"/>
    <x v="0"/>
    <x v="1"/>
    <x v="1"/>
    <x v="1"/>
    <x v="40"/>
    <n v="0"/>
  </r>
  <r>
    <x v="886"/>
    <x v="886"/>
    <x v="886"/>
    <x v="886"/>
    <x v="0"/>
    <x v="13"/>
    <s v="J"/>
    <s v="Stanyer"/>
    <x v="1"/>
    <x v="34"/>
    <x v="0"/>
    <x v="1"/>
    <x v="1"/>
    <x v="1"/>
    <x v="1"/>
    <x v="6"/>
    <n v="0"/>
  </r>
  <r>
    <x v="887"/>
    <x v="887"/>
    <x v="887"/>
    <x v="887"/>
    <x v="6"/>
    <x v="6"/>
    <s v="C"/>
    <s v="Gallear"/>
    <x v="1"/>
    <x v="49"/>
    <x v="0"/>
    <x v="0"/>
    <x v="1"/>
    <x v="1"/>
    <x v="1"/>
    <x v="48"/>
    <n v="0"/>
  </r>
  <r>
    <x v="888"/>
    <x v="888"/>
    <x v="888"/>
    <x v="888"/>
    <x v="4"/>
    <x v="20"/>
    <s v="N"/>
    <s v="Winborn"/>
    <x v="1"/>
    <x v="17"/>
    <x v="0"/>
    <x v="1"/>
    <x v="0"/>
    <x v="0"/>
    <x v="4"/>
    <x v="41"/>
    <n v="0"/>
  </r>
  <r>
    <x v="889"/>
    <x v="889"/>
    <x v="889"/>
    <x v="889"/>
    <x v="1"/>
    <x v="19"/>
    <s v="O"/>
    <s v="Nettleship"/>
    <x v="1"/>
    <x v="27"/>
    <x v="2"/>
    <x v="0"/>
    <x v="1"/>
    <x v="1"/>
    <x v="1"/>
    <x v="15"/>
    <n v="0"/>
  </r>
  <r>
    <x v="890"/>
    <x v="890"/>
    <x v="890"/>
    <x v="890"/>
    <x v="3"/>
    <x v="14"/>
    <s v="H"/>
    <s v="Tolomei"/>
    <x v="1"/>
    <x v="18"/>
    <x v="5"/>
    <x v="0"/>
    <x v="0"/>
    <x v="0"/>
    <x v="8"/>
    <x v="44"/>
    <n v="0"/>
  </r>
  <r>
    <x v="891"/>
    <x v="891"/>
    <x v="891"/>
    <x v="891"/>
    <x v="1"/>
    <x v="19"/>
    <s v="H"/>
    <s v="Cabrer"/>
    <x v="0"/>
    <x v="78"/>
    <x v="2"/>
    <x v="4"/>
    <x v="0"/>
    <x v="0"/>
    <x v="5"/>
    <x v="16"/>
    <n v="0"/>
  </r>
  <r>
    <x v="892"/>
    <x v="892"/>
    <x v="892"/>
    <x v="892"/>
    <x v="0"/>
    <x v="10"/>
    <s v="N"/>
    <s v="Reboul"/>
    <x v="1"/>
    <x v="35"/>
    <x v="3"/>
    <x v="0"/>
    <x v="1"/>
    <x v="1"/>
    <x v="1"/>
    <x v="42"/>
    <n v="0"/>
  </r>
  <r>
    <x v="893"/>
    <x v="893"/>
    <x v="893"/>
    <x v="893"/>
    <x v="2"/>
    <x v="16"/>
    <s v="E"/>
    <s v="Kleinber"/>
    <x v="1"/>
    <x v="29"/>
    <x v="2"/>
    <x v="0"/>
    <x v="1"/>
    <x v="1"/>
    <x v="1"/>
    <x v="38"/>
    <n v="0"/>
  </r>
  <r>
    <x v="894"/>
    <x v="894"/>
    <x v="894"/>
    <x v="894"/>
    <x v="1"/>
    <x v="8"/>
    <s v="P"/>
    <s v="Battrum"/>
    <x v="1"/>
    <x v="57"/>
    <x v="2"/>
    <x v="0"/>
    <x v="0"/>
    <x v="0"/>
    <x v="3"/>
    <x v="34"/>
    <n v="0"/>
  </r>
  <r>
    <x v="895"/>
    <x v="895"/>
    <x v="895"/>
    <x v="895"/>
    <x v="4"/>
    <x v="8"/>
    <s v="C"/>
    <s v="Mellhuish"/>
    <x v="1"/>
    <x v="75"/>
    <x v="4"/>
    <x v="0"/>
    <x v="1"/>
    <x v="1"/>
    <x v="1"/>
    <x v="43"/>
    <n v="0"/>
  </r>
  <r>
    <x v="896"/>
    <x v="896"/>
    <x v="896"/>
    <x v="896"/>
    <x v="3"/>
    <x v="17"/>
    <s v="E"/>
    <s v="Whitwam"/>
    <x v="0"/>
    <x v="68"/>
    <x v="0"/>
    <x v="0"/>
    <x v="0"/>
    <x v="0"/>
    <x v="1"/>
    <x v="47"/>
    <n v="0"/>
  </r>
  <r>
    <x v="897"/>
    <x v="897"/>
    <x v="897"/>
    <x v="897"/>
    <x v="2"/>
    <x v="13"/>
    <s v="Q"/>
    <s v="Abeau"/>
    <x v="0"/>
    <x v="13"/>
    <x v="4"/>
    <x v="0"/>
    <x v="1"/>
    <x v="1"/>
    <x v="1"/>
    <x v="30"/>
    <n v="0"/>
  </r>
  <r>
    <x v="898"/>
    <x v="898"/>
    <x v="898"/>
    <x v="898"/>
    <x v="4"/>
    <x v="22"/>
    <s v="B"/>
    <s v="McGann"/>
    <x v="1"/>
    <x v="14"/>
    <x v="0"/>
    <x v="0"/>
    <x v="0"/>
    <x v="0"/>
    <x v="1"/>
    <x v="49"/>
    <n v="0"/>
  </r>
  <r>
    <x v="899"/>
    <x v="899"/>
    <x v="899"/>
    <x v="899"/>
    <x v="0"/>
    <x v="23"/>
    <s v="P"/>
    <s v="Delafont"/>
    <x v="1"/>
    <x v="31"/>
    <x v="1"/>
    <x v="0"/>
    <x v="0"/>
    <x v="0"/>
    <x v="1"/>
    <x v="39"/>
    <n v="1"/>
  </r>
  <r>
    <x v="900"/>
    <x v="900"/>
    <x v="900"/>
    <x v="900"/>
    <x v="4"/>
    <x v="19"/>
    <s v="L"/>
    <s v="Nurse"/>
    <x v="0"/>
    <x v="31"/>
    <x v="5"/>
    <x v="6"/>
    <x v="1"/>
    <x v="1"/>
    <x v="4"/>
    <x v="41"/>
    <n v="0"/>
  </r>
  <r>
    <x v="901"/>
    <x v="901"/>
    <x v="901"/>
    <x v="901"/>
    <x v="6"/>
    <x v="13"/>
    <s v="Y"/>
    <s v="Dowbakin"/>
    <x v="0"/>
    <x v="76"/>
    <x v="4"/>
    <x v="2"/>
    <x v="0"/>
    <x v="0"/>
    <x v="10"/>
    <x v="43"/>
    <n v="0"/>
  </r>
  <r>
    <x v="902"/>
    <x v="902"/>
    <x v="902"/>
    <x v="902"/>
    <x v="3"/>
    <x v="20"/>
    <s v="E"/>
    <s v="Misk"/>
    <x v="1"/>
    <x v="25"/>
    <x v="2"/>
    <x v="0"/>
    <x v="1"/>
    <x v="1"/>
    <x v="6"/>
    <x v="24"/>
    <n v="0"/>
  </r>
  <r>
    <x v="903"/>
    <x v="903"/>
    <x v="903"/>
    <x v="903"/>
    <x v="5"/>
    <x v="16"/>
    <s v="C"/>
    <s v="Strand"/>
    <x v="1"/>
    <x v="11"/>
    <x v="2"/>
    <x v="0"/>
    <x v="0"/>
    <x v="0"/>
    <x v="1"/>
    <x v="12"/>
    <n v="0"/>
  </r>
  <r>
    <x v="904"/>
    <x v="904"/>
    <x v="904"/>
    <x v="904"/>
    <x v="1"/>
    <x v="1"/>
    <s v="A"/>
    <s v="Keysel"/>
    <x v="0"/>
    <x v="43"/>
    <x v="0"/>
    <x v="0"/>
    <x v="1"/>
    <x v="1"/>
    <x v="1"/>
    <x v="9"/>
    <n v="0"/>
  </r>
  <r>
    <x v="905"/>
    <x v="905"/>
    <x v="905"/>
    <x v="905"/>
    <x v="6"/>
    <x v="7"/>
    <s v="E"/>
    <s v="Dallicott"/>
    <x v="1"/>
    <x v="8"/>
    <x v="4"/>
    <x v="1"/>
    <x v="0"/>
    <x v="0"/>
    <x v="7"/>
    <x v="44"/>
    <n v="0"/>
  </r>
  <r>
    <x v="906"/>
    <x v="906"/>
    <x v="906"/>
    <x v="906"/>
    <x v="0"/>
    <x v="16"/>
    <s v="B"/>
    <s v="Shortcliffe"/>
    <x v="0"/>
    <x v="18"/>
    <x v="5"/>
    <x v="2"/>
    <x v="1"/>
    <x v="1"/>
    <x v="1"/>
    <x v="19"/>
    <n v="0"/>
  </r>
  <r>
    <x v="907"/>
    <x v="907"/>
    <x v="907"/>
    <x v="907"/>
    <x v="6"/>
    <x v="22"/>
    <s v="L"/>
    <s v="McColl"/>
    <x v="0"/>
    <x v="38"/>
    <x v="3"/>
    <x v="6"/>
    <x v="0"/>
    <x v="0"/>
    <x v="1"/>
    <x v="25"/>
    <n v="0"/>
  </r>
  <r>
    <x v="908"/>
    <x v="908"/>
    <x v="908"/>
    <x v="908"/>
    <x v="5"/>
    <x v="10"/>
    <s v="S"/>
    <s v="Nazer"/>
    <x v="0"/>
    <x v="2"/>
    <x v="2"/>
    <x v="1"/>
    <x v="0"/>
    <x v="0"/>
    <x v="1"/>
    <x v="2"/>
    <n v="0"/>
  </r>
  <r>
    <x v="909"/>
    <x v="909"/>
    <x v="909"/>
    <x v="909"/>
    <x v="1"/>
    <x v="21"/>
    <s v="Q"/>
    <s v="Borges"/>
    <x v="1"/>
    <x v="31"/>
    <x v="2"/>
    <x v="6"/>
    <x v="0"/>
    <x v="0"/>
    <x v="9"/>
    <x v="2"/>
    <n v="0"/>
  </r>
  <r>
    <x v="910"/>
    <x v="910"/>
    <x v="910"/>
    <x v="910"/>
    <x v="1"/>
    <x v="14"/>
    <s v="R"/>
    <s v="McLugaish"/>
    <x v="0"/>
    <x v="69"/>
    <x v="0"/>
    <x v="0"/>
    <x v="0"/>
    <x v="0"/>
    <x v="8"/>
    <x v="21"/>
    <n v="0"/>
  </r>
  <r>
    <x v="911"/>
    <x v="911"/>
    <x v="911"/>
    <x v="911"/>
    <x v="1"/>
    <x v="20"/>
    <s v="R"/>
    <s v="Need"/>
    <x v="1"/>
    <x v="37"/>
    <x v="4"/>
    <x v="0"/>
    <x v="1"/>
    <x v="1"/>
    <x v="1"/>
    <x v="0"/>
    <n v="0"/>
  </r>
  <r>
    <x v="912"/>
    <x v="912"/>
    <x v="912"/>
    <x v="912"/>
    <x v="6"/>
    <x v="9"/>
    <s v="S"/>
    <s v="Rupel"/>
    <x v="1"/>
    <x v="63"/>
    <x v="1"/>
    <x v="0"/>
    <x v="1"/>
    <x v="1"/>
    <x v="5"/>
    <x v="3"/>
    <n v="0"/>
  </r>
  <r>
    <x v="913"/>
    <x v="913"/>
    <x v="913"/>
    <x v="913"/>
    <x v="2"/>
    <x v="18"/>
    <s v="P"/>
    <s v="Yeld"/>
    <x v="1"/>
    <x v="65"/>
    <x v="0"/>
    <x v="0"/>
    <x v="0"/>
    <x v="0"/>
    <x v="1"/>
    <x v="25"/>
    <n v="0"/>
  </r>
  <r>
    <x v="914"/>
    <x v="914"/>
    <x v="914"/>
    <x v="914"/>
    <x v="4"/>
    <x v="19"/>
    <s v="T"/>
    <s v="Gittings"/>
    <x v="0"/>
    <x v="26"/>
    <x v="0"/>
    <x v="0"/>
    <x v="0"/>
    <x v="0"/>
    <x v="9"/>
    <x v="34"/>
    <n v="0"/>
  </r>
  <r>
    <x v="915"/>
    <x v="915"/>
    <x v="915"/>
    <x v="915"/>
    <x v="1"/>
    <x v="20"/>
    <s v="A"/>
    <s v="Hullbrook"/>
    <x v="1"/>
    <x v="20"/>
    <x v="2"/>
    <x v="1"/>
    <x v="0"/>
    <x v="0"/>
    <x v="1"/>
    <x v="46"/>
    <n v="0"/>
  </r>
  <r>
    <x v="916"/>
    <x v="916"/>
    <x v="916"/>
    <x v="916"/>
    <x v="0"/>
    <x v="13"/>
    <s v="V"/>
    <s v="Jouandet"/>
    <x v="0"/>
    <x v="61"/>
    <x v="0"/>
    <x v="0"/>
    <x v="0"/>
    <x v="0"/>
    <x v="1"/>
    <x v="7"/>
    <n v="0"/>
  </r>
  <r>
    <x v="917"/>
    <x v="917"/>
    <x v="917"/>
    <x v="917"/>
    <x v="3"/>
    <x v="10"/>
    <s v="A"/>
    <s v="Gransden"/>
    <x v="1"/>
    <x v="23"/>
    <x v="0"/>
    <x v="0"/>
    <x v="1"/>
    <x v="1"/>
    <x v="1"/>
    <x v="13"/>
    <n v="0"/>
  </r>
  <r>
    <x v="918"/>
    <x v="918"/>
    <x v="918"/>
    <x v="918"/>
    <x v="2"/>
    <x v="19"/>
    <s v="I"/>
    <s v="Berndtsson"/>
    <x v="0"/>
    <x v="40"/>
    <x v="0"/>
    <x v="0"/>
    <x v="1"/>
    <x v="1"/>
    <x v="1"/>
    <x v="12"/>
    <n v="0"/>
  </r>
  <r>
    <x v="919"/>
    <x v="919"/>
    <x v="919"/>
    <x v="919"/>
    <x v="1"/>
    <x v="13"/>
    <s v="U"/>
    <s v="Beasant"/>
    <x v="1"/>
    <x v="58"/>
    <x v="0"/>
    <x v="0"/>
    <x v="0"/>
    <x v="0"/>
    <x v="1"/>
    <x v="50"/>
    <n v="0"/>
  </r>
  <r>
    <x v="920"/>
    <x v="920"/>
    <x v="920"/>
    <x v="920"/>
    <x v="1"/>
    <x v="11"/>
    <s v="S"/>
    <s v="Simonard"/>
    <x v="1"/>
    <x v="17"/>
    <x v="0"/>
    <x v="2"/>
    <x v="0"/>
    <x v="0"/>
    <x v="8"/>
    <x v="45"/>
    <n v="0"/>
  </r>
  <r>
    <x v="921"/>
    <x v="921"/>
    <x v="921"/>
    <x v="921"/>
    <x v="4"/>
    <x v="1"/>
    <s v="T"/>
    <s v="Pelcheur"/>
    <x v="0"/>
    <x v="16"/>
    <x v="0"/>
    <x v="1"/>
    <x v="1"/>
    <x v="1"/>
    <x v="1"/>
    <x v="33"/>
    <n v="0"/>
  </r>
  <r>
    <x v="922"/>
    <x v="922"/>
    <x v="922"/>
    <x v="922"/>
    <x v="4"/>
    <x v="22"/>
    <s v="S"/>
    <s v="Regorz"/>
    <x v="1"/>
    <x v="68"/>
    <x v="5"/>
    <x v="0"/>
    <x v="0"/>
    <x v="0"/>
    <x v="1"/>
    <x v="7"/>
    <n v="1"/>
  </r>
  <r>
    <x v="923"/>
    <x v="923"/>
    <x v="923"/>
    <x v="923"/>
    <x v="6"/>
    <x v="18"/>
    <s v="E"/>
    <s v="Lankford"/>
    <x v="0"/>
    <x v="77"/>
    <x v="4"/>
    <x v="0"/>
    <x v="0"/>
    <x v="0"/>
    <x v="1"/>
    <x v="46"/>
    <n v="0"/>
  </r>
  <r>
    <x v="924"/>
    <x v="924"/>
    <x v="924"/>
    <x v="924"/>
    <x v="6"/>
    <x v="9"/>
    <s v="D"/>
    <s v="Flageul"/>
    <x v="1"/>
    <x v="35"/>
    <x v="6"/>
    <x v="0"/>
    <x v="1"/>
    <x v="1"/>
    <x v="7"/>
    <x v="6"/>
    <n v="0"/>
  </r>
  <r>
    <x v="925"/>
    <x v="925"/>
    <x v="925"/>
    <x v="925"/>
    <x v="5"/>
    <x v="8"/>
    <s v="O"/>
    <s v="Steere"/>
    <x v="1"/>
    <x v="22"/>
    <x v="0"/>
    <x v="2"/>
    <x v="0"/>
    <x v="0"/>
    <x v="1"/>
    <x v="13"/>
    <n v="0"/>
  </r>
  <r>
    <x v="926"/>
    <x v="926"/>
    <x v="926"/>
    <x v="926"/>
    <x v="2"/>
    <x v="12"/>
    <s v="P"/>
    <s v="Garlee"/>
    <x v="1"/>
    <x v="22"/>
    <x v="6"/>
    <x v="6"/>
    <x v="0"/>
    <x v="0"/>
    <x v="8"/>
    <x v="33"/>
    <n v="0"/>
  </r>
  <r>
    <x v="927"/>
    <x v="927"/>
    <x v="927"/>
    <x v="927"/>
    <x v="5"/>
    <x v="23"/>
    <s v="O"/>
    <s v="Shelford"/>
    <x v="1"/>
    <x v="22"/>
    <x v="5"/>
    <x v="0"/>
    <x v="0"/>
    <x v="0"/>
    <x v="1"/>
    <x v="23"/>
    <n v="0"/>
  </r>
  <r>
    <x v="928"/>
    <x v="928"/>
    <x v="928"/>
    <x v="928"/>
    <x v="2"/>
    <x v="2"/>
    <s v="Y"/>
    <s v="Bereford"/>
    <x v="0"/>
    <x v="30"/>
    <x v="6"/>
    <x v="0"/>
    <x v="1"/>
    <x v="1"/>
    <x v="1"/>
    <x v="21"/>
    <n v="0"/>
  </r>
  <r>
    <x v="929"/>
    <x v="929"/>
    <x v="929"/>
    <x v="929"/>
    <x v="3"/>
    <x v="22"/>
    <s v="P"/>
    <s v="Grieve"/>
    <x v="1"/>
    <x v="13"/>
    <x v="0"/>
    <x v="0"/>
    <x v="1"/>
    <x v="1"/>
    <x v="7"/>
    <x v="14"/>
    <n v="0"/>
  </r>
  <r>
    <x v="930"/>
    <x v="930"/>
    <x v="930"/>
    <x v="930"/>
    <x v="5"/>
    <x v="5"/>
    <s v="C"/>
    <s v="Fedoronko"/>
    <x v="1"/>
    <x v="59"/>
    <x v="0"/>
    <x v="0"/>
    <x v="0"/>
    <x v="0"/>
    <x v="1"/>
    <x v="3"/>
    <n v="0"/>
  </r>
  <r>
    <x v="931"/>
    <x v="931"/>
    <x v="931"/>
    <x v="931"/>
    <x v="2"/>
    <x v="18"/>
    <s v="G"/>
    <s v="Beston"/>
    <x v="0"/>
    <x v="6"/>
    <x v="2"/>
    <x v="1"/>
    <x v="1"/>
    <x v="1"/>
    <x v="1"/>
    <x v="36"/>
    <n v="0"/>
  </r>
  <r>
    <x v="932"/>
    <x v="932"/>
    <x v="932"/>
    <x v="932"/>
    <x v="4"/>
    <x v="18"/>
    <s v="R"/>
    <s v="Straffon"/>
    <x v="1"/>
    <x v="70"/>
    <x v="2"/>
    <x v="0"/>
    <x v="0"/>
    <x v="0"/>
    <x v="1"/>
    <x v="3"/>
    <n v="0"/>
  </r>
  <r>
    <x v="933"/>
    <x v="933"/>
    <x v="933"/>
    <x v="933"/>
    <x v="2"/>
    <x v="22"/>
    <s v="T"/>
    <s v="Fardy"/>
    <x v="0"/>
    <x v="16"/>
    <x v="5"/>
    <x v="0"/>
    <x v="0"/>
    <x v="0"/>
    <x v="3"/>
    <x v="34"/>
    <n v="0"/>
  </r>
  <r>
    <x v="934"/>
    <x v="934"/>
    <x v="934"/>
    <x v="934"/>
    <x v="1"/>
    <x v="9"/>
    <s v="L"/>
    <s v="Brothwell"/>
    <x v="0"/>
    <x v="74"/>
    <x v="4"/>
    <x v="0"/>
    <x v="1"/>
    <x v="1"/>
    <x v="9"/>
    <x v="17"/>
    <n v="0"/>
  </r>
  <r>
    <x v="935"/>
    <x v="935"/>
    <x v="935"/>
    <x v="935"/>
    <x v="4"/>
    <x v="11"/>
    <s v="H"/>
    <s v="Grinikhinov"/>
    <x v="1"/>
    <x v="2"/>
    <x v="2"/>
    <x v="1"/>
    <x v="1"/>
    <x v="1"/>
    <x v="1"/>
    <x v="2"/>
    <n v="0"/>
  </r>
  <r>
    <x v="936"/>
    <x v="936"/>
    <x v="936"/>
    <x v="936"/>
    <x v="3"/>
    <x v="3"/>
    <s v="Y"/>
    <s v="Fransinelli"/>
    <x v="1"/>
    <x v="21"/>
    <x v="0"/>
    <x v="0"/>
    <x v="0"/>
    <x v="0"/>
    <x v="6"/>
    <x v="46"/>
    <n v="0"/>
  </r>
  <r>
    <x v="937"/>
    <x v="937"/>
    <x v="937"/>
    <x v="937"/>
    <x v="4"/>
    <x v="19"/>
    <s v="Q"/>
    <s v="MacKellar"/>
    <x v="1"/>
    <x v="78"/>
    <x v="2"/>
    <x v="0"/>
    <x v="0"/>
    <x v="0"/>
    <x v="7"/>
    <x v="16"/>
    <n v="0"/>
  </r>
  <r>
    <x v="938"/>
    <x v="938"/>
    <x v="938"/>
    <x v="938"/>
    <x v="6"/>
    <x v="11"/>
    <s v="M"/>
    <s v="Nellen"/>
    <x v="1"/>
    <x v="73"/>
    <x v="2"/>
    <x v="1"/>
    <x v="0"/>
    <x v="0"/>
    <x v="4"/>
    <x v="0"/>
    <n v="0"/>
  </r>
  <r>
    <x v="939"/>
    <x v="939"/>
    <x v="939"/>
    <x v="939"/>
    <x v="1"/>
    <x v="6"/>
    <s v="V"/>
    <s v="Fanner"/>
    <x v="1"/>
    <x v="49"/>
    <x v="3"/>
    <x v="0"/>
    <x v="0"/>
    <x v="0"/>
    <x v="1"/>
    <x v="43"/>
    <n v="0"/>
  </r>
  <r>
    <x v="940"/>
    <x v="940"/>
    <x v="940"/>
    <x v="940"/>
    <x v="0"/>
    <x v="16"/>
    <s v="V"/>
    <s v="Wanne"/>
    <x v="1"/>
    <x v="44"/>
    <x v="0"/>
    <x v="6"/>
    <x v="1"/>
    <x v="1"/>
    <x v="1"/>
    <x v="14"/>
    <n v="0"/>
  </r>
  <r>
    <x v="941"/>
    <x v="941"/>
    <x v="941"/>
    <x v="941"/>
    <x v="3"/>
    <x v="19"/>
    <s v="S"/>
    <s v="Whetson"/>
    <x v="1"/>
    <x v="57"/>
    <x v="2"/>
    <x v="0"/>
    <x v="0"/>
    <x v="0"/>
    <x v="1"/>
    <x v="48"/>
    <n v="1"/>
  </r>
  <r>
    <x v="942"/>
    <x v="942"/>
    <x v="942"/>
    <x v="942"/>
    <x v="6"/>
    <x v="23"/>
    <s v="X"/>
    <s v="Thornborrow"/>
    <x v="1"/>
    <x v="8"/>
    <x v="2"/>
    <x v="0"/>
    <x v="1"/>
    <x v="1"/>
    <x v="6"/>
    <x v="30"/>
    <n v="0"/>
  </r>
  <r>
    <x v="943"/>
    <x v="943"/>
    <x v="943"/>
    <x v="943"/>
    <x v="6"/>
    <x v="20"/>
    <s v="W"/>
    <s v="Puttick"/>
    <x v="1"/>
    <x v="44"/>
    <x v="3"/>
    <x v="0"/>
    <x v="0"/>
    <x v="0"/>
    <x v="1"/>
    <x v="37"/>
    <n v="0"/>
  </r>
  <r>
    <x v="944"/>
    <x v="944"/>
    <x v="944"/>
    <x v="944"/>
    <x v="4"/>
    <x v="16"/>
    <s v="N"/>
    <s v="Huntriss"/>
    <x v="1"/>
    <x v="71"/>
    <x v="0"/>
    <x v="2"/>
    <x v="0"/>
    <x v="0"/>
    <x v="1"/>
    <x v="29"/>
    <n v="0"/>
  </r>
  <r>
    <x v="945"/>
    <x v="945"/>
    <x v="945"/>
    <x v="945"/>
    <x v="1"/>
    <x v="21"/>
    <s v="P"/>
    <s v="Paulusch"/>
    <x v="1"/>
    <x v="24"/>
    <x v="2"/>
    <x v="0"/>
    <x v="1"/>
    <x v="1"/>
    <x v="1"/>
    <x v="38"/>
    <n v="0"/>
  </r>
  <r>
    <x v="946"/>
    <x v="946"/>
    <x v="946"/>
    <x v="946"/>
    <x v="3"/>
    <x v="11"/>
    <s v="T"/>
    <s v="Lorryman"/>
    <x v="1"/>
    <x v="26"/>
    <x v="5"/>
    <x v="0"/>
    <x v="1"/>
    <x v="1"/>
    <x v="1"/>
    <x v="28"/>
    <n v="0"/>
  </r>
  <r>
    <x v="947"/>
    <x v="947"/>
    <x v="947"/>
    <x v="947"/>
    <x v="0"/>
    <x v="14"/>
    <s v="X"/>
    <s v="Archdeckne"/>
    <x v="1"/>
    <x v="44"/>
    <x v="0"/>
    <x v="2"/>
    <x v="1"/>
    <x v="1"/>
    <x v="1"/>
    <x v="41"/>
    <n v="0"/>
  </r>
  <r>
    <x v="948"/>
    <x v="948"/>
    <x v="948"/>
    <x v="948"/>
    <x v="1"/>
    <x v="6"/>
    <s v="G"/>
    <s v="Semerad"/>
    <x v="0"/>
    <x v="60"/>
    <x v="2"/>
    <x v="0"/>
    <x v="0"/>
    <x v="0"/>
    <x v="1"/>
    <x v="31"/>
    <n v="0"/>
  </r>
  <r>
    <x v="949"/>
    <x v="949"/>
    <x v="949"/>
    <x v="949"/>
    <x v="3"/>
    <x v="19"/>
    <s v="W"/>
    <s v="Golagley"/>
    <x v="1"/>
    <x v="37"/>
    <x v="4"/>
    <x v="0"/>
    <x v="0"/>
    <x v="0"/>
    <x v="4"/>
    <x v="23"/>
    <n v="0"/>
  </r>
  <r>
    <x v="950"/>
    <x v="950"/>
    <x v="950"/>
    <x v="950"/>
    <x v="6"/>
    <x v="18"/>
    <s v="J"/>
    <s v="Tchaikovsky"/>
    <x v="0"/>
    <x v="31"/>
    <x v="2"/>
    <x v="0"/>
    <x v="1"/>
    <x v="1"/>
    <x v="7"/>
    <x v="8"/>
    <n v="1"/>
  </r>
  <r>
    <x v="951"/>
    <x v="951"/>
    <x v="951"/>
    <x v="951"/>
    <x v="5"/>
    <x v="19"/>
    <s v="U"/>
    <s v="Beetham"/>
    <x v="1"/>
    <x v="31"/>
    <x v="2"/>
    <x v="4"/>
    <x v="0"/>
    <x v="0"/>
    <x v="1"/>
    <x v="31"/>
    <n v="0"/>
  </r>
  <r>
    <x v="952"/>
    <x v="952"/>
    <x v="952"/>
    <x v="952"/>
    <x v="1"/>
    <x v="13"/>
    <s v="V"/>
    <s v="Danick"/>
    <x v="0"/>
    <x v="13"/>
    <x v="0"/>
    <x v="1"/>
    <x v="0"/>
    <x v="0"/>
    <x v="1"/>
    <x v="8"/>
    <n v="0"/>
  </r>
  <r>
    <x v="953"/>
    <x v="953"/>
    <x v="953"/>
    <x v="953"/>
    <x v="4"/>
    <x v="9"/>
    <s v="J"/>
    <s v="Threlkeld"/>
    <x v="0"/>
    <x v="35"/>
    <x v="4"/>
    <x v="2"/>
    <x v="0"/>
    <x v="0"/>
    <x v="1"/>
    <x v="15"/>
    <n v="0"/>
  </r>
  <r>
    <x v="954"/>
    <x v="954"/>
    <x v="954"/>
    <x v="954"/>
    <x v="3"/>
    <x v="23"/>
    <s v="V"/>
    <s v="Pollard"/>
    <x v="0"/>
    <x v="76"/>
    <x v="0"/>
    <x v="0"/>
    <x v="0"/>
    <x v="0"/>
    <x v="1"/>
    <x v="9"/>
    <n v="0"/>
  </r>
  <r>
    <x v="955"/>
    <x v="955"/>
    <x v="955"/>
    <x v="955"/>
    <x v="0"/>
    <x v="21"/>
    <s v="W"/>
    <s v="Patshull"/>
    <x v="1"/>
    <x v="15"/>
    <x v="4"/>
    <x v="0"/>
    <x v="1"/>
    <x v="1"/>
    <x v="1"/>
    <x v="25"/>
    <n v="0"/>
  </r>
  <r>
    <x v="956"/>
    <x v="956"/>
    <x v="956"/>
    <x v="956"/>
    <x v="3"/>
    <x v="18"/>
    <s v="I"/>
    <s v="Cutajar"/>
    <x v="0"/>
    <x v="69"/>
    <x v="0"/>
    <x v="0"/>
    <x v="1"/>
    <x v="1"/>
    <x v="1"/>
    <x v="0"/>
    <n v="0"/>
  </r>
  <r>
    <x v="957"/>
    <x v="957"/>
    <x v="957"/>
    <x v="957"/>
    <x v="2"/>
    <x v="1"/>
    <s v="L"/>
    <s v="Beau"/>
    <x v="0"/>
    <x v="33"/>
    <x v="4"/>
    <x v="0"/>
    <x v="1"/>
    <x v="1"/>
    <x v="5"/>
    <x v="44"/>
    <n v="0"/>
  </r>
  <r>
    <x v="958"/>
    <x v="958"/>
    <x v="958"/>
    <x v="958"/>
    <x v="5"/>
    <x v="3"/>
    <s v="B"/>
    <s v="Spriggs"/>
    <x v="1"/>
    <x v="10"/>
    <x v="3"/>
    <x v="0"/>
    <x v="0"/>
    <x v="0"/>
    <x v="1"/>
    <x v="6"/>
    <n v="0"/>
  </r>
  <r>
    <x v="959"/>
    <x v="959"/>
    <x v="959"/>
    <x v="959"/>
    <x v="3"/>
    <x v="8"/>
    <s v="B"/>
    <s v="Asplen"/>
    <x v="1"/>
    <x v="6"/>
    <x v="0"/>
    <x v="2"/>
    <x v="0"/>
    <x v="0"/>
    <x v="1"/>
    <x v="14"/>
    <n v="0"/>
  </r>
  <r>
    <x v="960"/>
    <x v="960"/>
    <x v="960"/>
    <x v="960"/>
    <x v="0"/>
    <x v="15"/>
    <s v="U"/>
    <s v="Mackriell"/>
    <x v="1"/>
    <x v="49"/>
    <x v="4"/>
    <x v="1"/>
    <x v="1"/>
    <x v="1"/>
    <x v="7"/>
    <x v="19"/>
    <n v="0"/>
  </r>
  <r>
    <x v="961"/>
    <x v="961"/>
    <x v="961"/>
    <x v="961"/>
    <x v="4"/>
    <x v="13"/>
    <s v="X"/>
    <s v="Lorking"/>
    <x v="0"/>
    <x v="14"/>
    <x v="2"/>
    <x v="0"/>
    <x v="0"/>
    <x v="0"/>
    <x v="6"/>
    <x v="46"/>
    <n v="0"/>
  </r>
  <r>
    <x v="962"/>
    <x v="962"/>
    <x v="962"/>
    <x v="962"/>
    <x v="0"/>
    <x v="4"/>
    <s v="R"/>
    <s v="Seldner"/>
    <x v="1"/>
    <x v="55"/>
    <x v="5"/>
    <x v="0"/>
    <x v="0"/>
    <x v="0"/>
    <x v="10"/>
    <x v="12"/>
    <n v="0"/>
  </r>
  <r>
    <x v="963"/>
    <x v="963"/>
    <x v="963"/>
    <x v="963"/>
    <x v="4"/>
    <x v="12"/>
    <s v="W"/>
    <s v="Windus"/>
    <x v="0"/>
    <x v="52"/>
    <x v="6"/>
    <x v="1"/>
    <x v="0"/>
    <x v="0"/>
    <x v="1"/>
    <x v="21"/>
    <n v="0"/>
  </r>
  <r>
    <x v="964"/>
    <x v="964"/>
    <x v="964"/>
    <x v="964"/>
    <x v="4"/>
    <x v="15"/>
    <s v="F"/>
    <s v="Burgon"/>
    <x v="0"/>
    <x v="5"/>
    <x v="2"/>
    <x v="0"/>
    <x v="0"/>
    <x v="0"/>
    <x v="0"/>
    <x v="3"/>
    <n v="0"/>
  </r>
  <r>
    <x v="965"/>
    <x v="965"/>
    <x v="965"/>
    <x v="965"/>
    <x v="0"/>
    <x v="1"/>
    <s v="H"/>
    <s v="Crammy"/>
    <x v="0"/>
    <x v="37"/>
    <x v="3"/>
    <x v="1"/>
    <x v="1"/>
    <x v="1"/>
    <x v="11"/>
    <x v="37"/>
    <n v="0"/>
  </r>
  <r>
    <x v="966"/>
    <x v="966"/>
    <x v="966"/>
    <x v="966"/>
    <x v="6"/>
    <x v="23"/>
    <s v="T"/>
    <s v="Pietasch"/>
    <x v="0"/>
    <x v="59"/>
    <x v="0"/>
    <x v="0"/>
    <x v="0"/>
    <x v="0"/>
    <x v="11"/>
    <x v="20"/>
    <n v="0"/>
  </r>
  <r>
    <x v="967"/>
    <x v="967"/>
    <x v="967"/>
    <x v="967"/>
    <x v="2"/>
    <x v="11"/>
    <s v="J"/>
    <s v="Bayne"/>
    <x v="0"/>
    <x v="26"/>
    <x v="0"/>
    <x v="0"/>
    <x v="1"/>
    <x v="1"/>
    <x v="1"/>
    <x v="11"/>
    <n v="0"/>
  </r>
  <r>
    <x v="968"/>
    <x v="968"/>
    <x v="968"/>
    <x v="968"/>
    <x v="5"/>
    <x v="7"/>
    <s v="N"/>
    <s v="Matzaitis"/>
    <x v="1"/>
    <x v="11"/>
    <x v="0"/>
    <x v="0"/>
    <x v="1"/>
    <x v="1"/>
    <x v="1"/>
    <x v="45"/>
    <n v="0"/>
  </r>
  <r>
    <x v="969"/>
    <x v="969"/>
    <x v="969"/>
    <x v="969"/>
    <x v="3"/>
    <x v="1"/>
    <s v="Y"/>
    <s v="Mauchlen"/>
    <x v="0"/>
    <x v="10"/>
    <x v="0"/>
    <x v="1"/>
    <x v="1"/>
    <x v="1"/>
    <x v="1"/>
    <x v="11"/>
    <n v="0"/>
  </r>
  <r>
    <x v="970"/>
    <x v="970"/>
    <x v="970"/>
    <x v="970"/>
    <x v="1"/>
    <x v="11"/>
    <s v="K"/>
    <s v="Wilder"/>
    <x v="0"/>
    <x v="77"/>
    <x v="0"/>
    <x v="1"/>
    <x v="0"/>
    <x v="0"/>
    <x v="1"/>
    <x v="18"/>
    <n v="0"/>
  </r>
  <r>
    <x v="971"/>
    <x v="971"/>
    <x v="971"/>
    <x v="971"/>
    <x v="1"/>
    <x v="4"/>
    <s v="Z"/>
    <s v="Robuchon"/>
    <x v="0"/>
    <x v="53"/>
    <x v="6"/>
    <x v="0"/>
    <x v="1"/>
    <x v="1"/>
    <x v="1"/>
    <x v="25"/>
    <n v="0"/>
  </r>
  <r>
    <x v="972"/>
    <x v="972"/>
    <x v="972"/>
    <x v="972"/>
    <x v="3"/>
    <x v="19"/>
    <s v="D"/>
    <s v="Growcock"/>
    <x v="1"/>
    <x v="59"/>
    <x v="4"/>
    <x v="0"/>
    <x v="1"/>
    <x v="1"/>
    <x v="1"/>
    <x v="43"/>
    <n v="0"/>
  </r>
  <r>
    <x v="973"/>
    <x v="973"/>
    <x v="973"/>
    <x v="973"/>
    <x v="2"/>
    <x v="19"/>
    <s v="Y"/>
    <s v="Boothman"/>
    <x v="1"/>
    <x v="57"/>
    <x v="5"/>
    <x v="0"/>
    <x v="1"/>
    <x v="1"/>
    <x v="1"/>
    <x v="16"/>
    <n v="0"/>
  </r>
  <r>
    <x v="974"/>
    <x v="974"/>
    <x v="974"/>
    <x v="974"/>
    <x v="1"/>
    <x v="17"/>
    <s v="F"/>
    <s v="Threlkeld"/>
    <x v="0"/>
    <x v="64"/>
    <x v="3"/>
    <x v="1"/>
    <x v="0"/>
    <x v="0"/>
    <x v="1"/>
    <x v="2"/>
    <n v="0"/>
  </r>
  <r>
    <x v="975"/>
    <x v="975"/>
    <x v="975"/>
    <x v="975"/>
    <x v="0"/>
    <x v="13"/>
    <s v="V"/>
    <s v="Gellan"/>
    <x v="0"/>
    <x v="21"/>
    <x v="0"/>
    <x v="0"/>
    <x v="1"/>
    <x v="1"/>
    <x v="4"/>
    <x v="2"/>
    <n v="0"/>
  </r>
  <r>
    <x v="976"/>
    <x v="976"/>
    <x v="976"/>
    <x v="976"/>
    <x v="1"/>
    <x v="12"/>
    <s v="T"/>
    <s v="Longhi"/>
    <x v="1"/>
    <x v="37"/>
    <x v="0"/>
    <x v="0"/>
    <x v="1"/>
    <x v="1"/>
    <x v="0"/>
    <x v="8"/>
    <n v="0"/>
  </r>
  <r>
    <x v="977"/>
    <x v="977"/>
    <x v="977"/>
    <x v="977"/>
    <x v="6"/>
    <x v="10"/>
    <s v="I"/>
    <s v="McAlpin"/>
    <x v="1"/>
    <x v="37"/>
    <x v="2"/>
    <x v="1"/>
    <x v="0"/>
    <x v="0"/>
    <x v="1"/>
    <x v="14"/>
    <n v="0"/>
  </r>
  <r>
    <x v="978"/>
    <x v="978"/>
    <x v="978"/>
    <x v="978"/>
    <x v="0"/>
    <x v="6"/>
    <s v="O"/>
    <s v="Dobbings"/>
    <x v="0"/>
    <x v="17"/>
    <x v="5"/>
    <x v="0"/>
    <x v="0"/>
    <x v="0"/>
    <x v="1"/>
    <x v="26"/>
    <n v="0"/>
  </r>
  <r>
    <x v="979"/>
    <x v="979"/>
    <x v="979"/>
    <x v="979"/>
    <x v="2"/>
    <x v="11"/>
    <s v="R"/>
    <s v="Treslove"/>
    <x v="0"/>
    <x v="18"/>
    <x v="0"/>
    <x v="2"/>
    <x v="1"/>
    <x v="1"/>
    <x v="1"/>
    <x v="31"/>
    <n v="0"/>
  </r>
  <r>
    <x v="980"/>
    <x v="980"/>
    <x v="980"/>
    <x v="980"/>
    <x v="6"/>
    <x v="16"/>
    <s v="Q"/>
    <s v="Boole"/>
    <x v="0"/>
    <x v="36"/>
    <x v="6"/>
    <x v="2"/>
    <x v="0"/>
    <x v="0"/>
    <x v="1"/>
    <x v="25"/>
    <n v="0"/>
  </r>
  <r>
    <x v="981"/>
    <x v="981"/>
    <x v="981"/>
    <x v="981"/>
    <x v="2"/>
    <x v="0"/>
    <s v="R"/>
    <s v="Elam"/>
    <x v="1"/>
    <x v="19"/>
    <x v="0"/>
    <x v="2"/>
    <x v="1"/>
    <x v="1"/>
    <x v="9"/>
    <x v="3"/>
    <n v="0"/>
  </r>
  <r>
    <x v="982"/>
    <x v="982"/>
    <x v="982"/>
    <x v="982"/>
    <x v="6"/>
    <x v="4"/>
    <s v="U"/>
    <s v="Binnall"/>
    <x v="1"/>
    <x v="23"/>
    <x v="6"/>
    <x v="0"/>
    <x v="0"/>
    <x v="0"/>
    <x v="9"/>
    <x v="32"/>
    <n v="0"/>
  </r>
  <r>
    <x v="983"/>
    <x v="983"/>
    <x v="983"/>
    <x v="983"/>
    <x v="4"/>
    <x v="7"/>
    <s v="C"/>
    <s v="Beining"/>
    <x v="0"/>
    <x v="19"/>
    <x v="2"/>
    <x v="0"/>
    <x v="0"/>
    <x v="0"/>
    <x v="9"/>
    <x v="33"/>
    <n v="0"/>
  </r>
  <r>
    <x v="984"/>
    <x v="984"/>
    <x v="984"/>
    <x v="984"/>
    <x v="2"/>
    <x v="5"/>
    <s v="W"/>
    <s v="Needham"/>
    <x v="0"/>
    <x v="10"/>
    <x v="4"/>
    <x v="0"/>
    <x v="1"/>
    <x v="1"/>
    <x v="1"/>
    <x v="10"/>
    <n v="0"/>
  </r>
  <r>
    <x v="985"/>
    <x v="985"/>
    <x v="985"/>
    <x v="985"/>
    <x v="3"/>
    <x v="14"/>
    <s v="R"/>
    <s v="Wrennall"/>
    <x v="1"/>
    <x v="75"/>
    <x v="0"/>
    <x v="0"/>
    <x v="1"/>
    <x v="1"/>
    <x v="9"/>
    <x v="6"/>
    <n v="0"/>
  </r>
  <r>
    <x v="986"/>
    <x v="986"/>
    <x v="986"/>
    <x v="986"/>
    <x v="1"/>
    <x v="18"/>
    <s v="C"/>
    <s v="Qualtro"/>
    <x v="1"/>
    <x v="49"/>
    <x v="6"/>
    <x v="0"/>
    <x v="0"/>
    <x v="0"/>
    <x v="1"/>
    <x v="20"/>
    <n v="0"/>
  </r>
  <r>
    <x v="987"/>
    <x v="987"/>
    <x v="987"/>
    <x v="987"/>
    <x v="2"/>
    <x v="15"/>
    <s v="L"/>
    <s v="Grandin"/>
    <x v="0"/>
    <x v="26"/>
    <x v="4"/>
    <x v="0"/>
    <x v="1"/>
    <x v="1"/>
    <x v="1"/>
    <x v="7"/>
    <n v="0"/>
  </r>
  <r>
    <x v="988"/>
    <x v="988"/>
    <x v="988"/>
    <x v="988"/>
    <x v="5"/>
    <x v="14"/>
    <s v="E"/>
    <s v="Ledson"/>
    <x v="0"/>
    <x v="46"/>
    <x v="1"/>
    <x v="0"/>
    <x v="1"/>
    <x v="1"/>
    <x v="1"/>
    <x v="42"/>
    <n v="0"/>
  </r>
  <r>
    <x v="989"/>
    <x v="989"/>
    <x v="989"/>
    <x v="989"/>
    <x v="3"/>
    <x v="18"/>
    <s v="H"/>
    <s v="Rossiter"/>
    <x v="0"/>
    <x v="42"/>
    <x v="3"/>
    <x v="1"/>
    <x v="0"/>
    <x v="0"/>
    <x v="10"/>
    <x v="22"/>
    <n v="0"/>
  </r>
  <r>
    <x v="990"/>
    <x v="990"/>
    <x v="990"/>
    <x v="990"/>
    <x v="1"/>
    <x v="19"/>
    <s v="U"/>
    <s v="Shepton"/>
    <x v="1"/>
    <x v="3"/>
    <x v="0"/>
    <x v="0"/>
    <x v="1"/>
    <x v="1"/>
    <x v="1"/>
    <x v="7"/>
    <n v="0"/>
  </r>
  <r>
    <x v="991"/>
    <x v="991"/>
    <x v="991"/>
    <x v="991"/>
    <x v="5"/>
    <x v="0"/>
    <s v="Q"/>
    <s v="Glide"/>
    <x v="0"/>
    <x v="8"/>
    <x v="4"/>
    <x v="0"/>
    <x v="1"/>
    <x v="1"/>
    <x v="1"/>
    <x v="0"/>
    <n v="0"/>
  </r>
  <r>
    <x v="992"/>
    <x v="992"/>
    <x v="992"/>
    <x v="992"/>
    <x v="3"/>
    <x v="3"/>
    <s v="X"/>
    <s v="Redmayne"/>
    <x v="0"/>
    <x v="44"/>
    <x v="3"/>
    <x v="1"/>
    <x v="0"/>
    <x v="0"/>
    <x v="1"/>
    <x v="43"/>
    <n v="0"/>
  </r>
  <r>
    <x v="993"/>
    <x v="993"/>
    <x v="993"/>
    <x v="993"/>
    <x v="1"/>
    <x v="17"/>
    <s v="X"/>
    <s v="Seabrocke"/>
    <x v="1"/>
    <x v="20"/>
    <x v="3"/>
    <x v="0"/>
    <x v="0"/>
    <x v="0"/>
    <x v="1"/>
    <x v="49"/>
    <n v="0"/>
  </r>
  <r>
    <x v="994"/>
    <x v="994"/>
    <x v="994"/>
    <x v="994"/>
    <x v="2"/>
    <x v="23"/>
    <s v="X"/>
    <s v="Pimmocke"/>
    <x v="0"/>
    <x v="52"/>
    <x v="4"/>
    <x v="0"/>
    <x v="1"/>
    <x v="1"/>
    <x v="1"/>
    <x v="34"/>
    <n v="0"/>
  </r>
  <r>
    <x v="995"/>
    <x v="995"/>
    <x v="995"/>
    <x v="995"/>
    <x v="1"/>
    <x v="3"/>
    <s v="M"/>
    <s v="Alebrooke"/>
    <x v="1"/>
    <x v="10"/>
    <x v="4"/>
    <x v="1"/>
    <x v="0"/>
    <x v="0"/>
    <x v="1"/>
    <x v="32"/>
    <n v="0"/>
  </r>
  <r>
    <x v="996"/>
    <x v="996"/>
    <x v="996"/>
    <x v="996"/>
    <x v="4"/>
    <x v="8"/>
    <s v="Z"/>
    <s v="Leather"/>
    <x v="1"/>
    <x v="31"/>
    <x v="3"/>
    <x v="0"/>
    <x v="1"/>
    <x v="1"/>
    <x v="10"/>
    <x v="7"/>
    <n v="0"/>
  </r>
  <r>
    <x v="997"/>
    <x v="997"/>
    <x v="997"/>
    <x v="997"/>
    <x v="6"/>
    <x v="9"/>
    <s v="N"/>
    <s v="Legrand"/>
    <x v="0"/>
    <x v="40"/>
    <x v="0"/>
    <x v="0"/>
    <x v="1"/>
    <x v="1"/>
    <x v="1"/>
    <x v="28"/>
    <n v="0"/>
  </r>
  <r>
    <x v="998"/>
    <x v="998"/>
    <x v="998"/>
    <x v="998"/>
    <x v="4"/>
    <x v="22"/>
    <s v="N"/>
    <s v="Swannack"/>
    <x v="0"/>
    <x v="11"/>
    <x v="2"/>
    <x v="0"/>
    <x v="1"/>
    <x v="1"/>
    <x v="1"/>
    <x v="47"/>
    <n v="0"/>
  </r>
  <r>
    <x v="999"/>
    <x v="999"/>
    <x v="999"/>
    <x v="999"/>
    <x v="2"/>
    <x v="23"/>
    <s v="J"/>
    <s v="Rapaport"/>
    <x v="1"/>
    <x v="39"/>
    <x v="4"/>
    <x v="0"/>
    <x v="0"/>
    <x v="0"/>
    <x v="4"/>
    <x v="1"/>
    <n v="0"/>
  </r>
  <r>
    <x v="1000"/>
    <x v="1000"/>
    <x v="1000"/>
    <x v="1000"/>
    <x v="3"/>
    <x v="9"/>
    <s v="B"/>
    <s v="Alfonsetto"/>
    <x v="1"/>
    <x v="13"/>
    <x v="2"/>
    <x v="6"/>
    <x v="0"/>
    <x v="0"/>
    <x v="1"/>
    <x v="32"/>
    <n v="1"/>
  </r>
  <r>
    <x v="1001"/>
    <x v="1001"/>
    <x v="1001"/>
    <x v="1001"/>
    <x v="6"/>
    <x v="18"/>
    <s v="D"/>
    <s v="Guido"/>
    <x v="1"/>
    <x v="62"/>
    <x v="2"/>
    <x v="6"/>
    <x v="0"/>
    <x v="0"/>
    <x v="1"/>
    <x v="49"/>
    <n v="0"/>
  </r>
  <r>
    <x v="1002"/>
    <x v="1002"/>
    <x v="1002"/>
    <x v="1002"/>
    <x v="3"/>
    <x v="23"/>
    <s v="E"/>
    <s v="Enrigo"/>
    <x v="1"/>
    <x v="78"/>
    <x v="2"/>
    <x v="6"/>
    <x v="0"/>
    <x v="0"/>
    <x v="1"/>
    <x v="9"/>
    <n v="0"/>
  </r>
  <r>
    <x v="1003"/>
    <x v="1003"/>
    <x v="1003"/>
    <x v="1003"/>
    <x v="3"/>
    <x v="3"/>
    <s v="G"/>
    <s v="Gillino"/>
    <x v="1"/>
    <x v="38"/>
    <x v="2"/>
    <x v="6"/>
    <x v="0"/>
    <x v="0"/>
    <x v="1"/>
    <x v="36"/>
    <n v="0"/>
  </r>
  <r>
    <x v="1004"/>
    <x v="1004"/>
    <x v="1004"/>
    <x v="1004"/>
    <x v="2"/>
    <x v="11"/>
    <s v="I"/>
    <s v="Featherby"/>
    <x v="1"/>
    <x v="26"/>
    <x v="2"/>
    <x v="6"/>
    <x v="0"/>
    <x v="0"/>
    <x v="1"/>
    <x v="1"/>
    <n v="0"/>
  </r>
  <r>
    <x v="1005"/>
    <x v="1005"/>
    <x v="1005"/>
    <x v="1005"/>
    <x v="5"/>
    <x v="5"/>
    <s v="K"/>
    <s v="MacKeague"/>
    <x v="1"/>
    <x v="67"/>
    <x v="2"/>
    <x v="6"/>
    <x v="0"/>
    <x v="0"/>
    <x v="1"/>
    <x v="28"/>
    <n v="0"/>
  </r>
  <r>
    <x v="1006"/>
    <x v="1006"/>
    <x v="1006"/>
    <x v="1006"/>
    <x v="4"/>
    <x v="21"/>
    <s v="P"/>
    <s v="Mariolle"/>
    <x v="1"/>
    <x v="74"/>
    <x v="2"/>
    <x v="6"/>
    <x v="0"/>
    <x v="0"/>
    <x v="1"/>
    <x v="37"/>
    <n v="0"/>
  </r>
  <r>
    <x v="1007"/>
    <x v="1007"/>
    <x v="1007"/>
    <x v="1007"/>
    <x v="4"/>
    <x v="20"/>
    <s v="Z"/>
    <s v="Lusgdin"/>
    <x v="1"/>
    <x v="78"/>
    <x v="2"/>
    <x v="6"/>
    <x v="0"/>
    <x v="0"/>
    <x v="1"/>
    <x v="19"/>
    <n v="0"/>
  </r>
  <r>
    <x v="1008"/>
    <x v="1008"/>
    <x v="1008"/>
    <x v="1008"/>
    <x v="0"/>
    <x v="11"/>
    <s v="R"/>
    <s v="Lothlorien"/>
    <x v="1"/>
    <x v="26"/>
    <x v="2"/>
    <x v="6"/>
    <x v="0"/>
    <x v="0"/>
    <x v="2"/>
    <x v="41"/>
    <n v="0"/>
  </r>
  <r>
    <x v="1009"/>
    <x v="1009"/>
    <x v="1009"/>
    <x v="1009"/>
    <x v="0"/>
    <x v="7"/>
    <s v="D"/>
    <s v="Gilbart"/>
    <x v="1"/>
    <x v="34"/>
    <x v="2"/>
    <x v="6"/>
    <x v="0"/>
    <x v="0"/>
    <x v="0"/>
    <x v="5"/>
    <n v="0"/>
  </r>
  <r>
    <x v="1010"/>
    <x v="1010"/>
    <x v="1010"/>
    <x v="1010"/>
    <x v="5"/>
    <x v="17"/>
    <s v="C"/>
    <s v="Vogeler"/>
    <x v="1"/>
    <x v="1"/>
    <x v="2"/>
    <x v="3"/>
    <x v="0"/>
    <x v="0"/>
    <x v="1"/>
    <x v="39"/>
    <n v="0"/>
  </r>
  <r>
    <x v="1011"/>
    <x v="1011"/>
    <x v="1011"/>
    <x v="1011"/>
    <x v="3"/>
    <x v="5"/>
    <s v="H"/>
    <s v="Riguard"/>
    <x v="1"/>
    <x v="17"/>
    <x v="2"/>
    <x v="3"/>
    <x v="0"/>
    <x v="0"/>
    <x v="1"/>
    <x v="1"/>
    <n v="1"/>
  </r>
  <r>
    <x v="1012"/>
    <x v="1012"/>
    <x v="1012"/>
    <x v="1012"/>
    <x v="1"/>
    <x v="4"/>
    <s v="L"/>
    <s v="Clemetts"/>
    <x v="1"/>
    <x v="4"/>
    <x v="2"/>
    <x v="3"/>
    <x v="0"/>
    <x v="0"/>
    <x v="1"/>
    <x v="17"/>
    <n v="0"/>
  </r>
  <r>
    <x v="1013"/>
    <x v="1013"/>
    <x v="1013"/>
    <x v="1013"/>
    <x v="4"/>
    <x v="5"/>
    <s v="R"/>
    <s v="Suche"/>
    <x v="1"/>
    <x v="26"/>
    <x v="2"/>
    <x v="3"/>
    <x v="0"/>
    <x v="0"/>
    <x v="1"/>
    <x v="9"/>
    <n v="0"/>
  </r>
  <r>
    <x v="1014"/>
    <x v="1014"/>
    <x v="1014"/>
    <x v="1014"/>
    <x v="2"/>
    <x v="9"/>
    <s v="O"/>
    <s v="Spillane"/>
    <x v="1"/>
    <x v="24"/>
    <x v="2"/>
    <x v="3"/>
    <x v="0"/>
    <x v="0"/>
    <x v="6"/>
    <x v="1"/>
    <n v="0"/>
  </r>
  <r>
    <x v="1015"/>
    <x v="1015"/>
    <x v="1015"/>
    <x v="1015"/>
    <x v="6"/>
    <x v="8"/>
    <s v="Z"/>
    <s v="Meeke"/>
    <x v="1"/>
    <x v="51"/>
    <x v="2"/>
    <x v="3"/>
    <x v="0"/>
    <x v="0"/>
    <x v="3"/>
    <x v="9"/>
    <n v="0"/>
  </r>
  <r>
    <x v="1016"/>
    <x v="1016"/>
    <x v="1016"/>
    <x v="1016"/>
    <x v="6"/>
    <x v="15"/>
    <s v="B"/>
    <s v="Duinkerk"/>
    <x v="1"/>
    <x v="8"/>
    <x v="2"/>
    <x v="1"/>
    <x v="0"/>
    <x v="0"/>
    <x v="1"/>
    <x v="39"/>
    <n v="0"/>
  </r>
  <r>
    <x v="1017"/>
    <x v="1017"/>
    <x v="1017"/>
    <x v="1017"/>
    <x v="5"/>
    <x v="4"/>
    <s v="B"/>
    <s v="Negri"/>
    <x v="1"/>
    <x v="24"/>
    <x v="2"/>
    <x v="1"/>
    <x v="0"/>
    <x v="0"/>
    <x v="1"/>
    <x v="46"/>
    <n v="0"/>
  </r>
  <r>
    <x v="1018"/>
    <x v="1018"/>
    <x v="1018"/>
    <x v="1018"/>
    <x v="1"/>
    <x v="5"/>
    <s v="B"/>
    <s v="Maclean"/>
    <x v="1"/>
    <x v="78"/>
    <x v="2"/>
    <x v="1"/>
    <x v="0"/>
    <x v="0"/>
    <x v="1"/>
    <x v="18"/>
    <n v="1"/>
  </r>
  <r>
    <x v="1019"/>
    <x v="1019"/>
    <x v="1019"/>
    <x v="1019"/>
    <x v="6"/>
    <x v="2"/>
    <s v="B"/>
    <s v="Bythway"/>
    <x v="1"/>
    <x v="41"/>
    <x v="2"/>
    <x v="1"/>
    <x v="0"/>
    <x v="0"/>
    <x v="1"/>
    <x v="43"/>
    <n v="0"/>
  </r>
  <r>
    <x v="1020"/>
    <x v="1020"/>
    <x v="1020"/>
    <x v="1020"/>
    <x v="2"/>
    <x v="7"/>
    <s v="C"/>
    <s v="Jammes"/>
    <x v="1"/>
    <x v="5"/>
    <x v="2"/>
    <x v="1"/>
    <x v="0"/>
    <x v="0"/>
    <x v="1"/>
    <x v="31"/>
    <n v="0"/>
  </r>
  <r>
    <x v="1021"/>
    <x v="1021"/>
    <x v="1021"/>
    <x v="1021"/>
    <x v="3"/>
    <x v="17"/>
    <s v="C"/>
    <s v="Pitts"/>
    <x v="1"/>
    <x v="27"/>
    <x v="2"/>
    <x v="1"/>
    <x v="0"/>
    <x v="0"/>
    <x v="1"/>
    <x v="1"/>
    <n v="0"/>
  </r>
  <r>
    <x v="1022"/>
    <x v="1022"/>
    <x v="1022"/>
    <x v="1022"/>
    <x v="6"/>
    <x v="5"/>
    <s v="C"/>
    <s v="Epps"/>
    <x v="1"/>
    <x v="26"/>
    <x v="2"/>
    <x v="1"/>
    <x v="0"/>
    <x v="0"/>
    <x v="1"/>
    <x v="26"/>
    <n v="0"/>
  </r>
  <r>
    <x v="1023"/>
    <x v="1023"/>
    <x v="1023"/>
    <x v="1023"/>
    <x v="3"/>
    <x v="6"/>
    <s v="C"/>
    <s v="Kosel"/>
    <x v="1"/>
    <x v="15"/>
    <x v="2"/>
    <x v="1"/>
    <x v="0"/>
    <x v="0"/>
    <x v="1"/>
    <x v="49"/>
    <n v="0"/>
  </r>
  <r>
    <x v="1024"/>
    <x v="1024"/>
    <x v="1024"/>
    <x v="1024"/>
    <x v="0"/>
    <x v="20"/>
    <s v="D"/>
    <s v="Turbill"/>
    <x v="1"/>
    <x v="71"/>
    <x v="2"/>
    <x v="1"/>
    <x v="0"/>
    <x v="0"/>
    <x v="1"/>
    <x v="15"/>
    <n v="0"/>
  </r>
  <r>
    <x v="1025"/>
    <x v="1025"/>
    <x v="1025"/>
    <x v="1025"/>
    <x v="2"/>
    <x v="3"/>
    <s v="D"/>
    <s v="Winchester"/>
    <x v="1"/>
    <x v="55"/>
    <x v="2"/>
    <x v="1"/>
    <x v="0"/>
    <x v="0"/>
    <x v="1"/>
    <x v="8"/>
    <n v="0"/>
  </r>
  <r>
    <x v="1026"/>
    <x v="1026"/>
    <x v="1026"/>
    <x v="1026"/>
    <x v="2"/>
    <x v="18"/>
    <s v="E"/>
    <s v="Plummer"/>
    <x v="1"/>
    <x v="69"/>
    <x v="2"/>
    <x v="1"/>
    <x v="0"/>
    <x v="0"/>
    <x v="1"/>
    <x v="42"/>
    <n v="0"/>
  </r>
  <r>
    <x v="1027"/>
    <x v="1027"/>
    <x v="1027"/>
    <x v="1027"/>
    <x v="3"/>
    <x v="8"/>
    <s v="E"/>
    <s v="Aggio"/>
    <x v="1"/>
    <x v="39"/>
    <x v="2"/>
    <x v="1"/>
    <x v="0"/>
    <x v="0"/>
    <x v="1"/>
    <x v="34"/>
    <n v="0"/>
  </r>
  <r>
    <x v="1028"/>
    <x v="1028"/>
    <x v="1028"/>
    <x v="1028"/>
    <x v="4"/>
    <x v="6"/>
    <s v="E"/>
    <s v="Greenfield"/>
    <x v="1"/>
    <x v="25"/>
    <x v="2"/>
    <x v="1"/>
    <x v="0"/>
    <x v="0"/>
    <x v="1"/>
    <x v="39"/>
    <n v="0"/>
  </r>
  <r>
    <x v="1029"/>
    <x v="1029"/>
    <x v="1029"/>
    <x v="1029"/>
    <x v="2"/>
    <x v="5"/>
    <s v="E"/>
    <s v="Dolphin"/>
    <x v="1"/>
    <x v="20"/>
    <x v="2"/>
    <x v="1"/>
    <x v="0"/>
    <x v="0"/>
    <x v="1"/>
    <x v="26"/>
    <n v="0"/>
  </r>
  <r>
    <x v="1030"/>
    <x v="1030"/>
    <x v="1030"/>
    <x v="1030"/>
    <x v="6"/>
    <x v="8"/>
    <s v="E"/>
    <s v="Battista"/>
    <x v="1"/>
    <x v="71"/>
    <x v="2"/>
    <x v="1"/>
    <x v="0"/>
    <x v="0"/>
    <x v="1"/>
    <x v="43"/>
    <n v="0"/>
  </r>
  <r>
    <x v="1031"/>
    <x v="1031"/>
    <x v="1031"/>
    <x v="1031"/>
    <x v="4"/>
    <x v="1"/>
    <s v="G"/>
    <s v="Kaysor"/>
    <x v="1"/>
    <x v="9"/>
    <x v="2"/>
    <x v="1"/>
    <x v="0"/>
    <x v="0"/>
    <x v="1"/>
    <x v="34"/>
    <n v="0"/>
  </r>
  <r>
    <x v="1032"/>
    <x v="1032"/>
    <x v="1032"/>
    <x v="1032"/>
    <x v="2"/>
    <x v="11"/>
    <s v="G"/>
    <s v="Gergher"/>
    <x v="1"/>
    <x v="61"/>
    <x v="2"/>
    <x v="1"/>
    <x v="0"/>
    <x v="0"/>
    <x v="1"/>
    <x v="31"/>
    <n v="0"/>
  </r>
  <r>
    <x v="1033"/>
    <x v="1033"/>
    <x v="1033"/>
    <x v="1033"/>
    <x v="4"/>
    <x v="4"/>
    <s v="G"/>
    <s v="D'Acth"/>
    <x v="1"/>
    <x v="11"/>
    <x v="2"/>
    <x v="1"/>
    <x v="0"/>
    <x v="0"/>
    <x v="1"/>
    <x v="18"/>
    <n v="0"/>
  </r>
  <r>
    <x v="1034"/>
    <x v="1034"/>
    <x v="1034"/>
    <x v="1034"/>
    <x v="0"/>
    <x v="21"/>
    <s v="G"/>
    <s v="Fetherstonhaugh"/>
    <x v="1"/>
    <x v="73"/>
    <x v="2"/>
    <x v="1"/>
    <x v="0"/>
    <x v="0"/>
    <x v="1"/>
    <x v="33"/>
    <n v="0"/>
  </r>
  <r>
    <x v="1035"/>
    <x v="1035"/>
    <x v="1035"/>
    <x v="1035"/>
    <x v="1"/>
    <x v="14"/>
    <s v="H"/>
    <s v="Hupka"/>
    <x v="1"/>
    <x v="53"/>
    <x v="2"/>
    <x v="1"/>
    <x v="0"/>
    <x v="0"/>
    <x v="1"/>
    <x v="26"/>
    <n v="0"/>
  </r>
  <r>
    <x v="1036"/>
    <x v="1036"/>
    <x v="1036"/>
    <x v="1036"/>
    <x v="0"/>
    <x v="2"/>
    <s v="H"/>
    <s v="Manders"/>
    <x v="1"/>
    <x v="56"/>
    <x v="2"/>
    <x v="1"/>
    <x v="0"/>
    <x v="0"/>
    <x v="1"/>
    <x v="6"/>
    <n v="0"/>
  </r>
  <r>
    <x v="1037"/>
    <x v="1037"/>
    <x v="1037"/>
    <x v="1037"/>
    <x v="2"/>
    <x v="9"/>
    <s v="I"/>
    <s v="Germon"/>
    <x v="1"/>
    <x v="33"/>
    <x v="2"/>
    <x v="1"/>
    <x v="0"/>
    <x v="0"/>
    <x v="1"/>
    <x v="35"/>
    <n v="0"/>
  </r>
  <r>
    <x v="1038"/>
    <x v="1038"/>
    <x v="1038"/>
    <x v="1038"/>
    <x v="0"/>
    <x v="2"/>
    <s v="J"/>
    <s v="Whittle"/>
    <x v="1"/>
    <x v="39"/>
    <x v="2"/>
    <x v="1"/>
    <x v="0"/>
    <x v="0"/>
    <x v="1"/>
    <x v="29"/>
    <n v="0"/>
  </r>
  <r>
    <x v="1039"/>
    <x v="1039"/>
    <x v="1039"/>
    <x v="1039"/>
    <x v="1"/>
    <x v="11"/>
    <s v="K"/>
    <s v="Goodby"/>
    <x v="1"/>
    <x v="22"/>
    <x v="2"/>
    <x v="1"/>
    <x v="0"/>
    <x v="0"/>
    <x v="1"/>
    <x v="36"/>
    <n v="0"/>
  </r>
  <r>
    <x v="1040"/>
    <x v="1040"/>
    <x v="1040"/>
    <x v="1040"/>
    <x v="3"/>
    <x v="18"/>
    <s v="L"/>
    <s v="Otham"/>
    <x v="1"/>
    <x v="27"/>
    <x v="2"/>
    <x v="1"/>
    <x v="0"/>
    <x v="0"/>
    <x v="1"/>
    <x v="17"/>
    <n v="0"/>
  </r>
  <r>
    <x v="1041"/>
    <x v="1041"/>
    <x v="1041"/>
    <x v="1041"/>
    <x v="4"/>
    <x v="2"/>
    <s v="L"/>
    <s v="Dureden"/>
    <x v="1"/>
    <x v="16"/>
    <x v="2"/>
    <x v="1"/>
    <x v="0"/>
    <x v="0"/>
    <x v="1"/>
    <x v="23"/>
    <n v="0"/>
  </r>
  <r>
    <x v="1042"/>
    <x v="1042"/>
    <x v="1042"/>
    <x v="1042"/>
    <x v="5"/>
    <x v="19"/>
    <s v="M"/>
    <s v="Cooksey"/>
    <x v="1"/>
    <x v="55"/>
    <x v="2"/>
    <x v="1"/>
    <x v="0"/>
    <x v="0"/>
    <x v="1"/>
    <x v="44"/>
    <n v="0"/>
  </r>
  <r>
    <x v="1043"/>
    <x v="1043"/>
    <x v="1043"/>
    <x v="1043"/>
    <x v="4"/>
    <x v="7"/>
    <s v="M"/>
    <s v="Orneblow"/>
    <x v="1"/>
    <x v="6"/>
    <x v="2"/>
    <x v="1"/>
    <x v="0"/>
    <x v="0"/>
    <x v="1"/>
    <x v="27"/>
    <n v="0"/>
  </r>
  <r>
    <x v="1044"/>
    <x v="1044"/>
    <x v="1044"/>
    <x v="1044"/>
    <x v="6"/>
    <x v="2"/>
    <s v="N"/>
    <s v="Gumery"/>
    <x v="1"/>
    <x v="21"/>
    <x v="2"/>
    <x v="1"/>
    <x v="0"/>
    <x v="0"/>
    <x v="1"/>
    <x v="28"/>
    <n v="0"/>
  </r>
  <r>
    <x v="1045"/>
    <x v="1045"/>
    <x v="1045"/>
    <x v="1045"/>
    <x v="5"/>
    <x v="12"/>
    <s v="N"/>
    <s v="Saunderson"/>
    <x v="1"/>
    <x v="59"/>
    <x v="2"/>
    <x v="1"/>
    <x v="0"/>
    <x v="0"/>
    <x v="1"/>
    <x v="37"/>
    <n v="0"/>
  </r>
  <r>
    <x v="1046"/>
    <x v="1046"/>
    <x v="1046"/>
    <x v="1046"/>
    <x v="6"/>
    <x v="16"/>
    <s v="N"/>
    <s v="Tortoishell"/>
    <x v="1"/>
    <x v="20"/>
    <x v="2"/>
    <x v="1"/>
    <x v="0"/>
    <x v="0"/>
    <x v="1"/>
    <x v="44"/>
    <n v="0"/>
  </r>
  <r>
    <x v="1047"/>
    <x v="1047"/>
    <x v="1047"/>
    <x v="1047"/>
    <x v="4"/>
    <x v="20"/>
    <s v="O"/>
    <s v="Milward"/>
    <x v="1"/>
    <x v="2"/>
    <x v="2"/>
    <x v="1"/>
    <x v="0"/>
    <x v="0"/>
    <x v="1"/>
    <x v="15"/>
    <n v="0"/>
  </r>
  <r>
    <x v="1048"/>
    <x v="1048"/>
    <x v="1048"/>
    <x v="1048"/>
    <x v="4"/>
    <x v="15"/>
    <s v="O"/>
    <s v="Hailston"/>
    <x v="1"/>
    <x v="72"/>
    <x v="2"/>
    <x v="1"/>
    <x v="0"/>
    <x v="0"/>
    <x v="1"/>
    <x v="44"/>
    <n v="0"/>
  </r>
  <r>
    <x v="1049"/>
    <x v="1049"/>
    <x v="1049"/>
    <x v="1049"/>
    <x v="1"/>
    <x v="22"/>
    <s v="P"/>
    <s v="Taks"/>
    <x v="1"/>
    <x v="32"/>
    <x v="2"/>
    <x v="1"/>
    <x v="0"/>
    <x v="0"/>
    <x v="1"/>
    <x v="12"/>
    <n v="0"/>
  </r>
  <r>
    <x v="1050"/>
    <x v="1050"/>
    <x v="1050"/>
    <x v="1050"/>
    <x v="1"/>
    <x v="0"/>
    <s v="Q"/>
    <s v="Clowes"/>
    <x v="1"/>
    <x v="15"/>
    <x v="2"/>
    <x v="1"/>
    <x v="0"/>
    <x v="0"/>
    <x v="1"/>
    <x v="32"/>
    <n v="0"/>
  </r>
  <r>
    <x v="1051"/>
    <x v="1051"/>
    <x v="1051"/>
    <x v="1051"/>
    <x v="0"/>
    <x v="1"/>
    <s v="Q"/>
    <s v="Marke"/>
    <x v="1"/>
    <x v="31"/>
    <x v="2"/>
    <x v="1"/>
    <x v="0"/>
    <x v="0"/>
    <x v="1"/>
    <x v="49"/>
    <n v="0"/>
  </r>
  <r>
    <x v="1052"/>
    <x v="1052"/>
    <x v="1052"/>
    <x v="1052"/>
    <x v="2"/>
    <x v="1"/>
    <s v="Q"/>
    <s v="McRoberts"/>
    <x v="1"/>
    <x v="15"/>
    <x v="2"/>
    <x v="1"/>
    <x v="0"/>
    <x v="0"/>
    <x v="1"/>
    <x v="49"/>
    <n v="0"/>
  </r>
  <r>
    <x v="1053"/>
    <x v="1053"/>
    <x v="1053"/>
    <x v="1053"/>
    <x v="0"/>
    <x v="15"/>
    <s v="S"/>
    <s v="Garrard"/>
    <x v="1"/>
    <x v="12"/>
    <x v="2"/>
    <x v="1"/>
    <x v="0"/>
    <x v="0"/>
    <x v="1"/>
    <x v="8"/>
    <n v="0"/>
  </r>
  <r>
    <x v="1054"/>
    <x v="1054"/>
    <x v="1054"/>
    <x v="1054"/>
    <x v="1"/>
    <x v="5"/>
    <s v="T"/>
    <s v="Olin"/>
    <x v="1"/>
    <x v="65"/>
    <x v="2"/>
    <x v="1"/>
    <x v="0"/>
    <x v="0"/>
    <x v="1"/>
    <x v="38"/>
    <n v="0"/>
  </r>
  <r>
    <x v="1055"/>
    <x v="1055"/>
    <x v="1055"/>
    <x v="1055"/>
    <x v="2"/>
    <x v="7"/>
    <s v="T"/>
    <s v="Conyard"/>
    <x v="1"/>
    <x v="51"/>
    <x v="2"/>
    <x v="1"/>
    <x v="0"/>
    <x v="0"/>
    <x v="1"/>
    <x v="3"/>
    <n v="0"/>
  </r>
  <r>
    <x v="1056"/>
    <x v="1056"/>
    <x v="1056"/>
    <x v="1056"/>
    <x v="3"/>
    <x v="4"/>
    <s v="T"/>
    <s v="Harverson"/>
    <x v="1"/>
    <x v="72"/>
    <x v="2"/>
    <x v="1"/>
    <x v="0"/>
    <x v="0"/>
    <x v="1"/>
    <x v="0"/>
    <n v="0"/>
  </r>
  <r>
    <x v="1057"/>
    <x v="1057"/>
    <x v="1057"/>
    <x v="1057"/>
    <x v="2"/>
    <x v="12"/>
    <s v="U"/>
    <s v="Budcock"/>
    <x v="1"/>
    <x v="45"/>
    <x v="2"/>
    <x v="1"/>
    <x v="0"/>
    <x v="0"/>
    <x v="1"/>
    <x v="10"/>
    <n v="0"/>
  </r>
  <r>
    <x v="1058"/>
    <x v="1058"/>
    <x v="1058"/>
    <x v="1058"/>
    <x v="4"/>
    <x v="22"/>
    <s v="U"/>
    <s v="Anderl"/>
    <x v="1"/>
    <x v="30"/>
    <x v="2"/>
    <x v="1"/>
    <x v="0"/>
    <x v="0"/>
    <x v="1"/>
    <x v="9"/>
    <n v="0"/>
  </r>
  <r>
    <x v="1059"/>
    <x v="1059"/>
    <x v="1059"/>
    <x v="1059"/>
    <x v="5"/>
    <x v="5"/>
    <s v="U"/>
    <s v="Khidr"/>
    <x v="1"/>
    <x v="12"/>
    <x v="2"/>
    <x v="1"/>
    <x v="0"/>
    <x v="0"/>
    <x v="1"/>
    <x v="47"/>
    <n v="0"/>
  </r>
  <r>
    <x v="1060"/>
    <x v="1060"/>
    <x v="1060"/>
    <x v="1060"/>
    <x v="5"/>
    <x v="2"/>
    <s v="V"/>
    <s v="Borrie"/>
    <x v="1"/>
    <x v="19"/>
    <x v="2"/>
    <x v="1"/>
    <x v="0"/>
    <x v="0"/>
    <x v="1"/>
    <x v="0"/>
    <n v="0"/>
  </r>
  <r>
    <x v="1061"/>
    <x v="1061"/>
    <x v="1061"/>
    <x v="1061"/>
    <x v="0"/>
    <x v="7"/>
    <s v="W"/>
    <s v="Blenkinsop"/>
    <x v="1"/>
    <x v="74"/>
    <x v="2"/>
    <x v="1"/>
    <x v="0"/>
    <x v="0"/>
    <x v="1"/>
    <x v="7"/>
    <n v="0"/>
  </r>
  <r>
    <x v="1062"/>
    <x v="1062"/>
    <x v="1062"/>
    <x v="1062"/>
    <x v="2"/>
    <x v="1"/>
    <s v="W"/>
    <s v="Baythrop"/>
    <x v="1"/>
    <x v="29"/>
    <x v="2"/>
    <x v="1"/>
    <x v="0"/>
    <x v="0"/>
    <x v="1"/>
    <x v="7"/>
    <n v="0"/>
  </r>
  <r>
    <x v="1063"/>
    <x v="1063"/>
    <x v="1063"/>
    <x v="1063"/>
    <x v="4"/>
    <x v="11"/>
    <s v="W"/>
    <s v="Chessell"/>
    <x v="1"/>
    <x v="31"/>
    <x v="2"/>
    <x v="1"/>
    <x v="0"/>
    <x v="0"/>
    <x v="1"/>
    <x v="13"/>
    <n v="0"/>
  </r>
  <r>
    <x v="1064"/>
    <x v="1064"/>
    <x v="1064"/>
    <x v="1064"/>
    <x v="1"/>
    <x v="11"/>
    <s v="W"/>
    <s v="Roelofsen"/>
    <x v="1"/>
    <x v="25"/>
    <x v="2"/>
    <x v="1"/>
    <x v="0"/>
    <x v="0"/>
    <x v="1"/>
    <x v="16"/>
    <n v="0"/>
  </r>
  <r>
    <x v="1065"/>
    <x v="1065"/>
    <x v="1065"/>
    <x v="1065"/>
    <x v="0"/>
    <x v="4"/>
    <s v="W"/>
    <s v="Gormally"/>
    <x v="1"/>
    <x v="74"/>
    <x v="2"/>
    <x v="1"/>
    <x v="0"/>
    <x v="0"/>
    <x v="1"/>
    <x v="9"/>
    <n v="0"/>
  </r>
  <r>
    <x v="1066"/>
    <x v="1066"/>
    <x v="1066"/>
    <x v="1066"/>
    <x v="5"/>
    <x v="13"/>
    <s v="X"/>
    <s v="Cassels"/>
    <x v="1"/>
    <x v="45"/>
    <x v="2"/>
    <x v="1"/>
    <x v="0"/>
    <x v="0"/>
    <x v="1"/>
    <x v="19"/>
    <n v="1"/>
  </r>
  <r>
    <x v="1067"/>
    <x v="1067"/>
    <x v="1067"/>
    <x v="1067"/>
    <x v="4"/>
    <x v="18"/>
    <s v="X"/>
    <s v="Vasilyonok"/>
    <x v="1"/>
    <x v="40"/>
    <x v="2"/>
    <x v="1"/>
    <x v="0"/>
    <x v="0"/>
    <x v="1"/>
    <x v="6"/>
    <n v="1"/>
  </r>
  <r>
    <x v="1068"/>
    <x v="1068"/>
    <x v="1068"/>
    <x v="1068"/>
    <x v="0"/>
    <x v="13"/>
    <s v="X"/>
    <s v="Castelot"/>
    <x v="1"/>
    <x v="19"/>
    <x v="2"/>
    <x v="1"/>
    <x v="0"/>
    <x v="0"/>
    <x v="1"/>
    <x v="23"/>
    <n v="0"/>
  </r>
  <r>
    <x v="1069"/>
    <x v="1069"/>
    <x v="1069"/>
    <x v="1069"/>
    <x v="4"/>
    <x v="22"/>
    <s v="X"/>
    <s v="Southway"/>
    <x v="1"/>
    <x v="41"/>
    <x v="2"/>
    <x v="1"/>
    <x v="0"/>
    <x v="0"/>
    <x v="1"/>
    <x v="23"/>
    <n v="1"/>
  </r>
  <r>
    <x v="1070"/>
    <x v="1070"/>
    <x v="1070"/>
    <x v="1070"/>
    <x v="0"/>
    <x v="6"/>
    <s v="X"/>
    <s v="Martynikhin"/>
    <x v="1"/>
    <x v="11"/>
    <x v="2"/>
    <x v="1"/>
    <x v="0"/>
    <x v="0"/>
    <x v="1"/>
    <x v="49"/>
    <n v="0"/>
  </r>
  <r>
    <x v="1071"/>
    <x v="1071"/>
    <x v="1071"/>
    <x v="1071"/>
    <x v="0"/>
    <x v="13"/>
    <s v="Y"/>
    <s v="Geater"/>
    <x v="1"/>
    <x v="14"/>
    <x v="2"/>
    <x v="1"/>
    <x v="0"/>
    <x v="0"/>
    <x v="1"/>
    <x v="24"/>
    <n v="0"/>
  </r>
  <r>
    <x v="1072"/>
    <x v="1072"/>
    <x v="1072"/>
    <x v="1072"/>
    <x v="2"/>
    <x v="11"/>
    <s v="Y"/>
    <s v="Ewles"/>
    <x v="1"/>
    <x v="65"/>
    <x v="2"/>
    <x v="1"/>
    <x v="0"/>
    <x v="0"/>
    <x v="1"/>
    <x v="40"/>
    <n v="0"/>
  </r>
  <r>
    <x v="1073"/>
    <x v="1073"/>
    <x v="1073"/>
    <x v="1073"/>
    <x v="2"/>
    <x v="5"/>
    <s v="Z"/>
    <s v="Ragless"/>
    <x v="1"/>
    <x v="49"/>
    <x v="2"/>
    <x v="1"/>
    <x v="0"/>
    <x v="0"/>
    <x v="1"/>
    <x v="6"/>
    <n v="0"/>
  </r>
  <r>
    <x v="1074"/>
    <x v="1074"/>
    <x v="1074"/>
    <x v="1074"/>
    <x v="3"/>
    <x v="1"/>
    <s v="Z"/>
    <s v="Loker"/>
    <x v="1"/>
    <x v="4"/>
    <x v="2"/>
    <x v="1"/>
    <x v="0"/>
    <x v="0"/>
    <x v="1"/>
    <x v="13"/>
    <n v="0"/>
  </r>
  <r>
    <x v="1075"/>
    <x v="1075"/>
    <x v="1075"/>
    <x v="1075"/>
    <x v="3"/>
    <x v="5"/>
    <s v="Z"/>
    <s v="Swiers"/>
    <x v="1"/>
    <x v="63"/>
    <x v="2"/>
    <x v="1"/>
    <x v="0"/>
    <x v="0"/>
    <x v="1"/>
    <x v="11"/>
    <n v="0"/>
  </r>
  <r>
    <x v="1076"/>
    <x v="1076"/>
    <x v="1076"/>
    <x v="1076"/>
    <x v="1"/>
    <x v="20"/>
    <s v="Z"/>
    <s v="Scarfe"/>
    <x v="1"/>
    <x v="4"/>
    <x v="2"/>
    <x v="1"/>
    <x v="0"/>
    <x v="0"/>
    <x v="1"/>
    <x v="47"/>
    <n v="0"/>
  </r>
  <r>
    <x v="1077"/>
    <x v="1077"/>
    <x v="1077"/>
    <x v="1077"/>
    <x v="6"/>
    <x v="20"/>
    <s v="V"/>
    <s v="Asson"/>
    <x v="1"/>
    <x v="0"/>
    <x v="2"/>
    <x v="1"/>
    <x v="0"/>
    <x v="0"/>
    <x v="7"/>
    <x v="26"/>
    <n v="0"/>
  </r>
  <r>
    <x v="1078"/>
    <x v="1078"/>
    <x v="1078"/>
    <x v="1078"/>
    <x v="2"/>
    <x v="10"/>
    <s v="N"/>
    <s v="Cashen"/>
    <x v="1"/>
    <x v="45"/>
    <x v="2"/>
    <x v="1"/>
    <x v="0"/>
    <x v="0"/>
    <x v="4"/>
    <x v="26"/>
    <n v="0"/>
  </r>
  <r>
    <x v="1079"/>
    <x v="1079"/>
    <x v="1079"/>
    <x v="1079"/>
    <x v="6"/>
    <x v="13"/>
    <s v="T"/>
    <s v="Dome"/>
    <x v="1"/>
    <x v="16"/>
    <x v="2"/>
    <x v="1"/>
    <x v="0"/>
    <x v="0"/>
    <x v="4"/>
    <x v="27"/>
    <n v="0"/>
  </r>
  <r>
    <x v="1080"/>
    <x v="1080"/>
    <x v="1080"/>
    <x v="1080"/>
    <x v="6"/>
    <x v="14"/>
    <s v="Y"/>
    <s v="McQuilkin"/>
    <x v="1"/>
    <x v="1"/>
    <x v="2"/>
    <x v="1"/>
    <x v="0"/>
    <x v="0"/>
    <x v="4"/>
    <x v="4"/>
    <n v="0"/>
  </r>
  <r>
    <x v="1081"/>
    <x v="1081"/>
    <x v="1081"/>
    <x v="1081"/>
    <x v="6"/>
    <x v="3"/>
    <s v="N"/>
    <s v="Slessor"/>
    <x v="1"/>
    <x v="42"/>
    <x v="2"/>
    <x v="1"/>
    <x v="0"/>
    <x v="0"/>
    <x v="5"/>
    <x v="3"/>
    <n v="0"/>
  </r>
  <r>
    <x v="1082"/>
    <x v="1082"/>
    <x v="1082"/>
    <x v="1082"/>
    <x v="1"/>
    <x v="14"/>
    <s v="P"/>
    <s v="Downgate"/>
    <x v="1"/>
    <x v="4"/>
    <x v="2"/>
    <x v="1"/>
    <x v="0"/>
    <x v="0"/>
    <x v="5"/>
    <x v="27"/>
    <n v="0"/>
  </r>
  <r>
    <x v="1083"/>
    <x v="1083"/>
    <x v="1083"/>
    <x v="1083"/>
    <x v="2"/>
    <x v="3"/>
    <s v="U"/>
    <s v="Walbrun"/>
    <x v="1"/>
    <x v="20"/>
    <x v="2"/>
    <x v="1"/>
    <x v="0"/>
    <x v="0"/>
    <x v="5"/>
    <x v="13"/>
    <n v="0"/>
  </r>
  <r>
    <x v="1084"/>
    <x v="1084"/>
    <x v="1084"/>
    <x v="1084"/>
    <x v="1"/>
    <x v="20"/>
    <s v="O"/>
    <s v="Casolla"/>
    <x v="1"/>
    <x v="53"/>
    <x v="2"/>
    <x v="1"/>
    <x v="0"/>
    <x v="0"/>
    <x v="9"/>
    <x v="0"/>
    <n v="0"/>
  </r>
  <r>
    <x v="1085"/>
    <x v="1085"/>
    <x v="1085"/>
    <x v="1085"/>
    <x v="4"/>
    <x v="23"/>
    <s v="S"/>
    <s v="Jennens"/>
    <x v="1"/>
    <x v="53"/>
    <x v="2"/>
    <x v="1"/>
    <x v="0"/>
    <x v="0"/>
    <x v="9"/>
    <x v="21"/>
    <n v="0"/>
  </r>
  <r>
    <x v="1086"/>
    <x v="1086"/>
    <x v="1086"/>
    <x v="1086"/>
    <x v="0"/>
    <x v="2"/>
    <s v="Z"/>
    <s v="Blaylock"/>
    <x v="1"/>
    <x v="50"/>
    <x v="2"/>
    <x v="1"/>
    <x v="0"/>
    <x v="0"/>
    <x v="9"/>
    <x v="25"/>
    <n v="0"/>
  </r>
  <r>
    <x v="1087"/>
    <x v="1087"/>
    <x v="1087"/>
    <x v="1087"/>
    <x v="4"/>
    <x v="2"/>
    <s v="N"/>
    <s v="Parrington"/>
    <x v="1"/>
    <x v="40"/>
    <x v="2"/>
    <x v="1"/>
    <x v="0"/>
    <x v="0"/>
    <x v="6"/>
    <x v="34"/>
    <n v="0"/>
  </r>
  <r>
    <x v="1088"/>
    <x v="1088"/>
    <x v="1088"/>
    <x v="1088"/>
    <x v="2"/>
    <x v="1"/>
    <s v="P"/>
    <s v="Oke"/>
    <x v="1"/>
    <x v="52"/>
    <x v="2"/>
    <x v="1"/>
    <x v="0"/>
    <x v="0"/>
    <x v="6"/>
    <x v="31"/>
    <n v="0"/>
  </r>
  <r>
    <x v="1089"/>
    <x v="1089"/>
    <x v="1089"/>
    <x v="1089"/>
    <x v="1"/>
    <x v="21"/>
    <s v="Q"/>
    <s v="Pheazey"/>
    <x v="1"/>
    <x v="63"/>
    <x v="2"/>
    <x v="1"/>
    <x v="0"/>
    <x v="0"/>
    <x v="6"/>
    <x v="12"/>
    <n v="0"/>
  </r>
  <r>
    <x v="1090"/>
    <x v="1090"/>
    <x v="1090"/>
    <x v="1090"/>
    <x v="2"/>
    <x v="11"/>
    <s v="B"/>
    <s v="Gooderick"/>
    <x v="1"/>
    <x v="42"/>
    <x v="2"/>
    <x v="1"/>
    <x v="0"/>
    <x v="0"/>
    <x v="11"/>
    <x v="10"/>
    <n v="0"/>
  </r>
  <r>
    <x v="1091"/>
    <x v="1091"/>
    <x v="1091"/>
    <x v="1091"/>
    <x v="1"/>
    <x v="11"/>
    <s v="E"/>
    <s v="Campo"/>
    <x v="1"/>
    <x v="2"/>
    <x v="2"/>
    <x v="1"/>
    <x v="0"/>
    <x v="0"/>
    <x v="11"/>
    <x v="22"/>
    <n v="0"/>
  </r>
  <r>
    <x v="1092"/>
    <x v="1092"/>
    <x v="1092"/>
    <x v="1092"/>
    <x v="2"/>
    <x v="20"/>
    <s v="X"/>
    <s v="Markushkin"/>
    <x v="1"/>
    <x v="45"/>
    <x v="2"/>
    <x v="1"/>
    <x v="0"/>
    <x v="0"/>
    <x v="11"/>
    <x v="23"/>
    <n v="0"/>
  </r>
  <r>
    <x v="1093"/>
    <x v="1093"/>
    <x v="1093"/>
    <x v="1093"/>
    <x v="6"/>
    <x v="12"/>
    <s v="A"/>
    <s v="Jamison"/>
    <x v="1"/>
    <x v="38"/>
    <x v="2"/>
    <x v="1"/>
    <x v="0"/>
    <x v="0"/>
    <x v="10"/>
    <x v="10"/>
    <n v="0"/>
  </r>
  <r>
    <x v="1094"/>
    <x v="1094"/>
    <x v="1094"/>
    <x v="1094"/>
    <x v="6"/>
    <x v="8"/>
    <s v="E"/>
    <s v="Kynforth"/>
    <x v="1"/>
    <x v="17"/>
    <x v="2"/>
    <x v="1"/>
    <x v="0"/>
    <x v="0"/>
    <x v="10"/>
    <x v="27"/>
    <n v="0"/>
  </r>
  <r>
    <x v="1095"/>
    <x v="1095"/>
    <x v="1095"/>
    <x v="1095"/>
    <x v="2"/>
    <x v="18"/>
    <s v="P"/>
    <s v="Klessmann"/>
    <x v="1"/>
    <x v="47"/>
    <x v="2"/>
    <x v="1"/>
    <x v="0"/>
    <x v="0"/>
    <x v="10"/>
    <x v="34"/>
    <n v="0"/>
  </r>
  <r>
    <x v="1096"/>
    <x v="1096"/>
    <x v="1096"/>
    <x v="1096"/>
    <x v="3"/>
    <x v="22"/>
    <s v="P"/>
    <s v="Sheran"/>
    <x v="1"/>
    <x v="19"/>
    <x v="2"/>
    <x v="1"/>
    <x v="0"/>
    <x v="0"/>
    <x v="10"/>
    <x v="29"/>
    <n v="1"/>
  </r>
  <r>
    <x v="1097"/>
    <x v="1097"/>
    <x v="1097"/>
    <x v="1097"/>
    <x v="0"/>
    <x v="3"/>
    <s v="Q"/>
    <s v="Andrivot"/>
    <x v="1"/>
    <x v="75"/>
    <x v="2"/>
    <x v="1"/>
    <x v="0"/>
    <x v="0"/>
    <x v="10"/>
    <x v="34"/>
    <n v="0"/>
  </r>
  <r>
    <x v="1098"/>
    <x v="1098"/>
    <x v="1098"/>
    <x v="1098"/>
    <x v="1"/>
    <x v="0"/>
    <s v="J"/>
    <s v="Turmall"/>
    <x v="1"/>
    <x v="72"/>
    <x v="2"/>
    <x v="1"/>
    <x v="0"/>
    <x v="0"/>
    <x v="8"/>
    <x v="0"/>
    <n v="0"/>
  </r>
  <r>
    <x v="1099"/>
    <x v="1099"/>
    <x v="1099"/>
    <x v="1099"/>
    <x v="6"/>
    <x v="13"/>
    <s v="M"/>
    <s v="Brandrick"/>
    <x v="1"/>
    <x v="22"/>
    <x v="2"/>
    <x v="1"/>
    <x v="0"/>
    <x v="0"/>
    <x v="8"/>
    <x v="4"/>
    <n v="0"/>
  </r>
  <r>
    <x v="1100"/>
    <x v="1100"/>
    <x v="1100"/>
    <x v="1100"/>
    <x v="5"/>
    <x v="8"/>
    <s v="E"/>
    <s v="Greeson"/>
    <x v="1"/>
    <x v="12"/>
    <x v="2"/>
    <x v="1"/>
    <x v="0"/>
    <x v="0"/>
    <x v="3"/>
    <x v="9"/>
    <n v="0"/>
  </r>
  <r>
    <x v="1101"/>
    <x v="1101"/>
    <x v="1101"/>
    <x v="1101"/>
    <x v="1"/>
    <x v="5"/>
    <s v="E"/>
    <s v="Baiss"/>
    <x v="1"/>
    <x v="59"/>
    <x v="2"/>
    <x v="1"/>
    <x v="0"/>
    <x v="0"/>
    <x v="2"/>
    <x v="28"/>
    <n v="0"/>
  </r>
  <r>
    <x v="1102"/>
    <x v="1102"/>
    <x v="1102"/>
    <x v="1102"/>
    <x v="5"/>
    <x v="2"/>
    <s v="E"/>
    <s v="Killiner"/>
    <x v="1"/>
    <x v="33"/>
    <x v="2"/>
    <x v="1"/>
    <x v="0"/>
    <x v="0"/>
    <x v="0"/>
    <x v="39"/>
    <n v="0"/>
  </r>
  <r>
    <x v="1103"/>
    <x v="1103"/>
    <x v="1103"/>
    <x v="1103"/>
    <x v="4"/>
    <x v="20"/>
    <s v="L"/>
    <s v="Pimerick"/>
    <x v="1"/>
    <x v="45"/>
    <x v="2"/>
    <x v="1"/>
    <x v="0"/>
    <x v="0"/>
    <x v="0"/>
    <x v="43"/>
    <n v="0"/>
  </r>
  <r>
    <x v="1104"/>
    <x v="1104"/>
    <x v="1104"/>
    <x v="1104"/>
    <x v="2"/>
    <x v="6"/>
    <s v="U"/>
    <s v="Albion"/>
    <x v="1"/>
    <x v="6"/>
    <x v="2"/>
    <x v="1"/>
    <x v="0"/>
    <x v="0"/>
    <x v="0"/>
    <x v="10"/>
    <n v="0"/>
  </r>
  <r>
    <x v="1105"/>
    <x v="1105"/>
    <x v="1105"/>
    <x v="1105"/>
    <x v="0"/>
    <x v="9"/>
    <s v="E"/>
    <s v="Braunthal"/>
    <x v="1"/>
    <x v="53"/>
    <x v="2"/>
    <x v="5"/>
    <x v="0"/>
    <x v="0"/>
    <x v="1"/>
    <x v="23"/>
    <n v="0"/>
  </r>
  <r>
    <x v="1106"/>
    <x v="1106"/>
    <x v="1106"/>
    <x v="1106"/>
    <x v="5"/>
    <x v="10"/>
    <s v="F"/>
    <s v="Dumbell"/>
    <x v="1"/>
    <x v="58"/>
    <x v="2"/>
    <x v="5"/>
    <x v="0"/>
    <x v="0"/>
    <x v="1"/>
    <x v="21"/>
    <n v="0"/>
  </r>
  <r>
    <x v="1107"/>
    <x v="1107"/>
    <x v="1107"/>
    <x v="1107"/>
    <x v="4"/>
    <x v="22"/>
    <s v="N"/>
    <s v="Sugge"/>
    <x v="1"/>
    <x v="30"/>
    <x v="2"/>
    <x v="5"/>
    <x v="0"/>
    <x v="0"/>
    <x v="1"/>
    <x v="7"/>
    <n v="0"/>
  </r>
  <r>
    <x v="1108"/>
    <x v="1108"/>
    <x v="1108"/>
    <x v="1108"/>
    <x v="0"/>
    <x v="15"/>
    <s v="O"/>
    <s v="Cabrera"/>
    <x v="1"/>
    <x v="75"/>
    <x v="2"/>
    <x v="5"/>
    <x v="0"/>
    <x v="0"/>
    <x v="1"/>
    <x v="47"/>
    <n v="0"/>
  </r>
  <r>
    <x v="1109"/>
    <x v="1109"/>
    <x v="1109"/>
    <x v="1109"/>
    <x v="5"/>
    <x v="15"/>
    <s v="G"/>
    <s v="Truse"/>
    <x v="1"/>
    <x v="4"/>
    <x v="2"/>
    <x v="5"/>
    <x v="0"/>
    <x v="0"/>
    <x v="3"/>
    <x v="32"/>
    <n v="0"/>
  </r>
  <r>
    <x v="1110"/>
    <x v="1110"/>
    <x v="1110"/>
    <x v="1110"/>
    <x v="4"/>
    <x v="10"/>
    <s v="A"/>
    <s v="Oates"/>
    <x v="1"/>
    <x v="19"/>
    <x v="2"/>
    <x v="0"/>
    <x v="0"/>
    <x v="0"/>
    <x v="1"/>
    <x v="24"/>
    <n v="0"/>
  </r>
  <r>
    <x v="1111"/>
    <x v="1111"/>
    <x v="1111"/>
    <x v="1111"/>
    <x v="1"/>
    <x v="3"/>
    <s v="A"/>
    <s v="Belt"/>
    <x v="1"/>
    <x v="38"/>
    <x v="2"/>
    <x v="0"/>
    <x v="0"/>
    <x v="0"/>
    <x v="1"/>
    <x v="7"/>
    <n v="0"/>
  </r>
  <r>
    <x v="1112"/>
    <x v="1112"/>
    <x v="1112"/>
    <x v="1112"/>
    <x v="3"/>
    <x v="6"/>
    <s v="A"/>
    <s v="Picker"/>
    <x v="1"/>
    <x v="48"/>
    <x v="2"/>
    <x v="0"/>
    <x v="0"/>
    <x v="0"/>
    <x v="1"/>
    <x v="19"/>
    <n v="0"/>
  </r>
  <r>
    <x v="1113"/>
    <x v="1113"/>
    <x v="1113"/>
    <x v="1113"/>
    <x v="0"/>
    <x v="9"/>
    <s v="A"/>
    <s v="Pockey"/>
    <x v="1"/>
    <x v="52"/>
    <x v="2"/>
    <x v="0"/>
    <x v="0"/>
    <x v="0"/>
    <x v="1"/>
    <x v="33"/>
    <n v="0"/>
  </r>
  <r>
    <x v="1114"/>
    <x v="1114"/>
    <x v="1114"/>
    <x v="1114"/>
    <x v="5"/>
    <x v="21"/>
    <s v="A"/>
    <s v="Gjerde"/>
    <x v="1"/>
    <x v="69"/>
    <x v="2"/>
    <x v="0"/>
    <x v="0"/>
    <x v="0"/>
    <x v="1"/>
    <x v="47"/>
    <n v="0"/>
  </r>
  <r>
    <x v="1115"/>
    <x v="1115"/>
    <x v="1115"/>
    <x v="1115"/>
    <x v="3"/>
    <x v="0"/>
    <s v="B"/>
    <s v="Grevile"/>
    <x v="1"/>
    <x v="62"/>
    <x v="2"/>
    <x v="0"/>
    <x v="0"/>
    <x v="0"/>
    <x v="1"/>
    <x v="42"/>
    <n v="0"/>
  </r>
  <r>
    <x v="1116"/>
    <x v="1116"/>
    <x v="1116"/>
    <x v="1116"/>
    <x v="1"/>
    <x v="10"/>
    <s v="B"/>
    <s v="O'Longain"/>
    <x v="1"/>
    <x v="47"/>
    <x v="2"/>
    <x v="0"/>
    <x v="0"/>
    <x v="0"/>
    <x v="1"/>
    <x v="39"/>
    <n v="0"/>
  </r>
  <r>
    <x v="1117"/>
    <x v="1117"/>
    <x v="1117"/>
    <x v="1117"/>
    <x v="1"/>
    <x v="15"/>
    <s v="B"/>
    <s v="Thibodeaux"/>
    <x v="1"/>
    <x v="75"/>
    <x v="2"/>
    <x v="0"/>
    <x v="0"/>
    <x v="0"/>
    <x v="1"/>
    <x v="36"/>
    <n v="0"/>
  </r>
  <r>
    <x v="1118"/>
    <x v="1118"/>
    <x v="1118"/>
    <x v="1118"/>
    <x v="6"/>
    <x v="22"/>
    <s v="B"/>
    <s v="Witherop"/>
    <x v="1"/>
    <x v="22"/>
    <x v="2"/>
    <x v="0"/>
    <x v="0"/>
    <x v="0"/>
    <x v="1"/>
    <x v="32"/>
    <n v="0"/>
  </r>
  <r>
    <x v="1119"/>
    <x v="1119"/>
    <x v="1119"/>
    <x v="1119"/>
    <x v="3"/>
    <x v="7"/>
    <s v="C"/>
    <s v="Faughny"/>
    <x v="1"/>
    <x v="77"/>
    <x v="2"/>
    <x v="0"/>
    <x v="0"/>
    <x v="0"/>
    <x v="1"/>
    <x v="35"/>
    <n v="0"/>
  </r>
  <r>
    <x v="1120"/>
    <x v="1120"/>
    <x v="1120"/>
    <x v="1120"/>
    <x v="0"/>
    <x v="10"/>
    <s v="C"/>
    <s v="Sneller"/>
    <x v="1"/>
    <x v="27"/>
    <x v="2"/>
    <x v="0"/>
    <x v="0"/>
    <x v="0"/>
    <x v="1"/>
    <x v="28"/>
    <n v="0"/>
  </r>
  <r>
    <x v="1121"/>
    <x v="1121"/>
    <x v="1121"/>
    <x v="1121"/>
    <x v="3"/>
    <x v="1"/>
    <s v="C"/>
    <s v="Di Francesco"/>
    <x v="1"/>
    <x v="20"/>
    <x v="2"/>
    <x v="0"/>
    <x v="0"/>
    <x v="0"/>
    <x v="1"/>
    <x v="15"/>
    <n v="0"/>
  </r>
  <r>
    <x v="1122"/>
    <x v="1122"/>
    <x v="1122"/>
    <x v="1122"/>
    <x v="2"/>
    <x v="6"/>
    <s v="C"/>
    <s v="Dugan"/>
    <x v="1"/>
    <x v="47"/>
    <x v="2"/>
    <x v="0"/>
    <x v="0"/>
    <x v="0"/>
    <x v="1"/>
    <x v="17"/>
    <n v="0"/>
  </r>
  <r>
    <x v="1123"/>
    <x v="1123"/>
    <x v="1123"/>
    <x v="1123"/>
    <x v="2"/>
    <x v="2"/>
    <s v="C"/>
    <s v="Yeats"/>
    <x v="1"/>
    <x v="53"/>
    <x v="2"/>
    <x v="0"/>
    <x v="0"/>
    <x v="0"/>
    <x v="1"/>
    <x v="47"/>
    <n v="0"/>
  </r>
  <r>
    <x v="1124"/>
    <x v="1124"/>
    <x v="1124"/>
    <x v="1124"/>
    <x v="3"/>
    <x v="4"/>
    <s v="D"/>
    <s v="Spira"/>
    <x v="1"/>
    <x v="27"/>
    <x v="2"/>
    <x v="0"/>
    <x v="0"/>
    <x v="0"/>
    <x v="1"/>
    <x v="46"/>
    <n v="0"/>
  </r>
  <r>
    <x v="1125"/>
    <x v="1125"/>
    <x v="1125"/>
    <x v="1125"/>
    <x v="5"/>
    <x v="0"/>
    <s v="D"/>
    <s v="Chick"/>
    <x v="1"/>
    <x v="8"/>
    <x v="2"/>
    <x v="0"/>
    <x v="0"/>
    <x v="0"/>
    <x v="1"/>
    <x v="3"/>
    <n v="0"/>
  </r>
  <r>
    <x v="1126"/>
    <x v="1126"/>
    <x v="1126"/>
    <x v="1126"/>
    <x v="5"/>
    <x v="1"/>
    <s v="D"/>
    <s v="Toon"/>
    <x v="1"/>
    <x v="29"/>
    <x v="2"/>
    <x v="0"/>
    <x v="0"/>
    <x v="0"/>
    <x v="1"/>
    <x v="44"/>
    <n v="0"/>
  </r>
  <r>
    <x v="1127"/>
    <x v="1127"/>
    <x v="1127"/>
    <x v="1127"/>
    <x v="2"/>
    <x v="5"/>
    <s v="E"/>
    <s v="Darko"/>
    <x v="1"/>
    <x v="0"/>
    <x v="2"/>
    <x v="0"/>
    <x v="0"/>
    <x v="0"/>
    <x v="1"/>
    <x v="45"/>
    <n v="0"/>
  </r>
  <r>
    <x v="1128"/>
    <x v="1128"/>
    <x v="1128"/>
    <x v="1128"/>
    <x v="2"/>
    <x v="15"/>
    <s v="E"/>
    <s v="Bellchamber"/>
    <x v="1"/>
    <x v="75"/>
    <x v="2"/>
    <x v="0"/>
    <x v="0"/>
    <x v="0"/>
    <x v="1"/>
    <x v="1"/>
    <n v="0"/>
  </r>
  <r>
    <x v="1129"/>
    <x v="1129"/>
    <x v="1129"/>
    <x v="1129"/>
    <x v="1"/>
    <x v="17"/>
    <s v="E"/>
    <s v="Redsell"/>
    <x v="1"/>
    <x v="5"/>
    <x v="2"/>
    <x v="0"/>
    <x v="0"/>
    <x v="0"/>
    <x v="1"/>
    <x v="3"/>
    <n v="0"/>
  </r>
  <r>
    <x v="1130"/>
    <x v="1130"/>
    <x v="1130"/>
    <x v="1130"/>
    <x v="1"/>
    <x v="23"/>
    <s v="E"/>
    <s v="Snelgar"/>
    <x v="1"/>
    <x v="2"/>
    <x v="2"/>
    <x v="0"/>
    <x v="0"/>
    <x v="0"/>
    <x v="1"/>
    <x v="37"/>
    <n v="0"/>
  </r>
  <r>
    <x v="1131"/>
    <x v="1131"/>
    <x v="1131"/>
    <x v="1131"/>
    <x v="0"/>
    <x v="22"/>
    <s v="E"/>
    <s v="Brandon"/>
    <x v="1"/>
    <x v="0"/>
    <x v="2"/>
    <x v="0"/>
    <x v="0"/>
    <x v="0"/>
    <x v="1"/>
    <x v="44"/>
    <n v="0"/>
  </r>
  <r>
    <x v="1132"/>
    <x v="1132"/>
    <x v="1132"/>
    <x v="1132"/>
    <x v="3"/>
    <x v="12"/>
    <s v="E"/>
    <s v="Mattimoe"/>
    <x v="1"/>
    <x v="3"/>
    <x v="2"/>
    <x v="0"/>
    <x v="0"/>
    <x v="0"/>
    <x v="1"/>
    <x v="33"/>
    <n v="0"/>
  </r>
  <r>
    <x v="1133"/>
    <x v="1133"/>
    <x v="1133"/>
    <x v="1133"/>
    <x v="0"/>
    <x v="23"/>
    <s v="E"/>
    <s v="Jonke"/>
    <x v="1"/>
    <x v="6"/>
    <x v="2"/>
    <x v="0"/>
    <x v="0"/>
    <x v="0"/>
    <x v="1"/>
    <x v="43"/>
    <n v="0"/>
  </r>
  <r>
    <x v="1134"/>
    <x v="1134"/>
    <x v="1134"/>
    <x v="1134"/>
    <x v="5"/>
    <x v="22"/>
    <s v="E"/>
    <s v="Leeson"/>
    <x v="1"/>
    <x v="65"/>
    <x v="2"/>
    <x v="0"/>
    <x v="0"/>
    <x v="0"/>
    <x v="1"/>
    <x v="16"/>
    <n v="0"/>
  </r>
  <r>
    <x v="1135"/>
    <x v="1135"/>
    <x v="1135"/>
    <x v="1135"/>
    <x v="2"/>
    <x v="14"/>
    <s v="E"/>
    <s v="Maxwell"/>
    <x v="1"/>
    <x v="8"/>
    <x v="2"/>
    <x v="0"/>
    <x v="0"/>
    <x v="0"/>
    <x v="1"/>
    <x v="9"/>
    <n v="0"/>
  </r>
  <r>
    <x v="1136"/>
    <x v="1136"/>
    <x v="1136"/>
    <x v="1136"/>
    <x v="6"/>
    <x v="2"/>
    <s v="E"/>
    <s v="Giovannazzi"/>
    <x v="1"/>
    <x v="20"/>
    <x v="2"/>
    <x v="0"/>
    <x v="0"/>
    <x v="0"/>
    <x v="1"/>
    <x v="2"/>
    <n v="0"/>
  </r>
  <r>
    <x v="1137"/>
    <x v="1137"/>
    <x v="1137"/>
    <x v="1137"/>
    <x v="0"/>
    <x v="14"/>
    <s v="F"/>
    <s v="Batch"/>
    <x v="1"/>
    <x v="31"/>
    <x v="2"/>
    <x v="0"/>
    <x v="0"/>
    <x v="0"/>
    <x v="1"/>
    <x v="19"/>
    <n v="0"/>
  </r>
  <r>
    <x v="1138"/>
    <x v="1138"/>
    <x v="1138"/>
    <x v="1138"/>
    <x v="2"/>
    <x v="11"/>
    <s v="F"/>
    <s v="Feely"/>
    <x v="1"/>
    <x v="60"/>
    <x v="2"/>
    <x v="0"/>
    <x v="0"/>
    <x v="0"/>
    <x v="1"/>
    <x v="19"/>
    <n v="0"/>
  </r>
  <r>
    <x v="1139"/>
    <x v="1139"/>
    <x v="1139"/>
    <x v="1139"/>
    <x v="6"/>
    <x v="4"/>
    <s v="F"/>
    <s v="Dienes"/>
    <x v="1"/>
    <x v="65"/>
    <x v="2"/>
    <x v="0"/>
    <x v="0"/>
    <x v="0"/>
    <x v="1"/>
    <x v="37"/>
    <n v="0"/>
  </r>
  <r>
    <x v="1140"/>
    <x v="1140"/>
    <x v="1140"/>
    <x v="1140"/>
    <x v="5"/>
    <x v="9"/>
    <s v="F"/>
    <s v="Bellefant"/>
    <x v="1"/>
    <x v="17"/>
    <x v="2"/>
    <x v="0"/>
    <x v="0"/>
    <x v="0"/>
    <x v="1"/>
    <x v="26"/>
    <n v="0"/>
  </r>
  <r>
    <x v="1141"/>
    <x v="1141"/>
    <x v="1141"/>
    <x v="1141"/>
    <x v="1"/>
    <x v="7"/>
    <s v="F"/>
    <s v="Prewett"/>
    <x v="1"/>
    <x v="30"/>
    <x v="2"/>
    <x v="0"/>
    <x v="0"/>
    <x v="0"/>
    <x v="1"/>
    <x v="10"/>
    <n v="0"/>
  </r>
  <r>
    <x v="1142"/>
    <x v="1142"/>
    <x v="1142"/>
    <x v="1142"/>
    <x v="4"/>
    <x v="11"/>
    <s v="F"/>
    <s v="Kisting"/>
    <x v="1"/>
    <x v="23"/>
    <x v="2"/>
    <x v="0"/>
    <x v="0"/>
    <x v="0"/>
    <x v="1"/>
    <x v="8"/>
    <n v="0"/>
  </r>
  <r>
    <x v="1143"/>
    <x v="1143"/>
    <x v="1143"/>
    <x v="1143"/>
    <x v="4"/>
    <x v="10"/>
    <s v="F"/>
    <s v="Fullard"/>
    <x v="1"/>
    <x v="29"/>
    <x v="2"/>
    <x v="0"/>
    <x v="0"/>
    <x v="0"/>
    <x v="1"/>
    <x v="50"/>
    <n v="0"/>
  </r>
  <r>
    <x v="1144"/>
    <x v="1144"/>
    <x v="1144"/>
    <x v="1144"/>
    <x v="2"/>
    <x v="10"/>
    <s v="F"/>
    <s v="Matuszyk"/>
    <x v="1"/>
    <x v="18"/>
    <x v="2"/>
    <x v="0"/>
    <x v="0"/>
    <x v="0"/>
    <x v="1"/>
    <x v="13"/>
    <n v="0"/>
  </r>
  <r>
    <x v="1145"/>
    <x v="1145"/>
    <x v="1145"/>
    <x v="1145"/>
    <x v="3"/>
    <x v="2"/>
    <s v="F"/>
    <s v="Brockest"/>
    <x v="1"/>
    <x v="64"/>
    <x v="2"/>
    <x v="0"/>
    <x v="0"/>
    <x v="0"/>
    <x v="1"/>
    <x v="16"/>
    <n v="0"/>
  </r>
  <r>
    <x v="1146"/>
    <x v="1146"/>
    <x v="1146"/>
    <x v="1146"/>
    <x v="4"/>
    <x v="18"/>
    <s v="F"/>
    <s v="Patel"/>
    <x v="1"/>
    <x v="29"/>
    <x v="2"/>
    <x v="0"/>
    <x v="0"/>
    <x v="0"/>
    <x v="1"/>
    <x v="9"/>
    <n v="0"/>
  </r>
  <r>
    <x v="1147"/>
    <x v="1147"/>
    <x v="1147"/>
    <x v="1147"/>
    <x v="2"/>
    <x v="1"/>
    <s v="F"/>
    <s v="Ipgrave"/>
    <x v="1"/>
    <x v="47"/>
    <x v="2"/>
    <x v="0"/>
    <x v="0"/>
    <x v="0"/>
    <x v="1"/>
    <x v="25"/>
    <n v="0"/>
  </r>
  <r>
    <x v="1148"/>
    <x v="1148"/>
    <x v="1148"/>
    <x v="1148"/>
    <x v="0"/>
    <x v="0"/>
    <s v="F"/>
    <s v="Katte"/>
    <x v="1"/>
    <x v="21"/>
    <x v="2"/>
    <x v="0"/>
    <x v="0"/>
    <x v="0"/>
    <x v="1"/>
    <x v="47"/>
    <n v="0"/>
  </r>
  <r>
    <x v="1149"/>
    <x v="1149"/>
    <x v="1149"/>
    <x v="1149"/>
    <x v="3"/>
    <x v="7"/>
    <s v="G"/>
    <s v="Ranger"/>
    <x v="1"/>
    <x v="60"/>
    <x v="2"/>
    <x v="0"/>
    <x v="0"/>
    <x v="0"/>
    <x v="1"/>
    <x v="0"/>
    <n v="0"/>
  </r>
  <r>
    <x v="1150"/>
    <x v="1150"/>
    <x v="1150"/>
    <x v="1150"/>
    <x v="5"/>
    <x v="15"/>
    <s v="G"/>
    <s v="Capelin"/>
    <x v="1"/>
    <x v="39"/>
    <x v="2"/>
    <x v="0"/>
    <x v="0"/>
    <x v="0"/>
    <x v="1"/>
    <x v="17"/>
    <n v="0"/>
  </r>
  <r>
    <x v="1151"/>
    <x v="1151"/>
    <x v="1151"/>
    <x v="1151"/>
    <x v="4"/>
    <x v="10"/>
    <s v="G"/>
    <s v="Downing"/>
    <x v="1"/>
    <x v="34"/>
    <x v="2"/>
    <x v="0"/>
    <x v="0"/>
    <x v="0"/>
    <x v="1"/>
    <x v="50"/>
    <n v="0"/>
  </r>
  <r>
    <x v="1152"/>
    <x v="1152"/>
    <x v="1152"/>
    <x v="1152"/>
    <x v="3"/>
    <x v="9"/>
    <s v="H"/>
    <s v="Streeter"/>
    <x v="1"/>
    <x v="31"/>
    <x v="2"/>
    <x v="0"/>
    <x v="0"/>
    <x v="0"/>
    <x v="1"/>
    <x v="39"/>
    <n v="0"/>
  </r>
  <r>
    <x v="1153"/>
    <x v="1153"/>
    <x v="1153"/>
    <x v="1153"/>
    <x v="2"/>
    <x v="6"/>
    <s v="H"/>
    <s v="Magwood"/>
    <x v="1"/>
    <x v="68"/>
    <x v="2"/>
    <x v="0"/>
    <x v="0"/>
    <x v="0"/>
    <x v="1"/>
    <x v="20"/>
    <n v="0"/>
  </r>
  <r>
    <x v="1154"/>
    <x v="1154"/>
    <x v="1154"/>
    <x v="1154"/>
    <x v="4"/>
    <x v="12"/>
    <s v="H"/>
    <s v="Sherville"/>
    <x v="1"/>
    <x v="30"/>
    <x v="2"/>
    <x v="0"/>
    <x v="0"/>
    <x v="0"/>
    <x v="1"/>
    <x v="36"/>
    <n v="1"/>
  </r>
  <r>
    <x v="1155"/>
    <x v="1155"/>
    <x v="1155"/>
    <x v="1155"/>
    <x v="2"/>
    <x v="16"/>
    <s v="H"/>
    <s v="Miles"/>
    <x v="1"/>
    <x v="16"/>
    <x v="2"/>
    <x v="0"/>
    <x v="0"/>
    <x v="0"/>
    <x v="1"/>
    <x v="45"/>
    <n v="0"/>
  </r>
  <r>
    <x v="1156"/>
    <x v="1156"/>
    <x v="1156"/>
    <x v="1156"/>
    <x v="0"/>
    <x v="14"/>
    <s v="H"/>
    <s v="Garry"/>
    <x v="1"/>
    <x v="61"/>
    <x v="2"/>
    <x v="0"/>
    <x v="0"/>
    <x v="0"/>
    <x v="1"/>
    <x v="18"/>
    <n v="0"/>
  </r>
  <r>
    <x v="1157"/>
    <x v="1157"/>
    <x v="1157"/>
    <x v="1157"/>
    <x v="3"/>
    <x v="0"/>
    <s v="H"/>
    <s v="Loudon"/>
    <x v="1"/>
    <x v="32"/>
    <x v="2"/>
    <x v="0"/>
    <x v="0"/>
    <x v="0"/>
    <x v="1"/>
    <x v="8"/>
    <n v="0"/>
  </r>
  <r>
    <x v="1158"/>
    <x v="1158"/>
    <x v="1158"/>
    <x v="1158"/>
    <x v="3"/>
    <x v="2"/>
    <s v="H"/>
    <s v="Keefe"/>
    <x v="1"/>
    <x v="16"/>
    <x v="2"/>
    <x v="0"/>
    <x v="0"/>
    <x v="0"/>
    <x v="1"/>
    <x v="25"/>
    <n v="0"/>
  </r>
  <r>
    <x v="1159"/>
    <x v="1159"/>
    <x v="1159"/>
    <x v="1159"/>
    <x v="0"/>
    <x v="19"/>
    <s v="H"/>
    <s v="Riding"/>
    <x v="1"/>
    <x v="44"/>
    <x v="2"/>
    <x v="0"/>
    <x v="0"/>
    <x v="0"/>
    <x v="1"/>
    <x v="25"/>
    <n v="0"/>
  </r>
  <r>
    <x v="1160"/>
    <x v="1160"/>
    <x v="1160"/>
    <x v="1160"/>
    <x v="1"/>
    <x v="2"/>
    <s v="I"/>
    <s v="Bullcock"/>
    <x v="1"/>
    <x v="29"/>
    <x v="2"/>
    <x v="0"/>
    <x v="0"/>
    <x v="0"/>
    <x v="1"/>
    <x v="4"/>
    <n v="0"/>
  </r>
  <r>
    <x v="1161"/>
    <x v="1161"/>
    <x v="1161"/>
    <x v="1161"/>
    <x v="3"/>
    <x v="11"/>
    <s v="I"/>
    <s v="Sitwell"/>
    <x v="1"/>
    <x v="31"/>
    <x v="2"/>
    <x v="0"/>
    <x v="0"/>
    <x v="0"/>
    <x v="1"/>
    <x v="38"/>
    <n v="0"/>
  </r>
  <r>
    <x v="1162"/>
    <x v="1162"/>
    <x v="1162"/>
    <x v="1162"/>
    <x v="2"/>
    <x v="19"/>
    <s v="I"/>
    <s v="Gudgeon"/>
    <x v="1"/>
    <x v="47"/>
    <x v="2"/>
    <x v="0"/>
    <x v="0"/>
    <x v="0"/>
    <x v="1"/>
    <x v="45"/>
    <n v="0"/>
  </r>
  <r>
    <x v="1163"/>
    <x v="1163"/>
    <x v="1163"/>
    <x v="1163"/>
    <x v="3"/>
    <x v="1"/>
    <s v="I"/>
    <s v="Skill"/>
    <x v="1"/>
    <x v="47"/>
    <x v="2"/>
    <x v="0"/>
    <x v="0"/>
    <x v="0"/>
    <x v="1"/>
    <x v="18"/>
    <n v="0"/>
  </r>
  <r>
    <x v="1164"/>
    <x v="1164"/>
    <x v="1164"/>
    <x v="1164"/>
    <x v="6"/>
    <x v="14"/>
    <s v="I"/>
    <s v="Snook"/>
    <x v="1"/>
    <x v="64"/>
    <x v="2"/>
    <x v="0"/>
    <x v="0"/>
    <x v="0"/>
    <x v="1"/>
    <x v="12"/>
    <n v="0"/>
  </r>
  <r>
    <x v="1165"/>
    <x v="1165"/>
    <x v="1165"/>
    <x v="1165"/>
    <x v="5"/>
    <x v="21"/>
    <s v="I"/>
    <s v="Morsley"/>
    <x v="1"/>
    <x v="68"/>
    <x v="2"/>
    <x v="0"/>
    <x v="0"/>
    <x v="0"/>
    <x v="1"/>
    <x v="12"/>
    <n v="0"/>
  </r>
  <r>
    <x v="1166"/>
    <x v="1166"/>
    <x v="1166"/>
    <x v="1166"/>
    <x v="6"/>
    <x v="13"/>
    <s v="I"/>
    <s v="Chaperling"/>
    <x v="1"/>
    <x v="19"/>
    <x v="2"/>
    <x v="0"/>
    <x v="0"/>
    <x v="0"/>
    <x v="1"/>
    <x v="32"/>
    <n v="1"/>
  </r>
  <r>
    <x v="1167"/>
    <x v="1167"/>
    <x v="1167"/>
    <x v="1167"/>
    <x v="1"/>
    <x v="14"/>
    <s v="J"/>
    <s v="Terrington"/>
    <x v="1"/>
    <x v="25"/>
    <x v="2"/>
    <x v="0"/>
    <x v="0"/>
    <x v="0"/>
    <x v="1"/>
    <x v="20"/>
    <n v="0"/>
  </r>
  <r>
    <x v="1168"/>
    <x v="1168"/>
    <x v="1168"/>
    <x v="1168"/>
    <x v="0"/>
    <x v="5"/>
    <s v="J"/>
    <s v="Kasting"/>
    <x v="1"/>
    <x v="30"/>
    <x v="2"/>
    <x v="0"/>
    <x v="0"/>
    <x v="0"/>
    <x v="1"/>
    <x v="46"/>
    <n v="0"/>
  </r>
  <r>
    <x v="1169"/>
    <x v="1169"/>
    <x v="1169"/>
    <x v="1169"/>
    <x v="3"/>
    <x v="19"/>
    <s v="J"/>
    <s v="Franschini"/>
    <x v="1"/>
    <x v="70"/>
    <x v="2"/>
    <x v="0"/>
    <x v="0"/>
    <x v="0"/>
    <x v="1"/>
    <x v="19"/>
    <n v="0"/>
  </r>
  <r>
    <x v="1170"/>
    <x v="1170"/>
    <x v="1170"/>
    <x v="1170"/>
    <x v="3"/>
    <x v="7"/>
    <s v="J"/>
    <s v="Piggen"/>
    <x v="1"/>
    <x v="0"/>
    <x v="2"/>
    <x v="0"/>
    <x v="0"/>
    <x v="0"/>
    <x v="1"/>
    <x v="50"/>
    <n v="0"/>
  </r>
  <r>
    <x v="1171"/>
    <x v="1171"/>
    <x v="1171"/>
    <x v="1171"/>
    <x v="4"/>
    <x v="12"/>
    <s v="J"/>
    <s v="Ivermee"/>
    <x v="1"/>
    <x v="6"/>
    <x v="2"/>
    <x v="0"/>
    <x v="0"/>
    <x v="0"/>
    <x v="1"/>
    <x v="13"/>
    <n v="0"/>
  </r>
  <r>
    <x v="1172"/>
    <x v="1172"/>
    <x v="1172"/>
    <x v="1172"/>
    <x v="3"/>
    <x v="12"/>
    <s v="J"/>
    <s v="Coyte"/>
    <x v="1"/>
    <x v="47"/>
    <x v="2"/>
    <x v="0"/>
    <x v="0"/>
    <x v="0"/>
    <x v="1"/>
    <x v="47"/>
    <n v="0"/>
  </r>
  <r>
    <x v="1173"/>
    <x v="1173"/>
    <x v="1173"/>
    <x v="1173"/>
    <x v="3"/>
    <x v="3"/>
    <s v="K"/>
    <s v="Beak"/>
    <x v="1"/>
    <x v="56"/>
    <x v="2"/>
    <x v="0"/>
    <x v="0"/>
    <x v="0"/>
    <x v="1"/>
    <x v="42"/>
    <n v="0"/>
  </r>
  <r>
    <x v="1174"/>
    <x v="1174"/>
    <x v="1174"/>
    <x v="1174"/>
    <x v="0"/>
    <x v="7"/>
    <s v="K"/>
    <s v="Lung"/>
    <x v="1"/>
    <x v="78"/>
    <x v="2"/>
    <x v="0"/>
    <x v="0"/>
    <x v="0"/>
    <x v="1"/>
    <x v="28"/>
    <n v="0"/>
  </r>
  <r>
    <x v="1175"/>
    <x v="1175"/>
    <x v="1175"/>
    <x v="1175"/>
    <x v="6"/>
    <x v="8"/>
    <s v="K"/>
    <s v="Melsom"/>
    <x v="1"/>
    <x v="52"/>
    <x v="2"/>
    <x v="0"/>
    <x v="0"/>
    <x v="0"/>
    <x v="1"/>
    <x v="46"/>
    <n v="0"/>
  </r>
  <r>
    <x v="1176"/>
    <x v="1176"/>
    <x v="1176"/>
    <x v="1176"/>
    <x v="0"/>
    <x v="14"/>
    <s v="K"/>
    <s v="Mathan"/>
    <x v="1"/>
    <x v="2"/>
    <x v="2"/>
    <x v="0"/>
    <x v="0"/>
    <x v="0"/>
    <x v="1"/>
    <x v="19"/>
    <n v="0"/>
  </r>
  <r>
    <x v="1177"/>
    <x v="1177"/>
    <x v="1177"/>
    <x v="1177"/>
    <x v="4"/>
    <x v="14"/>
    <s v="K"/>
    <s v="Lumbers"/>
    <x v="1"/>
    <x v="28"/>
    <x v="2"/>
    <x v="0"/>
    <x v="0"/>
    <x v="0"/>
    <x v="1"/>
    <x v="10"/>
    <n v="0"/>
  </r>
  <r>
    <x v="1178"/>
    <x v="1178"/>
    <x v="1178"/>
    <x v="1178"/>
    <x v="6"/>
    <x v="10"/>
    <s v="K"/>
    <s v="Forcer"/>
    <x v="1"/>
    <x v="10"/>
    <x v="2"/>
    <x v="0"/>
    <x v="0"/>
    <x v="0"/>
    <x v="1"/>
    <x v="21"/>
    <n v="1"/>
  </r>
  <r>
    <x v="1179"/>
    <x v="1179"/>
    <x v="1179"/>
    <x v="1179"/>
    <x v="6"/>
    <x v="0"/>
    <s v="L"/>
    <s v="Caghan"/>
    <x v="1"/>
    <x v="8"/>
    <x v="2"/>
    <x v="0"/>
    <x v="0"/>
    <x v="0"/>
    <x v="1"/>
    <x v="22"/>
    <n v="0"/>
  </r>
  <r>
    <x v="1180"/>
    <x v="1180"/>
    <x v="1180"/>
    <x v="1180"/>
    <x v="2"/>
    <x v="16"/>
    <s v="L"/>
    <s v="Fransemai"/>
    <x v="1"/>
    <x v="40"/>
    <x v="2"/>
    <x v="0"/>
    <x v="0"/>
    <x v="0"/>
    <x v="1"/>
    <x v="40"/>
    <n v="0"/>
  </r>
  <r>
    <x v="1181"/>
    <x v="1181"/>
    <x v="1181"/>
    <x v="1181"/>
    <x v="2"/>
    <x v="8"/>
    <s v="M"/>
    <s v="Fairhead"/>
    <x v="1"/>
    <x v="57"/>
    <x v="2"/>
    <x v="0"/>
    <x v="0"/>
    <x v="0"/>
    <x v="1"/>
    <x v="37"/>
    <n v="0"/>
  </r>
  <r>
    <x v="1182"/>
    <x v="1182"/>
    <x v="1182"/>
    <x v="1182"/>
    <x v="1"/>
    <x v="7"/>
    <s v="M"/>
    <s v="Harsent"/>
    <x v="1"/>
    <x v="75"/>
    <x v="2"/>
    <x v="0"/>
    <x v="0"/>
    <x v="0"/>
    <x v="1"/>
    <x v="6"/>
    <n v="0"/>
  </r>
  <r>
    <x v="1183"/>
    <x v="1183"/>
    <x v="1183"/>
    <x v="1183"/>
    <x v="2"/>
    <x v="13"/>
    <s v="M"/>
    <s v="Beiderbecke"/>
    <x v="1"/>
    <x v="36"/>
    <x v="2"/>
    <x v="0"/>
    <x v="0"/>
    <x v="0"/>
    <x v="1"/>
    <x v="13"/>
    <n v="1"/>
  </r>
  <r>
    <x v="1184"/>
    <x v="1184"/>
    <x v="1184"/>
    <x v="1184"/>
    <x v="3"/>
    <x v="11"/>
    <s v="M"/>
    <s v="Detoc"/>
    <x v="1"/>
    <x v="13"/>
    <x v="2"/>
    <x v="0"/>
    <x v="0"/>
    <x v="0"/>
    <x v="1"/>
    <x v="25"/>
    <n v="0"/>
  </r>
  <r>
    <x v="1185"/>
    <x v="1185"/>
    <x v="1185"/>
    <x v="1185"/>
    <x v="0"/>
    <x v="9"/>
    <s v="M"/>
    <s v="Ancliffe"/>
    <x v="1"/>
    <x v="70"/>
    <x v="2"/>
    <x v="0"/>
    <x v="0"/>
    <x v="0"/>
    <x v="1"/>
    <x v="2"/>
    <n v="0"/>
  </r>
  <r>
    <x v="1186"/>
    <x v="1186"/>
    <x v="1186"/>
    <x v="1186"/>
    <x v="6"/>
    <x v="16"/>
    <s v="M"/>
    <s v="Surr"/>
    <x v="1"/>
    <x v="76"/>
    <x v="2"/>
    <x v="0"/>
    <x v="0"/>
    <x v="0"/>
    <x v="1"/>
    <x v="5"/>
    <n v="0"/>
  </r>
  <r>
    <x v="1187"/>
    <x v="1187"/>
    <x v="1187"/>
    <x v="1187"/>
    <x v="5"/>
    <x v="1"/>
    <s v="N"/>
    <s v="Cranmor"/>
    <x v="1"/>
    <x v="36"/>
    <x v="2"/>
    <x v="0"/>
    <x v="0"/>
    <x v="0"/>
    <x v="1"/>
    <x v="20"/>
    <n v="0"/>
  </r>
  <r>
    <x v="1188"/>
    <x v="1188"/>
    <x v="1188"/>
    <x v="1188"/>
    <x v="6"/>
    <x v="15"/>
    <s v="N"/>
    <s v="Kellough"/>
    <x v="1"/>
    <x v="41"/>
    <x v="2"/>
    <x v="0"/>
    <x v="0"/>
    <x v="0"/>
    <x v="1"/>
    <x v="36"/>
    <n v="0"/>
  </r>
  <r>
    <x v="1189"/>
    <x v="1189"/>
    <x v="1189"/>
    <x v="1189"/>
    <x v="2"/>
    <x v="16"/>
    <s v="N"/>
    <s v="Lanfare"/>
    <x v="1"/>
    <x v="19"/>
    <x v="2"/>
    <x v="0"/>
    <x v="0"/>
    <x v="0"/>
    <x v="1"/>
    <x v="35"/>
    <n v="0"/>
  </r>
  <r>
    <x v="1190"/>
    <x v="1190"/>
    <x v="1190"/>
    <x v="1190"/>
    <x v="4"/>
    <x v="8"/>
    <s v="N"/>
    <s v="Gallyhaock"/>
    <x v="1"/>
    <x v="7"/>
    <x v="2"/>
    <x v="0"/>
    <x v="0"/>
    <x v="0"/>
    <x v="1"/>
    <x v="45"/>
    <n v="0"/>
  </r>
  <r>
    <x v="1191"/>
    <x v="1191"/>
    <x v="1191"/>
    <x v="1191"/>
    <x v="5"/>
    <x v="6"/>
    <s v="N"/>
    <s v="Leemans"/>
    <x v="1"/>
    <x v="16"/>
    <x v="2"/>
    <x v="0"/>
    <x v="0"/>
    <x v="0"/>
    <x v="1"/>
    <x v="15"/>
    <n v="0"/>
  </r>
  <r>
    <x v="1192"/>
    <x v="1192"/>
    <x v="1192"/>
    <x v="1192"/>
    <x v="4"/>
    <x v="0"/>
    <s v="N"/>
    <s v="Conyer"/>
    <x v="1"/>
    <x v="5"/>
    <x v="2"/>
    <x v="0"/>
    <x v="0"/>
    <x v="0"/>
    <x v="1"/>
    <x v="33"/>
    <n v="0"/>
  </r>
  <r>
    <x v="1193"/>
    <x v="1193"/>
    <x v="1193"/>
    <x v="1193"/>
    <x v="2"/>
    <x v="1"/>
    <s v="N"/>
    <s v="Poleye"/>
    <x v="1"/>
    <x v="19"/>
    <x v="2"/>
    <x v="0"/>
    <x v="0"/>
    <x v="0"/>
    <x v="1"/>
    <x v="12"/>
    <n v="0"/>
  </r>
  <r>
    <x v="1194"/>
    <x v="1194"/>
    <x v="1194"/>
    <x v="1194"/>
    <x v="2"/>
    <x v="18"/>
    <s v="N"/>
    <s v="Cottam"/>
    <x v="1"/>
    <x v="56"/>
    <x v="2"/>
    <x v="0"/>
    <x v="0"/>
    <x v="0"/>
    <x v="1"/>
    <x v="25"/>
    <n v="1"/>
  </r>
  <r>
    <x v="1195"/>
    <x v="1195"/>
    <x v="1195"/>
    <x v="1195"/>
    <x v="2"/>
    <x v="3"/>
    <s v="O"/>
    <s v="Rookes"/>
    <x v="1"/>
    <x v="72"/>
    <x v="2"/>
    <x v="0"/>
    <x v="0"/>
    <x v="0"/>
    <x v="1"/>
    <x v="15"/>
    <n v="0"/>
  </r>
  <r>
    <x v="1196"/>
    <x v="1196"/>
    <x v="1196"/>
    <x v="1196"/>
    <x v="4"/>
    <x v="17"/>
    <s v="O"/>
    <s v="Winchcombe"/>
    <x v="1"/>
    <x v="60"/>
    <x v="2"/>
    <x v="0"/>
    <x v="0"/>
    <x v="0"/>
    <x v="1"/>
    <x v="16"/>
    <n v="0"/>
  </r>
  <r>
    <x v="1197"/>
    <x v="1197"/>
    <x v="1197"/>
    <x v="1197"/>
    <x v="5"/>
    <x v="2"/>
    <s v="P"/>
    <s v="Porcas"/>
    <x v="1"/>
    <x v="25"/>
    <x v="2"/>
    <x v="0"/>
    <x v="0"/>
    <x v="0"/>
    <x v="1"/>
    <x v="39"/>
    <n v="0"/>
  </r>
  <r>
    <x v="1198"/>
    <x v="1198"/>
    <x v="1198"/>
    <x v="1198"/>
    <x v="4"/>
    <x v="4"/>
    <s v="P"/>
    <s v="Rebert"/>
    <x v="1"/>
    <x v="77"/>
    <x v="2"/>
    <x v="0"/>
    <x v="0"/>
    <x v="0"/>
    <x v="1"/>
    <x v="18"/>
    <n v="0"/>
  </r>
  <r>
    <x v="1199"/>
    <x v="1199"/>
    <x v="1199"/>
    <x v="1199"/>
    <x v="3"/>
    <x v="14"/>
    <s v="P"/>
    <s v="Patrie"/>
    <x v="1"/>
    <x v="0"/>
    <x v="2"/>
    <x v="0"/>
    <x v="0"/>
    <x v="0"/>
    <x v="1"/>
    <x v="37"/>
    <n v="0"/>
  </r>
  <r>
    <x v="1200"/>
    <x v="1200"/>
    <x v="1200"/>
    <x v="1200"/>
    <x v="3"/>
    <x v="0"/>
    <s v="P"/>
    <s v="Abrahart"/>
    <x v="1"/>
    <x v="47"/>
    <x v="2"/>
    <x v="0"/>
    <x v="0"/>
    <x v="0"/>
    <x v="1"/>
    <x v="10"/>
    <n v="0"/>
  </r>
  <r>
    <x v="1201"/>
    <x v="1201"/>
    <x v="1201"/>
    <x v="1201"/>
    <x v="1"/>
    <x v="1"/>
    <s v="P"/>
    <s v="Andrichuk"/>
    <x v="1"/>
    <x v="7"/>
    <x v="2"/>
    <x v="0"/>
    <x v="0"/>
    <x v="0"/>
    <x v="1"/>
    <x v="50"/>
    <n v="0"/>
  </r>
  <r>
    <x v="1202"/>
    <x v="1202"/>
    <x v="1202"/>
    <x v="1202"/>
    <x v="5"/>
    <x v="12"/>
    <s v="P"/>
    <s v="Connett"/>
    <x v="1"/>
    <x v="37"/>
    <x v="2"/>
    <x v="0"/>
    <x v="0"/>
    <x v="0"/>
    <x v="1"/>
    <x v="43"/>
    <n v="0"/>
  </r>
  <r>
    <x v="1203"/>
    <x v="1203"/>
    <x v="1203"/>
    <x v="1203"/>
    <x v="6"/>
    <x v="8"/>
    <s v="Q"/>
    <s v="Gerleit"/>
    <x v="1"/>
    <x v="4"/>
    <x v="2"/>
    <x v="0"/>
    <x v="0"/>
    <x v="0"/>
    <x v="1"/>
    <x v="39"/>
    <n v="0"/>
  </r>
  <r>
    <x v="1204"/>
    <x v="1204"/>
    <x v="1204"/>
    <x v="1204"/>
    <x v="0"/>
    <x v="14"/>
    <s v="Q"/>
    <s v="Cosgrave"/>
    <x v="1"/>
    <x v="62"/>
    <x v="2"/>
    <x v="0"/>
    <x v="0"/>
    <x v="0"/>
    <x v="1"/>
    <x v="41"/>
    <n v="0"/>
  </r>
  <r>
    <x v="1205"/>
    <x v="1205"/>
    <x v="1205"/>
    <x v="1205"/>
    <x v="1"/>
    <x v="7"/>
    <s v="Q"/>
    <s v="Moyles"/>
    <x v="1"/>
    <x v="18"/>
    <x v="2"/>
    <x v="0"/>
    <x v="0"/>
    <x v="0"/>
    <x v="1"/>
    <x v="26"/>
    <n v="0"/>
  </r>
  <r>
    <x v="1206"/>
    <x v="1206"/>
    <x v="1206"/>
    <x v="1206"/>
    <x v="0"/>
    <x v="16"/>
    <s v="Q"/>
    <s v="Artindale"/>
    <x v="1"/>
    <x v="76"/>
    <x v="2"/>
    <x v="0"/>
    <x v="0"/>
    <x v="0"/>
    <x v="1"/>
    <x v="10"/>
    <n v="0"/>
  </r>
  <r>
    <x v="1207"/>
    <x v="1207"/>
    <x v="1207"/>
    <x v="1207"/>
    <x v="3"/>
    <x v="14"/>
    <s v="Q"/>
    <s v="Dinneges"/>
    <x v="1"/>
    <x v="28"/>
    <x v="2"/>
    <x v="0"/>
    <x v="0"/>
    <x v="0"/>
    <x v="1"/>
    <x v="44"/>
    <n v="0"/>
  </r>
  <r>
    <x v="1208"/>
    <x v="1208"/>
    <x v="1208"/>
    <x v="1208"/>
    <x v="4"/>
    <x v="23"/>
    <s v="Q"/>
    <s v="Locket"/>
    <x v="1"/>
    <x v="34"/>
    <x v="2"/>
    <x v="0"/>
    <x v="0"/>
    <x v="0"/>
    <x v="1"/>
    <x v="47"/>
    <n v="0"/>
  </r>
  <r>
    <x v="1209"/>
    <x v="1209"/>
    <x v="1209"/>
    <x v="1209"/>
    <x v="1"/>
    <x v="16"/>
    <s v="Q"/>
    <s v="Rees"/>
    <x v="1"/>
    <x v="32"/>
    <x v="2"/>
    <x v="0"/>
    <x v="0"/>
    <x v="0"/>
    <x v="1"/>
    <x v="27"/>
    <n v="0"/>
  </r>
  <r>
    <x v="1210"/>
    <x v="1210"/>
    <x v="1210"/>
    <x v="1210"/>
    <x v="4"/>
    <x v="1"/>
    <s v="Q"/>
    <s v="Sacase"/>
    <x v="1"/>
    <x v="45"/>
    <x v="2"/>
    <x v="0"/>
    <x v="0"/>
    <x v="0"/>
    <x v="1"/>
    <x v="14"/>
    <n v="0"/>
  </r>
  <r>
    <x v="1211"/>
    <x v="1211"/>
    <x v="1211"/>
    <x v="1211"/>
    <x v="0"/>
    <x v="8"/>
    <s v="Q"/>
    <s v="Turfs"/>
    <x v="1"/>
    <x v="37"/>
    <x v="2"/>
    <x v="0"/>
    <x v="0"/>
    <x v="0"/>
    <x v="1"/>
    <x v="49"/>
    <n v="0"/>
  </r>
  <r>
    <x v="1212"/>
    <x v="1212"/>
    <x v="1212"/>
    <x v="1212"/>
    <x v="5"/>
    <x v="7"/>
    <s v="R"/>
    <s v="Wince"/>
    <x v="1"/>
    <x v="25"/>
    <x v="2"/>
    <x v="0"/>
    <x v="0"/>
    <x v="0"/>
    <x v="1"/>
    <x v="48"/>
    <n v="0"/>
  </r>
  <r>
    <x v="1213"/>
    <x v="1213"/>
    <x v="1213"/>
    <x v="1213"/>
    <x v="6"/>
    <x v="21"/>
    <s v="R"/>
    <s v="Hamlin"/>
    <x v="1"/>
    <x v="30"/>
    <x v="2"/>
    <x v="0"/>
    <x v="0"/>
    <x v="0"/>
    <x v="1"/>
    <x v="37"/>
    <n v="0"/>
  </r>
  <r>
    <x v="1214"/>
    <x v="1214"/>
    <x v="1214"/>
    <x v="1214"/>
    <x v="2"/>
    <x v="2"/>
    <s v="R"/>
    <s v="Summerfield"/>
    <x v="1"/>
    <x v="71"/>
    <x v="2"/>
    <x v="0"/>
    <x v="0"/>
    <x v="0"/>
    <x v="1"/>
    <x v="15"/>
    <n v="1"/>
  </r>
  <r>
    <x v="1215"/>
    <x v="1215"/>
    <x v="1215"/>
    <x v="1215"/>
    <x v="4"/>
    <x v="6"/>
    <s v="R"/>
    <s v="Raithbie"/>
    <x v="1"/>
    <x v="47"/>
    <x v="2"/>
    <x v="0"/>
    <x v="0"/>
    <x v="0"/>
    <x v="1"/>
    <x v="23"/>
    <n v="0"/>
  </r>
  <r>
    <x v="1216"/>
    <x v="1216"/>
    <x v="1216"/>
    <x v="1216"/>
    <x v="6"/>
    <x v="19"/>
    <s v="S"/>
    <s v="Nemchinov"/>
    <x v="1"/>
    <x v="24"/>
    <x v="2"/>
    <x v="0"/>
    <x v="0"/>
    <x v="0"/>
    <x v="1"/>
    <x v="4"/>
    <n v="0"/>
  </r>
  <r>
    <x v="1217"/>
    <x v="1217"/>
    <x v="1217"/>
    <x v="1217"/>
    <x v="2"/>
    <x v="16"/>
    <s v="S"/>
    <s v="Allot"/>
    <x v="1"/>
    <x v="10"/>
    <x v="2"/>
    <x v="0"/>
    <x v="0"/>
    <x v="0"/>
    <x v="1"/>
    <x v="42"/>
    <n v="0"/>
  </r>
  <r>
    <x v="1218"/>
    <x v="1218"/>
    <x v="1218"/>
    <x v="1218"/>
    <x v="0"/>
    <x v="1"/>
    <s v="T"/>
    <s v="Pavis"/>
    <x v="1"/>
    <x v="44"/>
    <x v="2"/>
    <x v="0"/>
    <x v="0"/>
    <x v="0"/>
    <x v="1"/>
    <x v="34"/>
    <n v="0"/>
  </r>
  <r>
    <x v="1219"/>
    <x v="1219"/>
    <x v="1219"/>
    <x v="1219"/>
    <x v="0"/>
    <x v="4"/>
    <s v="T"/>
    <s v="Chasle"/>
    <x v="1"/>
    <x v="20"/>
    <x v="2"/>
    <x v="0"/>
    <x v="0"/>
    <x v="0"/>
    <x v="1"/>
    <x v="22"/>
    <n v="0"/>
  </r>
  <r>
    <x v="1220"/>
    <x v="1220"/>
    <x v="1220"/>
    <x v="1220"/>
    <x v="5"/>
    <x v="13"/>
    <s v="T"/>
    <s v="Conrard"/>
    <x v="1"/>
    <x v="42"/>
    <x v="2"/>
    <x v="0"/>
    <x v="0"/>
    <x v="0"/>
    <x v="1"/>
    <x v="50"/>
    <n v="0"/>
  </r>
  <r>
    <x v="1221"/>
    <x v="1221"/>
    <x v="1221"/>
    <x v="1221"/>
    <x v="5"/>
    <x v="8"/>
    <s v="T"/>
    <s v="Trenfield"/>
    <x v="1"/>
    <x v="41"/>
    <x v="2"/>
    <x v="0"/>
    <x v="0"/>
    <x v="0"/>
    <x v="1"/>
    <x v="2"/>
    <n v="0"/>
  </r>
  <r>
    <x v="1222"/>
    <x v="1222"/>
    <x v="1222"/>
    <x v="1222"/>
    <x v="1"/>
    <x v="4"/>
    <s v="T"/>
    <s v="Bennit"/>
    <x v="1"/>
    <x v="60"/>
    <x v="2"/>
    <x v="0"/>
    <x v="0"/>
    <x v="0"/>
    <x v="1"/>
    <x v="27"/>
    <n v="0"/>
  </r>
  <r>
    <x v="1223"/>
    <x v="1223"/>
    <x v="1223"/>
    <x v="1223"/>
    <x v="2"/>
    <x v="0"/>
    <s v="U"/>
    <s v="Elders"/>
    <x v="1"/>
    <x v="50"/>
    <x v="2"/>
    <x v="0"/>
    <x v="0"/>
    <x v="0"/>
    <x v="1"/>
    <x v="35"/>
    <n v="0"/>
  </r>
  <r>
    <x v="1224"/>
    <x v="1224"/>
    <x v="1224"/>
    <x v="1224"/>
    <x v="2"/>
    <x v="20"/>
    <s v="U"/>
    <s v="Feather"/>
    <x v="1"/>
    <x v="45"/>
    <x v="2"/>
    <x v="0"/>
    <x v="0"/>
    <x v="0"/>
    <x v="1"/>
    <x v="44"/>
    <n v="0"/>
  </r>
  <r>
    <x v="1225"/>
    <x v="1225"/>
    <x v="1225"/>
    <x v="1225"/>
    <x v="3"/>
    <x v="19"/>
    <s v="U"/>
    <s v="Spooner"/>
    <x v="1"/>
    <x v="60"/>
    <x v="2"/>
    <x v="0"/>
    <x v="0"/>
    <x v="0"/>
    <x v="1"/>
    <x v="6"/>
    <n v="0"/>
  </r>
  <r>
    <x v="1226"/>
    <x v="1226"/>
    <x v="1226"/>
    <x v="1226"/>
    <x v="3"/>
    <x v="15"/>
    <s v="U"/>
    <s v="Ochiltree"/>
    <x v="1"/>
    <x v="1"/>
    <x v="2"/>
    <x v="0"/>
    <x v="0"/>
    <x v="0"/>
    <x v="1"/>
    <x v="43"/>
    <n v="0"/>
  </r>
  <r>
    <x v="1227"/>
    <x v="1227"/>
    <x v="1227"/>
    <x v="1227"/>
    <x v="3"/>
    <x v="9"/>
    <s v="U"/>
    <s v="Gurnee"/>
    <x v="1"/>
    <x v="25"/>
    <x v="2"/>
    <x v="0"/>
    <x v="0"/>
    <x v="0"/>
    <x v="1"/>
    <x v="49"/>
    <n v="0"/>
  </r>
  <r>
    <x v="1228"/>
    <x v="1228"/>
    <x v="1228"/>
    <x v="1228"/>
    <x v="0"/>
    <x v="14"/>
    <s v="V"/>
    <s v="Whitebread"/>
    <x v="1"/>
    <x v="16"/>
    <x v="2"/>
    <x v="0"/>
    <x v="0"/>
    <x v="0"/>
    <x v="1"/>
    <x v="36"/>
    <n v="1"/>
  </r>
  <r>
    <x v="1229"/>
    <x v="1229"/>
    <x v="1229"/>
    <x v="1229"/>
    <x v="3"/>
    <x v="14"/>
    <s v="V"/>
    <s v="Boldry"/>
    <x v="1"/>
    <x v="4"/>
    <x v="2"/>
    <x v="0"/>
    <x v="0"/>
    <x v="0"/>
    <x v="1"/>
    <x v="0"/>
    <n v="0"/>
  </r>
  <r>
    <x v="1230"/>
    <x v="1230"/>
    <x v="1230"/>
    <x v="1230"/>
    <x v="4"/>
    <x v="18"/>
    <s v="V"/>
    <s v="Bootherstone"/>
    <x v="1"/>
    <x v="45"/>
    <x v="2"/>
    <x v="0"/>
    <x v="0"/>
    <x v="0"/>
    <x v="1"/>
    <x v="2"/>
    <n v="0"/>
  </r>
  <r>
    <x v="1231"/>
    <x v="1231"/>
    <x v="1231"/>
    <x v="1231"/>
    <x v="6"/>
    <x v="19"/>
    <s v="W"/>
    <s v="Sawdon"/>
    <x v="1"/>
    <x v="33"/>
    <x v="2"/>
    <x v="0"/>
    <x v="0"/>
    <x v="0"/>
    <x v="1"/>
    <x v="31"/>
    <n v="0"/>
  </r>
  <r>
    <x v="1232"/>
    <x v="1232"/>
    <x v="1232"/>
    <x v="1232"/>
    <x v="3"/>
    <x v="17"/>
    <s v="W"/>
    <s v="Northcliffe"/>
    <x v="1"/>
    <x v="77"/>
    <x v="2"/>
    <x v="0"/>
    <x v="0"/>
    <x v="0"/>
    <x v="1"/>
    <x v="46"/>
    <n v="0"/>
  </r>
  <r>
    <x v="1233"/>
    <x v="1233"/>
    <x v="1233"/>
    <x v="1233"/>
    <x v="5"/>
    <x v="18"/>
    <s v="W"/>
    <s v="Mathes"/>
    <x v="1"/>
    <x v="70"/>
    <x v="2"/>
    <x v="0"/>
    <x v="0"/>
    <x v="0"/>
    <x v="1"/>
    <x v="15"/>
    <n v="0"/>
  </r>
  <r>
    <x v="1234"/>
    <x v="1234"/>
    <x v="1234"/>
    <x v="1234"/>
    <x v="0"/>
    <x v="13"/>
    <s v="W"/>
    <s v="Smallshaw"/>
    <x v="1"/>
    <x v="64"/>
    <x v="2"/>
    <x v="0"/>
    <x v="0"/>
    <x v="0"/>
    <x v="1"/>
    <x v="0"/>
    <n v="0"/>
  </r>
  <r>
    <x v="1235"/>
    <x v="1235"/>
    <x v="1235"/>
    <x v="1235"/>
    <x v="4"/>
    <x v="12"/>
    <s v="W"/>
    <s v="Feechum"/>
    <x v="1"/>
    <x v="23"/>
    <x v="2"/>
    <x v="0"/>
    <x v="0"/>
    <x v="0"/>
    <x v="1"/>
    <x v="50"/>
    <n v="0"/>
  </r>
  <r>
    <x v="1236"/>
    <x v="1236"/>
    <x v="1236"/>
    <x v="1236"/>
    <x v="1"/>
    <x v="6"/>
    <s v="W"/>
    <s v="Nicklinson"/>
    <x v="1"/>
    <x v="51"/>
    <x v="2"/>
    <x v="0"/>
    <x v="0"/>
    <x v="0"/>
    <x v="1"/>
    <x v="43"/>
    <n v="0"/>
  </r>
  <r>
    <x v="1237"/>
    <x v="1237"/>
    <x v="1237"/>
    <x v="1237"/>
    <x v="4"/>
    <x v="0"/>
    <s v="W"/>
    <s v="Goodley"/>
    <x v="1"/>
    <x v="71"/>
    <x v="2"/>
    <x v="0"/>
    <x v="0"/>
    <x v="0"/>
    <x v="1"/>
    <x v="27"/>
    <n v="0"/>
  </r>
  <r>
    <x v="1238"/>
    <x v="1238"/>
    <x v="1238"/>
    <x v="1238"/>
    <x v="4"/>
    <x v="20"/>
    <s v="X"/>
    <s v="Stangroom"/>
    <x v="1"/>
    <x v="45"/>
    <x v="2"/>
    <x v="0"/>
    <x v="0"/>
    <x v="0"/>
    <x v="1"/>
    <x v="38"/>
    <n v="0"/>
  </r>
  <r>
    <x v="1239"/>
    <x v="1239"/>
    <x v="1239"/>
    <x v="1239"/>
    <x v="1"/>
    <x v="14"/>
    <s v="X"/>
    <s v="Barrow"/>
    <x v="1"/>
    <x v="77"/>
    <x v="2"/>
    <x v="0"/>
    <x v="0"/>
    <x v="0"/>
    <x v="1"/>
    <x v="36"/>
    <n v="0"/>
  </r>
  <r>
    <x v="1240"/>
    <x v="1240"/>
    <x v="1240"/>
    <x v="1240"/>
    <x v="0"/>
    <x v="17"/>
    <s v="X"/>
    <s v="Zelley"/>
    <x v="1"/>
    <x v="67"/>
    <x v="2"/>
    <x v="0"/>
    <x v="0"/>
    <x v="0"/>
    <x v="1"/>
    <x v="35"/>
    <n v="0"/>
  </r>
  <r>
    <x v="1241"/>
    <x v="1241"/>
    <x v="1241"/>
    <x v="1241"/>
    <x v="0"/>
    <x v="11"/>
    <s v="X"/>
    <s v="Kivlin"/>
    <x v="1"/>
    <x v="20"/>
    <x v="2"/>
    <x v="0"/>
    <x v="0"/>
    <x v="0"/>
    <x v="1"/>
    <x v="31"/>
    <n v="0"/>
  </r>
  <r>
    <x v="1242"/>
    <x v="1242"/>
    <x v="1242"/>
    <x v="1242"/>
    <x v="6"/>
    <x v="22"/>
    <s v="X"/>
    <s v="Dohms"/>
    <x v="1"/>
    <x v="2"/>
    <x v="2"/>
    <x v="0"/>
    <x v="0"/>
    <x v="0"/>
    <x v="1"/>
    <x v="24"/>
    <n v="0"/>
  </r>
  <r>
    <x v="1243"/>
    <x v="1243"/>
    <x v="1243"/>
    <x v="1243"/>
    <x v="3"/>
    <x v="17"/>
    <s v="X"/>
    <s v="Fassman"/>
    <x v="1"/>
    <x v="29"/>
    <x v="2"/>
    <x v="0"/>
    <x v="0"/>
    <x v="0"/>
    <x v="1"/>
    <x v="28"/>
    <n v="0"/>
  </r>
  <r>
    <x v="1244"/>
    <x v="1244"/>
    <x v="1244"/>
    <x v="1244"/>
    <x v="2"/>
    <x v="18"/>
    <s v="X"/>
    <s v="Edeson"/>
    <x v="1"/>
    <x v="76"/>
    <x v="2"/>
    <x v="0"/>
    <x v="0"/>
    <x v="0"/>
    <x v="1"/>
    <x v="1"/>
    <n v="0"/>
  </r>
  <r>
    <x v="1245"/>
    <x v="1245"/>
    <x v="1245"/>
    <x v="1245"/>
    <x v="4"/>
    <x v="8"/>
    <s v="X"/>
    <s v="Herion"/>
    <x v="1"/>
    <x v="5"/>
    <x v="2"/>
    <x v="0"/>
    <x v="0"/>
    <x v="0"/>
    <x v="1"/>
    <x v="48"/>
    <n v="0"/>
  </r>
  <r>
    <x v="1246"/>
    <x v="1246"/>
    <x v="1246"/>
    <x v="1246"/>
    <x v="6"/>
    <x v="12"/>
    <s v="X"/>
    <s v="Bohman"/>
    <x v="1"/>
    <x v="2"/>
    <x v="2"/>
    <x v="0"/>
    <x v="0"/>
    <x v="0"/>
    <x v="1"/>
    <x v="19"/>
    <n v="0"/>
  </r>
  <r>
    <x v="1247"/>
    <x v="1247"/>
    <x v="1247"/>
    <x v="1247"/>
    <x v="0"/>
    <x v="7"/>
    <s v="X"/>
    <s v="Kimbly"/>
    <x v="1"/>
    <x v="46"/>
    <x v="2"/>
    <x v="0"/>
    <x v="0"/>
    <x v="0"/>
    <x v="1"/>
    <x v="27"/>
    <n v="0"/>
  </r>
  <r>
    <x v="1248"/>
    <x v="1248"/>
    <x v="1248"/>
    <x v="1248"/>
    <x v="1"/>
    <x v="16"/>
    <s v="X"/>
    <s v="Connew"/>
    <x v="1"/>
    <x v="21"/>
    <x v="2"/>
    <x v="0"/>
    <x v="0"/>
    <x v="0"/>
    <x v="1"/>
    <x v="5"/>
    <n v="0"/>
  </r>
  <r>
    <x v="1249"/>
    <x v="1249"/>
    <x v="1249"/>
    <x v="1249"/>
    <x v="5"/>
    <x v="7"/>
    <s v="Y"/>
    <s v="Noe"/>
    <x v="1"/>
    <x v="42"/>
    <x v="2"/>
    <x v="0"/>
    <x v="0"/>
    <x v="0"/>
    <x v="1"/>
    <x v="30"/>
    <n v="0"/>
  </r>
  <r>
    <x v="1250"/>
    <x v="1250"/>
    <x v="1250"/>
    <x v="1250"/>
    <x v="3"/>
    <x v="21"/>
    <s v="Y"/>
    <s v="Hawarden"/>
    <x v="1"/>
    <x v="69"/>
    <x v="2"/>
    <x v="0"/>
    <x v="0"/>
    <x v="0"/>
    <x v="1"/>
    <x v="31"/>
    <n v="0"/>
  </r>
  <r>
    <x v="1251"/>
    <x v="1251"/>
    <x v="1251"/>
    <x v="1251"/>
    <x v="0"/>
    <x v="15"/>
    <s v="Y"/>
    <s v="Lampen"/>
    <x v="1"/>
    <x v="10"/>
    <x v="2"/>
    <x v="0"/>
    <x v="0"/>
    <x v="0"/>
    <x v="1"/>
    <x v="37"/>
    <n v="0"/>
  </r>
  <r>
    <x v="1252"/>
    <x v="1252"/>
    <x v="1252"/>
    <x v="1252"/>
    <x v="3"/>
    <x v="15"/>
    <s v="Z"/>
    <s v="Tribe"/>
    <x v="1"/>
    <x v="7"/>
    <x v="2"/>
    <x v="0"/>
    <x v="0"/>
    <x v="0"/>
    <x v="1"/>
    <x v="31"/>
    <n v="0"/>
  </r>
  <r>
    <x v="1253"/>
    <x v="1253"/>
    <x v="1253"/>
    <x v="1253"/>
    <x v="2"/>
    <x v="17"/>
    <s v="Z"/>
    <s v="Wallace"/>
    <x v="1"/>
    <x v="72"/>
    <x v="2"/>
    <x v="0"/>
    <x v="0"/>
    <x v="0"/>
    <x v="1"/>
    <x v="45"/>
    <n v="0"/>
  </r>
  <r>
    <x v="1254"/>
    <x v="1254"/>
    <x v="1254"/>
    <x v="1254"/>
    <x v="3"/>
    <x v="5"/>
    <s v="Z"/>
    <s v="Hilliam"/>
    <x v="1"/>
    <x v="60"/>
    <x v="2"/>
    <x v="0"/>
    <x v="0"/>
    <x v="0"/>
    <x v="1"/>
    <x v="8"/>
    <n v="0"/>
  </r>
  <r>
    <x v="1255"/>
    <x v="1255"/>
    <x v="1255"/>
    <x v="1255"/>
    <x v="1"/>
    <x v="18"/>
    <s v="Z"/>
    <s v="Wyld"/>
    <x v="1"/>
    <x v="72"/>
    <x v="2"/>
    <x v="0"/>
    <x v="0"/>
    <x v="0"/>
    <x v="1"/>
    <x v="13"/>
    <n v="1"/>
  </r>
  <r>
    <x v="1256"/>
    <x v="1256"/>
    <x v="1256"/>
    <x v="1256"/>
    <x v="3"/>
    <x v="20"/>
    <s v="Z"/>
    <s v="Hunnable"/>
    <x v="1"/>
    <x v="62"/>
    <x v="2"/>
    <x v="0"/>
    <x v="0"/>
    <x v="0"/>
    <x v="1"/>
    <x v="16"/>
    <n v="0"/>
  </r>
  <r>
    <x v="1257"/>
    <x v="1257"/>
    <x v="1257"/>
    <x v="1257"/>
    <x v="2"/>
    <x v="4"/>
    <s v="Z"/>
    <s v="Pratte"/>
    <x v="1"/>
    <x v="1"/>
    <x v="2"/>
    <x v="0"/>
    <x v="0"/>
    <x v="0"/>
    <x v="1"/>
    <x v="5"/>
    <n v="0"/>
  </r>
  <r>
    <x v="1258"/>
    <x v="1258"/>
    <x v="1258"/>
    <x v="1258"/>
    <x v="2"/>
    <x v="15"/>
    <s v="Z"/>
    <s v="Chidwick"/>
    <x v="1"/>
    <x v="22"/>
    <x v="2"/>
    <x v="0"/>
    <x v="0"/>
    <x v="0"/>
    <x v="1"/>
    <x v="49"/>
    <n v="0"/>
  </r>
  <r>
    <x v="1259"/>
    <x v="1259"/>
    <x v="1259"/>
    <x v="1259"/>
    <x v="3"/>
    <x v="13"/>
    <s v="Z"/>
    <s v="McKibben"/>
    <x v="1"/>
    <x v="70"/>
    <x v="2"/>
    <x v="0"/>
    <x v="0"/>
    <x v="0"/>
    <x v="1"/>
    <x v="49"/>
    <n v="0"/>
  </r>
  <r>
    <x v="1260"/>
    <x v="1260"/>
    <x v="1260"/>
    <x v="1260"/>
    <x v="6"/>
    <x v="8"/>
    <s v="F"/>
    <s v="Miquelet"/>
    <x v="1"/>
    <x v="34"/>
    <x v="2"/>
    <x v="0"/>
    <x v="0"/>
    <x v="0"/>
    <x v="7"/>
    <x v="4"/>
    <n v="0"/>
  </r>
  <r>
    <x v="1261"/>
    <x v="1261"/>
    <x v="1261"/>
    <x v="1261"/>
    <x v="6"/>
    <x v="19"/>
    <s v="R"/>
    <s v="Richt"/>
    <x v="1"/>
    <x v="41"/>
    <x v="2"/>
    <x v="0"/>
    <x v="0"/>
    <x v="0"/>
    <x v="7"/>
    <x v="28"/>
    <n v="0"/>
  </r>
  <r>
    <x v="1262"/>
    <x v="1262"/>
    <x v="1262"/>
    <x v="1262"/>
    <x v="2"/>
    <x v="3"/>
    <s v="W"/>
    <s v="Trustram"/>
    <x v="1"/>
    <x v="3"/>
    <x v="2"/>
    <x v="0"/>
    <x v="0"/>
    <x v="0"/>
    <x v="7"/>
    <x v="29"/>
    <n v="0"/>
  </r>
  <r>
    <x v="1263"/>
    <x v="1263"/>
    <x v="1263"/>
    <x v="1263"/>
    <x v="6"/>
    <x v="10"/>
    <s v="B"/>
    <s v="Wheeliker"/>
    <x v="1"/>
    <x v="51"/>
    <x v="2"/>
    <x v="0"/>
    <x v="0"/>
    <x v="0"/>
    <x v="4"/>
    <x v="29"/>
    <n v="0"/>
  </r>
  <r>
    <x v="1264"/>
    <x v="1264"/>
    <x v="1264"/>
    <x v="1264"/>
    <x v="1"/>
    <x v="0"/>
    <s v="D"/>
    <s v="Reeves"/>
    <x v="1"/>
    <x v="47"/>
    <x v="2"/>
    <x v="0"/>
    <x v="0"/>
    <x v="0"/>
    <x v="4"/>
    <x v="18"/>
    <n v="0"/>
  </r>
  <r>
    <x v="1265"/>
    <x v="1265"/>
    <x v="1265"/>
    <x v="1265"/>
    <x v="4"/>
    <x v="20"/>
    <s v="H"/>
    <s v="Cheeke"/>
    <x v="1"/>
    <x v="73"/>
    <x v="2"/>
    <x v="0"/>
    <x v="0"/>
    <x v="0"/>
    <x v="4"/>
    <x v="17"/>
    <n v="0"/>
  </r>
  <r>
    <x v="1266"/>
    <x v="1266"/>
    <x v="1266"/>
    <x v="1266"/>
    <x v="2"/>
    <x v="21"/>
    <s v="R"/>
    <s v="Corradi"/>
    <x v="1"/>
    <x v="9"/>
    <x v="2"/>
    <x v="0"/>
    <x v="0"/>
    <x v="0"/>
    <x v="4"/>
    <x v="15"/>
    <n v="0"/>
  </r>
  <r>
    <x v="1267"/>
    <x v="1267"/>
    <x v="1267"/>
    <x v="1267"/>
    <x v="6"/>
    <x v="4"/>
    <s v="S"/>
    <s v="Duinkerk"/>
    <x v="1"/>
    <x v="72"/>
    <x v="2"/>
    <x v="0"/>
    <x v="0"/>
    <x v="0"/>
    <x v="4"/>
    <x v="39"/>
    <n v="1"/>
  </r>
  <r>
    <x v="1268"/>
    <x v="1268"/>
    <x v="1268"/>
    <x v="1268"/>
    <x v="2"/>
    <x v="14"/>
    <s v="S"/>
    <s v="Millan"/>
    <x v="1"/>
    <x v="15"/>
    <x v="2"/>
    <x v="0"/>
    <x v="0"/>
    <x v="0"/>
    <x v="4"/>
    <x v="22"/>
    <n v="0"/>
  </r>
  <r>
    <x v="1269"/>
    <x v="1269"/>
    <x v="1269"/>
    <x v="1269"/>
    <x v="6"/>
    <x v="4"/>
    <s v="U"/>
    <s v="Lambert-Ciorwyn"/>
    <x v="1"/>
    <x v="11"/>
    <x v="2"/>
    <x v="0"/>
    <x v="0"/>
    <x v="0"/>
    <x v="4"/>
    <x v="29"/>
    <n v="0"/>
  </r>
  <r>
    <x v="1270"/>
    <x v="1270"/>
    <x v="1270"/>
    <x v="1270"/>
    <x v="0"/>
    <x v="23"/>
    <s v="V"/>
    <s v="Vaughn"/>
    <x v="1"/>
    <x v="23"/>
    <x v="2"/>
    <x v="0"/>
    <x v="0"/>
    <x v="0"/>
    <x v="4"/>
    <x v="32"/>
    <n v="0"/>
  </r>
  <r>
    <x v="1271"/>
    <x v="1271"/>
    <x v="1271"/>
    <x v="1271"/>
    <x v="5"/>
    <x v="23"/>
    <s v="C"/>
    <s v="Glaum"/>
    <x v="1"/>
    <x v="19"/>
    <x v="2"/>
    <x v="0"/>
    <x v="0"/>
    <x v="0"/>
    <x v="5"/>
    <x v="42"/>
    <n v="0"/>
  </r>
  <r>
    <x v="1272"/>
    <x v="1272"/>
    <x v="1272"/>
    <x v="1272"/>
    <x v="0"/>
    <x v="20"/>
    <s v="E"/>
    <s v="Denekamp"/>
    <x v="1"/>
    <x v="65"/>
    <x v="2"/>
    <x v="0"/>
    <x v="0"/>
    <x v="0"/>
    <x v="5"/>
    <x v="19"/>
    <n v="0"/>
  </r>
  <r>
    <x v="1273"/>
    <x v="1273"/>
    <x v="1273"/>
    <x v="1273"/>
    <x v="1"/>
    <x v="19"/>
    <s v="K"/>
    <s v="Sibly"/>
    <x v="1"/>
    <x v="1"/>
    <x v="2"/>
    <x v="0"/>
    <x v="0"/>
    <x v="0"/>
    <x v="5"/>
    <x v="41"/>
    <n v="0"/>
  </r>
  <r>
    <x v="1274"/>
    <x v="1274"/>
    <x v="1274"/>
    <x v="1274"/>
    <x v="3"/>
    <x v="4"/>
    <s v="O"/>
    <s v="Crichley"/>
    <x v="1"/>
    <x v="40"/>
    <x v="2"/>
    <x v="0"/>
    <x v="0"/>
    <x v="0"/>
    <x v="5"/>
    <x v="17"/>
    <n v="0"/>
  </r>
  <r>
    <x v="1275"/>
    <x v="1275"/>
    <x v="1275"/>
    <x v="1275"/>
    <x v="5"/>
    <x v="1"/>
    <s v="S"/>
    <s v="Alkin"/>
    <x v="1"/>
    <x v="58"/>
    <x v="2"/>
    <x v="0"/>
    <x v="0"/>
    <x v="0"/>
    <x v="5"/>
    <x v="30"/>
    <n v="0"/>
  </r>
  <r>
    <x v="1276"/>
    <x v="1276"/>
    <x v="1276"/>
    <x v="1276"/>
    <x v="6"/>
    <x v="10"/>
    <s v="I"/>
    <s v="Whiteway"/>
    <x v="1"/>
    <x v="49"/>
    <x v="2"/>
    <x v="0"/>
    <x v="0"/>
    <x v="0"/>
    <x v="9"/>
    <x v="32"/>
    <n v="0"/>
  </r>
  <r>
    <x v="1277"/>
    <x v="1277"/>
    <x v="1277"/>
    <x v="1277"/>
    <x v="3"/>
    <x v="20"/>
    <s v="N"/>
    <s v="Guiett"/>
    <x v="1"/>
    <x v="21"/>
    <x v="2"/>
    <x v="0"/>
    <x v="0"/>
    <x v="0"/>
    <x v="9"/>
    <x v="30"/>
    <n v="0"/>
  </r>
  <r>
    <x v="1278"/>
    <x v="1278"/>
    <x v="1278"/>
    <x v="1278"/>
    <x v="5"/>
    <x v="8"/>
    <s v="S"/>
    <s v="Dockwray"/>
    <x v="1"/>
    <x v="13"/>
    <x v="2"/>
    <x v="0"/>
    <x v="0"/>
    <x v="0"/>
    <x v="9"/>
    <x v="45"/>
    <n v="0"/>
  </r>
  <r>
    <x v="1279"/>
    <x v="1279"/>
    <x v="1279"/>
    <x v="1279"/>
    <x v="1"/>
    <x v="21"/>
    <s v="U"/>
    <s v="Bento"/>
    <x v="1"/>
    <x v="32"/>
    <x v="2"/>
    <x v="0"/>
    <x v="0"/>
    <x v="0"/>
    <x v="9"/>
    <x v="22"/>
    <n v="0"/>
  </r>
  <r>
    <x v="1280"/>
    <x v="1280"/>
    <x v="1280"/>
    <x v="1280"/>
    <x v="6"/>
    <x v="20"/>
    <s v="Y"/>
    <s v="Doche"/>
    <x v="1"/>
    <x v="68"/>
    <x v="2"/>
    <x v="0"/>
    <x v="0"/>
    <x v="0"/>
    <x v="9"/>
    <x v="0"/>
    <n v="0"/>
  </r>
  <r>
    <x v="1281"/>
    <x v="1281"/>
    <x v="1281"/>
    <x v="1281"/>
    <x v="4"/>
    <x v="18"/>
    <s v="A"/>
    <s v="Cordes"/>
    <x v="1"/>
    <x v="54"/>
    <x v="2"/>
    <x v="0"/>
    <x v="0"/>
    <x v="0"/>
    <x v="6"/>
    <x v="21"/>
    <n v="0"/>
  </r>
  <r>
    <x v="1282"/>
    <x v="1282"/>
    <x v="1282"/>
    <x v="1282"/>
    <x v="1"/>
    <x v="13"/>
    <s v="D"/>
    <s v="Dagnan"/>
    <x v="1"/>
    <x v="72"/>
    <x v="2"/>
    <x v="0"/>
    <x v="0"/>
    <x v="0"/>
    <x v="6"/>
    <x v="38"/>
    <n v="0"/>
  </r>
  <r>
    <x v="1283"/>
    <x v="1283"/>
    <x v="1283"/>
    <x v="1283"/>
    <x v="3"/>
    <x v="3"/>
    <s v="I"/>
    <s v="Hatherley"/>
    <x v="1"/>
    <x v="40"/>
    <x v="2"/>
    <x v="0"/>
    <x v="0"/>
    <x v="0"/>
    <x v="6"/>
    <x v="41"/>
    <n v="0"/>
  </r>
  <r>
    <x v="1284"/>
    <x v="1284"/>
    <x v="1284"/>
    <x v="1284"/>
    <x v="3"/>
    <x v="19"/>
    <s v="L"/>
    <s v="McCullogh"/>
    <x v="1"/>
    <x v="52"/>
    <x v="2"/>
    <x v="0"/>
    <x v="0"/>
    <x v="0"/>
    <x v="6"/>
    <x v="47"/>
    <n v="0"/>
  </r>
  <r>
    <x v="1285"/>
    <x v="1285"/>
    <x v="1285"/>
    <x v="1285"/>
    <x v="3"/>
    <x v="12"/>
    <s v="B"/>
    <s v="Orrick"/>
    <x v="1"/>
    <x v="43"/>
    <x v="2"/>
    <x v="0"/>
    <x v="0"/>
    <x v="0"/>
    <x v="11"/>
    <x v="26"/>
    <n v="0"/>
  </r>
  <r>
    <x v="1286"/>
    <x v="1286"/>
    <x v="1286"/>
    <x v="1286"/>
    <x v="4"/>
    <x v="17"/>
    <s v="E"/>
    <s v="Castanos"/>
    <x v="1"/>
    <x v="29"/>
    <x v="2"/>
    <x v="0"/>
    <x v="0"/>
    <x v="0"/>
    <x v="11"/>
    <x v="48"/>
    <n v="0"/>
  </r>
  <r>
    <x v="1287"/>
    <x v="1287"/>
    <x v="1287"/>
    <x v="1287"/>
    <x v="5"/>
    <x v="16"/>
    <s v="E"/>
    <s v="Boules"/>
    <x v="1"/>
    <x v="62"/>
    <x v="2"/>
    <x v="0"/>
    <x v="0"/>
    <x v="0"/>
    <x v="11"/>
    <x v="27"/>
    <n v="0"/>
  </r>
  <r>
    <x v="1288"/>
    <x v="1288"/>
    <x v="1288"/>
    <x v="1288"/>
    <x v="5"/>
    <x v="23"/>
    <s v="G"/>
    <s v="Brame"/>
    <x v="1"/>
    <x v="65"/>
    <x v="2"/>
    <x v="0"/>
    <x v="0"/>
    <x v="0"/>
    <x v="11"/>
    <x v="8"/>
    <n v="0"/>
  </r>
  <r>
    <x v="1289"/>
    <x v="1289"/>
    <x v="1289"/>
    <x v="1289"/>
    <x v="4"/>
    <x v="23"/>
    <s v="P"/>
    <s v="Stillmann"/>
    <x v="1"/>
    <x v="56"/>
    <x v="2"/>
    <x v="0"/>
    <x v="0"/>
    <x v="0"/>
    <x v="11"/>
    <x v="37"/>
    <n v="0"/>
  </r>
  <r>
    <x v="1290"/>
    <x v="1290"/>
    <x v="1290"/>
    <x v="1290"/>
    <x v="0"/>
    <x v="13"/>
    <s v="R"/>
    <s v="Jersh"/>
    <x v="1"/>
    <x v="6"/>
    <x v="2"/>
    <x v="0"/>
    <x v="0"/>
    <x v="0"/>
    <x v="11"/>
    <x v="8"/>
    <n v="0"/>
  </r>
  <r>
    <x v="1291"/>
    <x v="1291"/>
    <x v="1291"/>
    <x v="1291"/>
    <x v="4"/>
    <x v="10"/>
    <s v="U"/>
    <s v="Colbert"/>
    <x v="1"/>
    <x v="13"/>
    <x v="2"/>
    <x v="0"/>
    <x v="0"/>
    <x v="0"/>
    <x v="11"/>
    <x v="46"/>
    <n v="0"/>
  </r>
  <r>
    <x v="1292"/>
    <x v="1292"/>
    <x v="1292"/>
    <x v="1292"/>
    <x v="6"/>
    <x v="11"/>
    <s v="U"/>
    <s v="Kimber"/>
    <x v="1"/>
    <x v="15"/>
    <x v="2"/>
    <x v="0"/>
    <x v="0"/>
    <x v="0"/>
    <x v="11"/>
    <x v="37"/>
    <n v="0"/>
  </r>
  <r>
    <x v="1293"/>
    <x v="1293"/>
    <x v="1293"/>
    <x v="1293"/>
    <x v="4"/>
    <x v="2"/>
    <s v="W"/>
    <s v="Breede"/>
    <x v="1"/>
    <x v="17"/>
    <x v="2"/>
    <x v="0"/>
    <x v="0"/>
    <x v="0"/>
    <x v="11"/>
    <x v="37"/>
    <n v="0"/>
  </r>
  <r>
    <x v="1294"/>
    <x v="1294"/>
    <x v="1294"/>
    <x v="1294"/>
    <x v="6"/>
    <x v="11"/>
    <s v="X"/>
    <s v="Lyndon"/>
    <x v="1"/>
    <x v="56"/>
    <x v="2"/>
    <x v="0"/>
    <x v="0"/>
    <x v="0"/>
    <x v="11"/>
    <x v="35"/>
    <n v="0"/>
  </r>
  <r>
    <x v="1295"/>
    <x v="1295"/>
    <x v="1295"/>
    <x v="1295"/>
    <x v="3"/>
    <x v="16"/>
    <s v="Y"/>
    <s v="Ebben"/>
    <x v="1"/>
    <x v="2"/>
    <x v="2"/>
    <x v="0"/>
    <x v="0"/>
    <x v="0"/>
    <x v="11"/>
    <x v="49"/>
    <n v="0"/>
  </r>
  <r>
    <x v="1296"/>
    <x v="1296"/>
    <x v="1296"/>
    <x v="1296"/>
    <x v="6"/>
    <x v="5"/>
    <s v="R"/>
    <s v="De Ruggero"/>
    <x v="1"/>
    <x v="59"/>
    <x v="2"/>
    <x v="0"/>
    <x v="0"/>
    <x v="0"/>
    <x v="10"/>
    <x v="12"/>
    <n v="0"/>
  </r>
  <r>
    <x v="1297"/>
    <x v="1297"/>
    <x v="1297"/>
    <x v="1297"/>
    <x v="2"/>
    <x v="0"/>
    <s v="T"/>
    <s v="Abade"/>
    <x v="1"/>
    <x v="78"/>
    <x v="2"/>
    <x v="0"/>
    <x v="0"/>
    <x v="0"/>
    <x v="10"/>
    <x v="37"/>
    <n v="0"/>
  </r>
  <r>
    <x v="1298"/>
    <x v="1298"/>
    <x v="1298"/>
    <x v="1298"/>
    <x v="3"/>
    <x v="18"/>
    <s v="U"/>
    <s v="Bulfield"/>
    <x v="1"/>
    <x v="3"/>
    <x v="2"/>
    <x v="0"/>
    <x v="0"/>
    <x v="0"/>
    <x v="10"/>
    <x v="47"/>
    <n v="0"/>
  </r>
  <r>
    <x v="1299"/>
    <x v="1299"/>
    <x v="1299"/>
    <x v="1299"/>
    <x v="0"/>
    <x v="13"/>
    <s v="V"/>
    <s v="Dominelli"/>
    <x v="1"/>
    <x v="64"/>
    <x v="2"/>
    <x v="0"/>
    <x v="0"/>
    <x v="0"/>
    <x v="10"/>
    <x v="31"/>
    <n v="0"/>
  </r>
  <r>
    <x v="1300"/>
    <x v="1300"/>
    <x v="1300"/>
    <x v="1300"/>
    <x v="3"/>
    <x v="4"/>
    <s v="Y"/>
    <s v="Balls"/>
    <x v="1"/>
    <x v="32"/>
    <x v="2"/>
    <x v="0"/>
    <x v="0"/>
    <x v="0"/>
    <x v="10"/>
    <x v="33"/>
    <n v="0"/>
  </r>
  <r>
    <x v="1301"/>
    <x v="1301"/>
    <x v="1301"/>
    <x v="1301"/>
    <x v="0"/>
    <x v="11"/>
    <s v="Z"/>
    <s v="Maber"/>
    <x v="1"/>
    <x v="53"/>
    <x v="2"/>
    <x v="0"/>
    <x v="0"/>
    <x v="0"/>
    <x v="10"/>
    <x v="16"/>
    <n v="1"/>
  </r>
  <r>
    <x v="1302"/>
    <x v="1302"/>
    <x v="1302"/>
    <x v="1302"/>
    <x v="2"/>
    <x v="16"/>
    <s v="C"/>
    <s v="Triplow"/>
    <x v="1"/>
    <x v="61"/>
    <x v="2"/>
    <x v="0"/>
    <x v="0"/>
    <x v="0"/>
    <x v="8"/>
    <x v="46"/>
    <n v="0"/>
  </r>
  <r>
    <x v="1303"/>
    <x v="1303"/>
    <x v="1303"/>
    <x v="1303"/>
    <x v="0"/>
    <x v="4"/>
    <s v="T"/>
    <s v="Oatley"/>
    <x v="1"/>
    <x v="29"/>
    <x v="2"/>
    <x v="0"/>
    <x v="0"/>
    <x v="0"/>
    <x v="8"/>
    <x v="22"/>
    <n v="1"/>
  </r>
  <r>
    <x v="1304"/>
    <x v="1304"/>
    <x v="1304"/>
    <x v="1304"/>
    <x v="3"/>
    <x v="12"/>
    <s v="P"/>
    <s v="Boyett"/>
    <x v="1"/>
    <x v="33"/>
    <x v="2"/>
    <x v="0"/>
    <x v="0"/>
    <x v="0"/>
    <x v="3"/>
    <x v="4"/>
    <n v="0"/>
  </r>
  <r>
    <x v="1305"/>
    <x v="1305"/>
    <x v="1305"/>
    <x v="1305"/>
    <x v="6"/>
    <x v="18"/>
    <s v="U"/>
    <s v="Luckings"/>
    <x v="1"/>
    <x v="31"/>
    <x v="2"/>
    <x v="0"/>
    <x v="0"/>
    <x v="0"/>
    <x v="3"/>
    <x v="48"/>
    <n v="1"/>
  </r>
  <r>
    <x v="1306"/>
    <x v="1306"/>
    <x v="1306"/>
    <x v="1306"/>
    <x v="3"/>
    <x v="23"/>
    <s v="W"/>
    <s v="Hukins"/>
    <x v="1"/>
    <x v="30"/>
    <x v="2"/>
    <x v="0"/>
    <x v="0"/>
    <x v="0"/>
    <x v="3"/>
    <x v="37"/>
    <n v="0"/>
  </r>
  <r>
    <x v="1307"/>
    <x v="1307"/>
    <x v="1307"/>
    <x v="1307"/>
    <x v="1"/>
    <x v="3"/>
    <s v="A"/>
    <s v="Kildahl"/>
    <x v="1"/>
    <x v="61"/>
    <x v="2"/>
    <x v="0"/>
    <x v="0"/>
    <x v="0"/>
    <x v="2"/>
    <x v="47"/>
    <n v="0"/>
  </r>
  <r>
    <x v="1308"/>
    <x v="1308"/>
    <x v="1308"/>
    <x v="1308"/>
    <x v="3"/>
    <x v="6"/>
    <s v="V"/>
    <s v="Chapelhow"/>
    <x v="1"/>
    <x v="26"/>
    <x v="2"/>
    <x v="0"/>
    <x v="0"/>
    <x v="0"/>
    <x v="2"/>
    <x v="18"/>
    <n v="0"/>
  </r>
  <r>
    <x v="1309"/>
    <x v="1309"/>
    <x v="1309"/>
    <x v="1309"/>
    <x v="3"/>
    <x v="2"/>
    <s v="Y"/>
    <s v="Sussams"/>
    <x v="1"/>
    <x v="65"/>
    <x v="2"/>
    <x v="0"/>
    <x v="0"/>
    <x v="0"/>
    <x v="2"/>
    <x v="2"/>
    <n v="0"/>
  </r>
  <r>
    <x v="1310"/>
    <x v="1310"/>
    <x v="1310"/>
    <x v="1310"/>
    <x v="6"/>
    <x v="18"/>
    <s v="D"/>
    <s v="Coryndon"/>
    <x v="1"/>
    <x v="23"/>
    <x v="2"/>
    <x v="0"/>
    <x v="0"/>
    <x v="0"/>
    <x v="0"/>
    <x v="22"/>
    <n v="0"/>
  </r>
  <r>
    <x v="1311"/>
    <x v="1311"/>
    <x v="1311"/>
    <x v="1311"/>
    <x v="1"/>
    <x v="10"/>
    <s v="D"/>
    <s v="Beechcraft"/>
    <x v="1"/>
    <x v="75"/>
    <x v="2"/>
    <x v="0"/>
    <x v="0"/>
    <x v="0"/>
    <x v="0"/>
    <x v="14"/>
    <n v="0"/>
  </r>
  <r>
    <x v="1312"/>
    <x v="1312"/>
    <x v="1312"/>
    <x v="1312"/>
    <x v="0"/>
    <x v="13"/>
    <s v="I"/>
    <s v="Deshorts"/>
    <x v="1"/>
    <x v="0"/>
    <x v="2"/>
    <x v="0"/>
    <x v="0"/>
    <x v="0"/>
    <x v="0"/>
    <x v="24"/>
    <n v="0"/>
  </r>
  <r>
    <x v="1313"/>
    <x v="1313"/>
    <x v="1313"/>
    <x v="1313"/>
    <x v="5"/>
    <x v="8"/>
    <s v="I"/>
    <s v="Danhel"/>
    <x v="1"/>
    <x v="20"/>
    <x v="2"/>
    <x v="0"/>
    <x v="0"/>
    <x v="0"/>
    <x v="0"/>
    <x v="8"/>
    <n v="0"/>
  </r>
  <r>
    <x v="1314"/>
    <x v="1314"/>
    <x v="1314"/>
    <x v="1314"/>
    <x v="2"/>
    <x v="0"/>
    <s v="J"/>
    <s v="Harron"/>
    <x v="1"/>
    <x v="12"/>
    <x v="2"/>
    <x v="0"/>
    <x v="0"/>
    <x v="0"/>
    <x v="0"/>
    <x v="10"/>
    <n v="0"/>
  </r>
  <r>
    <x v="1315"/>
    <x v="1315"/>
    <x v="1315"/>
    <x v="1315"/>
    <x v="1"/>
    <x v="17"/>
    <s v="S"/>
    <s v="Erasmus"/>
    <x v="1"/>
    <x v="29"/>
    <x v="2"/>
    <x v="0"/>
    <x v="0"/>
    <x v="0"/>
    <x v="0"/>
    <x v="47"/>
    <n v="0"/>
  </r>
  <r>
    <x v="1316"/>
    <x v="1316"/>
    <x v="1316"/>
    <x v="1316"/>
    <x v="0"/>
    <x v="7"/>
    <s v="T"/>
    <s v="Pawfoot"/>
    <x v="1"/>
    <x v="49"/>
    <x v="2"/>
    <x v="0"/>
    <x v="0"/>
    <x v="0"/>
    <x v="0"/>
    <x v="23"/>
    <n v="0"/>
  </r>
  <r>
    <x v="1317"/>
    <x v="1317"/>
    <x v="1317"/>
    <x v="1317"/>
    <x v="6"/>
    <x v="4"/>
    <s v="U"/>
    <s v="Chitham"/>
    <x v="1"/>
    <x v="8"/>
    <x v="2"/>
    <x v="0"/>
    <x v="0"/>
    <x v="0"/>
    <x v="0"/>
    <x v="38"/>
    <n v="0"/>
  </r>
  <r>
    <x v="1318"/>
    <x v="1318"/>
    <x v="1318"/>
    <x v="1318"/>
    <x v="3"/>
    <x v="13"/>
    <s v="X"/>
    <s v="Stockau"/>
    <x v="1"/>
    <x v="73"/>
    <x v="2"/>
    <x v="0"/>
    <x v="0"/>
    <x v="0"/>
    <x v="0"/>
    <x v="24"/>
    <n v="0"/>
  </r>
  <r>
    <x v="1319"/>
    <x v="1319"/>
    <x v="1319"/>
    <x v="1319"/>
    <x v="2"/>
    <x v="2"/>
    <s v="B"/>
    <s v="Dyzart"/>
    <x v="1"/>
    <x v="7"/>
    <x v="2"/>
    <x v="2"/>
    <x v="0"/>
    <x v="0"/>
    <x v="1"/>
    <x v="19"/>
    <n v="0"/>
  </r>
  <r>
    <x v="1320"/>
    <x v="1320"/>
    <x v="1320"/>
    <x v="1320"/>
    <x v="0"/>
    <x v="17"/>
    <s v="C"/>
    <s v="Pagan"/>
    <x v="1"/>
    <x v="1"/>
    <x v="2"/>
    <x v="2"/>
    <x v="0"/>
    <x v="0"/>
    <x v="1"/>
    <x v="12"/>
    <n v="0"/>
  </r>
  <r>
    <x v="1321"/>
    <x v="1321"/>
    <x v="1321"/>
    <x v="1321"/>
    <x v="1"/>
    <x v="12"/>
    <s v="E"/>
    <s v="Siccombe"/>
    <x v="1"/>
    <x v="35"/>
    <x v="2"/>
    <x v="2"/>
    <x v="0"/>
    <x v="0"/>
    <x v="1"/>
    <x v="26"/>
    <n v="0"/>
  </r>
  <r>
    <x v="1322"/>
    <x v="1322"/>
    <x v="1322"/>
    <x v="1322"/>
    <x v="0"/>
    <x v="6"/>
    <s v="F"/>
    <s v="Deakins"/>
    <x v="1"/>
    <x v="39"/>
    <x v="2"/>
    <x v="2"/>
    <x v="0"/>
    <x v="0"/>
    <x v="1"/>
    <x v="43"/>
    <n v="0"/>
  </r>
  <r>
    <x v="1323"/>
    <x v="1323"/>
    <x v="1323"/>
    <x v="1323"/>
    <x v="2"/>
    <x v="14"/>
    <s v="F"/>
    <s v="Stacy"/>
    <x v="1"/>
    <x v="36"/>
    <x v="2"/>
    <x v="2"/>
    <x v="0"/>
    <x v="0"/>
    <x v="1"/>
    <x v="25"/>
    <n v="0"/>
  </r>
  <r>
    <x v="1324"/>
    <x v="1324"/>
    <x v="1324"/>
    <x v="1324"/>
    <x v="6"/>
    <x v="7"/>
    <s v="G"/>
    <s v="Whimper"/>
    <x v="1"/>
    <x v="26"/>
    <x v="2"/>
    <x v="2"/>
    <x v="0"/>
    <x v="0"/>
    <x v="1"/>
    <x v="30"/>
    <n v="0"/>
  </r>
  <r>
    <x v="1325"/>
    <x v="1325"/>
    <x v="1325"/>
    <x v="1325"/>
    <x v="5"/>
    <x v="8"/>
    <s v="G"/>
    <s v="Ruddy"/>
    <x v="1"/>
    <x v="48"/>
    <x v="2"/>
    <x v="2"/>
    <x v="0"/>
    <x v="0"/>
    <x v="1"/>
    <x v="1"/>
    <n v="0"/>
  </r>
  <r>
    <x v="1326"/>
    <x v="1326"/>
    <x v="1326"/>
    <x v="1326"/>
    <x v="6"/>
    <x v="13"/>
    <s v="G"/>
    <s v="Coite"/>
    <x v="1"/>
    <x v="61"/>
    <x v="2"/>
    <x v="2"/>
    <x v="0"/>
    <x v="0"/>
    <x v="1"/>
    <x v="19"/>
    <n v="0"/>
  </r>
  <r>
    <x v="1327"/>
    <x v="1327"/>
    <x v="1327"/>
    <x v="1327"/>
    <x v="3"/>
    <x v="17"/>
    <s v="H"/>
    <s v="Harsant"/>
    <x v="1"/>
    <x v="68"/>
    <x v="2"/>
    <x v="2"/>
    <x v="0"/>
    <x v="0"/>
    <x v="1"/>
    <x v="29"/>
    <n v="0"/>
  </r>
  <r>
    <x v="1328"/>
    <x v="1328"/>
    <x v="1328"/>
    <x v="1328"/>
    <x v="2"/>
    <x v="1"/>
    <s v="H"/>
    <s v="Agron"/>
    <x v="1"/>
    <x v="57"/>
    <x v="2"/>
    <x v="2"/>
    <x v="0"/>
    <x v="0"/>
    <x v="1"/>
    <x v="6"/>
    <n v="0"/>
  </r>
  <r>
    <x v="1329"/>
    <x v="1329"/>
    <x v="1329"/>
    <x v="1329"/>
    <x v="2"/>
    <x v="7"/>
    <s v="J"/>
    <s v="Ballin"/>
    <x v="1"/>
    <x v="40"/>
    <x v="2"/>
    <x v="2"/>
    <x v="0"/>
    <x v="0"/>
    <x v="1"/>
    <x v="28"/>
    <n v="0"/>
  </r>
  <r>
    <x v="1330"/>
    <x v="1330"/>
    <x v="1330"/>
    <x v="1330"/>
    <x v="2"/>
    <x v="7"/>
    <s v="J"/>
    <s v="Newgrosh"/>
    <x v="1"/>
    <x v="25"/>
    <x v="2"/>
    <x v="2"/>
    <x v="0"/>
    <x v="0"/>
    <x v="1"/>
    <x v="47"/>
    <n v="0"/>
  </r>
  <r>
    <x v="1331"/>
    <x v="1331"/>
    <x v="1331"/>
    <x v="1331"/>
    <x v="2"/>
    <x v="20"/>
    <s v="J"/>
    <s v="Duffy"/>
    <x v="1"/>
    <x v="39"/>
    <x v="2"/>
    <x v="2"/>
    <x v="0"/>
    <x v="0"/>
    <x v="1"/>
    <x v="21"/>
    <n v="0"/>
  </r>
  <r>
    <x v="1332"/>
    <x v="1332"/>
    <x v="1332"/>
    <x v="1332"/>
    <x v="3"/>
    <x v="6"/>
    <s v="K"/>
    <s v="Hakewell"/>
    <x v="1"/>
    <x v="10"/>
    <x v="2"/>
    <x v="2"/>
    <x v="0"/>
    <x v="0"/>
    <x v="1"/>
    <x v="39"/>
    <n v="0"/>
  </r>
  <r>
    <x v="1333"/>
    <x v="1333"/>
    <x v="1333"/>
    <x v="1333"/>
    <x v="3"/>
    <x v="3"/>
    <s v="K"/>
    <s v="Farrear"/>
    <x v="1"/>
    <x v="11"/>
    <x v="2"/>
    <x v="2"/>
    <x v="0"/>
    <x v="0"/>
    <x v="1"/>
    <x v="36"/>
    <n v="1"/>
  </r>
  <r>
    <x v="1334"/>
    <x v="1334"/>
    <x v="1334"/>
    <x v="1334"/>
    <x v="1"/>
    <x v="19"/>
    <s v="K"/>
    <s v="Mushart"/>
    <x v="1"/>
    <x v="41"/>
    <x v="2"/>
    <x v="2"/>
    <x v="0"/>
    <x v="0"/>
    <x v="1"/>
    <x v="31"/>
    <n v="0"/>
  </r>
  <r>
    <x v="1335"/>
    <x v="1335"/>
    <x v="1335"/>
    <x v="1335"/>
    <x v="1"/>
    <x v="20"/>
    <s v="L"/>
    <s v="Simpkins"/>
    <x v="1"/>
    <x v="1"/>
    <x v="2"/>
    <x v="2"/>
    <x v="0"/>
    <x v="0"/>
    <x v="1"/>
    <x v="41"/>
    <n v="0"/>
  </r>
  <r>
    <x v="1336"/>
    <x v="1336"/>
    <x v="1336"/>
    <x v="1336"/>
    <x v="1"/>
    <x v="6"/>
    <s v="M"/>
    <s v="Hortop"/>
    <x v="1"/>
    <x v="17"/>
    <x v="2"/>
    <x v="2"/>
    <x v="0"/>
    <x v="0"/>
    <x v="1"/>
    <x v="13"/>
    <n v="0"/>
  </r>
  <r>
    <x v="1337"/>
    <x v="1337"/>
    <x v="1337"/>
    <x v="1337"/>
    <x v="0"/>
    <x v="6"/>
    <s v="N"/>
    <s v="Antonazzi"/>
    <x v="1"/>
    <x v="55"/>
    <x v="2"/>
    <x v="2"/>
    <x v="0"/>
    <x v="0"/>
    <x v="1"/>
    <x v="26"/>
    <n v="0"/>
  </r>
  <r>
    <x v="1338"/>
    <x v="1338"/>
    <x v="1338"/>
    <x v="1338"/>
    <x v="4"/>
    <x v="6"/>
    <s v="N"/>
    <s v="Polon"/>
    <x v="1"/>
    <x v="62"/>
    <x v="2"/>
    <x v="2"/>
    <x v="0"/>
    <x v="0"/>
    <x v="1"/>
    <x v="50"/>
    <n v="0"/>
  </r>
  <r>
    <x v="1339"/>
    <x v="1339"/>
    <x v="1339"/>
    <x v="1339"/>
    <x v="0"/>
    <x v="5"/>
    <s v="O"/>
    <s v="Bohlsen"/>
    <x v="1"/>
    <x v="61"/>
    <x v="2"/>
    <x v="2"/>
    <x v="0"/>
    <x v="0"/>
    <x v="1"/>
    <x v="26"/>
    <n v="0"/>
  </r>
  <r>
    <x v="1340"/>
    <x v="1340"/>
    <x v="1340"/>
    <x v="1340"/>
    <x v="1"/>
    <x v="23"/>
    <s v="P"/>
    <s v="Gilardengo"/>
    <x v="1"/>
    <x v="16"/>
    <x v="2"/>
    <x v="2"/>
    <x v="0"/>
    <x v="0"/>
    <x v="1"/>
    <x v="42"/>
    <n v="0"/>
  </r>
  <r>
    <x v="1341"/>
    <x v="1341"/>
    <x v="1341"/>
    <x v="1341"/>
    <x v="2"/>
    <x v="0"/>
    <s v="R"/>
    <s v="Kikke"/>
    <x v="1"/>
    <x v="4"/>
    <x v="2"/>
    <x v="2"/>
    <x v="0"/>
    <x v="0"/>
    <x v="1"/>
    <x v="39"/>
    <n v="0"/>
  </r>
  <r>
    <x v="1342"/>
    <x v="1342"/>
    <x v="1342"/>
    <x v="1342"/>
    <x v="4"/>
    <x v="20"/>
    <s v="R"/>
    <s v="Godar"/>
    <x v="1"/>
    <x v="76"/>
    <x v="2"/>
    <x v="2"/>
    <x v="0"/>
    <x v="0"/>
    <x v="1"/>
    <x v="7"/>
    <n v="0"/>
  </r>
  <r>
    <x v="1343"/>
    <x v="1343"/>
    <x v="1343"/>
    <x v="1343"/>
    <x v="5"/>
    <x v="8"/>
    <s v="R"/>
    <s v="Perrygo"/>
    <x v="1"/>
    <x v="40"/>
    <x v="2"/>
    <x v="2"/>
    <x v="0"/>
    <x v="0"/>
    <x v="1"/>
    <x v="23"/>
    <n v="0"/>
  </r>
  <r>
    <x v="1344"/>
    <x v="1344"/>
    <x v="1344"/>
    <x v="1344"/>
    <x v="5"/>
    <x v="19"/>
    <s v="S"/>
    <s v="Gately"/>
    <x v="1"/>
    <x v="26"/>
    <x v="2"/>
    <x v="2"/>
    <x v="0"/>
    <x v="0"/>
    <x v="1"/>
    <x v="6"/>
    <n v="0"/>
  </r>
  <r>
    <x v="1345"/>
    <x v="1345"/>
    <x v="1345"/>
    <x v="1345"/>
    <x v="1"/>
    <x v="12"/>
    <s v="S"/>
    <s v="Brierley"/>
    <x v="1"/>
    <x v="21"/>
    <x v="2"/>
    <x v="2"/>
    <x v="0"/>
    <x v="0"/>
    <x v="1"/>
    <x v="27"/>
    <n v="0"/>
  </r>
  <r>
    <x v="1346"/>
    <x v="1346"/>
    <x v="1346"/>
    <x v="1346"/>
    <x v="6"/>
    <x v="22"/>
    <s v="T"/>
    <s v="Le Clercq"/>
    <x v="1"/>
    <x v="18"/>
    <x v="2"/>
    <x v="2"/>
    <x v="0"/>
    <x v="0"/>
    <x v="1"/>
    <x v="40"/>
    <n v="0"/>
  </r>
  <r>
    <x v="1347"/>
    <x v="1347"/>
    <x v="1347"/>
    <x v="1347"/>
    <x v="4"/>
    <x v="22"/>
    <s v="T"/>
    <s v="Fedorski"/>
    <x v="1"/>
    <x v="44"/>
    <x v="2"/>
    <x v="2"/>
    <x v="0"/>
    <x v="0"/>
    <x v="1"/>
    <x v="6"/>
    <n v="0"/>
  </r>
  <r>
    <x v="1348"/>
    <x v="1348"/>
    <x v="1348"/>
    <x v="1348"/>
    <x v="3"/>
    <x v="4"/>
    <s v="U"/>
    <s v="Amar"/>
    <x v="1"/>
    <x v="12"/>
    <x v="2"/>
    <x v="2"/>
    <x v="0"/>
    <x v="0"/>
    <x v="1"/>
    <x v="19"/>
    <n v="0"/>
  </r>
  <r>
    <x v="1349"/>
    <x v="1349"/>
    <x v="1349"/>
    <x v="1349"/>
    <x v="6"/>
    <x v="3"/>
    <s v="V"/>
    <s v="McShee"/>
    <x v="1"/>
    <x v="45"/>
    <x v="2"/>
    <x v="2"/>
    <x v="0"/>
    <x v="0"/>
    <x v="1"/>
    <x v="15"/>
    <n v="0"/>
  </r>
  <r>
    <x v="1350"/>
    <x v="1350"/>
    <x v="1350"/>
    <x v="1350"/>
    <x v="1"/>
    <x v="1"/>
    <s v="V"/>
    <s v="Kynforth"/>
    <x v="1"/>
    <x v="8"/>
    <x v="2"/>
    <x v="2"/>
    <x v="0"/>
    <x v="0"/>
    <x v="1"/>
    <x v="33"/>
    <n v="0"/>
  </r>
  <r>
    <x v="1351"/>
    <x v="1351"/>
    <x v="1351"/>
    <x v="1351"/>
    <x v="3"/>
    <x v="3"/>
    <s v="V"/>
    <s v="Everill"/>
    <x v="1"/>
    <x v="20"/>
    <x v="2"/>
    <x v="2"/>
    <x v="0"/>
    <x v="0"/>
    <x v="1"/>
    <x v="9"/>
    <n v="0"/>
  </r>
  <r>
    <x v="1352"/>
    <x v="1352"/>
    <x v="1352"/>
    <x v="1352"/>
    <x v="1"/>
    <x v="15"/>
    <s v="V"/>
    <s v="Brindle"/>
    <x v="1"/>
    <x v="59"/>
    <x v="2"/>
    <x v="2"/>
    <x v="0"/>
    <x v="0"/>
    <x v="1"/>
    <x v="25"/>
    <n v="0"/>
  </r>
  <r>
    <x v="1353"/>
    <x v="1353"/>
    <x v="1353"/>
    <x v="1353"/>
    <x v="1"/>
    <x v="20"/>
    <s v="X"/>
    <s v="Habble"/>
    <x v="1"/>
    <x v="1"/>
    <x v="2"/>
    <x v="2"/>
    <x v="0"/>
    <x v="0"/>
    <x v="1"/>
    <x v="40"/>
    <n v="0"/>
  </r>
  <r>
    <x v="1354"/>
    <x v="1354"/>
    <x v="1354"/>
    <x v="1354"/>
    <x v="5"/>
    <x v="7"/>
    <s v="X"/>
    <s v="Sawkin"/>
    <x v="1"/>
    <x v="1"/>
    <x v="2"/>
    <x v="2"/>
    <x v="0"/>
    <x v="0"/>
    <x v="1"/>
    <x v="21"/>
    <n v="0"/>
  </r>
  <r>
    <x v="1355"/>
    <x v="1355"/>
    <x v="1355"/>
    <x v="1355"/>
    <x v="2"/>
    <x v="21"/>
    <s v="Y"/>
    <s v="Videan"/>
    <x v="1"/>
    <x v="66"/>
    <x v="2"/>
    <x v="2"/>
    <x v="0"/>
    <x v="0"/>
    <x v="1"/>
    <x v="37"/>
    <n v="0"/>
  </r>
  <r>
    <x v="1356"/>
    <x v="1356"/>
    <x v="1356"/>
    <x v="1356"/>
    <x v="0"/>
    <x v="2"/>
    <s v="Y"/>
    <s v="Veryan"/>
    <x v="1"/>
    <x v="15"/>
    <x v="2"/>
    <x v="2"/>
    <x v="0"/>
    <x v="0"/>
    <x v="1"/>
    <x v="26"/>
    <n v="0"/>
  </r>
  <r>
    <x v="1357"/>
    <x v="1357"/>
    <x v="1357"/>
    <x v="1357"/>
    <x v="5"/>
    <x v="6"/>
    <s v="Z"/>
    <s v="Gonnel"/>
    <x v="1"/>
    <x v="67"/>
    <x v="2"/>
    <x v="2"/>
    <x v="0"/>
    <x v="0"/>
    <x v="1"/>
    <x v="34"/>
    <n v="0"/>
  </r>
  <r>
    <x v="1358"/>
    <x v="1358"/>
    <x v="1358"/>
    <x v="1358"/>
    <x v="6"/>
    <x v="7"/>
    <s v="Z"/>
    <s v="Dayes"/>
    <x v="1"/>
    <x v="42"/>
    <x v="2"/>
    <x v="2"/>
    <x v="0"/>
    <x v="0"/>
    <x v="1"/>
    <x v="47"/>
    <n v="0"/>
  </r>
  <r>
    <x v="1359"/>
    <x v="1359"/>
    <x v="1359"/>
    <x v="1359"/>
    <x v="1"/>
    <x v="16"/>
    <s v="J"/>
    <s v="Mowson"/>
    <x v="1"/>
    <x v="14"/>
    <x v="2"/>
    <x v="2"/>
    <x v="0"/>
    <x v="0"/>
    <x v="7"/>
    <x v="9"/>
    <n v="0"/>
  </r>
  <r>
    <x v="1360"/>
    <x v="1360"/>
    <x v="1360"/>
    <x v="1360"/>
    <x v="3"/>
    <x v="18"/>
    <s v="O"/>
    <s v="Kohneke"/>
    <x v="1"/>
    <x v="31"/>
    <x v="2"/>
    <x v="2"/>
    <x v="0"/>
    <x v="0"/>
    <x v="7"/>
    <x v="37"/>
    <n v="0"/>
  </r>
  <r>
    <x v="1361"/>
    <x v="1361"/>
    <x v="1361"/>
    <x v="1361"/>
    <x v="2"/>
    <x v="7"/>
    <s v="A"/>
    <s v="Haworth"/>
    <x v="1"/>
    <x v="59"/>
    <x v="2"/>
    <x v="2"/>
    <x v="0"/>
    <x v="0"/>
    <x v="4"/>
    <x v="20"/>
    <n v="0"/>
  </r>
  <r>
    <x v="1362"/>
    <x v="1362"/>
    <x v="1362"/>
    <x v="1362"/>
    <x v="6"/>
    <x v="1"/>
    <s v="V"/>
    <s v="Spelling"/>
    <x v="1"/>
    <x v="7"/>
    <x v="2"/>
    <x v="2"/>
    <x v="0"/>
    <x v="0"/>
    <x v="4"/>
    <x v="2"/>
    <n v="0"/>
  </r>
  <r>
    <x v="1363"/>
    <x v="1363"/>
    <x v="1363"/>
    <x v="1363"/>
    <x v="2"/>
    <x v="8"/>
    <s v="O"/>
    <s v="Sheward"/>
    <x v="1"/>
    <x v="73"/>
    <x v="2"/>
    <x v="2"/>
    <x v="0"/>
    <x v="0"/>
    <x v="5"/>
    <x v="49"/>
    <n v="0"/>
  </r>
  <r>
    <x v="1364"/>
    <x v="1364"/>
    <x v="1364"/>
    <x v="1364"/>
    <x v="0"/>
    <x v="2"/>
    <s v="P"/>
    <s v="Gerhold"/>
    <x v="1"/>
    <x v="40"/>
    <x v="2"/>
    <x v="2"/>
    <x v="0"/>
    <x v="0"/>
    <x v="5"/>
    <x v="19"/>
    <n v="0"/>
  </r>
  <r>
    <x v="1365"/>
    <x v="1365"/>
    <x v="1365"/>
    <x v="1365"/>
    <x v="0"/>
    <x v="3"/>
    <s v="U"/>
    <s v="Hornbuckle"/>
    <x v="1"/>
    <x v="44"/>
    <x v="2"/>
    <x v="2"/>
    <x v="0"/>
    <x v="0"/>
    <x v="9"/>
    <x v="10"/>
    <n v="0"/>
  </r>
  <r>
    <x v="1366"/>
    <x v="1366"/>
    <x v="1366"/>
    <x v="1366"/>
    <x v="0"/>
    <x v="16"/>
    <s v="Z"/>
    <s v="Vivien"/>
    <x v="1"/>
    <x v="35"/>
    <x v="2"/>
    <x v="2"/>
    <x v="0"/>
    <x v="0"/>
    <x v="6"/>
    <x v="48"/>
    <n v="0"/>
  </r>
  <r>
    <x v="1367"/>
    <x v="1367"/>
    <x v="1367"/>
    <x v="1367"/>
    <x v="0"/>
    <x v="1"/>
    <s v="D"/>
    <s v="Canby"/>
    <x v="1"/>
    <x v="48"/>
    <x v="2"/>
    <x v="2"/>
    <x v="0"/>
    <x v="0"/>
    <x v="11"/>
    <x v="28"/>
    <n v="0"/>
  </r>
  <r>
    <x v="1368"/>
    <x v="1368"/>
    <x v="1368"/>
    <x v="1368"/>
    <x v="5"/>
    <x v="5"/>
    <s v="C"/>
    <s v="Wollers"/>
    <x v="1"/>
    <x v="63"/>
    <x v="2"/>
    <x v="2"/>
    <x v="0"/>
    <x v="0"/>
    <x v="8"/>
    <x v="2"/>
    <n v="0"/>
  </r>
  <r>
    <x v="1369"/>
    <x v="1369"/>
    <x v="1369"/>
    <x v="1369"/>
    <x v="6"/>
    <x v="22"/>
    <s v="L"/>
    <s v="Witherow"/>
    <x v="1"/>
    <x v="7"/>
    <x v="2"/>
    <x v="2"/>
    <x v="0"/>
    <x v="0"/>
    <x v="8"/>
    <x v="22"/>
    <n v="1"/>
  </r>
  <r>
    <x v="1370"/>
    <x v="1370"/>
    <x v="1370"/>
    <x v="1370"/>
    <x v="5"/>
    <x v="17"/>
    <s v="M"/>
    <s v="McClaurie"/>
    <x v="1"/>
    <x v="66"/>
    <x v="2"/>
    <x v="2"/>
    <x v="0"/>
    <x v="0"/>
    <x v="2"/>
    <x v="11"/>
    <n v="0"/>
  </r>
  <r>
    <x v="1371"/>
    <x v="1371"/>
    <x v="1371"/>
    <x v="1371"/>
    <x v="6"/>
    <x v="18"/>
    <s v="T"/>
    <s v="Franchyonok"/>
    <x v="1"/>
    <x v="69"/>
    <x v="2"/>
    <x v="2"/>
    <x v="0"/>
    <x v="0"/>
    <x v="2"/>
    <x v="45"/>
    <n v="0"/>
  </r>
  <r>
    <x v="1372"/>
    <x v="1372"/>
    <x v="1372"/>
    <x v="1372"/>
    <x v="2"/>
    <x v="13"/>
    <s v="B"/>
    <s v="Geeves"/>
    <x v="1"/>
    <x v="48"/>
    <x v="2"/>
    <x v="2"/>
    <x v="0"/>
    <x v="0"/>
    <x v="0"/>
    <x v="13"/>
    <n v="0"/>
  </r>
  <r>
    <x v="1373"/>
    <x v="1373"/>
    <x v="1373"/>
    <x v="1373"/>
    <x v="4"/>
    <x v="5"/>
    <s v="G"/>
    <s v="Hanselmann"/>
    <x v="1"/>
    <x v="73"/>
    <x v="2"/>
    <x v="4"/>
    <x v="0"/>
    <x v="0"/>
    <x v="1"/>
    <x v="27"/>
    <n v="0"/>
  </r>
  <r>
    <x v="1374"/>
    <x v="1374"/>
    <x v="1374"/>
    <x v="1374"/>
    <x v="6"/>
    <x v="23"/>
    <s v="I"/>
    <s v="Cruickshanks"/>
    <x v="1"/>
    <x v="74"/>
    <x v="2"/>
    <x v="4"/>
    <x v="0"/>
    <x v="0"/>
    <x v="1"/>
    <x v="18"/>
    <n v="0"/>
  </r>
  <r>
    <x v="1375"/>
    <x v="1375"/>
    <x v="1375"/>
    <x v="1375"/>
    <x v="1"/>
    <x v="0"/>
    <s v="K"/>
    <s v="Milton-White"/>
    <x v="1"/>
    <x v="49"/>
    <x v="2"/>
    <x v="4"/>
    <x v="0"/>
    <x v="0"/>
    <x v="1"/>
    <x v="17"/>
    <n v="0"/>
  </r>
  <r>
    <x v="1376"/>
    <x v="1376"/>
    <x v="1376"/>
    <x v="1376"/>
    <x v="6"/>
    <x v="23"/>
    <s v="O"/>
    <s v="Eglise"/>
    <x v="1"/>
    <x v="74"/>
    <x v="2"/>
    <x v="4"/>
    <x v="0"/>
    <x v="0"/>
    <x v="1"/>
    <x v="42"/>
    <n v="1"/>
  </r>
  <r>
    <x v="1377"/>
    <x v="1377"/>
    <x v="1377"/>
    <x v="1377"/>
    <x v="1"/>
    <x v="1"/>
    <s v="P"/>
    <s v="Brinsden"/>
    <x v="1"/>
    <x v="78"/>
    <x v="2"/>
    <x v="4"/>
    <x v="0"/>
    <x v="0"/>
    <x v="1"/>
    <x v="35"/>
    <n v="0"/>
  </r>
  <r>
    <x v="1378"/>
    <x v="1378"/>
    <x v="1378"/>
    <x v="1378"/>
    <x v="4"/>
    <x v="6"/>
    <s v="P"/>
    <s v="Stagg"/>
    <x v="1"/>
    <x v="62"/>
    <x v="2"/>
    <x v="4"/>
    <x v="0"/>
    <x v="0"/>
    <x v="1"/>
    <x v="14"/>
    <n v="0"/>
  </r>
  <r>
    <x v="1379"/>
    <x v="1379"/>
    <x v="1379"/>
    <x v="1379"/>
    <x v="3"/>
    <x v="10"/>
    <s v="Q"/>
    <s v="Dangl"/>
    <x v="1"/>
    <x v="22"/>
    <x v="2"/>
    <x v="4"/>
    <x v="0"/>
    <x v="0"/>
    <x v="1"/>
    <x v="23"/>
    <n v="0"/>
  </r>
  <r>
    <x v="1380"/>
    <x v="1380"/>
    <x v="1380"/>
    <x v="1380"/>
    <x v="0"/>
    <x v="14"/>
    <s v="H"/>
    <s v="Wiseman"/>
    <x v="1"/>
    <x v="2"/>
    <x v="2"/>
    <x v="4"/>
    <x v="0"/>
    <x v="0"/>
    <x v="7"/>
    <x v="36"/>
    <n v="0"/>
  </r>
  <r>
    <x v="1381"/>
    <x v="1381"/>
    <x v="1381"/>
    <x v="1381"/>
    <x v="1"/>
    <x v="12"/>
    <s v="X"/>
    <s v="Standish-Brooks"/>
    <x v="1"/>
    <x v="64"/>
    <x v="2"/>
    <x v="4"/>
    <x v="0"/>
    <x v="0"/>
    <x v="6"/>
    <x v="13"/>
    <n v="0"/>
  </r>
  <r>
    <x v="1382"/>
    <x v="1382"/>
    <x v="1382"/>
    <x v="1382"/>
    <x v="1"/>
    <x v="19"/>
    <s v="C"/>
    <s v="Cicerone"/>
    <x v="1"/>
    <x v="57"/>
    <x v="2"/>
    <x v="7"/>
    <x v="0"/>
    <x v="0"/>
    <x v="1"/>
    <x v="5"/>
    <n v="0"/>
  </r>
  <r>
    <x v="1383"/>
    <x v="1383"/>
    <x v="1383"/>
    <x v="1383"/>
    <x v="6"/>
    <x v="13"/>
    <s v="D"/>
    <s v="Shadrack"/>
    <x v="1"/>
    <x v="11"/>
    <x v="2"/>
    <x v="7"/>
    <x v="0"/>
    <x v="0"/>
    <x v="1"/>
    <x v="42"/>
    <n v="0"/>
  </r>
  <r>
    <x v="1384"/>
    <x v="1384"/>
    <x v="1384"/>
    <x v="1384"/>
    <x v="4"/>
    <x v="4"/>
    <s v="L"/>
    <s v="Hamby"/>
    <x v="1"/>
    <x v="47"/>
    <x v="2"/>
    <x v="7"/>
    <x v="0"/>
    <x v="0"/>
    <x v="1"/>
    <x v="6"/>
    <n v="0"/>
  </r>
  <r>
    <x v="1385"/>
    <x v="1385"/>
    <x v="1385"/>
    <x v="1385"/>
    <x v="6"/>
    <x v="0"/>
    <s v="W"/>
    <s v="Verling"/>
    <x v="1"/>
    <x v="67"/>
    <x v="2"/>
    <x v="7"/>
    <x v="0"/>
    <x v="0"/>
    <x v="1"/>
    <x v="48"/>
    <n v="0"/>
  </r>
  <r>
    <x v="1386"/>
    <x v="1386"/>
    <x v="1386"/>
    <x v="1386"/>
    <x v="3"/>
    <x v="6"/>
    <s v="X"/>
    <s v="Bastock"/>
    <x v="1"/>
    <x v="45"/>
    <x v="2"/>
    <x v="7"/>
    <x v="0"/>
    <x v="0"/>
    <x v="1"/>
    <x v="24"/>
    <n v="0"/>
  </r>
  <r>
    <x v="1387"/>
    <x v="1387"/>
    <x v="1387"/>
    <x v="1387"/>
    <x v="0"/>
    <x v="2"/>
    <s v="Y"/>
    <s v="Loraine"/>
    <x v="1"/>
    <x v="32"/>
    <x v="2"/>
    <x v="7"/>
    <x v="0"/>
    <x v="0"/>
    <x v="6"/>
    <x v="18"/>
    <n v="0"/>
  </r>
  <r>
    <x v="1388"/>
    <x v="1388"/>
    <x v="1388"/>
    <x v="1388"/>
    <x v="1"/>
    <x v="3"/>
    <s v="D"/>
    <s v="Ornillos"/>
    <x v="1"/>
    <x v="55"/>
    <x v="3"/>
    <x v="6"/>
    <x v="0"/>
    <x v="0"/>
    <x v="1"/>
    <x v="15"/>
    <n v="0"/>
  </r>
  <r>
    <x v="1389"/>
    <x v="1389"/>
    <x v="1389"/>
    <x v="1389"/>
    <x v="1"/>
    <x v="8"/>
    <s v="P"/>
    <s v="Shallcross"/>
    <x v="1"/>
    <x v="30"/>
    <x v="3"/>
    <x v="6"/>
    <x v="0"/>
    <x v="0"/>
    <x v="1"/>
    <x v="24"/>
    <n v="0"/>
  </r>
  <r>
    <x v="1390"/>
    <x v="1390"/>
    <x v="1390"/>
    <x v="1390"/>
    <x v="0"/>
    <x v="6"/>
    <s v="Q"/>
    <s v="Chansonne"/>
    <x v="1"/>
    <x v="39"/>
    <x v="3"/>
    <x v="6"/>
    <x v="0"/>
    <x v="0"/>
    <x v="4"/>
    <x v="27"/>
    <n v="0"/>
  </r>
  <r>
    <x v="1391"/>
    <x v="1391"/>
    <x v="1391"/>
    <x v="1391"/>
    <x v="4"/>
    <x v="19"/>
    <s v="X"/>
    <s v="Helis"/>
    <x v="1"/>
    <x v="51"/>
    <x v="3"/>
    <x v="6"/>
    <x v="0"/>
    <x v="0"/>
    <x v="9"/>
    <x v="13"/>
    <n v="0"/>
  </r>
  <r>
    <x v="1392"/>
    <x v="1392"/>
    <x v="1392"/>
    <x v="1392"/>
    <x v="1"/>
    <x v="7"/>
    <s v="T"/>
    <s v="Lawie"/>
    <x v="1"/>
    <x v="72"/>
    <x v="3"/>
    <x v="6"/>
    <x v="0"/>
    <x v="0"/>
    <x v="11"/>
    <x v="38"/>
    <n v="0"/>
  </r>
  <r>
    <x v="1393"/>
    <x v="1393"/>
    <x v="1393"/>
    <x v="1393"/>
    <x v="1"/>
    <x v="6"/>
    <s v="B"/>
    <s v="Pardew"/>
    <x v="1"/>
    <x v="5"/>
    <x v="3"/>
    <x v="6"/>
    <x v="0"/>
    <x v="0"/>
    <x v="8"/>
    <x v="4"/>
    <n v="0"/>
  </r>
  <r>
    <x v="1394"/>
    <x v="1394"/>
    <x v="1394"/>
    <x v="1394"/>
    <x v="4"/>
    <x v="8"/>
    <s v="I"/>
    <s v="Hiscocks"/>
    <x v="1"/>
    <x v="59"/>
    <x v="3"/>
    <x v="3"/>
    <x v="0"/>
    <x v="0"/>
    <x v="1"/>
    <x v="13"/>
    <n v="0"/>
  </r>
  <r>
    <x v="1395"/>
    <x v="1395"/>
    <x v="1395"/>
    <x v="1395"/>
    <x v="3"/>
    <x v="13"/>
    <s v="T"/>
    <s v="Gunton"/>
    <x v="1"/>
    <x v="64"/>
    <x v="3"/>
    <x v="3"/>
    <x v="0"/>
    <x v="0"/>
    <x v="1"/>
    <x v="16"/>
    <n v="0"/>
  </r>
  <r>
    <x v="1396"/>
    <x v="1396"/>
    <x v="1396"/>
    <x v="1396"/>
    <x v="3"/>
    <x v="15"/>
    <s v="V"/>
    <s v="Sokill"/>
    <x v="1"/>
    <x v="0"/>
    <x v="3"/>
    <x v="3"/>
    <x v="0"/>
    <x v="0"/>
    <x v="1"/>
    <x v="2"/>
    <n v="0"/>
  </r>
  <r>
    <x v="1397"/>
    <x v="1397"/>
    <x v="1397"/>
    <x v="1397"/>
    <x v="1"/>
    <x v="17"/>
    <s v="E"/>
    <s v="Bygate"/>
    <x v="1"/>
    <x v="36"/>
    <x v="3"/>
    <x v="1"/>
    <x v="0"/>
    <x v="0"/>
    <x v="1"/>
    <x v="19"/>
    <n v="0"/>
  </r>
  <r>
    <x v="1398"/>
    <x v="1398"/>
    <x v="1398"/>
    <x v="1398"/>
    <x v="1"/>
    <x v="21"/>
    <s v="F"/>
    <s v="Mullane"/>
    <x v="1"/>
    <x v="68"/>
    <x v="3"/>
    <x v="1"/>
    <x v="0"/>
    <x v="0"/>
    <x v="1"/>
    <x v="36"/>
    <n v="0"/>
  </r>
  <r>
    <x v="1399"/>
    <x v="1399"/>
    <x v="1399"/>
    <x v="1399"/>
    <x v="1"/>
    <x v="14"/>
    <s v="F"/>
    <s v="Thynne"/>
    <x v="1"/>
    <x v="38"/>
    <x v="3"/>
    <x v="1"/>
    <x v="0"/>
    <x v="0"/>
    <x v="1"/>
    <x v="26"/>
    <n v="0"/>
  </r>
  <r>
    <x v="1400"/>
    <x v="1400"/>
    <x v="1400"/>
    <x v="1400"/>
    <x v="2"/>
    <x v="9"/>
    <s v="F"/>
    <s v="Lippett"/>
    <x v="1"/>
    <x v="73"/>
    <x v="3"/>
    <x v="1"/>
    <x v="0"/>
    <x v="0"/>
    <x v="1"/>
    <x v="17"/>
    <n v="0"/>
  </r>
  <r>
    <x v="1401"/>
    <x v="1401"/>
    <x v="1401"/>
    <x v="1401"/>
    <x v="6"/>
    <x v="18"/>
    <s v="K"/>
    <s v="Stellino"/>
    <x v="1"/>
    <x v="40"/>
    <x v="3"/>
    <x v="1"/>
    <x v="0"/>
    <x v="0"/>
    <x v="1"/>
    <x v="27"/>
    <n v="0"/>
  </r>
  <r>
    <x v="1402"/>
    <x v="1402"/>
    <x v="1402"/>
    <x v="1402"/>
    <x v="1"/>
    <x v="22"/>
    <s v="N"/>
    <s v="Ghioni"/>
    <x v="1"/>
    <x v="69"/>
    <x v="3"/>
    <x v="1"/>
    <x v="0"/>
    <x v="0"/>
    <x v="1"/>
    <x v="24"/>
    <n v="0"/>
  </r>
  <r>
    <x v="1403"/>
    <x v="1403"/>
    <x v="1403"/>
    <x v="1403"/>
    <x v="1"/>
    <x v="6"/>
    <s v="P"/>
    <s v="Cornbill"/>
    <x v="1"/>
    <x v="78"/>
    <x v="3"/>
    <x v="1"/>
    <x v="0"/>
    <x v="0"/>
    <x v="1"/>
    <x v="14"/>
    <n v="0"/>
  </r>
  <r>
    <x v="1404"/>
    <x v="1404"/>
    <x v="1404"/>
    <x v="1404"/>
    <x v="5"/>
    <x v="21"/>
    <s v="R"/>
    <s v="Renowden"/>
    <x v="1"/>
    <x v="56"/>
    <x v="3"/>
    <x v="1"/>
    <x v="0"/>
    <x v="0"/>
    <x v="1"/>
    <x v="4"/>
    <n v="0"/>
  </r>
  <r>
    <x v="1405"/>
    <x v="1405"/>
    <x v="1405"/>
    <x v="1405"/>
    <x v="4"/>
    <x v="0"/>
    <s v="S"/>
    <s v="Link"/>
    <x v="1"/>
    <x v="33"/>
    <x v="3"/>
    <x v="1"/>
    <x v="0"/>
    <x v="0"/>
    <x v="1"/>
    <x v="39"/>
    <n v="0"/>
  </r>
  <r>
    <x v="1406"/>
    <x v="1406"/>
    <x v="1406"/>
    <x v="1406"/>
    <x v="0"/>
    <x v="11"/>
    <s v="T"/>
    <s v="Gatherell"/>
    <x v="1"/>
    <x v="37"/>
    <x v="3"/>
    <x v="1"/>
    <x v="0"/>
    <x v="0"/>
    <x v="1"/>
    <x v="47"/>
    <n v="0"/>
  </r>
  <r>
    <x v="1407"/>
    <x v="1407"/>
    <x v="1407"/>
    <x v="1407"/>
    <x v="0"/>
    <x v="22"/>
    <s v="W"/>
    <s v="Thornebarrow"/>
    <x v="1"/>
    <x v="78"/>
    <x v="3"/>
    <x v="1"/>
    <x v="0"/>
    <x v="0"/>
    <x v="1"/>
    <x v="26"/>
    <n v="0"/>
  </r>
  <r>
    <x v="1408"/>
    <x v="1408"/>
    <x v="1408"/>
    <x v="1408"/>
    <x v="4"/>
    <x v="1"/>
    <s v="W"/>
    <s v="Bester"/>
    <x v="1"/>
    <x v="19"/>
    <x v="3"/>
    <x v="1"/>
    <x v="0"/>
    <x v="0"/>
    <x v="1"/>
    <x v="44"/>
    <n v="0"/>
  </r>
  <r>
    <x v="1409"/>
    <x v="1409"/>
    <x v="1409"/>
    <x v="1409"/>
    <x v="2"/>
    <x v="23"/>
    <s v="W"/>
    <s v="Fatharly"/>
    <x v="1"/>
    <x v="23"/>
    <x v="3"/>
    <x v="1"/>
    <x v="0"/>
    <x v="0"/>
    <x v="1"/>
    <x v="6"/>
    <n v="0"/>
  </r>
  <r>
    <x v="1410"/>
    <x v="1410"/>
    <x v="1410"/>
    <x v="1410"/>
    <x v="1"/>
    <x v="21"/>
    <s v="X"/>
    <s v="Spandley"/>
    <x v="1"/>
    <x v="70"/>
    <x v="3"/>
    <x v="1"/>
    <x v="0"/>
    <x v="0"/>
    <x v="1"/>
    <x v="28"/>
    <n v="0"/>
  </r>
  <r>
    <x v="1411"/>
    <x v="1411"/>
    <x v="1411"/>
    <x v="1411"/>
    <x v="0"/>
    <x v="21"/>
    <s v="Y"/>
    <s v="Eynald"/>
    <x v="1"/>
    <x v="60"/>
    <x v="3"/>
    <x v="1"/>
    <x v="0"/>
    <x v="0"/>
    <x v="1"/>
    <x v="5"/>
    <n v="0"/>
  </r>
  <r>
    <x v="1412"/>
    <x v="1412"/>
    <x v="1412"/>
    <x v="1412"/>
    <x v="3"/>
    <x v="6"/>
    <s v="R"/>
    <s v="Jagoe"/>
    <x v="1"/>
    <x v="48"/>
    <x v="3"/>
    <x v="1"/>
    <x v="0"/>
    <x v="0"/>
    <x v="7"/>
    <x v="16"/>
    <n v="1"/>
  </r>
  <r>
    <x v="1413"/>
    <x v="1413"/>
    <x v="1413"/>
    <x v="1413"/>
    <x v="4"/>
    <x v="19"/>
    <s v="C"/>
    <s v="Keddle"/>
    <x v="1"/>
    <x v="45"/>
    <x v="3"/>
    <x v="1"/>
    <x v="0"/>
    <x v="0"/>
    <x v="5"/>
    <x v="2"/>
    <n v="0"/>
  </r>
  <r>
    <x v="1414"/>
    <x v="1414"/>
    <x v="1414"/>
    <x v="1414"/>
    <x v="6"/>
    <x v="0"/>
    <s v="G"/>
    <s v="McEvoy"/>
    <x v="1"/>
    <x v="60"/>
    <x v="3"/>
    <x v="1"/>
    <x v="0"/>
    <x v="0"/>
    <x v="11"/>
    <x v="46"/>
    <n v="0"/>
  </r>
  <r>
    <x v="1415"/>
    <x v="1415"/>
    <x v="1415"/>
    <x v="1415"/>
    <x v="6"/>
    <x v="9"/>
    <s v="K"/>
    <s v="Jaray"/>
    <x v="1"/>
    <x v="58"/>
    <x v="3"/>
    <x v="1"/>
    <x v="0"/>
    <x v="0"/>
    <x v="11"/>
    <x v="38"/>
    <n v="0"/>
  </r>
  <r>
    <x v="1416"/>
    <x v="1416"/>
    <x v="1416"/>
    <x v="1416"/>
    <x v="4"/>
    <x v="10"/>
    <s v="M"/>
    <s v="Brissard"/>
    <x v="1"/>
    <x v="72"/>
    <x v="3"/>
    <x v="1"/>
    <x v="0"/>
    <x v="0"/>
    <x v="3"/>
    <x v="24"/>
    <n v="0"/>
  </r>
  <r>
    <x v="1417"/>
    <x v="1417"/>
    <x v="1417"/>
    <x v="1417"/>
    <x v="6"/>
    <x v="13"/>
    <s v="V"/>
    <s v="Gally"/>
    <x v="1"/>
    <x v="41"/>
    <x v="3"/>
    <x v="1"/>
    <x v="0"/>
    <x v="0"/>
    <x v="2"/>
    <x v="3"/>
    <n v="0"/>
  </r>
  <r>
    <x v="1418"/>
    <x v="1418"/>
    <x v="1418"/>
    <x v="1418"/>
    <x v="0"/>
    <x v="0"/>
    <s v="B"/>
    <s v="Carress"/>
    <x v="1"/>
    <x v="7"/>
    <x v="3"/>
    <x v="1"/>
    <x v="0"/>
    <x v="0"/>
    <x v="0"/>
    <x v="40"/>
    <n v="0"/>
  </r>
  <r>
    <x v="1419"/>
    <x v="1419"/>
    <x v="1419"/>
    <x v="1419"/>
    <x v="2"/>
    <x v="23"/>
    <s v="R"/>
    <s v="Eates"/>
    <x v="1"/>
    <x v="31"/>
    <x v="3"/>
    <x v="1"/>
    <x v="0"/>
    <x v="0"/>
    <x v="0"/>
    <x v="22"/>
    <n v="1"/>
  </r>
  <r>
    <x v="1420"/>
    <x v="1420"/>
    <x v="1420"/>
    <x v="1420"/>
    <x v="2"/>
    <x v="4"/>
    <s v="C"/>
    <s v="Jerrim"/>
    <x v="1"/>
    <x v="60"/>
    <x v="3"/>
    <x v="5"/>
    <x v="0"/>
    <x v="0"/>
    <x v="1"/>
    <x v="33"/>
    <n v="0"/>
  </r>
  <r>
    <x v="1421"/>
    <x v="1421"/>
    <x v="1421"/>
    <x v="1421"/>
    <x v="4"/>
    <x v="8"/>
    <s v="J"/>
    <s v="Garnsworthy"/>
    <x v="1"/>
    <x v="72"/>
    <x v="3"/>
    <x v="5"/>
    <x v="0"/>
    <x v="0"/>
    <x v="1"/>
    <x v="46"/>
    <n v="0"/>
  </r>
  <r>
    <x v="1422"/>
    <x v="1422"/>
    <x v="1422"/>
    <x v="1422"/>
    <x v="6"/>
    <x v="5"/>
    <s v="M"/>
    <s v="Heenan"/>
    <x v="1"/>
    <x v="70"/>
    <x v="3"/>
    <x v="5"/>
    <x v="0"/>
    <x v="0"/>
    <x v="1"/>
    <x v="7"/>
    <n v="0"/>
  </r>
  <r>
    <x v="1423"/>
    <x v="1423"/>
    <x v="1423"/>
    <x v="1423"/>
    <x v="5"/>
    <x v="22"/>
    <s v="O"/>
    <s v="Bockmaster"/>
    <x v="1"/>
    <x v="9"/>
    <x v="3"/>
    <x v="5"/>
    <x v="0"/>
    <x v="0"/>
    <x v="1"/>
    <x v="14"/>
    <n v="0"/>
  </r>
  <r>
    <x v="1424"/>
    <x v="1424"/>
    <x v="1424"/>
    <x v="1424"/>
    <x v="0"/>
    <x v="20"/>
    <s v="U"/>
    <s v="Shutt"/>
    <x v="1"/>
    <x v="47"/>
    <x v="3"/>
    <x v="5"/>
    <x v="0"/>
    <x v="0"/>
    <x v="1"/>
    <x v="25"/>
    <n v="0"/>
  </r>
  <r>
    <x v="1425"/>
    <x v="1425"/>
    <x v="1425"/>
    <x v="1425"/>
    <x v="0"/>
    <x v="8"/>
    <s v="W"/>
    <s v="Peters"/>
    <x v="1"/>
    <x v="62"/>
    <x v="3"/>
    <x v="5"/>
    <x v="0"/>
    <x v="0"/>
    <x v="1"/>
    <x v="13"/>
    <n v="0"/>
  </r>
  <r>
    <x v="1426"/>
    <x v="1426"/>
    <x v="1426"/>
    <x v="1426"/>
    <x v="4"/>
    <x v="14"/>
    <s v="Y"/>
    <s v="Haining"/>
    <x v="1"/>
    <x v="59"/>
    <x v="3"/>
    <x v="5"/>
    <x v="0"/>
    <x v="0"/>
    <x v="10"/>
    <x v="12"/>
    <n v="0"/>
  </r>
  <r>
    <x v="1427"/>
    <x v="1427"/>
    <x v="1427"/>
    <x v="1427"/>
    <x v="4"/>
    <x v="7"/>
    <s v="X"/>
    <s v="Whalley"/>
    <x v="1"/>
    <x v="28"/>
    <x v="3"/>
    <x v="5"/>
    <x v="0"/>
    <x v="0"/>
    <x v="3"/>
    <x v="41"/>
    <n v="0"/>
  </r>
  <r>
    <x v="1428"/>
    <x v="1428"/>
    <x v="1428"/>
    <x v="1428"/>
    <x v="3"/>
    <x v="22"/>
    <s v="A"/>
    <s v="Sprackling"/>
    <x v="1"/>
    <x v="11"/>
    <x v="3"/>
    <x v="0"/>
    <x v="0"/>
    <x v="0"/>
    <x v="1"/>
    <x v="30"/>
    <n v="0"/>
  </r>
  <r>
    <x v="1429"/>
    <x v="1429"/>
    <x v="1429"/>
    <x v="1429"/>
    <x v="4"/>
    <x v="7"/>
    <s v="A"/>
    <s v="Destouche"/>
    <x v="1"/>
    <x v="72"/>
    <x v="3"/>
    <x v="0"/>
    <x v="0"/>
    <x v="0"/>
    <x v="1"/>
    <x v="30"/>
    <n v="1"/>
  </r>
  <r>
    <x v="1430"/>
    <x v="1430"/>
    <x v="1430"/>
    <x v="1430"/>
    <x v="2"/>
    <x v="23"/>
    <s v="A"/>
    <s v="Hancill"/>
    <x v="1"/>
    <x v="41"/>
    <x v="3"/>
    <x v="0"/>
    <x v="0"/>
    <x v="0"/>
    <x v="1"/>
    <x v="38"/>
    <n v="0"/>
  </r>
  <r>
    <x v="1431"/>
    <x v="1431"/>
    <x v="1431"/>
    <x v="1431"/>
    <x v="5"/>
    <x v="3"/>
    <s v="A"/>
    <s v="Minghetti"/>
    <x v="1"/>
    <x v="26"/>
    <x v="3"/>
    <x v="0"/>
    <x v="0"/>
    <x v="0"/>
    <x v="1"/>
    <x v="9"/>
    <n v="0"/>
  </r>
  <r>
    <x v="1432"/>
    <x v="1432"/>
    <x v="1432"/>
    <x v="1432"/>
    <x v="1"/>
    <x v="12"/>
    <s v="A"/>
    <s v="Aleksich"/>
    <x v="1"/>
    <x v="4"/>
    <x v="3"/>
    <x v="0"/>
    <x v="0"/>
    <x v="0"/>
    <x v="1"/>
    <x v="21"/>
    <n v="0"/>
  </r>
  <r>
    <x v="1433"/>
    <x v="1433"/>
    <x v="1433"/>
    <x v="1433"/>
    <x v="4"/>
    <x v="6"/>
    <s v="A"/>
    <s v="Polglase"/>
    <x v="1"/>
    <x v="7"/>
    <x v="3"/>
    <x v="0"/>
    <x v="0"/>
    <x v="0"/>
    <x v="1"/>
    <x v="5"/>
    <n v="0"/>
  </r>
  <r>
    <x v="1434"/>
    <x v="1434"/>
    <x v="1434"/>
    <x v="1434"/>
    <x v="2"/>
    <x v="4"/>
    <s v="C"/>
    <s v="Killford"/>
    <x v="1"/>
    <x v="71"/>
    <x v="3"/>
    <x v="0"/>
    <x v="0"/>
    <x v="0"/>
    <x v="1"/>
    <x v="36"/>
    <n v="0"/>
  </r>
  <r>
    <x v="1435"/>
    <x v="1435"/>
    <x v="1435"/>
    <x v="1435"/>
    <x v="4"/>
    <x v="1"/>
    <s v="C"/>
    <s v="Gwatkins"/>
    <x v="1"/>
    <x v="16"/>
    <x v="3"/>
    <x v="0"/>
    <x v="0"/>
    <x v="0"/>
    <x v="1"/>
    <x v="28"/>
    <n v="0"/>
  </r>
  <r>
    <x v="1436"/>
    <x v="1436"/>
    <x v="1436"/>
    <x v="1436"/>
    <x v="3"/>
    <x v="21"/>
    <s v="C"/>
    <s v="MacSherry"/>
    <x v="1"/>
    <x v="69"/>
    <x v="3"/>
    <x v="0"/>
    <x v="0"/>
    <x v="0"/>
    <x v="1"/>
    <x v="17"/>
    <n v="0"/>
  </r>
  <r>
    <x v="1437"/>
    <x v="1437"/>
    <x v="1437"/>
    <x v="1437"/>
    <x v="3"/>
    <x v="8"/>
    <s v="C"/>
    <s v="Frankcombe"/>
    <x v="1"/>
    <x v="72"/>
    <x v="3"/>
    <x v="0"/>
    <x v="0"/>
    <x v="0"/>
    <x v="1"/>
    <x v="2"/>
    <n v="0"/>
  </r>
  <r>
    <x v="1438"/>
    <x v="1438"/>
    <x v="1438"/>
    <x v="1438"/>
    <x v="5"/>
    <x v="14"/>
    <s v="D"/>
    <s v="Zeplin"/>
    <x v="1"/>
    <x v="67"/>
    <x v="3"/>
    <x v="0"/>
    <x v="0"/>
    <x v="0"/>
    <x v="1"/>
    <x v="38"/>
    <n v="0"/>
  </r>
  <r>
    <x v="1439"/>
    <x v="1439"/>
    <x v="1439"/>
    <x v="1439"/>
    <x v="5"/>
    <x v="6"/>
    <s v="D"/>
    <s v="Cuniam"/>
    <x v="1"/>
    <x v="69"/>
    <x v="3"/>
    <x v="0"/>
    <x v="0"/>
    <x v="0"/>
    <x v="1"/>
    <x v="2"/>
    <n v="0"/>
  </r>
  <r>
    <x v="1440"/>
    <x v="1440"/>
    <x v="1440"/>
    <x v="1440"/>
    <x v="2"/>
    <x v="0"/>
    <s v="D"/>
    <s v="Johnstone"/>
    <x v="1"/>
    <x v="5"/>
    <x v="3"/>
    <x v="0"/>
    <x v="0"/>
    <x v="0"/>
    <x v="1"/>
    <x v="5"/>
    <n v="0"/>
  </r>
  <r>
    <x v="1441"/>
    <x v="1441"/>
    <x v="1441"/>
    <x v="1441"/>
    <x v="5"/>
    <x v="8"/>
    <s v="E"/>
    <s v="McAvin"/>
    <x v="1"/>
    <x v="32"/>
    <x v="3"/>
    <x v="0"/>
    <x v="0"/>
    <x v="0"/>
    <x v="1"/>
    <x v="26"/>
    <n v="0"/>
  </r>
  <r>
    <x v="1442"/>
    <x v="1442"/>
    <x v="1442"/>
    <x v="1442"/>
    <x v="2"/>
    <x v="8"/>
    <s v="E"/>
    <s v="Segeswoeth"/>
    <x v="1"/>
    <x v="76"/>
    <x v="3"/>
    <x v="0"/>
    <x v="0"/>
    <x v="0"/>
    <x v="1"/>
    <x v="32"/>
    <n v="0"/>
  </r>
  <r>
    <x v="1443"/>
    <x v="1443"/>
    <x v="1443"/>
    <x v="1443"/>
    <x v="4"/>
    <x v="15"/>
    <s v="F"/>
    <s v="Harriagn"/>
    <x v="1"/>
    <x v="20"/>
    <x v="3"/>
    <x v="0"/>
    <x v="0"/>
    <x v="0"/>
    <x v="1"/>
    <x v="7"/>
    <n v="0"/>
  </r>
  <r>
    <x v="1444"/>
    <x v="1444"/>
    <x v="1444"/>
    <x v="1444"/>
    <x v="6"/>
    <x v="7"/>
    <s v="G"/>
    <s v="Wilcher"/>
    <x v="1"/>
    <x v="12"/>
    <x v="3"/>
    <x v="0"/>
    <x v="0"/>
    <x v="0"/>
    <x v="1"/>
    <x v="45"/>
    <n v="0"/>
  </r>
  <r>
    <x v="1445"/>
    <x v="1445"/>
    <x v="1445"/>
    <x v="1445"/>
    <x v="6"/>
    <x v="11"/>
    <s v="G"/>
    <s v="Deadman"/>
    <x v="1"/>
    <x v="2"/>
    <x v="3"/>
    <x v="0"/>
    <x v="0"/>
    <x v="0"/>
    <x v="1"/>
    <x v="6"/>
    <n v="0"/>
  </r>
  <r>
    <x v="1446"/>
    <x v="1446"/>
    <x v="1446"/>
    <x v="1446"/>
    <x v="3"/>
    <x v="10"/>
    <s v="G"/>
    <s v="Timothy"/>
    <x v="1"/>
    <x v="17"/>
    <x v="3"/>
    <x v="0"/>
    <x v="0"/>
    <x v="0"/>
    <x v="1"/>
    <x v="50"/>
    <n v="0"/>
  </r>
  <r>
    <x v="1447"/>
    <x v="1447"/>
    <x v="1447"/>
    <x v="1447"/>
    <x v="4"/>
    <x v="5"/>
    <s v="G"/>
    <s v="Hercules"/>
    <x v="1"/>
    <x v="9"/>
    <x v="3"/>
    <x v="0"/>
    <x v="0"/>
    <x v="0"/>
    <x v="1"/>
    <x v="25"/>
    <n v="0"/>
  </r>
  <r>
    <x v="1448"/>
    <x v="1448"/>
    <x v="1448"/>
    <x v="1448"/>
    <x v="2"/>
    <x v="2"/>
    <s v="G"/>
    <s v="Swalwell"/>
    <x v="1"/>
    <x v="28"/>
    <x v="3"/>
    <x v="0"/>
    <x v="0"/>
    <x v="0"/>
    <x v="1"/>
    <x v="5"/>
    <n v="0"/>
  </r>
  <r>
    <x v="1449"/>
    <x v="1449"/>
    <x v="1449"/>
    <x v="1449"/>
    <x v="6"/>
    <x v="9"/>
    <s v="H"/>
    <s v="Thicking"/>
    <x v="1"/>
    <x v="43"/>
    <x v="3"/>
    <x v="0"/>
    <x v="0"/>
    <x v="0"/>
    <x v="1"/>
    <x v="30"/>
    <n v="0"/>
  </r>
  <r>
    <x v="1450"/>
    <x v="1450"/>
    <x v="1450"/>
    <x v="1450"/>
    <x v="6"/>
    <x v="12"/>
    <s v="H"/>
    <s v="Tubritt"/>
    <x v="1"/>
    <x v="70"/>
    <x v="3"/>
    <x v="0"/>
    <x v="0"/>
    <x v="0"/>
    <x v="1"/>
    <x v="31"/>
    <n v="0"/>
  </r>
  <r>
    <x v="1451"/>
    <x v="1451"/>
    <x v="1451"/>
    <x v="1451"/>
    <x v="4"/>
    <x v="12"/>
    <s v="H"/>
    <s v="Penas"/>
    <x v="1"/>
    <x v="58"/>
    <x v="3"/>
    <x v="0"/>
    <x v="0"/>
    <x v="0"/>
    <x v="1"/>
    <x v="19"/>
    <n v="0"/>
  </r>
  <r>
    <x v="1452"/>
    <x v="1452"/>
    <x v="1452"/>
    <x v="1452"/>
    <x v="2"/>
    <x v="7"/>
    <s v="H"/>
    <s v="Cowlin"/>
    <x v="1"/>
    <x v="75"/>
    <x v="3"/>
    <x v="0"/>
    <x v="0"/>
    <x v="0"/>
    <x v="1"/>
    <x v="40"/>
    <n v="0"/>
  </r>
  <r>
    <x v="1453"/>
    <x v="1453"/>
    <x v="1453"/>
    <x v="1453"/>
    <x v="2"/>
    <x v="8"/>
    <s v="I"/>
    <s v="Abrahamovitz"/>
    <x v="1"/>
    <x v="70"/>
    <x v="3"/>
    <x v="0"/>
    <x v="0"/>
    <x v="0"/>
    <x v="1"/>
    <x v="46"/>
    <n v="0"/>
  </r>
  <r>
    <x v="1454"/>
    <x v="1454"/>
    <x v="1454"/>
    <x v="1454"/>
    <x v="2"/>
    <x v="23"/>
    <s v="I"/>
    <s v="Bedborough"/>
    <x v="1"/>
    <x v="19"/>
    <x v="3"/>
    <x v="0"/>
    <x v="0"/>
    <x v="0"/>
    <x v="1"/>
    <x v="7"/>
    <n v="0"/>
  </r>
  <r>
    <x v="1455"/>
    <x v="1455"/>
    <x v="1455"/>
    <x v="1455"/>
    <x v="5"/>
    <x v="17"/>
    <s v="I"/>
    <s v="Colliford"/>
    <x v="1"/>
    <x v="0"/>
    <x v="3"/>
    <x v="0"/>
    <x v="0"/>
    <x v="0"/>
    <x v="1"/>
    <x v="41"/>
    <n v="0"/>
  </r>
  <r>
    <x v="1456"/>
    <x v="1456"/>
    <x v="1456"/>
    <x v="1456"/>
    <x v="3"/>
    <x v="12"/>
    <s v="I"/>
    <s v="Searle"/>
    <x v="1"/>
    <x v="43"/>
    <x v="3"/>
    <x v="0"/>
    <x v="0"/>
    <x v="0"/>
    <x v="1"/>
    <x v="3"/>
    <n v="0"/>
  </r>
  <r>
    <x v="1457"/>
    <x v="1457"/>
    <x v="1457"/>
    <x v="1457"/>
    <x v="4"/>
    <x v="23"/>
    <s v="I"/>
    <s v="Pandya"/>
    <x v="1"/>
    <x v="16"/>
    <x v="3"/>
    <x v="0"/>
    <x v="0"/>
    <x v="0"/>
    <x v="1"/>
    <x v="10"/>
    <n v="0"/>
  </r>
  <r>
    <x v="1458"/>
    <x v="1458"/>
    <x v="1458"/>
    <x v="1458"/>
    <x v="2"/>
    <x v="5"/>
    <s v="I"/>
    <s v="Draude"/>
    <x v="1"/>
    <x v="65"/>
    <x v="3"/>
    <x v="0"/>
    <x v="0"/>
    <x v="0"/>
    <x v="1"/>
    <x v="0"/>
    <n v="0"/>
  </r>
  <r>
    <x v="1459"/>
    <x v="1459"/>
    <x v="1459"/>
    <x v="1459"/>
    <x v="6"/>
    <x v="2"/>
    <s v="I"/>
    <s v="Giacopazzi"/>
    <x v="1"/>
    <x v="35"/>
    <x v="3"/>
    <x v="0"/>
    <x v="0"/>
    <x v="0"/>
    <x v="1"/>
    <x v="2"/>
    <n v="0"/>
  </r>
  <r>
    <x v="1460"/>
    <x v="1460"/>
    <x v="1460"/>
    <x v="1460"/>
    <x v="1"/>
    <x v="2"/>
    <s v="J"/>
    <s v="Gopsill"/>
    <x v="1"/>
    <x v="31"/>
    <x v="3"/>
    <x v="0"/>
    <x v="0"/>
    <x v="0"/>
    <x v="1"/>
    <x v="45"/>
    <n v="0"/>
  </r>
  <r>
    <x v="1461"/>
    <x v="1461"/>
    <x v="1461"/>
    <x v="1461"/>
    <x v="4"/>
    <x v="2"/>
    <s v="J"/>
    <s v="Layson"/>
    <x v="1"/>
    <x v="35"/>
    <x v="3"/>
    <x v="0"/>
    <x v="0"/>
    <x v="0"/>
    <x v="1"/>
    <x v="19"/>
    <n v="0"/>
  </r>
  <r>
    <x v="1462"/>
    <x v="1462"/>
    <x v="1462"/>
    <x v="1462"/>
    <x v="6"/>
    <x v="10"/>
    <s v="J"/>
    <s v="Corhard"/>
    <x v="1"/>
    <x v="8"/>
    <x v="3"/>
    <x v="0"/>
    <x v="0"/>
    <x v="0"/>
    <x v="1"/>
    <x v="6"/>
    <n v="0"/>
  </r>
  <r>
    <x v="1463"/>
    <x v="1463"/>
    <x v="1463"/>
    <x v="1463"/>
    <x v="6"/>
    <x v="8"/>
    <s v="K"/>
    <s v="Hutchcraft"/>
    <x v="1"/>
    <x v="12"/>
    <x v="3"/>
    <x v="0"/>
    <x v="0"/>
    <x v="0"/>
    <x v="1"/>
    <x v="40"/>
    <n v="0"/>
  </r>
  <r>
    <x v="1464"/>
    <x v="1464"/>
    <x v="1464"/>
    <x v="1464"/>
    <x v="4"/>
    <x v="5"/>
    <s v="K"/>
    <s v="Elloit"/>
    <x v="1"/>
    <x v="58"/>
    <x v="3"/>
    <x v="0"/>
    <x v="0"/>
    <x v="0"/>
    <x v="1"/>
    <x v="12"/>
    <n v="0"/>
  </r>
  <r>
    <x v="1465"/>
    <x v="1465"/>
    <x v="1465"/>
    <x v="1465"/>
    <x v="2"/>
    <x v="12"/>
    <s v="K"/>
    <s v="Ind"/>
    <x v="1"/>
    <x v="20"/>
    <x v="3"/>
    <x v="0"/>
    <x v="0"/>
    <x v="0"/>
    <x v="1"/>
    <x v="47"/>
    <n v="0"/>
  </r>
  <r>
    <x v="1466"/>
    <x v="1466"/>
    <x v="1466"/>
    <x v="1466"/>
    <x v="5"/>
    <x v="23"/>
    <s v="K"/>
    <s v="Brigstock"/>
    <x v="1"/>
    <x v="26"/>
    <x v="3"/>
    <x v="0"/>
    <x v="0"/>
    <x v="0"/>
    <x v="1"/>
    <x v="5"/>
    <n v="0"/>
  </r>
  <r>
    <x v="1467"/>
    <x v="1467"/>
    <x v="1467"/>
    <x v="1467"/>
    <x v="5"/>
    <x v="20"/>
    <s v="L"/>
    <s v="Rydzynski"/>
    <x v="1"/>
    <x v="66"/>
    <x v="3"/>
    <x v="0"/>
    <x v="0"/>
    <x v="0"/>
    <x v="1"/>
    <x v="42"/>
    <n v="0"/>
  </r>
  <r>
    <x v="1468"/>
    <x v="1468"/>
    <x v="1468"/>
    <x v="1468"/>
    <x v="5"/>
    <x v="19"/>
    <s v="L"/>
    <s v="Ciottoi"/>
    <x v="1"/>
    <x v="22"/>
    <x v="3"/>
    <x v="0"/>
    <x v="0"/>
    <x v="0"/>
    <x v="1"/>
    <x v="30"/>
    <n v="0"/>
  </r>
  <r>
    <x v="1469"/>
    <x v="1469"/>
    <x v="1469"/>
    <x v="1469"/>
    <x v="1"/>
    <x v="4"/>
    <s v="L"/>
    <s v="Trewett"/>
    <x v="1"/>
    <x v="4"/>
    <x v="3"/>
    <x v="0"/>
    <x v="0"/>
    <x v="0"/>
    <x v="1"/>
    <x v="39"/>
    <n v="0"/>
  </r>
  <r>
    <x v="1470"/>
    <x v="1470"/>
    <x v="1470"/>
    <x v="1470"/>
    <x v="0"/>
    <x v="5"/>
    <s v="L"/>
    <s v="Grindley"/>
    <x v="1"/>
    <x v="70"/>
    <x v="3"/>
    <x v="0"/>
    <x v="0"/>
    <x v="0"/>
    <x v="1"/>
    <x v="24"/>
    <n v="0"/>
  </r>
  <r>
    <x v="1471"/>
    <x v="1471"/>
    <x v="1471"/>
    <x v="1471"/>
    <x v="4"/>
    <x v="15"/>
    <s v="L"/>
    <s v="Worvell"/>
    <x v="1"/>
    <x v="28"/>
    <x v="3"/>
    <x v="0"/>
    <x v="0"/>
    <x v="0"/>
    <x v="1"/>
    <x v="8"/>
    <n v="0"/>
  </r>
  <r>
    <x v="1472"/>
    <x v="1472"/>
    <x v="1472"/>
    <x v="1472"/>
    <x v="5"/>
    <x v="9"/>
    <s v="M"/>
    <s v="Skeldon"/>
    <x v="1"/>
    <x v="45"/>
    <x v="3"/>
    <x v="0"/>
    <x v="0"/>
    <x v="0"/>
    <x v="1"/>
    <x v="42"/>
    <n v="0"/>
  </r>
  <r>
    <x v="1473"/>
    <x v="1473"/>
    <x v="1473"/>
    <x v="1473"/>
    <x v="4"/>
    <x v="13"/>
    <s v="M"/>
    <s v="Borman"/>
    <x v="1"/>
    <x v="44"/>
    <x v="3"/>
    <x v="0"/>
    <x v="0"/>
    <x v="0"/>
    <x v="1"/>
    <x v="20"/>
    <n v="0"/>
  </r>
  <r>
    <x v="1474"/>
    <x v="1474"/>
    <x v="1474"/>
    <x v="1474"/>
    <x v="5"/>
    <x v="12"/>
    <s v="M"/>
    <s v="Carus"/>
    <x v="1"/>
    <x v="29"/>
    <x v="3"/>
    <x v="0"/>
    <x v="0"/>
    <x v="0"/>
    <x v="1"/>
    <x v="23"/>
    <n v="0"/>
  </r>
  <r>
    <x v="1475"/>
    <x v="1475"/>
    <x v="1475"/>
    <x v="1475"/>
    <x v="6"/>
    <x v="11"/>
    <s v="M"/>
    <s v="Cade"/>
    <x v="1"/>
    <x v="49"/>
    <x v="3"/>
    <x v="0"/>
    <x v="0"/>
    <x v="0"/>
    <x v="1"/>
    <x v="25"/>
    <n v="0"/>
  </r>
  <r>
    <x v="1476"/>
    <x v="1476"/>
    <x v="1476"/>
    <x v="1476"/>
    <x v="5"/>
    <x v="1"/>
    <s v="M"/>
    <s v="Schellig"/>
    <x v="1"/>
    <x v="21"/>
    <x v="3"/>
    <x v="0"/>
    <x v="0"/>
    <x v="0"/>
    <x v="1"/>
    <x v="25"/>
    <n v="0"/>
  </r>
  <r>
    <x v="1477"/>
    <x v="1477"/>
    <x v="1477"/>
    <x v="1477"/>
    <x v="5"/>
    <x v="7"/>
    <s v="N"/>
    <s v="Dudley"/>
    <x v="1"/>
    <x v="76"/>
    <x v="3"/>
    <x v="0"/>
    <x v="0"/>
    <x v="0"/>
    <x v="1"/>
    <x v="34"/>
    <n v="0"/>
  </r>
  <r>
    <x v="1478"/>
    <x v="1478"/>
    <x v="1478"/>
    <x v="1478"/>
    <x v="6"/>
    <x v="6"/>
    <s v="N"/>
    <s v="McConnel"/>
    <x v="1"/>
    <x v="52"/>
    <x v="3"/>
    <x v="0"/>
    <x v="0"/>
    <x v="0"/>
    <x v="1"/>
    <x v="41"/>
    <n v="0"/>
  </r>
  <r>
    <x v="1479"/>
    <x v="1479"/>
    <x v="1479"/>
    <x v="1479"/>
    <x v="5"/>
    <x v="19"/>
    <s v="N"/>
    <s v="Hadenton"/>
    <x v="1"/>
    <x v="38"/>
    <x v="3"/>
    <x v="0"/>
    <x v="0"/>
    <x v="0"/>
    <x v="1"/>
    <x v="17"/>
    <n v="0"/>
  </r>
  <r>
    <x v="1480"/>
    <x v="1480"/>
    <x v="1480"/>
    <x v="1480"/>
    <x v="4"/>
    <x v="5"/>
    <s v="N"/>
    <s v="MacAiline"/>
    <x v="1"/>
    <x v="0"/>
    <x v="3"/>
    <x v="0"/>
    <x v="0"/>
    <x v="0"/>
    <x v="1"/>
    <x v="17"/>
    <n v="0"/>
  </r>
  <r>
    <x v="1481"/>
    <x v="1481"/>
    <x v="1481"/>
    <x v="1481"/>
    <x v="5"/>
    <x v="5"/>
    <s v="O"/>
    <s v="Grut"/>
    <x v="1"/>
    <x v="34"/>
    <x v="3"/>
    <x v="0"/>
    <x v="0"/>
    <x v="0"/>
    <x v="1"/>
    <x v="44"/>
    <n v="1"/>
  </r>
  <r>
    <x v="1482"/>
    <x v="1482"/>
    <x v="1482"/>
    <x v="1482"/>
    <x v="4"/>
    <x v="6"/>
    <s v="O"/>
    <s v="Gligoraci"/>
    <x v="1"/>
    <x v="61"/>
    <x v="3"/>
    <x v="0"/>
    <x v="0"/>
    <x v="0"/>
    <x v="1"/>
    <x v="17"/>
    <n v="0"/>
  </r>
  <r>
    <x v="1483"/>
    <x v="1483"/>
    <x v="1483"/>
    <x v="1483"/>
    <x v="2"/>
    <x v="6"/>
    <s v="O"/>
    <s v="Abrehart"/>
    <x v="1"/>
    <x v="70"/>
    <x v="3"/>
    <x v="0"/>
    <x v="0"/>
    <x v="0"/>
    <x v="1"/>
    <x v="33"/>
    <n v="0"/>
  </r>
  <r>
    <x v="1484"/>
    <x v="1484"/>
    <x v="1484"/>
    <x v="1484"/>
    <x v="3"/>
    <x v="11"/>
    <s v="O"/>
    <s v="Moriarty"/>
    <x v="1"/>
    <x v="27"/>
    <x v="3"/>
    <x v="0"/>
    <x v="0"/>
    <x v="0"/>
    <x v="1"/>
    <x v="8"/>
    <n v="0"/>
  </r>
  <r>
    <x v="1485"/>
    <x v="1485"/>
    <x v="1485"/>
    <x v="1485"/>
    <x v="5"/>
    <x v="18"/>
    <s v="O"/>
    <s v="Renneke"/>
    <x v="1"/>
    <x v="42"/>
    <x v="3"/>
    <x v="0"/>
    <x v="0"/>
    <x v="0"/>
    <x v="1"/>
    <x v="21"/>
    <n v="0"/>
  </r>
  <r>
    <x v="1486"/>
    <x v="1486"/>
    <x v="1486"/>
    <x v="1486"/>
    <x v="1"/>
    <x v="0"/>
    <s v="P"/>
    <s v="Waryk"/>
    <x v="1"/>
    <x v="21"/>
    <x v="3"/>
    <x v="0"/>
    <x v="0"/>
    <x v="0"/>
    <x v="1"/>
    <x v="24"/>
    <n v="1"/>
  </r>
  <r>
    <x v="1487"/>
    <x v="1487"/>
    <x v="1487"/>
    <x v="1487"/>
    <x v="1"/>
    <x v="8"/>
    <s v="P"/>
    <s v="Myrkus"/>
    <x v="1"/>
    <x v="35"/>
    <x v="3"/>
    <x v="0"/>
    <x v="0"/>
    <x v="0"/>
    <x v="1"/>
    <x v="37"/>
    <n v="0"/>
  </r>
  <r>
    <x v="1488"/>
    <x v="1488"/>
    <x v="1488"/>
    <x v="1488"/>
    <x v="3"/>
    <x v="9"/>
    <s v="P"/>
    <s v="Stoffels"/>
    <x v="1"/>
    <x v="59"/>
    <x v="3"/>
    <x v="0"/>
    <x v="0"/>
    <x v="0"/>
    <x v="1"/>
    <x v="33"/>
    <n v="0"/>
  </r>
  <r>
    <x v="1489"/>
    <x v="1489"/>
    <x v="1489"/>
    <x v="1489"/>
    <x v="5"/>
    <x v="2"/>
    <s v="P"/>
    <s v="Loyns"/>
    <x v="1"/>
    <x v="37"/>
    <x v="3"/>
    <x v="0"/>
    <x v="0"/>
    <x v="0"/>
    <x v="1"/>
    <x v="47"/>
    <n v="0"/>
  </r>
  <r>
    <x v="1490"/>
    <x v="1490"/>
    <x v="1490"/>
    <x v="1490"/>
    <x v="1"/>
    <x v="12"/>
    <s v="P"/>
    <s v="Loalday"/>
    <x v="1"/>
    <x v="26"/>
    <x v="3"/>
    <x v="0"/>
    <x v="0"/>
    <x v="0"/>
    <x v="1"/>
    <x v="49"/>
    <n v="0"/>
  </r>
  <r>
    <x v="1491"/>
    <x v="1491"/>
    <x v="1491"/>
    <x v="1491"/>
    <x v="4"/>
    <x v="6"/>
    <s v="Q"/>
    <s v="Spackman"/>
    <x v="1"/>
    <x v="2"/>
    <x v="3"/>
    <x v="0"/>
    <x v="0"/>
    <x v="0"/>
    <x v="1"/>
    <x v="20"/>
    <n v="0"/>
  </r>
  <r>
    <x v="1492"/>
    <x v="1492"/>
    <x v="1492"/>
    <x v="1492"/>
    <x v="1"/>
    <x v="5"/>
    <s v="Q"/>
    <s v="Dreye"/>
    <x v="1"/>
    <x v="44"/>
    <x v="3"/>
    <x v="0"/>
    <x v="0"/>
    <x v="0"/>
    <x v="1"/>
    <x v="36"/>
    <n v="0"/>
  </r>
  <r>
    <x v="1493"/>
    <x v="1493"/>
    <x v="1493"/>
    <x v="1493"/>
    <x v="6"/>
    <x v="12"/>
    <s v="Q"/>
    <s v="Levett"/>
    <x v="1"/>
    <x v="28"/>
    <x v="3"/>
    <x v="0"/>
    <x v="0"/>
    <x v="0"/>
    <x v="1"/>
    <x v="7"/>
    <n v="0"/>
  </r>
  <r>
    <x v="1494"/>
    <x v="1494"/>
    <x v="1494"/>
    <x v="1494"/>
    <x v="3"/>
    <x v="11"/>
    <s v="Q"/>
    <s v="Dyneley"/>
    <x v="1"/>
    <x v="73"/>
    <x v="3"/>
    <x v="0"/>
    <x v="0"/>
    <x v="0"/>
    <x v="1"/>
    <x v="18"/>
    <n v="0"/>
  </r>
  <r>
    <x v="1495"/>
    <x v="1495"/>
    <x v="1495"/>
    <x v="1495"/>
    <x v="2"/>
    <x v="23"/>
    <s v="R"/>
    <s v="Plane"/>
    <x v="1"/>
    <x v="41"/>
    <x v="3"/>
    <x v="0"/>
    <x v="0"/>
    <x v="0"/>
    <x v="1"/>
    <x v="16"/>
    <n v="1"/>
  </r>
  <r>
    <x v="1496"/>
    <x v="1496"/>
    <x v="1496"/>
    <x v="1496"/>
    <x v="0"/>
    <x v="22"/>
    <s v="S"/>
    <s v="Westgate"/>
    <x v="1"/>
    <x v="12"/>
    <x v="3"/>
    <x v="0"/>
    <x v="0"/>
    <x v="0"/>
    <x v="1"/>
    <x v="18"/>
    <n v="0"/>
  </r>
  <r>
    <x v="1497"/>
    <x v="1497"/>
    <x v="1497"/>
    <x v="1497"/>
    <x v="1"/>
    <x v="6"/>
    <s v="S"/>
    <s v="D'Aubney"/>
    <x v="1"/>
    <x v="23"/>
    <x v="3"/>
    <x v="0"/>
    <x v="0"/>
    <x v="0"/>
    <x v="1"/>
    <x v="43"/>
    <n v="0"/>
  </r>
  <r>
    <x v="1498"/>
    <x v="1498"/>
    <x v="1498"/>
    <x v="1498"/>
    <x v="6"/>
    <x v="17"/>
    <s v="T"/>
    <s v="Lamminam"/>
    <x v="1"/>
    <x v="77"/>
    <x v="3"/>
    <x v="0"/>
    <x v="0"/>
    <x v="0"/>
    <x v="1"/>
    <x v="42"/>
    <n v="0"/>
  </r>
  <r>
    <x v="1499"/>
    <x v="1499"/>
    <x v="1499"/>
    <x v="1499"/>
    <x v="4"/>
    <x v="3"/>
    <s v="T"/>
    <s v="Pamphilon"/>
    <x v="1"/>
    <x v="18"/>
    <x v="3"/>
    <x v="0"/>
    <x v="0"/>
    <x v="0"/>
    <x v="1"/>
    <x v="38"/>
    <n v="0"/>
  </r>
  <r>
    <x v="1500"/>
    <x v="1500"/>
    <x v="1500"/>
    <x v="1500"/>
    <x v="5"/>
    <x v="4"/>
    <s v="T"/>
    <s v="Fernez"/>
    <x v="1"/>
    <x v="59"/>
    <x v="3"/>
    <x v="0"/>
    <x v="0"/>
    <x v="0"/>
    <x v="1"/>
    <x v="31"/>
    <n v="0"/>
  </r>
  <r>
    <x v="1501"/>
    <x v="1501"/>
    <x v="1501"/>
    <x v="1501"/>
    <x v="4"/>
    <x v="17"/>
    <s v="T"/>
    <s v="Scrowston"/>
    <x v="1"/>
    <x v="30"/>
    <x v="3"/>
    <x v="0"/>
    <x v="0"/>
    <x v="0"/>
    <x v="1"/>
    <x v="32"/>
    <n v="0"/>
  </r>
  <r>
    <x v="1502"/>
    <x v="1502"/>
    <x v="1502"/>
    <x v="1502"/>
    <x v="1"/>
    <x v="2"/>
    <s v="T"/>
    <s v="Wegman"/>
    <x v="1"/>
    <x v="65"/>
    <x v="3"/>
    <x v="0"/>
    <x v="0"/>
    <x v="0"/>
    <x v="1"/>
    <x v="9"/>
    <n v="1"/>
  </r>
  <r>
    <x v="1503"/>
    <x v="1503"/>
    <x v="1503"/>
    <x v="1503"/>
    <x v="0"/>
    <x v="0"/>
    <s v="T"/>
    <s v="Matthessen"/>
    <x v="1"/>
    <x v="65"/>
    <x v="3"/>
    <x v="0"/>
    <x v="0"/>
    <x v="0"/>
    <x v="1"/>
    <x v="47"/>
    <n v="0"/>
  </r>
  <r>
    <x v="1504"/>
    <x v="1504"/>
    <x v="1504"/>
    <x v="1504"/>
    <x v="1"/>
    <x v="2"/>
    <s v="U"/>
    <s v="Possel"/>
    <x v="1"/>
    <x v="26"/>
    <x v="3"/>
    <x v="0"/>
    <x v="0"/>
    <x v="0"/>
    <x v="1"/>
    <x v="4"/>
    <n v="0"/>
  </r>
  <r>
    <x v="1505"/>
    <x v="1505"/>
    <x v="1505"/>
    <x v="1505"/>
    <x v="0"/>
    <x v="21"/>
    <s v="U"/>
    <s v="Hilley"/>
    <x v="1"/>
    <x v="34"/>
    <x v="3"/>
    <x v="0"/>
    <x v="0"/>
    <x v="0"/>
    <x v="1"/>
    <x v="42"/>
    <n v="0"/>
  </r>
  <r>
    <x v="1506"/>
    <x v="1506"/>
    <x v="1506"/>
    <x v="1506"/>
    <x v="2"/>
    <x v="2"/>
    <s v="U"/>
    <s v="Elsbury"/>
    <x v="1"/>
    <x v="75"/>
    <x v="3"/>
    <x v="0"/>
    <x v="0"/>
    <x v="0"/>
    <x v="1"/>
    <x v="12"/>
    <n v="0"/>
  </r>
  <r>
    <x v="1507"/>
    <x v="1507"/>
    <x v="1507"/>
    <x v="1507"/>
    <x v="3"/>
    <x v="12"/>
    <s v="V"/>
    <s v="Biesty"/>
    <x v="1"/>
    <x v="3"/>
    <x v="3"/>
    <x v="0"/>
    <x v="0"/>
    <x v="0"/>
    <x v="1"/>
    <x v="42"/>
    <n v="0"/>
  </r>
  <r>
    <x v="1508"/>
    <x v="1508"/>
    <x v="1508"/>
    <x v="1508"/>
    <x v="6"/>
    <x v="19"/>
    <s v="V"/>
    <s v="Blasio"/>
    <x v="1"/>
    <x v="47"/>
    <x v="3"/>
    <x v="0"/>
    <x v="0"/>
    <x v="0"/>
    <x v="1"/>
    <x v="34"/>
    <n v="0"/>
  </r>
  <r>
    <x v="1509"/>
    <x v="1509"/>
    <x v="1509"/>
    <x v="1509"/>
    <x v="5"/>
    <x v="17"/>
    <s v="V"/>
    <s v="Scantlebury"/>
    <x v="1"/>
    <x v="66"/>
    <x v="3"/>
    <x v="0"/>
    <x v="0"/>
    <x v="0"/>
    <x v="1"/>
    <x v="38"/>
    <n v="0"/>
  </r>
  <r>
    <x v="1510"/>
    <x v="1510"/>
    <x v="1510"/>
    <x v="1510"/>
    <x v="3"/>
    <x v="19"/>
    <s v="V"/>
    <s v="Catterick"/>
    <x v="1"/>
    <x v="78"/>
    <x v="3"/>
    <x v="0"/>
    <x v="0"/>
    <x v="0"/>
    <x v="1"/>
    <x v="15"/>
    <n v="0"/>
  </r>
  <r>
    <x v="1511"/>
    <x v="1511"/>
    <x v="1511"/>
    <x v="1511"/>
    <x v="5"/>
    <x v="21"/>
    <s v="V"/>
    <s v="Grabban"/>
    <x v="1"/>
    <x v="78"/>
    <x v="3"/>
    <x v="0"/>
    <x v="0"/>
    <x v="0"/>
    <x v="1"/>
    <x v="6"/>
    <n v="0"/>
  </r>
  <r>
    <x v="1512"/>
    <x v="1512"/>
    <x v="1512"/>
    <x v="1512"/>
    <x v="6"/>
    <x v="6"/>
    <s v="W"/>
    <s v="Corradino"/>
    <x v="1"/>
    <x v="63"/>
    <x v="3"/>
    <x v="0"/>
    <x v="0"/>
    <x v="0"/>
    <x v="1"/>
    <x v="41"/>
    <n v="0"/>
  </r>
  <r>
    <x v="1513"/>
    <x v="1513"/>
    <x v="1513"/>
    <x v="1513"/>
    <x v="0"/>
    <x v="18"/>
    <s v="W"/>
    <s v="Yoxen"/>
    <x v="1"/>
    <x v="2"/>
    <x v="3"/>
    <x v="0"/>
    <x v="0"/>
    <x v="0"/>
    <x v="1"/>
    <x v="22"/>
    <n v="0"/>
  </r>
  <r>
    <x v="1514"/>
    <x v="1514"/>
    <x v="1514"/>
    <x v="1514"/>
    <x v="5"/>
    <x v="2"/>
    <s v="W"/>
    <s v="Colclough"/>
    <x v="1"/>
    <x v="10"/>
    <x v="3"/>
    <x v="0"/>
    <x v="0"/>
    <x v="0"/>
    <x v="1"/>
    <x v="13"/>
    <n v="0"/>
  </r>
  <r>
    <x v="1515"/>
    <x v="1515"/>
    <x v="1515"/>
    <x v="1515"/>
    <x v="0"/>
    <x v="23"/>
    <s v="X"/>
    <s v="Birtonshaw"/>
    <x v="1"/>
    <x v="25"/>
    <x v="3"/>
    <x v="0"/>
    <x v="0"/>
    <x v="0"/>
    <x v="1"/>
    <x v="9"/>
    <n v="0"/>
  </r>
  <r>
    <x v="1516"/>
    <x v="1516"/>
    <x v="1516"/>
    <x v="1516"/>
    <x v="5"/>
    <x v="12"/>
    <s v="X"/>
    <s v="Spirit"/>
    <x v="1"/>
    <x v="68"/>
    <x v="3"/>
    <x v="0"/>
    <x v="0"/>
    <x v="0"/>
    <x v="1"/>
    <x v="27"/>
    <n v="0"/>
  </r>
  <r>
    <x v="1517"/>
    <x v="1517"/>
    <x v="1517"/>
    <x v="1517"/>
    <x v="4"/>
    <x v="11"/>
    <s v="Y"/>
    <s v="Enevold"/>
    <x v="1"/>
    <x v="11"/>
    <x v="3"/>
    <x v="0"/>
    <x v="0"/>
    <x v="0"/>
    <x v="1"/>
    <x v="30"/>
    <n v="0"/>
  </r>
  <r>
    <x v="1518"/>
    <x v="1518"/>
    <x v="1518"/>
    <x v="1518"/>
    <x v="2"/>
    <x v="0"/>
    <s v="Y"/>
    <s v="Fullerton"/>
    <x v="1"/>
    <x v="24"/>
    <x v="3"/>
    <x v="0"/>
    <x v="0"/>
    <x v="0"/>
    <x v="1"/>
    <x v="30"/>
    <n v="1"/>
  </r>
  <r>
    <x v="1519"/>
    <x v="1519"/>
    <x v="1519"/>
    <x v="1519"/>
    <x v="1"/>
    <x v="3"/>
    <s v="Y"/>
    <s v="Kock"/>
    <x v="1"/>
    <x v="57"/>
    <x v="3"/>
    <x v="0"/>
    <x v="0"/>
    <x v="0"/>
    <x v="1"/>
    <x v="18"/>
    <n v="0"/>
  </r>
  <r>
    <x v="1520"/>
    <x v="1520"/>
    <x v="1520"/>
    <x v="1520"/>
    <x v="1"/>
    <x v="7"/>
    <s v="Y"/>
    <s v="Whitington"/>
    <x v="1"/>
    <x v="8"/>
    <x v="3"/>
    <x v="0"/>
    <x v="0"/>
    <x v="0"/>
    <x v="1"/>
    <x v="22"/>
    <n v="0"/>
  </r>
  <r>
    <x v="1521"/>
    <x v="1521"/>
    <x v="1521"/>
    <x v="1521"/>
    <x v="0"/>
    <x v="10"/>
    <s v="Y"/>
    <s v="Chicco"/>
    <x v="1"/>
    <x v="37"/>
    <x v="3"/>
    <x v="0"/>
    <x v="0"/>
    <x v="0"/>
    <x v="1"/>
    <x v="32"/>
    <n v="0"/>
  </r>
  <r>
    <x v="1522"/>
    <x v="1522"/>
    <x v="1522"/>
    <x v="1522"/>
    <x v="4"/>
    <x v="7"/>
    <s v="Y"/>
    <s v="Kennermann"/>
    <x v="1"/>
    <x v="12"/>
    <x v="3"/>
    <x v="0"/>
    <x v="0"/>
    <x v="0"/>
    <x v="1"/>
    <x v="9"/>
    <n v="0"/>
  </r>
  <r>
    <x v="1523"/>
    <x v="1523"/>
    <x v="1523"/>
    <x v="1523"/>
    <x v="0"/>
    <x v="21"/>
    <s v="Z"/>
    <s v="Vaughten"/>
    <x v="1"/>
    <x v="1"/>
    <x v="3"/>
    <x v="0"/>
    <x v="0"/>
    <x v="0"/>
    <x v="1"/>
    <x v="20"/>
    <n v="0"/>
  </r>
  <r>
    <x v="1524"/>
    <x v="1524"/>
    <x v="1524"/>
    <x v="1524"/>
    <x v="6"/>
    <x v="15"/>
    <s v="Z"/>
    <s v="Chessell"/>
    <x v="1"/>
    <x v="7"/>
    <x v="3"/>
    <x v="0"/>
    <x v="0"/>
    <x v="0"/>
    <x v="1"/>
    <x v="20"/>
    <n v="0"/>
  </r>
  <r>
    <x v="1525"/>
    <x v="1525"/>
    <x v="1525"/>
    <x v="1525"/>
    <x v="0"/>
    <x v="14"/>
    <s v="Z"/>
    <s v="Benoix"/>
    <x v="1"/>
    <x v="5"/>
    <x v="3"/>
    <x v="0"/>
    <x v="0"/>
    <x v="0"/>
    <x v="1"/>
    <x v="28"/>
    <n v="0"/>
  </r>
  <r>
    <x v="1526"/>
    <x v="1526"/>
    <x v="1526"/>
    <x v="1526"/>
    <x v="2"/>
    <x v="13"/>
    <s v="Z"/>
    <s v="Keighly"/>
    <x v="1"/>
    <x v="27"/>
    <x v="3"/>
    <x v="0"/>
    <x v="0"/>
    <x v="0"/>
    <x v="1"/>
    <x v="45"/>
    <n v="0"/>
  </r>
  <r>
    <x v="1527"/>
    <x v="1527"/>
    <x v="1527"/>
    <x v="1527"/>
    <x v="4"/>
    <x v="13"/>
    <s v="Z"/>
    <s v="Stanlock"/>
    <x v="1"/>
    <x v="40"/>
    <x v="3"/>
    <x v="0"/>
    <x v="0"/>
    <x v="0"/>
    <x v="1"/>
    <x v="19"/>
    <n v="0"/>
  </r>
  <r>
    <x v="1528"/>
    <x v="1528"/>
    <x v="1528"/>
    <x v="1528"/>
    <x v="2"/>
    <x v="7"/>
    <s v="Z"/>
    <s v="Trace"/>
    <x v="1"/>
    <x v="21"/>
    <x v="3"/>
    <x v="0"/>
    <x v="0"/>
    <x v="0"/>
    <x v="1"/>
    <x v="23"/>
    <n v="0"/>
  </r>
  <r>
    <x v="1529"/>
    <x v="1529"/>
    <x v="1529"/>
    <x v="1529"/>
    <x v="3"/>
    <x v="9"/>
    <s v="C"/>
    <s v="Hansell"/>
    <x v="1"/>
    <x v="75"/>
    <x v="3"/>
    <x v="0"/>
    <x v="0"/>
    <x v="0"/>
    <x v="7"/>
    <x v="17"/>
    <n v="0"/>
  </r>
  <r>
    <x v="1530"/>
    <x v="1530"/>
    <x v="1530"/>
    <x v="1530"/>
    <x v="5"/>
    <x v="6"/>
    <s v="L"/>
    <s v="Stood"/>
    <x v="1"/>
    <x v="67"/>
    <x v="3"/>
    <x v="0"/>
    <x v="0"/>
    <x v="0"/>
    <x v="7"/>
    <x v="12"/>
    <n v="0"/>
  </r>
  <r>
    <x v="1531"/>
    <x v="1531"/>
    <x v="1531"/>
    <x v="1531"/>
    <x v="5"/>
    <x v="15"/>
    <s v="S"/>
    <s v="Morrowe"/>
    <x v="1"/>
    <x v="10"/>
    <x v="3"/>
    <x v="0"/>
    <x v="0"/>
    <x v="0"/>
    <x v="7"/>
    <x v="33"/>
    <n v="0"/>
  </r>
  <r>
    <x v="1532"/>
    <x v="1532"/>
    <x v="1532"/>
    <x v="1532"/>
    <x v="6"/>
    <x v="12"/>
    <s v="G"/>
    <s v="Espadas"/>
    <x v="1"/>
    <x v="29"/>
    <x v="3"/>
    <x v="0"/>
    <x v="0"/>
    <x v="0"/>
    <x v="4"/>
    <x v="44"/>
    <n v="0"/>
  </r>
  <r>
    <x v="1533"/>
    <x v="1533"/>
    <x v="1533"/>
    <x v="1533"/>
    <x v="3"/>
    <x v="23"/>
    <s v="V"/>
    <s v="Butteris"/>
    <x v="1"/>
    <x v="60"/>
    <x v="3"/>
    <x v="0"/>
    <x v="0"/>
    <x v="0"/>
    <x v="4"/>
    <x v="32"/>
    <n v="0"/>
  </r>
  <r>
    <x v="1534"/>
    <x v="1534"/>
    <x v="1534"/>
    <x v="1534"/>
    <x v="1"/>
    <x v="2"/>
    <s v="X"/>
    <s v="Dysart"/>
    <x v="1"/>
    <x v="37"/>
    <x v="3"/>
    <x v="0"/>
    <x v="0"/>
    <x v="0"/>
    <x v="4"/>
    <x v="33"/>
    <n v="0"/>
  </r>
  <r>
    <x v="1535"/>
    <x v="1535"/>
    <x v="1535"/>
    <x v="1535"/>
    <x v="6"/>
    <x v="3"/>
    <s v="Y"/>
    <s v="Creaser"/>
    <x v="1"/>
    <x v="9"/>
    <x v="3"/>
    <x v="0"/>
    <x v="0"/>
    <x v="0"/>
    <x v="4"/>
    <x v="7"/>
    <n v="0"/>
  </r>
  <r>
    <x v="1536"/>
    <x v="1536"/>
    <x v="1536"/>
    <x v="1536"/>
    <x v="5"/>
    <x v="20"/>
    <s v="M"/>
    <s v="Vasenkov"/>
    <x v="1"/>
    <x v="56"/>
    <x v="3"/>
    <x v="0"/>
    <x v="0"/>
    <x v="0"/>
    <x v="5"/>
    <x v="49"/>
    <n v="0"/>
  </r>
  <r>
    <x v="1537"/>
    <x v="1537"/>
    <x v="1537"/>
    <x v="1537"/>
    <x v="0"/>
    <x v="14"/>
    <s v="B"/>
    <s v="Geator"/>
    <x v="1"/>
    <x v="74"/>
    <x v="3"/>
    <x v="0"/>
    <x v="0"/>
    <x v="0"/>
    <x v="9"/>
    <x v="50"/>
    <n v="0"/>
  </r>
  <r>
    <x v="1538"/>
    <x v="1538"/>
    <x v="1538"/>
    <x v="1538"/>
    <x v="0"/>
    <x v="9"/>
    <s v="C"/>
    <s v="Pepin"/>
    <x v="1"/>
    <x v="74"/>
    <x v="3"/>
    <x v="0"/>
    <x v="0"/>
    <x v="0"/>
    <x v="9"/>
    <x v="38"/>
    <n v="0"/>
  </r>
  <r>
    <x v="1539"/>
    <x v="1539"/>
    <x v="1539"/>
    <x v="1539"/>
    <x v="4"/>
    <x v="15"/>
    <s v="D"/>
    <s v="Coull"/>
    <x v="1"/>
    <x v="74"/>
    <x v="3"/>
    <x v="0"/>
    <x v="0"/>
    <x v="0"/>
    <x v="9"/>
    <x v="15"/>
    <n v="0"/>
  </r>
  <r>
    <x v="1540"/>
    <x v="1540"/>
    <x v="1540"/>
    <x v="1540"/>
    <x v="5"/>
    <x v="19"/>
    <s v="I"/>
    <s v="Peto"/>
    <x v="1"/>
    <x v="64"/>
    <x v="3"/>
    <x v="0"/>
    <x v="0"/>
    <x v="0"/>
    <x v="9"/>
    <x v="11"/>
    <n v="0"/>
  </r>
  <r>
    <x v="1541"/>
    <x v="1541"/>
    <x v="1541"/>
    <x v="1541"/>
    <x v="4"/>
    <x v="19"/>
    <s v="N"/>
    <s v="Faustian"/>
    <x v="1"/>
    <x v="53"/>
    <x v="3"/>
    <x v="0"/>
    <x v="0"/>
    <x v="0"/>
    <x v="9"/>
    <x v="12"/>
    <n v="0"/>
  </r>
  <r>
    <x v="1542"/>
    <x v="1542"/>
    <x v="1542"/>
    <x v="1542"/>
    <x v="5"/>
    <x v="11"/>
    <s v="S"/>
    <s v="Stockow"/>
    <x v="1"/>
    <x v="50"/>
    <x v="3"/>
    <x v="0"/>
    <x v="0"/>
    <x v="0"/>
    <x v="9"/>
    <x v="41"/>
    <n v="0"/>
  </r>
  <r>
    <x v="1543"/>
    <x v="1543"/>
    <x v="1543"/>
    <x v="1543"/>
    <x v="4"/>
    <x v="21"/>
    <s v="Z"/>
    <s v="Denslow"/>
    <x v="1"/>
    <x v="6"/>
    <x v="3"/>
    <x v="0"/>
    <x v="0"/>
    <x v="0"/>
    <x v="9"/>
    <x v="12"/>
    <n v="0"/>
  </r>
  <r>
    <x v="1544"/>
    <x v="1544"/>
    <x v="1544"/>
    <x v="1544"/>
    <x v="4"/>
    <x v="22"/>
    <s v="Q"/>
    <s v="Doody"/>
    <x v="1"/>
    <x v="70"/>
    <x v="3"/>
    <x v="0"/>
    <x v="0"/>
    <x v="0"/>
    <x v="6"/>
    <x v="46"/>
    <n v="0"/>
  </r>
  <r>
    <x v="1545"/>
    <x v="1545"/>
    <x v="1545"/>
    <x v="1545"/>
    <x v="2"/>
    <x v="14"/>
    <s v="T"/>
    <s v="McPike"/>
    <x v="1"/>
    <x v="5"/>
    <x v="3"/>
    <x v="0"/>
    <x v="0"/>
    <x v="0"/>
    <x v="11"/>
    <x v="6"/>
    <n v="0"/>
  </r>
  <r>
    <x v="1546"/>
    <x v="1546"/>
    <x v="1546"/>
    <x v="1546"/>
    <x v="6"/>
    <x v="6"/>
    <s v="Z"/>
    <s v="Codner"/>
    <x v="1"/>
    <x v="40"/>
    <x v="3"/>
    <x v="0"/>
    <x v="0"/>
    <x v="0"/>
    <x v="11"/>
    <x v="45"/>
    <n v="1"/>
  </r>
  <r>
    <x v="1547"/>
    <x v="1547"/>
    <x v="1547"/>
    <x v="1547"/>
    <x v="0"/>
    <x v="7"/>
    <s v="E"/>
    <s v="Caws"/>
    <x v="1"/>
    <x v="1"/>
    <x v="3"/>
    <x v="0"/>
    <x v="0"/>
    <x v="0"/>
    <x v="10"/>
    <x v="7"/>
    <n v="0"/>
  </r>
  <r>
    <x v="1548"/>
    <x v="1548"/>
    <x v="1548"/>
    <x v="1548"/>
    <x v="1"/>
    <x v="1"/>
    <s v="F"/>
    <s v="Camblin"/>
    <x v="1"/>
    <x v="52"/>
    <x v="3"/>
    <x v="0"/>
    <x v="0"/>
    <x v="0"/>
    <x v="10"/>
    <x v="8"/>
    <n v="0"/>
  </r>
  <r>
    <x v="1549"/>
    <x v="1549"/>
    <x v="1549"/>
    <x v="1549"/>
    <x v="1"/>
    <x v="19"/>
    <s v="I"/>
    <s v="Defond"/>
    <x v="1"/>
    <x v="20"/>
    <x v="3"/>
    <x v="0"/>
    <x v="0"/>
    <x v="0"/>
    <x v="10"/>
    <x v="19"/>
    <n v="0"/>
  </r>
  <r>
    <x v="1550"/>
    <x v="1550"/>
    <x v="1550"/>
    <x v="1550"/>
    <x v="1"/>
    <x v="6"/>
    <s v="I"/>
    <s v="Slack"/>
    <x v="1"/>
    <x v="13"/>
    <x v="3"/>
    <x v="0"/>
    <x v="0"/>
    <x v="0"/>
    <x v="10"/>
    <x v="21"/>
    <n v="0"/>
  </r>
  <r>
    <x v="1551"/>
    <x v="48"/>
    <x v="1551"/>
    <x v="1551"/>
    <x v="0"/>
    <x v="9"/>
    <s v="J"/>
    <s v="Landrick"/>
    <x v="1"/>
    <x v="63"/>
    <x v="3"/>
    <x v="0"/>
    <x v="0"/>
    <x v="0"/>
    <x v="10"/>
    <x v="25"/>
    <n v="0"/>
  </r>
  <r>
    <x v="1552"/>
    <x v="1551"/>
    <x v="1552"/>
    <x v="1552"/>
    <x v="5"/>
    <x v="6"/>
    <s v="P"/>
    <s v="Coping"/>
    <x v="1"/>
    <x v="14"/>
    <x v="3"/>
    <x v="0"/>
    <x v="0"/>
    <x v="0"/>
    <x v="10"/>
    <x v="2"/>
    <n v="0"/>
  </r>
  <r>
    <x v="1553"/>
    <x v="1552"/>
    <x v="1553"/>
    <x v="1553"/>
    <x v="0"/>
    <x v="9"/>
    <s v="H"/>
    <s v="Swanne"/>
    <x v="1"/>
    <x v="41"/>
    <x v="3"/>
    <x v="0"/>
    <x v="0"/>
    <x v="0"/>
    <x v="8"/>
    <x v="6"/>
    <n v="0"/>
  </r>
  <r>
    <x v="1554"/>
    <x v="1553"/>
    <x v="1554"/>
    <x v="1554"/>
    <x v="3"/>
    <x v="11"/>
    <s v="T"/>
    <s v="Blann"/>
    <x v="1"/>
    <x v="73"/>
    <x v="3"/>
    <x v="0"/>
    <x v="0"/>
    <x v="0"/>
    <x v="8"/>
    <x v="39"/>
    <n v="0"/>
  </r>
  <r>
    <x v="1555"/>
    <x v="1554"/>
    <x v="1555"/>
    <x v="1555"/>
    <x v="0"/>
    <x v="20"/>
    <s v="X"/>
    <s v="Beetlestone"/>
    <x v="1"/>
    <x v="66"/>
    <x v="3"/>
    <x v="0"/>
    <x v="0"/>
    <x v="0"/>
    <x v="8"/>
    <x v="11"/>
    <n v="1"/>
  </r>
  <r>
    <x v="1556"/>
    <x v="1555"/>
    <x v="1556"/>
    <x v="1556"/>
    <x v="6"/>
    <x v="2"/>
    <s v="V"/>
    <s v="Mowsdell"/>
    <x v="1"/>
    <x v="76"/>
    <x v="3"/>
    <x v="0"/>
    <x v="0"/>
    <x v="0"/>
    <x v="3"/>
    <x v="45"/>
    <n v="0"/>
  </r>
  <r>
    <x v="1557"/>
    <x v="1556"/>
    <x v="1557"/>
    <x v="1557"/>
    <x v="6"/>
    <x v="0"/>
    <s v="E"/>
    <s v="Landon"/>
    <x v="1"/>
    <x v="74"/>
    <x v="3"/>
    <x v="0"/>
    <x v="0"/>
    <x v="0"/>
    <x v="2"/>
    <x v="19"/>
    <n v="0"/>
  </r>
  <r>
    <x v="1558"/>
    <x v="1557"/>
    <x v="1558"/>
    <x v="1558"/>
    <x v="1"/>
    <x v="4"/>
    <s v="H"/>
    <s v="Frape"/>
    <x v="1"/>
    <x v="62"/>
    <x v="3"/>
    <x v="0"/>
    <x v="0"/>
    <x v="0"/>
    <x v="2"/>
    <x v="8"/>
    <n v="0"/>
  </r>
  <r>
    <x v="1559"/>
    <x v="1558"/>
    <x v="1559"/>
    <x v="1559"/>
    <x v="5"/>
    <x v="11"/>
    <s v="I"/>
    <s v="Helks"/>
    <x v="1"/>
    <x v="62"/>
    <x v="3"/>
    <x v="0"/>
    <x v="0"/>
    <x v="0"/>
    <x v="2"/>
    <x v="25"/>
    <n v="0"/>
  </r>
  <r>
    <x v="1560"/>
    <x v="1559"/>
    <x v="1560"/>
    <x v="1560"/>
    <x v="4"/>
    <x v="16"/>
    <s v="T"/>
    <s v="Gosford"/>
    <x v="1"/>
    <x v="57"/>
    <x v="3"/>
    <x v="0"/>
    <x v="0"/>
    <x v="0"/>
    <x v="2"/>
    <x v="43"/>
    <n v="0"/>
  </r>
  <r>
    <x v="1561"/>
    <x v="1560"/>
    <x v="1561"/>
    <x v="1561"/>
    <x v="3"/>
    <x v="17"/>
    <s v="X"/>
    <s v="Bentame"/>
    <x v="1"/>
    <x v="28"/>
    <x v="3"/>
    <x v="0"/>
    <x v="0"/>
    <x v="0"/>
    <x v="2"/>
    <x v="31"/>
    <n v="0"/>
  </r>
  <r>
    <x v="1562"/>
    <x v="1561"/>
    <x v="1562"/>
    <x v="1562"/>
    <x v="0"/>
    <x v="23"/>
    <s v="A"/>
    <s v="Newns"/>
    <x v="1"/>
    <x v="36"/>
    <x v="3"/>
    <x v="0"/>
    <x v="0"/>
    <x v="0"/>
    <x v="0"/>
    <x v="36"/>
    <n v="0"/>
  </r>
  <r>
    <x v="1563"/>
    <x v="1562"/>
    <x v="1563"/>
    <x v="1563"/>
    <x v="0"/>
    <x v="9"/>
    <s v="A"/>
    <s v="Klementz"/>
    <x v="1"/>
    <x v="47"/>
    <x v="3"/>
    <x v="2"/>
    <x v="0"/>
    <x v="0"/>
    <x v="1"/>
    <x v="41"/>
    <n v="0"/>
  </r>
  <r>
    <x v="1564"/>
    <x v="1563"/>
    <x v="1564"/>
    <x v="1564"/>
    <x v="1"/>
    <x v="1"/>
    <s v="B"/>
    <s v="Sherwen"/>
    <x v="1"/>
    <x v="13"/>
    <x v="3"/>
    <x v="2"/>
    <x v="0"/>
    <x v="0"/>
    <x v="1"/>
    <x v="45"/>
    <n v="0"/>
  </r>
  <r>
    <x v="1565"/>
    <x v="1564"/>
    <x v="1565"/>
    <x v="1565"/>
    <x v="0"/>
    <x v="10"/>
    <s v="D"/>
    <s v="Hosier"/>
    <x v="1"/>
    <x v="31"/>
    <x v="3"/>
    <x v="2"/>
    <x v="0"/>
    <x v="0"/>
    <x v="1"/>
    <x v="13"/>
    <n v="0"/>
  </r>
  <r>
    <x v="1566"/>
    <x v="1565"/>
    <x v="1566"/>
    <x v="1566"/>
    <x v="5"/>
    <x v="16"/>
    <s v="F"/>
    <s v="Gitting"/>
    <x v="1"/>
    <x v="31"/>
    <x v="3"/>
    <x v="2"/>
    <x v="0"/>
    <x v="0"/>
    <x v="1"/>
    <x v="15"/>
    <n v="0"/>
  </r>
  <r>
    <x v="1567"/>
    <x v="1566"/>
    <x v="1567"/>
    <x v="1567"/>
    <x v="2"/>
    <x v="8"/>
    <s v="I"/>
    <s v="Sealeaf"/>
    <x v="1"/>
    <x v="0"/>
    <x v="3"/>
    <x v="2"/>
    <x v="0"/>
    <x v="0"/>
    <x v="1"/>
    <x v="12"/>
    <n v="0"/>
  </r>
  <r>
    <x v="1568"/>
    <x v="1567"/>
    <x v="1568"/>
    <x v="1568"/>
    <x v="2"/>
    <x v="17"/>
    <s v="J"/>
    <s v="Coey"/>
    <x v="1"/>
    <x v="65"/>
    <x v="3"/>
    <x v="2"/>
    <x v="0"/>
    <x v="0"/>
    <x v="1"/>
    <x v="0"/>
    <n v="0"/>
  </r>
  <r>
    <x v="1569"/>
    <x v="1568"/>
    <x v="1569"/>
    <x v="1569"/>
    <x v="1"/>
    <x v="10"/>
    <s v="K"/>
    <s v="Raggles"/>
    <x v="1"/>
    <x v="66"/>
    <x v="3"/>
    <x v="2"/>
    <x v="0"/>
    <x v="0"/>
    <x v="1"/>
    <x v="19"/>
    <n v="0"/>
  </r>
  <r>
    <x v="1570"/>
    <x v="1569"/>
    <x v="1570"/>
    <x v="1570"/>
    <x v="3"/>
    <x v="15"/>
    <s v="L"/>
    <s v="Capitano"/>
    <x v="1"/>
    <x v="26"/>
    <x v="3"/>
    <x v="2"/>
    <x v="0"/>
    <x v="0"/>
    <x v="1"/>
    <x v="5"/>
    <n v="0"/>
  </r>
  <r>
    <x v="1571"/>
    <x v="1570"/>
    <x v="1571"/>
    <x v="1571"/>
    <x v="3"/>
    <x v="7"/>
    <s v="N"/>
    <s v="Clopton"/>
    <x v="1"/>
    <x v="58"/>
    <x v="3"/>
    <x v="2"/>
    <x v="0"/>
    <x v="0"/>
    <x v="1"/>
    <x v="31"/>
    <n v="1"/>
  </r>
  <r>
    <x v="1572"/>
    <x v="1571"/>
    <x v="1572"/>
    <x v="1572"/>
    <x v="1"/>
    <x v="12"/>
    <s v="P"/>
    <s v="McCarty"/>
    <x v="1"/>
    <x v="67"/>
    <x v="3"/>
    <x v="2"/>
    <x v="0"/>
    <x v="0"/>
    <x v="1"/>
    <x v="27"/>
    <n v="0"/>
  </r>
  <r>
    <x v="1573"/>
    <x v="1572"/>
    <x v="1573"/>
    <x v="1573"/>
    <x v="2"/>
    <x v="16"/>
    <s v="Q"/>
    <s v="Lethbury"/>
    <x v="1"/>
    <x v="28"/>
    <x v="3"/>
    <x v="2"/>
    <x v="0"/>
    <x v="0"/>
    <x v="1"/>
    <x v="50"/>
    <n v="0"/>
  </r>
  <r>
    <x v="1574"/>
    <x v="1573"/>
    <x v="1574"/>
    <x v="1574"/>
    <x v="5"/>
    <x v="3"/>
    <s v="Q"/>
    <s v="Marrow"/>
    <x v="1"/>
    <x v="23"/>
    <x v="3"/>
    <x v="2"/>
    <x v="0"/>
    <x v="0"/>
    <x v="1"/>
    <x v="2"/>
    <n v="0"/>
  </r>
  <r>
    <x v="1575"/>
    <x v="1574"/>
    <x v="1575"/>
    <x v="1575"/>
    <x v="1"/>
    <x v="14"/>
    <s v="R"/>
    <s v="Govier"/>
    <x v="1"/>
    <x v="33"/>
    <x v="3"/>
    <x v="2"/>
    <x v="0"/>
    <x v="0"/>
    <x v="1"/>
    <x v="29"/>
    <n v="0"/>
  </r>
  <r>
    <x v="1576"/>
    <x v="1575"/>
    <x v="1576"/>
    <x v="1576"/>
    <x v="0"/>
    <x v="0"/>
    <s v="R"/>
    <s v="Ducker"/>
    <x v="1"/>
    <x v="28"/>
    <x v="3"/>
    <x v="2"/>
    <x v="0"/>
    <x v="0"/>
    <x v="1"/>
    <x v="25"/>
    <n v="0"/>
  </r>
  <r>
    <x v="1577"/>
    <x v="1576"/>
    <x v="1577"/>
    <x v="1577"/>
    <x v="6"/>
    <x v="13"/>
    <s v="T"/>
    <s v="Hanes"/>
    <x v="1"/>
    <x v="41"/>
    <x v="3"/>
    <x v="2"/>
    <x v="0"/>
    <x v="0"/>
    <x v="1"/>
    <x v="7"/>
    <n v="0"/>
  </r>
  <r>
    <x v="1578"/>
    <x v="1577"/>
    <x v="1578"/>
    <x v="1578"/>
    <x v="5"/>
    <x v="20"/>
    <s v="T"/>
    <s v="Shreeves"/>
    <x v="1"/>
    <x v="34"/>
    <x v="3"/>
    <x v="2"/>
    <x v="0"/>
    <x v="0"/>
    <x v="1"/>
    <x v="32"/>
    <n v="0"/>
  </r>
  <r>
    <x v="1579"/>
    <x v="1578"/>
    <x v="1579"/>
    <x v="1579"/>
    <x v="3"/>
    <x v="14"/>
    <s v="X"/>
    <s v="Coad"/>
    <x v="1"/>
    <x v="30"/>
    <x v="3"/>
    <x v="2"/>
    <x v="0"/>
    <x v="0"/>
    <x v="1"/>
    <x v="31"/>
    <n v="0"/>
  </r>
  <r>
    <x v="1580"/>
    <x v="1579"/>
    <x v="1580"/>
    <x v="1580"/>
    <x v="5"/>
    <x v="7"/>
    <s v="Y"/>
    <s v="Fantham"/>
    <x v="1"/>
    <x v="45"/>
    <x v="3"/>
    <x v="2"/>
    <x v="0"/>
    <x v="0"/>
    <x v="1"/>
    <x v="26"/>
    <n v="0"/>
  </r>
  <r>
    <x v="1581"/>
    <x v="1580"/>
    <x v="1581"/>
    <x v="1581"/>
    <x v="2"/>
    <x v="2"/>
    <s v="H"/>
    <s v="Gaudon"/>
    <x v="1"/>
    <x v="7"/>
    <x v="3"/>
    <x v="2"/>
    <x v="0"/>
    <x v="0"/>
    <x v="7"/>
    <x v="45"/>
    <n v="0"/>
  </r>
  <r>
    <x v="1582"/>
    <x v="1581"/>
    <x v="1582"/>
    <x v="1582"/>
    <x v="2"/>
    <x v="8"/>
    <s v="T"/>
    <s v="Lahrs"/>
    <x v="1"/>
    <x v="2"/>
    <x v="3"/>
    <x v="2"/>
    <x v="0"/>
    <x v="0"/>
    <x v="5"/>
    <x v="20"/>
    <n v="0"/>
  </r>
  <r>
    <x v="1583"/>
    <x v="1582"/>
    <x v="1583"/>
    <x v="1583"/>
    <x v="5"/>
    <x v="11"/>
    <s v="T"/>
    <s v="Davidowsky"/>
    <x v="1"/>
    <x v="2"/>
    <x v="3"/>
    <x v="2"/>
    <x v="0"/>
    <x v="0"/>
    <x v="9"/>
    <x v="12"/>
    <n v="0"/>
  </r>
  <r>
    <x v="1584"/>
    <x v="1583"/>
    <x v="1584"/>
    <x v="1584"/>
    <x v="0"/>
    <x v="21"/>
    <s v="L"/>
    <s v="Chapellow"/>
    <x v="1"/>
    <x v="37"/>
    <x v="3"/>
    <x v="2"/>
    <x v="0"/>
    <x v="0"/>
    <x v="6"/>
    <x v="49"/>
    <n v="0"/>
  </r>
  <r>
    <x v="1585"/>
    <x v="1584"/>
    <x v="1585"/>
    <x v="1585"/>
    <x v="2"/>
    <x v="18"/>
    <s v="X"/>
    <s v="Casbolt"/>
    <x v="1"/>
    <x v="6"/>
    <x v="3"/>
    <x v="2"/>
    <x v="0"/>
    <x v="0"/>
    <x v="2"/>
    <x v="42"/>
    <n v="0"/>
  </r>
  <r>
    <x v="1586"/>
    <x v="1585"/>
    <x v="1586"/>
    <x v="1586"/>
    <x v="1"/>
    <x v="12"/>
    <s v="C"/>
    <s v="Ezzy"/>
    <x v="1"/>
    <x v="48"/>
    <x v="3"/>
    <x v="4"/>
    <x v="0"/>
    <x v="0"/>
    <x v="1"/>
    <x v="19"/>
    <n v="0"/>
  </r>
  <r>
    <x v="1587"/>
    <x v="1586"/>
    <x v="1587"/>
    <x v="1587"/>
    <x v="6"/>
    <x v="17"/>
    <s v="E"/>
    <s v="Hazell"/>
    <x v="1"/>
    <x v="38"/>
    <x v="3"/>
    <x v="4"/>
    <x v="0"/>
    <x v="0"/>
    <x v="1"/>
    <x v="43"/>
    <n v="0"/>
  </r>
  <r>
    <x v="1588"/>
    <x v="1587"/>
    <x v="1588"/>
    <x v="1588"/>
    <x v="4"/>
    <x v="16"/>
    <s v="G"/>
    <s v="Hankard"/>
    <x v="1"/>
    <x v="40"/>
    <x v="3"/>
    <x v="4"/>
    <x v="0"/>
    <x v="0"/>
    <x v="1"/>
    <x v="32"/>
    <n v="0"/>
  </r>
  <r>
    <x v="1589"/>
    <x v="1588"/>
    <x v="1589"/>
    <x v="1589"/>
    <x v="4"/>
    <x v="11"/>
    <s v="H"/>
    <s v="Baumann"/>
    <x v="1"/>
    <x v="65"/>
    <x v="3"/>
    <x v="4"/>
    <x v="0"/>
    <x v="0"/>
    <x v="1"/>
    <x v="24"/>
    <n v="0"/>
  </r>
  <r>
    <x v="1590"/>
    <x v="1589"/>
    <x v="1590"/>
    <x v="1590"/>
    <x v="5"/>
    <x v="21"/>
    <s v="J"/>
    <s v="Eglese"/>
    <x v="1"/>
    <x v="22"/>
    <x v="3"/>
    <x v="4"/>
    <x v="0"/>
    <x v="0"/>
    <x v="1"/>
    <x v="39"/>
    <n v="0"/>
  </r>
  <r>
    <x v="1591"/>
    <x v="1590"/>
    <x v="1591"/>
    <x v="1591"/>
    <x v="5"/>
    <x v="10"/>
    <s v="J"/>
    <s v="Orneblow"/>
    <x v="1"/>
    <x v="26"/>
    <x v="3"/>
    <x v="4"/>
    <x v="0"/>
    <x v="0"/>
    <x v="1"/>
    <x v="26"/>
    <n v="0"/>
  </r>
  <r>
    <x v="1592"/>
    <x v="1591"/>
    <x v="1592"/>
    <x v="1592"/>
    <x v="3"/>
    <x v="10"/>
    <s v="S"/>
    <s v="Plumm"/>
    <x v="1"/>
    <x v="47"/>
    <x v="3"/>
    <x v="4"/>
    <x v="0"/>
    <x v="0"/>
    <x v="1"/>
    <x v="21"/>
    <n v="0"/>
  </r>
  <r>
    <x v="1593"/>
    <x v="1592"/>
    <x v="1593"/>
    <x v="1593"/>
    <x v="5"/>
    <x v="17"/>
    <s v="W"/>
    <s v="MacElharge"/>
    <x v="1"/>
    <x v="71"/>
    <x v="3"/>
    <x v="4"/>
    <x v="0"/>
    <x v="0"/>
    <x v="1"/>
    <x v="37"/>
    <n v="0"/>
  </r>
  <r>
    <x v="1594"/>
    <x v="1593"/>
    <x v="1594"/>
    <x v="1594"/>
    <x v="6"/>
    <x v="13"/>
    <s v="Y"/>
    <s v="Pettyfer"/>
    <x v="1"/>
    <x v="15"/>
    <x v="3"/>
    <x v="4"/>
    <x v="0"/>
    <x v="0"/>
    <x v="1"/>
    <x v="42"/>
    <n v="1"/>
  </r>
  <r>
    <x v="1595"/>
    <x v="1594"/>
    <x v="1595"/>
    <x v="1595"/>
    <x v="1"/>
    <x v="8"/>
    <s v="X"/>
    <s v="Millichip"/>
    <x v="1"/>
    <x v="2"/>
    <x v="3"/>
    <x v="4"/>
    <x v="0"/>
    <x v="0"/>
    <x v="7"/>
    <x v="16"/>
    <n v="1"/>
  </r>
  <r>
    <x v="1596"/>
    <x v="1595"/>
    <x v="1596"/>
    <x v="1596"/>
    <x v="2"/>
    <x v="23"/>
    <s v="A"/>
    <s v="D'orsay"/>
    <x v="1"/>
    <x v="58"/>
    <x v="3"/>
    <x v="4"/>
    <x v="0"/>
    <x v="0"/>
    <x v="3"/>
    <x v="23"/>
    <n v="0"/>
  </r>
  <r>
    <x v="1597"/>
    <x v="1596"/>
    <x v="1597"/>
    <x v="1597"/>
    <x v="5"/>
    <x v="15"/>
    <s v="P"/>
    <s v="Fluin"/>
    <x v="1"/>
    <x v="13"/>
    <x v="3"/>
    <x v="4"/>
    <x v="0"/>
    <x v="0"/>
    <x v="3"/>
    <x v="33"/>
    <n v="0"/>
  </r>
  <r>
    <x v="1598"/>
    <x v="1597"/>
    <x v="1598"/>
    <x v="1598"/>
    <x v="1"/>
    <x v="22"/>
    <s v="K"/>
    <s v="Thompson"/>
    <x v="1"/>
    <x v="65"/>
    <x v="3"/>
    <x v="4"/>
    <x v="0"/>
    <x v="0"/>
    <x v="2"/>
    <x v="27"/>
    <n v="0"/>
  </r>
  <r>
    <x v="1599"/>
    <x v="1598"/>
    <x v="1599"/>
    <x v="1599"/>
    <x v="3"/>
    <x v="2"/>
    <s v="S"/>
    <s v="Bortolutti"/>
    <x v="1"/>
    <x v="47"/>
    <x v="3"/>
    <x v="4"/>
    <x v="0"/>
    <x v="0"/>
    <x v="0"/>
    <x v="8"/>
    <n v="0"/>
  </r>
  <r>
    <x v="1600"/>
    <x v="1599"/>
    <x v="1600"/>
    <x v="1600"/>
    <x v="3"/>
    <x v="23"/>
    <s v="B"/>
    <s v="Emanuele"/>
    <x v="1"/>
    <x v="69"/>
    <x v="3"/>
    <x v="7"/>
    <x v="0"/>
    <x v="0"/>
    <x v="1"/>
    <x v="4"/>
    <n v="0"/>
  </r>
  <r>
    <x v="1601"/>
    <x v="1600"/>
    <x v="1601"/>
    <x v="1601"/>
    <x v="4"/>
    <x v="17"/>
    <s v="I"/>
    <s v="Kopmann"/>
    <x v="1"/>
    <x v="3"/>
    <x v="3"/>
    <x v="7"/>
    <x v="0"/>
    <x v="0"/>
    <x v="1"/>
    <x v="22"/>
    <n v="0"/>
  </r>
  <r>
    <x v="1602"/>
    <x v="1601"/>
    <x v="1602"/>
    <x v="1602"/>
    <x v="4"/>
    <x v="4"/>
    <s v="B"/>
    <s v="Santostefano."/>
    <x v="1"/>
    <x v="64"/>
    <x v="6"/>
    <x v="6"/>
    <x v="0"/>
    <x v="0"/>
    <x v="1"/>
    <x v="35"/>
    <n v="0"/>
  </r>
  <r>
    <x v="1603"/>
    <x v="1602"/>
    <x v="1603"/>
    <x v="1603"/>
    <x v="4"/>
    <x v="10"/>
    <s v="C"/>
    <s v="Rechert"/>
    <x v="1"/>
    <x v="5"/>
    <x v="6"/>
    <x v="6"/>
    <x v="0"/>
    <x v="0"/>
    <x v="1"/>
    <x v="15"/>
    <n v="0"/>
  </r>
  <r>
    <x v="1604"/>
    <x v="1603"/>
    <x v="1604"/>
    <x v="1604"/>
    <x v="5"/>
    <x v="0"/>
    <s v="L"/>
    <s v="Pichmann"/>
    <x v="1"/>
    <x v="29"/>
    <x v="6"/>
    <x v="6"/>
    <x v="0"/>
    <x v="0"/>
    <x v="1"/>
    <x v="30"/>
    <n v="0"/>
  </r>
  <r>
    <x v="1605"/>
    <x v="1604"/>
    <x v="1605"/>
    <x v="1605"/>
    <x v="0"/>
    <x v="21"/>
    <s v="W"/>
    <s v="Hyndson"/>
    <x v="1"/>
    <x v="65"/>
    <x v="6"/>
    <x v="6"/>
    <x v="0"/>
    <x v="0"/>
    <x v="1"/>
    <x v="19"/>
    <n v="0"/>
  </r>
  <r>
    <x v="1606"/>
    <x v="1605"/>
    <x v="1606"/>
    <x v="1606"/>
    <x v="5"/>
    <x v="13"/>
    <s v="W"/>
    <s v="Hrachovec"/>
    <x v="1"/>
    <x v="63"/>
    <x v="6"/>
    <x v="6"/>
    <x v="0"/>
    <x v="0"/>
    <x v="1"/>
    <x v="0"/>
    <n v="0"/>
  </r>
  <r>
    <x v="1607"/>
    <x v="1606"/>
    <x v="1607"/>
    <x v="1607"/>
    <x v="4"/>
    <x v="13"/>
    <s v="B"/>
    <s v="Ashpital"/>
    <x v="1"/>
    <x v="55"/>
    <x v="6"/>
    <x v="6"/>
    <x v="0"/>
    <x v="0"/>
    <x v="4"/>
    <x v="42"/>
    <n v="0"/>
  </r>
  <r>
    <x v="1608"/>
    <x v="1607"/>
    <x v="1608"/>
    <x v="1608"/>
    <x v="1"/>
    <x v="0"/>
    <s v="A"/>
    <s v="Pickton"/>
    <x v="1"/>
    <x v="13"/>
    <x v="6"/>
    <x v="3"/>
    <x v="0"/>
    <x v="0"/>
    <x v="1"/>
    <x v="14"/>
    <n v="0"/>
  </r>
  <r>
    <x v="1609"/>
    <x v="1608"/>
    <x v="1609"/>
    <x v="1609"/>
    <x v="1"/>
    <x v="21"/>
    <s v="N"/>
    <s v="Matissoff"/>
    <x v="1"/>
    <x v="14"/>
    <x v="6"/>
    <x v="3"/>
    <x v="0"/>
    <x v="0"/>
    <x v="1"/>
    <x v="8"/>
    <n v="0"/>
  </r>
  <r>
    <x v="1610"/>
    <x v="1609"/>
    <x v="1610"/>
    <x v="1610"/>
    <x v="6"/>
    <x v="2"/>
    <s v="N"/>
    <s v="Yegoshin"/>
    <x v="1"/>
    <x v="50"/>
    <x v="6"/>
    <x v="3"/>
    <x v="0"/>
    <x v="0"/>
    <x v="1"/>
    <x v="49"/>
    <n v="0"/>
  </r>
  <r>
    <x v="1611"/>
    <x v="1610"/>
    <x v="1611"/>
    <x v="1611"/>
    <x v="1"/>
    <x v="6"/>
    <s v="Q"/>
    <s v="Micheau"/>
    <x v="1"/>
    <x v="76"/>
    <x v="6"/>
    <x v="3"/>
    <x v="0"/>
    <x v="0"/>
    <x v="1"/>
    <x v="38"/>
    <n v="0"/>
  </r>
  <r>
    <x v="1612"/>
    <x v="1611"/>
    <x v="1612"/>
    <x v="1612"/>
    <x v="4"/>
    <x v="9"/>
    <s v="U"/>
    <s v="MacKonochie"/>
    <x v="1"/>
    <x v="7"/>
    <x v="6"/>
    <x v="3"/>
    <x v="0"/>
    <x v="0"/>
    <x v="1"/>
    <x v="31"/>
    <n v="0"/>
  </r>
  <r>
    <x v="1613"/>
    <x v="1612"/>
    <x v="1613"/>
    <x v="1613"/>
    <x v="3"/>
    <x v="17"/>
    <s v="U"/>
    <s v="Yateman"/>
    <x v="1"/>
    <x v="1"/>
    <x v="6"/>
    <x v="3"/>
    <x v="0"/>
    <x v="0"/>
    <x v="1"/>
    <x v="14"/>
    <n v="0"/>
  </r>
  <r>
    <x v="1614"/>
    <x v="1613"/>
    <x v="1614"/>
    <x v="1614"/>
    <x v="6"/>
    <x v="22"/>
    <s v="V"/>
    <s v="Huckel"/>
    <x v="1"/>
    <x v="27"/>
    <x v="6"/>
    <x v="3"/>
    <x v="0"/>
    <x v="0"/>
    <x v="1"/>
    <x v="44"/>
    <n v="0"/>
  </r>
  <r>
    <x v="1615"/>
    <x v="1614"/>
    <x v="1615"/>
    <x v="1615"/>
    <x v="2"/>
    <x v="10"/>
    <s v="W"/>
    <s v="Du Plantier"/>
    <x v="1"/>
    <x v="68"/>
    <x v="6"/>
    <x v="3"/>
    <x v="0"/>
    <x v="0"/>
    <x v="1"/>
    <x v="42"/>
    <n v="0"/>
  </r>
  <r>
    <x v="1616"/>
    <x v="1615"/>
    <x v="1616"/>
    <x v="1616"/>
    <x v="1"/>
    <x v="22"/>
    <s v="Y"/>
    <s v="Billyard"/>
    <x v="1"/>
    <x v="31"/>
    <x v="6"/>
    <x v="3"/>
    <x v="0"/>
    <x v="0"/>
    <x v="1"/>
    <x v="16"/>
    <n v="0"/>
  </r>
  <r>
    <x v="1617"/>
    <x v="1616"/>
    <x v="1617"/>
    <x v="1617"/>
    <x v="4"/>
    <x v="12"/>
    <s v="Y"/>
    <s v="Casley"/>
    <x v="1"/>
    <x v="70"/>
    <x v="6"/>
    <x v="3"/>
    <x v="0"/>
    <x v="0"/>
    <x v="10"/>
    <x v="37"/>
    <n v="0"/>
  </r>
  <r>
    <x v="1618"/>
    <x v="1617"/>
    <x v="1618"/>
    <x v="1618"/>
    <x v="1"/>
    <x v="8"/>
    <s v="B"/>
    <s v="Tsarovic"/>
    <x v="1"/>
    <x v="45"/>
    <x v="6"/>
    <x v="1"/>
    <x v="0"/>
    <x v="0"/>
    <x v="1"/>
    <x v="35"/>
    <n v="0"/>
  </r>
  <r>
    <x v="1619"/>
    <x v="1618"/>
    <x v="1619"/>
    <x v="1619"/>
    <x v="6"/>
    <x v="11"/>
    <s v="C"/>
    <s v="Bestwick"/>
    <x v="1"/>
    <x v="50"/>
    <x v="6"/>
    <x v="1"/>
    <x v="0"/>
    <x v="0"/>
    <x v="1"/>
    <x v="9"/>
    <n v="0"/>
  </r>
  <r>
    <x v="1620"/>
    <x v="1619"/>
    <x v="1620"/>
    <x v="1620"/>
    <x v="6"/>
    <x v="7"/>
    <s v="D"/>
    <s v="Jeynes"/>
    <x v="1"/>
    <x v="14"/>
    <x v="6"/>
    <x v="1"/>
    <x v="0"/>
    <x v="0"/>
    <x v="1"/>
    <x v="4"/>
    <n v="0"/>
  </r>
  <r>
    <x v="1621"/>
    <x v="1620"/>
    <x v="1621"/>
    <x v="1621"/>
    <x v="1"/>
    <x v="19"/>
    <s v="D"/>
    <s v="Demer"/>
    <x v="1"/>
    <x v="35"/>
    <x v="6"/>
    <x v="1"/>
    <x v="0"/>
    <x v="0"/>
    <x v="1"/>
    <x v="17"/>
    <n v="0"/>
  </r>
  <r>
    <x v="1622"/>
    <x v="1621"/>
    <x v="1622"/>
    <x v="1622"/>
    <x v="1"/>
    <x v="21"/>
    <s v="E"/>
    <s v="Tregidga"/>
    <x v="1"/>
    <x v="50"/>
    <x v="6"/>
    <x v="1"/>
    <x v="0"/>
    <x v="0"/>
    <x v="1"/>
    <x v="17"/>
    <n v="0"/>
  </r>
  <r>
    <x v="1623"/>
    <x v="1622"/>
    <x v="1623"/>
    <x v="1623"/>
    <x v="1"/>
    <x v="6"/>
    <s v="E"/>
    <s v="Guillou"/>
    <x v="1"/>
    <x v="20"/>
    <x v="6"/>
    <x v="1"/>
    <x v="0"/>
    <x v="0"/>
    <x v="1"/>
    <x v="33"/>
    <n v="0"/>
  </r>
  <r>
    <x v="1624"/>
    <x v="1623"/>
    <x v="1624"/>
    <x v="1624"/>
    <x v="3"/>
    <x v="13"/>
    <s v="E"/>
    <s v="Lamp"/>
    <x v="1"/>
    <x v="74"/>
    <x v="6"/>
    <x v="1"/>
    <x v="0"/>
    <x v="0"/>
    <x v="1"/>
    <x v="27"/>
    <n v="0"/>
  </r>
  <r>
    <x v="1625"/>
    <x v="1624"/>
    <x v="1625"/>
    <x v="1625"/>
    <x v="1"/>
    <x v="1"/>
    <s v="F"/>
    <s v="Bratchell"/>
    <x v="1"/>
    <x v="17"/>
    <x v="6"/>
    <x v="1"/>
    <x v="0"/>
    <x v="0"/>
    <x v="1"/>
    <x v="49"/>
    <n v="0"/>
  </r>
  <r>
    <x v="1626"/>
    <x v="1625"/>
    <x v="1626"/>
    <x v="1626"/>
    <x v="0"/>
    <x v="16"/>
    <s v="G"/>
    <s v="MacCall"/>
    <x v="1"/>
    <x v="66"/>
    <x v="6"/>
    <x v="1"/>
    <x v="0"/>
    <x v="0"/>
    <x v="1"/>
    <x v="17"/>
    <n v="0"/>
  </r>
  <r>
    <x v="1627"/>
    <x v="1626"/>
    <x v="1627"/>
    <x v="1627"/>
    <x v="4"/>
    <x v="22"/>
    <s v="G"/>
    <s v="O'Hederscoll"/>
    <x v="1"/>
    <x v="44"/>
    <x v="6"/>
    <x v="1"/>
    <x v="0"/>
    <x v="0"/>
    <x v="1"/>
    <x v="11"/>
    <n v="0"/>
  </r>
  <r>
    <x v="1628"/>
    <x v="1627"/>
    <x v="1628"/>
    <x v="1628"/>
    <x v="4"/>
    <x v="8"/>
    <s v="I"/>
    <s v="Currao"/>
    <x v="1"/>
    <x v="59"/>
    <x v="6"/>
    <x v="1"/>
    <x v="0"/>
    <x v="0"/>
    <x v="1"/>
    <x v="6"/>
    <n v="0"/>
  </r>
  <r>
    <x v="1629"/>
    <x v="1628"/>
    <x v="1629"/>
    <x v="1629"/>
    <x v="0"/>
    <x v="22"/>
    <s v="J"/>
    <s v="Leeburne"/>
    <x v="1"/>
    <x v="59"/>
    <x v="6"/>
    <x v="1"/>
    <x v="0"/>
    <x v="0"/>
    <x v="1"/>
    <x v="44"/>
    <n v="0"/>
  </r>
  <r>
    <x v="1630"/>
    <x v="1629"/>
    <x v="1630"/>
    <x v="1630"/>
    <x v="6"/>
    <x v="10"/>
    <s v="J"/>
    <s v="MacLese"/>
    <x v="1"/>
    <x v="50"/>
    <x v="6"/>
    <x v="1"/>
    <x v="0"/>
    <x v="0"/>
    <x v="1"/>
    <x v="11"/>
    <n v="0"/>
  </r>
  <r>
    <x v="1631"/>
    <x v="1630"/>
    <x v="1631"/>
    <x v="1631"/>
    <x v="1"/>
    <x v="18"/>
    <s v="J"/>
    <s v="Yanne"/>
    <x v="1"/>
    <x v="49"/>
    <x v="6"/>
    <x v="1"/>
    <x v="0"/>
    <x v="0"/>
    <x v="1"/>
    <x v="49"/>
    <n v="0"/>
  </r>
  <r>
    <x v="1632"/>
    <x v="1631"/>
    <x v="1632"/>
    <x v="1632"/>
    <x v="4"/>
    <x v="7"/>
    <s v="K"/>
    <s v="Reeders"/>
    <x v="1"/>
    <x v="12"/>
    <x v="6"/>
    <x v="1"/>
    <x v="0"/>
    <x v="0"/>
    <x v="1"/>
    <x v="36"/>
    <n v="0"/>
  </r>
  <r>
    <x v="1633"/>
    <x v="1632"/>
    <x v="1633"/>
    <x v="1633"/>
    <x v="6"/>
    <x v="14"/>
    <s v="N"/>
    <s v="Daubeny"/>
    <x v="1"/>
    <x v="49"/>
    <x v="6"/>
    <x v="1"/>
    <x v="0"/>
    <x v="0"/>
    <x v="1"/>
    <x v="35"/>
    <n v="0"/>
  </r>
  <r>
    <x v="1634"/>
    <x v="1633"/>
    <x v="1634"/>
    <x v="1634"/>
    <x v="1"/>
    <x v="20"/>
    <s v="N"/>
    <s v="Lamartine"/>
    <x v="1"/>
    <x v="50"/>
    <x v="6"/>
    <x v="1"/>
    <x v="0"/>
    <x v="0"/>
    <x v="1"/>
    <x v="2"/>
    <n v="0"/>
  </r>
  <r>
    <x v="1635"/>
    <x v="1634"/>
    <x v="1635"/>
    <x v="1635"/>
    <x v="6"/>
    <x v="8"/>
    <s v="Q"/>
    <s v="Durdle"/>
    <x v="1"/>
    <x v="60"/>
    <x v="6"/>
    <x v="1"/>
    <x v="0"/>
    <x v="0"/>
    <x v="1"/>
    <x v="28"/>
    <n v="1"/>
  </r>
  <r>
    <x v="1636"/>
    <x v="1635"/>
    <x v="1636"/>
    <x v="1636"/>
    <x v="2"/>
    <x v="7"/>
    <s v="Q"/>
    <s v="Willett"/>
    <x v="1"/>
    <x v="25"/>
    <x v="6"/>
    <x v="1"/>
    <x v="0"/>
    <x v="0"/>
    <x v="1"/>
    <x v="18"/>
    <n v="0"/>
  </r>
  <r>
    <x v="1637"/>
    <x v="1636"/>
    <x v="1637"/>
    <x v="1637"/>
    <x v="6"/>
    <x v="5"/>
    <s v="Q"/>
    <s v="Neicho"/>
    <x v="1"/>
    <x v="51"/>
    <x v="6"/>
    <x v="1"/>
    <x v="0"/>
    <x v="0"/>
    <x v="1"/>
    <x v="13"/>
    <n v="0"/>
  </r>
  <r>
    <x v="1638"/>
    <x v="1637"/>
    <x v="1638"/>
    <x v="1638"/>
    <x v="3"/>
    <x v="14"/>
    <s v="R"/>
    <s v="Mackilpatrick"/>
    <x v="1"/>
    <x v="71"/>
    <x v="6"/>
    <x v="1"/>
    <x v="0"/>
    <x v="0"/>
    <x v="1"/>
    <x v="15"/>
    <n v="0"/>
  </r>
  <r>
    <x v="1639"/>
    <x v="1638"/>
    <x v="1639"/>
    <x v="1639"/>
    <x v="6"/>
    <x v="5"/>
    <s v="S"/>
    <s v="Norwood"/>
    <x v="1"/>
    <x v="29"/>
    <x v="6"/>
    <x v="1"/>
    <x v="0"/>
    <x v="0"/>
    <x v="1"/>
    <x v="13"/>
    <n v="0"/>
  </r>
  <r>
    <x v="1640"/>
    <x v="1639"/>
    <x v="1640"/>
    <x v="1640"/>
    <x v="2"/>
    <x v="8"/>
    <s v="T"/>
    <s v="Burnel"/>
    <x v="1"/>
    <x v="73"/>
    <x v="6"/>
    <x v="1"/>
    <x v="0"/>
    <x v="0"/>
    <x v="1"/>
    <x v="26"/>
    <n v="0"/>
  </r>
  <r>
    <x v="1641"/>
    <x v="1640"/>
    <x v="1641"/>
    <x v="1641"/>
    <x v="5"/>
    <x v="5"/>
    <s v="T"/>
    <s v="Whithorn"/>
    <x v="1"/>
    <x v="12"/>
    <x v="6"/>
    <x v="1"/>
    <x v="0"/>
    <x v="0"/>
    <x v="1"/>
    <x v="10"/>
    <n v="0"/>
  </r>
  <r>
    <x v="1642"/>
    <x v="1641"/>
    <x v="1642"/>
    <x v="1642"/>
    <x v="6"/>
    <x v="1"/>
    <s v="U"/>
    <s v="Giacobillo"/>
    <x v="1"/>
    <x v="14"/>
    <x v="6"/>
    <x v="1"/>
    <x v="0"/>
    <x v="0"/>
    <x v="1"/>
    <x v="39"/>
    <n v="0"/>
  </r>
  <r>
    <x v="1643"/>
    <x v="1642"/>
    <x v="1643"/>
    <x v="1643"/>
    <x v="4"/>
    <x v="11"/>
    <s v="U"/>
    <s v="Fasham"/>
    <x v="1"/>
    <x v="17"/>
    <x v="6"/>
    <x v="1"/>
    <x v="0"/>
    <x v="0"/>
    <x v="1"/>
    <x v="41"/>
    <n v="0"/>
  </r>
  <r>
    <x v="1644"/>
    <x v="1643"/>
    <x v="1644"/>
    <x v="1644"/>
    <x v="5"/>
    <x v="7"/>
    <s v="U"/>
    <s v="Offener"/>
    <x v="1"/>
    <x v="39"/>
    <x v="6"/>
    <x v="1"/>
    <x v="0"/>
    <x v="0"/>
    <x v="1"/>
    <x v="9"/>
    <n v="0"/>
  </r>
  <r>
    <x v="1645"/>
    <x v="1644"/>
    <x v="1645"/>
    <x v="1645"/>
    <x v="4"/>
    <x v="12"/>
    <s v="V"/>
    <s v="Garrand"/>
    <x v="1"/>
    <x v="23"/>
    <x v="6"/>
    <x v="1"/>
    <x v="0"/>
    <x v="0"/>
    <x v="1"/>
    <x v="20"/>
    <n v="0"/>
  </r>
  <r>
    <x v="1646"/>
    <x v="1645"/>
    <x v="1646"/>
    <x v="1646"/>
    <x v="2"/>
    <x v="0"/>
    <s v="W"/>
    <s v="Vannar"/>
    <x v="1"/>
    <x v="10"/>
    <x v="6"/>
    <x v="1"/>
    <x v="0"/>
    <x v="0"/>
    <x v="1"/>
    <x v="28"/>
    <n v="0"/>
  </r>
  <r>
    <x v="1647"/>
    <x v="1646"/>
    <x v="1647"/>
    <x v="1647"/>
    <x v="1"/>
    <x v="20"/>
    <s v="X"/>
    <s v="Butlin"/>
    <x v="1"/>
    <x v="60"/>
    <x v="6"/>
    <x v="1"/>
    <x v="0"/>
    <x v="0"/>
    <x v="1"/>
    <x v="28"/>
    <n v="0"/>
  </r>
  <r>
    <x v="1648"/>
    <x v="1647"/>
    <x v="1648"/>
    <x v="1648"/>
    <x v="3"/>
    <x v="5"/>
    <s v="X"/>
    <s v="Pullin"/>
    <x v="1"/>
    <x v="77"/>
    <x v="6"/>
    <x v="1"/>
    <x v="0"/>
    <x v="0"/>
    <x v="1"/>
    <x v="25"/>
    <n v="0"/>
  </r>
  <r>
    <x v="1649"/>
    <x v="1648"/>
    <x v="1649"/>
    <x v="1649"/>
    <x v="0"/>
    <x v="1"/>
    <s v="Y"/>
    <s v="Rutt"/>
    <x v="1"/>
    <x v="77"/>
    <x v="6"/>
    <x v="1"/>
    <x v="0"/>
    <x v="0"/>
    <x v="1"/>
    <x v="49"/>
    <n v="0"/>
  </r>
  <r>
    <x v="1650"/>
    <x v="1649"/>
    <x v="1650"/>
    <x v="1650"/>
    <x v="5"/>
    <x v="2"/>
    <s v="Z"/>
    <s v="Corcut"/>
    <x v="1"/>
    <x v="50"/>
    <x v="6"/>
    <x v="1"/>
    <x v="0"/>
    <x v="0"/>
    <x v="1"/>
    <x v="20"/>
    <n v="0"/>
  </r>
  <r>
    <x v="1651"/>
    <x v="1650"/>
    <x v="1651"/>
    <x v="1651"/>
    <x v="5"/>
    <x v="19"/>
    <s v="Z"/>
    <s v="Sumbler"/>
    <x v="1"/>
    <x v="45"/>
    <x v="6"/>
    <x v="1"/>
    <x v="0"/>
    <x v="0"/>
    <x v="1"/>
    <x v="5"/>
    <n v="0"/>
  </r>
  <r>
    <x v="1652"/>
    <x v="1651"/>
    <x v="1652"/>
    <x v="1652"/>
    <x v="1"/>
    <x v="5"/>
    <s v="Q"/>
    <s v="Enderwick"/>
    <x v="1"/>
    <x v="69"/>
    <x v="6"/>
    <x v="1"/>
    <x v="0"/>
    <x v="0"/>
    <x v="7"/>
    <x v="39"/>
    <n v="0"/>
  </r>
  <r>
    <x v="1653"/>
    <x v="1652"/>
    <x v="1653"/>
    <x v="1653"/>
    <x v="2"/>
    <x v="0"/>
    <s v="C"/>
    <s v="Rothery"/>
    <x v="1"/>
    <x v="54"/>
    <x v="6"/>
    <x v="1"/>
    <x v="0"/>
    <x v="0"/>
    <x v="4"/>
    <x v="38"/>
    <n v="1"/>
  </r>
  <r>
    <x v="1654"/>
    <x v="1653"/>
    <x v="1654"/>
    <x v="1654"/>
    <x v="4"/>
    <x v="5"/>
    <s v="S"/>
    <s v="Jeandot"/>
    <x v="1"/>
    <x v="19"/>
    <x v="6"/>
    <x v="1"/>
    <x v="0"/>
    <x v="0"/>
    <x v="4"/>
    <x v="17"/>
    <n v="0"/>
  </r>
  <r>
    <x v="1655"/>
    <x v="1654"/>
    <x v="1655"/>
    <x v="1655"/>
    <x v="5"/>
    <x v="23"/>
    <s v="G"/>
    <s v="Neild"/>
    <x v="1"/>
    <x v="16"/>
    <x v="6"/>
    <x v="1"/>
    <x v="0"/>
    <x v="0"/>
    <x v="5"/>
    <x v="1"/>
    <n v="0"/>
  </r>
  <r>
    <x v="1656"/>
    <x v="1655"/>
    <x v="1656"/>
    <x v="1656"/>
    <x v="1"/>
    <x v="6"/>
    <s v="F"/>
    <s v="O'Scannill"/>
    <x v="1"/>
    <x v="3"/>
    <x v="6"/>
    <x v="1"/>
    <x v="0"/>
    <x v="0"/>
    <x v="9"/>
    <x v="11"/>
    <n v="0"/>
  </r>
  <r>
    <x v="1657"/>
    <x v="1656"/>
    <x v="1657"/>
    <x v="1657"/>
    <x v="1"/>
    <x v="15"/>
    <s v="Z"/>
    <s v="Keddle"/>
    <x v="1"/>
    <x v="17"/>
    <x v="6"/>
    <x v="1"/>
    <x v="0"/>
    <x v="0"/>
    <x v="9"/>
    <x v="30"/>
    <n v="0"/>
  </r>
  <r>
    <x v="1658"/>
    <x v="1657"/>
    <x v="1658"/>
    <x v="1658"/>
    <x v="3"/>
    <x v="9"/>
    <s v="F"/>
    <s v="Lyddiard"/>
    <x v="1"/>
    <x v="7"/>
    <x v="6"/>
    <x v="1"/>
    <x v="0"/>
    <x v="0"/>
    <x v="11"/>
    <x v="15"/>
    <n v="0"/>
  </r>
  <r>
    <x v="1659"/>
    <x v="1658"/>
    <x v="1659"/>
    <x v="1659"/>
    <x v="0"/>
    <x v="2"/>
    <s v="P"/>
    <s v="De Leek"/>
    <x v="1"/>
    <x v="64"/>
    <x v="6"/>
    <x v="1"/>
    <x v="0"/>
    <x v="0"/>
    <x v="11"/>
    <x v="18"/>
    <n v="0"/>
  </r>
  <r>
    <x v="1660"/>
    <x v="1659"/>
    <x v="1660"/>
    <x v="1660"/>
    <x v="2"/>
    <x v="4"/>
    <s v="Z"/>
    <s v="Gockelen"/>
    <x v="1"/>
    <x v="6"/>
    <x v="6"/>
    <x v="1"/>
    <x v="0"/>
    <x v="0"/>
    <x v="11"/>
    <x v="40"/>
    <n v="0"/>
  </r>
  <r>
    <x v="1661"/>
    <x v="1660"/>
    <x v="1661"/>
    <x v="1661"/>
    <x v="1"/>
    <x v="13"/>
    <s v="O"/>
    <s v="Scarfe"/>
    <x v="1"/>
    <x v="46"/>
    <x v="6"/>
    <x v="1"/>
    <x v="0"/>
    <x v="0"/>
    <x v="10"/>
    <x v="5"/>
    <n v="0"/>
  </r>
  <r>
    <x v="1662"/>
    <x v="1661"/>
    <x v="1662"/>
    <x v="1662"/>
    <x v="0"/>
    <x v="19"/>
    <s v="G"/>
    <s v="Linch"/>
    <x v="1"/>
    <x v="76"/>
    <x v="6"/>
    <x v="1"/>
    <x v="0"/>
    <x v="0"/>
    <x v="8"/>
    <x v="36"/>
    <n v="0"/>
  </r>
  <r>
    <x v="1663"/>
    <x v="1662"/>
    <x v="1663"/>
    <x v="1663"/>
    <x v="6"/>
    <x v="22"/>
    <s v="G"/>
    <s v="Saltsberg"/>
    <x v="1"/>
    <x v="60"/>
    <x v="6"/>
    <x v="1"/>
    <x v="0"/>
    <x v="0"/>
    <x v="0"/>
    <x v="5"/>
    <n v="1"/>
  </r>
  <r>
    <x v="1664"/>
    <x v="1663"/>
    <x v="1664"/>
    <x v="1664"/>
    <x v="5"/>
    <x v="23"/>
    <s v="G"/>
    <s v="Whaplington"/>
    <x v="1"/>
    <x v="19"/>
    <x v="6"/>
    <x v="5"/>
    <x v="0"/>
    <x v="0"/>
    <x v="1"/>
    <x v="38"/>
    <n v="0"/>
  </r>
  <r>
    <x v="1665"/>
    <x v="1664"/>
    <x v="1665"/>
    <x v="1665"/>
    <x v="1"/>
    <x v="4"/>
    <s v="L"/>
    <s v="Byart"/>
    <x v="1"/>
    <x v="10"/>
    <x v="6"/>
    <x v="5"/>
    <x v="0"/>
    <x v="0"/>
    <x v="1"/>
    <x v="20"/>
    <n v="0"/>
  </r>
  <r>
    <x v="1666"/>
    <x v="1665"/>
    <x v="1666"/>
    <x v="1666"/>
    <x v="4"/>
    <x v="11"/>
    <s v="L"/>
    <s v="Chalfont"/>
    <x v="1"/>
    <x v="11"/>
    <x v="6"/>
    <x v="5"/>
    <x v="0"/>
    <x v="0"/>
    <x v="1"/>
    <x v="19"/>
    <n v="0"/>
  </r>
  <r>
    <x v="1667"/>
    <x v="1666"/>
    <x v="1667"/>
    <x v="1667"/>
    <x v="0"/>
    <x v="13"/>
    <s v="O"/>
    <s v="Fridaye"/>
    <x v="1"/>
    <x v="11"/>
    <x v="6"/>
    <x v="5"/>
    <x v="0"/>
    <x v="0"/>
    <x v="1"/>
    <x v="40"/>
    <n v="0"/>
  </r>
  <r>
    <x v="1668"/>
    <x v="1667"/>
    <x v="1668"/>
    <x v="1668"/>
    <x v="1"/>
    <x v="16"/>
    <s v="Y"/>
    <s v="Carik"/>
    <x v="1"/>
    <x v="63"/>
    <x v="6"/>
    <x v="5"/>
    <x v="0"/>
    <x v="0"/>
    <x v="1"/>
    <x v="37"/>
    <n v="0"/>
  </r>
  <r>
    <x v="1669"/>
    <x v="1668"/>
    <x v="1669"/>
    <x v="1669"/>
    <x v="4"/>
    <x v="19"/>
    <s v="Y"/>
    <s v="Nestle"/>
    <x v="1"/>
    <x v="69"/>
    <x v="6"/>
    <x v="5"/>
    <x v="0"/>
    <x v="0"/>
    <x v="1"/>
    <x v="32"/>
    <n v="0"/>
  </r>
  <r>
    <x v="1670"/>
    <x v="1669"/>
    <x v="1670"/>
    <x v="1670"/>
    <x v="0"/>
    <x v="10"/>
    <s v="U"/>
    <s v="Sagg"/>
    <x v="1"/>
    <x v="28"/>
    <x v="6"/>
    <x v="5"/>
    <x v="0"/>
    <x v="0"/>
    <x v="10"/>
    <x v="25"/>
    <n v="0"/>
  </r>
  <r>
    <x v="1671"/>
    <x v="1670"/>
    <x v="1671"/>
    <x v="1671"/>
    <x v="4"/>
    <x v="9"/>
    <s v="A"/>
    <s v="Hastin"/>
    <x v="1"/>
    <x v="24"/>
    <x v="6"/>
    <x v="0"/>
    <x v="0"/>
    <x v="0"/>
    <x v="1"/>
    <x v="30"/>
    <n v="0"/>
  </r>
  <r>
    <x v="1672"/>
    <x v="1671"/>
    <x v="1672"/>
    <x v="1672"/>
    <x v="1"/>
    <x v="2"/>
    <s v="A"/>
    <s v="Reisen"/>
    <x v="1"/>
    <x v="55"/>
    <x v="6"/>
    <x v="0"/>
    <x v="0"/>
    <x v="0"/>
    <x v="1"/>
    <x v="35"/>
    <n v="0"/>
  </r>
  <r>
    <x v="1673"/>
    <x v="1672"/>
    <x v="1673"/>
    <x v="1673"/>
    <x v="5"/>
    <x v="6"/>
    <s v="A"/>
    <s v="Riding"/>
    <x v="1"/>
    <x v="7"/>
    <x v="6"/>
    <x v="0"/>
    <x v="0"/>
    <x v="0"/>
    <x v="1"/>
    <x v="7"/>
    <n v="0"/>
  </r>
  <r>
    <x v="1674"/>
    <x v="1673"/>
    <x v="1674"/>
    <x v="1674"/>
    <x v="5"/>
    <x v="8"/>
    <s v="A"/>
    <s v="Biggadyke"/>
    <x v="1"/>
    <x v="61"/>
    <x v="6"/>
    <x v="0"/>
    <x v="0"/>
    <x v="0"/>
    <x v="1"/>
    <x v="19"/>
    <n v="1"/>
  </r>
  <r>
    <x v="1675"/>
    <x v="1674"/>
    <x v="1675"/>
    <x v="1675"/>
    <x v="4"/>
    <x v="23"/>
    <s v="A"/>
    <s v="Russam"/>
    <x v="1"/>
    <x v="38"/>
    <x v="6"/>
    <x v="0"/>
    <x v="0"/>
    <x v="0"/>
    <x v="1"/>
    <x v="17"/>
    <n v="0"/>
  </r>
  <r>
    <x v="1676"/>
    <x v="1675"/>
    <x v="1676"/>
    <x v="1676"/>
    <x v="2"/>
    <x v="11"/>
    <s v="A"/>
    <s v="Reckless"/>
    <x v="1"/>
    <x v="33"/>
    <x v="6"/>
    <x v="0"/>
    <x v="0"/>
    <x v="0"/>
    <x v="1"/>
    <x v="14"/>
    <n v="1"/>
  </r>
  <r>
    <x v="1677"/>
    <x v="1676"/>
    <x v="1677"/>
    <x v="1677"/>
    <x v="4"/>
    <x v="23"/>
    <s v="B"/>
    <s v="Edelston"/>
    <x v="1"/>
    <x v="68"/>
    <x v="6"/>
    <x v="0"/>
    <x v="0"/>
    <x v="0"/>
    <x v="1"/>
    <x v="24"/>
    <n v="0"/>
  </r>
  <r>
    <x v="1678"/>
    <x v="1677"/>
    <x v="1678"/>
    <x v="1678"/>
    <x v="6"/>
    <x v="20"/>
    <s v="B"/>
    <s v="Draude"/>
    <x v="1"/>
    <x v="54"/>
    <x v="6"/>
    <x v="0"/>
    <x v="0"/>
    <x v="0"/>
    <x v="1"/>
    <x v="7"/>
    <n v="0"/>
  </r>
  <r>
    <x v="1679"/>
    <x v="1678"/>
    <x v="1679"/>
    <x v="1679"/>
    <x v="5"/>
    <x v="4"/>
    <s v="C"/>
    <s v="Faley"/>
    <x v="1"/>
    <x v="62"/>
    <x v="6"/>
    <x v="0"/>
    <x v="0"/>
    <x v="0"/>
    <x v="1"/>
    <x v="15"/>
    <n v="0"/>
  </r>
  <r>
    <x v="1680"/>
    <x v="1679"/>
    <x v="1680"/>
    <x v="1680"/>
    <x v="0"/>
    <x v="9"/>
    <s v="C"/>
    <s v="Amery"/>
    <x v="1"/>
    <x v="30"/>
    <x v="6"/>
    <x v="0"/>
    <x v="0"/>
    <x v="0"/>
    <x v="1"/>
    <x v="23"/>
    <n v="0"/>
  </r>
  <r>
    <x v="1681"/>
    <x v="1680"/>
    <x v="1681"/>
    <x v="1681"/>
    <x v="5"/>
    <x v="19"/>
    <s v="C"/>
    <s v="Mattheeuw"/>
    <x v="1"/>
    <x v="26"/>
    <x v="6"/>
    <x v="0"/>
    <x v="0"/>
    <x v="0"/>
    <x v="1"/>
    <x v="11"/>
    <n v="1"/>
  </r>
  <r>
    <x v="1682"/>
    <x v="1681"/>
    <x v="1682"/>
    <x v="1682"/>
    <x v="0"/>
    <x v="5"/>
    <s v="D"/>
    <s v="Cornewall"/>
    <x v="1"/>
    <x v="54"/>
    <x v="6"/>
    <x v="0"/>
    <x v="0"/>
    <x v="0"/>
    <x v="1"/>
    <x v="41"/>
    <n v="0"/>
  </r>
  <r>
    <x v="1683"/>
    <x v="1682"/>
    <x v="1683"/>
    <x v="1683"/>
    <x v="0"/>
    <x v="13"/>
    <s v="D"/>
    <s v="Sommer"/>
    <x v="1"/>
    <x v="55"/>
    <x v="6"/>
    <x v="0"/>
    <x v="0"/>
    <x v="0"/>
    <x v="1"/>
    <x v="1"/>
    <n v="0"/>
  </r>
  <r>
    <x v="1684"/>
    <x v="1683"/>
    <x v="1684"/>
    <x v="1684"/>
    <x v="5"/>
    <x v="16"/>
    <s v="D"/>
    <s v="Pippard"/>
    <x v="1"/>
    <x v="3"/>
    <x v="6"/>
    <x v="0"/>
    <x v="0"/>
    <x v="0"/>
    <x v="1"/>
    <x v="10"/>
    <n v="0"/>
  </r>
  <r>
    <x v="1685"/>
    <x v="1684"/>
    <x v="1685"/>
    <x v="1685"/>
    <x v="4"/>
    <x v="20"/>
    <s v="D"/>
    <s v="MacInerney"/>
    <x v="1"/>
    <x v="38"/>
    <x v="6"/>
    <x v="0"/>
    <x v="0"/>
    <x v="0"/>
    <x v="1"/>
    <x v="44"/>
    <n v="0"/>
  </r>
  <r>
    <x v="1686"/>
    <x v="1685"/>
    <x v="1686"/>
    <x v="1686"/>
    <x v="0"/>
    <x v="2"/>
    <s v="E"/>
    <s v="Ridpath"/>
    <x v="1"/>
    <x v="33"/>
    <x v="6"/>
    <x v="0"/>
    <x v="0"/>
    <x v="0"/>
    <x v="1"/>
    <x v="41"/>
    <n v="0"/>
  </r>
  <r>
    <x v="1687"/>
    <x v="1686"/>
    <x v="1687"/>
    <x v="1687"/>
    <x v="4"/>
    <x v="22"/>
    <s v="E"/>
    <s v="Fisbburne"/>
    <x v="1"/>
    <x v="67"/>
    <x v="6"/>
    <x v="0"/>
    <x v="0"/>
    <x v="0"/>
    <x v="1"/>
    <x v="6"/>
    <n v="0"/>
  </r>
  <r>
    <x v="1688"/>
    <x v="1687"/>
    <x v="1688"/>
    <x v="1688"/>
    <x v="4"/>
    <x v="20"/>
    <s v="F"/>
    <s v="Oliver-Paull"/>
    <x v="1"/>
    <x v="64"/>
    <x v="6"/>
    <x v="0"/>
    <x v="0"/>
    <x v="0"/>
    <x v="1"/>
    <x v="14"/>
    <n v="0"/>
  </r>
  <r>
    <x v="1689"/>
    <x v="1688"/>
    <x v="1689"/>
    <x v="1689"/>
    <x v="1"/>
    <x v="16"/>
    <s v="F"/>
    <s v="Cirlos"/>
    <x v="1"/>
    <x v="20"/>
    <x v="6"/>
    <x v="0"/>
    <x v="0"/>
    <x v="0"/>
    <x v="1"/>
    <x v="21"/>
    <n v="0"/>
  </r>
  <r>
    <x v="1690"/>
    <x v="1689"/>
    <x v="1690"/>
    <x v="1690"/>
    <x v="1"/>
    <x v="13"/>
    <s v="G"/>
    <s v="Kristof"/>
    <x v="1"/>
    <x v="46"/>
    <x v="6"/>
    <x v="0"/>
    <x v="0"/>
    <x v="0"/>
    <x v="1"/>
    <x v="50"/>
    <n v="0"/>
  </r>
  <r>
    <x v="1691"/>
    <x v="1690"/>
    <x v="1691"/>
    <x v="1691"/>
    <x v="5"/>
    <x v="13"/>
    <s v="G"/>
    <s v="Branton"/>
    <x v="1"/>
    <x v="31"/>
    <x v="6"/>
    <x v="0"/>
    <x v="0"/>
    <x v="0"/>
    <x v="1"/>
    <x v="43"/>
    <n v="0"/>
  </r>
  <r>
    <x v="1692"/>
    <x v="1691"/>
    <x v="1692"/>
    <x v="1692"/>
    <x v="1"/>
    <x v="16"/>
    <s v="G"/>
    <s v="Gilfether"/>
    <x v="1"/>
    <x v="75"/>
    <x v="6"/>
    <x v="0"/>
    <x v="0"/>
    <x v="0"/>
    <x v="1"/>
    <x v="25"/>
    <n v="0"/>
  </r>
  <r>
    <x v="1693"/>
    <x v="1692"/>
    <x v="1693"/>
    <x v="1693"/>
    <x v="2"/>
    <x v="7"/>
    <s v="H"/>
    <s v="Hannon"/>
    <x v="1"/>
    <x v="51"/>
    <x v="6"/>
    <x v="0"/>
    <x v="0"/>
    <x v="0"/>
    <x v="1"/>
    <x v="19"/>
    <n v="0"/>
  </r>
  <r>
    <x v="1694"/>
    <x v="1693"/>
    <x v="1694"/>
    <x v="1694"/>
    <x v="5"/>
    <x v="13"/>
    <s v="H"/>
    <s v="Bolf"/>
    <x v="1"/>
    <x v="57"/>
    <x v="6"/>
    <x v="0"/>
    <x v="0"/>
    <x v="0"/>
    <x v="1"/>
    <x v="6"/>
    <n v="0"/>
  </r>
  <r>
    <x v="1695"/>
    <x v="1694"/>
    <x v="1695"/>
    <x v="1695"/>
    <x v="4"/>
    <x v="0"/>
    <s v="H"/>
    <s v="Price"/>
    <x v="1"/>
    <x v="30"/>
    <x v="6"/>
    <x v="0"/>
    <x v="0"/>
    <x v="0"/>
    <x v="1"/>
    <x v="32"/>
    <n v="0"/>
  </r>
  <r>
    <x v="1696"/>
    <x v="1695"/>
    <x v="1696"/>
    <x v="1696"/>
    <x v="0"/>
    <x v="17"/>
    <s v="H"/>
    <s v="Benstead"/>
    <x v="1"/>
    <x v="77"/>
    <x v="6"/>
    <x v="0"/>
    <x v="0"/>
    <x v="0"/>
    <x v="1"/>
    <x v="2"/>
    <n v="0"/>
  </r>
  <r>
    <x v="1697"/>
    <x v="1696"/>
    <x v="1697"/>
    <x v="1697"/>
    <x v="6"/>
    <x v="19"/>
    <s v="I"/>
    <s v="Skittles"/>
    <x v="1"/>
    <x v="73"/>
    <x v="6"/>
    <x v="0"/>
    <x v="0"/>
    <x v="0"/>
    <x v="1"/>
    <x v="38"/>
    <n v="0"/>
  </r>
  <r>
    <x v="1698"/>
    <x v="1697"/>
    <x v="1698"/>
    <x v="1698"/>
    <x v="3"/>
    <x v="2"/>
    <s v="I"/>
    <s v="Davitti"/>
    <x v="1"/>
    <x v="54"/>
    <x v="6"/>
    <x v="0"/>
    <x v="0"/>
    <x v="0"/>
    <x v="1"/>
    <x v="3"/>
    <n v="0"/>
  </r>
  <r>
    <x v="1699"/>
    <x v="1698"/>
    <x v="1699"/>
    <x v="1699"/>
    <x v="0"/>
    <x v="15"/>
    <s v="J"/>
    <s v="Marchelli"/>
    <x v="1"/>
    <x v="6"/>
    <x v="6"/>
    <x v="0"/>
    <x v="0"/>
    <x v="0"/>
    <x v="1"/>
    <x v="43"/>
    <n v="0"/>
  </r>
  <r>
    <x v="1700"/>
    <x v="1699"/>
    <x v="1700"/>
    <x v="1700"/>
    <x v="5"/>
    <x v="16"/>
    <s v="K"/>
    <s v="Prickett"/>
    <x v="1"/>
    <x v="29"/>
    <x v="6"/>
    <x v="0"/>
    <x v="0"/>
    <x v="0"/>
    <x v="1"/>
    <x v="39"/>
    <n v="0"/>
  </r>
  <r>
    <x v="1701"/>
    <x v="1700"/>
    <x v="1701"/>
    <x v="1701"/>
    <x v="3"/>
    <x v="14"/>
    <s v="K"/>
    <s v="Dutch"/>
    <x v="1"/>
    <x v="76"/>
    <x v="6"/>
    <x v="0"/>
    <x v="0"/>
    <x v="0"/>
    <x v="1"/>
    <x v="18"/>
    <n v="0"/>
  </r>
  <r>
    <x v="1702"/>
    <x v="1701"/>
    <x v="1702"/>
    <x v="1702"/>
    <x v="5"/>
    <x v="3"/>
    <s v="K"/>
    <s v="Coumbe"/>
    <x v="1"/>
    <x v="49"/>
    <x v="6"/>
    <x v="0"/>
    <x v="0"/>
    <x v="0"/>
    <x v="1"/>
    <x v="8"/>
    <n v="0"/>
  </r>
  <r>
    <x v="1703"/>
    <x v="1702"/>
    <x v="1703"/>
    <x v="1703"/>
    <x v="4"/>
    <x v="9"/>
    <s v="K"/>
    <s v="Urion"/>
    <x v="1"/>
    <x v="37"/>
    <x v="6"/>
    <x v="0"/>
    <x v="0"/>
    <x v="0"/>
    <x v="1"/>
    <x v="16"/>
    <n v="0"/>
  </r>
  <r>
    <x v="1704"/>
    <x v="1703"/>
    <x v="1704"/>
    <x v="1704"/>
    <x v="3"/>
    <x v="11"/>
    <s v="K"/>
    <s v="Burl"/>
    <x v="1"/>
    <x v="44"/>
    <x v="6"/>
    <x v="0"/>
    <x v="0"/>
    <x v="0"/>
    <x v="1"/>
    <x v="21"/>
    <n v="0"/>
  </r>
  <r>
    <x v="1705"/>
    <x v="1704"/>
    <x v="1705"/>
    <x v="1705"/>
    <x v="5"/>
    <x v="16"/>
    <s v="L"/>
    <s v="Mixworthy"/>
    <x v="1"/>
    <x v="22"/>
    <x v="6"/>
    <x v="0"/>
    <x v="0"/>
    <x v="0"/>
    <x v="1"/>
    <x v="46"/>
    <n v="0"/>
  </r>
  <r>
    <x v="1706"/>
    <x v="1705"/>
    <x v="1706"/>
    <x v="1706"/>
    <x v="5"/>
    <x v="18"/>
    <s v="L"/>
    <s v="Fryman"/>
    <x v="1"/>
    <x v="55"/>
    <x v="6"/>
    <x v="0"/>
    <x v="0"/>
    <x v="0"/>
    <x v="1"/>
    <x v="7"/>
    <n v="0"/>
  </r>
  <r>
    <x v="1707"/>
    <x v="1706"/>
    <x v="1707"/>
    <x v="1707"/>
    <x v="1"/>
    <x v="3"/>
    <s v="L"/>
    <s v="Shulver"/>
    <x v="1"/>
    <x v="1"/>
    <x v="6"/>
    <x v="0"/>
    <x v="0"/>
    <x v="0"/>
    <x v="1"/>
    <x v="12"/>
    <n v="0"/>
  </r>
  <r>
    <x v="1708"/>
    <x v="1707"/>
    <x v="1708"/>
    <x v="1708"/>
    <x v="5"/>
    <x v="18"/>
    <s v="L"/>
    <s v="Bondar"/>
    <x v="1"/>
    <x v="20"/>
    <x v="6"/>
    <x v="0"/>
    <x v="0"/>
    <x v="0"/>
    <x v="1"/>
    <x v="32"/>
    <n v="0"/>
  </r>
  <r>
    <x v="1709"/>
    <x v="1708"/>
    <x v="1709"/>
    <x v="1709"/>
    <x v="0"/>
    <x v="16"/>
    <s v="L"/>
    <s v="Maus"/>
    <x v="1"/>
    <x v="35"/>
    <x v="6"/>
    <x v="0"/>
    <x v="0"/>
    <x v="0"/>
    <x v="1"/>
    <x v="47"/>
    <n v="0"/>
  </r>
  <r>
    <x v="1710"/>
    <x v="1709"/>
    <x v="1710"/>
    <x v="1710"/>
    <x v="2"/>
    <x v="14"/>
    <s v="L"/>
    <s v="Andreix"/>
    <x v="1"/>
    <x v="1"/>
    <x v="6"/>
    <x v="0"/>
    <x v="0"/>
    <x v="0"/>
    <x v="1"/>
    <x v="27"/>
    <n v="0"/>
  </r>
  <r>
    <x v="1711"/>
    <x v="1710"/>
    <x v="1711"/>
    <x v="1711"/>
    <x v="1"/>
    <x v="13"/>
    <s v="M"/>
    <s v="Cantu"/>
    <x v="1"/>
    <x v="76"/>
    <x v="6"/>
    <x v="0"/>
    <x v="0"/>
    <x v="0"/>
    <x v="1"/>
    <x v="1"/>
    <n v="0"/>
  </r>
  <r>
    <x v="1712"/>
    <x v="1711"/>
    <x v="1712"/>
    <x v="1712"/>
    <x v="4"/>
    <x v="22"/>
    <s v="M"/>
    <s v="Brailey"/>
    <x v="1"/>
    <x v="13"/>
    <x v="6"/>
    <x v="0"/>
    <x v="0"/>
    <x v="0"/>
    <x v="1"/>
    <x v="37"/>
    <n v="0"/>
  </r>
  <r>
    <x v="1713"/>
    <x v="1712"/>
    <x v="1713"/>
    <x v="1713"/>
    <x v="6"/>
    <x v="22"/>
    <s v="M"/>
    <s v="Tippler"/>
    <x v="1"/>
    <x v="37"/>
    <x v="6"/>
    <x v="0"/>
    <x v="0"/>
    <x v="0"/>
    <x v="1"/>
    <x v="11"/>
    <n v="0"/>
  </r>
  <r>
    <x v="1714"/>
    <x v="1713"/>
    <x v="1714"/>
    <x v="1714"/>
    <x v="3"/>
    <x v="20"/>
    <s v="N"/>
    <s v="Boothe"/>
    <x v="1"/>
    <x v="47"/>
    <x v="6"/>
    <x v="0"/>
    <x v="0"/>
    <x v="0"/>
    <x v="1"/>
    <x v="10"/>
    <n v="0"/>
  </r>
  <r>
    <x v="1715"/>
    <x v="1714"/>
    <x v="1715"/>
    <x v="1715"/>
    <x v="5"/>
    <x v="0"/>
    <s v="N"/>
    <s v="Whooley"/>
    <x v="1"/>
    <x v="41"/>
    <x v="6"/>
    <x v="0"/>
    <x v="0"/>
    <x v="0"/>
    <x v="1"/>
    <x v="8"/>
    <n v="0"/>
  </r>
  <r>
    <x v="1716"/>
    <x v="1715"/>
    <x v="1716"/>
    <x v="1716"/>
    <x v="1"/>
    <x v="20"/>
    <s v="N"/>
    <s v="Bernetti"/>
    <x v="1"/>
    <x v="64"/>
    <x v="6"/>
    <x v="0"/>
    <x v="0"/>
    <x v="0"/>
    <x v="1"/>
    <x v="14"/>
    <n v="0"/>
  </r>
  <r>
    <x v="1717"/>
    <x v="1716"/>
    <x v="1717"/>
    <x v="1717"/>
    <x v="6"/>
    <x v="4"/>
    <s v="O"/>
    <s v="Seago"/>
    <x v="1"/>
    <x v="30"/>
    <x v="6"/>
    <x v="0"/>
    <x v="0"/>
    <x v="0"/>
    <x v="1"/>
    <x v="44"/>
    <n v="0"/>
  </r>
  <r>
    <x v="1718"/>
    <x v="1717"/>
    <x v="1718"/>
    <x v="1718"/>
    <x v="3"/>
    <x v="21"/>
    <s v="O"/>
    <s v="Pancoast"/>
    <x v="1"/>
    <x v="78"/>
    <x v="6"/>
    <x v="0"/>
    <x v="0"/>
    <x v="0"/>
    <x v="1"/>
    <x v="13"/>
    <n v="0"/>
  </r>
  <r>
    <x v="1719"/>
    <x v="1718"/>
    <x v="1719"/>
    <x v="1719"/>
    <x v="6"/>
    <x v="6"/>
    <s v="P"/>
    <s v="Stodd"/>
    <x v="1"/>
    <x v="65"/>
    <x v="6"/>
    <x v="0"/>
    <x v="0"/>
    <x v="0"/>
    <x v="1"/>
    <x v="1"/>
    <n v="0"/>
  </r>
  <r>
    <x v="1720"/>
    <x v="1719"/>
    <x v="1720"/>
    <x v="1720"/>
    <x v="6"/>
    <x v="10"/>
    <s v="P"/>
    <s v="Wride"/>
    <x v="1"/>
    <x v="66"/>
    <x v="6"/>
    <x v="0"/>
    <x v="0"/>
    <x v="0"/>
    <x v="1"/>
    <x v="26"/>
    <n v="0"/>
  </r>
  <r>
    <x v="1721"/>
    <x v="1720"/>
    <x v="1721"/>
    <x v="1721"/>
    <x v="3"/>
    <x v="4"/>
    <s v="P"/>
    <s v="Tregunnah"/>
    <x v="1"/>
    <x v="28"/>
    <x v="6"/>
    <x v="0"/>
    <x v="0"/>
    <x v="0"/>
    <x v="1"/>
    <x v="44"/>
    <n v="0"/>
  </r>
  <r>
    <x v="1722"/>
    <x v="1721"/>
    <x v="1722"/>
    <x v="1722"/>
    <x v="3"/>
    <x v="9"/>
    <s v="P"/>
    <s v="Huey"/>
    <x v="1"/>
    <x v="4"/>
    <x v="6"/>
    <x v="0"/>
    <x v="0"/>
    <x v="0"/>
    <x v="1"/>
    <x v="40"/>
    <n v="0"/>
  </r>
  <r>
    <x v="1723"/>
    <x v="1722"/>
    <x v="1723"/>
    <x v="1723"/>
    <x v="6"/>
    <x v="2"/>
    <s v="P"/>
    <s v="Schollar"/>
    <x v="1"/>
    <x v="61"/>
    <x v="6"/>
    <x v="0"/>
    <x v="0"/>
    <x v="0"/>
    <x v="1"/>
    <x v="6"/>
    <n v="0"/>
  </r>
  <r>
    <x v="1724"/>
    <x v="1723"/>
    <x v="1724"/>
    <x v="1724"/>
    <x v="3"/>
    <x v="10"/>
    <s v="Q"/>
    <s v="Cajkler"/>
    <x v="1"/>
    <x v="40"/>
    <x v="6"/>
    <x v="0"/>
    <x v="0"/>
    <x v="0"/>
    <x v="1"/>
    <x v="15"/>
    <n v="0"/>
  </r>
  <r>
    <x v="1725"/>
    <x v="1724"/>
    <x v="1725"/>
    <x v="1725"/>
    <x v="2"/>
    <x v="7"/>
    <s v="R"/>
    <s v="Hele"/>
    <x v="1"/>
    <x v="45"/>
    <x v="6"/>
    <x v="0"/>
    <x v="0"/>
    <x v="0"/>
    <x v="1"/>
    <x v="31"/>
    <n v="0"/>
  </r>
  <r>
    <x v="1726"/>
    <x v="1725"/>
    <x v="1726"/>
    <x v="1726"/>
    <x v="3"/>
    <x v="11"/>
    <s v="R"/>
    <s v="Siley"/>
    <x v="1"/>
    <x v="49"/>
    <x v="6"/>
    <x v="0"/>
    <x v="0"/>
    <x v="0"/>
    <x v="1"/>
    <x v="1"/>
    <n v="0"/>
  </r>
  <r>
    <x v="1727"/>
    <x v="1726"/>
    <x v="1727"/>
    <x v="1727"/>
    <x v="2"/>
    <x v="12"/>
    <s v="R"/>
    <s v="Alpine"/>
    <x v="1"/>
    <x v="4"/>
    <x v="6"/>
    <x v="0"/>
    <x v="0"/>
    <x v="0"/>
    <x v="1"/>
    <x v="3"/>
    <n v="0"/>
  </r>
  <r>
    <x v="1728"/>
    <x v="1727"/>
    <x v="1728"/>
    <x v="1728"/>
    <x v="0"/>
    <x v="17"/>
    <s v="R"/>
    <s v="Keeri"/>
    <x v="1"/>
    <x v="43"/>
    <x v="6"/>
    <x v="0"/>
    <x v="0"/>
    <x v="0"/>
    <x v="1"/>
    <x v="10"/>
    <n v="0"/>
  </r>
  <r>
    <x v="1729"/>
    <x v="1728"/>
    <x v="1729"/>
    <x v="1729"/>
    <x v="6"/>
    <x v="2"/>
    <s v="R"/>
    <s v="Wedon"/>
    <x v="1"/>
    <x v="42"/>
    <x v="6"/>
    <x v="0"/>
    <x v="0"/>
    <x v="0"/>
    <x v="1"/>
    <x v="8"/>
    <n v="0"/>
  </r>
  <r>
    <x v="1730"/>
    <x v="1729"/>
    <x v="1730"/>
    <x v="1730"/>
    <x v="1"/>
    <x v="5"/>
    <s v="R"/>
    <s v="Wetwood"/>
    <x v="1"/>
    <x v="8"/>
    <x v="6"/>
    <x v="0"/>
    <x v="0"/>
    <x v="0"/>
    <x v="1"/>
    <x v="50"/>
    <n v="0"/>
  </r>
  <r>
    <x v="1731"/>
    <x v="1730"/>
    <x v="1731"/>
    <x v="1731"/>
    <x v="0"/>
    <x v="2"/>
    <s v="R"/>
    <s v="Peasgood"/>
    <x v="1"/>
    <x v="52"/>
    <x v="6"/>
    <x v="0"/>
    <x v="0"/>
    <x v="0"/>
    <x v="1"/>
    <x v="23"/>
    <n v="1"/>
  </r>
  <r>
    <x v="1732"/>
    <x v="1731"/>
    <x v="1732"/>
    <x v="1732"/>
    <x v="0"/>
    <x v="8"/>
    <s v="R"/>
    <s v="Woodgate"/>
    <x v="1"/>
    <x v="25"/>
    <x v="6"/>
    <x v="0"/>
    <x v="0"/>
    <x v="0"/>
    <x v="1"/>
    <x v="43"/>
    <n v="0"/>
  </r>
  <r>
    <x v="1733"/>
    <x v="1732"/>
    <x v="1733"/>
    <x v="1733"/>
    <x v="3"/>
    <x v="4"/>
    <s v="S"/>
    <s v="Meechan"/>
    <x v="1"/>
    <x v="5"/>
    <x v="6"/>
    <x v="0"/>
    <x v="0"/>
    <x v="0"/>
    <x v="1"/>
    <x v="20"/>
    <n v="0"/>
  </r>
  <r>
    <x v="1734"/>
    <x v="1733"/>
    <x v="1734"/>
    <x v="1734"/>
    <x v="2"/>
    <x v="9"/>
    <s v="S"/>
    <s v="Brownsall"/>
    <x v="1"/>
    <x v="49"/>
    <x v="6"/>
    <x v="0"/>
    <x v="0"/>
    <x v="0"/>
    <x v="1"/>
    <x v="3"/>
    <n v="0"/>
  </r>
  <r>
    <x v="1735"/>
    <x v="1734"/>
    <x v="1735"/>
    <x v="1735"/>
    <x v="6"/>
    <x v="20"/>
    <s v="S"/>
    <s v="Lampard"/>
    <x v="1"/>
    <x v="62"/>
    <x v="6"/>
    <x v="0"/>
    <x v="0"/>
    <x v="0"/>
    <x v="1"/>
    <x v="37"/>
    <n v="0"/>
  </r>
  <r>
    <x v="1736"/>
    <x v="1735"/>
    <x v="1736"/>
    <x v="1736"/>
    <x v="0"/>
    <x v="1"/>
    <s v="S"/>
    <s v="Craigmyle"/>
    <x v="1"/>
    <x v="11"/>
    <x v="6"/>
    <x v="0"/>
    <x v="0"/>
    <x v="0"/>
    <x v="1"/>
    <x v="43"/>
    <n v="0"/>
  </r>
  <r>
    <x v="1737"/>
    <x v="1736"/>
    <x v="1737"/>
    <x v="1737"/>
    <x v="6"/>
    <x v="6"/>
    <s v="S"/>
    <s v="Gunner"/>
    <x v="1"/>
    <x v="33"/>
    <x v="6"/>
    <x v="0"/>
    <x v="0"/>
    <x v="0"/>
    <x v="1"/>
    <x v="27"/>
    <n v="0"/>
  </r>
  <r>
    <x v="1738"/>
    <x v="1737"/>
    <x v="1738"/>
    <x v="1738"/>
    <x v="6"/>
    <x v="8"/>
    <s v="T"/>
    <s v="Fransinelli"/>
    <x v="1"/>
    <x v="14"/>
    <x v="6"/>
    <x v="0"/>
    <x v="0"/>
    <x v="0"/>
    <x v="1"/>
    <x v="39"/>
    <n v="1"/>
  </r>
  <r>
    <x v="1739"/>
    <x v="1738"/>
    <x v="1739"/>
    <x v="1739"/>
    <x v="0"/>
    <x v="3"/>
    <s v="T"/>
    <s v="Horrigan"/>
    <x v="1"/>
    <x v="24"/>
    <x v="6"/>
    <x v="0"/>
    <x v="0"/>
    <x v="0"/>
    <x v="1"/>
    <x v="40"/>
    <n v="0"/>
  </r>
  <r>
    <x v="1740"/>
    <x v="1739"/>
    <x v="1740"/>
    <x v="1740"/>
    <x v="0"/>
    <x v="10"/>
    <s v="T"/>
    <s v="Swidenbank"/>
    <x v="1"/>
    <x v="41"/>
    <x v="6"/>
    <x v="0"/>
    <x v="0"/>
    <x v="0"/>
    <x v="1"/>
    <x v="27"/>
    <n v="0"/>
  </r>
  <r>
    <x v="1741"/>
    <x v="1740"/>
    <x v="1741"/>
    <x v="1741"/>
    <x v="3"/>
    <x v="7"/>
    <s v="T"/>
    <s v="Barber"/>
    <x v="1"/>
    <x v="43"/>
    <x v="6"/>
    <x v="0"/>
    <x v="0"/>
    <x v="0"/>
    <x v="1"/>
    <x v="5"/>
    <n v="0"/>
  </r>
  <r>
    <x v="1742"/>
    <x v="1741"/>
    <x v="1742"/>
    <x v="1742"/>
    <x v="6"/>
    <x v="5"/>
    <s v="U"/>
    <s v="Lillecrop"/>
    <x v="1"/>
    <x v="55"/>
    <x v="6"/>
    <x v="0"/>
    <x v="0"/>
    <x v="0"/>
    <x v="1"/>
    <x v="29"/>
    <n v="0"/>
  </r>
  <r>
    <x v="1743"/>
    <x v="1742"/>
    <x v="1743"/>
    <x v="1743"/>
    <x v="5"/>
    <x v="14"/>
    <s v="U"/>
    <s v="MacDowall"/>
    <x v="1"/>
    <x v="0"/>
    <x v="6"/>
    <x v="0"/>
    <x v="0"/>
    <x v="0"/>
    <x v="1"/>
    <x v="26"/>
    <n v="0"/>
  </r>
  <r>
    <x v="1744"/>
    <x v="1743"/>
    <x v="1744"/>
    <x v="1744"/>
    <x v="6"/>
    <x v="2"/>
    <s v="U"/>
    <s v="Wilsee"/>
    <x v="1"/>
    <x v="2"/>
    <x v="6"/>
    <x v="0"/>
    <x v="0"/>
    <x v="0"/>
    <x v="1"/>
    <x v="9"/>
    <n v="0"/>
  </r>
  <r>
    <x v="1745"/>
    <x v="1744"/>
    <x v="1745"/>
    <x v="1745"/>
    <x v="0"/>
    <x v="3"/>
    <s v="U"/>
    <s v="Dyka"/>
    <x v="1"/>
    <x v="25"/>
    <x v="6"/>
    <x v="0"/>
    <x v="0"/>
    <x v="0"/>
    <x v="1"/>
    <x v="11"/>
    <n v="1"/>
  </r>
  <r>
    <x v="1746"/>
    <x v="1745"/>
    <x v="1746"/>
    <x v="1746"/>
    <x v="4"/>
    <x v="4"/>
    <s v="V"/>
    <s v="Neumann"/>
    <x v="1"/>
    <x v="9"/>
    <x v="6"/>
    <x v="0"/>
    <x v="0"/>
    <x v="0"/>
    <x v="1"/>
    <x v="32"/>
    <n v="0"/>
  </r>
  <r>
    <x v="1747"/>
    <x v="1746"/>
    <x v="1747"/>
    <x v="1747"/>
    <x v="6"/>
    <x v="23"/>
    <s v="W"/>
    <s v="Chetwin"/>
    <x v="1"/>
    <x v="74"/>
    <x v="6"/>
    <x v="0"/>
    <x v="0"/>
    <x v="0"/>
    <x v="1"/>
    <x v="4"/>
    <n v="0"/>
  </r>
  <r>
    <x v="1748"/>
    <x v="1747"/>
    <x v="1748"/>
    <x v="1748"/>
    <x v="1"/>
    <x v="9"/>
    <s v="W"/>
    <s v="Galea"/>
    <x v="1"/>
    <x v="59"/>
    <x v="6"/>
    <x v="0"/>
    <x v="0"/>
    <x v="0"/>
    <x v="1"/>
    <x v="42"/>
    <n v="0"/>
  </r>
  <r>
    <x v="1749"/>
    <x v="1748"/>
    <x v="1749"/>
    <x v="1749"/>
    <x v="0"/>
    <x v="8"/>
    <s v="W"/>
    <s v="Kirmond"/>
    <x v="1"/>
    <x v="29"/>
    <x v="6"/>
    <x v="0"/>
    <x v="0"/>
    <x v="0"/>
    <x v="1"/>
    <x v="7"/>
    <n v="0"/>
  </r>
  <r>
    <x v="1750"/>
    <x v="1749"/>
    <x v="1750"/>
    <x v="1750"/>
    <x v="5"/>
    <x v="6"/>
    <s v="W"/>
    <s v="Stockford"/>
    <x v="1"/>
    <x v="76"/>
    <x v="6"/>
    <x v="0"/>
    <x v="0"/>
    <x v="0"/>
    <x v="1"/>
    <x v="26"/>
    <n v="0"/>
  </r>
  <r>
    <x v="1751"/>
    <x v="1750"/>
    <x v="1751"/>
    <x v="1751"/>
    <x v="3"/>
    <x v="5"/>
    <s v="W"/>
    <s v="Sertin"/>
    <x v="1"/>
    <x v="62"/>
    <x v="6"/>
    <x v="0"/>
    <x v="0"/>
    <x v="0"/>
    <x v="1"/>
    <x v="40"/>
    <n v="0"/>
  </r>
  <r>
    <x v="1752"/>
    <x v="1751"/>
    <x v="1752"/>
    <x v="1752"/>
    <x v="2"/>
    <x v="11"/>
    <s v="W"/>
    <s v="Carlon"/>
    <x v="1"/>
    <x v="14"/>
    <x v="6"/>
    <x v="0"/>
    <x v="0"/>
    <x v="0"/>
    <x v="1"/>
    <x v="33"/>
    <n v="0"/>
  </r>
  <r>
    <x v="1753"/>
    <x v="1752"/>
    <x v="1753"/>
    <x v="1753"/>
    <x v="1"/>
    <x v="1"/>
    <s v="W"/>
    <s v="Wannop"/>
    <x v="1"/>
    <x v="20"/>
    <x v="6"/>
    <x v="0"/>
    <x v="0"/>
    <x v="0"/>
    <x v="1"/>
    <x v="8"/>
    <n v="0"/>
  </r>
  <r>
    <x v="1754"/>
    <x v="1753"/>
    <x v="1754"/>
    <x v="1754"/>
    <x v="2"/>
    <x v="10"/>
    <s v="W"/>
    <s v="Scriver"/>
    <x v="1"/>
    <x v="28"/>
    <x v="6"/>
    <x v="0"/>
    <x v="0"/>
    <x v="0"/>
    <x v="1"/>
    <x v="8"/>
    <n v="0"/>
  </r>
  <r>
    <x v="1755"/>
    <x v="1754"/>
    <x v="1755"/>
    <x v="1755"/>
    <x v="1"/>
    <x v="12"/>
    <s v="W"/>
    <s v="Besson"/>
    <x v="1"/>
    <x v="48"/>
    <x v="6"/>
    <x v="0"/>
    <x v="0"/>
    <x v="0"/>
    <x v="1"/>
    <x v="32"/>
    <n v="0"/>
  </r>
  <r>
    <x v="1756"/>
    <x v="1755"/>
    <x v="1756"/>
    <x v="1756"/>
    <x v="5"/>
    <x v="17"/>
    <s v="X"/>
    <s v="Merman"/>
    <x v="1"/>
    <x v="73"/>
    <x v="6"/>
    <x v="0"/>
    <x v="0"/>
    <x v="0"/>
    <x v="1"/>
    <x v="42"/>
    <n v="0"/>
  </r>
  <r>
    <x v="1757"/>
    <x v="1756"/>
    <x v="1757"/>
    <x v="1757"/>
    <x v="5"/>
    <x v="13"/>
    <s v="X"/>
    <s v="Chismon"/>
    <x v="1"/>
    <x v="26"/>
    <x v="6"/>
    <x v="0"/>
    <x v="0"/>
    <x v="0"/>
    <x v="1"/>
    <x v="20"/>
    <n v="0"/>
  </r>
  <r>
    <x v="1758"/>
    <x v="1757"/>
    <x v="1758"/>
    <x v="1758"/>
    <x v="4"/>
    <x v="5"/>
    <s v="X"/>
    <s v="McCart"/>
    <x v="1"/>
    <x v="71"/>
    <x v="6"/>
    <x v="0"/>
    <x v="0"/>
    <x v="0"/>
    <x v="1"/>
    <x v="36"/>
    <n v="0"/>
  </r>
  <r>
    <x v="1759"/>
    <x v="1758"/>
    <x v="1759"/>
    <x v="1759"/>
    <x v="1"/>
    <x v="7"/>
    <s v="X"/>
    <s v="Logue"/>
    <x v="1"/>
    <x v="0"/>
    <x v="6"/>
    <x v="0"/>
    <x v="0"/>
    <x v="0"/>
    <x v="1"/>
    <x v="36"/>
    <n v="0"/>
  </r>
  <r>
    <x v="1760"/>
    <x v="1759"/>
    <x v="1760"/>
    <x v="1760"/>
    <x v="0"/>
    <x v="13"/>
    <s v="X"/>
    <s v="Peron"/>
    <x v="1"/>
    <x v="47"/>
    <x v="6"/>
    <x v="0"/>
    <x v="0"/>
    <x v="0"/>
    <x v="1"/>
    <x v="24"/>
    <n v="1"/>
  </r>
  <r>
    <x v="1761"/>
    <x v="1760"/>
    <x v="1761"/>
    <x v="1761"/>
    <x v="1"/>
    <x v="10"/>
    <s v="X"/>
    <s v="Graalmans"/>
    <x v="1"/>
    <x v="16"/>
    <x v="6"/>
    <x v="0"/>
    <x v="0"/>
    <x v="0"/>
    <x v="1"/>
    <x v="29"/>
    <n v="0"/>
  </r>
  <r>
    <x v="1762"/>
    <x v="1761"/>
    <x v="1762"/>
    <x v="1762"/>
    <x v="1"/>
    <x v="16"/>
    <s v="X"/>
    <s v="Gentzsch"/>
    <x v="1"/>
    <x v="16"/>
    <x v="6"/>
    <x v="0"/>
    <x v="0"/>
    <x v="0"/>
    <x v="1"/>
    <x v="21"/>
    <n v="0"/>
  </r>
  <r>
    <x v="1763"/>
    <x v="1762"/>
    <x v="1763"/>
    <x v="1763"/>
    <x v="1"/>
    <x v="21"/>
    <s v="Y"/>
    <s v="Mc Caughen"/>
    <x v="1"/>
    <x v="10"/>
    <x v="6"/>
    <x v="0"/>
    <x v="0"/>
    <x v="0"/>
    <x v="1"/>
    <x v="22"/>
    <n v="0"/>
  </r>
  <r>
    <x v="1764"/>
    <x v="1763"/>
    <x v="1764"/>
    <x v="1764"/>
    <x v="4"/>
    <x v="7"/>
    <s v="Y"/>
    <s v="Barthorpe"/>
    <x v="1"/>
    <x v="49"/>
    <x v="6"/>
    <x v="0"/>
    <x v="0"/>
    <x v="0"/>
    <x v="1"/>
    <x v="0"/>
    <n v="0"/>
  </r>
  <r>
    <x v="1765"/>
    <x v="1764"/>
    <x v="1765"/>
    <x v="1765"/>
    <x v="2"/>
    <x v="17"/>
    <s v="Y"/>
    <s v="Coare"/>
    <x v="1"/>
    <x v="24"/>
    <x v="6"/>
    <x v="0"/>
    <x v="0"/>
    <x v="0"/>
    <x v="1"/>
    <x v="11"/>
    <n v="0"/>
  </r>
  <r>
    <x v="1766"/>
    <x v="1765"/>
    <x v="1766"/>
    <x v="1766"/>
    <x v="3"/>
    <x v="7"/>
    <s v="Z"/>
    <s v="Robillart"/>
    <x v="1"/>
    <x v="4"/>
    <x v="6"/>
    <x v="0"/>
    <x v="0"/>
    <x v="0"/>
    <x v="1"/>
    <x v="45"/>
    <n v="0"/>
  </r>
  <r>
    <x v="1767"/>
    <x v="1766"/>
    <x v="1767"/>
    <x v="1767"/>
    <x v="4"/>
    <x v="9"/>
    <s v="Z"/>
    <s v="Groundwator"/>
    <x v="1"/>
    <x v="15"/>
    <x v="6"/>
    <x v="0"/>
    <x v="0"/>
    <x v="0"/>
    <x v="1"/>
    <x v="1"/>
    <n v="0"/>
  </r>
  <r>
    <x v="1768"/>
    <x v="1767"/>
    <x v="1768"/>
    <x v="1768"/>
    <x v="5"/>
    <x v="6"/>
    <s v="Z"/>
    <s v="Llewellyn"/>
    <x v="1"/>
    <x v="0"/>
    <x v="6"/>
    <x v="0"/>
    <x v="0"/>
    <x v="0"/>
    <x v="1"/>
    <x v="37"/>
    <n v="0"/>
  </r>
  <r>
    <x v="1769"/>
    <x v="1768"/>
    <x v="1769"/>
    <x v="1769"/>
    <x v="0"/>
    <x v="17"/>
    <s v="Z"/>
    <s v="Bleasdille"/>
    <x v="1"/>
    <x v="36"/>
    <x v="6"/>
    <x v="0"/>
    <x v="0"/>
    <x v="0"/>
    <x v="1"/>
    <x v="33"/>
    <n v="0"/>
  </r>
  <r>
    <x v="1770"/>
    <x v="1769"/>
    <x v="1770"/>
    <x v="1770"/>
    <x v="2"/>
    <x v="14"/>
    <s v="M"/>
    <s v="Landor"/>
    <x v="1"/>
    <x v="32"/>
    <x v="6"/>
    <x v="0"/>
    <x v="0"/>
    <x v="0"/>
    <x v="7"/>
    <x v="28"/>
    <n v="0"/>
  </r>
  <r>
    <x v="1771"/>
    <x v="1770"/>
    <x v="1771"/>
    <x v="1771"/>
    <x v="6"/>
    <x v="7"/>
    <s v="A"/>
    <s v="Warwicker"/>
    <x v="1"/>
    <x v="7"/>
    <x v="6"/>
    <x v="0"/>
    <x v="0"/>
    <x v="0"/>
    <x v="4"/>
    <x v="18"/>
    <n v="0"/>
  </r>
  <r>
    <x v="1772"/>
    <x v="1771"/>
    <x v="1772"/>
    <x v="1772"/>
    <x v="3"/>
    <x v="5"/>
    <s v="C"/>
    <s v="Linck"/>
    <x v="1"/>
    <x v="59"/>
    <x v="6"/>
    <x v="0"/>
    <x v="0"/>
    <x v="0"/>
    <x v="4"/>
    <x v="27"/>
    <n v="0"/>
  </r>
  <r>
    <x v="1773"/>
    <x v="1772"/>
    <x v="1773"/>
    <x v="1773"/>
    <x v="4"/>
    <x v="11"/>
    <s v="H"/>
    <s v="Rodie"/>
    <x v="1"/>
    <x v="8"/>
    <x v="6"/>
    <x v="0"/>
    <x v="0"/>
    <x v="0"/>
    <x v="4"/>
    <x v="27"/>
    <n v="0"/>
  </r>
  <r>
    <x v="1774"/>
    <x v="1773"/>
    <x v="1774"/>
    <x v="1774"/>
    <x v="5"/>
    <x v="11"/>
    <s v="L"/>
    <s v="Dobing"/>
    <x v="1"/>
    <x v="12"/>
    <x v="6"/>
    <x v="0"/>
    <x v="0"/>
    <x v="0"/>
    <x v="4"/>
    <x v="9"/>
    <n v="0"/>
  </r>
  <r>
    <x v="1775"/>
    <x v="1774"/>
    <x v="1775"/>
    <x v="1775"/>
    <x v="0"/>
    <x v="0"/>
    <s v="B"/>
    <s v="Heymann"/>
    <x v="1"/>
    <x v="47"/>
    <x v="6"/>
    <x v="0"/>
    <x v="0"/>
    <x v="0"/>
    <x v="9"/>
    <x v="4"/>
    <n v="0"/>
  </r>
  <r>
    <x v="1776"/>
    <x v="1775"/>
    <x v="1776"/>
    <x v="1776"/>
    <x v="0"/>
    <x v="11"/>
    <s v="D"/>
    <s v="Blind"/>
    <x v="1"/>
    <x v="29"/>
    <x v="6"/>
    <x v="0"/>
    <x v="0"/>
    <x v="0"/>
    <x v="9"/>
    <x v="24"/>
    <n v="0"/>
  </r>
  <r>
    <x v="1777"/>
    <x v="1776"/>
    <x v="1777"/>
    <x v="1777"/>
    <x v="3"/>
    <x v="10"/>
    <s v="I"/>
    <s v="Longhurst"/>
    <x v="1"/>
    <x v="34"/>
    <x v="6"/>
    <x v="0"/>
    <x v="0"/>
    <x v="0"/>
    <x v="9"/>
    <x v="8"/>
    <n v="0"/>
  </r>
  <r>
    <x v="1778"/>
    <x v="1777"/>
    <x v="1778"/>
    <x v="1778"/>
    <x v="5"/>
    <x v="20"/>
    <s v="C"/>
    <s v="Chevins"/>
    <x v="1"/>
    <x v="25"/>
    <x v="6"/>
    <x v="0"/>
    <x v="0"/>
    <x v="0"/>
    <x v="6"/>
    <x v="8"/>
    <n v="0"/>
  </r>
  <r>
    <x v="1779"/>
    <x v="1778"/>
    <x v="1779"/>
    <x v="1779"/>
    <x v="0"/>
    <x v="7"/>
    <s v="E"/>
    <s v="Eland"/>
    <x v="1"/>
    <x v="77"/>
    <x v="6"/>
    <x v="0"/>
    <x v="0"/>
    <x v="0"/>
    <x v="6"/>
    <x v="24"/>
    <n v="0"/>
  </r>
  <r>
    <x v="1780"/>
    <x v="1779"/>
    <x v="1780"/>
    <x v="1780"/>
    <x v="5"/>
    <x v="2"/>
    <s v="N"/>
    <s v="Darte"/>
    <x v="1"/>
    <x v="0"/>
    <x v="6"/>
    <x v="0"/>
    <x v="0"/>
    <x v="0"/>
    <x v="6"/>
    <x v="33"/>
    <n v="0"/>
  </r>
  <r>
    <x v="1781"/>
    <x v="1780"/>
    <x v="1781"/>
    <x v="1781"/>
    <x v="2"/>
    <x v="12"/>
    <s v="P"/>
    <s v="Razzell"/>
    <x v="1"/>
    <x v="35"/>
    <x v="6"/>
    <x v="0"/>
    <x v="0"/>
    <x v="0"/>
    <x v="6"/>
    <x v="38"/>
    <n v="0"/>
  </r>
  <r>
    <x v="1782"/>
    <x v="1781"/>
    <x v="1782"/>
    <x v="1782"/>
    <x v="1"/>
    <x v="2"/>
    <s v="T"/>
    <s v="Rojel"/>
    <x v="1"/>
    <x v="56"/>
    <x v="6"/>
    <x v="0"/>
    <x v="0"/>
    <x v="0"/>
    <x v="6"/>
    <x v="35"/>
    <n v="0"/>
  </r>
  <r>
    <x v="1783"/>
    <x v="1782"/>
    <x v="1783"/>
    <x v="1783"/>
    <x v="5"/>
    <x v="21"/>
    <s v="W"/>
    <s v="Lake"/>
    <x v="1"/>
    <x v="45"/>
    <x v="6"/>
    <x v="0"/>
    <x v="0"/>
    <x v="0"/>
    <x v="6"/>
    <x v="31"/>
    <n v="0"/>
  </r>
  <r>
    <x v="1784"/>
    <x v="1783"/>
    <x v="1784"/>
    <x v="1784"/>
    <x v="4"/>
    <x v="7"/>
    <s v="Z"/>
    <s v="McKeller"/>
    <x v="1"/>
    <x v="65"/>
    <x v="6"/>
    <x v="0"/>
    <x v="0"/>
    <x v="0"/>
    <x v="6"/>
    <x v="27"/>
    <n v="0"/>
  </r>
  <r>
    <x v="1785"/>
    <x v="1784"/>
    <x v="1785"/>
    <x v="1785"/>
    <x v="6"/>
    <x v="19"/>
    <s v="A"/>
    <s v="Cusack"/>
    <x v="1"/>
    <x v="22"/>
    <x v="6"/>
    <x v="0"/>
    <x v="0"/>
    <x v="0"/>
    <x v="11"/>
    <x v="3"/>
    <n v="0"/>
  </r>
  <r>
    <x v="1786"/>
    <x v="1785"/>
    <x v="1786"/>
    <x v="1786"/>
    <x v="3"/>
    <x v="5"/>
    <s v="D"/>
    <s v="Palmar"/>
    <x v="1"/>
    <x v="40"/>
    <x v="6"/>
    <x v="0"/>
    <x v="0"/>
    <x v="0"/>
    <x v="11"/>
    <x v="33"/>
    <n v="0"/>
  </r>
  <r>
    <x v="1787"/>
    <x v="1786"/>
    <x v="1787"/>
    <x v="1787"/>
    <x v="1"/>
    <x v="12"/>
    <s v="M"/>
    <s v="Venes"/>
    <x v="1"/>
    <x v="24"/>
    <x v="6"/>
    <x v="0"/>
    <x v="0"/>
    <x v="0"/>
    <x v="11"/>
    <x v="25"/>
    <n v="0"/>
  </r>
  <r>
    <x v="1788"/>
    <x v="1787"/>
    <x v="1788"/>
    <x v="1788"/>
    <x v="1"/>
    <x v="16"/>
    <s v="Z"/>
    <s v="Lettuce"/>
    <x v="1"/>
    <x v="8"/>
    <x v="6"/>
    <x v="0"/>
    <x v="0"/>
    <x v="0"/>
    <x v="11"/>
    <x v="1"/>
    <n v="0"/>
  </r>
  <r>
    <x v="1789"/>
    <x v="1788"/>
    <x v="1789"/>
    <x v="1789"/>
    <x v="0"/>
    <x v="17"/>
    <s v="N"/>
    <s v="Lisamore"/>
    <x v="1"/>
    <x v="64"/>
    <x v="6"/>
    <x v="0"/>
    <x v="0"/>
    <x v="0"/>
    <x v="10"/>
    <x v="32"/>
    <n v="0"/>
  </r>
  <r>
    <x v="1790"/>
    <x v="1789"/>
    <x v="1790"/>
    <x v="1790"/>
    <x v="2"/>
    <x v="4"/>
    <s v="P"/>
    <s v="Qusklay"/>
    <x v="1"/>
    <x v="53"/>
    <x v="6"/>
    <x v="0"/>
    <x v="0"/>
    <x v="0"/>
    <x v="10"/>
    <x v="36"/>
    <n v="0"/>
  </r>
  <r>
    <x v="1791"/>
    <x v="1790"/>
    <x v="1791"/>
    <x v="1791"/>
    <x v="0"/>
    <x v="8"/>
    <s v="S"/>
    <s v="Eede"/>
    <x v="1"/>
    <x v="62"/>
    <x v="6"/>
    <x v="0"/>
    <x v="0"/>
    <x v="0"/>
    <x v="10"/>
    <x v="15"/>
    <n v="0"/>
  </r>
  <r>
    <x v="1792"/>
    <x v="1791"/>
    <x v="1792"/>
    <x v="1792"/>
    <x v="0"/>
    <x v="19"/>
    <s v="U"/>
    <s v="Fegan"/>
    <x v="1"/>
    <x v="17"/>
    <x v="6"/>
    <x v="0"/>
    <x v="0"/>
    <x v="0"/>
    <x v="10"/>
    <x v="1"/>
    <n v="0"/>
  </r>
  <r>
    <x v="1793"/>
    <x v="1792"/>
    <x v="1793"/>
    <x v="1793"/>
    <x v="1"/>
    <x v="11"/>
    <s v="F"/>
    <s v="Antonucci"/>
    <x v="1"/>
    <x v="1"/>
    <x v="6"/>
    <x v="0"/>
    <x v="0"/>
    <x v="0"/>
    <x v="8"/>
    <x v="8"/>
    <n v="0"/>
  </r>
  <r>
    <x v="1794"/>
    <x v="1793"/>
    <x v="1794"/>
    <x v="1794"/>
    <x v="1"/>
    <x v="20"/>
    <s v="I"/>
    <s v="Monelle"/>
    <x v="1"/>
    <x v="71"/>
    <x v="6"/>
    <x v="0"/>
    <x v="0"/>
    <x v="0"/>
    <x v="8"/>
    <x v="23"/>
    <n v="0"/>
  </r>
  <r>
    <x v="1795"/>
    <x v="1794"/>
    <x v="1795"/>
    <x v="1795"/>
    <x v="3"/>
    <x v="12"/>
    <s v="L"/>
    <s v="Brockbank"/>
    <x v="1"/>
    <x v="10"/>
    <x v="6"/>
    <x v="0"/>
    <x v="0"/>
    <x v="0"/>
    <x v="8"/>
    <x v="1"/>
    <n v="0"/>
  </r>
  <r>
    <x v="1796"/>
    <x v="1795"/>
    <x v="1796"/>
    <x v="1796"/>
    <x v="2"/>
    <x v="0"/>
    <s v="O"/>
    <s v="Cultcheth"/>
    <x v="1"/>
    <x v="64"/>
    <x v="6"/>
    <x v="0"/>
    <x v="0"/>
    <x v="0"/>
    <x v="8"/>
    <x v="6"/>
    <n v="0"/>
  </r>
  <r>
    <x v="1797"/>
    <x v="1796"/>
    <x v="1797"/>
    <x v="1797"/>
    <x v="0"/>
    <x v="3"/>
    <s v="S"/>
    <s v="Stillman"/>
    <x v="1"/>
    <x v="8"/>
    <x v="6"/>
    <x v="0"/>
    <x v="0"/>
    <x v="0"/>
    <x v="8"/>
    <x v="13"/>
    <n v="0"/>
  </r>
  <r>
    <x v="1798"/>
    <x v="1797"/>
    <x v="1798"/>
    <x v="1798"/>
    <x v="4"/>
    <x v="20"/>
    <s v="Y"/>
    <s v="Goodhew"/>
    <x v="1"/>
    <x v="73"/>
    <x v="6"/>
    <x v="0"/>
    <x v="0"/>
    <x v="0"/>
    <x v="8"/>
    <x v="20"/>
    <n v="1"/>
  </r>
  <r>
    <x v="1799"/>
    <x v="1798"/>
    <x v="1799"/>
    <x v="1799"/>
    <x v="1"/>
    <x v="10"/>
    <s v="Q"/>
    <s v="Everson"/>
    <x v="1"/>
    <x v="49"/>
    <x v="6"/>
    <x v="0"/>
    <x v="0"/>
    <x v="0"/>
    <x v="3"/>
    <x v="50"/>
    <n v="0"/>
  </r>
  <r>
    <x v="1800"/>
    <x v="1799"/>
    <x v="1800"/>
    <x v="1800"/>
    <x v="0"/>
    <x v="6"/>
    <s v="A"/>
    <s v="Matchitt"/>
    <x v="1"/>
    <x v="45"/>
    <x v="6"/>
    <x v="0"/>
    <x v="0"/>
    <x v="0"/>
    <x v="2"/>
    <x v="7"/>
    <n v="0"/>
  </r>
  <r>
    <x v="1801"/>
    <x v="1800"/>
    <x v="1801"/>
    <x v="1801"/>
    <x v="3"/>
    <x v="15"/>
    <s v="A"/>
    <s v="Corbally"/>
    <x v="1"/>
    <x v="43"/>
    <x v="6"/>
    <x v="0"/>
    <x v="0"/>
    <x v="0"/>
    <x v="2"/>
    <x v="44"/>
    <n v="0"/>
  </r>
  <r>
    <x v="1802"/>
    <x v="1801"/>
    <x v="1802"/>
    <x v="1802"/>
    <x v="0"/>
    <x v="23"/>
    <s v="D"/>
    <s v="Burkwood"/>
    <x v="1"/>
    <x v="9"/>
    <x v="6"/>
    <x v="0"/>
    <x v="0"/>
    <x v="0"/>
    <x v="2"/>
    <x v="14"/>
    <n v="0"/>
  </r>
  <r>
    <x v="1803"/>
    <x v="1802"/>
    <x v="1803"/>
    <x v="1803"/>
    <x v="0"/>
    <x v="17"/>
    <s v="I"/>
    <s v="Moulster"/>
    <x v="1"/>
    <x v="53"/>
    <x v="6"/>
    <x v="0"/>
    <x v="0"/>
    <x v="0"/>
    <x v="0"/>
    <x v="35"/>
    <n v="0"/>
  </r>
  <r>
    <x v="1804"/>
    <x v="1803"/>
    <x v="1804"/>
    <x v="1804"/>
    <x v="2"/>
    <x v="14"/>
    <s v="V"/>
    <s v="Barthelme"/>
    <x v="1"/>
    <x v="25"/>
    <x v="6"/>
    <x v="0"/>
    <x v="0"/>
    <x v="0"/>
    <x v="0"/>
    <x v="28"/>
    <n v="0"/>
  </r>
  <r>
    <x v="1805"/>
    <x v="1804"/>
    <x v="1805"/>
    <x v="1805"/>
    <x v="1"/>
    <x v="9"/>
    <s v="A"/>
    <s v="Shovell"/>
    <x v="1"/>
    <x v="4"/>
    <x v="6"/>
    <x v="2"/>
    <x v="0"/>
    <x v="0"/>
    <x v="1"/>
    <x v="19"/>
    <n v="0"/>
  </r>
  <r>
    <x v="1806"/>
    <x v="1805"/>
    <x v="1806"/>
    <x v="1806"/>
    <x v="1"/>
    <x v="4"/>
    <s v="C"/>
    <s v="Fruser"/>
    <x v="1"/>
    <x v="71"/>
    <x v="6"/>
    <x v="2"/>
    <x v="0"/>
    <x v="0"/>
    <x v="1"/>
    <x v="16"/>
    <n v="0"/>
  </r>
  <r>
    <x v="1807"/>
    <x v="1806"/>
    <x v="1807"/>
    <x v="1807"/>
    <x v="3"/>
    <x v="17"/>
    <s v="E"/>
    <s v="McCunn"/>
    <x v="1"/>
    <x v="75"/>
    <x v="6"/>
    <x v="2"/>
    <x v="0"/>
    <x v="0"/>
    <x v="1"/>
    <x v="46"/>
    <n v="0"/>
  </r>
  <r>
    <x v="1808"/>
    <x v="1807"/>
    <x v="1808"/>
    <x v="1808"/>
    <x v="1"/>
    <x v="10"/>
    <s v="H"/>
    <s v="Le Bosse"/>
    <x v="1"/>
    <x v="77"/>
    <x v="6"/>
    <x v="2"/>
    <x v="0"/>
    <x v="0"/>
    <x v="1"/>
    <x v="42"/>
    <n v="1"/>
  </r>
  <r>
    <x v="1809"/>
    <x v="1808"/>
    <x v="1809"/>
    <x v="1809"/>
    <x v="1"/>
    <x v="19"/>
    <s v="J"/>
    <s v="Louder"/>
    <x v="1"/>
    <x v="48"/>
    <x v="6"/>
    <x v="2"/>
    <x v="0"/>
    <x v="0"/>
    <x v="1"/>
    <x v="16"/>
    <n v="0"/>
  </r>
  <r>
    <x v="1810"/>
    <x v="1809"/>
    <x v="1810"/>
    <x v="1810"/>
    <x v="5"/>
    <x v="5"/>
    <s v="K"/>
    <s v="Putt"/>
    <x v="1"/>
    <x v="14"/>
    <x v="6"/>
    <x v="2"/>
    <x v="0"/>
    <x v="0"/>
    <x v="1"/>
    <x v="41"/>
    <n v="0"/>
  </r>
  <r>
    <x v="1811"/>
    <x v="1810"/>
    <x v="1811"/>
    <x v="1811"/>
    <x v="6"/>
    <x v="21"/>
    <s v="L"/>
    <s v="Pacht"/>
    <x v="1"/>
    <x v="56"/>
    <x v="6"/>
    <x v="2"/>
    <x v="0"/>
    <x v="0"/>
    <x v="1"/>
    <x v="18"/>
    <n v="0"/>
  </r>
  <r>
    <x v="1812"/>
    <x v="1811"/>
    <x v="1812"/>
    <x v="1812"/>
    <x v="1"/>
    <x v="14"/>
    <s v="N"/>
    <s v="Schustl"/>
    <x v="1"/>
    <x v="2"/>
    <x v="6"/>
    <x v="2"/>
    <x v="0"/>
    <x v="0"/>
    <x v="1"/>
    <x v="30"/>
    <n v="0"/>
  </r>
  <r>
    <x v="1813"/>
    <x v="1812"/>
    <x v="1813"/>
    <x v="1813"/>
    <x v="2"/>
    <x v="1"/>
    <s v="O"/>
    <s v="Gosden"/>
    <x v="1"/>
    <x v="22"/>
    <x v="6"/>
    <x v="2"/>
    <x v="0"/>
    <x v="0"/>
    <x v="1"/>
    <x v="18"/>
    <n v="0"/>
  </r>
  <r>
    <x v="1814"/>
    <x v="1813"/>
    <x v="1814"/>
    <x v="1814"/>
    <x v="4"/>
    <x v="12"/>
    <s v="O"/>
    <s v="Von Brook"/>
    <x v="1"/>
    <x v="4"/>
    <x v="6"/>
    <x v="2"/>
    <x v="0"/>
    <x v="0"/>
    <x v="1"/>
    <x v="26"/>
    <n v="0"/>
  </r>
  <r>
    <x v="1815"/>
    <x v="1814"/>
    <x v="1815"/>
    <x v="1815"/>
    <x v="4"/>
    <x v="10"/>
    <s v="R"/>
    <s v="Lowing"/>
    <x v="1"/>
    <x v="26"/>
    <x v="6"/>
    <x v="2"/>
    <x v="0"/>
    <x v="0"/>
    <x v="1"/>
    <x v="13"/>
    <n v="0"/>
  </r>
  <r>
    <x v="1816"/>
    <x v="1815"/>
    <x v="1816"/>
    <x v="1816"/>
    <x v="5"/>
    <x v="23"/>
    <s v="S"/>
    <s v="Merle"/>
    <x v="1"/>
    <x v="67"/>
    <x v="6"/>
    <x v="2"/>
    <x v="0"/>
    <x v="0"/>
    <x v="1"/>
    <x v="15"/>
    <n v="0"/>
  </r>
  <r>
    <x v="1817"/>
    <x v="1816"/>
    <x v="1817"/>
    <x v="1817"/>
    <x v="4"/>
    <x v="11"/>
    <s v="U"/>
    <s v="Wrefford"/>
    <x v="1"/>
    <x v="13"/>
    <x v="6"/>
    <x v="2"/>
    <x v="0"/>
    <x v="0"/>
    <x v="1"/>
    <x v="5"/>
    <n v="0"/>
  </r>
  <r>
    <x v="1818"/>
    <x v="1817"/>
    <x v="1818"/>
    <x v="1818"/>
    <x v="6"/>
    <x v="16"/>
    <s v="V"/>
    <s v="Snarie"/>
    <x v="1"/>
    <x v="70"/>
    <x v="6"/>
    <x v="2"/>
    <x v="0"/>
    <x v="0"/>
    <x v="1"/>
    <x v="9"/>
    <n v="0"/>
  </r>
  <r>
    <x v="1819"/>
    <x v="1818"/>
    <x v="1819"/>
    <x v="1819"/>
    <x v="1"/>
    <x v="3"/>
    <s v="X"/>
    <s v="Olech"/>
    <x v="1"/>
    <x v="57"/>
    <x v="6"/>
    <x v="2"/>
    <x v="0"/>
    <x v="0"/>
    <x v="1"/>
    <x v="43"/>
    <n v="0"/>
  </r>
  <r>
    <x v="1820"/>
    <x v="1819"/>
    <x v="1820"/>
    <x v="1820"/>
    <x v="2"/>
    <x v="18"/>
    <s v="Y"/>
    <s v="Sheardown"/>
    <x v="1"/>
    <x v="30"/>
    <x v="6"/>
    <x v="2"/>
    <x v="0"/>
    <x v="0"/>
    <x v="1"/>
    <x v="15"/>
    <n v="0"/>
  </r>
  <r>
    <x v="1821"/>
    <x v="1820"/>
    <x v="1821"/>
    <x v="1821"/>
    <x v="5"/>
    <x v="19"/>
    <s v="Z"/>
    <s v="Elam"/>
    <x v="1"/>
    <x v="45"/>
    <x v="6"/>
    <x v="2"/>
    <x v="0"/>
    <x v="0"/>
    <x v="1"/>
    <x v="28"/>
    <n v="0"/>
  </r>
  <r>
    <x v="1822"/>
    <x v="1821"/>
    <x v="1822"/>
    <x v="1822"/>
    <x v="4"/>
    <x v="22"/>
    <s v="N"/>
    <s v="Stych"/>
    <x v="1"/>
    <x v="67"/>
    <x v="6"/>
    <x v="2"/>
    <x v="0"/>
    <x v="0"/>
    <x v="7"/>
    <x v="14"/>
    <n v="0"/>
  </r>
  <r>
    <x v="1823"/>
    <x v="1822"/>
    <x v="1823"/>
    <x v="1823"/>
    <x v="2"/>
    <x v="1"/>
    <s v="A"/>
    <s v="Isenor"/>
    <x v="1"/>
    <x v="11"/>
    <x v="6"/>
    <x v="4"/>
    <x v="0"/>
    <x v="0"/>
    <x v="1"/>
    <x v="39"/>
    <n v="0"/>
  </r>
  <r>
    <x v="1824"/>
    <x v="1823"/>
    <x v="1824"/>
    <x v="1824"/>
    <x v="4"/>
    <x v="12"/>
    <s v="B"/>
    <s v="Humerstone"/>
    <x v="1"/>
    <x v="49"/>
    <x v="6"/>
    <x v="4"/>
    <x v="0"/>
    <x v="0"/>
    <x v="1"/>
    <x v="36"/>
    <n v="0"/>
  </r>
  <r>
    <x v="1825"/>
    <x v="1824"/>
    <x v="1825"/>
    <x v="1825"/>
    <x v="1"/>
    <x v="7"/>
    <s v="F"/>
    <s v="Misselbrook"/>
    <x v="1"/>
    <x v="9"/>
    <x v="6"/>
    <x v="4"/>
    <x v="0"/>
    <x v="0"/>
    <x v="1"/>
    <x v="7"/>
    <n v="0"/>
  </r>
  <r>
    <x v="1826"/>
    <x v="1825"/>
    <x v="1826"/>
    <x v="1826"/>
    <x v="0"/>
    <x v="7"/>
    <s v="H"/>
    <s v="Correa"/>
    <x v="1"/>
    <x v="59"/>
    <x v="6"/>
    <x v="4"/>
    <x v="0"/>
    <x v="0"/>
    <x v="1"/>
    <x v="17"/>
    <n v="0"/>
  </r>
  <r>
    <x v="1827"/>
    <x v="1826"/>
    <x v="1827"/>
    <x v="1827"/>
    <x v="0"/>
    <x v="1"/>
    <s v="J"/>
    <s v="Muttitt"/>
    <x v="1"/>
    <x v="1"/>
    <x v="6"/>
    <x v="4"/>
    <x v="0"/>
    <x v="0"/>
    <x v="1"/>
    <x v="46"/>
    <n v="0"/>
  </r>
  <r>
    <x v="1828"/>
    <x v="1827"/>
    <x v="1828"/>
    <x v="1828"/>
    <x v="1"/>
    <x v="20"/>
    <s v="J"/>
    <s v="Derricoat"/>
    <x v="1"/>
    <x v="42"/>
    <x v="6"/>
    <x v="4"/>
    <x v="0"/>
    <x v="0"/>
    <x v="1"/>
    <x v="22"/>
    <n v="0"/>
  </r>
  <r>
    <x v="1829"/>
    <x v="1828"/>
    <x v="1829"/>
    <x v="1829"/>
    <x v="1"/>
    <x v="7"/>
    <s v="J"/>
    <s v="Batstone"/>
    <x v="1"/>
    <x v="2"/>
    <x v="6"/>
    <x v="4"/>
    <x v="0"/>
    <x v="0"/>
    <x v="1"/>
    <x v="2"/>
    <n v="0"/>
  </r>
  <r>
    <x v="1830"/>
    <x v="1829"/>
    <x v="1830"/>
    <x v="1830"/>
    <x v="6"/>
    <x v="23"/>
    <s v="Q"/>
    <s v="Achurch"/>
    <x v="1"/>
    <x v="34"/>
    <x v="6"/>
    <x v="4"/>
    <x v="0"/>
    <x v="0"/>
    <x v="1"/>
    <x v="24"/>
    <n v="0"/>
  </r>
  <r>
    <x v="1831"/>
    <x v="1830"/>
    <x v="1831"/>
    <x v="1831"/>
    <x v="2"/>
    <x v="5"/>
    <s v="U"/>
    <s v="Stovell"/>
    <x v="1"/>
    <x v="54"/>
    <x v="6"/>
    <x v="4"/>
    <x v="0"/>
    <x v="0"/>
    <x v="1"/>
    <x v="48"/>
    <n v="0"/>
  </r>
  <r>
    <x v="1832"/>
    <x v="1831"/>
    <x v="1832"/>
    <x v="1832"/>
    <x v="3"/>
    <x v="9"/>
    <s v="K"/>
    <s v="Collett"/>
    <x v="1"/>
    <x v="25"/>
    <x v="6"/>
    <x v="4"/>
    <x v="0"/>
    <x v="0"/>
    <x v="6"/>
    <x v="49"/>
    <n v="0"/>
  </r>
  <r>
    <x v="1833"/>
    <x v="1832"/>
    <x v="1833"/>
    <x v="1833"/>
    <x v="6"/>
    <x v="1"/>
    <s v="C"/>
    <s v="Warder"/>
    <x v="1"/>
    <x v="42"/>
    <x v="6"/>
    <x v="4"/>
    <x v="0"/>
    <x v="0"/>
    <x v="10"/>
    <x v="22"/>
    <n v="1"/>
  </r>
  <r>
    <x v="1834"/>
    <x v="1833"/>
    <x v="1834"/>
    <x v="1834"/>
    <x v="2"/>
    <x v="19"/>
    <s v="O"/>
    <s v="Rochester"/>
    <x v="1"/>
    <x v="16"/>
    <x v="6"/>
    <x v="7"/>
    <x v="0"/>
    <x v="0"/>
    <x v="1"/>
    <x v="35"/>
    <n v="0"/>
  </r>
  <r>
    <x v="1835"/>
    <x v="1834"/>
    <x v="1835"/>
    <x v="1835"/>
    <x v="1"/>
    <x v="7"/>
    <s v="E"/>
    <s v="Ascraft"/>
    <x v="1"/>
    <x v="48"/>
    <x v="6"/>
    <x v="7"/>
    <x v="0"/>
    <x v="0"/>
    <x v="11"/>
    <x v="16"/>
    <n v="0"/>
  </r>
  <r>
    <x v="1836"/>
    <x v="1835"/>
    <x v="1836"/>
    <x v="1836"/>
    <x v="5"/>
    <x v="8"/>
    <s v="F"/>
    <s v="Tarney"/>
    <x v="1"/>
    <x v="41"/>
    <x v="1"/>
    <x v="6"/>
    <x v="0"/>
    <x v="0"/>
    <x v="1"/>
    <x v="28"/>
    <n v="0"/>
  </r>
  <r>
    <x v="1837"/>
    <x v="1836"/>
    <x v="1837"/>
    <x v="1837"/>
    <x v="5"/>
    <x v="2"/>
    <s v="L"/>
    <s v="Beechcraft"/>
    <x v="1"/>
    <x v="9"/>
    <x v="1"/>
    <x v="6"/>
    <x v="0"/>
    <x v="0"/>
    <x v="1"/>
    <x v="37"/>
    <n v="0"/>
  </r>
  <r>
    <x v="1838"/>
    <x v="1837"/>
    <x v="1838"/>
    <x v="1838"/>
    <x v="5"/>
    <x v="20"/>
    <s v="O"/>
    <s v="Tippings"/>
    <x v="1"/>
    <x v="15"/>
    <x v="1"/>
    <x v="6"/>
    <x v="0"/>
    <x v="0"/>
    <x v="1"/>
    <x v="16"/>
    <n v="0"/>
  </r>
  <r>
    <x v="1839"/>
    <x v="1838"/>
    <x v="1839"/>
    <x v="1839"/>
    <x v="4"/>
    <x v="4"/>
    <s v="R"/>
    <s v="Dumbrill"/>
    <x v="1"/>
    <x v="58"/>
    <x v="1"/>
    <x v="6"/>
    <x v="0"/>
    <x v="0"/>
    <x v="1"/>
    <x v="8"/>
    <n v="0"/>
  </r>
  <r>
    <x v="1840"/>
    <x v="1839"/>
    <x v="1840"/>
    <x v="1840"/>
    <x v="1"/>
    <x v="12"/>
    <s v="X"/>
    <s v="Belin"/>
    <x v="1"/>
    <x v="18"/>
    <x v="1"/>
    <x v="6"/>
    <x v="0"/>
    <x v="0"/>
    <x v="1"/>
    <x v="35"/>
    <n v="0"/>
  </r>
  <r>
    <x v="1841"/>
    <x v="1840"/>
    <x v="1841"/>
    <x v="1841"/>
    <x v="3"/>
    <x v="4"/>
    <s v="A"/>
    <s v="McCree"/>
    <x v="1"/>
    <x v="62"/>
    <x v="1"/>
    <x v="3"/>
    <x v="0"/>
    <x v="0"/>
    <x v="1"/>
    <x v="46"/>
    <n v="0"/>
  </r>
  <r>
    <x v="1842"/>
    <x v="1841"/>
    <x v="1842"/>
    <x v="1842"/>
    <x v="2"/>
    <x v="18"/>
    <s v="C"/>
    <s v="Quodling"/>
    <x v="1"/>
    <x v="29"/>
    <x v="1"/>
    <x v="3"/>
    <x v="0"/>
    <x v="0"/>
    <x v="1"/>
    <x v="38"/>
    <n v="0"/>
  </r>
  <r>
    <x v="1843"/>
    <x v="1842"/>
    <x v="1843"/>
    <x v="1843"/>
    <x v="3"/>
    <x v="18"/>
    <s v="I"/>
    <s v="O'Fihily"/>
    <x v="1"/>
    <x v="50"/>
    <x v="1"/>
    <x v="3"/>
    <x v="0"/>
    <x v="0"/>
    <x v="1"/>
    <x v="50"/>
    <n v="0"/>
  </r>
  <r>
    <x v="1844"/>
    <x v="1843"/>
    <x v="1844"/>
    <x v="1844"/>
    <x v="4"/>
    <x v="11"/>
    <s v="J"/>
    <s v="Grunder"/>
    <x v="1"/>
    <x v="5"/>
    <x v="1"/>
    <x v="3"/>
    <x v="0"/>
    <x v="0"/>
    <x v="1"/>
    <x v="8"/>
    <n v="0"/>
  </r>
  <r>
    <x v="1845"/>
    <x v="1844"/>
    <x v="1845"/>
    <x v="1845"/>
    <x v="3"/>
    <x v="21"/>
    <s v="O"/>
    <s v="Maddison"/>
    <x v="1"/>
    <x v="2"/>
    <x v="1"/>
    <x v="3"/>
    <x v="0"/>
    <x v="0"/>
    <x v="1"/>
    <x v="49"/>
    <n v="0"/>
  </r>
  <r>
    <x v="1846"/>
    <x v="1845"/>
    <x v="1846"/>
    <x v="1846"/>
    <x v="5"/>
    <x v="11"/>
    <s v="Y"/>
    <s v="O'Dennehy"/>
    <x v="1"/>
    <x v="3"/>
    <x v="1"/>
    <x v="3"/>
    <x v="0"/>
    <x v="0"/>
    <x v="1"/>
    <x v="1"/>
    <n v="0"/>
  </r>
  <r>
    <x v="1847"/>
    <x v="1846"/>
    <x v="1847"/>
    <x v="1847"/>
    <x v="1"/>
    <x v="0"/>
    <s v="A"/>
    <s v="Ritchman"/>
    <x v="1"/>
    <x v="50"/>
    <x v="1"/>
    <x v="1"/>
    <x v="0"/>
    <x v="0"/>
    <x v="1"/>
    <x v="14"/>
    <n v="0"/>
  </r>
  <r>
    <x v="1848"/>
    <x v="1847"/>
    <x v="1848"/>
    <x v="1848"/>
    <x v="3"/>
    <x v="13"/>
    <s v="C"/>
    <s v="McChesney"/>
    <x v="1"/>
    <x v="76"/>
    <x v="1"/>
    <x v="1"/>
    <x v="0"/>
    <x v="0"/>
    <x v="1"/>
    <x v="24"/>
    <n v="0"/>
  </r>
  <r>
    <x v="1849"/>
    <x v="1848"/>
    <x v="1849"/>
    <x v="1849"/>
    <x v="6"/>
    <x v="7"/>
    <s v="D"/>
    <s v="Keeton"/>
    <x v="1"/>
    <x v="36"/>
    <x v="1"/>
    <x v="1"/>
    <x v="0"/>
    <x v="0"/>
    <x v="1"/>
    <x v="20"/>
    <n v="1"/>
  </r>
  <r>
    <x v="1850"/>
    <x v="1849"/>
    <x v="1850"/>
    <x v="1850"/>
    <x v="5"/>
    <x v="3"/>
    <s v="E"/>
    <s v="Behne"/>
    <x v="1"/>
    <x v="44"/>
    <x v="1"/>
    <x v="1"/>
    <x v="0"/>
    <x v="0"/>
    <x v="1"/>
    <x v="43"/>
    <n v="0"/>
  </r>
  <r>
    <x v="1851"/>
    <x v="1850"/>
    <x v="1851"/>
    <x v="1851"/>
    <x v="5"/>
    <x v="5"/>
    <s v="F"/>
    <s v="Dosdale"/>
    <x v="1"/>
    <x v="21"/>
    <x v="1"/>
    <x v="1"/>
    <x v="0"/>
    <x v="0"/>
    <x v="1"/>
    <x v="42"/>
    <n v="1"/>
  </r>
  <r>
    <x v="1852"/>
    <x v="1851"/>
    <x v="1852"/>
    <x v="1852"/>
    <x v="4"/>
    <x v="23"/>
    <s v="G"/>
    <s v="Helmke"/>
    <x v="1"/>
    <x v="44"/>
    <x v="1"/>
    <x v="1"/>
    <x v="0"/>
    <x v="0"/>
    <x v="1"/>
    <x v="46"/>
    <n v="0"/>
  </r>
  <r>
    <x v="1853"/>
    <x v="1852"/>
    <x v="1853"/>
    <x v="1853"/>
    <x v="0"/>
    <x v="18"/>
    <s v="G"/>
    <s v="McPeice"/>
    <x v="1"/>
    <x v="45"/>
    <x v="1"/>
    <x v="1"/>
    <x v="0"/>
    <x v="0"/>
    <x v="1"/>
    <x v="18"/>
    <n v="0"/>
  </r>
  <r>
    <x v="1854"/>
    <x v="1853"/>
    <x v="1854"/>
    <x v="1854"/>
    <x v="6"/>
    <x v="1"/>
    <s v="H"/>
    <s v="Hoyte"/>
    <x v="1"/>
    <x v="32"/>
    <x v="1"/>
    <x v="1"/>
    <x v="0"/>
    <x v="0"/>
    <x v="1"/>
    <x v="17"/>
    <n v="0"/>
  </r>
  <r>
    <x v="1855"/>
    <x v="1854"/>
    <x v="1855"/>
    <x v="1855"/>
    <x v="5"/>
    <x v="20"/>
    <s v="H"/>
    <s v="Stooders"/>
    <x v="1"/>
    <x v="67"/>
    <x v="1"/>
    <x v="1"/>
    <x v="0"/>
    <x v="0"/>
    <x v="1"/>
    <x v="11"/>
    <n v="0"/>
  </r>
  <r>
    <x v="1856"/>
    <x v="1855"/>
    <x v="1856"/>
    <x v="1856"/>
    <x v="3"/>
    <x v="16"/>
    <s v="I"/>
    <s v="Di Bernardo"/>
    <x v="1"/>
    <x v="51"/>
    <x v="1"/>
    <x v="1"/>
    <x v="0"/>
    <x v="0"/>
    <x v="1"/>
    <x v="9"/>
    <n v="0"/>
  </r>
  <r>
    <x v="1857"/>
    <x v="1856"/>
    <x v="1857"/>
    <x v="1857"/>
    <x v="1"/>
    <x v="6"/>
    <s v="K"/>
    <s v="Pastor"/>
    <x v="1"/>
    <x v="67"/>
    <x v="1"/>
    <x v="1"/>
    <x v="0"/>
    <x v="0"/>
    <x v="1"/>
    <x v="41"/>
    <n v="0"/>
  </r>
  <r>
    <x v="1858"/>
    <x v="1857"/>
    <x v="1858"/>
    <x v="1858"/>
    <x v="4"/>
    <x v="20"/>
    <s v="M"/>
    <s v="Getcliffe"/>
    <x v="1"/>
    <x v="74"/>
    <x v="1"/>
    <x v="1"/>
    <x v="0"/>
    <x v="0"/>
    <x v="1"/>
    <x v="34"/>
    <n v="0"/>
  </r>
  <r>
    <x v="1859"/>
    <x v="1858"/>
    <x v="1859"/>
    <x v="1859"/>
    <x v="4"/>
    <x v="3"/>
    <s v="M"/>
    <s v="Ambrosini"/>
    <x v="1"/>
    <x v="15"/>
    <x v="1"/>
    <x v="1"/>
    <x v="0"/>
    <x v="0"/>
    <x v="1"/>
    <x v="18"/>
    <n v="0"/>
  </r>
  <r>
    <x v="1860"/>
    <x v="1859"/>
    <x v="1860"/>
    <x v="1860"/>
    <x v="0"/>
    <x v="17"/>
    <s v="M"/>
    <s v="Walby"/>
    <x v="1"/>
    <x v="62"/>
    <x v="1"/>
    <x v="1"/>
    <x v="0"/>
    <x v="0"/>
    <x v="1"/>
    <x v="1"/>
    <n v="0"/>
  </r>
  <r>
    <x v="1861"/>
    <x v="1860"/>
    <x v="1861"/>
    <x v="1861"/>
    <x v="6"/>
    <x v="0"/>
    <s v="M"/>
    <s v="Barrington"/>
    <x v="1"/>
    <x v="74"/>
    <x v="1"/>
    <x v="1"/>
    <x v="0"/>
    <x v="0"/>
    <x v="1"/>
    <x v="32"/>
    <n v="1"/>
  </r>
  <r>
    <x v="1862"/>
    <x v="1861"/>
    <x v="1862"/>
    <x v="1862"/>
    <x v="3"/>
    <x v="13"/>
    <s v="O"/>
    <s v="Carpe"/>
    <x v="1"/>
    <x v="45"/>
    <x v="1"/>
    <x v="1"/>
    <x v="0"/>
    <x v="0"/>
    <x v="1"/>
    <x v="50"/>
    <n v="0"/>
  </r>
  <r>
    <x v="1863"/>
    <x v="1862"/>
    <x v="1863"/>
    <x v="1863"/>
    <x v="6"/>
    <x v="7"/>
    <s v="P"/>
    <s v="Senior"/>
    <x v="1"/>
    <x v="6"/>
    <x v="1"/>
    <x v="1"/>
    <x v="0"/>
    <x v="0"/>
    <x v="1"/>
    <x v="13"/>
    <n v="0"/>
  </r>
  <r>
    <x v="1864"/>
    <x v="1863"/>
    <x v="1864"/>
    <x v="1864"/>
    <x v="3"/>
    <x v="5"/>
    <s v="Q"/>
    <s v="Farrens"/>
    <x v="1"/>
    <x v="38"/>
    <x v="1"/>
    <x v="1"/>
    <x v="0"/>
    <x v="0"/>
    <x v="1"/>
    <x v="39"/>
    <n v="0"/>
  </r>
  <r>
    <x v="1865"/>
    <x v="1864"/>
    <x v="1865"/>
    <x v="1865"/>
    <x v="2"/>
    <x v="15"/>
    <s v="T"/>
    <s v="Gogin"/>
    <x v="1"/>
    <x v="10"/>
    <x v="1"/>
    <x v="1"/>
    <x v="0"/>
    <x v="0"/>
    <x v="1"/>
    <x v="15"/>
    <n v="0"/>
  </r>
  <r>
    <x v="1866"/>
    <x v="1865"/>
    <x v="1866"/>
    <x v="1866"/>
    <x v="0"/>
    <x v="21"/>
    <s v="U"/>
    <s v="Feely"/>
    <x v="1"/>
    <x v="43"/>
    <x v="1"/>
    <x v="1"/>
    <x v="0"/>
    <x v="0"/>
    <x v="1"/>
    <x v="46"/>
    <n v="0"/>
  </r>
  <r>
    <x v="1867"/>
    <x v="1866"/>
    <x v="1867"/>
    <x v="1867"/>
    <x v="6"/>
    <x v="10"/>
    <s v="W"/>
    <s v="Sharvell"/>
    <x v="1"/>
    <x v="24"/>
    <x v="1"/>
    <x v="1"/>
    <x v="0"/>
    <x v="0"/>
    <x v="1"/>
    <x v="26"/>
    <n v="0"/>
  </r>
  <r>
    <x v="1868"/>
    <x v="1867"/>
    <x v="1868"/>
    <x v="1868"/>
    <x v="6"/>
    <x v="6"/>
    <s v="W"/>
    <s v="Shank"/>
    <x v="1"/>
    <x v="41"/>
    <x v="1"/>
    <x v="1"/>
    <x v="0"/>
    <x v="0"/>
    <x v="1"/>
    <x v="6"/>
    <n v="1"/>
  </r>
  <r>
    <x v="1869"/>
    <x v="1868"/>
    <x v="1869"/>
    <x v="1869"/>
    <x v="4"/>
    <x v="16"/>
    <s v="Y"/>
    <s v="Quiddinton"/>
    <x v="1"/>
    <x v="58"/>
    <x v="1"/>
    <x v="1"/>
    <x v="0"/>
    <x v="0"/>
    <x v="1"/>
    <x v="6"/>
    <n v="0"/>
  </r>
  <r>
    <x v="1870"/>
    <x v="1869"/>
    <x v="1870"/>
    <x v="1870"/>
    <x v="4"/>
    <x v="17"/>
    <s v="Z"/>
    <s v="Pont"/>
    <x v="1"/>
    <x v="18"/>
    <x v="1"/>
    <x v="1"/>
    <x v="0"/>
    <x v="0"/>
    <x v="1"/>
    <x v="24"/>
    <n v="0"/>
  </r>
  <r>
    <x v="1871"/>
    <x v="1870"/>
    <x v="1871"/>
    <x v="1871"/>
    <x v="4"/>
    <x v="22"/>
    <s v="Z"/>
    <s v="Cousins"/>
    <x v="1"/>
    <x v="53"/>
    <x v="1"/>
    <x v="1"/>
    <x v="0"/>
    <x v="0"/>
    <x v="1"/>
    <x v="12"/>
    <n v="0"/>
  </r>
  <r>
    <x v="1872"/>
    <x v="1871"/>
    <x v="1872"/>
    <x v="1872"/>
    <x v="5"/>
    <x v="10"/>
    <s v="C"/>
    <s v="Houdhury"/>
    <x v="1"/>
    <x v="20"/>
    <x v="1"/>
    <x v="1"/>
    <x v="0"/>
    <x v="0"/>
    <x v="5"/>
    <x v="20"/>
    <n v="0"/>
  </r>
  <r>
    <x v="1873"/>
    <x v="1872"/>
    <x v="1873"/>
    <x v="1873"/>
    <x v="4"/>
    <x v="5"/>
    <s v="F"/>
    <s v="De Wolfe"/>
    <x v="1"/>
    <x v="38"/>
    <x v="1"/>
    <x v="1"/>
    <x v="0"/>
    <x v="0"/>
    <x v="11"/>
    <x v="6"/>
    <n v="0"/>
  </r>
  <r>
    <x v="1874"/>
    <x v="1873"/>
    <x v="1874"/>
    <x v="1874"/>
    <x v="6"/>
    <x v="11"/>
    <s v="K"/>
    <s v="O' Faherty"/>
    <x v="1"/>
    <x v="23"/>
    <x v="1"/>
    <x v="1"/>
    <x v="0"/>
    <x v="0"/>
    <x v="10"/>
    <x v="45"/>
    <n v="0"/>
  </r>
  <r>
    <x v="1875"/>
    <x v="1874"/>
    <x v="1875"/>
    <x v="1875"/>
    <x v="4"/>
    <x v="10"/>
    <s v="N"/>
    <s v="Sumers"/>
    <x v="1"/>
    <x v="32"/>
    <x v="1"/>
    <x v="1"/>
    <x v="0"/>
    <x v="0"/>
    <x v="8"/>
    <x v="4"/>
    <n v="0"/>
  </r>
  <r>
    <x v="1876"/>
    <x v="1875"/>
    <x v="1876"/>
    <x v="1876"/>
    <x v="5"/>
    <x v="11"/>
    <s v="G"/>
    <s v="Prendergrass"/>
    <x v="1"/>
    <x v="66"/>
    <x v="1"/>
    <x v="1"/>
    <x v="0"/>
    <x v="0"/>
    <x v="3"/>
    <x v="41"/>
    <n v="0"/>
  </r>
  <r>
    <x v="1877"/>
    <x v="276"/>
    <x v="1877"/>
    <x v="1877"/>
    <x v="0"/>
    <x v="1"/>
    <s v="Q"/>
    <s v="Pendre"/>
    <x v="1"/>
    <x v="28"/>
    <x v="1"/>
    <x v="1"/>
    <x v="0"/>
    <x v="0"/>
    <x v="3"/>
    <x v="3"/>
    <n v="0"/>
  </r>
  <r>
    <x v="1878"/>
    <x v="1876"/>
    <x v="1878"/>
    <x v="1878"/>
    <x v="5"/>
    <x v="16"/>
    <s v="D"/>
    <s v="Halms"/>
    <x v="1"/>
    <x v="22"/>
    <x v="1"/>
    <x v="1"/>
    <x v="0"/>
    <x v="0"/>
    <x v="0"/>
    <x v="6"/>
    <n v="0"/>
  </r>
  <r>
    <x v="1879"/>
    <x v="1877"/>
    <x v="1879"/>
    <x v="1879"/>
    <x v="5"/>
    <x v="11"/>
    <s v="I"/>
    <s v="Imason"/>
    <x v="1"/>
    <x v="58"/>
    <x v="1"/>
    <x v="5"/>
    <x v="0"/>
    <x v="0"/>
    <x v="1"/>
    <x v="45"/>
    <n v="0"/>
  </r>
  <r>
    <x v="1880"/>
    <x v="1878"/>
    <x v="1880"/>
    <x v="1880"/>
    <x v="3"/>
    <x v="21"/>
    <s v="K"/>
    <s v="Massard"/>
    <x v="1"/>
    <x v="2"/>
    <x v="1"/>
    <x v="5"/>
    <x v="0"/>
    <x v="0"/>
    <x v="1"/>
    <x v="23"/>
    <n v="0"/>
  </r>
  <r>
    <x v="1881"/>
    <x v="1879"/>
    <x v="1881"/>
    <x v="1881"/>
    <x v="0"/>
    <x v="3"/>
    <s v="P"/>
    <s v="Gossop"/>
    <x v="1"/>
    <x v="0"/>
    <x v="1"/>
    <x v="5"/>
    <x v="0"/>
    <x v="0"/>
    <x v="1"/>
    <x v="11"/>
    <n v="0"/>
  </r>
  <r>
    <x v="1882"/>
    <x v="1880"/>
    <x v="1882"/>
    <x v="1882"/>
    <x v="3"/>
    <x v="18"/>
    <s v="V"/>
    <s v="Adaway"/>
    <x v="1"/>
    <x v="54"/>
    <x v="1"/>
    <x v="5"/>
    <x v="0"/>
    <x v="0"/>
    <x v="1"/>
    <x v="50"/>
    <n v="0"/>
  </r>
  <r>
    <x v="1883"/>
    <x v="1881"/>
    <x v="1883"/>
    <x v="1883"/>
    <x v="5"/>
    <x v="11"/>
    <s v="C"/>
    <s v="O'Hickey"/>
    <x v="1"/>
    <x v="10"/>
    <x v="1"/>
    <x v="0"/>
    <x v="0"/>
    <x v="0"/>
    <x v="1"/>
    <x v="35"/>
    <n v="0"/>
  </r>
  <r>
    <x v="1884"/>
    <x v="1882"/>
    <x v="1884"/>
    <x v="1884"/>
    <x v="0"/>
    <x v="4"/>
    <s v="C"/>
    <s v="Corrao"/>
    <x v="1"/>
    <x v="71"/>
    <x v="1"/>
    <x v="0"/>
    <x v="0"/>
    <x v="0"/>
    <x v="1"/>
    <x v="3"/>
    <n v="0"/>
  </r>
  <r>
    <x v="1885"/>
    <x v="1883"/>
    <x v="1885"/>
    <x v="1885"/>
    <x v="1"/>
    <x v="5"/>
    <s v="C"/>
    <s v="Kilmary"/>
    <x v="1"/>
    <x v="21"/>
    <x v="1"/>
    <x v="0"/>
    <x v="0"/>
    <x v="0"/>
    <x v="1"/>
    <x v="50"/>
    <n v="1"/>
  </r>
  <r>
    <x v="1886"/>
    <x v="1884"/>
    <x v="1886"/>
    <x v="1886"/>
    <x v="0"/>
    <x v="8"/>
    <s v="D"/>
    <s v="Duggen"/>
    <x v="1"/>
    <x v="16"/>
    <x v="1"/>
    <x v="0"/>
    <x v="0"/>
    <x v="0"/>
    <x v="1"/>
    <x v="43"/>
    <n v="0"/>
  </r>
  <r>
    <x v="1887"/>
    <x v="1885"/>
    <x v="1887"/>
    <x v="1887"/>
    <x v="0"/>
    <x v="5"/>
    <s v="D"/>
    <s v="Titterell"/>
    <x v="1"/>
    <x v="35"/>
    <x v="1"/>
    <x v="0"/>
    <x v="0"/>
    <x v="0"/>
    <x v="1"/>
    <x v="13"/>
    <n v="1"/>
  </r>
  <r>
    <x v="1888"/>
    <x v="1886"/>
    <x v="1888"/>
    <x v="1888"/>
    <x v="0"/>
    <x v="14"/>
    <s v="E"/>
    <s v="Brawley"/>
    <x v="1"/>
    <x v="29"/>
    <x v="1"/>
    <x v="0"/>
    <x v="0"/>
    <x v="0"/>
    <x v="1"/>
    <x v="31"/>
    <n v="0"/>
  </r>
  <r>
    <x v="1889"/>
    <x v="1887"/>
    <x v="1889"/>
    <x v="1889"/>
    <x v="3"/>
    <x v="17"/>
    <s v="E"/>
    <s v="Devons"/>
    <x v="1"/>
    <x v="56"/>
    <x v="1"/>
    <x v="0"/>
    <x v="0"/>
    <x v="0"/>
    <x v="1"/>
    <x v="37"/>
    <n v="0"/>
  </r>
  <r>
    <x v="1890"/>
    <x v="1888"/>
    <x v="1890"/>
    <x v="1890"/>
    <x v="5"/>
    <x v="18"/>
    <s v="E"/>
    <s v="Lindberg"/>
    <x v="1"/>
    <x v="31"/>
    <x v="1"/>
    <x v="0"/>
    <x v="0"/>
    <x v="0"/>
    <x v="1"/>
    <x v="22"/>
    <n v="0"/>
  </r>
  <r>
    <x v="1891"/>
    <x v="1889"/>
    <x v="1891"/>
    <x v="1891"/>
    <x v="3"/>
    <x v="12"/>
    <s v="F"/>
    <s v="Shorto"/>
    <x v="1"/>
    <x v="44"/>
    <x v="1"/>
    <x v="0"/>
    <x v="0"/>
    <x v="0"/>
    <x v="1"/>
    <x v="10"/>
    <n v="0"/>
  </r>
  <r>
    <x v="1892"/>
    <x v="1890"/>
    <x v="1892"/>
    <x v="1892"/>
    <x v="5"/>
    <x v="1"/>
    <s v="G"/>
    <s v="Colpus"/>
    <x v="1"/>
    <x v="20"/>
    <x v="1"/>
    <x v="0"/>
    <x v="0"/>
    <x v="0"/>
    <x v="1"/>
    <x v="20"/>
    <n v="0"/>
  </r>
  <r>
    <x v="1893"/>
    <x v="1891"/>
    <x v="1893"/>
    <x v="1893"/>
    <x v="2"/>
    <x v="14"/>
    <s v="G"/>
    <s v="Guise"/>
    <x v="1"/>
    <x v="13"/>
    <x v="1"/>
    <x v="0"/>
    <x v="0"/>
    <x v="0"/>
    <x v="1"/>
    <x v="33"/>
    <n v="0"/>
  </r>
  <r>
    <x v="1894"/>
    <x v="1892"/>
    <x v="1894"/>
    <x v="1894"/>
    <x v="4"/>
    <x v="21"/>
    <s v="J"/>
    <s v="Reims"/>
    <x v="1"/>
    <x v="25"/>
    <x v="1"/>
    <x v="0"/>
    <x v="0"/>
    <x v="0"/>
    <x v="1"/>
    <x v="45"/>
    <n v="0"/>
  </r>
  <r>
    <x v="1895"/>
    <x v="1893"/>
    <x v="1895"/>
    <x v="1895"/>
    <x v="2"/>
    <x v="19"/>
    <s v="J"/>
    <s v="Hattigan"/>
    <x v="1"/>
    <x v="62"/>
    <x v="1"/>
    <x v="0"/>
    <x v="0"/>
    <x v="0"/>
    <x v="1"/>
    <x v="43"/>
    <n v="0"/>
  </r>
  <r>
    <x v="1896"/>
    <x v="1894"/>
    <x v="1896"/>
    <x v="1896"/>
    <x v="2"/>
    <x v="13"/>
    <s v="J"/>
    <s v="Agus"/>
    <x v="1"/>
    <x v="5"/>
    <x v="1"/>
    <x v="0"/>
    <x v="0"/>
    <x v="0"/>
    <x v="1"/>
    <x v="2"/>
    <n v="0"/>
  </r>
  <r>
    <x v="1897"/>
    <x v="1895"/>
    <x v="1897"/>
    <x v="1897"/>
    <x v="0"/>
    <x v="21"/>
    <s v="J"/>
    <s v="Gleeton"/>
    <x v="1"/>
    <x v="38"/>
    <x v="1"/>
    <x v="0"/>
    <x v="0"/>
    <x v="0"/>
    <x v="1"/>
    <x v="14"/>
    <n v="0"/>
  </r>
  <r>
    <x v="1898"/>
    <x v="1896"/>
    <x v="1898"/>
    <x v="1898"/>
    <x v="4"/>
    <x v="10"/>
    <s v="J"/>
    <s v="Hendrickson"/>
    <x v="1"/>
    <x v="63"/>
    <x v="1"/>
    <x v="0"/>
    <x v="0"/>
    <x v="0"/>
    <x v="1"/>
    <x v="14"/>
    <n v="0"/>
  </r>
  <r>
    <x v="1899"/>
    <x v="1897"/>
    <x v="1899"/>
    <x v="1899"/>
    <x v="5"/>
    <x v="10"/>
    <s v="K"/>
    <s v="Elderton"/>
    <x v="1"/>
    <x v="12"/>
    <x v="1"/>
    <x v="0"/>
    <x v="0"/>
    <x v="0"/>
    <x v="1"/>
    <x v="12"/>
    <n v="0"/>
  </r>
  <r>
    <x v="1900"/>
    <x v="1898"/>
    <x v="1900"/>
    <x v="1900"/>
    <x v="4"/>
    <x v="3"/>
    <s v="K"/>
    <s v="Seymer"/>
    <x v="1"/>
    <x v="52"/>
    <x v="1"/>
    <x v="0"/>
    <x v="0"/>
    <x v="0"/>
    <x v="1"/>
    <x v="12"/>
    <n v="0"/>
  </r>
  <r>
    <x v="1901"/>
    <x v="1899"/>
    <x v="1901"/>
    <x v="1901"/>
    <x v="4"/>
    <x v="4"/>
    <s v="K"/>
    <s v="Older"/>
    <x v="1"/>
    <x v="31"/>
    <x v="1"/>
    <x v="0"/>
    <x v="0"/>
    <x v="0"/>
    <x v="1"/>
    <x v="23"/>
    <n v="0"/>
  </r>
  <r>
    <x v="1902"/>
    <x v="1900"/>
    <x v="1902"/>
    <x v="1902"/>
    <x v="5"/>
    <x v="19"/>
    <s v="N"/>
    <s v="Ardern"/>
    <x v="1"/>
    <x v="18"/>
    <x v="1"/>
    <x v="0"/>
    <x v="0"/>
    <x v="0"/>
    <x v="1"/>
    <x v="28"/>
    <n v="0"/>
  </r>
  <r>
    <x v="1903"/>
    <x v="1901"/>
    <x v="1903"/>
    <x v="1903"/>
    <x v="1"/>
    <x v="15"/>
    <s v="N"/>
    <s v="Spry"/>
    <x v="1"/>
    <x v="22"/>
    <x v="1"/>
    <x v="0"/>
    <x v="0"/>
    <x v="0"/>
    <x v="1"/>
    <x v="15"/>
    <n v="0"/>
  </r>
  <r>
    <x v="1904"/>
    <x v="1902"/>
    <x v="1904"/>
    <x v="1904"/>
    <x v="0"/>
    <x v="5"/>
    <s v="O"/>
    <s v="Jeanequin"/>
    <x v="1"/>
    <x v="26"/>
    <x v="1"/>
    <x v="0"/>
    <x v="0"/>
    <x v="0"/>
    <x v="1"/>
    <x v="37"/>
    <n v="0"/>
  </r>
  <r>
    <x v="1905"/>
    <x v="1903"/>
    <x v="1905"/>
    <x v="1905"/>
    <x v="0"/>
    <x v="17"/>
    <s v="O"/>
    <s v="Lilion"/>
    <x v="1"/>
    <x v="10"/>
    <x v="1"/>
    <x v="0"/>
    <x v="0"/>
    <x v="0"/>
    <x v="1"/>
    <x v="5"/>
    <n v="0"/>
  </r>
  <r>
    <x v="1906"/>
    <x v="1904"/>
    <x v="1906"/>
    <x v="1906"/>
    <x v="1"/>
    <x v="9"/>
    <s v="P"/>
    <s v="Tooke"/>
    <x v="1"/>
    <x v="30"/>
    <x v="1"/>
    <x v="0"/>
    <x v="0"/>
    <x v="0"/>
    <x v="1"/>
    <x v="46"/>
    <n v="0"/>
  </r>
  <r>
    <x v="1907"/>
    <x v="1905"/>
    <x v="1907"/>
    <x v="1907"/>
    <x v="2"/>
    <x v="22"/>
    <s v="P"/>
    <s v="Causton"/>
    <x v="1"/>
    <x v="62"/>
    <x v="1"/>
    <x v="0"/>
    <x v="0"/>
    <x v="0"/>
    <x v="1"/>
    <x v="17"/>
    <n v="0"/>
  </r>
  <r>
    <x v="1908"/>
    <x v="1906"/>
    <x v="1908"/>
    <x v="1908"/>
    <x v="6"/>
    <x v="1"/>
    <s v="P"/>
    <s v="Turone"/>
    <x v="1"/>
    <x v="78"/>
    <x v="1"/>
    <x v="0"/>
    <x v="0"/>
    <x v="0"/>
    <x v="1"/>
    <x v="11"/>
    <n v="0"/>
  </r>
  <r>
    <x v="1909"/>
    <x v="1907"/>
    <x v="1909"/>
    <x v="1909"/>
    <x v="0"/>
    <x v="5"/>
    <s v="P"/>
    <s v="Dunbobin"/>
    <x v="1"/>
    <x v="16"/>
    <x v="1"/>
    <x v="0"/>
    <x v="0"/>
    <x v="0"/>
    <x v="1"/>
    <x v="27"/>
    <n v="0"/>
  </r>
  <r>
    <x v="1910"/>
    <x v="1908"/>
    <x v="1910"/>
    <x v="1910"/>
    <x v="4"/>
    <x v="13"/>
    <s v="Q"/>
    <s v="Goucher"/>
    <x v="1"/>
    <x v="40"/>
    <x v="1"/>
    <x v="0"/>
    <x v="0"/>
    <x v="0"/>
    <x v="1"/>
    <x v="47"/>
    <n v="0"/>
  </r>
  <r>
    <x v="1911"/>
    <x v="1909"/>
    <x v="1911"/>
    <x v="1911"/>
    <x v="4"/>
    <x v="12"/>
    <s v="Q"/>
    <s v="Deveral"/>
    <x v="1"/>
    <x v="30"/>
    <x v="1"/>
    <x v="0"/>
    <x v="0"/>
    <x v="0"/>
    <x v="1"/>
    <x v="2"/>
    <n v="0"/>
  </r>
  <r>
    <x v="1912"/>
    <x v="1910"/>
    <x v="1912"/>
    <x v="1912"/>
    <x v="2"/>
    <x v="4"/>
    <s v="R"/>
    <s v="Skelcher"/>
    <x v="1"/>
    <x v="60"/>
    <x v="1"/>
    <x v="0"/>
    <x v="0"/>
    <x v="0"/>
    <x v="1"/>
    <x v="38"/>
    <n v="0"/>
  </r>
  <r>
    <x v="1913"/>
    <x v="1911"/>
    <x v="1913"/>
    <x v="1913"/>
    <x v="1"/>
    <x v="23"/>
    <s v="S"/>
    <s v="Valadez"/>
    <x v="1"/>
    <x v="77"/>
    <x v="1"/>
    <x v="0"/>
    <x v="0"/>
    <x v="0"/>
    <x v="1"/>
    <x v="44"/>
    <n v="0"/>
  </r>
  <r>
    <x v="1914"/>
    <x v="1912"/>
    <x v="1914"/>
    <x v="1914"/>
    <x v="3"/>
    <x v="11"/>
    <s v="S"/>
    <s v="Braznell"/>
    <x v="1"/>
    <x v="51"/>
    <x v="1"/>
    <x v="0"/>
    <x v="0"/>
    <x v="0"/>
    <x v="1"/>
    <x v="33"/>
    <n v="0"/>
  </r>
  <r>
    <x v="1915"/>
    <x v="1913"/>
    <x v="1915"/>
    <x v="1915"/>
    <x v="3"/>
    <x v="14"/>
    <s v="S"/>
    <s v="Castlake"/>
    <x v="1"/>
    <x v="37"/>
    <x v="1"/>
    <x v="0"/>
    <x v="0"/>
    <x v="0"/>
    <x v="1"/>
    <x v="16"/>
    <n v="0"/>
  </r>
  <r>
    <x v="1916"/>
    <x v="1914"/>
    <x v="1916"/>
    <x v="1916"/>
    <x v="1"/>
    <x v="17"/>
    <s v="T"/>
    <s v="Stading"/>
    <x v="1"/>
    <x v="57"/>
    <x v="1"/>
    <x v="0"/>
    <x v="0"/>
    <x v="0"/>
    <x v="1"/>
    <x v="44"/>
    <n v="0"/>
  </r>
  <r>
    <x v="1917"/>
    <x v="1915"/>
    <x v="1917"/>
    <x v="1917"/>
    <x v="1"/>
    <x v="18"/>
    <s v="T"/>
    <s v="Sherel"/>
    <x v="1"/>
    <x v="35"/>
    <x v="1"/>
    <x v="0"/>
    <x v="0"/>
    <x v="0"/>
    <x v="1"/>
    <x v="32"/>
    <n v="0"/>
  </r>
  <r>
    <x v="1918"/>
    <x v="1916"/>
    <x v="1918"/>
    <x v="1918"/>
    <x v="2"/>
    <x v="6"/>
    <s v="U"/>
    <s v="Muzzollo"/>
    <x v="1"/>
    <x v="78"/>
    <x v="1"/>
    <x v="0"/>
    <x v="0"/>
    <x v="0"/>
    <x v="1"/>
    <x v="25"/>
    <n v="0"/>
  </r>
  <r>
    <x v="1919"/>
    <x v="1917"/>
    <x v="1919"/>
    <x v="1919"/>
    <x v="1"/>
    <x v="8"/>
    <s v="V"/>
    <s v="Stiddard"/>
    <x v="1"/>
    <x v="43"/>
    <x v="1"/>
    <x v="0"/>
    <x v="0"/>
    <x v="0"/>
    <x v="1"/>
    <x v="25"/>
    <n v="0"/>
  </r>
  <r>
    <x v="1920"/>
    <x v="1918"/>
    <x v="1920"/>
    <x v="1920"/>
    <x v="1"/>
    <x v="4"/>
    <s v="W"/>
    <s v="Bockh"/>
    <x v="1"/>
    <x v="2"/>
    <x v="1"/>
    <x v="0"/>
    <x v="0"/>
    <x v="0"/>
    <x v="1"/>
    <x v="38"/>
    <n v="0"/>
  </r>
  <r>
    <x v="1921"/>
    <x v="1919"/>
    <x v="1921"/>
    <x v="1921"/>
    <x v="2"/>
    <x v="23"/>
    <s v="W"/>
    <s v="Neads"/>
    <x v="1"/>
    <x v="42"/>
    <x v="1"/>
    <x v="0"/>
    <x v="0"/>
    <x v="0"/>
    <x v="1"/>
    <x v="29"/>
    <n v="0"/>
  </r>
  <r>
    <x v="1922"/>
    <x v="1920"/>
    <x v="1922"/>
    <x v="1922"/>
    <x v="0"/>
    <x v="0"/>
    <s v="W"/>
    <s v="Keele"/>
    <x v="1"/>
    <x v="46"/>
    <x v="1"/>
    <x v="0"/>
    <x v="0"/>
    <x v="0"/>
    <x v="1"/>
    <x v="11"/>
    <n v="0"/>
  </r>
  <r>
    <x v="1923"/>
    <x v="1921"/>
    <x v="1923"/>
    <x v="1923"/>
    <x v="3"/>
    <x v="19"/>
    <s v="W"/>
    <s v="Labbati"/>
    <x v="1"/>
    <x v="24"/>
    <x v="1"/>
    <x v="0"/>
    <x v="0"/>
    <x v="0"/>
    <x v="1"/>
    <x v="49"/>
    <n v="0"/>
  </r>
  <r>
    <x v="1924"/>
    <x v="1922"/>
    <x v="1924"/>
    <x v="1924"/>
    <x v="4"/>
    <x v="9"/>
    <s v="X"/>
    <s v="Isakson"/>
    <x v="1"/>
    <x v="54"/>
    <x v="1"/>
    <x v="0"/>
    <x v="0"/>
    <x v="0"/>
    <x v="1"/>
    <x v="42"/>
    <n v="0"/>
  </r>
  <r>
    <x v="1925"/>
    <x v="1923"/>
    <x v="1925"/>
    <x v="1925"/>
    <x v="4"/>
    <x v="14"/>
    <s v="X"/>
    <s v="Snape"/>
    <x v="1"/>
    <x v="6"/>
    <x v="1"/>
    <x v="0"/>
    <x v="0"/>
    <x v="0"/>
    <x v="1"/>
    <x v="7"/>
    <n v="0"/>
  </r>
  <r>
    <x v="1926"/>
    <x v="1924"/>
    <x v="1926"/>
    <x v="1926"/>
    <x v="0"/>
    <x v="18"/>
    <s v="Z"/>
    <s v="Trunkfield"/>
    <x v="1"/>
    <x v="36"/>
    <x v="1"/>
    <x v="0"/>
    <x v="0"/>
    <x v="0"/>
    <x v="1"/>
    <x v="48"/>
    <n v="0"/>
  </r>
  <r>
    <x v="1927"/>
    <x v="1925"/>
    <x v="1927"/>
    <x v="1927"/>
    <x v="3"/>
    <x v="4"/>
    <s v="Z"/>
    <s v="Zanni"/>
    <x v="1"/>
    <x v="76"/>
    <x v="1"/>
    <x v="0"/>
    <x v="0"/>
    <x v="0"/>
    <x v="1"/>
    <x v="32"/>
    <n v="0"/>
  </r>
  <r>
    <x v="1928"/>
    <x v="1926"/>
    <x v="1928"/>
    <x v="1928"/>
    <x v="3"/>
    <x v="21"/>
    <s v="Z"/>
    <s v="Stannering"/>
    <x v="1"/>
    <x v="43"/>
    <x v="1"/>
    <x v="0"/>
    <x v="0"/>
    <x v="0"/>
    <x v="1"/>
    <x v="32"/>
    <n v="0"/>
  </r>
  <r>
    <x v="1929"/>
    <x v="1927"/>
    <x v="1929"/>
    <x v="1929"/>
    <x v="6"/>
    <x v="19"/>
    <s v="B"/>
    <s v="Thirlwall"/>
    <x v="1"/>
    <x v="57"/>
    <x v="1"/>
    <x v="0"/>
    <x v="0"/>
    <x v="0"/>
    <x v="7"/>
    <x v="12"/>
    <n v="0"/>
  </r>
  <r>
    <x v="1930"/>
    <x v="1928"/>
    <x v="1930"/>
    <x v="1930"/>
    <x v="5"/>
    <x v="12"/>
    <s v="K"/>
    <s v="Blaik"/>
    <x v="1"/>
    <x v="44"/>
    <x v="1"/>
    <x v="0"/>
    <x v="0"/>
    <x v="0"/>
    <x v="7"/>
    <x v="29"/>
    <n v="0"/>
  </r>
  <r>
    <x v="1931"/>
    <x v="1929"/>
    <x v="1931"/>
    <x v="1931"/>
    <x v="3"/>
    <x v="21"/>
    <s v="C"/>
    <s v="Beauchop"/>
    <x v="1"/>
    <x v="17"/>
    <x v="1"/>
    <x v="0"/>
    <x v="0"/>
    <x v="0"/>
    <x v="4"/>
    <x v="15"/>
    <n v="0"/>
  </r>
  <r>
    <x v="1932"/>
    <x v="1930"/>
    <x v="1932"/>
    <x v="1932"/>
    <x v="1"/>
    <x v="2"/>
    <s v="M"/>
    <s v="Kynder"/>
    <x v="1"/>
    <x v="67"/>
    <x v="1"/>
    <x v="0"/>
    <x v="0"/>
    <x v="0"/>
    <x v="4"/>
    <x v="0"/>
    <n v="0"/>
  </r>
  <r>
    <x v="1933"/>
    <x v="1931"/>
    <x v="1933"/>
    <x v="1933"/>
    <x v="4"/>
    <x v="19"/>
    <s v="L"/>
    <s v="Week"/>
    <x v="1"/>
    <x v="31"/>
    <x v="1"/>
    <x v="0"/>
    <x v="0"/>
    <x v="0"/>
    <x v="5"/>
    <x v="8"/>
    <n v="0"/>
  </r>
  <r>
    <x v="1934"/>
    <x v="1932"/>
    <x v="1934"/>
    <x v="1934"/>
    <x v="6"/>
    <x v="9"/>
    <s v="S"/>
    <s v="Pile"/>
    <x v="1"/>
    <x v="27"/>
    <x v="1"/>
    <x v="0"/>
    <x v="0"/>
    <x v="0"/>
    <x v="5"/>
    <x v="22"/>
    <n v="0"/>
  </r>
  <r>
    <x v="1935"/>
    <x v="1933"/>
    <x v="1935"/>
    <x v="1935"/>
    <x v="1"/>
    <x v="23"/>
    <s v="S"/>
    <s v="Tran"/>
    <x v="1"/>
    <x v="65"/>
    <x v="1"/>
    <x v="0"/>
    <x v="0"/>
    <x v="0"/>
    <x v="5"/>
    <x v="11"/>
    <n v="0"/>
  </r>
  <r>
    <x v="1936"/>
    <x v="1934"/>
    <x v="1936"/>
    <x v="1936"/>
    <x v="2"/>
    <x v="10"/>
    <s v="G"/>
    <s v="Fullick"/>
    <x v="1"/>
    <x v="65"/>
    <x v="1"/>
    <x v="0"/>
    <x v="0"/>
    <x v="0"/>
    <x v="11"/>
    <x v="11"/>
    <n v="0"/>
  </r>
  <r>
    <x v="1937"/>
    <x v="1935"/>
    <x v="1937"/>
    <x v="1937"/>
    <x v="4"/>
    <x v="7"/>
    <s v="Q"/>
    <s v="Caudwell"/>
    <x v="1"/>
    <x v="56"/>
    <x v="1"/>
    <x v="0"/>
    <x v="0"/>
    <x v="0"/>
    <x v="10"/>
    <x v="16"/>
    <n v="0"/>
  </r>
  <r>
    <x v="1938"/>
    <x v="1936"/>
    <x v="1938"/>
    <x v="1938"/>
    <x v="5"/>
    <x v="22"/>
    <s v="Z"/>
    <s v="Eastabrook"/>
    <x v="1"/>
    <x v="18"/>
    <x v="1"/>
    <x v="0"/>
    <x v="0"/>
    <x v="0"/>
    <x v="10"/>
    <x v="25"/>
    <n v="0"/>
  </r>
  <r>
    <x v="1939"/>
    <x v="1937"/>
    <x v="1939"/>
    <x v="1939"/>
    <x v="5"/>
    <x v="9"/>
    <s v="A"/>
    <s v="Pund"/>
    <x v="1"/>
    <x v="22"/>
    <x v="1"/>
    <x v="0"/>
    <x v="0"/>
    <x v="0"/>
    <x v="8"/>
    <x v="48"/>
    <n v="0"/>
  </r>
  <r>
    <x v="1940"/>
    <x v="1938"/>
    <x v="1940"/>
    <x v="1940"/>
    <x v="3"/>
    <x v="21"/>
    <s v="D"/>
    <s v="Stares"/>
    <x v="1"/>
    <x v="2"/>
    <x v="1"/>
    <x v="0"/>
    <x v="0"/>
    <x v="0"/>
    <x v="8"/>
    <x v="45"/>
    <n v="0"/>
  </r>
  <r>
    <x v="1941"/>
    <x v="1939"/>
    <x v="1941"/>
    <x v="1941"/>
    <x v="4"/>
    <x v="9"/>
    <s v="J"/>
    <s v="Jerzycowski"/>
    <x v="1"/>
    <x v="16"/>
    <x v="1"/>
    <x v="0"/>
    <x v="0"/>
    <x v="0"/>
    <x v="8"/>
    <x v="35"/>
    <n v="0"/>
  </r>
  <r>
    <x v="1942"/>
    <x v="1940"/>
    <x v="1942"/>
    <x v="1942"/>
    <x v="0"/>
    <x v="16"/>
    <s v="J"/>
    <s v="Soall"/>
    <x v="1"/>
    <x v="46"/>
    <x v="1"/>
    <x v="0"/>
    <x v="0"/>
    <x v="0"/>
    <x v="3"/>
    <x v="39"/>
    <n v="0"/>
  </r>
  <r>
    <x v="1943"/>
    <x v="1941"/>
    <x v="1943"/>
    <x v="1943"/>
    <x v="0"/>
    <x v="11"/>
    <s v="T"/>
    <s v="Corbin"/>
    <x v="1"/>
    <x v="38"/>
    <x v="1"/>
    <x v="0"/>
    <x v="0"/>
    <x v="0"/>
    <x v="3"/>
    <x v="35"/>
    <n v="0"/>
  </r>
  <r>
    <x v="1944"/>
    <x v="1942"/>
    <x v="1944"/>
    <x v="1944"/>
    <x v="0"/>
    <x v="23"/>
    <s v="J"/>
    <s v="Hamlet"/>
    <x v="1"/>
    <x v="38"/>
    <x v="1"/>
    <x v="0"/>
    <x v="0"/>
    <x v="0"/>
    <x v="2"/>
    <x v="43"/>
    <n v="0"/>
  </r>
  <r>
    <x v="1945"/>
    <x v="1943"/>
    <x v="1945"/>
    <x v="1945"/>
    <x v="1"/>
    <x v="9"/>
    <s v="E"/>
    <s v="Scamerdine"/>
    <x v="1"/>
    <x v="50"/>
    <x v="1"/>
    <x v="0"/>
    <x v="0"/>
    <x v="0"/>
    <x v="0"/>
    <x v="42"/>
    <n v="0"/>
  </r>
  <r>
    <x v="1946"/>
    <x v="1944"/>
    <x v="1946"/>
    <x v="1946"/>
    <x v="5"/>
    <x v="20"/>
    <s v="X"/>
    <s v="Hardwin"/>
    <x v="1"/>
    <x v="40"/>
    <x v="1"/>
    <x v="0"/>
    <x v="0"/>
    <x v="0"/>
    <x v="0"/>
    <x v="46"/>
    <n v="0"/>
  </r>
  <r>
    <x v="1947"/>
    <x v="1945"/>
    <x v="1947"/>
    <x v="1947"/>
    <x v="0"/>
    <x v="8"/>
    <s v="E"/>
    <s v="Doumer"/>
    <x v="1"/>
    <x v="58"/>
    <x v="1"/>
    <x v="2"/>
    <x v="0"/>
    <x v="0"/>
    <x v="1"/>
    <x v="15"/>
    <n v="0"/>
  </r>
  <r>
    <x v="1948"/>
    <x v="1946"/>
    <x v="1948"/>
    <x v="1948"/>
    <x v="5"/>
    <x v="13"/>
    <s v="I"/>
    <s v="Abrahmson"/>
    <x v="1"/>
    <x v="19"/>
    <x v="1"/>
    <x v="2"/>
    <x v="0"/>
    <x v="0"/>
    <x v="1"/>
    <x v="24"/>
    <n v="0"/>
  </r>
  <r>
    <x v="1949"/>
    <x v="1947"/>
    <x v="1949"/>
    <x v="1949"/>
    <x v="3"/>
    <x v="16"/>
    <s v="M"/>
    <s v="Tomsu"/>
    <x v="1"/>
    <x v="1"/>
    <x v="1"/>
    <x v="2"/>
    <x v="0"/>
    <x v="0"/>
    <x v="1"/>
    <x v="10"/>
    <n v="0"/>
  </r>
  <r>
    <x v="1950"/>
    <x v="1948"/>
    <x v="1950"/>
    <x v="1950"/>
    <x v="0"/>
    <x v="22"/>
    <s v="N"/>
    <s v="Maynell"/>
    <x v="1"/>
    <x v="69"/>
    <x v="1"/>
    <x v="2"/>
    <x v="0"/>
    <x v="0"/>
    <x v="1"/>
    <x v="44"/>
    <n v="0"/>
  </r>
  <r>
    <x v="1951"/>
    <x v="1949"/>
    <x v="1951"/>
    <x v="1951"/>
    <x v="1"/>
    <x v="23"/>
    <s v="N"/>
    <s v="Birdwhistell"/>
    <x v="1"/>
    <x v="39"/>
    <x v="1"/>
    <x v="2"/>
    <x v="0"/>
    <x v="0"/>
    <x v="1"/>
    <x v="21"/>
    <n v="0"/>
  </r>
  <r>
    <x v="1952"/>
    <x v="1950"/>
    <x v="1952"/>
    <x v="1952"/>
    <x v="2"/>
    <x v="10"/>
    <s v="R"/>
    <s v="Dmitrovic"/>
    <x v="1"/>
    <x v="11"/>
    <x v="1"/>
    <x v="2"/>
    <x v="0"/>
    <x v="0"/>
    <x v="1"/>
    <x v="0"/>
    <n v="0"/>
  </r>
  <r>
    <x v="1953"/>
    <x v="1951"/>
    <x v="1953"/>
    <x v="1953"/>
    <x v="0"/>
    <x v="14"/>
    <s v="T"/>
    <s v="Congdon"/>
    <x v="1"/>
    <x v="61"/>
    <x v="1"/>
    <x v="2"/>
    <x v="0"/>
    <x v="0"/>
    <x v="1"/>
    <x v="42"/>
    <n v="0"/>
  </r>
  <r>
    <x v="1954"/>
    <x v="1952"/>
    <x v="1954"/>
    <x v="1954"/>
    <x v="6"/>
    <x v="0"/>
    <s v="V"/>
    <s v="Kmietsch"/>
    <x v="1"/>
    <x v="31"/>
    <x v="1"/>
    <x v="2"/>
    <x v="0"/>
    <x v="0"/>
    <x v="1"/>
    <x v="36"/>
    <n v="0"/>
  </r>
  <r>
    <x v="1955"/>
    <x v="1953"/>
    <x v="1955"/>
    <x v="1955"/>
    <x v="0"/>
    <x v="16"/>
    <s v="W"/>
    <s v="Duester"/>
    <x v="1"/>
    <x v="53"/>
    <x v="1"/>
    <x v="2"/>
    <x v="0"/>
    <x v="0"/>
    <x v="1"/>
    <x v="19"/>
    <n v="0"/>
  </r>
  <r>
    <x v="1956"/>
    <x v="1954"/>
    <x v="1956"/>
    <x v="1956"/>
    <x v="4"/>
    <x v="21"/>
    <s v="N"/>
    <s v="Adran"/>
    <x v="1"/>
    <x v="28"/>
    <x v="1"/>
    <x v="2"/>
    <x v="0"/>
    <x v="0"/>
    <x v="7"/>
    <x v="37"/>
    <n v="0"/>
  </r>
  <r>
    <x v="1957"/>
    <x v="1955"/>
    <x v="1957"/>
    <x v="1957"/>
    <x v="3"/>
    <x v="16"/>
    <s v="I"/>
    <s v="Thys"/>
    <x v="1"/>
    <x v="44"/>
    <x v="1"/>
    <x v="2"/>
    <x v="0"/>
    <x v="0"/>
    <x v="5"/>
    <x v="16"/>
    <n v="0"/>
  </r>
  <r>
    <x v="1958"/>
    <x v="1956"/>
    <x v="1958"/>
    <x v="1958"/>
    <x v="6"/>
    <x v="0"/>
    <s v="R"/>
    <s v="Allawy"/>
    <x v="1"/>
    <x v="18"/>
    <x v="1"/>
    <x v="2"/>
    <x v="0"/>
    <x v="0"/>
    <x v="9"/>
    <x v="10"/>
    <n v="0"/>
  </r>
  <r>
    <x v="1959"/>
    <x v="1957"/>
    <x v="1959"/>
    <x v="1959"/>
    <x v="2"/>
    <x v="0"/>
    <s v="A"/>
    <s v="Paaso"/>
    <x v="1"/>
    <x v="42"/>
    <x v="1"/>
    <x v="2"/>
    <x v="0"/>
    <x v="0"/>
    <x v="10"/>
    <x v="38"/>
    <n v="0"/>
  </r>
  <r>
    <x v="1960"/>
    <x v="1958"/>
    <x v="1960"/>
    <x v="1960"/>
    <x v="5"/>
    <x v="15"/>
    <s v="L"/>
    <s v="Danielsson"/>
    <x v="1"/>
    <x v="70"/>
    <x v="1"/>
    <x v="2"/>
    <x v="0"/>
    <x v="0"/>
    <x v="8"/>
    <x v="47"/>
    <n v="0"/>
  </r>
  <r>
    <x v="1961"/>
    <x v="1959"/>
    <x v="1961"/>
    <x v="1961"/>
    <x v="1"/>
    <x v="3"/>
    <s v="Q"/>
    <s v="Gouinlock"/>
    <x v="1"/>
    <x v="31"/>
    <x v="1"/>
    <x v="7"/>
    <x v="0"/>
    <x v="0"/>
    <x v="1"/>
    <x v="3"/>
    <n v="0"/>
  </r>
  <r>
    <x v="1962"/>
    <x v="1960"/>
    <x v="1962"/>
    <x v="1962"/>
    <x v="4"/>
    <x v="22"/>
    <s v="V"/>
    <s v="Lyfield"/>
    <x v="1"/>
    <x v="65"/>
    <x v="5"/>
    <x v="6"/>
    <x v="0"/>
    <x v="0"/>
    <x v="1"/>
    <x v="10"/>
    <n v="0"/>
  </r>
  <r>
    <x v="1963"/>
    <x v="1961"/>
    <x v="1963"/>
    <x v="1963"/>
    <x v="3"/>
    <x v="22"/>
    <s v="V"/>
    <s v="Rosenfield"/>
    <x v="1"/>
    <x v="22"/>
    <x v="5"/>
    <x v="3"/>
    <x v="0"/>
    <x v="0"/>
    <x v="1"/>
    <x v="30"/>
    <n v="0"/>
  </r>
  <r>
    <x v="1964"/>
    <x v="1962"/>
    <x v="1964"/>
    <x v="1964"/>
    <x v="4"/>
    <x v="13"/>
    <s v="W"/>
    <s v="Stronge"/>
    <x v="1"/>
    <x v="54"/>
    <x v="5"/>
    <x v="3"/>
    <x v="0"/>
    <x v="0"/>
    <x v="1"/>
    <x v="7"/>
    <n v="0"/>
  </r>
  <r>
    <x v="1965"/>
    <x v="1963"/>
    <x v="1965"/>
    <x v="1965"/>
    <x v="2"/>
    <x v="1"/>
    <s v="Q"/>
    <s v="Dickie"/>
    <x v="1"/>
    <x v="68"/>
    <x v="5"/>
    <x v="3"/>
    <x v="0"/>
    <x v="0"/>
    <x v="0"/>
    <x v="11"/>
    <n v="0"/>
  </r>
  <r>
    <x v="1966"/>
    <x v="1964"/>
    <x v="1966"/>
    <x v="1966"/>
    <x v="2"/>
    <x v="17"/>
    <s v="A"/>
    <s v="Rulf"/>
    <x v="1"/>
    <x v="67"/>
    <x v="5"/>
    <x v="1"/>
    <x v="0"/>
    <x v="0"/>
    <x v="1"/>
    <x v="27"/>
    <n v="0"/>
  </r>
  <r>
    <x v="1967"/>
    <x v="1965"/>
    <x v="1967"/>
    <x v="1967"/>
    <x v="3"/>
    <x v="9"/>
    <s v="A"/>
    <s v="Misselbrook"/>
    <x v="1"/>
    <x v="63"/>
    <x v="5"/>
    <x v="1"/>
    <x v="0"/>
    <x v="0"/>
    <x v="1"/>
    <x v="21"/>
    <n v="0"/>
  </r>
  <r>
    <x v="1968"/>
    <x v="1966"/>
    <x v="1968"/>
    <x v="1968"/>
    <x v="5"/>
    <x v="20"/>
    <s v="D"/>
    <s v="Shankland"/>
    <x v="1"/>
    <x v="53"/>
    <x v="5"/>
    <x v="1"/>
    <x v="0"/>
    <x v="0"/>
    <x v="1"/>
    <x v="5"/>
    <n v="0"/>
  </r>
  <r>
    <x v="1969"/>
    <x v="1967"/>
    <x v="1969"/>
    <x v="1969"/>
    <x v="1"/>
    <x v="6"/>
    <s v="H"/>
    <s v="Haysar"/>
    <x v="1"/>
    <x v="70"/>
    <x v="5"/>
    <x v="1"/>
    <x v="0"/>
    <x v="0"/>
    <x v="1"/>
    <x v="11"/>
    <n v="0"/>
  </r>
  <r>
    <x v="1970"/>
    <x v="1968"/>
    <x v="1970"/>
    <x v="1970"/>
    <x v="2"/>
    <x v="11"/>
    <s v="O"/>
    <s v="Teresi"/>
    <x v="1"/>
    <x v="68"/>
    <x v="5"/>
    <x v="1"/>
    <x v="0"/>
    <x v="0"/>
    <x v="1"/>
    <x v="44"/>
    <n v="0"/>
  </r>
  <r>
    <x v="1971"/>
    <x v="1969"/>
    <x v="1971"/>
    <x v="1971"/>
    <x v="2"/>
    <x v="10"/>
    <s v="P"/>
    <s v="Kegg"/>
    <x v="1"/>
    <x v="71"/>
    <x v="5"/>
    <x v="1"/>
    <x v="0"/>
    <x v="0"/>
    <x v="1"/>
    <x v="18"/>
    <n v="0"/>
  </r>
  <r>
    <x v="1972"/>
    <x v="1970"/>
    <x v="1972"/>
    <x v="1972"/>
    <x v="4"/>
    <x v="0"/>
    <s v="Q"/>
    <s v="Helmke"/>
    <x v="1"/>
    <x v="16"/>
    <x v="5"/>
    <x v="1"/>
    <x v="0"/>
    <x v="0"/>
    <x v="1"/>
    <x v="8"/>
    <n v="0"/>
  </r>
  <r>
    <x v="1973"/>
    <x v="1971"/>
    <x v="1973"/>
    <x v="1973"/>
    <x v="1"/>
    <x v="1"/>
    <s v="U"/>
    <s v="Olver"/>
    <x v="1"/>
    <x v="4"/>
    <x v="5"/>
    <x v="1"/>
    <x v="0"/>
    <x v="0"/>
    <x v="1"/>
    <x v="13"/>
    <n v="0"/>
  </r>
  <r>
    <x v="1974"/>
    <x v="1972"/>
    <x v="1974"/>
    <x v="1974"/>
    <x v="1"/>
    <x v="8"/>
    <s v="V"/>
    <s v="Woolsey"/>
    <x v="1"/>
    <x v="21"/>
    <x v="5"/>
    <x v="1"/>
    <x v="0"/>
    <x v="0"/>
    <x v="1"/>
    <x v="39"/>
    <n v="0"/>
  </r>
  <r>
    <x v="1975"/>
    <x v="1973"/>
    <x v="1975"/>
    <x v="1975"/>
    <x v="3"/>
    <x v="7"/>
    <s v="W"/>
    <s v="Gerish"/>
    <x v="1"/>
    <x v="30"/>
    <x v="5"/>
    <x v="1"/>
    <x v="0"/>
    <x v="0"/>
    <x v="1"/>
    <x v="10"/>
    <n v="0"/>
  </r>
  <r>
    <x v="1976"/>
    <x v="1974"/>
    <x v="1976"/>
    <x v="1976"/>
    <x v="1"/>
    <x v="13"/>
    <s v="Z"/>
    <s v="MacGauhy"/>
    <x v="1"/>
    <x v="40"/>
    <x v="5"/>
    <x v="1"/>
    <x v="0"/>
    <x v="0"/>
    <x v="1"/>
    <x v="38"/>
    <n v="0"/>
  </r>
  <r>
    <x v="1977"/>
    <x v="1975"/>
    <x v="1977"/>
    <x v="1977"/>
    <x v="2"/>
    <x v="4"/>
    <s v="O"/>
    <s v="Cogzell"/>
    <x v="1"/>
    <x v="69"/>
    <x v="5"/>
    <x v="1"/>
    <x v="0"/>
    <x v="0"/>
    <x v="7"/>
    <x v="14"/>
    <n v="0"/>
  </r>
  <r>
    <x v="1978"/>
    <x v="1976"/>
    <x v="1978"/>
    <x v="1978"/>
    <x v="1"/>
    <x v="0"/>
    <s v="M"/>
    <s v="Dary"/>
    <x v="1"/>
    <x v="59"/>
    <x v="5"/>
    <x v="1"/>
    <x v="0"/>
    <x v="0"/>
    <x v="9"/>
    <x v="50"/>
    <n v="0"/>
  </r>
  <r>
    <x v="1979"/>
    <x v="1977"/>
    <x v="1979"/>
    <x v="1979"/>
    <x v="0"/>
    <x v="20"/>
    <s v="O"/>
    <s v="Prazor"/>
    <x v="1"/>
    <x v="66"/>
    <x v="5"/>
    <x v="1"/>
    <x v="0"/>
    <x v="0"/>
    <x v="11"/>
    <x v="6"/>
    <n v="0"/>
  </r>
  <r>
    <x v="1980"/>
    <x v="1978"/>
    <x v="1980"/>
    <x v="1980"/>
    <x v="2"/>
    <x v="17"/>
    <s v="O"/>
    <s v="Caine"/>
    <x v="1"/>
    <x v="68"/>
    <x v="5"/>
    <x v="1"/>
    <x v="0"/>
    <x v="0"/>
    <x v="3"/>
    <x v="43"/>
    <n v="0"/>
  </r>
  <r>
    <x v="1981"/>
    <x v="1979"/>
    <x v="1981"/>
    <x v="1981"/>
    <x v="2"/>
    <x v="15"/>
    <s v="V"/>
    <s v="New"/>
    <x v="1"/>
    <x v="4"/>
    <x v="5"/>
    <x v="5"/>
    <x v="0"/>
    <x v="0"/>
    <x v="1"/>
    <x v="26"/>
    <n v="0"/>
  </r>
  <r>
    <x v="1982"/>
    <x v="1980"/>
    <x v="1982"/>
    <x v="1982"/>
    <x v="3"/>
    <x v="5"/>
    <s v="Z"/>
    <s v="Bachelar"/>
    <x v="1"/>
    <x v="2"/>
    <x v="5"/>
    <x v="5"/>
    <x v="0"/>
    <x v="0"/>
    <x v="1"/>
    <x v="27"/>
    <n v="0"/>
  </r>
  <r>
    <x v="1983"/>
    <x v="1981"/>
    <x v="1983"/>
    <x v="1983"/>
    <x v="4"/>
    <x v="23"/>
    <s v="A"/>
    <s v="Adney"/>
    <x v="1"/>
    <x v="2"/>
    <x v="5"/>
    <x v="0"/>
    <x v="0"/>
    <x v="0"/>
    <x v="1"/>
    <x v="48"/>
    <n v="0"/>
  </r>
  <r>
    <x v="1984"/>
    <x v="1982"/>
    <x v="1984"/>
    <x v="1984"/>
    <x v="2"/>
    <x v="8"/>
    <s v="A"/>
    <s v="Yerborn"/>
    <x v="1"/>
    <x v="20"/>
    <x v="5"/>
    <x v="0"/>
    <x v="0"/>
    <x v="0"/>
    <x v="1"/>
    <x v="10"/>
    <n v="0"/>
  </r>
  <r>
    <x v="1985"/>
    <x v="1983"/>
    <x v="1985"/>
    <x v="1985"/>
    <x v="3"/>
    <x v="19"/>
    <s v="A"/>
    <s v="Beakes"/>
    <x v="1"/>
    <x v="56"/>
    <x v="5"/>
    <x v="0"/>
    <x v="0"/>
    <x v="0"/>
    <x v="1"/>
    <x v="23"/>
    <n v="0"/>
  </r>
  <r>
    <x v="1986"/>
    <x v="1984"/>
    <x v="1986"/>
    <x v="1986"/>
    <x v="3"/>
    <x v="17"/>
    <s v="A"/>
    <s v="Gwyllt"/>
    <x v="1"/>
    <x v="25"/>
    <x v="5"/>
    <x v="0"/>
    <x v="0"/>
    <x v="0"/>
    <x v="1"/>
    <x v="47"/>
    <n v="0"/>
  </r>
  <r>
    <x v="1987"/>
    <x v="1985"/>
    <x v="1987"/>
    <x v="1987"/>
    <x v="5"/>
    <x v="13"/>
    <s v="A"/>
    <s v="Proschke"/>
    <x v="1"/>
    <x v="21"/>
    <x v="5"/>
    <x v="0"/>
    <x v="0"/>
    <x v="0"/>
    <x v="1"/>
    <x v="27"/>
    <n v="0"/>
  </r>
  <r>
    <x v="1988"/>
    <x v="1986"/>
    <x v="1988"/>
    <x v="1988"/>
    <x v="0"/>
    <x v="17"/>
    <s v="B"/>
    <s v="Blose"/>
    <x v="1"/>
    <x v="58"/>
    <x v="5"/>
    <x v="0"/>
    <x v="0"/>
    <x v="0"/>
    <x v="1"/>
    <x v="28"/>
    <n v="0"/>
  </r>
  <r>
    <x v="1989"/>
    <x v="1987"/>
    <x v="1989"/>
    <x v="1989"/>
    <x v="1"/>
    <x v="1"/>
    <s v="B"/>
    <s v="Russilll"/>
    <x v="1"/>
    <x v="65"/>
    <x v="5"/>
    <x v="0"/>
    <x v="0"/>
    <x v="0"/>
    <x v="1"/>
    <x v="43"/>
    <n v="0"/>
  </r>
  <r>
    <x v="1990"/>
    <x v="1988"/>
    <x v="1990"/>
    <x v="1990"/>
    <x v="5"/>
    <x v="11"/>
    <s v="B"/>
    <s v="Mottini"/>
    <x v="1"/>
    <x v="11"/>
    <x v="5"/>
    <x v="0"/>
    <x v="0"/>
    <x v="0"/>
    <x v="1"/>
    <x v="5"/>
    <n v="0"/>
  </r>
  <r>
    <x v="1991"/>
    <x v="1989"/>
    <x v="1991"/>
    <x v="1991"/>
    <x v="6"/>
    <x v="6"/>
    <s v="C"/>
    <s v="Kilgour"/>
    <x v="1"/>
    <x v="2"/>
    <x v="5"/>
    <x v="0"/>
    <x v="0"/>
    <x v="0"/>
    <x v="1"/>
    <x v="24"/>
    <n v="0"/>
  </r>
  <r>
    <x v="1992"/>
    <x v="1990"/>
    <x v="1992"/>
    <x v="1992"/>
    <x v="4"/>
    <x v="21"/>
    <s v="C"/>
    <s v="MacCaughey"/>
    <x v="1"/>
    <x v="0"/>
    <x v="5"/>
    <x v="0"/>
    <x v="0"/>
    <x v="0"/>
    <x v="1"/>
    <x v="18"/>
    <n v="0"/>
  </r>
  <r>
    <x v="1993"/>
    <x v="1991"/>
    <x v="1993"/>
    <x v="1993"/>
    <x v="4"/>
    <x v="9"/>
    <s v="C"/>
    <s v="Burchess"/>
    <x v="1"/>
    <x v="68"/>
    <x v="5"/>
    <x v="0"/>
    <x v="0"/>
    <x v="0"/>
    <x v="1"/>
    <x v="3"/>
    <n v="1"/>
  </r>
  <r>
    <x v="1994"/>
    <x v="1992"/>
    <x v="1994"/>
    <x v="1994"/>
    <x v="4"/>
    <x v="2"/>
    <s v="D"/>
    <s v="Hallaways"/>
    <x v="1"/>
    <x v="2"/>
    <x v="5"/>
    <x v="0"/>
    <x v="0"/>
    <x v="0"/>
    <x v="1"/>
    <x v="42"/>
    <n v="0"/>
  </r>
  <r>
    <x v="1995"/>
    <x v="1993"/>
    <x v="1995"/>
    <x v="1995"/>
    <x v="3"/>
    <x v="2"/>
    <s v="D"/>
    <s v="Kleanthous"/>
    <x v="1"/>
    <x v="30"/>
    <x v="5"/>
    <x v="0"/>
    <x v="0"/>
    <x v="0"/>
    <x v="1"/>
    <x v="28"/>
    <n v="0"/>
  </r>
  <r>
    <x v="1996"/>
    <x v="1994"/>
    <x v="1996"/>
    <x v="1996"/>
    <x v="5"/>
    <x v="7"/>
    <s v="D"/>
    <s v="Yakobovicz"/>
    <x v="1"/>
    <x v="22"/>
    <x v="5"/>
    <x v="0"/>
    <x v="0"/>
    <x v="0"/>
    <x v="1"/>
    <x v="18"/>
    <n v="0"/>
  </r>
  <r>
    <x v="1997"/>
    <x v="1995"/>
    <x v="1997"/>
    <x v="1997"/>
    <x v="5"/>
    <x v="20"/>
    <s v="E"/>
    <s v="Woollons"/>
    <x v="1"/>
    <x v="62"/>
    <x v="5"/>
    <x v="0"/>
    <x v="0"/>
    <x v="0"/>
    <x v="1"/>
    <x v="39"/>
    <n v="1"/>
  </r>
  <r>
    <x v="1998"/>
    <x v="1996"/>
    <x v="1998"/>
    <x v="1998"/>
    <x v="4"/>
    <x v="10"/>
    <s v="F"/>
    <s v="Spink"/>
    <x v="1"/>
    <x v="8"/>
    <x v="5"/>
    <x v="0"/>
    <x v="0"/>
    <x v="0"/>
    <x v="1"/>
    <x v="39"/>
    <n v="0"/>
  </r>
  <r>
    <x v="1999"/>
    <x v="1997"/>
    <x v="1999"/>
    <x v="1999"/>
    <x v="5"/>
    <x v="12"/>
    <s v="F"/>
    <s v="Petkov"/>
    <x v="1"/>
    <x v="76"/>
    <x v="5"/>
    <x v="0"/>
    <x v="0"/>
    <x v="0"/>
    <x v="1"/>
    <x v="50"/>
    <n v="0"/>
  </r>
  <r>
    <x v="2000"/>
    <x v="1998"/>
    <x v="2000"/>
    <x v="2000"/>
    <x v="1"/>
    <x v="21"/>
    <s v="G"/>
    <s v="Frodsham"/>
    <x v="1"/>
    <x v="13"/>
    <x v="5"/>
    <x v="0"/>
    <x v="0"/>
    <x v="0"/>
    <x v="1"/>
    <x v="34"/>
    <n v="1"/>
  </r>
  <r>
    <x v="2001"/>
    <x v="1999"/>
    <x v="2001"/>
    <x v="2001"/>
    <x v="0"/>
    <x v="14"/>
    <s v="G"/>
    <s v="Mollnar"/>
    <x v="1"/>
    <x v="7"/>
    <x v="5"/>
    <x v="0"/>
    <x v="0"/>
    <x v="0"/>
    <x v="1"/>
    <x v="10"/>
    <n v="0"/>
  </r>
  <r>
    <x v="2002"/>
    <x v="2000"/>
    <x v="2002"/>
    <x v="2002"/>
    <x v="1"/>
    <x v="20"/>
    <s v="H"/>
    <s v="Ghioni"/>
    <x v="1"/>
    <x v="31"/>
    <x v="5"/>
    <x v="0"/>
    <x v="0"/>
    <x v="0"/>
    <x v="1"/>
    <x v="38"/>
    <n v="0"/>
  </r>
  <r>
    <x v="2003"/>
    <x v="2001"/>
    <x v="2003"/>
    <x v="2003"/>
    <x v="5"/>
    <x v="17"/>
    <s v="H"/>
    <s v="Thurlborn"/>
    <x v="1"/>
    <x v="39"/>
    <x v="5"/>
    <x v="0"/>
    <x v="0"/>
    <x v="0"/>
    <x v="1"/>
    <x v="15"/>
    <n v="0"/>
  </r>
  <r>
    <x v="2004"/>
    <x v="2002"/>
    <x v="2004"/>
    <x v="2004"/>
    <x v="0"/>
    <x v="9"/>
    <s v="H"/>
    <s v="Muzzi"/>
    <x v="1"/>
    <x v="43"/>
    <x v="5"/>
    <x v="0"/>
    <x v="0"/>
    <x v="0"/>
    <x v="1"/>
    <x v="33"/>
    <n v="0"/>
  </r>
  <r>
    <x v="2005"/>
    <x v="2003"/>
    <x v="2005"/>
    <x v="2005"/>
    <x v="6"/>
    <x v="6"/>
    <s v="H"/>
    <s v="Toulson"/>
    <x v="1"/>
    <x v="7"/>
    <x v="5"/>
    <x v="0"/>
    <x v="0"/>
    <x v="0"/>
    <x v="1"/>
    <x v="9"/>
    <n v="0"/>
  </r>
  <r>
    <x v="2006"/>
    <x v="2004"/>
    <x v="2006"/>
    <x v="2006"/>
    <x v="0"/>
    <x v="9"/>
    <s v="H"/>
    <s v="Jahan"/>
    <x v="1"/>
    <x v="18"/>
    <x v="5"/>
    <x v="0"/>
    <x v="0"/>
    <x v="0"/>
    <x v="1"/>
    <x v="25"/>
    <n v="0"/>
  </r>
  <r>
    <x v="2007"/>
    <x v="2005"/>
    <x v="2007"/>
    <x v="2007"/>
    <x v="3"/>
    <x v="0"/>
    <s v="I"/>
    <s v="Nannini"/>
    <x v="1"/>
    <x v="28"/>
    <x v="5"/>
    <x v="0"/>
    <x v="0"/>
    <x v="0"/>
    <x v="1"/>
    <x v="37"/>
    <n v="0"/>
  </r>
  <r>
    <x v="2008"/>
    <x v="2006"/>
    <x v="2008"/>
    <x v="2008"/>
    <x v="4"/>
    <x v="3"/>
    <s v="I"/>
    <s v="Klessmann"/>
    <x v="1"/>
    <x v="65"/>
    <x v="5"/>
    <x v="0"/>
    <x v="0"/>
    <x v="0"/>
    <x v="1"/>
    <x v="15"/>
    <n v="0"/>
  </r>
  <r>
    <x v="2009"/>
    <x v="2007"/>
    <x v="2009"/>
    <x v="2009"/>
    <x v="4"/>
    <x v="10"/>
    <s v="J"/>
    <s v="Howitt"/>
    <x v="1"/>
    <x v="44"/>
    <x v="5"/>
    <x v="0"/>
    <x v="0"/>
    <x v="0"/>
    <x v="1"/>
    <x v="38"/>
    <n v="0"/>
  </r>
  <r>
    <x v="2010"/>
    <x v="2008"/>
    <x v="2010"/>
    <x v="2010"/>
    <x v="2"/>
    <x v="6"/>
    <s v="J"/>
    <s v="Rolls"/>
    <x v="1"/>
    <x v="61"/>
    <x v="5"/>
    <x v="0"/>
    <x v="0"/>
    <x v="0"/>
    <x v="1"/>
    <x v="19"/>
    <n v="0"/>
  </r>
  <r>
    <x v="2011"/>
    <x v="2009"/>
    <x v="2011"/>
    <x v="2011"/>
    <x v="1"/>
    <x v="13"/>
    <s v="J"/>
    <s v="Hullett"/>
    <x v="1"/>
    <x v="62"/>
    <x v="5"/>
    <x v="0"/>
    <x v="0"/>
    <x v="0"/>
    <x v="1"/>
    <x v="26"/>
    <n v="0"/>
  </r>
  <r>
    <x v="2012"/>
    <x v="2010"/>
    <x v="2012"/>
    <x v="2012"/>
    <x v="4"/>
    <x v="21"/>
    <s v="K"/>
    <s v="Martinyuk"/>
    <x v="1"/>
    <x v="11"/>
    <x v="5"/>
    <x v="0"/>
    <x v="0"/>
    <x v="0"/>
    <x v="1"/>
    <x v="48"/>
    <n v="0"/>
  </r>
  <r>
    <x v="2013"/>
    <x v="2011"/>
    <x v="2013"/>
    <x v="2013"/>
    <x v="0"/>
    <x v="4"/>
    <s v="K"/>
    <s v="Gubbins"/>
    <x v="1"/>
    <x v="43"/>
    <x v="5"/>
    <x v="0"/>
    <x v="0"/>
    <x v="0"/>
    <x v="1"/>
    <x v="29"/>
    <n v="0"/>
  </r>
  <r>
    <x v="2014"/>
    <x v="2012"/>
    <x v="2014"/>
    <x v="2014"/>
    <x v="3"/>
    <x v="13"/>
    <s v="K"/>
    <s v="McLaverty"/>
    <x v="1"/>
    <x v="56"/>
    <x v="5"/>
    <x v="0"/>
    <x v="0"/>
    <x v="0"/>
    <x v="1"/>
    <x v="8"/>
    <n v="0"/>
  </r>
  <r>
    <x v="2015"/>
    <x v="2013"/>
    <x v="2015"/>
    <x v="2015"/>
    <x v="0"/>
    <x v="13"/>
    <s v="L"/>
    <s v="Hurdedge"/>
    <x v="1"/>
    <x v="66"/>
    <x v="5"/>
    <x v="0"/>
    <x v="0"/>
    <x v="0"/>
    <x v="1"/>
    <x v="13"/>
    <n v="0"/>
  </r>
  <r>
    <x v="2016"/>
    <x v="2014"/>
    <x v="2016"/>
    <x v="2016"/>
    <x v="6"/>
    <x v="10"/>
    <s v="L"/>
    <s v="Philipeaux"/>
    <x v="1"/>
    <x v="13"/>
    <x v="5"/>
    <x v="0"/>
    <x v="0"/>
    <x v="0"/>
    <x v="1"/>
    <x v="47"/>
    <n v="0"/>
  </r>
  <r>
    <x v="2017"/>
    <x v="2015"/>
    <x v="2017"/>
    <x v="2017"/>
    <x v="5"/>
    <x v="12"/>
    <s v="M"/>
    <s v="Brookton"/>
    <x v="1"/>
    <x v="74"/>
    <x v="5"/>
    <x v="0"/>
    <x v="0"/>
    <x v="0"/>
    <x v="1"/>
    <x v="39"/>
    <n v="0"/>
  </r>
  <r>
    <x v="2018"/>
    <x v="2016"/>
    <x v="2018"/>
    <x v="2018"/>
    <x v="0"/>
    <x v="17"/>
    <s v="M"/>
    <s v="Jime"/>
    <x v="1"/>
    <x v="24"/>
    <x v="5"/>
    <x v="0"/>
    <x v="0"/>
    <x v="0"/>
    <x v="1"/>
    <x v="28"/>
    <n v="0"/>
  </r>
  <r>
    <x v="2019"/>
    <x v="2017"/>
    <x v="2019"/>
    <x v="2019"/>
    <x v="5"/>
    <x v="4"/>
    <s v="M"/>
    <s v="Presley"/>
    <x v="1"/>
    <x v="17"/>
    <x v="5"/>
    <x v="0"/>
    <x v="0"/>
    <x v="0"/>
    <x v="1"/>
    <x v="1"/>
    <n v="0"/>
  </r>
  <r>
    <x v="2020"/>
    <x v="2018"/>
    <x v="2020"/>
    <x v="2020"/>
    <x v="6"/>
    <x v="4"/>
    <s v="N"/>
    <s v="Freddi"/>
    <x v="1"/>
    <x v="11"/>
    <x v="5"/>
    <x v="0"/>
    <x v="0"/>
    <x v="0"/>
    <x v="1"/>
    <x v="14"/>
    <n v="0"/>
  </r>
  <r>
    <x v="2021"/>
    <x v="2019"/>
    <x v="2021"/>
    <x v="2021"/>
    <x v="0"/>
    <x v="20"/>
    <s v="O"/>
    <s v="Banes"/>
    <x v="1"/>
    <x v="16"/>
    <x v="5"/>
    <x v="0"/>
    <x v="0"/>
    <x v="0"/>
    <x v="1"/>
    <x v="50"/>
    <n v="0"/>
  </r>
  <r>
    <x v="2022"/>
    <x v="2020"/>
    <x v="2022"/>
    <x v="2022"/>
    <x v="4"/>
    <x v="15"/>
    <s v="P"/>
    <s v="Greenhalgh"/>
    <x v="1"/>
    <x v="9"/>
    <x v="5"/>
    <x v="0"/>
    <x v="0"/>
    <x v="0"/>
    <x v="1"/>
    <x v="21"/>
    <n v="0"/>
  </r>
  <r>
    <x v="2023"/>
    <x v="2021"/>
    <x v="2023"/>
    <x v="2023"/>
    <x v="6"/>
    <x v="9"/>
    <s v="Q"/>
    <s v="Leyborne"/>
    <x v="1"/>
    <x v="13"/>
    <x v="5"/>
    <x v="0"/>
    <x v="0"/>
    <x v="0"/>
    <x v="1"/>
    <x v="29"/>
    <n v="0"/>
  </r>
  <r>
    <x v="2024"/>
    <x v="2022"/>
    <x v="2024"/>
    <x v="2024"/>
    <x v="5"/>
    <x v="3"/>
    <s v="Q"/>
    <s v="Bretherick"/>
    <x v="1"/>
    <x v="52"/>
    <x v="5"/>
    <x v="0"/>
    <x v="0"/>
    <x v="0"/>
    <x v="1"/>
    <x v="50"/>
    <n v="0"/>
  </r>
  <r>
    <x v="2025"/>
    <x v="2023"/>
    <x v="2025"/>
    <x v="2025"/>
    <x v="5"/>
    <x v="13"/>
    <s v="Q"/>
    <s v="Onthank"/>
    <x v="1"/>
    <x v="10"/>
    <x v="5"/>
    <x v="0"/>
    <x v="0"/>
    <x v="0"/>
    <x v="1"/>
    <x v="21"/>
    <n v="1"/>
  </r>
  <r>
    <x v="2026"/>
    <x v="2024"/>
    <x v="2026"/>
    <x v="2026"/>
    <x v="5"/>
    <x v="4"/>
    <s v="R"/>
    <s v="Rosenbarg"/>
    <x v="1"/>
    <x v="53"/>
    <x v="5"/>
    <x v="0"/>
    <x v="0"/>
    <x v="0"/>
    <x v="1"/>
    <x v="50"/>
    <n v="0"/>
  </r>
  <r>
    <x v="2027"/>
    <x v="2025"/>
    <x v="2027"/>
    <x v="2027"/>
    <x v="5"/>
    <x v="18"/>
    <s v="S"/>
    <s v="La Batie"/>
    <x v="1"/>
    <x v="50"/>
    <x v="5"/>
    <x v="0"/>
    <x v="0"/>
    <x v="0"/>
    <x v="1"/>
    <x v="2"/>
    <n v="0"/>
  </r>
  <r>
    <x v="2028"/>
    <x v="2026"/>
    <x v="2028"/>
    <x v="2028"/>
    <x v="5"/>
    <x v="16"/>
    <s v="T"/>
    <s v="Searl"/>
    <x v="1"/>
    <x v="56"/>
    <x v="5"/>
    <x v="0"/>
    <x v="0"/>
    <x v="0"/>
    <x v="1"/>
    <x v="18"/>
    <n v="1"/>
  </r>
  <r>
    <x v="2029"/>
    <x v="2027"/>
    <x v="2029"/>
    <x v="2029"/>
    <x v="3"/>
    <x v="12"/>
    <s v="T"/>
    <s v="McCahey"/>
    <x v="1"/>
    <x v="4"/>
    <x v="5"/>
    <x v="0"/>
    <x v="0"/>
    <x v="0"/>
    <x v="1"/>
    <x v="25"/>
    <n v="0"/>
  </r>
  <r>
    <x v="2030"/>
    <x v="2028"/>
    <x v="2030"/>
    <x v="2030"/>
    <x v="2"/>
    <x v="7"/>
    <s v="T"/>
    <s v="Djurkovic"/>
    <x v="1"/>
    <x v="13"/>
    <x v="5"/>
    <x v="0"/>
    <x v="0"/>
    <x v="0"/>
    <x v="1"/>
    <x v="11"/>
    <n v="0"/>
  </r>
  <r>
    <x v="2031"/>
    <x v="2029"/>
    <x v="2031"/>
    <x v="2031"/>
    <x v="2"/>
    <x v="1"/>
    <s v="V"/>
    <s v="Chevis"/>
    <x v="1"/>
    <x v="14"/>
    <x v="5"/>
    <x v="0"/>
    <x v="0"/>
    <x v="0"/>
    <x v="1"/>
    <x v="44"/>
    <n v="0"/>
  </r>
  <r>
    <x v="2032"/>
    <x v="2030"/>
    <x v="2032"/>
    <x v="2032"/>
    <x v="1"/>
    <x v="14"/>
    <s v="V"/>
    <s v="Andrzejowski"/>
    <x v="1"/>
    <x v="57"/>
    <x v="5"/>
    <x v="0"/>
    <x v="0"/>
    <x v="0"/>
    <x v="1"/>
    <x v="6"/>
    <n v="0"/>
  </r>
  <r>
    <x v="2033"/>
    <x v="2031"/>
    <x v="2033"/>
    <x v="2033"/>
    <x v="6"/>
    <x v="16"/>
    <s v="V"/>
    <s v="Sapwell"/>
    <x v="1"/>
    <x v="43"/>
    <x v="5"/>
    <x v="0"/>
    <x v="0"/>
    <x v="0"/>
    <x v="1"/>
    <x v="13"/>
    <n v="0"/>
  </r>
  <r>
    <x v="2034"/>
    <x v="2032"/>
    <x v="2034"/>
    <x v="2034"/>
    <x v="6"/>
    <x v="0"/>
    <s v="V"/>
    <s v="Pirozzi"/>
    <x v="1"/>
    <x v="19"/>
    <x v="5"/>
    <x v="0"/>
    <x v="0"/>
    <x v="0"/>
    <x v="1"/>
    <x v="47"/>
    <n v="0"/>
  </r>
  <r>
    <x v="2035"/>
    <x v="2033"/>
    <x v="2035"/>
    <x v="2035"/>
    <x v="4"/>
    <x v="17"/>
    <s v="W"/>
    <s v="Pendlebery"/>
    <x v="1"/>
    <x v="18"/>
    <x v="5"/>
    <x v="0"/>
    <x v="0"/>
    <x v="0"/>
    <x v="1"/>
    <x v="16"/>
    <n v="0"/>
  </r>
  <r>
    <x v="2036"/>
    <x v="2034"/>
    <x v="2036"/>
    <x v="2036"/>
    <x v="1"/>
    <x v="19"/>
    <s v="W"/>
    <s v="Forgie"/>
    <x v="1"/>
    <x v="71"/>
    <x v="5"/>
    <x v="0"/>
    <x v="0"/>
    <x v="0"/>
    <x v="1"/>
    <x v="47"/>
    <n v="0"/>
  </r>
  <r>
    <x v="2037"/>
    <x v="2035"/>
    <x v="2037"/>
    <x v="2037"/>
    <x v="4"/>
    <x v="14"/>
    <s v="X"/>
    <s v="Janicijevic"/>
    <x v="1"/>
    <x v="60"/>
    <x v="5"/>
    <x v="0"/>
    <x v="0"/>
    <x v="0"/>
    <x v="1"/>
    <x v="30"/>
    <n v="0"/>
  </r>
  <r>
    <x v="2038"/>
    <x v="2036"/>
    <x v="2038"/>
    <x v="2038"/>
    <x v="4"/>
    <x v="7"/>
    <s v="Y"/>
    <s v="Deeney"/>
    <x v="1"/>
    <x v="76"/>
    <x v="5"/>
    <x v="0"/>
    <x v="0"/>
    <x v="0"/>
    <x v="1"/>
    <x v="46"/>
    <n v="0"/>
  </r>
  <r>
    <x v="2039"/>
    <x v="2037"/>
    <x v="2039"/>
    <x v="2039"/>
    <x v="4"/>
    <x v="10"/>
    <s v="Y"/>
    <s v="Skouling"/>
    <x v="1"/>
    <x v="15"/>
    <x v="5"/>
    <x v="0"/>
    <x v="0"/>
    <x v="0"/>
    <x v="1"/>
    <x v="15"/>
    <n v="0"/>
  </r>
  <r>
    <x v="2040"/>
    <x v="2038"/>
    <x v="2040"/>
    <x v="2040"/>
    <x v="1"/>
    <x v="13"/>
    <s v="Z"/>
    <s v="Haighton"/>
    <x v="1"/>
    <x v="73"/>
    <x v="5"/>
    <x v="0"/>
    <x v="0"/>
    <x v="0"/>
    <x v="1"/>
    <x v="39"/>
    <n v="0"/>
  </r>
  <r>
    <x v="2041"/>
    <x v="2039"/>
    <x v="2041"/>
    <x v="2041"/>
    <x v="6"/>
    <x v="15"/>
    <s v="Z"/>
    <s v="Dalli"/>
    <x v="1"/>
    <x v="23"/>
    <x v="5"/>
    <x v="0"/>
    <x v="0"/>
    <x v="0"/>
    <x v="1"/>
    <x v="10"/>
    <n v="1"/>
  </r>
  <r>
    <x v="2042"/>
    <x v="2040"/>
    <x v="2042"/>
    <x v="2042"/>
    <x v="5"/>
    <x v="23"/>
    <s v="G"/>
    <s v="Guerre"/>
    <x v="1"/>
    <x v="30"/>
    <x v="5"/>
    <x v="0"/>
    <x v="0"/>
    <x v="0"/>
    <x v="7"/>
    <x v="25"/>
    <n v="0"/>
  </r>
  <r>
    <x v="2043"/>
    <x v="2041"/>
    <x v="2043"/>
    <x v="2043"/>
    <x v="4"/>
    <x v="13"/>
    <s v="L"/>
    <s v="Whear"/>
    <x v="1"/>
    <x v="18"/>
    <x v="5"/>
    <x v="0"/>
    <x v="0"/>
    <x v="0"/>
    <x v="7"/>
    <x v="10"/>
    <n v="0"/>
  </r>
  <r>
    <x v="2044"/>
    <x v="2042"/>
    <x v="2044"/>
    <x v="2044"/>
    <x v="1"/>
    <x v="17"/>
    <s v="C"/>
    <s v="Beloe"/>
    <x v="1"/>
    <x v="21"/>
    <x v="5"/>
    <x v="0"/>
    <x v="0"/>
    <x v="0"/>
    <x v="4"/>
    <x v="19"/>
    <n v="0"/>
  </r>
  <r>
    <x v="2045"/>
    <x v="2043"/>
    <x v="2045"/>
    <x v="2045"/>
    <x v="3"/>
    <x v="13"/>
    <s v="H"/>
    <s v="Gabits"/>
    <x v="1"/>
    <x v="23"/>
    <x v="5"/>
    <x v="0"/>
    <x v="0"/>
    <x v="0"/>
    <x v="4"/>
    <x v="35"/>
    <n v="0"/>
  </r>
  <r>
    <x v="2046"/>
    <x v="2044"/>
    <x v="2046"/>
    <x v="2046"/>
    <x v="3"/>
    <x v="7"/>
    <s v="S"/>
    <s v="Kobierski"/>
    <x v="1"/>
    <x v="78"/>
    <x v="5"/>
    <x v="0"/>
    <x v="0"/>
    <x v="0"/>
    <x v="4"/>
    <x v="38"/>
    <n v="0"/>
  </r>
  <r>
    <x v="2047"/>
    <x v="2045"/>
    <x v="2047"/>
    <x v="2047"/>
    <x v="4"/>
    <x v="11"/>
    <s v="S"/>
    <s v="Casarino"/>
    <x v="1"/>
    <x v="18"/>
    <x v="5"/>
    <x v="0"/>
    <x v="0"/>
    <x v="0"/>
    <x v="4"/>
    <x v="1"/>
    <n v="1"/>
  </r>
  <r>
    <x v="2048"/>
    <x v="2046"/>
    <x v="2048"/>
    <x v="2048"/>
    <x v="5"/>
    <x v="9"/>
    <s v="Z"/>
    <s v="Byllam"/>
    <x v="1"/>
    <x v="47"/>
    <x v="5"/>
    <x v="0"/>
    <x v="0"/>
    <x v="0"/>
    <x v="5"/>
    <x v="45"/>
    <n v="0"/>
  </r>
  <r>
    <x v="2049"/>
    <x v="2047"/>
    <x v="2049"/>
    <x v="2049"/>
    <x v="4"/>
    <x v="18"/>
    <s v="K"/>
    <s v="Burgwyn"/>
    <x v="1"/>
    <x v="42"/>
    <x v="5"/>
    <x v="0"/>
    <x v="0"/>
    <x v="0"/>
    <x v="9"/>
    <x v="44"/>
    <n v="0"/>
  </r>
  <r>
    <x v="2050"/>
    <x v="2048"/>
    <x v="2050"/>
    <x v="2050"/>
    <x v="3"/>
    <x v="14"/>
    <s v="B"/>
    <s v="Stiggers"/>
    <x v="1"/>
    <x v="15"/>
    <x v="5"/>
    <x v="0"/>
    <x v="0"/>
    <x v="0"/>
    <x v="6"/>
    <x v="15"/>
    <n v="0"/>
  </r>
  <r>
    <x v="2051"/>
    <x v="2049"/>
    <x v="2051"/>
    <x v="2051"/>
    <x v="3"/>
    <x v="18"/>
    <s v="R"/>
    <s v="Guillond"/>
    <x v="1"/>
    <x v="3"/>
    <x v="5"/>
    <x v="0"/>
    <x v="0"/>
    <x v="0"/>
    <x v="10"/>
    <x v="19"/>
    <n v="0"/>
  </r>
  <r>
    <x v="2052"/>
    <x v="2050"/>
    <x v="2052"/>
    <x v="2052"/>
    <x v="5"/>
    <x v="5"/>
    <s v="R"/>
    <s v="St. John"/>
    <x v="1"/>
    <x v="16"/>
    <x v="5"/>
    <x v="0"/>
    <x v="0"/>
    <x v="0"/>
    <x v="10"/>
    <x v="9"/>
    <n v="0"/>
  </r>
  <r>
    <x v="2053"/>
    <x v="2051"/>
    <x v="2053"/>
    <x v="2053"/>
    <x v="5"/>
    <x v="20"/>
    <s v="W"/>
    <s v="Smoth"/>
    <x v="1"/>
    <x v="36"/>
    <x v="5"/>
    <x v="0"/>
    <x v="0"/>
    <x v="0"/>
    <x v="10"/>
    <x v="31"/>
    <n v="0"/>
  </r>
  <r>
    <x v="2054"/>
    <x v="2052"/>
    <x v="2054"/>
    <x v="2054"/>
    <x v="6"/>
    <x v="14"/>
    <s v="Z"/>
    <s v="Chaston"/>
    <x v="1"/>
    <x v="74"/>
    <x v="5"/>
    <x v="0"/>
    <x v="0"/>
    <x v="0"/>
    <x v="10"/>
    <x v="39"/>
    <n v="0"/>
  </r>
  <r>
    <x v="2055"/>
    <x v="2053"/>
    <x v="2055"/>
    <x v="2055"/>
    <x v="2"/>
    <x v="21"/>
    <s v="Z"/>
    <s v="Gabbitis"/>
    <x v="1"/>
    <x v="55"/>
    <x v="5"/>
    <x v="0"/>
    <x v="0"/>
    <x v="0"/>
    <x v="10"/>
    <x v="32"/>
    <n v="0"/>
  </r>
  <r>
    <x v="2056"/>
    <x v="2054"/>
    <x v="2056"/>
    <x v="2056"/>
    <x v="1"/>
    <x v="22"/>
    <s v="A"/>
    <s v="Climson"/>
    <x v="1"/>
    <x v="1"/>
    <x v="5"/>
    <x v="0"/>
    <x v="0"/>
    <x v="0"/>
    <x v="8"/>
    <x v="44"/>
    <n v="0"/>
  </r>
  <r>
    <x v="2057"/>
    <x v="2055"/>
    <x v="2057"/>
    <x v="2057"/>
    <x v="3"/>
    <x v="14"/>
    <s v="F"/>
    <s v="Whiten"/>
    <x v="1"/>
    <x v="32"/>
    <x v="5"/>
    <x v="0"/>
    <x v="0"/>
    <x v="0"/>
    <x v="8"/>
    <x v="27"/>
    <n v="0"/>
  </r>
  <r>
    <x v="2058"/>
    <x v="2056"/>
    <x v="2058"/>
    <x v="2058"/>
    <x v="3"/>
    <x v="19"/>
    <s v="E"/>
    <s v="Chataignier"/>
    <x v="1"/>
    <x v="4"/>
    <x v="5"/>
    <x v="0"/>
    <x v="0"/>
    <x v="0"/>
    <x v="3"/>
    <x v="21"/>
    <n v="0"/>
  </r>
  <r>
    <x v="2059"/>
    <x v="2057"/>
    <x v="2059"/>
    <x v="2059"/>
    <x v="5"/>
    <x v="2"/>
    <s v="N"/>
    <s v="Cino"/>
    <x v="1"/>
    <x v="9"/>
    <x v="5"/>
    <x v="0"/>
    <x v="0"/>
    <x v="0"/>
    <x v="3"/>
    <x v="41"/>
    <n v="1"/>
  </r>
  <r>
    <x v="2060"/>
    <x v="2058"/>
    <x v="2060"/>
    <x v="2060"/>
    <x v="1"/>
    <x v="20"/>
    <s v="E"/>
    <s v="Barrack"/>
    <x v="1"/>
    <x v="58"/>
    <x v="5"/>
    <x v="0"/>
    <x v="0"/>
    <x v="0"/>
    <x v="2"/>
    <x v="31"/>
    <n v="0"/>
  </r>
  <r>
    <x v="2061"/>
    <x v="2059"/>
    <x v="2061"/>
    <x v="2061"/>
    <x v="5"/>
    <x v="14"/>
    <s v="U"/>
    <s v="Bradnocke"/>
    <x v="1"/>
    <x v="78"/>
    <x v="5"/>
    <x v="0"/>
    <x v="0"/>
    <x v="0"/>
    <x v="2"/>
    <x v="16"/>
    <n v="0"/>
  </r>
  <r>
    <x v="2062"/>
    <x v="2060"/>
    <x v="2062"/>
    <x v="2062"/>
    <x v="6"/>
    <x v="20"/>
    <s v="V"/>
    <s v="Annear"/>
    <x v="1"/>
    <x v="62"/>
    <x v="5"/>
    <x v="0"/>
    <x v="0"/>
    <x v="0"/>
    <x v="2"/>
    <x v="9"/>
    <n v="0"/>
  </r>
  <r>
    <x v="2063"/>
    <x v="2061"/>
    <x v="2063"/>
    <x v="2063"/>
    <x v="5"/>
    <x v="16"/>
    <s v="F"/>
    <s v="Piccop"/>
    <x v="1"/>
    <x v="55"/>
    <x v="5"/>
    <x v="0"/>
    <x v="0"/>
    <x v="0"/>
    <x v="0"/>
    <x v="4"/>
    <n v="0"/>
  </r>
  <r>
    <x v="2064"/>
    <x v="2062"/>
    <x v="2064"/>
    <x v="2064"/>
    <x v="4"/>
    <x v="1"/>
    <s v="Z"/>
    <s v="Salvadori"/>
    <x v="1"/>
    <x v="14"/>
    <x v="5"/>
    <x v="0"/>
    <x v="0"/>
    <x v="0"/>
    <x v="0"/>
    <x v="5"/>
    <n v="0"/>
  </r>
  <r>
    <x v="2065"/>
    <x v="2063"/>
    <x v="2065"/>
    <x v="2065"/>
    <x v="4"/>
    <x v="19"/>
    <s v="E"/>
    <s v="Lidgely"/>
    <x v="1"/>
    <x v="68"/>
    <x v="5"/>
    <x v="2"/>
    <x v="0"/>
    <x v="0"/>
    <x v="1"/>
    <x v="29"/>
    <n v="0"/>
  </r>
  <r>
    <x v="2066"/>
    <x v="2064"/>
    <x v="2066"/>
    <x v="2066"/>
    <x v="2"/>
    <x v="18"/>
    <s v="E"/>
    <s v="Pate"/>
    <x v="1"/>
    <x v="28"/>
    <x v="5"/>
    <x v="2"/>
    <x v="0"/>
    <x v="0"/>
    <x v="1"/>
    <x v="2"/>
    <n v="0"/>
  </r>
  <r>
    <x v="2067"/>
    <x v="2065"/>
    <x v="2067"/>
    <x v="2067"/>
    <x v="3"/>
    <x v="5"/>
    <s v="G"/>
    <s v="Waiting"/>
    <x v="1"/>
    <x v="72"/>
    <x v="5"/>
    <x v="2"/>
    <x v="0"/>
    <x v="0"/>
    <x v="1"/>
    <x v="46"/>
    <n v="0"/>
  </r>
  <r>
    <x v="2068"/>
    <x v="2066"/>
    <x v="2068"/>
    <x v="2068"/>
    <x v="2"/>
    <x v="11"/>
    <s v="J"/>
    <s v="Murty"/>
    <x v="1"/>
    <x v="16"/>
    <x v="5"/>
    <x v="2"/>
    <x v="0"/>
    <x v="0"/>
    <x v="1"/>
    <x v="13"/>
    <n v="0"/>
  </r>
  <r>
    <x v="2069"/>
    <x v="2067"/>
    <x v="2069"/>
    <x v="2069"/>
    <x v="5"/>
    <x v="12"/>
    <s v="S"/>
    <s v="Baldetti"/>
    <x v="1"/>
    <x v="3"/>
    <x v="5"/>
    <x v="2"/>
    <x v="0"/>
    <x v="0"/>
    <x v="1"/>
    <x v="11"/>
    <n v="0"/>
  </r>
  <r>
    <x v="2070"/>
    <x v="2068"/>
    <x v="2070"/>
    <x v="2070"/>
    <x v="6"/>
    <x v="19"/>
    <s v="T"/>
    <s v="Giacobilio"/>
    <x v="1"/>
    <x v="64"/>
    <x v="5"/>
    <x v="2"/>
    <x v="0"/>
    <x v="0"/>
    <x v="1"/>
    <x v="30"/>
    <n v="0"/>
  </r>
  <r>
    <x v="2071"/>
    <x v="2069"/>
    <x v="2071"/>
    <x v="2071"/>
    <x v="0"/>
    <x v="3"/>
    <s v="T"/>
    <s v="Finnick"/>
    <x v="1"/>
    <x v="18"/>
    <x v="5"/>
    <x v="2"/>
    <x v="0"/>
    <x v="0"/>
    <x v="1"/>
    <x v="43"/>
    <n v="0"/>
  </r>
  <r>
    <x v="2072"/>
    <x v="2070"/>
    <x v="2072"/>
    <x v="2072"/>
    <x v="0"/>
    <x v="21"/>
    <s v="W"/>
    <s v="Vescovini"/>
    <x v="1"/>
    <x v="74"/>
    <x v="5"/>
    <x v="2"/>
    <x v="0"/>
    <x v="0"/>
    <x v="1"/>
    <x v="26"/>
    <n v="0"/>
  </r>
  <r>
    <x v="2073"/>
    <x v="2071"/>
    <x v="2073"/>
    <x v="2073"/>
    <x v="6"/>
    <x v="7"/>
    <s v="Y"/>
    <s v="Barras"/>
    <x v="1"/>
    <x v="20"/>
    <x v="5"/>
    <x v="2"/>
    <x v="0"/>
    <x v="0"/>
    <x v="1"/>
    <x v="35"/>
    <n v="1"/>
  </r>
  <r>
    <x v="2074"/>
    <x v="2072"/>
    <x v="2074"/>
    <x v="2074"/>
    <x v="4"/>
    <x v="12"/>
    <s v="T"/>
    <s v="Syrad"/>
    <x v="1"/>
    <x v="18"/>
    <x v="5"/>
    <x v="2"/>
    <x v="0"/>
    <x v="0"/>
    <x v="5"/>
    <x v="27"/>
    <n v="0"/>
  </r>
  <r>
    <x v="2075"/>
    <x v="2073"/>
    <x v="2075"/>
    <x v="2075"/>
    <x v="0"/>
    <x v="10"/>
    <s v="U"/>
    <s v="Moorman"/>
    <x v="1"/>
    <x v="68"/>
    <x v="5"/>
    <x v="2"/>
    <x v="0"/>
    <x v="0"/>
    <x v="5"/>
    <x v="10"/>
    <n v="0"/>
  </r>
  <r>
    <x v="2076"/>
    <x v="2074"/>
    <x v="2076"/>
    <x v="2076"/>
    <x v="0"/>
    <x v="16"/>
    <s v="H"/>
    <s v="Shippard"/>
    <x v="1"/>
    <x v="75"/>
    <x v="5"/>
    <x v="2"/>
    <x v="0"/>
    <x v="0"/>
    <x v="3"/>
    <x v="8"/>
    <n v="0"/>
  </r>
  <r>
    <x v="2077"/>
    <x v="2075"/>
    <x v="2077"/>
    <x v="2077"/>
    <x v="4"/>
    <x v="12"/>
    <s v="L"/>
    <s v="Normavill"/>
    <x v="1"/>
    <x v="32"/>
    <x v="5"/>
    <x v="4"/>
    <x v="0"/>
    <x v="0"/>
    <x v="1"/>
    <x v="48"/>
    <n v="0"/>
  </r>
  <r>
    <x v="2078"/>
    <x v="2076"/>
    <x v="2078"/>
    <x v="2078"/>
    <x v="0"/>
    <x v="9"/>
    <s v="T"/>
    <s v="Garric"/>
    <x v="1"/>
    <x v="69"/>
    <x v="5"/>
    <x v="4"/>
    <x v="0"/>
    <x v="0"/>
    <x v="1"/>
    <x v="20"/>
    <n v="0"/>
  </r>
  <r>
    <x v="2079"/>
    <x v="2077"/>
    <x v="2079"/>
    <x v="2079"/>
    <x v="2"/>
    <x v="19"/>
    <s v="U"/>
    <s v="Cranmore"/>
    <x v="1"/>
    <x v="26"/>
    <x v="5"/>
    <x v="4"/>
    <x v="0"/>
    <x v="0"/>
    <x v="1"/>
    <x v="10"/>
    <n v="0"/>
  </r>
  <r>
    <x v="2080"/>
    <x v="2078"/>
    <x v="2080"/>
    <x v="2080"/>
    <x v="3"/>
    <x v="14"/>
    <s v="W"/>
    <s v="Richard"/>
    <x v="1"/>
    <x v="13"/>
    <x v="5"/>
    <x v="7"/>
    <x v="0"/>
    <x v="0"/>
    <x v="1"/>
    <x v="15"/>
    <n v="0"/>
  </r>
  <r>
    <x v="2081"/>
    <x v="2079"/>
    <x v="2081"/>
    <x v="2081"/>
    <x v="1"/>
    <x v="3"/>
    <s v="C"/>
    <s v="O' Timony"/>
    <x v="1"/>
    <x v="62"/>
    <x v="4"/>
    <x v="6"/>
    <x v="0"/>
    <x v="0"/>
    <x v="1"/>
    <x v="35"/>
    <n v="0"/>
  </r>
  <r>
    <x v="2082"/>
    <x v="2080"/>
    <x v="2082"/>
    <x v="2082"/>
    <x v="1"/>
    <x v="17"/>
    <s v="D"/>
    <s v="Benoy"/>
    <x v="1"/>
    <x v="20"/>
    <x v="4"/>
    <x v="6"/>
    <x v="0"/>
    <x v="0"/>
    <x v="1"/>
    <x v="27"/>
    <n v="0"/>
  </r>
  <r>
    <x v="2083"/>
    <x v="2081"/>
    <x v="2083"/>
    <x v="2083"/>
    <x v="3"/>
    <x v="19"/>
    <s v="E"/>
    <s v="Harrisson"/>
    <x v="1"/>
    <x v="2"/>
    <x v="4"/>
    <x v="6"/>
    <x v="0"/>
    <x v="0"/>
    <x v="1"/>
    <x v="47"/>
    <n v="0"/>
  </r>
  <r>
    <x v="2084"/>
    <x v="2082"/>
    <x v="2084"/>
    <x v="2084"/>
    <x v="4"/>
    <x v="8"/>
    <s v="M"/>
    <s v="Collidge"/>
    <x v="1"/>
    <x v="74"/>
    <x v="4"/>
    <x v="6"/>
    <x v="0"/>
    <x v="0"/>
    <x v="1"/>
    <x v="8"/>
    <n v="0"/>
  </r>
  <r>
    <x v="2085"/>
    <x v="2083"/>
    <x v="2085"/>
    <x v="2085"/>
    <x v="6"/>
    <x v="15"/>
    <s v="Y"/>
    <s v="Whatson"/>
    <x v="1"/>
    <x v="33"/>
    <x v="4"/>
    <x v="6"/>
    <x v="0"/>
    <x v="0"/>
    <x v="1"/>
    <x v="39"/>
    <n v="0"/>
  </r>
  <r>
    <x v="2086"/>
    <x v="2084"/>
    <x v="2086"/>
    <x v="2086"/>
    <x v="1"/>
    <x v="2"/>
    <s v="Y"/>
    <s v="Chesterfield"/>
    <x v="1"/>
    <x v="27"/>
    <x v="4"/>
    <x v="6"/>
    <x v="0"/>
    <x v="0"/>
    <x v="1"/>
    <x v="11"/>
    <n v="0"/>
  </r>
  <r>
    <x v="2087"/>
    <x v="2085"/>
    <x v="2087"/>
    <x v="2087"/>
    <x v="1"/>
    <x v="7"/>
    <s v="C"/>
    <s v="Parker"/>
    <x v="1"/>
    <x v="52"/>
    <x v="4"/>
    <x v="3"/>
    <x v="0"/>
    <x v="0"/>
    <x v="1"/>
    <x v="2"/>
    <n v="0"/>
  </r>
  <r>
    <x v="2088"/>
    <x v="2086"/>
    <x v="2088"/>
    <x v="2088"/>
    <x v="0"/>
    <x v="17"/>
    <s v="O"/>
    <s v="Causby"/>
    <x v="1"/>
    <x v="2"/>
    <x v="4"/>
    <x v="3"/>
    <x v="0"/>
    <x v="0"/>
    <x v="1"/>
    <x v="21"/>
    <n v="0"/>
  </r>
  <r>
    <x v="2089"/>
    <x v="2087"/>
    <x v="2089"/>
    <x v="2089"/>
    <x v="6"/>
    <x v="14"/>
    <s v="P"/>
    <s v="Torbard"/>
    <x v="1"/>
    <x v="25"/>
    <x v="4"/>
    <x v="3"/>
    <x v="0"/>
    <x v="0"/>
    <x v="1"/>
    <x v="50"/>
    <n v="0"/>
  </r>
  <r>
    <x v="2090"/>
    <x v="2088"/>
    <x v="2090"/>
    <x v="2090"/>
    <x v="3"/>
    <x v="17"/>
    <s v="R"/>
    <s v="Chese"/>
    <x v="1"/>
    <x v="0"/>
    <x v="4"/>
    <x v="3"/>
    <x v="0"/>
    <x v="0"/>
    <x v="1"/>
    <x v="50"/>
    <n v="0"/>
  </r>
  <r>
    <x v="2091"/>
    <x v="2089"/>
    <x v="2091"/>
    <x v="2091"/>
    <x v="5"/>
    <x v="18"/>
    <s v="U"/>
    <s v="Tewnion"/>
    <x v="1"/>
    <x v="47"/>
    <x v="4"/>
    <x v="3"/>
    <x v="0"/>
    <x v="0"/>
    <x v="1"/>
    <x v="29"/>
    <n v="0"/>
  </r>
  <r>
    <x v="2092"/>
    <x v="2090"/>
    <x v="2092"/>
    <x v="2092"/>
    <x v="2"/>
    <x v="15"/>
    <s v="T"/>
    <s v="Haddeston"/>
    <x v="1"/>
    <x v="37"/>
    <x v="4"/>
    <x v="3"/>
    <x v="0"/>
    <x v="0"/>
    <x v="9"/>
    <x v="38"/>
    <n v="0"/>
  </r>
  <r>
    <x v="2093"/>
    <x v="2091"/>
    <x v="2093"/>
    <x v="2093"/>
    <x v="3"/>
    <x v="10"/>
    <s v="A"/>
    <s v="Pottage"/>
    <x v="1"/>
    <x v="70"/>
    <x v="4"/>
    <x v="1"/>
    <x v="0"/>
    <x v="0"/>
    <x v="1"/>
    <x v="46"/>
    <n v="0"/>
  </r>
  <r>
    <x v="2094"/>
    <x v="2092"/>
    <x v="2094"/>
    <x v="2094"/>
    <x v="1"/>
    <x v="16"/>
    <s v="B"/>
    <s v="Tremberth"/>
    <x v="1"/>
    <x v="37"/>
    <x v="4"/>
    <x v="1"/>
    <x v="0"/>
    <x v="0"/>
    <x v="1"/>
    <x v="30"/>
    <n v="0"/>
  </r>
  <r>
    <x v="2095"/>
    <x v="2093"/>
    <x v="2095"/>
    <x v="2095"/>
    <x v="6"/>
    <x v="14"/>
    <s v="B"/>
    <s v="Eathorne"/>
    <x v="1"/>
    <x v="17"/>
    <x v="4"/>
    <x v="1"/>
    <x v="0"/>
    <x v="0"/>
    <x v="1"/>
    <x v="27"/>
    <n v="0"/>
  </r>
  <r>
    <x v="2096"/>
    <x v="2094"/>
    <x v="2096"/>
    <x v="2096"/>
    <x v="6"/>
    <x v="16"/>
    <s v="C"/>
    <s v="Gajownik"/>
    <x v="1"/>
    <x v="5"/>
    <x v="4"/>
    <x v="1"/>
    <x v="0"/>
    <x v="0"/>
    <x v="1"/>
    <x v="18"/>
    <n v="0"/>
  </r>
  <r>
    <x v="2097"/>
    <x v="2095"/>
    <x v="2097"/>
    <x v="2097"/>
    <x v="3"/>
    <x v="4"/>
    <s v="D"/>
    <s v="Pettersen"/>
    <x v="1"/>
    <x v="32"/>
    <x v="4"/>
    <x v="1"/>
    <x v="0"/>
    <x v="0"/>
    <x v="1"/>
    <x v="38"/>
    <n v="0"/>
  </r>
  <r>
    <x v="2098"/>
    <x v="2096"/>
    <x v="2098"/>
    <x v="2098"/>
    <x v="3"/>
    <x v="18"/>
    <s v="D"/>
    <s v="McKeand"/>
    <x v="1"/>
    <x v="51"/>
    <x v="4"/>
    <x v="1"/>
    <x v="0"/>
    <x v="0"/>
    <x v="1"/>
    <x v="35"/>
    <n v="0"/>
  </r>
  <r>
    <x v="2099"/>
    <x v="2097"/>
    <x v="2099"/>
    <x v="2099"/>
    <x v="5"/>
    <x v="6"/>
    <s v="D"/>
    <s v="Kingdon"/>
    <x v="1"/>
    <x v="21"/>
    <x v="4"/>
    <x v="1"/>
    <x v="0"/>
    <x v="0"/>
    <x v="1"/>
    <x v="17"/>
    <n v="0"/>
  </r>
  <r>
    <x v="2100"/>
    <x v="2098"/>
    <x v="2100"/>
    <x v="2100"/>
    <x v="2"/>
    <x v="10"/>
    <s v="D"/>
    <s v="Lifsey"/>
    <x v="1"/>
    <x v="60"/>
    <x v="4"/>
    <x v="1"/>
    <x v="0"/>
    <x v="0"/>
    <x v="1"/>
    <x v="33"/>
    <n v="0"/>
  </r>
  <r>
    <x v="2101"/>
    <x v="2099"/>
    <x v="2101"/>
    <x v="2101"/>
    <x v="6"/>
    <x v="11"/>
    <s v="D"/>
    <s v="Hizir"/>
    <x v="1"/>
    <x v="57"/>
    <x v="4"/>
    <x v="1"/>
    <x v="0"/>
    <x v="0"/>
    <x v="1"/>
    <x v="6"/>
    <n v="0"/>
  </r>
  <r>
    <x v="2102"/>
    <x v="2100"/>
    <x v="2102"/>
    <x v="2102"/>
    <x v="6"/>
    <x v="4"/>
    <s v="D"/>
    <s v="Ewestace"/>
    <x v="1"/>
    <x v="11"/>
    <x v="4"/>
    <x v="1"/>
    <x v="0"/>
    <x v="0"/>
    <x v="1"/>
    <x v="11"/>
    <n v="0"/>
  </r>
  <r>
    <x v="2103"/>
    <x v="2101"/>
    <x v="2103"/>
    <x v="2103"/>
    <x v="5"/>
    <x v="23"/>
    <s v="F"/>
    <s v="Tooting"/>
    <x v="1"/>
    <x v="1"/>
    <x v="4"/>
    <x v="1"/>
    <x v="0"/>
    <x v="0"/>
    <x v="1"/>
    <x v="39"/>
    <n v="0"/>
  </r>
  <r>
    <x v="2104"/>
    <x v="2102"/>
    <x v="2104"/>
    <x v="2104"/>
    <x v="4"/>
    <x v="18"/>
    <s v="G"/>
    <s v="Point"/>
    <x v="1"/>
    <x v="25"/>
    <x v="4"/>
    <x v="1"/>
    <x v="0"/>
    <x v="0"/>
    <x v="1"/>
    <x v="38"/>
    <n v="0"/>
  </r>
  <r>
    <x v="2105"/>
    <x v="2103"/>
    <x v="2105"/>
    <x v="2105"/>
    <x v="4"/>
    <x v="21"/>
    <s v="G"/>
    <s v="Tregonna"/>
    <x v="1"/>
    <x v="0"/>
    <x v="4"/>
    <x v="1"/>
    <x v="0"/>
    <x v="0"/>
    <x v="1"/>
    <x v="32"/>
    <n v="0"/>
  </r>
  <r>
    <x v="2106"/>
    <x v="2104"/>
    <x v="2106"/>
    <x v="2106"/>
    <x v="4"/>
    <x v="20"/>
    <s v="H"/>
    <s v="Cloake"/>
    <x v="1"/>
    <x v="44"/>
    <x v="4"/>
    <x v="1"/>
    <x v="0"/>
    <x v="0"/>
    <x v="1"/>
    <x v="30"/>
    <n v="0"/>
  </r>
  <r>
    <x v="2107"/>
    <x v="2105"/>
    <x v="2107"/>
    <x v="2107"/>
    <x v="3"/>
    <x v="7"/>
    <s v="H"/>
    <s v="Cannell"/>
    <x v="1"/>
    <x v="25"/>
    <x v="4"/>
    <x v="1"/>
    <x v="0"/>
    <x v="0"/>
    <x v="1"/>
    <x v="36"/>
    <n v="0"/>
  </r>
  <r>
    <x v="2108"/>
    <x v="2106"/>
    <x v="2108"/>
    <x v="2108"/>
    <x v="6"/>
    <x v="5"/>
    <s v="I"/>
    <s v="Basezzi"/>
    <x v="1"/>
    <x v="76"/>
    <x v="4"/>
    <x v="1"/>
    <x v="0"/>
    <x v="0"/>
    <x v="1"/>
    <x v="34"/>
    <n v="0"/>
  </r>
  <r>
    <x v="2109"/>
    <x v="2107"/>
    <x v="2109"/>
    <x v="2109"/>
    <x v="4"/>
    <x v="18"/>
    <s v="I"/>
    <s v="Greensall"/>
    <x v="1"/>
    <x v="52"/>
    <x v="4"/>
    <x v="1"/>
    <x v="0"/>
    <x v="0"/>
    <x v="1"/>
    <x v="35"/>
    <n v="0"/>
  </r>
  <r>
    <x v="2110"/>
    <x v="2108"/>
    <x v="2110"/>
    <x v="2110"/>
    <x v="3"/>
    <x v="6"/>
    <s v="I"/>
    <s v="Margerison"/>
    <x v="1"/>
    <x v="13"/>
    <x v="4"/>
    <x v="1"/>
    <x v="0"/>
    <x v="0"/>
    <x v="1"/>
    <x v="17"/>
    <n v="0"/>
  </r>
  <r>
    <x v="2111"/>
    <x v="2109"/>
    <x v="2111"/>
    <x v="2111"/>
    <x v="3"/>
    <x v="21"/>
    <s v="J"/>
    <s v="Jedrysik"/>
    <x v="1"/>
    <x v="20"/>
    <x v="4"/>
    <x v="1"/>
    <x v="0"/>
    <x v="0"/>
    <x v="1"/>
    <x v="41"/>
    <n v="0"/>
  </r>
  <r>
    <x v="2112"/>
    <x v="2110"/>
    <x v="2112"/>
    <x v="2112"/>
    <x v="6"/>
    <x v="13"/>
    <s v="J"/>
    <s v="Pull"/>
    <x v="1"/>
    <x v="65"/>
    <x v="4"/>
    <x v="1"/>
    <x v="0"/>
    <x v="0"/>
    <x v="1"/>
    <x v="1"/>
    <n v="0"/>
  </r>
  <r>
    <x v="2113"/>
    <x v="2111"/>
    <x v="2113"/>
    <x v="2113"/>
    <x v="2"/>
    <x v="12"/>
    <s v="K"/>
    <s v="Larrat"/>
    <x v="1"/>
    <x v="28"/>
    <x v="4"/>
    <x v="1"/>
    <x v="0"/>
    <x v="0"/>
    <x v="1"/>
    <x v="23"/>
    <n v="0"/>
  </r>
  <r>
    <x v="2114"/>
    <x v="2112"/>
    <x v="2114"/>
    <x v="2114"/>
    <x v="6"/>
    <x v="6"/>
    <s v="K"/>
    <s v="Wasielewicz"/>
    <x v="1"/>
    <x v="33"/>
    <x v="4"/>
    <x v="1"/>
    <x v="0"/>
    <x v="0"/>
    <x v="1"/>
    <x v="9"/>
    <n v="0"/>
  </r>
  <r>
    <x v="2115"/>
    <x v="2113"/>
    <x v="2115"/>
    <x v="2115"/>
    <x v="1"/>
    <x v="9"/>
    <s v="K"/>
    <s v="Pellissier"/>
    <x v="1"/>
    <x v="65"/>
    <x v="4"/>
    <x v="1"/>
    <x v="0"/>
    <x v="0"/>
    <x v="1"/>
    <x v="25"/>
    <n v="0"/>
  </r>
  <r>
    <x v="2116"/>
    <x v="2114"/>
    <x v="2116"/>
    <x v="2116"/>
    <x v="5"/>
    <x v="21"/>
    <s v="L"/>
    <s v="Casewell"/>
    <x v="1"/>
    <x v="8"/>
    <x v="4"/>
    <x v="1"/>
    <x v="0"/>
    <x v="0"/>
    <x v="1"/>
    <x v="16"/>
    <n v="0"/>
  </r>
  <r>
    <x v="2117"/>
    <x v="1613"/>
    <x v="2117"/>
    <x v="2117"/>
    <x v="6"/>
    <x v="22"/>
    <s v="L"/>
    <s v="Fuente"/>
    <x v="1"/>
    <x v="73"/>
    <x v="4"/>
    <x v="1"/>
    <x v="0"/>
    <x v="0"/>
    <x v="1"/>
    <x v="14"/>
    <n v="0"/>
  </r>
  <r>
    <x v="2118"/>
    <x v="2115"/>
    <x v="2118"/>
    <x v="2118"/>
    <x v="5"/>
    <x v="19"/>
    <s v="M"/>
    <s v="Biskupski"/>
    <x v="1"/>
    <x v="17"/>
    <x v="4"/>
    <x v="1"/>
    <x v="0"/>
    <x v="0"/>
    <x v="1"/>
    <x v="8"/>
    <n v="0"/>
  </r>
  <r>
    <x v="2119"/>
    <x v="2116"/>
    <x v="2119"/>
    <x v="2119"/>
    <x v="6"/>
    <x v="9"/>
    <s v="M"/>
    <s v="De Ruggiero"/>
    <x v="1"/>
    <x v="47"/>
    <x v="4"/>
    <x v="1"/>
    <x v="0"/>
    <x v="0"/>
    <x v="1"/>
    <x v="23"/>
    <n v="0"/>
  </r>
  <r>
    <x v="2120"/>
    <x v="2117"/>
    <x v="2120"/>
    <x v="2120"/>
    <x v="5"/>
    <x v="6"/>
    <s v="M"/>
    <s v="Orange"/>
    <x v="1"/>
    <x v="51"/>
    <x v="4"/>
    <x v="1"/>
    <x v="0"/>
    <x v="0"/>
    <x v="1"/>
    <x v="47"/>
    <n v="0"/>
  </r>
  <r>
    <x v="2121"/>
    <x v="2118"/>
    <x v="2121"/>
    <x v="2121"/>
    <x v="1"/>
    <x v="23"/>
    <s v="N"/>
    <s v="Stampe"/>
    <x v="1"/>
    <x v="76"/>
    <x v="4"/>
    <x v="1"/>
    <x v="0"/>
    <x v="0"/>
    <x v="1"/>
    <x v="17"/>
    <n v="0"/>
  </r>
  <r>
    <x v="2122"/>
    <x v="2119"/>
    <x v="2122"/>
    <x v="2122"/>
    <x v="1"/>
    <x v="17"/>
    <s v="P"/>
    <s v="Lacrouts"/>
    <x v="1"/>
    <x v="34"/>
    <x v="4"/>
    <x v="1"/>
    <x v="0"/>
    <x v="0"/>
    <x v="1"/>
    <x v="19"/>
    <n v="0"/>
  </r>
  <r>
    <x v="2123"/>
    <x v="2120"/>
    <x v="2123"/>
    <x v="2123"/>
    <x v="0"/>
    <x v="5"/>
    <s v="P"/>
    <s v="Norris"/>
    <x v="1"/>
    <x v="3"/>
    <x v="4"/>
    <x v="1"/>
    <x v="0"/>
    <x v="0"/>
    <x v="1"/>
    <x v="8"/>
    <n v="0"/>
  </r>
  <r>
    <x v="2124"/>
    <x v="2121"/>
    <x v="2124"/>
    <x v="2124"/>
    <x v="6"/>
    <x v="16"/>
    <s v="P"/>
    <s v="Lotte"/>
    <x v="1"/>
    <x v="62"/>
    <x v="4"/>
    <x v="1"/>
    <x v="0"/>
    <x v="0"/>
    <x v="1"/>
    <x v="27"/>
    <n v="0"/>
  </r>
  <r>
    <x v="2125"/>
    <x v="2122"/>
    <x v="2125"/>
    <x v="2125"/>
    <x v="3"/>
    <x v="20"/>
    <s v="Q"/>
    <s v="Caren"/>
    <x v="1"/>
    <x v="31"/>
    <x v="4"/>
    <x v="1"/>
    <x v="0"/>
    <x v="0"/>
    <x v="1"/>
    <x v="46"/>
    <n v="0"/>
  </r>
  <r>
    <x v="2126"/>
    <x v="2123"/>
    <x v="2126"/>
    <x v="2126"/>
    <x v="4"/>
    <x v="12"/>
    <s v="Q"/>
    <s v="Beevis"/>
    <x v="1"/>
    <x v="21"/>
    <x v="4"/>
    <x v="1"/>
    <x v="0"/>
    <x v="0"/>
    <x v="1"/>
    <x v="46"/>
    <n v="0"/>
  </r>
  <r>
    <x v="2127"/>
    <x v="2124"/>
    <x v="2127"/>
    <x v="2127"/>
    <x v="5"/>
    <x v="1"/>
    <s v="Q"/>
    <s v="Petru"/>
    <x v="1"/>
    <x v="28"/>
    <x v="4"/>
    <x v="1"/>
    <x v="0"/>
    <x v="0"/>
    <x v="1"/>
    <x v="33"/>
    <n v="0"/>
  </r>
  <r>
    <x v="2128"/>
    <x v="2125"/>
    <x v="2128"/>
    <x v="2128"/>
    <x v="4"/>
    <x v="4"/>
    <s v="R"/>
    <s v="Kase"/>
    <x v="1"/>
    <x v="37"/>
    <x v="4"/>
    <x v="1"/>
    <x v="0"/>
    <x v="0"/>
    <x v="1"/>
    <x v="39"/>
    <n v="0"/>
  </r>
  <r>
    <x v="2129"/>
    <x v="2126"/>
    <x v="2129"/>
    <x v="2129"/>
    <x v="1"/>
    <x v="20"/>
    <s v="R"/>
    <s v="Haygreen"/>
    <x v="1"/>
    <x v="54"/>
    <x v="4"/>
    <x v="1"/>
    <x v="0"/>
    <x v="0"/>
    <x v="1"/>
    <x v="38"/>
    <n v="0"/>
  </r>
  <r>
    <x v="2130"/>
    <x v="2127"/>
    <x v="2130"/>
    <x v="2130"/>
    <x v="3"/>
    <x v="2"/>
    <s v="R"/>
    <s v="Greensted"/>
    <x v="1"/>
    <x v="18"/>
    <x v="4"/>
    <x v="1"/>
    <x v="0"/>
    <x v="0"/>
    <x v="1"/>
    <x v="48"/>
    <n v="0"/>
  </r>
  <r>
    <x v="2131"/>
    <x v="2128"/>
    <x v="2131"/>
    <x v="2131"/>
    <x v="5"/>
    <x v="16"/>
    <s v="R"/>
    <s v="Lebell"/>
    <x v="1"/>
    <x v="16"/>
    <x v="4"/>
    <x v="1"/>
    <x v="0"/>
    <x v="0"/>
    <x v="1"/>
    <x v="6"/>
    <n v="0"/>
  </r>
  <r>
    <x v="2132"/>
    <x v="2129"/>
    <x v="2132"/>
    <x v="2132"/>
    <x v="1"/>
    <x v="7"/>
    <s v="R"/>
    <s v="Jendrassik"/>
    <x v="1"/>
    <x v="48"/>
    <x v="4"/>
    <x v="1"/>
    <x v="0"/>
    <x v="0"/>
    <x v="1"/>
    <x v="21"/>
    <n v="0"/>
  </r>
  <r>
    <x v="2133"/>
    <x v="2130"/>
    <x v="2133"/>
    <x v="2133"/>
    <x v="0"/>
    <x v="18"/>
    <s v="S"/>
    <s v="Heliar"/>
    <x v="1"/>
    <x v="9"/>
    <x v="4"/>
    <x v="1"/>
    <x v="0"/>
    <x v="0"/>
    <x v="1"/>
    <x v="26"/>
    <n v="0"/>
  </r>
  <r>
    <x v="2134"/>
    <x v="2131"/>
    <x v="2134"/>
    <x v="2134"/>
    <x v="5"/>
    <x v="21"/>
    <s v="S"/>
    <s v="Jossel"/>
    <x v="1"/>
    <x v="46"/>
    <x v="4"/>
    <x v="1"/>
    <x v="0"/>
    <x v="0"/>
    <x v="1"/>
    <x v="11"/>
    <n v="0"/>
  </r>
  <r>
    <x v="2135"/>
    <x v="2132"/>
    <x v="2135"/>
    <x v="2135"/>
    <x v="0"/>
    <x v="9"/>
    <s v="S"/>
    <s v="Rozzell"/>
    <x v="1"/>
    <x v="24"/>
    <x v="4"/>
    <x v="1"/>
    <x v="0"/>
    <x v="0"/>
    <x v="1"/>
    <x v="14"/>
    <n v="0"/>
  </r>
  <r>
    <x v="2136"/>
    <x v="2133"/>
    <x v="2136"/>
    <x v="2136"/>
    <x v="2"/>
    <x v="19"/>
    <s v="S"/>
    <s v="Antonognoli"/>
    <x v="1"/>
    <x v="44"/>
    <x v="4"/>
    <x v="1"/>
    <x v="0"/>
    <x v="0"/>
    <x v="1"/>
    <x v="5"/>
    <n v="0"/>
  </r>
  <r>
    <x v="2137"/>
    <x v="2134"/>
    <x v="2137"/>
    <x v="2137"/>
    <x v="0"/>
    <x v="14"/>
    <s v="T"/>
    <s v="Stubbeley"/>
    <x v="1"/>
    <x v="65"/>
    <x v="4"/>
    <x v="1"/>
    <x v="0"/>
    <x v="0"/>
    <x v="1"/>
    <x v="39"/>
    <n v="0"/>
  </r>
  <r>
    <x v="2138"/>
    <x v="2135"/>
    <x v="2138"/>
    <x v="2138"/>
    <x v="2"/>
    <x v="16"/>
    <s v="T"/>
    <s v="Thieme"/>
    <x v="1"/>
    <x v="63"/>
    <x v="4"/>
    <x v="1"/>
    <x v="0"/>
    <x v="0"/>
    <x v="1"/>
    <x v="31"/>
    <n v="0"/>
  </r>
  <r>
    <x v="2139"/>
    <x v="2136"/>
    <x v="2139"/>
    <x v="2139"/>
    <x v="0"/>
    <x v="10"/>
    <s v="T"/>
    <s v="Fernehough"/>
    <x v="1"/>
    <x v="65"/>
    <x v="4"/>
    <x v="1"/>
    <x v="0"/>
    <x v="0"/>
    <x v="1"/>
    <x v="45"/>
    <n v="0"/>
  </r>
  <r>
    <x v="2140"/>
    <x v="2137"/>
    <x v="2140"/>
    <x v="2140"/>
    <x v="6"/>
    <x v="11"/>
    <s v="T"/>
    <s v="Rowthorne"/>
    <x v="1"/>
    <x v="19"/>
    <x v="4"/>
    <x v="1"/>
    <x v="0"/>
    <x v="0"/>
    <x v="1"/>
    <x v="43"/>
    <n v="0"/>
  </r>
  <r>
    <x v="2141"/>
    <x v="2138"/>
    <x v="2141"/>
    <x v="2141"/>
    <x v="0"/>
    <x v="16"/>
    <s v="V"/>
    <s v="Duffield"/>
    <x v="1"/>
    <x v="70"/>
    <x v="4"/>
    <x v="1"/>
    <x v="0"/>
    <x v="0"/>
    <x v="1"/>
    <x v="39"/>
    <n v="0"/>
  </r>
  <r>
    <x v="2142"/>
    <x v="2139"/>
    <x v="2142"/>
    <x v="2142"/>
    <x v="4"/>
    <x v="3"/>
    <s v="V"/>
    <s v="Cuschieri"/>
    <x v="1"/>
    <x v="68"/>
    <x v="4"/>
    <x v="1"/>
    <x v="0"/>
    <x v="0"/>
    <x v="1"/>
    <x v="36"/>
    <n v="0"/>
  </r>
  <r>
    <x v="2143"/>
    <x v="2140"/>
    <x v="2143"/>
    <x v="2143"/>
    <x v="1"/>
    <x v="21"/>
    <s v="V"/>
    <s v="Soar"/>
    <x v="1"/>
    <x v="7"/>
    <x v="4"/>
    <x v="1"/>
    <x v="0"/>
    <x v="0"/>
    <x v="1"/>
    <x v="1"/>
    <n v="0"/>
  </r>
  <r>
    <x v="2144"/>
    <x v="2141"/>
    <x v="2144"/>
    <x v="2144"/>
    <x v="0"/>
    <x v="0"/>
    <s v="X"/>
    <s v="Bristowe"/>
    <x v="1"/>
    <x v="48"/>
    <x v="4"/>
    <x v="1"/>
    <x v="0"/>
    <x v="0"/>
    <x v="1"/>
    <x v="32"/>
    <n v="0"/>
  </r>
  <r>
    <x v="2145"/>
    <x v="2142"/>
    <x v="2145"/>
    <x v="2145"/>
    <x v="0"/>
    <x v="0"/>
    <s v="Y"/>
    <s v="Capey"/>
    <x v="1"/>
    <x v="9"/>
    <x v="4"/>
    <x v="1"/>
    <x v="0"/>
    <x v="0"/>
    <x v="1"/>
    <x v="4"/>
    <n v="0"/>
  </r>
  <r>
    <x v="2146"/>
    <x v="2143"/>
    <x v="2146"/>
    <x v="2146"/>
    <x v="5"/>
    <x v="4"/>
    <s v="Y"/>
    <s v="Wanek"/>
    <x v="1"/>
    <x v="66"/>
    <x v="4"/>
    <x v="1"/>
    <x v="0"/>
    <x v="0"/>
    <x v="1"/>
    <x v="46"/>
    <n v="0"/>
  </r>
  <r>
    <x v="2147"/>
    <x v="2144"/>
    <x v="2147"/>
    <x v="2147"/>
    <x v="3"/>
    <x v="15"/>
    <s v="Y"/>
    <s v="Colchett"/>
    <x v="1"/>
    <x v="33"/>
    <x v="4"/>
    <x v="1"/>
    <x v="0"/>
    <x v="0"/>
    <x v="1"/>
    <x v="27"/>
    <n v="0"/>
  </r>
  <r>
    <x v="2148"/>
    <x v="2145"/>
    <x v="2148"/>
    <x v="2148"/>
    <x v="2"/>
    <x v="20"/>
    <s v="Z"/>
    <s v="Lefley"/>
    <x v="1"/>
    <x v="39"/>
    <x v="4"/>
    <x v="1"/>
    <x v="0"/>
    <x v="0"/>
    <x v="1"/>
    <x v="41"/>
    <n v="1"/>
  </r>
  <r>
    <x v="2149"/>
    <x v="2146"/>
    <x v="2149"/>
    <x v="2149"/>
    <x v="5"/>
    <x v="18"/>
    <s v="Z"/>
    <s v="Strooband"/>
    <x v="1"/>
    <x v="3"/>
    <x v="4"/>
    <x v="1"/>
    <x v="0"/>
    <x v="0"/>
    <x v="1"/>
    <x v="43"/>
    <n v="0"/>
  </r>
  <r>
    <x v="2150"/>
    <x v="2147"/>
    <x v="2150"/>
    <x v="2150"/>
    <x v="4"/>
    <x v="7"/>
    <s v="A"/>
    <s v="Napolitano"/>
    <x v="1"/>
    <x v="75"/>
    <x v="4"/>
    <x v="1"/>
    <x v="0"/>
    <x v="0"/>
    <x v="7"/>
    <x v="19"/>
    <n v="0"/>
  </r>
  <r>
    <x v="2151"/>
    <x v="2148"/>
    <x v="2151"/>
    <x v="2151"/>
    <x v="5"/>
    <x v="13"/>
    <s v="J"/>
    <s v="Pedican"/>
    <x v="1"/>
    <x v="49"/>
    <x v="4"/>
    <x v="1"/>
    <x v="0"/>
    <x v="0"/>
    <x v="7"/>
    <x v="24"/>
    <n v="0"/>
  </r>
  <r>
    <x v="2152"/>
    <x v="2149"/>
    <x v="2152"/>
    <x v="2152"/>
    <x v="6"/>
    <x v="12"/>
    <s v="X"/>
    <s v="Rivelon"/>
    <x v="1"/>
    <x v="44"/>
    <x v="4"/>
    <x v="1"/>
    <x v="0"/>
    <x v="0"/>
    <x v="7"/>
    <x v="1"/>
    <n v="0"/>
  </r>
  <r>
    <x v="2153"/>
    <x v="2150"/>
    <x v="2153"/>
    <x v="2153"/>
    <x v="6"/>
    <x v="6"/>
    <s v="Z"/>
    <s v="Gobbett"/>
    <x v="1"/>
    <x v="54"/>
    <x v="4"/>
    <x v="1"/>
    <x v="0"/>
    <x v="0"/>
    <x v="7"/>
    <x v="20"/>
    <n v="0"/>
  </r>
  <r>
    <x v="2154"/>
    <x v="2151"/>
    <x v="2154"/>
    <x v="2154"/>
    <x v="2"/>
    <x v="9"/>
    <s v="F"/>
    <s v="Sugarman"/>
    <x v="1"/>
    <x v="53"/>
    <x v="4"/>
    <x v="1"/>
    <x v="0"/>
    <x v="0"/>
    <x v="4"/>
    <x v="4"/>
    <n v="0"/>
  </r>
  <r>
    <x v="2155"/>
    <x v="2152"/>
    <x v="2155"/>
    <x v="2155"/>
    <x v="1"/>
    <x v="4"/>
    <s v="L"/>
    <s v="Bugbird"/>
    <x v="1"/>
    <x v="78"/>
    <x v="4"/>
    <x v="1"/>
    <x v="0"/>
    <x v="0"/>
    <x v="4"/>
    <x v="40"/>
    <n v="0"/>
  </r>
  <r>
    <x v="2156"/>
    <x v="2153"/>
    <x v="2156"/>
    <x v="2156"/>
    <x v="3"/>
    <x v="11"/>
    <s v="S"/>
    <s v="Noden"/>
    <x v="1"/>
    <x v="39"/>
    <x v="4"/>
    <x v="1"/>
    <x v="0"/>
    <x v="0"/>
    <x v="4"/>
    <x v="13"/>
    <n v="0"/>
  </r>
  <r>
    <x v="2157"/>
    <x v="2154"/>
    <x v="2157"/>
    <x v="2157"/>
    <x v="1"/>
    <x v="8"/>
    <s v="O"/>
    <s v="Wordington"/>
    <x v="1"/>
    <x v="49"/>
    <x v="4"/>
    <x v="1"/>
    <x v="0"/>
    <x v="0"/>
    <x v="9"/>
    <x v="46"/>
    <n v="0"/>
  </r>
  <r>
    <x v="2158"/>
    <x v="2155"/>
    <x v="2158"/>
    <x v="2158"/>
    <x v="5"/>
    <x v="19"/>
    <s v="R"/>
    <s v="Seabridge"/>
    <x v="1"/>
    <x v="71"/>
    <x v="4"/>
    <x v="1"/>
    <x v="0"/>
    <x v="0"/>
    <x v="6"/>
    <x v="29"/>
    <n v="0"/>
  </r>
  <r>
    <x v="2159"/>
    <x v="2156"/>
    <x v="2159"/>
    <x v="2159"/>
    <x v="1"/>
    <x v="19"/>
    <s v="M"/>
    <s v="Gorton"/>
    <x v="1"/>
    <x v="13"/>
    <x v="4"/>
    <x v="1"/>
    <x v="0"/>
    <x v="0"/>
    <x v="11"/>
    <x v="4"/>
    <n v="0"/>
  </r>
  <r>
    <x v="2160"/>
    <x v="2157"/>
    <x v="2160"/>
    <x v="2160"/>
    <x v="4"/>
    <x v="4"/>
    <s v="Q"/>
    <s v="Thorius"/>
    <x v="1"/>
    <x v="23"/>
    <x v="4"/>
    <x v="1"/>
    <x v="0"/>
    <x v="0"/>
    <x v="11"/>
    <x v="2"/>
    <n v="1"/>
  </r>
  <r>
    <x v="2161"/>
    <x v="2158"/>
    <x v="2161"/>
    <x v="2161"/>
    <x v="0"/>
    <x v="6"/>
    <s v="V"/>
    <s v="Hockey"/>
    <x v="1"/>
    <x v="50"/>
    <x v="4"/>
    <x v="1"/>
    <x v="0"/>
    <x v="0"/>
    <x v="11"/>
    <x v="39"/>
    <n v="0"/>
  </r>
  <r>
    <x v="2162"/>
    <x v="2159"/>
    <x v="2162"/>
    <x v="2162"/>
    <x v="3"/>
    <x v="19"/>
    <s v="M"/>
    <s v="Constanza"/>
    <x v="1"/>
    <x v="64"/>
    <x v="4"/>
    <x v="1"/>
    <x v="0"/>
    <x v="0"/>
    <x v="10"/>
    <x v="42"/>
    <n v="0"/>
  </r>
  <r>
    <x v="2163"/>
    <x v="2160"/>
    <x v="2163"/>
    <x v="2163"/>
    <x v="6"/>
    <x v="15"/>
    <s v="C"/>
    <s v="Dik"/>
    <x v="1"/>
    <x v="72"/>
    <x v="4"/>
    <x v="1"/>
    <x v="0"/>
    <x v="0"/>
    <x v="8"/>
    <x v="6"/>
    <n v="0"/>
  </r>
  <r>
    <x v="2164"/>
    <x v="2161"/>
    <x v="2164"/>
    <x v="2164"/>
    <x v="4"/>
    <x v="19"/>
    <s v="D"/>
    <s v="Haselhurst"/>
    <x v="1"/>
    <x v="40"/>
    <x v="4"/>
    <x v="1"/>
    <x v="0"/>
    <x v="0"/>
    <x v="8"/>
    <x v="16"/>
    <n v="0"/>
  </r>
  <r>
    <x v="2165"/>
    <x v="2162"/>
    <x v="2165"/>
    <x v="2165"/>
    <x v="1"/>
    <x v="16"/>
    <s v="H"/>
    <s v="Jagger"/>
    <x v="1"/>
    <x v="20"/>
    <x v="4"/>
    <x v="1"/>
    <x v="0"/>
    <x v="0"/>
    <x v="3"/>
    <x v="22"/>
    <n v="0"/>
  </r>
  <r>
    <x v="2166"/>
    <x v="2163"/>
    <x v="2166"/>
    <x v="2166"/>
    <x v="6"/>
    <x v="15"/>
    <s v="K"/>
    <s v="Blasli"/>
    <x v="1"/>
    <x v="37"/>
    <x v="4"/>
    <x v="1"/>
    <x v="0"/>
    <x v="0"/>
    <x v="3"/>
    <x v="8"/>
    <n v="0"/>
  </r>
  <r>
    <x v="2167"/>
    <x v="2164"/>
    <x v="2167"/>
    <x v="2167"/>
    <x v="6"/>
    <x v="9"/>
    <s v="U"/>
    <s v="Magister"/>
    <x v="1"/>
    <x v="76"/>
    <x v="4"/>
    <x v="1"/>
    <x v="0"/>
    <x v="0"/>
    <x v="3"/>
    <x v="39"/>
    <n v="0"/>
  </r>
  <r>
    <x v="2168"/>
    <x v="2165"/>
    <x v="2168"/>
    <x v="2168"/>
    <x v="3"/>
    <x v="15"/>
    <s v="V"/>
    <s v="Shalloe"/>
    <x v="1"/>
    <x v="19"/>
    <x v="4"/>
    <x v="1"/>
    <x v="0"/>
    <x v="0"/>
    <x v="3"/>
    <x v="10"/>
    <n v="0"/>
  </r>
  <r>
    <x v="2169"/>
    <x v="2166"/>
    <x v="2169"/>
    <x v="2169"/>
    <x v="4"/>
    <x v="11"/>
    <s v="E"/>
    <s v="Drakes"/>
    <x v="1"/>
    <x v="33"/>
    <x v="4"/>
    <x v="1"/>
    <x v="0"/>
    <x v="0"/>
    <x v="2"/>
    <x v="37"/>
    <n v="0"/>
  </r>
  <r>
    <x v="2170"/>
    <x v="2167"/>
    <x v="2170"/>
    <x v="2170"/>
    <x v="0"/>
    <x v="18"/>
    <s v="D"/>
    <s v="Duxbury"/>
    <x v="1"/>
    <x v="17"/>
    <x v="4"/>
    <x v="5"/>
    <x v="0"/>
    <x v="0"/>
    <x v="1"/>
    <x v="1"/>
    <n v="0"/>
  </r>
  <r>
    <x v="2171"/>
    <x v="2168"/>
    <x v="2171"/>
    <x v="2171"/>
    <x v="5"/>
    <x v="20"/>
    <s v="G"/>
    <s v="Bortolomei"/>
    <x v="1"/>
    <x v="69"/>
    <x v="4"/>
    <x v="5"/>
    <x v="0"/>
    <x v="0"/>
    <x v="1"/>
    <x v="12"/>
    <n v="1"/>
  </r>
  <r>
    <x v="2172"/>
    <x v="2169"/>
    <x v="2172"/>
    <x v="2172"/>
    <x v="5"/>
    <x v="22"/>
    <s v="J"/>
    <s v="Gladwish"/>
    <x v="1"/>
    <x v="7"/>
    <x v="4"/>
    <x v="5"/>
    <x v="0"/>
    <x v="0"/>
    <x v="1"/>
    <x v="19"/>
    <n v="0"/>
  </r>
  <r>
    <x v="2173"/>
    <x v="2170"/>
    <x v="2173"/>
    <x v="2173"/>
    <x v="3"/>
    <x v="23"/>
    <s v="J"/>
    <s v="Marusic"/>
    <x v="1"/>
    <x v="65"/>
    <x v="4"/>
    <x v="5"/>
    <x v="0"/>
    <x v="0"/>
    <x v="1"/>
    <x v="5"/>
    <n v="0"/>
  </r>
  <r>
    <x v="2174"/>
    <x v="2171"/>
    <x v="2174"/>
    <x v="2174"/>
    <x v="0"/>
    <x v="14"/>
    <s v="K"/>
    <s v="Odo"/>
    <x v="1"/>
    <x v="28"/>
    <x v="4"/>
    <x v="5"/>
    <x v="0"/>
    <x v="0"/>
    <x v="1"/>
    <x v="37"/>
    <n v="0"/>
  </r>
  <r>
    <x v="2175"/>
    <x v="2172"/>
    <x v="2175"/>
    <x v="2175"/>
    <x v="5"/>
    <x v="5"/>
    <s v="Q"/>
    <s v="Rickell"/>
    <x v="1"/>
    <x v="78"/>
    <x v="4"/>
    <x v="5"/>
    <x v="0"/>
    <x v="0"/>
    <x v="1"/>
    <x v="14"/>
    <n v="0"/>
  </r>
  <r>
    <x v="2176"/>
    <x v="2173"/>
    <x v="2176"/>
    <x v="2176"/>
    <x v="4"/>
    <x v="1"/>
    <s v="U"/>
    <s v="Rodrig"/>
    <x v="1"/>
    <x v="16"/>
    <x v="4"/>
    <x v="5"/>
    <x v="0"/>
    <x v="0"/>
    <x v="4"/>
    <x v="8"/>
    <n v="0"/>
  </r>
  <r>
    <x v="2177"/>
    <x v="2174"/>
    <x v="2177"/>
    <x v="2177"/>
    <x v="1"/>
    <x v="4"/>
    <s v="X"/>
    <s v="Cejka"/>
    <x v="1"/>
    <x v="64"/>
    <x v="4"/>
    <x v="5"/>
    <x v="0"/>
    <x v="0"/>
    <x v="2"/>
    <x v="46"/>
    <n v="1"/>
  </r>
  <r>
    <x v="2178"/>
    <x v="2175"/>
    <x v="2178"/>
    <x v="2178"/>
    <x v="2"/>
    <x v="1"/>
    <s v="A"/>
    <s v="Orgill"/>
    <x v="1"/>
    <x v="60"/>
    <x v="4"/>
    <x v="0"/>
    <x v="0"/>
    <x v="0"/>
    <x v="1"/>
    <x v="24"/>
    <n v="0"/>
  </r>
  <r>
    <x v="2179"/>
    <x v="2176"/>
    <x v="2179"/>
    <x v="2179"/>
    <x v="6"/>
    <x v="0"/>
    <s v="A"/>
    <s v="Dowry"/>
    <x v="1"/>
    <x v="33"/>
    <x v="4"/>
    <x v="0"/>
    <x v="0"/>
    <x v="0"/>
    <x v="1"/>
    <x v="44"/>
    <n v="0"/>
  </r>
  <r>
    <x v="2180"/>
    <x v="2177"/>
    <x v="2180"/>
    <x v="2180"/>
    <x v="5"/>
    <x v="20"/>
    <s v="A"/>
    <s v="Abarough"/>
    <x v="1"/>
    <x v="42"/>
    <x v="4"/>
    <x v="0"/>
    <x v="0"/>
    <x v="0"/>
    <x v="1"/>
    <x v="9"/>
    <n v="0"/>
  </r>
  <r>
    <x v="2181"/>
    <x v="2178"/>
    <x v="2181"/>
    <x v="2181"/>
    <x v="6"/>
    <x v="20"/>
    <s v="A"/>
    <s v="Janak"/>
    <x v="1"/>
    <x v="41"/>
    <x v="4"/>
    <x v="0"/>
    <x v="0"/>
    <x v="0"/>
    <x v="1"/>
    <x v="9"/>
    <n v="0"/>
  </r>
  <r>
    <x v="2182"/>
    <x v="2179"/>
    <x v="2182"/>
    <x v="2182"/>
    <x v="4"/>
    <x v="16"/>
    <s v="B"/>
    <s v="Filipputti"/>
    <x v="1"/>
    <x v="3"/>
    <x v="4"/>
    <x v="0"/>
    <x v="0"/>
    <x v="0"/>
    <x v="1"/>
    <x v="18"/>
    <n v="1"/>
  </r>
  <r>
    <x v="2183"/>
    <x v="2180"/>
    <x v="2183"/>
    <x v="2183"/>
    <x v="1"/>
    <x v="18"/>
    <s v="B"/>
    <s v="Ferroni"/>
    <x v="1"/>
    <x v="44"/>
    <x v="4"/>
    <x v="0"/>
    <x v="0"/>
    <x v="0"/>
    <x v="1"/>
    <x v="15"/>
    <n v="0"/>
  </r>
  <r>
    <x v="2184"/>
    <x v="2181"/>
    <x v="2184"/>
    <x v="2184"/>
    <x v="4"/>
    <x v="21"/>
    <s v="B"/>
    <s v="Kealey"/>
    <x v="1"/>
    <x v="12"/>
    <x v="4"/>
    <x v="0"/>
    <x v="0"/>
    <x v="0"/>
    <x v="1"/>
    <x v="16"/>
    <n v="1"/>
  </r>
  <r>
    <x v="2185"/>
    <x v="2182"/>
    <x v="2185"/>
    <x v="2185"/>
    <x v="0"/>
    <x v="21"/>
    <s v="B"/>
    <s v="Pettiford"/>
    <x v="1"/>
    <x v="72"/>
    <x v="4"/>
    <x v="0"/>
    <x v="0"/>
    <x v="0"/>
    <x v="1"/>
    <x v="2"/>
    <n v="0"/>
  </r>
  <r>
    <x v="2186"/>
    <x v="2183"/>
    <x v="2186"/>
    <x v="2186"/>
    <x v="2"/>
    <x v="1"/>
    <s v="C"/>
    <s v="Moyes"/>
    <x v="1"/>
    <x v="63"/>
    <x v="4"/>
    <x v="0"/>
    <x v="0"/>
    <x v="0"/>
    <x v="1"/>
    <x v="46"/>
    <n v="0"/>
  </r>
  <r>
    <x v="2187"/>
    <x v="2184"/>
    <x v="2187"/>
    <x v="2187"/>
    <x v="0"/>
    <x v="2"/>
    <s v="C"/>
    <s v="Marushak"/>
    <x v="1"/>
    <x v="26"/>
    <x v="4"/>
    <x v="0"/>
    <x v="0"/>
    <x v="0"/>
    <x v="1"/>
    <x v="1"/>
    <n v="0"/>
  </r>
  <r>
    <x v="2188"/>
    <x v="2185"/>
    <x v="2188"/>
    <x v="2188"/>
    <x v="0"/>
    <x v="4"/>
    <s v="C"/>
    <s v="Vido"/>
    <x v="1"/>
    <x v="75"/>
    <x v="4"/>
    <x v="0"/>
    <x v="0"/>
    <x v="0"/>
    <x v="1"/>
    <x v="29"/>
    <n v="0"/>
  </r>
  <r>
    <x v="2189"/>
    <x v="2186"/>
    <x v="2189"/>
    <x v="2189"/>
    <x v="2"/>
    <x v="0"/>
    <s v="C"/>
    <s v="Castille"/>
    <x v="1"/>
    <x v="43"/>
    <x v="4"/>
    <x v="0"/>
    <x v="0"/>
    <x v="0"/>
    <x v="1"/>
    <x v="29"/>
    <n v="0"/>
  </r>
  <r>
    <x v="2190"/>
    <x v="2187"/>
    <x v="2190"/>
    <x v="2190"/>
    <x v="6"/>
    <x v="8"/>
    <s v="C"/>
    <s v="Borg"/>
    <x v="1"/>
    <x v="33"/>
    <x v="4"/>
    <x v="0"/>
    <x v="0"/>
    <x v="0"/>
    <x v="1"/>
    <x v="44"/>
    <n v="0"/>
  </r>
  <r>
    <x v="2191"/>
    <x v="2188"/>
    <x v="2191"/>
    <x v="2191"/>
    <x v="0"/>
    <x v="9"/>
    <s v="C"/>
    <s v="Giffen"/>
    <x v="1"/>
    <x v="23"/>
    <x v="4"/>
    <x v="0"/>
    <x v="0"/>
    <x v="0"/>
    <x v="1"/>
    <x v="44"/>
    <n v="1"/>
  </r>
  <r>
    <x v="2192"/>
    <x v="2189"/>
    <x v="2192"/>
    <x v="2192"/>
    <x v="1"/>
    <x v="16"/>
    <s v="C"/>
    <s v="Cream"/>
    <x v="1"/>
    <x v="21"/>
    <x v="4"/>
    <x v="0"/>
    <x v="0"/>
    <x v="0"/>
    <x v="1"/>
    <x v="32"/>
    <n v="0"/>
  </r>
  <r>
    <x v="2193"/>
    <x v="2190"/>
    <x v="2193"/>
    <x v="2193"/>
    <x v="5"/>
    <x v="10"/>
    <s v="C"/>
    <s v="Howton"/>
    <x v="1"/>
    <x v="78"/>
    <x v="4"/>
    <x v="0"/>
    <x v="0"/>
    <x v="0"/>
    <x v="1"/>
    <x v="27"/>
    <n v="0"/>
  </r>
  <r>
    <x v="2194"/>
    <x v="2191"/>
    <x v="2194"/>
    <x v="2194"/>
    <x v="1"/>
    <x v="7"/>
    <s v="C"/>
    <s v="Duchart"/>
    <x v="1"/>
    <x v="64"/>
    <x v="4"/>
    <x v="0"/>
    <x v="0"/>
    <x v="0"/>
    <x v="1"/>
    <x v="5"/>
    <n v="0"/>
  </r>
  <r>
    <x v="2195"/>
    <x v="2192"/>
    <x v="2195"/>
    <x v="2195"/>
    <x v="2"/>
    <x v="22"/>
    <s v="D"/>
    <s v="Kynett"/>
    <x v="1"/>
    <x v="53"/>
    <x v="4"/>
    <x v="0"/>
    <x v="0"/>
    <x v="0"/>
    <x v="1"/>
    <x v="1"/>
    <n v="0"/>
  </r>
  <r>
    <x v="2196"/>
    <x v="2193"/>
    <x v="2196"/>
    <x v="2196"/>
    <x v="3"/>
    <x v="5"/>
    <s v="D"/>
    <s v="Wilmut"/>
    <x v="1"/>
    <x v="78"/>
    <x v="4"/>
    <x v="0"/>
    <x v="0"/>
    <x v="0"/>
    <x v="1"/>
    <x v="43"/>
    <n v="0"/>
  </r>
  <r>
    <x v="2197"/>
    <x v="2194"/>
    <x v="2197"/>
    <x v="2197"/>
    <x v="3"/>
    <x v="17"/>
    <s v="D"/>
    <s v="McKeurton"/>
    <x v="1"/>
    <x v="78"/>
    <x v="4"/>
    <x v="0"/>
    <x v="0"/>
    <x v="0"/>
    <x v="1"/>
    <x v="5"/>
    <n v="0"/>
  </r>
  <r>
    <x v="2198"/>
    <x v="2195"/>
    <x v="2198"/>
    <x v="2198"/>
    <x v="4"/>
    <x v="10"/>
    <s v="E"/>
    <s v="Espadas"/>
    <x v="1"/>
    <x v="30"/>
    <x v="4"/>
    <x v="0"/>
    <x v="0"/>
    <x v="0"/>
    <x v="1"/>
    <x v="0"/>
    <n v="0"/>
  </r>
  <r>
    <x v="2199"/>
    <x v="2196"/>
    <x v="2199"/>
    <x v="2199"/>
    <x v="3"/>
    <x v="18"/>
    <s v="E"/>
    <s v="Biles"/>
    <x v="1"/>
    <x v="26"/>
    <x v="4"/>
    <x v="0"/>
    <x v="0"/>
    <x v="0"/>
    <x v="1"/>
    <x v="43"/>
    <n v="0"/>
  </r>
  <r>
    <x v="2200"/>
    <x v="2197"/>
    <x v="2200"/>
    <x v="2200"/>
    <x v="2"/>
    <x v="7"/>
    <s v="E"/>
    <s v="Titcomb"/>
    <x v="1"/>
    <x v="54"/>
    <x v="4"/>
    <x v="0"/>
    <x v="0"/>
    <x v="0"/>
    <x v="1"/>
    <x v="16"/>
    <n v="0"/>
  </r>
  <r>
    <x v="2201"/>
    <x v="2198"/>
    <x v="2201"/>
    <x v="2201"/>
    <x v="5"/>
    <x v="7"/>
    <s v="E"/>
    <s v="Stoad"/>
    <x v="1"/>
    <x v="74"/>
    <x v="4"/>
    <x v="0"/>
    <x v="0"/>
    <x v="0"/>
    <x v="1"/>
    <x v="21"/>
    <n v="0"/>
  </r>
  <r>
    <x v="2202"/>
    <x v="2199"/>
    <x v="2202"/>
    <x v="2202"/>
    <x v="1"/>
    <x v="5"/>
    <s v="F"/>
    <s v="MacPaik"/>
    <x v="1"/>
    <x v="56"/>
    <x v="4"/>
    <x v="0"/>
    <x v="0"/>
    <x v="0"/>
    <x v="1"/>
    <x v="31"/>
    <n v="0"/>
  </r>
  <r>
    <x v="2203"/>
    <x v="2200"/>
    <x v="2203"/>
    <x v="2203"/>
    <x v="3"/>
    <x v="21"/>
    <s v="F"/>
    <s v="Killough"/>
    <x v="1"/>
    <x v="43"/>
    <x v="4"/>
    <x v="0"/>
    <x v="0"/>
    <x v="0"/>
    <x v="1"/>
    <x v="3"/>
    <n v="0"/>
  </r>
  <r>
    <x v="2204"/>
    <x v="2201"/>
    <x v="2204"/>
    <x v="2204"/>
    <x v="6"/>
    <x v="19"/>
    <s v="F"/>
    <s v="Cheale"/>
    <x v="1"/>
    <x v="50"/>
    <x v="4"/>
    <x v="0"/>
    <x v="0"/>
    <x v="0"/>
    <x v="1"/>
    <x v="15"/>
    <n v="0"/>
  </r>
  <r>
    <x v="2205"/>
    <x v="2202"/>
    <x v="2205"/>
    <x v="2205"/>
    <x v="3"/>
    <x v="21"/>
    <s v="F"/>
    <s v="Hollibone"/>
    <x v="1"/>
    <x v="75"/>
    <x v="4"/>
    <x v="0"/>
    <x v="0"/>
    <x v="0"/>
    <x v="1"/>
    <x v="8"/>
    <n v="0"/>
  </r>
  <r>
    <x v="2206"/>
    <x v="2203"/>
    <x v="2206"/>
    <x v="2206"/>
    <x v="5"/>
    <x v="5"/>
    <s v="F"/>
    <s v="Kohtler"/>
    <x v="1"/>
    <x v="26"/>
    <x v="4"/>
    <x v="0"/>
    <x v="0"/>
    <x v="0"/>
    <x v="1"/>
    <x v="8"/>
    <n v="0"/>
  </r>
  <r>
    <x v="2207"/>
    <x v="2204"/>
    <x v="2207"/>
    <x v="2207"/>
    <x v="3"/>
    <x v="0"/>
    <s v="F"/>
    <s v="Hug"/>
    <x v="1"/>
    <x v="13"/>
    <x v="4"/>
    <x v="0"/>
    <x v="0"/>
    <x v="0"/>
    <x v="1"/>
    <x v="16"/>
    <n v="0"/>
  </r>
  <r>
    <x v="2208"/>
    <x v="2205"/>
    <x v="2208"/>
    <x v="2208"/>
    <x v="4"/>
    <x v="5"/>
    <s v="G"/>
    <s v="Mutter"/>
    <x v="1"/>
    <x v="25"/>
    <x v="4"/>
    <x v="0"/>
    <x v="0"/>
    <x v="0"/>
    <x v="1"/>
    <x v="34"/>
    <n v="0"/>
  </r>
  <r>
    <x v="2209"/>
    <x v="2206"/>
    <x v="2209"/>
    <x v="2209"/>
    <x v="0"/>
    <x v="17"/>
    <s v="G"/>
    <s v="Winnett"/>
    <x v="1"/>
    <x v="6"/>
    <x v="4"/>
    <x v="0"/>
    <x v="0"/>
    <x v="0"/>
    <x v="1"/>
    <x v="24"/>
    <n v="0"/>
  </r>
  <r>
    <x v="2210"/>
    <x v="2207"/>
    <x v="2210"/>
    <x v="2210"/>
    <x v="2"/>
    <x v="22"/>
    <s v="G"/>
    <s v="Marrow"/>
    <x v="1"/>
    <x v="43"/>
    <x v="4"/>
    <x v="0"/>
    <x v="0"/>
    <x v="0"/>
    <x v="1"/>
    <x v="7"/>
    <n v="0"/>
  </r>
  <r>
    <x v="2211"/>
    <x v="2208"/>
    <x v="2211"/>
    <x v="2211"/>
    <x v="3"/>
    <x v="20"/>
    <s v="G"/>
    <s v="Decourt"/>
    <x v="1"/>
    <x v="44"/>
    <x v="4"/>
    <x v="0"/>
    <x v="0"/>
    <x v="0"/>
    <x v="1"/>
    <x v="29"/>
    <n v="0"/>
  </r>
  <r>
    <x v="2212"/>
    <x v="2209"/>
    <x v="2212"/>
    <x v="2212"/>
    <x v="3"/>
    <x v="15"/>
    <s v="G"/>
    <s v="Baldinotti"/>
    <x v="1"/>
    <x v="62"/>
    <x v="4"/>
    <x v="0"/>
    <x v="0"/>
    <x v="0"/>
    <x v="1"/>
    <x v="33"/>
    <n v="0"/>
  </r>
  <r>
    <x v="2213"/>
    <x v="2210"/>
    <x v="2213"/>
    <x v="2213"/>
    <x v="5"/>
    <x v="23"/>
    <s v="G"/>
    <s v="Dillet"/>
    <x v="1"/>
    <x v="59"/>
    <x v="4"/>
    <x v="0"/>
    <x v="0"/>
    <x v="0"/>
    <x v="1"/>
    <x v="33"/>
    <n v="0"/>
  </r>
  <r>
    <x v="2214"/>
    <x v="2211"/>
    <x v="2214"/>
    <x v="2214"/>
    <x v="2"/>
    <x v="20"/>
    <s v="H"/>
    <s v="Griffitt"/>
    <x v="1"/>
    <x v="25"/>
    <x v="4"/>
    <x v="0"/>
    <x v="0"/>
    <x v="0"/>
    <x v="1"/>
    <x v="31"/>
    <n v="0"/>
  </r>
  <r>
    <x v="2215"/>
    <x v="2212"/>
    <x v="2215"/>
    <x v="2215"/>
    <x v="2"/>
    <x v="0"/>
    <s v="H"/>
    <s v="Beddoes"/>
    <x v="1"/>
    <x v="67"/>
    <x v="4"/>
    <x v="0"/>
    <x v="0"/>
    <x v="0"/>
    <x v="1"/>
    <x v="32"/>
    <n v="0"/>
  </r>
  <r>
    <x v="2216"/>
    <x v="2213"/>
    <x v="2216"/>
    <x v="2216"/>
    <x v="3"/>
    <x v="19"/>
    <s v="I"/>
    <s v="Jerdon"/>
    <x v="1"/>
    <x v="16"/>
    <x v="4"/>
    <x v="0"/>
    <x v="0"/>
    <x v="0"/>
    <x v="1"/>
    <x v="48"/>
    <n v="0"/>
  </r>
  <r>
    <x v="2217"/>
    <x v="2214"/>
    <x v="2217"/>
    <x v="2217"/>
    <x v="4"/>
    <x v="21"/>
    <s v="I"/>
    <s v="Dunklee"/>
    <x v="1"/>
    <x v="50"/>
    <x v="4"/>
    <x v="0"/>
    <x v="0"/>
    <x v="0"/>
    <x v="1"/>
    <x v="43"/>
    <n v="0"/>
  </r>
  <r>
    <x v="2218"/>
    <x v="2215"/>
    <x v="2218"/>
    <x v="2218"/>
    <x v="5"/>
    <x v="21"/>
    <s v="J"/>
    <s v="Gorvette"/>
    <x v="1"/>
    <x v="70"/>
    <x v="4"/>
    <x v="0"/>
    <x v="0"/>
    <x v="0"/>
    <x v="1"/>
    <x v="41"/>
    <n v="0"/>
  </r>
  <r>
    <x v="2219"/>
    <x v="2216"/>
    <x v="2219"/>
    <x v="2219"/>
    <x v="0"/>
    <x v="2"/>
    <s v="J"/>
    <s v="Bernet"/>
    <x v="1"/>
    <x v="23"/>
    <x v="4"/>
    <x v="0"/>
    <x v="0"/>
    <x v="0"/>
    <x v="1"/>
    <x v="9"/>
    <n v="0"/>
  </r>
  <r>
    <x v="2220"/>
    <x v="2217"/>
    <x v="2220"/>
    <x v="2220"/>
    <x v="4"/>
    <x v="0"/>
    <s v="J"/>
    <s v="Ughi"/>
    <x v="1"/>
    <x v="38"/>
    <x v="4"/>
    <x v="0"/>
    <x v="0"/>
    <x v="0"/>
    <x v="1"/>
    <x v="47"/>
    <n v="0"/>
  </r>
  <r>
    <x v="2221"/>
    <x v="2218"/>
    <x v="2221"/>
    <x v="2221"/>
    <x v="5"/>
    <x v="1"/>
    <s v="K"/>
    <s v="Sire"/>
    <x v="1"/>
    <x v="42"/>
    <x v="4"/>
    <x v="0"/>
    <x v="0"/>
    <x v="0"/>
    <x v="1"/>
    <x v="30"/>
    <n v="0"/>
  </r>
  <r>
    <x v="2222"/>
    <x v="2219"/>
    <x v="2222"/>
    <x v="2222"/>
    <x v="0"/>
    <x v="23"/>
    <s v="K"/>
    <s v="Smowton"/>
    <x v="1"/>
    <x v="19"/>
    <x v="4"/>
    <x v="0"/>
    <x v="0"/>
    <x v="0"/>
    <x v="1"/>
    <x v="39"/>
    <n v="0"/>
  </r>
  <r>
    <x v="2223"/>
    <x v="2220"/>
    <x v="2223"/>
    <x v="2223"/>
    <x v="2"/>
    <x v="18"/>
    <s v="K"/>
    <s v="Dallin"/>
    <x v="1"/>
    <x v="50"/>
    <x v="4"/>
    <x v="0"/>
    <x v="0"/>
    <x v="0"/>
    <x v="1"/>
    <x v="39"/>
    <n v="0"/>
  </r>
  <r>
    <x v="2224"/>
    <x v="2221"/>
    <x v="2224"/>
    <x v="2224"/>
    <x v="2"/>
    <x v="14"/>
    <s v="K"/>
    <s v="Kopmann"/>
    <x v="1"/>
    <x v="73"/>
    <x v="4"/>
    <x v="0"/>
    <x v="0"/>
    <x v="0"/>
    <x v="1"/>
    <x v="18"/>
    <n v="0"/>
  </r>
  <r>
    <x v="2225"/>
    <x v="2222"/>
    <x v="2225"/>
    <x v="2225"/>
    <x v="5"/>
    <x v="0"/>
    <s v="K"/>
    <s v="Theyer"/>
    <x v="1"/>
    <x v="45"/>
    <x v="4"/>
    <x v="0"/>
    <x v="0"/>
    <x v="0"/>
    <x v="1"/>
    <x v="0"/>
    <n v="0"/>
  </r>
  <r>
    <x v="2226"/>
    <x v="2223"/>
    <x v="2226"/>
    <x v="2226"/>
    <x v="1"/>
    <x v="16"/>
    <s v="K"/>
    <s v="Swyer"/>
    <x v="1"/>
    <x v="4"/>
    <x v="4"/>
    <x v="0"/>
    <x v="0"/>
    <x v="0"/>
    <x v="1"/>
    <x v="33"/>
    <n v="0"/>
  </r>
  <r>
    <x v="2227"/>
    <x v="2224"/>
    <x v="2227"/>
    <x v="2227"/>
    <x v="0"/>
    <x v="0"/>
    <s v="K"/>
    <s v="Agget"/>
    <x v="1"/>
    <x v="54"/>
    <x v="4"/>
    <x v="0"/>
    <x v="0"/>
    <x v="0"/>
    <x v="1"/>
    <x v="6"/>
    <n v="0"/>
  </r>
  <r>
    <x v="2228"/>
    <x v="2225"/>
    <x v="2228"/>
    <x v="2228"/>
    <x v="5"/>
    <x v="8"/>
    <s v="K"/>
    <s v="Hucke"/>
    <x v="1"/>
    <x v="17"/>
    <x v="4"/>
    <x v="0"/>
    <x v="0"/>
    <x v="0"/>
    <x v="1"/>
    <x v="12"/>
    <n v="0"/>
  </r>
  <r>
    <x v="2229"/>
    <x v="2226"/>
    <x v="2229"/>
    <x v="2229"/>
    <x v="0"/>
    <x v="23"/>
    <s v="K"/>
    <s v="Strotton"/>
    <x v="1"/>
    <x v="17"/>
    <x v="4"/>
    <x v="0"/>
    <x v="0"/>
    <x v="0"/>
    <x v="1"/>
    <x v="27"/>
    <n v="0"/>
  </r>
  <r>
    <x v="2230"/>
    <x v="2227"/>
    <x v="2230"/>
    <x v="2230"/>
    <x v="1"/>
    <x v="0"/>
    <s v="L"/>
    <s v="Beirne"/>
    <x v="1"/>
    <x v="51"/>
    <x v="4"/>
    <x v="0"/>
    <x v="0"/>
    <x v="0"/>
    <x v="1"/>
    <x v="38"/>
    <n v="0"/>
  </r>
  <r>
    <x v="2231"/>
    <x v="2228"/>
    <x v="2231"/>
    <x v="2231"/>
    <x v="6"/>
    <x v="17"/>
    <s v="L"/>
    <s v="Needham"/>
    <x v="1"/>
    <x v="57"/>
    <x v="4"/>
    <x v="0"/>
    <x v="0"/>
    <x v="0"/>
    <x v="1"/>
    <x v="18"/>
    <n v="0"/>
  </r>
  <r>
    <x v="2232"/>
    <x v="2229"/>
    <x v="2232"/>
    <x v="2232"/>
    <x v="0"/>
    <x v="11"/>
    <s v="L"/>
    <s v="Withnall"/>
    <x v="1"/>
    <x v="71"/>
    <x v="4"/>
    <x v="0"/>
    <x v="0"/>
    <x v="0"/>
    <x v="1"/>
    <x v="50"/>
    <n v="0"/>
  </r>
  <r>
    <x v="2233"/>
    <x v="2230"/>
    <x v="2233"/>
    <x v="2233"/>
    <x v="4"/>
    <x v="3"/>
    <s v="L"/>
    <s v="Pautard"/>
    <x v="1"/>
    <x v="5"/>
    <x v="4"/>
    <x v="0"/>
    <x v="0"/>
    <x v="0"/>
    <x v="1"/>
    <x v="5"/>
    <n v="0"/>
  </r>
  <r>
    <x v="2234"/>
    <x v="2231"/>
    <x v="2234"/>
    <x v="2234"/>
    <x v="5"/>
    <x v="6"/>
    <s v="M"/>
    <s v="Perel"/>
    <x v="1"/>
    <x v="31"/>
    <x v="4"/>
    <x v="0"/>
    <x v="0"/>
    <x v="0"/>
    <x v="1"/>
    <x v="45"/>
    <n v="0"/>
  </r>
  <r>
    <x v="2235"/>
    <x v="2232"/>
    <x v="2235"/>
    <x v="2235"/>
    <x v="5"/>
    <x v="4"/>
    <s v="M"/>
    <s v="Charlot"/>
    <x v="1"/>
    <x v="16"/>
    <x v="4"/>
    <x v="0"/>
    <x v="0"/>
    <x v="0"/>
    <x v="1"/>
    <x v="44"/>
    <n v="0"/>
  </r>
  <r>
    <x v="2236"/>
    <x v="2233"/>
    <x v="2236"/>
    <x v="2236"/>
    <x v="1"/>
    <x v="11"/>
    <s v="M"/>
    <s v="Sterte"/>
    <x v="1"/>
    <x v="46"/>
    <x v="4"/>
    <x v="0"/>
    <x v="0"/>
    <x v="0"/>
    <x v="1"/>
    <x v="21"/>
    <n v="0"/>
  </r>
  <r>
    <x v="2237"/>
    <x v="2234"/>
    <x v="2237"/>
    <x v="2237"/>
    <x v="6"/>
    <x v="9"/>
    <s v="N"/>
    <s v="Caneo"/>
    <x v="1"/>
    <x v="65"/>
    <x v="4"/>
    <x v="0"/>
    <x v="0"/>
    <x v="0"/>
    <x v="1"/>
    <x v="46"/>
    <n v="0"/>
  </r>
  <r>
    <x v="2238"/>
    <x v="2235"/>
    <x v="2238"/>
    <x v="2238"/>
    <x v="2"/>
    <x v="0"/>
    <s v="N"/>
    <s v="Abbyss"/>
    <x v="1"/>
    <x v="25"/>
    <x v="4"/>
    <x v="0"/>
    <x v="0"/>
    <x v="0"/>
    <x v="1"/>
    <x v="45"/>
    <n v="0"/>
  </r>
  <r>
    <x v="2239"/>
    <x v="2236"/>
    <x v="2239"/>
    <x v="2239"/>
    <x v="3"/>
    <x v="6"/>
    <s v="N"/>
    <s v="Gownge"/>
    <x v="1"/>
    <x v="46"/>
    <x v="4"/>
    <x v="0"/>
    <x v="0"/>
    <x v="0"/>
    <x v="1"/>
    <x v="45"/>
    <n v="0"/>
  </r>
  <r>
    <x v="2240"/>
    <x v="2237"/>
    <x v="2240"/>
    <x v="2240"/>
    <x v="3"/>
    <x v="21"/>
    <s v="N"/>
    <s v="Uvedale"/>
    <x v="1"/>
    <x v="67"/>
    <x v="4"/>
    <x v="0"/>
    <x v="0"/>
    <x v="0"/>
    <x v="1"/>
    <x v="18"/>
    <n v="0"/>
  </r>
  <r>
    <x v="2241"/>
    <x v="2238"/>
    <x v="2241"/>
    <x v="2241"/>
    <x v="4"/>
    <x v="11"/>
    <s v="N"/>
    <s v="Sheather"/>
    <x v="1"/>
    <x v="40"/>
    <x v="4"/>
    <x v="0"/>
    <x v="0"/>
    <x v="0"/>
    <x v="1"/>
    <x v="40"/>
    <n v="0"/>
  </r>
  <r>
    <x v="2242"/>
    <x v="2239"/>
    <x v="2242"/>
    <x v="2242"/>
    <x v="4"/>
    <x v="17"/>
    <s v="O"/>
    <s v="Adamovitch"/>
    <x v="1"/>
    <x v="12"/>
    <x v="4"/>
    <x v="0"/>
    <x v="0"/>
    <x v="0"/>
    <x v="1"/>
    <x v="30"/>
    <n v="0"/>
  </r>
  <r>
    <x v="2243"/>
    <x v="2240"/>
    <x v="2243"/>
    <x v="2243"/>
    <x v="1"/>
    <x v="13"/>
    <s v="O"/>
    <s v="Bollans"/>
    <x v="1"/>
    <x v="43"/>
    <x v="4"/>
    <x v="0"/>
    <x v="0"/>
    <x v="0"/>
    <x v="1"/>
    <x v="7"/>
    <n v="0"/>
  </r>
  <r>
    <x v="2244"/>
    <x v="2241"/>
    <x v="2244"/>
    <x v="2244"/>
    <x v="6"/>
    <x v="4"/>
    <s v="O"/>
    <s v="Le Gassick"/>
    <x v="1"/>
    <x v="58"/>
    <x v="4"/>
    <x v="0"/>
    <x v="0"/>
    <x v="0"/>
    <x v="1"/>
    <x v="3"/>
    <n v="0"/>
  </r>
  <r>
    <x v="2245"/>
    <x v="2242"/>
    <x v="2245"/>
    <x v="2245"/>
    <x v="1"/>
    <x v="21"/>
    <s v="O"/>
    <s v="Giberd"/>
    <x v="1"/>
    <x v="57"/>
    <x v="4"/>
    <x v="0"/>
    <x v="0"/>
    <x v="0"/>
    <x v="1"/>
    <x v="37"/>
    <n v="0"/>
  </r>
  <r>
    <x v="2246"/>
    <x v="2243"/>
    <x v="2246"/>
    <x v="2246"/>
    <x v="5"/>
    <x v="1"/>
    <s v="O"/>
    <s v="Morant"/>
    <x v="1"/>
    <x v="62"/>
    <x v="4"/>
    <x v="0"/>
    <x v="0"/>
    <x v="0"/>
    <x v="1"/>
    <x v="13"/>
    <n v="0"/>
  </r>
  <r>
    <x v="2247"/>
    <x v="2244"/>
    <x v="2247"/>
    <x v="2247"/>
    <x v="2"/>
    <x v="1"/>
    <s v="O"/>
    <s v="Cupper"/>
    <x v="1"/>
    <x v="12"/>
    <x v="4"/>
    <x v="0"/>
    <x v="0"/>
    <x v="0"/>
    <x v="1"/>
    <x v="9"/>
    <n v="0"/>
  </r>
  <r>
    <x v="2248"/>
    <x v="2245"/>
    <x v="2248"/>
    <x v="2248"/>
    <x v="5"/>
    <x v="17"/>
    <s v="O"/>
    <s v="Ramplee"/>
    <x v="1"/>
    <x v="36"/>
    <x v="4"/>
    <x v="0"/>
    <x v="0"/>
    <x v="0"/>
    <x v="1"/>
    <x v="25"/>
    <n v="0"/>
  </r>
  <r>
    <x v="2249"/>
    <x v="2246"/>
    <x v="2249"/>
    <x v="2249"/>
    <x v="1"/>
    <x v="1"/>
    <s v="P"/>
    <s v="Kalkofer"/>
    <x v="1"/>
    <x v="53"/>
    <x v="4"/>
    <x v="0"/>
    <x v="0"/>
    <x v="0"/>
    <x v="1"/>
    <x v="45"/>
    <n v="0"/>
  </r>
  <r>
    <x v="2250"/>
    <x v="2247"/>
    <x v="2250"/>
    <x v="2250"/>
    <x v="1"/>
    <x v="15"/>
    <s v="P"/>
    <s v="McCreath"/>
    <x v="1"/>
    <x v="4"/>
    <x v="4"/>
    <x v="0"/>
    <x v="0"/>
    <x v="0"/>
    <x v="1"/>
    <x v="22"/>
    <n v="0"/>
  </r>
  <r>
    <x v="2251"/>
    <x v="2248"/>
    <x v="2251"/>
    <x v="2251"/>
    <x v="1"/>
    <x v="16"/>
    <s v="P"/>
    <s v="Posen"/>
    <x v="1"/>
    <x v="31"/>
    <x v="4"/>
    <x v="0"/>
    <x v="0"/>
    <x v="0"/>
    <x v="1"/>
    <x v="40"/>
    <n v="0"/>
  </r>
  <r>
    <x v="2252"/>
    <x v="2249"/>
    <x v="2252"/>
    <x v="2252"/>
    <x v="2"/>
    <x v="19"/>
    <s v="P"/>
    <s v="Stienton"/>
    <x v="1"/>
    <x v="63"/>
    <x v="4"/>
    <x v="0"/>
    <x v="0"/>
    <x v="0"/>
    <x v="1"/>
    <x v="32"/>
    <n v="0"/>
  </r>
  <r>
    <x v="2253"/>
    <x v="2250"/>
    <x v="2253"/>
    <x v="2253"/>
    <x v="6"/>
    <x v="23"/>
    <s v="Q"/>
    <s v="Mensler"/>
    <x v="1"/>
    <x v="63"/>
    <x v="4"/>
    <x v="0"/>
    <x v="0"/>
    <x v="0"/>
    <x v="1"/>
    <x v="7"/>
    <n v="0"/>
  </r>
  <r>
    <x v="2254"/>
    <x v="2251"/>
    <x v="2254"/>
    <x v="2254"/>
    <x v="4"/>
    <x v="20"/>
    <s v="Q"/>
    <s v="Gorbell"/>
    <x v="1"/>
    <x v="75"/>
    <x v="4"/>
    <x v="0"/>
    <x v="0"/>
    <x v="0"/>
    <x v="1"/>
    <x v="3"/>
    <n v="0"/>
  </r>
  <r>
    <x v="2255"/>
    <x v="2252"/>
    <x v="2255"/>
    <x v="2255"/>
    <x v="2"/>
    <x v="3"/>
    <s v="Q"/>
    <s v="Softley"/>
    <x v="1"/>
    <x v="8"/>
    <x v="4"/>
    <x v="0"/>
    <x v="0"/>
    <x v="0"/>
    <x v="1"/>
    <x v="26"/>
    <n v="0"/>
  </r>
  <r>
    <x v="2256"/>
    <x v="2253"/>
    <x v="2256"/>
    <x v="2256"/>
    <x v="1"/>
    <x v="1"/>
    <s v="Q"/>
    <s v="Fieldsend"/>
    <x v="1"/>
    <x v="22"/>
    <x v="4"/>
    <x v="0"/>
    <x v="0"/>
    <x v="0"/>
    <x v="1"/>
    <x v="12"/>
    <n v="0"/>
  </r>
  <r>
    <x v="2257"/>
    <x v="2254"/>
    <x v="2257"/>
    <x v="2257"/>
    <x v="3"/>
    <x v="7"/>
    <s v="Q"/>
    <s v="Haszard"/>
    <x v="1"/>
    <x v="72"/>
    <x v="4"/>
    <x v="0"/>
    <x v="0"/>
    <x v="0"/>
    <x v="1"/>
    <x v="32"/>
    <n v="0"/>
  </r>
  <r>
    <x v="2258"/>
    <x v="2255"/>
    <x v="2258"/>
    <x v="2258"/>
    <x v="0"/>
    <x v="13"/>
    <s v="Q"/>
    <s v="Hogben"/>
    <x v="1"/>
    <x v="72"/>
    <x v="4"/>
    <x v="0"/>
    <x v="0"/>
    <x v="0"/>
    <x v="1"/>
    <x v="16"/>
    <n v="1"/>
  </r>
  <r>
    <x v="2259"/>
    <x v="2256"/>
    <x v="2259"/>
    <x v="2259"/>
    <x v="6"/>
    <x v="8"/>
    <s v="Q"/>
    <s v="Selesnick"/>
    <x v="1"/>
    <x v="4"/>
    <x v="4"/>
    <x v="0"/>
    <x v="0"/>
    <x v="0"/>
    <x v="1"/>
    <x v="14"/>
    <n v="0"/>
  </r>
  <r>
    <x v="2260"/>
    <x v="2257"/>
    <x v="2260"/>
    <x v="2260"/>
    <x v="4"/>
    <x v="18"/>
    <s v="Q"/>
    <s v="Trowbridge"/>
    <x v="1"/>
    <x v="41"/>
    <x v="4"/>
    <x v="0"/>
    <x v="0"/>
    <x v="0"/>
    <x v="1"/>
    <x v="21"/>
    <n v="0"/>
  </r>
  <r>
    <x v="2261"/>
    <x v="2258"/>
    <x v="2261"/>
    <x v="2261"/>
    <x v="5"/>
    <x v="13"/>
    <s v="Q"/>
    <s v="Scotchforth"/>
    <x v="1"/>
    <x v="54"/>
    <x v="4"/>
    <x v="0"/>
    <x v="0"/>
    <x v="0"/>
    <x v="1"/>
    <x v="21"/>
    <n v="0"/>
  </r>
  <r>
    <x v="2262"/>
    <x v="2259"/>
    <x v="2262"/>
    <x v="2262"/>
    <x v="2"/>
    <x v="2"/>
    <s v="R"/>
    <s v="Kellart"/>
    <x v="1"/>
    <x v="65"/>
    <x v="4"/>
    <x v="0"/>
    <x v="0"/>
    <x v="0"/>
    <x v="1"/>
    <x v="46"/>
    <n v="0"/>
  </r>
  <r>
    <x v="2263"/>
    <x v="2260"/>
    <x v="2263"/>
    <x v="2263"/>
    <x v="1"/>
    <x v="6"/>
    <s v="R"/>
    <s v="Scrogges"/>
    <x v="1"/>
    <x v="70"/>
    <x v="4"/>
    <x v="0"/>
    <x v="0"/>
    <x v="0"/>
    <x v="1"/>
    <x v="41"/>
    <n v="0"/>
  </r>
  <r>
    <x v="2264"/>
    <x v="2261"/>
    <x v="2264"/>
    <x v="2264"/>
    <x v="6"/>
    <x v="3"/>
    <s v="R"/>
    <s v="Altham"/>
    <x v="1"/>
    <x v="54"/>
    <x v="4"/>
    <x v="0"/>
    <x v="0"/>
    <x v="0"/>
    <x v="1"/>
    <x v="10"/>
    <n v="0"/>
  </r>
  <r>
    <x v="2265"/>
    <x v="2262"/>
    <x v="2265"/>
    <x v="2265"/>
    <x v="2"/>
    <x v="8"/>
    <s v="R"/>
    <s v="Jukubczak"/>
    <x v="1"/>
    <x v="15"/>
    <x v="4"/>
    <x v="0"/>
    <x v="0"/>
    <x v="0"/>
    <x v="1"/>
    <x v="0"/>
    <n v="0"/>
  </r>
  <r>
    <x v="2266"/>
    <x v="2263"/>
    <x v="2266"/>
    <x v="2266"/>
    <x v="1"/>
    <x v="14"/>
    <s v="S"/>
    <s v="Ealles"/>
    <x v="1"/>
    <x v="40"/>
    <x v="4"/>
    <x v="0"/>
    <x v="0"/>
    <x v="0"/>
    <x v="1"/>
    <x v="4"/>
    <n v="0"/>
  </r>
  <r>
    <x v="2267"/>
    <x v="2264"/>
    <x v="2267"/>
    <x v="2267"/>
    <x v="4"/>
    <x v="19"/>
    <s v="S"/>
    <s v="Pankhurst."/>
    <x v="1"/>
    <x v="26"/>
    <x v="4"/>
    <x v="0"/>
    <x v="0"/>
    <x v="0"/>
    <x v="1"/>
    <x v="36"/>
    <n v="0"/>
  </r>
  <r>
    <x v="2268"/>
    <x v="2265"/>
    <x v="2268"/>
    <x v="2268"/>
    <x v="5"/>
    <x v="14"/>
    <s v="S"/>
    <s v="Lynam"/>
    <x v="1"/>
    <x v="41"/>
    <x v="4"/>
    <x v="0"/>
    <x v="0"/>
    <x v="0"/>
    <x v="1"/>
    <x v="9"/>
    <n v="0"/>
  </r>
  <r>
    <x v="2269"/>
    <x v="2266"/>
    <x v="2269"/>
    <x v="2269"/>
    <x v="2"/>
    <x v="23"/>
    <s v="S"/>
    <s v="Impett"/>
    <x v="1"/>
    <x v="59"/>
    <x v="4"/>
    <x v="0"/>
    <x v="0"/>
    <x v="0"/>
    <x v="1"/>
    <x v="9"/>
    <n v="0"/>
  </r>
  <r>
    <x v="2270"/>
    <x v="2267"/>
    <x v="2270"/>
    <x v="2270"/>
    <x v="0"/>
    <x v="9"/>
    <s v="S"/>
    <s v="Ferrarello"/>
    <x v="1"/>
    <x v="69"/>
    <x v="4"/>
    <x v="0"/>
    <x v="0"/>
    <x v="0"/>
    <x v="1"/>
    <x v="47"/>
    <n v="0"/>
  </r>
  <r>
    <x v="2271"/>
    <x v="2268"/>
    <x v="2271"/>
    <x v="2271"/>
    <x v="0"/>
    <x v="5"/>
    <s v="S"/>
    <s v="Cutill"/>
    <x v="1"/>
    <x v="4"/>
    <x v="4"/>
    <x v="0"/>
    <x v="0"/>
    <x v="0"/>
    <x v="1"/>
    <x v="5"/>
    <n v="0"/>
  </r>
  <r>
    <x v="2272"/>
    <x v="2269"/>
    <x v="2272"/>
    <x v="2272"/>
    <x v="5"/>
    <x v="16"/>
    <s v="T"/>
    <s v="Crocetto"/>
    <x v="1"/>
    <x v="8"/>
    <x v="4"/>
    <x v="0"/>
    <x v="0"/>
    <x v="0"/>
    <x v="1"/>
    <x v="20"/>
    <n v="0"/>
  </r>
  <r>
    <x v="2273"/>
    <x v="2270"/>
    <x v="2273"/>
    <x v="2273"/>
    <x v="6"/>
    <x v="23"/>
    <s v="T"/>
    <s v="Mandal"/>
    <x v="1"/>
    <x v="62"/>
    <x v="4"/>
    <x v="0"/>
    <x v="0"/>
    <x v="0"/>
    <x v="1"/>
    <x v="31"/>
    <n v="0"/>
  </r>
  <r>
    <x v="2274"/>
    <x v="2271"/>
    <x v="2274"/>
    <x v="2274"/>
    <x v="1"/>
    <x v="13"/>
    <s v="T"/>
    <s v="Vanyutin"/>
    <x v="1"/>
    <x v="9"/>
    <x v="4"/>
    <x v="0"/>
    <x v="0"/>
    <x v="0"/>
    <x v="1"/>
    <x v="24"/>
    <n v="0"/>
  </r>
  <r>
    <x v="2275"/>
    <x v="2272"/>
    <x v="2275"/>
    <x v="2275"/>
    <x v="1"/>
    <x v="12"/>
    <s v="T"/>
    <s v="Filov"/>
    <x v="1"/>
    <x v="64"/>
    <x v="4"/>
    <x v="0"/>
    <x v="0"/>
    <x v="0"/>
    <x v="1"/>
    <x v="12"/>
    <n v="0"/>
  </r>
  <r>
    <x v="2276"/>
    <x v="2273"/>
    <x v="2276"/>
    <x v="2276"/>
    <x v="6"/>
    <x v="13"/>
    <s v="T"/>
    <s v="Hartigan"/>
    <x v="1"/>
    <x v="43"/>
    <x v="4"/>
    <x v="0"/>
    <x v="0"/>
    <x v="0"/>
    <x v="1"/>
    <x v="2"/>
    <n v="1"/>
  </r>
  <r>
    <x v="2277"/>
    <x v="2274"/>
    <x v="2277"/>
    <x v="2277"/>
    <x v="1"/>
    <x v="16"/>
    <s v="U"/>
    <s v="Olenchikov"/>
    <x v="1"/>
    <x v="13"/>
    <x v="4"/>
    <x v="0"/>
    <x v="0"/>
    <x v="0"/>
    <x v="1"/>
    <x v="19"/>
    <n v="0"/>
  </r>
  <r>
    <x v="2278"/>
    <x v="2275"/>
    <x v="2278"/>
    <x v="2278"/>
    <x v="6"/>
    <x v="8"/>
    <s v="U"/>
    <s v="Perfitt"/>
    <x v="1"/>
    <x v="24"/>
    <x v="4"/>
    <x v="0"/>
    <x v="0"/>
    <x v="0"/>
    <x v="1"/>
    <x v="22"/>
    <n v="0"/>
  </r>
  <r>
    <x v="2279"/>
    <x v="2276"/>
    <x v="2279"/>
    <x v="2279"/>
    <x v="6"/>
    <x v="12"/>
    <s v="U"/>
    <s v="Millions"/>
    <x v="1"/>
    <x v="27"/>
    <x v="4"/>
    <x v="0"/>
    <x v="0"/>
    <x v="0"/>
    <x v="1"/>
    <x v="40"/>
    <n v="1"/>
  </r>
  <r>
    <x v="2280"/>
    <x v="2277"/>
    <x v="2280"/>
    <x v="2280"/>
    <x v="6"/>
    <x v="23"/>
    <s v="U"/>
    <s v="MacBrearty"/>
    <x v="1"/>
    <x v="41"/>
    <x v="4"/>
    <x v="0"/>
    <x v="0"/>
    <x v="0"/>
    <x v="1"/>
    <x v="6"/>
    <n v="0"/>
  </r>
  <r>
    <x v="2281"/>
    <x v="2278"/>
    <x v="2281"/>
    <x v="2281"/>
    <x v="6"/>
    <x v="9"/>
    <s v="U"/>
    <s v="Noen"/>
    <x v="1"/>
    <x v="10"/>
    <x v="4"/>
    <x v="0"/>
    <x v="0"/>
    <x v="0"/>
    <x v="1"/>
    <x v="43"/>
    <n v="0"/>
  </r>
  <r>
    <x v="2282"/>
    <x v="2279"/>
    <x v="2282"/>
    <x v="2282"/>
    <x v="4"/>
    <x v="11"/>
    <s v="V"/>
    <s v="Kubicka"/>
    <x v="1"/>
    <x v="32"/>
    <x v="4"/>
    <x v="0"/>
    <x v="0"/>
    <x v="0"/>
    <x v="1"/>
    <x v="41"/>
    <n v="1"/>
  </r>
  <r>
    <x v="2283"/>
    <x v="2280"/>
    <x v="2283"/>
    <x v="2283"/>
    <x v="3"/>
    <x v="2"/>
    <s v="V"/>
    <s v="Newson"/>
    <x v="1"/>
    <x v="8"/>
    <x v="4"/>
    <x v="0"/>
    <x v="0"/>
    <x v="0"/>
    <x v="1"/>
    <x v="19"/>
    <n v="0"/>
  </r>
  <r>
    <x v="2284"/>
    <x v="2281"/>
    <x v="2284"/>
    <x v="2284"/>
    <x v="4"/>
    <x v="20"/>
    <s v="V"/>
    <s v="Conrad"/>
    <x v="1"/>
    <x v="50"/>
    <x v="4"/>
    <x v="0"/>
    <x v="0"/>
    <x v="0"/>
    <x v="1"/>
    <x v="26"/>
    <n v="0"/>
  </r>
  <r>
    <x v="2285"/>
    <x v="2282"/>
    <x v="2285"/>
    <x v="2285"/>
    <x v="1"/>
    <x v="12"/>
    <s v="V"/>
    <s v="Clelle"/>
    <x v="1"/>
    <x v="8"/>
    <x v="4"/>
    <x v="0"/>
    <x v="0"/>
    <x v="0"/>
    <x v="1"/>
    <x v="12"/>
    <n v="0"/>
  </r>
  <r>
    <x v="2286"/>
    <x v="2283"/>
    <x v="2286"/>
    <x v="2286"/>
    <x v="1"/>
    <x v="14"/>
    <s v="V"/>
    <s v="Cullrford"/>
    <x v="1"/>
    <x v="65"/>
    <x v="4"/>
    <x v="0"/>
    <x v="0"/>
    <x v="0"/>
    <x v="1"/>
    <x v="43"/>
    <n v="0"/>
  </r>
  <r>
    <x v="2287"/>
    <x v="2284"/>
    <x v="2287"/>
    <x v="2287"/>
    <x v="1"/>
    <x v="23"/>
    <s v="V"/>
    <s v="Allardyce"/>
    <x v="1"/>
    <x v="24"/>
    <x v="4"/>
    <x v="0"/>
    <x v="0"/>
    <x v="0"/>
    <x v="1"/>
    <x v="16"/>
    <n v="0"/>
  </r>
  <r>
    <x v="2288"/>
    <x v="2285"/>
    <x v="2288"/>
    <x v="2288"/>
    <x v="5"/>
    <x v="15"/>
    <s v="V"/>
    <s v="Farncomb"/>
    <x v="1"/>
    <x v="72"/>
    <x v="4"/>
    <x v="0"/>
    <x v="0"/>
    <x v="0"/>
    <x v="1"/>
    <x v="11"/>
    <n v="0"/>
  </r>
  <r>
    <x v="2289"/>
    <x v="2286"/>
    <x v="2289"/>
    <x v="2289"/>
    <x v="0"/>
    <x v="20"/>
    <s v="V"/>
    <s v="Dincke"/>
    <x v="1"/>
    <x v="21"/>
    <x v="4"/>
    <x v="0"/>
    <x v="0"/>
    <x v="0"/>
    <x v="1"/>
    <x v="47"/>
    <n v="0"/>
  </r>
  <r>
    <x v="2290"/>
    <x v="2287"/>
    <x v="2290"/>
    <x v="2290"/>
    <x v="3"/>
    <x v="10"/>
    <s v="V"/>
    <s v="Seviour"/>
    <x v="1"/>
    <x v="52"/>
    <x v="4"/>
    <x v="0"/>
    <x v="0"/>
    <x v="0"/>
    <x v="1"/>
    <x v="5"/>
    <n v="0"/>
  </r>
  <r>
    <x v="2291"/>
    <x v="2288"/>
    <x v="2291"/>
    <x v="2291"/>
    <x v="1"/>
    <x v="6"/>
    <s v="W"/>
    <s v="Fitzsymons"/>
    <x v="1"/>
    <x v="27"/>
    <x v="4"/>
    <x v="0"/>
    <x v="0"/>
    <x v="0"/>
    <x v="1"/>
    <x v="30"/>
    <n v="0"/>
  </r>
  <r>
    <x v="2292"/>
    <x v="2289"/>
    <x v="2292"/>
    <x v="2292"/>
    <x v="0"/>
    <x v="22"/>
    <s v="W"/>
    <s v="Dillingham"/>
    <x v="1"/>
    <x v="77"/>
    <x v="4"/>
    <x v="0"/>
    <x v="0"/>
    <x v="0"/>
    <x v="1"/>
    <x v="30"/>
    <n v="0"/>
  </r>
  <r>
    <x v="2293"/>
    <x v="2290"/>
    <x v="2293"/>
    <x v="2293"/>
    <x v="6"/>
    <x v="16"/>
    <s v="W"/>
    <s v="Boch"/>
    <x v="1"/>
    <x v="41"/>
    <x v="4"/>
    <x v="0"/>
    <x v="0"/>
    <x v="0"/>
    <x v="1"/>
    <x v="20"/>
    <n v="0"/>
  </r>
  <r>
    <x v="2294"/>
    <x v="2291"/>
    <x v="2294"/>
    <x v="2294"/>
    <x v="1"/>
    <x v="8"/>
    <s v="W"/>
    <s v="Cayzer"/>
    <x v="1"/>
    <x v="76"/>
    <x v="4"/>
    <x v="0"/>
    <x v="0"/>
    <x v="0"/>
    <x v="1"/>
    <x v="44"/>
    <n v="0"/>
  </r>
  <r>
    <x v="2295"/>
    <x v="2292"/>
    <x v="2295"/>
    <x v="2295"/>
    <x v="1"/>
    <x v="3"/>
    <s v="W"/>
    <s v="Daldan"/>
    <x v="1"/>
    <x v="45"/>
    <x v="4"/>
    <x v="0"/>
    <x v="0"/>
    <x v="0"/>
    <x v="1"/>
    <x v="22"/>
    <n v="0"/>
  </r>
  <r>
    <x v="2296"/>
    <x v="2293"/>
    <x v="2296"/>
    <x v="2296"/>
    <x v="4"/>
    <x v="21"/>
    <s v="W"/>
    <s v="Bill"/>
    <x v="1"/>
    <x v="8"/>
    <x v="4"/>
    <x v="0"/>
    <x v="0"/>
    <x v="0"/>
    <x v="1"/>
    <x v="22"/>
    <n v="0"/>
  </r>
  <r>
    <x v="2297"/>
    <x v="2294"/>
    <x v="2297"/>
    <x v="2297"/>
    <x v="5"/>
    <x v="9"/>
    <s v="W"/>
    <s v="Fergusson"/>
    <x v="1"/>
    <x v="0"/>
    <x v="4"/>
    <x v="0"/>
    <x v="0"/>
    <x v="0"/>
    <x v="1"/>
    <x v="16"/>
    <n v="0"/>
  </r>
  <r>
    <x v="2298"/>
    <x v="2295"/>
    <x v="2298"/>
    <x v="2298"/>
    <x v="2"/>
    <x v="16"/>
    <s v="W"/>
    <s v="Bierton"/>
    <x v="1"/>
    <x v="72"/>
    <x v="4"/>
    <x v="0"/>
    <x v="0"/>
    <x v="0"/>
    <x v="1"/>
    <x v="2"/>
    <n v="0"/>
  </r>
  <r>
    <x v="2299"/>
    <x v="2296"/>
    <x v="2299"/>
    <x v="2299"/>
    <x v="1"/>
    <x v="20"/>
    <s v="W"/>
    <s v="Itschakov"/>
    <x v="1"/>
    <x v="37"/>
    <x v="4"/>
    <x v="0"/>
    <x v="0"/>
    <x v="0"/>
    <x v="1"/>
    <x v="2"/>
    <n v="0"/>
  </r>
  <r>
    <x v="2300"/>
    <x v="2297"/>
    <x v="2300"/>
    <x v="2300"/>
    <x v="5"/>
    <x v="21"/>
    <s v="X"/>
    <s v="Keynes"/>
    <x v="1"/>
    <x v="77"/>
    <x v="4"/>
    <x v="0"/>
    <x v="0"/>
    <x v="0"/>
    <x v="1"/>
    <x v="42"/>
    <n v="0"/>
  </r>
  <r>
    <x v="2301"/>
    <x v="2298"/>
    <x v="2301"/>
    <x v="2301"/>
    <x v="5"/>
    <x v="10"/>
    <s v="X"/>
    <s v="Follin"/>
    <x v="1"/>
    <x v="14"/>
    <x v="4"/>
    <x v="0"/>
    <x v="0"/>
    <x v="0"/>
    <x v="1"/>
    <x v="48"/>
    <n v="0"/>
  </r>
  <r>
    <x v="2302"/>
    <x v="2299"/>
    <x v="2302"/>
    <x v="2302"/>
    <x v="6"/>
    <x v="4"/>
    <s v="X"/>
    <s v="Peplow"/>
    <x v="1"/>
    <x v="38"/>
    <x v="4"/>
    <x v="0"/>
    <x v="0"/>
    <x v="0"/>
    <x v="1"/>
    <x v="26"/>
    <n v="0"/>
  </r>
  <r>
    <x v="2303"/>
    <x v="2300"/>
    <x v="2303"/>
    <x v="2303"/>
    <x v="5"/>
    <x v="10"/>
    <s v="X"/>
    <s v="Noulton"/>
    <x v="1"/>
    <x v="72"/>
    <x v="4"/>
    <x v="0"/>
    <x v="0"/>
    <x v="0"/>
    <x v="1"/>
    <x v="10"/>
    <n v="0"/>
  </r>
  <r>
    <x v="2304"/>
    <x v="2301"/>
    <x v="2304"/>
    <x v="2304"/>
    <x v="3"/>
    <x v="0"/>
    <s v="X"/>
    <s v="Pepi"/>
    <x v="1"/>
    <x v="15"/>
    <x v="4"/>
    <x v="0"/>
    <x v="0"/>
    <x v="0"/>
    <x v="1"/>
    <x v="0"/>
    <n v="1"/>
  </r>
  <r>
    <x v="2305"/>
    <x v="2302"/>
    <x v="2305"/>
    <x v="2305"/>
    <x v="2"/>
    <x v="0"/>
    <s v="X"/>
    <s v="Ewing"/>
    <x v="1"/>
    <x v="8"/>
    <x v="4"/>
    <x v="0"/>
    <x v="0"/>
    <x v="0"/>
    <x v="1"/>
    <x v="33"/>
    <n v="0"/>
  </r>
  <r>
    <x v="2306"/>
    <x v="2303"/>
    <x v="2306"/>
    <x v="2306"/>
    <x v="4"/>
    <x v="16"/>
    <s v="X"/>
    <s v="Ragborne"/>
    <x v="1"/>
    <x v="77"/>
    <x v="4"/>
    <x v="0"/>
    <x v="0"/>
    <x v="0"/>
    <x v="1"/>
    <x v="8"/>
    <n v="0"/>
  </r>
  <r>
    <x v="2307"/>
    <x v="2304"/>
    <x v="2307"/>
    <x v="2307"/>
    <x v="0"/>
    <x v="13"/>
    <s v="Y"/>
    <s v="Brunker"/>
    <x v="1"/>
    <x v="27"/>
    <x v="4"/>
    <x v="0"/>
    <x v="0"/>
    <x v="0"/>
    <x v="1"/>
    <x v="20"/>
    <n v="0"/>
  </r>
  <r>
    <x v="2308"/>
    <x v="2305"/>
    <x v="2308"/>
    <x v="2308"/>
    <x v="1"/>
    <x v="6"/>
    <s v="Y"/>
    <s v="Touzey"/>
    <x v="1"/>
    <x v="30"/>
    <x v="4"/>
    <x v="0"/>
    <x v="0"/>
    <x v="0"/>
    <x v="1"/>
    <x v="41"/>
    <n v="0"/>
  </r>
  <r>
    <x v="2309"/>
    <x v="2306"/>
    <x v="2309"/>
    <x v="2309"/>
    <x v="5"/>
    <x v="13"/>
    <s v="Y"/>
    <s v="Oller"/>
    <x v="1"/>
    <x v="28"/>
    <x v="4"/>
    <x v="0"/>
    <x v="0"/>
    <x v="0"/>
    <x v="1"/>
    <x v="1"/>
    <n v="0"/>
  </r>
  <r>
    <x v="2310"/>
    <x v="2307"/>
    <x v="2310"/>
    <x v="2310"/>
    <x v="3"/>
    <x v="13"/>
    <s v="Y"/>
    <s v="Woollard"/>
    <x v="1"/>
    <x v="45"/>
    <x v="4"/>
    <x v="0"/>
    <x v="0"/>
    <x v="0"/>
    <x v="1"/>
    <x v="8"/>
    <n v="0"/>
  </r>
  <r>
    <x v="2311"/>
    <x v="2308"/>
    <x v="2311"/>
    <x v="2311"/>
    <x v="3"/>
    <x v="22"/>
    <s v="Y"/>
    <s v="Kubat"/>
    <x v="1"/>
    <x v="62"/>
    <x v="4"/>
    <x v="0"/>
    <x v="0"/>
    <x v="0"/>
    <x v="1"/>
    <x v="23"/>
    <n v="0"/>
  </r>
  <r>
    <x v="2312"/>
    <x v="2309"/>
    <x v="2312"/>
    <x v="2312"/>
    <x v="0"/>
    <x v="16"/>
    <s v="Y"/>
    <s v="Gowry"/>
    <x v="1"/>
    <x v="45"/>
    <x v="4"/>
    <x v="0"/>
    <x v="0"/>
    <x v="0"/>
    <x v="1"/>
    <x v="43"/>
    <n v="0"/>
  </r>
  <r>
    <x v="2313"/>
    <x v="2310"/>
    <x v="2313"/>
    <x v="2313"/>
    <x v="1"/>
    <x v="0"/>
    <s v="Y"/>
    <s v="Caines"/>
    <x v="1"/>
    <x v="45"/>
    <x v="4"/>
    <x v="0"/>
    <x v="0"/>
    <x v="0"/>
    <x v="1"/>
    <x v="5"/>
    <n v="0"/>
  </r>
  <r>
    <x v="2314"/>
    <x v="2311"/>
    <x v="2314"/>
    <x v="2314"/>
    <x v="1"/>
    <x v="23"/>
    <s v="Y"/>
    <s v="Perone"/>
    <x v="1"/>
    <x v="34"/>
    <x v="4"/>
    <x v="0"/>
    <x v="0"/>
    <x v="0"/>
    <x v="1"/>
    <x v="49"/>
    <n v="0"/>
  </r>
  <r>
    <x v="2315"/>
    <x v="2312"/>
    <x v="2315"/>
    <x v="2315"/>
    <x v="0"/>
    <x v="2"/>
    <s v="Z"/>
    <s v="Fitkin"/>
    <x v="1"/>
    <x v="55"/>
    <x v="4"/>
    <x v="0"/>
    <x v="0"/>
    <x v="0"/>
    <x v="1"/>
    <x v="35"/>
    <n v="1"/>
  </r>
  <r>
    <x v="2316"/>
    <x v="2313"/>
    <x v="2316"/>
    <x v="2316"/>
    <x v="1"/>
    <x v="8"/>
    <s v="Z"/>
    <s v="Howling"/>
    <x v="1"/>
    <x v="32"/>
    <x v="4"/>
    <x v="0"/>
    <x v="0"/>
    <x v="0"/>
    <x v="1"/>
    <x v="19"/>
    <n v="0"/>
  </r>
  <r>
    <x v="2317"/>
    <x v="2314"/>
    <x v="2317"/>
    <x v="2317"/>
    <x v="1"/>
    <x v="13"/>
    <s v="Z"/>
    <s v="Shakelade"/>
    <x v="1"/>
    <x v="35"/>
    <x v="4"/>
    <x v="0"/>
    <x v="0"/>
    <x v="0"/>
    <x v="1"/>
    <x v="26"/>
    <n v="0"/>
  </r>
  <r>
    <x v="2318"/>
    <x v="2315"/>
    <x v="2318"/>
    <x v="2318"/>
    <x v="0"/>
    <x v="11"/>
    <s v="Z"/>
    <s v="Twinberrow"/>
    <x v="1"/>
    <x v="61"/>
    <x v="4"/>
    <x v="0"/>
    <x v="0"/>
    <x v="0"/>
    <x v="1"/>
    <x v="13"/>
    <n v="0"/>
  </r>
  <r>
    <x v="2319"/>
    <x v="2316"/>
    <x v="2319"/>
    <x v="2319"/>
    <x v="5"/>
    <x v="14"/>
    <s v="Z"/>
    <s v="Skipsey"/>
    <x v="1"/>
    <x v="6"/>
    <x v="4"/>
    <x v="0"/>
    <x v="0"/>
    <x v="0"/>
    <x v="1"/>
    <x v="25"/>
    <n v="0"/>
  </r>
  <r>
    <x v="2320"/>
    <x v="2317"/>
    <x v="2320"/>
    <x v="2320"/>
    <x v="1"/>
    <x v="3"/>
    <s v="Z"/>
    <s v="Deeprose"/>
    <x v="1"/>
    <x v="61"/>
    <x v="4"/>
    <x v="0"/>
    <x v="0"/>
    <x v="0"/>
    <x v="1"/>
    <x v="5"/>
    <n v="0"/>
  </r>
  <r>
    <x v="2321"/>
    <x v="2318"/>
    <x v="2321"/>
    <x v="2321"/>
    <x v="6"/>
    <x v="10"/>
    <s v="D"/>
    <s v="Peirson"/>
    <x v="1"/>
    <x v="71"/>
    <x v="4"/>
    <x v="0"/>
    <x v="0"/>
    <x v="0"/>
    <x v="7"/>
    <x v="31"/>
    <n v="0"/>
  </r>
  <r>
    <x v="2322"/>
    <x v="2319"/>
    <x v="2322"/>
    <x v="2322"/>
    <x v="2"/>
    <x v="22"/>
    <s v="Y"/>
    <s v="Andrez"/>
    <x v="1"/>
    <x v="5"/>
    <x v="4"/>
    <x v="0"/>
    <x v="0"/>
    <x v="0"/>
    <x v="7"/>
    <x v="38"/>
    <n v="0"/>
  </r>
  <r>
    <x v="2323"/>
    <x v="2320"/>
    <x v="2323"/>
    <x v="2323"/>
    <x v="1"/>
    <x v="2"/>
    <s v="N"/>
    <s v="Quernel"/>
    <x v="1"/>
    <x v="10"/>
    <x v="4"/>
    <x v="0"/>
    <x v="0"/>
    <x v="0"/>
    <x v="4"/>
    <x v="40"/>
    <n v="0"/>
  </r>
  <r>
    <x v="2324"/>
    <x v="2321"/>
    <x v="2324"/>
    <x v="2324"/>
    <x v="3"/>
    <x v="4"/>
    <s v="R"/>
    <s v="McFarlane"/>
    <x v="1"/>
    <x v="26"/>
    <x v="4"/>
    <x v="0"/>
    <x v="0"/>
    <x v="0"/>
    <x v="4"/>
    <x v="0"/>
    <n v="0"/>
  </r>
  <r>
    <x v="2325"/>
    <x v="2322"/>
    <x v="2325"/>
    <x v="2325"/>
    <x v="0"/>
    <x v="5"/>
    <s v="U"/>
    <s v="Lovell"/>
    <x v="1"/>
    <x v="26"/>
    <x v="4"/>
    <x v="0"/>
    <x v="0"/>
    <x v="0"/>
    <x v="4"/>
    <x v="35"/>
    <n v="0"/>
  </r>
  <r>
    <x v="2326"/>
    <x v="2323"/>
    <x v="2326"/>
    <x v="2326"/>
    <x v="2"/>
    <x v="9"/>
    <s v="W"/>
    <s v="Gyde"/>
    <x v="1"/>
    <x v="66"/>
    <x v="4"/>
    <x v="0"/>
    <x v="0"/>
    <x v="0"/>
    <x v="4"/>
    <x v="2"/>
    <n v="0"/>
  </r>
  <r>
    <x v="2327"/>
    <x v="2324"/>
    <x v="2327"/>
    <x v="2327"/>
    <x v="2"/>
    <x v="15"/>
    <s v="Z"/>
    <s v="Kenrat"/>
    <x v="1"/>
    <x v="4"/>
    <x v="4"/>
    <x v="0"/>
    <x v="0"/>
    <x v="0"/>
    <x v="4"/>
    <x v="44"/>
    <n v="0"/>
  </r>
  <r>
    <x v="2328"/>
    <x v="2325"/>
    <x v="2328"/>
    <x v="2328"/>
    <x v="2"/>
    <x v="20"/>
    <s v="G"/>
    <s v="McSparran"/>
    <x v="1"/>
    <x v="30"/>
    <x v="4"/>
    <x v="0"/>
    <x v="0"/>
    <x v="0"/>
    <x v="5"/>
    <x v="9"/>
    <n v="0"/>
  </r>
  <r>
    <x v="2329"/>
    <x v="2326"/>
    <x v="2329"/>
    <x v="2329"/>
    <x v="0"/>
    <x v="2"/>
    <s v="K"/>
    <s v="Matusevich"/>
    <x v="1"/>
    <x v="33"/>
    <x v="4"/>
    <x v="0"/>
    <x v="0"/>
    <x v="0"/>
    <x v="5"/>
    <x v="5"/>
    <n v="0"/>
  </r>
  <r>
    <x v="2330"/>
    <x v="2327"/>
    <x v="2330"/>
    <x v="2330"/>
    <x v="5"/>
    <x v="6"/>
    <s v="K"/>
    <s v="Alday"/>
    <x v="1"/>
    <x v="33"/>
    <x v="4"/>
    <x v="0"/>
    <x v="0"/>
    <x v="0"/>
    <x v="5"/>
    <x v="49"/>
    <n v="0"/>
  </r>
  <r>
    <x v="2331"/>
    <x v="2328"/>
    <x v="2331"/>
    <x v="2331"/>
    <x v="0"/>
    <x v="14"/>
    <s v="V"/>
    <s v="Coneley"/>
    <x v="1"/>
    <x v="48"/>
    <x v="4"/>
    <x v="0"/>
    <x v="0"/>
    <x v="0"/>
    <x v="5"/>
    <x v="37"/>
    <n v="0"/>
  </r>
  <r>
    <x v="2332"/>
    <x v="2329"/>
    <x v="2332"/>
    <x v="2332"/>
    <x v="3"/>
    <x v="15"/>
    <s v="D"/>
    <s v="Bretherton"/>
    <x v="1"/>
    <x v="7"/>
    <x v="4"/>
    <x v="0"/>
    <x v="0"/>
    <x v="0"/>
    <x v="9"/>
    <x v="49"/>
    <n v="0"/>
  </r>
  <r>
    <x v="2333"/>
    <x v="2330"/>
    <x v="2333"/>
    <x v="2333"/>
    <x v="1"/>
    <x v="10"/>
    <s v="E"/>
    <s v="Ahlin"/>
    <x v="1"/>
    <x v="0"/>
    <x v="4"/>
    <x v="0"/>
    <x v="0"/>
    <x v="0"/>
    <x v="9"/>
    <x v="29"/>
    <n v="0"/>
  </r>
  <r>
    <x v="2334"/>
    <x v="2331"/>
    <x v="2334"/>
    <x v="2334"/>
    <x v="6"/>
    <x v="13"/>
    <s v="F"/>
    <s v="Alphonso"/>
    <x v="1"/>
    <x v="39"/>
    <x v="4"/>
    <x v="0"/>
    <x v="0"/>
    <x v="0"/>
    <x v="9"/>
    <x v="50"/>
    <n v="0"/>
  </r>
  <r>
    <x v="2335"/>
    <x v="2332"/>
    <x v="2335"/>
    <x v="2335"/>
    <x v="1"/>
    <x v="21"/>
    <s v="H"/>
    <s v="Marlon"/>
    <x v="1"/>
    <x v="66"/>
    <x v="4"/>
    <x v="0"/>
    <x v="0"/>
    <x v="0"/>
    <x v="9"/>
    <x v="14"/>
    <n v="0"/>
  </r>
  <r>
    <x v="2336"/>
    <x v="2333"/>
    <x v="2336"/>
    <x v="2336"/>
    <x v="1"/>
    <x v="23"/>
    <s v="I"/>
    <s v="Nornasell"/>
    <x v="1"/>
    <x v="66"/>
    <x v="4"/>
    <x v="0"/>
    <x v="0"/>
    <x v="0"/>
    <x v="9"/>
    <x v="38"/>
    <n v="0"/>
  </r>
  <r>
    <x v="2337"/>
    <x v="2334"/>
    <x v="2337"/>
    <x v="2337"/>
    <x v="1"/>
    <x v="21"/>
    <s v="M"/>
    <s v="Kivell"/>
    <x v="1"/>
    <x v="21"/>
    <x v="4"/>
    <x v="0"/>
    <x v="0"/>
    <x v="0"/>
    <x v="9"/>
    <x v="29"/>
    <n v="0"/>
  </r>
  <r>
    <x v="2338"/>
    <x v="2335"/>
    <x v="2338"/>
    <x v="2338"/>
    <x v="3"/>
    <x v="11"/>
    <s v="N"/>
    <s v="Strettell"/>
    <x v="1"/>
    <x v="30"/>
    <x v="4"/>
    <x v="0"/>
    <x v="0"/>
    <x v="0"/>
    <x v="9"/>
    <x v="3"/>
    <n v="0"/>
  </r>
  <r>
    <x v="2339"/>
    <x v="2336"/>
    <x v="2339"/>
    <x v="2339"/>
    <x v="1"/>
    <x v="23"/>
    <s v="S"/>
    <s v="Berisford"/>
    <x v="1"/>
    <x v="23"/>
    <x v="4"/>
    <x v="0"/>
    <x v="0"/>
    <x v="0"/>
    <x v="9"/>
    <x v="50"/>
    <n v="0"/>
  </r>
  <r>
    <x v="2340"/>
    <x v="2337"/>
    <x v="2340"/>
    <x v="2340"/>
    <x v="3"/>
    <x v="14"/>
    <s v="T"/>
    <s v="Van den Oord"/>
    <x v="1"/>
    <x v="61"/>
    <x v="4"/>
    <x v="0"/>
    <x v="0"/>
    <x v="0"/>
    <x v="9"/>
    <x v="31"/>
    <n v="0"/>
  </r>
  <r>
    <x v="2341"/>
    <x v="2338"/>
    <x v="2341"/>
    <x v="2341"/>
    <x v="1"/>
    <x v="22"/>
    <s v="N"/>
    <s v="Blues"/>
    <x v="1"/>
    <x v="26"/>
    <x v="4"/>
    <x v="0"/>
    <x v="0"/>
    <x v="0"/>
    <x v="6"/>
    <x v="41"/>
    <n v="0"/>
  </r>
  <r>
    <x v="2342"/>
    <x v="2339"/>
    <x v="2342"/>
    <x v="2342"/>
    <x v="1"/>
    <x v="11"/>
    <s v="Q"/>
    <s v="Simon"/>
    <x v="1"/>
    <x v="7"/>
    <x v="4"/>
    <x v="0"/>
    <x v="0"/>
    <x v="0"/>
    <x v="6"/>
    <x v="5"/>
    <n v="0"/>
  </r>
  <r>
    <x v="2343"/>
    <x v="2340"/>
    <x v="2343"/>
    <x v="2343"/>
    <x v="3"/>
    <x v="2"/>
    <s v="R"/>
    <s v="Paumier"/>
    <x v="1"/>
    <x v="14"/>
    <x v="4"/>
    <x v="0"/>
    <x v="0"/>
    <x v="0"/>
    <x v="6"/>
    <x v="21"/>
    <n v="0"/>
  </r>
  <r>
    <x v="2344"/>
    <x v="2341"/>
    <x v="2344"/>
    <x v="2344"/>
    <x v="4"/>
    <x v="9"/>
    <s v="U"/>
    <s v="Zohrer"/>
    <x v="1"/>
    <x v="65"/>
    <x v="4"/>
    <x v="0"/>
    <x v="0"/>
    <x v="0"/>
    <x v="6"/>
    <x v="12"/>
    <n v="0"/>
  </r>
  <r>
    <x v="2345"/>
    <x v="2342"/>
    <x v="2345"/>
    <x v="2345"/>
    <x v="4"/>
    <x v="2"/>
    <s v="X"/>
    <s v="Lewsy"/>
    <x v="1"/>
    <x v="73"/>
    <x v="4"/>
    <x v="0"/>
    <x v="0"/>
    <x v="0"/>
    <x v="6"/>
    <x v="37"/>
    <n v="0"/>
  </r>
  <r>
    <x v="2346"/>
    <x v="2343"/>
    <x v="2346"/>
    <x v="2346"/>
    <x v="2"/>
    <x v="7"/>
    <s v="A"/>
    <s v="Manley"/>
    <x v="1"/>
    <x v="48"/>
    <x v="4"/>
    <x v="0"/>
    <x v="0"/>
    <x v="0"/>
    <x v="11"/>
    <x v="17"/>
    <n v="0"/>
  </r>
  <r>
    <x v="2347"/>
    <x v="2344"/>
    <x v="2347"/>
    <x v="2347"/>
    <x v="3"/>
    <x v="14"/>
    <s v="C"/>
    <s v="Motton"/>
    <x v="1"/>
    <x v="38"/>
    <x v="4"/>
    <x v="0"/>
    <x v="0"/>
    <x v="0"/>
    <x v="11"/>
    <x v="12"/>
    <n v="0"/>
  </r>
  <r>
    <x v="2348"/>
    <x v="2345"/>
    <x v="2348"/>
    <x v="2348"/>
    <x v="1"/>
    <x v="12"/>
    <s v="C"/>
    <s v="Guppy"/>
    <x v="1"/>
    <x v="54"/>
    <x v="4"/>
    <x v="0"/>
    <x v="0"/>
    <x v="0"/>
    <x v="11"/>
    <x v="13"/>
    <n v="0"/>
  </r>
  <r>
    <x v="2349"/>
    <x v="2346"/>
    <x v="2349"/>
    <x v="2349"/>
    <x v="1"/>
    <x v="6"/>
    <s v="F"/>
    <s v="Yekel"/>
    <x v="1"/>
    <x v="77"/>
    <x v="4"/>
    <x v="0"/>
    <x v="0"/>
    <x v="0"/>
    <x v="11"/>
    <x v="9"/>
    <n v="0"/>
  </r>
  <r>
    <x v="2350"/>
    <x v="2347"/>
    <x v="2350"/>
    <x v="2350"/>
    <x v="5"/>
    <x v="19"/>
    <s v="M"/>
    <s v="Eallis"/>
    <x v="1"/>
    <x v="30"/>
    <x v="4"/>
    <x v="0"/>
    <x v="0"/>
    <x v="0"/>
    <x v="11"/>
    <x v="39"/>
    <n v="0"/>
  </r>
  <r>
    <x v="2351"/>
    <x v="2348"/>
    <x v="2351"/>
    <x v="2351"/>
    <x v="6"/>
    <x v="7"/>
    <s v="Y"/>
    <s v="Calan"/>
    <x v="1"/>
    <x v="44"/>
    <x v="4"/>
    <x v="0"/>
    <x v="0"/>
    <x v="0"/>
    <x v="11"/>
    <x v="35"/>
    <n v="0"/>
  </r>
  <r>
    <x v="2352"/>
    <x v="2349"/>
    <x v="2352"/>
    <x v="2352"/>
    <x v="3"/>
    <x v="3"/>
    <s v="Y"/>
    <s v="Grimmer"/>
    <x v="1"/>
    <x v="37"/>
    <x v="4"/>
    <x v="0"/>
    <x v="0"/>
    <x v="0"/>
    <x v="11"/>
    <x v="19"/>
    <n v="0"/>
  </r>
  <r>
    <x v="2353"/>
    <x v="2350"/>
    <x v="2353"/>
    <x v="2353"/>
    <x v="0"/>
    <x v="11"/>
    <s v="K"/>
    <s v="Bartalin"/>
    <x v="1"/>
    <x v="64"/>
    <x v="4"/>
    <x v="0"/>
    <x v="0"/>
    <x v="0"/>
    <x v="10"/>
    <x v="47"/>
    <n v="1"/>
  </r>
  <r>
    <x v="2354"/>
    <x v="2351"/>
    <x v="2354"/>
    <x v="2354"/>
    <x v="4"/>
    <x v="15"/>
    <s v="N"/>
    <s v="Auletta"/>
    <x v="1"/>
    <x v="48"/>
    <x v="4"/>
    <x v="0"/>
    <x v="0"/>
    <x v="0"/>
    <x v="10"/>
    <x v="15"/>
    <n v="0"/>
  </r>
  <r>
    <x v="2355"/>
    <x v="2352"/>
    <x v="2355"/>
    <x v="2355"/>
    <x v="1"/>
    <x v="21"/>
    <s v="P"/>
    <s v="Boreham"/>
    <x v="1"/>
    <x v="24"/>
    <x v="4"/>
    <x v="0"/>
    <x v="0"/>
    <x v="0"/>
    <x v="10"/>
    <x v="26"/>
    <n v="0"/>
  </r>
  <r>
    <x v="2356"/>
    <x v="2353"/>
    <x v="2356"/>
    <x v="2356"/>
    <x v="1"/>
    <x v="20"/>
    <s v="P"/>
    <s v="Morsom"/>
    <x v="1"/>
    <x v="2"/>
    <x v="4"/>
    <x v="0"/>
    <x v="0"/>
    <x v="0"/>
    <x v="10"/>
    <x v="8"/>
    <n v="0"/>
  </r>
  <r>
    <x v="2357"/>
    <x v="2354"/>
    <x v="2357"/>
    <x v="2357"/>
    <x v="2"/>
    <x v="11"/>
    <s v="X"/>
    <s v="Jarman"/>
    <x v="1"/>
    <x v="51"/>
    <x v="4"/>
    <x v="0"/>
    <x v="0"/>
    <x v="0"/>
    <x v="10"/>
    <x v="44"/>
    <n v="0"/>
  </r>
  <r>
    <x v="2358"/>
    <x v="2355"/>
    <x v="2358"/>
    <x v="2358"/>
    <x v="0"/>
    <x v="4"/>
    <s v="Z"/>
    <s v="Bagnold"/>
    <x v="1"/>
    <x v="75"/>
    <x v="4"/>
    <x v="0"/>
    <x v="0"/>
    <x v="0"/>
    <x v="10"/>
    <x v="15"/>
    <n v="0"/>
  </r>
  <r>
    <x v="2359"/>
    <x v="2356"/>
    <x v="2359"/>
    <x v="2359"/>
    <x v="5"/>
    <x v="18"/>
    <s v="Z"/>
    <s v="Palleske"/>
    <x v="1"/>
    <x v="75"/>
    <x v="4"/>
    <x v="0"/>
    <x v="0"/>
    <x v="0"/>
    <x v="10"/>
    <x v="33"/>
    <n v="0"/>
  </r>
  <r>
    <x v="2360"/>
    <x v="2357"/>
    <x v="2360"/>
    <x v="2360"/>
    <x v="0"/>
    <x v="21"/>
    <s v="D"/>
    <s v="Osmint"/>
    <x v="1"/>
    <x v="64"/>
    <x v="4"/>
    <x v="0"/>
    <x v="0"/>
    <x v="0"/>
    <x v="8"/>
    <x v="4"/>
    <n v="1"/>
  </r>
  <r>
    <x v="2361"/>
    <x v="2358"/>
    <x v="2361"/>
    <x v="2361"/>
    <x v="3"/>
    <x v="10"/>
    <s v="E"/>
    <s v="Calcott"/>
    <x v="1"/>
    <x v="47"/>
    <x v="4"/>
    <x v="0"/>
    <x v="0"/>
    <x v="0"/>
    <x v="8"/>
    <x v="40"/>
    <n v="1"/>
  </r>
  <r>
    <x v="2362"/>
    <x v="2359"/>
    <x v="2362"/>
    <x v="2362"/>
    <x v="3"/>
    <x v="0"/>
    <s v="I"/>
    <s v="Bunnell"/>
    <x v="1"/>
    <x v="9"/>
    <x v="4"/>
    <x v="0"/>
    <x v="0"/>
    <x v="0"/>
    <x v="8"/>
    <x v="48"/>
    <n v="0"/>
  </r>
  <r>
    <x v="2363"/>
    <x v="2360"/>
    <x v="2363"/>
    <x v="2363"/>
    <x v="0"/>
    <x v="16"/>
    <s v="I"/>
    <s v="Gartin"/>
    <x v="1"/>
    <x v="42"/>
    <x v="4"/>
    <x v="0"/>
    <x v="0"/>
    <x v="0"/>
    <x v="8"/>
    <x v="25"/>
    <n v="0"/>
  </r>
  <r>
    <x v="2364"/>
    <x v="2361"/>
    <x v="2364"/>
    <x v="2364"/>
    <x v="1"/>
    <x v="21"/>
    <s v="M"/>
    <s v="Gori"/>
    <x v="1"/>
    <x v="56"/>
    <x v="4"/>
    <x v="0"/>
    <x v="0"/>
    <x v="0"/>
    <x v="8"/>
    <x v="34"/>
    <n v="0"/>
  </r>
  <r>
    <x v="2365"/>
    <x v="2362"/>
    <x v="2365"/>
    <x v="2365"/>
    <x v="5"/>
    <x v="6"/>
    <s v="M"/>
    <s v="Winkett"/>
    <x v="1"/>
    <x v="73"/>
    <x v="4"/>
    <x v="0"/>
    <x v="0"/>
    <x v="0"/>
    <x v="8"/>
    <x v="21"/>
    <n v="0"/>
  </r>
  <r>
    <x v="2366"/>
    <x v="2363"/>
    <x v="2366"/>
    <x v="2366"/>
    <x v="1"/>
    <x v="23"/>
    <s v="P"/>
    <s v="Ayers"/>
    <x v="1"/>
    <x v="73"/>
    <x v="4"/>
    <x v="0"/>
    <x v="0"/>
    <x v="0"/>
    <x v="8"/>
    <x v="42"/>
    <n v="0"/>
  </r>
  <r>
    <x v="2367"/>
    <x v="2364"/>
    <x v="2367"/>
    <x v="2367"/>
    <x v="1"/>
    <x v="3"/>
    <s v="Q"/>
    <s v="Sweeney"/>
    <x v="1"/>
    <x v="52"/>
    <x v="4"/>
    <x v="0"/>
    <x v="0"/>
    <x v="0"/>
    <x v="8"/>
    <x v="12"/>
    <n v="0"/>
  </r>
  <r>
    <x v="2368"/>
    <x v="2365"/>
    <x v="2368"/>
    <x v="2368"/>
    <x v="3"/>
    <x v="22"/>
    <s v="T"/>
    <s v="Leach"/>
    <x v="1"/>
    <x v="42"/>
    <x v="4"/>
    <x v="0"/>
    <x v="0"/>
    <x v="0"/>
    <x v="8"/>
    <x v="12"/>
    <n v="0"/>
  </r>
  <r>
    <x v="2369"/>
    <x v="2366"/>
    <x v="2369"/>
    <x v="2369"/>
    <x v="1"/>
    <x v="3"/>
    <s v="Y"/>
    <s v="McCreedy"/>
    <x v="1"/>
    <x v="37"/>
    <x v="4"/>
    <x v="0"/>
    <x v="0"/>
    <x v="0"/>
    <x v="8"/>
    <x v="44"/>
    <n v="0"/>
  </r>
  <r>
    <x v="2370"/>
    <x v="2367"/>
    <x v="2370"/>
    <x v="2370"/>
    <x v="3"/>
    <x v="6"/>
    <s v="E"/>
    <s v="Calcut"/>
    <x v="1"/>
    <x v="53"/>
    <x v="4"/>
    <x v="0"/>
    <x v="0"/>
    <x v="0"/>
    <x v="3"/>
    <x v="42"/>
    <n v="0"/>
  </r>
  <r>
    <x v="2371"/>
    <x v="2368"/>
    <x v="2371"/>
    <x v="2371"/>
    <x v="4"/>
    <x v="11"/>
    <s v="H"/>
    <s v="Atheis"/>
    <x v="1"/>
    <x v="76"/>
    <x v="4"/>
    <x v="0"/>
    <x v="0"/>
    <x v="0"/>
    <x v="3"/>
    <x v="48"/>
    <n v="0"/>
  </r>
  <r>
    <x v="2372"/>
    <x v="2369"/>
    <x v="2372"/>
    <x v="2372"/>
    <x v="0"/>
    <x v="18"/>
    <s v="Z"/>
    <s v="Gregorin"/>
    <x v="1"/>
    <x v="35"/>
    <x v="4"/>
    <x v="0"/>
    <x v="0"/>
    <x v="0"/>
    <x v="3"/>
    <x v="26"/>
    <n v="0"/>
  </r>
  <r>
    <x v="2373"/>
    <x v="2370"/>
    <x v="2373"/>
    <x v="2373"/>
    <x v="4"/>
    <x v="8"/>
    <s v="D"/>
    <s v="Jiggens"/>
    <x v="1"/>
    <x v="70"/>
    <x v="4"/>
    <x v="0"/>
    <x v="0"/>
    <x v="0"/>
    <x v="2"/>
    <x v="19"/>
    <n v="1"/>
  </r>
  <r>
    <x v="2374"/>
    <x v="2371"/>
    <x v="2374"/>
    <x v="2374"/>
    <x v="2"/>
    <x v="6"/>
    <s v="E"/>
    <s v="Auton"/>
    <x v="1"/>
    <x v="77"/>
    <x v="4"/>
    <x v="0"/>
    <x v="0"/>
    <x v="0"/>
    <x v="2"/>
    <x v="12"/>
    <n v="0"/>
  </r>
  <r>
    <x v="2375"/>
    <x v="2372"/>
    <x v="2375"/>
    <x v="2375"/>
    <x v="2"/>
    <x v="1"/>
    <s v="O"/>
    <s v="Gummery"/>
    <x v="1"/>
    <x v="25"/>
    <x v="4"/>
    <x v="0"/>
    <x v="0"/>
    <x v="0"/>
    <x v="2"/>
    <x v="47"/>
    <n v="0"/>
  </r>
  <r>
    <x v="2376"/>
    <x v="2373"/>
    <x v="2376"/>
    <x v="2376"/>
    <x v="4"/>
    <x v="23"/>
    <s v="R"/>
    <s v="Elsley"/>
    <x v="1"/>
    <x v="1"/>
    <x v="4"/>
    <x v="0"/>
    <x v="0"/>
    <x v="0"/>
    <x v="2"/>
    <x v="42"/>
    <n v="0"/>
  </r>
  <r>
    <x v="2377"/>
    <x v="2374"/>
    <x v="2377"/>
    <x v="2377"/>
    <x v="3"/>
    <x v="13"/>
    <s v="Y"/>
    <s v="Lincoln"/>
    <x v="1"/>
    <x v="45"/>
    <x v="4"/>
    <x v="0"/>
    <x v="0"/>
    <x v="0"/>
    <x v="2"/>
    <x v="30"/>
    <n v="0"/>
  </r>
  <r>
    <x v="2378"/>
    <x v="2375"/>
    <x v="2378"/>
    <x v="2378"/>
    <x v="2"/>
    <x v="11"/>
    <s v="Y"/>
    <s v="Collcott"/>
    <x v="1"/>
    <x v="34"/>
    <x v="4"/>
    <x v="0"/>
    <x v="0"/>
    <x v="0"/>
    <x v="2"/>
    <x v="43"/>
    <n v="0"/>
  </r>
  <r>
    <x v="2379"/>
    <x v="2376"/>
    <x v="2379"/>
    <x v="2379"/>
    <x v="0"/>
    <x v="19"/>
    <s v="Z"/>
    <s v="Brandino"/>
    <x v="1"/>
    <x v="72"/>
    <x v="4"/>
    <x v="0"/>
    <x v="0"/>
    <x v="0"/>
    <x v="2"/>
    <x v="21"/>
    <n v="0"/>
  </r>
  <r>
    <x v="2380"/>
    <x v="2377"/>
    <x v="2380"/>
    <x v="2380"/>
    <x v="0"/>
    <x v="21"/>
    <s v="B"/>
    <s v="Norkett"/>
    <x v="1"/>
    <x v="30"/>
    <x v="4"/>
    <x v="0"/>
    <x v="0"/>
    <x v="0"/>
    <x v="0"/>
    <x v="35"/>
    <n v="0"/>
  </r>
  <r>
    <x v="2381"/>
    <x v="2378"/>
    <x v="2381"/>
    <x v="2381"/>
    <x v="4"/>
    <x v="18"/>
    <s v="E"/>
    <s v="Kasperski"/>
    <x v="1"/>
    <x v="72"/>
    <x v="4"/>
    <x v="0"/>
    <x v="0"/>
    <x v="0"/>
    <x v="0"/>
    <x v="30"/>
    <n v="0"/>
  </r>
  <r>
    <x v="2382"/>
    <x v="2379"/>
    <x v="2382"/>
    <x v="2382"/>
    <x v="2"/>
    <x v="20"/>
    <s v="U"/>
    <s v="Dofty"/>
    <x v="1"/>
    <x v="21"/>
    <x v="4"/>
    <x v="0"/>
    <x v="0"/>
    <x v="0"/>
    <x v="0"/>
    <x v="41"/>
    <n v="0"/>
  </r>
  <r>
    <x v="2383"/>
    <x v="2380"/>
    <x v="2383"/>
    <x v="2383"/>
    <x v="2"/>
    <x v="19"/>
    <s v="Y"/>
    <s v="Winchester"/>
    <x v="1"/>
    <x v="69"/>
    <x v="4"/>
    <x v="0"/>
    <x v="0"/>
    <x v="0"/>
    <x v="0"/>
    <x v="5"/>
    <n v="0"/>
  </r>
  <r>
    <x v="2384"/>
    <x v="2381"/>
    <x v="2384"/>
    <x v="2384"/>
    <x v="4"/>
    <x v="20"/>
    <s v="A"/>
    <s v="MacCosto"/>
    <x v="1"/>
    <x v="46"/>
    <x v="4"/>
    <x v="2"/>
    <x v="0"/>
    <x v="0"/>
    <x v="1"/>
    <x v="11"/>
    <n v="0"/>
  </r>
  <r>
    <x v="2385"/>
    <x v="2382"/>
    <x v="2385"/>
    <x v="2385"/>
    <x v="0"/>
    <x v="22"/>
    <s v="C"/>
    <s v="Fowlds"/>
    <x v="1"/>
    <x v="12"/>
    <x v="4"/>
    <x v="2"/>
    <x v="0"/>
    <x v="0"/>
    <x v="1"/>
    <x v="10"/>
    <n v="0"/>
  </r>
  <r>
    <x v="2386"/>
    <x v="2383"/>
    <x v="2386"/>
    <x v="2386"/>
    <x v="0"/>
    <x v="0"/>
    <s v="E"/>
    <s v="Sheasby"/>
    <x v="1"/>
    <x v="70"/>
    <x v="4"/>
    <x v="2"/>
    <x v="0"/>
    <x v="0"/>
    <x v="1"/>
    <x v="43"/>
    <n v="0"/>
  </r>
  <r>
    <x v="2387"/>
    <x v="2384"/>
    <x v="2387"/>
    <x v="2387"/>
    <x v="2"/>
    <x v="8"/>
    <s v="I"/>
    <s v="Whitmore"/>
    <x v="1"/>
    <x v="2"/>
    <x v="4"/>
    <x v="2"/>
    <x v="0"/>
    <x v="0"/>
    <x v="1"/>
    <x v="34"/>
    <n v="0"/>
  </r>
  <r>
    <x v="2388"/>
    <x v="2385"/>
    <x v="2388"/>
    <x v="2388"/>
    <x v="5"/>
    <x v="9"/>
    <s v="I"/>
    <s v="Drakard"/>
    <x v="1"/>
    <x v="23"/>
    <x v="4"/>
    <x v="2"/>
    <x v="0"/>
    <x v="0"/>
    <x v="1"/>
    <x v="13"/>
    <n v="0"/>
  </r>
  <r>
    <x v="2389"/>
    <x v="2386"/>
    <x v="2389"/>
    <x v="2389"/>
    <x v="4"/>
    <x v="14"/>
    <s v="J"/>
    <s v="Dowall"/>
    <x v="1"/>
    <x v="56"/>
    <x v="4"/>
    <x v="2"/>
    <x v="0"/>
    <x v="0"/>
    <x v="1"/>
    <x v="25"/>
    <n v="0"/>
  </r>
  <r>
    <x v="2390"/>
    <x v="2387"/>
    <x v="2390"/>
    <x v="2390"/>
    <x v="5"/>
    <x v="9"/>
    <s v="N"/>
    <s v="Kenforth"/>
    <x v="1"/>
    <x v="63"/>
    <x v="4"/>
    <x v="2"/>
    <x v="0"/>
    <x v="0"/>
    <x v="1"/>
    <x v="40"/>
    <n v="0"/>
  </r>
  <r>
    <x v="2391"/>
    <x v="2388"/>
    <x v="2391"/>
    <x v="2391"/>
    <x v="3"/>
    <x v="13"/>
    <s v="N"/>
    <s v="Nel"/>
    <x v="1"/>
    <x v="75"/>
    <x v="4"/>
    <x v="2"/>
    <x v="0"/>
    <x v="0"/>
    <x v="1"/>
    <x v="17"/>
    <n v="0"/>
  </r>
  <r>
    <x v="2392"/>
    <x v="2389"/>
    <x v="2392"/>
    <x v="2392"/>
    <x v="4"/>
    <x v="22"/>
    <s v="P"/>
    <s v="Kivlehan"/>
    <x v="1"/>
    <x v="25"/>
    <x v="4"/>
    <x v="2"/>
    <x v="0"/>
    <x v="0"/>
    <x v="1"/>
    <x v="32"/>
    <n v="0"/>
  </r>
  <r>
    <x v="2393"/>
    <x v="2390"/>
    <x v="2393"/>
    <x v="2393"/>
    <x v="3"/>
    <x v="14"/>
    <s v="Q"/>
    <s v="Hedditeh"/>
    <x v="1"/>
    <x v="62"/>
    <x v="4"/>
    <x v="2"/>
    <x v="0"/>
    <x v="0"/>
    <x v="1"/>
    <x v="12"/>
    <n v="0"/>
  </r>
  <r>
    <x v="2394"/>
    <x v="2391"/>
    <x v="2394"/>
    <x v="2394"/>
    <x v="2"/>
    <x v="18"/>
    <s v="R"/>
    <s v="Hagan"/>
    <x v="1"/>
    <x v="57"/>
    <x v="4"/>
    <x v="2"/>
    <x v="0"/>
    <x v="0"/>
    <x v="1"/>
    <x v="13"/>
    <n v="0"/>
  </r>
  <r>
    <x v="2395"/>
    <x v="2392"/>
    <x v="2395"/>
    <x v="2395"/>
    <x v="0"/>
    <x v="22"/>
    <s v="T"/>
    <s v="Barrett"/>
    <x v="1"/>
    <x v="12"/>
    <x v="4"/>
    <x v="2"/>
    <x v="0"/>
    <x v="0"/>
    <x v="1"/>
    <x v="24"/>
    <n v="0"/>
  </r>
  <r>
    <x v="2396"/>
    <x v="2393"/>
    <x v="2396"/>
    <x v="2396"/>
    <x v="1"/>
    <x v="5"/>
    <s v="X"/>
    <s v="Penddreth"/>
    <x v="1"/>
    <x v="32"/>
    <x v="4"/>
    <x v="2"/>
    <x v="0"/>
    <x v="0"/>
    <x v="1"/>
    <x v="38"/>
    <n v="0"/>
  </r>
  <r>
    <x v="2397"/>
    <x v="2394"/>
    <x v="2397"/>
    <x v="2397"/>
    <x v="0"/>
    <x v="22"/>
    <s v="X"/>
    <s v="Withers"/>
    <x v="1"/>
    <x v="48"/>
    <x v="4"/>
    <x v="2"/>
    <x v="0"/>
    <x v="0"/>
    <x v="1"/>
    <x v="29"/>
    <n v="0"/>
  </r>
  <r>
    <x v="2398"/>
    <x v="2395"/>
    <x v="2398"/>
    <x v="2398"/>
    <x v="0"/>
    <x v="16"/>
    <s v="Y"/>
    <s v="Lindores"/>
    <x v="1"/>
    <x v="68"/>
    <x v="4"/>
    <x v="2"/>
    <x v="0"/>
    <x v="0"/>
    <x v="1"/>
    <x v="47"/>
    <n v="0"/>
  </r>
  <r>
    <x v="2399"/>
    <x v="2396"/>
    <x v="2399"/>
    <x v="2399"/>
    <x v="5"/>
    <x v="4"/>
    <s v="Z"/>
    <s v="Curl"/>
    <x v="1"/>
    <x v="61"/>
    <x v="4"/>
    <x v="2"/>
    <x v="0"/>
    <x v="0"/>
    <x v="1"/>
    <x v="4"/>
    <n v="0"/>
  </r>
  <r>
    <x v="2400"/>
    <x v="2397"/>
    <x v="2400"/>
    <x v="2400"/>
    <x v="2"/>
    <x v="3"/>
    <s v="X"/>
    <s v="Abdy"/>
    <x v="1"/>
    <x v="30"/>
    <x v="4"/>
    <x v="2"/>
    <x v="0"/>
    <x v="0"/>
    <x v="7"/>
    <x v="13"/>
    <n v="0"/>
  </r>
  <r>
    <x v="2401"/>
    <x v="2398"/>
    <x v="2401"/>
    <x v="2401"/>
    <x v="4"/>
    <x v="14"/>
    <s v="B"/>
    <s v="Tennick"/>
    <x v="1"/>
    <x v="74"/>
    <x v="4"/>
    <x v="2"/>
    <x v="0"/>
    <x v="0"/>
    <x v="5"/>
    <x v="15"/>
    <n v="0"/>
  </r>
  <r>
    <x v="2402"/>
    <x v="2399"/>
    <x v="2402"/>
    <x v="2402"/>
    <x v="0"/>
    <x v="17"/>
    <s v="J"/>
    <s v="Founds"/>
    <x v="1"/>
    <x v="41"/>
    <x v="4"/>
    <x v="2"/>
    <x v="0"/>
    <x v="0"/>
    <x v="10"/>
    <x v="19"/>
    <n v="0"/>
  </r>
  <r>
    <x v="2403"/>
    <x v="2400"/>
    <x v="2403"/>
    <x v="2403"/>
    <x v="3"/>
    <x v="12"/>
    <s v="H"/>
    <s v="Garside"/>
    <x v="1"/>
    <x v="46"/>
    <x v="4"/>
    <x v="2"/>
    <x v="0"/>
    <x v="0"/>
    <x v="8"/>
    <x v="30"/>
    <n v="0"/>
  </r>
  <r>
    <x v="2404"/>
    <x v="2401"/>
    <x v="2404"/>
    <x v="2404"/>
    <x v="1"/>
    <x v="18"/>
    <s v="E"/>
    <s v="Le Huquet"/>
    <x v="1"/>
    <x v="76"/>
    <x v="4"/>
    <x v="2"/>
    <x v="0"/>
    <x v="0"/>
    <x v="3"/>
    <x v="18"/>
    <n v="0"/>
  </r>
  <r>
    <x v="2405"/>
    <x v="2402"/>
    <x v="2405"/>
    <x v="2405"/>
    <x v="6"/>
    <x v="20"/>
    <s v="G"/>
    <s v="Mackiewicz"/>
    <x v="1"/>
    <x v="40"/>
    <x v="4"/>
    <x v="2"/>
    <x v="0"/>
    <x v="0"/>
    <x v="2"/>
    <x v="42"/>
    <n v="0"/>
  </r>
  <r>
    <x v="2406"/>
    <x v="2403"/>
    <x v="2406"/>
    <x v="2406"/>
    <x v="3"/>
    <x v="3"/>
    <s v="G"/>
    <s v="MacCosto"/>
    <x v="1"/>
    <x v="12"/>
    <x v="4"/>
    <x v="2"/>
    <x v="0"/>
    <x v="0"/>
    <x v="2"/>
    <x v="19"/>
    <n v="0"/>
  </r>
  <r>
    <x v="2407"/>
    <x v="2404"/>
    <x v="2407"/>
    <x v="2407"/>
    <x v="0"/>
    <x v="5"/>
    <s v="Q"/>
    <s v="Benam"/>
    <x v="1"/>
    <x v="56"/>
    <x v="4"/>
    <x v="2"/>
    <x v="0"/>
    <x v="0"/>
    <x v="2"/>
    <x v="21"/>
    <n v="0"/>
  </r>
  <r>
    <x v="2408"/>
    <x v="2405"/>
    <x v="2408"/>
    <x v="2408"/>
    <x v="4"/>
    <x v="11"/>
    <s v="G"/>
    <s v="Prazer"/>
    <x v="1"/>
    <x v="13"/>
    <x v="4"/>
    <x v="4"/>
    <x v="0"/>
    <x v="0"/>
    <x v="1"/>
    <x v="13"/>
    <n v="0"/>
  </r>
  <r>
    <x v="2409"/>
    <x v="2406"/>
    <x v="2409"/>
    <x v="2409"/>
    <x v="2"/>
    <x v="18"/>
    <s v="I"/>
    <s v="Kennler"/>
    <x v="1"/>
    <x v="60"/>
    <x v="4"/>
    <x v="4"/>
    <x v="0"/>
    <x v="0"/>
    <x v="1"/>
    <x v="1"/>
    <n v="0"/>
  </r>
  <r>
    <x v="2410"/>
    <x v="2407"/>
    <x v="2410"/>
    <x v="2410"/>
    <x v="0"/>
    <x v="23"/>
    <s v="K"/>
    <s v="Ogdahl"/>
    <x v="1"/>
    <x v="10"/>
    <x v="4"/>
    <x v="4"/>
    <x v="0"/>
    <x v="0"/>
    <x v="1"/>
    <x v="35"/>
    <n v="0"/>
  </r>
  <r>
    <x v="2411"/>
    <x v="2408"/>
    <x v="2411"/>
    <x v="2411"/>
    <x v="5"/>
    <x v="20"/>
    <s v="K"/>
    <s v="Doerren"/>
    <x v="1"/>
    <x v="7"/>
    <x v="4"/>
    <x v="4"/>
    <x v="0"/>
    <x v="0"/>
    <x v="1"/>
    <x v="31"/>
    <n v="0"/>
  </r>
  <r>
    <x v="2412"/>
    <x v="2409"/>
    <x v="2412"/>
    <x v="2412"/>
    <x v="5"/>
    <x v="8"/>
    <s v="J"/>
    <s v="Legging"/>
    <x v="1"/>
    <x v="66"/>
    <x v="4"/>
    <x v="4"/>
    <x v="0"/>
    <x v="0"/>
    <x v="5"/>
    <x v="39"/>
    <n v="0"/>
  </r>
  <r>
    <x v="2413"/>
    <x v="2410"/>
    <x v="2413"/>
    <x v="2413"/>
    <x v="5"/>
    <x v="7"/>
    <s v="X"/>
    <s v="Moneypenny"/>
    <x v="1"/>
    <x v="0"/>
    <x v="4"/>
    <x v="4"/>
    <x v="0"/>
    <x v="0"/>
    <x v="5"/>
    <x v="32"/>
    <n v="0"/>
  </r>
  <r>
    <x v="2414"/>
    <x v="2411"/>
    <x v="2414"/>
    <x v="2414"/>
    <x v="3"/>
    <x v="4"/>
    <s v="B"/>
    <s v="Knowler"/>
    <x v="1"/>
    <x v="75"/>
    <x v="4"/>
    <x v="7"/>
    <x v="0"/>
    <x v="0"/>
    <x v="1"/>
    <x v="1"/>
    <n v="1"/>
  </r>
  <r>
    <x v="2415"/>
    <x v="2412"/>
    <x v="2415"/>
    <x v="2415"/>
    <x v="2"/>
    <x v="23"/>
    <s v="D"/>
    <s v="De Caroli"/>
    <x v="1"/>
    <x v="41"/>
    <x v="4"/>
    <x v="7"/>
    <x v="0"/>
    <x v="0"/>
    <x v="1"/>
    <x v="11"/>
    <n v="0"/>
  </r>
  <r>
    <x v="2416"/>
    <x v="2413"/>
    <x v="2416"/>
    <x v="2416"/>
    <x v="4"/>
    <x v="9"/>
    <s v="D"/>
    <s v="Sneddon"/>
    <x v="1"/>
    <x v="23"/>
    <x v="0"/>
    <x v="6"/>
    <x v="0"/>
    <x v="0"/>
    <x v="1"/>
    <x v="33"/>
    <n v="0"/>
  </r>
  <r>
    <x v="2417"/>
    <x v="2414"/>
    <x v="2417"/>
    <x v="2417"/>
    <x v="4"/>
    <x v="21"/>
    <s v="F"/>
    <s v="Francais"/>
    <x v="1"/>
    <x v="35"/>
    <x v="0"/>
    <x v="6"/>
    <x v="0"/>
    <x v="0"/>
    <x v="1"/>
    <x v="17"/>
    <n v="0"/>
  </r>
  <r>
    <x v="2418"/>
    <x v="2415"/>
    <x v="2418"/>
    <x v="2418"/>
    <x v="5"/>
    <x v="19"/>
    <s v="F"/>
    <s v="Rannald"/>
    <x v="1"/>
    <x v="42"/>
    <x v="0"/>
    <x v="6"/>
    <x v="0"/>
    <x v="0"/>
    <x v="1"/>
    <x v="11"/>
    <n v="0"/>
  </r>
  <r>
    <x v="2419"/>
    <x v="2416"/>
    <x v="2419"/>
    <x v="2419"/>
    <x v="1"/>
    <x v="7"/>
    <s v="G"/>
    <s v="Meddemmen"/>
    <x v="1"/>
    <x v="30"/>
    <x v="0"/>
    <x v="6"/>
    <x v="0"/>
    <x v="0"/>
    <x v="1"/>
    <x v="32"/>
    <n v="0"/>
  </r>
  <r>
    <x v="2420"/>
    <x v="2417"/>
    <x v="2420"/>
    <x v="2420"/>
    <x v="0"/>
    <x v="8"/>
    <s v="H"/>
    <s v="McGilvary"/>
    <x v="1"/>
    <x v="9"/>
    <x v="0"/>
    <x v="6"/>
    <x v="0"/>
    <x v="0"/>
    <x v="1"/>
    <x v="48"/>
    <n v="0"/>
  </r>
  <r>
    <x v="2421"/>
    <x v="2418"/>
    <x v="2421"/>
    <x v="2421"/>
    <x v="0"/>
    <x v="18"/>
    <s v="J"/>
    <s v="Woltering"/>
    <x v="1"/>
    <x v="4"/>
    <x v="0"/>
    <x v="6"/>
    <x v="0"/>
    <x v="0"/>
    <x v="1"/>
    <x v="20"/>
    <n v="0"/>
  </r>
  <r>
    <x v="2422"/>
    <x v="2419"/>
    <x v="2422"/>
    <x v="2422"/>
    <x v="2"/>
    <x v="18"/>
    <s v="O"/>
    <s v="Kauffman"/>
    <x v="1"/>
    <x v="22"/>
    <x v="0"/>
    <x v="6"/>
    <x v="0"/>
    <x v="0"/>
    <x v="1"/>
    <x v="33"/>
    <n v="0"/>
  </r>
  <r>
    <x v="2423"/>
    <x v="2420"/>
    <x v="2423"/>
    <x v="2423"/>
    <x v="0"/>
    <x v="9"/>
    <s v="P"/>
    <s v="Fishe"/>
    <x v="1"/>
    <x v="44"/>
    <x v="0"/>
    <x v="6"/>
    <x v="0"/>
    <x v="0"/>
    <x v="1"/>
    <x v="49"/>
    <n v="0"/>
  </r>
  <r>
    <x v="2424"/>
    <x v="2421"/>
    <x v="2424"/>
    <x v="2424"/>
    <x v="0"/>
    <x v="5"/>
    <s v="Q"/>
    <s v="Treffry"/>
    <x v="1"/>
    <x v="78"/>
    <x v="0"/>
    <x v="6"/>
    <x v="0"/>
    <x v="0"/>
    <x v="1"/>
    <x v="50"/>
    <n v="0"/>
  </r>
  <r>
    <x v="2425"/>
    <x v="2422"/>
    <x v="2425"/>
    <x v="2425"/>
    <x v="2"/>
    <x v="3"/>
    <s v="Q"/>
    <s v="Martt"/>
    <x v="1"/>
    <x v="54"/>
    <x v="0"/>
    <x v="6"/>
    <x v="0"/>
    <x v="0"/>
    <x v="1"/>
    <x v="2"/>
    <n v="0"/>
  </r>
  <r>
    <x v="2426"/>
    <x v="2423"/>
    <x v="2426"/>
    <x v="2426"/>
    <x v="6"/>
    <x v="2"/>
    <s v="P"/>
    <s v="O'Sullivan"/>
    <x v="1"/>
    <x v="56"/>
    <x v="0"/>
    <x v="6"/>
    <x v="0"/>
    <x v="0"/>
    <x v="4"/>
    <x v="24"/>
    <n v="0"/>
  </r>
  <r>
    <x v="2427"/>
    <x v="2424"/>
    <x v="2427"/>
    <x v="2427"/>
    <x v="0"/>
    <x v="21"/>
    <s v="X"/>
    <s v="Coventon"/>
    <x v="1"/>
    <x v="58"/>
    <x v="0"/>
    <x v="6"/>
    <x v="0"/>
    <x v="0"/>
    <x v="5"/>
    <x v="30"/>
    <n v="0"/>
  </r>
  <r>
    <x v="2428"/>
    <x v="2425"/>
    <x v="2428"/>
    <x v="2428"/>
    <x v="4"/>
    <x v="12"/>
    <s v="K"/>
    <s v="Kilpin"/>
    <x v="1"/>
    <x v="13"/>
    <x v="0"/>
    <x v="6"/>
    <x v="0"/>
    <x v="0"/>
    <x v="6"/>
    <x v="46"/>
    <n v="0"/>
  </r>
  <r>
    <x v="2429"/>
    <x v="2426"/>
    <x v="2429"/>
    <x v="2429"/>
    <x v="6"/>
    <x v="13"/>
    <s v="U"/>
    <s v="Chinnock"/>
    <x v="1"/>
    <x v="52"/>
    <x v="0"/>
    <x v="6"/>
    <x v="0"/>
    <x v="0"/>
    <x v="6"/>
    <x v="25"/>
    <n v="0"/>
  </r>
  <r>
    <x v="2430"/>
    <x v="2427"/>
    <x v="2430"/>
    <x v="2430"/>
    <x v="2"/>
    <x v="13"/>
    <s v="H"/>
    <s v="Steinhammer"/>
    <x v="1"/>
    <x v="28"/>
    <x v="0"/>
    <x v="6"/>
    <x v="0"/>
    <x v="0"/>
    <x v="10"/>
    <x v="40"/>
    <n v="0"/>
  </r>
  <r>
    <x v="2431"/>
    <x v="2428"/>
    <x v="2431"/>
    <x v="2431"/>
    <x v="3"/>
    <x v="0"/>
    <s v="X"/>
    <s v="Heales"/>
    <x v="1"/>
    <x v="23"/>
    <x v="0"/>
    <x v="6"/>
    <x v="0"/>
    <x v="0"/>
    <x v="10"/>
    <x v="21"/>
    <n v="0"/>
  </r>
  <r>
    <x v="2432"/>
    <x v="2429"/>
    <x v="2432"/>
    <x v="2432"/>
    <x v="2"/>
    <x v="15"/>
    <s v="J"/>
    <s v="Castelluzzi"/>
    <x v="1"/>
    <x v="32"/>
    <x v="0"/>
    <x v="6"/>
    <x v="0"/>
    <x v="0"/>
    <x v="8"/>
    <x v="49"/>
    <n v="0"/>
  </r>
  <r>
    <x v="2433"/>
    <x v="2430"/>
    <x v="2433"/>
    <x v="2433"/>
    <x v="2"/>
    <x v="20"/>
    <s v="L"/>
    <s v="Fawlks"/>
    <x v="1"/>
    <x v="58"/>
    <x v="0"/>
    <x v="6"/>
    <x v="0"/>
    <x v="0"/>
    <x v="8"/>
    <x v="43"/>
    <n v="0"/>
  </r>
  <r>
    <x v="2434"/>
    <x v="2431"/>
    <x v="2434"/>
    <x v="2434"/>
    <x v="2"/>
    <x v="2"/>
    <s v="V"/>
    <s v="Mandy"/>
    <x v="1"/>
    <x v="17"/>
    <x v="0"/>
    <x v="6"/>
    <x v="0"/>
    <x v="0"/>
    <x v="3"/>
    <x v="42"/>
    <n v="0"/>
  </r>
  <r>
    <x v="2435"/>
    <x v="2432"/>
    <x v="2435"/>
    <x v="2435"/>
    <x v="6"/>
    <x v="7"/>
    <s v="E"/>
    <s v="Vooght"/>
    <x v="1"/>
    <x v="57"/>
    <x v="0"/>
    <x v="3"/>
    <x v="0"/>
    <x v="0"/>
    <x v="1"/>
    <x v="23"/>
    <n v="0"/>
  </r>
  <r>
    <x v="2436"/>
    <x v="2433"/>
    <x v="2436"/>
    <x v="2436"/>
    <x v="3"/>
    <x v="19"/>
    <s v="N"/>
    <s v="Jarvis"/>
    <x v="1"/>
    <x v="53"/>
    <x v="0"/>
    <x v="3"/>
    <x v="0"/>
    <x v="0"/>
    <x v="1"/>
    <x v="49"/>
    <n v="0"/>
  </r>
  <r>
    <x v="2437"/>
    <x v="2434"/>
    <x v="2437"/>
    <x v="2437"/>
    <x v="0"/>
    <x v="8"/>
    <s v="P"/>
    <s v="Flukes"/>
    <x v="1"/>
    <x v="61"/>
    <x v="0"/>
    <x v="3"/>
    <x v="0"/>
    <x v="0"/>
    <x v="1"/>
    <x v="10"/>
    <n v="0"/>
  </r>
  <r>
    <x v="2438"/>
    <x v="2435"/>
    <x v="2438"/>
    <x v="2438"/>
    <x v="5"/>
    <x v="18"/>
    <s v="V"/>
    <s v="Hacquard"/>
    <x v="1"/>
    <x v="15"/>
    <x v="0"/>
    <x v="3"/>
    <x v="0"/>
    <x v="0"/>
    <x v="1"/>
    <x v="42"/>
    <n v="0"/>
  </r>
  <r>
    <x v="2439"/>
    <x v="2436"/>
    <x v="2439"/>
    <x v="2439"/>
    <x v="3"/>
    <x v="21"/>
    <s v="Z"/>
    <s v="Cowderoy"/>
    <x v="1"/>
    <x v="15"/>
    <x v="0"/>
    <x v="3"/>
    <x v="0"/>
    <x v="0"/>
    <x v="1"/>
    <x v="20"/>
    <n v="0"/>
  </r>
  <r>
    <x v="2440"/>
    <x v="2437"/>
    <x v="2440"/>
    <x v="2440"/>
    <x v="2"/>
    <x v="20"/>
    <s v="M"/>
    <s v="Cyphus"/>
    <x v="1"/>
    <x v="44"/>
    <x v="0"/>
    <x v="3"/>
    <x v="0"/>
    <x v="0"/>
    <x v="9"/>
    <x v="19"/>
    <n v="0"/>
  </r>
  <r>
    <x v="2441"/>
    <x v="2438"/>
    <x v="2441"/>
    <x v="2441"/>
    <x v="0"/>
    <x v="3"/>
    <s v="R"/>
    <s v="Silverston"/>
    <x v="1"/>
    <x v="65"/>
    <x v="0"/>
    <x v="3"/>
    <x v="0"/>
    <x v="0"/>
    <x v="8"/>
    <x v="14"/>
    <n v="0"/>
  </r>
  <r>
    <x v="2442"/>
    <x v="2439"/>
    <x v="2442"/>
    <x v="2442"/>
    <x v="6"/>
    <x v="16"/>
    <s v="Z"/>
    <s v="Kays"/>
    <x v="1"/>
    <x v="7"/>
    <x v="0"/>
    <x v="3"/>
    <x v="0"/>
    <x v="0"/>
    <x v="8"/>
    <x v="37"/>
    <n v="0"/>
  </r>
  <r>
    <x v="2443"/>
    <x v="2440"/>
    <x v="2443"/>
    <x v="2443"/>
    <x v="3"/>
    <x v="12"/>
    <s v="B"/>
    <s v="Pyer"/>
    <x v="1"/>
    <x v="17"/>
    <x v="0"/>
    <x v="1"/>
    <x v="0"/>
    <x v="0"/>
    <x v="1"/>
    <x v="41"/>
    <n v="0"/>
  </r>
  <r>
    <x v="2444"/>
    <x v="2441"/>
    <x v="2444"/>
    <x v="2444"/>
    <x v="1"/>
    <x v="20"/>
    <s v="B"/>
    <s v="Dallow"/>
    <x v="1"/>
    <x v="77"/>
    <x v="0"/>
    <x v="1"/>
    <x v="0"/>
    <x v="0"/>
    <x v="1"/>
    <x v="10"/>
    <n v="0"/>
  </r>
  <r>
    <x v="2445"/>
    <x v="2442"/>
    <x v="2445"/>
    <x v="2445"/>
    <x v="5"/>
    <x v="0"/>
    <s v="B"/>
    <s v="Patemore"/>
    <x v="1"/>
    <x v="72"/>
    <x v="0"/>
    <x v="1"/>
    <x v="0"/>
    <x v="0"/>
    <x v="1"/>
    <x v="44"/>
    <n v="0"/>
  </r>
  <r>
    <x v="2446"/>
    <x v="2443"/>
    <x v="2446"/>
    <x v="2446"/>
    <x v="4"/>
    <x v="14"/>
    <s v="B"/>
    <s v="Daens"/>
    <x v="1"/>
    <x v="46"/>
    <x v="0"/>
    <x v="1"/>
    <x v="0"/>
    <x v="0"/>
    <x v="1"/>
    <x v="0"/>
    <n v="0"/>
  </r>
  <r>
    <x v="2447"/>
    <x v="2444"/>
    <x v="2447"/>
    <x v="2447"/>
    <x v="2"/>
    <x v="8"/>
    <s v="B"/>
    <s v="Newvill"/>
    <x v="1"/>
    <x v="34"/>
    <x v="0"/>
    <x v="1"/>
    <x v="0"/>
    <x v="0"/>
    <x v="1"/>
    <x v="33"/>
    <n v="0"/>
  </r>
  <r>
    <x v="2448"/>
    <x v="2445"/>
    <x v="2448"/>
    <x v="2448"/>
    <x v="0"/>
    <x v="15"/>
    <s v="C"/>
    <s v="Scola"/>
    <x v="1"/>
    <x v="56"/>
    <x v="0"/>
    <x v="1"/>
    <x v="0"/>
    <x v="0"/>
    <x v="1"/>
    <x v="17"/>
    <n v="1"/>
  </r>
  <r>
    <x v="2449"/>
    <x v="2446"/>
    <x v="2449"/>
    <x v="2449"/>
    <x v="2"/>
    <x v="8"/>
    <s v="C"/>
    <s v="Humpage"/>
    <x v="1"/>
    <x v="46"/>
    <x v="0"/>
    <x v="1"/>
    <x v="0"/>
    <x v="0"/>
    <x v="1"/>
    <x v="43"/>
    <n v="1"/>
  </r>
  <r>
    <x v="2450"/>
    <x v="2447"/>
    <x v="2450"/>
    <x v="2450"/>
    <x v="1"/>
    <x v="11"/>
    <s v="C"/>
    <s v="Jonson"/>
    <x v="1"/>
    <x v="69"/>
    <x v="0"/>
    <x v="1"/>
    <x v="0"/>
    <x v="0"/>
    <x v="1"/>
    <x v="49"/>
    <n v="0"/>
  </r>
  <r>
    <x v="2451"/>
    <x v="2448"/>
    <x v="2451"/>
    <x v="2451"/>
    <x v="2"/>
    <x v="6"/>
    <s v="D"/>
    <s v="Becket"/>
    <x v="1"/>
    <x v="28"/>
    <x v="0"/>
    <x v="1"/>
    <x v="0"/>
    <x v="0"/>
    <x v="1"/>
    <x v="46"/>
    <n v="0"/>
  </r>
  <r>
    <x v="2452"/>
    <x v="2449"/>
    <x v="2452"/>
    <x v="2452"/>
    <x v="6"/>
    <x v="15"/>
    <s v="D"/>
    <s v="Dutteridge"/>
    <x v="1"/>
    <x v="45"/>
    <x v="0"/>
    <x v="1"/>
    <x v="0"/>
    <x v="0"/>
    <x v="1"/>
    <x v="45"/>
    <n v="0"/>
  </r>
  <r>
    <x v="2453"/>
    <x v="2450"/>
    <x v="2453"/>
    <x v="2453"/>
    <x v="1"/>
    <x v="8"/>
    <s v="D"/>
    <s v="Pointer"/>
    <x v="1"/>
    <x v="14"/>
    <x v="0"/>
    <x v="1"/>
    <x v="0"/>
    <x v="0"/>
    <x v="1"/>
    <x v="18"/>
    <n v="0"/>
  </r>
  <r>
    <x v="2454"/>
    <x v="2451"/>
    <x v="2454"/>
    <x v="2454"/>
    <x v="5"/>
    <x v="22"/>
    <s v="D"/>
    <s v="Chapelhow"/>
    <x v="1"/>
    <x v="68"/>
    <x v="0"/>
    <x v="1"/>
    <x v="0"/>
    <x v="0"/>
    <x v="1"/>
    <x v="18"/>
    <n v="0"/>
  </r>
  <r>
    <x v="2455"/>
    <x v="2452"/>
    <x v="2455"/>
    <x v="2455"/>
    <x v="4"/>
    <x v="2"/>
    <s v="D"/>
    <s v="Cashin"/>
    <x v="1"/>
    <x v="5"/>
    <x v="0"/>
    <x v="1"/>
    <x v="0"/>
    <x v="0"/>
    <x v="1"/>
    <x v="40"/>
    <n v="0"/>
  </r>
  <r>
    <x v="2456"/>
    <x v="2453"/>
    <x v="2456"/>
    <x v="2456"/>
    <x v="4"/>
    <x v="14"/>
    <s v="E"/>
    <s v="Pettyfer"/>
    <x v="1"/>
    <x v="11"/>
    <x v="0"/>
    <x v="1"/>
    <x v="0"/>
    <x v="0"/>
    <x v="1"/>
    <x v="7"/>
    <n v="0"/>
  </r>
  <r>
    <x v="2457"/>
    <x v="2454"/>
    <x v="2457"/>
    <x v="2457"/>
    <x v="6"/>
    <x v="16"/>
    <s v="E"/>
    <s v="Morais"/>
    <x v="1"/>
    <x v="33"/>
    <x v="0"/>
    <x v="1"/>
    <x v="0"/>
    <x v="0"/>
    <x v="1"/>
    <x v="18"/>
    <n v="0"/>
  </r>
  <r>
    <x v="2458"/>
    <x v="2455"/>
    <x v="2458"/>
    <x v="2458"/>
    <x v="3"/>
    <x v="19"/>
    <s v="E"/>
    <s v="Delion"/>
    <x v="1"/>
    <x v="4"/>
    <x v="0"/>
    <x v="1"/>
    <x v="0"/>
    <x v="0"/>
    <x v="1"/>
    <x v="40"/>
    <n v="0"/>
  </r>
  <r>
    <x v="2459"/>
    <x v="2456"/>
    <x v="2459"/>
    <x v="2459"/>
    <x v="2"/>
    <x v="8"/>
    <s v="E"/>
    <s v="Hardaway"/>
    <x v="1"/>
    <x v="24"/>
    <x v="0"/>
    <x v="1"/>
    <x v="0"/>
    <x v="0"/>
    <x v="1"/>
    <x v="25"/>
    <n v="0"/>
  </r>
  <r>
    <x v="2460"/>
    <x v="2457"/>
    <x v="2460"/>
    <x v="2460"/>
    <x v="1"/>
    <x v="15"/>
    <s v="E"/>
    <s v="Otley"/>
    <x v="1"/>
    <x v="57"/>
    <x v="0"/>
    <x v="1"/>
    <x v="0"/>
    <x v="0"/>
    <x v="1"/>
    <x v="2"/>
    <n v="0"/>
  </r>
  <r>
    <x v="2461"/>
    <x v="2458"/>
    <x v="2461"/>
    <x v="2461"/>
    <x v="4"/>
    <x v="15"/>
    <s v="F"/>
    <s v="Antwis"/>
    <x v="1"/>
    <x v="42"/>
    <x v="0"/>
    <x v="1"/>
    <x v="0"/>
    <x v="0"/>
    <x v="1"/>
    <x v="29"/>
    <n v="0"/>
  </r>
  <r>
    <x v="2462"/>
    <x v="2459"/>
    <x v="2462"/>
    <x v="2462"/>
    <x v="3"/>
    <x v="11"/>
    <s v="F"/>
    <s v="Leivers"/>
    <x v="1"/>
    <x v="50"/>
    <x v="0"/>
    <x v="1"/>
    <x v="0"/>
    <x v="0"/>
    <x v="1"/>
    <x v="17"/>
    <n v="0"/>
  </r>
  <r>
    <x v="2463"/>
    <x v="2460"/>
    <x v="2463"/>
    <x v="2463"/>
    <x v="4"/>
    <x v="2"/>
    <s v="F"/>
    <s v="Sisland"/>
    <x v="1"/>
    <x v="14"/>
    <x v="0"/>
    <x v="1"/>
    <x v="0"/>
    <x v="0"/>
    <x v="1"/>
    <x v="49"/>
    <n v="1"/>
  </r>
  <r>
    <x v="2464"/>
    <x v="2461"/>
    <x v="2464"/>
    <x v="2464"/>
    <x v="1"/>
    <x v="16"/>
    <s v="G"/>
    <s v="Varian"/>
    <x v="1"/>
    <x v="56"/>
    <x v="0"/>
    <x v="1"/>
    <x v="0"/>
    <x v="0"/>
    <x v="1"/>
    <x v="42"/>
    <n v="0"/>
  </r>
  <r>
    <x v="2465"/>
    <x v="2462"/>
    <x v="2465"/>
    <x v="2465"/>
    <x v="0"/>
    <x v="9"/>
    <s v="G"/>
    <s v="Aveson"/>
    <x v="1"/>
    <x v="64"/>
    <x v="0"/>
    <x v="1"/>
    <x v="0"/>
    <x v="0"/>
    <x v="1"/>
    <x v="20"/>
    <n v="0"/>
  </r>
  <r>
    <x v="2466"/>
    <x v="2463"/>
    <x v="2466"/>
    <x v="2466"/>
    <x v="6"/>
    <x v="22"/>
    <s v="G"/>
    <s v="La Wille"/>
    <x v="1"/>
    <x v="46"/>
    <x v="0"/>
    <x v="1"/>
    <x v="0"/>
    <x v="0"/>
    <x v="1"/>
    <x v="21"/>
    <n v="0"/>
  </r>
  <r>
    <x v="2467"/>
    <x v="2464"/>
    <x v="2467"/>
    <x v="2467"/>
    <x v="2"/>
    <x v="19"/>
    <s v="G"/>
    <s v="Walker"/>
    <x v="1"/>
    <x v="20"/>
    <x v="0"/>
    <x v="1"/>
    <x v="0"/>
    <x v="0"/>
    <x v="1"/>
    <x v="5"/>
    <n v="0"/>
  </r>
  <r>
    <x v="2468"/>
    <x v="2465"/>
    <x v="2468"/>
    <x v="2468"/>
    <x v="6"/>
    <x v="9"/>
    <s v="H"/>
    <s v="Malyon"/>
    <x v="1"/>
    <x v="45"/>
    <x v="0"/>
    <x v="1"/>
    <x v="0"/>
    <x v="0"/>
    <x v="1"/>
    <x v="30"/>
    <n v="0"/>
  </r>
  <r>
    <x v="2469"/>
    <x v="2466"/>
    <x v="2469"/>
    <x v="2469"/>
    <x v="5"/>
    <x v="16"/>
    <s v="H"/>
    <s v="Rasell"/>
    <x v="1"/>
    <x v="70"/>
    <x v="0"/>
    <x v="1"/>
    <x v="0"/>
    <x v="0"/>
    <x v="1"/>
    <x v="40"/>
    <n v="0"/>
  </r>
  <r>
    <x v="2470"/>
    <x v="2467"/>
    <x v="2470"/>
    <x v="2470"/>
    <x v="3"/>
    <x v="6"/>
    <s v="H"/>
    <s v="Klais"/>
    <x v="1"/>
    <x v="2"/>
    <x v="0"/>
    <x v="1"/>
    <x v="0"/>
    <x v="0"/>
    <x v="1"/>
    <x v="32"/>
    <n v="0"/>
  </r>
  <r>
    <x v="2471"/>
    <x v="2468"/>
    <x v="2471"/>
    <x v="2471"/>
    <x v="0"/>
    <x v="21"/>
    <s v="I"/>
    <s v="Gooding"/>
    <x v="1"/>
    <x v="17"/>
    <x v="0"/>
    <x v="1"/>
    <x v="0"/>
    <x v="0"/>
    <x v="1"/>
    <x v="39"/>
    <n v="0"/>
  </r>
  <r>
    <x v="2472"/>
    <x v="2469"/>
    <x v="2472"/>
    <x v="2472"/>
    <x v="6"/>
    <x v="19"/>
    <s v="I"/>
    <s v="Cettell"/>
    <x v="1"/>
    <x v="59"/>
    <x v="0"/>
    <x v="1"/>
    <x v="0"/>
    <x v="0"/>
    <x v="1"/>
    <x v="19"/>
    <n v="0"/>
  </r>
  <r>
    <x v="2473"/>
    <x v="2470"/>
    <x v="2473"/>
    <x v="2473"/>
    <x v="3"/>
    <x v="14"/>
    <s v="I"/>
    <s v="Waldren"/>
    <x v="1"/>
    <x v="41"/>
    <x v="0"/>
    <x v="1"/>
    <x v="0"/>
    <x v="0"/>
    <x v="1"/>
    <x v="37"/>
    <n v="0"/>
  </r>
  <r>
    <x v="2474"/>
    <x v="2471"/>
    <x v="2474"/>
    <x v="2474"/>
    <x v="5"/>
    <x v="7"/>
    <s v="I"/>
    <s v="Eyres"/>
    <x v="1"/>
    <x v="32"/>
    <x v="0"/>
    <x v="1"/>
    <x v="0"/>
    <x v="0"/>
    <x v="1"/>
    <x v="17"/>
    <n v="0"/>
  </r>
  <r>
    <x v="2475"/>
    <x v="2472"/>
    <x v="2475"/>
    <x v="2475"/>
    <x v="1"/>
    <x v="4"/>
    <s v="J"/>
    <s v="Gavozzi"/>
    <x v="1"/>
    <x v="44"/>
    <x v="0"/>
    <x v="1"/>
    <x v="0"/>
    <x v="0"/>
    <x v="1"/>
    <x v="49"/>
    <n v="0"/>
  </r>
  <r>
    <x v="2476"/>
    <x v="2473"/>
    <x v="2476"/>
    <x v="2476"/>
    <x v="4"/>
    <x v="11"/>
    <s v="L"/>
    <s v="Priestley"/>
    <x v="1"/>
    <x v="31"/>
    <x v="0"/>
    <x v="1"/>
    <x v="0"/>
    <x v="0"/>
    <x v="1"/>
    <x v="36"/>
    <n v="0"/>
  </r>
  <r>
    <x v="2477"/>
    <x v="2474"/>
    <x v="2477"/>
    <x v="2477"/>
    <x v="2"/>
    <x v="3"/>
    <s v="L"/>
    <s v="Ord"/>
    <x v="1"/>
    <x v="56"/>
    <x v="0"/>
    <x v="1"/>
    <x v="0"/>
    <x v="0"/>
    <x v="1"/>
    <x v="23"/>
    <n v="0"/>
  </r>
  <r>
    <x v="2478"/>
    <x v="2475"/>
    <x v="2478"/>
    <x v="2478"/>
    <x v="0"/>
    <x v="7"/>
    <s v="M"/>
    <s v="Steinor"/>
    <x v="1"/>
    <x v="43"/>
    <x v="0"/>
    <x v="1"/>
    <x v="0"/>
    <x v="0"/>
    <x v="1"/>
    <x v="34"/>
    <n v="0"/>
  </r>
  <r>
    <x v="2479"/>
    <x v="2476"/>
    <x v="2479"/>
    <x v="2479"/>
    <x v="4"/>
    <x v="4"/>
    <s v="M"/>
    <s v="Hazley"/>
    <x v="1"/>
    <x v="18"/>
    <x v="0"/>
    <x v="1"/>
    <x v="0"/>
    <x v="0"/>
    <x v="1"/>
    <x v="38"/>
    <n v="0"/>
  </r>
  <r>
    <x v="2480"/>
    <x v="2477"/>
    <x v="2480"/>
    <x v="2480"/>
    <x v="2"/>
    <x v="5"/>
    <s v="M"/>
    <s v="Roels"/>
    <x v="1"/>
    <x v="13"/>
    <x v="0"/>
    <x v="1"/>
    <x v="0"/>
    <x v="0"/>
    <x v="1"/>
    <x v="36"/>
    <n v="0"/>
  </r>
  <r>
    <x v="2481"/>
    <x v="2478"/>
    <x v="2481"/>
    <x v="2481"/>
    <x v="4"/>
    <x v="11"/>
    <s v="M"/>
    <s v="Guillain"/>
    <x v="1"/>
    <x v="0"/>
    <x v="0"/>
    <x v="1"/>
    <x v="0"/>
    <x v="0"/>
    <x v="1"/>
    <x v="19"/>
    <n v="0"/>
  </r>
  <r>
    <x v="2482"/>
    <x v="2479"/>
    <x v="2482"/>
    <x v="2482"/>
    <x v="2"/>
    <x v="22"/>
    <s v="N"/>
    <s v="Lambard"/>
    <x v="1"/>
    <x v="30"/>
    <x v="0"/>
    <x v="1"/>
    <x v="0"/>
    <x v="0"/>
    <x v="1"/>
    <x v="1"/>
    <n v="0"/>
  </r>
  <r>
    <x v="2483"/>
    <x v="2480"/>
    <x v="2483"/>
    <x v="2483"/>
    <x v="3"/>
    <x v="13"/>
    <s v="N"/>
    <s v="Klasing"/>
    <x v="1"/>
    <x v="20"/>
    <x v="0"/>
    <x v="1"/>
    <x v="0"/>
    <x v="0"/>
    <x v="1"/>
    <x v="29"/>
    <n v="0"/>
  </r>
  <r>
    <x v="2484"/>
    <x v="2481"/>
    <x v="2484"/>
    <x v="2484"/>
    <x v="0"/>
    <x v="5"/>
    <s v="N"/>
    <s v="Weatherell"/>
    <x v="1"/>
    <x v="27"/>
    <x v="0"/>
    <x v="1"/>
    <x v="0"/>
    <x v="0"/>
    <x v="1"/>
    <x v="29"/>
    <n v="0"/>
  </r>
  <r>
    <x v="2485"/>
    <x v="2482"/>
    <x v="2485"/>
    <x v="2485"/>
    <x v="6"/>
    <x v="17"/>
    <s v="N"/>
    <s v="Ipplett"/>
    <x v="1"/>
    <x v="62"/>
    <x v="0"/>
    <x v="1"/>
    <x v="0"/>
    <x v="0"/>
    <x v="1"/>
    <x v="3"/>
    <n v="0"/>
  </r>
  <r>
    <x v="2486"/>
    <x v="2483"/>
    <x v="2486"/>
    <x v="2486"/>
    <x v="2"/>
    <x v="18"/>
    <s v="N"/>
    <s v="Schroeder"/>
    <x v="1"/>
    <x v="39"/>
    <x v="0"/>
    <x v="1"/>
    <x v="0"/>
    <x v="0"/>
    <x v="1"/>
    <x v="13"/>
    <n v="0"/>
  </r>
  <r>
    <x v="2487"/>
    <x v="2484"/>
    <x v="2487"/>
    <x v="2487"/>
    <x v="5"/>
    <x v="1"/>
    <s v="O"/>
    <s v="Gullberg"/>
    <x v="1"/>
    <x v="2"/>
    <x v="0"/>
    <x v="1"/>
    <x v="0"/>
    <x v="0"/>
    <x v="1"/>
    <x v="45"/>
    <n v="1"/>
  </r>
  <r>
    <x v="2488"/>
    <x v="2485"/>
    <x v="2488"/>
    <x v="2488"/>
    <x v="5"/>
    <x v="5"/>
    <s v="O"/>
    <s v="Brockie"/>
    <x v="1"/>
    <x v="69"/>
    <x v="0"/>
    <x v="1"/>
    <x v="0"/>
    <x v="0"/>
    <x v="1"/>
    <x v="29"/>
    <n v="0"/>
  </r>
  <r>
    <x v="2489"/>
    <x v="2486"/>
    <x v="2489"/>
    <x v="2489"/>
    <x v="6"/>
    <x v="6"/>
    <s v="O"/>
    <s v="Messham"/>
    <x v="1"/>
    <x v="46"/>
    <x v="0"/>
    <x v="1"/>
    <x v="0"/>
    <x v="0"/>
    <x v="1"/>
    <x v="50"/>
    <n v="0"/>
  </r>
  <r>
    <x v="2490"/>
    <x v="2487"/>
    <x v="2490"/>
    <x v="2490"/>
    <x v="4"/>
    <x v="14"/>
    <s v="P"/>
    <s v="Durdy"/>
    <x v="1"/>
    <x v="64"/>
    <x v="0"/>
    <x v="1"/>
    <x v="0"/>
    <x v="0"/>
    <x v="1"/>
    <x v="32"/>
    <n v="0"/>
  </r>
  <r>
    <x v="2491"/>
    <x v="2488"/>
    <x v="2491"/>
    <x v="2491"/>
    <x v="2"/>
    <x v="8"/>
    <s v="Q"/>
    <s v="Mulliss"/>
    <x v="1"/>
    <x v="0"/>
    <x v="0"/>
    <x v="1"/>
    <x v="0"/>
    <x v="0"/>
    <x v="1"/>
    <x v="47"/>
    <n v="0"/>
  </r>
  <r>
    <x v="2492"/>
    <x v="2489"/>
    <x v="2492"/>
    <x v="2492"/>
    <x v="3"/>
    <x v="1"/>
    <s v="Q"/>
    <s v="Tippings"/>
    <x v="1"/>
    <x v="36"/>
    <x v="0"/>
    <x v="1"/>
    <x v="0"/>
    <x v="0"/>
    <x v="1"/>
    <x v="14"/>
    <n v="0"/>
  </r>
  <r>
    <x v="2493"/>
    <x v="2490"/>
    <x v="2493"/>
    <x v="2493"/>
    <x v="3"/>
    <x v="18"/>
    <s v="Q"/>
    <s v="Olenchenko"/>
    <x v="1"/>
    <x v="34"/>
    <x v="0"/>
    <x v="1"/>
    <x v="0"/>
    <x v="0"/>
    <x v="1"/>
    <x v="14"/>
    <n v="0"/>
  </r>
  <r>
    <x v="2494"/>
    <x v="2491"/>
    <x v="2494"/>
    <x v="2494"/>
    <x v="3"/>
    <x v="8"/>
    <s v="R"/>
    <s v="Arniz"/>
    <x v="1"/>
    <x v="55"/>
    <x v="0"/>
    <x v="1"/>
    <x v="0"/>
    <x v="0"/>
    <x v="1"/>
    <x v="1"/>
    <n v="0"/>
  </r>
  <r>
    <x v="2495"/>
    <x v="2492"/>
    <x v="2495"/>
    <x v="2495"/>
    <x v="4"/>
    <x v="4"/>
    <s v="R"/>
    <s v="Stainton - Skinn"/>
    <x v="1"/>
    <x v="1"/>
    <x v="0"/>
    <x v="1"/>
    <x v="0"/>
    <x v="0"/>
    <x v="1"/>
    <x v="48"/>
    <n v="0"/>
  </r>
  <r>
    <x v="2496"/>
    <x v="2493"/>
    <x v="2496"/>
    <x v="2496"/>
    <x v="6"/>
    <x v="17"/>
    <s v="R"/>
    <s v="Roydon"/>
    <x v="1"/>
    <x v="73"/>
    <x v="0"/>
    <x v="1"/>
    <x v="0"/>
    <x v="0"/>
    <x v="1"/>
    <x v="10"/>
    <n v="0"/>
  </r>
  <r>
    <x v="2497"/>
    <x v="2494"/>
    <x v="2497"/>
    <x v="2497"/>
    <x v="3"/>
    <x v="20"/>
    <s v="R"/>
    <s v="Hintze"/>
    <x v="1"/>
    <x v="32"/>
    <x v="0"/>
    <x v="1"/>
    <x v="0"/>
    <x v="0"/>
    <x v="1"/>
    <x v="32"/>
    <n v="0"/>
  </r>
  <r>
    <x v="2498"/>
    <x v="2495"/>
    <x v="2498"/>
    <x v="2498"/>
    <x v="4"/>
    <x v="22"/>
    <s v="R"/>
    <s v="Janik"/>
    <x v="1"/>
    <x v="18"/>
    <x v="0"/>
    <x v="1"/>
    <x v="0"/>
    <x v="0"/>
    <x v="1"/>
    <x v="27"/>
    <n v="0"/>
  </r>
  <r>
    <x v="2499"/>
    <x v="2496"/>
    <x v="2499"/>
    <x v="2499"/>
    <x v="4"/>
    <x v="4"/>
    <s v="R"/>
    <s v="Possek"/>
    <x v="1"/>
    <x v="15"/>
    <x v="0"/>
    <x v="1"/>
    <x v="0"/>
    <x v="0"/>
    <x v="1"/>
    <x v="14"/>
    <n v="0"/>
  </r>
  <r>
    <x v="2500"/>
    <x v="2497"/>
    <x v="2500"/>
    <x v="2500"/>
    <x v="1"/>
    <x v="13"/>
    <s v="S"/>
    <s v="Fegan"/>
    <x v="1"/>
    <x v="56"/>
    <x v="0"/>
    <x v="1"/>
    <x v="0"/>
    <x v="0"/>
    <x v="1"/>
    <x v="10"/>
    <n v="0"/>
  </r>
  <r>
    <x v="2501"/>
    <x v="2498"/>
    <x v="2501"/>
    <x v="2501"/>
    <x v="0"/>
    <x v="13"/>
    <s v="T"/>
    <s v="Oliveras"/>
    <x v="1"/>
    <x v="48"/>
    <x v="0"/>
    <x v="1"/>
    <x v="0"/>
    <x v="0"/>
    <x v="1"/>
    <x v="23"/>
    <n v="0"/>
  </r>
  <r>
    <x v="2502"/>
    <x v="2499"/>
    <x v="2502"/>
    <x v="2502"/>
    <x v="1"/>
    <x v="15"/>
    <s v="T"/>
    <s v="Figura"/>
    <x v="1"/>
    <x v="47"/>
    <x v="0"/>
    <x v="1"/>
    <x v="0"/>
    <x v="0"/>
    <x v="1"/>
    <x v="47"/>
    <n v="0"/>
  </r>
  <r>
    <x v="2503"/>
    <x v="2500"/>
    <x v="2503"/>
    <x v="2503"/>
    <x v="2"/>
    <x v="13"/>
    <s v="T"/>
    <s v="Sivorn"/>
    <x v="1"/>
    <x v="65"/>
    <x v="0"/>
    <x v="1"/>
    <x v="0"/>
    <x v="0"/>
    <x v="1"/>
    <x v="21"/>
    <n v="0"/>
  </r>
  <r>
    <x v="2504"/>
    <x v="2501"/>
    <x v="2504"/>
    <x v="2504"/>
    <x v="5"/>
    <x v="10"/>
    <s v="U"/>
    <s v="Battman"/>
    <x v="1"/>
    <x v="15"/>
    <x v="0"/>
    <x v="1"/>
    <x v="0"/>
    <x v="0"/>
    <x v="1"/>
    <x v="4"/>
    <n v="0"/>
  </r>
  <r>
    <x v="2505"/>
    <x v="2502"/>
    <x v="2505"/>
    <x v="2505"/>
    <x v="2"/>
    <x v="1"/>
    <s v="U"/>
    <s v="Rumble"/>
    <x v="1"/>
    <x v="16"/>
    <x v="0"/>
    <x v="1"/>
    <x v="0"/>
    <x v="0"/>
    <x v="1"/>
    <x v="0"/>
    <n v="0"/>
  </r>
  <r>
    <x v="2506"/>
    <x v="2503"/>
    <x v="2506"/>
    <x v="2506"/>
    <x v="6"/>
    <x v="5"/>
    <s v="U"/>
    <s v="Iwanowicz"/>
    <x v="1"/>
    <x v="58"/>
    <x v="0"/>
    <x v="1"/>
    <x v="0"/>
    <x v="0"/>
    <x v="1"/>
    <x v="0"/>
    <n v="0"/>
  </r>
  <r>
    <x v="2507"/>
    <x v="2504"/>
    <x v="2507"/>
    <x v="2507"/>
    <x v="2"/>
    <x v="12"/>
    <s v="V"/>
    <s v="Haitlie"/>
    <x v="1"/>
    <x v="31"/>
    <x v="0"/>
    <x v="1"/>
    <x v="0"/>
    <x v="0"/>
    <x v="1"/>
    <x v="40"/>
    <n v="0"/>
  </r>
  <r>
    <x v="2508"/>
    <x v="2505"/>
    <x v="2508"/>
    <x v="2508"/>
    <x v="5"/>
    <x v="18"/>
    <s v="V"/>
    <s v="Grahamslaw"/>
    <x v="1"/>
    <x v="71"/>
    <x v="0"/>
    <x v="1"/>
    <x v="0"/>
    <x v="0"/>
    <x v="1"/>
    <x v="27"/>
    <n v="0"/>
  </r>
  <r>
    <x v="2509"/>
    <x v="2506"/>
    <x v="2509"/>
    <x v="2509"/>
    <x v="4"/>
    <x v="22"/>
    <s v="W"/>
    <s v="Goldstone"/>
    <x v="1"/>
    <x v="24"/>
    <x v="0"/>
    <x v="1"/>
    <x v="0"/>
    <x v="0"/>
    <x v="1"/>
    <x v="31"/>
    <n v="0"/>
  </r>
  <r>
    <x v="2510"/>
    <x v="2507"/>
    <x v="2510"/>
    <x v="2510"/>
    <x v="2"/>
    <x v="18"/>
    <s v="W"/>
    <s v="Shaplin"/>
    <x v="1"/>
    <x v="34"/>
    <x v="0"/>
    <x v="1"/>
    <x v="0"/>
    <x v="0"/>
    <x v="1"/>
    <x v="45"/>
    <n v="0"/>
  </r>
  <r>
    <x v="2511"/>
    <x v="2508"/>
    <x v="2511"/>
    <x v="2511"/>
    <x v="4"/>
    <x v="11"/>
    <s v="W"/>
    <s v="Brickstock"/>
    <x v="1"/>
    <x v="23"/>
    <x v="0"/>
    <x v="1"/>
    <x v="0"/>
    <x v="0"/>
    <x v="1"/>
    <x v="18"/>
    <n v="0"/>
  </r>
  <r>
    <x v="2512"/>
    <x v="2509"/>
    <x v="2512"/>
    <x v="2512"/>
    <x v="4"/>
    <x v="17"/>
    <s v="X"/>
    <s v="Heintzsch"/>
    <x v="1"/>
    <x v="36"/>
    <x v="0"/>
    <x v="1"/>
    <x v="0"/>
    <x v="0"/>
    <x v="1"/>
    <x v="25"/>
    <n v="0"/>
  </r>
  <r>
    <x v="2513"/>
    <x v="2510"/>
    <x v="2513"/>
    <x v="2513"/>
    <x v="4"/>
    <x v="23"/>
    <s v="X"/>
    <s v="Breche"/>
    <x v="1"/>
    <x v="62"/>
    <x v="0"/>
    <x v="1"/>
    <x v="0"/>
    <x v="0"/>
    <x v="1"/>
    <x v="47"/>
    <n v="0"/>
  </r>
  <r>
    <x v="2514"/>
    <x v="2511"/>
    <x v="2514"/>
    <x v="2514"/>
    <x v="5"/>
    <x v="9"/>
    <s v="X"/>
    <s v="Burgett"/>
    <x v="1"/>
    <x v="29"/>
    <x v="0"/>
    <x v="1"/>
    <x v="0"/>
    <x v="0"/>
    <x v="1"/>
    <x v="5"/>
    <n v="0"/>
  </r>
  <r>
    <x v="2515"/>
    <x v="2512"/>
    <x v="2515"/>
    <x v="2515"/>
    <x v="0"/>
    <x v="5"/>
    <s v="Y"/>
    <s v="Chappelle"/>
    <x v="1"/>
    <x v="13"/>
    <x v="0"/>
    <x v="1"/>
    <x v="0"/>
    <x v="0"/>
    <x v="1"/>
    <x v="46"/>
    <n v="0"/>
  </r>
  <r>
    <x v="2516"/>
    <x v="2513"/>
    <x v="2516"/>
    <x v="2516"/>
    <x v="2"/>
    <x v="17"/>
    <s v="Y"/>
    <s v="Filgate"/>
    <x v="1"/>
    <x v="21"/>
    <x v="0"/>
    <x v="1"/>
    <x v="0"/>
    <x v="0"/>
    <x v="1"/>
    <x v="23"/>
    <n v="0"/>
  </r>
  <r>
    <x v="2517"/>
    <x v="2514"/>
    <x v="2517"/>
    <x v="2517"/>
    <x v="4"/>
    <x v="4"/>
    <s v="Z"/>
    <s v="Szymanek"/>
    <x v="1"/>
    <x v="26"/>
    <x v="0"/>
    <x v="1"/>
    <x v="0"/>
    <x v="0"/>
    <x v="1"/>
    <x v="20"/>
    <n v="0"/>
  </r>
  <r>
    <x v="2518"/>
    <x v="2515"/>
    <x v="2518"/>
    <x v="2518"/>
    <x v="5"/>
    <x v="7"/>
    <s v="Z"/>
    <s v="Eiler"/>
    <x v="1"/>
    <x v="38"/>
    <x v="0"/>
    <x v="1"/>
    <x v="0"/>
    <x v="0"/>
    <x v="1"/>
    <x v="1"/>
    <n v="0"/>
  </r>
  <r>
    <x v="2519"/>
    <x v="2516"/>
    <x v="2519"/>
    <x v="2519"/>
    <x v="2"/>
    <x v="11"/>
    <s v="Z"/>
    <s v="O'Doherty"/>
    <x v="1"/>
    <x v="8"/>
    <x v="0"/>
    <x v="1"/>
    <x v="0"/>
    <x v="0"/>
    <x v="1"/>
    <x v="50"/>
    <n v="0"/>
  </r>
  <r>
    <x v="2520"/>
    <x v="2517"/>
    <x v="2520"/>
    <x v="2520"/>
    <x v="6"/>
    <x v="10"/>
    <s v="B"/>
    <s v="Skin"/>
    <x v="1"/>
    <x v="9"/>
    <x v="0"/>
    <x v="1"/>
    <x v="0"/>
    <x v="0"/>
    <x v="7"/>
    <x v="43"/>
    <n v="0"/>
  </r>
  <r>
    <x v="2521"/>
    <x v="2518"/>
    <x v="2521"/>
    <x v="2521"/>
    <x v="3"/>
    <x v="10"/>
    <s v="E"/>
    <s v="Lettuce"/>
    <x v="1"/>
    <x v="47"/>
    <x v="0"/>
    <x v="1"/>
    <x v="0"/>
    <x v="0"/>
    <x v="7"/>
    <x v="25"/>
    <n v="1"/>
  </r>
  <r>
    <x v="2522"/>
    <x v="2519"/>
    <x v="2522"/>
    <x v="2522"/>
    <x v="6"/>
    <x v="2"/>
    <s v="S"/>
    <s v="Bilovsky"/>
    <x v="1"/>
    <x v="38"/>
    <x v="0"/>
    <x v="1"/>
    <x v="0"/>
    <x v="0"/>
    <x v="7"/>
    <x v="45"/>
    <n v="0"/>
  </r>
  <r>
    <x v="2523"/>
    <x v="2520"/>
    <x v="2523"/>
    <x v="2523"/>
    <x v="2"/>
    <x v="12"/>
    <s v="D"/>
    <s v="Scud"/>
    <x v="1"/>
    <x v="49"/>
    <x v="0"/>
    <x v="1"/>
    <x v="0"/>
    <x v="0"/>
    <x v="4"/>
    <x v="22"/>
    <n v="0"/>
  </r>
  <r>
    <x v="2524"/>
    <x v="2521"/>
    <x v="2524"/>
    <x v="2524"/>
    <x v="1"/>
    <x v="10"/>
    <s v="O"/>
    <s v="Po"/>
    <x v="1"/>
    <x v="54"/>
    <x v="0"/>
    <x v="1"/>
    <x v="0"/>
    <x v="0"/>
    <x v="4"/>
    <x v="48"/>
    <n v="0"/>
  </r>
  <r>
    <x v="2525"/>
    <x v="2522"/>
    <x v="2525"/>
    <x v="2525"/>
    <x v="5"/>
    <x v="7"/>
    <s v="E"/>
    <s v="Schimaschke"/>
    <x v="1"/>
    <x v="31"/>
    <x v="0"/>
    <x v="1"/>
    <x v="0"/>
    <x v="0"/>
    <x v="5"/>
    <x v="37"/>
    <n v="0"/>
  </r>
  <r>
    <x v="2526"/>
    <x v="2523"/>
    <x v="2526"/>
    <x v="2526"/>
    <x v="3"/>
    <x v="7"/>
    <s v="P"/>
    <s v="Aggis"/>
    <x v="1"/>
    <x v="35"/>
    <x v="0"/>
    <x v="1"/>
    <x v="0"/>
    <x v="0"/>
    <x v="5"/>
    <x v="6"/>
    <n v="0"/>
  </r>
  <r>
    <x v="2527"/>
    <x v="2524"/>
    <x v="2527"/>
    <x v="2527"/>
    <x v="1"/>
    <x v="3"/>
    <s v="Y"/>
    <s v="Yakob"/>
    <x v="1"/>
    <x v="4"/>
    <x v="0"/>
    <x v="1"/>
    <x v="0"/>
    <x v="0"/>
    <x v="5"/>
    <x v="44"/>
    <n v="0"/>
  </r>
  <r>
    <x v="2528"/>
    <x v="2525"/>
    <x v="2528"/>
    <x v="2528"/>
    <x v="0"/>
    <x v="22"/>
    <s v="Y"/>
    <s v="Upchurch"/>
    <x v="1"/>
    <x v="55"/>
    <x v="0"/>
    <x v="1"/>
    <x v="0"/>
    <x v="0"/>
    <x v="5"/>
    <x v="21"/>
    <n v="0"/>
  </r>
  <r>
    <x v="2529"/>
    <x v="2526"/>
    <x v="2529"/>
    <x v="2529"/>
    <x v="0"/>
    <x v="0"/>
    <s v="H"/>
    <s v="Redihalgh"/>
    <x v="1"/>
    <x v="74"/>
    <x v="0"/>
    <x v="1"/>
    <x v="0"/>
    <x v="0"/>
    <x v="9"/>
    <x v="46"/>
    <n v="0"/>
  </r>
  <r>
    <x v="2530"/>
    <x v="2527"/>
    <x v="2530"/>
    <x v="2530"/>
    <x v="3"/>
    <x v="23"/>
    <s v="J"/>
    <s v="Schruyer"/>
    <x v="1"/>
    <x v="51"/>
    <x v="0"/>
    <x v="1"/>
    <x v="0"/>
    <x v="0"/>
    <x v="9"/>
    <x v="37"/>
    <n v="0"/>
  </r>
  <r>
    <x v="2531"/>
    <x v="2528"/>
    <x v="2531"/>
    <x v="2531"/>
    <x v="0"/>
    <x v="6"/>
    <s v="K"/>
    <s v="Rolfo"/>
    <x v="1"/>
    <x v="29"/>
    <x v="0"/>
    <x v="1"/>
    <x v="0"/>
    <x v="0"/>
    <x v="9"/>
    <x v="7"/>
    <n v="1"/>
  </r>
  <r>
    <x v="2532"/>
    <x v="2529"/>
    <x v="2532"/>
    <x v="2532"/>
    <x v="4"/>
    <x v="12"/>
    <s v="D"/>
    <s v="Langeren"/>
    <x v="1"/>
    <x v="61"/>
    <x v="0"/>
    <x v="1"/>
    <x v="0"/>
    <x v="0"/>
    <x v="6"/>
    <x v="4"/>
    <n v="0"/>
  </r>
  <r>
    <x v="2533"/>
    <x v="2530"/>
    <x v="2533"/>
    <x v="2533"/>
    <x v="4"/>
    <x v="23"/>
    <s v="F"/>
    <s v="Durnill"/>
    <x v="1"/>
    <x v="21"/>
    <x v="0"/>
    <x v="1"/>
    <x v="0"/>
    <x v="0"/>
    <x v="6"/>
    <x v="0"/>
    <n v="0"/>
  </r>
  <r>
    <x v="2534"/>
    <x v="2531"/>
    <x v="2534"/>
    <x v="2534"/>
    <x v="6"/>
    <x v="20"/>
    <s v="S"/>
    <s v="Stanfield"/>
    <x v="1"/>
    <x v="15"/>
    <x v="0"/>
    <x v="1"/>
    <x v="0"/>
    <x v="0"/>
    <x v="6"/>
    <x v="50"/>
    <n v="0"/>
  </r>
  <r>
    <x v="2535"/>
    <x v="2532"/>
    <x v="2535"/>
    <x v="2535"/>
    <x v="1"/>
    <x v="3"/>
    <s v="A"/>
    <s v="Whitemarsh"/>
    <x v="1"/>
    <x v="5"/>
    <x v="0"/>
    <x v="1"/>
    <x v="0"/>
    <x v="0"/>
    <x v="11"/>
    <x v="15"/>
    <n v="0"/>
  </r>
  <r>
    <x v="2536"/>
    <x v="2533"/>
    <x v="2536"/>
    <x v="2536"/>
    <x v="3"/>
    <x v="5"/>
    <s v="E"/>
    <s v="Sessions"/>
    <x v="1"/>
    <x v="63"/>
    <x v="0"/>
    <x v="1"/>
    <x v="0"/>
    <x v="0"/>
    <x v="11"/>
    <x v="41"/>
    <n v="0"/>
  </r>
  <r>
    <x v="2537"/>
    <x v="2534"/>
    <x v="2537"/>
    <x v="2537"/>
    <x v="1"/>
    <x v="12"/>
    <s v="O"/>
    <s v="Lovewell"/>
    <x v="1"/>
    <x v="66"/>
    <x v="0"/>
    <x v="1"/>
    <x v="0"/>
    <x v="0"/>
    <x v="11"/>
    <x v="8"/>
    <n v="0"/>
  </r>
  <r>
    <x v="2538"/>
    <x v="2535"/>
    <x v="2538"/>
    <x v="2538"/>
    <x v="5"/>
    <x v="0"/>
    <s v="P"/>
    <s v="Draycott"/>
    <x v="1"/>
    <x v="5"/>
    <x v="0"/>
    <x v="1"/>
    <x v="0"/>
    <x v="0"/>
    <x v="11"/>
    <x v="39"/>
    <n v="0"/>
  </r>
  <r>
    <x v="2539"/>
    <x v="2536"/>
    <x v="2539"/>
    <x v="2539"/>
    <x v="4"/>
    <x v="7"/>
    <s v="Y"/>
    <s v="Maylor"/>
    <x v="1"/>
    <x v="47"/>
    <x v="0"/>
    <x v="1"/>
    <x v="0"/>
    <x v="0"/>
    <x v="11"/>
    <x v="23"/>
    <n v="1"/>
  </r>
  <r>
    <x v="2540"/>
    <x v="2537"/>
    <x v="2540"/>
    <x v="2540"/>
    <x v="1"/>
    <x v="13"/>
    <s v="U"/>
    <s v="Kleynen"/>
    <x v="1"/>
    <x v="61"/>
    <x v="0"/>
    <x v="1"/>
    <x v="0"/>
    <x v="0"/>
    <x v="10"/>
    <x v="33"/>
    <n v="0"/>
  </r>
  <r>
    <x v="2541"/>
    <x v="2538"/>
    <x v="2541"/>
    <x v="2541"/>
    <x v="6"/>
    <x v="8"/>
    <s v="X"/>
    <s v="Stallion"/>
    <x v="1"/>
    <x v="19"/>
    <x v="0"/>
    <x v="1"/>
    <x v="0"/>
    <x v="0"/>
    <x v="10"/>
    <x v="21"/>
    <n v="0"/>
  </r>
  <r>
    <x v="2542"/>
    <x v="2539"/>
    <x v="2542"/>
    <x v="2542"/>
    <x v="3"/>
    <x v="13"/>
    <s v="E"/>
    <s v="Michelotti"/>
    <x v="1"/>
    <x v="6"/>
    <x v="0"/>
    <x v="1"/>
    <x v="0"/>
    <x v="0"/>
    <x v="8"/>
    <x v="26"/>
    <n v="0"/>
  </r>
  <r>
    <x v="2543"/>
    <x v="2540"/>
    <x v="2543"/>
    <x v="2543"/>
    <x v="0"/>
    <x v="7"/>
    <s v="E"/>
    <s v="Mattheis"/>
    <x v="1"/>
    <x v="75"/>
    <x v="0"/>
    <x v="1"/>
    <x v="0"/>
    <x v="0"/>
    <x v="8"/>
    <x v="6"/>
    <n v="1"/>
  </r>
  <r>
    <x v="2544"/>
    <x v="2541"/>
    <x v="2544"/>
    <x v="2544"/>
    <x v="3"/>
    <x v="2"/>
    <s v="U"/>
    <s v="McLarty"/>
    <x v="1"/>
    <x v="60"/>
    <x v="0"/>
    <x v="1"/>
    <x v="0"/>
    <x v="0"/>
    <x v="8"/>
    <x v="25"/>
    <n v="0"/>
  </r>
  <r>
    <x v="2545"/>
    <x v="2542"/>
    <x v="2545"/>
    <x v="2545"/>
    <x v="5"/>
    <x v="3"/>
    <s v="W"/>
    <s v="Fordyce"/>
    <x v="1"/>
    <x v="27"/>
    <x v="0"/>
    <x v="1"/>
    <x v="0"/>
    <x v="0"/>
    <x v="8"/>
    <x v="33"/>
    <n v="0"/>
  </r>
  <r>
    <x v="2546"/>
    <x v="2543"/>
    <x v="2546"/>
    <x v="2546"/>
    <x v="6"/>
    <x v="17"/>
    <s v="X"/>
    <s v="Idle"/>
    <x v="1"/>
    <x v="20"/>
    <x v="0"/>
    <x v="1"/>
    <x v="0"/>
    <x v="0"/>
    <x v="8"/>
    <x v="39"/>
    <n v="1"/>
  </r>
  <r>
    <x v="2547"/>
    <x v="2544"/>
    <x v="2547"/>
    <x v="2547"/>
    <x v="4"/>
    <x v="16"/>
    <s v="Z"/>
    <s v="Branchflower"/>
    <x v="1"/>
    <x v="0"/>
    <x v="0"/>
    <x v="1"/>
    <x v="0"/>
    <x v="0"/>
    <x v="8"/>
    <x v="46"/>
    <n v="0"/>
  </r>
  <r>
    <x v="2548"/>
    <x v="2545"/>
    <x v="2548"/>
    <x v="2548"/>
    <x v="2"/>
    <x v="13"/>
    <s v="F"/>
    <s v="Bourcq"/>
    <x v="1"/>
    <x v="29"/>
    <x v="0"/>
    <x v="1"/>
    <x v="0"/>
    <x v="0"/>
    <x v="3"/>
    <x v="22"/>
    <n v="0"/>
  </r>
  <r>
    <x v="2549"/>
    <x v="2546"/>
    <x v="2549"/>
    <x v="2549"/>
    <x v="2"/>
    <x v="13"/>
    <s v="H"/>
    <s v="Weerdenburg"/>
    <x v="1"/>
    <x v="74"/>
    <x v="0"/>
    <x v="1"/>
    <x v="0"/>
    <x v="0"/>
    <x v="3"/>
    <x v="34"/>
    <n v="0"/>
  </r>
  <r>
    <x v="2550"/>
    <x v="2547"/>
    <x v="2550"/>
    <x v="2550"/>
    <x v="6"/>
    <x v="1"/>
    <s v="O"/>
    <s v="de Clerk"/>
    <x v="1"/>
    <x v="22"/>
    <x v="0"/>
    <x v="1"/>
    <x v="0"/>
    <x v="0"/>
    <x v="3"/>
    <x v="25"/>
    <n v="0"/>
  </r>
  <r>
    <x v="2551"/>
    <x v="2548"/>
    <x v="2551"/>
    <x v="2551"/>
    <x v="6"/>
    <x v="20"/>
    <s v="B"/>
    <s v="Runham"/>
    <x v="1"/>
    <x v="5"/>
    <x v="0"/>
    <x v="1"/>
    <x v="0"/>
    <x v="0"/>
    <x v="2"/>
    <x v="20"/>
    <n v="1"/>
  </r>
  <r>
    <x v="2552"/>
    <x v="2549"/>
    <x v="2552"/>
    <x v="2552"/>
    <x v="2"/>
    <x v="11"/>
    <s v="F"/>
    <s v="Sansbury"/>
    <x v="1"/>
    <x v="43"/>
    <x v="0"/>
    <x v="1"/>
    <x v="0"/>
    <x v="0"/>
    <x v="2"/>
    <x v="48"/>
    <n v="0"/>
  </r>
  <r>
    <x v="2553"/>
    <x v="2550"/>
    <x v="2553"/>
    <x v="2553"/>
    <x v="2"/>
    <x v="6"/>
    <s v="G"/>
    <s v="Heelis"/>
    <x v="1"/>
    <x v="52"/>
    <x v="0"/>
    <x v="1"/>
    <x v="0"/>
    <x v="0"/>
    <x v="2"/>
    <x v="35"/>
    <n v="0"/>
  </r>
  <r>
    <x v="2554"/>
    <x v="2551"/>
    <x v="2554"/>
    <x v="2554"/>
    <x v="6"/>
    <x v="11"/>
    <s v="I"/>
    <s v="Gawthorp"/>
    <x v="1"/>
    <x v="78"/>
    <x v="0"/>
    <x v="1"/>
    <x v="0"/>
    <x v="0"/>
    <x v="2"/>
    <x v="36"/>
    <n v="0"/>
  </r>
  <r>
    <x v="2555"/>
    <x v="2552"/>
    <x v="2555"/>
    <x v="2555"/>
    <x v="5"/>
    <x v="16"/>
    <s v="R"/>
    <s v="Onians"/>
    <x v="1"/>
    <x v="56"/>
    <x v="0"/>
    <x v="1"/>
    <x v="0"/>
    <x v="0"/>
    <x v="2"/>
    <x v="8"/>
    <n v="0"/>
  </r>
  <r>
    <x v="2556"/>
    <x v="2553"/>
    <x v="2556"/>
    <x v="2556"/>
    <x v="1"/>
    <x v="23"/>
    <s v="Z"/>
    <s v="Maccree"/>
    <x v="1"/>
    <x v="43"/>
    <x v="0"/>
    <x v="1"/>
    <x v="0"/>
    <x v="0"/>
    <x v="2"/>
    <x v="23"/>
    <n v="0"/>
  </r>
  <r>
    <x v="2557"/>
    <x v="2554"/>
    <x v="2557"/>
    <x v="2557"/>
    <x v="5"/>
    <x v="3"/>
    <s v="D"/>
    <s v="Geockle"/>
    <x v="1"/>
    <x v="26"/>
    <x v="0"/>
    <x v="1"/>
    <x v="0"/>
    <x v="0"/>
    <x v="0"/>
    <x v="13"/>
    <n v="0"/>
  </r>
  <r>
    <x v="2558"/>
    <x v="2555"/>
    <x v="2558"/>
    <x v="2558"/>
    <x v="2"/>
    <x v="1"/>
    <s v="I"/>
    <s v="Trigwell"/>
    <x v="1"/>
    <x v="49"/>
    <x v="0"/>
    <x v="1"/>
    <x v="0"/>
    <x v="0"/>
    <x v="0"/>
    <x v="17"/>
    <n v="0"/>
  </r>
  <r>
    <x v="2559"/>
    <x v="2556"/>
    <x v="2559"/>
    <x v="2559"/>
    <x v="0"/>
    <x v="16"/>
    <s v="Q"/>
    <s v="Corstorphine"/>
    <x v="1"/>
    <x v="29"/>
    <x v="0"/>
    <x v="1"/>
    <x v="0"/>
    <x v="0"/>
    <x v="0"/>
    <x v="31"/>
    <n v="1"/>
  </r>
  <r>
    <x v="2560"/>
    <x v="2557"/>
    <x v="2560"/>
    <x v="2560"/>
    <x v="5"/>
    <x v="7"/>
    <s v="A"/>
    <s v="Gansbuhler"/>
    <x v="1"/>
    <x v="54"/>
    <x v="0"/>
    <x v="5"/>
    <x v="0"/>
    <x v="0"/>
    <x v="1"/>
    <x v="32"/>
    <n v="0"/>
  </r>
  <r>
    <x v="2561"/>
    <x v="1359"/>
    <x v="2561"/>
    <x v="2561"/>
    <x v="1"/>
    <x v="16"/>
    <s v="C"/>
    <s v="Thirtle"/>
    <x v="1"/>
    <x v="56"/>
    <x v="0"/>
    <x v="5"/>
    <x v="0"/>
    <x v="0"/>
    <x v="1"/>
    <x v="7"/>
    <n v="0"/>
  </r>
  <r>
    <x v="2562"/>
    <x v="2558"/>
    <x v="2562"/>
    <x v="2562"/>
    <x v="5"/>
    <x v="21"/>
    <s v="E"/>
    <s v="Fernez"/>
    <x v="1"/>
    <x v="45"/>
    <x v="0"/>
    <x v="5"/>
    <x v="0"/>
    <x v="0"/>
    <x v="1"/>
    <x v="25"/>
    <n v="1"/>
  </r>
  <r>
    <x v="2563"/>
    <x v="2559"/>
    <x v="2563"/>
    <x v="2563"/>
    <x v="1"/>
    <x v="8"/>
    <s v="I"/>
    <s v="MacAscaidh"/>
    <x v="1"/>
    <x v="50"/>
    <x v="0"/>
    <x v="5"/>
    <x v="0"/>
    <x v="0"/>
    <x v="1"/>
    <x v="0"/>
    <n v="0"/>
  </r>
  <r>
    <x v="2564"/>
    <x v="2560"/>
    <x v="2564"/>
    <x v="2564"/>
    <x v="4"/>
    <x v="17"/>
    <s v="I"/>
    <s v="Egglestone"/>
    <x v="1"/>
    <x v="51"/>
    <x v="0"/>
    <x v="5"/>
    <x v="0"/>
    <x v="0"/>
    <x v="1"/>
    <x v="5"/>
    <n v="0"/>
  </r>
  <r>
    <x v="2565"/>
    <x v="2561"/>
    <x v="2565"/>
    <x v="2565"/>
    <x v="5"/>
    <x v="19"/>
    <s v="N"/>
    <s v="Hoggan"/>
    <x v="1"/>
    <x v="8"/>
    <x v="0"/>
    <x v="5"/>
    <x v="0"/>
    <x v="0"/>
    <x v="1"/>
    <x v="7"/>
    <n v="0"/>
  </r>
  <r>
    <x v="2566"/>
    <x v="2562"/>
    <x v="2566"/>
    <x v="2566"/>
    <x v="5"/>
    <x v="9"/>
    <s v="T"/>
    <s v="MacCarrick"/>
    <x v="1"/>
    <x v="69"/>
    <x v="0"/>
    <x v="5"/>
    <x v="0"/>
    <x v="0"/>
    <x v="1"/>
    <x v="27"/>
    <n v="0"/>
  </r>
  <r>
    <x v="2567"/>
    <x v="2563"/>
    <x v="2567"/>
    <x v="2567"/>
    <x v="2"/>
    <x v="17"/>
    <s v="Z"/>
    <s v="Finlow"/>
    <x v="1"/>
    <x v="36"/>
    <x v="0"/>
    <x v="5"/>
    <x v="0"/>
    <x v="0"/>
    <x v="1"/>
    <x v="9"/>
    <n v="0"/>
  </r>
  <r>
    <x v="2568"/>
    <x v="2564"/>
    <x v="2568"/>
    <x v="2568"/>
    <x v="5"/>
    <x v="17"/>
    <s v="Z"/>
    <s v="Karpmann"/>
    <x v="1"/>
    <x v="15"/>
    <x v="0"/>
    <x v="5"/>
    <x v="0"/>
    <x v="0"/>
    <x v="4"/>
    <x v="19"/>
    <n v="0"/>
  </r>
  <r>
    <x v="2569"/>
    <x v="2565"/>
    <x v="2569"/>
    <x v="2569"/>
    <x v="2"/>
    <x v="12"/>
    <s v="F"/>
    <s v="Metcalf"/>
    <x v="1"/>
    <x v="61"/>
    <x v="0"/>
    <x v="5"/>
    <x v="0"/>
    <x v="0"/>
    <x v="5"/>
    <x v="8"/>
    <n v="0"/>
  </r>
  <r>
    <x v="2570"/>
    <x v="2566"/>
    <x v="2570"/>
    <x v="2570"/>
    <x v="2"/>
    <x v="22"/>
    <s v="S"/>
    <s v="Foulstone"/>
    <x v="1"/>
    <x v="55"/>
    <x v="0"/>
    <x v="5"/>
    <x v="0"/>
    <x v="0"/>
    <x v="11"/>
    <x v="49"/>
    <n v="0"/>
  </r>
  <r>
    <x v="2571"/>
    <x v="2567"/>
    <x v="2571"/>
    <x v="2571"/>
    <x v="2"/>
    <x v="22"/>
    <s v="H"/>
    <s v="Siss"/>
    <x v="1"/>
    <x v="24"/>
    <x v="0"/>
    <x v="5"/>
    <x v="0"/>
    <x v="0"/>
    <x v="2"/>
    <x v="13"/>
    <n v="0"/>
  </r>
  <r>
    <x v="2572"/>
    <x v="2568"/>
    <x v="2572"/>
    <x v="2572"/>
    <x v="1"/>
    <x v="23"/>
    <s v="U"/>
    <s v="Chippin"/>
    <x v="1"/>
    <x v="63"/>
    <x v="0"/>
    <x v="5"/>
    <x v="0"/>
    <x v="0"/>
    <x v="0"/>
    <x v="24"/>
    <n v="0"/>
  </r>
  <r>
    <x v="2573"/>
    <x v="2569"/>
    <x v="2573"/>
    <x v="2573"/>
    <x v="5"/>
    <x v="15"/>
    <s v="A"/>
    <s v="Jeggo"/>
    <x v="1"/>
    <x v="71"/>
    <x v="0"/>
    <x v="0"/>
    <x v="0"/>
    <x v="0"/>
    <x v="1"/>
    <x v="34"/>
    <n v="0"/>
  </r>
  <r>
    <x v="2574"/>
    <x v="2570"/>
    <x v="2574"/>
    <x v="2574"/>
    <x v="4"/>
    <x v="14"/>
    <s v="A"/>
    <s v="Batte"/>
    <x v="1"/>
    <x v="56"/>
    <x v="0"/>
    <x v="0"/>
    <x v="0"/>
    <x v="0"/>
    <x v="1"/>
    <x v="30"/>
    <n v="0"/>
  </r>
  <r>
    <x v="2575"/>
    <x v="2571"/>
    <x v="2575"/>
    <x v="2575"/>
    <x v="5"/>
    <x v="11"/>
    <s v="A"/>
    <s v="Backshaw"/>
    <x v="1"/>
    <x v="74"/>
    <x v="0"/>
    <x v="0"/>
    <x v="0"/>
    <x v="0"/>
    <x v="1"/>
    <x v="28"/>
    <n v="0"/>
  </r>
  <r>
    <x v="2576"/>
    <x v="2572"/>
    <x v="2576"/>
    <x v="2576"/>
    <x v="2"/>
    <x v="7"/>
    <s v="A"/>
    <s v="Goodricke"/>
    <x v="1"/>
    <x v="40"/>
    <x v="0"/>
    <x v="0"/>
    <x v="0"/>
    <x v="0"/>
    <x v="1"/>
    <x v="7"/>
    <n v="0"/>
  </r>
  <r>
    <x v="2577"/>
    <x v="2573"/>
    <x v="2577"/>
    <x v="2577"/>
    <x v="0"/>
    <x v="5"/>
    <s v="A"/>
    <s v="Godspede"/>
    <x v="1"/>
    <x v="33"/>
    <x v="0"/>
    <x v="0"/>
    <x v="0"/>
    <x v="0"/>
    <x v="1"/>
    <x v="1"/>
    <n v="0"/>
  </r>
  <r>
    <x v="2578"/>
    <x v="2574"/>
    <x v="2578"/>
    <x v="2578"/>
    <x v="2"/>
    <x v="8"/>
    <s v="A"/>
    <s v="McMorland"/>
    <x v="1"/>
    <x v="30"/>
    <x v="0"/>
    <x v="0"/>
    <x v="0"/>
    <x v="0"/>
    <x v="1"/>
    <x v="26"/>
    <n v="0"/>
  </r>
  <r>
    <x v="2579"/>
    <x v="2575"/>
    <x v="2579"/>
    <x v="2579"/>
    <x v="3"/>
    <x v="3"/>
    <s v="A"/>
    <s v="Sneezem"/>
    <x v="1"/>
    <x v="43"/>
    <x v="0"/>
    <x v="0"/>
    <x v="0"/>
    <x v="0"/>
    <x v="1"/>
    <x v="26"/>
    <n v="0"/>
  </r>
  <r>
    <x v="2580"/>
    <x v="2576"/>
    <x v="2580"/>
    <x v="2580"/>
    <x v="4"/>
    <x v="0"/>
    <s v="A"/>
    <s v="Floyd"/>
    <x v="1"/>
    <x v="72"/>
    <x v="0"/>
    <x v="0"/>
    <x v="0"/>
    <x v="0"/>
    <x v="1"/>
    <x v="40"/>
    <n v="0"/>
  </r>
  <r>
    <x v="2581"/>
    <x v="2577"/>
    <x v="2581"/>
    <x v="2581"/>
    <x v="0"/>
    <x v="23"/>
    <s v="A"/>
    <s v="Wolfit"/>
    <x v="1"/>
    <x v="54"/>
    <x v="0"/>
    <x v="0"/>
    <x v="0"/>
    <x v="0"/>
    <x v="1"/>
    <x v="40"/>
    <n v="0"/>
  </r>
  <r>
    <x v="2582"/>
    <x v="2578"/>
    <x v="2582"/>
    <x v="2582"/>
    <x v="5"/>
    <x v="3"/>
    <s v="A"/>
    <s v="Dennitts"/>
    <x v="1"/>
    <x v="17"/>
    <x v="0"/>
    <x v="0"/>
    <x v="0"/>
    <x v="0"/>
    <x v="1"/>
    <x v="17"/>
    <n v="0"/>
  </r>
  <r>
    <x v="2583"/>
    <x v="2579"/>
    <x v="2583"/>
    <x v="2583"/>
    <x v="6"/>
    <x v="23"/>
    <s v="B"/>
    <s v="Utting"/>
    <x v="1"/>
    <x v="72"/>
    <x v="0"/>
    <x v="0"/>
    <x v="0"/>
    <x v="0"/>
    <x v="1"/>
    <x v="4"/>
    <n v="1"/>
  </r>
  <r>
    <x v="2584"/>
    <x v="2580"/>
    <x v="2584"/>
    <x v="2584"/>
    <x v="0"/>
    <x v="21"/>
    <s v="B"/>
    <s v="Kornyshev"/>
    <x v="1"/>
    <x v="35"/>
    <x v="0"/>
    <x v="0"/>
    <x v="0"/>
    <x v="0"/>
    <x v="1"/>
    <x v="38"/>
    <n v="0"/>
  </r>
  <r>
    <x v="2585"/>
    <x v="2581"/>
    <x v="2585"/>
    <x v="2585"/>
    <x v="2"/>
    <x v="17"/>
    <s v="B"/>
    <s v="Capstick"/>
    <x v="1"/>
    <x v="17"/>
    <x v="0"/>
    <x v="0"/>
    <x v="0"/>
    <x v="0"/>
    <x v="1"/>
    <x v="20"/>
    <n v="1"/>
  </r>
  <r>
    <x v="2586"/>
    <x v="2582"/>
    <x v="2586"/>
    <x v="2586"/>
    <x v="5"/>
    <x v="19"/>
    <s v="B"/>
    <s v="Sillick"/>
    <x v="1"/>
    <x v="57"/>
    <x v="0"/>
    <x v="0"/>
    <x v="0"/>
    <x v="0"/>
    <x v="1"/>
    <x v="28"/>
    <n v="0"/>
  </r>
  <r>
    <x v="2587"/>
    <x v="2583"/>
    <x v="2587"/>
    <x v="2587"/>
    <x v="6"/>
    <x v="7"/>
    <s v="B"/>
    <s v="Morant"/>
    <x v="1"/>
    <x v="46"/>
    <x v="0"/>
    <x v="0"/>
    <x v="0"/>
    <x v="0"/>
    <x v="1"/>
    <x v="46"/>
    <n v="0"/>
  </r>
  <r>
    <x v="2588"/>
    <x v="2584"/>
    <x v="2588"/>
    <x v="2588"/>
    <x v="3"/>
    <x v="14"/>
    <s v="B"/>
    <s v="Iddenden"/>
    <x v="1"/>
    <x v="75"/>
    <x v="0"/>
    <x v="0"/>
    <x v="0"/>
    <x v="0"/>
    <x v="1"/>
    <x v="0"/>
    <n v="0"/>
  </r>
  <r>
    <x v="2589"/>
    <x v="2585"/>
    <x v="2589"/>
    <x v="2589"/>
    <x v="1"/>
    <x v="11"/>
    <s v="B"/>
    <s v="Masterton"/>
    <x v="1"/>
    <x v="13"/>
    <x v="0"/>
    <x v="0"/>
    <x v="0"/>
    <x v="0"/>
    <x v="1"/>
    <x v="6"/>
    <n v="0"/>
  </r>
  <r>
    <x v="2590"/>
    <x v="2586"/>
    <x v="2590"/>
    <x v="2590"/>
    <x v="4"/>
    <x v="15"/>
    <s v="B"/>
    <s v="Connock"/>
    <x v="1"/>
    <x v="37"/>
    <x v="0"/>
    <x v="0"/>
    <x v="0"/>
    <x v="0"/>
    <x v="1"/>
    <x v="2"/>
    <n v="0"/>
  </r>
  <r>
    <x v="2591"/>
    <x v="2587"/>
    <x v="2591"/>
    <x v="2591"/>
    <x v="4"/>
    <x v="15"/>
    <s v="B"/>
    <s v="Billingham"/>
    <x v="1"/>
    <x v="58"/>
    <x v="0"/>
    <x v="0"/>
    <x v="0"/>
    <x v="0"/>
    <x v="1"/>
    <x v="5"/>
    <n v="1"/>
  </r>
  <r>
    <x v="2592"/>
    <x v="2588"/>
    <x v="2592"/>
    <x v="2592"/>
    <x v="0"/>
    <x v="20"/>
    <s v="C"/>
    <s v="Clute"/>
    <x v="1"/>
    <x v="22"/>
    <x v="0"/>
    <x v="0"/>
    <x v="0"/>
    <x v="0"/>
    <x v="1"/>
    <x v="31"/>
    <n v="0"/>
  </r>
  <r>
    <x v="2593"/>
    <x v="2589"/>
    <x v="2593"/>
    <x v="2593"/>
    <x v="2"/>
    <x v="2"/>
    <s v="C"/>
    <s v="Tinton"/>
    <x v="1"/>
    <x v="78"/>
    <x v="0"/>
    <x v="0"/>
    <x v="0"/>
    <x v="0"/>
    <x v="1"/>
    <x v="1"/>
    <n v="0"/>
  </r>
  <r>
    <x v="2594"/>
    <x v="2590"/>
    <x v="2594"/>
    <x v="2594"/>
    <x v="3"/>
    <x v="7"/>
    <s v="C"/>
    <s v="Ovenell"/>
    <x v="1"/>
    <x v="57"/>
    <x v="0"/>
    <x v="0"/>
    <x v="0"/>
    <x v="0"/>
    <x v="1"/>
    <x v="15"/>
    <n v="0"/>
  </r>
  <r>
    <x v="2595"/>
    <x v="2591"/>
    <x v="2595"/>
    <x v="2595"/>
    <x v="3"/>
    <x v="22"/>
    <s v="C"/>
    <s v="Melladew"/>
    <x v="1"/>
    <x v="26"/>
    <x v="0"/>
    <x v="0"/>
    <x v="0"/>
    <x v="0"/>
    <x v="1"/>
    <x v="17"/>
    <n v="0"/>
  </r>
  <r>
    <x v="2596"/>
    <x v="2592"/>
    <x v="2596"/>
    <x v="2596"/>
    <x v="3"/>
    <x v="15"/>
    <s v="C"/>
    <s v="Goodhew"/>
    <x v="1"/>
    <x v="1"/>
    <x v="0"/>
    <x v="0"/>
    <x v="0"/>
    <x v="0"/>
    <x v="1"/>
    <x v="2"/>
    <n v="0"/>
  </r>
  <r>
    <x v="2597"/>
    <x v="2593"/>
    <x v="2597"/>
    <x v="2597"/>
    <x v="2"/>
    <x v="1"/>
    <s v="C"/>
    <s v="Lund"/>
    <x v="1"/>
    <x v="39"/>
    <x v="0"/>
    <x v="0"/>
    <x v="0"/>
    <x v="0"/>
    <x v="1"/>
    <x v="21"/>
    <n v="0"/>
  </r>
  <r>
    <x v="2598"/>
    <x v="2594"/>
    <x v="2598"/>
    <x v="2598"/>
    <x v="4"/>
    <x v="13"/>
    <s v="D"/>
    <s v="Austick"/>
    <x v="1"/>
    <x v="58"/>
    <x v="0"/>
    <x v="0"/>
    <x v="0"/>
    <x v="0"/>
    <x v="1"/>
    <x v="39"/>
    <n v="1"/>
  </r>
  <r>
    <x v="2599"/>
    <x v="2595"/>
    <x v="2599"/>
    <x v="2599"/>
    <x v="1"/>
    <x v="6"/>
    <s v="D"/>
    <s v="Paragreen"/>
    <x v="1"/>
    <x v="54"/>
    <x v="0"/>
    <x v="0"/>
    <x v="0"/>
    <x v="0"/>
    <x v="1"/>
    <x v="31"/>
    <n v="0"/>
  </r>
  <r>
    <x v="2600"/>
    <x v="2596"/>
    <x v="2600"/>
    <x v="2600"/>
    <x v="5"/>
    <x v="7"/>
    <s v="D"/>
    <s v="Bassindale"/>
    <x v="1"/>
    <x v="61"/>
    <x v="0"/>
    <x v="0"/>
    <x v="0"/>
    <x v="0"/>
    <x v="1"/>
    <x v="24"/>
    <n v="0"/>
  </r>
  <r>
    <x v="2601"/>
    <x v="2597"/>
    <x v="2601"/>
    <x v="2601"/>
    <x v="3"/>
    <x v="12"/>
    <s v="D"/>
    <s v="Pirkis"/>
    <x v="1"/>
    <x v="43"/>
    <x v="0"/>
    <x v="0"/>
    <x v="0"/>
    <x v="0"/>
    <x v="1"/>
    <x v="46"/>
    <n v="0"/>
  </r>
  <r>
    <x v="2602"/>
    <x v="2598"/>
    <x v="2602"/>
    <x v="2602"/>
    <x v="0"/>
    <x v="0"/>
    <s v="D"/>
    <s v="Gasnell"/>
    <x v="1"/>
    <x v="21"/>
    <x v="0"/>
    <x v="0"/>
    <x v="0"/>
    <x v="0"/>
    <x v="1"/>
    <x v="48"/>
    <n v="0"/>
  </r>
  <r>
    <x v="2603"/>
    <x v="2599"/>
    <x v="2603"/>
    <x v="2603"/>
    <x v="6"/>
    <x v="7"/>
    <s v="D"/>
    <s v="Gudahy"/>
    <x v="1"/>
    <x v="13"/>
    <x v="0"/>
    <x v="0"/>
    <x v="0"/>
    <x v="0"/>
    <x v="1"/>
    <x v="19"/>
    <n v="0"/>
  </r>
  <r>
    <x v="2604"/>
    <x v="2600"/>
    <x v="2604"/>
    <x v="2604"/>
    <x v="4"/>
    <x v="12"/>
    <s v="D"/>
    <s v="Minto"/>
    <x v="1"/>
    <x v="57"/>
    <x v="0"/>
    <x v="0"/>
    <x v="0"/>
    <x v="0"/>
    <x v="1"/>
    <x v="19"/>
    <n v="1"/>
  </r>
  <r>
    <x v="2605"/>
    <x v="2601"/>
    <x v="2605"/>
    <x v="2605"/>
    <x v="1"/>
    <x v="6"/>
    <s v="D"/>
    <s v="Loalday"/>
    <x v="1"/>
    <x v="0"/>
    <x v="0"/>
    <x v="0"/>
    <x v="0"/>
    <x v="0"/>
    <x v="1"/>
    <x v="25"/>
    <n v="0"/>
  </r>
  <r>
    <x v="2606"/>
    <x v="2602"/>
    <x v="2606"/>
    <x v="2606"/>
    <x v="5"/>
    <x v="9"/>
    <s v="D"/>
    <s v="Dinzey"/>
    <x v="1"/>
    <x v="64"/>
    <x v="0"/>
    <x v="0"/>
    <x v="0"/>
    <x v="0"/>
    <x v="1"/>
    <x v="2"/>
    <n v="1"/>
  </r>
  <r>
    <x v="2607"/>
    <x v="2603"/>
    <x v="2607"/>
    <x v="2607"/>
    <x v="0"/>
    <x v="23"/>
    <s v="E"/>
    <s v="Liggens"/>
    <x v="1"/>
    <x v="53"/>
    <x v="0"/>
    <x v="0"/>
    <x v="0"/>
    <x v="0"/>
    <x v="1"/>
    <x v="20"/>
    <n v="0"/>
  </r>
  <r>
    <x v="2608"/>
    <x v="2604"/>
    <x v="2608"/>
    <x v="2608"/>
    <x v="2"/>
    <x v="20"/>
    <s v="E"/>
    <s v="Karlolczak"/>
    <x v="1"/>
    <x v="36"/>
    <x v="0"/>
    <x v="0"/>
    <x v="0"/>
    <x v="0"/>
    <x v="1"/>
    <x v="31"/>
    <n v="0"/>
  </r>
  <r>
    <x v="2609"/>
    <x v="2605"/>
    <x v="2609"/>
    <x v="2609"/>
    <x v="1"/>
    <x v="2"/>
    <s v="E"/>
    <s v="Robb"/>
    <x v="1"/>
    <x v="74"/>
    <x v="0"/>
    <x v="0"/>
    <x v="0"/>
    <x v="0"/>
    <x v="1"/>
    <x v="1"/>
    <n v="0"/>
  </r>
  <r>
    <x v="2610"/>
    <x v="2606"/>
    <x v="2610"/>
    <x v="2610"/>
    <x v="6"/>
    <x v="21"/>
    <s v="E"/>
    <s v="Ibert"/>
    <x v="1"/>
    <x v="52"/>
    <x v="0"/>
    <x v="0"/>
    <x v="0"/>
    <x v="0"/>
    <x v="1"/>
    <x v="50"/>
    <n v="0"/>
  </r>
  <r>
    <x v="2611"/>
    <x v="2607"/>
    <x v="2611"/>
    <x v="2611"/>
    <x v="2"/>
    <x v="12"/>
    <s v="E"/>
    <s v="Blunden"/>
    <x v="1"/>
    <x v="4"/>
    <x v="0"/>
    <x v="0"/>
    <x v="0"/>
    <x v="0"/>
    <x v="1"/>
    <x v="16"/>
    <n v="0"/>
  </r>
  <r>
    <x v="2612"/>
    <x v="2608"/>
    <x v="2612"/>
    <x v="2612"/>
    <x v="1"/>
    <x v="4"/>
    <s v="E"/>
    <s v="Billham"/>
    <x v="1"/>
    <x v="35"/>
    <x v="0"/>
    <x v="0"/>
    <x v="0"/>
    <x v="0"/>
    <x v="1"/>
    <x v="2"/>
    <n v="0"/>
  </r>
  <r>
    <x v="2613"/>
    <x v="2609"/>
    <x v="2613"/>
    <x v="2613"/>
    <x v="4"/>
    <x v="21"/>
    <s v="E"/>
    <s v="Brownlee"/>
    <x v="1"/>
    <x v="64"/>
    <x v="0"/>
    <x v="0"/>
    <x v="0"/>
    <x v="0"/>
    <x v="1"/>
    <x v="14"/>
    <n v="0"/>
  </r>
  <r>
    <x v="2614"/>
    <x v="2610"/>
    <x v="2614"/>
    <x v="2614"/>
    <x v="0"/>
    <x v="0"/>
    <s v="E"/>
    <s v="Jewes"/>
    <x v="1"/>
    <x v="29"/>
    <x v="0"/>
    <x v="0"/>
    <x v="0"/>
    <x v="0"/>
    <x v="1"/>
    <x v="14"/>
    <n v="0"/>
  </r>
  <r>
    <x v="2615"/>
    <x v="2611"/>
    <x v="2615"/>
    <x v="2615"/>
    <x v="3"/>
    <x v="1"/>
    <s v="F"/>
    <s v="Conaghan"/>
    <x v="1"/>
    <x v="61"/>
    <x v="0"/>
    <x v="0"/>
    <x v="0"/>
    <x v="0"/>
    <x v="1"/>
    <x v="35"/>
    <n v="0"/>
  </r>
  <r>
    <x v="2616"/>
    <x v="2612"/>
    <x v="2616"/>
    <x v="2616"/>
    <x v="6"/>
    <x v="16"/>
    <s v="F"/>
    <s v="Phippen"/>
    <x v="1"/>
    <x v="5"/>
    <x v="0"/>
    <x v="0"/>
    <x v="0"/>
    <x v="0"/>
    <x v="1"/>
    <x v="15"/>
    <n v="0"/>
  </r>
  <r>
    <x v="2617"/>
    <x v="2613"/>
    <x v="2617"/>
    <x v="2617"/>
    <x v="4"/>
    <x v="23"/>
    <s v="F"/>
    <s v="Salisbury"/>
    <x v="1"/>
    <x v="72"/>
    <x v="0"/>
    <x v="0"/>
    <x v="0"/>
    <x v="0"/>
    <x v="1"/>
    <x v="22"/>
    <n v="0"/>
  </r>
  <r>
    <x v="2618"/>
    <x v="2614"/>
    <x v="2618"/>
    <x v="2618"/>
    <x v="3"/>
    <x v="1"/>
    <s v="F"/>
    <s v="Bendle"/>
    <x v="1"/>
    <x v="4"/>
    <x v="0"/>
    <x v="0"/>
    <x v="0"/>
    <x v="0"/>
    <x v="1"/>
    <x v="32"/>
    <n v="0"/>
  </r>
  <r>
    <x v="2619"/>
    <x v="2615"/>
    <x v="2619"/>
    <x v="2619"/>
    <x v="3"/>
    <x v="0"/>
    <s v="G"/>
    <s v="Sellstrom"/>
    <x v="1"/>
    <x v="46"/>
    <x v="0"/>
    <x v="0"/>
    <x v="0"/>
    <x v="0"/>
    <x v="1"/>
    <x v="20"/>
    <n v="0"/>
  </r>
  <r>
    <x v="2620"/>
    <x v="2616"/>
    <x v="2620"/>
    <x v="2620"/>
    <x v="6"/>
    <x v="18"/>
    <s v="G"/>
    <s v="Barnett"/>
    <x v="1"/>
    <x v="37"/>
    <x v="0"/>
    <x v="0"/>
    <x v="0"/>
    <x v="0"/>
    <x v="1"/>
    <x v="24"/>
    <n v="0"/>
  </r>
  <r>
    <x v="2621"/>
    <x v="2617"/>
    <x v="2621"/>
    <x v="2621"/>
    <x v="4"/>
    <x v="13"/>
    <s v="G"/>
    <s v="Skamell"/>
    <x v="1"/>
    <x v="24"/>
    <x v="0"/>
    <x v="0"/>
    <x v="0"/>
    <x v="0"/>
    <x v="1"/>
    <x v="45"/>
    <n v="0"/>
  </r>
  <r>
    <x v="2622"/>
    <x v="2618"/>
    <x v="2622"/>
    <x v="2622"/>
    <x v="2"/>
    <x v="6"/>
    <s v="G"/>
    <s v="Wilber"/>
    <x v="1"/>
    <x v="16"/>
    <x v="0"/>
    <x v="0"/>
    <x v="0"/>
    <x v="0"/>
    <x v="1"/>
    <x v="45"/>
    <n v="0"/>
  </r>
  <r>
    <x v="2623"/>
    <x v="2619"/>
    <x v="2623"/>
    <x v="2623"/>
    <x v="4"/>
    <x v="8"/>
    <s v="G"/>
    <s v="Fildes"/>
    <x v="1"/>
    <x v="21"/>
    <x v="0"/>
    <x v="0"/>
    <x v="0"/>
    <x v="0"/>
    <x v="1"/>
    <x v="3"/>
    <n v="1"/>
  </r>
  <r>
    <x v="2624"/>
    <x v="2620"/>
    <x v="2624"/>
    <x v="2624"/>
    <x v="3"/>
    <x v="6"/>
    <s v="G"/>
    <s v="Georger"/>
    <x v="1"/>
    <x v="33"/>
    <x v="0"/>
    <x v="0"/>
    <x v="0"/>
    <x v="0"/>
    <x v="1"/>
    <x v="6"/>
    <n v="0"/>
  </r>
  <r>
    <x v="2625"/>
    <x v="2621"/>
    <x v="2625"/>
    <x v="2625"/>
    <x v="0"/>
    <x v="3"/>
    <s v="G"/>
    <s v="Geibel"/>
    <x v="1"/>
    <x v="75"/>
    <x v="0"/>
    <x v="0"/>
    <x v="0"/>
    <x v="0"/>
    <x v="1"/>
    <x v="23"/>
    <n v="0"/>
  </r>
  <r>
    <x v="2626"/>
    <x v="2622"/>
    <x v="2626"/>
    <x v="2626"/>
    <x v="4"/>
    <x v="21"/>
    <s v="G"/>
    <s v="Summerly"/>
    <x v="1"/>
    <x v="53"/>
    <x v="0"/>
    <x v="0"/>
    <x v="0"/>
    <x v="0"/>
    <x v="1"/>
    <x v="13"/>
    <n v="0"/>
  </r>
  <r>
    <x v="2627"/>
    <x v="2623"/>
    <x v="2627"/>
    <x v="2627"/>
    <x v="6"/>
    <x v="0"/>
    <s v="G"/>
    <s v="Savill"/>
    <x v="1"/>
    <x v="42"/>
    <x v="0"/>
    <x v="0"/>
    <x v="0"/>
    <x v="0"/>
    <x v="1"/>
    <x v="47"/>
    <n v="1"/>
  </r>
  <r>
    <x v="2628"/>
    <x v="2624"/>
    <x v="2628"/>
    <x v="2628"/>
    <x v="1"/>
    <x v="12"/>
    <s v="G"/>
    <s v="Guierre"/>
    <x v="1"/>
    <x v="5"/>
    <x v="0"/>
    <x v="0"/>
    <x v="0"/>
    <x v="0"/>
    <x v="1"/>
    <x v="21"/>
    <n v="0"/>
  </r>
  <r>
    <x v="2629"/>
    <x v="2625"/>
    <x v="2629"/>
    <x v="2629"/>
    <x v="1"/>
    <x v="20"/>
    <s v="G"/>
    <s v="Hawkeswood"/>
    <x v="1"/>
    <x v="44"/>
    <x v="0"/>
    <x v="0"/>
    <x v="0"/>
    <x v="0"/>
    <x v="1"/>
    <x v="5"/>
    <n v="0"/>
  </r>
  <r>
    <x v="2630"/>
    <x v="2626"/>
    <x v="2630"/>
    <x v="2630"/>
    <x v="1"/>
    <x v="3"/>
    <s v="G"/>
    <s v="Breawood"/>
    <x v="1"/>
    <x v="19"/>
    <x v="0"/>
    <x v="0"/>
    <x v="0"/>
    <x v="0"/>
    <x v="1"/>
    <x v="49"/>
    <n v="0"/>
  </r>
  <r>
    <x v="2631"/>
    <x v="2627"/>
    <x v="2631"/>
    <x v="2631"/>
    <x v="5"/>
    <x v="3"/>
    <s v="H"/>
    <s v="McKeighen"/>
    <x v="1"/>
    <x v="40"/>
    <x v="0"/>
    <x v="0"/>
    <x v="0"/>
    <x v="0"/>
    <x v="1"/>
    <x v="24"/>
    <n v="0"/>
  </r>
  <r>
    <x v="2632"/>
    <x v="2628"/>
    <x v="2632"/>
    <x v="2632"/>
    <x v="5"/>
    <x v="9"/>
    <s v="H"/>
    <s v="Pascoe"/>
    <x v="1"/>
    <x v="33"/>
    <x v="0"/>
    <x v="0"/>
    <x v="0"/>
    <x v="0"/>
    <x v="1"/>
    <x v="46"/>
    <n v="0"/>
  </r>
  <r>
    <x v="2633"/>
    <x v="2629"/>
    <x v="2633"/>
    <x v="2633"/>
    <x v="1"/>
    <x v="12"/>
    <s v="H"/>
    <s v="Woolens"/>
    <x v="1"/>
    <x v="47"/>
    <x v="0"/>
    <x v="0"/>
    <x v="0"/>
    <x v="0"/>
    <x v="1"/>
    <x v="1"/>
    <n v="0"/>
  </r>
  <r>
    <x v="2634"/>
    <x v="2630"/>
    <x v="2634"/>
    <x v="2634"/>
    <x v="2"/>
    <x v="1"/>
    <s v="H"/>
    <s v="Gorrissen"/>
    <x v="1"/>
    <x v="23"/>
    <x v="0"/>
    <x v="0"/>
    <x v="0"/>
    <x v="0"/>
    <x v="1"/>
    <x v="19"/>
    <n v="0"/>
  </r>
  <r>
    <x v="2635"/>
    <x v="2631"/>
    <x v="2635"/>
    <x v="2635"/>
    <x v="5"/>
    <x v="14"/>
    <s v="H"/>
    <s v="Kenningham"/>
    <x v="1"/>
    <x v="19"/>
    <x v="0"/>
    <x v="0"/>
    <x v="0"/>
    <x v="0"/>
    <x v="1"/>
    <x v="10"/>
    <n v="0"/>
  </r>
  <r>
    <x v="2636"/>
    <x v="2632"/>
    <x v="2636"/>
    <x v="2636"/>
    <x v="3"/>
    <x v="6"/>
    <s v="H"/>
    <s v="Matveichev"/>
    <x v="1"/>
    <x v="43"/>
    <x v="0"/>
    <x v="0"/>
    <x v="0"/>
    <x v="0"/>
    <x v="1"/>
    <x v="43"/>
    <n v="0"/>
  </r>
  <r>
    <x v="2637"/>
    <x v="2633"/>
    <x v="2637"/>
    <x v="2637"/>
    <x v="3"/>
    <x v="21"/>
    <s v="H"/>
    <s v="Poulden"/>
    <x v="1"/>
    <x v="71"/>
    <x v="0"/>
    <x v="0"/>
    <x v="0"/>
    <x v="0"/>
    <x v="1"/>
    <x v="2"/>
    <n v="0"/>
  </r>
  <r>
    <x v="2638"/>
    <x v="2634"/>
    <x v="2638"/>
    <x v="2638"/>
    <x v="1"/>
    <x v="1"/>
    <s v="H"/>
    <s v="Jime"/>
    <x v="1"/>
    <x v="22"/>
    <x v="0"/>
    <x v="0"/>
    <x v="0"/>
    <x v="0"/>
    <x v="1"/>
    <x v="2"/>
    <n v="0"/>
  </r>
  <r>
    <x v="2639"/>
    <x v="2635"/>
    <x v="2639"/>
    <x v="2639"/>
    <x v="0"/>
    <x v="7"/>
    <s v="I"/>
    <s v="Lavell"/>
    <x v="1"/>
    <x v="1"/>
    <x v="0"/>
    <x v="0"/>
    <x v="0"/>
    <x v="0"/>
    <x v="1"/>
    <x v="42"/>
    <n v="0"/>
  </r>
  <r>
    <x v="2640"/>
    <x v="2636"/>
    <x v="2640"/>
    <x v="2640"/>
    <x v="3"/>
    <x v="1"/>
    <s v="I"/>
    <s v="Jeandot"/>
    <x v="1"/>
    <x v="72"/>
    <x v="0"/>
    <x v="0"/>
    <x v="0"/>
    <x v="0"/>
    <x v="1"/>
    <x v="38"/>
    <n v="0"/>
  </r>
  <r>
    <x v="2641"/>
    <x v="2637"/>
    <x v="2641"/>
    <x v="2641"/>
    <x v="0"/>
    <x v="21"/>
    <s v="I"/>
    <s v="Farfalameev"/>
    <x v="1"/>
    <x v="10"/>
    <x v="0"/>
    <x v="0"/>
    <x v="0"/>
    <x v="0"/>
    <x v="1"/>
    <x v="36"/>
    <n v="0"/>
  </r>
  <r>
    <x v="2642"/>
    <x v="2638"/>
    <x v="2642"/>
    <x v="2642"/>
    <x v="1"/>
    <x v="11"/>
    <s v="I"/>
    <s v="Thominga"/>
    <x v="1"/>
    <x v="1"/>
    <x v="0"/>
    <x v="0"/>
    <x v="0"/>
    <x v="0"/>
    <x v="1"/>
    <x v="46"/>
    <n v="0"/>
  </r>
  <r>
    <x v="2643"/>
    <x v="2639"/>
    <x v="2643"/>
    <x v="2643"/>
    <x v="0"/>
    <x v="3"/>
    <s v="I"/>
    <s v="Aronov"/>
    <x v="1"/>
    <x v="64"/>
    <x v="0"/>
    <x v="0"/>
    <x v="0"/>
    <x v="0"/>
    <x v="1"/>
    <x v="46"/>
    <n v="0"/>
  </r>
  <r>
    <x v="2644"/>
    <x v="2640"/>
    <x v="2644"/>
    <x v="2644"/>
    <x v="0"/>
    <x v="11"/>
    <s v="I"/>
    <s v="Doudny"/>
    <x v="1"/>
    <x v="50"/>
    <x v="0"/>
    <x v="0"/>
    <x v="0"/>
    <x v="0"/>
    <x v="1"/>
    <x v="37"/>
    <n v="0"/>
  </r>
  <r>
    <x v="2645"/>
    <x v="2641"/>
    <x v="2645"/>
    <x v="2645"/>
    <x v="3"/>
    <x v="0"/>
    <s v="I"/>
    <s v="Barnet"/>
    <x v="1"/>
    <x v="35"/>
    <x v="0"/>
    <x v="0"/>
    <x v="0"/>
    <x v="0"/>
    <x v="1"/>
    <x v="26"/>
    <n v="0"/>
  </r>
  <r>
    <x v="2646"/>
    <x v="2642"/>
    <x v="2646"/>
    <x v="2646"/>
    <x v="2"/>
    <x v="21"/>
    <s v="I"/>
    <s v="Ragbourne"/>
    <x v="1"/>
    <x v="46"/>
    <x v="0"/>
    <x v="0"/>
    <x v="0"/>
    <x v="0"/>
    <x v="1"/>
    <x v="10"/>
    <n v="0"/>
  </r>
  <r>
    <x v="2647"/>
    <x v="2643"/>
    <x v="2647"/>
    <x v="2647"/>
    <x v="4"/>
    <x v="4"/>
    <s v="I"/>
    <s v="Biagini"/>
    <x v="1"/>
    <x v="22"/>
    <x v="0"/>
    <x v="0"/>
    <x v="0"/>
    <x v="0"/>
    <x v="1"/>
    <x v="6"/>
    <n v="0"/>
  </r>
  <r>
    <x v="2648"/>
    <x v="2644"/>
    <x v="2648"/>
    <x v="2648"/>
    <x v="5"/>
    <x v="10"/>
    <s v="I"/>
    <s v="Ingolotti"/>
    <x v="1"/>
    <x v="12"/>
    <x v="0"/>
    <x v="0"/>
    <x v="0"/>
    <x v="0"/>
    <x v="1"/>
    <x v="11"/>
    <n v="0"/>
  </r>
  <r>
    <x v="2649"/>
    <x v="2645"/>
    <x v="2649"/>
    <x v="2649"/>
    <x v="5"/>
    <x v="8"/>
    <s v="I"/>
    <s v="Creebo"/>
    <x v="1"/>
    <x v="20"/>
    <x v="0"/>
    <x v="0"/>
    <x v="0"/>
    <x v="0"/>
    <x v="1"/>
    <x v="21"/>
    <n v="0"/>
  </r>
  <r>
    <x v="2650"/>
    <x v="2646"/>
    <x v="2650"/>
    <x v="2650"/>
    <x v="3"/>
    <x v="23"/>
    <s v="J"/>
    <s v="Dietzler"/>
    <x v="1"/>
    <x v="32"/>
    <x v="0"/>
    <x v="0"/>
    <x v="0"/>
    <x v="0"/>
    <x v="1"/>
    <x v="4"/>
    <n v="0"/>
  </r>
  <r>
    <x v="2651"/>
    <x v="2647"/>
    <x v="2651"/>
    <x v="2651"/>
    <x v="6"/>
    <x v="11"/>
    <s v="J"/>
    <s v="Tampion"/>
    <x v="1"/>
    <x v="42"/>
    <x v="0"/>
    <x v="0"/>
    <x v="0"/>
    <x v="0"/>
    <x v="1"/>
    <x v="36"/>
    <n v="0"/>
  </r>
  <r>
    <x v="2652"/>
    <x v="2648"/>
    <x v="2652"/>
    <x v="2652"/>
    <x v="5"/>
    <x v="18"/>
    <s v="J"/>
    <s v="Buten"/>
    <x v="1"/>
    <x v="22"/>
    <x v="0"/>
    <x v="0"/>
    <x v="0"/>
    <x v="0"/>
    <x v="1"/>
    <x v="31"/>
    <n v="0"/>
  </r>
  <r>
    <x v="2653"/>
    <x v="2649"/>
    <x v="2653"/>
    <x v="2653"/>
    <x v="4"/>
    <x v="16"/>
    <s v="J"/>
    <s v="Mutimer"/>
    <x v="1"/>
    <x v="60"/>
    <x v="0"/>
    <x v="0"/>
    <x v="0"/>
    <x v="0"/>
    <x v="1"/>
    <x v="24"/>
    <n v="0"/>
  </r>
  <r>
    <x v="2654"/>
    <x v="2650"/>
    <x v="2654"/>
    <x v="2654"/>
    <x v="4"/>
    <x v="10"/>
    <s v="J"/>
    <s v="Blackborow"/>
    <x v="1"/>
    <x v="42"/>
    <x v="0"/>
    <x v="0"/>
    <x v="0"/>
    <x v="0"/>
    <x v="1"/>
    <x v="26"/>
    <n v="0"/>
  </r>
  <r>
    <x v="2655"/>
    <x v="2651"/>
    <x v="2655"/>
    <x v="2655"/>
    <x v="2"/>
    <x v="11"/>
    <s v="J"/>
    <s v="Albrighton"/>
    <x v="1"/>
    <x v="12"/>
    <x v="0"/>
    <x v="0"/>
    <x v="0"/>
    <x v="0"/>
    <x v="1"/>
    <x v="40"/>
    <n v="0"/>
  </r>
  <r>
    <x v="2656"/>
    <x v="2652"/>
    <x v="2656"/>
    <x v="2656"/>
    <x v="4"/>
    <x v="14"/>
    <s v="J"/>
    <s v="Schermick"/>
    <x v="1"/>
    <x v="51"/>
    <x v="0"/>
    <x v="0"/>
    <x v="0"/>
    <x v="0"/>
    <x v="1"/>
    <x v="50"/>
    <n v="0"/>
  </r>
  <r>
    <x v="2657"/>
    <x v="2653"/>
    <x v="2657"/>
    <x v="2657"/>
    <x v="6"/>
    <x v="2"/>
    <s v="J"/>
    <s v="Oehme"/>
    <x v="1"/>
    <x v="74"/>
    <x v="0"/>
    <x v="0"/>
    <x v="0"/>
    <x v="0"/>
    <x v="1"/>
    <x v="9"/>
    <n v="0"/>
  </r>
  <r>
    <x v="2658"/>
    <x v="2654"/>
    <x v="2658"/>
    <x v="2658"/>
    <x v="0"/>
    <x v="8"/>
    <s v="K"/>
    <s v="Leebeter"/>
    <x v="1"/>
    <x v="22"/>
    <x v="0"/>
    <x v="0"/>
    <x v="0"/>
    <x v="0"/>
    <x v="1"/>
    <x v="4"/>
    <n v="0"/>
  </r>
  <r>
    <x v="2659"/>
    <x v="2655"/>
    <x v="2659"/>
    <x v="2659"/>
    <x v="5"/>
    <x v="19"/>
    <s v="K"/>
    <s v="Zumbusch"/>
    <x v="1"/>
    <x v="42"/>
    <x v="0"/>
    <x v="0"/>
    <x v="0"/>
    <x v="0"/>
    <x v="1"/>
    <x v="39"/>
    <n v="1"/>
  </r>
  <r>
    <x v="2660"/>
    <x v="2656"/>
    <x v="2660"/>
    <x v="2660"/>
    <x v="4"/>
    <x v="23"/>
    <s v="K"/>
    <s v="Ensten"/>
    <x v="1"/>
    <x v="26"/>
    <x v="0"/>
    <x v="0"/>
    <x v="0"/>
    <x v="0"/>
    <x v="1"/>
    <x v="41"/>
    <n v="0"/>
  </r>
  <r>
    <x v="2661"/>
    <x v="2657"/>
    <x v="2661"/>
    <x v="2661"/>
    <x v="4"/>
    <x v="17"/>
    <s v="K"/>
    <s v="Bale"/>
    <x v="1"/>
    <x v="57"/>
    <x v="0"/>
    <x v="0"/>
    <x v="0"/>
    <x v="0"/>
    <x v="1"/>
    <x v="1"/>
    <n v="0"/>
  </r>
  <r>
    <x v="2662"/>
    <x v="2658"/>
    <x v="2662"/>
    <x v="2662"/>
    <x v="1"/>
    <x v="4"/>
    <s v="K"/>
    <s v="Booij"/>
    <x v="1"/>
    <x v="16"/>
    <x v="0"/>
    <x v="0"/>
    <x v="0"/>
    <x v="0"/>
    <x v="1"/>
    <x v="48"/>
    <n v="0"/>
  </r>
  <r>
    <x v="2663"/>
    <x v="2659"/>
    <x v="2663"/>
    <x v="2663"/>
    <x v="6"/>
    <x v="11"/>
    <s v="K"/>
    <s v="Baelde"/>
    <x v="1"/>
    <x v="62"/>
    <x v="0"/>
    <x v="0"/>
    <x v="0"/>
    <x v="0"/>
    <x v="1"/>
    <x v="17"/>
    <n v="1"/>
  </r>
  <r>
    <x v="2664"/>
    <x v="2660"/>
    <x v="2664"/>
    <x v="2664"/>
    <x v="4"/>
    <x v="0"/>
    <s v="K"/>
    <s v="Meanwell"/>
    <x v="1"/>
    <x v="34"/>
    <x v="0"/>
    <x v="0"/>
    <x v="0"/>
    <x v="0"/>
    <x v="1"/>
    <x v="25"/>
    <n v="0"/>
  </r>
  <r>
    <x v="2665"/>
    <x v="2661"/>
    <x v="2665"/>
    <x v="2665"/>
    <x v="1"/>
    <x v="16"/>
    <s v="K"/>
    <s v="Aery"/>
    <x v="1"/>
    <x v="50"/>
    <x v="0"/>
    <x v="0"/>
    <x v="0"/>
    <x v="0"/>
    <x v="1"/>
    <x v="2"/>
    <n v="0"/>
  </r>
  <r>
    <x v="2666"/>
    <x v="2662"/>
    <x v="2666"/>
    <x v="2666"/>
    <x v="3"/>
    <x v="10"/>
    <s v="L"/>
    <s v="Mattersey"/>
    <x v="1"/>
    <x v="23"/>
    <x v="0"/>
    <x v="0"/>
    <x v="0"/>
    <x v="0"/>
    <x v="1"/>
    <x v="30"/>
    <n v="0"/>
  </r>
  <r>
    <x v="2667"/>
    <x v="2663"/>
    <x v="2667"/>
    <x v="2667"/>
    <x v="4"/>
    <x v="15"/>
    <s v="L"/>
    <s v="Bagger"/>
    <x v="1"/>
    <x v="39"/>
    <x v="0"/>
    <x v="0"/>
    <x v="0"/>
    <x v="0"/>
    <x v="1"/>
    <x v="36"/>
    <n v="0"/>
  </r>
  <r>
    <x v="2668"/>
    <x v="2664"/>
    <x v="2668"/>
    <x v="2668"/>
    <x v="3"/>
    <x v="11"/>
    <s v="L"/>
    <s v="Buesnel"/>
    <x v="1"/>
    <x v="66"/>
    <x v="0"/>
    <x v="0"/>
    <x v="0"/>
    <x v="0"/>
    <x v="1"/>
    <x v="35"/>
    <n v="0"/>
  </r>
  <r>
    <x v="2669"/>
    <x v="2665"/>
    <x v="2669"/>
    <x v="2669"/>
    <x v="3"/>
    <x v="22"/>
    <s v="L"/>
    <s v="Hicks"/>
    <x v="1"/>
    <x v="30"/>
    <x v="0"/>
    <x v="0"/>
    <x v="0"/>
    <x v="0"/>
    <x v="1"/>
    <x v="31"/>
    <n v="0"/>
  </r>
  <r>
    <x v="2670"/>
    <x v="2666"/>
    <x v="2670"/>
    <x v="2670"/>
    <x v="2"/>
    <x v="11"/>
    <s v="L"/>
    <s v="Vane"/>
    <x v="1"/>
    <x v="0"/>
    <x v="0"/>
    <x v="0"/>
    <x v="0"/>
    <x v="0"/>
    <x v="1"/>
    <x v="41"/>
    <n v="0"/>
  </r>
  <r>
    <x v="2671"/>
    <x v="2667"/>
    <x v="2671"/>
    <x v="2671"/>
    <x v="6"/>
    <x v="0"/>
    <s v="L"/>
    <s v="Dilawey"/>
    <x v="1"/>
    <x v="23"/>
    <x v="0"/>
    <x v="0"/>
    <x v="0"/>
    <x v="0"/>
    <x v="1"/>
    <x v="29"/>
    <n v="0"/>
  </r>
  <r>
    <x v="2672"/>
    <x v="2668"/>
    <x v="2672"/>
    <x v="2672"/>
    <x v="3"/>
    <x v="14"/>
    <s v="L"/>
    <s v="Tweedlie"/>
    <x v="1"/>
    <x v="66"/>
    <x v="0"/>
    <x v="0"/>
    <x v="0"/>
    <x v="0"/>
    <x v="1"/>
    <x v="37"/>
    <n v="0"/>
  </r>
  <r>
    <x v="2673"/>
    <x v="2669"/>
    <x v="2673"/>
    <x v="2673"/>
    <x v="5"/>
    <x v="5"/>
    <s v="L"/>
    <s v="Woodrooffe"/>
    <x v="1"/>
    <x v="11"/>
    <x v="0"/>
    <x v="0"/>
    <x v="0"/>
    <x v="0"/>
    <x v="1"/>
    <x v="37"/>
    <n v="0"/>
  </r>
  <r>
    <x v="2674"/>
    <x v="2670"/>
    <x v="2674"/>
    <x v="2674"/>
    <x v="4"/>
    <x v="6"/>
    <s v="L"/>
    <s v="Ferruzzi"/>
    <x v="1"/>
    <x v="56"/>
    <x v="0"/>
    <x v="0"/>
    <x v="0"/>
    <x v="0"/>
    <x v="1"/>
    <x v="17"/>
    <n v="0"/>
  </r>
  <r>
    <x v="2675"/>
    <x v="2671"/>
    <x v="2675"/>
    <x v="2675"/>
    <x v="1"/>
    <x v="7"/>
    <s v="L"/>
    <s v="Lilion"/>
    <x v="1"/>
    <x v="7"/>
    <x v="0"/>
    <x v="0"/>
    <x v="0"/>
    <x v="0"/>
    <x v="1"/>
    <x v="12"/>
    <n v="0"/>
  </r>
  <r>
    <x v="2676"/>
    <x v="2672"/>
    <x v="2676"/>
    <x v="2676"/>
    <x v="3"/>
    <x v="17"/>
    <s v="L"/>
    <s v="Zisneros"/>
    <x v="1"/>
    <x v="73"/>
    <x v="0"/>
    <x v="0"/>
    <x v="0"/>
    <x v="0"/>
    <x v="1"/>
    <x v="13"/>
    <n v="1"/>
  </r>
  <r>
    <x v="2677"/>
    <x v="2673"/>
    <x v="2677"/>
    <x v="2677"/>
    <x v="3"/>
    <x v="17"/>
    <s v="L"/>
    <s v="Wroath"/>
    <x v="1"/>
    <x v="57"/>
    <x v="0"/>
    <x v="0"/>
    <x v="0"/>
    <x v="0"/>
    <x v="1"/>
    <x v="11"/>
    <n v="0"/>
  </r>
  <r>
    <x v="2678"/>
    <x v="2674"/>
    <x v="2678"/>
    <x v="2678"/>
    <x v="5"/>
    <x v="3"/>
    <s v="L"/>
    <s v="Castells"/>
    <x v="1"/>
    <x v="51"/>
    <x v="0"/>
    <x v="0"/>
    <x v="0"/>
    <x v="0"/>
    <x v="1"/>
    <x v="49"/>
    <n v="0"/>
  </r>
  <r>
    <x v="2679"/>
    <x v="2675"/>
    <x v="2679"/>
    <x v="2679"/>
    <x v="3"/>
    <x v="1"/>
    <s v="M"/>
    <s v="Fevier"/>
    <x v="1"/>
    <x v="43"/>
    <x v="0"/>
    <x v="0"/>
    <x v="0"/>
    <x v="0"/>
    <x v="1"/>
    <x v="30"/>
    <n v="0"/>
  </r>
  <r>
    <x v="2680"/>
    <x v="2676"/>
    <x v="2680"/>
    <x v="2680"/>
    <x v="6"/>
    <x v="22"/>
    <s v="M"/>
    <s v="St Ange"/>
    <x v="1"/>
    <x v="63"/>
    <x v="0"/>
    <x v="0"/>
    <x v="0"/>
    <x v="0"/>
    <x v="1"/>
    <x v="20"/>
    <n v="0"/>
  </r>
  <r>
    <x v="2681"/>
    <x v="2677"/>
    <x v="2681"/>
    <x v="2681"/>
    <x v="1"/>
    <x v="0"/>
    <s v="M"/>
    <s v="Skaid"/>
    <x v="1"/>
    <x v="76"/>
    <x v="0"/>
    <x v="0"/>
    <x v="0"/>
    <x v="0"/>
    <x v="1"/>
    <x v="18"/>
    <n v="0"/>
  </r>
  <r>
    <x v="2682"/>
    <x v="2678"/>
    <x v="2682"/>
    <x v="2682"/>
    <x v="3"/>
    <x v="15"/>
    <s v="M"/>
    <s v="Strowger"/>
    <x v="1"/>
    <x v="17"/>
    <x v="0"/>
    <x v="0"/>
    <x v="0"/>
    <x v="0"/>
    <x v="1"/>
    <x v="41"/>
    <n v="0"/>
  </r>
  <r>
    <x v="2683"/>
    <x v="2679"/>
    <x v="2683"/>
    <x v="2683"/>
    <x v="4"/>
    <x v="5"/>
    <s v="M"/>
    <s v="Carnilian"/>
    <x v="1"/>
    <x v="74"/>
    <x v="0"/>
    <x v="0"/>
    <x v="0"/>
    <x v="0"/>
    <x v="1"/>
    <x v="15"/>
    <n v="0"/>
  </r>
  <r>
    <x v="2684"/>
    <x v="2680"/>
    <x v="2684"/>
    <x v="2684"/>
    <x v="6"/>
    <x v="15"/>
    <s v="M"/>
    <s v="Kinghorn"/>
    <x v="1"/>
    <x v="55"/>
    <x v="0"/>
    <x v="0"/>
    <x v="0"/>
    <x v="0"/>
    <x v="1"/>
    <x v="22"/>
    <n v="0"/>
  </r>
  <r>
    <x v="2685"/>
    <x v="2681"/>
    <x v="2685"/>
    <x v="2685"/>
    <x v="2"/>
    <x v="10"/>
    <s v="M"/>
    <s v="Fairbard"/>
    <x v="1"/>
    <x v="60"/>
    <x v="0"/>
    <x v="0"/>
    <x v="0"/>
    <x v="0"/>
    <x v="1"/>
    <x v="33"/>
    <n v="0"/>
  </r>
  <r>
    <x v="2686"/>
    <x v="2682"/>
    <x v="2686"/>
    <x v="2686"/>
    <x v="5"/>
    <x v="23"/>
    <s v="M"/>
    <s v="Goldsmith"/>
    <x v="1"/>
    <x v="46"/>
    <x v="0"/>
    <x v="0"/>
    <x v="0"/>
    <x v="0"/>
    <x v="1"/>
    <x v="12"/>
    <n v="0"/>
  </r>
  <r>
    <x v="2687"/>
    <x v="2683"/>
    <x v="2687"/>
    <x v="2687"/>
    <x v="3"/>
    <x v="16"/>
    <s v="M"/>
    <s v="Casaroli"/>
    <x v="1"/>
    <x v="55"/>
    <x v="0"/>
    <x v="0"/>
    <x v="0"/>
    <x v="0"/>
    <x v="1"/>
    <x v="25"/>
    <n v="0"/>
  </r>
  <r>
    <x v="2688"/>
    <x v="2684"/>
    <x v="2688"/>
    <x v="2688"/>
    <x v="1"/>
    <x v="11"/>
    <s v="M"/>
    <s v="Matuszynski"/>
    <x v="1"/>
    <x v="40"/>
    <x v="0"/>
    <x v="0"/>
    <x v="0"/>
    <x v="0"/>
    <x v="1"/>
    <x v="14"/>
    <n v="0"/>
  </r>
  <r>
    <x v="2689"/>
    <x v="2685"/>
    <x v="2689"/>
    <x v="2689"/>
    <x v="3"/>
    <x v="22"/>
    <s v="N"/>
    <s v="McCraine"/>
    <x v="1"/>
    <x v="61"/>
    <x v="0"/>
    <x v="0"/>
    <x v="0"/>
    <x v="0"/>
    <x v="1"/>
    <x v="42"/>
    <n v="0"/>
  </r>
  <r>
    <x v="2690"/>
    <x v="2686"/>
    <x v="2690"/>
    <x v="2690"/>
    <x v="6"/>
    <x v="11"/>
    <s v="N"/>
    <s v="Dugan"/>
    <x v="1"/>
    <x v="50"/>
    <x v="0"/>
    <x v="0"/>
    <x v="0"/>
    <x v="0"/>
    <x v="1"/>
    <x v="42"/>
    <n v="0"/>
  </r>
  <r>
    <x v="2691"/>
    <x v="2687"/>
    <x v="2691"/>
    <x v="2691"/>
    <x v="5"/>
    <x v="13"/>
    <s v="N"/>
    <s v="Legion"/>
    <x v="1"/>
    <x v="23"/>
    <x v="0"/>
    <x v="0"/>
    <x v="0"/>
    <x v="0"/>
    <x v="1"/>
    <x v="42"/>
    <n v="0"/>
  </r>
  <r>
    <x v="2692"/>
    <x v="2688"/>
    <x v="2692"/>
    <x v="2692"/>
    <x v="6"/>
    <x v="12"/>
    <s v="N"/>
    <s v="McVee"/>
    <x v="1"/>
    <x v="69"/>
    <x v="0"/>
    <x v="0"/>
    <x v="0"/>
    <x v="0"/>
    <x v="1"/>
    <x v="20"/>
    <n v="0"/>
  </r>
  <r>
    <x v="2693"/>
    <x v="2689"/>
    <x v="2693"/>
    <x v="2693"/>
    <x v="4"/>
    <x v="11"/>
    <s v="N"/>
    <s v="Claque"/>
    <x v="1"/>
    <x v="39"/>
    <x v="0"/>
    <x v="0"/>
    <x v="0"/>
    <x v="0"/>
    <x v="1"/>
    <x v="24"/>
    <n v="0"/>
  </r>
  <r>
    <x v="2694"/>
    <x v="2690"/>
    <x v="2694"/>
    <x v="2694"/>
    <x v="2"/>
    <x v="3"/>
    <s v="N"/>
    <s v="Aird"/>
    <x v="1"/>
    <x v="74"/>
    <x v="0"/>
    <x v="0"/>
    <x v="0"/>
    <x v="0"/>
    <x v="1"/>
    <x v="1"/>
    <n v="0"/>
  </r>
  <r>
    <x v="2695"/>
    <x v="2691"/>
    <x v="2695"/>
    <x v="2695"/>
    <x v="2"/>
    <x v="5"/>
    <s v="N"/>
    <s v="Nani"/>
    <x v="1"/>
    <x v="28"/>
    <x v="0"/>
    <x v="0"/>
    <x v="0"/>
    <x v="0"/>
    <x v="1"/>
    <x v="44"/>
    <n v="0"/>
  </r>
  <r>
    <x v="2696"/>
    <x v="2692"/>
    <x v="2696"/>
    <x v="2696"/>
    <x v="1"/>
    <x v="22"/>
    <s v="N"/>
    <s v="Darbey"/>
    <x v="1"/>
    <x v="73"/>
    <x v="0"/>
    <x v="0"/>
    <x v="0"/>
    <x v="0"/>
    <x v="1"/>
    <x v="17"/>
    <n v="0"/>
  </r>
  <r>
    <x v="2697"/>
    <x v="2693"/>
    <x v="2697"/>
    <x v="2697"/>
    <x v="3"/>
    <x v="11"/>
    <s v="N"/>
    <s v="Weall"/>
    <x v="1"/>
    <x v="35"/>
    <x v="0"/>
    <x v="0"/>
    <x v="0"/>
    <x v="0"/>
    <x v="1"/>
    <x v="12"/>
    <n v="0"/>
  </r>
  <r>
    <x v="2698"/>
    <x v="2694"/>
    <x v="2698"/>
    <x v="2698"/>
    <x v="4"/>
    <x v="4"/>
    <s v="N"/>
    <s v="Handrahan"/>
    <x v="1"/>
    <x v="17"/>
    <x v="0"/>
    <x v="0"/>
    <x v="0"/>
    <x v="0"/>
    <x v="1"/>
    <x v="27"/>
    <n v="0"/>
  </r>
  <r>
    <x v="2699"/>
    <x v="2695"/>
    <x v="2699"/>
    <x v="2699"/>
    <x v="3"/>
    <x v="0"/>
    <s v="O"/>
    <s v="Pusey"/>
    <x v="1"/>
    <x v="54"/>
    <x v="0"/>
    <x v="0"/>
    <x v="0"/>
    <x v="0"/>
    <x v="1"/>
    <x v="42"/>
    <n v="0"/>
  </r>
  <r>
    <x v="2700"/>
    <x v="2696"/>
    <x v="2700"/>
    <x v="2700"/>
    <x v="4"/>
    <x v="21"/>
    <s v="O"/>
    <s v="Bills"/>
    <x v="1"/>
    <x v="22"/>
    <x v="0"/>
    <x v="0"/>
    <x v="0"/>
    <x v="0"/>
    <x v="1"/>
    <x v="45"/>
    <n v="0"/>
  </r>
  <r>
    <x v="2701"/>
    <x v="2697"/>
    <x v="2701"/>
    <x v="2701"/>
    <x v="2"/>
    <x v="11"/>
    <s v="O"/>
    <s v="Pawlaczyk"/>
    <x v="1"/>
    <x v="26"/>
    <x v="0"/>
    <x v="0"/>
    <x v="0"/>
    <x v="0"/>
    <x v="1"/>
    <x v="41"/>
    <n v="0"/>
  </r>
  <r>
    <x v="2702"/>
    <x v="2698"/>
    <x v="2702"/>
    <x v="2702"/>
    <x v="6"/>
    <x v="0"/>
    <s v="O"/>
    <s v="Blissitt"/>
    <x v="1"/>
    <x v="1"/>
    <x v="0"/>
    <x v="0"/>
    <x v="0"/>
    <x v="0"/>
    <x v="1"/>
    <x v="37"/>
    <n v="1"/>
  </r>
  <r>
    <x v="2703"/>
    <x v="2699"/>
    <x v="2703"/>
    <x v="2703"/>
    <x v="3"/>
    <x v="16"/>
    <s v="O"/>
    <s v="Teague"/>
    <x v="1"/>
    <x v="13"/>
    <x v="0"/>
    <x v="0"/>
    <x v="0"/>
    <x v="0"/>
    <x v="1"/>
    <x v="37"/>
    <n v="0"/>
  </r>
  <r>
    <x v="2704"/>
    <x v="2700"/>
    <x v="2704"/>
    <x v="2704"/>
    <x v="1"/>
    <x v="20"/>
    <s v="O"/>
    <s v="Crimes"/>
    <x v="1"/>
    <x v="56"/>
    <x v="0"/>
    <x v="0"/>
    <x v="0"/>
    <x v="0"/>
    <x v="1"/>
    <x v="0"/>
    <n v="0"/>
  </r>
  <r>
    <x v="2705"/>
    <x v="2701"/>
    <x v="2705"/>
    <x v="2705"/>
    <x v="6"/>
    <x v="16"/>
    <s v="O"/>
    <s v="Steddall"/>
    <x v="1"/>
    <x v="56"/>
    <x v="0"/>
    <x v="0"/>
    <x v="0"/>
    <x v="0"/>
    <x v="1"/>
    <x v="23"/>
    <n v="0"/>
  </r>
  <r>
    <x v="2706"/>
    <x v="2702"/>
    <x v="2706"/>
    <x v="2706"/>
    <x v="3"/>
    <x v="8"/>
    <s v="O"/>
    <s v="Grigoriev"/>
    <x v="1"/>
    <x v="44"/>
    <x v="0"/>
    <x v="0"/>
    <x v="0"/>
    <x v="0"/>
    <x v="1"/>
    <x v="43"/>
    <n v="0"/>
  </r>
  <r>
    <x v="2707"/>
    <x v="2703"/>
    <x v="2707"/>
    <x v="2707"/>
    <x v="4"/>
    <x v="6"/>
    <s v="O"/>
    <s v="Maypowder"/>
    <x v="1"/>
    <x v="57"/>
    <x v="0"/>
    <x v="0"/>
    <x v="0"/>
    <x v="0"/>
    <x v="1"/>
    <x v="9"/>
    <n v="0"/>
  </r>
  <r>
    <x v="2708"/>
    <x v="2704"/>
    <x v="2708"/>
    <x v="2708"/>
    <x v="5"/>
    <x v="22"/>
    <s v="O"/>
    <s v="Fogel"/>
    <x v="1"/>
    <x v="4"/>
    <x v="0"/>
    <x v="0"/>
    <x v="0"/>
    <x v="0"/>
    <x v="1"/>
    <x v="5"/>
    <n v="0"/>
  </r>
  <r>
    <x v="2709"/>
    <x v="2705"/>
    <x v="2709"/>
    <x v="2709"/>
    <x v="4"/>
    <x v="15"/>
    <s v="P"/>
    <s v="Munehay"/>
    <x v="1"/>
    <x v="30"/>
    <x v="0"/>
    <x v="0"/>
    <x v="0"/>
    <x v="0"/>
    <x v="1"/>
    <x v="34"/>
    <n v="0"/>
  </r>
  <r>
    <x v="2710"/>
    <x v="2706"/>
    <x v="2710"/>
    <x v="2710"/>
    <x v="5"/>
    <x v="5"/>
    <s v="P"/>
    <s v="Aynold"/>
    <x v="1"/>
    <x v="3"/>
    <x v="0"/>
    <x v="0"/>
    <x v="0"/>
    <x v="0"/>
    <x v="1"/>
    <x v="38"/>
    <n v="0"/>
  </r>
  <r>
    <x v="2711"/>
    <x v="2707"/>
    <x v="2711"/>
    <x v="2711"/>
    <x v="3"/>
    <x v="2"/>
    <s v="P"/>
    <s v="Currington"/>
    <x v="1"/>
    <x v="28"/>
    <x v="0"/>
    <x v="0"/>
    <x v="0"/>
    <x v="0"/>
    <x v="1"/>
    <x v="24"/>
    <n v="0"/>
  </r>
  <r>
    <x v="2712"/>
    <x v="2708"/>
    <x v="2712"/>
    <x v="2712"/>
    <x v="0"/>
    <x v="5"/>
    <s v="P"/>
    <s v="Medley"/>
    <x v="1"/>
    <x v="0"/>
    <x v="0"/>
    <x v="0"/>
    <x v="0"/>
    <x v="0"/>
    <x v="1"/>
    <x v="24"/>
    <n v="0"/>
  </r>
  <r>
    <x v="2713"/>
    <x v="2709"/>
    <x v="2713"/>
    <x v="2713"/>
    <x v="6"/>
    <x v="17"/>
    <s v="P"/>
    <s v="Matuszinski"/>
    <x v="1"/>
    <x v="24"/>
    <x v="0"/>
    <x v="0"/>
    <x v="0"/>
    <x v="0"/>
    <x v="1"/>
    <x v="7"/>
    <n v="0"/>
  </r>
  <r>
    <x v="2714"/>
    <x v="2710"/>
    <x v="2714"/>
    <x v="2714"/>
    <x v="6"/>
    <x v="3"/>
    <s v="P"/>
    <s v="Chinge de Hals"/>
    <x v="1"/>
    <x v="22"/>
    <x v="0"/>
    <x v="0"/>
    <x v="0"/>
    <x v="0"/>
    <x v="1"/>
    <x v="18"/>
    <n v="0"/>
  </r>
  <r>
    <x v="2715"/>
    <x v="2711"/>
    <x v="2715"/>
    <x v="2715"/>
    <x v="3"/>
    <x v="12"/>
    <s v="P"/>
    <s v="Rens"/>
    <x v="1"/>
    <x v="68"/>
    <x v="0"/>
    <x v="0"/>
    <x v="0"/>
    <x v="0"/>
    <x v="1"/>
    <x v="1"/>
    <n v="1"/>
  </r>
  <r>
    <x v="2716"/>
    <x v="2712"/>
    <x v="2716"/>
    <x v="2716"/>
    <x v="1"/>
    <x v="14"/>
    <s v="P"/>
    <s v="Aggiss"/>
    <x v="1"/>
    <x v="69"/>
    <x v="0"/>
    <x v="0"/>
    <x v="0"/>
    <x v="0"/>
    <x v="1"/>
    <x v="3"/>
    <n v="0"/>
  </r>
  <r>
    <x v="2717"/>
    <x v="2713"/>
    <x v="2717"/>
    <x v="2717"/>
    <x v="3"/>
    <x v="20"/>
    <s v="P"/>
    <s v="Wray"/>
    <x v="1"/>
    <x v="59"/>
    <x v="0"/>
    <x v="0"/>
    <x v="0"/>
    <x v="0"/>
    <x v="1"/>
    <x v="26"/>
    <n v="0"/>
  </r>
  <r>
    <x v="2718"/>
    <x v="2714"/>
    <x v="2718"/>
    <x v="2718"/>
    <x v="5"/>
    <x v="3"/>
    <s v="P"/>
    <s v="Kilian"/>
    <x v="1"/>
    <x v="18"/>
    <x v="0"/>
    <x v="0"/>
    <x v="0"/>
    <x v="0"/>
    <x v="1"/>
    <x v="25"/>
    <n v="0"/>
  </r>
  <r>
    <x v="2719"/>
    <x v="2715"/>
    <x v="2719"/>
    <x v="2719"/>
    <x v="4"/>
    <x v="0"/>
    <s v="P"/>
    <s v="Aisthorpe"/>
    <x v="1"/>
    <x v="9"/>
    <x v="0"/>
    <x v="0"/>
    <x v="0"/>
    <x v="0"/>
    <x v="1"/>
    <x v="27"/>
    <n v="0"/>
  </r>
  <r>
    <x v="2720"/>
    <x v="2716"/>
    <x v="2720"/>
    <x v="2720"/>
    <x v="1"/>
    <x v="20"/>
    <s v="Q"/>
    <s v="Vears"/>
    <x v="1"/>
    <x v="31"/>
    <x v="0"/>
    <x v="0"/>
    <x v="0"/>
    <x v="0"/>
    <x v="1"/>
    <x v="30"/>
    <n v="0"/>
  </r>
  <r>
    <x v="2721"/>
    <x v="2717"/>
    <x v="2721"/>
    <x v="2721"/>
    <x v="0"/>
    <x v="15"/>
    <s v="Q"/>
    <s v="Oxherd"/>
    <x v="1"/>
    <x v="46"/>
    <x v="0"/>
    <x v="0"/>
    <x v="0"/>
    <x v="0"/>
    <x v="1"/>
    <x v="24"/>
    <n v="0"/>
  </r>
  <r>
    <x v="2722"/>
    <x v="2718"/>
    <x v="2722"/>
    <x v="2722"/>
    <x v="2"/>
    <x v="10"/>
    <s v="Q"/>
    <s v="Goose"/>
    <x v="1"/>
    <x v="50"/>
    <x v="0"/>
    <x v="0"/>
    <x v="0"/>
    <x v="0"/>
    <x v="1"/>
    <x v="7"/>
    <n v="0"/>
  </r>
  <r>
    <x v="2723"/>
    <x v="2719"/>
    <x v="2723"/>
    <x v="2723"/>
    <x v="5"/>
    <x v="8"/>
    <s v="Q"/>
    <s v="Garroway"/>
    <x v="1"/>
    <x v="48"/>
    <x v="0"/>
    <x v="0"/>
    <x v="0"/>
    <x v="0"/>
    <x v="1"/>
    <x v="48"/>
    <n v="0"/>
  </r>
  <r>
    <x v="2724"/>
    <x v="2720"/>
    <x v="2724"/>
    <x v="2724"/>
    <x v="1"/>
    <x v="2"/>
    <s v="Q"/>
    <s v="Twinbrow"/>
    <x v="1"/>
    <x v="77"/>
    <x v="0"/>
    <x v="0"/>
    <x v="0"/>
    <x v="0"/>
    <x v="1"/>
    <x v="40"/>
    <n v="0"/>
  </r>
  <r>
    <x v="2725"/>
    <x v="2721"/>
    <x v="2725"/>
    <x v="2725"/>
    <x v="6"/>
    <x v="21"/>
    <s v="Q"/>
    <s v="Stiggers"/>
    <x v="1"/>
    <x v="24"/>
    <x v="0"/>
    <x v="0"/>
    <x v="0"/>
    <x v="0"/>
    <x v="1"/>
    <x v="33"/>
    <n v="0"/>
  </r>
  <r>
    <x v="2726"/>
    <x v="2722"/>
    <x v="2726"/>
    <x v="2726"/>
    <x v="6"/>
    <x v="14"/>
    <s v="Q"/>
    <s v="Fitton"/>
    <x v="1"/>
    <x v="76"/>
    <x v="0"/>
    <x v="0"/>
    <x v="0"/>
    <x v="0"/>
    <x v="1"/>
    <x v="12"/>
    <n v="0"/>
  </r>
  <r>
    <x v="2727"/>
    <x v="2723"/>
    <x v="2727"/>
    <x v="2727"/>
    <x v="4"/>
    <x v="1"/>
    <s v="Q"/>
    <s v="Dalglish"/>
    <x v="1"/>
    <x v="58"/>
    <x v="0"/>
    <x v="0"/>
    <x v="0"/>
    <x v="0"/>
    <x v="1"/>
    <x v="12"/>
    <n v="0"/>
  </r>
  <r>
    <x v="2728"/>
    <x v="2724"/>
    <x v="2728"/>
    <x v="2728"/>
    <x v="2"/>
    <x v="3"/>
    <s v="Q"/>
    <s v="Picard"/>
    <x v="1"/>
    <x v="18"/>
    <x v="0"/>
    <x v="0"/>
    <x v="0"/>
    <x v="0"/>
    <x v="1"/>
    <x v="49"/>
    <n v="0"/>
  </r>
  <r>
    <x v="2729"/>
    <x v="2725"/>
    <x v="2729"/>
    <x v="2729"/>
    <x v="3"/>
    <x v="13"/>
    <s v="R"/>
    <s v="Haugeh"/>
    <x v="1"/>
    <x v="19"/>
    <x v="0"/>
    <x v="0"/>
    <x v="0"/>
    <x v="0"/>
    <x v="1"/>
    <x v="31"/>
    <n v="0"/>
  </r>
  <r>
    <x v="2730"/>
    <x v="2726"/>
    <x v="2730"/>
    <x v="2730"/>
    <x v="2"/>
    <x v="0"/>
    <s v="R"/>
    <s v="Rich"/>
    <x v="1"/>
    <x v="41"/>
    <x v="0"/>
    <x v="0"/>
    <x v="0"/>
    <x v="0"/>
    <x v="1"/>
    <x v="28"/>
    <n v="0"/>
  </r>
  <r>
    <x v="2731"/>
    <x v="2727"/>
    <x v="2731"/>
    <x v="2731"/>
    <x v="5"/>
    <x v="1"/>
    <s v="R"/>
    <s v="Salisbury"/>
    <x v="1"/>
    <x v="35"/>
    <x v="0"/>
    <x v="0"/>
    <x v="0"/>
    <x v="0"/>
    <x v="1"/>
    <x v="29"/>
    <n v="0"/>
  </r>
  <r>
    <x v="2732"/>
    <x v="2728"/>
    <x v="2732"/>
    <x v="2732"/>
    <x v="0"/>
    <x v="11"/>
    <s v="R"/>
    <s v="Schust"/>
    <x v="1"/>
    <x v="16"/>
    <x v="0"/>
    <x v="0"/>
    <x v="0"/>
    <x v="0"/>
    <x v="1"/>
    <x v="37"/>
    <n v="0"/>
  </r>
  <r>
    <x v="2733"/>
    <x v="2729"/>
    <x v="2733"/>
    <x v="2733"/>
    <x v="2"/>
    <x v="8"/>
    <s v="S"/>
    <s v="Hedge"/>
    <x v="1"/>
    <x v="42"/>
    <x v="0"/>
    <x v="0"/>
    <x v="0"/>
    <x v="0"/>
    <x v="1"/>
    <x v="18"/>
    <n v="0"/>
  </r>
  <r>
    <x v="2734"/>
    <x v="2730"/>
    <x v="2734"/>
    <x v="2734"/>
    <x v="5"/>
    <x v="12"/>
    <s v="S"/>
    <s v="Eads"/>
    <x v="1"/>
    <x v="20"/>
    <x v="0"/>
    <x v="0"/>
    <x v="0"/>
    <x v="0"/>
    <x v="1"/>
    <x v="1"/>
    <n v="0"/>
  </r>
  <r>
    <x v="2735"/>
    <x v="2731"/>
    <x v="2735"/>
    <x v="2735"/>
    <x v="2"/>
    <x v="9"/>
    <s v="S"/>
    <s v="Novelli"/>
    <x v="1"/>
    <x v="11"/>
    <x v="0"/>
    <x v="0"/>
    <x v="0"/>
    <x v="0"/>
    <x v="1"/>
    <x v="10"/>
    <n v="0"/>
  </r>
  <r>
    <x v="2736"/>
    <x v="2732"/>
    <x v="2736"/>
    <x v="2736"/>
    <x v="0"/>
    <x v="19"/>
    <s v="S"/>
    <s v="Copyn"/>
    <x v="1"/>
    <x v="14"/>
    <x v="0"/>
    <x v="0"/>
    <x v="0"/>
    <x v="0"/>
    <x v="1"/>
    <x v="40"/>
    <n v="0"/>
  </r>
  <r>
    <x v="2737"/>
    <x v="2733"/>
    <x v="2737"/>
    <x v="2737"/>
    <x v="3"/>
    <x v="2"/>
    <s v="S"/>
    <s v="Colwell"/>
    <x v="1"/>
    <x v="56"/>
    <x v="0"/>
    <x v="0"/>
    <x v="0"/>
    <x v="0"/>
    <x v="1"/>
    <x v="8"/>
    <n v="0"/>
  </r>
  <r>
    <x v="2738"/>
    <x v="2734"/>
    <x v="2738"/>
    <x v="2738"/>
    <x v="6"/>
    <x v="16"/>
    <s v="S"/>
    <s v="Zolini"/>
    <x v="1"/>
    <x v="67"/>
    <x v="0"/>
    <x v="0"/>
    <x v="0"/>
    <x v="0"/>
    <x v="1"/>
    <x v="50"/>
    <n v="0"/>
  </r>
  <r>
    <x v="2739"/>
    <x v="2735"/>
    <x v="2739"/>
    <x v="2739"/>
    <x v="4"/>
    <x v="5"/>
    <s v="S"/>
    <s v="Tethcote"/>
    <x v="1"/>
    <x v="66"/>
    <x v="0"/>
    <x v="0"/>
    <x v="0"/>
    <x v="0"/>
    <x v="1"/>
    <x v="12"/>
    <n v="1"/>
  </r>
  <r>
    <x v="2740"/>
    <x v="2736"/>
    <x v="2740"/>
    <x v="2740"/>
    <x v="3"/>
    <x v="8"/>
    <s v="S"/>
    <s v="Gullane"/>
    <x v="1"/>
    <x v="17"/>
    <x v="0"/>
    <x v="0"/>
    <x v="0"/>
    <x v="0"/>
    <x v="1"/>
    <x v="14"/>
    <n v="0"/>
  </r>
  <r>
    <x v="2741"/>
    <x v="2737"/>
    <x v="2741"/>
    <x v="2741"/>
    <x v="3"/>
    <x v="11"/>
    <s v="T"/>
    <s v="Winspur"/>
    <x v="1"/>
    <x v="51"/>
    <x v="0"/>
    <x v="0"/>
    <x v="0"/>
    <x v="0"/>
    <x v="1"/>
    <x v="36"/>
    <n v="0"/>
  </r>
  <r>
    <x v="2742"/>
    <x v="2738"/>
    <x v="2742"/>
    <x v="2742"/>
    <x v="2"/>
    <x v="17"/>
    <s v="T"/>
    <s v="Kener"/>
    <x v="1"/>
    <x v="48"/>
    <x v="0"/>
    <x v="0"/>
    <x v="0"/>
    <x v="0"/>
    <x v="1"/>
    <x v="35"/>
    <n v="0"/>
  </r>
  <r>
    <x v="2743"/>
    <x v="2739"/>
    <x v="2743"/>
    <x v="2743"/>
    <x v="2"/>
    <x v="15"/>
    <s v="T"/>
    <s v="Kluge"/>
    <x v="1"/>
    <x v="17"/>
    <x v="0"/>
    <x v="0"/>
    <x v="0"/>
    <x v="0"/>
    <x v="1"/>
    <x v="46"/>
    <n v="0"/>
  </r>
  <r>
    <x v="2744"/>
    <x v="2740"/>
    <x v="2744"/>
    <x v="2744"/>
    <x v="1"/>
    <x v="22"/>
    <s v="T"/>
    <s v="Brixham"/>
    <x v="1"/>
    <x v="16"/>
    <x v="0"/>
    <x v="0"/>
    <x v="0"/>
    <x v="0"/>
    <x v="1"/>
    <x v="41"/>
    <n v="0"/>
  </r>
  <r>
    <x v="2745"/>
    <x v="2741"/>
    <x v="2745"/>
    <x v="2745"/>
    <x v="6"/>
    <x v="7"/>
    <s v="T"/>
    <s v="Napoli"/>
    <x v="1"/>
    <x v="74"/>
    <x v="0"/>
    <x v="0"/>
    <x v="0"/>
    <x v="0"/>
    <x v="1"/>
    <x v="26"/>
    <n v="0"/>
  </r>
  <r>
    <x v="2746"/>
    <x v="2742"/>
    <x v="2746"/>
    <x v="2746"/>
    <x v="0"/>
    <x v="9"/>
    <s v="T"/>
    <s v="Caccavale"/>
    <x v="1"/>
    <x v="22"/>
    <x v="0"/>
    <x v="0"/>
    <x v="0"/>
    <x v="0"/>
    <x v="1"/>
    <x v="22"/>
    <n v="0"/>
  </r>
  <r>
    <x v="2747"/>
    <x v="2743"/>
    <x v="2747"/>
    <x v="2747"/>
    <x v="1"/>
    <x v="12"/>
    <s v="T"/>
    <s v="Iliffe"/>
    <x v="1"/>
    <x v="23"/>
    <x v="0"/>
    <x v="0"/>
    <x v="0"/>
    <x v="0"/>
    <x v="1"/>
    <x v="6"/>
    <n v="0"/>
  </r>
  <r>
    <x v="2748"/>
    <x v="2744"/>
    <x v="2748"/>
    <x v="2748"/>
    <x v="2"/>
    <x v="21"/>
    <s v="T"/>
    <s v="Colecrough"/>
    <x v="1"/>
    <x v="76"/>
    <x v="0"/>
    <x v="0"/>
    <x v="0"/>
    <x v="0"/>
    <x v="1"/>
    <x v="32"/>
    <n v="0"/>
  </r>
  <r>
    <x v="2749"/>
    <x v="2745"/>
    <x v="2749"/>
    <x v="2749"/>
    <x v="2"/>
    <x v="22"/>
    <s v="U"/>
    <s v="Berendsen"/>
    <x v="1"/>
    <x v="3"/>
    <x v="0"/>
    <x v="0"/>
    <x v="0"/>
    <x v="0"/>
    <x v="1"/>
    <x v="24"/>
    <n v="0"/>
  </r>
  <r>
    <x v="2750"/>
    <x v="2746"/>
    <x v="2750"/>
    <x v="2750"/>
    <x v="1"/>
    <x v="14"/>
    <s v="U"/>
    <s v="Benneyworth"/>
    <x v="1"/>
    <x v="56"/>
    <x v="0"/>
    <x v="0"/>
    <x v="0"/>
    <x v="0"/>
    <x v="1"/>
    <x v="7"/>
    <n v="0"/>
  </r>
  <r>
    <x v="2751"/>
    <x v="2747"/>
    <x v="2751"/>
    <x v="2751"/>
    <x v="5"/>
    <x v="7"/>
    <s v="U"/>
    <s v="Dumini"/>
    <x v="1"/>
    <x v="35"/>
    <x v="0"/>
    <x v="0"/>
    <x v="0"/>
    <x v="0"/>
    <x v="1"/>
    <x v="1"/>
    <n v="0"/>
  </r>
  <r>
    <x v="2752"/>
    <x v="2748"/>
    <x v="2752"/>
    <x v="2752"/>
    <x v="2"/>
    <x v="23"/>
    <s v="U"/>
    <s v="Folomkin"/>
    <x v="1"/>
    <x v="77"/>
    <x v="0"/>
    <x v="0"/>
    <x v="0"/>
    <x v="0"/>
    <x v="1"/>
    <x v="22"/>
    <n v="0"/>
  </r>
  <r>
    <x v="2753"/>
    <x v="2749"/>
    <x v="2753"/>
    <x v="2753"/>
    <x v="4"/>
    <x v="8"/>
    <s v="U"/>
    <s v="Yearnes"/>
    <x v="1"/>
    <x v="34"/>
    <x v="0"/>
    <x v="0"/>
    <x v="0"/>
    <x v="0"/>
    <x v="1"/>
    <x v="12"/>
    <n v="0"/>
  </r>
  <r>
    <x v="2754"/>
    <x v="2750"/>
    <x v="2754"/>
    <x v="2754"/>
    <x v="4"/>
    <x v="20"/>
    <s v="U"/>
    <s v="Chastanet"/>
    <x v="1"/>
    <x v="22"/>
    <x v="0"/>
    <x v="0"/>
    <x v="0"/>
    <x v="0"/>
    <x v="1"/>
    <x v="27"/>
    <n v="0"/>
  </r>
  <r>
    <x v="2755"/>
    <x v="2751"/>
    <x v="2755"/>
    <x v="2755"/>
    <x v="6"/>
    <x v="5"/>
    <s v="U"/>
    <s v="Kauffman"/>
    <x v="1"/>
    <x v="34"/>
    <x v="0"/>
    <x v="0"/>
    <x v="0"/>
    <x v="0"/>
    <x v="1"/>
    <x v="5"/>
    <n v="0"/>
  </r>
  <r>
    <x v="2756"/>
    <x v="2752"/>
    <x v="2756"/>
    <x v="2756"/>
    <x v="2"/>
    <x v="6"/>
    <s v="V"/>
    <s v="Pothergill"/>
    <x v="1"/>
    <x v="40"/>
    <x v="0"/>
    <x v="0"/>
    <x v="0"/>
    <x v="0"/>
    <x v="1"/>
    <x v="42"/>
    <n v="0"/>
  </r>
  <r>
    <x v="2757"/>
    <x v="2753"/>
    <x v="2757"/>
    <x v="2757"/>
    <x v="5"/>
    <x v="15"/>
    <s v="V"/>
    <s v="Merigon"/>
    <x v="1"/>
    <x v="7"/>
    <x v="0"/>
    <x v="0"/>
    <x v="0"/>
    <x v="0"/>
    <x v="1"/>
    <x v="39"/>
    <n v="0"/>
  </r>
  <r>
    <x v="2758"/>
    <x v="2754"/>
    <x v="2758"/>
    <x v="2758"/>
    <x v="3"/>
    <x v="1"/>
    <s v="V"/>
    <s v="Whittington"/>
    <x v="1"/>
    <x v="59"/>
    <x v="0"/>
    <x v="0"/>
    <x v="0"/>
    <x v="0"/>
    <x v="1"/>
    <x v="17"/>
    <n v="0"/>
  </r>
  <r>
    <x v="2759"/>
    <x v="2755"/>
    <x v="2759"/>
    <x v="2759"/>
    <x v="5"/>
    <x v="8"/>
    <s v="V"/>
    <s v="McCreedy"/>
    <x v="1"/>
    <x v="35"/>
    <x v="0"/>
    <x v="0"/>
    <x v="0"/>
    <x v="0"/>
    <x v="1"/>
    <x v="9"/>
    <n v="0"/>
  </r>
  <r>
    <x v="2760"/>
    <x v="2756"/>
    <x v="2760"/>
    <x v="2760"/>
    <x v="6"/>
    <x v="21"/>
    <s v="V"/>
    <s v="Pezey"/>
    <x v="1"/>
    <x v="15"/>
    <x v="0"/>
    <x v="0"/>
    <x v="0"/>
    <x v="0"/>
    <x v="1"/>
    <x v="5"/>
    <n v="0"/>
  </r>
  <r>
    <x v="2761"/>
    <x v="2757"/>
    <x v="2761"/>
    <x v="2761"/>
    <x v="4"/>
    <x v="11"/>
    <s v="V"/>
    <s v="Bellingham"/>
    <x v="1"/>
    <x v="8"/>
    <x v="0"/>
    <x v="0"/>
    <x v="0"/>
    <x v="0"/>
    <x v="1"/>
    <x v="49"/>
    <n v="1"/>
  </r>
  <r>
    <x v="2762"/>
    <x v="2758"/>
    <x v="2762"/>
    <x v="2762"/>
    <x v="4"/>
    <x v="15"/>
    <s v="W"/>
    <s v="Blakelock"/>
    <x v="1"/>
    <x v="67"/>
    <x v="0"/>
    <x v="0"/>
    <x v="0"/>
    <x v="0"/>
    <x v="1"/>
    <x v="31"/>
    <n v="0"/>
  </r>
  <r>
    <x v="2763"/>
    <x v="2759"/>
    <x v="2763"/>
    <x v="2763"/>
    <x v="4"/>
    <x v="0"/>
    <s v="W"/>
    <s v="Martinelli"/>
    <x v="1"/>
    <x v="37"/>
    <x v="0"/>
    <x v="0"/>
    <x v="0"/>
    <x v="0"/>
    <x v="1"/>
    <x v="7"/>
    <n v="0"/>
  </r>
  <r>
    <x v="2764"/>
    <x v="2760"/>
    <x v="2764"/>
    <x v="2764"/>
    <x v="5"/>
    <x v="3"/>
    <s v="W"/>
    <s v="Laing"/>
    <x v="1"/>
    <x v="33"/>
    <x v="0"/>
    <x v="0"/>
    <x v="0"/>
    <x v="0"/>
    <x v="1"/>
    <x v="12"/>
    <n v="0"/>
  </r>
  <r>
    <x v="2765"/>
    <x v="2761"/>
    <x v="2765"/>
    <x v="2765"/>
    <x v="2"/>
    <x v="13"/>
    <s v="W"/>
    <s v="Rosenfrucht"/>
    <x v="1"/>
    <x v="10"/>
    <x v="0"/>
    <x v="0"/>
    <x v="0"/>
    <x v="0"/>
    <x v="1"/>
    <x v="12"/>
    <n v="0"/>
  </r>
  <r>
    <x v="2766"/>
    <x v="2762"/>
    <x v="2766"/>
    <x v="2766"/>
    <x v="2"/>
    <x v="10"/>
    <s v="X"/>
    <s v="Mugford"/>
    <x v="1"/>
    <x v="47"/>
    <x v="0"/>
    <x v="0"/>
    <x v="0"/>
    <x v="0"/>
    <x v="1"/>
    <x v="4"/>
    <n v="0"/>
  </r>
  <r>
    <x v="2767"/>
    <x v="2763"/>
    <x v="2767"/>
    <x v="2767"/>
    <x v="4"/>
    <x v="2"/>
    <s v="X"/>
    <s v="Chidlow"/>
    <x v="1"/>
    <x v="11"/>
    <x v="0"/>
    <x v="0"/>
    <x v="0"/>
    <x v="0"/>
    <x v="1"/>
    <x v="36"/>
    <n v="0"/>
  </r>
  <r>
    <x v="2768"/>
    <x v="2764"/>
    <x v="2768"/>
    <x v="2768"/>
    <x v="4"/>
    <x v="21"/>
    <s v="X"/>
    <s v="Driuzzi"/>
    <x v="1"/>
    <x v="63"/>
    <x v="0"/>
    <x v="0"/>
    <x v="0"/>
    <x v="0"/>
    <x v="1"/>
    <x v="7"/>
    <n v="0"/>
  </r>
  <r>
    <x v="2769"/>
    <x v="2765"/>
    <x v="2769"/>
    <x v="2769"/>
    <x v="4"/>
    <x v="0"/>
    <s v="X"/>
    <s v="Hebble"/>
    <x v="1"/>
    <x v="26"/>
    <x v="0"/>
    <x v="0"/>
    <x v="0"/>
    <x v="0"/>
    <x v="1"/>
    <x v="1"/>
    <n v="0"/>
  </r>
  <r>
    <x v="2770"/>
    <x v="2766"/>
    <x v="2770"/>
    <x v="2770"/>
    <x v="1"/>
    <x v="20"/>
    <s v="X"/>
    <s v="Zarfai"/>
    <x v="1"/>
    <x v="71"/>
    <x v="0"/>
    <x v="0"/>
    <x v="0"/>
    <x v="0"/>
    <x v="1"/>
    <x v="29"/>
    <n v="0"/>
  </r>
  <r>
    <x v="2771"/>
    <x v="2767"/>
    <x v="2771"/>
    <x v="2771"/>
    <x v="2"/>
    <x v="5"/>
    <s v="X"/>
    <s v="Ebbett"/>
    <x v="1"/>
    <x v="53"/>
    <x v="0"/>
    <x v="0"/>
    <x v="0"/>
    <x v="0"/>
    <x v="1"/>
    <x v="19"/>
    <n v="0"/>
  </r>
  <r>
    <x v="2772"/>
    <x v="2768"/>
    <x v="2772"/>
    <x v="2772"/>
    <x v="4"/>
    <x v="8"/>
    <s v="X"/>
    <s v="Piffe"/>
    <x v="1"/>
    <x v="30"/>
    <x v="0"/>
    <x v="0"/>
    <x v="0"/>
    <x v="0"/>
    <x v="1"/>
    <x v="33"/>
    <n v="0"/>
  </r>
  <r>
    <x v="2773"/>
    <x v="2769"/>
    <x v="2773"/>
    <x v="2773"/>
    <x v="3"/>
    <x v="12"/>
    <s v="X"/>
    <s v="Seeks"/>
    <x v="1"/>
    <x v="47"/>
    <x v="0"/>
    <x v="0"/>
    <x v="0"/>
    <x v="0"/>
    <x v="1"/>
    <x v="32"/>
    <n v="0"/>
  </r>
  <r>
    <x v="2774"/>
    <x v="2770"/>
    <x v="2774"/>
    <x v="2774"/>
    <x v="2"/>
    <x v="11"/>
    <s v="X"/>
    <s v="Faldo"/>
    <x v="1"/>
    <x v="8"/>
    <x v="0"/>
    <x v="0"/>
    <x v="0"/>
    <x v="0"/>
    <x v="1"/>
    <x v="32"/>
    <n v="0"/>
  </r>
  <r>
    <x v="2775"/>
    <x v="2771"/>
    <x v="2775"/>
    <x v="2775"/>
    <x v="4"/>
    <x v="16"/>
    <s v="X"/>
    <s v="Cammish"/>
    <x v="1"/>
    <x v="51"/>
    <x v="0"/>
    <x v="0"/>
    <x v="0"/>
    <x v="0"/>
    <x v="1"/>
    <x v="13"/>
    <n v="0"/>
  </r>
  <r>
    <x v="2776"/>
    <x v="2772"/>
    <x v="2776"/>
    <x v="2776"/>
    <x v="6"/>
    <x v="8"/>
    <s v="X"/>
    <s v="Schwier"/>
    <x v="1"/>
    <x v="54"/>
    <x v="0"/>
    <x v="0"/>
    <x v="0"/>
    <x v="0"/>
    <x v="1"/>
    <x v="13"/>
    <n v="1"/>
  </r>
  <r>
    <x v="2777"/>
    <x v="2773"/>
    <x v="2777"/>
    <x v="2777"/>
    <x v="1"/>
    <x v="9"/>
    <s v="X"/>
    <s v="Ellen"/>
    <x v="1"/>
    <x v="46"/>
    <x v="0"/>
    <x v="0"/>
    <x v="0"/>
    <x v="0"/>
    <x v="1"/>
    <x v="16"/>
    <n v="0"/>
  </r>
  <r>
    <x v="2778"/>
    <x v="2774"/>
    <x v="2778"/>
    <x v="2778"/>
    <x v="5"/>
    <x v="3"/>
    <s v="X"/>
    <s v="Domelaw"/>
    <x v="1"/>
    <x v="48"/>
    <x v="0"/>
    <x v="0"/>
    <x v="0"/>
    <x v="0"/>
    <x v="1"/>
    <x v="25"/>
    <n v="0"/>
  </r>
  <r>
    <x v="2779"/>
    <x v="2775"/>
    <x v="2779"/>
    <x v="2779"/>
    <x v="3"/>
    <x v="17"/>
    <s v="X"/>
    <s v="Whitters"/>
    <x v="1"/>
    <x v="34"/>
    <x v="0"/>
    <x v="0"/>
    <x v="0"/>
    <x v="0"/>
    <x v="1"/>
    <x v="11"/>
    <n v="0"/>
  </r>
  <r>
    <x v="2780"/>
    <x v="2776"/>
    <x v="2780"/>
    <x v="2780"/>
    <x v="3"/>
    <x v="13"/>
    <s v="Y"/>
    <s v="Pratten"/>
    <x v="1"/>
    <x v="58"/>
    <x v="0"/>
    <x v="0"/>
    <x v="0"/>
    <x v="0"/>
    <x v="1"/>
    <x v="20"/>
    <n v="0"/>
  </r>
  <r>
    <x v="2781"/>
    <x v="2777"/>
    <x v="2781"/>
    <x v="2781"/>
    <x v="2"/>
    <x v="7"/>
    <s v="Y"/>
    <s v="Bedbury"/>
    <x v="1"/>
    <x v="3"/>
    <x v="0"/>
    <x v="0"/>
    <x v="0"/>
    <x v="0"/>
    <x v="1"/>
    <x v="24"/>
    <n v="0"/>
  </r>
  <r>
    <x v="2782"/>
    <x v="2778"/>
    <x v="2782"/>
    <x v="2782"/>
    <x v="6"/>
    <x v="13"/>
    <s v="Y"/>
    <s v="Lempke"/>
    <x v="1"/>
    <x v="17"/>
    <x v="0"/>
    <x v="0"/>
    <x v="0"/>
    <x v="0"/>
    <x v="1"/>
    <x v="46"/>
    <n v="0"/>
  </r>
  <r>
    <x v="2783"/>
    <x v="2779"/>
    <x v="2783"/>
    <x v="2783"/>
    <x v="1"/>
    <x v="2"/>
    <s v="Y"/>
    <s v="Eye"/>
    <x v="1"/>
    <x v="3"/>
    <x v="0"/>
    <x v="0"/>
    <x v="0"/>
    <x v="0"/>
    <x v="1"/>
    <x v="41"/>
    <n v="0"/>
  </r>
  <r>
    <x v="2784"/>
    <x v="2780"/>
    <x v="2784"/>
    <x v="2784"/>
    <x v="0"/>
    <x v="22"/>
    <s v="Y"/>
    <s v="Nerney"/>
    <x v="1"/>
    <x v="0"/>
    <x v="0"/>
    <x v="0"/>
    <x v="0"/>
    <x v="0"/>
    <x v="1"/>
    <x v="3"/>
    <n v="0"/>
  </r>
  <r>
    <x v="2785"/>
    <x v="2781"/>
    <x v="2785"/>
    <x v="2785"/>
    <x v="5"/>
    <x v="1"/>
    <s v="Y"/>
    <s v="Boggas"/>
    <x v="1"/>
    <x v="18"/>
    <x v="0"/>
    <x v="0"/>
    <x v="0"/>
    <x v="0"/>
    <x v="1"/>
    <x v="8"/>
    <n v="0"/>
  </r>
  <r>
    <x v="2786"/>
    <x v="2782"/>
    <x v="2786"/>
    <x v="2786"/>
    <x v="0"/>
    <x v="22"/>
    <s v="Y"/>
    <s v="Emanuelov"/>
    <x v="1"/>
    <x v="6"/>
    <x v="0"/>
    <x v="0"/>
    <x v="0"/>
    <x v="0"/>
    <x v="1"/>
    <x v="8"/>
    <n v="0"/>
  </r>
  <r>
    <x v="2787"/>
    <x v="2783"/>
    <x v="2787"/>
    <x v="2787"/>
    <x v="3"/>
    <x v="13"/>
    <s v="Y"/>
    <s v="Cuthill"/>
    <x v="1"/>
    <x v="72"/>
    <x v="0"/>
    <x v="0"/>
    <x v="0"/>
    <x v="0"/>
    <x v="1"/>
    <x v="13"/>
    <n v="0"/>
  </r>
  <r>
    <x v="2788"/>
    <x v="2784"/>
    <x v="2788"/>
    <x v="2788"/>
    <x v="1"/>
    <x v="22"/>
    <s v="Y"/>
    <s v="Topling"/>
    <x v="1"/>
    <x v="44"/>
    <x v="0"/>
    <x v="0"/>
    <x v="0"/>
    <x v="0"/>
    <x v="1"/>
    <x v="9"/>
    <n v="0"/>
  </r>
  <r>
    <x v="2789"/>
    <x v="2785"/>
    <x v="2789"/>
    <x v="2789"/>
    <x v="3"/>
    <x v="7"/>
    <s v="Y"/>
    <s v="Willmore"/>
    <x v="1"/>
    <x v="27"/>
    <x v="0"/>
    <x v="0"/>
    <x v="0"/>
    <x v="0"/>
    <x v="1"/>
    <x v="2"/>
    <n v="1"/>
  </r>
  <r>
    <x v="2790"/>
    <x v="2786"/>
    <x v="2790"/>
    <x v="2790"/>
    <x v="5"/>
    <x v="12"/>
    <s v="Y"/>
    <s v="Ragbourne"/>
    <x v="1"/>
    <x v="57"/>
    <x v="0"/>
    <x v="0"/>
    <x v="0"/>
    <x v="0"/>
    <x v="1"/>
    <x v="14"/>
    <n v="0"/>
  </r>
  <r>
    <x v="2791"/>
    <x v="2787"/>
    <x v="2791"/>
    <x v="2791"/>
    <x v="4"/>
    <x v="6"/>
    <s v="Z"/>
    <s v="Avramchik"/>
    <x v="1"/>
    <x v="25"/>
    <x v="0"/>
    <x v="0"/>
    <x v="0"/>
    <x v="0"/>
    <x v="1"/>
    <x v="4"/>
    <n v="0"/>
  </r>
  <r>
    <x v="2792"/>
    <x v="2788"/>
    <x v="2792"/>
    <x v="2792"/>
    <x v="3"/>
    <x v="3"/>
    <s v="Z"/>
    <s v="Taggett"/>
    <x v="1"/>
    <x v="9"/>
    <x v="0"/>
    <x v="0"/>
    <x v="0"/>
    <x v="0"/>
    <x v="1"/>
    <x v="42"/>
    <n v="0"/>
  </r>
  <r>
    <x v="2793"/>
    <x v="2789"/>
    <x v="2793"/>
    <x v="2793"/>
    <x v="4"/>
    <x v="9"/>
    <s v="Z"/>
    <s v="Barles"/>
    <x v="1"/>
    <x v="30"/>
    <x v="0"/>
    <x v="0"/>
    <x v="0"/>
    <x v="0"/>
    <x v="1"/>
    <x v="18"/>
    <n v="0"/>
  </r>
  <r>
    <x v="2794"/>
    <x v="2790"/>
    <x v="2794"/>
    <x v="2794"/>
    <x v="2"/>
    <x v="4"/>
    <s v="Z"/>
    <s v="Burfoot"/>
    <x v="1"/>
    <x v="74"/>
    <x v="0"/>
    <x v="0"/>
    <x v="0"/>
    <x v="0"/>
    <x v="1"/>
    <x v="1"/>
    <n v="0"/>
  </r>
  <r>
    <x v="2795"/>
    <x v="2791"/>
    <x v="2795"/>
    <x v="2795"/>
    <x v="4"/>
    <x v="22"/>
    <s v="Z"/>
    <s v="Ellen"/>
    <x v="1"/>
    <x v="60"/>
    <x v="0"/>
    <x v="0"/>
    <x v="0"/>
    <x v="0"/>
    <x v="1"/>
    <x v="3"/>
    <n v="0"/>
  </r>
  <r>
    <x v="2796"/>
    <x v="2792"/>
    <x v="2796"/>
    <x v="2796"/>
    <x v="1"/>
    <x v="6"/>
    <s v="Z"/>
    <s v="Bakesef"/>
    <x v="1"/>
    <x v="34"/>
    <x v="0"/>
    <x v="0"/>
    <x v="0"/>
    <x v="0"/>
    <x v="1"/>
    <x v="0"/>
    <n v="0"/>
  </r>
  <r>
    <x v="2797"/>
    <x v="2793"/>
    <x v="2797"/>
    <x v="2797"/>
    <x v="4"/>
    <x v="11"/>
    <s v="Z"/>
    <s v="Bonifazio"/>
    <x v="1"/>
    <x v="42"/>
    <x v="0"/>
    <x v="0"/>
    <x v="0"/>
    <x v="0"/>
    <x v="1"/>
    <x v="25"/>
    <n v="0"/>
  </r>
  <r>
    <x v="2798"/>
    <x v="2794"/>
    <x v="2798"/>
    <x v="2798"/>
    <x v="2"/>
    <x v="2"/>
    <s v="Z"/>
    <s v="Brownlie"/>
    <x v="1"/>
    <x v="74"/>
    <x v="0"/>
    <x v="0"/>
    <x v="0"/>
    <x v="0"/>
    <x v="1"/>
    <x v="27"/>
    <n v="0"/>
  </r>
  <r>
    <x v="2799"/>
    <x v="2795"/>
    <x v="2799"/>
    <x v="2799"/>
    <x v="6"/>
    <x v="21"/>
    <s v="A"/>
    <s v="Duigenan"/>
    <x v="1"/>
    <x v="21"/>
    <x v="0"/>
    <x v="0"/>
    <x v="0"/>
    <x v="0"/>
    <x v="7"/>
    <x v="1"/>
    <n v="0"/>
  </r>
  <r>
    <x v="2800"/>
    <x v="2796"/>
    <x v="2800"/>
    <x v="2800"/>
    <x v="3"/>
    <x v="18"/>
    <s v="C"/>
    <s v="Ibberson"/>
    <x v="1"/>
    <x v="0"/>
    <x v="0"/>
    <x v="0"/>
    <x v="0"/>
    <x v="0"/>
    <x v="7"/>
    <x v="29"/>
    <n v="0"/>
  </r>
  <r>
    <x v="2801"/>
    <x v="2797"/>
    <x v="2801"/>
    <x v="2801"/>
    <x v="4"/>
    <x v="17"/>
    <s v="F"/>
    <s v="Priver"/>
    <x v="1"/>
    <x v="34"/>
    <x v="0"/>
    <x v="0"/>
    <x v="0"/>
    <x v="0"/>
    <x v="7"/>
    <x v="50"/>
    <n v="0"/>
  </r>
  <r>
    <x v="2802"/>
    <x v="2798"/>
    <x v="2802"/>
    <x v="2802"/>
    <x v="5"/>
    <x v="12"/>
    <s v="H"/>
    <s v="Tittershill"/>
    <x v="1"/>
    <x v="34"/>
    <x v="0"/>
    <x v="0"/>
    <x v="0"/>
    <x v="0"/>
    <x v="7"/>
    <x v="39"/>
    <n v="0"/>
  </r>
  <r>
    <x v="2803"/>
    <x v="2799"/>
    <x v="2803"/>
    <x v="2803"/>
    <x v="2"/>
    <x v="9"/>
    <s v="L"/>
    <s v="Halward"/>
    <x v="1"/>
    <x v="26"/>
    <x v="0"/>
    <x v="0"/>
    <x v="0"/>
    <x v="0"/>
    <x v="7"/>
    <x v="1"/>
    <n v="0"/>
  </r>
  <r>
    <x v="2804"/>
    <x v="2800"/>
    <x v="2804"/>
    <x v="2804"/>
    <x v="3"/>
    <x v="21"/>
    <s v="N"/>
    <s v="Hurt"/>
    <x v="1"/>
    <x v="56"/>
    <x v="0"/>
    <x v="0"/>
    <x v="0"/>
    <x v="0"/>
    <x v="7"/>
    <x v="20"/>
    <n v="0"/>
  </r>
  <r>
    <x v="2805"/>
    <x v="2801"/>
    <x v="2805"/>
    <x v="2805"/>
    <x v="6"/>
    <x v="22"/>
    <s v="Q"/>
    <s v="Lackmann"/>
    <x v="1"/>
    <x v="0"/>
    <x v="0"/>
    <x v="0"/>
    <x v="0"/>
    <x v="0"/>
    <x v="7"/>
    <x v="26"/>
    <n v="0"/>
  </r>
  <r>
    <x v="2806"/>
    <x v="2802"/>
    <x v="2806"/>
    <x v="2806"/>
    <x v="5"/>
    <x v="23"/>
    <s v="G"/>
    <s v="Kachel"/>
    <x v="1"/>
    <x v="39"/>
    <x v="0"/>
    <x v="0"/>
    <x v="0"/>
    <x v="0"/>
    <x v="4"/>
    <x v="25"/>
    <n v="0"/>
  </r>
  <r>
    <x v="2807"/>
    <x v="2803"/>
    <x v="2807"/>
    <x v="2807"/>
    <x v="6"/>
    <x v="22"/>
    <s v="H"/>
    <s v="Ruhben"/>
    <x v="1"/>
    <x v="22"/>
    <x v="0"/>
    <x v="0"/>
    <x v="0"/>
    <x v="0"/>
    <x v="4"/>
    <x v="49"/>
    <n v="0"/>
  </r>
  <r>
    <x v="2808"/>
    <x v="2804"/>
    <x v="2808"/>
    <x v="2808"/>
    <x v="6"/>
    <x v="0"/>
    <s v="I"/>
    <s v="Heading"/>
    <x v="1"/>
    <x v="39"/>
    <x v="0"/>
    <x v="0"/>
    <x v="0"/>
    <x v="0"/>
    <x v="4"/>
    <x v="35"/>
    <n v="1"/>
  </r>
  <r>
    <x v="2809"/>
    <x v="2805"/>
    <x v="2809"/>
    <x v="2809"/>
    <x v="2"/>
    <x v="5"/>
    <s v="M"/>
    <s v="Olexa"/>
    <x v="1"/>
    <x v="49"/>
    <x v="0"/>
    <x v="0"/>
    <x v="0"/>
    <x v="0"/>
    <x v="4"/>
    <x v="45"/>
    <n v="0"/>
  </r>
  <r>
    <x v="2810"/>
    <x v="2806"/>
    <x v="2810"/>
    <x v="2810"/>
    <x v="6"/>
    <x v="3"/>
    <s v="N"/>
    <s v="Swedeland"/>
    <x v="1"/>
    <x v="23"/>
    <x v="0"/>
    <x v="0"/>
    <x v="0"/>
    <x v="0"/>
    <x v="4"/>
    <x v="38"/>
    <n v="0"/>
  </r>
  <r>
    <x v="2811"/>
    <x v="2807"/>
    <x v="2811"/>
    <x v="2811"/>
    <x v="3"/>
    <x v="9"/>
    <s v="N"/>
    <s v="Brayn"/>
    <x v="1"/>
    <x v="33"/>
    <x v="0"/>
    <x v="0"/>
    <x v="0"/>
    <x v="0"/>
    <x v="4"/>
    <x v="6"/>
    <n v="0"/>
  </r>
  <r>
    <x v="2812"/>
    <x v="2808"/>
    <x v="2812"/>
    <x v="2812"/>
    <x v="0"/>
    <x v="1"/>
    <s v="S"/>
    <s v="Alywen"/>
    <x v="1"/>
    <x v="73"/>
    <x v="0"/>
    <x v="0"/>
    <x v="0"/>
    <x v="0"/>
    <x v="4"/>
    <x v="48"/>
    <n v="0"/>
  </r>
  <r>
    <x v="2813"/>
    <x v="2809"/>
    <x v="2813"/>
    <x v="2813"/>
    <x v="6"/>
    <x v="6"/>
    <s v="T"/>
    <s v="Beazer"/>
    <x v="1"/>
    <x v="49"/>
    <x v="0"/>
    <x v="0"/>
    <x v="0"/>
    <x v="0"/>
    <x v="4"/>
    <x v="31"/>
    <n v="0"/>
  </r>
  <r>
    <x v="2814"/>
    <x v="2810"/>
    <x v="2814"/>
    <x v="2814"/>
    <x v="6"/>
    <x v="20"/>
    <s v="V"/>
    <s v="Fiennes"/>
    <x v="1"/>
    <x v="73"/>
    <x v="0"/>
    <x v="0"/>
    <x v="0"/>
    <x v="0"/>
    <x v="4"/>
    <x v="36"/>
    <n v="0"/>
  </r>
  <r>
    <x v="2815"/>
    <x v="2811"/>
    <x v="2815"/>
    <x v="2815"/>
    <x v="2"/>
    <x v="12"/>
    <s v="V"/>
    <s v="Loughran"/>
    <x v="1"/>
    <x v="55"/>
    <x v="0"/>
    <x v="0"/>
    <x v="0"/>
    <x v="0"/>
    <x v="4"/>
    <x v="12"/>
    <n v="0"/>
  </r>
  <r>
    <x v="2816"/>
    <x v="2812"/>
    <x v="2816"/>
    <x v="2816"/>
    <x v="1"/>
    <x v="6"/>
    <s v="W"/>
    <s v="Ketcher"/>
    <x v="1"/>
    <x v="73"/>
    <x v="0"/>
    <x v="0"/>
    <x v="0"/>
    <x v="0"/>
    <x v="4"/>
    <x v="6"/>
    <n v="0"/>
  </r>
  <r>
    <x v="2817"/>
    <x v="2813"/>
    <x v="2817"/>
    <x v="2817"/>
    <x v="0"/>
    <x v="17"/>
    <s v="X"/>
    <s v="Palffrey"/>
    <x v="1"/>
    <x v="42"/>
    <x v="0"/>
    <x v="0"/>
    <x v="0"/>
    <x v="0"/>
    <x v="4"/>
    <x v="0"/>
    <n v="0"/>
  </r>
  <r>
    <x v="2818"/>
    <x v="2814"/>
    <x v="2818"/>
    <x v="2818"/>
    <x v="5"/>
    <x v="17"/>
    <s v="D"/>
    <s v="Moorcraft"/>
    <x v="1"/>
    <x v="39"/>
    <x v="0"/>
    <x v="0"/>
    <x v="0"/>
    <x v="0"/>
    <x v="5"/>
    <x v="35"/>
    <n v="1"/>
  </r>
  <r>
    <x v="2819"/>
    <x v="2815"/>
    <x v="2819"/>
    <x v="2819"/>
    <x v="3"/>
    <x v="13"/>
    <s v="E"/>
    <s v="Edgcombe"/>
    <x v="1"/>
    <x v="68"/>
    <x v="0"/>
    <x v="0"/>
    <x v="0"/>
    <x v="0"/>
    <x v="5"/>
    <x v="13"/>
    <n v="0"/>
  </r>
  <r>
    <x v="2820"/>
    <x v="2816"/>
    <x v="2820"/>
    <x v="2820"/>
    <x v="0"/>
    <x v="1"/>
    <s v="G"/>
    <s v="Matignon"/>
    <x v="1"/>
    <x v="29"/>
    <x v="0"/>
    <x v="0"/>
    <x v="0"/>
    <x v="0"/>
    <x v="5"/>
    <x v="42"/>
    <n v="0"/>
  </r>
  <r>
    <x v="2821"/>
    <x v="2817"/>
    <x v="2821"/>
    <x v="2821"/>
    <x v="2"/>
    <x v="3"/>
    <s v="G"/>
    <s v="Ary"/>
    <x v="1"/>
    <x v="21"/>
    <x v="0"/>
    <x v="0"/>
    <x v="0"/>
    <x v="0"/>
    <x v="5"/>
    <x v="16"/>
    <n v="0"/>
  </r>
  <r>
    <x v="2822"/>
    <x v="2818"/>
    <x v="2822"/>
    <x v="2822"/>
    <x v="4"/>
    <x v="0"/>
    <s v="I"/>
    <s v="Chung"/>
    <x v="1"/>
    <x v="59"/>
    <x v="0"/>
    <x v="0"/>
    <x v="0"/>
    <x v="0"/>
    <x v="5"/>
    <x v="23"/>
    <n v="0"/>
  </r>
  <r>
    <x v="2823"/>
    <x v="2819"/>
    <x v="2823"/>
    <x v="2823"/>
    <x v="2"/>
    <x v="20"/>
    <s v="J"/>
    <s v="Wheatland"/>
    <x v="1"/>
    <x v="53"/>
    <x v="0"/>
    <x v="0"/>
    <x v="0"/>
    <x v="0"/>
    <x v="5"/>
    <x v="13"/>
    <n v="0"/>
  </r>
  <r>
    <x v="2824"/>
    <x v="2820"/>
    <x v="2824"/>
    <x v="2824"/>
    <x v="1"/>
    <x v="14"/>
    <s v="M"/>
    <s v="Smart"/>
    <x v="1"/>
    <x v="9"/>
    <x v="0"/>
    <x v="0"/>
    <x v="0"/>
    <x v="0"/>
    <x v="5"/>
    <x v="28"/>
    <n v="0"/>
  </r>
  <r>
    <x v="2825"/>
    <x v="2821"/>
    <x v="2825"/>
    <x v="2825"/>
    <x v="2"/>
    <x v="18"/>
    <s v="N"/>
    <s v="Whisker"/>
    <x v="1"/>
    <x v="10"/>
    <x v="0"/>
    <x v="0"/>
    <x v="0"/>
    <x v="0"/>
    <x v="5"/>
    <x v="44"/>
    <n v="0"/>
  </r>
  <r>
    <x v="2826"/>
    <x v="2822"/>
    <x v="2826"/>
    <x v="2826"/>
    <x v="3"/>
    <x v="14"/>
    <s v="S"/>
    <s v="Latch"/>
    <x v="1"/>
    <x v="71"/>
    <x v="0"/>
    <x v="0"/>
    <x v="0"/>
    <x v="0"/>
    <x v="5"/>
    <x v="22"/>
    <n v="0"/>
  </r>
  <r>
    <x v="2827"/>
    <x v="2823"/>
    <x v="2827"/>
    <x v="2827"/>
    <x v="5"/>
    <x v="8"/>
    <s v="T"/>
    <s v="Winfield"/>
    <x v="1"/>
    <x v="74"/>
    <x v="0"/>
    <x v="0"/>
    <x v="0"/>
    <x v="0"/>
    <x v="5"/>
    <x v="50"/>
    <n v="0"/>
  </r>
  <r>
    <x v="2828"/>
    <x v="2824"/>
    <x v="2828"/>
    <x v="2828"/>
    <x v="2"/>
    <x v="16"/>
    <s v="U"/>
    <s v="Silmon"/>
    <x v="1"/>
    <x v="23"/>
    <x v="0"/>
    <x v="0"/>
    <x v="0"/>
    <x v="0"/>
    <x v="5"/>
    <x v="23"/>
    <n v="0"/>
  </r>
  <r>
    <x v="2829"/>
    <x v="2825"/>
    <x v="2829"/>
    <x v="2829"/>
    <x v="2"/>
    <x v="12"/>
    <s v="H"/>
    <s v="Dallas"/>
    <x v="1"/>
    <x v="17"/>
    <x v="0"/>
    <x v="0"/>
    <x v="0"/>
    <x v="0"/>
    <x v="9"/>
    <x v="8"/>
    <n v="0"/>
  </r>
  <r>
    <x v="2830"/>
    <x v="2826"/>
    <x v="2830"/>
    <x v="2830"/>
    <x v="6"/>
    <x v="15"/>
    <s v="K"/>
    <s v="Ybarra"/>
    <x v="1"/>
    <x v="13"/>
    <x v="0"/>
    <x v="0"/>
    <x v="0"/>
    <x v="0"/>
    <x v="9"/>
    <x v="2"/>
    <n v="0"/>
  </r>
  <r>
    <x v="2831"/>
    <x v="2827"/>
    <x v="2831"/>
    <x v="2831"/>
    <x v="5"/>
    <x v="0"/>
    <s v="M"/>
    <s v="Blockley"/>
    <x v="1"/>
    <x v="16"/>
    <x v="0"/>
    <x v="0"/>
    <x v="0"/>
    <x v="0"/>
    <x v="9"/>
    <x v="49"/>
    <n v="0"/>
  </r>
  <r>
    <x v="2832"/>
    <x v="2828"/>
    <x v="2832"/>
    <x v="2832"/>
    <x v="2"/>
    <x v="17"/>
    <s v="N"/>
    <s v="O'Finan"/>
    <x v="1"/>
    <x v="48"/>
    <x v="0"/>
    <x v="0"/>
    <x v="0"/>
    <x v="0"/>
    <x v="9"/>
    <x v="50"/>
    <n v="0"/>
  </r>
  <r>
    <x v="2833"/>
    <x v="2829"/>
    <x v="2833"/>
    <x v="2833"/>
    <x v="1"/>
    <x v="15"/>
    <s v="P"/>
    <s v="Piatto"/>
    <x v="1"/>
    <x v="52"/>
    <x v="0"/>
    <x v="0"/>
    <x v="0"/>
    <x v="0"/>
    <x v="9"/>
    <x v="40"/>
    <n v="0"/>
  </r>
  <r>
    <x v="2834"/>
    <x v="2830"/>
    <x v="2834"/>
    <x v="2834"/>
    <x v="5"/>
    <x v="20"/>
    <s v="U"/>
    <s v="Doggerell"/>
    <x v="1"/>
    <x v="39"/>
    <x v="0"/>
    <x v="0"/>
    <x v="0"/>
    <x v="0"/>
    <x v="9"/>
    <x v="2"/>
    <n v="0"/>
  </r>
  <r>
    <x v="2835"/>
    <x v="2831"/>
    <x v="2835"/>
    <x v="2835"/>
    <x v="1"/>
    <x v="14"/>
    <s v="W"/>
    <s v="Wark"/>
    <x v="1"/>
    <x v="72"/>
    <x v="0"/>
    <x v="0"/>
    <x v="0"/>
    <x v="0"/>
    <x v="9"/>
    <x v="5"/>
    <n v="0"/>
  </r>
  <r>
    <x v="2836"/>
    <x v="2832"/>
    <x v="2836"/>
    <x v="2836"/>
    <x v="6"/>
    <x v="2"/>
    <s v="X"/>
    <s v="Willimont"/>
    <x v="1"/>
    <x v="10"/>
    <x v="0"/>
    <x v="0"/>
    <x v="0"/>
    <x v="0"/>
    <x v="9"/>
    <x v="6"/>
    <n v="0"/>
  </r>
  <r>
    <x v="2837"/>
    <x v="2833"/>
    <x v="2837"/>
    <x v="2837"/>
    <x v="0"/>
    <x v="16"/>
    <s v="B"/>
    <s v="Wofenden"/>
    <x v="1"/>
    <x v="21"/>
    <x v="0"/>
    <x v="0"/>
    <x v="0"/>
    <x v="0"/>
    <x v="6"/>
    <x v="43"/>
    <n v="0"/>
  </r>
  <r>
    <x v="2838"/>
    <x v="2834"/>
    <x v="2838"/>
    <x v="2838"/>
    <x v="3"/>
    <x v="5"/>
    <s v="C"/>
    <s v="Bes"/>
    <x v="1"/>
    <x v="54"/>
    <x v="0"/>
    <x v="0"/>
    <x v="0"/>
    <x v="0"/>
    <x v="6"/>
    <x v="33"/>
    <n v="0"/>
  </r>
  <r>
    <x v="2839"/>
    <x v="2835"/>
    <x v="2839"/>
    <x v="2839"/>
    <x v="2"/>
    <x v="15"/>
    <s v="D"/>
    <s v="Oliva"/>
    <x v="1"/>
    <x v="41"/>
    <x v="0"/>
    <x v="0"/>
    <x v="0"/>
    <x v="0"/>
    <x v="6"/>
    <x v="48"/>
    <n v="0"/>
  </r>
  <r>
    <x v="2840"/>
    <x v="2836"/>
    <x v="2840"/>
    <x v="2840"/>
    <x v="2"/>
    <x v="13"/>
    <s v="K"/>
    <s v="Tolwood"/>
    <x v="1"/>
    <x v="65"/>
    <x v="0"/>
    <x v="0"/>
    <x v="0"/>
    <x v="0"/>
    <x v="6"/>
    <x v="49"/>
    <n v="0"/>
  </r>
  <r>
    <x v="2841"/>
    <x v="2837"/>
    <x v="2841"/>
    <x v="2841"/>
    <x v="2"/>
    <x v="15"/>
    <s v="M"/>
    <s v="Geelan"/>
    <x v="1"/>
    <x v="61"/>
    <x v="0"/>
    <x v="0"/>
    <x v="0"/>
    <x v="0"/>
    <x v="6"/>
    <x v="37"/>
    <n v="0"/>
  </r>
  <r>
    <x v="2842"/>
    <x v="2838"/>
    <x v="2842"/>
    <x v="2842"/>
    <x v="2"/>
    <x v="15"/>
    <s v="O"/>
    <s v="Lagde"/>
    <x v="1"/>
    <x v="37"/>
    <x v="0"/>
    <x v="0"/>
    <x v="0"/>
    <x v="0"/>
    <x v="6"/>
    <x v="0"/>
    <n v="0"/>
  </r>
  <r>
    <x v="2843"/>
    <x v="2839"/>
    <x v="2843"/>
    <x v="2843"/>
    <x v="2"/>
    <x v="16"/>
    <s v="O"/>
    <s v="Paskin"/>
    <x v="1"/>
    <x v="19"/>
    <x v="0"/>
    <x v="0"/>
    <x v="0"/>
    <x v="0"/>
    <x v="6"/>
    <x v="32"/>
    <n v="0"/>
  </r>
  <r>
    <x v="2844"/>
    <x v="2840"/>
    <x v="2844"/>
    <x v="2844"/>
    <x v="4"/>
    <x v="22"/>
    <s v="Q"/>
    <s v="Fausset"/>
    <x v="1"/>
    <x v="65"/>
    <x v="0"/>
    <x v="0"/>
    <x v="0"/>
    <x v="0"/>
    <x v="6"/>
    <x v="15"/>
    <n v="0"/>
  </r>
  <r>
    <x v="2845"/>
    <x v="2841"/>
    <x v="2845"/>
    <x v="2845"/>
    <x v="6"/>
    <x v="13"/>
    <s v="S"/>
    <s v="De Gregario"/>
    <x v="1"/>
    <x v="43"/>
    <x v="0"/>
    <x v="0"/>
    <x v="0"/>
    <x v="0"/>
    <x v="6"/>
    <x v="0"/>
    <n v="0"/>
  </r>
  <r>
    <x v="2846"/>
    <x v="2842"/>
    <x v="2846"/>
    <x v="2846"/>
    <x v="0"/>
    <x v="3"/>
    <s v="S"/>
    <s v="Shropsheir"/>
    <x v="1"/>
    <x v="55"/>
    <x v="0"/>
    <x v="0"/>
    <x v="0"/>
    <x v="0"/>
    <x v="6"/>
    <x v="32"/>
    <n v="0"/>
  </r>
  <r>
    <x v="2847"/>
    <x v="2843"/>
    <x v="2847"/>
    <x v="2847"/>
    <x v="5"/>
    <x v="16"/>
    <s v="T"/>
    <s v="Riggulsford"/>
    <x v="1"/>
    <x v="35"/>
    <x v="0"/>
    <x v="0"/>
    <x v="0"/>
    <x v="0"/>
    <x v="6"/>
    <x v="5"/>
    <n v="0"/>
  </r>
  <r>
    <x v="2848"/>
    <x v="2844"/>
    <x v="2848"/>
    <x v="2848"/>
    <x v="6"/>
    <x v="6"/>
    <s v="W"/>
    <s v="Sturridge"/>
    <x v="1"/>
    <x v="56"/>
    <x v="0"/>
    <x v="0"/>
    <x v="0"/>
    <x v="0"/>
    <x v="6"/>
    <x v="27"/>
    <n v="0"/>
  </r>
  <r>
    <x v="2849"/>
    <x v="2845"/>
    <x v="2849"/>
    <x v="2849"/>
    <x v="5"/>
    <x v="2"/>
    <s v="W"/>
    <s v="Sanbrooke"/>
    <x v="1"/>
    <x v="60"/>
    <x v="0"/>
    <x v="0"/>
    <x v="0"/>
    <x v="0"/>
    <x v="6"/>
    <x v="14"/>
    <n v="0"/>
  </r>
  <r>
    <x v="2850"/>
    <x v="2846"/>
    <x v="2850"/>
    <x v="2850"/>
    <x v="4"/>
    <x v="16"/>
    <s v="Y"/>
    <s v="McCree"/>
    <x v="1"/>
    <x v="6"/>
    <x v="0"/>
    <x v="0"/>
    <x v="0"/>
    <x v="0"/>
    <x v="6"/>
    <x v="21"/>
    <n v="0"/>
  </r>
  <r>
    <x v="2851"/>
    <x v="2847"/>
    <x v="2851"/>
    <x v="2851"/>
    <x v="4"/>
    <x v="22"/>
    <s v="L"/>
    <s v="Harford"/>
    <x v="1"/>
    <x v="13"/>
    <x v="0"/>
    <x v="0"/>
    <x v="0"/>
    <x v="0"/>
    <x v="11"/>
    <x v="4"/>
    <n v="0"/>
  </r>
  <r>
    <x v="2852"/>
    <x v="2848"/>
    <x v="2852"/>
    <x v="2852"/>
    <x v="6"/>
    <x v="15"/>
    <s v="L"/>
    <s v="Johl"/>
    <x v="1"/>
    <x v="3"/>
    <x v="0"/>
    <x v="0"/>
    <x v="0"/>
    <x v="0"/>
    <x v="11"/>
    <x v="5"/>
    <n v="0"/>
  </r>
  <r>
    <x v="2853"/>
    <x v="2849"/>
    <x v="2853"/>
    <x v="2853"/>
    <x v="0"/>
    <x v="8"/>
    <s v="N"/>
    <s v="Deaton"/>
    <x v="1"/>
    <x v="67"/>
    <x v="0"/>
    <x v="0"/>
    <x v="0"/>
    <x v="0"/>
    <x v="11"/>
    <x v="18"/>
    <n v="0"/>
  </r>
  <r>
    <x v="2854"/>
    <x v="2850"/>
    <x v="2854"/>
    <x v="2854"/>
    <x v="2"/>
    <x v="17"/>
    <s v="T"/>
    <s v="Weekley"/>
    <x v="1"/>
    <x v="30"/>
    <x v="0"/>
    <x v="0"/>
    <x v="0"/>
    <x v="0"/>
    <x v="11"/>
    <x v="47"/>
    <n v="0"/>
  </r>
  <r>
    <x v="2855"/>
    <x v="2851"/>
    <x v="2855"/>
    <x v="2855"/>
    <x v="5"/>
    <x v="9"/>
    <s v="U"/>
    <s v="Riggeard"/>
    <x v="1"/>
    <x v="2"/>
    <x v="0"/>
    <x v="0"/>
    <x v="0"/>
    <x v="0"/>
    <x v="11"/>
    <x v="6"/>
    <n v="0"/>
  </r>
  <r>
    <x v="2856"/>
    <x v="2852"/>
    <x v="2856"/>
    <x v="2856"/>
    <x v="6"/>
    <x v="4"/>
    <s v="W"/>
    <s v="Byrch"/>
    <x v="1"/>
    <x v="14"/>
    <x v="0"/>
    <x v="0"/>
    <x v="0"/>
    <x v="0"/>
    <x v="11"/>
    <x v="31"/>
    <n v="0"/>
  </r>
  <r>
    <x v="2857"/>
    <x v="2853"/>
    <x v="2857"/>
    <x v="2857"/>
    <x v="6"/>
    <x v="17"/>
    <s v="B"/>
    <s v="Rooms"/>
    <x v="1"/>
    <x v="31"/>
    <x v="0"/>
    <x v="0"/>
    <x v="0"/>
    <x v="0"/>
    <x v="10"/>
    <x v="15"/>
    <n v="0"/>
  </r>
  <r>
    <x v="2858"/>
    <x v="2854"/>
    <x v="2858"/>
    <x v="2858"/>
    <x v="0"/>
    <x v="7"/>
    <s v="C"/>
    <s v="McGucken"/>
    <x v="1"/>
    <x v="30"/>
    <x v="0"/>
    <x v="0"/>
    <x v="0"/>
    <x v="0"/>
    <x v="10"/>
    <x v="19"/>
    <n v="0"/>
  </r>
  <r>
    <x v="2859"/>
    <x v="2855"/>
    <x v="2859"/>
    <x v="2859"/>
    <x v="3"/>
    <x v="5"/>
    <s v="I"/>
    <s v="Kubas"/>
    <x v="1"/>
    <x v="10"/>
    <x v="0"/>
    <x v="0"/>
    <x v="0"/>
    <x v="0"/>
    <x v="10"/>
    <x v="36"/>
    <n v="0"/>
  </r>
  <r>
    <x v="2860"/>
    <x v="2856"/>
    <x v="2860"/>
    <x v="2860"/>
    <x v="6"/>
    <x v="19"/>
    <s v="O"/>
    <s v="Durek"/>
    <x v="1"/>
    <x v="0"/>
    <x v="0"/>
    <x v="0"/>
    <x v="0"/>
    <x v="0"/>
    <x v="10"/>
    <x v="12"/>
    <n v="0"/>
  </r>
  <r>
    <x v="2861"/>
    <x v="2857"/>
    <x v="2861"/>
    <x v="2861"/>
    <x v="4"/>
    <x v="1"/>
    <s v="P"/>
    <s v="Dupre"/>
    <x v="1"/>
    <x v="71"/>
    <x v="0"/>
    <x v="0"/>
    <x v="0"/>
    <x v="0"/>
    <x v="10"/>
    <x v="10"/>
    <n v="0"/>
  </r>
  <r>
    <x v="2862"/>
    <x v="2858"/>
    <x v="2862"/>
    <x v="2862"/>
    <x v="1"/>
    <x v="13"/>
    <s v="T"/>
    <s v="Cisec"/>
    <x v="1"/>
    <x v="16"/>
    <x v="0"/>
    <x v="0"/>
    <x v="0"/>
    <x v="0"/>
    <x v="10"/>
    <x v="1"/>
    <n v="0"/>
  </r>
  <r>
    <x v="2863"/>
    <x v="2859"/>
    <x v="2863"/>
    <x v="2863"/>
    <x v="1"/>
    <x v="14"/>
    <s v="V"/>
    <s v="Hook"/>
    <x v="1"/>
    <x v="21"/>
    <x v="0"/>
    <x v="0"/>
    <x v="0"/>
    <x v="0"/>
    <x v="10"/>
    <x v="34"/>
    <n v="0"/>
  </r>
  <r>
    <x v="2864"/>
    <x v="2860"/>
    <x v="2864"/>
    <x v="2864"/>
    <x v="5"/>
    <x v="12"/>
    <s v="Y"/>
    <s v="Leaves"/>
    <x v="1"/>
    <x v="55"/>
    <x v="0"/>
    <x v="0"/>
    <x v="0"/>
    <x v="0"/>
    <x v="10"/>
    <x v="47"/>
    <n v="0"/>
  </r>
  <r>
    <x v="2865"/>
    <x v="2861"/>
    <x v="2865"/>
    <x v="2865"/>
    <x v="6"/>
    <x v="17"/>
    <s v="Z"/>
    <s v="La Wille"/>
    <x v="1"/>
    <x v="78"/>
    <x v="0"/>
    <x v="0"/>
    <x v="0"/>
    <x v="0"/>
    <x v="10"/>
    <x v="44"/>
    <n v="0"/>
  </r>
  <r>
    <x v="2866"/>
    <x v="2862"/>
    <x v="2866"/>
    <x v="2866"/>
    <x v="4"/>
    <x v="17"/>
    <s v="A"/>
    <s v="Markl"/>
    <x v="1"/>
    <x v="52"/>
    <x v="0"/>
    <x v="0"/>
    <x v="0"/>
    <x v="0"/>
    <x v="8"/>
    <x v="35"/>
    <n v="0"/>
  </r>
  <r>
    <x v="2867"/>
    <x v="2863"/>
    <x v="2867"/>
    <x v="2867"/>
    <x v="5"/>
    <x v="12"/>
    <s v="A"/>
    <s v="Merlin"/>
    <x v="1"/>
    <x v="43"/>
    <x v="0"/>
    <x v="0"/>
    <x v="0"/>
    <x v="0"/>
    <x v="8"/>
    <x v="24"/>
    <n v="0"/>
  </r>
  <r>
    <x v="2868"/>
    <x v="2864"/>
    <x v="2868"/>
    <x v="2868"/>
    <x v="4"/>
    <x v="10"/>
    <s v="H"/>
    <s v="Vogt"/>
    <x v="1"/>
    <x v="66"/>
    <x v="0"/>
    <x v="0"/>
    <x v="0"/>
    <x v="0"/>
    <x v="8"/>
    <x v="41"/>
    <n v="0"/>
  </r>
  <r>
    <x v="2869"/>
    <x v="2865"/>
    <x v="2869"/>
    <x v="2869"/>
    <x v="0"/>
    <x v="23"/>
    <s v="N"/>
    <s v="Barnhill"/>
    <x v="1"/>
    <x v="64"/>
    <x v="0"/>
    <x v="0"/>
    <x v="0"/>
    <x v="0"/>
    <x v="8"/>
    <x v="21"/>
    <n v="0"/>
  </r>
  <r>
    <x v="2870"/>
    <x v="2866"/>
    <x v="2870"/>
    <x v="2870"/>
    <x v="1"/>
    <x v="19"/>
    <s v="P"/>
    <s v="Burditt"/>
    <x v="1"/>
    <x v="78"/>
    <x v="0"/>
    <x v="0"/>
    <x v="0"/>
    <x v="0"/>
    <x v="8"/>
    <x v="16"/>
    <n v="0"/>
  </r>
  <r>
    <x v="2871"/>
    <x v="2867"/>
    <x v="2871"/>
    <x v="2871"/>
    <x v="5"/>
    <x v="1"/>
    <s v="T"/>
    <s v="Ourtic"/>
    <x v="1"/>
    <x v="12"/>
    <x v="0"/>
    <x v="0"/>
    <x v="0"/>
    <x v="0"/>
    <x v="8"/>
    <x v="20"/>
    <n v="0"/>
  </r>
  <r>
    <x v="2872"/>
    <x v="2868"/>
    <x v="2872"/>
    <x v="2872"/>
    <x v="6"/>
    <x v="5"/>
    <s v="V"/>
    <s v="Groocock"/>
    <x v="1"/>
    <x v="53"/>
    <x v="0"/>
    <x v="0"/>
    <x v="0"/>
    <x v="0"/>
    <x v="8"/>
    <x v="5"/>
    <n v="0"/>
  </r>
  <r>
    <x v="2873"/>
    <x v="2869"/>
    <x v="2873"/>
    <x v="2873"/>
    <x v="3"/>
    <x v="13"/>
    <s v="X"/>
    <s v="Brass"/>
    <x v="1"/>
    <x v="38"/>
    <x v="0"/>
    <x v="0"/>
    <x v="0"/>
    <x v="0"/>
    <x v="8"/>
    <x v="17"/>
    <n v="0"/>
  </r>
  <r>
    <x v="2874"/>
    <x v="2870"/>
    <x v="2874"/>
    <x v="2874"/>
    <x v="2"/>
    <x v="22"/>
    <s v="Y"/>
    <s v="Jellis"/>
    <x v="1"/>
    <x v="8"/>
    <x v="0"/>
    <x v="0"/>
    <x v="0"/>
    <x v="0"/>
    <x v="8"/>
    <x v="11"/>
    <n v="0"/>
  </r>
  <r>
    <x v="2875"/>
    <x v="2871"/>
    <x v="2875"/>
    <x v="2875"/>
    <x v="4"/>
    <x v="18"/>
    <s v="E"/>
    <s v="McNutt"/>
    <x v="1"/>
    <x v="60"/>
    <x v="0"/>
    <x v="0"/>
    <x v="0"/>
    <x v="0"/>
    <x v="3"/>
    <x v="8"/>
    <n v="0"/>
  </r>
  <r>
    <x v="2876"/>
    <x v="2872"/>
    <x v="2876"/>
    <x v="2876"/>
    <x v="2"/>
    <x v="22"/>
    <s v="F"/>
    <s v="O'Brien"/>
    <x v="1"/>
    <x v="32"/>
    <x v="0"/>
    <x v="0"/>
    <x v="0"/>
    <x v="0"/>
    <x v="3"/>
    <x v="29"/>
    <n v="0"/>
  </r>
  <r>
    <x v="2877"/>
    <x v="2873"/>
    <x v="2877"/>
    <x v="2877"/>
    <x v="5"/>
    <x v="19"/>
    <s v="F"/>
    <s v="Legerwood"/>
    <x v="1"/>
    <x v="63"/>
    <x v="0"/>
    <x v="0"/>
    <x v="0"/>
    <x v="0"/>
    <x v="3"/>
    <x v="3"/>
    <n v="0"/>
  </r>
  <r>
    <x v="2878"/>
    <x v="2874"/>
    <x v="2878"/>
    <x v="2878"/>
    <x v="1"/>
    <x v="5"/>
    <s v="L"/>
    <s v="Elmhurst"/>
    <x v="1"/>
    <x v="64"/>
    <x v="0"/>
    <x v="0"/>
    <x v="0"/>
    <x v="0"/>
    <x v="3"/>
    <x v="16"/>
    <n v="0"/>
  </r>
  <r>
    <x v="2879"/>
    <x v="2875"/>
    <x v="2879"/>
    <x v="2879"/>
    <x v="6"/>
    <x v="7"/>
    <s v="M"/>
    <s v="Shimuk"/>
    <x v="1"/>
    <x v="40"/>
    <x v="0"/>
    <x v="0"/>
    <x v="0"/>
    <x v="0"/>
    <x v="3"/>
    <x v="6"/>
    <n v="0"/>
  </r>
  <r>
    <x v="2880"/>
    <x v="2876"/>
    <x v="2880"/>
    <x v="2880"/>
    <x v="3"/>
    <x v="23"/>
    <s v="R"/>
    <s v="Meneely"/>
    <x v="1"/>
    <x v="72"/>
    <x v="0"/>
    <x v="0"/>
    <x v="0"/>
    <x v="0"/>
    <x v="3"/>
    <x v="20"/>
    <n v="0"/>
  </r>
  <r>
    <x v="2881"/>
    <x v="2877"/>
    <x v="2881"/>
    <x v="2881"/>
    <x v="5"/>
    <x v="21"/>
    <s v="R"/>
    <s v="Cockhill"/>
    <x v="1"/>
    <x v="66"/>
    <x v="0"/>
    <x v="0"/>
    <x v="0"/>
    <x v="0"/>
    <x v="3"/>
    <x v="23"/>
    <n v="0"/>
  </r>
  <r>
    <x v="2882"/>
    <x v="2878"/>
    <x v="2882"/>
    <x v="2882"/>
    <x v="0"/>
    <x v="16"/>
    <s v="S"/>
    <s v="Grevile"/>
    <x v="1"/>
    <x v="2"/>
    <x v="0"/>
    <x v="0"/>
    <x v="0"/>
    <x v="0"/>
    <x v="3"/>
    <x v="26"/>
    <n v="0"/>
  </r>
  <r>
    <x v="2883"/>
    <x v="2879"/>
    <x v="2883"/>
    <x v="2883"/>
    <x v="1"/>
    <x v="9"/>
    <s v="U"/>
    <s v="Rosenhaupt"/>
    <x v="1"/>
    <x v="12"/>
    <x v="0"/>
    <x v="0"/>
    <x v="0"/>
    <x v="0"/>
    <x v="3"/>
    <x v="4"/>
    <n v="0"/>
  </r>
  <r>
    <x v="2884"/>
    <x v="2880"/>
    <x v="2884"/>
    <x v="2884"/>
    <x v="4"/>
    <x v="19"/>
    <s v="U"/>
    <s v="Birkbeck"/>
    <x v="1"/>
    <x v="25"/>
    <x v="0"/>
    <x v="0"/>
    <x v="0"/>
    <x v="0"/>
    <x v="3"/>
    <x v="41"/>
    <n v="0"/>
  </r>
  <r>
    <x v="2885"/>
    <x v="2881"/>
    <x v="2885"/>
    <x v="2885"/>
    <x v="0"/>
    <x v="10"/>
    <s v="V"/>
    <s v="Delahunt"/>
    <x v="1"/>
    <x v="24"/>
    <x v="0"/>
    <x v="0"/>
    <x v="0"/>
    <x v="0"/>
    <x v="3"/>
    <x v="50"/>
    <n v="0"/>
  </r>
  <r>
    <x v="2886"/>
    <x v="2882"/>
    <x v="2886"/>
    <x v="2886"/>
    <x v="2"/>
    <x v="7"/>
    <s v="W"/>
    <s v="Lunnon"/>
    <x v="1"/>
    <x v="59"/>
    <x v="0"/>
    <x v="0"/>
    <x v="0"/>
    <x v="0"/>
    <x v="3"/>
    <x v="18"/>
    <n v="0"/>
  </r>
  <r>
    <x v="2887"/>
    <x v="2883"/>
    <x v="2887"/>
    <x v="2887"/>
    <x v="6"/>
    <x v="14"/>
    <s v="Z"/>
    <s v="Rous"/>
    <x v="1"/>
    <x v="26"/>
    <x v="0"/>
    <x v="0"/>
    <x v="0"/>
    <x v="0"/>
    <x v="3"/>
    <x v="1"/>
    <n v="0"/>
  </r>
  <r>
    <x v="2888"/>
    <x v="2884"/>
    <x v="2888"/>
    <x v="2888"/>
    <x v="0"/>
    <x v="16"/>
    <s v="Z"/>
    <s v="Lunney"/>
    <x v="1"/>
    <x v="10"/>
    <x v="0"/>
    <x v="0"/>
    <x v="0"/>
    <x v="0"/>
    <x v="3"/>
    <x v="10"/>
    <n v="1"/>
  </r>
  <r>
    <x v="2889"/>
    <x v="2885"/>
    <x v="2889"/>
    <x v="2889"/>
    <x v="0"/>
    <x v="15"/>
    <s v="C"/>
    <s v="Costi"/>
    <x v="1"/>
    <x v="32"/>
    <x v="0"/>
    <x v="0"/>
    <x v="0"/>
    <x v="0"/>
    <x v="2"/>
    <x v="22"/>
    <n v="0"/>
  </r>
  <r>
    <x v="2890"/>
    <x v="2886"/>
    <x v="2890"/>
    <x v="2890"/>
    <x v="5"/>
    <x v="1"/>
    <s v="D"/>
    <s v="Bartalin"/>
    <x v="1"/>
    <x v="75"/>
    <x v="0"/>
    <x v="0"/>
    <x v="0"/>
    <x v="0"/>
    <x v="2"/>
    <x v="18"/>
    <n v="0"/>
  </r>
  <r>
    <x v="2891"/>
    <x v="2887"/>
    <x v="2891"/>
    <x v="2891"/>
    <x v="2"/>
    <x v="17"/>
    <s v="E"/>
    <s v="Wilks"/>
    <x v="1"/>
    <x v="68"/>
    <x v="0"/>
    <x v="0"/>
    <x v="0"/>
    <x v="0"/>
    <x v="2"/>
    <x v="0"/>
    <n v="0"/>
  </r>
  <r>
    <x v="2892"/>
    <x v="2888"/>
    <x v="2892"/>
    <x v="2892"/>
    <x v="5"/>
    <x v="20"/>
    <s v="E"/>
    <s v="Lynd"/>
    <x v="1"/>
    <x v="22"/>
    <x v="0"/>
    <x v="0"/>
    <x v="0"/>
    <x v="0"/>
    <x v="2"/>
    <x v="6"/>
    <n v="0"/>
  </r>
  <r>
    <x v="2893"/>
    <x v="2889"/>
    <x v="2893"/>
    <x v="2893"/>
    <x v="4"/>
    <x v="19"/>
    <s v="J"/>
    <s v="Wickens"/>
    <x v="1"/>
    <x v="43"/>
    <x v="0"/>
    <x v="0"/>
    <x v="0"/>
    <x v="0"/>
    <x v="2"/>
    <x v="40"/>
    <n v="0"/>
  </r>
  <r>
    <x v="2894"/>
    <x v="2890"/>
    <x v="2894"/>
    <x v="2894"/>
    <x v="4"/>
    <x v="8"/>
    <s v="P"/>
    <s v="Clandillon"/>
    <x v="1"/>
    <x v="59"/>
    <x v="0"/>
    <x v="0"/>
    <x v="0"/>
    <x v="0"/>
    <x v="2"/>
    <x v="26"/>
    <n v="0"/>
  </r>
  <r>
    <x v="2895"/>
    <x v="2891"/>
    <x v="2895"/>
    <x v="2895"/>
    <x v="4"/>
    <x v="15"/>
    <s v="Q"/>
    <s v="Chandlar"/>
    <x v="1"/>
    <x v="9"/>
    <x v="0"/>
    <x v="0"/>
    <x v="0"/>
    <x v="0"/>
    <x v="0"/>
    <x v="27"/>
    <n v="0"/>
  </r>
  <r>
    <x v="2896"/>
    <x v="2892"/>
    <x v="2896"/>
    <x v="2896"/>
    <x v="0"/>
    <x v="16"/>
    <s v="R"/>
    <s v="Jobbins"/>
    <x v="1"/>
    <x v="56"/>
    <x v="0"/>
    <x v="0"/>
    <x v="0"/>
    <x v="0"/>
    <x v="0"/>
    <x v="49"/>
    <n v="0"/>
  </r>
  <r>
    <x v="2897"/>
    <x v="2893"/>
    <x v="2897"/>
    <x v="2897"/>
    <x v="0"/>
    <x v="12"/>
    <s v="B"/>
    <s v="Quinby"/>
    <x v="1"/>
    <x v="37"/>
    <x v="0"/>
    <x v="2"/>
    <x v="0"/>
    <x v="0"/>
    <x v="1"/>
    <x v="27"/>
    <n v="0"/>
  </r>
  <r>
    <x v="2898"/>
    <x v="2894"/>
    <x v="2898"/>
    <x v="2898"/>
    <x v="0"/>
    <x v="19"/>
    <s v="C"/>
    <s v="Pordall"/>
    <x v="1"/>
    <x v="11"/>
    <x v="0"/>
    <x v="2"/>
    <x v="0"/>
    <x v="0"/>
    <x v="1"/>
    <x v="0"/>
    <n v="0"/>
  </r>
  <r>
    <x v="2899"/>
    <x v="2895"/>
    <x v="2899"/>
    <x v="2899"/>
    <x v="4"/>
    <x v="11"/>
    <s v="C"/>
    <s v="Brownill"/>
    <x v="1"/>
    <x v="64"/>
    <x v="0"/>
    <x v="2"/>
    <x v="0"/>
    <x v="0"/>
    <x v="1"/>
    <x v="17"/>
    <n v="0"/>
  </r>
  <r>
    <x v="2900"/>
    <x v="2896"/>
    <x v="2900"/>
    <x v="2900"/>
    <x v="2"/>
    <x v="12"/>
    <s v="C"/>
    <s v="Magrane"/>
    <x v="1"/>
    <x v="74"/>
    <x v="0"/>
    <x v="2"/>
    <x v="0"/>
    <x v="0"/>
    <x v="1"/>
    <x v="33"/>
    <n v="0"/>
  </r>
  <r>
    <x v="2901"/>
    <x v="2897"/>
    <x v="2901"/>
    <x v="2901"/>
    <x v="4"/>
    <x v="21"/>
    <s v="D"/>
    <s v="Wellan"/>
    <x v="1"/>
    <x v="50"/>
    <x v="0"/>
    <x v="2"/>
    <x v="0"/>
    <x v="0"/>
    <x v="1"/>
    <x v="42"/>
    <n v="0"/>
  </r>
  <r>
    <x v="2902"/>
    <x v="2898"/>
    <x v="2902"/>
    <x v="2902"/>
    <x v="2"/>
    <x v="9"/>
    <s v="E"/>
    <s v="Kensley"/>
    <x v="1"/>
    <x v="76"/>
    <x v="0"/>
    <x v="2"/>
    <x v="0"/>
    <x v="0"/>
    <x v="1"/>
    <x v="39"/>
    <n v="0"/>
  </r>
  <r>
    <x v="2903"/>
    <x v="2899"/>
    <x v="2903"/>
    <x v="2903"/>
    <x v="2"/>
    <x v="7"/>
    <s v="E"/>
    <s v="Courage"/>
    <x v="1"/>
    <x v="35"/>
    <x v="0"/>
    <x v="2"/>
    <x v="0"/>
    <x v="0"/>
    <x v="1"/>
    <x v="19"/>
    <n v="0"/>
  </r>
  <r>
    <x v="2904"/>
    <x v="2900"/>
    <x v="2904"/>
    <x v="2904"/>
    <x v="3"/>
    <x v="18"/>
    <s v="F"/>
    <s v="Kelsall"/>
    <x v="1"/>
    <x v="35"/>
    <x v="0"/>
    <x v="2"/>
    <x v="0"/>
    <x v="0"/>
    <x v="1"/>
    <x v="31"/>
    <n v="0"/>
  </r>
  <r>
    <x v="2905"/>
    <x v="2901"/>
    <x v="2905"/>
    <x v="2905"/>
    <x v="5"/>
    <x v="12"/>
    <s v="F"/>
    <s v="Innott"/>
    <x v="1"/>
    <x v="70"/>
    <x v="0"/>
    <x v="2"/>
    <x v="0"/>
    <x v="0"/>
    <x v="1"/>
    <x v="41"/>
    <n v="0"/>
  </r>
  <r>
    <x v="2906"/>
    <x v="2902"/>
    <x v="2906"/>
    <x v="2906"/>
    <x v="3"/>
    <x v="21"/>
    <s v="G"/>
    <s v="Sinnott"/>
    <x v="1"/>
    <x v="11"/>
    <x v="0"/>
    <x v="2"/>
    <x v="0"/>
    <x v="0"/>
    <x v="1"/>
    <x v="44"/>
    <n v="0"/>
  </r>
  <r>
    <x v="2907"/>
    <x v="2903"/>
    <x v="2907"/>
    <x v="2907"/>
    <x v="1"/>
    <x v="22"/>
    <s v="G"/>
    <s v="Feehily"/>
    <x v="1"/>
    <x v="13"/>
    <x v="0"/>
    <x v="2"/>
    <x v="0"/>
    <x v="0"/>
    <x v="1"/>
    <x v="13"/>
    <n v="0"/>
  </r>
  <r>
    <x v="2908"/>
    <x v="2904"/>
    <x v="2908"/>
    <x v="2908"/>
    <x v="1"/>
    <x v="18"/>
    <s v="H"/>
    <s v="Rizzillo"/>
    <x v="1"/>
    <x v="72"/>
    <x v="0"/>
    <x v="2"/>
    <x v="0"/>
    <x v="0"/>
    <x v="1"/>
    <x v="31"/>
    <n v="0"/>
  </r>
  <r>
    <x v="2909"/>
    <x v="2905"/>
    <x v="2909"/>
    <x v="2909"/>
    <x v="1"/>
    <x v="17"/>
    <s v="H"/>
    <s v="Ritter"/>
    <x v="1"/>
    <x v="24"/>
    <x v="0"/>
    <x v="2"/>
    <x v="0"/>
    <x v="0"/>
    <x v="1"/>
    <x v="40"/>
    <n v="0"/>
  </r>
  <r>
    <x v="2910"/>
    <x v="2906"/>
    <x v="2910"/>
    <x v="2910"/>
    <x v="1"/>
    <x v="23"/>
    <s v="K"/>
    <s v="Rimour"/>
    <x v="1"/>
    <x v="59"/>
    <x v="0"/>
    <x v="2"/>
    <x v="0"/>
    <x v="0"/>
    <x v="1"/>
    <x v="5"/>
    <n v="0"/>
  </r>
  <r>
    <x v="2911"/>
    <x v="2907"/>
    <x v="2911"/>
    <x v="2911"/>
    <x v="3"/>
    <x v="5"/>
    <s v="L"/>
    <s v="Pagel"/>
    <x v="1"/>
    <x v="64"/>
    <x v="0"/>
    <x v="2"/>
    <x v="0"/>
    <x v="0"/>
    <x v="1"/>
    <x v="4"/>
    <n v="0"/>
  </r>
  <r>
    <x v="2912"/>
    <x v="2908"/>
    <x v="2912"/>
    <x v="2912"/>
    <x v="2"/>
    <x v="20"/>
    <s v="M"/>
    <s v="Krug"/>
    <x v="1"/>
    <x v="27"/>
    <x v="0"/>
    <x v="2"/>
    <x v="0"/>
    <x v="0"/>
    <x v="1"/>
    <x v="0"/>
    <n v="0"/>
  </r>
  <r>
    <x v="2913"/>
    <x v="2909"/>
    <x v="2913"/>
    <x v="2913"/>
    <x v="5"/>
    <x v="4"/>
    <s v="M"/>
    <s v="Stanion"/>
    <x v="1"/>
    <x v="36"/>
    <x v="0"/>
    <x v="2"/>
    <x v="0"/>
    <x v="0"/>
    <x v="1"/>
    <x v="2"/>
    <n v="0"/>
  </r>
  <r>
    <x v="2914"/>
    <x v="2910"/>
    <x v="2914"/>
    <x v="2914"/>
    <x v="3"/>
    <x v="13"/>
    <s v="M"/>
    <s v="Carlow"/>
    <x v="1"/>
    <x v="29"/>
    <x v="0"/>
    <x v="2"/>
    <x v="0"/>
    <x v="0"/>
    <x v="1"/>
    <x v="2"/>
    <n v="0"/>
  </r>
  <r>
    <x v="2915"/>
    <x v="2911"/>
    <x v="2915"/>
    <x v="2915"/>
    <x v="2"/>
    <x v="0"/>
    <s v="N"/>
    <s v="Hubbard"/>
    <x v="1"/>
    <x v="54"/>
    <x v="0"/>
    <x v="2"/>
    <x v="0"/>
    <x v="0"/>
    <x v="1"/>
    <x v="38"/>
    <n v="0"/>
  </r>
  <r>
    <x v="2916"/>
    <x v="2912"/>
    <x v="2916"/>
    <x v="2916"/>
    <x v="2"/>
    <x v="14"/>
    <s v="N"/>
    <s v="Edens"/>
    <x v="1"/>
    <x v="15"/>
    <x v="0"/>
    <x v="2"/>
    <x v="0"/>
    <x v="0"/>
    <x v="1"/>
    <x v="31"/>
    <n v="0"/>
  </r>
  <r>
    <x v="2917"/>
    <x v="2913"/>
    <x v="2917"/>
    <x v="2917"/>
    <x v="5"/>
    <x v="2"/>
    <s v="N"/>
    <s v="Siuda"/>
    <x v="1"/>
    <x v="11"/>
    <x v="0"/>
    <x v="2"/>
    <x v="0"/>
    <x v="0"/>
    <x v="1"/>
    <x v="32"/>
    <n v="0"/>
  </r>
  <r>
    <x v="2918"/>
    <x v="2914"/>
    <x v="2918"/>
    <x v="2918"/>
    <x v="2"/>
    <x v="15"/>
    <s v="N"/>
    <s v="Glossup"/>
    <x v="1"/>
    <x v="73"/>
    <x v="0"/>
    <x v="2"/>
    <x v="0"/>
    <x v="0"/>
    <x v="1"/>
    <x v="11"/>
    <n v="0"/>
  </r>
  <r>
    <x v="2919"/>
    <x v="2915"/>
    <x v="2919"/>
    <x v="2919"/>
    <x v="0"/>
    <x v="7"/>
    <s v="O"/>
    <s v="Annett"/>
    <x v="1"/>
    <x v="43"/>
    <x v="0"/>
    <x v="2"/>
    <x v="0"/>
    <x v="0"/>
    <x v="1"/>
    <x v="42"/>
    <n v="0"/>
  </r>
  <r>
    <x v="2920"/>
    <x v="2916"/>
    <x v="2920"/>
    <x v="2920"/>
    <x v="2"/>
    <x v="21"/>
    <s v="P"/>
    <s v="De la Zenne"/>
    <x v="1"/>
    <x v="1"/>
    <x v="0"/>
    <x v="2"/>
    <x v="0"/>
    <x v="0"/>
    <x v="1"/>
    <x v="30"/>
    <n v="0"/>
  </r>
  <r>
    <x v="2921"/>
    <x v="2917"/>
    <x v="2921"/>
    <x v="2921"/>
    <x v="4"/>
    <x v="12"/>
    <s v="Q"/>
    <s v="McGonigal"/>
    <x v="1"/>
    <x v="2"/>
    <x v="0"/>
    <x v="2"/>
    <x v="0"/>
    <x v="0"/>
    <x v="1"/>
    <x v="17"/>
    <n v="0"/>
  </r>
  <r>
    <x v="2922"/>
    <x v="2918"/>
    <x v="2922"/>
    <x v="2922"/>
    <x v="2"/>
    <x v="0"/>
    <s v="Q"/>
    <s v="Isitt"/>
    <x v="1"/>
    <x v="67"/>
    <x v="0"/>
    <x v="2"/>
    <x v="0"/>
    <x v="0"/>
    <x v="1"/>
    <x v="32"/>
    <n v="0"/>
  </r>
  <r>
    <x v="2923"/>
    <x v="2919"/>
    <x v="2923"/>
    <x v="2923"/>
    <x v="1"/>
    <x v="11"/>
    <s v="S"/>
    <s v="Blinder"/>
    <x v="1"/>
    <x v="62"/>
    <x v="0"/>
    <x v="2"/>
    <x v="0"/>
    <x v="0"/>
    <x v="1"/>
    <x v="45"/>
    <n v="0"/>
  </r>
  <r>
    <x v="2924"/>
    <x v="2920"/>
    <x v="2924"/>
    <x v="2924"/>
    <x v="2"/>
    <x v="15"/>
    <s v="S"/>
    <s v="Gagie"/>
    <x v="1"/>
    <x v="50"/>
    <x v="0"/>
    <x v="2"/>
    <x v="0"/>
    <x v="0"/>
    <x v="1"/>
    <x v="8"/>
    <n v="0"/>
  </r>
  <r>
    <x v="2925"/>
    <x v="2921"/>
    <x v="2925"/>
    <x v="2925"/>
    <x v="1"/>
    <x v="9"/>
    <s v="T"/>
    <s v="Eldred"/>
    <x v="1"/>
    <x v="66"/>
    <x v="0"/>
    <x v="2"/>
    <x v="0"/>
    <x v="0"/>
    <x v="1"/>
    <x v="37"/>
    <n v="0"/>
  </r>
  <r>
    <x v="2926"/>
    <x v="2922"/>
    <x v="2926"/>
    <x v="2926"/>
    <x v="5"/>
    <x v="3"/>
    <s v="U"/>
    <s v="Traite"/>
    <x v="1"/>
    <x v="65"/>
    <x v="0"/>
    <x v="2"/>
    <x v="0"/>
    <x v="0"/>
    <x v="1"/>
    <x v="48"/>
    <n v="0"/>
  </r>
  <r>
    <x v="2927"/>
    <x v="2923"/>
    <x v="2927"/>
    <x v="2927"/>
    <x v="4"/>
    <x v="17"/>
    <s v="U"/>
    <s v="Claringbold"/>
    <x v="1"/>
    <x v="25"/>
    <x v="0"/>
    <x v="2"/>
    <x v="0"/>
    <x v="0"/>
    <x v="1"/>
    <x v="15"/>
    <n v="0"/>
  </r>
  <r>
    <x v="2928"/>
    <x v="2924"/>
    <x v="2928"/>
    <x v="2928"/>
    <x v="6"/>
    <x v="2"/>
    <s v="U"/>
    <s v="Bisacre"/>
    <x v="1"/>
    <x v="63"/>
    <x v="0"/>
    <x v="2"/>
    <x v="0"/>
    <x v="0"/>
    <x v="1"/>
    <x v="22"/>
    <n v="0"/>
  </r>
  <r>
    <x v="2929"/>
    <x v="2925"/>
    <x v="2929"/>
    <x v="2929"/>
    <x v="5"/>
    <x v="9"/>
    <s v="U"/>
    <s v="Candy"/>
    <x v="1"/>
    <x v="10"/>
    <x v="0"/>
    <x v="2"/>
    <x v="0"/>
    <x v="0"/>
    <x v="1"/>
    <x v="8"/>
    <n v="0"/>
  </r>
  <r>
    <x v="2930"/>
    <x v="2926"/>
    <x v="2930"/>
    <x v="2930"/>
    <x v="0"/>
    <x v="11"/>
    <s v="W"/>
    <s v="Simonassi"/>
    <x v="1"/>
    <x v="43"/>
    <x v="0"/>
    <x v="2"/>
    <x v="0"/>
    <x v="0"/>
    <x v="1"/>
    <x v="24"/>
    <n v="0"/>
  </r>
  <r>
    <x v="2931"/>
    <x v="2927"/>
    <x v="2931"/>
    <x v="2931"/>
    <x v="4"/>
    <x v="7"/>
    <s v="W"/>
    <s v="Damiata"/>
    <x v="1"/>
    <x v="12"/>
    <x v="0"/>
    <x v="2"/>
    <x v="0"/>
    <x v="0"/>
    <x v="1"/>
    <x v="28"/>
    <n v="0"/>
  </r>
  <r>
    <x v="2932"/>
    <x v="2928"/>
    <x v="2932"/>
    <x v="2932"/>
    <x v="0"/>
    <x v="11"/>
    <s v="W"/>
    <s v="Giovannacci"/>
    <x v="1"/>
    <x v="38"/>
    <x v="0"/>
    <x v="2"/>
    <x v="0"/>
    <x v="0"/>
    <x v="1"/>
    <x v="10"/>
    <n v="0"/>
  </r>
  <r>
    <x v="2933"/>
    <x v="2929"/>
    <x v="2933"/>
    <x v="2933"/>
    <x v="4"/>
    <x v="19"/>
    <s v="W"/>
    <s v="Strover"/>
    <x v="1"/>
    <x v="2"/>
    <x v="0"/>
    <x v="2"/>
    <x v="0"/>
    <x v="0"/>
    <x v="1"/>
    <x v="6"/>
    <n v="0"/>
  </r>
  <r>
    <x v="2934"/>
    <x v="2930"/>
    <x v="2934"/>
    <x v="2934"/>
    <x v="0"/>
    <x v="13"/>
    <s v="W"/>
    <s v="Phidgin"/>
    <x v="1"/>
    <x v="45"/>
    <x v="0"/>
    <x v="2"/>
    <x v="0"/>
    <x v="0"/>
    <x v="1"/>
    <x v="25"/>
    <n v="0"/>
  </r>
  <r>
    <x v="2935"/>
    <x v="2931"/>
    <x v="2935"/>
    <x v="2935"/>
    <x v="2"/>
    <x v="13"/>
    <s v="X"/>
    <s v="Somerscales"/>
    <x v="1"/>
    <x v="77"/>
    <x v="0"/>
    <x v="2"/>
    <x v="0"/>
    <x v="0"/>
    <x v="1"/>
    <x v="7"/>
    <n v="0"/>
  </r>
  <r>
    <x v="2936"/>
    <x v="2932"/>
    <x v="2936"/>
    <x v="2936"/>
    <x v="2"/>
    <x v="6"/>
    <s v="X"/>
    <s v="Butterick"/>
    <x v="1"/>
    <x v="41"/>
    <x v="0"/>
    <x v="2"/>
    <x v="0"/>
    <x v="0"/>
    <x v="1"/>
    <x v="18"/>
    <n v="0"/>
  </r>
  <r>
    <x v="2937"/>
    <x v="2933"/>
    <x v="2937"/>
    <x v="2937"/>
    <x v="0"/>
    <x v="22"/>
    <s v="Y"/>
    <s v="Davidowich"/>
    <x v="1"/>
    <x v="33"/>
    <x v="0"/>
    <x v="2"/>
    <x v="0"/>
    <x v="0"/>
    <x v="1"/>
    <x v="29"/>
    <n v="0"/>
  </r>
  <r>
    <x v="2938"/>
    <x v="2934"/>
    <x v="2938"/>
    <x v="2938"/>
    <x v="0"/>
    <x v="19"/>
    <s v="Y"/>
    <s v="Everett"/>
    <x v="1"/>
    <x v="19"/>
    <x v="0"/>
    <x v="2"/>
    <x v="0"/>
    <x v="0"/>
    <x v="1"/>
    <x v="37"/>
    <n v="0"/>
  </r>
  <r>
    <x v="2939"/>
    <x v="2935"/>
    <x v="2939"/>
    <x v="2939"/>
    <x v="0"/>
    <x v="23"/>
    <s v="Y"/>
    <s v="Jouaneton"/>
    <x v="1"/>
    <x v="78"/>
    <x v="0"/>
    <x v="2"/>
    <x v="0"/>
    <x v="0"/>
    <x v="1"/>
    <x v="0"/>
    <n v="0"/>
  </r>
  <r>
    <x v="2940"/>
    <x v="2936"/>
    <x v="2940"/>
    <x v="2940"/>
    <x v="4"/>
    <x v="8"/>
    <s v="Y"/>
    <s v="Minchinden"/>
    <x v="1"/>
    <x v="51"/>
    <x v="0"/>
    <x v="2"/>
    <x v="0"/>
    <x v="0"/>
    <x v="1"/>
    <x v="13"/>
    <n v="0"/>
  </r>
  <r>
    <x v="2941"/>
    <x v="2937"/>
    <x v="2941"/>
    <x v="2941"/>
    <x v="5"/>
    <x v="20"/>
    <s v="Z"/>
    <s v="Rumke"/>
    <x v="1"/>
    <x v="46"/>
    <x v="0"/>
    <x v="2"/>
    <x v="0"/>
    <x v="0"/>
    <x v="1"/>
    <x v="36"/>
    <n v="0"/>
  </r>
  <r>
    <x v="2942"/>
    <x v="2938"/>
    <x v="2942"/>
    <x v="2942"/>
    <x v="3"/>
    <x v="5"/>
    <s v="Z"/>
    <s v="Bourdis"/>
    <x v="1"/>
    <x v="57"/>
    <x v="0"/>
    <x v="2"/>
    <x v="0"/>
    <x v="0"/>
    <x v="1"/>
    <x v="37"/>
    <n v="0"/>
  </r>
  <r>
    <x v="2943"/>
    <x v="2939"/>
    <x v="2943"/>
    <x v="2943"/>
    <x v="0"/>
    <x v="1"/>
    <s v="Z"/>
    <s v="Curror"/>
    <x v="1"/>
    <x v="43"/>
    <x v="0"/>
    <x v="2"/>
    <x v="0"/>
    <x v="0"/>
    <x v="1"/>
    <x v="8"/>
    <n v="0"/>
  </r>
  <r>
    <x v="2944"/>
    <x v="2940"/>
    <x v="2944"/>
    <x v="2944"/>
    <x v="4"/>
    <x v="6"/>
    <s v="Q"/>
    <s v="Buddle"/>
    <x v="1"/>
    <x v="9"/>
    <x v="0"/>
    <x v="2"/>
    <x v="0"/>
    <x v="0"/>
    <x v="7"/>
    <x v="18"/>
    <n v="0"/>
  </r>
  <r>
    <x v="2945"/>
    <x v="2941"/>
    <x v="2945"/>
    <x v="2945"/>
    <x v="0"/>
    <x v="5"/>
    <s v="A"/>
    <s v="Coldbathe"/>
    <x v="1"/>
    <x v="63"/>
    <x v="0"/>
    <x v="2"/>
    <x v="0"/>
    <x v="0"/>
    <x v="4"/>
    <x v="18"/>
    <n v="0"/>
  </r>
  <r>
    <x v="2946"/>
    <x v="2942"/>
    <x v="2946"/>
    <x v="2946"/>
    <x v="3"/>
    <x v="2"/>
    <s v="B"/>
    <s v="Gladebeck"/>
    <x v="1"/>
    <x v="62"/>
    <x v="0"/>
    <x v="2"/>
    <x v="0"/>
    <x v="0"/>
    <x v="5"/>
    <x v="27"/>
    <n v="0"/>
  </r>
  <r>
    <x v="2947"/>
    <x v="2943"/>
    <x v="2947"/>
    <x v="2947"/>
    <x v="2"/>
    <x v="23"/>
    <s v="I"/>
    <s v="Deluca"/>
    <x v="1"/>
    <x v="19"/>
    <x v="0"/>
    <x v="2"/>
    <x v="0"/>
    <x v="0"/>
    <x v="6"/>
    <x v="8"/>
    <n v="0"/>
  </r>
  <r>
    <x v="2948"/>
    <x v="2944"/>
    <x v="2948"/>
    <x v="2948"/>
    <x v="3"/>
    <x v="14"/>
    <s v="E"/>
    <s v="Braam"/>
    <x v="1"/>
    <x v="1"/>
    <x v="0"/>
    <x v="2"/>
    <x v="0"/>
    <x v="0"/>
    <x v="11"/>
    <x v="45"/>
    <n v="0"/>
  </r>
  <r>
    <x v="2949"/>
    <x v="2945"/>
    <x v="2949"/>
    <x v="2949"/>
    <x v="4"/>
    <x v="8"/>
    <s v="D"/>
    <s v="Malkin"/>
    <x v="1"/>
    <x v="44"/>
    <x v="0"/>
    <x v="2"/>
    <x v="0"/>
    <x v="0"/>
    <x v="10"/>
    <x v="33"/>
    <n v="0"/>
  </r>
  <r>
    <x v="2950"/>
    <x v="2946"/>
    <x v="2950"/>
    <x v="2950"/>
    <x v="2"/>
    <x v="15"/>
    <s v="I"/>
    <s v="Palphreyman"/>
    <x v="1"/>
    <x v="64"/>
    <x v="0"/>
    <x v="2"/>
    <x v="0"/>
    <x v="0"/>
    <x v="10"/>
    <x v="34"/>
    <n v="0"/>
  </r>
  <r>
    <x v="2951"/>
    <x v="2947"/>
    <x v="2951"/>
    <x v="2951"/>
    <x v="2"/>
    <x v="23"/>
    <s v="F"/>
    <s v="Aicken"/>
    <x v="1"/>
    <x v="54"/>
    <x v="0"/>
    <x v="2"/>
    <x v="0"/>
    <x v="0"/>
    <x v="8"/>
    <x v="46"/>
    <n v="0"/>
  </r>
  <r>
    <x v="2952"/>
    <x v="2948"/>
    <x v="2952"/>
    <x v="2952"/>
    <x v="2"/>
    <x v="4"/>
    <s v="U"/>
    <s v="Zanelli"/>
    <x v="1"/>
    <x v="5"/>
    <x v="0"/>
    <x v="2"/>
    <x v="0"/>
    <x v="0"/>
    <x v="8"/>
    <x v="35"/>
    <n v="0"/>
  </r>
  <r>
    <x v="2953"/>
    <x v="2949"/>
    <x v="2953"/>
    <x v="2953"/>
    <x v="2"/>
    <x v="12"/>
    <s v="Z"/>
    <s v="Ridewood"/>
    <x v="1"/>
    <x v="22"/>
    <x v="0"/>
    <x v="2"/>
    <x v="0"/>
    <x v="0"/>
    <x v="8"/>
    <x v="11"/>
    <n v="0"/>
  </r>
  <r>
    <x v="2954"/>
    <x v="2950"/>
    <x v="2954"/>
    <x v="2954"/>
    <x v="4"/>
    <x v="18"/>
    <s v="E"/>
    <s v="McLoney"/>
    <x v="1"/>
    <x v="60"/>
    <x v="0"/>
    <x v="2"/>
    <x v="0"/>
    <x v="0"/>
    <x v="3"/>
    <x v="30"/>
    <n v="0"/>
  </r>
  <r>
    <x v="2955"/>
    <x v="2951"/>
    <x v="2955"/>
    <x v="2955"/>
    <x v="0"/>
    <x v="11"/>
    <s v="Q"/>
    <s v="O'Hegertie"/>
    <x v="1"/>
    <x v="60"/>
    <x v="0"/>
    <x v="2"/>
    <x v="0"/>
    <x v="0"/>
    <x v="2"/>
    <x v="35"/>
    <n v="0"/>
  </r>
  <r>
    <x v="2956"/>
    <x v="2952"/>
    <x v="2956"/>
    <x v="2956"/>
    <x v="5"/>
    <x v="16"/>
    <s v="V"/>
    <s v="Trewhella"/>
    <x v="1"/>
    <x v="3"/>
    <x v="0"/>
    <x v="2"/>
    <x v="0"/>
    <x v="0"/>
    <x v="0"/>
    <x v="3"/>
    <n v="0"/>
  </r>
  <r>
    <x v="2957"/>
    <x v="2953"/>
    <x v="2957"/>
    <x v="2957"/>
    <x v="0"/>
    <x v="18"/>
    <s v="A"/>
    <s v="Braizier"/>
    <x v="1"/>
    <x v="9"/>
    <x v="0"/>
    <x v="4"/>
    <x v="0"/>
    <x v="0"/>
    <x v="1"/>
    <x v="43"/>
    <n v="0"/>
  </r>
  <r>
    <x v="2958"/>
    <x v="2954"/>
    <x v="2958"/>
    <x v="2958"/>
    <x v="5"/>
    <x v="19"/>
    <s v="B"/>
    <s v="Little"/>
    <x v="1"/>
    <x v="61"/>
    <x v="0"/>
    <x v="4"/>
    <x v="0"/>
    <x v="0"/>
    <x v="1"/>
    <x v="5"/>
    <n v="0"/>
  </r>
  <r>
    <x v="2959"/>
    <x v="2955"/>
    <x v="2959"/>
    <x v="2959"/>
    <x v="2"/>
    <x v="5"/>
    <s v="C"/>
    <s v="Trebbett"/>
    <x v="1"/>
    <x v="73"/>
    <x v="0"/>
    <x v="4"/>
    <x v="0"/>
    <x v="0"/>
    <x v="1"/>
    <x v="38"/>
    <n v="0"/>
  </r>
  <r>
    <x v="2960"/>
    <x v="2956"/>
    <x v="2960"/>
    <x v="2960"/>
    <x v="2"/>
    <x v="17"/>
    <s v="D"/>
    <s v="Titherington"/>
    <x v="1"/>
    <x v="57"/>
    <x v="0"/>
    <x v="4"/>
    <x v="0"/>
    <x v="0"/>
    <x v="1"/>
    <x v="3"/>
    <n v="0"/>
  </r>
  <r>
    <x v="2961"/>
    <x v="2957"/>
    <x v="2961"/>
    <x v="2961"/>
    <x v="0"/>
    <x v="5"/>
    <s v="E"/>
    <s v="Boffey"/>
    <x v="1"/>
    <x v="54"/>
    <x v="0"/>
    <x v="4"/>
    <x v="0"/>
    <x v="0"/>
    <x v="1"/>
    <x v="5"/>
    <n v="0"/>
  </r>
  <r>
    <x v="2962"/>
    <x v="2958"/>
    <x v="2962"/>
    <x v="2962"/>
    <x v="5"/>
    <x v="1"/>
    <s v="M"/>
    <s v="Freake"/>
    <x v="1"/>
    <x v="12"/>
    <x v="0"/>
    <x v="4"/>
    <x v="0"/>
    <x v="0"/>
    <x v="1"/>
    <x v="12"/>
    <n v="1"/>
  </r>
  <r>
    <x v="2963"/>
    <x v="2959"/>
    <x v="2963"/>
    <x v="2963"/>
    <x v="3"/>
    <x v="2"/>
    <s v="N"/>
    <s v="Tohill"/>
    <x v="1"/>
    <x v="70"/>
    <x v="0"/>
    <x v="4"/>
    <x v="0"/>
    <x v="0"/>
    <x v="1"/>
    <x v="19"/>
    <n v="0"/>
  </r>
  <r>
    <x v="2964"/>
    <x v="2960"/>
    <x v="2964"/>
    <x v="2964"/>
    <x v="3"/>
    <x v="19"/>
    <s v="P"/>
    <s v="Trainor"/>
    <x v="1"/>
    <x v="54"/>
    <x v="0"/>
    <x v="4"/>
    <x v="0"/>
    <x v="0"/>
    <x v="1"/>
    <x v="31"/>
    <n v="1"/>
  </r>
  <r>
    <x v="2965"/>
    <x v="2961"/>
    <x v="2965"/>
    <x v="2965"/>
    <x v="6"/>
    <x v="16"/>
    <s v="P"/>
    <s v="Wais"/>
    <x v="1"/>
    <x v="65"/>
    <x v="0"/>
    <x v="4"/>
    <x v="0"/>
    <x v="0"/>
    <x v="1"/>
    <x v="41"/>
    <n v="1"/>
  </r>
  <r>
    <x v="2966"/>
    <x v="2962"/>
    <x v="2966"/>
    <x v="2966"/>
    <x v="4"/>
    <x v="8"/>
    <s v="R"/>
    <s v="Eede"/>
    <x v="1"/>
    <x v="41"/>
    <x v="0"/>
    <x v="4"/>
    <x v="0"/>
    <x v="0"/>
    <x v="1"/>
    <x v="5"/>
    <n v="0"/>
  </r>
  <r>
    <x v="2967"/>
    <x v="2963"/>
    <x v="2967"/>
    <x v="2967"/>
    <x v="0"/>
    <x v="23"/>
    <s v="X"/>
    <s v="McLanachan"/>
    <x v="1"/>
    <x v="73"/>
    <x v="0"/>
    <x v="4"/>
    <x v="0"/>
    <x v="0"/>
    <x v="1"/>
    <x v="27"/>
    <n v="0"/>
  </r>
  <r>
    <x v="2968"/>
    <x v="2964"/>
    <x v="2968"/>
    <x v="2968"/>
    <x v="0"/>
    <x v="10"/>
    <s v="Y"/>
    <s v="McConville"/>
    <x v="1"/>
    <x v="72"/>
    <x v="0"/>
    <x v="4"/>
    <x v="0"/>
    <x v="0"/>
    <x v="1"/>
    <x v="19"/>
    <n v="0"/>
  </r>
  <r>
    <x v="2969"/>
    <x v="2965"/>
    <x v="2969"/>
    <x v="2969"/>
    <x v="1"/>
    <x v="12"/>
    <s v="Z"/>
    <s v="Sherwill"/>
    <x v="1"/>
    <x v="33"/>
    <x v="0"/>
    <x v="4"/>
    <x v="0"/>
    <x v="0"/>
    <x v="1"/>
    <x v="3"/>
    <n v="0"/>
  </r>
  <r>
    <x v="2970"/>
    <x v="2966"/>
    <x v="2970"/>
    <x v="2970"/>
    <x v="4"/>
    <x v="13"/>
    <s v="X"/>
    <s v="Middlemiss"/>
    <x v="1"/>
    <x v="5"/>
    <x v="0"/>
    <x v="4"/>
    <x v="0"/>
    <x v="0"/>
    <x v="3"/>
    <x v="13"/>
    <n v="0"/>
  </r>
  <r>
    <x v="2971"/>
    <x v="2967"/>
    <x v="2971"/>
    <x v="2971"/>
    <x v="6"/>
    <x v="2"/>
    <s v="K"/>
    <s v="Landell"/>
    <x v="1"/>
    <x v="14"/>
    <x v="0"/>
    <x v="7"/>
    <x v="0"/>
    <x v="0"/>
    <x v="1"/>
    <x v="15"/>
    <n v="0"/>
  </r>
  <r>
    <x v="2972"/>
    <x v="2968"/>
    <x v="2972"/>
    <x v="2972"/>
    <x v="2"/>
    <x v="16"/>
    <s v="T"/>
    <s v="Hunte"/>
    <x v="1"/>
    <x v="68"/>
    <x v="0"/>
    <x v="7"/>
    <x v="0"/>
    <x v="0"/>
    <x v="1"/>
    <x v="38"/>
    <n v="0"/>
  </r>
  <r>
    <x v="2973"/>
    <x v="2969"/>
    <x v="2973"/>
    <x v="2973"/>
    <x v="5"/>
    <x v="1"/>
    <s v="T"/>
    <s v="D'Oyly"/>
    <x v="1"/>
    <x v="6"/>
    <x v="0"/>
    <x v="7"/>
    <x v="0"/>
    <x v="0"/>
    <x v="1"/>
    <x v="9"/>
    <n v="0"/>
  </r>
  <r>
    <x v="2974"/>
    <x v="2970"/>
    <x v="2974"/>
    <x v="2974"/>
    <x v="6"/>
    <x v="14"/>
    <s v="W"/>
    <s v="Ianetti"/>
    <x v="1"/>
    <x v="29"/>
    <x v="0"/>
    <x v="7"/>
    <x v="0"/>
    <x v="0"/>
    <x v="1"/>
    <x v="38"/>
    <n v="1"/>
  </r>
  <r>
    <x v="2975"/>
    <x v="2971"/>
    <x v="2975"/>
    <x v="2975"/>
    <x v="6"/>
    <x v="6"/>
    <s v="V"/>
    <s v="Staniforth"/>
    <x v="1"/>
    <x v="56"/>
    <x v="0"/>
    <x v="7"/>
    <x v="0"/>
    <x v="0"/>
    <x v="7"/>
    <x v="36"/>
    <n v="0"/>
  </r>
  <r>
    <x v="2976"/>
    <x v="2972"/>
    <x v="2976"/>
    <x v="2976"/>
    <x v="6"/>
    <x v="8"/>
    <s v="B"/>
    <s v="Deverose"/>
    <x v="1"/>
    <x v="17"/>
    <x v="0"/>
    <x v="7"/>
    <x v="0"/>
    <x v="0"/>
    <x v="8"/>
    <x v="13"/>
    <n v="1"/>
  </r>
  <r>
    <x v="2977"/>
    <x v="2973"/>
    <x v="2977"/>
    <x v="2977"/>
    <x v="0"/>
    <x v="17"/>
    <s v="Y"/>
    <s v="Sugars"/>
    <x v="1"/>
    <x v="56"/>
    <x v="0"/>
    <x v="7"/>
    <x v="0"/>
    <x v="0"/>
    <x v="0"/>
    <x v="48"/>
    <n v="0"/>
  </r>
  <r>
    <x v="2978"/>
    <x v="2974"/>
    <x v="2978"/>
    <x v="2978"/>
    <x v="1"/>
    <x v="14"/>
    <s v="G"/>
    <s v="Ariss"/>
    <x v="0"/>
    <x v="58"/>
    <x v="2"/>
    <x v="6"/>
    <x v="0"/>
    <x v="0"/>
    <x v="1"/>
    <x v="47"/>
    <n v="1"/>
  </r>
  <r>
    <x v="2979"/>
    <x v="2975"/>
    <x v="2979"/>
    <x v="2979"/>
    <x v="1"/>
    <x v="14"/>
    <s v="H"/>
    <s v="Knowlys"/>
    <x v="0"/>
    <x v="27"/>
    <x v="2"/>
    <x v="6"/>
    <x v="0"/>
    <x v="0"/>
    <x v="1"/>
    <x v="46"/>
    <n v="0"/>
  </r>
  <r>
    <x v="2980"/>
    <x v="2976"/>
    <x v="2980"/>
    <x v="2980"/>
    <x v="6"/>
    <x v="13"/>
    <s v="K"/>
    <s v="Glendenning"/>
    <x v="0"/>
    <x v="10"/>
    <x v="2"/>
    <x v="6"/>
    <x v="0"/>
    <x v="0"/>
    <x v="1"/>
    <x v="18"/>
    <n v="0"/>
  </r>
  <r>
    <x v="2981"/>
    <x v="2977"/>
    <x v="2981"/>
    <x v="2981"/>
    <x v="3"/>
    <x v="18"/>
    <s v="L"/>
    <s v="Lung"/>
    <x v="0"/>
    <x v="3"/>
    <x v="2"/>
    <x v="6"/>
    <x v="0"/>
    <x v="0"/>
    <x v="1"/>
    <x v="19"/>
    <n v="0"/>
  </r>
  <r>
    <x v="2982"/>
    <x v="2978"/>
    <x v="2982"/>
    <x v="2982"/>
    <x v="0"/>
    <x v="14"/>
    <s v="M"/>
    <s v="Ashdown"/>
    <x v="0"/>
    <x v="27"/>
    <x v="2"/>
    <x v="6"/>
    <x v="0"/>
    <x v="0"/>
    <x v="1"/>
    <x v="21"/>
    <n v="0"/>
  </r>
  <r>
    <x v="2983"/>
    <x v="2979"/>
    <x v="2983"/>
    <x v="2983"/>
    <x v="4"/>
    <x v="17"/>
    <s v="O"/>
    <s v="McEnteggart"/>
    <x v="0"/>
    <x v="54"/>
    <x v="2"/>
    <x v="6"/>
    <x v="0"/>
    <x v="0"/>
    <x v="1"/>
    <x v="3"/>
    <n v="0"/>
  </r>
  <r>
    <x v="2984"/>
    <x v="2980"/>
    <x v="2984"/>
    <x v="2984"/>
    <x v="2"/>
    <x v="23"/>
    <s v="P"/>
    <s v="Jurczak"/>
    <x v="0"/>
    <x v="35"/>
    <x v="2"/>
    <x v="6"/>
    <x v="0"/>
    <x v="0"/>
    <x v="1"/>
    <x v="16"/>
    <n v="0"/>
  </r>
  <r>
    <x v="2985"/>
    <x v="2981"/>
    <x v="2985"/>
    <x v="2985"/>
    <x v="3"/>
    <x v="23"/>
    <s v="S"/>
    <s v="Pulley"/>
    <x v="0"/>
    <x v="5"/>
    <x v="2"/>
    <x v="6"/>
    <x v="0"/>
    <x v="0"/>
    <x v="1"/>
    <x v="36"/>
    <n v="0"/>
  </r>
  <r>
    <x v="2986"/>
    <x v="2982"/>
    <x v="2986"/>
    <x v="2986"/>
    <x v="3"/>
    <x v="11"/>
    <s v="V"/>
    <s v="Shalcros"/>
    <x v="0"/>
    <x v="50"/>
    <x v="2"/>
    <x v="6"/>
    <x v="0"/>
    <x v="0"/>
    <x v="1"/>
    <x v="49"/>
    <n v="0"/>
  </r>
  <r>
    <x v="2987"/>
    <x v="2983"/>
    <x v="2987"/>
    <x v="2987"/>
    <x v="2"/>
    <x v="2"/>
    <s v="X"/>
    <s v="Clench"/>
    <x v="0"/>
    <x v="69"/>
    <x v="2"/>
    <x v="6"/>
    <x v="0"/>
    <x v="0"/>
    <x v="1"/>
    <x v="16"/>
    <n v="0"/>
  </r>
  <r>
    <x v="2988"/>
    <x v="2984"/>
    <x v="2988"/>
    <x v="2988"/>
    <x v="1"/>
    <x v="22"/>
    <s v="X"/>
    <s v="Nias"/>
    <x v="0"/>
    <x v="15"/>
    <x v="2"/>
    <x v="6"/>
    <x v="0"/>
    <x v="0"/>
    <x v="1"/>
    <x v="2"/>
    <n v="0"/>
  </r>
  <r>
    <x v="2989"/>
    <x v="2985"/>
    <x v="2989"/>
    <x v="2989"/>
    <x v="4"/>
    <x v="0"/>
    <s v="W"/>
    <s v="Benbrick"/>
    <x v="0"/>
    <x v="66"/>
    <x v="2"/>
    <x v="6"/>
    <x v="0"/>
    <x v="0"/>
    <x v="7"/>
    <x v="5"/>
    <n v="0"/>
  </r>
  <r>
    <x v="2990"/>
    <x v="2986"/>
    <x v="2990"/>
    <x v="2990"/>
    <x v="4"/>
    <x v="5"/>
    <s v="E"/>
    <s v="Brazener"/>
    <x v="0"/>
    <x v="39"/>
    <x v="2"/>
    <x v="6"/>
    <x v="0"/>
    <x v="0"/>
    <x v="6"/>
    <x v="21"/>
    <n v="0"/>
  </r>
  <r>
    <x v="2991"/>
    <x v="2987"/>
    <x v="2991"/>
    <x v="2991"/>
    <x v="4"/>
    <x v="15"/>
    <s v="U"/>
    <s v="Franken"/>
    <x v="0"/>
    <x v="72"/>
    <x v="2"/>
    <x v="6"/>
    <x v="0"/>
    <x v="0"/>
    <x v="0"/>
    <x v="32"/>
    <n v="0"/>
  </r>
  <r>
    <x v="2992"/>
    <x v="2988"/>
    <x v="2992"/>
    <x v="2992"/>
    <x v="4"/>
    <x v="0"/>
    <s v="C"/>
    <s v="Adamkiewicz"/>
    <x v="0"/>
    <x v="68"/>
    <x v="2"/>
    <x v="3"/>
    <x v="0"/>
    <x v="0"/>
    <x v="1"/>
    <x v="50"/>
    <n v="0"/>
  </r>
  <r>
    <x v="2993"/>
    <x v="2989"/>
    <x v="2993"/>
    <x v="2993"/>
    <x v="5"/>
    <x v="7"/>
    <s v="P"/>
    <s v="Saltwell"/>
    <x v="0"/>
    <x v="14"/>
    <x v="2"/>
    <x v="3"/>
    <x v="0"/>
    <x v="0"/>
    <x v="1"/>
    <x v="5"/>
    <n v="0"/>
  </r>
  <r>
    <x v="2994"/>
    <x v="2990"/>
    <x v="2994"/>
    <x v="2994"/>
    <x v="0"/>
    <x v="19"/>
    <s v="U"/>
    <s v="Nollet"/>
    <x v="0"/>
    <x v="43"/>
    <x v="2"/>
    <x v="3"/>
    <x v="0"/>
    <x v="0"/>
    <x v="1"/>
    <x v="43"/>
    <n v="0"/>
  </r>
  <r>
    <x v="2995"/>
    <x v="2991"/>
    <x v="2995"/>
    <x v="2995"/>
    <x v="2"/>
    <x v="3"/>
    <s v="W"/>
    <s v="Lacotte"/>
    <x v="0"/>
    <x v="74"/>
    <x v="2"/>
    <x v="3"/>
    <x v="0"/>
    <x v="0"/>
    <x v="1"/>
    <x v="22"/>
    <n v="0"/>
  </r>
  <r>
    <x v="2996"/>
    <x v="2992"/>
    <x v="2996"/>
    <x v="2996"/>
    <x v="2"/>
    <x v="16"/>
    <s v="Z"/>
    <s v="Meharg"/>
    <x v="0"/>
    <x v="72"/>
    <x v="2"/>
    <x v="3"/>
    <x v="0"/>
    <x v="0"/>
    <x v="1"/>
    <x v="28"/>
    <n v="0"/>
  </r>
  <r>
    <x v="2997"/>
    <x v="2993"/>
    <x v="2997"/>
    <x v="2997"/>
    <x v="6"/>
    <x v="21"/>
    <s v="X"/>
    <s v="Ginty"/>
    <x v="0"/>
    <x v="43"/>
    <x v="2"/>
    <x v="3"/>
    <x v="0"/>
    <x v="0"/>
    <x v="5"/>
    <x v="16"/>
    <n v="0"/>
  </r>
  <r>
    <x v="2998"/>
    <x v="2994"/>
    <x v="2998"/>
    <x v="2998"/>
    <x v="5"/>
    <x v="6"/>
    <s v="A"/>
    <s v="Staples"/>
    <x v="0"/>
    <x v="76"/>
    <x v="2"/>
    <x v="1"/>
    <x v="0"/>
    <x v="0"/>
    <x v="1"/>
    <x v="1"/>
    <n v="0"/>
  </r>
  <r>
    <x v="2999"/>
    <x v="2995"/>
    <x v="2999"/>
    <x v="2999"/>
    <x v="6"/>
    <x v="2"/>
    <s v="A"/>
    <s v="Penswick"/>
    <x v="0"/>
    <x v="14"/>
    <x v="2"/>
    <x v="1"/>
    <x v="0"/>
    <x v="0"/>
    <x v="1"/>
    <x v="19"/>
    <n v="0"/>
  </r>
  <r>
    <x v="3000"/>
    <x v="2996"/>
    <x v="3000"/>
    <x v="3000"/>
    <x v="0"/>
    <x v="22"/>
    <s v="A"/>
    <s v="Locks"/>
    <x v="0"/>
    <x v="0"/>
    <x v="2"/>
    <x v="1"/>
    <x v="0"/>
    <x v="0"/>
    <x v="1"/>
    <x v="37"/>
    <n v="0"/>
  </r>
  <r>
    <x v="3001"/>
    <x v="2997"/>
    <x v="3001"/>
    <x v="3001"/>
    <x v="2"/>
    <x v="6"/>
    <s v="A"/>
    <s v="Eisold"/>
    <x v="0"/>
    <x v="5"/>
    <x v="2"/>
    <x v="1"/>
    <x v="0"/>
    <x v="0"/>
    <x v="1"/>
    <x v="50"/>
    <n v="0"/>
  </r>
  <r>
    <x v="3002"/>
    <x v="2998"/>
    <x v="3002"/>
    <x v="3002"/>
    <x v="0"/>
    <x v="0"/>
    <s v="B"/>
    <s v="Puddicombe"/>
    <x v="0"/>
    <x v="34"/>
    <x v="2"/>
    <x v="1"/>
    <x v="0"/>
    <x v="0"/>
    <x v="1"/>
    <x v="15"/>
    <n v="0"/>
  </r>
  <r>
    <x v="3003"/>
    <x v="2999"/>
    <x v="3003"/>
    <x v="3003"/>
    <x v="1"/>
    <x v="12"/>
    <s v="B"/>
    <s v="Roistone"/>
    <x v="0"/>
    <x v="11"/>
    <x v="2"/>
    <x v="1"/>
    <x v="0"/>
    <x v="0"/>
    <x v="1"/>
    <x v="6"/>
    <n v="0"/>
  </r>
  <r>
    <x v="3004"/>
    <x v="3000"/>
    <x v="3004"/>
    <x v="3004"/>
    <x v="5"/>
    <x v="7"/>
    <s v="C"/>
    <s v="Puttrell"/>
    <x v="0"/>
    <x v="11"/>
    <x v="2"/>
    <x v="1"/>
    <x v="0"/>
    <x v="0"/>
    <x v="1"/>
    <x v="41"/>
    <n v="0"/>
  </r>
  <r>
    <x v="3005"/>
    <x v="3001"/>
    <x v="3005"/>
    <x v="3005"/>
    <x v="1"/>
    <x v="5"/>
    <s v="C"/>
    <s v="Hayball"/>
    <x v="0"/>
    <x v="9"/>
    <x v="2"/>
    <x v="1"/>
    <x v="0"/>
    <x v="0"/>
    <x v="1"/>
    <x v="16"/>
    <n v="0"/>
  </r>
  <r>
    <x v="3006"/>
    <x v="3002"/>
    <x v="3006"/>
    <x v="3006"/>
    <x v="4"/>
    <x v="23"/>
    <s v="C"/>
    <s v="Yantsev"/>
    <x v="0"/>
    <x v="66"/>
    <x v="2"/>
    <x v="1"/>
    <x v="0"/>
    <x v="0"/>
    <x v="1"/>
    <x v="9"/>
    <n v="0"/>
  </r>
  <r>
    <x v="3007"/>
    <x v="3003"/>
    <x v="3007"/>
    <x v="3007"/>
    <x v="2"/>
    <x v="23"/>
    <s v="C"/>
    <s v="Shevlane"/>
    <x v="0"/>
    <x v="26"/>
    <x v="2"/>
    <x v="1"/>
    <x v="0"/>
    <x v="0"/>
    <x v="1"/>
    <x v="2"/>
    <n v="0"/>
  </r>
  <r>
    <x v="3008"/>
    <x v="3004"/>
    <x v="3008"/>
    <x v="3008"/>
    <x v="5"/>
    <x v="7"/>
    <s v="C"/>
    <s v="Bocke"/>
    <x v="0"/>
    <x v="9"/>
    <x v="2"/>
    <x v="1"/>
    <x v="0"/>
    <x v="0"/>
    <x v="1"/>
    <x v="5"/>
    <n v="0"/>
  </r>
  <r>
    <x v="3009"/>
    <x v="3005"/>
    <x v="3009"/>
    <x v="3009"/>
    <x v="2"/>
    <x v="22"/>
    <s v="D"/>
    <s v="Klossmann"/>
    <x v="0"/>
    <x v="53"/>
    <x v="2"/>
    <x v="1"/>
    <x v="0"/>
    <x v="0"/>
    <x v="1"/>
    <x v="8"/>
    <n v="0"/>
  </r>
  <r>
    <x v="3010"/>
    <x v="3006"/>
    <x v="3010"/>
    <x v="3010"/>
    <x v="3"/>
    <x v="7"/>
    <s v="E"/>
    <s v="Pyecroft"/>
    <x v="0"/>
    <x v="70"/>
    <x v="2"/>
    <x v="1"/>
    <x v="0"/>
    <x v="0"/>
    <x v="1"/>
    <x v="42"/>
    <n v="0"/>
  </r>
  <r>
    <x v="3011"/>
    <x v="3007"/>
    <x v="3011"/>
    <x v="3011"/>
    <x v="6"/>
    <x v="10"/>
    <s v="F"/>
    <s v="Barstock"/>
    <x v="0"/>
    <x v="73"/>
    <x v="2"/>
    <x v="1"/>
    <x v="0"/>
    <x v="0"/>
    <x v="1"/>
    <x v="42"/>
    <n v="0"/>
  </r>
  <r>
    <x v="3012"/>
    <x v="3008"/>
    <x v="3012"/>
    <x v="3012"/>
    <x v="6"/>
    <x v="7"/>
    <s v="F"/>
    <s v="Demann"/>
    <x v="0"/>
    <x v="15"/>
    <x v="2"/>
    <x v="1"/>
    <x v="0"/>
    <x v="0"/>
    <x v="1"/>
    <x v="18"/>
    <n v="0"/>
  </r>
  <r>
    <x v="3013"/>
    <x v="3009"/>
    <x v="3013"/>
    <x v="3013"/>
    <x v="5"/>
    <x v="20"/>
    <s v="F"/>
    <s v="Minmagh"/>
    <x v="0"/>
    <x v="28"/>
    <x v="2"/>
    <x v="1"/>
    <x v="0"/>
    <x v="0"/>
    <x v="1"/>
    <x v="14"/>
    <n v="0"/>
  </r>
  <r>
    <x v="3014"/>
    <x v="3010"/>
    <x v="3014"/>
    <x v="3014"/>
    <x v="3"/>
    <x v="6"/>
    <s v="F"/>
    <s v="Vigneron"/>
    <x v="0"/>
    <x v="43"/>
    <x v="2"/>
    <x v="1"/>
    <x v="0"/>
    <x v="0"/>
    <x v="1"/>
    <x v="14"/>
    <n v="0"/>
  </r>
  <r>
    <x v="3015"/>
    <x v="3011"/>
    <x v="3015"/>
    <x v="3015"/>
    <x v="4"/>
    <x v="5"/>
    <s v="G"/>
    <s v="Hatto"/>
    <x v="0"/>
    <x v="21"/>
    <x v="2"/>
    <x v="1"/>
    <x v="0"/>
    <x v="0"/>
    <x v="1"/>
    <x v="26"/>
    <n v="0"/>
  </r>
  <r>
    <x v="3016"/>
    <x v="3012"/>
    <x v="3016"/>
    <x v="3016"/>
    <x v="2"/>
    <x v="20"/>
    <s v="G"/>
    <s v="Caddies"/>
    <x v="0"/>
    <x v="53"/>
    <x v="2"/>
    <x v="1"/>
    <x v="0"/>
    <x v="0"/>
    <x v="1"/>
    <x v="47"/>
    <n v="0"/>
  </r>
  <r>
    <x v="3017"/>
    <x v="3013"/>
    <x v="3017"/>
    <x v="3017"/>
    <x v="4"/>
    <x v="15"/>
    <s v="H"/>
    <s v="Swinford"/>
    <x v="0"/>
    <x v="56"/>
    <x v="2"/>
    <x v="1"/>
    <x v="0"/>
    <x v="0"/>
    <x v="1"/>
    <x v="6"/>
    <n v="0"/>
  </r>
  <r>
    <x v="3018"/>
    <x v="3014"/>
    <x v="3018"/>
    <x v="3018"/>
    <x v="4"/>
    <x v="4"/>
    <s v="H"/>
    <s v="Gaiford"/>
    <x v="0"/>
    <x v="23"/>
    <x v="2"/>
    <x v="1"/>
    <x v="0"/>
    <x v="0"/>
    <x v="1"/>
    <x v="50"/>
    <n v="0"/>
  </r>
  <r>
    <x v="3019"/>
    <x v="3015"/>
    <x v="3019"/>
    <x v="3019"/>
    <x v="6"/>
    <x v="3"/>
    <s v="H"/>
    <s v="Hanster"/>
    <x v="0"/>
    <x v="21"/>
    <x v="2"/>
    <x v="1"/>
    <x v="0"/>
    <x v="0"/>
    <x v="1"/>
    <x v="5"/>
    <n v="0"/>
  </r>
  <r>
    <x v="3020"/>
    <x v="3016"/>
    <x v="3020"/>
    <x v="3020"/>
    <x v="6"/>
    <x v="3"/>
    <s v="I"/>
    <s v="Boyford"/>
    <x v="0"/>
    <x v="69"/>
    <x v="2"/>
    <x v="1"/>
    <x v="0"/>
    <x v="0"/>
    <x v="1"/>
    <x v="34"/>
    <n v="0"/>
  </r>
  <r>
    <x v="3021"/>
    <x v="3017"/>
    <x v="3021"/>
    <x v="3021"/>
    <x v="0"/>
    <x v="18"/>
    <s v="I"/>
    <s v="Epgrave"/>
    <x v="0"/>
    <x v="1"/>
    <x v="2"/>
    <x v="1"/>
    <x v="0"/>
    <x v="0"/>
    <x v="1"/>
    <x v="3"/>
    <n v="0"/>
  </r>
  <r>
    <x v="3022"/>
    <x v="3018"/>
    <x v="3022"/>
    <x v="3022"/>
    <x v="4"/>
    <x v="19"/>
    <s v="I"/>
    <s v="Todhunter"/>
    <x v="0"/>
    <x v="8"/>
    <x v="2"/>
    <x v="1"/>
    <x v="0"/>
    <x v="0"/>
    <x v="1"/>
    <x v="3"/>
    <n v="0"/>
  </r>
  <r>
    <x v="3023"/>
    <x v="3019"/>
    <x v="3023"/>
    <x v="3023"/>
    <x v="3"/>
    <x v="4"/>
    <s v="I"/>
    <s v="Kennedy"/>
    <x v="0"/>
    <x v="64"/>
    <x v="2"/>
    <x v="1"/>
    <x v="0"/>
    <x v="0"/>
    <x v="1"/>
    <x v="37"/>
    <n v="0"/>
  </r>
  <r>
    <x v="3024"/>
    <x v="3020"/>
    <x v="3024"/>
    <x v="3024"/>
    <x v="4"/>
    <x v="11"/>
    <s v="J"/>
    <s v="Emby"/>
    <x v="0"/>
    <x v="19"/>
    <x v="2"/>
    <x v="1"/>
    <x v="0"/>
    <x v="0"/>
    <x v="1"/>
    <x v="41"/>
    <n v="0"/>
  </r>
  <r>
    <x v="3025"/>
    <x v="3021"/>
    <x v="3025"/>
    <x v="3025"/>
    <x v="0"/>
    <x v="18"/>
    <s v="J"/>
    <s v="Franceschino"/>
    <x v="0"/>
    <x v="34"/>
    <x v="2"/>
    <x v="1"/>
    <x v="0"/>
    <x v="0"/>
    <x v="1"/>
    <x v="23"/>
    <n v="0"/>
  </r>
  <r>
    <x v="3026"/>
    <x v="3022"/>
    <x v="3026"/>
    <x v="3026"/>
    <x v="1"/>
    <x v="9"/>
    <s v="J"/>
    <s v="Buie"/>
    <x v="0"/>
    <x v="35"/>
    <x v="2"/>
    <x v="1"/>
    <x v="0"/>
    <x v="0"/>
    <x v="1"/>
    <x v="25"/>
    <n v="0"/>
  </r>
  <r>
    <x v="3027"/>
    <x v="3023"/>
    <x v="3027"/>
    <x v="3027"/>
    <x v="3"/>
    <x v="1"/>
    <s v="L"/>
    <s v="Radmore"/>
    <x v="0"/>
    <x v="56"/>
    <x v="2"/>
    <x v="1"/>
    <x v="0"/>
    <x v="0"/>
    <x v="1"/>
    <x v="19"/>
    <n v="0"/>
  </r>
  <r>
    <x v="3028"/>
    <x v="3024"/>
    <x v="3028"/>
    <x v="3028"/>
    <x v="1"/>
    <x v="23"/>
    <s v="L"/>
    <s v="Norssister"/>
    <x v="0"/>
    <x v="22"/>
    <x v="2"/>
    <x v="1"/>
    <x v="0"/>
    <x v="0"/>
    <x v="1"/>
    <x v="17"/>
    <n v="0"/>
  </r>
  <r>
    <x v="3029"/>
    <x v="3025"/>
    <x v="3029"/>
    <x v="3029"/>
    <x v="0"/>
    <x v="8"/>
    <s v="L"/>
    <s v="Cattell"/>
    <x v="0"/>
    <x v="16"/>
    <x v="2"/>
    <x v="1"/>
    <x v="0"/>
    <x v="0"/>
    <x v="1"/>
    <x v="21"/>
    <n v="1"/>
  </r>
  <r>
    <x v="3030"/>
    <x v="3026"/>
    <x v="3030"/>
    <x v="3030"/>
    <x v="2"/>
    <x v="9"/>
    <s v="M"/>
    <s v="Runsey"/>
    <x v="0"/>
    <x v="12"/>
    <x v="2"/>
    <x v="1"/>
    <x v="0"/>
    <x v="0"/>
    <x v="1"/>
    <x v="4"/>
    <n v="0"/>
  </r>
  <r>
    <x v="3031"/>
    <x v="3027"/>
    <x v="3031"/>
    <x v="3031"/>
    <x v="5"/>
    <x v="16"/>
    <s v="N"/>
    <s v="Tretwell"/>
    <x v="0"/>
    <x v="64"/>
    <x v="2"/>
    <x v="1"/>
    <x v="0"/>
    <x v="0"/>
    <x v="1"/>
    <x v="30"/>
    <n v="0"/>
  </r>
  <r>
    <x v="3032"/>
    <x v="3028"/>
    <x v="3032"/>
    <x v="3032"/>
    <x v="1"/>
    <x v="22"/>
    <s v="N"/>
    <s v="Stimson"/>
    <x v="0"/>
    <x v="71"/>
    <x v="2"/>
    <x v="1"/>
    <x v="0"/>
    <x v="0"/>
    <x v="1"/>
    <x v="0"/>
    <n v="1"/>
  </r>
  <r>
    <x v="3033"/>
    <x v="3029"/>
    <x v="3033"/>
    <x v="3033"/>
    <x v="5"/>
    <x v="15"/>
    <s v="N"/>
    <s v="Pieter"/>
    <x v="0"/>
    <x v="29"/>
    <x v="2"/>
    <x v="1"/>
    <x v="0"/>
    <x v="0"/>
    <x v="1"/>
    <x v="17"/>
    <n v="0"/>
  </r>
  <r>
    <x v="3034"/>
    <x v="3030"/>
    <x v="3034"/>
    <x v="3034"/>
    <x v="6"/>
    <x v="3"/>
    <s v="N"/>
    <s v="Brettel"/>
    <x v="0"/>
    <x v="2"/>
    <x v="2"/>
    <x v="1"/>
    <x v="0"/>
    <x v="0"/>
    <x v="1"/>
    <x v="6"/>
    <n v="0"/>
  </r>
  <r>
    <x v="3035"/>
    <x v="3031"/>
    <x v="3035"/>
    <x v="3035"/>
    <x v="5"/>
    <x v="10"/>
    <s v="N"/>
    <s v="Atwood"/>
    <x v="0"/>
    <x v="45"/>
    <x v="2"/>
    <x v="1"/>
    <x v="0"/>
    <x v="0"/>
    <x v="1"/>
    <x v="25"/>
    <n v="0"/>
  </r>
  <r>
    <x v="3036"/>
    <x v="3032"/>
    <x v="3036"/>
    <x v="3036"/>
    <x v="4"/>
    <x v="19"/>
    <s v="O"/>
    <s v="Sainte Paul"/>
    <x v="0"/>
    <x v="49"/>
    <x v="2"/>
    <x v="1"/>
    <x v="0"/>
    <x v="0"/>
    <x v="1"/>
    <x v="46"/>
    <n v="0"/>
  </r>
  <r>
    <x v="3037"/>
    <x v="3033"/>
    <x v="3037"/>
    <x v="3037"/>
    <x v="6"/>
    <x v="0"/>
    <s v="O"/>
    <s v="Overell"/>
    <x v="0"/>
    <x v="34"/>
    <x v="2"/>
    <x v="1"/>
    <x v="0"/>
    <x v="0"/>
    <x v="1"/>
    <x v="41"/>
    <n v="0"/>
  </r>
  <r>
    <x v="3038"/>
    <x v="3034"/>
    <x v="3038"/>
    <x v="3038"/>
    <x v="5"/>
    <x v="12"/>
    <s v="O"/>
    <s v="Stemson"/>
    <x v="0"/>
    <x v="57"/>
    <x v="2"/>
    <x v="1"/>
    <x v="0"/>
    <x v="0"/>
    <x v="1"/>
    <x v="6"/>
    <n v="0"/>
  </r>
  <r>
    <x v="3039"/>
    <x v="3035"/>
    <x v="3039"/>
    <x v="3039"/>
    <x v="0"/>
    <x v="1"/>
    <s v="O"/>
    <s v="Dominique"/>
    <x v="0"/>
    <x v="60"/>
    <x v="2"/>
    <x v="1"/>
    <x v="0"/>
    <x v="0"/>
    <x v="1"/>
    <x v="5"/>
    <n v="1"/>
  </r>
  <r>
    <x v="3040"/>
    <x v="3036"/>
    <x v="3040"/>
    <x v="3040"/>
    <x v="5"/>
    <x v="1"/>
    <s v="O"/>
    <s v="Menaul"/>
    <x v="0"/>
    <x v="45"/>
    <x v="2"/>
    <x v="1"/>
    <x v="0"/>
    <x v="0"/>
    <x v="1"/>
    <x v="49"/>
    <n v="0"/>
  </r>
  <r>
    <x v="3041"/>
    <x v="3037"/>
    <x v="3041"/>
    <x v="3041"/>
    <x v="1"/>
    <x v="16"/>
    <s v="P"/>
    <s v="Puttan"/>
    <x v="0"/>
    <x v="31"/>
    <x v="2"/>
    <x v="1"/>
    <x v="0"/>
    <x v="0"/>
    <x v="1"/>
    <x v="1"/>
    <n v="0"/>
  </r>
  <r>
    <x v="3042"/>
    <x v="3038"/>
    <x v="3042"/>
    <x v="3042"/>
    <x v="5"/>
    <x v="15"/>
    <s v="R"/>
    <s v="Gianilli"/>
    <x v="0"/>
    <x v="4"/>
    <x v="2"/>
    <x v="1"/>
    <x v="0"/>
    <x v="0"/>
    <x v="1"/>
    <x v="33"/>
    <n v="0"/>
  </r>
  <r>
    <x v="3043"/>
    <x v="3039"/>
    <x v="3043"/>
    <x v="3043"/>
    <x v="3"/>
    <x v="14"/>
    <s v="S"/>
    <s v="Pattinson"/>
    <x v="0"/>
    <x v="60"/>
    <x v="2"/>
    <x v="1"/>
    <x v="0"/>
    <x v="0"/>
    <x v="1"/>
    <x v="21"/>
    <n v="0"/>
  </r>
  <r>
    <x v="3044"/>
    <x v="3040"/>
    <x v="3044"/>
    <x v="3044"/>
    <x v="6"/>
    <x v="13"/>
    <s v="T"/>
    <s v="Sellars"/>
    <x v="0"/>
    <x v="78"/>
    <x v="2"/>
    <x v="1"/>
    <x v="0"/>
    <x v="0"/>
    <x v="1"/>
    <x v="7"/>
    <n v="0"/>
  </r>
  <r>
    <x v="3045"/>
    <x v="3041"/>
    <x v="3045"/>
    <x v="3045"/>
    <x v="4"/>
    <x v="20"/>
    <s v="T"/>
    <s v="Sybry"/>
    <x v="0"/>
    <x v="7"/>
    <x v="2"/>
    <x v="1"/>
    <x v="0"/>
    <x v="0"/>
    <x v="1"/>
    <x v="6"/>
    <n v="0"/>
  </r>
  <r>
    <x v="3046"/>
    <x v="3042"/>
    <x v="3046"/>
    <x v="3046"/>
    <x v="3"/>
    <x v="13"/>
    <s v="U"/>
    <s v="Gulleford"/>
    <x v="0"/>
    <x v="63"/>
    <x v="2"/>
    <x v="1"/>
    <x v="0"/>
    <x v="0"/>
    <x v="1"/>
    <x v="6"/>
    <n v="0"/>
  </r>
  <r>
    <x v="3047"/>
    <x v="3043"/>
    <x v="3047"/>
    <x v="3047"/>
    <x v="5"/>
    <x v="16"/>
    <s v="U"/>
    <s v="Brockest"/>
    <x v="0"/>
    <x v="57"/>
    <x v="2"/>
    <x v="1"/>
    <x v="0"/>
    <x v="0"/>
    <x v="1"/>
    <x v="50"/>
    <n v="0"/>
  </r>
  <r>
    <x v="3048"/>
    <x v="3044"/>
    <x v="3048"/>
    <x v="3048"/>
    <x v="4"/>
    <x v="6"/>
    <s v="U"/>
    <s v="Hawkin"/>
    <x v="0"/>
    <x v="58"/>
    <x v="2"/>
    <x v="1"/>
    <x v="0"/>
    <x v="0"/>
    <x v="1"/>
    <x v="9"/>
    <n v="0"/>
  </r>
  <r>
    <x v="3049"/>
    <x v="3045"/>
    <x v="3049"/>
    <x v="3049"/>
    <x v="6"/>
    <x v="21"/>
    <s v="V"/>
    <s v="Matyashev"/>
    <x v="0"/>
    <x v="22"/>
    <x v="2"/>
    <x v="1"/>
    <x v="0"/>
    <x v="0"/>
    <x v="1"/>
    <x v="30"/>
    <n v="0"/>
  </r>
  <r>
    <x v="3050"/>
    <x v="3046"/>
    <x v="3050"/>
    <x v="3050"/>
    <x v="1"/>
    <x v="8"/>
    <s v="V"/>
    <s v="Perocci"/>
    <x v="0"/>
    <x v="77"/>
    <x v="2"/>
    <x v="1"/>
    <x v="0"/>
    <x v="0"/>
    <x v="1"/>
    <x v="7"/>
    <n v="0"/>
  </r>
  <r>
    <x v="3051"/>
    <x v="3047"/>
    <x v="3051"/>
    <x v="3051"/>
    <x v="4"/>
    <x v="21"/>
    <s v="V"/>
    <s v="Howett"/>
    <x v="0"/>
    <x v="60"/>
    <x v="2"/>
    <x v="1"/>
    <x v="0"/>
    <x v="0"/>
    <x v="1"/>
    <x v="23"/>
    <n v="0"/>
  </r>
  <r>
    <x v="3052"/>
    <x v="3048"/>
    <x v="3052"/>
    <x v="3052"/>
    <x v="4"/>
    <x v="18"/>
    <s v="W"/>
    <s v="McDugal"/>
    <x v="0"/>
    <x v="65"/>
    <x v="2"/>
    <x v="1"/>
    <x v="0"/>
    <x v="0"/>
    <x v="1"/>
    <x v="38"/>
    <n v="0"/>
  </r>
  <r>
    <x v="3053"/>
    <x v="3049"/>
    <x v="3053"/>
    <x v="3053"/>
    <x v="4"/>
    <x v="14"/>
    <s v="W"/>
    <s v="Giffkins"/>
    <x v="0"/>
    <x v="1"/>
    <x v="2"/>
    <x v="1"/>
    <x v="0"/>
    <x v="0"/>
    <x v="1"/>
    <x v="33"/>
    <n v="0"/>
  </r>
  <r>
    <x v="3054"/>
    <x v="3050"/>
    <x v="3054"/>
    <x v="3054"/>
    <x v="5"/>
    <x v="7"/>
    <s v="X"/>
    <s v="Housego"/>
    <x v="0"/>
    <x v="15"/>
    <x v="2"/>
    <x v="1"/>
    <x v="0"/>
    <x v="0"/>
    <x v="1"/>
    <x v="18"/>
    <n v="0"/>
  </r>
  <r>
    <x v="3055"/>
    <x v="3051"/>
    <x v="3055"/>
    <x v="3055"/>
    <x v="0"/>
    <x v="4"/>
    <s v="X"/>
    <s v="Dussy"/>
    <x v="0"/>
    <x v="71"/>
    <x v="2"/>
    <x v="1"/>
    <x v="0"/>
    <x v="0"/>
    <x v="1"/>
    <x v="13"/>
    <n v="0"/>
  </r>
  <r>
    <x v="3056"/>
    <x v="3052"/>
    <x v="3056"/>
    <x v="3056"/>
    <x v="0"/>
    <x v="21"/>
    <s v="X"/>
    <s v="Jeffryes"/>
    <x v="0"/>
    <x v="59"/>
    <x v="2"/>
    <x v="1"/>
    <x v="0"/>
    <x v="0"/>
    <x v="1"/>
    <x v="13"/>
    <n v="0"/>
  </r>
  <r>
    <x v="3057"/>
    <x v="3053"/>
    <x v="3057"/>
    <x v="3057"/>
    <x v="3"/>
    <x v="11"/>
    <s v="Y"/>
    <s v="Kinforth"/>
    <x v="0"/>
    <x v="20"/>
    <x v="2"/>
    <x v="1"/>
    <x v="0"/>
    <x v="0"/>
    <x v="1"/>
    <x v="34"/>
    <n v="0"/>
  </r>
  <r>
    <x v="3058"/>
    <x v="3054"/>
    <x v="3058"/>
    <x v="3058"/>
    <x v="5"/>
    <x v="22"/>
    <s v="Y"/>
    <s v="Camacke"/>
    <x v="0"/>
    <x v="74"/>
    <x v="2"/>
    <x v="1"/>
    <x v="0"/>
    <x v="0"/>
    <x v="1"/>
    <x v="8"/>
    <n v="0"/>
  </r>
  <r>
    <x v="3059"/>
    <x v="3055"/>
    <x v="3059"/>
    <x v="3059"/>
    <x v="6"/>
    <x v="5"/>
    <s v="Y"/>
    <s v="Morison"/>
    <x v="0"/>
    <x v="52"/>
    <x v="2"/>
    <x v="1"/>
    <x v="0"/>
    <x v="0"/>
    <x v="1"/>
    <x v="8"/>
    <n v="0"/>
  </r>
  <r>
    <x v="3060"/>
    <x v="3056"/>
    <x v="3060"/>
    <x v="3060"/>
    <x v="0"/>
    <x v="10"/>
    <s v="Y"/>
    <s v="Zoppie"/>
    <x v="0"/>
    <x v="55"/>
    <x v="2"/>
    <x v="1"/>
    <x v="0"/>
    <x v="0"/>
    <x v="1"/>
    <x v="32"/>
    <n v="0"/>
  </r>
  <r>
    <x v="3061"/>
    <x v="3057"/>
    <x v="3061"/>
    <x v="3061"/>
    <x v="6"/>
    <x v="18"/>
    <s v="Z"/>
    <s v="Dishmon"/>
    <x v="0"/>
    <x v="41"/>
    <x v="2"/>
    <x v="1"/>
    <x v="0"/>
    <x v="0"/>
    <x v="1"/>
    <x v="6"/>
    <n v="0"/>
  </r>
  <r>
    <x v="3062"/>
    <x v="3058"/>
    <x v="3062"/>
    <x v="3062"/>
    <x v="0"/>
    <x v="2"/>
    <s v="Z"/>
    <s v="Clapp"/>
    <x v="0"/>
    <x v="14"/>
    <x v="2"/>
    <x v="1"/>
    <x v="0"/>
    <x v="0"/>
    <x v="1"/>
    <x v="23"/>
    <n v="0"/>
  </r>
  <r>
    <x v="3063"/>
    <x v="3059"/>
    <x v="3063"/>
    <x v="3063"/>
    <x v="5"/>
    <x v="8"/>
    <s v="M"/>
    <s v="Quinsee"/>
    <x v="0"/>
    <x v="35"/>
    <x v="2"/>
    <x v="1"/>
    <x v="0"/>
    <x v="0"/>
    <x v="7"/>
    <x v="11"/>
    <n v="0"/>
  </r>
  <r>
    <x v="3064"/>
    <x v="3060"/>
    <x v="3064"/>
    <x v="3064"/>
    <x v="1"/>
    <x v="19"/>
    <s v="X"/>
    <s v="Sayles"/>
    <x v="0"/>
    <x v="70"/>
    <x v="2"/>
    <x v="1"/>
    <x v="0"/>
    <x v="0"/>
    <x v="7"/>
    <x v="14"/>
    <n v="0"/>
  </r>
  <r>
    <x v="3065"/>
    <x v="3061"/>
    <x v="3065"/>
    <x v="3065"/>
    <x v="3"/>
    <x v="22"/>
    <s v="T"/>
    <s v="Klich"/>
    <x v="0"/>
    <x v="52"/>
    <x v="2"/>
    <x v="1"/>
    <x v="0"/>
    <x v="0"/>
    <x v="4"/>
    <x v="3"/>
    <n v="0"/>
  </r>
  <r>
    <x v="3066"/>
    <x v="3062"/>
    <x v="3066"/>
    <x v="3066"/>
    <x v="0"/>
    <x v="12"/>
    <s v="W"/>
    <s v="Tuckerman"/>
    <x v="0"/>
    <x v="55"/>
    <x v="2"/>
    <x v="1"/>
    <x v="0"/>
    <x v="0"/>
    <x v="4"/>
    <x v="23"/>
    <n v="0"/>
  </r>
  <r>
    <x v="3067"/>
    <x v="3063"/>
    <x v="3067"/>
    <x v="3067"/>
    <x v="4"/>
    <x v="1"/>
    <s v="H"/>
    <s v="Fairtlough"/>
    <x v="0"/>
    <x v="27"/>
    <x v="2"/>
    <x v="1"/>
    <x v="0"/>
    <x v="0"/>
    <x v="5"/>
    <x v="28"/>
    <n v="1"/>
  </r>
  <r>
    <x v="3068"/>
    <x v="3064"/>
    <x v="3068"/>
    <x v="3068"/>
    <x v="1"/>
    <x v="2"/>
    <s v="H"/>
    <s v="Linney"/>
    <x v="0"/>
    <x v="18"/>
    <x v="2"/>
    <x v="1"/>
    <x v="0"/>
    <x v="0"/>
    <x v="9"/>
    <x v="21"/>
    <n v="0"/>
  </r>
  <r>
    <x v="3069"/>
    <x v="3065"/>
    <x v="3069"/>
    <x v="3069"/>
    <x v="2"/>
    <x v="22"/>
    <s v="J"/>
    <s v="Benyon"/>
    <x v="0"/>
    <x v="14"/>
    <x v="2"/>
    <x v="1"/>
    <x v="0"/>
    <x v="0"/>
    <x v="9"/>
    <x v="20"/>
    <n v="0"/>
  </r>
  <r>
    <x v="3070"/>
    <x v="3066"/>
    <x v="3070"/>
    <x v="3070"/>
    <x v="2"/>
    <x v="23"/>
    <s v="Q"/>
    <s v="Shipsey"/>
    <x v="0"/>
    <x v="53"/>
    <x v="2"/>
    <x v="1"/>
    <x v="0"/>
    <x v="0"/>
    <x v="9"/>
    <x v="17"/>
    <n v="0"/>
  </r>
  <r>
    <x v="3071"/>
    <x v="3067"/>
    <x v="3071"/>
    <x v="3071"/>
    <x v="6"/>
    <x v="19"/>
    <s v="P"/>
    <s v="Emmett"/>
    <x v="0"/>
    <x v="6"/>
    <x v="2"/>
    <x v="1"/>
    <x v="0"/>
    <x v="0"/>
    <x v="6"/>
    <x v="6"/>
    <n v="0"/>
  </r>
  <r>
    <x v="3072"/>
    <x v="3068"/>
    <x v="3072"/>
    <x v="3072"/>
    <x v="4"/>
    <x v="0"/>
    <s v="Q"/>
    <s v="Groomebridge"/>
    <x v="0"/>
    <x v="8"/>
    <x v="2"/>
    <x v="1"/>
    <x v="0"/>
    <x v="0"/>
    <x v="11"/>
    <x v="3"/>
    <n v="0"/>
  </r>
  <r>
    <x v="3073"/>
    <x v="3069"/>
    <x v="3073"/>
    <x v="3073"/>
    <x v="0"/>
    <x v="6"/>
    <s v="S"/>
    <s v="Methuen"/>
    <x v="0"/>
    <x v="10"/>
    <x v="2"/>
    <x v="1"/>
    <x v="0"/>
    <x v="0"/>
    <x v="11"/>
    <x v="16"/>
    <n v="0"/>
  </r>
  <r>
    <x v="3074"/>
    <x v="3070"/>
    <x v="3074"/>
    <x v="3074"/>
    <x v="3"/>
    <x v="8"/>
    <s v="Z"/>
    <s v="Christofol"/>
    <x v="0"/>
    <x v="12"/>
    <x v="2"/>
    <x v="1"/>
    <x v="0"/>
    <x v="0"/>
    <x v="11"/>
    <x v="47"/>
    <n v="0"/>
  </r>
  <r>
    <x v="3075"/>
    <x v="3071"/>
    <x v="3075"/>
    <x v="3075"/>
    <x v="5"/>
    <x v="12"/>
    <s v="H"/>
    <s v="Lowe"/>
    <x v="0"/>
    <x v="65"/>
    <x v="2"/>
    <x v="1"/>
    <x v="0"/>
    <x v="0"/>
    <x v="10"/>
    <x v="17"/>
    <n v="0"/>
  </r>
  <r>
    <x v="3076"/>
    <x v="3072"/>
    <x v="3076"/>
    <x v="3076"/>
    <x v="6"/>
    <x v="4"/>
    <s v="J"/>
    <s v="Innett"/>
    <x v="0"/>
    <x v="60"/>
    <x v="2"/>
    <x v="1"/>
    <x v="0"/>
    <x v="0"/>
    <x v="10"/>
    <x v="44"/>
    <n v="0"/>
  </r>
  <r>
    <x v="3077"/>
    <x v="3073"/>
    <x v="3077"/>
    <x v="3077"/>
    <x v="5"/>
    <x v="20"/>
    <s v="J"/>
    <s v="Thirlaway"/>
    <x v="0"/>
    <x v="63"/>
    <x v="2"/>
    <x v="1"/>
    <x v="0"/>
    <x v="0"/>
    <x v="8"/>
    <x v="9"/>
    <n v="0"/>
  </r>
  <r>
    <x v="3078"/>
    <x v="3074"/>
    <x v="3078"/>
    <x v="3078"/>
    <x v="5"/>
    <x v="10"/>
    <s v="Z"/>
    <s v="Kilgour"/>
    <x v="0"/>
    <x v="3"/>
    <x v="2"/>
    <x v="1"/>
    <x v="0"/>
    <x v="0"/>
    <x v="8"/>
    <x v="17"/>
    <n v="0"/>
  </r>
  <r>
    <x v="3079"/>
    <x v="3075"/>
    <x v="3079"/>
    <x v="3079"/>
    <x v="0"/>
    <x v="10"/>
    <s v="O"/>
    <s v="Kleen"/>
    <x v="0"/>
    <x v="67"/>
    <x v="2"/>
    <x v="1"/>
    <x v="0"/>
    <x v="0"/>
    <x v="3"/>
    <x v="25"/>
    <n v="0"/>
  </r>
  <r>
    <x v="3080"/>
    <x v="3076"/>
    <x v="3080"/>
    <x v="3080"/>
    <x v="6"/>
    <x v="21"/>
    <s v="O"/>
    <s v="Wakelin"/>
    <x v="0"/>
    <x v="26"/>
    <x v="2"/>
    <x v="1"/>
    <x v="0"/>
    <x v="0"/>
    <x v="3"/>
    <x v="11"/>
    <n v="0"/>
  </r>
  <r>
    <x v="3081"/>
    <x v="3077"/>
    <x v="3081"/>
    <x v="3081"/>
    <x v="4"/>
    <x v="22"/>
    <s v="Z"/>
    <s v="Gayforth"/>
    <x v="0"/>
    <x v="18"/>
    <x v="2"/>
    <x v="1"/>
    <x v="0"/>
    <x v="0"/>
    <x v="3"/>
    <x v="10"/>
    <n v="0"/>
  </r>
  <r>
    <x v="3082"/>
    <x v="3078"/>
    <x v="3082"/>
    <x v="3082"/>
    <x v="0"/>
    <x v="14"/>
    <s v="Q"/>
    <s v="Lyngsted"/>
    <x v="0"/>
    <x v="13"/>
    <x v="2"/>
    <x v="1"/>
    <x v="0"/>
    <x v="0"/>
    <x v="2"/>
    <x v="6"/>
    <n v="0"/>
  </r>
  <r>
    <x v="3083"/>
    <x v="3079"/>
    <x v="3083"/>
    <x v="3083"/>
    <x v="1"/>
    <x v="17"/>
    <s v="C"/>
    <s v="Ferrero"/>
    <x v="0"/>
    <x v="44"/>
    <x v="2"/>
    <x v="1"/>
    <x v="0"/>
    <x v="0"/>
    <x v="0"/>
    <x v="35"/>
    <n v="0"/>
  </r>
  <r>
    <x v="3084"/>
    <x v="3080"/>
    <x v="3084"/>
    <x v="3084"/>
    <x v="0"/>
    <x v="17"/>
    <s v="R"/>
    <s v="Stuther"/>
    <x v="0"/>
    <x v="25"/>
    <x v="2"/>
    <x v="1"/>
    <x v="0"/>
    <x v="0"/>
    <x v="0"/>
    <x v="32"/>
    <n v="0"/>
  </r>
  <r>
    <x v="3085"/>
    <x v="3081"/>
    <x v="3085"/>
    <x v="3085"/>
    <x v="5"/>
    <x v="3"/>
    <s v="A"/>
    <s v="Jordon"/>
    <x v="0"/>
    <x v="7"/>
    <x v="2"/>
    <x v="5"/>
    <x v="0"/>
    <x v="0"/>
    <x v="1"/>
    <x v="5"/>
    <n v="0"/>
  </r>
  <r>
    <x v="3086"/>
    <x v="3082"/>
    <x v="3086"/>
    <x v="3086"/>
    <x v="5"/>
    <x v="4"/>
    <s v="B"/>
    <s v="Tayloe"/>
    <x v="0"/>
    <x v="0"/>
    <x v="2"/>
    <x v="5"/>
    <x v="0"/>
    <x v="0"/>
    <x v="1"/>
    <x v="14"/>
    <n v="0"/>
  </r>
  <r>
    <x v="3087"/>
    <x v="3083"/>
    <x v="3087"/>
    <x v="3087"/>
    <x v="3"/>
    <x v="9"/>
    <s v="E"/>
    <s v="Wickes"/>
    <x v="0"/>
    <x v="73"/>
    <x v="2"/>
    <x v="5"/>
    <x v="0"/>
    <x v="0"/>
    <x v="1"/>
    <x v="24"/>
    <n v="0"/>
  </r>
  <r>
    <x v="3088"/>
    <x v="3084"/>
    <x v="3088"/>
    <x v="3088"/>
    <x v="4"/>
    <x v="6"/>
    <s v="I"/>
    <s v="Summergill"/>
    <x v="0"/>
    <x v="70"/>
    <x v="2"/>
    <x v="5"/>
    <x v="0"/>
    <x v="0"/>
    <x v="1"/>
    <x v="24"/>
    <n v="0"/>
  </r>
  <r>
    <x v="3089"/>
    <x v="3085"/>
    <x v="3089"/>
    <x v="3089"/>
    <x v="4"/>
    <x v="2"/>
    <s v="M"/>
    <s v="Coultass"/>
    <x v="0"/>
    <x v="70"/>
    <x v="2"/>
    <x v="5"/>
    <x v="0"/>
    <x v="0"/>
    <x v="1"/>
    <x v="33"/>
    <n v="0"/>
  </r>
  <r>
    <x v="3090"/>
    <x v="3086"/>
    <x v="3090"/>
    <x v="3090"/>
    <x v="5"/>
    <x v="15"/>
    <s v="M"/>
    <s v="Cankett"/>
    <x v="0"/>
    <x v="51"/>
    <x v="2"/>
    <x v="5"/>
    <x v="0"/>
    <x v="0"/>
    <x v="1"/>
    <x v="2"/>
    <n v="0"/>
  </r>
  <r>
    <x v="3091"/>
    <x v="3087"/>
    <x v="3091"/>
    <x v="3091"/>
    <x v="3"/>
    <x v="6"/>
    <s v="S"/>
    <s v="Samuel"/>
    <x v="0"/>
    <x v="28"/>
    <x v="2"/>
    <x v="5"/>
    <x v="0"/>
    <x v="0"/>
    <x v="1"/>
    <x v="42"/>
    <n v="0"/>
  </r>
  <r>
    <x v="3092"/>
    <x v="3088"/>
    <x v="3092"/>
    <x v="3092"/>
    <x v="2"/>
    <x v="11"/>
    <s v="V"/>
    <s v="Rodinger"/>
    <x v="0"/>
    <x v="68"/>
    <x v="2"/>
    <x v="5"/>
    <x v="0"/>
    <x v="0"/>
    <x v="1"/>
    <x v="37"/>
    <n v="0"/>
  </r>
  <r>
    <x v="3093"/>
    <x v="3089"/>
    <x v="3093"/>
    <x v="3093"/>
    <x v="1"/>
    <x v="14"/>
    <s v="Z"/>
    <s v="Spohrmann"/>
    <x v="0"/>
    <x v="16"/>
    <x v="2"/>
    <x v="5"/>
    <x v="0"/>
    <x v="0"/>
    <x v="5"/>
    <x v="12"/>
    <n v="0"/>
  </r>
  <r>
    <x v="3094"/>
    <x v="3090"/>
    <x v="3094"/>
    <x v="3094"/>
    <x v="0"/>
    <x v="16"/>
    <s v="K"/>
    <s v="Leabeater"/>
    <x v="0"/>
    <x v="67"/>
    <x v="2"/>
    <x v="5"/>
    <x v="0"/>
    <x v="0"/>
    <x v="6"/>
    <x v="25"/>
    <n v="0"/>
  </r>
  <r>
    <x v="3095"/>
    <x v="3091"/>
    <x v="3095"/>
    <x v="3095"/>
    <x v="4"/>
    <x v="22"/>
    <s v="A"/>
    <s v="Ewen"/>
    <x v="0"/>
    <x v="25"/>
    <x v="2"/>
    <x v="0"/>
    <x v="0"/>
    <x v="0"/>
    <x v="1"/>
    <x v="42"/>
    <n v="0"/>
  </r>
  <r>
    <x v="3096"/>
    <x v="3092"/>
    <x v="3096"/>
    <x v="3096"/>
    <x v="1"/>
    <x v="5"/>
    <s v="A"/>
    <s v="Kyle"/>
    <x v="0"/>
    <x v="9"/>
    <x v="2"/>
    <x v="0"/>
    <x v="0"/>
    <x v="0"/>
    <x v="1"/>
    <x v="34"/>
    <n v="0"/>
  </r>
  <r>
    <x v="3097"/>
    <x v="3093"/>
    <x v="3097"/>
    <x v="3097"/>
    <x v="6"/>
    <x v="3"/>
    <s v="A"/>
    <s v="Oldroyd"/>
    <x v="0"/>
    <x v="13"/>
    <x v="2"/>
    <x v="0"/>
    <x v="0"/>
    <x v="0"/>
    <x v="1"/>
    <x v="39"/>
    <n v="0"/>
  </r>
  <r>
    <x v="3098"/>
    <x v="3094"/>
    <x v="3098"/>
    <x v="3098"/>
    <x v="5"/>
    <x v="1"/>
    <s v="A"/>
    <s v="Rohlf"/>
    <x v="0"/>
    <x v="2"/>
    <x v="2"/>
    <x v="0"/>
    <x v="0"/>
    <x v="0"/>
    <x v="1"/>
    <x v="35"/>
    <n v="0"/>
  </r>
  <r>
    <x v="3099"/>
    <x v="3095"/>
    <x v="3099"/>
    <x v="3099"/>
    <x v="3"/>
    <x v="6"/>
    <s v="A"/>
    <s v="McCumskay"/>
    <x v="0"/>
    <x v="73"/>
    <x v="2"/>
    <x v="0"/>
    <x v="0"/>
    <x v="0"/>
    <x v="1"/>
    <x v="19"/>
    <n v="0"/>
  </r>
  <r>
    <x v="3100"/>
    <x v="3096"/>
    <x v="3100"/>
    <x v="3100"/>
    <x v="5"/>
    <x v="16"/>
    <s v="A"/>
    <s v="Crich"/>
    <x v="0"/>
    <x v="39"/>
    <x v="2"/>
    <x v="0"/>
    <x v="0"/>
    <x v="0"/>
    <x v="1"/>
    <x v="10"/>
    <n v="0"/>
  </r>
  <r>
    <x v="3101"/>
    <x v="3097"/>
    <x v="3101"/>
    <x v="3101"/>
    <x v="1"/>
    <x v="1"/>
    <s v="A"/>
    <s v="Collabine"/>
    <x v="0"/>
    <x v="16"/>
    <x v="2"/>
    <x v="0"/>
    <x v="0"/>
    <x v="0"/>
    <x v="1"/>
    <x v="27"/>
    <n v="0"/>
  </r>
  <r>
    <x v="3102"/>
    <x v="3098"/>
    <x v="3102"/>
    <x v="3102"/>
    <x v="4"/>
    <x v="7"/>
    <s v="B"/>
    <s v="Riccelli"/>
    <x v="0"/>
    <x v="41"/>
    <x v="2"/>
    <x v="0"/>
    <x v="0"/>
    <x v="0"/>
    <x v="1"/>
    <x v="42"/>
    <n v="0"/>
  </r>
  <r>
    <x v="3103"/>
    <x v="3099"/>
    <x v="3103"/>
    <x v="3103"/>
    <x v="6"/>
    <x v="8"/>
    <s v="B"/>
    <s v="Baldoni"/>
    <x v="0"/>
    <x v="60"/>
    <x v="2"/>
    <x v="0"/>
    <x v="0"/>
    <x v="0"/>
    <x v="1"/>
    <x v="30"/>
    <n v="0"/>
  </r>
  <r>
    <x v="3104"/>
    <x v="3100"/>
    <x v="3104"/>
    <x v="3104"/>
    <x v="5"/>
    <x v="0"/>
    <s v="B"/>
    <s v="Bricket"/>
    <x v="0"/>
    <x v="64"/>
    <x v="2"/>
    <x v="0"/>
    <x v="0"/>
    <x v="0"/>
    <x v="1"/>
    <x v="36"/>
    <n v="0"/>
  </r>
  <r>
    <x v="3105"/>
    <x v="3101"/>
    <x v="3105"/>
    <x v="3105"/>
    <x v="1"/>
    <x v="12"/>
    <s v="B"/>
    <s v="Sever"/>
    <x v="0"/>
    <x v="73"/>
    <x v="2"/>
    <x v="0"/>
    <x v="0"/>
    <x v="0"/>
    <x v="1"/>
    <x v="24"/>
    <n v="0"/>
  </r>
  <r>
    <x v="3106"/>
    <x v="3102"/>
    <x v="3106"/>
    <x v="3106"/>
    <x v="4"/>
    <x v="19"/>
    <s v="B"/>
    <s v="Gammell"/>
    <x v="0"/>
    <x v="33"/>
    <x v="2"/>
    <x v="0"/>
    <x v="0"/>
    <x v="0"/>
    <x v="1"/>
    <x v="29"/>
    <n v="1"/>
  </r>
  <r>
    <x v="3107"/>
    <x v="3103"/>
    <x v="3107"/>
    <x v="3107"/>
    <x v="2"/>
    <x v="3"/>
    <s v="B"/>
    <s v="Meanwell"/>
    <x v="0"/>
    <x v="28"/>
    <x v="2"/>
    <x v="0"/>
    <x v="0"/>
    <x v="0"/>
    <x v="1"/>
    <x v="10"/>
    <n v="0"/>
  </r>
  <r>
    <x v="3108"/>
    <x v="3104"/>
    <x v="3108"/>
    <x v="3108"/>
    <x v="6"/>
    <x v="14"/>
    <s v="B"/>
    <s v="Gravey"/>
    <x v="0"/>
    <x v="42"/>
    <x v="2"/>
    <x v="0"/>
    <x v="0"/>
    <x v="0"/>
    <x v="1"/>
    <x v="12"/>
    <n v="0"/>
  </r>
  <r>
    <x v="3109"/>
    <x v="3105"/>
    <x v="3109"/>
    <x v="3109"/>
    <x v="3"/>
    <x v="2"/>
    <s v="C"/>
    <s v="Jacobsson"/>
    <x v="0"/>
    <x v="77"/>
    <x v="2"/>
    <x v="0"/>
    <x v="0"/>
    <x v="0"/>
    <x v="1"/>
    <x v="30"/>
    <n v="0"/>
  </r>
  <r>
    <x v="3110"/>
    <x v="3106"/>
    <x v="3110"/>
    <x v="3110"/>
    <x v="1"/>
    <x v="2"/>
    <s v="C"/>
    <s v="Bartolomieu"/>
    <x v="0"/>
    <x v="68"/>
    <x v="2"/>
    <x v="0"/>
    <x v="0"/>
    <x v="0"/>
    <x v="1"/>
    <x v="30"/>
    <n v="0"/>
  </r>
  <r>
    <x v="3111"/>
    <x v="3107"/>
    <x v="3111"/>
    <x v="3111"/>
    <x v="0"/>
    <x v="2"/>
    <s v="C"/>
    <s v="Knoller"/>
    <x v="0"/>
    <x v="32"/>
    <x v="2"/>
    <x v="0"/>
    <x v="0"/>
    <x v="0"/>
    <x v="1"/>
    <x v="7"/>
    <n v="0"/>
  </r>
  <r>
    <x v="3112"/>
    <x v="3108"/>
    <x v="3112"/>
    <x v="3112"/>
    <x v="0"/>
    <x v="13"/>
    <s v="C"/>
    <s v="Ughini"/>
    <x v="0"/>
    <x v="26"/>
    <x v="2"/>
    <x v="0"/>
    <x v="0"/>
    <x v="0"/>
    <x v="1"/>
    <x v="8"/>
    <n v="0"/>
  </r>
  <r>
    <x v="3113"/>
    <x v="3109"/>
    <x v="3113"/>
    <x v="3113"/>
    <x v="1"/>
    <x v="0"/>
    <s v="C"/>
    <s v="Nanson"/>
    <x v="0"/>
    <x v="5"/>
    <x v="2"/>
    <x v="0"/>
    <x v="0"/>
    <x v="0"/>
    <x v="1"/>
    <x v="13"/>
    <n v="0"/>
  </r>
  <r>
    <x v="3114"/>
    <x v="3110"/>
    <x v="3114"/>
    <x v="3114"/>
    <x v="3"/>
    <x v="1"/>
    <s v="C"/>
    <s v="Tawn"/>
    <x v="0"/>
    <x v="17"/>
    <x v="2"/>
    <x v="0"/>
    <x v="0"/>
    <x v="0"/>
    <x v="1"/>
    <x v="9"/>
    <n v="0"/>
  </r>
  <r>
    <x v="3115"/>
    <x v="3111"/>
    <x v="3115"/>
    <x v="3115"/>
    <x v="3"/>
    <x v="14"/>
    <s v="C"/>
    <s v="Echlin"/>
    <x v="0"/>
    <x v="75"/>
    <x v="2"/>
    <x v="0"/>
    <x v="0"/>
    <x v="0"/>
    <x v="1"/>
    <x v="49"/>
    <n v="0"/>
  </r>
  <r>
    <x v="3116"/>
    <x v="3112"/>
    <x v="3116"/>
    <x v="3116"/>
    <x v="2"/>
    <x v="9"/>
    <s v="D"/>
    <s v="Scotson"/>
    <x v="0"/>
    <x v="66"/>
    <x v="2"/>
    <x v="0"/>
    <x v="0"/>
    <x v="0"/>
    <x v="1"/>
    <x v="39"/>
    <n v="0"/>
  </r>
  <r>
    <x v="3117"/>
    <x v="3113"/>
    <x v="3117"/>
    <x v="3117"/>
    <x v="6"/>
    <x v="3"/>
    <s v="D"/>
    <s v="Avramovich"/>
    <x v="0"/>
    <x v="10"/>
    <x v="2"/>
    <x v="0"/>
    <x v="0"/>
    <x v="0"/>
    <x v="1"/>
    <x v="46"/>
    <n v="0"/>
  </r>
  <r>
    <x v="3118"/>
    <x v="3114"/>
    <x v="3118"/>
    <x v="3118"/>
    <x v="1"/>
    <x v="5"/>
    <s v="D"/>
    <s v="Heskey"/>
    <x v="0"/>
    <x v="57"/>
    <x v="2"/>
    <x v="0"/>
    <x v="0"/>
    <x v="0"/>
    <x v="1"/>
    <x v="0"/>
    <n v="0"/>
  </r>
  <r>
    <x v="3119"/>
    <x v="3115"/>
    <x v="3119"/>
    <x v="3119"/>
    <x v="3"/>
    <x v="17"/>
    <s v="D"/>
    <s v="Engledow"/>
    <x v="0"/>
    <x v="61"/>
    <x v="2"/>
    <x v="0"/>
    <x v="0"/>
    <x v="0"/>
    <x v="1"/>
    <x v="32"/>
    <n v="0"/>
  </r>
  <r>
    <x v="3120"/>
    <x v="3116"/>
    <x v="3120"/>
    <x v="3120"/>
    <x v="1"/>
    <x v="16"/>
    <s v="E"/>
    <s v="Ripley"/>
    <x v="0"/>
    <x v="33"/>
    <x v="2"/>
    <x v="0"/>
    <x v="0"/>
    <x v="0"/>
    <x v="1"/>
    <x v="4"/>
    <n v="0"/>
  </r>
  <r>
    <x v="3121"/>
    <x v="3117"/>
    <x v="3121"/>
    <x v="3121"/>
    <x v="6"/>
    <x v="22"/>
    <s v="E"/>
    <s v="Gamett"/>
    <x v="0"/>
    <x v="34"/>
    <x v="2"/>
    <x v="0"/>
    <x v="0"/>
    <x v="0"/>
    <x v="1"/>
    <x v="42"/>
    <n v="0"/>
  </r>
  <r>
    <x v="3122"/>
    <x v="3118"/>
    <x v="3122"/>
    <x v="3122"/>
    <x v="1"/>
    <x v="23"/>
    <s v="E"/>
    <s v="Churms"/>
    <x v="0"/>
    <x v="76"/>
    <x v="2"/>
    <x v="0"/>
    <x v="0"/>
    <x v="0"/>
    <x v="1"/>
    <x v="36"/>
    <n v="0"/>
  </r>
  <r>
    <x v="3123"/>
    <x v="3119"/>
    <x v="3123"/>
    <x v="3123"/>
    <x v="0"/>
    <x v="2"/>
    <s v="E"/>
    <s v="Johnsey"/>
    <x v="0"/>
    <x v="68"/>
    <x v="2"/>
    <x v="0"/>
    <x v="0"/>
    <x v="0"/>
    <x v="1"/>
    <x v="35"/>
    <n v="0"/>
  </r>
  <r>
    <x v="3124"/>
    <x v="3120"/>
    <x v="3124"/>
    <x v="3124"/>
    <x v="1"/>
    <x v="12"/>
    <s v="E"/>
    <s v="Coulthard"/>
    <x v="0"/>
    <x v="6"/>
    <x v="2"/>
    <x v="0"/>
    <x v="0"/>
    <x v="0"/>
    <x v="1"/>
    <x v="45"/>
    <n v="0"/>
  </r>
  <r>
    <x v="3125"/>
    <x v="3121"/>
    <x v="3125"/>
    <x v="3125"/>
    <x v="1"/>
    <x v="1"/>
    <s v="E"/>
    <s v="Clifforth"/>
    <x v="0"/>
    <x v="14"/>
    <x v="2"/>
    <x v="0"/>
    <x v="0"/>
    <x v="0"/>
    <x v="1"/>
    <x v="1"/>
    <n v="0"/>
  </r>
  <r>
    <x v="3126"/>
    <x v="3122"/>
    <x v="3126"/>
    <x v="3126"/>
    <x v="1"/>
    <x v="14"/>
    <s v="E"/>
    <s v="Finby"/>
    <x v="0"/>
    <x v="25"/>
    <x v="2"/>
    <x v="0"/>
    <x v="0"/>
    <x v="0"/>
    <x v="1"/>
    <x v="29"/>
    <n v="0"/>
  </r>
  <r>
    <x v="3127"/>
    <x v="3123"/>
    <x v="3127"/>
    <x v="3127"/>
    <x v="6"/>
    <x v="8"/>
    <s v="E"/>
    <s v="Ateridge"/>
    <x v="0"/>
    <x v="46"/>
    <x v="2"/>
    <x v="0"/>
    <x v="0"/>
    <x v="0"/>
    <x v="1"/>
    <x v="37"/>
    <n v="0"/>
  </r>
  <r>
    <x v="3128"/>
    <x v="3124"/>
    <x v="3128"/>
    <x v="3128"/>
    <x v="3"/>
    <x v="21"/>
    <s v="E"/>
    <s v="Knell"/>
    <x v="0"/>
    <x v="16"/>
    <x v="2"/>
    <x v="0"/>
    <x v="0"/>
    <x v="0"/>
    <x v="1"/>
    <x v="26"/>
    <n v="0"/>
  </r>
  <r>
    <x v="3129"/>
    <x v="3125"/>
    <x v="3129"/>
    <x v="3129"/>
    <x v="3"/>
    <x v="12"/>
    <s v="E"/>
    <s v="Somerset"/>
    <x v="0"/>
    <x v="76"/>
    <x v="2"/>
    <x v="0"/>
    <x v="0"/>
    <x v="0"/>
    <x v="1"/>
    <x v="15"/>
    <n v="0"/>
  </r>
  <r>
    <x v="3130"/>
    <x v="3126"/>
    <x v="3130"/>
    <x v="3130"/>
    <x v="6"/>
    <x v="6"/>
    <s v="E"/>
    <s v="Rowcastle"/>
    <x v="0"/>
    <x v="19"/>
    <x v="2"/>
    <x v="0"/>
    <x v="0"/>
    <x v="0"/>
    <x v="1"/>
    <x v="15"/>
    <n v="0"/>
  </r>
  <r>
    <x v="3131"/>
    <x v="3127"/>
    <x v="3131"/>
    <x v="3131"/>
    <x v="0"/>
    <x v="10"/>
    <s v="E"/>
    <s v="Presidey"/>
    <x v="0"/>
    <x v="68"/>
    <x v="2"/>
    <x v="0"/>
    <x v="0"/>
    <x v="0"/>
    <x v="1"/>
    <x v="44"/>
    <n v="0"/>
  </r>
  <r>
    <x v="3132"/>
    <x v="3128"/>
    <x v="3132"/>
    <x v="3132"/>
    <x v="0"/>
    <x v="6"/>
    <s v="F"/>
    <s v="Gore"/>
    <x v="0"/>
    <x v="28"/>
    <x v="2"/>
    <x v="0"/>
    <x v="0"/>
    <x v="0"/>
    <x v="1"/>
    <x v="28"/>
    <n v="0"/>
  </r>
  <r>
    <x v="3133"/>
    <x v="3129"/>
    <x v="3133"/>
    <x v="3133"/>
    <x v="5"/>
    <x v="5"/>
    <s v="F"/>
    <s v="Forster"/>
    <x v="0"/>
    <x v="5"/>
    <x v="2"/>
    <x v="0"/>
    <x v="0"/>
    <x v="0"/>
    <x v="1"/>
    <x v="7"/>
    <n v="0"/>
  </r>
  <r>
    <x v="3134"/>
    <x v="3130"/>
    <x v="3134"/>
    <x v="3134"/>
    <x v="0"/>
    <x v="4"/>
    <s v="F"/>
    <s v="Ricart"/>
    <x v="0"/>
    <x v="78"/>
    <x v="2"/>
    <x v="0"/>
    <x v="0"/>
    <x v="0"/>
    <x v="1"/>
    <x v="19"/>
    <n v="1"/>
  </r>
  <r>
    <x v="3135"/>
    <x v="3131"/>
    <x v="3135"/>
    <x v="3135"/>
    <x v="2"/>
    <x v="18"/>
    <s v="F"/>
    <s v="Harbord"/>
    <x v="0"/>
    <x v="9"/>
    <x v="2"/>
    <x v="0"/>
    <x v="0"/>
    <x v="0"/>
    <x v="1"/>
    <x v="10"/>
    <n v="0"/>
  </r>
  <r>
    <x v="3136"/>
    <x v="3132"/>
    <x v="3136"/>
    <x v="3136"/>
    <x v="1"/>
    <x v="23"/>
    <s v="F"/>
    <s v="Wastall"/>
    <x v="0"/>
    <x v="62"/>
    <x v="2"/>
    <x v="0"/>
    <x v="0"/>
    <x v="0"/>
    <x v="1"/>
    <x v="15"/>
    <n v="0"/>
  </r>
  <r>
    <x v="3137"/>
    <x v="3133"/>
    <x v="3137"/>
    <x v="3137"/>
    <x v="1"/>
    <x v="7"/>
    <s v="F"/>
    <s v="Crutchley"/>
    <x v="0"/>
    <x v="22"/>
    <x v="2"/>
    <x v="0"/>
    <x v="0"/>
    <x v="0"/>
    <x v="1"/>
    <x v="33"/>
    <n v="0"/>
  </r>
  <r>
    <x v="3138"/>
    <x v="3134"/>
    <x v="3138"/>
    <x v="3138"/>
    <x v="2"/>
    <x v="2"/>
    <s v="F"/>
    <s v="Tame"/>
    <x v="0"/>
    <x v="14"/>
    <x v="2"/>
    <x v="0"/>
    <x v="0"/>
    <x v="0"/>
    <x v="1"/>
    <x v="27"/>
    <n v="0"/>
  </r>
  <r>
    <x v="3139"/>
    <x v="3135"/>
    <x v="3139"/>
    <x v="3139"/>
    <x v="1"/>
    <x v="7"/>
    <s v="G"/>
    <s v="Scogings"/>
    <x v="0"/>
    <x v="4"/>
    <x v="2"/>
    <x v="0"/>
    <x v="0"/>
    <x v="0"/>
    <x v="1"/>
    <x v="42"/>
    <n v="0"/>
  </r>
  <r>
    <x v="3140"/>
    <x v="3136"/>
    <x v="3140"/>
    <x v="3140"/>
    <x v="3"/>
    <x v="8"/>
    <s v="G"/>
    <s v="Chiplin"/>
    <x v="0"/>
    <x v="24"/>
    <x v="2"/>
    <x v="0"/>
    <x v="0"/>
    <x v="0"/>
    <x v="1"/>
    <x v="36"/>
    <n v="1"/>
  </r>
  <r>
    <x v="3141"/>
    <x v="3137"/>
    <x v="3141"/>
    <x v="3141"/>
    <x v="0"/>
    <x v="7"/>
    <s v="G"/>
    <s v="MacUchadair"/>
    <x v="0"/>
    <x v="4"/>
    <x v="2"/>
    <x v="0"/>
    <x v="0"/>
    <x v="0"/>
    <x v="1"/>
    <x v="28"/>
    <n v="0"/>
  </r>
  <r>
    <x v="3142"/>
    <x v="3138"/>
    <x v="3142"/>
    <x v="3142"/>
    <x v="3"/>
    <x v="20"/>
    <s v="G"/>
    <s v="Hentzeler"/>
    <x v="0"/>
    <x v="3"/>
    <x v="2"/>
    <x v="0"/>
    <x v="0"/>
    <x v="0"/>
    <x v="1"/>
    <x v="19"/>
    <n v="0"/>
  </r>
  <r>
    <x v="3143"/>
    <x v="3139"/>
    <x v="3143"/>
    <x v="3143"/>
    <x v="6"/>
    <x v="8"/>
    <s v="G"/>
    <s v="McCotter"/>
    <x v="0"/>
    <x v="41"/>
    <x v="2"/>
    <x v="0"/>
    <x v="0"/>
    <x v="0"/>
    <x v="1"/>
    <x v="19"/>
    <n v="0"/>
  </r>
  <r>
    <x v="3144"/>
    <x v="3140"/>
    <x v="3144"/>
    <x v="3144"/>
    <x v="1"/>
    <x v="23"/>
    <s v="G"/>
    <s v="McEntagart"/>
    <x v="0"/>
    <x v="47"/>
    <x v="2"/>
    <x v="0"/>
    <x v="0"/>
    <x v="0"/>
    <x v="1"/>
    <x v="16"/>
    <n v="0"/>
  </r>
  <r>
    <x v="3145"/>
    <x v="3141"/>
    <x v="3145"/>
    <x v="3145"/>
    <x v="5"/>
    <x v="3"/>
    <s v="G"/>
    <s v="Clever"/>
    <x v="0"/>
    <x v="13"/>
    <x v="2"/>
    <x v="0"/>
    <x v="0"/>
    <x v="0"/>
    <x v="1"/>
    <x v="2"/>
    <n v="0"/>
  </r>
  <r>
    <x v="3146"/>
    <x v="3142"/>
    <x v="3146"/>
    <x v="3146"/>
    <x v="5"/>
    <x v="9"/>
    <s v="G"/>
    <s v="Vossing"/>
    <x v="0"/>
    <x v="7"/>
    <x v="2"/>
    <x v="0"/>
    <x v="0"/>
    <x v="0"/>
    <x v="1"/>
    <x v="27"/>
    <n v="0"/>
  </r>
  <r>
    <x v="3147"/>
    <x v="3143"/>
    <x v="3147"/>
    <x v="3147"/>
    <x v="1"/>
    <x v="21"/>
    <s v="G"/>
    <s v="Mellodey"/>
    <x v="0"/>
    <x v="24"/>
    <x v="2"/>
    <x v="0"/>
    <x v="0"/>
    <x v="0"/>
    <x v="1"/>
    <x v="21"/>
    <n v="0"/>
  </r>
  <r>
    <x v="3148"/>
    <x v="3144"/>
    <x v="3148"/>
    <x v="3148"/>
    <x v="2"/>
    <x v="13"/>
    <s v="G"/>
    <s v="Carruth"/>
    <x v="0"/>
    <x v="37"/>
    <x v="2"/>
    <x v="0"/>
    <x v="0"/>
    <x v="0"/>
    <x v="1"/>
    <x v="21"/>
    <n v="0"/>
  </r>
  <r>
    <x v="3149"/>
    <x v="3145"/>
    <x v="3149"/>
    <x v="3149"/>
    <x v="6"/>
    <x v="13"/>
    <s v="H"/>
    <s v="Martindale"/>
    <x v="0"/>
    <x v="37"/>
    <x v="2"/>
    <x v="0"/>
    <x v="0"/>
    <x v="0"/>
    <x v="1"/>
    <x v="44"/>
    <n v="0"/>
  </r>
  <r>
    <x v="3150"/>
    <x v="3146"/>
    <x v="3150"/>
    <x v="3150"/>
    <x v="0"/>
    <x v="18"/>
    <s v="H"/>
    <s v="Metham"/>
    <x v="0"/>
    <x v="70"/>
    <x v="2"/>
    <x v="0"/>
    <x v="0"/>
    <x v="0"/>
    <x v="1"/>
    <x v="17"/>
    <n v="0"/>
  </r>
  <r>
    <x v="3151"/>
    <x v="3147"/>
    <x v="3151"/>
    <x v="3151"/>
    <x v="6"/>
    <x v="9"/>
    <s v="I"/>
    <s v="Bucknill"/>
    <x v="0"/>
    <x v="28"/>
    <x v="2"/>
    <x v="0"/>
    <x v="0"/>
    <x v="0"/>
    <x v="1"/>
    <x v="45"/>
    <n v="0"/>
  </r>
  <r>
    <x v="3152"/>
    <x v="3148"/>
    <x v="3152"/>
    <x v="3152"/>
    <x v="4"/>
    <x v="11"/>
    <s v="I"/>
    <s v="Smedmoor"/>
    <x v="0"/>
    <x v="69"/>
    <x v="2"/>
    <x v="0"/>
    <x v="0"/>
    <x v="0"/>
    <x v="1"/>
    <x v="18"/>
    <n v="0"/>
  </r>
  <r>
    <x v="3153"/>
    <x v="3149"/>
    <x v="3153"/>
    <x v="3153"/>
    <x v="5"/>
    <x v="7"/>
    <s v="I"/>
    <s v="Muzzi"/>
    <x v="0"/>
    <x v="78"/>
    <x v="2"/>
    <x v="0"/>
    <x v="0"/>
    <x v="0"/>
    <x v="1"/>
    <x v="29"/>
    <n v="0"/>
  </r>
  <r>
    <x v="3154"/>
    <x v="3150"/>
    <x v="3154"/>
    <x v="3154"/>
    <x v="0"/>
    <x v="1"/>
    <s v="I"/>
    <s v="Bertholin"/>
    <x v="0"/>
    <x v="18"/>
    <x v="2"/>
    <x v="0"/>
    <x v="0"/>
    <x v="0"/>
    <x v="1"/>
    <x v="50"/>
    <n v="0"/>
  </r>
  <r>
    <x v="3155"/>
    <x v="3151"/>
    <x v="3155"/>
    <x v="3155"/>
    <x v="6"/>
    <x v="22"/>
    <s v="I"/>
    <s v="Kerss"/>
    <x v="0"/>
    <x v="73"/>
    <x v="2"/>
    <x v="0"/>
    <x v="0"/>
    <x v="0"/>
    <x v="1"/>
    <x v="50"/>
    <n v="0"/>
  </r>
  <r>
    <x v="3156"/>
    <x v="3152"/>
    <x v="3156"/>
    <x v="3156"/>
    <x v="1"/>
    <x v="10"/>
    <s v="I"/>
    <s v="Crusham"/>
    <x v="0"/>
    <x v="19"/>
    <x v="2"/>
    <x v="0"/>
    <x v="0"/>
    <x v="0"/>
    <x v="1"/>
    <x v="43"/>
    <n v="0"/>
  </r>
  <r>
    <x v="3157"/>
    <x v="3153"/>
    <x v="3157"/>
    <x v="3157"/>
    <x v="0"/>
    <x v="2"/>
    <s v="I"/>
    <s v="Cassidy"/>
    <x v="0"/>
    <x v="58"/>
    <x v="2"/>
    <x v="0"/>
    <x v="0"/>
    <x v="0"/>
    <x v="1"/>
    <x v="32"/>
    <n v="0"/>
  </r>
  <r>
    <x v="3158"/>
    <x v="3154"/>
    <x v="3158"/>
    <x v="3158"/>
    <x v="6"/>
    <x v="13"/>
    <s v="I"/>
    <s v="Plant"/>
    <x v="0"/>
    <x v="26"/>
    <x v="2"/>
    <x v="0"/>
    <x v="0"/>
    <x v="0"/>
    <x v="1"/>
    <x v="11"/>
    <n v="1"/>
  </r>
  <r>
    <x v="3159"/>
    <x v="3155"/>
    <x v="3159"/>
    <x v="3159"/>
    <x v="4"/>
    <x v="0"/>
    <s v="I"/>
    <s v="Kondratowicz"/>
    <x v="0"/>
    <x v="73"/>
    <x v="2"/>
    <x v="0"/>
    <x v="0"/>
    <x v="0"/>
    <x v="1"/>
    <x v="14"/>
    <n v="0"/>
  </r>
  <r>
    <x v="3160"/>
    <x v="3156"/>
    <x v="3160"/>
    <x v="3160"/>
    <x v="3"/>
    <x v="20"/>
    <s v="J"/>
    <s v="Tarn"/>
    <x v="0"/>
    <x v="63"/>
    <x v="2"/>
    <x v="0"/>
    <x v="0"/>
    <x v="0"/>
    <x v="1"/>
    <x v="42"/>
    <n v="0"/>
  </r>
  <r>
    <x v="3161"/>
    <x v="3157"/>
    <x v="3161"/>
    <x v="3161"/>
    <x v="2"/>
    <x v="4"/>
    <s v="J"/>
    <s v="Ruegg"/>
    <x v="0"/>
    <x v="46"/>
    <x v="2"/>
    <x v="0"/>
    <x v="0"/>
    <x v="0"/>
    <x v="1"/>
    <x v="30"/>
    <n v="0"/>
  </r>
  <r>
    <x v="3162"/>
    <x v="3158"/>
    <x v="3162"/>
    <x v="3162"/>
    <x v="1"/>
    <x v="2"/>
    <s v="J"/>
    <s v="Baumer"/>
    <x v="0"/>
    <x v="76"/>
    <x v="2"/>
    <x v="0"/>
    <x v="0"/>
    <x v="0"/>
    <x v="1"/>
    <x v="1"/>
    <n v="0"/>
  </r>
  <r>
    <x v="3163"/>
    <x v="3159"/>
    <x v="3163"/>
    <x v="3163"/>
    <x v="2"/>
    <x v="12"/>
    <s v="J"/>
    <s v="Gehrts"/>
    <x v="0"/>
    <x v="56"/>
    <x v="2"/>
    <x v="0"/>
    <x v="0"/>
    <x v="0"/>
    <x v="1"/>
    <x v="48"/>
    <n v="0"/>
  </r>
  <r>
    <x v="3164"/>
    <x v="3160"/>
    <x v="3164"/>
    <x v="3164"/>
    <x v="0"/>
    <x v="20"/>
    <s v="J"/>
    <s v="Enos"/>
    <x v="0"/>
    <x v="56"/>
    <x v="2"/>
    <x v="0"/>
    <x v="0"/>
    <x v="0"/>
    <x v="1"/>
    <x v="26"/>
    <n v="0"/>
  </r>
  <r>
    <x v="3165"/>
    <x v="3161"/>
    <x v="3165"/>
    <x v="3165"/>
    <x v="3"/>
    <x v="12"/>
    <s v="J"/>
    <s v="Chatel"/>
    <x v="0"/>
    <x v="60"/>
    <x v="2"/>
    <x v="0"/>
    <x v="0"/>
    <x v="0"/>
    <x v="1"/>
    <x v="12"/>
    <n v="0"/>
  </r>
  <r>
    <x v="3166"/>
    <x v="3162"/>
    <x v="3166"/>
    <x v="3166"/>
    <x v="3"/>
    <x v="22"/>
    <s v="J"/>
    <s v="Thomsson"/>
    <x v="0"/>
    <x v="68"/>
    <x v="2"/>
    <x v="0"/>
    <x v="0"/>
    <x v="0"/>
    <x v="1"/>
    <x v="47"/>
    <n v="0"/>
  </r>
  <r>
    <x v="3167"/>
    <x v="3163"/>
    <x v="3167"/>
    <x v="3167"/>
    <x v="3"/>
    <x v="15"/>
    <s v="J"/>
    <s v="Diddams"/>
    <x v="0"/>
    <x v="10"/>
    <x v="2"/>
    <x v="0"/>
    <x v="0"/>
    <x v="0"/>
    <x v="1"/>
    <x v="21"/>
    <n v="0"/>
  </r>
  <r>
    <x v="3168"/>
    <x v="3164"/>
    <x v="3168"/>
    <x v="3168"/>
    <x v="1"/>
    <x v="17"/>
    <s v="J"/>
    <s v="Mico"/>
    <x v="0"/>
    <x v="63"/>
    <x v="2"/>
    <x v="0"/>
    <x v="0"/>
    <x v="0"/>
    <x v="1"/>
    <x v="49"/>
    <n v="1"/>
  </r>
  <r>
    <x v="3169"/>
    <x v="3165"/>
    <x v="3169"/>
    <x v="3169"/>
    <x v="3"/>
    <x v="9"/>
    <s v="K"/>
    <s v="Sambedge"/>
    <x v="0"/>
    <x v="71"/>
    <x v="2"/>
    <x v="0"/>
    <x v="0"/>
    <x v="0"/>
    <x v="1"/>
    <x v="39"/>
    <n v="0"/>
  </r>
  <r>
    <x v="3170"/>
    <x v="3166"/>
    <x v="3170"/>
    <x v="3170"/>
    <x v="1"/>
    <x v="9"/>
    <s v="K"/>
    <s v="Pywell"/>
    <x v="0"/>
    <x v="12"/>
    <x v="2"/>
    <x v="0"/>
    <x v="0"/>
    <x v="0"/>
    <x v="1"/>
    <x v="36"/>
    <n v="0"/>
  </r>
  <r>
    <x v="3171"/>
    <x v="3167"/>
    <x v="3171"/>
    <x v="3171"/>
    <x v="5"/>
    <x v="8"/>
    <s v="K"/>
    <s v="Daborne"/>
    <x v="0"/>
    <x v="72"/>
    <x v="2"/>
    <x v="0"/>
    <x v="0"/>
    <x v="0"/>
    <x v="1"/>
    <x v="45"/>
    <n v="1"/>
  </r>
  <r>
    <x v="3172"/>
    <x v="3168"/>
    <x v="3172"/>
    <x v="3172"/>
    <x v="3"/>
    <x v="15"/>
    <s v="K"/>
    <s v="Louedey"/>
    <x v="0"/>
    <x v="23"/>
    <x v="2"/>
    <x v="0"/>
    <x v="0"/>
    <x v="0"/>
    <x v="1"/>
    <x v="0"/>
    <n v="0"/>
  </r>
  <r>
    <x v="3173"/>
    <x v="3169"/>
    <x v="3173"/>
    <x v="3173"/>
    <x v="2"/>
    <x v="0"/>
    <s v="K"/>
    <s v="Snellman"/>
    <x v="0"/>
    <x v="33"/>
    <x v="2"/>
    <x v="0"/>
    <x v="0"/>
    <x v="0"/>
    <x v="1"/>
    <x v="17"/>
    <n v="0"/>
  </r>
  <r>
    <x v="3174"/>
    <x v="3170"/>
    <x v="3174"/>
    <x v="3174"/>
    <x v="3"/>
    <x v="19"/>
    <s v="K"/>
    <s v="Werrit"/>
    <x v="0"/>
    <x v="45"/>
    <x v="2"/>
    <x v="0"/>
    <x v="0"/>
    <x v="0"/>
    <x v="1"/>
    <x v="8"/>
    <n v="0"/>
  </r>
  <r>
    <x v="3175"/>
    <x v="3171"/>
    <x v="3175"/>
    <x v="3175"/>
    <x v="1"/>
    <x v="9"/>
    <s v="K"/>
    <s v="Petheridge"/>
    <x v="0"/>
    <x v="75"/>
    <x v="2"/>
    <x v="0"/>
    <x v="0"/>
    <x v="0"/>
    <x v="1"/>
    <x v="43"/>
    <n v="0"/>
  </r>
  <r>
    <x v="3176"/>
    <x v="3172"/>
    <x v="3176"/>
    <x v="3176"/>
    <x v="4"/>
    <x v="0"/>
    <s v="K"/>
    <s v="Huitt"/>
    <x v="0"/>
    <x v="30"/>
    <x v="2"/>
    <x v="0"/>
    <x v="0"/>
    <x v="0"/>
    <x v="1"/>
    <x v="32"/>
    <n v="0"/>
  </r>
  <r>
    <x v="3177"/>
    <x v="3173"/>
    <x v="3177"/>
    <x v="3177"/>
    <x v="2"/>
    <x v="6"/>
    <s v="L"/>
    <s v="Jacobsson"/>
    <x v="0"/>
    <x v="59"/>
    <x v="2"/>
    <x v="0"/>
    <x v="0"/>
    <x v="0"/>
    <x v="1"/>
    <x v="38"/>
    <n v="0"/>
  </r>
  <r>
    <x v="3178"/>
    <x v="1085"/>
    <x v="3178"/>
    <x v="3178"/>
    <x v="4"/>
    <x v="23"/>
    <s v="L"/>
    <s v="Francescotti"/>
    <x v="0"/>
    <x v="14"/>
    <x v="2"/>
    <x v="0"/>
    <x v="0"/>
    <x v="0"/>
    <x v="1"/>
    <x v="1"/>
    <n v="0"/>
  </r>
  <r>
    <x v="3179"/>
    <x v="3174"/>
    <x v="3179"/>
    <x v="3179"/>
    <x v="5"/>
    <x v="3"/>
    <s v="L"/>
    <s v="Oswald"/>
    <x v="0"/>
    <x v="38"/>
    <x v="2"/>
    <x v="0"/>
    <x v="0"/>
    <x v="0"/>
    <x v="1"/>
    <x v="48"/>
    <n v="0"/>
  </r>
  <r>
    <x v="3180"/>
    <x v="3175"/>
    <x v="3180"/>
    <x v="3180"/>
    <x v="2"/>
    <x v="0"/>
    <s v="L"/>
    <s v="Dilgarno"/>
    <x v="0"/>
    <x v="3"/>
    <x v="2"/>
    <x v="0"/>
    <x v="0"/>
    <x v="0"/>
    <x v="1"/>
    <x v="29"/>
    <n v="0"/>
  </r>
  <r>
    <x v="3181"/>
    <x v="3176"/>
    <x v="3181"/>
    <x v="3181"/>
    <x v="4"/>
    <x v="21"/>
    <s v="L"/>
    <s v="Matschek"/>
    <x v="0"/>
    <x v="59"/>
    <x v="2"/>
    <x v="0"/>
    <x v="0"/>
    <x v="0"/>
    <x v="1"/>
    <x v="6"/>
    <n v="0"/>
  </r>
  <r>
    <x v="3182"/>
    <x v="3177"/>
    <x v="3182"/>
    <x v="3182"/>
    <x v="3"/>
    <x v="1"/>
    <s v="L"/>
    <s v="Vickers"/>
    <x v="0"/>
    <x v="71"/>
    <x v="2"/>
    <x v="0"/>
    <x v="0"/>
    <x v="0"/>
    <x v="1"/>
    <x v="25"/>
    <n v="0"/>
  </r>
  <r>
    <x v="3183"/>
    <x v="3178"/>
    <x v="3183"/>
    <x v="3183"/>
    <x v="4"/>
    <x v="3"/>
    <s v="M"/>
    <s v="Kimblen"/>
    <x v="0"/>
    <x v="74"/>
    <x v="2"/>
    <x v="0"/>
    <x v="0"/>
    <x v="0"/>
    <x v="1"/>
    <x v="36"/>
    <n v="0"/>
  </r>
  <r>
    <x v="3184"/>
    <x v="3179"/>
    <x v="3184"/>
    <x v="3184"/>
    <x v="0"/>
    <x v="15"/>
    <s v="M"/>
    <s v="Nunn"/>
    <x v="0"/>
    <x v="13"/>
    <x v="2"/>
    <x v="0"/>
    <x v="0"/>
    <x v="0"/>
    <x v="1"/>
    <x v="24"/>
    <n v="0"/>
  </r>
  <r>
    <x v="3185"/>
    <x v="3180"/>
    <x v="3185"/>
    <x v="3185"/>
    <x v="5"/>
    <x v="20"/>
    <s v="M"/>
    <s v="Maslin"/>
    <x v="0"/>
    <x v="27"/>
    <x v="2"/>
    <x v="0"/>
    <x v="0"/>
    <x v="0"/>
    <x v="1"/>
    <x v="46"/>
    <n v="0"/>
  </r>
  <r>
    <x v="3186"/>
    <x v="3181"/>
    <x v="3186"/>
    <x v="3186"/>
    <x v="4"/>
    <x v="17"/>
    <s v="M"/>
    <s v="Mantz"/>
    <x v="0"/>
    <x v="20"/>
    <x v="2"/>
    <x v="0"/>
    <x v="0"/>
    <x v="0"/>
    <x v="1"/>
    <x v="7"/>
    <n v="0"/>
  </r>
  <r>
    <x v="3187"/>
    <x v="3182"/>
    <x v="3187"/>
    <x v="3187"/>
    <x v="4"/>
    <x v="23"/>
    <s v="M"/>
    <s v="Leander"/>
    <x v="0"/>
    <x v="58"/>
    <x v="2"/>
    <x v="0"/>
    <x v="0"/>
    <x v="0"/>
    <x v="1"/>
    <x v="26"/>
    <n v="0"/>
  </r>
  <r>
    <x v="3188"/>
    <x v="3183"/>
    <x v="3188"/>
    <x v="3188"/>
    <x v="5"/>
    <x v="16"/>
    <s v="M"/>
    <s v="Samme"/>
    <x v="0"/>
    <x v="9"/>
    <x v="2"/>
    <x v="0"/>
    <x v="0"/>
    <x v="0"/>
    <x v="1"/>
    <x v="10"/>
    <n v="0"/>
  </r>
  <r>
    <x v="3189"/>
    <x v="3184"/>
    <x v="3189"/>
    <x v="3189"/>
    <x v="0"/>
    <x v="17"/>
    <s v="M"/>
    <s v="Edney"/>
    <x v="0"/>
    <x v="73"/>
    <x v="2"/>
    <x v="0"/>
    <x v="0"/>
    <x v="0"/>
    <x v="1"/>
    <x v="10"/>
    <n v="0"/>
  </r>
  <r>
    <x v="3190"/>
    <x v="3185"/>
    <x v="3190"/>
    <x v="3190"/>
    <x v="4"/>
    <x v="6"/>
    <s v="M"/>
    <s v="Martusewicz"/>
    <x v="0"/>
    <x v="72"/>
    <x v="2"/>
    <x v="0"/>
    <x v="0"/>
    <x v="0"/>
    <x v="1"/>
    <x v="44"/>
    <n v="0"/>
  </r>
  <r>
    <x v="3191"/>
    <x v="3186"/>
    <x v="3191"/>
    <x v="3191"/>
    <x v="0"/>
    <x v="21"/>
    <s v="M"/>
    <s v="Rozalski"/>
    <x v="0"/>
    <x v="6"/>
    <x v="2"/>
    <x v="0"/>
    <x v="0"/>
    <x v="0"/>
    <x v="1"/>
    <x v="50"/>
    <n v="0"/>
  </r>
  <r>
    <x v="3192"/>
    <x v="3187"/>
    <x v="3192"/>
    <x v="3192"/>
    <x v="6"/>
    <x v="1"/>
    <s v="M"/>
    <s v="Iskow"/>
    <x v="0"/>
    <x v="16"/>
    <x v="2"/>
    <x v="0"/>
    <x v="0"/>
    <x v="0"/>
    <x v="1"/>
    <x v="12"/>
    <n v="0"/>
  </r>
  <r>
    <x v="3193"/>
    <x v="3188"/>
    <x v="3193"/>
    <x v="3193"/>
    <x v="6"/>
    <x v="13"/>
    <s v="M"/>
    <s v="Paulisch"/>
    <x v="0"/>
    <x v="27"/>
    <x v="2"/>
    <x v="0"/>
    <x v="0"/>
    <x v="0"/>
    <x v="1"/>
    <x v="9"/>
    <n v="0"/>
  </r>
  <r>
    <x v="3194"/>
    <x v="3189"/>
    <x v="3194"/>
    <x v="3194"/>
    <x v="3"/>
    <x v="15"/>
    <s v="M"/>
    <s v="Learmond"/>
    <x v="0"/>
    <x v="67"/>
    <x v="2"/>
    <x v="0"/>
    <x v="0"/>
    <x v="0"/>
    <x v="1"/>
    <x v="2"/>
    <n v="0"/>
  </r>
  <r>
    <x v="3195"/>
    <x v="3190"/>
    <x v="3195"/>
    <x v="3195"/>
    <x v="6"/>
    <x v="5"/>
    <s v="M"/>
    <s v="Willerson"/>
    <x v="0"/>
    <x v="55"/>
    <x v="2"/>
    <x v="0"/>
    <x v="0"/>
    <x v="0"/>
    <x v="1"/>
    <x v="5"/>
    <n v="0"/>
  </r>
  <r>
    <x v="3196"/>
    <x v="3191"/>
    <x v="3196"/>
    <x v="3196"/>
    <x v="1"/>
    <x v="12"/>
    <s v="N"/>
    <s v="Gregson"/>
    <x v="0"/>
    <x v="8"/>
    <x v="2"/>
    <x v="0"/>
    <x v="0"/>
    <x v="0"/>
    <x v="1"/>
    <x v="39"/>
    <n v="0"/>
  </r>
  <r>
    <x v="3197"/>
    <x v="3192"/>
    <x v="3197"/>
    <x v="3197"/>
    <x v="6"/>
    <x v="17"/>
    <s v="N"/>
    <s v="Abramof"/>
    <x v="0"/>
    <x v="47"/>
    <x v="2"/>
    <x v="0"/>
    <x v="0"/>
    <x v="0"/>
    <x v="1"/>
    <x v="28"/>
    <n v="1"/>
  </r>
  <r>
    <x v="3198"/>
    <x v="3193"/>
    <x v="3198"/>
    <x v="3198"/>
    <x v="1"/>
    <x v="19"/>
    <s v="N"/>
    <s v="Brumfitt"/>
    <x v="0"/>
    <x v="19"/>
    <x v="2"/>
    <x v="0"/>
    <x v="0"/>
    <x v="0"/>
    <x v="1"/>
    <x v="10"/>
    <n v="0"/>
  </r>
  <r>
    <x v="3199"/>
    <x v="3194"/>
    <x v="3199"/>
    <x v="3199"/>
    <x v="1"/>
    <x v="21"/>
    <s v="N"/>
    <s v="Body"/>
    <x v="0"/>
    <x v="57"/>
    <x v="2"/>
    <x v="0"/>
    <x v="0"/>
    <x v="0"/>
    <x v="1"/>
    <x v="6"/>
    <n v="0"/>
  </r>
  <r>
    <x v="3200"/>
    <x v="3195"/>
    <x v="3200"/>
    <x v="3200"/>
    <x v="5"/>
    <x v="8"/>
    <s v="N"/>
    <s v="Hardy-Piggin"/>
    <x v="0"/>
    <x v="5"/>
    <x v="2"/>
    <x v="0"/>
    <x v="0"/>
    <x v="0"/>
    <x v="1"/>
    <x v="47"/>
    <n v="0"/>
  </r>
  <r>
    <x v="3201"/>
    <x v="3196"/>
    <x v="3201"/>
    <x v="3201"/>
    <x v="4"/>
    <x v="10"/>
    <s v="O"/>
    <s v="Killby"/>
    <x v="0"/>
    <x v="8"/>
    <x v="2"/>
    <x v="0"/>
    <x v="0"/>
    <x v="0"/>
    <x v="1"/>
    <x v="35"/>
    <n v="1"/>
  </r>
  <r>
    <x v="3202"/>
    <x v="3197"/>
    <x v="3202"/>
    <x v="3202"/>
    <x v="5"/>
    <x v="19"/>
    <s v="O"/>
    <s v="Oxbie"/>
    <x v="0"/>
    <x v="21"/>
    <x v="2"/>
    <x v="0"/>
    <x v="0"/>
    <x v="0"/>
    <x v="1"/>
    <x v="28"/>
    <n v="0"/>
  </r>
  <r>
    <x v="3203"/>
    <x v="3198"/>
    <x v="3203"/>
    <x v="3203"/>
    <x v="3"/>
    <x v="19"/>
    <s v="O"/>
    <s v="Coxhell"/>
    <x v="0"/>
    <x v="42"/>
    <x v="2"/>
    <x v="0"/>
    <x v="0"/>
    <x v="0"/>
    <x v="1"/>
    <x v="29"/>
    <n v="0"/>
  </r>
  <r>
    <x v="3204"/>
    <x v="3199"/>
    <x v="3204"/>
    <x v="3204"/>
    <x v="2"/>
    <x v="5"/>
    <s v="O"/>
    <s v="Abad"/>
    <x v="0"/>
    <x v="23"/>
    <x v="2"/>
    <x v="0"/>
    <x v="0"/>
    <x v="0"/>
    <x v="1"/>
    <x v="29"/>
    <n v="0"/>
  </r>
  <r>
    <x v="3205"/>
    <x v="3200"/>
    <x v="3205"/>
    <x v="3205"/>
    <x v="1"/>
    <x v="5"/>
    <s v="O"/>
    <s v="Graddon"/>
    <x v="0"/>
    <x v="61"/>
    <x v="2"/>
    <x v="0"/>
    <x v="0"/>
    <x v="0"/>
    <x v="1"/>
    <x v="8"/>
    <n v="0"/>
  </r>
  <r>
    <x v="3206"/>
    <x v="3201"/>
    <x v="3206"/>
    <x v="3206"/>
    <x v="3"/>
    <x v="21"/>
    <s v="O"/>
    <s v="Spain-Gower"/>
    <x v="0"/>
    <x v="54"/>
    <x v="2"/>
    <x v="0"/>
    <x v="0"/>
    <x v="0"/>
    <x v="1"/>
    <x v="6"/>
    <n v="0"/>
  </r>
  <r>
    <x v="3207"/>
    <x v="3202"/>
    <x v="3207"/>
    <x v="3207"/>
    <x v="2"/>
    <x v="23"/>
    <s v="O"/>
    <s v="Wickie"/>
    <x v="0"/>
    <x v="22"/>
    <x v="2"/>
    <x v="0"/>
    <x v="0"/>
    <x v="0"/>
    <x v="1"/>
    <x v="25"/>
    <n v="0"/>
  </r>
  <r>
    <x v="3208"/>
    <x v="3203"/>
    <x v="3208"/>
    <x v="3208"/>
    <x v="0"/>
    <x v="1"/>
    <s v="O"/>
    <s v="Seally"/>
    <x v="0"/>
    <x v="34"/>
    <x v="2"/>
    <x v="0"/>
    <x v="0"/>
    <x v="0"/>
    <x v="1"/>
    <x v="21"/>
    <n v="0"/>
  </r>
  <r>
    <x v="3209"/>
    <x v="3204"/>
    <x v="3209"/>
    <x v="3209"/>
    <x v="4"/>
    <x v="21"/>
    <s v="P"/>
    <s v="Sibbons"/>
    <x v="0"/>
    <x v="67"/>
    <x v="2"/>
    <x v="0"/>
    <x v="0"/>
    <x v="0"/>
    <x v="1"/>
    <x v="20"/>
    <n v="0"/>
  </r>
  <r>
    <x v="3210"/>
    <x v="3205"/>
    <x v="3210"/>
    <x v="3210"/>
    <x v="4"/>
    <x v="18"/>
    <s v="P"/>
    <s v="Libby"/>
    <x v="0"/>
    <x v="1"/>
    <x v="2"/>
    <x v="0"/>
    <x v="0"/>
    <x v="0"/>
    <x v="1"/>
    <x v="46"/>
    <n v="0"/>
  </r>
  <r>
    <x v="3211"/>
    <x v="3206"/>
    <x v="3211"/>
    <x v="3211"/>
    <x v="6"/>
    <x v="4"/>
    <s v="P"/>
    <s v="Salasar"/>
    <x v="0"/>
    <x v="35"/>
    <x v="2"/>
    <x v="0"/>
    <x v="0"/>
    <x v="0"/>
    <x v="1"/>
    <x v="7"/>
    <n v="0"/>
  </r>
  <r>
    <x v="3212"/>
    <x v="3207"/>
    <x v="3212"/>
    <x v="3212"/>
    <x v="3"/>
    <x v="19"/>
    <s v="P"/>
    <s v="Breed"/>
    <x v="0"/>
    <x v="3"/>
    <x v="2"/>
    <x v="0"/>
    <x v="0"/>
    <x v="0"/>
    <x v="1"/>
    <x v="48"/>
    <n v="0"/>
  </r>
  <r>
    <x v="3213"/>
    <x v="3208"/>
    <x v="3213"/>
    <x v="3213"/>
    <x v="1"/>
    <x v="14"/>
    <s v="P"/>
    <s v="Durnin"/>
    <x v="0"/>
    <x v="75"/>
    <x v="2"/>
    <x v="0"/>
    <x v="0"/>
    <x v="0"/>
    <x v="1"/>
    <x v="48"/>
    <n v="0"/>
  </r>
  <r>
    <x v="3214"/>
    <x v="3209"/>
    <x v="3214"/>
    <x v="3214"/>
    <x v="0"/>
    <x v="14"/>
    <s v="P"/>
    <s v="Poore"/>
    <x v="0"/>
    <x v="2"/>
    <x v="2"/>
    <x v="0"/>
    <x v="0"/>
    <x v="0"/>
    <x v="1"/>
    <x v="37"/>
    <n v="0"/>
  </r>
  <r>
    <x v="3215"/>
    <x v="3210"/>
    <x v="3215"/>
    <x v="3215"/>
    <x v="1"/>
    <x v="23"/>
    <s v="P"/>
    <s v="Sherville"/>
    <x v="0"/>
    <x v="54"/>
    <x v="2"/>
    <x v="0"/>
    <x v="0"/>
    <x v="0"/>
    <x v="1"/>
    <x v="37"/>
    <n v="0"/>
  </r>
  <r>
    <x v="3216"/>
    <x v="3211"/>
    <x v="3216"/>
    <x v="3216"/>
    <x v="6"/>
    <x v="10"/>
    <s v="P"/>
    <s v="Dennes"/>
    <x v="0"/>
    <x v="29"/>
    <x v="2"/>
    <x v="0"/>
    <x v="0"/>
    <x v="0"/>
    <x v="1"/>
    <x v="22"/>
    <n v="0"/>
  </r>
  <r>
    <x v="3217"/>
    <x v="3212"/>
    <x v="3217"/>
    <x v="3217"/>
    <x v="4"/>
    <x v="14"/>
    <s v="P"/>
    <s v="Dodsley"/>
    <x v="0"/>
    <x v="69"/>
    <x v="2"/>
    <x v="0"/>
    <x v="0"/>
    <x v="0"/>
    <x v="1"/>
    <x v="40"/>
    <n v="0"/>
  </r>
  <r>
    <x v="3218"/>
    <x v="3213"/>
    <x v="3218"/>
    <x v="3218"/>
    <x v="6"/>
    <x v="8"/>
    <s v="P"/>
    <s v="Casford"/>
    <x v="0"/>
    <x v="34"/>
    <x v="2"/>
    <x v="0"/>
    <x v="0"/>
    <x v="0"/>
    <x v="1"/>
    <x v="17"/>
    <n v="0"/>
  </r>
  <r>
    <x v="3219"/>
    <x v="3214"/>
    <x v="3219"/>
    <x v="3219"/>
    <x v="0"/>
    <x v="2"/>
    <s v="P"/>
    <s v="Harrie"/>
    <x v="0"/>
    <x v="32"/>
    <x v="2"/>
    <x v="0"/>
    <x v="0"/>
    <x v="0"/>
    <x v="1"/>
    <x v="32"/>
    <n v="0"/>
  </r>
  <r>
    <x v="3220"/>
    <x v="3215"/>
    <x v="3220"/>
    <x v="3220"/>
    <x v="4"/>
    <x v="5"/>
    <s v="Q"/>
    <s v="Freer"/>
    <x v="0"/>
    <x v="45"/>
    <x v="2"/>
    <x v="0"/>
    <x v="0"/>
    <x v="0"/>
    <x v="1"/>
    <x v="7"/>
    <n v="0"/>
  </r>
  <r>
    <x v="3221"/>
    <x v="3216"/>
    <x v="3221"/>
    <x v="3221"/>
    <x v="6"/>
    <x v="9"/>
    <s v="Q"/>
    <s v="Boulde"/>
    <x v="0"/>
    <x v="36"/>
    <x v="2"/>
    <x v="0"/>
    <x v="0"/>
    <x v="0"/>
    <x v="1"/>
    <x v="48"/>
    <n v="0"/>
  </r>
  <r>
    <x v="3222"/>
    <x v="3217"/>
    <x v="3222"/>
    <x v="3222"/>
    <x v="6"/>
    <x v="2"/>
    <s v="Q"/>
    <s v="Illes"/>
    <x v="0"/>
    <x v="45"/>
    <x v="2"/>
    <x v="0"/>
    <x v="0"/>
    <x v="0"/>
    <x v="1"/>
    <x v="3"/>
    <n v="0"/>
  </r>
  <r>
    <x v="3223"/>
    <x v="3218"/>
    <x v="3223"/>
    <x v="3223"/>
    <x v="0"/>
    <x v="2"/>
    <s v="Q"/>
    <s v="Brassill"/>
    <x v="0"/>
    <x v="14"/>
    <x v="2"/>
    <x v="0"/>
    <x v="0"/>
    <x v="0"/>
    <x v="1"/>
    <x v="10"/>
    <n v="0"/>
  </r>
  <r>
    <x v="3224"/>
    <x v="3219"/>
    <x v="3224"/>
    <x v="3224"/>
    <x v="2"/>
    <x v="6"/>
    <s v="Q"/>
    <s v="Sola"/>
    <x v="0"/>
    <x v="10"/>
    <x v="2"/>
    <x v="0"/>
    <x v="0"/>
    <x v="0"/>
    <x v="1"/>
    <x v="0"/>
    <n v="1"/>
  </r>
  <r>
    <x v="3225"/>
    <x v="3220"/>
    <x v="3225"/>
    <x v="3225"/>
    <x v="6"/>
    <x v="13"/>
    <s v="R"/>
    <s v="Velde"/>
    <x v="0"/>
    <x v="51"/>
    <x v="2"/>
    <x v="0"/>
    <x v="0"/>
    <x v="0"/>
    <x v="1"/>
    <x v="20"/>
    <n v="0"/>
  </r>
  <r>
    <x v="3226"/>
    <x v="3221"/>
    <x v="3226"/>
    <x v="3226"/>
    <x v="6"/>
    <x v="22"/>
    <s v="R"/>
    <s v="Fibbens"/>
    <x v="0"/>
    <x v="16"/>
    <x v="2"/>
    <x v="0"/>
    <x v="0"/>
    <x v="0"/>
    <x v="1"/>
    <x v="24"/>
    <n v="0"/>
  </r>
  <r>
    <x v="3227"/>
    <x v="3222"/>
    <x v="3227"/>
    <x v="3227"/>
    <x v="5"/>
    <x v="19"/>
    <s v="R"/>
    <s v="Ribou"/>
    <x v="0"/>
    <x v="16"/>
    <x v="2"/>
    <x v="0"/>
    <x v="0"/>
    <x v="0"/>
    <x v="1"/>
    <x v="48"/>
    <n v="0"/>
  </r>
  <r>
    <x v="3228"/>
    <x v="3223"/>
    <x v="3228"/>
    <x v="3228"/>
    <x v="1"/>
    <x v="7"/>
    <s v="R"/>
    <s v="Morison"/>
    <x v="0"/>
    <x v="71"/>
    <x v="2"/>
    <x v="0"/>
    <x v="0"/>
    <x v="0"/>
    <x v="1"/>
    <x v="0"/>
    <n v="1"/>
  </r>
  <r>
    <x v="3229"/>
    <x v="3224"/>
    <x v="3229"/>
    <x v="3229"/>
    <x v="0"/>
    <x v="21"/>
    <s v="R"/>
    <s v="Wooles"/>
    <x v="0"/>
    <x v="2"/>
    <x v="2"/>
    <x v="0"/>
    <x v="0"/>
    <x v="0"/>
    <x v="1"/>
    <x v="33"/>
    <n v="0"/>
  </r>
  <r>
    <x v="3230"/>
    <x v="3225"/>
    <x v="3230"/>
    <x v="3230"/>
    <x v="4"/>
    <x v="3"/>
    <s v="R"/>
    <s v="Guilfoyle"/>
    <x v="0"/>
    <x v="36"/>
    <x v="2"/>
    <x v="0"/>
    <x v="0"/>
    <x v="0"/>
    <x v="1"/>
    <x v="27"/>
    <n v="0"/>
  </r>
  <r>
    <x v="3231"/>
    <x v="3226"/>
    <x v="3231"/>
    <x v="3231"/>
    <x v="3"/>
    <x v="9"/>
    <s v="R"/>
    <s v="Downham"/>
    <x v="0"/>
    <x v="45"/>
    <x v="2"/>
    <x v="0"/>
    <x v="0"/>
    <x v="0"/>
    <x v="1"/>
    <x v="14"/>
    <n v="0"/>
  </r>
  <r>
    <x v="3232"/>
    <x v="3227"/>
    <x v="3232"/>
    <x v="3232"/>
    <x v="1"/>
    <x v="7"/>
    <s v="R"/>
    <s v="Draaisma"/>
    <x v="0"/>
    <x v="29"/>
    <x v="2"/>
    <x v="0"/>
    <x v="0"/>
    <x v="0"/>
    <x v="1"/>
    <x v="14"/>
    <n v="0"/>
  </r>
  <r>
    <x v="3233"/>
    <x v="3228"/>
    <x v="3233"/>
    <x v="3233"/>
    <x v="1"/>
    <x v="0"/>
    <s v="S"/>
    <s v="Okell"/>
    <x v="0"/>
    <x v="64"/>
    <x v="2"/>
    <x v="0"/>
    <x v="0"/>
    <x v="0"/>
    <x v="1"/>
    <x v="34"/>
    <n v="0"/>
  </r>
  <r>
    <x v="3234"/>
    <x v="3229"/>
    <x v="3234"/>
    <x v="3234"/>
    <x v="5"/>
    <x v="1"/>
    <s v="S"/>
    <s v="Shasnan"/>
    <x v="0"/>
    <x v="69"/>
    <x v="2"/>
    <x v="0"/>
    <x v="0"/>
    <x v="0"/>
    <x v="1"/>
    <x v="34"/>
    <n v="0"/>
  </r>
  <r>
    <x v="3235"/>
    <x v="3230"/>
    <x v="3235"/>
    <x v="3235"/>
    <x v="3"/>
    <x v="3"/>
    <s v="S"/>
    <s v="Quincey"/>
    <x v="0"/>
    <x v="54"/>
    <x v="2"/>
    <x v="0"/>
    <x v="0"/>
    <x v="0"/>
    <x v="1"/>
    <x v="10"/>
    <n v="0"/>
  </r>
  <r>
    <x v="3236"/>
    <x v="3231"/>
    <x v="3236"/>
    <x v="3236"/>
    <x v="4"/>
    <x v="5"/>
    <s v="S"/>
    <s v="Buddock"/>
    <x v="0"/>
    <x v="19"/>
    <x v="2"/>
    <x v="0"/>
    <x v="0"/>
    <x v="0"/>
    <x v="1"/>
    <x v="9"/>
    <n v="0"/>
  </r>
  <r>
    <x v="3237"/>
    <x v="3232"/>
    <x v="3237"/>
    <x v="3237"/>
    <x v="2"/>
    <x v="2"/>
    <s v="S"/>
    <s v="Zimmer"/>
    <x v="0"/>
    <x v="50"/>
    <x v="2"/>
    <x v="0"/>
    <x v="0"/>
    <x v="0"/>
    <x v="1"/>
    <x v="2"/>
    <n v="0"/>
  </r>
  <r>
    <x v="3238"/>
    <x v="3233"/>
    <x v="3238"/>
    <x v="3238"/>
    <x v="4"/>
    <x v="2"/>
    <s v="T"/>
    <s v="Joontjes"/>
    <x v="0"/>
    <x v="22"/>
    <x v="2"/>
    <x v="0"/>
    <x v="0"/>
    <x v="0"/>
    <x v="1"/>
    <x v="39"/>
    <n v="0"/>
  </r>
  <r>
    <x v="3239"/>
    <x v="3234"/>
    <x v="3239"/>
    <x v="3239"/>
    <x v="4"/>
    <x v="2"/>
    <s v="T"/>
    <s v="Milley"/>
    <x v="0"/>
    <x v="55"/>
    <x v="2"/>
    <x v="0"/>
    <x v="0"/>
    <x v="0"/>
    <x v="1"/>
    <x v="12"/>
    <n v="0"/>
  </r>
  <r>
    <x v="3240"/>
    <x v="3235"/>
    <x v="3240"/>
    <x v="3240"/>
    <x v="6"/>
    <x v="1"/>
    <s v="U"/>
    <s v="Leall"/>
    <x v="0"/>
    <x v="40"/>
    <x v="2"/>
    <x v="0"/>
    <x v="0"/>
    <x v="0"/>
    <x v="1"/>
    <x v="24"/>
    <n v="0"/>
  </r>
  <r>
    <x v="3241"/>
    <x v="3236"/>
    <x v="3241"/>
    <x v="3241"/>
    <x v="5"/>
    <x v="0"/>
    <s v="U"/>
    <s v="Wisbey"/>
    <x v="0"/>
    <x v="17"/>
    <x v="2"/>
    <x v="0"/>
    <x v="0"/>
    <x v="0"/>
    <x v="1"/>
    <x v="7"/>
    <n v="0"/>
  </r>
  <r>
    <x v="3242"/>
    <x v="3237"/>
    <x v="3242"/>
    <x v="3242"/>
    <x v="6"/>
    <x v="8"/>
    <s v="U"/>
    <s v="Haccleton"/>
    <x v="0"/>
    <x v="76"/>
    <x v="2"/>
    <x v="0"/>
    <x v="0"/>
    <x v="0"/>
    <x v="1"/>
    <x v="48"/>
    <n v="1"/>
  </r>
  <r>
    <x v="3243"/>
    <x v="3238"/>
    <x v="3243"/>
    <x v="3243"/>
    <x v="6"/>
    <x v="9"/>
    <s v="U"/>
    <s v="Shawcross"/>
    <x v="0"/>
    <x v="58"/>
    <x v="2"/>
    <x v="0"/>
    <x v="0"/>
    <x v="0"/>
    <x v="1"/>
    <x v="22"/>
    <n v="0"/>
  </r>
  <r>
    <x v="3244"/>
    <x v="3239"/>
    <x v="3244"/>
    <x v="3244"/>
    <x v="1"/>
    <x v="8"/>
    <s v="U"/>
    <s v="Stronough"/>
    <x v="0"/>
    <x v="58"/>
    <x v="2"/>
    <x v="0"/>
    <x v="0"/>
    <x v="0"/>
    <x v="1"/>
    <x v="0"/>
    <n v="0"/>
  </r>
  <r>
    <x v="3245"/>
    <x v="3240"/>
    <x v="3245"/>
    <x v="3245"/>
    <x v="5"/>
    <x v="11"/>
    <s v="U"/>
    <s v="Kells"/>
    <x v="0"/>
    <x v="25"/>
    <x v="2"/>
    <x v="0"/>
    <x v="0"/>
    <x v="0"/>
    <x v="1"/>
    <x v="6"/>
    <n v="0"/>
  </r>
  <r>
    <x v="3246"/>
    <x v="3241"/>
    <x v="3246"/>
    <x v="3246"/>
    <x v="6"/>
    <x v="8"/>
    <s v="V"/>
    <s v="Minchinden"/>
    <x v="0"/>
    <x v="59"/>
    <x v="2"/>
    <x v="0"/>
    <x v="0"/>
    <x v="0"/>
    <x v="1"/>
    <x v="24"/>
    <n v="0"/>
  </r>
  <r>
    <x v="3247"/>
    <x v="3242"/>
    <x v="3247"/>
    <x v="3247"/>
    <x v="4"/>
    <x v="23"/>
    <s v="V"/>
    <s v="Kyte"/>
    <x v="0"/>
    <x v="12"/>
    <x v="2"/>
    <x v="0"/>
    <x v="0"/>
    <x v="0"/>
    <x v="1"/>
    <x v="44"/>
    <n v="0"/>
  </r>
  <r>
    <x v="3248"/>
    <x v="3243"/>
    <x v="3248"/>
    <x v="3248"/>
    <x v="2"/>
    <x v="14"/>
    <s v="V"/>
    <s v="Gibbins"/>
    <x v="0"/>
    <x v="66"/>
    <x v="2"/>
    <x v="0"/>
    <x v="0"/>
    <x v="0"/>
    <x v="1"/>
    <x v="6"/>
    <n v="0"/>
  </r>
  <r>
    <x v="3249"/>
    <x v="3244"/>
    <x v="3249"/>
    <x v="3249"/>
    <x v="0"/>
    <x v="6"/>
    <s v="V"/>
    <s v="Carncross"/>
    <x v="0"/>
    <x v="25"/>
    <x v="2"/>
    <x v="0"/>
    <x v="0"/>
    <x v="0"/>
    <x v="1"/>
    <x v="12"/>
    <n v="0"/>
  </r>
  <r>
    <x v="3250"/>
    <x v="3245"/>
    <x v="3250"/>
    <x v="3250"/>
    <x v="4"/>
    <x v="19"/>
    <s v="V"/>
    <s v="Howat"/>
    <x v="0"/>
    <x v="31"/>
    <x v="2"/>
    <x v="0"/>
    <x v="0"/>
    <x v="0"/>
    <x v="1"/>
    <x v="43"/>
    <n v="0"/>
  </r>
  <r>
    <x v="3251"/>
    <x v="3246"/>
    <x v="3251"/>
    <x v="3251"/>
    <x v="3"/>
    <x v="20"/>
    <s v="V"/>
    <s v="Flicker"/>
    <x v="0"/>
    <x v="73"/>
    <x v="2"/>
    <x v="0"/>
    <x v="0"/>
    <x v="0"/>
    <x v="1"/>
    <x v="49"/>
    <n v="0"/>
  </r>
  <r>
    <x v="3252"/>
    <x v="3247"/>
    <x v="3252"/>
    <x v="3252"/>
    <x v="2"/>
    <x v="13"/>
    <s v="W"/>
    <s v="Snoddon"/>
    <x v="0"/>
    <x v="10"/>
    <x v="2"/>
    <x v="0"/>
    <x v="0"/>
    <x v="0"/>
    <x v="1"/>
    <x v="28"/>
    <n v="0"/>
  </r>
  <r>
    <x v="3253"/>
    <x v="3248"/>
    <x v="3253"/>
    <x v="3253"/>
    <x v="2"/>
    <x v="2"/>
    <s v="W"/>
    <s v="Merriton"/>
    <x v="0"/>
    <x v="75"/>
    <x v="2"/>
    <x v="0"/>
    <x v="0"/>
    <x v="0"/>
    <x v="1"/>
    <x v="6"/>
    <n v="0"/>
  </r>
  <r>
    <x v="3254"/>
    <x v="3249"/>
    <x v="3254"/>
    <x v="3254"/>
    <x v="5"/>
    <x v="18"/>
    <s v="W"/>
    <s v="Brugmann"/>
    <x v="0"/>
    <x v="60"/>
    <x v="2"/>
    <x v="0"/>
    <x v="0"/>
    <x v="0"/>
    <x v="1"/>
    <x v="50"/>
    <n v="0"/>
  </r>
  <r>
    <x v="3255"/>
    <x v="3250"/>
    <x v="3255"/>
    <x v="3255"/>
    <x v="4"/>
    <x v="18"/>
    <s v="W"/>
    <s v="Watting"/>
    <x v="0"/>
    <x v="46"/>
    <x v="2"/>
    <x v="0"/>
    <x v="0"/>
    <x v="0"/>
    <x v="1"/>
    <x v="23"/>
    <n v="0"/>
  </r>
  <r>
    <x v="3256"/>
    <x v="3251"/>
    <x v="3256"/>
    <x v="3256"/>
    <x v="1"/>
    <x v="5"/>
    <s v="W"/>
    <s v="Gossage"/>
    <x v="0"/>
    <x v="48"/>
    <x v="2"/>
    <x v="0"/>
    <x v="0"/>
    <x v="0"/>
    <x v="1"/>
    <x v="25"/>
    <n v="0"/>
  </r>
  <r>
    <x v="3257"/>
    <x v="3252"/>
    <x v="3257"/>
    <x v="3257"/>
    <x v="2"/>
    <x v="3"/>
    <s v="W"/>
    <s v="Weld"/>
    <x v="0"/>
    <x v="59"/>
    <x v="2"/>
    <x v="0"/>
    <x v="0"/>
    <x v="0"/>
    <x v="1"/>
    <x v="21"/>
    <n v="0"/>
  </r>
  <r>
    <x v="3258"/>
    <x v="3253"/>
    <x v="3258"/>
    <x v="3258"/>
    <x v="2"/>
    <x v="22"/>
    <s v="X"/>
    <s v="Crier"/>
    <x v="0"/>
    <x v="50"/>
    <x v="2"/>
    <x v="0"/>
    <x v="0"/>
    <x v="0"/>
    <x v="1"/>
    <x v="39"/>
    <n v="0"/>
  </r>
  <r>
    <x v="3259"/>
    <x v="3254"/>
    <x v="3259"/>
    <x v="3259"/>
    <x v="5"/>
    <x v="12"/>
    <s v="X"/>
    <s v="Delgadillo"/>
    <x v="0"/>
    <x v="6"/>
    <x v="2"/>
    <x v="0"/>
    <x v="0"/>
    <x v="0"/>
    <x v="1"/>
    <x v="31"/>
    <n v="0"/>
  </r>
  <r>
    <x v="3260"/>
    <x v="3255"/>
    <x v="3260"/>
    <x v="3260"/>
    <x v="5"/>
    <x v="1"/>
    <s v="X"/>
    <s v="Twelvetree"/>
    <x v="0"/>
    <x v="22"/>
    <x v="2"/>
    <x v="0"/>
    <x v="0"/>
    <x v="0"/>
    <x v="1"/>
    <x v="3"/>
    <n v="1"/>
  </r>
  <r>
    <x v="3261"/>
    <x v="3256"/>
    <x v="3261"/>
    <x v="3261"/>
    <x v="0"/>
    <x v="11"/>
    <s v="X"/>
    <s v="Masseo"/>
    <x v="0"/>
    <x v="48"/>
    <x v="2"/>
    <x v="0"/>
    <x v="0"/>
    <x v="0"/>
    <x v="1"/>
    <x v="0"/>
    <n v="0"/>
  </r>
  <r>
    <x v="3262"/>
    <x v="3257"/>
    <x v="3262"/>
    <x v="3262"/>
    <x v="6"/>
    <x v="11"/>
    <s v="X"/>
    <s v="Shorland"/>
    <x v="0"/>
    <x v="28"/>
    <x v="2"/>
    <x v="0"/>
    <x v="0"/>
    <x v="0"/>
    <x v="1"/>
    <x v="12"/>
    <n v="0"/>
  </r>
  <r>
    <x v="3263"/>
    <x v="3258"/>
    <x v="3263"/>
    <x v="3263"/>
    <x v="6"/>
    <x v="23"/>
    <s v="X"/>
    <s v="Slaight"/>
    <x v="0"/>
    <x v="9"/>
    <x v="2"/>
    <x v="0"/>
    <x v="0"/>
    <x v="0"/>
    <x v="1"/>
    <x v="12"/>
    <n v="0"/>
  </r>
  <r>
    <x v="3264"/>
    <x v="3259"/>
    <x v="3264"/>
    <x v="3264"/>
    <x v="2"/>
    <x v="7"/>
    <s v="X"/>
    <s v="Brandham"/>
    <x v="0"/>
    <x v="37"/>
    <x v="2"/>
    <x v="0"/>
    <x v="0"/>
    <x v="0"/>
    <x v="1"/>
    <x v="47"/>
    <n v="0"/>
  </r>
  <r>
    <x v="3265"/>
    <x v="3260"/>
    <x v="3265"/>
    <x v="3265"/>
    <x v="3"/>
    <x v="7"/>
    <s v="X"/>
    <s v="Ponte"/>
    <x v="0"/>
    <x v="74"/>
    <x v="2"/>
    <x v="0"/>
    <x v="0"/>
    <x v="0"/>
    <x v="1"/>
    <x v="21"/>
    <n v="0"/>
  </r>
  <r>
    <x v="3266"/>
    <x v="3261"/>
    <x v="3266"/>
    <x v="3266"/>
    <x v="6"/>
    <x v="21"/>
    <s v="Y"/>
    <s v="Etteridge"/>
    <x v="0"/>
    <x v="17"/>
    <x v="2"/>
    <x v="0"/>
    <x v="0"/>
    <x v="0"/>
    <x v="1"/>
    <x v="35"/>
    <n v="0"/>
  </r>
  <r>
    <x v="3267"/>
    <x v="3262"/>
    <x v="3267"/>
    <x v="3267"/>
    <x v="3"/>
    <x v="14"/>
    <s v="Y"/>
    <s v="Dumsday"/>
    <x v="0"/>
    <x v="68"/>
    <x v="2"/>
    <x v="0"/>
    <x v="0"/>
    <x v="0"/>
    <x v="1"/>
    <x v="35"/>
    <n v="0"/>
  </r>
  <r>
    <x v="3268"/>
    <x v="3263"/>
    <x v="3268"/>
    <x v="3268"/>
    <x v="2"/>
    <x v="13"/>
    <s v="Y"/>
    <s v="Vass"/>
    <x v="0"/>
    <x v="63"/>
    <x v="2"/>
    <x v="0"/>
    <x v="0"/>
    <x v="0"/>
    <x v="1"/>
    <x v="18"/>
    <n v="0"/>
  </r>
  <r>
    <x v="3269"/>
    <x v="3264"/>
    <x v="3269"/>
    <x v="3269"/>
    <x v="1"/>
    <x v="4"/>
    <s v="Y"/>
    <s v="Barhems"/>
    <x v="0"/>
    <x v="77"/>
    <x v="2"/>
    <x v="0"/>
    <x v="0"/>
    <x v="0"/>
    <x v="1"/>
    <x v="1"/>
    <n v="0"/>
  </r>
  <r>
    <x v="3270"/>
    <x v="3265"/>
    <x v="3270"/>
    <x v="3270"/>
    <x v="0"/>
    <x v="15"/>
    <s v="Y"/>
    <s v="Sharpe"/>
    <x v="0"/>
    <x v="52"/>
    <x v="2"/>
    <x v="0"/>
    <x v="0"/>
    <x v="0"/>
    <x v="1"/>
    <x v="19"/>
    <n v="0"/>
  </r>
  <r>
    <x v="3271"/>
    <x v="3266"/>
    <x v="3271"/>
    <x v="3271"/>
    <x v="1"/>
    <x v="16"/>
    <s v="Y"/>
    <s v="Juster"/>
    <x v="0"/>
    <x v="33"/>
    <x v="2"/>
    <x v="0"/>
    <x v="0"/>
    <x v="0"/>
    <x v="1"/>
    <x v="3"/>
    <n v="0"/>
  </r>
  <r>
    <x v="3272"/>
    <x v="3267"/>
    <x v="3272"/>
    <x v="3272"/>
    <x v="6"/>
    <x v="1"/>
    <s v="Y"/>
    <s v="Figiovanni"/>
    <x v="0"/>
    <x v="27"/>
    <x v="2"/>
    <x v="0"/>
    <x v="0"/>
    <x v="0"/>
    <x v="1"/>
    <x v="10"/>
    <n v="0"/>
  </r>
  <r>
    <x v="3273"/>
    <x v="3268"/>
    <x v="3273"/>
    <x v="3273"/>
    <x v="3"/>
    <x v="2"/>
    <s v="Y"/>
    <s v="De Maine"/>
    <x v="0"/>
    <x v="76"/>
    <x v="2"/>
    <x v="0"/>
    <x v="0"/>
    <x v="0"/>
    <x v="1"/>
    <x v="33"/>
    <n v="0"/>
  </r>
  <r>
    <x v="3274"/>
    <x v="3269"/>
    <x v="3274"/>
    <x v="3274"/>
    <x v="3"/>
    <x v="18"/>
    <s v="Y"/>
    <s v="Hopkyns"/>
    <x v="0"/>
    <x v="58"/>
    <x v="2"/>
    <x v="0"/>
    <x v="0"/>
    <x v="0"/>
    <x v="1"/>
    <x v="32"/>
    <n v="0"/>
  </r>
  <r>
    <x v="3275"/>
    <x v="3270"/>
    <x v="3275"/>
    <x v="3275"/>
    <x v="1"/>
    <x v="0"/>
    <s v="Y"/>
    <s v="Wyne"/>
    <x v="0"/>
    <x v="36"/>
    <x v="2"/>
    <x v="0"/>
    <x v="0"/>
    <x v="0"/>
    <x v="1"/>
    <x v="13"/>
    <n v="0"/>
  </r>
  <r>
    <x v="3276"/>
    <x v="3271"/>
    <x v="3276"/>
    <x v="3276"/>
    <x v="3"/>
    <x v="0"/>
    <s v="Y"/>
    <s v="McGettigan"/>
    <x v="0"/>
    <x v="7"/>
    <x v="2"/>
    <x v="0"/>
    <x v="0"/>
    <x v="0"/>
    <x v="1"/>
    <x v="9"/>
    <n v="0"/>
  </r>
  <r>
    <x v="3277"/>
    <x v="3272"/>
    <x v="3277"/>
    <x v="3277"/>
    <x v="6"/>
    <x v="13"/>
    <s v="Z"/>
    <s v="Reneke"/>
    <x v="0"/>
    <x v="65"/>
    <x v="2"/>
    <x v="0"/>
    <x v="0"/>
    <x v="0"/>
    <x v="1"/>
    <x v="36"/>
    <n v="0"/>
  </r>
  <r>
    <x v="3278"/>
    <x v="3273"/>
    <x v="3278"/>
    <x v="3278"/>
    <x v="2"/>
    <x v="11"/>
    <s v="Z"/>
    <s v="Dimitriades"/>
    <x v="0"/>
    <x v="29"/>
    <x v="2"/>
    <x v="0"/>
    <x v="0"/>
    <x v="0"/>
    <x v="1"/>
    <x v="31"/>
    <n v="0"/>
  </r>
  <r>
    <x v="3279"/>
    <x v="3274"/>
    <x v="3279"/>
    <x v="3279"/>
    <x v="0"/>
    <x v="9"/>
    <s v="Z"/>
    <s v="Linsey"/>
    <x v="0"/>
    <x v="50"/>
    <x v="2"/>
    <x v="0"/>
    <x v="0"/>
    <x v="0"/>
    <x v="1"/>
    <x v="46"/>
    <n v="0"/>
  </r>
  <r>
    <x v="3280"/>
    <x v="3275"/>
    <x v="3280"/>
    <x v="3280"/>
    <x v="0"/>
    <x v="5"/>
    <s v="Z"/>
    <s v="Northeast"/>
    <x v="0"/>
    <x v="12"/>
    <x v="2"/>
    <x v="0"/>
    <x v="0"/>
    <x v="0"/>
    <x v="1"/>
    <x v="50"/>
    <n v="1"/>
  </r>
  <r>
    <x v="3281"/>
    <x v="3276"/>
    <x v="3281"/>
    <x v="3281"/>
    <x v="3"/>
    <x v="21"/>
    <s v="Z"/>
    <s v="Jervois"/>
    <x v="0"/>
    <x v="54"/>
    <x v="2"/>
    <x v="0"/>
    <x v="0"/>
    <x v="0"/>
    <x v="1"/>
    <x v="12"/>
    <n v="0"/>
  </r>
  <r>
    <x v="3282"/>
    <x v="3277"/>
    <x v="3282"/>
    <x v="3282"/>
    <x v="5"/>
    <x v="15"/>
    <s v="J"/>
    <s v="Piggen"/>
    <x v="0"/>
    <x v="49"/>
    <x v="2"/>
    <x v="0"/>
    <x v="0"/>
    <x v="0"/>
    <x v="7"/>
    <x v="13"/>
    <n v="0"/>
  </r>
  <r>
    <x v="3283"/>
    <x v="3278"/>
    <x v="3283"/>
    <x v="3283"/>
    <x v="3"/>
    <x v="14"/>
    <s v="P"/>
    <s v="Stoop"/>
    <x v="0"/>
    <x v="18"/>
    <x v="2"/>
    <x v="0"/>
    <x v="0"/>
    <x v="0"/>
    <x v="7"/>
    <x v="1"/>
    <n v="0"/>
  </r>
  <r>
    <x v="3284"/>
    <x v="3279"/>
    <x v="3284"/>
    <x v="3284"/>
    <x v="2"/>
    <x v="1"/>
    <s v="P"/>
    <s v="Juzek"/>
    <x v="0"/>
    <x v="40"/>
    <x v="2"/>
    <x v="0"/>
    <x v="0"/>
    <x v="0"/>
    <x v="7"/>
    <x v="19"/>
    <n v="0"/>
  </r>
  <r>
    <x v="3285"/>
    <x v="3280"/>
    <x v="3285"/>
    <x v="3285"/>
    <x v="4"/>
    <x v="19"/>
    <s v="X"/>
    <s v="Storck"/>
    <x v="0"/>
    <x v="49"/>
    <x v="2"/>
    <x v="0"/>
    <x v="0"/>
    <x v="0"/>
    <x v="7"/>
    <x v="30"/>
    <n v="0"/>
  </r>
  <r>
    <x v="3286"/>
    <x v="3281"/>
    <x v="3286"/>
    <x v="3286"/>
    <x v="6"/>
    <x v="17"/>
    <s v="J"/>
    <s v="Early"/>
    <x v="0"/>
    <x v="6"/>
    <x v="2"/>
    <x v="0"/>
    <x v="0"/>
    <x v="0"/>
    <x v="4"/>
    <x v="50"/>
    <n v="0"/>
  </r>
  <r>
    <x v="3287"/>
    <x v="3282"/>
    <x v="3287"/>
    <x v="3287"/>
    <x v="4"/>
    <x v="20"/>
    <s v="J"/>
    <s v="Dietsche"/>
    <x v="0"/>
    <x v="4"/>
    <x v="2"/>
    <x v="0"/>
    <x v="0"/>
    <x v="0"/>
    <x v="4"/>
    <x v="5"/>
    <n v="0"/>
  </r>
  <r>
    <x v="3288"/>
    <x v="3283"/>
    <x v="3288"/>
    <x v="3288"/>
    <x v="0"/>
    <x v="13"/>
    <s v="S"/>
    <s v="Fewster"/>
    <x v="0"/>
    <x v="12"/>
    <x v="2"/>
    <x v="0"/>
    <x v="0"/>
    <x v="0"/>
    <x v="4"/>
    <x v="17"/>
    <n v="0"/>
  </r>
  <r>
    <x v="3289"/>
    <x v="3284"/>
    <x v="3289"/>
    <x v="3289"/>
    <x v="3"/>
    <x v="22"/>
    <s v="S"/>
    <s v="Coryndon"/>
    <x v="0"/>
    <x v="25"/>
    <x v="2"/>
    <x v="0"/>
    <x v="0"/>
    <x v="0"/>
    <x v="4"/>
    <x v="17"/>
    <n v="0"/>
  </r>
  <r>
    <x v="3290"/>
    <x v="3285"/>
    <x v="3290"/>
    <x v="3290"/>
    <x v="1"/>
    <x v="16"/>
    <s v="A"/>
    <s v="Latek"/>
    <x v="0"/>
    <x v="28"/>
    <x v="2"/>
    <x v="0"/>
    <x v="0"/>
    <x v="0"/>
    <x v="5"/>
    <x v="34"/>
    <n v="0"/>
  </r>
  <r>
    <x v="3291"/>
    <x v="3286"/>
    <x v="3291"/>
    <x v="3291"/>
    <x v="2"/>
    <x v="9"/>
    <s v="F"/>
    <s v="Bulch"/>
    <x v="0"/>
    <x v="10"/>
    <x v="2"/>
    <x v="0"/>
    <x v="0"/>
    <x v="0"/>
    <x v="5"/>
    <x v="21"/>
    <n v="0"/>
  </r>
  <r>
    <x v="3292"/>
    <x v="3287"/>
    <x v="3292"/>
    <x v="3292"/>
    <x v="3"/>
    <x v="9"/>
    <s v="M"/>
    <s v="Jedras"/>
    <x v="0"/>
    <x v="39"/>
    <x v="2"/>
    <x v="0"/>
    <x v="0"/>
    <x v="0"/>
    <x v="5"/>
    <x v="35"/>
    <n v="1"/>
  </r>
  <r>
    <x v="3293"/>
    <x v="3288"/>
    <x v="3293"/>
    <x v="3293"/>
    <x v="2"/>
    <x v="19"/>
    <s v="T"/>
    <s v="Dullingham"/>
    <x v="0"/>
    <x v="58"/>
    <x v="2"/>
    <x v="0"/>
    <x v="0"/>
    <x v="0"/>
    <x v="5"/>
    <x v="21"/>
    <n v="0"/>
  </r>
  <r>
    <x v="3294"/>
    <x v="3289"/>
    <x v="3294"/>
    <x v="3294"/>
    <x v="3"/>
    <x v="2"/>
    <s v="A"/>
    <s v="Golley"/>
    <x v="0"/>
    <x v="61"/>
    <x v="2"/>
    <x v="0"/>
    <x v="0"/>
    <x v="0"/>
    <x v="9"/>
    <x v="10"/>
    <n v="0"/>
  </r>
  <r>
    <x v="3295"/>
    <x v="3290"/>
    <x v="3295"/>
    <x v="3295"/>
    <x v="0"/>
    <x v="0"/>
    <s v="C"/>
    <s v="Tamlett"/>
    <x v="0"/>
    <x v="2"/>
    <x v="2"/>
    <x v="0"/>
    <x v="0"/>
    <x v="0"/>
    <x v="9"/>
    <x v="38"/>
    <n v="0"/>
  </r>
  <r>
    <x v="3296"/>
    <x v="3291"/>
    <x v="3296"/>
    <x v="3296"/>
    <x v="6"/>
    <x v="15"/>
    <s v="K"/>
    <s v="Silveston"/>
    <x v="0"/>
    <x v="78"/>
    <x v="2"/>
    <x v="0"/>
    <x v="0"/>
    <x v="0"/>
    <x v="9"/>
    <x v="15"/>
    <n v="0"/>
  </r>
  <r>
    <x v="3297"/>
    <x v="3292"/>
    <x v="3297"/>
    <x v="3297"/>
    <x v="6"/>
    <x v="5"/>
    <s v="M"/>
    <s v="Dosdell"/>
    <x v="0"/>
    <x v="18"/>
    <x v="2"/>
    <x v="0"/>
    <x v="0"/>
    <x v="0"/>
    <x v="9"/>
    <x v="21"/>
    <n v="0"/>
  </r>
  <r>
    <x v="3298"/>
    <x v="3293"/>
    <x v="3298"/>
    <x v="3298"/>
    <x v="6"/>
    <x v="21"/>
    <s v="N"/>
    <s v="Godilington"/>
    <x v="0"/>
    <x v="22"/>
    <x v="2"/>
    <x v="0"/>
    <x v="0"/>
    <x v="0"/>
    <x v="9"/>
    <x v="5"/>
    <n v="0"/>
  </r>
  <r>
    <x v="3299"/>
    <x v="3294"/>
    <x v="3299"/>
    <x v="3299"/>
    <x v="3"/>
    <x v="22"/>
    <s v="T"/>
    <s v="Wilse"/>
    <x v="0"/>
    <x v="52"/>
    <x v="2"/>
    <x v="0"/>
    <x v="0"/>
    <x v="0"/>
    <x v="9"/>
    <x v="45"/>
    <n v="0"/>
  </r>
  <r>
    <x v="3300"/>
    <x v="3295"/>
    <x v="3300"/>
    <x v="3300"/>
    <x v="4"/>
    <x v="5"/>
    <s v="Z"/>
    <s v="Gillogley"/>
    <x v="0"/>
    <x v="76"/>
    <x v="2"/>
    <x v="0"/>
    <x v="0"/>
    <x v="0"/>
    <x v="9"/>
    <x v="7"/>
    <n v="0"/>
  </r>
  <r>
    <x v="3301"/>
    <x v="3296"/>
    <x v="3301"/>
    <x v="3301"/>
    <x v="1"/>
    <x v="21"/>
    <s v="J"/>
    <s v="Matzaitis"/>
    <x v="0"/>
    <x v="57"/>
    <x v="2"/>
    <x v="0"/>
    <x v="0"/>
    <x v="0"/>
    <x v="6"/>
    <x v="7"/>
    <n v="0"/>
  </r>
  <r>
    <x v="3302"/>
    <x v="3297"/>
    <x v="3302"/>
    <x v="3302"/>
    <x v="3"/>
    <x v="12"/>
    <s v="J"/>
    <s v="Limrick"/>
    <x v="0"/>
    <x v="75"/>
    <x v="2"/>
    <x v="0"/>
    <x v="0"/>
    <x v="0"/>
    <x v="6"/>
    <x v="8"/>
    <n v="0"/>
  </r>
  <r>
    <x v="3303"/>
    <x v="3298"/>
    <x v="3303"/>
    <x v="3303"/>
    <x v="6"/>
    <x v="17"/>
    <s v="M"/>
    <s v="Erik"/>
    <x v="0"/>
    <x v="6"/>
    <x v="2"/>
    <x v="0"/>
    <x v="0"/>
    <x v="0"/>
    <x v="6"/>
    <x v="7"/>
    <n v="0"/>
  </r>
  <r>
    <x v="3304"/>
    <x v="3299"/>
    <x v="3304"/>
    <x v="3304"/>
    <x v="0"/>
    <x v="2"/>
    <s v="Q"/>
    <s v="Ayllett"/>
    <x v="0"/>
    <x v="54"/>
    <x v="2"/>
    <x v="0"/>
    <x v="0"/>
    <x v="0"/>
    <x v="6"/>
    <x v="26"/>
    <n v="0"/>
  </r>
  <r>
    <x v="3305"/>
    <x v="3300"/>
    <x v="3305"/>
    <x v="3305"/>
    <x v="0"/>
    <x v="5"/>
    <s v="R"/>
    <s v="Quixley"/>
    <x v="0"/>
    <x v="47"/>
    <x v="2"/>
    <x v="0"/>
    <x v="0"/>
    <x v="0"/>
    <x v="6"/>
    <x v="44"/>
    <n v="0"/>
  </r>
  <r>
    <x v="3306"/>
    <x v="3301"/>
    <x v="3306"/>
    <x v="3306"/>
    <x v="6"/>
    <x v="4"/>
    <s v="S"/>
    <s v="Josey"/>
    <x v="0"/>
    <x v="32"/>
    <x v="2"/>
    <x v="0"/>
    <x v="0"/>
    <x v="0"/>
    <x v="6"/>
    <x v="6"/>
    <n v="0"/>
  </r>
  <r>
    <x v="3307"/>
    <x v="3302"/>
    <x v="3307"/>
    <x v="3307"/>
    <x v="0"/>
    <x v="20"/>
    <s v="T"/>
    <s v="Sawdon"/>
    <x v="0"/>
    <x v="36"/>
    <x v="2"/>
    <x v="0"/>
    <x v="0"/>
    <x v="0"/>
    <x v="6"/>
    <x v="1"/>
    <n v="0"/>
  </r>
  <r>
    <x v="3308"/>
    <x v="3303"/>
    <x v="3308"/>
    <x v="3308"/>
    <x v="3"/>
    <x v="11"/>
    <s v="U"/>
    <s v="Redan"/>
    <x v="0"/>
    <x v="5"/>
    <x v="2"/>
    <x v="0"/>
    <x v="0"/>
    <x v="0"/>
    <x v="6"/>
    <x v="14"/>
    <n v="0"/>
  </r>
  <r>
    <x v="3309"/>
    <x v="3304"/>
    <x v="3309"/>
    <x v="3309"/>
    <x v="6"/>
    <x v="5"/>
    <s v="H"/>
    <s v="Domico"/>
    <x v="0"/>
    <x v="14"/>
    <x v="2"/>
    <x v="0"/>
    <x v="0"/>
    <x v="0"/>
    <x v="11"/>
    <x v="2"/>
    <n v="0"/>
  </r>
  <r>
    <x v="3310"/>
    <x v="3305"/>
    <x v="3310"/>
    <x v="3310"/>
    <x v="0"/>
    <x v="10"/>
    <s v="J"/>
    <s v="MacSharry"/>
    <x v="0"/>
    <x v="21"/>
    <x v="2"/>
    <x v="0"/>
    <x v="0"/>
    <x v="0"/>
    <x v="11"/>
    <x v="40"/>
    <n v="0"/>
  </r>
  <r>
    <x v="3311"/>
    <x v="3306"/>
    <x v="3311"/>
    <x v="3311"/>
    <x v="6"/>
    <x v="16"/>
    <s v="L"/>
    <s v="Shambrooke"/>
    <x v="0"/>
    <x v="58"/>
    <x v="2"/>
    <x v="0"/>
    <x v="0"/>
    <x v="0"/>
    <x v="11"/>
    <x v="13"/>
    <n v="0"/>
  </r>
  <r>
    <x v="3312"/>
    <x v="3307"/>
    <x v="3312"/>
    <x v="3312"/>
    <x v="3"/>
    <x v="20"/>
    <s v="N"/>
    <s v="Keston"/>
    <x v="0"/>
    <x v="77"/>
    <x v="2"/>
    <x v="0"/>
    <x v="0"/>
    <x v="0"/>
    <x v="11"/>
    <x v="47"/>
    <n v="0"/>
  </r>
  <r>
    <x v="3313"/>
    <x v="3308"/>
    <x v="3313"/>
    <x v="3313"/>
    <x v="5"/>
    <x v="20"/>
    <s v="C"/>
    <s v="Bendon"/>
    <x v="0"/>
    <x v="14"/>
    <x v="2"/>
    <x v="0"/>
    <x v="0"/>
    <x v="0"/>
    <x v="10"/>
    <x v="44"/>
    <n v="0"/>
  </r>
  <r>
    <x v="3314"/>
    <x v="3309"/>
    <x v="3314"/>
    <x v="3314"/>
    <x v="5"/>
    <x v="1"/>
    <s v="H"/>
    <s v="Broscombe"/>
    <x v="0"/>
    <x v="2"/>
    <x v="2"/>
    <x v="0"/>
    <x v="0"/>
    <x v="0"/>
    <x v="10"/>
    <x v="7"/>
    <n v="0"/>
  </r>
  <r>
    <x v="3315"/>
    <x v="3310"/>
    <x v="3315"/>
    <x v="3315"/>
    <x v="1"/>
    <x v="9"/>
    <s v="J"/>
    <s v="Lescop"/>
    <x v="0"/>
    <x v="45"/>
    <x v="2"/>
    <x v="0"/>
    <x v="0"/>
    <x v="0"/>
    <x v="10"/>
    <x v="1"/>
    <n v="0"/>
  </r>
  <r>
    <x v="3316"/>
    <x v="3311"/>
    <x v="3316"/>
    <x v="3316"/>
    <x v="6"/>
    <x v="7"/>
    <s v="B"/>
    <s v="Lochhead"/>
    <x v="0"/>
    <x v="77"/>
    <x v="2"/>
    <x v="0"/>
    <x v="0"/>
    <x v="0"/>
    <x v="8"/>
    <x v="4"/>
    <n v="0"/>
  </r>
  <r>
    <x v="3317"/>
    <x v="3312"/>
    <x v="3317"/>
    <x v="3317"/>
    <x v="5"/>
    <x v="5"/>
    <s v="D"/>
    <s v="Illiston"/>
    <x v="0"/>
    <x v="73"/>
    <x v="2"/>
    <x v="0"/>
    <x v="0"/>
    <x v="0"/>
    <x v="8"/>
    <x v="43"/>
    <n v="0"/>
  </r>
  <r>
    <x v="3318"/>
    <x v="3313"/>
    <x v="3318"/>
    <x v="3318"/>
    <x v="5"/>
    <x v="13"/>
    <s v="F"/>
    <s v="Bandy"/>
    <x v="0"/>
    <x v="35"/>
    <x v="2"/>
    <x v="0"/>
    <x v="0"/>
    <x v="0"/>
    <x v="8"/>
    <x v="41"/>
    <n v="0"/>
  </r>
  <r>
    <x v="3319"/>
    <x v="3314"/>
    <x v="3319"/>
    <x v="3319"/>
    <x v="1"/>
    <x v="20"/>
    <s v="K"/>
    <s v="Coull"/>
    <x v="0"/>
    <x v="64"/>
    <x v="2"/>
    <x v="0"/>
    <x v="0"/>
    <x v="0"/>
    <x v="8"/>
    <x v="1"/>
    <n v="1"/>
  </r>
  <r>
    <x v="3320"/>
    <x v="3315"/>
    <x v="3320"/>
    <x v="3320"/>
    <x v="0"/>
    <x v="0"/>
    <s v="O"/>
    <s v="Francillo"/>
    <x v="0"/>
    <x v="3"/>
    <x v="2"/>
    <x v="0"/>
    <x v="0"/>
    <x v="0"/>
    <x v="8"/>
    <x v="34"/>
    <n v="0"/>
  </r>
  <r>
    <x v="3321"/>
    <x v="3316"/>
    <x v="3321"/>
    <x v="3321"/>
    <x v="2"/>
    <x v="6"/>
    <s v="O"/>
    <s v="Powling"/>
    <x v="0"/>
    <x v="0"/>
    <x v="2"/>
    <x v="0"/>
    <x v="0"/>
    <x v="0"/>
    <x v="8"/>
    <x v="2"/>
    <n v="0"/>
  </r>
  <r>
    <x v="3322"/>
    <x v="3317"/>
    <x v="3322"/>
    <x v="3322"/>
    <x v="1"/>
    <x v="22"/>
    <s v="R"/>
    <s v="Richardin"/>
    <x v="0"/>
    <x v="28"/>
    <x v="2"/>
    <x v="0"/>
    <x v="0"/>
    <x v="0"/>
    <x v="8"/>
    <x v="34"/>
    <n v="0"/>
  </r>
  <r>
    <x v="3323"/>
    <x v="3318"/>
    <x v="3323"/>
    <x v="3323"/>
    <x v="1"/>
    <x v="11"/>
    <s v="S"/>
    <s v="Brooksbie"/>
    <x v="0"/>
    <x v="69"/>
    <x v="2"/>
    <x v="0"/>
    <x v="0"/>
    <x v="0"/>
    <x v="8"/>
    <x v="18"/>
    <n v="0"/>
  </r>
  <r>
    <x v="3324"/>
    <x v="3319"/>
    <x v="3324"/>
    <x v="3324"/>
    <x v="1"/>
    <x v="14"/>
    <s v="W"/>
    <s v="Berzin"/>
    <x v="0"/>
    <x v="56"/>
    <x v="2"/>
    <x v="0"/>
    <x v="0"/>
    <x v="0"/>
    <x v="8"/>
    <x v="24"/>
    <n v="0"/>
  </r>
  <r>
    <x v="3325"/>
    <x v="3320"/>
    <x v="3325"/>
    <x v="3325"/>
    <x v="2"/>
    <x v="19"/>
    <s v="X"/>
    <s v="Dimmer"/>
    <x v="0"/>
    <x v="26"/>
    <x v="2"/>
    <x v="0"/>
    <x v="0"/>
    <x v="0"/>
    <x v="8"/>
    <x v="17"/>
    <n v="0"/>
  </r>
  <r>
    <x v="3326"/>
    <x v="3321"/>
    <x v="3326"/>
    <x v="3326"/>
    <x v="2"/>
    <x v="4"/>
    <s v="H"/>
    <s v="Walkling"/>
    <x v="0"/>
    <x v="68"/>
    <x v="2"/>
    <x v="0"/>
    <x v="0"/>
    <x v="0"/>
    <x v="3"/>
    <x v="3"/>
    <n v="0"/>
  </r>
  <r>
    <x v="3327"/>
    <x v="3322"/>
    <x v="3327"/>
    <x v="3327"/>
    <x v="2"/>
    <x v="10"/>
    <s v="N"/>
    <s v="Borman"/>
    <x v="0"/>
    <x v="72"/>
    <x v="2"/>
    <x v="0"/>
    <x v="0"/>
    <x v="0"/>
    <x v="3"/>
    <x v="38"/>
    <n v="0"/>
  </r>
  <r>
    <x v="3328"/>
    <x v="3323"/>
    <x v="3328"/>
    <x v="3328"/>
    <x v="3"/>
    <x v="11"/>
    <s v="W"/>
    <s v="Grimsdith"/>
    <x v="0"/>
    <x v="21"/>
    <x v="2"/>
    <x v="0"/>
    <x v="0"/>
    <x v="0"/>
    <x v="3"/>
    <x v="44"/>
    <n v="0"/>
  </r>
  <r>
    <x v="3329"/>
    <x v="3324"/>
    <x v="3329"/>
    <x v="3329"/>
    <x v="5"/>
    <x v="17"/>
    <s v="X"/>
    <s v="Kineton"/>
    <x v="0"/>
    <x v="64"/>
    <x v="2"/>
    <x v="0"/>
    <x v="0"/>
    <x v="0"/>
    <x v="3"/>
    <x v="43"/>
    <n v="0"/>
  </r>
  <r>
    <x v="3330"/>
    <x v="3325"/>
    <x v="3330"/>
    <x v="3330"/>
    <x v="6"/>
    <x v="19"/>
    <s v="Z"/>
    <s v="Wevell"/>
    <x v="0"/>
    <x v="25"/>
    <x v="2"/>
    <x v="0"/>
    <x v="0"/>
    <x v="0"/>
    <x v="3"/>
    <x v="33"/>
    <n v="0"/>
  </r>
  <r>
    <x v="3331"/>
    <x v="3326"/>
    <x v="3331"/>
    <x v="3331"/>
    <x v="0"/>
    <x v="14"/>
    <s v="C"/>
    <s v="Brimacombe"/>
    <x v="0"/>
    <x v="1"/>
    <x v="2"/>
    <x v="0"/>
    <x v="0"/>
    <x v="0"/>
    <x v="2"/>
    <x v="10"/>
    <n v="0"/>
  </r>
  <r>
    <x v="3332"/>
    <x v="3327"/>
    <x v="3332"/>
    <x v="3332"/>
    <x v="6"/>
    <x v="5"/>
    <s v="H"/>
    <s v="Batchan"/>
    <x v="0"/>
    <x v="70"/>
    <x v="2"/>
    <x v="0"/>
    <x v="0"/>
    <x v="0"/>
    <x v="2"/>
    <x v="8"/>
    <n v="0"/>
  </r>
  <r>
    <x v="3333"/>
    <x v="3328"/>
    <x v="3333"/>
    <x v="3333"/>
    <x v="4"/>
    <x v="17"/>
    <s v="H"/>
    <s v="Allridge"/>
    <x v="0"/>
    <x v="37"/>
    <x v="2"/>
    <x v="0"/>
    <x v="0"/>
    <x v="0"/>
    <x v="2"/>
    <x v="16"/>
    <n v="0"/>
  </r>
  <r>
    <x v="3334"/>
    <x v="3329"/>
    <x v="3334"/>
    <x v="3334"/>
    <x v="0"/>
    <x v="19"/>
    <s v="I"/>
    <s v="Saiger"/>
    <x v="0"/>
    <x v="38"/>
    <x v="2"/>
    <x v="0"/>
    <x v="0"/>
    <x v="0"/>
    <x v="2"/>
    <x v="38"/>
    <n v="1"/>
  </r>
  <r>
    <x v="3335"/>
    <x v="3330"/>
    <x v="3335"/>
    <x v="3335"/>
    <x v="1"/>
    <x v="15"/>
    <s v="J"/>
    <s v="Thexton"/>
    <x v="0"/>
    <x v="20"/>
    <x v="2"/>
    <x v="0"/>
    <x v="0"/>
    <x v="0"/>
    <x v="2"/>
    <x v="42"/>
    <n v="0"/>
  </r>
  <r>
    <x v="3336"/>
    <x v="3331"/>
    <x v="3336"/>
    <x v="3336"/>
    <x v="0"/>
    <x v="21"/>
    <s v="K"/>
    <s v="Minero"/>
    <x v="0"/>
    <x v="53"/>
    <x v="2"/>
    <x v="0"/>
    <x v="0"/>
    <x v="0"/>
    <x v="2"/>
    <x v="14"/>
    <n v="0"/>
  </r>
  <r>
    <x v="3337"/>
    <x v="3332"/>
    <x v="3337"/>
    <x v="3337"/>
    <x v="6"/>
    <x v="1"/>
    <s v="N"/>
    <s v="Pleager"/>
    <x v="0"/>
    <x v="36"/>
    <x v="2"/>
    <x v="0"/>
    <x v="0"/>
    <x v="0"/>
    <x v="2"/>
    <x v="36"/>
    <n v="0"/>
  </r>
  <r>
    <x v="3338"/>
    <x v="3333"/>
    <x v="3338"/>
    <x v="3338"/>
    <x v="6"/>
    <x v="5"/>
    <s v="Q"/>
    <s v="Pickston"/>
    <x v="0"/>
    <x v="35"/>
    <x v="2"/>
    <x v="0"/>
    <x v="0"/>
    <x v="0"/>
    <x v="2"/>
    <x v="46"/>
    <n v="0"/>
  </r>
  <r>
    <x v="3339"/>
    <x v="3334"/>
    <x v="3339"/>
    <x v="3339"/>
    <x v="6"/>
    <x v="21"/>
    <s v="Z"/>
    <s v="Jirsa"/>
    <x v="0"/>
    <x v="70"/>
    <x v="2"/>
    <x v="0"/>
    <x v="0"/>
    <x v="0"/>
    <x v="2"/>
    <x v="19"/>
    <n v="0"/>
  </r>
  <r>
    <x v="3340"/>
    <x v="3335"/>
    <x v="3340"/>
    <x v="3340"/>
    <x v="5"/>
    <x v="13"/>
    <s v="B"/>
    <s v="Steffens"/>
    <x v="0"/>
    <x v="62"/>
    <x v="2"/>
    <x v="0"/>
    <x v="0"/>
    <x v="0"/>
    <x v="0"/>
    <x v="49"/>
    <n v="0"/>
  </r>
  <r>
    <x v="3341"/>
    <x v="3336"/>
    <x v="3341"/>
    <x v="3341"/>
    <x v="2"/>
    <x v="21"/>
    <s v="E"/>
    <s v="Kornalik"/>
    <x v="0"/>
    <x v="31"/>
    <x v="2"/>
    <x v="0"/>
    <x v="0"/>
    <x v="0"/>
    <x v="0"/>
    <x v="43"/>
    <n v="0"/>
  </r>
  <r>
    <x v="3342"/>
    <x v="3337"/>
    <x v="3342"/>
    <x v="3342"/>
    <x v="0"/>
    <x v="12"/>
    <s v="F"/>
    <s v="Beneix"/>
    <x v="0"/>
    <x v="48"/>
    <x v="2"/>
    <x v="0"/>
    <x v="0"/>
    <x v="0"/>
    <x v="0"/>
    <x v="47"/>
    <n v="0"/>
  </r>
  <r>
    <x v="3343"/>
    <x v="3338"/>
    <x v="3343"/>
    <x v="3343"/>
    <x v="4"/>
    <x v="1"/>
    <s v="H"/>
    <s v="Drayn"/>
    <x v="0"/>
    <x v="15"/>
    <x v="2"/>
    <x v="0"/>
    <x v="0"/>
    <x v="0"/>
    <x v="0"/>
    <x v="20"/>
    <n v="0"/>
  </r>
  <r>
    <x v="3344"/>
    <x v="3339"/>
    <x v="3344"/>
    <x v="3344"/>
    <x v="4"/>
    <x v="8"/>
    <s v="H"/>
    <s v="Ruste"/>
    <x v="0"/>
    <x v="44"/>
    <x v="2"/>
    <x v="0"/>
    <x v="0"/>
    <x v="0"/>
    <x v="0"/>
    <x v="46"/>
    <n v="0"/>
  </r>
  <r>
    <x v="3345"/>
    <x v="3340"/>
    <x v="3345"/>
    <x v="3345"/>
    <x v="6"/>
    <x v="11"/>
    <s v="U"/>
    <s v="Daubney"/>
    <x v="0"/>
    <x v="42"/>
    <x v="2"/>
    <x v="0"/>
    <x v="0"/>
    <x v="0"/>
    <x v="0"/>
    <x v="39"/>
    <n v="0"/>
  </r>
  <r>
    <x v="3346"/>
    <x v="3341"/>
    <x v="3346"/>
    <x v="3346"/>
    <x v="6"/>
    <x v="14"/>
    <s v="U"/>
    <s v="Mountstephen"/>
    <x v="0"/>
    <x v="14"/>
    <x v="2"/>
    <x v="0"/>
    <x v="0"/>
    <x v="0"/>
    <x v="0"/>
    <x v="49"/>
    <n v="0"/>
  </r>
  <r>
    <x v="3347"/>
    <x v="3342"/>
    <x v="3347"/>
    <x v="3347"/>
    <x v="2"/>
    <x v="0"/>
    <s v="B"/>
    <s v="Turneaux"/>
    <x v="0"/>
    <x v="26"/>
    <x v="2"/>
    <x v="2"/>
    <x v="0"/>
    <x v="0"/>
    <x v="1"/>
    <x v="48"/>
    <n v="0"/>
  </r>
  <r>
    <x v="3348"/>
    <x v="3343"/>
    <x v="3348"/>
    <x v="3348"/>
    <x v="5"/>
    <x v="2"/>
    <s v="B"/>
    <s v="Emloch"/>
    <x v="0"/>
    <x v="77"/>
    <x v="2"/>
    <x v="2"/>
    <x v="0"/>
    <x v="0"/>
    <x v="1"/>
    <x v="40"/>
    <n v="0"/>
  </r>
  <r>
    <x v="3349"/>
    <x v="3344"/>
    <x v="3349"/>
    <x v="3349"/>
    <x v="5"/>
    <x v="11"/>
    <s v="C"/>
    <s v="Rushbrook"/>
    <x v="0"/>
    <x v="65"/>
    <x v="2"/>
    <x v="2"/>
    <x v="0"/>
    <x v="0"/>
    <x v="1"/>
    <x v="42"/>
    <n v="0"/>
  </r>
  <r>
    <x v="3350"/>
    <x v="3345"/>
    <x v="3350"/>
    <x v="3350"/>
    <x v="0"/>
    <x v="18"/>
    <s v="D"/>
    <s v="Kewzick"/>
    <x v="0"/>
    <x v="34"/>
    <x v="2"/>
    <x v="2"/>
    <x v="0"/>
    <x v="0"/>
    <x v="1"/>
    <x v="24"/>
    <n v="0"/>
  </r>
  <r>
    <x v="3351"/>
    <x v="3346"/>
    <x v="3351"/>
    <x v="3351"/>
    <x v="2"/>
    <x v="4"/>
    <s v="D"/>
    <s v="Beedie"/>
    <x v="0"/>
    <x v="21"/>
    <x v="2"/>
    <x v="2"/>
    <x v="0"/>
    <x v="0"/>
    <x v="1"/>
    <x v="0"/>
    <n v="0"/>
  </r>
  <r>
    <x v="3352"/>
    <x v="2660"/>
    <x v="3352"/>
    <x v="3352"/>
    <x v="4"/>
    <x v="0"/>
    <s v="E"/>
    <s v="Ephgrave"/>
    <x v="0"/>
    <x v="26"/>
    <x v="2"/>
    <x v="2"/>
    <x v="0"/>
    <x v="0"/>
    <x v="1"/>
    <x v="21"/>
    <n v="0"/>
  </r>
  <r>
    <x v="3353"/>
    <x v="3347"/>
    <x v="3353"/>
    <x v="3353"/>
    <x v="6"/>
    <x v="5"/>
    <s v="F"/>
    <s v="Dewar"/>
    <x v="0"/>
    <x v="63"/>
    <x v="2"/>
    <x v="2"/>
    <x v="0"/>
    <x v="0"/>
    <x v="1"/>
    <x v="23"/>
    <n v="0"/>
  </r>
  <r>
    <x v="3354"/>
    <x v="3348"/>
    <x v="3354"/>
    <x v="3354"/>
    <x v="2"/>
    <x v="15"/>
    <s v="F"/>
    <s v="Hugonneau"/>
    <x v="0"/>
    <x v="49"/>
    <x v="2"/>
    <x v="2"/>
    <x v="0"/>
    <x v="0"/>
    <x v="1"/>
    <x v="13"/>
    <n v="0"/>
  </r>
  <r>
    <x v="3355"/>
    <x v="3349"/>
    <x v="3355"/>
    <x v="3355"/>
    <x v="1"/>
    <x v="23"/>
    <s v="F"/>
    <s v="Billings"/>
    <x v="0"/>
    <x v="7"/>
    <x v="2"/>
    <x v="2"/>
    <x v="0"/>
    <x v="0"/>
    <x v="1"/>
    <x v="11"/>
    <n v="0"/>
  </r>
  <r>
    <x v="3356"/>
    <x v="3350"/>
    <x v="3356"/>
    <x v="3356"/>
    <x v="1"/>
    <x v="16"/>
    <s v="G"/>
    <s v="Earwaker"/>
    <x v="0"/>
    <x v="15"/>
    <x v="2"/>
    <x v="2"/>
    <x v="0"/>
    <x v="0"/>
    <x v="1"/>
    <x v="46"/>
    <n v="0"/>
  </r>
  <r>
    <x v="3357"/>
    <x v="3351"/>
    <x v="3357"/>
    <x v="3357"/>
    <x v="6"/>
    <x v="17"/>
    <s v="G"/>
    <s v="D'Ruel"/>
    <x v="0"/>
    <x v="51"/>
    <x v="2"/>
    <x v="2"/>
    <x v="0"/>
    <x v="0"/>
    <x v="1"/>
    <x v="44"/>
    <n v="0"/>
  </r>
  <r>
    <x v="3358"/>
    <x v="3352"/>
    <x v="3358"/>
    <x v="3358"/>
    <x v="6"/>
    <x v="5"/>
    <s v="J"/>
    <s v="Sinden"/>
    <x v="0"/>
    <x v="46"/>
    <x v="2"/>
    <x v="2"/>
    <x v="0"/>
    <x v="0"/>
    <x v="1"/>
    <x v="36"/>
    <n v="0"/>
  </r>
  <r>
    <x v="3359"/>
    <x v="3353"/>
    <x v="3359"/>
    <x v="3359"/>
    <x v="2"/>
    <x v="15"/>
    <s v="J"/>
    <s v="Tellenbach"/>
    <x v="0"/>
    <x v="5"/>
    <x v="2"/>
    <x v="2"/>
    <x v="0"/>
    <x v="0"/>
    <x v="1"/>
    <x v="31"/>
    <n v="0"/>
  </r>
  <r>
    <x v="3360"/>
    <x v="3354"/>
    <x v="3360"/>
    <x v="3360"/>
    <x v="5"/>
    <x v="7"/>
    <s v="K"/>
    <s v="MacAdam"/>
    <x v="0"/>
    <x v="4"/>
    <x v="2"/>
    <x v="2"/>
    <x v="0"/>
    <x v="0"/>
    <x v="1"/>
    <x v="10"/>
    <n v="0"/>
  </r>
  <r>
    <x v="3361"/>
    <x v="3355"/>
    <x v="3361"/>
    <x v="3361"/>
    <x v="0"/>
    <x v="15"/>
    <s v="L"/>
    <s v="Frostdyke"/>
    <x v="0"/>
    <x v="43"/>
    <x v="2"/>
    <x v="2"/>
    <x v="0"/>
    <x v="0"/>
    <x v="1"/>
    <x v="35"/>
    <n v="0"/>
  </r>
  <r>
    <x v="3362"/>
    <x v="3356"/>
    <x v="3362"/>
    <x v="3362"/>
    <x v="2"/>
    <x v="0"/>
    <s v="L"/>
    <s v="Sayles"/>
    <x v="0"/>
    <x v="52"/>
    <x v="2"/>
    <x v="2"/>
    <x v="0"/>
    <x v="0"/>
    <x v="1"/>
    <x v="48"/>
    <n v="0"/>
  </r>
  <r>
    <x v="3363"/>
    <x v="3357"/>
    <x v="3363"/>
    <x v="3363"/>
    <x v="3"/>
    <x v="16"/>
    <s v="M"/>
    <s v="Saywell"/>
    <x v="0"/>
    <x v="44"/>
    <x v="2"/>
    <x v="2"/>
    <x v="0"/>
    <x v="0"/>
    <x v="1"/>
    <x v="43"/>
    <n v="0"/>
  </r>
  <r>
    <x v="3364"/>
    <x v="3358"/>
    <x v="3364"/>
    <x v="3364"/>
    <x v="1"/>
    <x v="10"/>
    <s v="P"/>
    <s v="Clurow"/>
    <x v="0"/>
    <x v="25"/>
    <x v="2"/>
    <x v="2"/>
    <x v="0"/>
    <x v="0"/>
    <x v="1"/>
    <x v="18"/>
    <n v="0"/>
  </r>
  <r>
    <x v="3365"/>
    <x v="3359"/>
    <x v="3365"/>
    <x v="3365"/>
    <x v="6"/>
    <x v="7"/>
    <s v="P"/>
    <s v="Adger"/>
    <x v="0"/>
    <x v="35"/>
    <x v="2"/>
    <x v="2"/>
    <x v="0"/>
    <x v="0"/>
    <x v="1"/>
    <x v="11"/>
    <n v="0"/>
  </r>
  <r>
    <x v="3366"/>
    <x v="3360"/>
    <x v="3366"/>
    <x v="3366"/>
    <x v="2"/>
    <x v="4"/>
    <s v="P"/>
    <s v="Adamik"/>
    <x v="0"/>
    <x v="42"/>
    <x v="2"/>
    <x v="2"/>
    <x v="0"/>
    <x v="0"/>
    <x v="1"/>
    <x v="49"/>
    <n v="0"/>
  </r>
  <r>
    <x v="3367"/>
    <x v="3361"/>
    <x v="3367"/>
    <x v="3367"/>
    <x v="1"/>
    <x v="6"/>
    <s v="Q"/>
    <s v="Felce"/>
    <x v="0"/>
    <x v="74"/>
    <x v="2"/>
    <x v="2"/>
    <x v="0"/>
    <x v="0"/>
    <x v="1"/>
    <x v="14"/>
    <n v="0"/>
  </r>
  <r>
    <x v="3368"/>
    <x v="3362"/>
    <x v="3368"/>
    <x v="3368"/>
    <x v="0"/>
    <x v="13"/>
    <s v="S"/>
    <s v="Blackstock"/>
    <x v="0"/>
    <x v="46"/>
    <x v="2"/>
    <x v="2"/>
    <x v="0"/>
    <x v="0"/>
    <x v="1"/>
    <x v="9"/>
    <n v="0"/>
  </r>
  <r>
    <x v="3369"/>
    <x v="3363"/>
    <x v="3369"/>
    <x v="3369"/>
    <x v="2"/>
    <x v="13"/>
    <s v="T"/>
    <s v="Odgaard"/>
    <x v="0"/>
    <x v="29"/>
    <x v="2"/>
    <x v="2"/>
    <x v="0"/>
    <x v="0"/>
    <x v="1"/>
    <x v="34"/>
    <n v="0"/>
  </r>
  <r>
    <x v="3370"/>
    <x v="3364"/>
    <x v="3370"/>
    <x v="3370"/>
    <x v="5"/>
    <x v="10"/>
    <s v="T"/>
    <s v="Skrines"/>
    <x v="0"/>
    <x v="66"/>
    <x v="2"/>
    <x v="2"/>
    <x v="0"/>
    <x v="0"/>
    <x v="1"/>
    <x v="10"/>
    <n v="0"/>
  </r>
  <r>
    <x v="3371"/>
    <x v="3365"/>
    <x v="3371"/>
    <x v="3371"/>
    <x v="3"/>
    <x v="4"/>
    <s v="U"/>
    <s v="Ors"/>
    <x v="0"/>
    <x v="55"/>
    <x v="2"/>
    <x v="2"/>
    <x v="0"/>
    <x v="0"/>
    <x v="1"/>
    <x v="36"/>
    <n v="1"/>
  </r>
  <r>
    <x v="3372"/>
    <x v="3366"/>
    <x v="3372"/>
    <x v="3372"/>
    <x v="2"/>
    <x v="2"/>
    <s v="U"/>
    <s v="Adam"/>
    <x v="0"/>
    <x v="14"/>
    <x v="2"/>
    <x v="2"/>
    <x v="0"/>
    <x v="0"/>
    <x v="1"/>
    <x v="50"/>
    <n v="1"/>
  </r>
  <r>
    <x v="3373"/>
    <x v="3367"/>
    <x v="3373"/>
    <x v="3373"/>
    <x v="0"/>
    <x v="10"/>
    <s v="U"/>
    <s v="Stanyland"/>
    <x v="0"/>
    <x v="48"/>
    <x v="2"/>
    <x v="2"/>
    <x v="0"/>
    <x v="0"/>
    <x v="1"/>
    <x v="21"/>
    <n v="0"/>
  </r>
  <r>
    <x v="3374"/>
    <x v="3368"/>
    <x v="3374"/>
    <x v="3374"/>
    <x v="1"/>
    <x v="17"/>
    <s v="W"/>
    <s v="Bogace"/>
    <x v="0"/>
    <x v="48"/>
    <x v="2"/>
    <x v="2"/>
    <x v="0"/>
    <x v="0"/>
    <x v="1"/>
    <x v="33"/>
    <n v="0"/>
  </r>
  <r>
    <x v="3375"/>
    <x v="3369"/>
    <x v="3375"/>
    <x v="3375"/>
    <x v="6"/>
    <x v="3"/>
    <s v="W"/>
    <s v="Bremond"/>
    <x v="0"/>
    <x v="3"/>
    <x v="2"/>
    <x v="2"/>
    <x v="0"/>
    <x v="0"/>
    <x v="1"/>
    <x v="49"/>
    <n v="0"/>
  </r>
  <r>
    <x v="3376"/>
    <x v="3370"/>
    <x v="3376"/>
    <x v="3376"/>
    <x v="1"/>
    <x v="13"/>
    <s v="Y"/>
    <s v="Coghill"/>
    <x v="0"/>
    <x v="62"/>
    <x v="2"/>
    <x v="2"/>
    <x v="0"/>
    <x v="0"/>
    <x v="1"/>
    <x v="8"/>
    <n v="0"/>
  </r>
  <r>
    <x v="3377"/>
    <x v="3371"/>
    <x v="3377"/>
    <x v="3377"/>
    <x v="5"/>
    <x v="22"/>
    <s v="Y"/>
    <s v="Goalby"/>
    <x v="0"/>
    <x v="26"/>
    <x v="2"/>
    <x v="2"/>
    <x v="0"/>
    <x v="0"/>
    <x v="1"/>
    <x v="25"/>
    <n v="0"/>
  </r>
  <r>
    <x v="3378"/>
    <x v="3372"/>
    <x v="3378"/>
    <x v="3378"/>
    <x v="3"/>
    <x v="9"/>
    <s v="Z"/>
    <s v="Egdale"/>
    <x v="0"/>
    <x v="44"/>
    <x v="2"/>
    <x v="2"/>
    <x v="0"/>
    <x v="0"/>
    <x v="1"/>
    <x v="32"/>
    <n v="0"/>
  </r>
  <r>
    <x v="3379"/>
    <x v="3373"/>
    <x v="3379"/>
    <x v="3379"/>
    <x v="6"/>
    <x v="15"/>
    <s v="Z"/>
    <s v="Muccino"/>
    <x v="0"/>
    <x v="74"/>
    <x v="2"/>
    <x v="2"/>
    <x v="0"/>
    <x v="0"/>
    <x v="1"/>
    <x v="2"/>
    <n v="0"/>
  </r>
  <r>
    <x v="3380"/>
    <x v="3374"/>
    <x v="3380"/>
    <x v="3380"/>
    <x v="3"/>
    <x v="9"/>
    <s v="E"/>
    <s v="Pennrington"/>
    <x v="0"/>
    <x v="33"/>
    <x v="2"/>
    <x v="2"/>
    <x v="0"/>
    <x v="0"/>
    <x v="7"/>
    <x v="33"/>
    <n v="0"/>
  </r>
  <r>
    <x v="3381"/>
    <x v="3375"/>
    <x v="3381"/>
    <x v="3381"/>
    <x v="2"/>
    <x v="10"/>
    <s v="D"/>
    <s v="Dudny"/>
    <x v="0"/>
    <x v="52"/>
    <x v="2"/>
    <x v="2"/>
    <x v="0"/>
    <x v="0"/>
    <x v="4"/>
    <x v="4"/>
    <n v="0"/>
  </r>
  <r>
    <x v="3382"/>
    <x v="3376"/>
    <x v="3382"/>
    <x v="3382"/>
    <x v="2"/>
    <x v="2"/>
    <s v="I"/>
    <s v="Gullberg"/>
    <x v="0"/>
    <x v="26"/>
    <x v="2"/>
    <x v="2"/>
    <x v="0"/>
    <x v="0"/>
    <x v="4"/>
    <x v="28"/>
    <n v="0"/>
  </r>
  <r>
    <x v="3383"/>
    <x v="3377"/>
    <x v="3383"/>
    <x v="3383"/>
    <x v="4"/>
    <x v="23"/>
    <s v="Q"/>
    <s v="Trudgeon"/>
    <x v="0"/>
    <x v="40"/>
    <x v="2"/>
    <x v="2"/>
    <x v="0"/>
    <x v="0"/>
    <x v="4"/>
    <x v="49"/>
    <n v="0"/>
  </r>
  <r>
    <x v="3384"/>
    <x v="3378"/>
    <x v="3384"/>
    <x v="3384"/>
    <x v="2"/>
    <x v="19"/>
    <s v="S"/>
    <s v="Leathart"/>
    <x v="0"/>
    <x v="53"/>
    <x v="2"/>
    <x v="2"/>
    <x v="0"/>
    <x v="0"/>
    <x v="4"/>
    <x v="12"/>
    <n v="0"/>
  </r>
  <r>
    <x v="3385"/>
    <x v="3379"/>
    <x v="3385"/>
    <x v="3385"/>
    <x v="2"/>
    <x v="9"/>
    <s v="T"/>
    <s v="Lawrance"/>
    <x v="0"/>
    <x v="63"/>
    <x v="2"/>
    <x v="2"/>
    <x v="0"/>
    <x v="0"/>
    <x v="4"/>
    <x v="35"/>
    <n v="0"/>
  </r>
  <r>
    <x v="3386"/>
    <x v="3380"/>
    <x v="3386"/>
    <x v="3386"/>
    <x v="5"/>
    <x v="17"/>
    <s v="W"/>
    <s v="Cossington"/>
    <x v="0"/>
    <x v="6"/>
    <x v="2"/>
    <x v="2"/>
    <x v="0"/>
    <x v="0"/>
    <x v="5"/>
    <x v="47"/>
    <n v="0"/>
  </r>
  <r>
    <x v="3387"/>
    <x v="3381"/>
    <x v="3387"/>
    <x v="3387"/>
    <x v="1"/>
    <x v="23"/>
    <s v="B"/>
    <s v="Preto"/>
    <x v="0"/>
    <x v="71"/>
    <x v="2"/>
    <x v="2"/>
    <x v="0"/>
    <x v="0"/>
    <x v="9"/>
    <x v="18"/>
    <n v="0"/>
  </r>
  <r>
    <x v="3388"/>
    <x v="3382"/>
    <x v="3388"/>
    <x v="3388"/>
    <x v="3"/>
    <x v="2"/>
    <s v="N"/>
    <s v="Brunner"/>
    <x v="0"/>
    <x v="45"/>
    <x v="2"/>
    <x v="2"/>
    <x v="0"/>
    <x v="0"/>
    <x v="9"/>
    <x v="38"/>
    <n v="0"/>
  </r>
  <r>
    <x v="3389"/>
    <x v="3383"/>
    <x v="3389"/>
    <x v="3389"/>
    <x v="5"/>
    <x v="19"/>
    <s v="O"/>
    <s v="Mifflin"/>
    <x v="0"/>
    <x v="56"/>
    <x v="2"/>
    <x v="2"/>
    <x v="0"/>
    <x v="0"/>
    <x v="6"/>
    <x v="36"/>
    <n v="0"/>
  </r>
  <r>
    <x v="3390"/>
    <x v="3384"/>
    <x v="3390"/>
    <x v="3390"/>
    <x v="1"/>
    <x v="8"/>
    <s v="A"/>
    <s v="Wilgar"/>
    <x v="0"/>
    <x v="14"/>
    <x v="2"/>
    <x v="2"/>
    <x v="0"/>
    <x v="0"/>
    <x v="11"/>
    <x v="13"/>
    <n v="0"/>
  </r>
  <r>
    <x v="3391"/>
    <x v="3385"/>
    <x v="3391"/>
    <x v="3391"/>
    <x v="4"/>
    <x v="4"/>
    <s v="E"/>
    <s v="Binder"/>
    <x v="0"/>
    <x v="43"/>
    <x v="2"/>
    <x v="2"/>
    <x v="0"/>
    <x v="0"/>
    <x v="11"/>
    <x v="9"/>
    <n v="0"/>
  </r>
  <r>
    <x v="3392"/>
    <x v="3386"/>
    <x v="3392"/>
    <x v="3392"/>
    <x v="6"/>
    <x v="20"/>
    <s v="X"/>
    <s v="Swinley"/>
    <x v="0"/>
    <x v="45"/>
    <x v="2"/>
    <x v="2"/>
    <x v="0"/>
    <x v="0"/>
    <x v="11"/>
    <x v="0"/>
    <n v="0"/>
  </r>
  <r>
    <x v="3393"/>
    <x v="3387"/>
    <x v="3393"/>
    <x v="3393"/>
    <x v="6"/>
    <x v="5"/>
    <s v="E"/>
    <s v="Sant"/>
    <x v="0"/>
    <x v="0"/>
    <x v="2"/>
    <x v="2"/>
    <x v="0"/>
    <x v="0"/>
    <x v="10"/>
    <x v="48"/>
    <n v="0"/>
  </r>
  <r>
    <x v="3394"/>
    <x v="3388"/>
    <x v="3394"/>
    <x v="3394"/>
    <x v="2"/>
    <x v="14"/>
    <s v="I"/>
    <s v="Lauritsen"/>
    <x v="0"/>
    <x v="26"/>
    <x v="2"/>
    <x v="2"/>
    <x v="0"/>
    <x v="0"/>
    <x v="10"/>
    <x v="45"/>
    <n v="0"/>
  </r>
  <r>
    <x v="3395"/>
    <x v="3389"/>
    <x v="3395"/>
    <x v="3395"/>
    <x v="4"/>
    <x v="3"/>
    <s v="R"/>
    <s v="Adanet"/>
    <x v="0"/>
    <x v="0"/>
    <x v="2"/>
    <x v="2"/>
    <x v="0"/>
    <x v="0"/>
    <x v="10"/>
    <x v="32"/>
    <n v="0"/>
  </r>
  <r>
    <x v="3396"/>
    <x v="3390"/>
    <x v="3396"/>
    <x v="3396"/>
    <x v="2"/>
    <x v="12"/>
    <s v="H"/>
    <s v="Knagges"/>
    <x v="0"/>
    <x v="39"/>
    <x v="2"/>
    <x v="2"/>
    <x v="0"/>
    <x v="0"/>
    <x v="8"/>
    <x v="41"/>
    <n v="0"/>
  </r>
  <r>
    <x v="3397"/>
    <x v="3391"/>
    <x v="3397"/>
    <x v="3397"/>
    <x v="5"/>
    <x v="23"/>
    <s v="K"/>
    <s v="Andress"/>
    <x v="0"/>
    <x v="52"/>
    <x v="2"/>
    <x v="2"/>
    <x v="0"/>
    <x v="0"/>
    <x v="3"/>
    <x v="40"/>
    <n v="0"/>
  </r>
  <r>
    <x v="3398"/>
    <x v="3392"/>
    <x v="3398"/>
    <x v="3398"/>
    <x v="2"/>
    <x v="6"/>
    <s v="N"/>
    <s v="Torbard"/>
    <x v="0"/>
    <x v="10"/>
    <x v="2"/>
    <x v="2"/>
    <x v="0"/>
    <x v="0"/>
    <x v="3"/>
    <x v="37"/>
    <n v="0"/>
  </r>
  <r>
    <x v="3399"/>
    <x v="3393"/>
    <x v="3399"/>
    <x v="3399"/>
    <x v="6"/>
    <x v="4"/>
    <s v="Q"/>
    <s v="Hallas"/>
    <x v="0"/>
    <x v="72"/>
    <x v="2"/>
    <x v="2"/>
    <x v="0"/>
    <x v="0"/>
    <x v="2"/>
    <x v="42"/>
    <n v="1"/>
  </r>
  <r>
    <x v="3400"/>
    <x v="3394"/>
    <x v="3400"/>
    <x v="3400"/>
    <x v="0"/>
    <x v="22"/>
    <s v="B"/>
    <s v="Dyet"/>
    <x v="0"/>
    <x v="1"/>
    <x v="2"/>
    <x v="2"/>
    <x v="0"/>
    <x v="0"/>
    <x v="0"/>
    <x v="24"/>
    <n v="0"/>
  </r>
  <r>
    <x v="3401"/>
    <x v="3395"/>
    <x v="3401"/>
    <x v="3401"/>
    <x v="4"/>
    <x v="7"/>
    <s v="F"/>
    <s v="Stodart"/>
    <x v="0"/>
    <x v="3"/>
    <x v="2"/>
    <x v="2"/>
    <x v="0"/>
    <x v="0"/>
    <x v="0"/>
    <x v="21"/>
    <n v="0"/>
  </r>
  <r>
    <x v="3402"/>
    <x v="3396"/>
    <x v="3402"/>
    <x v="3402"/>
    <x v="4"/>
    <x v="14"/>
    <s v="J"/>
    <s v="Willishire"/>
    <x v="0"/>
    <x v="76"/>
    <x v="2"/>
    <x v="2"/>
    <x v="0"/>
    <x v="0"/>
    <x v="0"/>
    <x v="17"/>
    <n v="0"/>
  </r>
  <r>
    <x v="3403"/>
    <x v="3397"/>
    <x v="3403"/>
    <x v="3403"/>
    <x v="4"/>
    <x v="9"/>
    <s v="L"/>
    <s v="Peake"/>
    <x v="0"/>
    <x v="36"/>
    <x v="2"/>
    <x v="2"/>
    <x v="0"/>
    <x v="0"/>
    <x v="0"/>
    <x v="27"/>
    <n v="0"/>
  </r>
  <r>
    <x v="3404"/>
    <x v="3398"/>
    <x v="3404"/>
    <x v="3404"/>
    <x v="2"/>
    <x v="6"/>
    <s v="B"/>
    <s v="Frosdick"/>
    <x v="0"/>
    <x v="22"/>
    <x v="2"/>
    <x v="4"/>
    <x v="0"/>
    <x v="0"/>
    <x v="1"/>
    <x v="50"/>
    <n v="0"/>
  </r>
  <r>
    <x v="3405"/>
    <x v="3399"/>
    <x v="3405"/>
    <x v="3405"/>
    <x v="4"/>
    <x v="9"/>
    <s v="C"/>
    <s v="Hullot"/>
    <x v="0"/>
    <x v="62"/>
    <x v="2"/>
    <x v="4"/>
    <x v="0"/>
    <x v="0"/>
    <x v="1"/>
    <x v="50"/>
    <n v="0"/>
  </r>
  <r>
    <x v="3406"/>
    <x v="3400"/>
    <x v="3406"/>
    <x v="3406"/>
    <x v="6"/>
    <x v="15"/>
    <s v="C"/>
    <s v="Mendel"/>
    <x v="0"/>
    <x v="51"/>
    <x v="2"/>
    <x v="4"/>
    <x v="0"/>
    <x v="0"/>
    <x v="1"/>
    <x v="47"/>
    <n v="0"/>
  </r>
  <r>
    <x v="3407"/>
    <x v="3401"/>
    <x v="3407"/>
    <x v="3407"/>
    <x v="4"/>
    <x v="5"/>
    <s v="D"/>
    <s v="Cotterell"/>
    <x v="0"/>
    <x v="20"/>
    <x v="2"/>
    <x v="4"/>
    <x v="0"/>
    <x v="0"/>
    <x v="1"/>
    <x v="22"/>
    <n v="0"/>
  </r>
  <r>
    <x v="3408"/>
    <x v="3402"/>
    <x v="3408"/>
    <x v="3408"/>
    <x v="5"/>
    <x v="9"/>
    <s v="M"/>
    <s v="Mainson"/>
    <x v="0"/>
    <x v="38"/>
    <x v="2"/>
    <x v="4"/>
    <x v="0"/>
    <x v="0"/>
    <x v="1"/>
    <x v="36"/>
    <n v="1"/>
  </r>
  <r>
    <x v="3409"/>
    <x v="3403"/>
    <x v="3409"/>
    <x v="3409"/>
    <x v="1"/>
    <x v="4"/>
    <s v="N"/>
    <s v="Hillen"/>
    <x v="0"/>
    <x v="12"/>
    <x v="2"/>
    <x v="4"/>
    <x v="0"/>
    <x v="0"/>
    <x v="1"/>
    <x v="13"/>
    <n v="0"/>
  </r>
  <r>
    <x v="3410"/>
    <x v="3404"/>
    <x v="3410"/>
    <x v="3410"/>
    <x v="4"/>
    <x v="21"/>
    <s v="O"/>
    <s v="Lawden"/>
    <x v="0"/>
    <x v="23"/>
    <x v="2"/>
    <x v="4"/>
    <x v="0"/>
    <x v="0"/>
    <x v="1"/>
    <x v="46"/>
    <n v="0"/>
  </r>
  <r>
    <x v="3411"/>
    <x v="3405"/>
    <x v="3411"/>
    <x v="3411"/>
    <x v="6"/>
    <x v="8"/>
    <s v="R"/>
    <s v="Prettyman"/>
    <x v="0"/>
    <x v="59"/>
    <x v="2"/>
    <x v="4"/>
    <x v="0"/>
    <x v="0"/>
    <x v="1"/>
    <x v="24"/>
    <n v="0"/>
  </r>
  <r>
    <x v="3412"/>
    <x v="3406"/>
    <x v="3412"/>
    <x v="3412"/>
    <x v="1"/>
    <x v="7"/>
    <s v="U"/>
    <s v="Struijs"/>
    <x v="0"/>
    <x v="66"/>
    <x v="2"/>
    <x v="4"/>
    <x v="0"/>
    <x v="0"/>
    <x v="1"/>
    <x v="9"/>
    <n v="0"/>
  </r>
  <r>
    <x v="3413"/>
    <x v="3407"/>
    <x v="3413"/>
    <x v="3413"/>
    <x v="4"/>
    <x v="2"/>
    <s v="Z"/>
    <s v="Dupree"/>
    <x v="0"/>
    <x v="6"/>
    <x v="2"/>
    <x v="4"/>
    <x v="0"/>
    <x v="0"/>
    <x v="1"/>
    <x v="2"/>
    <n v="0"/>
  </r>
  <r>
    <x v="3414"/>
    <x v="3408"/>
    <x v="3414"/>
    <x v="3414"/>
    <x v="4"/>
    <x v="12"/>
    <s v="M"/>
    <s v="D'Elias"/>
    <x v="0"/>
    <x v="32"/>
    <x v="2"/>
    <x v="4"/>
    <x v="0"/>
    <x v="0"/>
    <x v="5"/>
    <x v="31"/>
    <n v="0"/>
  </r>
  <r>
    <x v="3415"/>
    <x v="3409"/>
    <x v="3415"/>
    <x v="3415"/>
    <x v="2"/>
    <x v="14"/>
    <s v="A"/>
    <s v="Cabrara"/>
    <x v="0"/>
    <x v="2"/>
    <x v="2"/>
    <x v="4"/>
    <x v="0"/>
    <x v="0"/>
    <x v="11"/>
    <x v="12"/>
    <n v="0"/>
  </r>
  <r>
    <x v="3416"/>
    <x v="3410"/>
    <x v="3416"/>
    <x v="3416"/>
    <x v="4"/>
    <x v="23"/>
    <s v="Y"/>
    <s v="Gostridge"/>
    <x v="0"/>
    <x v="61"/>
    <x v="2"/>
    <x v="4"/>
    <x v="0"/>
    <x v="0"/>
    <x v="10"/>
    <x v="25"/>
    <n v="0"/>
  </r>
  <r>
    <x v="3417"/>
    <x v="3411"/>
    <x v="3417"/>
    <x v="3417"/>
    <x v="2"/>
    <x v="8"/>
    <s v="W"/>
    <s v="Keppie"/>
    <x v="0"/>
    <x v="51"/>
    <x v="2"/>
    <x v="4"/>
    <x v="0"/>
    <x v="0"/>
    <x v="2"/>
    <x v="27"/>
    <n v="0"/>
  </r>
  <r>
    <x v="3418"/>
    <x v="3412"/>
    <x v="3418"/>
    <x v="3418"/>
    <x v="0"/>
    <x v="18"/>
    <s v="P"/>
    <s v="Wakley"/>
    <x v="0"/>
    <x v="46"/>
    <x v="2"/>
    <x v="7"/>
    <x v="0"/>
    <x v="0"/>
    <x v="1"/>
    <x v="34"/>
    <n v="0"/>
  </r>
  <r>
    <x v="3419"/>
    <x v="3413"/>
    <x v="3419"/>
    <x v="3419"/>
    <x v="0"/>
    <x v="11"/>
    <s v="R"/>
    <s v="Riseborough"/>
    <x v="0"/>
    <x v="13"/>
    <x v="2"/>
    <x v="7"/>
    <x v="0"/>
    <x v="0"/>
    <x v="1"/>
    <x v="26"/>
    <n v="0"/>
  </r>
  <r>
    <x v="3420"/>
    <x v="3414"/>
    <x v="3420"/>
    <x v="3420"/>
    <x v="4"/>
    <x v="18"/>
    <s v="X"/>
    <s v="Rickaby"/>
    <x v="0"/>
    <x v="32"/>
    <x v="2"/>
    <x v="7"/>
    <x v="0"/>
    <x v="0"/>
    <x v="1"/>
    <x v="11"/>
    <n v="0"/>
  </r>
  <r>
    <x v="3421"/>
    <x v="3415"/>
    <x v="3421"/>
    <x v="3421"/>
    <x v="6"/>
    <x v="6"/>
    <s v="Z"/>
    <s v="Assel"/>
    <x v="0"/>
    <x v="62"/>
    <x v="2"/>
    <x v="7"/>
    <x v="0"/>
    <x v="0"/>
    <x v="1"/>
    <x v="0"/>
    <n v="0"/>
  </r>
  <r>
    <x v="3422"/>
    <x v="3416"/>
    <x v="3422"/>
    <x v="3422"/>
    <x v="1"/>
    <x v="22"/>
    <s v="T"/>
    <s v="Grindall"/>
    <x v="0"/>
    <x v="63"/>
    <x v="3"/>
    <x v="6"/>
    <x v="0"/>
    <x v="0"/>
    <x v="1"/>
    <x v="14"/>
    <n v="0"/>
  </r>
  <r>
    <x v="3423"/>
    <x v="3417"/>
    <x v="3423"/>
    <x v="3423"/>
    <x v="5"/>
    <x v="5"/>
    <s v="P"/>
    <s v="Baton"/>
    <x v="0"/>
    <x v="70"/>
    <x v="3"/>
    <x v="6"/>
    <x v="0"/>
    <x v="0"/>
    <x v="4"/>
    <x v="26"/>
    <n v="1"/>
  </r>
  <r>
    <x v="3424"/>
    <x v="3418"/>
    <x v="3424"/>
    <x v="3424"/>
    <x v="2"/>
    <x v="1"/>
    <s v="B"/>
    <s v="Goodhew"/>
    <x v="0"/>
    <x v="77"/>
    <x v="3"/>
    <x v="3"/>
    <x v="0"/>
    <x v="0"/>
    <x v="1"/>
    <x v="32"/>
    <n v="0"/>
  </r>
  <r>
    <x v="3425"/>
    <x v="3419"/>
    <x v="3425"/>
    <x v="3425"/>
    <x v="2"/>
    <x v="23"/>
    <s v="C"/>
    <s v="Dagon"/>
    <x v="0"/>
    <x v="13"/>
    <x v="3"/>
    <x v="3"/>
    <x v="0"/>
    <x v="0"/>
    <x v="1"/>
    <x v="38"/>
    <n v="0"/>
  </r>
  <r>
    <x v="3426"/>
    <x v="3420"/>
    <x v="3426"/>
    <x v="3426"/>
    <x v="0"/>
    <x v="22"/>
    <s v="V"/>
    <s v="Eric"/>
    <x v="0"/>
    <x v="37"/>
    <x v="3"/>
    <x v="3"/>
    <x v="0"/>
    <x v="0"/>
    <x v="1"/>
    <x v="5"/>
    <n v="0"/>
  </r>
  <r>
    <x v="3427"/>
    <x v="3421"/>
    <x v="3427"/>
    <x v="3427"/>
    <x v="5"/>
    <x v="4"/>
    <s v="A"/>
    <s v="Roberti"/>
    <x v="0"/>
    <x v="8"/>
    <x v="3"/>
    <x v="3"/>
    <x v="0"/>
    <x v="0"/>
    <x v="4"/>
    <x v="44"/>
    <n v="0"/>
  </r>
  <r>
    <x v="3428"/>
    <x v="3422"/>
    <x v="3428"/>
    <x v="3428"/>
    <x v="1"/>
    <x v="7"/>
    <s v="D"/>
    <s v="Benham"/>
    <x v="0"/>
    <x v="69"/>
    <x v="3"/>
    <x v="3"/>
    <x v="0"/>
    <x v="0"/>
    <x v="4"/>
    <x v="22"/>
    <n v="1"/>
  </r>
  <r>
    <x v="3429"/>
    <x v="3423"/>
    <x v="3429"/>
    <x v="3429"/>
    <x v="3"/>
    <x v="12"/>
    <s v="X"/>
    <s v="Dobrowolny"/>
    <x v="0"/>
    <x v="16"/>
    <x v="3"/>
    <x v="3"/>
    <x v="0"/>
    <x v="0"/>
    <x v="3"/>
    <x v="44"/>
    <n v="0"/>
  </r>
  <r>
    <x v="3430"/>
    <x v="3424"/>
    <x v="3430"/>
    <x v="3430"/>
    <x v="1"/>
    <x v="20"/>
    <s v="A"/>
    <s v="Weadick"/>
    <x v="0"/>
    <x v="25"/>
    <x v="3"/>
    <x v="1"/>
    <x v="0"/>
    <x v="0"/>
    <x v="1"/>
    <x v="28"/>
    <n v="0"/>
  </r>
  <r>
    <x v="3431"/>
    <x v="3425"/>
    <x v="3431"/>
    <x v="3431"/>
    <x v="6"/>
    <x v="2"/>
    <s v="B"/>
    <s v="Mahmood"/>
    <x v="0"/>
    <x v="54"/>
    <x v="3"/>
    <x v="1"/>
    <x v="0"/>
    <x v="0"/>
    <x v="1"/>
    <x v="32"/>
    <n v="0"/>
  </r>
  <r>
    <x v="3432"/>
    <x v="3426"/>
    <x v="3432"/>
    <x v="3432"/>
    <x v="2"/>
    <x v="15"/>
    <s v="B"/>
    <s v="Handman"/>
    <x v="0"/>
    <x v="19"/>
    <x v="3"/>
    <x v="1"/>
    <x v="0"/>
    <x v="0"/>
    <x v="1"/>
    <x v="14"/>
    <n v="0"/>
  </r>
  <r>
    <x v="3433"/>
    <x v="3427"/>
    <x v="3433"/>
    <x v="3433"/>
    <x v="6"/>
    <x v="0"/>
    <s v="C"/>
    <s v="Abela"/>
    <x v="0"/>
    <x v="70"/>
    <x v="3"/>
    <x v="1"/>
    <x v="0"/>
    <x v="0"/>
    <x v="1"/>
    <x v="34"/>
    <n v="0"/>
  </r>
  <r>
    <x v="3434"/>
    <x v="3428"/>
    <x v="3434"/>
    <x v="3434"/>
    <x v="1"/>
    <x v="9"/>
    <s v="C"/>
    <s v="Cleeves"/>
    <x v="0"/>
    <x v="2"/>
    <x v="3"/>
    <x v="1"/>
    <x v="0"/>
    <x v="0"/>
    <x v="1"/>
    <x v="30"/>
    <n v="0"/>
  </r>
  <r>
    <x v="3435"/>
    <x v="3429"/>
    <x v="3435"/>
    <x v="3435"/>
    <x v="0"/>
    <x v="18"/>
    <s v="C"/>
    <s v="Jayume"/>
    <x v="0"/>
    <x v="30"/>
    <x v="3"/>
    <x v="1"/>
    <x v="0"/>
    <x v="0"/>
    <x v="1"/>
    <x v="26"/>
    <n v="0"/>
  </r>
  <r>
    <x v="3436"/>
    <x v="3430"/>
    <x v="3436"/>
    <x v="3436"/>
    <x v="1"/>
    <x v="6"/>
    <s v="D"/>
    <s v="Colliford"/>
    <x v="0"/>
    <x v="22"/>
    <x v="3"/>
    <x v="1"/>
    <x v="0"/>
    <x v="0"/>
    <x v="1"/>
    <x v="34"/>
    <n v="0"/>
  </r>
  <r>
    <x v="3437"/>
    <x v="3431"/>
    <x v="3437"/>
    <x v="3437"/>
    <x v="0"/>
    <x v="2"/>
    <s v="D"/>
    <s v="Marrable"/>
    <x v="0"/>
    <x v="1"/>
    <x v="3"/>
    <x v="1"/>
    <x v="0"/>
    <x v="0"/>
    <x v="1"/>
    <x v="50"/>
    <n v="0"/>
  </r>
  <r>
    <x v="3438"/>
    <x v="3432"/>
    <x v="3438"/>
    <x v="3438"/>
    <x v="0"/>
    <x v="23"/>
    <s v="D"/>
    <s v="McNabb"/>
    <x v="0"/>
    <x v="7"/>
    <x v="3"/>
    <x v="1"/>
    <x v="0"/>
    <x v="0"/>
    <x v="1"/>
    <x v="14"/>
    <n v="0"/>
  </r>
  <r>
    <x v="3439"/>
    <x v="3433"/>
    <x v="3439"/>
    <x v="3439"/>
    <x v="3"/>
    <x v="1"/>
    <s v="E"/>
    <s v="Stranio"/>
    <x v="0"/>
    <x v="74"/>
    <x v="3"/>
    <x v="1"/>
    <x v="0"/>
    <x v="0"/>
    <x v="1"/>
    <x v="42"/>
    <n v="0"/>
  </r>
  <r>
    <x v="3440"/>
    <x v="3434"/>
    <x v="3440"/>
    <x v="3440"/>
    <x v="4"/>
    <x v="10"/>
    <s v="F"/>
    <s v="Sheal"/>
    <x v="0"/>
    <x v="24"/>
    <x v="3"/>
    <x v="1"/>
    <x v="0"/>
    <x v="0"/>
    <x v="1"/>
    <x v="34"/>
    <n v="0"/>
  </r>
  <r>
    <x v="3441"/>
    <x v="3435"/>
    <x v="3441"/>
    <x v="3441"/>
    <x v="0"/>
    <x v="22"/>
    <s v="G"/>
    <s v="Swatman"/>
    <x v="0"/>
    <x v="13"/>
    <x v="3"/>
    <x v="1"/>
    <x v="0"/>
    <x v="0"/>
    <x v="1"/>
    <x v="20"/>
    <n v="0"/>
  </r>
  <r>
    <x v="3442"/>
    <x v="3436"/>
    <x v="3442"/>
    <x v="3442"/>
    <x v="5"/>
    <x v="16"/>
    <s v="H"/>
    <s v="Kohn"/>
    <x v="0"/>
    <x v="65"/>
    <x v="3"/>
    <x v="1"/>
    <x v="0"/>
    <x v="0"/>
    <x v="1"/>
    <x v="1"/>
    <n v="0"/>
  </r>
  <r>
    <x v="3443"/>
    <x v="3437"/>
    <x v="3443"/>
    <x v="3443"/>
    <x v="1"/>
    <x v="2"/>
    <s v="H"/>
    <s v="Kehoe"/>
    <x v="0"/>
    <x v="53"/>
    <x v="3"/>
    <x v="1"/>
    <x v="0"/>
    <x v="0"/>
    <x v="1"/>
    <x v="19"/>
    <n v="0"/>
  </r>
  <r>
    <x v="3444"/>
    <x v="3438"/>
    <x v="3444"/>
    <x v="3444"/>
    <x v="6"/>
    <x v="10"/>
    <s v="H"/>
    <s v="Blacklidge"/>
    <x v="0"/>
    <x v="41"/>
    <x v="3"/>
    <x v="1"/>
    <x v="0"/>
    <x v="0"/>
    <x v="1"/>
    <x v="0"/>
    <n v="0"/>
  </r>
  <r>
    <x v="3445"/>
    <x v="3439"/>
    <x v="3445"/>
    <x v="3445"/>
    <x v="2"/>
    <x v="16"/>
    <s v="H"/>
    <s v="Bennetts"/>
    <x v="0"/>
    <x v="19"/>
    <x v="3"/>
    <x v="1"/>
    <x v="0"/>
    <x v="0"/>
    <x v="1"/>
    <x v="25"/>
    <n v="1"/>
  </r>
  <r>
    <x v="3446"/>
    <x v="3440"/>
    <x v="3446"/>
    <x v="3446"/>
    <x v="3"/>
    <x v="15"/>
    <s v="I"/>
    <s v="Muddle"/>
    <x v="0"/>
    <x v="9"/>
    <x v="3"/>
    <x v="1"/>
    <x v="0"/>
    <x v="0"/>
    <x v="1"/>
    <x v="10"/>
    <n v="0"/>
  </r>
  <r>
    <x v="3447"/>
    <x v="3441"/>
    <x v="3447"/>
    <x v="3447"/>
    <x v="6"/>
    <x v="3"/>
    <s v="I"/>
    <s v="Nutton"/>
    <x v="0"/>
    <x v="45"/>
    <x v="3"/>
    <x v="1"/>
    <x v="0"/>
    <x v="0"/>
    <x v="1"/>
    <x v="32"/>
    <n v="0"/>
  </r>
  <r>
    <x v="3448"/>
    <x v="3442"/>
    <x v="3448"/>
    <x v="3448"/>
    <x v="0"/>
    <x v="4"/>
    <s v="M"/>
    <s v="Davidoff"/>
    <x v="0"/>
    <x v="42"/>
    <x v="3"/>
    <x v="1"/>
    <x v="0"/>
    <x v="0"/>
    <x v="1"/>
    <x v="8"/>
    <n v="0"/>
  </r>
  <r>
    <x v="3449"/>
    <x v="3443"/>
    <x v="3449"/>
    <x v="3449"/>
    <x v="6"/>
    <x v="18"/>
    <s v="N"/>
    <s v="Weine"/>
    <x v="0"/>
    <x v="54"/>
    <x v="3"/>
    <x v="1"/>
    <x v="0"/>
    <x v="0"/>
    <x v="1"/>
    <x v="6"/>
    <n v="0"/>
  </r>
  <r>
    <x v="3450"/>
    <x v="3444"/>
    <x v="3450"/>
    <x v="3450"/>
    <x v="1"/>
    <x v="21"/>
    <s v="O"/>
    <s v="Phonix"/>
    <x v="0"/>
    <x v="33"/>
    <x v="3"/>
    <x v="1"/>
    <x v="0"/>
    <x v="0"/>
    <x v="1"/>
    <x v="40"/>
    <n v="0"/>
  </r>
  <r>
    <x v="3451"/>
    <x v="3445"/>
    <x v="3451"/>
    <x v="3451"/>
    <x v="6"/>
    <x v="9"/>
    <s v="P"/>
    <s v="Durtnell"/>
    <x v="0"/>
    <x v="57"/>
    <x v="3"/>
    <x v="1"/>
    <x v="0"/>
    <x v="0"/>
    <x v="1"/>
    <x v="30"/>
    <n v="0"/>
  </r>
  <r>
    <x v="3452"/>
    <x v="3446"/>
    <x v="3452"/>
    <x v="3452"/>
    <x v="5"/>
    <x v="10"/>
    <s v="P"/>
    <s v="Bardill"/>
    <x v="0"/>
    <x v="41"/>
    <x v="3"/>
    <x v="1"/>
    <x v="0"/>
    <x v="0"/>
    <x v="1"/>
    <x v="10"/>
    <n v="0"/>
  </r>
  <r>
    <x v="3453"/>
    <x v="3447"/>
    <x v="3453"/>
    <x v="3453"/>
    <x v="2"/>
    <x v="12"/>
    <s v="P"/>
    <s v="Renihan"/>
    <x v="0"/>
    <x v="33"/>
    <x v="3"/>
    <x v="1"/>
    <x v="0"/>
    <x v="0"/>
    <x v="1"/>
    <x v="25"/>
    <n v="0"/>
  </r>
  <r>
    <x v="3454"/>
    <x v="3448"/>
    <x v="3454"/>
    <x v="3454"/>
    <x v="5"/>
    <x v="14"/>
    <s v="Q"/>
    <s v="Warrick"/>
    <x v="0"/>
    <x v="48"/>
    <x v="3"/>
    <x v="1"/>
    <x v="0"/>
    <x v="0"/>
    <x v="1"/>
    <x v="4"/>
    <n v="0"/>
  </r>
  <r>
    <x v="3455"/>
    <x v="3449"/>
    <x v="3455"/>
    <x v="3455"/>
    <x v="2"/>
    <x v="0"/>
    <s v="R"/>
    <s v="Deetlefs"/>
    <x v="0"/>
    <x v="68"/>
    <x v="3"/>
    <x v="1"/>
    <x v="0"/>
    <x v="0"/>
    <x v="1"/>
    <x v="14"/>
    <n v="0"/>
  </r>
  <r>
    <x v="3456"/>
    <x v="3450"/>
    <x v="3456"/>
    <x v="3456"/>
    <x v="2"/>
    <x v="0"/>
    <s v="S"/>
    <s v="Cleave"/>
    <x v="0"/>
    <x v="3"/>
    <x v="3"/>
    <x v="1"/>
    <x v="0"/>
    <x v="0"/>
    <x v="1"/>
    <x v="4"/>
    <n v="0"/>
  </r>
  <r>
    <x v="3457"/>
    <x v="3451"/>
    <x v="3457"/>
    <x v="3457"/>
    <x v="0"/>
    <x v="12"/>
    <s v="T"/>
    <s v="Caukill"/>
    <x v="0"/>
    <x v="11"/>
    <x v="3"/>
    <x v="1"/>
    <x v="0"/>
    <x v="0"/>
    <x v="1"/>
    <x v="4"/>
    <n v="0"/>
  </r>
  <r>
    <x v="3458"/>
    <x v="3452"/>
    <x v="3458"/>
    <x v="3458"/>
    <x v="0"/>
    <x v="4"/>
    <s v="T"/>
    <s v="McGaugie"/>
    <x v="0"/>
    <x v="35"/>
    <x v="3"/>
    <x v="1"/>
    <x v="0"/>
    <x v="0"/>
    <x v="1"/>
    <x v="39"/>
    <n v="0"/>
  </r>
  <r>
    <x v="3459"/>
    <x v="3453"/>
    <x v="3459"/>
    <x v="3459"/>
    <x v="2"/>
    <x v="13"/>
    <s v="T"/>
    <s v="Newlan"/>
    <x v="0"/>
    <x v="41"/>
    <x v="3"/>
    <x v="1"/>
    <x v="0"/>
    <x v="0"/>
    <x v="1"/>
    <x v="1"/>
    <n v="0"/>
  </r>
  <r>
    <x v="3460"/>
    <x v="3454"/>
    <x v="3460"/>
    <x v="3460"/>
    <x v="5"/>
    <x v="9"/>
    <s v="T"/>
    <s v="Scimoni"/>
    <x v="0"/>
    <x v="47"/>
    <x v="3"/>
    <x v="1"/>
    <x v="0"/>
    <x v="0"/>
    <x v="1"/>
    <x v="15"/>
    <n v="0"/>
  </r>
  <r>
    <x v="3461"/>
    <x v="3455"/>
    <x v="3461"/>
    <x v="3461"/>
    <x v="5"/>
    <x v="17"/>
    <s v="U"/>
    <s v="Olsen"/>
    <x v="0"/>
    <x v="36"/>
    <x v="3"/>
    <x v="1"/>
    <x v="0"/>
    <x v="0"/>
    <x v="1"/>
    <x v="1"/>
    <n v="0"/>
  </r>
  <r>
    <x v="3462"/>
    <x v="3456"/>
    <x v="3462"/>
    <x v="3462"/>
    <x v="6"/>
    <x v="9"/>
    <s v="U"/>
    <s v="De Freyne"/>
    <x v="0"/>
    <x v="75"/>
    <x v="3"/>
    <x v="1"/>
    <x v="0"/>
    <x v="0"/>
    <x v="1"/>
    <x v="29"/>
    <n v="0"/>
  </r>
  <r>
    <x v="3463"/>
    <x v="3457"/>
    <x v="3463"/>
    <x v="3463"/>
    <x v="6"/>
    <x v="23"/>
    <s v="V"/>
    <s v="Binyon"/>
    <x v="0"/>
    <x v="61"/>
    <x v="3"/>
    <x v="1"/>
    <x v="0"/>
    <x v="0"/>
    <x v="1"/>
    <x v="46"/>
    <n v="0"/>
  </r>
  <r>
    <x v="3464"/>
    <x v="3458"/>
    <x v="3464"/>
    <x v="3464"/>
    <x v="6"/>
    <x v="1"/>
    <s v="X"/>
    <s v="Laffranconi"/>
    <x v="0"/>
    <x v="49"/>
    <x v="3"/>
    <x v="1"/>
    <x v="0"/>
    <x v="0"/>
    <x v="1"/>
    <x v="14"/>
    <n v="0"/>
  </r>
  <r>
    <x v="3465"/>
    <x v="3459"/>
    <x v="3465"/>
    <x v="3465"/>
    <x v="6"/>
    <x v="10"/>
    <s v="Y"/>
    <s v="Henden"/>
    <x v="0"/>
    <x v="15"/>
    <x v="3"/>
    <x v="1"/>
    <x v="0"/>
    <x v="0"/>
    <x v="1"/>
    <x v="35"/>
    <n v="0"/>
  </r>
  <r>
    <x v="3466"/>
    <x v="3460"/>
    <x v="3466"/>
    <x v="3466"/>
    <x v="1"/>
    <x v="7"/>
    <s v="Z"/>
    <s v="Scotfurth"/>
    <x v="0"/>
    <x v="44"/>
    <x v="3"/>
    <x v="1"/>
    <x v="0"/>
    <x v="0"/>
    <x v="1"/>
    <x v="4"/>
    <n v="0"/>
  </r>
  <r>
    <x v="3467"/>
    <x v="3461"/>
    <x v="3467"/>
    <x v="3467"/>
    <x v="0"/>
    <x v="9"/>
    <s v="Z"/>
    <s v="Bidwell"/>
    <x v="0"/>
    <x v="67"/>
    <x v="3"/>
    <x v="1"/>
    <x v="0"/>
    <x v="0"/>
    <x v="1"/>
    <x v="50"/>
    <n v="0"/>
  </r>
  <r>
    <x v="3468"/>
    <x v="3462"/>
    <x v="3468"/>
    <x v="3468"/>
    <x v="3"/>
    <x v="4"/>
    <s v="Z"/>
    <s v="Brotherhed"/>
    <x v="0"/>
    <x v="62"/>
    <x v="3"/>
    <x v="1"/>
    <x v="0"/>
    <x v="0"/>
    <x v="1"/>
    <x v="12"/>
    <n v="0"/>
  </r>
  <r>
    <x v="3469"/>
    <x v="3463"/>
    <x v="3469"/>
    <x v="3469"/>
    <x v="3"/>
    <x v="9"/>
    <s v="Q"/>
    <s v="Stanworth"/>
    <x v="0"/>
    <x v="47"/>
    <x v="3"/>
    <x v="1"/>
    <x v="0"/>
    <x v="0"/>
    <x v="7"/>
    <x v="21"/>
    <n v="0"/>
  </r>
  <r>
    <x v="3470"/>
    <x v="3464"/>
    <x v="3470"/>
    <x v="3470"/>
    <x v="0"/>
    <x v="6"/>
    <s v="Q"/>
    <s v="Laguerre"/>
    <x v="0"/>
    <x v="29"/>
    <x v="3"/>
    <x v="1"/>
    <x v="0"/>
    <x v="0"/>
    <x v="4"/>
    <x v="39"/>
    <n v="0"/>
  </r>
  <r>
    <x v="3471"/>
    <x v="3465"/>
    <x v="3471"/>
    <x v="3471"/>
    <x v="4"/>
    <x v="14"/>
    <s v="R"/>
    <s v="Maffezzoli"/>
    <x v="0"/>
    <x v="44"/>
    <x v="3"/>
    <x v="1"/>
    <x v="0"/>
    <x v="0"/>
    <x v="5"/>
    <x v="38"/>
    <n v="0"/>
  </r>
  <r>
    <x v="3472"/>
    <x v="3466"/>
    <x v="3472"/>
    <x v="3472"/>
    <x v="1"/>
    <x v="0"/>
    <s v="X"/>
    <s v="Todman"/>
    <x v="0"/>
    <x v="66"/>
    <x v="3"/>
    <x v="1"/>
    <x v="0"/>
    <x v="0"/>
    <x v="5"/>
    <x v="32"/>
    <n v="0"/>
  </r>
  <r>
    <x v="3473"/>
    <x v="3467"/>
    <x v="3473"/>
    <x v="3473"/>
    <x v="4"/>
    <x v="19"/>
    <s v="V"/>
    <s v="Ahrend"/>
    <x v="0"/>
    <x v="49"/>
    <x v="3"/>
    <x v="1"/>
    <x v="0"/>
    <x v="0"/>
    <x v="9"/>
    <x v="11"/>
    <n v="0"/>
  </r>
  <r>
    <x v="3474"/>
    <x v="3468"/>
    <x v="3474"/>
    <x v="3474"/>
    <x v="5"/>
    <x v="17"/>
    <s v="G"/>
    <s v="McTavish"/>
    <x v="0"/>
    <x v="64"/>
    <x v="3"/>
    <x v="1"/>
    <x v="0"/>
    <x v="0"/>
    <x v="11"/>
    <x v="2"/>
    <n v="0"/>
  </r>
  <r>
    <x v="3475"/>
    <x v="3469"/>
    <x v="3475"/>
    <x v="3475"/>
    <x v="5"/>
    <x v="10"/>
    <s v="V"/>
    <s v="Snaden"/>
    <x v="0"/>
    <x v="17"/>
    <x v="3"/>
    <x v="1"/>
    <x v="0"/>
    <x v="0"/>
    <x v="8"/>
    <x v="24"/>
    <n v="0"/>
  </r>
  <r>
    <x v="3476"/>
    <x v="3470"/>
    <x v="3476"/>
    <x v="3476"/>
    <x v="2"/>
    <x v="18"/>
    <s v="H"/>
    <s v="Reynolds"/>
    <x v="0"/>
    <x v="55"/>
    <x v="3"/>
    <x v="1"/>
    <x v="0"/>
    <x v="0"/>
    <x v="3"/>
    <x v="24"/>
    <n v="0"/>
  </r>
  <r>
    <x v="3477"/>
    <x v="3471"/>
    <x v="3477"/>
    <x v="3477"/>
    <x v="3"/>
    <x v="17"/>
    <s v="U"/>
    <s v="Cohalan"/>
    <x v="0"/>
    <x v="52"/>
    <x v="3"/>
    <x v="1"/>
    <x v="0"/>
    <x v="0"/>
    <x v="0"/>
    <x v="38"/>
    <n v="0"/>
  </r>
  <r>
    <x v="3478"/>
    <x v="3472"/>
    <x v="3478"/>
    <x v="3478"/>
    <x v="1"/>
    <x v="21"/>
    <s v="B"/>
    <s v="Balhatchet"/>
    <x v="0"/>
    <x v="58"/>
    <x v="3"/>
    <x v="5"/>
    <x v="0"/>
    <x v="0"/>
    <x v="1"/>
    <x v="32"/>
    <n v="0"/>
  </r>
  <r>
    <x v="3479"/>
    <x v="3473"/>
    <x v="3479"/>
    <x v="3479"/>
    <x v="2"/>
    <x v="12"/>
    <s v="K"/>
    <s v="Rime"/>
    <x v="0"/>
    <x v="29"/>
    <x v="3"/>
    <x v="5"/>
    <x v="0"/>
    <x v="0"/>
    <x v="1"/>
    <x v="35"/>
    <n v="0"/>
  </r>
  <r>
    <x v="3480"/>
    <x v="3474"/>
    <x v="3480"/>
    <x v="3480"/>
    <x v="6"/>
    <x v="16"/>
    <s v="O"/>
    <s v="Hardage"/>
    <x v="0"/>
    <x v="58"/>
    <x v="3"/>
    <x v="5"/>
    <x v="0"/>
    <x v="0"/>
    <x v="1"/>
    <x v="29"/>
    <n v="0"/>
  </r>
  <r>
    <x v="3481"/>
    <x v="3475"/>
    <x v="3481"/>
    <x v="3481"/>
    <x v="3"/>
    <x v="20"/>
    <s v="Y"/>
    <s v="Brennan"/>
    <x v="0"/>
    <x v="65"/>
    <x v="3"/>
    <x v="5"/>
    <x v="0"/>
    <x v="0"/>
    <x v="1"/>
    <x v="25"/>
    <n v="0"/>
  </r>
  <r>
    <x v="3482"/>
    <x v="3476"/>
    <x v="3482"/>
    <x v="3482"/>
    <x v="5"/>
    <x v="20"/>
    <s v="M"/>
    <s v="Maffin"/>
    <x v="0"/>
    <x v="49"/>
    <x v="3"/>
    <x v="5"/>
    <x v="0"/>
    <x v="0"/>
    <x v="7"/>
    <x v="22"/>
    <n v="0"/>
  </r>
  <r>
    <x v="3483"/>
    <x v="3477"/>
    <x v="3483"/>
    <x v="3483"/>
    <x v="4"/>
    <x v="3"/>
    <s v="T"/>
    <s v="Reeks"/>
    <x v="0"/>
    <x v="40"/>
    <x v="3"/>
    <x v="5"/>
    <x v="0"/>
    <x v="0"/>
    <x v="5"/>
    <x v="8"/>
    <n v="0"/>
  </r>
  <r>
    <x v="3484"/>
    <x v="3478"/>
    <x v="3484"/>
    <x v="3484"/>
    <x v="3"/>
    <x v="22"/>
    <s v="K"/>
    <s v="Merington"/>
    <x v="0"/>
    <x v="32"/>
    <x v="3"/>
    <x v="5"/>
    <x v="0"/>
    <x v="0"/>
    <x v="0"/>
    <x v="34"/>
    <n v="0"/>
  </r>
  <r>
    <x v="3485"/>
    <x v="3479"/>
    <x v="3485"/>
    <x v="3485"/>
    <x v="5"/>
    <x v="0"/>
    <s v="A"/>
    <s v="Bagnal"/>
    <x v="0"/>
    <x v="34"/>
    <x v="3"/>
    <x v="0"/>
    <x v="0"/>
    <x v="0"/>
    <x v="1"/>
    <x v="24"/>
    <n v="0"/>
  </r>
  <r>
    <x v="3486"/>
    <x v="3480"/>
    <x v="3486"/>
    <x v="3486"/>
    <x v="3"/>
    <x v="14"/>
    <s v="A"/>
    <s v="Hay"/>
    <x v="0"/>
    <x v="27"/>
    <x v="3"/>
    <x v="0"/>
    <x v="0"/>
    <x v="0"/>
    <x v="1"/>
    <x v="18"/>
    <n v="1"/>
  </r>
  <r>
    <x v="3487"/>
    <x v="3481"/>
    <x v="3487"/>
    <x v="3487"/>
    <x v="6"/>
    <x v="18"/>
    <s v="A"/>
    <s v="Jansens"/>
    <x v="0"/>
    <x v="52"/>
    <x v="3"/>
    <x v="0"/>
    <x v="0"/>
    <x v="0"/>
    <x v="1"/>
    <x v="43"/>
    <n v="0"/>
  </r>
  <r>
    <x v="3488"/>
    <x v="3482"/>
    <x v="3488"/>
    <x v="3488"/>
    <x v="3"/>
    <x v="8"/>
    <s v="A"/>
    <s v="Christescu"/>
    <x v="0"/>
    <x v="9"/>
    <x v="3"/>
    <x v="0"/>
    <x v="0"/>
    <x v="0"/>
    <x v="1"/>
    <x v="32"/>
    <n v="0"/>
  </r>
  <r>
    <x v="3489"/>
    <x v="3483"/>
    <x v="3489"/>
    <x v="3489"/>
    <x v="4"/>
    <x v="21"/>
    <s v="B"/>
    <s v="Glasman"/>
    <x v="0"/>
    <x v="56"/>
    <x v="3"/>
    <x v="0"/>
    <x v="0"/>
    <x v="0"/>
    <x v="1"/>
    <x v="25"/>
    <n v="0"/>
  </r>
  <r>
    <x v="3490"/>
    <x v="3484"/>
    <x v="3490"/>
    <x v="3490"/>
    <x v="1"/>
    <x v="23"/>
    <s v="B"/>
    <s v="Batey"/>
    <x v="0"/>
    <x v="40"/>
    <x v="3"/>
    <x v="0"/>
    <x v="0"/>
    <x v="0"/>
    <x v="1"/>
    <x v="47"/>
    <n v="0"/>
  </r>
  <r>
    <x v="3491"/>
    <x v="3485"/>
    <x v="3491"/>
    <x v="3491"/>
    <x v="6"/>
    <x v="16"/>
    <s v="C"/>
    <s v="Oxtarby"/>
    <x v="0"/>
    <x v="37"/>
    <x v="3"/>
    <x v="0"/>
    <x v="0"/>
    <x v="0"/>
    <x v="1"/>
    <x v="30"/>
    <n v="0"/>
  </r>
  <r>
    <x v="3492"/>
    <x v="3486"/>
    <x v="3492"/>
    <x v="3492"/>
    <x v="4"/>
    <x v="1"/>
    <s v="C"/>
    <s v="Blakeborough"/>
    <x v="0"/>
    <x v="45"/>
    <x v="3"/>
    <x v="0"/>
    <x v="0"/>
    <x v="0"/>
    <x v="1"/>
    <x v="26"/>
    <n v="0"/>
  </r>
  <r>
    <x v="3493"/>
    <x v="3487"/>
    <x v="3493"/>
    <x v="3493"/>
    <x v="1"/>
    <x v="12"/>
    <s v="C"/>
    <s v="Witch"/>
    <x v="0"/>
    <x v="64"/>
    <x v="3"/>
    <x v="0"/>
    <x v="0"/>
    <x v="0"/>
    <x v="1"/>
    <x v="23"/>
    <n v="0"/>
  </r>
  <r>
    <x v="3494"/>
    <x v="3488"/>
    <x v="3494"/>
    <x v="3494"/>
    <x v="0"/>
    <x v="16"/>
    <s v="D"/>
    <s v="Ottosen"/>
    <x v="0"/>
    <x v="15"/>
    <x v="3"/>
    <x v="0"/>
    <x v="0"/>
    <x v="0"/>
    <x v="1"/>
    <x v="29"/>
    <n v="0"/>
  </r>
  <r>
    <x v="3495"/>
    <x v="3489"/>
    <x v="3495"/>
    <x v="3495"/>
    <x v="1"/>
    <x v="23"/>
    <s v="D"/>
    <s v="Aglione"/>
    <x v="0"/>
    <x v="68"/>
    <x v="3"/>
    <x v="0"/>
    <x v="0"/>
    <x v="0"/>
    <x v="1"/>
    <x v="8"/>
    <n v="0"/>
  </r>
  <r>
    <x v="3496"/>
    <x v="3490"/>
    <x v="3496"/>
    <x v="3496"/>
    <x v="2"/>
    <x v="13"/>
    <s v="E"/>
    <s v="Hollingby"/>
    <x v="0"/>
    <x v="20"/>
    <x v="3"/>
    <x v="0"/>
    <x v="0"/>
    <x v="0"/>
    <x v="1"/>
    <x v="28"/>
    <n v="0"/>
  </r>
  <r>
    <x v="3497"/>
    <x v="3491"/>
    <x v="3497"/>
    <x v="3497"/>
    <x v="6"/>
    <x v="6"/>
    <s v="E"/>
    <s v="Ragot"/>
    <x v="0"/>
    <x v="25"/>
    <x v="3"/>
    <x v="0"/>
    <x v="0"/>
    <x v="0"/>
    <x v="1"/>
    <x v="18"/>
    <n v="0"/>
  </r>
  <r>
    <x v="3498"/>
    <x v="3492"/>
    <x v="3498"/>
    <x v="3498"/>
    <x v="0"/>
    <x v="6"/>
    <s v="E"/>
    <s v="Phillis"/>
    <x v="0"/>
    <x v="63"/>
    <x v="3"/>
    <x v="0"/>
    <x v="0"/>
    <x v="0"/>
    <x v="1"/>
    <x v="26"/>
    <n v="0"/>
  </r>
  <r>
    <x v="3499"/>
    <x v="3493"/>
    <x v="3499"/>
    <x v="3499"/>
    <x v="6"/>
    <x v="17"/>
    <s v="E"/>
    <s v="Prahm"/>
    <x v="0"/>
    <x v="61"/>
    <x v="3"/>
    <x v="0"/>
    <x v="0"/>
    <x v="0"/>
    <x v="1"/>
    <x v="17"/>
    <n v="0"/>
  </r>
  <r>
    <x v="3500"/>
    <x v="3494"/>
    <x v="3500"/>
    <x v="3500"/>
    <x v="4"/>
    <x v="4"/>
    <s v="E"/>
    <s v="Skerritt"/>
    <x v="0"/>
    <x v="58"/>
    <x v="3"/>
    <x v="0"/>
    <x v="0"/>
    <x v="0"/>
    <x v="1"/>
    <x v="43"/>
    <n v="0"/>
  </r>
  <r>
    <x v="3501"/>
    <x v="3495"/>
    <x v="3501"/>
    <x v="3501"/>
    <x v="4"/>
    <x v="2"/>
    <s v="F"/>
    <s v="Patria"/>
    <x v="0"/>
    <x v="58"/>
    <x v="3"/>
    <x v="0"/>
    <x v="0"/>
    <x v="0"/>
    <x v="1"/>
    <x v="46"/>
    <n v="0"/>
  </r>
  <r>
    <x v="3502"/>
    <x v="3496"/>
    <x v="3502"/>
    <x v="3502"/>
    <x v="4"/>
    <x v="5"/>
    <s v="F"/>
    <s v="Wickens"/>
    <x v="0"/>
    <x v="47"/>
    <x v="3"/>
    <x v="0"/>
    <x v="0"/>
    <x v="0"/>
    <x v="1"/>
    <x v="48"/>
    <n v="1"/>
  </r>
  <r>
    <x v="3503"/>
    <x v="3497"/>
    <x v="3503"/>
    <x v="3503"/>
    <x v="2"/>
    <x v="6"/>
    <s v="F"/>
    <s v="Harrowing"/>
    <x v="0"/>
    <x v="32"/>
    <x v="3"/>
    <x v="0"/>
    <x v="0"/>
    <x v="0"/>
    <x v="1"/>
    <x v="19"/>
    <n v="0"/>
  </r>
  <r>
    <x v="3504"/>
    <x v="3498"/>
    <x v="3504"/>
    <x v="3504"/>
    <x v="6"/>
    <x v="2"/>
    <s v="F"/>
    <s v="Liversley"/>
    <x v="0"/>
    <x v="55"/>
    <x v="3"/>
    <x v="0"/>
    <x v="0"/>
    <x v="0"/>
    <x v="1"/>
    <x v="10"/>
    <n v="0"/>
  </r>
  <r>
    <x v="3505"/>
    <x v="3499"/>
    <x v="3505"/>
    <x v="3505"/>
    <x v="0"/>
    <x v="3"/>
    <s v="F"/>
    <s v="Dronsfield"/>
    <x v="0"/>
    <x v="22"/>
    <x v="3"/>
    <x v="0"/>
    <x v="0"/>
    <x v="0"/>
    <x v="1"/>
    <x v="40"/>
    <n v="0"/>
  </r>
  <r>
    <x v="3506"/>
    <x v="3500"/>
    <x v="3506"/>
    <x v="3506"/>
    <x v="2"/>
    <x v="9"/>
    <s v="F"/>
    <s v="Stone Fewings"/>
    <x v="0"/>
    <x v="1"/>
    <x v="3"/>
    <x v="0"/>
    <x v="0"/>
    <x v="0"/>
    <x v="1"/>
    <x v="8"/>
    <n v="0"/>
  </r>
  <r>
    <x v="3507"/>
    <x v="3501"/>
    <x v="3507"/>
    <x v="3507"/>
    <x v="2"/>
    <x v="23"/>
    <s v="F"/>
    <s v="Lillgard"/>
    <x v="0"/>
    <x v="27"/>
    <x v="3"/>
    <x v="0"/>
    <x v="0"/>
    <x v="0"/>
    <x v="1"/>
    <x v="25"/>
    <n v="0"/>
  </r>
  <r>
    <x v="3508"/>
    <x v="3502"/>
    <x v="3508"/>
    <x v="3508"/>
    <x v="1"/>
    <x v="8"/>
    <s v="G"/>
    <s v="Toffalo"/>
    <x v="0"/>
    <x v="49"/>
    <x v="3"/>
    <x v="0"/>
    <x v="0"/>
    <x v="0"/>
    <x v="1"/>
    <x v="22"/>
    <n v="0"/>
  </r>
  <r>
    <x v="3509"/>
    <x v="3503"/>
    <x v="3509"/>
    <x v="3509"/>
    <x v="1"/>
    <x v="22"/>
    <s v="G"/>
    <s v="Caswell"/>
    <x v="0"/>
    <x v="23"/>
    <x v="3"/>
    <x v="0"/>
    <x v="0"/>
    <x v="0"/>
    <x v="1"/>
    <x v="22"/>
    <n v="0"/>
  </r>
  <r>
    <x v="3510"/>
    <x v="3504"/>
    <x v="3510"/>
    <x v="3510"/>
    <x v="6"/>
    <x v="20"/>
    <s v="G"/>
    <s v="Jeanenet"/>
    <x v="0"/>
    <x v="70"/>
    <x v="3"/>
    <x v="0"/>
    <x v="0"/>
    <x v="0"/>
    <x v="1"/>
    <x v="13"/>
    <n v="0"/>
  </r>
  <r>
    <x v="3511"/>
    <x v="3505"/>
    <x v="3511"/>
    <x v="3511"/>
    <x v="1"/>
    <x v="15"/>
    <s v="G"/>
    <s v="Breffit"/>
    <x v="0"/>
    <x v="13"/>
    <x v="3"/>
    <x v="0"/>
    <x v="0"/>
    <x v="0"/>
    <x v="1"/>
    <x v="25"/>
    <n v="0"/>
  </r>
  <r>
    <x v="3512"/>
    <x v="3506"/>
    <x v="3512"/>
    <x v="3512"/>
    <x v="2"/>
    <x v="2"/>
    <s v="G"/>
    <s v="Aughton"/>
    <x v="0"/>
    <x v="21"/>
    <x v="3"/>
    <x v="0"/>
    <x v="0"/>
    <x v="0"/>
    <x v="1"/>
    <x v="2"/>
    <n v="0"/>
  </r>
  <r>
    <x v="3513"/>
    <x v="3507"/>
    <x v="3513"/>
    <x v="3513"/>
    <x v="2"/>
    <x v="22"/>
    <s v="G"/>
    <s v="Franceschelli"/>
    <x v="0"/>
    <x v="18"/>
    <x v="3"/>
    <x v="0"/>
    <x v="0"/>
    <x v="0"/>
    <x v="1"/>
    <x v="27"/>
    <n v="0"/>
  </r>
  <r>
    <x v="3514"/>
    <x v="3508"/>
    <x v="3514"/>
    <x v="3514"/>
    <x v="0"/>
    <x v="16"/>
    <s v="G"/>
    <s v="Arter"/>
    <x v="0"/>
    <x v="54"/>
    <x v="3"/>
    <x v="0"/>
    <x v="0"/>
    <x v="0"/>
    <x v="1"/>
    <x v="14"/>
    <n v="0"/>
  </r>
  <r>
    <x v="3515"/>
    <x v="3509"/>
    <x v="3515"/>
    <x v="3515"/>
    <x v="0"/>
    <x v="19"/>
    <s v="H"/>
    <s v="Fetherston"/>
    <x v="0"/>
    <x v="54"/>
    <x v="3"/>
    <x v="0"/>
    <x v="0"/>
    <x v="0"/>
    <x v="1"/>
    <x v="39"/>
    <n v="0"/>
  </r>
  <r>
    <x v="3516"/>
    <x v="3510"/>
    <x v="3516"/>
    <x v="3516"/>
    <x v="3"/>
    <x v="13"/>
    <s v="H"/>
    <s v="Cowcha"/>
    <x v="0"/>
    <x v="36"/>
    <x v="3"/>
    <x v="0"/>
    <x v="0"/>
    <x v="0"/>
    <x v="1"/>
    <x v="44"/>
    <n v="0"/>
  </r>
  <r>
    <x v="3517"/>
    <x v="3511"/>
    <x v="3517"/>
    <x v="3517"/>
    <x v="4"/>
    <x v="18"/>
    <s v="H"/>
    <s v="Ivanyushin"/>
    <x v="0"/>
    <x v="36"/>
    <x v="3"/>
    <x v="0"/>
    <x v="0"/>
    <x v="0"/>
    <x v="1"/>
    <x v="8"/>
    <n v="0"/>
  </r>
  <r>
    <x v="3518"/>
    <x v="3512"/>
    <x v="3518"/>
    <x v="3518"/>
    <x v="3"/>
    <x v="14"/>
    <s v="I"/>
    <s v="Tumasian"/>
    <x v="0"/>
    <x v="62"/>
    <x v="3"/>
    <x v="0"/>
    <x v="0"/>
    <x v="0"/>
    <x v="1"/>
    <x v="42"/>
    <n v="0"/>
  </r>
  <r>
    <x v="3519"/>
    <x v="3513"/>
    <x v="3519"/>
    <x v="3519"/>
    <x v="6"/>
    <x v="12"/>
    <s v="I"/>
    <s v="Roseman"/>
    <x v="0"/>
    <x v="73"/>
    <x v="3"/>
    <x v="0"/>
    <x v="0"/>
    <x v="0"/>
    <x v="1"/>
    <x v="45"/>
    <n v="0"/>
  </r>
  <r>
    <x v="3520"/>
    <x v="3514"/>
    <x v="3520"/>
    <x v="3520"/>
    <x v="2"/>
    <x v="3"/>
    <s v="I"/>
    <s v="Allnatt"/>
    <x v="0"/>
    <x v="72"/>
    <x v="3"/>
    <x v="0"/>
    <x v="0"/>
    <x v="0"/>
    <x v="1"/>
    <x v="1"/>
    <n v="0"/>
  </r>
  <r>
    <x v="3521"/>
    <x v="3515"/>
    <x v="3521"/>
    <x v="3521"/>
    <x v="5"/>
    <x v="4"/>
    <s v="I"/>
    <s v="Dat"/>
    <x v="0"/>
    <x v="12"/>
    <x v="3"/>
    <x v="0"/>
    <x v="0"/>
    <x v="0"/>
    <x v="1"/>
    <x v="12"/>
    <n v="0"/>
  </r>
  <r>
    <x v="3522"/>
    <x v="3516"/>
    <x v="3522"/>
    <x v="3522"/>
    <x v="0"/>
    <x v="1"/>
    <s v="I"/>
    <s v="Danielli"/>
    <x v="0"/>
    <x v="40"/>
    <x v="3"/>
    <x v="0"/>
    <x v="0"/>
    <x v="0"/>
    <x v="1"/>
    <x v="16"/>
    <n v="0"/>
  </r>
  <r>
    <x v="3523"/>
    <x v="3517"/>
    <x v="3523"/>
    <x v="3523"/>
    <x v="4"/>
    <x v="18"/>
    <s v="I"/>
    <s v="Axleby"/>
    <x v="0"/>
    <x v="74"/>
    <x v="3"/>
    <x v="0"/>
    <x v="0"/>
    <x v="0"/>
    <x v="1"/>
    <x v="47"/>
    <n v="0"/>
  </r>
  <r>
    <x v="3524"/>
    <x v="3518"/>
    <x v="3524"/>
    <x v="3524"/>
    <x v="2"/>
    <x v="20"/>
    <s v="I"/>
    <s v="Rosel"/>
    <x v="0"/>
    <x v="69"/>
    <x v="3"/>
    <x v="0"/>
    <x v="0"/>
    <x v="0"/>
    <x v="1"/>
    <x v="14"/>
    <n v="0"/>
  </r>
  <r>
    <x v="3525"/>
    <x v="3519"/>
    <x v="3525"/>
    <x v="3525"/>
    <x v="1"/>
    <x v="17"/>
    <s v="J"/>
    <s v="Pollak"/>
    <x v="0"/>
    <x v="77"/>
    <x v="3"/>
    <x v="0"/>
    <x v="0"/>
    <x v="0"/>
    <x v="1"/>
    <x v="46"/>
    <n v="0"/>
  </r>
  <r>
    <x v="3526"/>
    <x v="3520"/>
    <x v="3526"/>
    <x v="3526"/>
    <x v="2"/>
    <x v="6"/>
    <s v="J"/>
    <s v="Fairfoull"/>
    <x v="0"/>
    <x v="13"/>
    <x v="3"/>
    <x v="0"/>
    <x v="0"/>
    <x v="0"/>
    <x v="1"/>
    <x v="18"/>
    <n v="0"/>
  </r>
  <r>
    <x v="3527"/>
    <x v="3521"/>
    <x v="3527"/>
    <x v="3527"/>
    <x v="4"/>
    <x v="5"/>
    <s v="J"/>
    <s v="Zimmer"/>
    <x v="0"/>
    <x v="7"/>
    <x v="3"/>
    <x v="0"/>
    <x v="0"/>
    <x v="0"/>
    <x v="1"/>
    <x v="43"/>
    <n v="0"/>
  </r>
  <r>
    <x v="3528"/>
    <x v="3522"/>
    <x v="3528"/>
    <x v="3528"/>
    <x v="1"/>
    <x v="5"/>
    <s v="J"/>
    <s v="Batt"/>
    <x v="0"/>
    <x v="17"/>
    <x v="3"/>
    <x v="0"/>
    <x v="0"/>
    <x v="0"/>
    <x v="1"/>
    <x v="13"/>
    <n v="0"/>
  </r>
  <r>
    <x v="3529"/>
    <x v="3523"/>
    <x v="3529"/>
    <x v="3529"/>
    <x v="1"/>
    <x v="11"/>
    <s v="J"/>
    <s v="Thornthwaite"/>
    <x v="0"/>
    <x v="51"/>
    <x v="3"/>
    <x v="0"/>
    <x v="0"/>
    <x v="0"/>
    <x v="1"/>
    <x v="9"/>
    <n v="0"/>
  </r>
  <r>
    <x v="3530"/>
    <x v="3524"/>
    <x v="3530"/>
    <x v="3530"/>
    <x v="1"/>
    <x v="6"/>
    <s v="K"/>
    <s v="Robeson"/>
    <x v="0"/>
    <x v="66"/>
    <x v="3"/>
    <x v="0"/>
    <x v="0"/>
    <x v="0"/>
    <x v="1"/>
    <x v="40"/>
    <n v="0"/>
  </r>
  <r>
    <x v="3531"/>
    <x v="3525"/>
    <x v="3531"/>
    <x v="3531"/>
    <x v="2"/>
    <x v="10"/>
    <s v="K"/>
    <s v="Ianetti"/>
    <x v="0"/>
    <x v="24"/>
    <x v="3"/>
    <x v="0"/>
    <x v="0"/>
    <x v="0"/>
    <x v="1"/>
    <x v="12"/>
    <n v="0"/>
  </r>
  <r>
    <x v="3532"/>
    <x v="3526"/>
    <x v="3532"/>
    <x v="3532"/>
    <x v="3"/>
    <x v="23"/>
    <s v="L"/>
    <s v="Schachter"/>
    <x v="0"/>
    <x v="65"/>
    <x v="3"/>
    <x v="0"/>
    <x v="0"/>
    <x v="0"/>
    <x v="1"/>
    <x v="30"/>
    <n v="0"/>
  </r>
  <r>
    <x v="3533"/>
    <x v="3527"/>
    <x v="3533"/>
    <x v="3533"/>
    <x v="0"/>
    <x v="15"/>
    <s v="L"/>
    <s v="Denyukhin"/>
    <x v="0"/>
    <x v="72"/>
    <x v="3"/>
    <x v="0"/>
    <x v="0"/>
    <x v="0"/>
    <x v="1"/>
    <x v="7"/>
    <n v="0"/>
  </r>
  <r>
    <x v="3534"/>
    <x v="3528"/>
    <x v="3534"/>
    <x v="3534"/>
    <x v="0"/>
    <x v="3"/>
    <s v="L"/>
    <s v="Krystek"/>
    <x v="0"/>
    <x v="45"/>
    <x v="3"/>
    <x v="0"/>
    <x v="0"/>
    <x v="0"/>
    <x v="1"/>
    <x v="32"/>
    <n v="0"/>
  </r>
  <r>
    <x v="3535"/>
    <x v="3529"/>
    <x v="3535"/>
    <x v="3535"/>
    <x v="6"/>
    <x v="9"/>
    <s v="L"/>
    <s v="Whayman"/>
    <x v="0"/>
    <x v="21"/>
    <x v="3"/>
    <x v="0"/>
    <x v="0"/>
    <x v="0"/>
    <x v="1"/>
    <x v="9"/>
    <n v="0"/>
  </r>
  <r>
    <x v="3536"/>
    <x v="3530"/>
    <x v="3536"/>
    <x v="3536"/>
    <x v="0"/>
    <x v="11"/>
    <s v="L"/>
    <s v="Elijahu"/>
    <x v="0"/>
    <x v="57"/>
    <x v="3"/>
    <x v="0"/>
    <x v="0"/>
    <x v="0"/>
    <x v="1"/>
    <x v="47"/>
    <n v="0"/>
  </r>
  <r>
    <x v="3537"/>
    <x v="3531"/>
    <x v="3537"/>
    <x v="3537"/>
    <x v="3"/>
    <x v="15"/>
    <s v="L"/>
    <s v="Le Conte"/>
    <x v="0"/>
    <x v="52"/>
    <x v="3"/>
    <x v="0"/>
    <x v="0"/>
    <x v="0"/>
    <x v="1"/>
    <x v="21"/>
    <n v="0"/>
  </r>
  <r>
    <x v="3538"/>
    <x v="3532"/>
    <x v="3538"/>
    <x v="3538"/>
    <x v="3"/>
    <x v="16"/>
    <s v="M"/>
    <s v="Mecozzi"/>
    <x v="0"/>
    <x v="54"/>
    <x v="3"/>
    <x v="0"/>
    <x v="0"/>
    <x v="0"/>
    <x v="1"/>
    <x v="34"/>
    <n v="0"/>
  </r>
  <r>
    <x v="3539"/>
    <x v="3533"/>
    <x v="3539"/>
    <x v="3539"/>
    <x v="4"/>
    <x v="3"/>
    <s v="M"/>
    <s v="Bairnsfather"/>
    <x v="0"/>
    <x v="38"/>
    <x v="3"/>
    <x v="0"/>
    <x v="0"/>
    <x v="0"/>
    <x v="1"/>
    <x v="44"/>
    <n v="0"/>
  </r>
  <r>
    <x v="3540"/>
    <x v="3534"/>
    <x v="3540"/>
    <x v="3540"/>
    <x v="1"/>
    <x v="7"/>
    <s v="M"/>
    <s v="Breckenridge"/>
    <x v="0"/>
    <x v="24"/>
    <x v="3"/>
    <x v="0"/>
    <x v="0"/>
    <x v="0"/>
    <x v="1"/>
    <x v="5"/>
    <n v="0"/>
  </r>
  <r>
    <x v="3541"/>
    <x v="3535"/>
    <x v="3541"/>
    <x v="3541"/>
    <x v="2"/>
    <x v="18"/>
    <s v="N"/>
    <s v="Seed"/>
    <x v="0"/>
    <x v="45"/>
    <x v="3"/>
    <x v="0"/>
    <x v="0"/>
    <x v="0"/>
    <x v="1"/>
    <x v="42"/>
    <n v="0"/>
  </r>
  <r>
    <x v="3542"/>
    <x v="3536"/>
    <x v="3542"/>
    <x v="3542"/>
    <x v="3"/>
    <x v="10"/>
    <s v="N"/>
    <s v="Baldock"/>
    <x v="0"/>
    <x v="65"/>
    <x v="3"/>
    <x v="0"/>
    <x v="0"/>
    <x v="0"/>
    <x v="1"/>
    <x v="38"/>
    <n v="0"/>
  </r>
  <r>
    <x v="3543"/>
    <x v="3537"/>
    <x v="3543"/>
    <x v="3543"/>
    <x v="1"/>
    <x v="17"/>
    <s v="N"/>
    <s v="Wolverson"/>
    <x v="0"/>
    <x v="1"/>
    <x v="3"/>
    <x v="0"/>
    <x v="0"/>
    <x v="0"/>
    <x v="1"/>
    <x v="20"/>
    <n v="0"/>
  </r>
  <r>
    <x v="3544"/>
    <x v="3538"/>
    <x v="3544"/>
    <x v="3544"/>
    <x v="2"/>
    <x v="11"/>
    <s v="N"/>
    <s v="Egdell"/>
    <x v="0"/>
    <x v="4"/>
    <x v="3"/>
    <x v="0"/>
    <x v="0"/>
    <x v="0"/>
    <x v="1"/>
    <x v="1"/>
    <n v="0"/>
  </r>
  <r>
    <x v="3545"/>
    <x v="3539"/>
    <x v="3545"/>
    <x v="3545"/>
    <x v="2"/>
    <x v="16"/>
    <s v="N"/>
    <s v="Perrington"/>
    <x v="0"/>
    <x v="49"/>
    <x v="3"/>
    <x v="0"/>
    <x v="0"/>
    <x v="0"/>
    <x v="1"/>
    <x v="44"/>
    <n v="0"/>
  </r>
  <r>
    <x v="3546"/>
    <x v="3540"/>
    <x v="3546"/>
    <x v="3546"/>
    <x v="1"/>
    <x v="1"/>
    <s v="O"/>
    <s v="Coumbe"/>
    <x v="0"/>
    <x v="62"/>
    <x v="3"/>
    <x v="0"/>
    <x v="0"/>
    <x v="0"/>
    <x v="1"/>
    <x v="30"/>
    <n v="0"/>
  </r>
  <r>
    <x v="3547"/>
    <x v="3541"/>
    <x v="3547"/>
    <x v="3547"/>
    <x v="2"/>
    <x v="20"/>
    <s v="O"/>
    <s v="Wesson"/>
    <x v="0"/>
    <x v="17"/>
    <x v="3"/>
    <x v="0"/>
    <x v="0"/>
    <x v="0"/>
    <x v="1"/>
    <x v="28"/>
    <n v="0"/>
  </r>
  <r>
    <x v="3548"/>
    <x v="3542"/>
    <x v="3548"/>
    <x v="3548"/>
    <x v="3"/>
    <x v="20"/>
    <s v="O"/>
    <s v="Orgen"/>
    <x v="0"/>
    <x v="69"/>
    <x v="3"/>
    <x v="0"/>
    <x v="0"/>
    <x v="0"/>
    <x v="1"/>
    <x v="41"/>
    <n v="0"/>
  </r>
  <r>
    <x v="3549"/>
    <x v="3543"/>
    <x v="3549"/>
    <x v="3549"/>
    <x v="2"/>
    <x v="20"/>
    <s v="O"/>
    <s v="Brik"/>
    <x v="0"/>
    <x v="2"/>
    <x v="3"/>
    <x v="0"/>
    <x v="0"/>
    <x v="0"/>
    <x v="1"/>
    <x v="37"/>
    <n v="0"/>
  </r>
  <r>
    <x v="3550"/>
    <x v="3544"/>
    <x v="3550"/>
    <x v="3550"/>
    <x v="3"/>
    <x v="5"/>
    <s v="O"/>
    <s v="Marsden"/>
    <x v="0"/>
    <x v="72"/>
    <x v="3"/>
    <x v="0"/>
    <x v="0"/>
    <x v="0"/>
    <x v="1"/>
    <x v="32"/>
    <n v="0"/>
  </r>
  <r>
    <x v="3551"/>
    <x v="3545"/>
    <x v="3551"/>
    <x v="3551"/>
    <x v="1"/>
    <x v="20"/>
    <s v="O"/>
    <s v="Borchardt"/>
    <x v="0"/>
    <x v="6"/>
    <x v="3"/>
    <x v="0"/>
    <x v="0"/>
    <x v="0"/>
    <x v="1"/>
    <x v="27"/>
    <n v="0"/>
  </r>
  <r>
    <x v="3552"/>
    <x v="3546"/>
    <x v="3552"/>
    <x v="3552"/>
    <x v="1"/>
    <x v="22"/>
    <s v="O"/>
    <s v="Silverton"/>
    <x v="0"/>
    <x v="69"/>
    <x v="3"/>
    <x v="0"/>
    <x v="0"/>
    <x v="0"/>
    <x v="1"/>
    <x v="21"/>
    <n v="0"/>
  </r>
  <r>
    <x v="3553"/>
    <x v="3547"/>
    <x v="3553"/>
    <x v="3553"/>
    <x v="4"/>
    <x v="8"/>
    <s v="P"/>
    <s v="Sharer"/>
    <x v="0"/>
    <x v="2"/>
    <x v="3"/>
    <x v="0"/>
    <x v="0"/>
    <x v="0"/>
    <x v="1"/>
    <x v="42"/>
    <n v="0"/>
  </r>
  <r>
    <x v="3554"/>
    <x v="3548"/>
    <x v="3554"/>
    <x v="3554"/>
    <x v="6"/>
    <x v="11"/>
    <s v="P"/>
    <s v="Tallyn"/>
    <x v="0"/>
    <x v="14"/>
    <x v="3"/>
    <x v="0"/>
    <x v="0"/>
    <x v="0"/>
    <x v="1"/>
    <x v="29"/>
    <n v="0"/>
  </r>
  <r>
    <x v="3555"/>
    <x v="3549"/>
    <x v="3555"/>
    <x v="3555"/>
    <x v="1"/>
    <x v="17"/>
    <s v="P"/>
    <s v="McCloud"/>
    <x v="0"/>
    <x v="43"/>
    <x v="3"/>
    <x v="0"/>
    <x v="0"/>
    <x v="0"/>
    <x v="1"/>
    <x v="2"/>
    <n v="0"/>
  </r>
  <r>
    <x v="3556"/>
    <x v="3550"/>
    <x v="3556"/>
    <x v="3556"/>
    <x v="6"/>
    <x v="23"/>
    <s v="P"/>
    <s v="Esselin"/>
    <x v="0"/>
    <x v="41"/>
    <x v="3"/>
    <x v="0"/>
    <x v="0"/>
    <x v="0"/>
    <x v="1"/>
    <x v="49"/>
    <n v="0"/>
  </r>
  <r>
    <x v="3557"/>
    <x v="3551"/>
    <x v="3557"/>
    <x v="3557"/>
    <x v="0"/>
    <x v="6"/>
    <s v="Q"/>
    <s v="Kernes"/>
    <x v="0"/>
    <x v="64"/>
    <x v="3"/>
    <x v="0"/>
    <x v="0"/>
    <x v="0"/>
    <x v="1"/>
    <x v="18"/>
    <n v="0"/>
  </r>
  <r>
    <x v="3558"/>
    <x v="3552"/>
    <x v="3558"/>
    <x v="3558"/>
    <x v="3"/>
    <x v="8"/>
    <s v="Q"/>
    <s v="Addicote"/>
    <x v="0"/>
    <x v="55"/>
    <x v="3"/>
    <x v="0"/>
    <x v="0"/>
    <x v="0"/>
    <x v="1"/>
    <x v="43"/>
    <n v="0"/>
  </r>
  <r>
    <x v="3559"/>
    <x v="3553"/>
    <x v="3559"/>
    <x v="3559"/>
    <x v="0"/>
    <x v="5"/>
    <s v="R"/>
    <s v="Godart"/>
    <x v="0"/>
    <x v="49"/>
    <x v="3"/>
    <x v="0"/>
    <x v="0"/>
    <x v="0"/>
    <x v="1"/>
    <x v="36"/>
    <n v="0"/>
  </r>
  <r>
    <x v="3560"/>
    <x v="3554"/>
    <x v="3560"/>
    <x v="3560"/>
    <x v="4"/>
    <x v="7"/>
    <s v="R"/>
    <s v="Bartunek"/>
    <x v="0"/>
    <x v="76"/>
    <x v="3"/>
    <x v="0"/>
    <x v="0"/>
    <x v="0"/>
    <x v="1"/>
    <x v="50"/>
    <n v="0"/>
  </r>
  <r>
    <x v="3561"/>
    <x v="3555"/>
    <x v="3561"/>
    <x v="3561"/>
    <x v="5"/>
    <x v="11"/>
    <s v="S"/>
    <s v="Danshin"/>
    <x v="0"/>
    <x v="4"/>
    <x v="3"/>
    <x v="0"/>
    <x v="0"/>
    <x v="0"/>
    <x v="1"/>
    <x v="41"/>
    <n v="0"/>
  </r>
  <r>
    <x v="3562"/>
    <x v="3556"/>
    <x v="3562"/>
    <x v="3562"/>
    <x v="2"/>
    <x v="8"/>
    <s v="S"/>
    <s v="Barrass"/>
    <x v="0"/>
    <x v="24"/>
    <x v="3"/>
    <x v="0"/>
    <x v="0"/>
    <x v="0"/>
    <x v="1"/>
    <x v="41"/>
    <n v="0"/>
  </r>
  <r>
    <x v="3563"/>
    <x v="3557"/>
    <x v="3563"/>
    <x v="3563"/>
    <x v="3"/>
    <x v="16"/>
    <s v="S"/>
    <s v="Grigoriscu"/>
    <x v="0"/>
    <x v="62"/>
    <x v="3"/>
    <x v="0"/>
    <x v="0"/>
    <x v="0"/>
    <x v="1"/>
    <x v="37"/>
    <n v="0"/>
  </r>
  <r>
    <x v="3564"/>
    <x v="3558"/>
    <x v="3564"/>
    <x v="3564"/>
    <x v="1"/>
    <x v="18"/>
    <s v="S"/>
    <s v="McLugaish"/>
    <x v="0"/>
    <x v="29"/>
    <x v="3"/>
    <x v="0"/>
    <x v="0"/>
    <x v="0"/>
    <x v="1"/>
    <x v="26"/>
    <n v="0"/>
  </r>
  <r>
    <x v="3565"/>
    <x v="3559"/>
    <x v="3565"/>
    <x v="3565"/>
    <x v="2"/>
    <x v="21"/>
    <s v="S"/>
    <s v="Pawellek"/>
    <x v="0"/>
    <x v="62"/>
    <x v="3"/>
    <x v="0"/>
    <x v="0"/>
    <x v="0"/>
    <x v="1"/>
    <x v="22"/>
    <n v="0"/>
  </r>
  <r>
    <x v="3566"/>
    <x v="3560"/>
    <x v="3566"/>
    <x v="3566"/>
    <x v="4"/>
    <x v="9"/>
    <s v="S"/>
    <s v="Riccardo"/>
    <x v="0"/>
    <x v="16"/>
    <x v="3"/>
    <x v="0"/>
    <x v="0"/>
    <x v="0"/>
    <x v="1"/>
    <x v="32"/>
    <n v="0"/>
  </r>
  <r>
    <x v="3567"/>
    <x v="3561"/>
    <x v="3567"/>
    <x v="3567"/>
    <x v="1"/>
    <x v="16"/>
    <s v="T"/>
    <s v="Rolingson"/>
    <x v="0"/>
    <x v="9"/>
    <x v="3"/>
    <x v="0"/>
    <x v="0"/>
    <x v="0"/>
    <x v="1"/>
    <x v="34"/>
    <n v="0"/>
  </r>
  <r>
    <x v="3568"/>
    <x v="3562"/>
    <x v="3568"/>
    <x v="3568"/>
    <x v="1"/>
    <x v="10"/>
    <s v="T"/>
    <s v="Proger"/>
    <x v="0"/>
    <x v="12"/>
    <x v="3"/>
    <x v="0"/>
    <x v="0"/>
    <x v="0"/>
    <x v="1"/>
    <x v="20"/>
    <n v="0"/>
  </r>
  <r>
    <x v="3569"/>
    <x v="3563"/>
    <x v="3569"/>
    <x v="3569"/>
    <x v="4"/>
    <x v="4"/>
    <s v="T"/>
    <s v="Godfree"/>
    <x v="0"/>
    <x v="49"/>
    <x v="3"/>
    <x v="0"/>
    <x v="0"/>
    <x v="0"/>
    <x v="1"/>
    <x v="8"/>
    <n v="0"/>
  </r>
  <r>
    <x v="3570"/>
    <x v="3564"/>
    <x v="3570"/>
    <x v="3570"/>
    <x v="3"/>
    <x v="22"/>
    <s v="T"/>
    <s v="Anscott"/>
    <x v="0"/>
    <x v="19"/>
    <x v="3"/>
    <x v="0"/>
    <x v="0"/>
    <x v="0"/>
    <x v="1"/>
    <x v="50"/>
    <n v="0"/>
  </r>
  <r>
    <x v="3571"/>
    <x v="3565"/>
    <x v="3571"/>
    <x v="3571"/>
    <x v="1"/>
    <x v="22"/>
    <s v="T"/>
    <s v="Hollyar"/>
    <x v="0"/>
    <x v="33"/>
    <x v="3"/>
    <x v="0"/>
    <x v="0"/>
    <x v="0"/>
    <x v="1"/>
    <x v="43"/>
    <n v="0"/>
  </r>
  <r>
    <x v="3572"/>
    <x v="3566"/>
    <x v="3572"/>
    <x v="3572"/>
    <x v="4"/>
    <x v="8"/>
    <s v="U"/>
    <s v="Vyel"/>
    <x v="0"/>
    <x v="75"/>
    <x v="3"/>
    <x v="0"/>
    <x v="0"/>
    <x v="0"/>
    <x v="1"/>
    <x v="4"/>
    <n v="1"/>
  </r>
  <r>
    <x v="3573"/>
    <x v="3567"/>
    <x v="3573"/>
    <x v="3573"/>
    <x v="6"/>
    <x v="17"/>
    <s v="U"/>
    <s v="Widdecombe"/>
    <x v="0"/>
    <x v="25"/>
    <x v="3"/>
    <x v="0"/>
    <x v="0"/>
    <x v="0"/>
    <x v="1"/>
    <x v="28"/>
    <n v="0"/>
  </r>
  <r>
    <x v="3574"/>
    <x v="3568"/>
    <x v="3574"/>
    <x v="3574"/>
    <x v="5"/>
    <x v="22"/>
    <s v="U"/>
    <s v="Genn"/>
    <x v="0"/>
    <x v="4"/>
    <x v="3"/>
    <x v="0"/>
    <x v="0"/>
    <x v="0"/>
    <x v="1"/>
    <x v="40"/>
    <n v="0"/>
  </r>
  <r>
    <x v="3575"/>
    <x v="3569"/>
    <x v="3575"/>
    <x v="3575"/>
    <x v="3"/>
    <x v="19"/>
    <s v="V"/>
    <s v="Seivertsen"/>
    <x v="0"/>
    <x v="56"/>
    <x v="3"/>
    <x v="0"/>
    <x v="0"/>
    <x v="0"/>
    <x v="1"/>
    <x v="22"/>
    <n v="0"/>
  </r>
  <r>
    <x v="3576"/>
    <x v="3570"/>
    <x v="3576"/>
    <x v="3576"/>
    <x v="1"/>
    <x v="4"/>
    <s v="V"/>
    <s v="Kennermann"/>
    <x v="0"/>
    <x v="47"/>
    <x v="3"/>
    <x v="0"/>
    <x v="0"/>
    <x v="0"/>
    <x v="1"/>
    <x v="8"/>
    <n v="0"/>
  </r>
  <r>
    <x v="3577"/>
    <x v="3571"/>
    <x v="3577"/>
    <x v="3577"/>
    <x v="6"/>
    <x v="10"/>
    <s v="V"/>
    <s v="Couronne"/>
    <x v="0"/>
    <x v="35"/>
    <x v="3"/>
    <x v="0"/>
    <x v="0"/>
    <x v="0"/>
    <x v="1"/>
    <x v="13"/>
    <n v="0"/>
  </r>
  <r>
    <x v="3578"/>
    <x v="3572"/>
    <x v="3578"/>
    <x v="3578"/>
    <x v="1"/>
    <x v="13"/>
    <s v="W"/>
    <s v="Betjes"/>
    <x v="0"/>
    <x v="41"/>
    <x v="3"/>
    <x v="0"/>
    <x v="0"/>
    <x v="0"/>
    <x v="1"/>
    <x v="4"/>
    <n v="0"/>
  </r>
  <r>
    <x v="3579"/>
    <x v="3573"/>
    <x v="3579"/>
    <x v="3579"/>
    <x v="2"/>
    <x v="7"/>
    <s v="W"/>
    <s v="Smithen"/>
    <x v="0"/>
    <x v="61"/>
    <x v="3"/>
    <x v="0"/>
    <x v="0"/>
    <x v="0"/>
    <x v="1"/>
    <x v="42"/>
    <n v="0"/>
  </r>
  <r>
    <x v="3580"/>
    <x v="3574"/>
    <x v="3580"/>
    <x v="3580"/>
    <x v="1"/>
    <x v="17"/>
    <s v="W"/>
    <s v="Caldow"/>
    <x v="0"/>
    <x v="39"/>
    <x v="3"/>
    <x v="0"/>
    <x v="0"/>
    <x v="0"/>
    <x v="1"/>
    <x v="12"/>
    <n v="0"/>
  </r>
  <r>
    <x v="3581"/>
    <x v="3575"/>
    <x v="3581"/>
    <x v="3581"/>
    <x v="5"/>
    <x v="14"/>
    <s v="X"/>
    <s v="Maddaford"/>
    <x v="0"/>
    <x v="67"/>
    <x v="3"/>
    <x v="0"/>
    <x v="0"/>
    <x v="0"/>
    <x v="1"/>
    <x v="22"/>
    <n v="0"/>
  </r>
  <r>
    <x v="3582"/>
    <x v="3576"/>
    <x v="3582"/>
    <x v="3582"/>
    <x v="1"/>
    <x v="15"/>
    <s v="X"/>
    <s v="Wiseman"/>
    <x v="0"/>
    <x v="0"/>
    <x v="3"/>
    <x v="0"/>
    <x v="0"/>
    <x v="0"/>
    <x v="1"/>
    <x v="17"/>
    <n v="0"/>
  </r>
  <r>
    <x v="3583"/>
    <x v="3577"/>
    <x v="3583"/>
    <x v="3583"/>
    <x v="2"/>
    <x v="18"/>
    <s v="Y"/>
    <s v="Uridge"/>
    <x v="0"/>
    <x v="64"/>
    <x v="3"/>
    <x v="0"/>
    <x v="0"/>
    <x v="0"/>
    <x v="1"/>
    <x v="48"/>
    <n v="0"/>
  </r>
  <r>
    <x v="3584"/>
    <x v="3578"/>
    <x v="3584"/>
    <x v="3584"/>
    <x v="3"/>
    <x v="23"/>
    <s v="Y"/>
    <s v="Lafford"/>
    <x v="0"/>
    <x v="26"/>
    <x v="3"/>
    <x v="0"/>
    <x v="0"/>
    <x v="0"/>
    <x v="1"/>
    <x v="9"/>
    <n v="0"/>
  </r>
  <r>
    <x v="3585"/>
    <x v="3579"/>
    <x v="3585"/>
    <x v="3585"/>
    <x v="4"/>
    <x v="20"/>
    <s v="Y"/>
    <s v="Dumbarton"/>
    <x v="0"/>
    <x v="40"/>
    <x v="3"/>
    <x v="0"/>
    <x v="0"/>
    <x v="0"/>
    <x v="1"/>
    <x v="11"/>
    <n v="0"/>
  </r>
  <r>
    <x v="3586"/>
    <x v="3580"/>
    <x v="3586"/>
    <x v="3586"/>
    <x v="3"/>
    <x v="5"/>
    <s v="Y"/>
    <s v="Durante"/>
    <x v="0"/>
    <x v="50"/>
    <x v="3"/>
    <x v="0"/>
    <x v="0"/>
    <x v="0"/>
    <x v="1"/>
    <x v="47"/>
    <n v="0"/>
  </r>
  <r>
    <x v="3587"/>
    <x v="3581"/>
    <x v="3587"/>
    <x v="3587"/>
    <x v="2"/>
    <x v="4"/>
    <s v="Z"/>
    <s v="Douche"/>
    <x v="0"/>
    <x v="50"/>
    <x v="3"/>
    <x v="0"/>
    <x v="0"/>
    <x v="0"/>
    <x v="1"/>
    <x v="30"/>
    <n v="0"/>
  </r>
  <r>
    <x v="3588"/>
    <x v="3582"/>
    <x v="3588"/>
    <x v="3588"/>
    <x v="3"/>
    <x v="12"/>
    <s v="Z"/>
    <s v="Piggrem"/>
    <x v="0"/>
    <x v="8"/>
    <x v="3"/>
    <x v="0"/>
    <x v="0"/>
    <x v="0"/>
    <x v="1"/>
    <x v="30"/>
    <n v="0"/>
  </r>
  <r>
    <x v="3589"/>
    <x v="3583"/>
    <x v="3589"/>
    <x v="3589"/>
    <x v="4"/>
    <x v="9"/>
    <s v="Z"/>
    <s v="Rudyard"/>
    <x v="0"/>
    <x v="19"/>
    <x v="3"/>
    <x v="0"/>
    <x v="0"/>
    <x v="0"/>
    <x v="1"/>
    <x v="36"/>
    <n v="0"/>
  </r>
  <r>
    <x v="3590"/>
    <x v="3584"/>
    <x v="3590"/>
    <x v="3590"/>
    <x v="3"/>
    <x v="6"/>
    <s v="Z"/>
    <s v="Nottram"/>
    <x v="0"/>
    <x v="31"/>
    <x v="3"/>
    <x v="0"/>
    <x v="0"/>
    <x v="0"/>
    <x v="1"/>
    <x v="37"/>
    <n v="0"/>
  </r>
  <r>
    <x v="3591"/>
    <x v="3585"/>
    <x v="3591"/>
    <x v="3591"/>
    <x v="0"/>
    <x v="20"/>
    <s v="T"/>
    <s v="Gillopp"/>
    <x v="0"/>
    <x v="50"/>
    <x v="3"/>
    <x v="0"/>
    <x v="0"/>
    <x v="0"/>
    <x v="7"/>
    <x v="3"/>
    <n v="0"/>
  </r>
  <r>
    <x v="3592"/>
    <x v="3586"/>
    <x v="3592"/>
    <x v="3592"/>
    <x v="4"/>
    <x v="13"/>
    <s v="V"/>
    <s v="Kingswell"/>
    <x v="0"/>
    <x v="44"/>
    <x v="3"/>
    <x v="0"/>
    <x v="0"/>
    <x v="0"/>
    <x v="7"/>
    <x v="8"/>
    <n v="0"/>
  </r>
  <r>
    <x v="3593"/>
    <x v="3587"/>
    <x v="3593"/>
    <x v="3593"/>
    <x v="4"/>
    <x v="23"/>
    <s v="L"/>
    <s v="Ivory"/>
    <x v="0"/>
    <x v="44"/>
    <x v="3"/>
    <x v="0"/>
    <x v="0"/>
    <x v="0"/>
    <x v="4"/>
    <x v="0"/>
    <n v="0"/>
  </r>
  <r>
    <x v="3594"/>
    <x v="3588"/>
    <x v="3594"/>
    <x v="3594"/>
    <x v="5"/>
    <x v="5"/>
    <s v="X"/>
    <s v="Elles"/>
    <x v="0"/>
    <x v="67"/>
    <x v="3"/>
    <x v="0"/>
    <x v="0"/>
    <x v="0"/>
    <x v="4"/>
    <x v="34"/>
    <n v="0"/>
  </r>
  <r>
    <x v="3595"/>
    <x v="3589"/>
    <x v="3595"/>
    <x v="3595"/>
    <x v="2"/>
    <x v="6"/>
    <s v="F"/>
    <s v="Bukowski"/>
    <x v="0"/>
    <x v="30"/>
    <x v="3"/>
    <x v="0"/>
    <x v="0"/>
    <x v="0"/>
    <x v="5"/>
    <x v="29"/>
    <n v="0"/>
  </r>
  <r>
    <x v="3596"/>
    <x v="3590"/>
    <x v="3596"/>
    <x v="3596"/>
    <x v="6"/>
    <x v="14"/>
    <s v="T"/>
    <s v="Mosdell"/>
    <x v="0"/>
    <x v="24"/>
    <x v="3"/>
    <x v="0"/>
    <x v="0"/>
    <x v="0"/>
    <x v="5"/>
    <x v="27"/>
    <n v="0"/>
  </r>
  <r>
    <x v="3597"/>
    <x v="3591"/>
    <x v="3597"/>
    <x v="3597"/>
    <x v="2"/>
    <x v="0"/>
    <s v="Z"/>
    <s v="Kubu"/>
    <x v="0"/>
    <x v="57"/>
    <x v="3"/>
    <x v="0"/>
    <x v="0"/>
    <x v="0"/>
    <x v="5"/>
    <x v="46"/>
    <n v="1"/>
  </r>
  <r>
    <x v="3598"/>
    <x v="3592"/>
    <x v="3598"/>
    <x v="3598"/>
    <x v="3"/>
    <x v="5"/>
    <s v="C"/>
    <s v="Poznan"/>
    <x v="0"/>
    <x v="24"/>
    <x v="3"/>
    <x v="0"/>
    <x v="0"/>
    <x v="0"/>
    <x v="9"/>
    <x v="7"/>
    <n v="0"/>
  </r>
  <r>
    <x v="3599"/>
    <x v="3593"/>
    <x v="3599"/>
    <x v="3599"/>
    <x v="6"/>
    <x v="14"/>
    <s v="G"/>
    <s v="Lebel"/>
    <x v="0"/>
    <x v="33"/>
    <x v="3"/>
    <x v="0"/>
    <x v="0"/>
    <x v="0"/>
    <x v="9"/>
    <x v="7"/>
    <n v="0"/>
  </r>
  <r>
    <x v="3600"/>
    <x v="3594"/>
    <x v="3600"/>
    <x v="3600"/>
    <x v="6"/>
    <x v="1"/>
    <s v="S"/>
    <s v="Morrill"/>
    <x v="0"/>
    <x v="46"/>
    <x v="3"/>
    <x v="0"/>
    <x v="0"/>
    <x v="0"/>
    <x v="9"/>
    <x v="29"/>
    <n v="0"/>
  </r>
  <r>
    <x v="3601"/>
    <x v="3595"/>
    <x v="3601"/>
    <x v="3601"/>
    <x v="3"/>
    <x v="8"/>
    <s v="Z"/>
    <s v="Abercrombie"/>
    <x v="0"/>
    <x v="37"/>
    <x v="3"/>
    <x v="0"/>
    <x v="0"/>
    <x v="0"/>
    <x v="9"/>
    <x v="11"/>
    <n v="0"/>
  </r>
  <r>
    <x v="3602"/>
    <x v="3596"/>
    <x v="3602"/>
    <x v="3602"/>
    <x v="0"/>
    <x v="11"/>
    <s v="L"/>
    <s v="Pittman"/>
    <x v="0"/>
    <x v="56"/>
    <x v="3"/>
    <x v="0"/>
    <x v="0"/>
    <x v="0"/>
    <x v="6"/>
    <x v="13"/>
    <n v="0"/>
  </r>
  <r>
    <x v="3603"/>
    <x v="3597"/>
    <x v="3603"/>
    <x v="3603"/>
    <x v="1"/>
    <x v="7"/>
    <s v="M"/>
    <s v="MacVean"/>
    <x v="0"/>
    <x v="32"/>
    <x v="3"/>
    <x v="0"/>
    <x v="0"/>
    <x v="0"/>
    <x v="6"/>
    <x v="32"/>
    <n v="0"/>
  </r>
  <r>
    <x v="3604"/>
    <x v="3598"/>
    <x v="3604"/>
    <x v="3604"/>
    <x v="0"/>
    <x v="8"/>
    <s v="R"/>
    <s v="Clemenzi"/>
    <x v="0"/>
    <x v="57"/>
    <x v="3"/>
    <x v="0"/>
    <x v="0"/>
    <x v="0"/>
    <x v="6"/>
    <x v="9"/>
    <n v="0"/>
  </r>
  <r>
    <x v="3605"/>
    <x v="3599"/>
    <x v="3605"/>
    <x v="3605"/>
    <x v="4"/>
    <x v="15"/>
    <s v="T"/>
    <s v="Timoney"/>
    <x v="0"/>
    <x v="22"/>
    <x v="3"/>
    <x v="0"/>
    <x v="0"/>
    <x v="0"/>
    <x v="6"/>
    <x v="1"/>
    <n v="0"/>
  </r>
  <r>
    <x v="3606"/>
    <x v="3600"/>
    <x v="3606"/>
    <x v="3606"/>
    <x v="2"/>
    <x v="13"/>
    <s v="U"/>
    <s v="Veazey"/>
    <x v="0"/>
    <x v="62"/>
    <x v="3"/>
    <x v="0"/>
    <x v="0"/>
    <x v="0"/>
    <x v="6"/>
    <x v="41"/>
    <n v="1"/>
  </r>
  <r>
    <x v="3607"/>
    <x v="3601"/>
    <x v="3607"/>
    <x v="3607"/>
    <x v="5"/>
    <x v="18"/>
    <s v="A"/>
    <s v="Chill"/>
    <x v="0"/>
    <x v="15"/>
    <x v="3"/>
    <x v="0"/>
    <x v="0"/>
    <x v="0"/>
    <x v="11"/>
    <x v="22"/>
    <n v="0"/>
  </r>
  <r>
    <x v="3608"/>
    <x v="3602"/>
    <x v="3608"/>
    <x v="3608"/>
    <x v="0"/>
    <x v="6"/>
    <s v="E"/>
    <s v="Jiroutek"/>
    <x v="0"/>
    <x v="68"/>
    <x v="3"/>
    <x v="0"/>
    <x v="0"/>
    <x v="0"/>
    <x v="10"/>
    <x v="38"/>
    <n v="0"/>
  </r>
  <r>
    <x v="3609"/>
    <x v="3603"/>
    <x v="3609"/>
    <x v="3609"/>
    <x v="0"/>
    <x v="17"/>
    <s v="I"/>
    <s v="Rheaume"/>
    <x v="0"/>
    <x v="3"/>
    <x v="3"/>
    <x v="0"/>
    <x v="0"/>
    <x v="0"/>
    <x v="10"/>
    <x v="9"/>
    <n v="0"/>
  </r>
  <r>
    <x v="3610"/>
    <x v="3604"/>
    <x v="3610"/>
    <x v="3610"/>
    <x v="6"/>
    <x v="4"/>
    <s v="R"/>
    <s v="Ranstead"/>
    <x v="0"/>
    <x v="61"/>
    <x v="3"/>
    <x v="0"/>
    <x v="0"/>
    <x v="0"/>
    <x v="10"/>
    <x v="30"/>
    <n v="0"/>
  </r>
  <r>
    <x v="3611"/>
    <x v="3605"/>
    <x v="3611"/>
    <x v="3611"/>
    <x v="0"/>
    <x v="21"/>
    <s v="X"/>
    <s v="Raden"/>
    <x v="0"/>
    <x v="64"/>
    <x v="3"/>
    <x v="0"/>
    <x v="0"/>
    <x v="0"/>
    <x v="10"/>
    <x v="36"/>
    <n v="1"/>
  </r>
  <r>
    <x v="3612"/>
    <x v="3606"/>
    <x v="3612"/>
    <x v="3612"/>
    <x v="3"/>
    <x v="16"/>
    <s v="Z"/>
    <s v="Poltone"/>
    <x v="0"/>
    <x v="71"/>
    <x v="3"/>
    <x v="0"/>
    <x v="0"/>
    <x v="0"/>
    <x v="10"/>
    <x v="34"/>
    <n v="1"/>
  </r>
  <r>
    <x v="3613"/>
    <x v="3451"/>
    <x v="3613"/>
    <x v="3613"/>
    <x v="0"/>
    <x v="12"/>
    <s v="K"/>
    <s v="Rouzet"/>
    <x v="0"/>
    <x v="76"/>
    <x v="3"/>
    <x v="0"/>
    <x v="0"/>
    <x v="0"/>
    <x v="8"/>
    <x v="37"/>
    <n v="0"/>
  </r>
  <r>
    <x v="3614"/>
    <x v="3607"/>
    <x v="3614"/>
    <x v="3614"/>
    <x v="2"/>
    <x v="14"/>
    <s v="O"/>
    <s v="MacVagh"/>
    <x v="0"/>
    <x v="24"/>
    <x v="3"/>
    <x v="0"/>
    <x v="0"/>
    <x v="0"/>
    <x v="8"/>
    <x v="37"/>
    <n v="0"/>
  </r>
  <r>
    <x v="3615"/>
    <x v="3608"/>
    <x v="3615"/>
    <x v="3615"/>
    <x v="0"/>
    <x v="16"/>
    <s v="V"/>
    <s v="Crowch"/>
    <x v="0"/>
    <x v="8"/>
    <x v="3"/>
    <x v="0"/>
    <x v="0"/>
    <x v="0"/>
    <x v="8"/>
    <x v="10"/>
    <n v="0"/>
  </r>
  <r>
    <x v="3616"/>
    <x v="3609"/>
    <x v="3616"/>
    <x v="3616"/>
    <x v="3"/>
    <x v="8"/>
    <s v="X"/>
    <s v="Cooke"/>
    <x v="0"/>
    <x v="2"/>
    <x v="3"/>
    <x v="0"/>
    <x v="0"/>
    <x v="0"/>
    <x v="8"/>
    <x v="48"/>
    <n v="0"/>
  </r>
  <r>
    <x v="3617"/>
    <x v="3610"/>
    <x v="3617"/>
    <x v="3617"/>
    <x v="0"/>
    <x v="1"/>
    <s v="I"/>
    <s v="Snuggs"/>
    <x v="0"/>
    <x v="52"/>
    <x v="3"/>
    <x v="0"/>
    <x v="0"/>
    <x v="0"/>
    <x v="3"/>
    <x v="27"/>
    <n v="0"/>
  </r>
  <r>
    <x v="3618"/>
    <x v="3611"/>
    <x v="3618"/>
    <x v="3618"/>
    <x v="5"/>
    <x v="10"/>
    <s v="N"/>
    <s v="Hurl"/>
    <x v="0"/>
    <x v="1"/>
    <x v="3"/>
    <x v="0"/>
    <x v="0"/>
    <x v="0"/>
    <x v="3"/>
    <x v="30"/>
    <n v="0"/>
  </r>
  <r>
    <x v="3619"/>
    <x v="3612"/>
    <x v="3619"/>
    <x v="3619"/>
    <x v="4"/>
    <x v="16"/>
    <s v="S"/>
    <s v="Cotgrove"/>
    <x v="0"/>
    <x v="40"/>
    <x v="3"/>
    <x v="0"/>
    <x v="0"/>
    <x v="0"/>
    <x v="3"/>
    <x v="15"/>
    <n v="0"/>
  </r>
  <r>
    <x v="3620"/>
    <x v="3613"/>
    <x v="3620"/>
    <x v="3620"/>
    <x v="2"/>
    <x v="14"/>
    <s v="Z"/>
    <s v="Claque"/>
    <x v="0"/>
    <x v="74"/>
    <x v="3"/>
    <x v="0"/>
    <x v="0"/>
    <x v="0"/>
    <x v="3"/>
    <x v="40"/>
    <n v="0"/>
  </r>
  <r>
    <x v="3621"/>
    <x v="3614"/>
    <x v="3621"/>
    <x v="3621"/>
    <x v="2"/>
    <x v="7"/>
    <s v="T"/>
    <s v="Poynton"/>
    <x v="0"/>
    <x v="64"/>
    <x v="3"/>
    <x v="0"/>
    <x v="0"/>
    <x v="0"/>
    <x v="2"/>
    <x v="29"/>
    <n v="0"/>
  </r>
  <r>
    <x v="3622"/>
    <x v="3615"/>
    <x v="3622"/>
    <x v="3622"/>
    <x v="1"/>
    <x v="13"/>
    <s v="T"/>
    <s v="Reinbech"/>
    <x v="0"/>
    <x v="64"/>
    <x v="3"/>
    <x v="0"/>
    <x v="0"/>
    <x v="0"/>
    <x v="2"/>
    <x v="19"/>
    <n v="0"/>
  </r>
  <r>
    <x v="3623"/>
    <x v="3616"/>
    <x v="3623"/>
    <x v="3623"/>
    <x v="1"/>
    <x v="15"/>
    <s v="Z"/>
    <s v="Allcroft"/>
    <x v="0"/>
    <x v="63"/>
    <x v="3"/>
    <x v="0"/>
    <x v="0"/>
    <x v="0"/>
    <x v="2"/>
    <x v="12"/>
    <n v="0"/>
  </r>
  <r>
    <x v="3624"/>
    <x v="3617"/>
    <x v="3624"/>
    <x v="3624"/>
    <x v="5"/>
    <x v="19"/>
    <s v="B"/>
    <s v="Broadley"/>
    <x v="0"/>
    <x v="5"/>
    <x v="3"/>
    <x v="0"/>
    <x v="0"/>
    <x v="0"/>
    <x v="0"/>
    <x v="1"/>
    <n v="0"/>
  </r>
  <r>
    <x v="3625"/>
    <x v="3618"/>
    <x v="3625"/>
    <x v="3625"/>
    <x v="4"/>
    <x v="22"/>
    <s v="I"/>
    <s v="McClintock"/>
    <x v="0"/>
    <x v="26"/>
    <x v="3"/>
    <x v="0"/>
    <x v="0"/>
    <x v="0"/>
    <x v="0"/>
    <x v="37"/>
    <n v="0"/>
  </r>
  <r>
    <x v="3626"/>
    <x v="3619"/>
    <x v="3626"/>
    <x v="3626"/>
    <x v="0"/>
    <x v="20"/>
    <s v="B"/>
    <s v="Meeking"/>
    <x v="0"/>
    <x v="33"/>
    <x v="3"/>
    <x v="2"/>
    <x v="0"/>
    <x v="0"/>
    <x v="1"/>
    <x v="22"/>
    <n v="0"/>
  </r>
  <r>
    <x v="3627"/>
    <x v="3620"/>
    <x v="3627"/>
    <x v="3627"/>
    <x v="4"/>
    <x v="21"/>
    <s v="B"/>
    <s v="Subhan"/>
    <x v="0"/>
    <x v="25"/>
    <x v="3"/>
    <x v="2"/>
    <x v="0"/>
    <x v="0"/>
    <x v="1"/>
    <x v="8"/>
    <n v="0"/>
  </r>
  <r>
    <x v="3628"/>
    <x v="3621"/>
    <x v="3628"/>
    <x v="3628"/>
    <x v="5"/>
    <x v="10"/>
    <s v="B"/>
    <s v="Sivess"/>
    <x v="0"/>
    <x v="24"/>
    <x v="3"/>
    <x v="2"/>
    <x v="0"/>
    <x v="0"/>
    <x v="1"/>
    <x v="16"/>
    <n v="0"/>
  </r>
  <r>
    <x v="3629"/>
    <x v="3622"/>
    <x v="3629"/>
    <x v="3629"/>
    <x v="5"/>
    <x v="1"/>
    <s v="C"/>
    <s v="Prestie"/>
    <x v="0"/>
    <x v="24"/>
    <x v="3"/>
    <x v="2"/>
    <x v="0"/>
    <x v="0"/>
    <x v="1"/>
    <x v="28"/>
    <n v="0"/>
  </r>
  <r>
    <x v="3630"/>
    <x v="3623"/>
    <x v="3630"/>
    <x v="3630"/>
    <x v="2"/>
    <x v="1"/>
    <s v="F"/>
    <s v="MacNally"/>
    <x v="0"/>
    <x v="31"/>
    <x v="3"/>
    <x v="2"/>
    <x v="0"/>
    <x v="0"/>
    <x v="1"/>
    <x v="42"/>
    <n v="0"/>
  </r>
  <r>
    <x v="3631"/>
    <x v="3624"/>
    <x v="3631"/>
    <x v="3631"/>
    <x v="2"/>
    <x v="9"/>
    <s v="G"/>
    <s v="Lowfill"/>
    <x v="0"/>
    <x v="69"/>
    <x v="3"/>
    <x v="2"/>
    <x v="0"/>
    <x v="0"/>
    <x v="1"/>
    <x v="5"/>
    <n v="0"/>
  </r>
  <r>
    <x v="3632"/>
    <x v="3625"/>
    <x v="3632"/>
    <x v="3632"/>
    <x v="2"/>
    <x v="8"/>
    <s v="H"/>
    <s v="Woolvin"/>
    <x v="0"/>
    <x v="28"/>
    <x v="3"/>
    <x v="2"/>
    <x v="0"/>
    <x v="0"/>
    <x v="1"/>
    <x v="13"/>
    <n v="0"/>
  </r>
  <r>
    <x v="3633"/>
    <x v="3626"/>
    <x v="3633"/>
    <x v="3633"/>
    <x v="2"/>
    <x v="1"/>
    <s v="J"/>
    <s v="Dundridge"/>
    <x v="0"/>
    <x v="63"/>
    <x v="3"/>
    <x v="2"/>
    <x v="0"/>
    <x v="0"/>
    <x v="1"/>
    <x v="6"/>
    <n v="0"/>
  </r>
  <r>
    <x v="3634"/>
    <x v="3627"/>
    <x v="3634"/>
    <x v="3634"/>
    <x v="1"/>
    <x v="15"/>
    <s v="K"/>
    <s v="Thomann"/>
    <x v="0"/>
    <x v="6"/>
    <x v="3"/>
    <x v="2"/>
    <x v="0"/>
    <x v="0"/>
    <x v="1"/>
    <x v="46"/>
    <n v="0"/>
  </r>
  <r>
    <x v="3635"/>
    <x v="3628"/>
    <x v="3635"/>
    <x v="3635"/>
    <x v="6"/>
    <x v="2"/>
    <s v="O"/>
    <s v="Malbon"/>
    <x v="0"/>
    <x v="73"/>
    <x v="3"/>
    <x v="2"/>
    <x v="0"/>
    <x v="0"/>
    <x v="1"/>
    <x v="26"/>
    <n v="0"/>
  </r>
  <r>
    <x v="3636"/>
    <x v="3629"/>
    <x v="3636"/>
    <x v="3636"/>
    <x v="6"/>
    <x v="19"/>
    <s v="O"/>
    <s v="Dorkin"/>
    <x v="0"/>
    <x v="31"/>
    <x v="3"/>
    <x v="2"/>
    <x v="0"/>
    <x v="0"/>
    <x v="1"/>
    <x v="16"/>
    <n v="0"/>
  </r>
  <r>
    <x v="3637"/>
    <x v="3630"/>
    <x v="3637"/>
    <x v="3637"/>
    <x v="2"/>
    <x v="9"/>
    <s v="P"/>
    <s v="Argent"/>
    <x v="0"/>
    <x v="74"/>
    <x v="3"/>
    <x v="2"/>
    <x v="0"/>
    <x v="0"/>
    <x v="1"/>
    <x v="44"/>
    <n v="0"/>
  </r>
  <r>
    <x v="3638"/>
    <x v="3631"/>
    <x v="3638"/>
    <x v="3638"/>
    <x v="5"/>
    <x v="16"/>
    <s v="Q"/>
    <s v="Leavry"/>
    <x v="0"/>
    <x v="33"/>
    <x v="3"/>
    <x v="2"/>
    <x v="0"/>
    <x v="0"/>
    <x v="1"/>
    <x v="46"/>
    <n v="0"/>
  </r>
  <r>
    <x v="3639"/>
    <x v="3632"/>
    <x v="3639"/>
    <x v="3639"/>
    <x v="2"/>
    <x v="22"/>
    <s v="Q"/>
    <s v="Cosely"/>
    <x v="0"/>
    <x v="24"/>
    <x v="3"/>
    <x v="2"/>
    <x v="0"/>
    <x v="0"/>
    <x v="1"/>
    <x v="9"/>
    <n v="0"/>
  </r>
  <r>
    <x v="3640"/>
    <x v="3633"/>
    <x v="3640"/>
    <x v="3640"/>
    <x v="1"/>
    <x v="18"/>
    <s v="R"/>
    <s v="Harmer"/>
    <x v="0"/>
    <x v="70"/>
    <x v="3"/>
    <x v="2"/>
    <x v="0"/>
    <x v="0"/>
    <x v="1"/>
    <x v="24"/>
    <n v="0"/>
  </r>
  <r>
    <x v="3641"/>
    <x v="3634"/>
    <x v="3641"/>
    <x v="3641"/>
    <x v="3"/>
    <x v="8"/>
    <s v="U"/>
    <s v="Wildsmith"/>
    <x v="0"/>
    <x v="73"/>
    <x v="3"/>
    <x v="2"/>
    <x v="0"/>
    <x v="0"/>
    <x v="1"/>
    <x v="45"/>
    <n v="0"/>
  </r>
  <r>
    <x v="3642"/>
    <x v="3635"/>
    <x v="3642"/>
    <x v="3642"/>
    <x v="0"/>
    <x v="4"/>
    <s v="U"/>
    <s v="Hindmore"/>
    <x v="0"/>
    <x v="49"/>
    <x v="3"/>
    <x v="2"/>
    <x v="0"/>
    <x v="0"/>
    <x v="1"/>
    <x v="29"/>
    <n v="0"/>
  </r>
  <r>
    <x v="3643"/>
    <x v="3636"/>
    <x v="3643"/>
    <x v="3643"/>
    <x v="3"/>
    <x v="4"/>
    <s v="U"/>
    <s v="Rothert"/>
    <x v="0"/>
    <x v="55"/>
    <x v="3"/>
    <x v="2"/>
    <x v="0"/>
    <x v="0"/>
    <x v="1"/>
    <x v="10"/>
    <n v="0"/>
  </r>
  <r>
    <x v="3644"/>
    <x v="3637"/>
    <x v="3644"/>
    <x v="3644"/>
    <x v="3"/>
    <x v="17"/>
    <s v="V"/>
    <s v="Frammingham"/>
    <x v="0"/>
    <x v="53"/>
    <x v="3"/>
    <x v="2"/>
    <x v="0"/>
    <x v="0"/>
    <x v="1"/>
    <x v="13"/>
    <n v="0"/>
  </r>
  <r>
    <x v="3645"/>
    <x v="3638"/>
    <x v="3645"/>
    <x v="3645"/>
    <x v="1"/>
    <x v="8"/>
    <s v="X"/>
    <s v="Lewsy"/>
    <x v="0"/>
    <x v="22"/>
    <x v="3"/>
    <x v="2"/>
    <x v="0"/>
    <x v="0"/>
    <x v="1"/>
    <x v="45"/>
    <n v="0"/>
  </r>
  <r>
    <x v="3646"/>
    <x v="3639"/>
    <x v="3646"/>
    <x v="3646"/>
    <x v="5"/>
    <x v="6"/>
    <s v="X"/>
    <s v="Allard"/>
    <x v="0"/>
    <x v="45"/>
    <x v="3"/>
    <x v="2"/>
    <x v="0"/>
    <x v="0"/>
    <x v="1"/>
    <x v="37"/>
    <n v="0"/>
  </r>
  <r>
    <x v="3647"/>
    <x v="3640"/>
    <x v="3647"/>
    <x v="3647"/>
    <x v="4"/>
    <x v="6"/>
    <s v="Y"/>
    <s v="Baldetti"/>
    <x v="0"/>
    <x v="75"/>
    <x v="3"/>
    <x v="2"/>
    <x v="0"/>
    <x v="0"/>
    <x v="1"/>
    <x v="46"/>
    <n v="0"/>
  </r>
  <r>
    <x v="3648"/>
    <x v="3641"/>
    <x v="3648"/>
    <x v="3648"/>
    <x v="3"/>
    <x v="1"/>
    <s v="C"/>
    <s v="Smaling"/>
    <x v="0"/>
    <x v="16"/>
    <x v="3"/>
    <x v="2"/>
    <x v="0"/>
    <x v="0"/>
    <x v="7"/>
    <x v="48"/>
    <n v="0"/>
  </r>
  <r>
    <x v="3649"/>
    <x v="3642"/>
    <x v="3649"/>
    <x v="3649"/>
    <x v="4"/>
    <x v="7"/>
    <s v="X"/>
    <s v="Muslim"/>
    <x v="0"/>
    <x v="73"/>
    <x v="3"/>
    <x v="2"/>
    <x v="0"/>
    <x v="0"/>
    <x v="7"/>
    <x v="29"/>
    <n v="0"/>
  </r>
  <r>
    <x v="3650"/>
    <x v="3643"/>
    <x v="3650"/>
    <x v="3650"/>
    <x v="5"/>
    <x v="23"/>
    <s v="C"/>
    <s v="Bulle"/>
    <x v="0"/>
    <x v="47"/>
    <x v="3"/>
    <x v="2"/>
    <x v="0"/>
    <x v="0"/>
    <x v="5"/>
    <x v="31"/>
    <n v="0"/>
  </r>
  <r>
    <x v="3651"/>
    <x v="3644"/>
    <x v="3651"/>
    <x v="3651"/>
    <x v="0"/>
    <x v="10"/>
    <s v="U"/>
    <s v="Simoncelli"/>
    <x v="0"/>
    <x v="29"/>
    <x v="3"/>
    <x v="2"/>
    <x v="0"/>
    <x v="0"/>
    <x v="9"/>
    <x v="0"/>
    <n v="0"/>
  </r>
  <r>
    <x v="3652"/>
    <x v="3645"/>
    <x v="3652"/>
    <x v="3652"/>
    <x v="6"/>
    <x v="6"/>
    <s v="K"/>
    <s v="Towers"/>
    <x v="0"/>
    <x v="78"/>
    <x v="3"/>
    <x v="2"/>
    <x v="0"/>
    <x v="0"/>
    <x v="6"/>
    <x v="31"/>
    <n v="0"/>
  </r>
  <r>
    <x v="3653"/>
    <x v="3646"/>
    <x v="3653"/>
    <x v="3653"/>
    <x v="6"/>
    <x v="22"/>
    <s v="Q"/>
    <s v="Sweedland"/>
    <x v="0"/>
    <x v="40"/>
    <x v="3"/>
    <x v="2"/>
    <x v="0"/>
    <x v="0"/>
    <x v="6"/>
    <x v="14"/>
    <n v="0"/>
  </r>
  <r>
    <x v="3654"/>
    <x v="3647"/>
    <x v="3654"/>
    <x v="3654"/>
    <x v="0"/>
    <x v="17"/>
    <s v="T"/>
    <s v="Prettejohns"/>
    <x v="0"/>
    <x v="37"/>
    <x v="3"/>
    <x v="2"/>
    <x v="0"/>
    <x v="0"/>
    <x v="11"/>
    <x v="30"/>
    <n v="0"/>
  </r>
  <r>
    <x v="3655"/>
    <x v="3648"/>
    <x v="3655"/>
    <x v="3655"/>
    <x v="1"/>
    <x v="4"/>
    <s v="H"/>
    <s v="Presslie"/>
    <x v="0"/>
    <x v="74"/>
    <x v="3"/>
    <x v="2"/>
    <x v="0"/>
    <x v="0"/>
    <x v="3"/>
    <x v="45"/>
    <n v="0"/>
  </r>
  <r>
    <x v="3656"/>
    <x v="3649"/>
    <x v="3656"/>
    <x v="3656"/>
    <x v="3"/>
    <x v="21"/>
    <s v="J"/>
    <s v="Davidge"/>
    <x v="0"/>
    <x v="27"/>
    <x v="3"/>
    <x v="2"/>
    <x v="0"/>
    <x v="0"/>
    <x v="3"/>
    <x v="16"/>
    <n v="0"/>
  </r>
  <r>
    <x v="3657"/>
    <x v="3650"/>
    <x v="3657"/>
    <x v="3657"/>
    <x v="3"/>
    <x v="17"/>
    <s v="M"/>
    <s v="Duchasteau"/>
    <x v="0"/>
    <x v="23"/>
    <x v="3"/>
    <x v="2"/>
    <x v="0"/>
    <x v="0"/>
    <x v="0"/>
    <x v="10"/>
    <n v="0"/>
  </r>
  <r>
    <x v="3658"/>
    <x v="3651"/>
    <x v="3658"/>
    <x v="3658"/>
    <x v="0"/>
    <x v="1"/>
    <s v="F"/>
    <s v="Arnot"/>
    <x v="0"/>
    <x v="53"/>
    <x v="3"/>
    <x v="4"/>
    <x v="0"/>
    <x v="0"/>
    <x v="1"/>
    <x v="5"/>
    <n v="0"/>
  </r>
  <r>
    <x v="3659"/>
    <x v="3652"/>
    <x v="3659"/>
    <x v="3659"/>
    <x v="0"/>
    <x v="16"/>
    <s v="K"/>
    <s v="Cowles"/>
    <x v="0"/>
    <x v="21"/>
    <x v="3"/>
    <x v="4"/>
    <x v="0"/>
    <x v="0"/>
    <x v="1"/>
    <x v="6"/>
    <n v="0"/>
  </r>
  <r>
    <x v="3660"/>
    <x v="3653"/>
    <x v="3660"/>
    <x v="3660"/>
    <x v="5"/>
    <x v="13"/>
    <s v="L"/>
    <s v="Ewers"/>
    <x v="0"/>
    <x v="74"/>
    <x v="3"/>
    <x v="4"/>
    <x v="0"/>
    <x v="0"/>
    <x v="1"/>
    <x v="31"/>
    <n v="0"/>
  </r>
  <r>
    <x v="3661"/>
    <x v="3654"/>
    <x v="3661"/>
    <x v="3661"/>
    <x v="2"/>
    <x v="20"/>
    <s v="L"/>
    <s v="Edison"/>
    <x v="0"/>
    <x v="44"/>
    <x v="3"/>
    <x v="4"/>
    <x v="0"/>
    <x v="0"/>
    <x v="1"/>
    <x v="28"/>
    <n v="0"/>
  </r>
  <r>
    <x v="3662"/>
    <x v="3655"/>
    <x v="3662"/>
    <x v="3662"/>
    <x v="1"/>
    <x v="0"/>
    <s v="N"/>
    <s v="Hazley"/>
    <x v="0"/>
    <x v="73"/>
    <x v="3"/>
    <x v="4"/>
    <x v="0"/>
    <x v="0"/>
    <x v="1"/>
    <x v="8"/>
    <n v="0"/>
  </r>
  <r>
    <x v="3663"/>
    <x v="3656"/>
    <x v="3663"/>
    <x v="3663"/>
    <x v="6"/>
    <x v="3"/>
    <s v="S"/>
    <s v="MacKenzie"/>
    <x v="0"/>
    <x v="39"/>
    <x v="3"/>
    <x v="4"/>
    <x v="0"/>
    <x v="0"/>
    <x v="1"/>
    <x v="31"/>
    <n v="0"/>
  </r>
  <r>
    <x v="3664"/>
    <x v="3657"/>
    <x v="3664"/>
    <x v="3664"/>
    <x v="4"/>
    <x v="12"/>
    <s v="C"/>
    <s v="Earingey"/>
    <x v="0"/>
    <x v="50"/>
    <x v="3"/>
    <x v="4"/>
    <x v="0"/>
    <x v="0"/>
    <x v="11"/>
    <x v="48"/>
    <n v="0"/>
  </r>
  <r>
    <x v="3665"/>
    <x v="3658"/>
    <x v="3665"/>
    <x v="3665"/>
    <x v="1"/>
    <x v="1"/>
    <s v="I"/>
    <s v="Klosterman"/>
    <x v="0"/>
    <x v="7"/>
    <x v="3"/>
    <x v="4"/>
    <x v="0"/>
    <x v="0"/>
    <x v="10"/>
    <x v="44"/>
    <n v="0"/>
  </r>
  <r>
    <x v="3666"/>
    <x v="3659"/>
    <x v="3666"/>
    <x v="3666"/>
    <x v="5"/>
    <x v="4"/>
    <s v="J"/>
    <s v="Menelaws"/>
    <x v="0"/>
    <x v="24"/>
    <x v="3"/>
    <x v="7"/>
    <x v="0"/>
    <x v="0"/>
    <x v="5"/>
    <x v="19"/>
    <n v="0"/>
  </r>
  <r>
    <x v="3667"/>
    <x v="3660"/>
    <x v="3667"/>
    <x v="3667"/>
    <x v="2"/>
    <x v="0"/>
    <s v="G"/>
    <s v="Deeprose"/>
    <x v="0"/>
    <x v="11"/>
    <x v="6"/>
    <x v="6"/>
    <x v="0"/>
    <x v="0"/>
    <x v="1"/>
    <x v="50"/>
    <n v="0"/>
  </r>
  <r>
    <x v="3668"/>
    <x v="3661"/>
    <x v="3668"/>
    <x v="3668"/>
    <x v="2"/>
    <x v="21"/>
    <s v="K"/>
    <s v="Basey"/>
    <x v="0"/>
    <x v="77"/>
    <x v="6"/>
    <x v="6"/>
    <x v="0"/>
    <x v="0"/>
    <x v="1"/>
    <x v="12"/>
    <n v="0"/>
  </r>
  <r>
    <x v="3669"/>
    <x v="3662"/>
    <x v="3669"/>
    <x v="3669"/>
    <x v="6"/>
    <x v="13"/>
    <s v="M"/>
    <s v="Wetheril"/>
    <x v="0"/>
    <x v="7"/>
    <x v="6"/>
    <x v="6"/>
    <x v="0"/>
    <x v="0"/>
    <x v="1"/>
    <x v="7"/>
    <n v="1"/>
  </r>
  <r>
    <x v="3670"/>
    <x v="3663"/>
    <x v="3670"/>
    <x v="3670"/>
    <x v="1"/>
    <x v="15"/>
    <s v="P"/>
    <s v="Presslie"/>
    <x v="0"/>
    <x v="49"/>
    <x v="6"/>
    <x v="6"/>
    <x v="0"/>
    <x v="0"/>
    <x v="1"/>
    <x v="16"/>
    <n v="0"/>
  </r>
  <r>
    <x v="3671"/>
    <x v="3664"/>
    <x v="3671"/>
    <x v="3671"/>
    <x v="5"/>
    <x v="11"/>
    <s v="U"/>
    <s v="Flucks"/>
    <x v="0"/>
    <x v="31"/>
    <x v="6"/>
    <x v="6"/>
    <x v="0"/>
    <x v="0"/>
    <x v="9"/>
    <x v="29"/>
    <n v="0"/>
  </r>
  <r>
    <x v="3672"/>
    <x v="3665"/>
    <x v="3672"/>
    <x v="3672"/>
    <x v="6"/>
    <x v="14"/>
    <s v="D"/>
    <s v="Jirzik"/>
    <x v="0"/>
    <x v="70"/>
    <x v="6"/>
    <x v="6"/>
    <x v="0"/>
    <x v="0"/>
    <x v="6"/>
    <x v="30"/>
    <n v="0"/>
  </r>
  <r>
    <x v="3673"/>
    <x v="3666"/>
    <x v="3673"/>
    <x v="3673"/>
    <x v="1"/>
    <x v="8"/>
    <s v="C"/>
    <s v="Hanbury"/>
    <x v="0"/>
    <x v="20"/>
    <x v="6"/>
    <x v="3"/>
    <x v="0"/>
    <x v="0"/>
    <x v="1"/>
    <x v="32"/>
    <n v="1"/>
  </r>
  <r>
    <x v="3674"/>
    <x v="3667"/>
    <x v="3674"/>
    <x v="3674"/>
    <x v="6"/>
    <x v="0"/>
    <s v="K"/>
    <s v="Snuggs"/>
    <x v="0"/>
    <x v="11"/>
    <x v="6"/>
    <x v="3"/>
    <x v="0"/>
    <x v="0"/>
    <x v="1"/>
    <x v="47"/>
    <n v="0"/>
  </r>
  <r>
    <x v="3675"/>
    <x v="3668"/>
    <x v="3675"/>
    <x v="3675"/>
    <x v="3"/>
    <x v="8"/>
    <s v="W"/>
    <s v="Peplaw"/>
    <x v="0"/>
    <x v="64"/>
    <x v="6"/>
    <x v="3"/>
    <x v="0"/>
    <x v="0"/>
    <x v="1"/>
    <x v="22"/>
    <n v="0"/>
  </r>
  <r>
    <x v="3676"/>
    <x v="3669"/>
    <x v="3676"/>
    <x v="3676"/>
    <x v="6"/>
    <x v="16"/>
    <s v="F"/>
    <s v="Myhill"/>
    <x v="0"/>
    <x v="41"/>
    <x v="6"/>
    <x v="3"/>
    <x v="0"/>
    <x v="0"/>
    <x v="0"/>
    <x v="33"/>
    <n v="0"/>
  </r>
  <r>
    <x v="3677"/>
    <x v="3670"/>
    <x v="3677"/>
    <x v="3677"/>
    <x v="2"/>
    <x v="10"/>
    <s v="A"/>
    <s v="Downe"/>
    <x v="0"/>
    <x v="15"/>
    <x v="6"/>
    <x v="1"/>
    <x v="0"/>
    <x v="0"/>
    <x v="1"/>
    <x v="11"/>
    <n v="0"/>
  </r>
  <r>
    <x v="3678"/>
    <x v="3671"/>
    <x v="3678"/>
    <x v="3678"/>
    <x v="6"/>
    <x v="23"/>
    <s v="D"/>
    <s v="Skehens"/>
    <x v="0"/>
    <x v="9"/>
    <x v="6"/>
    <x v="1"/>
    <x v="0"/>
    <x v="0"/>
    <x v="1"/>
    <x v="25"/>
    <n v="0"/>
  </r>
  <r>
    <x v="3679"/>
    <x v="3672"/>
    <x v="3679"/>
    <x v="3679"/>
    <x v="3"/>
    <x v="11"/>
    <s v="E"/>
    <s v="Kern"/>
    <x v="0"/>
    <x v="46"/>
    <x v="6"/>
    <x v="1"/>
    <x v="0"/>
    <x v="0"/>
    <x v="1"/>
    <x v="24"/>
    <n v="0"/>
  </r>
  <r>
    <x v="3680"/>
    <x v="3673"/>
    <x v="3680"/>
    <x v="3680"/>
    <x v="2"/>
    <x v="1"/>
    <s v="E"/>
    <s v="Benesevich"/>
    <x v="0"/>
    <x v="52"/>
    <x v="6"/>
    <x v="1"/>
    <x v="0"/>
    <x v="0"/>
    <x v="1"/>
    <x v="18"/>
    <n v="0"/>
  </r>
  <r>
    <x v="3681"/>
    <x v="3674"/>
    <x v="3681"/>
    <x v="3681"/>
    <x v="3"/>
    <x v="0"/>
    <s v="F"/>
    <s v="Lowle"/>
    <x v="0"/>
    <x v="58"/>
    <x v="6"/>
    <x v="1"/>
    <x v="0"/>
    <x v="0"/>
    <x v="1"/>
    <x v="5"/>
    <n v="0"/>
  </r>
  <r>
    <x v="3682"/>
    <x v="3675"/>
    <x v="3682"/>
    <x v="3682"/>
    <x v="4"/>
    <x v="13"/>
    <s v="G"/>
    <s v="Rominov"/>
    <x v="0"/>
    <x v="32"/>
    <x v="6"/>
    <x v="1"/>
    <x v="0"/>
    <x v="0"/>
    <x v="1"/>
    <x v="37"/>
    <n v="0"/>
  </r>
  <r>
    <x v="3683"/>
    <x v="3676"/>
    <x v="3683"/>
    <x v="3683"/>
    <x v="1"/>
    <x v="15"/>
    <s v="H"/>
    <s v="Lutwidge"/>
    <x v="0"/>
    <x v="11"/>
    <x v="6"/>
    <x v="1"/>
    <x v="0"/>
    <x v="0"/>
    <x v="1"/>
    <x v="47"/>
    <n v="0"/>
  </r>
  <r>
    <x v="3684"/>
    <x v="3677"/>
    <x v="3684"/>
    <x v="3684"/>
    <x v="5"/>
    <x v="17"/>
    <s v="I"/>
    <s v="Yanov"/>
    <x v="0"/>
    <x v="29"/>
    <x v="6"/>
    <x v="1"/>
    <x v="0"/>
    <x v="0"/>
    <x v="1"/>
    <x v="25"/>
    <n v="0"/>
  </r>
  <r>
    <x v="3685"/>
    <x v="3678"/>
    <x v="3685"/>
    <x v="3685"/>
    <x v="5"/>
    <x v="9"/>
    <s v="L"/>
    <s v="Buttner"/>
    <x v="0"/>
    <x v="39"/>
    <x v="6"/>
    <x v="1"/>
    <x v="0"/>
    <x v="0"/>
    <x v="1"/>
    <x v="9"/>
    <n v="0"/>
  </r>
  <r>
    <x v="3686"/>
    <x v="3679"/>
    <x v="3686"/>
    <x v="3686"/>
    <x v="4"/>
    <x v="4"/>
    <s v="M"/>
    <s v="Itzkovich"/>
    <x v="0"/>
    <x v="40"/>
    <x v="6"/>
    <x v="1"/>
    <x v="0"/>
    <x v="0"/>
    <x v="1"/>
    <x v="3"/>
    <n v="0"/>
  </r>
  <r>
    <x v="3687"/>
    <x v="3680"/>
    <x v="3687"/>
    <x v="3687"/>
    <x v="6"/>
    <x v="15"/>
    <s v="M"/>
    <s v="MacAndreis"/>
    <x v="0"/>
    <x v="32"/>
    <x v="6"/>
    <x v="1"/>
    <x v="0"/>
    <x v="0"/>
    <x v="1"/>
    <x v="23"/>
    <n v="0"/>
  </r>
  <r>
    <x v="3688"/>
    <x v="3681"/>
    <x v="3688"/>
    <x v="3688"/>
    <x v="6"/>
    <x v="21"/>
    <s v="M"/>
    <s v="Pybus"/>
    <x v="0"/>
    <x v="65"/>
    <x v="6"/>
    <x v="1"/>
    <x v="0"/>
    <x v="0"/>
    <x v="1"/>
    <x v="21"/>
    <n v="0"/>
  </r>
  <r>
    <x v="3689"/>
    <x v="3682"/>
    <x v="3689"/>
    <x v="3689"/>
    <x v="1"/>
    <x v="18"/>
    <s v="N"/>
    <s v="Hing"/>
    <x v="0"/>
    <x v="64"/>
    <x v="6"/>
    <x v="1"/>
    <x v="0"/>
    <x v="0"/>
    <x v="1"/>
    <x v="11"/>
    <n v="0"/>
  </r>
  <r>
    <x v="3690"/>
    <x v="3683"/>
    <x v="3690"/>
    <x v="3690"/>
    <x v="3"/>
    <x v="2"/>
    <s v="N"/>
    <s v="Domenge"/>
    <x v="0"/>
    <x v="68"/>
    <x v="6"/>
    <x v="1"/>
    <x v="0"/>
    <x v="0"/>
    <x v="1"/>
    <x v="21"/>
    <n v="0"/>
  </r>
  <r>
    <x v="3691"/>
    <x v="3684"/>
    <x v="3691"/>
    <x v="3691"/>
    <x v="1"/>
    <x v="0"/>
    <s v="P"/>
    <s v="Frise"/>
    <x v="0"/>
    <x v="43"/>
    <x v="6"/>
    <x v="1"/>
    <x v="0"/>
    <x v="0"/>
    <x v="1"/>
    <x v="35"/>
    <n v="0"/>
  </r>
  <r>
    <x v="3692"/>
    <x v="3685"/>
    <x v="3692"/>
    <x v="3692"/>
    <x v="1"/>
    <x v="0"/>
    <s v="P"/>
    <s v="Pietrusiak"/>
    <x v="0"/>
    <x v="15"/>
    <x v="6"/>
    <x v="1"/>
    <x v="0"/>
    <x v="0"/>
    <x v="1"/>
    <x v="28"/>
    <n v="0"/>
  </r>
  <r>
    <x v="3693"/>
    <x v="3686"/>
    <x v="3693"/>
    <x v="3693"/>
    <x v="5"/>
    <x v="2"/>
    <s v="Q"/>
    <s v="Ratt"/>
    <x v="0"/>
    <x v="64"/>
    <x v="6"/>
    <x v="1"/>
    <x v="0"/>
    <x v="0"/>
    <x v="1"/>
    <x v="1"/>
    <n v="0"/>
  </r>
  <r>
    <x v="3694"/>
    <x v="3687"/>
    <x v="3694"/>
    <x v="3694"/>
    <x v="5"/>
    <x v="7"/>
    <s v="R"/>
    <s v="Huggett"/>
    <x v="0"/>
    <x v="29"/>
    <x v="6"/>
    <x v="1"/>
    <x v="0"/>
    <x v="0"/>
    <x v="1"/>
    <x v="1"/>
    <n v="0"/>
  </r>
  <r>
    <x v="3695"/>
    <x v="3688"/>
    <x v="3695"/>
    <x v="3695"/>
    <x v="6"/>
    <x v="2"/>
    <s v="R"/>
    <s v="Bengough"/>
    <x v="0"/>
    <x v="42"/>
    <x v="6"/>
    <x v="1"/>
    <x v="0"/>
    <x v="0"/>
    <x v="1"/>
    <x v="32"/>
    <n v="0"/>
  </r>
  <r>
    <x v="3696"/>
    <x v="3689"/>
    <x v="3696"/>
    <x v="3696"/>
    <x v="4"/>
    <x v="12"/>
    <s v="S"/>
    <s v="Thurby"/>
    <x v="0"/>
    <x v="20"/>
    <x v="6"/>
    <x v="1"/>
    <x v="0"/>
    <x v="0"/>
    <x v="1"/>
    <x v="39"/>
    <n v="0"/>
  </r>
  <r>
    <x v="3697"/>
    <x v="3690"/>
    <x v="3697"/>
    <x v="3697"/>
    <x v="3"/>
    <x v="7"/>
    <s v="S"/>
    <s v="Thornewell"/>
    <x v="0"/>
    <x v="8"/>
    <x v="6"/>
    <x v="1"/>
    <x v="0"/>
    <x v="0"/>
    <x v="1"/>
    <x v="10"/>
    <n v="0"/>
  </r>
  <r>
    <x v="3698"/>
    <x v="3691"/>
    <x v="3698"/>
    <x v="3698"/>
    <x v="2"/>
    <x v="13"/>
    <s v="S"/>
    <s v="Castagnaro"/>
    <x v="0"/>
    <x v="44"/>
    <x v="6"/>
    <x v="1"/>
    <x v="0"/>
    <x v="0"/>
    <x v="1"/>
    <x v="49"/>
    <n v="0"/>
  </r>
  <r>
    <x v="3699"/>
    <x v="3692"/>
    <x v="3699"/>
    <x v="3699"/>
    <x v="6"/>
    <x v="11"/>
    <s v="T"/>
    <s v="Barnewelle"/>
    <x v="0"/>
    <x v="60"/>
    <x v="6"/>
    <x v="1"/>
    <x v="0"/>
    <x v="0"/>
    <x v="1"/>
    <x v="38"/>
    <n v="0"/>
  </r>
  <r>
    <x v="3700"/>
    <x v="3693"/>
    <x v="3700"/>
    <x v="3700"/>
    <x v="0"/>
    <x v="23"/>
    <s v="U"/>
    <s v="Arndt"/>
    <x v="0"/>
    <x v="30"/>
    <x v="6"/>
    <x v="1"/>
    <x v="0"/>
    <x v="0"/>
    <x v="1"/>
    <x v="20"/>
    <n v="0"/>
  </r>
  <r>
    <x v="3701"/>
    <x v="3694"/>
    <x v="3701"/>
    <x v="3701"/>
    <x v="2"/>
    <x v="23"/>
    <s v="U"/>
    <s v="Kerby"/>
    <x v="0"/>
    <x v="40"/>
    <x v="6"/>
    <x v="1"/>
    <x v="0"/>
    <x v="0"/>
    <x v="1"/>
    <x v="23"/>
    <n v="0"/>
  </r>
  <r>
    <x v="3702"/>
    <x v="3695"/>
    <x v="3702"/>
    <x v="3702"/>
    <x v="1"/>
    <x v="4"/>
    <s v="U"/>
    <s v="Manklow"/>
    <x v="0"/>
    <x v="13"/>
    <x v="6"/>
    <x v="1"/>
    <x v="0"/>
    <x v="0"/>
    <x v="1"/>
    <x v="13"/>
    <n v="0"/>
  </r>
  <r>
    <x v="3703"/>
    <x v="3696"/>
    <x v="3703"/>
    <x v="3703"/>
    <x v="4"/>
    <x v="19"/>
    <s v="V"/>
    <s v="Visick"/>
    <x v="0"/>
    <x v="55"/>
    <x v="6"/>
    <x v="1"/>
    <x v="0"/>
    <x v="0"/>
    <x v="1"/>
    <x v="6"/>
    <n v="0"/>
  </r>
  <r>
    <x v="3704"/>
    <x v="3697"/>
    <x v="3704"/>
    <x v="3704"/>
    <x v="3"/>
    <x v="16"/>
    <s v="W"/>
    <s v="de Keep"/>
    <x v="0"/>
    <x v="24"/>
    <x v="6"/>
    <x v="1"/>
    <x v="0"/>
    <x v="0"/>
    <x v="1"/>
    <x v="17"/>
    <n v="0"/>
  </r>
  <r>
    <x v="3705"/>
    <x v="3698"/>
    <x v="3705"/>
    <x v="3705"/>
    <x v="6"/>
    <x v="10"/>
    <s v="X"/>
    <s v="Sheridan"/>
    <x v="0"/>
    <x v="64"/>
    <x v="6"/>
    <x v="1"/>
    <x v="0"/>
    <x v="0"/>
    <x v="1"/>
    <x v="34"/>
    <n v="0"/>
  </r>
  <r>
    <x v="3706"/>
    <x v="3699"/>
    <x v="3706"/>
    <x v="3706"/>
    <x v="0"/>
    <x v="4"/>
    <s v="Y"/>
    <s v="McCosker"/>
    <x v="0"/>
    <x v="38"/>
    <x v="6"/>
    <x v="1"/>
    <x v="0"/>
    <x v="0"/>
    <x v="1"/>
    <x v="22"/>
    <n v="0"/>
  </r>
  <r>
    <x v="3707"/>
    <x v="3700"/>
    <x v="3707"/>
    <x v="3707"/>
    <x v="1"/>
    <x v="20"/>
    <s v="Z"/>
    <s v="Harrell"/>
    <x v="0"/>
    <x v="9"/>
    <x v="6"/>
    <x v="1"/>
    <x v="0"/>
    <x v="0"/>
    <x v="1"/>
    <x v="33"/>
    <n v="0"/>
  </r>
  <r>
    <x v="3708"/>
    <x v="3701"/>
    <x v="3708"/>
    <x v="3708"/>
    <x v="3"/>
    <x v="10"/>
    <s v="Z"/>
    <s v="Sigfrid"/>
    <x v="0"/>
    <x v="34"/>
    <x v="6"/>
    <x v="1"/>
    <x v="0"/>
    <x v="0"/>
    <x v="1"/>
    <x v="16"/>
    <n v="0"/>
  </r>
  <r>
    <x v="3709"/>
    <x v="3702"/>
    <x v="3709"/>
    <x v="3709"/>
    <x v="5"/>
    <x v="17"/>
    <s v="Z"/>
    <s v="Bawden"/>
    <x v="0"/>
    <x v="43"/>
    <x v="6"/>
    <x v="1"/>
    <x v="0"/>
    <x v="0"/>
    <x v="1"/>
    <x v="2"/>
    <n v="0"/>
  </r>
  <r>
    <x v="3710"/>
    <x v="3703"/>
    <x v="3710"/>
    <x v="3710"/>
    <x v="4"/>
    <x v="21"/>
    <s v="Z"/>
    <s v="Windley"/>
    <x v="0"/>
    <x v="60"/>
    <x v="6"/>
    <x v="1"/>
    <x v="0"/>
    <x v="0"/>
    <x v="1"/>
    <x v="27"/>
    <n v="1"/>
  </r>
  <r>
    <x v="3711"/>
    <x v="3704"/>
    <x v="3711"/>
    <x v="3711"/>
    <x v="1"/>
    <x v="5"/>
    <s v="K"/>
    <s v="Beseke"/>
    <x v="0"/>
    <x v="17"/>
    <x v="6"/>
    <x v="1"/>
    <x v="0"/>
    <x v="0"/>
    <x v="7"/>
    <x v="16"/>
    <n v="0"/>
  </r>
  <r>
    <x v="3712"/>
    <x v="3705"/>
    <x v="3712"/>
    <x v="3712"/>
    <x v="0"/>
    <x v="5"/>
    <s v="C"/>
    <s v="Kittiman"/>
    <x v="0"/>
    <x v="4"/>
    <x v="6"/>
    <x v="1"/>
    <x v="0"/>
    <x v="0"/>
    <x v="4"/>
    <x v="24"/>
    <n v="0"/>
  </r>
  <r>
    <x v="3713"/>
    <x v="3706"/>
    <x v="3713"/>
    <x v="3713"/>
    <x v="5"/>
    <x v="18"/>
    <s v="S"/>
    <s v="Janeway"/>
    <x v="0"/>
    <x v="19"/>
    <x v="6"/>
    <x v="1"/>
    <x v="0"/>
    <x v="0"/>
    <x v="4"/>
    <x v="2"/>
    <n v="0"/>
  </r>
  <r>
    <x v="3714"/>
    <x v="3707"/>
    <x v="3714"/>
    <x v="3714"/>
    <x v="5"/>
    <x v="1"/>
    <s v="L"/>
    <s v="Benedettini"/>
    <x v="0"/>
    <x v="6"/>
    <x v="6"/>
    <x v="1"/>
    <x v="0"/>
    <x v="0"/>
    <x v="5"/>
    <x v="36"/>
    <n v="0"/>
  </r>
  <r>
    <x v="3715"/>
    <x v="3708"/>
    <x v="3715"/>
    <x v="3715"/>
    <x v="6"/>
    <x v="17"/>
    <s v="I"/>
    <s v="Licciardo"/>
    <x v="0"/>
    <x v="12"/>
    <x v="6"/>
    <x v="1"/>
    <x v="0"/>
    <x v="0"/>
    <x v="9"/>
    <x v="12"/>
    <n v="0"/>
  </r>
  <r>
    <x v="3716"/>
    <x v="3709"/>
    <x v="3716"/>
    <x v="3716"/>
    <x v="1"/>
    <x v="3"/>
    <s v="J"/>
    <s v="Langston"/>
    <x v="0"/>
    <x v="77"/>
    <x v="6"/>
    <x v="1"/>
    <x v="0"/>
    <x v="0"/>
    <x v="9"/>
    <x v="46"/>
    <n v="0"/>
  </r>
  <r>
    <x v="3717"/>
    <x v="3710"/>
    <x v="3717"/>
    <x v="3717"/>
    <x v="0"/>
    <x v="16"/>
    <s v="T"/>
    <s v="Kaindl"/>
    <x v="0"/>
    <x v="75"/>
    <x v="6"/>
    <x v="1"/>
    <x v="0"/>
    <x v="0"/>
    <x v="11"/>
    <x v="30"/>
    <n v="0"/>
  </r>
  <r>
    <x v="3718"/>
    <x v="3711"/>
    <x v="3718"/>
    <x v="3718"/>
    <x v="0"/>
    <x v="10"/>
    <s v="A"/>
    <s v="Simoni"/>
    <x v="0"/>
    <x v="4"/>
    <x v="6"/>
    <x v="1"/>
    <x v="0"/>
    <x v="0"/>
    <x v="10"/>
    <x v="47"/>
    <n v="0"/>
  </r>
  <r>
    <x v="3719"/>
    <x v="3712"/>
    <x v="3719"/>
    <x v="3719"/>
    <x v="0"/>
    <x v="4"/>
    <s v="D"/>
    <s v="Leatherbarrow"/>
    <x v="0"/>
    <x v="43"/>
    <x v="6"/>
    <x v="1"/>
    <x v="0"/>
    <x v="0"/>
    <x v="10"/>
    <x v="34"/>
    <n v="0"/>
  </r>
  <r>
    <x v="3720"/>
    <x v="3713"/>
    <x v="3720"/>
    <x v="3720"/>
    <x v="1"/>
    <x v="17"/>
    <s v="N"/>
    <s v="Mace"/>
    <x v="0"/>
    <x v="3"/>
    <x v="6"/>
    <x v="1"/>
    <x v="0"/>
    <x v="0"/>
    <x v="10"/>
    <x v="44"/>
    <n v="0"/>
  </r>
  <r>
    <x v="3721"/>
    <x v="3714"/>
    <x v="3721"/>
    <x v="3721"/>
    <x v="1"/>
    <x v="18"/>
    <s v="O"/>
    <s v="Morlon"/>
    <x v="0"/>
    <x v="33"/>
    <x v="6"/>
    <x v="1"/>
    <x v="0"/>
    <x v="0"/>
    <x v="10"/>
    <x v="11"/>
    <n v="0"/>
  </r>
  <r>
    <x v="3722"/>
    <x v="3715"/>
    <x v="3722"/>
    <x v="3722"/>
    <x v="0"/>
    <x v="21"/>
    <s v="P"/>
    <s v="Meegan"/>
    <x v="0"/>
    <x v="9"/>
    <x v="6"/>
    <x v="1"/>
    <x v="0"/>
    <x v="0"/>
    <x v="10"/>
    <x v="8"/>
    <n v="0"/>
  </r>
  <r>
    <x v="3723"/>
    <x v="3716"/>
    <x v="3723"/>
    <x v="3723"/>
    <x v="6"/>
    <x v="14"/>
    <s v="Y"/>
    <s v="Reskelly"/>
    <x v="0"/>
    <x v="64"/>
    <x v="6"/>
    <x v="1"/>
    <x v="0"/>
    <x v="0"/>
    <x v="10"/>
    <x v="22"/>
    <n v="0"/>
  </r>
  <r>
    <x v="3724"/>
    <x v="3717"/>
    <x v="3724"/>
    <x v="3724"/>
    <x v="0"/>
    <x v="15"/>
    <s v="D"/>
    <s v="Glamart"/>
    <x v="0"/>
    <x v="63"/>
    <x v="6"/>
    <x v="1"/>
    <x v="0"/>
    <x v="0"/>
    <x v="8"/>
    <x v="13"/>
    <n v="0"/>
  </r>
  <r>
    <x v="3725"/>
    <x v="3718"/>
    <x v="3725"/>
    <x v="3725"/>
    <x v="5"/>
    <x v="5"/>
    <s v="V"/>
    <s v="Pedersen"/>
    <x v="0"/>
    <x v="19"/>
    <x v="6"/>
    <x v="1"/>
    <x v="0"/>
    <x v="0"/>
    <x v="8"/>
    <x v="17"/>
    <n v="0"/>
  </r>
  <r>
    <x v="3726"/>
    <x v="3719"/>
    <x v="3726"/>
    <x v="3726"/>
    <x v="2"/>
    <x v="6"/>
    <s v="B"/>
    <s v="Doman"/>
    <x v="0"/>
    <x v="63"/>
    <x v="6"/>
    <x v="1"/>
    <x v="0"/>
    <x v="0"/>
    <x v="3"/>
    <x v="31"/>
    <n v="0"/>
  </r>
  <r>
    <x v="3727"/>
    <x v="3720"/>
    <x v="3727"/>
    <x v="3727"/>
    <x v="2"/>
    <x v="20"/>
    <s v="T"/>
    <s v="Crannell"/>
    <x v="0"/>
    <x v="38"/>
    <x v="6"/>
    <x v="1"/>
    <x v="0"/>
    <x v="0"/>
    <x v="3"/>
    <x v="42"/>
    <n v="0"/>
  </r>
  <r>
    <x v="3728"/>
    <x v="3721"/>
    <x v="3728"/>
    <x v="3728"/>
    <x v="4"/>
    <x v="15"/>
    <s v="R"/>
    <s v="Mallia"/>
    <x v="0"/>
    <x v="37"/>
    <x v="6"/>
    <x v="1"/>
    <x v="0"/>
    <x v="0"/>
    <x v="2"/>
    <x v="33"/>
    <n v="0"/>
  </r>
  <r>
    <x v="3729"/>
    <x v="3722"/>
    <x v="3729"/>
    <x v="3729"/>
    <x v="0"/>
    <x v="15"/>
    <s v="A"/>
    <s v="Warriner"/>
    <x v="0"/>
    <x v="4"/>
    <x v="6"/>
    <x v="5"/>
    <x v="0"/>
    <x v="0"/>
    <x v="1"/>
    <x v="35"/>
    <n v="1"/>
  </r>
  <r>
    <x v="3730"/>
    <x v="3723"/>
    <x v="3730"/>
    <x v="3730"/>
    <x v="3"/>
    <x v="23"/>
    <s v="C"/>
    <s v="Rowbury"/>
    <x v="0"/>
    <x v="56"/>
    <x v="6"/>
    <x v="5"/>
    <x v="0"/>
    <x v="0"/>
    <x v="1"/>
    <x v="10"/>
    <n v="0"/>
  </r>
  <r>
    <x v="3731"/>
    <x v="3724"/>
    <x v="3731"/>
    <x v="3731"/>
    <x v="4"/>
    <x v="22"/>
    <s v="U"/>
    <s v="Lamburn"/>
    <x v="0"/>
    <x v="36"/>
    <x v="6"/>
    <x v="5"/>
    <x v="0"/>
    <x v="0"/>
    <x v="1"/>
    <x v="45"/>
    <n v="0"/>
  </r>
  <r>
    <x v="3732"/>
    <x v="3725"/>
    <x v="3732"/>
    <x v="3732"/>
    <x v="5"/>
    <x v="17"/>
    <s v="P"/>
    <s v="Standring"/>
    <x v="0"/>
    <x v="71"/>
    <x v="6"/>
    <x v="5"/>
    <x v="0"/>
    <x v="0"/>
    <x v="7"/>
    <x v="25"/>
    <n v="0"/>
  </r>
  <r>
    <x v="3733"/>
    <x v="3726"/>
    <x v="3733"/>
    <x v="3733"/>
    <x v="3"/>
    <x v="15"/>
    <s v="D"/>
    <s v="Spoor"/>
    <x v="0"/>
    <x v="36"/>
    <x v="6"/>
    <x v="5"/>
    <x v="0"/>
    <x v="0"/>
    <x v="4"/>
    <x v="23"/>
    <n v="0"/>
  </r>
  <r>
    <x v="3734"/>
    <x v="3727"/>
    <x v="3734"/>
    <x v="3734"/>
    <x v="1"/>
    <x v="0"/>
    <s v="E"/>
    <s v="Minors"/>
    <x v="0"/>
    <x v="9"/>
    <x v="6"/>
    <x v="5"/>
    <x v="0"/>
    <x v="0"/>
    <x v="10"/>
    <x v="44"/>
    <n v="0"/>
  </r>
  <r>
    <x v="3735"/>
    <x v="3728"/>
    <x v="3735"/>
    <x v="3735"/>
    <x v="1"/>
    <x v="5"/>
    <s v="T"/>
    <s v="Kender"/>
    <x v="0"/>
    <x v="44"/>
    <x v="6"/>
    <x v="5"/>
    <x v="0"/>
    <x v="0"/>
    <x v="2"/>
    <x v="12"/>
    <n v="0"/>
  </r>
  <r>
    <x v="3736"/>
    <x v="3729"/>
    <x v="3736"/>
    <x v="3736"/>
    <x v="5"/>
    <x v="2"/>
    <s v="A"/>
    <s v="Coytes"/>
    <x v="0"/>
    <x v="73"/>
    <x v="6"/>
    <x v="0"/>
    <x v="0"/>
    <x v="0"/>
    <x v="1"/>
    <x v="30"/>
    <n v="0"/>
  </r>
  <r>
    <x v="3737"/>
    <x v="3730"/>
    <x v="3737"/>
    <x v="3737"/>
    <x v="5"/>
    <x v="11"/>
    <s v="B"/>
    <s v="Comerford"/>
    <x v="0"/>
    <x v="41"/>
    <x v="6"/>
    <x v="0"/>
    <x v="0"/>
    <x v="0"/>
    <x v="1"/>
    <x v="34"/>
    <n v="0"/>
  </r>
  <r>
    <x v="3738"/>
    <x v="3731"/>
    <x v="3738"/>
    <x v="3738"/>
    <x v="4"/>
    <x v="9"/>
    <s v="B"/>
    <s v="Jerrams"/>
    <x v="0"/>
    <x v="9"/>
    <x v="6"/>
    <x v="0"/>
    <x v="0"/>
    <x v="0"/>
    <x v="1"/>
    <x v="40"/>
    <n v="0"/>
  </r>
  <r>
    <x v="3739"/>
    <x v="3732"/>
    <x v="3739"/>
    <x v="3739"/>
    <x v="3"/>
    <x v="5"/>
    <s v="C"/>
    <s v="Bevir"/>
    <x v="0"/>
    <x v="43"/>
    <x v="6"/>
    <x v="0"/>
    <x v="0"/>
    <x v="0"/>
    <x v="1"/>
    <x v="35"/>
    <n v="0"/>
  </r>
  <r>
    <x v="3740"/>
    <x v="3733"/>
    <x v="3740"/>
    <x v="3740"/>
    <x v="2"/>
    <x v="16"/>
    <s v="C"/>
    <s v="Bellenie"/>
    <x v="0"/>
    <x v="47"/>
    <x v="6"/>
    <x v="0"/>
    <x v="0"/>
    <x v="0"/>
    <x v="1"/>
    <x v="35"/>
    <n v="0"/>
  </r>
  <r>
    <x v="3741"/>
    <x v="3734"/>
    <x v="3741"/>
    <x v="3741"/>
    <x v="1"/>
    <x v="21"/>
    <s v="D"/>
    <s v="Lages"/>
    <x v="0"/>
    <x v="52"/>
    <x v="6"/>
    <x v="0"/>
    <x v="0"/>
    <x v="0"/>
    <x v="1"/>
    <x v="31"/>
    <n v="1"/>
  </r>
  <r>
    <x v="3742"/>
    <x v="3735"/>
    <x v="3742"/>
    <x v="3742"/>
    <x v="0"/>
    <x v="23"/>
    <s v="D"/>
    <s v="Undy"/>
    <x v="0"/>
    <x v="57"/>
    <x v="6"/>
    <x v="0"/>
    <x v="0"/>
    <x v="0"/>
    <x v="1"/>
    <x v="25"/>
    <n v="0"/>
  </r>
  <r>
    <x v="3743"/>
    <x v="3736"/>
    <x v="3743"/>
    <x v="3743"/>
    <x v="4"/>
    <x v="19"/>
    <s v="D"/>
    <s v="Dumini"/>
    <x v="0"/>
    <x v="34"/>
    <x v="6"/>
    <x v="0"/>
    <x v="0"/>
    <x v="0"/>
    <x v="1"/>
    <x v="5"/>
    <n v="0"/>
  </r>
  <r>
    <x v="3744"/>
    <x v="3737"/>
    <x v="3744"/>
    <x v="3744"/>
    <x v="2"/>
    <x v="21"/>
    <s v="E"/>
    <s v="Parnall"/>
    <x v="0"/>
    <x v="38"/>
    <x v="6"/>
    <x v="0"/>
    <x v="0"/>
    <x v="0"/>
    <x v="1"/>
    <x v="30"/>
    <n v="0"/>
  </r>
  <r>
    <x v="3745"/>
    <x v="3738"/>
    <x v="3745"/>
    <x v="3745"/>
    <x v="3"/>
    <x v="23"/>
    <s v="E"/>
    <s v="Kennan"/>
    <x v="0"/>
    <x v="36"/>
    <x v="6"/>
    <x v="0"/>
    <x v="0"/>
    <x v="0"/>
    <x v="1"/>
    <x v="45"/>
    <n v="0"/>
  </r>
  <r>
    <x v="3746"/>
    <x v="3739"/>
    <x v="3746"/>
    <x v="3746"/>
    <x v="3"/>
    <x v="2"/>
    <s v="E"/>
    <s v="Saundercock"/>
    <x v="0"/>
    <x v="53"/>
    <x v="6"/>
    <x v="0"/>
    <x v="0"/>
    <x v="0"/>
    <x v="1"/>
    <x v="33"/>
    <n v="0"/>
  </r>
  <r>
    <x v="3747"/>
    <x v="3740"/>
    <x v="3747"/>
    <x v="3747"/>
    <x v="2"/>
    <x v="4"/>
    <s v="F"/>
    <s v="Lenox"/>
    <x v="0"/>
    <x v="41"/>
    <x v="6"/>
    <x v="0"/>
    <x v="0"/>
    <x v="0"/>
    <x v="1"/>
    <x v="42"/>
    <n v="0"/>
  </r>
  <r>
    <x v="3748"/>
    <x v="3741"/>
    <x v="3748"/>
    <x v="3748"/>
    <x v="6"/>
    <x v="0"/>
    <s v="F"/>
    <s v="Peregrine"/>
    <x v="0"/>
    <x v="19"/>
    <x v="6"/>
    <x v="0"/>
    <x v="0"/>
    <x v="0"/>
    <x v="1"/>
    <x v="39"/>
    <n v="0"/>
  </r>
  <r>
    <x v="3749"/>
    <x v="3742"/>
    <x v="3749"/>
    <x v="3749"/>
    <x v="3"/>
    <x v="12"/>
    <s v="F"/>
    <s v="Stanlick"/>
    <x v="0"/>
    <x v="9"/>
    <x v="6"/>
    <x v="0"/>
    <x v="0"/>
    <x v="0"/>
    <x v="1"/>
    <x v="31"/>
    <n v="0"/>
  </r>
  <r>
    <x v="3750"/>
    <x v="3743"/>
    <x v="3750"/>
    <x v="3750"/>
    <x v="5"/>
    <x v="22"/>
    <s v="F"/>
    <s v="Choulerton"/>
    <x v="0"/>
    <x v="21"/>
    <x v="6"/>
    <x v="0"/>
    <x v="0"/>
    <x v="0"/>
    <x v="1"/>
    <x v="24"/>
    <n v="0"/>
  </r>
  <r>
    <x v="3751"/>
    <x v="3744"/>
    <x v="3751"/>
    <x v="3751"/>
    <x v="5"/>
    <x v="2"/>
    <s v="F"/>
    <s v="Kopfen"/>
    <x v="0"/>
    <x v="78"/>
    <x v="6"/>
    <x v="0"/>
    <x v="0"/>
    <x v="0"/>
    <x v="1"/>
    <x v="28"/>
    <n v="0"/>
  </r>
  <r>
    <x v="3752"/>
    <x v="3745"/>
    <x v="3752"/>
    <x v="3752"/>
    <x v="4"/>
    <x v="20"/>
    <s v="F"/>
    <s v="Pointing"/>
    <x v="0"/>
    <x v="62"/>
    <x v="6"/>
    <x v="0"/>
    <x v="0"/>
    <x v="0"/>
    <x v="1"/>
    <x v="15"/>
    <n v="0"/>
  </r>
  <r>
    <x v="3753"/>
    <x v="3746"/>
    <x v="3753"/>
    <x v="3753"/>
    <x v="5"/>
    <x v="1"/>
    <s v="F"/>
    <s v="Segrave"/>
    <x v="0"/>
    <x v="22"/>
    <x v="6"/>
    <x v="0"/>
    <x v="0"/>
    <x v="0"/>
    <x v="1"/>
    <x v="44"/>
    <n v="0"/>
  </r>
  <r>
    <x v="3754"/>
    <x v="3747"/>
    <x v="3754"/>
    <x v="3754"/>
    <x v="1"/>
    <x v="2"/>
    <s v="F"/>
    <s v="Merlin"/>
    <x v="0"/>
    <x v="68"/>
    <x v="6"/>
    <x v="0"/>
    <x v="0"/>
    <x v="0"/>
    <x v="1"/>
    <x v="23"/>
    <n v="0"/>
  </r>
  <r>
    <x v="3755"/>
    <x v="3748"/>
    <x v="3755"/>
    <x v="3755"/>
    <x v="0"/>
    <x v="1"/>
    <s v="F"/>
    <s v="Bird"/>
    <x v="0"/>
    <x v="3"/>
    <x v="6"/>
    <x v="0"/>
    <x v="0"/>
    <x v="0"/>
    <x v="1"/>
    <x v="27"/>
    <n v="0"/>
  </r>
  <r>
    <x v="3756"/>
    <x v="3749"/>
    <x v="3756"/>
    <x v="3756"/>
    <x v="0"/>
    <x v="15"/>
    <s v="G"/>
    <s v="Sewter"/>
    <x v="0"/>
    <x v="61"/>
    <x v="6"/>
    <x v="0"/>
    <x v="0"/>
    <x v="0"/>
    <x v="1"/>
    <x v="7"/>
    <n v="0"/>
  </r>
  <r>
    <x v="3757"/>
    <x v="3750"/>
    <x v="3757"/>
    <x v="3757"/>
    <x v="6"/>
    <x v="3"/>
    <s v="G"/>
    <s v="Caroli"/>
    <x v="0"/>
    <x v="15"/>
    <x v="6"/>
    <x v="0"/>
    <x v="0"/>
    <x v="0"/>
    <x v="1"/>
    <x v="29"/>
    <n v="0"/>
  </r>
  <r>
    <x v="3758"/>
    <x v="3751"/>
    <x v="3758"/>
    <x v="3758"/>
    <x v="5"/>
    <x v="13"/>
    <s v="G"/>
    <s v="Varnham"/>
    <x v="0"/>
    <x v="1"/>
    <x v="6"/>
    <x v="0"/>
    <x v="0"/>
    <x v="0"/>
    <x v="1"/>
    <x v="33"/>
    <n v="0"/>
  </r>
  <r>
    <x v="3759"/>
    <x v="3752"/>
    <x v="3759"/>
    <x v="3759"/>
    <x v="4"/>
    <x v="2"/>
    <s v="G"/>
    <s v="Vamplers"/>
    <x v="0"/>
    <x v="54"/>
    <x v="6"/>
    <x v="0"/>
    <x v="0"/>
    <x v="0"/>
    <x v="1"/>
    <x v="6"/>
    <n v="0"/>
  </r>
  <r>
    <x v="3760"/>
    <x v="3753"/>
    <x v="3760"/>
    <x v="3760"/>
    <x v="6"/>
    <x v="6"/>
    <s v="H"/>
    <s v="Barca"/>
    <x v="0"/>
    <x v="29"/>
    <x v="6"/>
    <x v="0"/>
    <x v="0"/>
    <x v="0"/>
    <x v="1"/>
    <x v="14"/>
    <n v="0"/>
  </r>
  <r>
    <x v="3761"/>
    <x v="3754"/>
    <x v="3761"/>
    <x v="3761"/>
    <x v="6"/>
    <x v="15"/>
    <s v="I"/>
    <s v="Shoebridge"/>
    <x v="0"/>
    <x v="76"/>
    <x v="6"/>
    <x v="0"/>
    <x v="0"/>
    <x v="0"/>
    <x v="1"/>
    <x v="22"/>
    <n v="0"/>
  </r>
  <r>
    <x v="3762"/>
    <x v="3755"/>
    <x v="3762"/>
    <x v="3762"/>
    <x v="5"/>
    <x v="14"/>
    <s v="I"/>
    <s v="Thurstan"/>
    <x v="0"/>
    <x v="77"/>
    <x v="6"/>
    <x v="0"/>
    <x v="0"/>
    <x v="0"/>
    <x v="1"/>
    <x v="2"/>
    <n v="0"/>
  </r>
  <r>
    <x v="3763"/>
    <x v="3756"/>
    <x v="3763"/>
    <x v="3763"/>
    <x v="2"/>
    <x v="5"/>
    <s v="K"/>
    <s v="Durker"/>
    <x v="0"/>
    <x v="7"/>
    <x v="6"/>
    <x v="0"/>
    <x v="0"/>
    <x v="0"/>
    <x v="1"/>
    <x v="38"/>
    <n v="0"/>
  </r>
  <r>
    <x v="3764"/>
    <x v="3757"/>
    <x v="3764"/>
    <x v="3764"/>
    <x v="2"/>
    <x v="17"/>
    <s v="K"/>
    <s v="Spyvye"/>
    <x v="0"/>
    <x v="23"/>
    <x v="6"/>
    <x v="0"/>
    <x v="0"/>
    <x v="0"/>
    <x v="1"/>
    <x v="45"/>
    <n v="0"/>
  </r>
  <r>
    <x v="3765"/>
    <x v="3758"/>
    <x v="3765"/>
    <x v="3765"/>
    <x v="3"/>
    <x v="20"/>
    <s v="K"/>
    <s v="Allin"/>
    <x v="0"/>
    <x v="50"/>
    <x v="6"/>
    <x v="0"/>
    <x v="0"/>
    <x v="0"/>
    <x v="1"/>
    <x v="19"/>
    <n v="0"/>
  </r>
  <r>
    <x v="3766"/>
    <x v="3759"/>
    <x v="3766"/>
    <x v="3766"/>
    <x v="2"/>
    <x v="1"/>
    <s v="K"/>
    <s v="Lidbetter"/>
    <x v="0"/>
    <x v="68"/>
    <x v="6"/>
    <x v="0"/>
    <x v="0"/>
    <x v="0"/>
    <x v="1"/>
    <x v="19"/>
    <n v="0"/>
  </r>
  <r>
    <x v="3767"/>
    <x v="3760"/>
    <x v="3767"/>
    <x v="3767"/>
    <x v="6"/>
    <x v="15"/>
    <s v="K"/>
    <s v="Schimank"/>
    <x v="0"/>
    <x v="63"/>
    <x v="6"/>
    <x v="0"/>
    <x v="0"/>
    <x v="0"/>
    <x v="1"/>
    <x v="12"/>
    <n v="0"/>
  </r>
  <r>
    <x v="3768"/>
    <x v="3761"/>
    <x v="3768"/>
    <x v="3768"/>
    <x v="3"/>
    <x v="8"/>
    <s v="K"/>
    <s v="Bouzek"/>
    <x v="0"/>
    <x v="64"/>
    <x v="6"/>
    <x v="0"/>
    <x v="0"/>
    <x v="0"/>
    <x v="1"/>
    <x v="16"/>
    <n v="0"/>
  </r>
  <r>
    <x v="3769"/>
    <x v="3762"/>
    <x v="3769"/>
    <x v="3769"/>
    <x v="2"/>
    <x v="7"/>
    <s v="K"/>
    <s v="Ullrich"/>
    <x v="0"/>
    <x v="49"/>
    <x v="6"/>
    <x v="0"/>
    <x v="0"/>
    <x v="0"/>
    <x v="1"/>
    <x v="47"/>
    <n v="0"/>
  </r>
  <r>
    <x v="3770"/>
    <x v="3763"/>
    <x v="3770"/>
    <x v="3770"/>
    <x v="1"/>
    <x v="23"/>
    <s v="L"/>
    <s v="Algate"/>
    <x v="0"/>
    <x v="48"/>
    <x v="6"/>
    <x v="0"/>
    <x v="0"/>
    <x v="0"/>
    <x v="1"/>
    <x v="7"/>
    <n v="0"/>
  </r>
  <r>
    <x v="3771"/>
    <x v="3764"/>
    <x v="3771"/>
    <x v="3771"/>
    <x v="1"/>
    <x v="15"/>
    <s v="L"/>
    <s v="Scargle"/>
    <x v="0"/>
    <x v="12"/>
    <x v="6"/>
    <x v="0"/>
    <x v="0"/>
    <x v="0"/>
    <x v="1"/>
    <x v="41"/>
    <n v="0"/>
  </r>
  <r>
    <x v="3772"/>
    <x v="3765"/>
    <x v="3772"/>
    <x v="3772"/>
    <x v="5"/>
    <x v="22"/>
    <s v="L"/>
    <s v="Eltringham"/>
    <x v="0"/>
    <x v="61"/>
    <x v="6"/>
    <x v="0"/>
    <x v="0"/>
    <x v="0"/>
    <x v="1"/>
    <x v="1"/>
    <n v="0"/>
  </r>
  <r>
    <x v="3773"/>
    <x v="3766"/>
    <x v="3773"/>
    <x v="3773"/>
    <x v="0"/>
    <x v="0"/>
    <s v="L"/>
    <s v="Guislin"/>
    <x v="0"/>
    <x v="67"/>
    <x v="6"/>
    <x v="0"/>
    <x v="0"/>
    <x v="0"/>
    <x v="1"/>
    <x v="48"/>
    <n v="0"/>
  </r>
  <r>
    <x v="3774"/>
    <x v="3767"/>
    <x v="3774"/>
    <x v="3774"/>
    <x v="2"/>
    <x v="7"/>
    <s v="L"/>
    <s v="Goeff"/>
    <x v="0"/>
    <x v="66"/>
    <x v="6"/>
    <x v="0"/>
    <x v="0"/>
    <x v="0"/>
    <x v="1"/>
    <x v="6"/>
    <n v="0"/>
  </r>
  <r>
    <x v="3775"/>
    <x v="3768"/>
    <x v="3775"/>
    <x v="3775"/>
    <x v="2"/>
    <x v="19"/>
    <s v="L"/>
    <s v="Drabble"/>
    <x v="0"/>
    <x v="58"/>
    <x v="6"/>
    <x v="0"/>
    <x v="0"/>
    <x v="0"/>
    <x v="1"/>
    <x v="27"/>
    <n v="0"/>
  </r>
  <r>
    <x v="3776"/>
    <x v="3769"/>
    <x v="3776"/>
    <x v="3776"/>
    <x v="3"/>
    <x v="15"/>
    <s v="M"/>
    <s v="Brazelton"/>
    <x v="0"/>
    <x v="56"/>
    <x v="6"/>
    <x v="0"/>
    <x v="0"/>
    <x v="0"/>
    <x v="1"/>
    <x v="36"/>
    <n v="0"/>
  </r>
  <r>
    <x v="3777"/>
    <x v="3770"/>
    <x v="3777"/>
    <x v="3777"/>
    <x v="1"/>
    <x v="10"/>
    <s v="M"/>
    <s v="Yeats"/>
    <x v="0"/>
    <x v="52"/>
    <x v="6"/>
    <x v="0"/>
    <x v="0"/>
    <x v="0"/>
    <x v="1"/>
    <x v="43"/>
    <n v="0"/>
  </r>
  <r>
    <x v="3778"/>
    <x v="3771"/>
    <x v="3778"/>
    <x v="3778"/>
    <x v="1"/>
    <x v="9"/>
    <s v="M"/>
    <s v="Petyankin"/>
    <x v="0"/>
    <x v="73"/>
    <x v="6"/>
    <x v="0"/>
    <x v="0"/>
    <x v="0"/>
    <x v="1"/>
    <x v="13"/>
    <n v="0"/>
  </r>
  <r>
    <x v="3779"/>
    <x v="3772"/>
    <x v="3779"/>
    <x v="3779"/>
    <x v="5"/>
    <x v="4"/>
    <s v="M"/>
    <s v="Scholcroft"/>
    <x v="0"/>
    <x v="17"/>
    <x v="6"/>
    <x v="0"/>
    <x v="0"/>
    <x v="0"/>
    <x v="1"/>
    <x v="47"/>
    <n v="0"/>
  </r>
  <r>
    <x v="3780"/>
    <x v="3773"/>
    <x v="3780"/>
    <x v="3780"/>
    <x v="1"/>
    <x v="8"/>
    <s v="N"/>
    <s v="Hurtic"/>
    <x v="0"/>
    <x v="32"/>
    <x v="6"/>
    <x v="0"/>
    <x v="0"/>
    <x v="0"/>
    <x v="1"/>
    <x v="4"/>
    <n v="0"/>
  </r>
  <r>
    <x v="3781"/>
    <x v="3774"/>
    <x v="3781"/>
    <x v="3781"/>
    <x v="5"/>
    <x v="19"/>
    <s v="N"/>
    <s v="Fackrell"/>
    <x v="0"/>
    <x v="15"/>
    <x v="6"/>
    <x v="0"/>
    <x v="0"/>
    <x v="0"/>
    <x v="1"/>
    <x v="31"/>
    <n v="0"/>
  </r>
  <r>
    <x v="3782"/>
    <x v="3775"/>
    <x v="3782"/>
    <x v="3782"/>
    <x v="6"/>
    <x v="20"/>
    <s v="N"/>
    <s v="Copcutt"/>
    <x v="0"/>
    <x v="1"/>
    <x v="6"/>
    <x v="0"/>
    <x v="0"/>
    <x v="0"/>
    <x v="1"/>
    <x v="46"/>
    <n v="1"/>
  </r>
  <r>
    <x v="3783"/>
    <x v="3776"/>
    <x v="3783"/>
    <x v="3783"/>
    <x v="5"/>
    <x v="8"/>
    <s v="N"/>
    <s v="Crim"/>
    <x v="0"/>
    <x v="9"/>
    <x v="6"/>
    <x v="0"/>
    <x v="0"/>
    <x v="0"/>
    <x v="1"/>
    <x v="3"/>
    <n v="0"/>
  </r>
  <r>
    <x v="3784"/>
    <x v="3777"/>
    <x v="3784"/>
    <x v="3784"/>
    <x v="2"/>
    <x v="19"/>
    <s v="N"/>
    <s v="Rzehorz"/>
    <x v="0"/>
    <x v="20"/>
    <x v="6"/>
    <x v="0"/>
    <x v="0"/>
    <x v="0"/>
    <x v="1"/>
    <x v="47"/>
    <n v="0"/>
  </r>
  <r>
    <x v="3785"/>
    <x v="3778"/>
    <x v="3785"/>
    <x v="3785"/>
    <x v="2"/>
    <x v="21"/>
    <s v="O"/>
    <s v="Dwire"/>
    <x v="0"/>
    <x v="57"/>
    <x v="6"/>
    <x v="0"/>
    <x v="0"/>
    <x v="0"/>
    <x v="1"/>
    <x v="37"/>
    <n v="0"/>
  </r>
  <r>
    <x v="3786"/>
    <x v="3779"/>
    <x v="3786"/>
    <x v="3786"/>
    <x v="6"/>
    <x v="19"/>
    <s v="O"/>
    <s v="Maslen"/>
    <x v="0"/>
    <x v="71"/>
    <x v="6"/>
    <x v="0"/>
    <x v="0"/>
    <x v="0"/>
    <x v="1"/>
    <x v="0"/>
    <n v="0"/>
  </r>
  <r>
    <x v="3787"/>
    <x v="3780"/>
    <x v="3787"/>
    <x v="3787"/>
    <x v="2"/>
    <x v="4"/>
    <s v="O"/>
    <s v="Sewell"/>
    <x v="0"/>
    <x v="61"/>
    <x v="6"/>
    <x v="0"/>
    <x v="0"/>
    <x v="0"/>
    <x v="1"/>
    <x v="14"/>
    <n v="0"/>
  </r>
  <r>
    <x v="3788"/>
    <x v="3781"/>
    <x v="3788"/>
    <x v="3788"/>
    <x v="6"/>
    <x v="6"/>
    <s v="P"/>
    <s v="Walkling"/>
    <x v="0"/>
    <x v="19"/>
    <x v="6"/>
    <x v="0"/>
    <x v="0"/>
    <x v="0"/>
    <x v="1"/>
    <x v="4"/>
    <n v="0"/>
  </r>
  <r>
    <x v="3789"/>
    <x v="3782"/>
    <x v="3789"/>
    <x v="3789"/>
    <x v="6"/>
    <x v="5"/>
    <s v="P"/>
    <s v="Boner"/>
    <x v="0"/>
    <x v="69"/>
    <x v="6"/>
    <x v="0"/>
    <x v="0"/>
    <x v="0"/>
    <x v="1"/>
    <x v="28"/>
    <n v="0"/>
  </r>
  <r>
    <x v="3790"/>
    <x v="3783"/>
    <x v="3790"/>
    <x v="3790"/>
    <x v="2"/>
    <x v="6"/>
    <s v="P"/>
    <s v="Leiden"/>
    <x v="0"/>
    <x v="45"/>
    <x v="6"/>
    <x v="0"/>
    <x v="0"/>
    <x v="0"/>
    <x v="1"/>
    <x v="18"/>
    <n v="0"/>
  </r>
  <r>
    <x v="3791"/>
    <x v="3784"/>
    <x v="3791"/>
    <x v="3791"/>
    <x v="6"/>
    <x v="23"/>
    <s v="P"/>
    <s v="Blanket"/>
    <x v="0"/>
    <x v="56"/>
    <x v="6"/>
    <x v="0"/>
    <x v="0"/>
    <x v="0"/>
    <x v="1"/>
    <x v="1"/>
    <n v="0"/>
  </r>
  <r>
    <x v="3792"/>
    <x v="3785"/>
    <x v="3792"/>
    <x v="3792"/>
    <x v="6"/>
    <x v="10"/>
    <s v="P"/>
    <s v="Chastan"/>
    <x v="0"/>
    <x v="29"/>
    <x v="6"/>
    <x v="0"/>
    <x v="0"/>
    <x v="0"/>
    <x v="1"/>
    <x v="29"/>
    <n v="0"/>
  </r>
  <r>
    <x v="3793"/>
    <x v="3786"/>
    <x v="3793"/>
    <x v="3793"/>
    <x v="0"/>
    <x v="4"/>
    <s v="P"/>
    <s v="Tolussi"/>
    <x v="0"/>
    <x v="50"/>
    <x v="6"/>
    <x v="0"/>
    <x v="0"/>
    <x v="0"/>
    <x v="1"/>
    <x v="16"/>
    <n v="0"/>
  </r>
  <r>
    <x v="3794"/>
    <x v="3787"/>
    <x v="3794"/>
    <x v="3794"/>
    <x v="2"/>
    <x v="7"/>
    <s v="Q"/>
    <s v="Gheeorghie"/>
    <x v="0"/>
    <x v="77"/>
    <x v="6"/>
    <x v="0"/>
    <x v="0"/>
    <x v="0"/>
    <x v="1"/>
    <x v="42"/>
    <n v="0"/>
  </r>
  <r>
    <x v="3795"/>
    <x v="3788"/>
    <x v="3795"/>
    <x v="3795"/>
    <x v="1"/>
    <x v="4"/>
    <s v="Q"/>
    <s v="Cubbinelli"/>
    <x v="0"/>
    <x v="12"/>
    <x v="6"/>
    <x v="0"/>
    <x v="0"/>
    <x v="0"/>
    <x v="1"/>
    <x v="35"/>
    <n v="0"/>
  </r>
  <r>
    <x v="3796"/>
    <x v="3789"/>
    <x v="3796"/>
    <x v="3796"/>
    <x v="3"/>
    <x v="10"/>
    <s v="Q"/>
    <s v="Girvan"/>
    <x v="0"/>
    <x v="44"/>
    <x v="6"/>
    <x v="0"/>
    <x v="0"/>
    <x v="0"/>
    <x v="1"/>
    <x v="18"/>
    <n v="0"/>
  </r>
  <r>
    <x v="3797"/>
    <x v="3790"/>
    <x v="3797"/>
    <x v="3797"/>
    <x v="3"/>
    <x v="11"/>
    <s v="Q"/>
    <s v="Radish"/>
    <x v="0"/>
    <x v="44"/>
    <x v="6"/>
    <x v="0"/>
    <x v="0"/>
    <x v="0"/>
    <x v="1"/>
    <x v="41"/>
    <n v="0"/>
  </r>
  <r>
    <x v="3798"/>
    <x v="3791"/>
    <x v="3798"/>
    <x v="3798"/>
    <x v="2"/>
    <x v="4"/>
    <s v="Q"/>
    <s v="Burdoun"/>
    <x v="0"/>
    <x v="70"/>
    <x v="6"/>
    <x v="0"/>
    <x v="0"/>
    <x v="0"/>
    <x v="1"/>
    <x v="40"/>
    <n v="0"/>
  </r>
  <r>
    <x v="3799"/>
    <x v="3792"/>
    <x v="3799"/>
    <x v="3799"/>
    <x v="4"/>
    <x v="1"/>
    <s v="Q"/>
    <s v="Brawn"/>
    <x v="0"/>
    <x v="61"/>
    <x v="6"/>
    <x v="0"/>
    <x v="0"/>
    <x v="0"/>
    <x v="1"/>
    <x v="8"/>
    <n v="0"/>
  </r>
  <r>
    <x v="3800"/>
    <x v="3793"/>
    <x v="3800"/>
    <x v="3800"/>
    <x v="4"/>
    <x v="2"/>
    <s v="Q"/>
    <s v="Rubberts"/>
    <x v="0"/>
    <x v="70"/>
    <x v="6"/>
    <x v="0"/>
    <x v="0"/>
    <x v="0"/>
    <x v="1"/>
    <x v="25"/>
    <n v="0"/>
  </r>
  <r>
    <x v="3801"/>
    <x v="3794"/>
    <x v="3801"/>
    <x v="3801"/>
    <x v="4"/>
    <x v="10"/>
    <s v="Q"/>
    <s v="McKenna"/>
    <x v="0"/>
    <x v="52"/>
    <x v="6"/>
    <x v="0"/>
    <x v="0"/>
    <x v="0"/>
    <x v="1"/>
    <x v="27"/>
    <n v="0"/>
  </r>
  <r>
    <x v="3802"/>
    <x v="3795"/>
    <x v="3802"/>
    <x v="3802"/>
    <x v="0"/>
    <x v="15"/>
    <s v="R"/>
    <s v="Eede"/>
    <x v="0"/>
    <x v="59"/>
    <x v="6"/>
    <x v="0"/>
    <x v="0"/>
    <x v="0"/>
    <x v="1"/>
    <x v="15"/>
    <n v="1"/>
  </r>
  <r>
    <x v="3803"/>
    <x v="3796"/>
    <x v="3803"/>
    <x v="3803"/>
    <x v="3"/>
    <x v="19"/>
    <s v="R"/>
    <s v="Raywood"/>
    <x v="0"/>
    <x v="30"/>
    <x v="6"/>
    <x v="0"/>
    <x v="0"/>
    <x v="0"/>
    <x v="1"/>
    <x v="12"/>
    <n v="0"/>
  </r>
  <r>
    <x v="3804"/>
    <x v="3797"/>
    <x v="3804"/>
    <x v="3804"/>
    <x v="5"/>
    <x v="4"/>
    <s v="S"/>
    <s v="Raynes"/>
    <x v="0"/>
    <x v="65"/>
    <x v="6"/>
    <x v="0"/>
    <x v="0"/>
    <x v="0"/>
    <x v="1"/>
    <x v="26"/>
    <n v="0"/>
  </r>
  <r>
    <x v="3805"/>
    <x v="3798"/>
    <x v="3805"/>
    <x v="3805"/>
    <x v="1"/>
    <x v="5"/>
    <s v="S"/>
    <s v="D'Aguanno"/>
    <x v="0"/>
    <x v="3"/>
    <x v="6"/>
    <x v="0"/>
    <x v="0"/>
    <x v="0"/>
    <x v="1"/>
    <x v="15"/>
    <n v="0"/>
  </r>
  <r>
    <x v="3806"/>
    <x v="3799"/>
    <x v="3806"/>
    <x v="3806"/>
    <x v="6"/>
    <x v="22"/>
    <s v="S"/>
    <s v="Bygreaves"/>
    <x v="0"/>
    <x v="42"/>
    <x v="6"/>
    <x v="0"/>
    <x v="0"/>
    <x v="0"/>
    <x v="1"/>
    <x v="44"/>
    <n v="0"/>
  </r>
  <r>
    <x v="3807"/>
    <x v="3800"/>
    <x v="3807"/>
    <x v="3807"/>
    <x v="5"/>
    <x v="23"/>
    <s v="S"/>
    <s v="Caldecourt"/>
    <x v="0"/>
    <x v="29"/>
    <x v="6"/>
    <x v="0"/>
    <x v="0"/>
    <x v="0"/>
    <x v="1"/>
    <x v="8"/>
    <n v="0"/>
  </r>
  <r>
    <x v="3808"/>
    <x v="3801"/>
    <x v="3808"/>
    <x v="3808"/>
    <x v="3"/>
    <x v="1"/>
    <s v="T"/>
    <s v="Whetson"/>
    <x v="0"/>
    <x v="51"/>
    <x v="6"/>
    <x v="0"/>
    <x v="0"/>
    <x v="0"/>
    <x v="1"/>
    <x v="45"/>
    <n v="0"/>
  </r>
  <r>
    <x v="3809"/>
    <x v="3802"/>
    <x v="3809"/>
    <x v="3809"/>
    <x v="6"/>
    <x v="7"/>
    <s v="T"/>
    <s v="Sheirlaw"/>
    <x v="0"/>
    <x v="56"/>
    <x v="6"/>
    <x v="0"/>
    <x v="0"/>
    <x v="0"/>
    <x v="1"/>
    <x v="18"/>
    <n v="0"/>
  </r>
  <r>
    <x v="3810"/>
    <x v="3803"/>
    <x v="3810"/>
    <x v="3810"/>
    <x v="5"/>
    <x v="19"/>
    <s v="T"/>
    <s v="Bausor"/>
    <x v="0"/>
    <x v="7"/>
    <x v="6"/>
    <x v="0"/>
    <x v="0"/>
    <x v="0"/>
    <x v="1"/>
    <x v="3"/>
    <n v="0"/>
  </r>
  <r>
    <x v="3811"/>
    <x v="3804"/>
    <x v="3811"/>
    <x v="3811"/>
    <x v="4"/>
    <x v="20"/>
    <s v="T"/>
    <s v="Jenk"/>
    <x v="0"/>
    <x v="25"/>
    <x v="6"/>
    <x v="0"/>
    <x v="0"/>
    <x v="0"/>
    <x v="1"/>
    <x v="17"/>
    <n v="0"/>
  </r>
  <r>
    <x v="3812"/>
    <x v="3805"/>
    <x v="3812"/>
    <x v="3812"/>
    <x v="4"/>
    <x v="19"/>
    <s v="T"/>
    <s v="Hatz"/>
    <x v="0"/>
    <x v="31"/>
    <x v="6"/>
    <x v="0"/>
    <x v="0"/>
    <x v="0"/>
    <x v="1"/>
    <x v="13"/>
    <n v="0"/>
  </r>
  <r>
    <x v="3813"/>
    <x v="3806"/>
    <x v="3813"/>
    <x v="3813"/>
    <x v="0"/>
    <x v="0"/>
    <s v="T"/>
    <s v="Devaney"/>
    <x v="0"/>
    <x v="6"/>
    <x v="6"/>
    <x v="0"/>
    <x v="0"/>
    <x v="0"/>
    <x v="1"/>
    <x v="9"/>
    <n v="0"/>
  </r>
  <r>
    <x v="3814"/>
    <x v="3807"/>
    <x v="3814"/>
    <x v="3814"/>
    <x v="2"/>
    <x v="19"/>
    <s v="U"/>
    <s v="Trickey"/>
    <x v="0"/>
    <x v="10"/>
    <x v="6"/>
    <x v="0"/>
    <x v="0"/>
    <x v="0"/>
    <x v="1"/>
    <x v="4"/>
    <n v="1"/>
  </r>
  <r>
    <x v="3815"/>
    <x v="3808"/>
    <x v="3815"/>
    <x v="3815"/>
    <x v="2"/>
    <x v="7"/>
    <s v="U"/>
    <s v="Bulfield"/>
    <x v="0"/>
    <x v="51"/>
    <x v="6"/>
    <x v="0"/>
    <x v="0"/>
    <x v="0"/>
    <x v="1"/>
    <x v="42"/>
    <n v="0"/>
  </r>
  <r>
    <x v="3816"/>
    <x v="3809"/>
    <x v="3816"/>
    <x v="3816"/>
    <x v="4"/>
    <x v="3"/>
    <s v="U"/>
    <s v="Pendell"/>
    <x v="0"/>
    <x v="71"/>
    <x v="6"/>
    <x v="0"/>
    <x v="0"/>
    <x v="0"/>
    <x v="1"/>
    <x v="34"/>
    <n v="0"/>
  </r>
  <r>
    <x v="3817"/>
    <x v="3810"/>
    <x v="3817"/>
    <x v="3817"/>
    <x v="2"/>
    <x v="10"/>
    <s v="U"/>
    <s v="Clemenzo"/>
    <x v="0"/>
    <x v="69"/>
    <x v="6"/>
    <x v="0"/>
    <x v="0"/>
    <x v="0"/>
    <x v="1"/>
    <x v="20"/>
    <n v="0"/>
  </r>
  <r>
    <x v="3818"/>
    <x v="3811"/>
    <x v="3818"/>
    <x v="3818"/>
    <x v="4"/>
    <x v="19"/>
    <s v="U"/>
    <s v="Fancourt"/>
    <x v="0"/>
    <x v="50"/>
    <x v="6"/>
    <x v="0"/>
    <x v="0"/>
    <x v="0"/>
    <x v="1"/>
    <x v="41"/>
    <n v="0"/>
  </r>
  <r>
    <x v="3819"/>
    <x v="3812"/>
    <x v="3819"/>
    <x v="3819"/>
    <x v="2"/>
    <x v="15"/>
    <s v="U"/>
    <s v="Richardin"/>
    <x v="0"/>
    <x v="13"/>
    <x v="6"/>
    <x v="0"/>
    <x v="0"/>
    <x v="0"/>
    <x v="1"/>
    <x v="19"/>
    <n v="0"/>
  </r>
  <r>
    <x v="3820"/>
    <x v="3813"/>
    <x v="3820"/>
    <x v="3820"/>
    <x v="6"/>
    <x v="1"/>
    <s v="U"/>
    <s v="Stiles"/>
    <x v="0"/>
    <x v="17"/>
    <x v="6"/>
    <x v="0"/>
    <x v="0"/>
    <x v="0"/>
    <x v="1"/>
    <x v="22"/>
    <n v="0"/>
  </r>
  <r>
    <x v="3821"/>
    <x v="3814"/>
    <x v="3821"/>
    <x v="3821"/>
    <x v="6"/>
    <x v="2"/>
    <s v="U"/>
    <s v="Lindner"/>
    <x v="0"/>
    <x v="29"/>
    <x v="6"/>
    <x v="0"/>
    <x v="0"/>
    <x v="0"/>
    <x v="1"/>
    <x v="11"/>
    <n v="0"/>
  </r>
  <r>
    <x v="3822"/>
    <x v="3815"/>
    <x v="3822"/>
    <x v="3822"/>
    <x v="2"/>
    <x v="18"/>
    <s v="V"/>
    <s v="Steffan"/>
    <x v="0"/>
    <x v="21"/>
    <x v="6"/>
    <x v="0"/>
    <x v="0"/>
    <x v="0"/>
    <x v="1"/>
    <x v="20"/>
    <n v="0"/>
  </r>
  <r>
    <x v="3823"/>
    <x v="3816"/>
    <x v="3823"/>
    <x v="3823"/>
    <x v="0"/>
    <x v="4"/>
    <s v="V"/>
    <s v="Rawdales"/>
    <x v="0"/>
    <x v="34"/>
    <x v="6"/>
    <x v="0"/>
    <x v="0"/>
    <x v="0"/>
    <x v="1"/>
    <x v="36"/>
    <n v="0"/>
  </r>
  <r>
    <x v="3824"/>
    <x v="3817"/>
    <x v="3824"/>
    <x v="3824"/>
    <x v="0"/>
    <x v="16"/>
    <s v="V"/>
    <s v="Saladin"/>
    <x v="0"/>
    <x v="63"/>
    <x v="6"/>
    <x v="0"/>
    <x v="0"/>
    <x v="0"/>
    <x v="1"/>
    <x v="35"/>
    <n v="0"/>
  </r>
  <r>
    <x v="3825"/>
    <x v="3818"/>
    <x v="3825"/>
    <x v="3825"/>
    <x v="4"/>
    <x v="14"/>
    <s v="V"/>
    <s v="Bayles"/>
    <x v="0"/>
    <x v="61"/>
    <x v="6"/>
    <x v="0"/>
    <x v="0"/>
    <x v="0"/>
    <x v="1"/>
    <x v="33"/>
    <n v="0"/>
  </r>
  <r>
    <x v="3826"/>
    <x v="3819"/>
    <x v="3826"/>
    <x v="3826"/>
    <x v="1"/>
    <x v="5"/>
    <s v="W"/>
    <s v="Poore"/>
    <x v="0"/>
    <x v="0"/>
    <x v="6"/>
    <x v="0"/>
    <x v="0"/>
    <x v="0"/>
    <x v="1"/>
    <x v="37"/>
    <n v="0"/>
  </r>
  <r>
    <x v="3827"/>
    <x v="3820"/>
    <x v="3827"/>
    <x v="3827"/>
    <x v="0"/>
    <x v="21"/>
    <s v="W"/>
    <s v="Schimek"/>
    <x v="0"/>
    <x v="68"/>
    <x v="6"/>
    <x v="0"/>
    <x v="0"/>
    <x v="0"/>
    <x v="1"/>
    <x v="26"/>
    <n v="0"/>
  </r>
  <r>
    <x v="3828"/>
    <x v="3821"/>
    <x v="3828"/>
    <x v="3828"/>
    <x v="1"/>
    <x v="17"/>
    <s v="X"/>
    <s v="Leabeater"/>
    <x v="0"/>
    <x v="20"/>
    <x v="6"/>
    <x v="0"/>
    <x v="0"/>
    <x v="0"/>
    <x v="1"/>
    <x v="4"/>
    <n v="0"/>
  </r>
  <r>
    <x v="3829"/>
    <x v="3822"/>
    <x v="3829"/>
    <x v="3829"/>
    <x v="0"/>
    <x v="22"/>
    <s v="X"/>
    <s v="Ferreres"/>
    <x v="0"/>
    <x v="50"/>
    <x v="6"/>
    <x v="0"/>
    <x v="0"/>
    <x v="0"/>
    <x v="1"/>
    <x v="31"/>
    <n v="0"/>
  </r>
  <r>
    <x v="3830"/>
    <x v="3823"/>
    <x v="3830"/>
    <x v="3830"/>
    <x v="5"/>
    <x v="1"/>
    <s v="X"/>
    <s v="Tremonte"/>
    <x v="0"/>
    <x v="23"/>
    <x v="6"/>
    <x v="0"/>
    <x v="0"/>
    <x v="0"/>
    <x v="1"/>
    <x v="40"/>
    <n v="0"/>
  </r>
  <r>
    <x v="3831"/>
    <x v="3824"/>
    <x v="3831"/>
    <x v="3831"/>
    <x v="0"/>
    <x v="10"/>
    <s v="X"/>
    <s v="Dallywater"/>
    <x v="0"/>
    <x v="55"/>
    <x v="6"/>
    <x v="0"/>
    <x v="0"/>
    <x v="0"/>
    <x v="1"/>
    <x v="27"/>
    <n v="1"/>
  </r>
  <r>
    <x v="3832"/>
    <x v="3825"/>
    <x v="3832"/>
    <x v="3832"/>
    <x v="0"/>
    <x v="21"/>
    <s v="Y"/>
    <s v="Lightman"/>
    <x v="0"/>
    <x v="36"/>
    <x v="6"/>
    <x v="0"/>
    <x v="0"/>
    <x v="0"/>
    <x v="1"/>
    <x v="5"/>
    <n v="0"/>
  </r>
  <r>
    <x v="3833"/>
    <x v="3826"/>
    <x v="3833"/>
    <x v="3833"/>
    <x v="1"/>
    <x v="4"/>
    <s v="Z"/>
    <s v="Clears"/>
    <x v="0"/>
    <x v="36"/>
    <x v="6"/>
    <x v="0"/>
    <x v="0"/>
    <x v="0"/>
    <x v="1"/>
    <x v="24"/>
    <n v="0"/>
  </r>
  <r>
    <x v="3834"/>
    <x v="3827"/>
    <x v="3834"/>
    <x v="3834"/>
    <x v="2"/>
    <x v="7"/>
    <s v="Z"/>
    <s v="Walter"/>
    <x v="0"/>
    <x v="63"/>
    <x v="6"/>
    <x v="0"/>
    <x v="0"/>
    <x v="0"/>
    <x v="1"/>
    <x v="28"/>
    <n v="0"/>
  </r>
  <r>
    <x v="3835"/>
    <x v="3828"/>
    <x v="3835"/>
    <x v="3835"/>
    <x v="1"/>
    <x v="10"/>
    <s v="Z"/>
    <s v="Marlor"/>
    <x v="0"/>
    <x v="34"/>
    <x v="6"/>
    <x v="0"/>
    <x v="0"/>
    <x v="0"/>
    <x v="1"/>
    <x v="3"/>
    <n v="1"/>
  </r>
  <r>
    <x v="3836"/>
    <x v="3829"/>
    <x v="3836"/>
    <x v="3836"/>
    <x v="3"/>
    <x v="3"/>
    <s v="H"/>
    <s v="Aldridge"/>
    <x v="0"/>
    <x v="71"/>
    <x v="6"/>
    <x v="0"/>
    <x v="0"/>
    <x v="0"/>
    <x v="7"/>
    <x v="37"/>
    <n v="0"/>
  </r>
  <r>
    <x v="3837"/>
    <x v="3830"/>
    <x v="3837"/>
    <x v="3837"/>
    <x v="1"/>
    <x v="15"/>
    <s v="W"/>
    <s v="Sutcliffe"/>
    <x v="0"/>
    <x v="50"/>
    <x v="6"/>
    <x v="0"/>
    <x v="0"/>
    <x v="0"/>
    <x v="7"/>
    <x v="27"/>
    <n v="0"/>
  </r>
  <r>
    <x v="3838"/>
    <x v="3831"/>
    <x v="3838"/>
    <x v="3838"/>
    <x v="5"/>
    <x v="12"/>
    <s v="X"/>
    <s v="Aujean"/>
    <x v="0"/>
    <x v="76"/>
    <x v="6"/>
    <x v="0"/>
    <x v="0"/>
    <x v="0"/>
    <x v="7"/>
    <x v="19"/>
    <n v="0"/>
  </r>
  <r>
    <x v="3839"/>
    <x v="3832"/>
    <x v="3839"/>
    <x v="3839"/>
    <x v="3"/>
    <x v="2"/>
    <s v="K"/>
    <s v="Greves"/>
    <x v="0"/>
    <x v="5"/>
    <x v="6"/>
    <x v="0"/>
    <x v="0"/>
    <x v="0"/>
    <x v="4"/>
    <x v="38"/>
    <n v="0"/>
  </r>
  <r>
    <x v="3840"/>
    <x v="3833"/>
    <x v="3840"/>
    <x v="3840"/>
    <x v="5"/>
    <x v="0"/>
    <s v="S"/>
    <s v="Son"/>
    <x v="0"/>
    <x v="50"/>
    <x v="6"/>
    <x v="0"/>
    <x v="0"/>
    <x v="0"/>
    <x v="4"/>
    <x v="34"/>
    <n v="0"/>
  </r>
  <r>
    <x v="3841"/>
    <x v="3834"/>
    <x v="3841"/>
    <x v="3841"/>
    <x v="2"/>
    <x v="15"/>
    <s v="W"/>
    <s v="Slevin"/>
    <x v="0"/>
    <x v="74"/>
    <x v="6"/>
    <x v="0"/>
    <x v="0"/>
    <x v="0"/>
    <x v="4"/>
    <x v="16"/>
    <n v="0"/>
  </r>
  <r>
    <x v="3842"/>
    <x v="3835"/>
    <x v="3842"/>
    <x v="3842"/>
    <x v="3"/>
    <x v="12"/>
    <s v="M"/>
    <s v="Anfossi"/>
    <x v="0"/>
    <x v="8"/>
    <x v="6"/>
    <x v="0"/>
    <x v="0"/>
    <x v="0"/>
    <x v="5"/>
    <x v="26"/>
    <n v="0"/>
  </r>
  <r>
    <x v="3843"/>
    <x v="3836"/>
    <x v="3843"/>
    <x v="3843"/>
    <x v="5"/>
    <x v="3"/>
    <s v="P"/>
    <s v="Beggini"/>
    <x v="0"/>
    <x v="37"/>
    <x v="6"/>
    <x v="0"/>
    <x v="0"/>
    <x v="0"/>
    <x v="5"/>
    <x v="16"/>
    <n v="0"/>
  </r>
  <r>
    <x v="3844"/>
    <x v="3837"/>
    <x v="3844"/>
    <x v="3844"/>
    <x v="5"/>
    <x v="12"/>
    <s v="A"/>
    <s v="Togwell"/>
    <x v="0"/>
    <x v="1"/>
    <x v="6"/>
    <x v="0"/>
    <x v="0"/>
    <x v="0"/>
    <x v="9"/>
    <x v="19"/>
    <n v="0"/>
  </r>
  <r>
    <x v="3845"/>
    <x v="3838"/>
    <x v="3845"/>
    <x v="3845"/>
    <x v="5"/>
    <x v="9"/>
    <s v="W"/>
    <s v="Coolson"/>
    <x v="0"/>
    <x v="34"/>
    <x v="6"/>
    <x v="0"/>
    <x v="0"/>
    <x v="0"/>
    <x v="9"/>
    <x v="36"/>
    <n v="0"/>
  </r>
  <r>
    <x v="3846"/>
    <x v="3839"/>
    <x v="3846"/>
    <x v="3846"/>
    <x v="3"/>
    <x v="21"/>
    <s v="Y"/>
    <s v="Vassman"/>
    <x v="0"/>
    <x v="62"/>
    <x v="6"/>
    <x v="0"/>
    <x v="0"/>
    <x v="0"/>
    <x v="9"/>
    <x v="13"/>
    <n v="0"/>
  </r>
  <r>
    <x v="3847"/>
    <x v="3840"/>
    <x v="3847"/>
    <x v="3847"/>
    <x v="0"/>
    <x v="7"/>
    <s v="J"/>
    <s v="Ruselin"/>
    <x v="0"/>
    <x v="32"/>
    <x v="6"/>
    <x v="0"/>
    <x v="0"/>
    <x v="0"/>
    <x v="6"/>
    <x v="28"/>
    <n v="0"/>
  </r>
  <r>
    <x v="3848"/>
    <x v="3841"/>
    <x v="3848"/>
    <x v="3848"/>
    <x v="3"/>
    <x v="5"/>
    <s v="P"/>
    <s v="Lante"/>
    <x v="0"/>
    <x v="12"/>
    <x v="6"/>
    <x v="0"/>
    <x v="0"/>
    <x v="0"/>
    <x v="6"/>
    <x v="27"/>
    <n v="0"/>
  </r>
  <r>
    <x v="3849"/>
    <x v="3842"/>
    <x v="3849"/>
    <x v="3849"/>
    <x v="0"/>
    <x v="22"/>
    <s v="W"/>
    <s v="Jachtym"/>
    <x v="0"/>
    <x v="30"/>
    <x v="6"/>
    <x v="0"/>
    <x v="0"/>
    <x v="0"/>
    <x v="6"/>
    <x v="29"/>
    <n v="0"/>
  </r>
  <r>
    <x v="3850"/>
    <x v="3843"/>
    <x v="3850"/>
    <x v="3850"/>
    <x v="6"/>
    <x v="15"/>
    <s v="B"/>
    <s v="Turvey"/>
    <x v="0"/>
    <x v="45"/>
    <x v="6"/>
    <x v="0"/>
    <x v="0"/>
    <x v="0"/>
    <x v="11"/>
    <x v="40"/>
    <n v="0"/>
  </r>
  <r>
    <x v="3851"/>
    <x v="3844"/>
    <x v="3851"/>
    <x v="3851"/>
    <x v="6"/>
    <x v="1"/>
    <s v="N"/>
    <s v="Macewan"/>
    <x v="0"/>
    <x v="66"/>
    <x v="6"/>
    <x v="0"/>
    <x v="0"/>
    <x v="0"/>
    <x v="11"/>
    <x v="6"/>
    <n v="0"/>
  </r>
  <r>
    <x v="3852"/>
    <x v="3845"/>
    <x v="3852"/>
    <x v="3852"/>
    <x v="4"/>
    <x v="16"/>
    <s v="T"/>
    <s v="MacArdle"/>
    <x v="0"/>
    <x v="37"/>
    <x v="6"/>
    <x v="0"/>
    <x v="0"/>
    <x v="0"/>
    <x v="11"/>
    <x v="48"/>
    <n v="0"/>
  </r>
  <r>
    <x v="3853"/>
    <x v="3846"/>
    <x v="3853"/>
    <x v="3853"/>
    <x v="5"/>
    <x v="4"/>
    <s v="X"/>
    <s v="Coldbathe"/>
    <x v="0"/>
    <x v="73"/>
    <x v="6"/>
    <x v="0"/>
    <x v="0"/>
    <x v="0"/>
    <x v="11"/>
    <x v="17"/>
    <n v="0"/>
  </r>
  <r>
    <x v="3854"/>
    <x v="3847"/>
    <x v="3854"/>
    <x v="3854"/>
    <x v="6"/>
    <x v="0"/>
    <s v="R"/>
    <s v="Abrehart"/>
    <x v="0"/>
    <x v="34"/>
    <x v="6"/>
    <x v="0"/>
    <x v="0"/>
    <x v="0"/>
    <x v="10"/>
    <x v="15"/>
    <n v="0"/>
  </r>
  <r>
    <x v="3855"/>
    <x v="3848"/>
    <x v="3855"/>
    <x v="3855"/>
    <x v="4"/>
    <x v="9"/>
    <s v="X"/>
    <s v="Friar"/>
    <x v="0"/>
    <x v="20"/>
    <x v="6"/>
    <x v="0"/>
    <x v="0"/>
    <x v="0"/>
    <x v="10"/>
    <x v="44"/>
    <n v="1"/>
  </r>
  <r>
    <x v="3856"/>
    <x v="3849"/>
    <x v="3856"/>
    <x v="3856"/>
    <x v="5"/>
    <x v="8"/>
    <s v="B"/>
    <s v="Doy"/>
    <x v="0"/>
    <x v="62"/>
    <x v="6"/>
    <x v="0"/>
    <x v="0"/>
    <x v="0"/>
    <x v="8"/>
    <x v="46"/>
    <n v="0"/>
  </r>
  <r>
    <x v="3857"/>
    <x v="3850"/>
    <x v="3857"/>
    <x v="3857"/>
    <x v="5"/>
    <x v="2"/>
    <s v="B"/>
    <s v="Webster"/>
    <x v="0"/>
    <x v="26"/>
    <x v="6"/>
    <x v="0"/>
    <x v="0"/>
    <x v="0"/>
    <x v="8"/>
    <x v="9"/>
    <n v="0"/>
  </r>
  <r>
    <x v="3858"/>
    <x v="3851"/>
    <x v="3858"/>
    <x v="3858"/>
    <x v="5"/>
    <x v="15"/>
    <s v="C"/>
    <s v="Nowakowska"/>
    <x v="0"/>
    <x v="36"/>
    <x v="6"/>
    <x v="0"/>
    <x v="0"/>
    <x v="0"/>
    <x v="8"/>
    <x v="22"/>
    <n v="0"/>
  </r>
  <r>
    <x v="3859"/>
    <x v="3852"/>
    <x v="3859"/>
    <x v="3859"/>
    <x v="0"/>
    <x v="23"/>
    <s v="F"/>
    <s v="Jamary"/>
    <x v="0"/>
    <x v="74"/>
    <x v="6"/>
    <x v="0"/>
    <x v="0"/>
    <x v="0"/>
    <x v="8"/>
    <x v="19"/>
    <n v="0"/>
  </r>
  <r>
    <x v="3860"/>
    <x v="3853"/>
    <x v="3860"/>
    <x v="3860"/>
    <x v="3"/>
    <x v="18"/>
    <s v="K"/>
    <s v="Babalola"/>
    <x v="0"/>
    <x v="50"/>
    <x v="6"/>
    <x v="0"/>
    <x v="0"/>
    <x v="0"/>
    <x v="8"/>
    <x v="28"/>
    <n v="0"/>
  </r>
  <r>
    <x v="3861"/>
    <x v="3854"/>
    <x v="3861"/>
    <x v="3861"/>
    <x v="3"/>
    <x v="20"/>
    <s v="P"/>
    <s v="Gelland"/>
    <x v="0"/>
    <x v="28"/>
    <x v="6"/>
    <x v="0"/>
    <x v="0"/>
    <x v="0"/>
    <x v="8"/>
    <x v="1"/>
    <n v="0"/>
  </r>
  <r>
    <x v="3862"/>
    <x v="3855"/>
    <x v="3862"/>
    <x v="3862"/>
    <x v="1"/>
    <x v="19"/>
    <s v="U"/>
    <s v="Gilfether"/>
    <x v="0"/>
    <x v="75"/>
    <x v="6"/>
    <x v="0"/>
    <x v="0"/>
    <x v="0"/>
    <x v="8"/>
    <x v="11"/>
    <n v="0"/>
  </r>
  <r>
    <x v="3863"/>
    <x v="3856"/>
    <x v="3863"/>
    <x v="3863"/>
    <x v="2"/>
    <x v="17"/>
    <s v="Q"/>
    <s v="Seleway"/>
    <x v="0"/>
    <x v="2"/>
    <x v="6"/>
    <x v="0"/>
    <x v="0"/>
    <x v="0"/>
    <x v="3"/>
    <x v="36"/>
    <n v="0"/>
  </r>
  <r>
    <x v="3864"/>
    <x v="3857"/>
    <x v="3864"/>
    <x v="3864"/>
    <x v="2"/>
    <x v="10"/>
    <s v="V"/>
    <s v="Dursley"/>
    <x v="0"/>
    <x v="30"/>
    <x v="6"/>
    <x v="0"/>
    <x v="0"/>
    <x v="0"/>
    <x v="3"/>
    <x v="46"/>
    <n v="0"/>
  </r>
  <r>
    <x v="3865"/>
    <x v="3858"/>
    <x v="3865"/>
    <x v="3865"/>
    <x v="1"/>
    <x v="6"/>
    <s v="D"/>
    <s v="Ancell"/>
    <x v="0"/>
    <x v="7"/>
    <x v="6"/>
    <x v="0"/>
    <x v="0"/>
    <x v="0"/>
    <x v="0"/>
    <x v="30"/>
    <n v="0"/>
  </r>
  <r>
    <x v="3866"/>
    <x v="3859"/>
    <x v="3866"/>
    <x v="3866"/>
    <x v="4"/>
    <x v="8"/>
    <s v="D"/>
    <s v="Ambrozewicz"/>
    <x v="0"/>
    <x v="39"/>
    <x v="6"/>
    <x v="0"/>
    <x v="0"/>
    <x v="0"/>
    <x v="0"/>
    <x v="20"/>
    <n v="0"/>
  </r>
  <r>
    <x v="3867"/>
    <x v="3860"/>
    <x v="3867"/>
    <x v="3867"/>
    <x v="6"/>
    <x v="17"/>
    <s v="I"/>
    <s v="Riply"/>
    <x v="0"/>
    <x v="11"/>
    <x v="6"/>
    <x v="0"/>
    <x v="0"/>
    <x v="0"/>
    <x v="0"/>
    <x v="4"/>
    <n v="0"/>
  </r>
  <r>
    <x v="3868"/>
    <x v="3861"/>
    <x v="3868"/>
    <x v="3868"/>
    <x v="2"/>
    <x v="19"/>
    <s v="J"/>
    <s v="Branton"/>
    <x v="0"/>
    <x v="20"/>
    <x v="6"/>
    <x v="0"/>
    <x v="0"/>
    <x v="0"/>
    <x v="0"/>
    <x v="26"/>
    <n v="0"/>
  </r>
  <r>
    <x v="3869"/>
    <x v="3862"/>
    <x v="3869"/>
    <x v="3869"/>
    <x v="4"/>
    <x v="11"/>
    <s v="Z"/>
    <s v="Ruffles"/>
    <x v="0"/>
    <x v="49"/>
    <x v="6"/>
    <x v="0"/>
    <x v="0"/>
    <x v="0"/>
    <x v="0"/>
    <x v="33"/>
    <n v="0"/>
  </r>
  <r>
    <x v="3870"/>
    <x v="3863"/>
    <x v="3870"/>
    <x v="3870"/>
    <x v="4"/>
    <x v="20"/>
    <s v="C"/>
    <s v="Edwins"/>
    <x v="0"/>
    <x v="3"/>
    <x v="6"/>
    <x v="2"/>
    <x v="0"/>
    <x v="0"/>
    <x v="1"/>
    <x v="17"/>
    <n v="0"/>
  </r>
  <r>
    <x v="3871"/>
    <x v="3864"/>
    <x v="3871"/>
    <x v="3871"/>
    <x v="4"/>
    <x v="16"/>
    <s v="F"/>
    <s v="Bubb"/>
    <x v="0"/>
    <x v="30"/>
    <x v="6"/>
    <x v="2"/>
    <x v="0"/>
    <x v="0"/>
    <x v="1"/>
    <x v="30"/>
    <n v="0"/>
  </r>
  <r>
    <x v="3872"/>
    <x v="3865"/>
    <x v="3872"/>
    <x v="3872"/>
    <x v="1"/>
    <x v="20"/>
    <s v="G"/>
    <s v="Edington"/>
    <x v="0"/>
    <x v="27"/>
    <x v="6"/>
    <x v="2"/>
    <x v="0"/>
    <x v="0"/>
    <x v="1"/>
    <x v="44"/>
    <n v="0"/>
  </r>
  <r>
    <x v="3873"/>
    <x v="3866"/>
    <x v="3873"/>
    <x v="3873"/>
    <x v="4"/>
    <x v="18"/>
    <s v="I"/>
    <s v="Rikel"/>
    <x v="0"/>
    <x v="42"/>
    <x v="6"/>
    <x v="2"/>
    <x v="0"/>
    <x v="0"/>
    <x v="1"/>
    <x v="50"/>
    <n v="0"/>
  </r>
  <r>
    <x v="3874"/>
    <x v="3867"/>
    <x v="3874"/>
    <x v="3874"/>
    <x v="5"/>
    <x v="16"/>
    <s v="J"/>
    <s v="Nock"/>
    <x v="0"/>
    <x v="19"/>
    <x v="6"/>
    <x v="2"/>
    <x v="0"/>
    <x v="0"/>
    <x v="1"/>
    <x v="25"/>
    <n v="0"/>
  </r>
  <r>
    <x v="3875"/>
    <x v="3868"/>
    <x v="3875"/>
    <x v="3875"/>
    <x v="0"/>
    <x v="9"/>
    <s v="L"/>
    <s v="Gabe"/>
    <x v="0"/>
    <x v="43"/>
    <x v="6"/>
    <x v="2"/>
    <x v="0"/>
    <x v="0"/>
    <x v="1"/>
    <x v="23"/>
    <n v="0"/>
  </r>
  <r>
    <x v="3876"/>
    <x v="3869"/>
    <x v="3876"/>
    <x v="3876"/>
    <x v="4"/>
    <x v="3"/>
    <s v="U"/>
    <s v="Castagnet"/>
    <x v="0"/>
    <x v="72"/>
    <x v="6"/>
    <x v="2"/>
    <x v="0"/>
    <x v="0"/>
    <x v="1"/>
    <x v="16"/>
    <n v="0"/>
  </r>
  <r>
    <x v="3877"/>
    <x v="3870"/>
    <x v="3877"/>
    <x v="3877"/>
    <x v="6"/>
    <x v="9"/>
    <s v="W"/>
    <s v="Middup"/>
    <x v="0"/>
    <x v="2"/>
    <x v="6"/>
    <x v="2"/>
    <x v="0"/>
    <x v="0"/>
    <x v="1"/>
    <x v="16"/>
    <n v="0"/>
  </r>
  <r>
    <x v="3878"/>
    <x v="3871"/>
    <x v="3878"/>
    <x v="3878"/>
    <x v="1"/>
    <x v="14"/>
    <s v="W"/>
    <s v="Guyot"/>
    <x v="0"/>
    <x v="78"/>
    <x v="6"/>
    <x v="2"/>
    <x v="0"/>
    <x v="0"/>
    <x v="1"/>
    <x v="49"/>
    <n v="0"/>
  </r>
  <r>
    <x v="3879"/>
    <x v="3872"/>
    <x v="3879"/>
    <x v="3879"/>
    <x v="2"/>
    <x v="7"/>
    <s v="D"/>
    <s v="Rammell"/>
    <x v="0"/>
    <x v="15"/>
    <x v="6"/>
    <x v="2"/>
    <x v="0"/>
    <x v="0"/>
    <x v="7"/>
    <x v="33"/>
    <n v="0"/>
  </r>
  <r>
    <x v="3880"/>
    <x v="3873"/>
    <x v="3880"/>
    <x v="3880"/>
    <x v="1"/>
    <x v="8"/>
    <s v="K"/>
    <s v="Wickstead"/>
    <x v="0"/>
    <x v="10"/>
    <x v="6"/>
    <x v="2"/>
    <x v="0"/>
    <x v="0"/>
    <x v="7"/>
    <x v="15"/>
    <n v="0"/>
  </r>
  <r>
    <x v="3881"/>
    <x v="3874"/>
    <x v="3881"/>
    <x v="3881"/>
    <x v="5"/>
    <x v="5"/>
    <s v="O"/>
    <s v="Bille"/>
    <x v="0"/>
    <x v="39"/>
    <x v="6"/>
    <x v="2"/>
    <x v="0"/>
    <x v="0"/>
    <x v="6"/>
    <x v="48"/>
    <n v="0"/>
  </r>
  <r>
    <x v="3882"/>
    <x v="3875"/>
    <x v="3882"/>
    <x v="3882"/>
    <x v="5"/>
    <x v="18"/>
    <s v="Y"/>
    <s v="Broadis"/>
    <x v="0"/>
    <x v="51"/>
    <x v="6"/>
    <x v="2"/>
    <x v="0"/>
    <x v="0"/>
    <x v="3"/>
    <x v="19"/>
    <n v="0"/>
  </r>
  <r>
    <x v="3883"/>
    <x v="3876"/>
    <x v="3883"/>
    <x v="3883"/>
    <x v="3"/>
    <x v="20"/>
    <s v="K"/>
    <s v="Somerfield"/>
    <x v="0"/>
    <x v="0"/>
    <x v="6"/>
    <x v="2"/>
    <x v="0"/>
    <x v="0"/>
    <x v="2"/>
    <x v="12"/>
    <n v="0"/>
  </r>
  <r>
    <x v="3884"/>
    <x v="3877"/>
    <x v="3884"/>
    <x v="3884"/>
    <x v="4"/>
    <x v="21"/>
    <s v="B"/>
    <s v="Grigaut"/>
    <x v="0"/>
    <x v="9"/>
    <x v="6"/>
    <x v="4"/>
    <x v="0"/>
    <x v="0"/>
    <x v="1"/>
    <x v="1"/>
    <n v="0"/>
  </r>
  <r>
    <x v="3885"/>
    <x v="3878"/>
    <x v="3885"/>
    <x v="3885"/>
    <x v="6"/>
    <x v="17"/>
    <s v="C"/>
    <s v="Bachelar"/>
    <x v="0"/>
    <x v="22"/>
    <x v="6"/>
    <x v="4"/>
    <x v="0"/>
    <x v="0"/>
    <x v="1"/>
    <x v="49"/>
    <n v="0"/>
  </r>
  <r>
    <x v="3886"/>
    <x v="3879"/>
    <x v="3886"/>
    <x v="3886"/>
    <x v="0"/>
    <x v="5"/>
    <s v="D"/>
    <s v="Spraging"/>
    <x v="0"/>
    <x v="21"/>
    <x v="6"/>
    <x v="4"/>
    <x v="0"/>
    <x v="0"/>
    <x v="1"/>
    <x v="33"/>
    <n v="0"/>
  </r>
  <r>
    <x v="3887"/>
    <x v="3880"/>
    <x v="3887"/>
    <x v="3887"/>
    <x v="6"/>
    <x v="5"/>
    <s v="H"/>
    <s v="Opdenort"/>
    <x v="0"/>
    <x v="62"/>
    <x v="6"/>
    <x v="4"/>
    <x v="0"/>
    <x v="0"/>
    <x v="1"/>
    <x v="35"/>
    <n v="0"/>
  </r>
  <r>
    <x v="3888"/>
    <x v="3881"/>
    <x v="3888"/>
    <x v="3888"/>
    <x v="1"/>
    <x v="2"/>
    <s v="L"/>
    <s v="Oleszczak"/>
    <x v="0"/>
    <x v="69"/>
    <x v="6"/>
    <x v="4"/>
    <x v="0"/>
    <x v="0"/>
    <x v="1"/>
    <x v="12"/>
    <n v="0"/>
  </r>
  <r>
    <x v="3889"/>
    <x v="3882"/>
    <x v="3889"/>
    <x v="3889"/>
    <x v="1"/>
    <x v="1"/>
    <s v="N"/>
    <s v="Bagworth"/>
    <x v="0"/>
    <x v="27"/>
    <x v="6"/>
    <x v="4"/>
    <x v="0"/>
    <x v="0"/>
    <x v="1"/>
    <x v="4"/>
    <n v="0"/>
  </r>
  <r>
    <x v="3890"/>
    <x v="3883"/>
    <x v="3890"/>
    <x v="3890"/>
    <x v="0"/>
    <x v="19"/>
    <s v="N"/>
    <s v="Kolodziej"/>
    <x v="0"/>
    <x v="23"/>
    <x v="6"/>
    <x v="4"/>
    <x v="0"/>
    <x v="0"/>
    <x v="1"/>
    <x v="13"/>
    <n v="0"/>
  </r>
  <r>
    <x v="3891"/>
    <x v="3884"/>
    <x v="3891"/>
    <x v="3891"/>
    <x v="0"/>
    <x v="1"/>
    <s v="W"/>
    <s v="Balassa"/>
    <x v="0"/>
    <x v="31"/>
    <x v="6"/>
    <x v="4"/>
    <x v="0"/>
    <x v="0"/>
    <x v="1"/>
    <x v="0"/>
    <n v="0"/>
  </r>
  <r>
    <x v="3892"/>
    <x v="3885"/>
    <x v="3892"/>
    <x v="3892"/>
    <x v="2"/>
    <x v="23"/>
    <s v="Y"/>
    <s v="Wonham"/>
    <x v="0"/>
    <x v="43"/>
    <x v="6"/>
    <x v="4"/>
    <x v="0"/>
    <x v="0"/>
    <x v="1"/>
    <x v="13"/>
    <n v="0"/>
  </r>
  <r>
    <x v="3893"/>
    <x v="3886"/>
    <x v="3893"/>
    <x v="3893"/>
    <x v="1"/>
    <x v="9"/>
    <s v="Z"/>
    <s v="Trainor"/>
    <x v="0"/>
    <x v="38"/>
    <x v="6"/>
    <x v="4"/>
    <x v="0"/>
    <x v="0"/>
    <x v="3"/>
    <x v="23"/>
    <n v="0"/>
  </r>
  <r>
    <x v="3894"/>
    <x v="3887"/>
    <x v="3894"/>
    <x v="3894"/>
    <x v="6"/>
    <x v="18"/>
    <s v="A"/>
    <s v="Lichfield"/>
    <x v="0"/>
    <x v="15"/>
    <x v="6"/>
    <x v="7"/>
    <x v="0"/>
    <x v="0"/>
    <x v="1"/>
    <x v="7"/>
    <n v="0"/>
  </r>
  <r>
    <x v="3895"/>
    <x v="3888"/>
    <x v="3895"/>
    <x v="3895"/>
    <x v="4"/>
    <x v="8"/>
    <s v="O"/>
    <s v="D'Ambrogio"/>
    <x v="0"/>
    <x v="53"/>
    <x v="6"/>
    <x v="7"/>
    <x v="0"/>
    <x v="0"/>
    <x v="1"/>
    <x v="8"/>
    <n v="1"/>
  </r>
  <r>
    <x v="3896"/>
    <x v="3889"/>
    <x v="3896"/>
    <x v="3896"/>
    <x v="2"/>
    <x v="13"/>
    <s v="R"/>
    <s v="Born"/>
    <x v="0"/>
    <x v="37"/>
    <x v="6"/>
    <x v="7"/>
    <x v="0"/>
    <x v="0"/>
    <x v="1"/>
    <x v="47"/>
    <n v="0"/>
  </r>
  <r>
    <x v="3897"/>
    <x v="3890"/>
    <x v="3897"/>
    <x v="3897"/>
    <x v="0"/>
    <x v="16"/>
    <s v="Q"/>
    <s v="Medlen"/>
    <x v="0"/>
    <x v="75"/>
    <x v="6"/>
    <x v="7"/>
    <x v="0"/>
    <x v="0"/>
    <x v="2"/>
    <x v="39"/>
    <n v="0"/>
  </r>
  <r>
    <x v="3898"/>
    <x v="3891"/>
    <x v="3898"/>
    <x v="3898"/>
    <x v="1"/>
    <x v="19"/>
    <s v="E"/>
    <s v="Wendover"/>
    <x v="0"/>
    <x v="23"/>
    <x v="1"/>
    <x v="6"/>
    <x v="0"/>
    <x v="0"/>
    <x v="10"/>
    <x v="21"/>
    <n v="0"/>
  </r>
  <r>
    <x v="3899"/>
    <x v="3892"/>
    <x v="3899"/>
    <x v="3899"/>
    <x v="4"/>
    <x v="5"/>
    <s v="G"/>
    <s v="Van der Mark"/>
    <x v="0"/>
    <x v="35"/>
    <x v="1"/>
    <x v="6"/>
    <x v="0"/>
    <x v="0"/>
    <x v="0"/>
    <x v="35"/>
    <n v="0"/>
  </r>
  <r>
    <x v="3900"/>
    <x v="3893"/>
    <x v="3900"/>
    <x v="3900"/>
    <x v="3"/>
    <x v="12"/>
    <s v="B"/>
    <s v="Kidd"/>
    <x v="0"/>
    <x v="39"/>
    <x v="1"/>
    <x v="1"/>
    <x v="0"/>
    <x v="0"/>
    <x v="1"/>
    <x v="36"/>
    <n v="0"/>
  </r>
  <r>
    <x v="3901"/>
    <x v="3894"/>
    <x v="3901"/>
    <x v="3901"/>
    <x v="3"/>
    <x v="8"/>
    <s v="B"/>
    <s v="Grunnell"/>
    <x v="0"/>
    <x v="43"/>
    <x v="1"/>
    <x v="1"/>
    <x v="0"/>
    <x v="0"/>
    <x v="1"/>
    <x v="5"/>
    <n v="0"/>
  </r>
  <r>
    <x v="3902"/>
    <x v="3895"/>
    <x v="3902"/>
    <x v="3902"/>
    <x v="4"/>
    <x v="13"/>
    <s v="G"/>
    <s v="Rickell"/>
    <x v="0"/>
    <x v="33"/>
    <x v="1"/>
    <x v="1"/>
    <x v="0"/>
    <x v="0"/>
    <x v="1"/>
    <x v="42"/>
    <n v="0"/>
  </r>
  <r>
    <x v="3903"/>
    <x v="3896"/>
    <x v="3903"/>
    <x v="3903"/>
    <x v="5"/>
    <x v="4"/>
    <s v="H"/>
    <s v="Mcimmie"/>
    <x v="0"/>
    <x v="0"/>
    <x v="1"/>
    <x v="1"/>
    <x v="0"/>
    <x v="0"/>
    <x v="1"/>
    <x v="20"/>
    <n v="0"/>
  </r>
  <r>
    <x v="3904"/>
    <x v="3897"/>
    <x v="3904"/>
    <x v="3904"/>
    <x v="5"/>
    <x v="2"/>
    <s v="H"/>
    <s v="McQuin"/>
    <x v="0"/>
    <x v="67"/>
    <x v="1"/>
    <x v="1"/>
    <x v="0"/>
    <x v="0"/>
    <x v="1"/>
    <x v="22"/>
    <n v="0"/>
  </r>
  <r>
    <x v="3905"/>
    <x v="3898"/>
    <x v="3905"/>
    <x v="3905"/>
    <x v="1"/>
    <x v="5"/>
    <s v="O"/>
    <s v="Rundall"/>
    <x v="0"/>
    <x v="9"/>
    <x v="1"/>
    <x v="1"/>
    <x v="0"/>
    <x v="0"/>
    <x v="1"/>
    <x v="42"/>
    <n v="0"/>
  </r>
  <r>
    <x v="3906"/>
    <x v="3899"/>
    <x v="3906"/>
    <x v="3906"/>
    <x v="2"/>
    <x v="11"/>
    <s v="Q"/>
    <s v="Sayers"/>
    <x v="0"/>
    <x v="56"/>
    <x v="1"/>
    <x v="1"/>
    <x v="0"/>
    <x v="0"/>
    <x v="1"/>
    <x v="37"/>
    <n v="0"/>
  </r>
  <r>
    <x v="3907"/>
    <x v="3900"/>
    <x v="3907"/>
    <x v="3907"/>
    <x v="3"/>
    <x v="22"/>
    <s v="R"/>
    <s v="Parsons"/>
    <x v="0"/>
    <x v="72"/>
    <x v="1"/>
    <x v="1"/>
    <x v="0"/>
    <x v="0"/>
    <x v="1"/>
    <x v="30"/>
    <n v="0"/>
  </r>
  <r>
    <x v="3908"/>
    <x v="3901"/>
    <x v="3908"/>
    <x v="3908"/>
    <x v="0"/>
    <x v="3"/>
    <s v="T"/>
    <s v="Coneley"/>
    <x v="0"/>
    <x v="69"/>
    <x v="1"/>
    <x v="1"/>
    <x v="0"/>
    <x v="0"/>
    <x v="1"/>
    <x v="5"/>
    <n v="0"/>
  </r>
  <r>
    <x v="3909"/>
    <x v="3902"/>
    <x v="3909"/>
    <x v="3909"/>
    <x v="6"/>
    <x v="8"/>
    <s v="U"/>
    <s v="Petett"/>
    <x v="0"/>
    <x v="61"/>
    <x v="1"/>
    <x v="1"/>
    <x v="0"/>
    <x v="0"/>
    <x v="1"/>
    <x v="14"/>
    <n v="0"/>
  </r>
  <r>
    <x v="3910"/>
    <x v="3903"/>
    <x v="3910"/>
    <x v="3910"/>
    <x v="1"/>
    <x v="11"/>
    <s v="V"/>
    <s v="Aleksankin"/>
    <x v="0"/>
    <x v="2"/>
    <x v="1"/>
    <x v="1"/>
    <x v="0"/>
    <x v="0"/>
    <x v="1"/>
    <x v="37"/>
    <n v="0"/>
  </r>
  <r>
    <x v="3911"/>
    <x v="3904"/>
    <x v="3911"/>
    <x v="3911"/>
    <x v="1"/>
    <x v="17"/>
    <s v="W"/>
    <s v="Bucktrout"/>
    <x v="0"/>
    <x v="60"/>
    <x v="1"/>
    <x v="1"/>
    <x v="0"/>
    <x v="0"/>
    <x v="1"/>
    <x v="50"/>
    <n v="0"/>
  </r>
  <r>
    <x v="3912"/>
    <x v="3905"/>
    <x v="3912"/>
    <x v="3912"/>
    <x v="6"/>
    <x v="13"/>
    <s v="X"/>
    <s v="Nolton"/>
    <x v="0"/>
    <x v="73"/>
    <x v="1"/>
    <x v="1"/>
    <x v="0"/>
    <x v="0"/>
    <x v="1"/>
    <x v="46"/>
    <n v="0"/>
  </r>
  <r>
    <x v="3913"/>
    <x v="3906"/>
    <x v="3913"/>
    <x v="3913"/>
    <x v="4"/>
    <x v="10"/>
    <s v="Y"/>
    <s v="Speechly"/>
    <x v="0"/>
    <x v="60"/>
    <x v="1"/>
    <x v="1"/>
    <x v="0"/>
    <x v="0"/>
    <x v="1"/>
    <x v="45"/>
    <n v="0"/>
  </r>
  <r>
    <x v="3914"/>
    <x v="3907"/>
    <x v="3914"/>
    <x v="3914"/>
    <x v="5"/>
    <x v="2"/>
    <s v="Y"/>
    <s v="Kinnock"/>
    <x v="0"/>
    <x v="68"/>
    <x v="1"/>
    <x v="1"/>
    <x v="0"/>
    <x v="0"/>
    <x v="1"/>
    <x v="9"/>
    <n v="0"/>
  </r>
  <r>
    <x v="3915"/>
    <x v="3908"/>
    <x v="3915"/>
    <x v="3915"/>
    <x v="0"/>
    <x v="18"/>
    <s v="V"/>
    <s v="Akam"/>
    <x v="0"/>
    <x v="76"/>
    <x v="1"/>
    <x v="1"/>
    <x v="0"/>
    <x v="0"/>
    <x v="7"/>
    <x v="41"/>
    <n v="0"/>
  </r>
  <r>
    <x v="3916"/>
    <x v="3909"/>
    <x v="3916"/>
    <x v="3916"/>
    <x v="3"/>
    <x v="19"/>
    <s v="I"/>
    <s v="Londer"/>
    <x v="0"/>
    <x v="43"/>
    <x v="1"/>
    <x v="1"/>
    <x v="0"/>
    <x v="0"/>
    <x v="5"/>
    <x v="8"/>
    <n v="0"/>
  </r>
  <r>
    <x v="3917"/>
    <x v="3910"/>
    <x v="3917"/>
    <x v="3917"/>
    <x v="4"/>
    <x v="13"/>
    <s v="E"/>
    <s v="Abele"/>
    <x v="0"/>
    <x v="50"/>
    <x v="1"/>
    <x v="1"/>
    <x v="0"/>
    <x v="0"/>
    <x v="9"/>
    <x v="3"/>
    <n v="0"/>
  </r>
  <r>
    <x v="3918"/>
    <x v="3911"/>
    <x v="3918"/>
    <x v="3918"/>
    <x v="2"/>
    <x v="4"/>
    <s v="T"/>
    <s v="Dureden"/>
    <x v="0"/>
    <x v="13"/>
    <x v="1"/>
    <x v="1"/>
    <x v="0"/>
    <x v="0"/>
    <x v="9"/>
    <x v="20"/>
    <n v="1"/>
  </r>
  <r>
    <x v="3919"/>
    <x v="3912"/>
    <x v="3919"/>
    <x v="3919"/>
    <x v="4"/>
    <x v="5"/>
    <s v="C"/>
    <s v="Nangle"/>
    <x v="0"/>
    <x v="25"/>
    <x v="1"/>
    <x v="1"/>
    <x v="0"/>
    <x v="0"/>
    <x v="6"/>
    <x v="46"/>
    <n v="0"/>
  </r>
  <r>
    <x v="3920"/>
    <x v="3913"/>
    <x v="3920"/>
    <x v="3920"/>
    <x v="1"/>
    <x v="7"/>
    <s v="E"/>
    <s v="Garnett"/>
    <x v="0"/>
    <x v="51"/>
    <x v="1"/>
    <x v="1"/>
    <x v="0"/>
    <x v="0"/>
    <x v="11"/>
    <x v="32"/>
    <n v="0"/>
  </r>
  <r>
    <x v="3921"/>
    <x v="3914"/>
    <x v="3921"/>
    <x v="3921"/>
    <x v="5"/>
    <x v="0"/>
    <s v="F"/>
    <s v="Cowlas"/>
    <x v="0"/>
    <x v="21"/>
    <x v="1"/>
    <x v="1"/>
    <x v="0"/>
    <x v="0"/>
    <x v="3"/>
    <x v="49"/>
    <n v="0"/>
  </r>
  <r>
    <x v="3922"/>
    <x v="3915"/>
    <x v="3922"/>
    <x v="3922"/>
    <x v="6"/>
    <x v="7"/>
    <s v="Z"/>
    <s v="Brellin"/>
    <x v="0"/>
    <x v="33"/>
    <x v="1"/>
    <x v="1"/>
    <x v="0"/>
    <x v="0"/>
    <x v="2"/>
    <x v="22"/>
    <n v="0"/>
  </r>
  <r>
    <x v="3923"/>
    <x v="3916"/>
    <x v="3923"/>
    <x v="3923"/>
    <x v="6"/>
    <x v="12"/>
    <s v="A"/>
    <s v="Stirman"/>
    <x v="0"/>
    <x v="66"/>
    <x v="1"/>
    <x v="1"/>
    <x v="0"/>
    <x v="0"/>
    <x v="0"/>
    <x v="38"/>
    <n v="0"/>
  </r>
  <r>
    <x v="3924"/>
    <x v="3917"/>
    <x v="3924"/>
    <x v="3924"/>
    <x v="0"/>
    <x v="4"/>
    <s v="G"/>
    <s v="MacClancey"/>
    <x v="0"/>
    <x v="26"/>
    <x v="1"/>
    <x v="1"/>
    <x v="0"/>
    <x v="0"/>
    <x v="0"/>
    <x v="49"/>
    <n v="1"/>
  </r>
  <r>
    <x v="3925"/>
    <x v="3918"/>
    <x v="3925"/>
    <x v="3925"/>
    <x v="6"/>
    <x v="1"/>
    <s v="N"/>
    <s v="Beamand"/>
    <x v="0"/>
    <x v="47"/>
    <x v="1"/>
    <x v="5"/>
    <x v="0"/>
    <x v="0"/>
    <x v="1"/>
    <x v="12"/>
    <n v="0"/>
  </r>
  <r>
    <x v="3926"/>
    <x v="3919"/>
    <x v="3926"/>
    <x v="3926"/>
    <x v="3"/>
    <x v="22"/>
    <s v="R"/>
    <s v="Kerins"/>
    <x v="0"/>
    <x v="1"/>
    <x v="1"/>
    <x v="5"/>
    <x v="0"/>
    <x v="0"/>
    <x v="1"/>
    <x v="1"/>
    <n v="0"/>
  </r>
  <r>
    <x v="3927"/>
    <x v="3920"/>
    <x v="3927"/>
    <x v="3927"/>
    <x v="0"/>
    <x v="4"/>
    <s v="A"/>
    <s v="Delete"/>
    <x v="0"/>
    <x v="27"/>
    <x v="1"/>
    <x v="0"/>
    <x v="0"/>
    <x v="0"/>
    <x v="1"/>
    <x v="35"/>
    <n v="0"/>
  </r>
  <r>
    <x v="3928"/>
    <x v="3921"/>
    <x v="3928"/>
    <x v="3928"/>
    <x v="3"/>
    <x v="13"/>
    <s v="A"/>
    <s v="Schoroder"/>
    <x v="0"/>
    <x v="63"/>
    <x v="1"/>
    <x v="0"/>
    <x v="0"/>
    <x v="0"/>
    <x v="1"/>
    <x v="45"/>
    <n v="0"/>
  </r>
  <r>
    <x v="3929"/>
    <x v="3922"/>
    <x v="3929"/>
    <x v="3929"/>
    <x v="2"/>
    <x v="19"/>
    <s v="A"/>
    <s v="Templeton"/>
    <x v="0"/>
    <x v="43"/>
    <x v="1"/>
    <x v="0"/>
    <x v="0"/>
    <x v="0"/>
    <x v="1"/>
    <x v="45"/>
    <n v="0"/>
  </r>
  <r>
    <x v="3930"/>
    <x v="3923"/>
    <x v="3930"/>
    <x v="3930"/>
    <x v="5"/>
    <x v="23"/>
    <s v="B"/>
    <s v="Smalridge"/>
    <x v="0"/>
    <x v="67"/>
    <x v="1"/>
    <x v="0"/>
    <x v="0"/>
    <x v="0"/>
    <x v="1"/>
    <x v="43"/>
    <n v="0"/>
  </r>
  <r>
    <x v="3931"/>
    <x v="3924"/>
    <x v="3931"/>
    <x v="3931"/>
    <x v="5"/>
    <x v="13"/>
    <s v="B"/>
    <s v="Twinborough"/>
    <x v="0"/>
    <x v="5"/>
    <x v="1"/>
    <x v="0"/>
    <x v="0"/>
    <x v="0"/>
    <x v="1"/>
    <x v="47"/>
    <n v="0"/>
  </r>
  <r>
    <x v="3932"/>
    <x v="3925"/>
    <x v="3932"/>
    <x v="3932"/>
    <x v="2"/>
    <x v="15"/>
    <s v="B"/>
    <s v="Ledram"/>
    <x v="0"/>
    <x v="52"/>
    <x v="1"/>
    <x v="0"/>
    <x v="0"/>
    <x v="0"/>
    <x v="1"/>
    <x v="47"/>
    <n v="0"/>
  </r>
  <r>
    <x v="3933"/>
    <x v="3926"/>
    <x v="3933"/>
    <x v="3933"/>
    <x v="1"/>
    <x v="4"/>
    <s v="C"/>
    <s v="Barthropp"/>
    <x v="0"/>
    <x v="33"/>
    <x v="1"/>
    <x v="0"/>
    <x v="0"/>
    <x v="0"/>
    <x v="1"/>
    <x v="4"/>
    <n v="0"/>
  </r>
  <r>
    <x v="3934"/>
    <x v="3927"/>
    <x v="3934"/>
    <x v="3934"/>
    <x v="0"/>
    <x v="19"/>
    <s v="C"/>
    <s v="Ertelt"/>
    <x v="0"/>
    <x v="61"/>
    <x v="1"/>
    <x v="0"/>
    <x v="0"/>
    <x v="0"/>
    <x v="1"/>
    <x v="48"/>
    <n v="0"/>
  </r>
  <r>
    <x v="3935"/>
    <x v="3928"/>
    <x v="3935"/>
    <x v="3935"/>
    <x v="0"/>
    <x v="22"/>
    <s v="D"/>
    <s v="Beale"/>
    <x v="0"/>
    <x v="14"/>
    <x v="1"/>
    <x v="0"/>
    <x v="0"/>
    <x v="0"/>
    <x v="1"/>
    <x v="45"/>
    <n v="0"/>
  </r>
  <r>
    <x v="3936"/>
    <x v="3929"/>
    <x v="3936"/>
    <x v="3936"/>
    <x v="4"/>
    <x v="10"/>
    <s v="D"/>
    <s v="Pluck"/>
    <x v="0"/>
    <x v="59"/>
    <x v="1"/>
    <x v="0"/>
    <x v="0"/>
    <x v="0"/>
    <x v="1"/>
    <x v="29"/>
    <n v="1"/>
  </r>
  <r>
    <x v="3937"/>
    <x v="3930"/>
    <x v="3937"/>
    <x v="3937"/>
    <x v="3"/>
    <x v="0"/>
    <s v="D"/>
    <s v="Petrozzi"/>
    <x v="0"/>
    <x v="6"/>
    <x v="1"/>
    <x v="0"/>
    <x v="0"/>
    <x v="0"/>
    <x v="1"/>
    <x v="29"/>
    <n v="0"/>
  </r>
  <r>
    <x v="3938"/>
    <x v="3931"/>
    <x v="3938"/>
    <x v="3938"/>
    <x v="6"/>
    <x v="10"/>
    <s v="D"/>
    <s v="Trownson"/>
    <x v="0"/>
    <x v="24"/>
    <x v="1"/>
    <x v="0"/>
    <x v="0"/>
    <x v="0"/>
    <x v="1"/>
    <x v="19"/>
    <n v="0"/>
  </r>
  <r>
    <x v="3939"/>
    <x v="3932"/>
    <x v="3939"/>
    <x v="3939"/>
    <x v="2"/>
    <x v="3"/>
    <s v="E"/>
    <s v="Licence"/>
    <x v="0"/>
    <x v="0"/>
    <x v="1"/>
    <x v="0"/>
    <x v="0"/>
    <x v="0"/>
    <x v="1"/>
    <x v="40"/>
    <n v="0"/>
  </r>
  <r>
    <x v="3940"/>
    <x v="3933"/>
    <x v="3940"/>
    <x v="3940"/>
    <x v="4"/>
    <x v="20"/>
    <s v="E"/>
    <s v="Boc"/>
    <x v="0"/>
    <x v="36"/>
    <x v="1"/>
    <x v="0"/>
    <x v="0"/>
    <x v="0"/>
    <x v="1"/>
    <x v="17"/>
    <n v="0"/>
  </r>
  <r>
    <x v="3941"/>
    <x v="3934"/>
    <x v="3941"/>
    <x v="3941"/>
    <x v="6"/>
    <x v="22"/>
    <s v="F"/>
    <s v="Simchenko"/>
    <x v="0"/>
    <x v="73"/>
    <x v="1"/>
    <x v="0"/>
    <x v="0"/>
    <x v="0"/>
    <x v="1"/>
    <x v="20"/>
    <n v="0"/>
  </r>
  <r>
    <x v="3942"/>
    <x v="3935"/>
    <x v="3942"/>
    <x v="3942"/>
    <x v="6"/>
    <x v="1"/>
    <s v="F"/>
    <s v="Ennew"/>
    <x v="0"/>
    <x v="20"/>
    <x v="1"/>
    <x v="0"/>
    <x v="0"/>
    <x v="0"/>
    <x v="1"/>
    <x v="37"/>
    <n v="0"/>
  </r>
  <r>
    <x v="3943"/>
    <x v="3936"/>
    <x v="3943"/>
    <x v="3943"/>
    <x v="3"/>
    <x v="3"/>
    <s v="F"/>
    <s v="Keogh"/>
    <x v="0"/>
    <x v="21"/>
    <x v="1"/>
    <x v="0"/>
    <x v="0"/>
    <x v="0"/>
    <x v="1"/>
    <x v="16"/>
    <n v="0"/>
  </r>
  <r>
    <x v="3944"/>
    <x v="3937"/>
    <x v="3944"/>
    <x v="3944"/>
    <x v="3"/>
    <x v="9"/>
    <s v="F"/>
    <s v="Minihan"/>
    <x v="0"/>
    <x v="57"/>
    <x v="1"/>
    <x v="0"/>
    <x v="0"/>
    <x v="0"/>
    <x v="1"/>
    <x v="49"/>
    <n v="0"/>
  </r>
  <r>
    <x v="3945"/>
    <x v="3938"/>
    <x v="3945"/>
    <x v="3945"/>
    <x v="4"/>
    <x v="19"/>
    <s v="G"/>
    <s v="Tremblot"/>
    <x v="0"/>
    <x v="10"/>
    <x v="1"/>
    <x v="0"/>
    <x v="0"/>
    <x v="0"/>
    <x v="1"/>
    <x v="9"/>
    <n v="0"/>
  </r>
  <r>
    <x v="3946"/>
    <x v="3939"/>
    <x v="3946"/>
    <x v="3946"/>
    <x v="3"/>
    <x v="12"/>
    <s v="G"/>
    <s v="Sigmund"/>
    <x v="0"/>
    <x v="74"/>
    <x v="1"/>
    <x v="0"/>
    <x v="0"/>
    <x v="0"/>
    <x v="1"/>
    <x v="21"/>
    <n v="0"/>
  </r>
  <r>
    <x v="3947"/>
    <x v="3940"/>
    <x v="3947"/>
    <x v="3947"/>
    <x v="4"/>
    <x v="21"/>
    <s v="H"/>
    <s v="Arend"/>
    <x v="0"/>
    <x v="53"/>
    <x v="1"/>
    <x v="0"/>
    <x v="0"/>
    <x v="0"/>
    <x v="1"/>
    <x v="43"/>
    <n v="0"/>
  </r>
  <r>
    <x v="3948"/>
    <x v="3941"/>
    <x v="3948"/>
    <x v="3948"/>
    <x v="1"/>
    <x v="16"/>
    <s v="I"/>
    <s v="Crummey"/>
    <x v="0"/>
    <x v="46"/>
    <x v="1"/>
    <x v="0"/>
    <x v="0"/>
    <x v="0"/>
    <x v="1"/>
    <x v="42"/>
    <n v="0"/>
  </r>
  <r>
    <x v="3949"/>
    <x v="3942"/>
    <x v="3949"/>
    <x v="3949"/>
    <x v="4"/>
    <x v="3"/>
    <s v="I"/>
    <s v="Tosdevin"/>
    <x v="0"/>
    <x v="29"/>
    <x v="1"/>
    <x v="0"/>
    <x v="0"/>
    <x v="0"/>
    <x v="1"/>
    <x v="1"/>
    <n v="0"/>
  </r>
  <r>
    <x v="3950"/>
    <x v="3943"/>
    <x v="3950"/>
    <x v="3950"/>
    <x v="3"/>
    <x v="2"/>
    <s v="I"/>
    <s v="Beverstock"/>
    <x v="0"/>
    <x v="75"/>
    <x v="1"/>
    <x v="0"/>
    <x v="0"/>
    <x v="0"/>
    <x v="1"/>
    <x v="10"/>
    <n v="0"/>
  </r>
  <r>
    <x v="3951"/>
    <x v="3944"/>
    <x v="3951"/>
    <x v="3951"/>
    <x v="5"/>
    <x v="10"/>
    <s v="J"/>
    <s v="Di Francecshi"/>
    <x v="0"/>
    <x v="78"/>
    <x v="1"/>
    <x v="0"/>
    <x v="0"/>
    <x v="0"/>
    <x v="1"/>
    <x v="7"/>
    <n v="0"/>
  </r>
  <r>
    <x v="3952"/>
    <x v="3945"/>
    <x v="3952"/>
    <x v="3952"/>
    <x v="4"/>
    <x v="11"/>
    <s v="J"/>
    <s v="Hartop"/>
    <x v="0"/>
    <x v="42"/>
    <x v="1"/>
    <x v="0"/>
    <x v="0"/>
    <x v="0"/>
    <x v="1"/>
    <x v="26"/>
    <n v="0"/>
  </r>
  <r>
    <x v="3953"/>
    <x v="3946"/>
    <x v="3953"/>
    <x v="3953"/>
    <x v="3"/>
    <x v="6"/>
    <s v="K"/>
    <s v="Tandy"/>
    <x v="0"/>
    <x v="49"/>
    <x v="1"/>
    <x v="0"/>
    <x v="0"/>
    <x v="0"/>
    <x v="1"/>
    <x v="6"/>
    <n v="0"/>
  </r>
  <r>
    <x v="3954"/>
    <x v="3947"/>
    <x v="3954"/>
    <x v="3954"/>
    <x v="2"/>
    <x v="2"/>
    <s v="L"/>
    <s v="Kennedy"/>
    <x v="0"/>
    <x v="74"/>
    <x v="1"/>
    <x v="0"/>
    <x v="0"/>
    <x v="0"/>
    <x v="1"/>
    <x v="18"/>
    <n v="0"/>
  </r>
  <r>
    <x v="3955"/>
    <x v="3948"/>
    <x v="3955"/>
    <x v="3955"/>
    <x v="4"/>
    <x v="3"/>
    <s v="L"/>
    <s v="De Bruyne"/>
    <x v="0"/>
    <x v="60"/>
    <x v="1"/>
    <x v="0"/>
    <x v="0"/>
    <x v="0"/>
    <x v="1"/>
    <x v="25"/>
    <n v="0"/>
  </r>
  <r>
    <x v="3956"/>
    <x v="3949"/>
    <x v="3956"/>
    <x v="3956"/>
    <x v="5"/>
    <x v="0"/>
    <s v="L"/>
    <s v="Adess"/>
    <x v="0"/>
    <x v="69"/>
    <x v="1"/>
    <x v="0"/>
    <x v="0"/>
    <x v="0"/>
    <x v="1"/>
    <x v="21"/>
    <n v="0"/>
  </r>
  <r>
    <x v="3957"/>
    <x v="3950"/>
    <x v="3957"/>
    <x v="3957"/>
    <x v="3"/>
    <x v="21"/>
    <s v="M"/>
    <s v="Blanking"/>
    <x v="0"/>
    <x v="5"/>
    <x v="1"/>
    <x v="0"/>
    <x v="0"/>
    <x v="0"/>
    <x v="1"/>
    <x v="15"/>
    <n v="0"/>
  </r>
  <r>
    <x v="3958"/>
    <x v="3951"/>
    <x v="3958"/>
    <x v="3958"/>
    <x v="2"/>
    <x v="1"/>
    <s v="M"/>
    <s v="Ginn"/>
    <x v="0"/>
    <x v="49"/>
    <x v="1"/>
    <x v="0"/>
    <x v="0"/>
    <x v="0"/>
    <x v="1"/>
    <x v="13"/>
    <n v="0"/>
  </r>
  <r>
    <x v="3959"/>
    <x v="3952"/>
    <x v="3959"/>
    <x v="3959"/>
    <x v="5"/>
    <x v="22"/>
    <s v="N"/>
    <s v="Spehr"/>
    <x v="0"/>
    <x v="11"/>
    <x v="1"/>
    <x v="0"/>
    <x v="0"/>
    <x v="0"/>
    <x v="1"/>
    <x v="24"/>
    <n v="0"/>
  </r>
  <r>
    <x v="3960"/>
    <x v="3953"/>
    <x v="3960"/>
    <x v="3960"/>
    <x v="5"/>
    <x v="23"/>
    <s v="N"/>
    <s v="Antonio"/>
    <x v="0"/>
    <x v="22"/>
    <x v="1"/>
    <x v="0"/>
    <x v="0"/>
    <x v="0"/>
    <x v="1"/>
    <x v="44"/>
    <n v="0"/>
  </r>
  <r>
    <x v="3961"/>
    <x v="3954"/>
    <x v="3961"/>
    <x v="3961"/>
    <x v="6"/>
    <x v="22"/>
    <s v="N"/>
    <s v="Noel"/>
    <x v="0"/>
    <x v="0"/>
    <x v="1"/>
    <x v="0"/>
    <x v="0"/>
    <x v="0"/>
    <x v="1"/>
    <x v="21"/>
    <n v="0"/>
  </r>
  <r>
    <x v="3962"/>
    <x v="3955"/>
    <x v="3962"/>
    <x v="3962"/>
    <x v="2"/>
    <x v="23"/>
    <s v="O"/>
    <s v="Dawdary"/>
    <x v="0"/>
    <x v="65"/>
    <x v="1"/>
    <x v="0"/>
    <x v="0"/>
    <x v="0"/>
    <x v="1"/>
    <x v="38"/>
    <n v="0"/>
  </r>
  <r>
    <x v="3963"/>
    <x v="3956"/>
    <x v="3963"/>
    <x v="3963"/>
    <x v="5"/>
    <x v="17"/>
    <s v="P"/>
    <s v="Cooch"/>
    <x v="0"/>
    <x v="18"/>
    <x v="1"/>
    <x v="0"/>
    <x v="0"/>
    <x v="0"/>
    <x v="1"/>
    <x v="32"/>
    <n v="0"/>
  </r>
  <r>
    <x v="3964"/>
    <x v="3957"/>
    <x v="3964"/>
    <x v="3964"/>
    <x v="3"/>
    <x v="5"/>
    <s v="R"/>
    <s v="Faulks"/>
    <x v="0"/>
    <x v="70"/>
    <x v="1"/>
    <x v="0"/>
    <x v="0"/>
    <x v="0"/>
    <x v="1"/>
    <x v="6"/>
    <n v="0"/>
  </r>
  <r>
    <x v="3965"/>
    <x v="3958"/>
    <x v="3965"/>
    <x v="3965"/>
    <x v="5"/>
    <x v="3"/>
    <s v="S"/>
    <s v="Bland"/>
    <x v="0"/>
    <x v="35"/>
    <x v="1"/>
    <x v="0"/>
    <x v="0"/>
    <x v="0"/>
    <x v="1"/>
    <x v="22"/>
    <n v="0"/>
  </r>
  <r>
    <x v="3966"/>
    <x v="3959"/>
    <x v="3966"/>
    <x v="3966"/>
    <x v="1"/>
    <x v="19"/>
    <s v="T"/>
    <s v="Szepe"/>
    <x v="0"/>
    <x v="70"/>
    <x v="1"/>
    <x v="0"/>
    <x v="0"/>
    <x v="0"/>
    <x v="1"/>
    <x v="32"/>
    <n v="0"/>
  </r>
  <r>
    <x v="3967"/>
    <x v="3960"/>
    <x v="3967"/>
    <x v="3967"/>
    <x v="1"/>
    <x v="8"/>
    <s v="T"/>
    <s v="Colley"/>
    <x v="0"/>
    <x v="73"/>
    <x v="1"/>
    <x v="0"/>
    <x v="0"/>
    <x v="0"/>
    <x v="1"/>
    <x v="47"/>
    <n v="0"/>
  </r>
  <r>
    <x v="3968"/>
    <x v="3961"/>
    <x v="3968"/>
    <x v="3968"/>
    <x v="3"/>
    <x v="10"/>
    <s v="V"/>
    <s v="Bussy"/>
    <x v="0"/>
    <x v="4"/>
    <x v="1"/>
    <x v="0"/>
    <x v="0"/>
    <x v="0"/>
    <x v="1"/>
    <x v="27"/>
    <n v="0"/>
  </r>
  <r>
    <x v="3969"/>
    <x v="3962"/>
    <x v="3969"/>
    <x v="3969"/>
    <x v="5"/>
    <x v="7"/>
    <s v="X"/>
    <s v="Woodvine"/>
    <x v="0"/>
    <x v="14"/>
    <x v="1"/>
    <x v="0"/>
    <x v="0"/>
    <x v="0"/>
    <x v="1"/>
    <x v="39"/>
    <n v="0"/>
  </r>
  <r>
    <x v="3970"/>
    <x v="3963"/>
    <x v="3970"/>
    <x v="3970"/>
    <x v="5"/>
    <x v="17"/>
    <s v="X"/>
    <s v="Lillegard"/>
    <x v="0"/>
    <x v="25"/>
    <x v="1"/>
    <x v="0"/>
    <x v="0"/>
    <x v="0"/>
    <x v="1"/>
    <x v="50"/>
    <n v="0"/>
  </r>
  <r>
    <x v="3971"/>
    <x v="3964"/>
    <x v="3971"/>
    <x v="3971"/>
    <x v="5"/>
    <x v="11"/>
    <s v="Y"/>
    <s v="Edmeads"/>
    <x v="0"/>
    <x v="72"/>
    <x v="1"/>
    <x v="0"/>
    <x v="0"/>
    <x v="0"/>
    <x v="1"/>
    <x v="30"/>
    <n v="0"/>
  </r>
  <r>
    <x v="3972"/>
    <x v="3965"/>
    <x v="3972"/>
    <x v="3972"/>
    <x v="4"/>
    <x v="21"/>
    <s v="B"/>
    <s v="Rudinger"/>
    <x v="0"/>
    <x v="58"/>
    <x v="1"/>
    <x v="0"/>
    <x v="0"/>
    <x v="0"/>
    <x v="7"/>
    <x v="46"/>
    <n v="0"/>
  </r>
  <r>
    <x v="3973"/>
    <x v="3966"/>
    <x v="3973"/>
    <x v="3973"/>
    <x v="3"/>
    <x v="6"/>
    <s v="C"/>
    <s v="Auger"/>
    <x v="0"/>
    <x v="15"/>
    <x v="1"/>
    <x v="0"/>
    <x v="0"/>
    <x v="0"/>
    <x v="7"/>
    <x v="46"/>
    <n v="0"/>
  </r>
  <r>
    <x v="3974"/>
    <x v="3967"/>
    <x v="3974"/>
    <x v="3974"/>
    <x v="4"/>
    <x v="5"/>
    <s v="E"/>
    <s v="Meldrum"/>
    <x v="0"/>
    <x v="30"/>
    <x v="1"/>
    <x v="0"/>
    <x v="0"/>
    <x v="0"/>
    <x v="4"/>
    <x v="44"/>
    <n v="1"/>
  </r>
  <r>
    <x v="3975"/>
    <x v="3968"/>
    <x v="3975"/>
    <x v="3975"/>
    <x v="5"/>
    <x v="7"/>
    <s v="J"/>
    <s v="Jamieson"/>
    <x v="0"/>
    <x v="58"/>
    <x v="1"/>
    <x v="0"/>
    <x v="0"/>
    <x v="0"/>
    <x v="5"/>
    <x v="6"/>
    <n v="0"/>
  </r>
  <r>
    <x v="3976"/>
    <x v="3969"/>
    <x v="3976"/>
    <x v="3976"/>
    <x v="5"/>
    <x v="2"/>
    <s v="H"/>
    <s v="Puddifer"/>
    <x v="0"/>
    <x v="49"/>
    <x v="1"/>
    <x v="0"/>
    <x v="0"/>
    <x v="0"/>
    <x v="9"/>
    <x v="4"/>
    <n v="0"/>
  </r>
  <r>
    <x v="3977"/>
    <x v="3970"/>
    <x v="3977"/>
    <x v="3977"/>
    <x v="2"/>
    <x v="9"/>
    <s v="S"/>
    <s v="Barrus"/>
    <x v="0"/>
    <x v="31"/>
    <x v="1"/>
    <x v="0"/>
    <x v="0"/>
    <x v="0"/>
    <x v="9"/>
    <x v="22"/>
    <n v="0"/>
  </r>
  <r>
    <x v="3978"/>
    <x v="3971"/>
    <x v="3978"/>
    <x v="3978"/>
    <x v="2"/>
    <x v="21"/>
    <s v="F"/>
    <s v="Mingame"/>
    <x v="0"/>
    <x v="5"/>
    <x v="1"/>
    <x v="0"/>
    <x v="0"/>
    <x v="0"/>
    <x v="6"/>
    <x v="11"/>
    <n v="0"/>
  </r>
  <r>
    <x v="3979"/>
    <x v="3972"/>
    <x v="3979"/>
    <x v="3979"/>
    <x v="4"/>
    <x v="12"/>
    <s v="O"/>
    <s v="Wesley"/>
    <x v="0"/>
    <x v="53"/>
    <x v="1"/>
    <x v="0"/>
    <x v="0"/>
    <x v="0"/>
    <x v="6"/>
    <x v="27"/>
    <n v="0"/>
  </r>
  <r>
    <x v="3980"/>
    <x v="3973"/>
    <x v="3980"/>
    <x v="3980"/>
    <x v="6"/>
    <x v="6"/>
    <s v="F"/>
    <s v="Keogh"/>
    <x v="0"/>
    <x v="74"/>
    <x v="1"/>
    <x v="0"/>
    <x v="0"/>
    <x v="0"/>
    <x v="11"/>
    <x v="25"/>
    <n v="0"/>
  </r>
  <r>
    <x v="3981"/>
    <x v="3974"/>
    <x v="3981"/>
    <x v="3981"/>
    <x v="3"/>
    <x v="0"/>
    <s v="I"/>
    <s v="Franciotti"/>
    <x v="0"/>
    <x v="15"/>
    <x v="1"/>
    <x v="0"/>
    <x v="0"/>
    <x v="0"/>
    <x v="11"/>
    <x v="26"/>
    <n v="0"/>
  </r>
  <r>
    <x v="3982"/>
    <x v="3975"/>
    <x v="3982"/>
    <x v="3982"/>
    <x v="5"/>
    <x v="11"/>
    <s v="Z"/>
    <s v="Mundee"/>
    <x v="0"/>
    <x v="67"/>
    <x v="1"/>
    <x v="0"/>
    <x v="0"/>
    <x v="0"/>
    <x v="11"/>
    <x v="26"/>
    <n v="0"/>
  </r>
  <r>
    <x v="3983"/>
    <x v="3976"/>
    <x v="3983"/>
    <x v="3983"/>
    <x v="3"/>
    <x v="22"/>
    <s v="I"/>
    <s v="Godlee"/>
    <x v="0"/>
    <x v="56"/>
    <x v="1"/>
    <x v="0"/>
    <x v="0"/>
    <x v="0"/>
    <x v="8"/>
    <x v="48"/>
    <n v="0"/>
  </r>
  <r>
    <x v="3984"/>
    <x v="3977"/>
    <x v="3984"/>
    <x v="3984"/>
    <x v="3"/>
    <x v="19"/>
    <s v="M"/>
    <s v="Bretelle"/>
    <x v="0"/>
    <x v="25"/>
    <x v="1"/>
    <x v="0"/>
    <x v="0"/>
    <x v="0"/>
    <x v="8"/>
    <x v="33"/>
    <n v="0"/>
  </r>
  <r>
    <x v="3985"/>
    <x v="3978"/>
    <x v="3985"/>
    <x v="3985"/>
    <x v="1"/>
    <x v="21"/>
    <s v="O"/>
    <s v="Danieli"/>
    <x v="0"/>
    <x v="1"/>
    <x v="1"/>
    <x v="0"/>
    <x v="0"/>
    <x v="0"/>
    <x v="3"/>
    <x v="37"/>
    <n v="1"/>
  </r>
  <r>
    <x v="3986"/>
    <x v="3979"/>
    <x v="3986"/>
    <x v="3986"/>
    <x v="0"/>
    <x v="17"/>
    <s v="V"/>
    <s v="Giorgielli"/>
    <x v="0"/>
    <x v="20"/>
    <x v="1"/>
    <x v="0"/>
    <x v="0"/>
    <x v="0"/>
    <x v="3"/>
    <x v="49"/>
    <n v="0"/>
  </r>
  <r>
    <x v="3987"/>
    <x v="3980"/>
    <x v="3987"/>
    <x v="3987"/>
    <x v="2"/>
    <x v="19"/>
    <s v="F"/>
    <s v="Giggs"/>
    <x v="0"/>
    <x v="24"/>
    <x v="1"/>
    <x v="0"/>
    <x v="0"/>
    <x v="0"/>
    <x v="2"/>
    <x v="9"/>
    <n v="0"/>
  </r>
  <r>
    <x v="3988"/>
    <x v="3981"/>
    <x v="3988"/>
    <x v="3988"/>
    <x v="2"/>
    <x v="23"/>
    <s v="N"/>
    <s v="Jantot"/>
    <x v="0"/>
    <x v="9"/>
    <x v="1"/>
    <x v="2"/>
    <x v="0"/>
    <x v="0"/>
    <x v="1"/>
    <x v="14"/>
    <n v="0"/>
  </r>
  <r>
    <x v="3989"/>
    <x v="3982"/>
    <x v="3989"/>
    <x v="3989"/>
    <x v="2"/>
    <x v="17"/>
    <s v="P"/>
    <s v="Babst"/>
    <x v="0"/>
    <x v="63"/>
    <x v="1"/>
    <x v="2"/>
    <x v="0"/>
    <x v="0"/>
    <x v="1"/>
    <x v="18"/>
    <n v="0"/>
  </r>
  <r>
    <x v="3990"/>
    <x v="3983"/>
    <x v="3990"/>
    <x v="3990"/>
    <x v="5"/>
    <x v="23"/>
    <s v="P"/>
    <s v="Cappleman"/>
    <x v="0"/>
    <x v="26"/>
    <x v="1"/>
    <x v="2"/>
    <x v="0"/>
    <x v="0"/>
    <x v="1"/>
    <x v="27"/>
    <n v="0"/>
  </r>
  <r>
    <x v="3991"/>
    <x v="3984"/>
    <x v="3991"/>
    <x v="3991"/>
    <x v="0"/>
    <x v="13"/>
    <s v="U"/>
    <s v="Pitman"/>
    <x v="0"/>
    <x v="0"/>
    <x v="1"/>
    <x v="2"/>
    <x v="0"/>
    <x v="0"/>
    <x v="1"/>
    <x v="3"/>
    <n v="0"/>
  </r>
  <r>
    <x v="3992"/>
    <x v="3985"/>
    <x v="3992"/>
    <x v="3992"/>
    <x v="6"/>
    <x v="4"/>
    <s v="X"/>
    <s v="Lebang"/>
    <x v="0"/>
    <x v="39"/>
    <x v="1"/>
    <x v="2"/>
    <x v="0"/>
    <x v="0"/>
    <x v="1"/>
    <x v="13"/>
    <n v="0"/>
  </r>
  <r>
    <x v="3993"/>
    <x v="3986"/>
    <x v="3993"/>
    <x v="3993"/>
    <x v="0"/>
    <x v="22"/>
    <s v="Z"/>
    <s v="Boulder"/>
    <x v="0"/>
    <x v="11"/>
    <x v="1"/>
    <x v="2"/>
    <x v="0"/>
    <x v="0"/>
    <x v="1"/>
    <x v="24"/>
    <n v="0"/>
  </r>
  <r>
    <x v="3994"/>
    <x v="3987"/>
    <x v="3994"/>
    <x v="3994"/>
    <x v="2"/>
    <x v="23"/>
    <s v="Z"/>
    <s v="Andrelli"/>
    <x v="0"/>
    <x v="56"/>
    <x v="1"/>
    <x v="2"/>
    <x v="0"/>
    <x v="0"/>
    <x v="1"/>
    <x v="11"/>
    <n v="0"/>
  </r>
  <r>
    <x v="3995"/>
    <x v="3988"/>
    <x v="3995"/>
    <x v="3995"/>
    <x v="3"/>
    <x v="20"/>
    <s v="E"/>
    <s v="Dunsford"/>
    <x v="0"/>
    <x v="64"/>
    <x v="1"/>
    <x v="2"/>
    <x v="0"/>
    <x v="0"/>
    <x v="7"/>
    <x v="17"/>
    <n v="0"/>
  </r>
  <r>
    <x v="3996"/>
    <x v="3989"/>
    <x v="3996"/>
    <x v="3996"/>
    <x v="6"/>
    <x v="9"/>
    <s v="C"/>
    <s v="Newson"/>
    <x v="0"/>
    <x v="11"/>
    <x v="1"/>
    <x v="2"/>
    <x v="0"/>
    <x v="0"/>
    <x v="3"/>
    <x v="18"/>
    <n v="0"/>
  </r>
  <r>
    <x v="3997"/>
    <x v="3990"/>
    <x v="3997"/>
    <x v="3997"/>
    <x v="5"/>
    <x v="3"/>
    <s v="A"/>
    <s v="Gallegos"/>
    <x v="0"/>
    <x v="10"/>
    <x v="1"/>
    <x v="4"/>
    <x v="0"/>
    <x v="0"/>
    <x v="1"/>
    <x v="12"/>
    <n v="0"/>
  </r>
  <r>
    <x v="3998"/>
    <x v="3991"/>
    <x v="3998"/>
    <x v="3998"/>
    <x v="0"/>
    <x v="2"/>
    <s v="Z"/>
    <s v="Girardengo"/>
    <x v="0"/>
    <x v="17"/>
    <x v="1"/>
    <x v="7"/>
    <x v="0"/>
    <x v="0"/>
    <x v="1"/>
    <x v="4"/>
    <n v="0"/>
  </r>
  <r>
    <x v="3999"/>
    <x v="3992"/>
    <x v="3999"/>
    <x v="3999"/>
    <x v="0"/>
    <x v="12"/>
    <s v="F"/>
    <s v="Roget"/>
    <x v="0"/>
    <x v="15"/>
    <x v="5"/>
    <x v="6"/>
    <x v="0"/>
    <x v="0"/>
    <x v="1"/>
    <x v="43"/>
    <n v="0"/>
  </r>
  <r>
    <x v="4000"/>
    <x v="3993"/>
    <x v="4000"/>
    <x v="4000"/>
    <x v="1"/>
    <x v="15"/>
    <s v="K"/>
    <s v="Espinheira"/>
    <x v="0"/>
    <x v="26"/>
    <x v="5"/>
    <x v="6"/>
    <x v="0"/>
    <x v="0"/>
    <x v="1"/>
    <x v="35"/>
    <n v="0"/>
  </r>
  <r>
    <x v="4001"/>
    <x v="3994"/>
    <x v="4001"/>
    <x v="4001"/>
    <x v="0"/>
    <x v="3"/>
    <s v="K"/>
    <s v="Wines"/>
    <x v="0"/>
    <x v="42"/>
    <x v="5"/>
    <x v="6"/>
    <x v="0"/>
    <x v="0"/>
    <x v="1"/>
    <x v="13"/>
    <n v="0"/>
  </r>
  <r>
    <x v="4002"/>
    <x v="3995"/>
    <x v="4002"/>
    <x v="4002"/>
    <x v="5"/>
    <x v="11"/>
    <s v="N"/>
    <s v="Causton"/>
    <x v="0"/>
    <x v="64"/>
    <x v="5"/>
    <x v="6"/>
    <x v="0"/>
    <x v="0"/>
    <x v="1"/>
    <x v="7"/>
    <n v="0"/>
  </r>
  <r>
    <x v="4003"/>
    <x v="3996"/>
    <x v="4003"/>
    <x v="4003"/>
    <x v="6"/>
    <x v="3"/>
    <s v="S"/>
    <s v="Sebert"/>
    <x v="0"/>
    <x v="62"/>
    <x v="5"/>
    <x v="6"/>
    <x v="0"/>
    <x v="0"/>
    <x v="1"/>
    <x v="11"/>
    <n v="0"/>
  </r>
  <r>
    <x v="4004"/>
    <x v="3997"/>
    <x v="4004"/>
    <x v="4004"/>
    <x v="1"/>
    <x v="21"/>
    <s v="P"/>
    <s v="Lotte"/>
    <x v="0"/>
    <x v="62"/>
    <x v="5"/>
    <x v="3"/>
    <x v="0"/>
    <x v="0"/>
    <x v="1"/>
    <x v="32"/>
    <n v="0"/>
  </r>
  <r>
    <x v="4005"/>
    <x v="3998"/>
    <x v="4005"/>
    <x v="4005"/>
    <x v="1"/>
    <x v="7"/>
    <s v="H"/>
    <s v="Shuttell"/>
    <x v="0"/>
    <x v="45"/>
    <x v="5"/>
    <x v="3"/>
    <x v="0"/>
    <x v="0"/>
    <x v="0"/>
    <x v="13"/>
    <n v="1"/>
  </r>
  <r>
    <x v="4006"/>
    <x v="3999"/>
    <x v="4006"/>
    <x v="4006"/>
    <x v="0"/>
    <x v="0"/>
    <s v="L"/>
    <s v="Artz"/>
    <x v="0"/>
    <x v="65"/>
    <x v="5"/>
    <x v="3"/>
    <x v="0"/>
    <x v="0"/>
    <x v="0"/>
    <x v="43"/>
    <n v="0"/>
  </r>
  <r>
    <x v="4007"/>
    <x v="4000"/>
    <x v="4007"/>
    <x v="4007"/>
    <x v="6"/>
    <x v="2"/>
    <s v="A"/>
    <s v="Kuscha"/>
    <x v="0"/>
    <x v="37"/>
    <x v="5"/>
    <x v="1"/>
    <x v="0"/>
    <x v="0"/>
    <x v="1"/>
    <x v="10"/>
    <n v="1"/>
  </r>
  <r>
    <x v="4008"/>
    <x v="4001"/>
    <x v="4008"/>
    <x v="4008"/>
    <x v="1"/>
    <x v="20"/>
    <s v="D"/>
    <s v="Vigors"/>
    <x v="0"/>
    <x v="4"/>
    <x v="5"/>
    <x v="1"/>
    <x v="0"/>
    <x v="0"/>
    <x v="1"/>
    <x v="20"/>
    <n v="0"/>
  </r>
  <r>
    <x v="4009"/>
    <x v="4002"/>
    <x v="4009"/>
    <x v="4009"/>
    <x v="6"/>
    <x v="15"/>
    <s v="J"/>
    <s v="Cressingham"/>
    <x v="0"/>
    <x v="21"/>
    <x v="5"/>
    <x v="1"/>
    <x v="0"/>
    <x v="0"/>
    <x v="1"/>
    <x v="36"/>
    <n v="0"/>
  </r>
  <r>
    <x v="4010"/>
    <x v="4003"/>
    <x v="4010"/>
    <x v="4010"/>
    <x v="0"/>
    <x v="8"/>
    <s v="J"/>
    <s v="Burston"/>
    <x v="0"/>
    <x v="9"/>
    <x v="5"/>
    <x v="1"/>
    <x v="0"/>
    <x v="0"/>
    <x v="1"/>
    <x v="48"/>
    <n v="0"/>
  </r>
  <r>
    <x v="4011"/>
    <x v="4004"/>
    <x v="4011"/>
    <x v="4011"/>
    <x v="0"/>
    <x v="12"/>
    <s v="J"/>
    <s v="Rimington"/>
    <x v="0"/>
    <x v="16"/>
    <x v="5"/>
    <x v="1"/>
    <x v="0"/>
    <x v="0"/>
    <x v="1"/>
    <x v="8"/>
    <n v="0"/>
  </r>
  <r>
    <x v="4012"/>
    <x v="4005"/>
    <x v="4012"/>
    <x v="4012"/>
    <x v="0"/>
    <x v="6"/>
    <s v="K"/>
    <s v="Pedwell"/>
    <x v="0"/>
    <x v="45"/>
    <x v="5"/>
    <x v="1"/>
    <x v="0"/>
    <x v="0"/>
    <x v="1"/>
    <x v="42"/>
    <n v="0"/>
  </r>
  <r>
    <x v="4013"/>
    <x v="4006"/>
    <x v="4013"/>
    <x v="4013"/>
    <x v="3"/>
    <x v="9"/>
    <s v="K"/>
    <s v="Caslett"/>
    <x v="0"/>
    <x v="19"/>
    <x v="5"/>
    <x v="1"/>
    <x v="0"/>
    <x v="0"/>
    <x v="1"/>
    <x v="40"/>
    <n v="0"/>
  </r>
  <r>
    <x v="4014"/>
    <x v="4007"/>
    <x v="4014"/>
    <x v="4014"/>
    <x v="3"/>
    <x v="13"/>
    <s v="K"/>
    <s v="Gynni"/>
    <x v="0"/>
    <x v="4"/>
    <x v="5"/>
    <x v="1"/>
    <x v="0"/>
    <x v="0"/>
    <x v="1"/>
    <x v="5"/>
    <n v="0"/>
  </r>
  <r>
    <x v="4015"/>
    <x v="4008"/>
    <x v="4015"/>
    <x v="4015"/>
    <x v="5"/>
    <x v="3"/>
    <s v="M"/>
    <s v="Legen"/>
    <x v="0"/>
    <x v="65"/>
    <x v="5"/>
    <x v="1"/>
    <x v="0"/>
    <x v="0"/>
    <x v="1"/>
    <x v="37"/>
    <n v="0"/>
  </r>
  <r>
    <x v="4016"/>
    <x v="4009"/>
    <x v="4016"/>
    <x v="4016"/>
    <x v="0"/>
    <x v="1"/>
    <s v="N"/>
    <s v="Byram"/>
    <x v="0"/>
    <x v="27"/>
    <x v="5"/>
    <x v="1"/>
    <x v="0"/>
    <x v="0"/>
    <x v="1"/>
    <x v="4"/>
    <n v="0"/>
  </r>
  <r>
    <x v="4017"/>
    <x v="4010"/>
    <x v="4017"/>
    <x v="4017"/>
    <x v="4"/>
    <x v="9"/>
    <s v="N"/>
    <s v="Gatherer"/>
    <x v="0"/>
    <x v="10"/>
    <x v="5"/>
    <x v="1"/>
    <x v="0"/>
    <x v="0"/>
    <x v="1"/>
    <x v="46"/>
    <n v="0"/>
  </r>
  <r>
    <x v="4018"/>
    <x v="4011"/>
    <x v="4018"/>
    <x v="4018"/>
    <x v="0"/>
    <x v="23"/>
    <s v="O"/>
    <s v="Alderwick"/>
    <x v="0"/>
    <x v="77"/>
    <x v="5"/>
    <x v="1"/>
    <x v="0"/>
    <x v="0"/>
    <x v="1"/>
    <x v="17"/>
    <n v="0"/>
  </r>
  <r>
    <x v="4019"/>
    <x v="4012"/>
    <x v="4019"/>
    <x v="4019"/>
    <x v="6"/>
    <x v="2"/>
    <s v="Q"/>
    <s v="Vila"/>
    <x v="0"/>
    <x v="54"/>
    <x v="5"/>
    <x v="1"/>
    <x v="0"/>
    <x v="0"/>
    <x v="1"/>
    <x v="10"/>
    <n v="0"/>
  </r>
  <r>
    <x v="4020"/>
    <x v="4013"/>
    <x v="4020"/>
    <x v="4020"/>
    <x v="2"/>
    <x v="6"/>
    <s v="Q"/>
    <s v="Parradine"/>
    <x v="0"/>
    <x v="18"/>
    <x v="5"/>
    <x v="1"/>
    <x v="0"/>
    <x v="0"/>
    <x v="1"/>
    <x v="40"/>
    <n v="0"/>
  </r>
  <r>
    <x v="4021"/>
    <x v="4014"/>
    <x v="4021"/>
    <x v="4021"/>
    <x v="4"/>
    <x v="8"/>
    <s v="T"/>
    <s v="Burgane"/>
    <x v="0"/>
    <x v="74"/>
    <x v="5"/>
    <x v="1"/>
    <x v="0"/>
    <x v="0"/>
    <x v="1"/>
    <x v="30"/>
    <n v="0"/>
  </r>
  <r>
    <x v="4022"/>
    <x v="4015"/>
    <x v="4022"/>
    <x v="4022"/>
    <x v="0"/>
    <x v="17"/>
    <s v="T"/>
    <s v="McInerney"/>
    <x v="0"/>
    <x v="37"/>
    <x v="5"/>
    <x v="1"/>
    <x v="0"/>
    <x v="0"/>
    <x v="1"/>
    <x v="1"/>
    <n v="0"/>
  </r>
  <r>
    <x v="4023"/>
    <x v="4016"/>
    <x v="4023"/>
    <x v="4023"/>
    <x v="2"/>
    <x v="1"/>
    <s v="U"/>
    <s v="Rutty"/>
    <x v="0"/>
    <x v="21"/>
    <x v="5"/>
    <x v="1"/>
    <x v="0"/>
    <x v="0"/>
    <x v="1"/>
    <x v="32"/>
    <n v="0"/>
  </r>
  <r>
    <x v="4024"/>
    <x v="4017"/>
    <x v="4024"/>
    <x v="4024"/>
    <x v="3"/>
    <x v="17"/>
    <s v="V"/>
    <s v="Ardron"/>
    <x v="0"/>
    <x v="53"/>
    <x v="5"/>
    <x v="1"/>
    <x v="0"/>
    <x v="0"/>
    <x v="1"/>
    <x v="29"/>
    <n v="0"/>
  </r>
  <r>
    <x v="4025"/>
    <x v="4018"/>
    <x v="4025"/>
    <x v="4025"/>
    <x v="2"/>
    <x v="10"/>
    <s v="V"/>
    <s v="Antoons"/>
    <x v="0"/>
    <x v="8"/>
    <x v="5"/>
    <x v="1"/>
    <x v="0"/>
    <x v="0"/>
    <x v="1"/>
    <x v="17"/>
    <n v="0"/>
  </r>
  <r>
    <x v="4026"/>
    <x v="4019"/>
    <x v="4026"/>
    <x v="4026"/>
    <x v="1"/>
    <x v="12"/>
    <s v="X"/>
    <s v="Olney"/>
    <x v="0"/>
    <x v="30"/>
    <x v="5"/>
    <x v="1"/>
    <x v="0"/>
    <x v="0"/>
    <x v="1"/>
    <x v="16"/>
    <n v="0"/>
  </r>
  <r>
    <x v="4027"/>
    <x v="4020"/>
    <x v="4027"/>
    <x v="4027"/>
    <x v="6"/>
    <x v="10"/>
    <s v="Z"/>
    <s v="Kunzler"/>
    <x v="0"/>
    <x v="49"/>
    <x v="5"/>
    <x v="1"/>
    <x v="0"/>
    <x v="0"/>
    <x v="1"/>
    <x v="16"/>
    <n v="0"/>
  </r>
  <r>
    <x v="4028"/>
    <x v="4021"/>
    <x v="4028"/>
    <x v="4028"/>
    <x v="1"/>
    <x v="13"/>
    <s v="V"/>
    <s v="Fitchett"/>
    <x v="0"/>
    <x v="75"/>
    <x v="5"/>
    <x v="1"/>
    <x v="0"/>
    <x v="0"/>
    <x v="7"/>
    <x v="38"/>
    <n v="0"/>
  </r>
  <r>
    <x v="4029"/>
    <x v="4022"/>
    <x v="4029"/>
    <x v="4029"/>
    <x v="0"/>
    <x v="19"/>
    <s v="N"/>
    <s v="Ricket"/>
    <x v="0"/>
    <x v="47"/>
    <x v="5"/>
    <x v="1"/>
    <x v="0"/>
    <x v="0"/>
    <x v="9"/>
    <x v="29"/>
    <n v="0"/>
  </r>
  <r>
    <x v="4030"/>
    <x v="4023"/>
    <x v="4030"/>
    <x v="4030"/>
    <x v="6"/>
    <x v="11"/>
    <s v="R"/>
    <s v="Gunney"/>
    <x v="0"/>
    <x v="23"/>
    <x v="5"/>
    <x v="1"/>
    <x v="0"/>
    <x v="0"/>
    <x v="9"/>
    <x v="50"/>
    <n v="0"/>
  </r>
  <r>
    <x v="4031"/>
    <x v="4024"/>
    <x v="4031"/>
    <x v="4031"/>
    <x v="1"/>
    <x v="23"/>
    <s v="T"/>
    <s v="Ianetti"/>
    <x v="0"/>
    <x v="50"/>
    <x v="5"/>
    <x v="1"/>
    <x v="0"/>
    <x v="0"/>
    <x v="6"/>
    <x v="17"/>
    <n v="0"/>
  </r>
  <r>
    <x v="4032"/>
    <x v="4025"/>
    <x v="4032"/>
    <x v="4032"/>
    <x v="3"/>
    <x v="12"/>
    <s v="S"/>
    <s v="Nutting"/>
    <x v="0"/>
    <x v="56"/>
    <x v="5"/>
    <x v="1"/>
    <x v="0"/>
    <x v="0"/>
    <x v="10"/>
    <x v="18"/>
    <n v="0"/>
  </r>
  <r>
    <x v="4033"/>
    <x v="4026"/>
    <x v="4033"/>
    <x v="4033"/>
    <x v="6"/>
    <x v="18"/>
    <s v="N"/>
    <s v="Dignall"/>
    <x v="0"/>
    <x v="44"/>
    <x v="5"/>
    <x v="1"/>
    <x v="0"/>
    <x v="0"/>
    <x v="8"/>
    <x v="0"/>
    <n v="0"/>
  </r>
  <r>
    <x v="4034"/>
    <x v="4027"/>
    <x v="4034"/>
    <x v="4034"/>
    <x v="0"/>
    <x v="12"/>
    <s v="I"/>
    <s v="Teather"/>
    <x v="0"/>
    <x v="12"/>
    <x v="5"/>
    <x v="1"/>
    <x v="0"/>
    <x v="0"/>
    <x v="2"/>
    <x v="23"/>
    <n v="0"/>
  </r>
  <r>
    <x v="4035"/>
    <x v="4028"/>
    <x v="4035"/>
    <x v="4035"/>
    <x v="2"/>
    <x v="5"/>
    <s v="V"/>
    <s v="Henric"/>
    <x v="0"/>
    <x v="70"/>
    <x v="5"/>
    <x v="1"/>
    <x v="0"/>
    <x v="0"/>
    <x v="2"/>
    <x v="44"/>
    <n v="0"/>
  </r>
  <r>
    <x v="4036"/>
    <x v="4029"/>
    <x v="4036"/>
    <x v="4036"/>
    <x v="5"/>
    <x v="9"/>
    <s v="B"/>
    <s v="Shrigley"/>
    <x v="0"/>
    <x v="56"/>
    <x v="5"/>
    <x v="5"/>
    <x v="0"/>
    <x v="0"/>
    <x v="1"/>
    <x v="45"/>
    <n v="1"/>
  </r>
  <r>
    <x v="4037"/>
    <x v="4030"/>
    <x v="4037"/>
    <x v="4037"/>
    <x v="4"/>
    <x v="6"/>
    <s v="C"/>
    <s v="O'Cannon"/>
    <x v="0"/>
    <x v="53"/>
    <x v="5"/>
    <x v="5"/>
    <x v="0"/>
    <x v="0"/>
    <x v="1"/>
    <x v="3"/>
    <n v="0"/>
  </r>
  <r>
    <x v="4038"/>
    <x v="4031"/>
    <x v="4038"/>
    <x v="4038"/>
    <x v="0"/>
    <x v="0"/>
    <s v="T"/>
    <s v="Stenner"/>
    <x v="0"/>
    <x v="8"/>
    <x v="5"/>
    <x v="5"/>
    <x v="0"/>
    <x v="0"/>
    <x v="1"/>
    <x v="38"/>
    <n v="0"/>
  </r>
  <r>
    <x v="4039"/>
    <x v="4032"/>
    <x v="4039"/>
    <x v="4039"/>
    <x v="6"/>
    <x v="8"/>
    <s v="A"/>
    <s v="Muller"/>
    <x v="0"/>
    <x v="31"/>
    <x v="5"/>
    <x v="0"/>
    <x v="0"/>
    <x v="0"/>
    <x v="1"/>
    <x v="34"/>
    <n v="0"/>
  </r>
  <r>
    <x v="4040"/>
    <x v="4033"/>
    <x v="4040"/>
    <x v="4040"/>
    <x v="2"/>
    <x v="10"/>
    <s v="A"/>
    <s v="Scallon"/>
    <x v="0"/>
    <x v="73"/>
    <x v="5"/>
    <x v="0"/>
    <x v="0"/>
    <x v="0"/>
    <x v="1"/>
    <x v="0"/>
    <n v="0"/>
  </r>
  <r>
    <x v="4041"/>
    <x v="4034"/>
    <x v="4041"/>
    <x v="4041"/>
    <x v="5"/>
    <x v="20"/>
    <s v="A"/>
    <s v="Kennelly"/>
    <x v="0"/>
    <x v="70"/>
    <x v="5"/>
    <x v="0"/>
    <x v="0"/>
    <x v="0"/>
    <x v="1"/>
    <x v="0"/>
    <n v="0"/>
  </r>
  <r>
    <x v="4042"/>
    <x v="4035"/>
    <x v="4042"/>
    <x v="4042"/>
    <x v="1"/>
    <x v="9"/>
    <s v="A"/>
    <s v="Pitrelli"/>
    <x v="0"/>
    <x v="75"/>
    <x v="5"/>
    <x v="0"/>
    <x v="0"/>
    <x v="0"/>
    <x v="1"/>
    <x v="9"/>
    <n v="0"/>
  </r>
  <r>
    <x v="4043"/>
    <x v="4036"/>
    <x v="4043"/>
    <x v="4043"/>
    <x v="0"/>
    <x v="9"/>
    <s v="B"/>
    <s v="Bunney"/>
    <x v="0"/>
    <x v="44"/>
    <x v="5"/>
    <x v="0"/>
    <x v="0"/>
    <x v="0"/>
    <x v="1"/>
    <x v="39"/>
    <n v="0"/>
  </r>
  <r>
    <x v="4044"/>
    <x v="4037"/>
    <x v="4044"/>
    <x v="4044"/>
    <x v="3"/>
    <x v="13"/>
    <s v="C"/>
    <s v="Tregensoe"/>
    <x v="0"/>
    <x v="13"/>
    <x v="5"/>
    <x v="0"/>
    <x v="0"/>
    <x v="0"/>
    <x v="1"/>
    <x v="48"/>
    <n v="0"/>
  </r>
  <r>
    <x v="4045"/>
    <x v="4038"/>
    <x v="4045"/>
    <x v="4045"/>
    <x v="2"/>
    <x v="15"/>
    <s v="D"/>
    <s v="Blaksland"/>
    <x v="0"/>
    <x v="54"/>
    <x v="5"/>
    <x v="0"/>
    <x v="0"/>
    <x v="0"/>
    <x v="1"/>
    <x v="30"/>
    <n v="0"/>
  </r>
  <r>
    <x v="4046"/>
    <x v="4039"/>
    <x v="4046"/>
    <x v="4046"/>
    <x v="2"/>
    <x v="2"/>
    <s v="D"/>
    <s v="Laible"/>
    <x v="0"/>
    <x v="41"/>
    <x v="5"/>
    <x v="0"/>
    <x v="0"/>
    <x v="0"/>
    <x v="1"/>
    <x v="32"/>
    <n v="0"/>
  </r>
  <r>
    <x v="4047"/>
    <x v="4040"/>
    <x v="4047"/>
    <x v="4047"/>
    <x v="1"/>
    <x v="17"/>
    <s v="E"/>
    <s v="Belchamp"/>
    <x v="0"/>
    <x v="60"/>
    <x v="5"/>
    <x v="0"/>
    <x v="0"/>
    <x v="0"/>
    <x v="1"/>
    <x v="26"/>
    <n v="0"/>
  </r>
  <r>
    <x v="4048"/>
    <x v="4041"/>
    <x v="4048"/>
    <x v="4048"/>
    <x v="6"/>
    <x v="21"/>
    <s v="F"/>
    <s v="Cabena"/>
    <x v="0"/>
    <x v="65"/>
    <x v="5"/>
    <x v="0"/>
    <x v="0"/>
    <x v="0"/>
    <x v="1"/>
    <x v="31"/>
    <n v="0"/>
  </r>
  <r>
    <x v="4049"/>
    <x v="4042"/>
    <x v="4049"/>
    <x v="4049"/>
    <x v="5"/>
    <x v="11"/>
    <s v="F"/>
    <s v="Winskill"/>
    <x v="0"/>
    <x v="33"/>
    <x v="5"/>
    <x v="0"/>
    <x v="0"/>
    <x v="0"/>
    <x v="1"/>
    <x v="26"/>
    <n v="0"/>
  </r>
  <r>
    <x v="4050"/>
    <x v="4043"/>
    <x v="4050"/>
    <x v="4050"/>
    <x v="3"/>
    <x v="13"/>
    <s v="G"/>
    <s v="Burde"/>
    <x v="0"/>
    <x v="69"/>
    <x v="5"/>
    <x v="0"/>
    <x v="0"/>
    <x v="0"/>
    <x v="1"/>
    <x v="7"/>
    <n v="0"/>
  </r>
  <r>
    <x v="4051"/>
    <x v="4044"/>
    <x v="4051"/>
    <x v="4051"/>
    <x v="2"/>
    <x v="10"/>
    <s v="H"/>
    <s v="Winslade"/>
    <x v="0"/>
    <x v="9"/>
    <x v="5"/>
    <x v="0"/>
    <x v="0"/>
    <x v="0"/>
    <x v="1"/>
    <x v="46"/>
    <n v="0"/>
  </r>
  <r>
    <x v="4052"/>
    <x v="4045"/>
    <x v="4052"/>
    <x v="4052"/>
    <x v="6"/>
    <x v="5"/>
    <s v="I"/>
    <s v="Attwoul"/>
    <x v="0"/>
    <x v="25"/>
    <x v="5"/>
    <x v="0"/>
    <x v="0"/>
    <x v="0"/>
    <x v="1"/>
    <x v="15"/>
    <n v="0"/>
  </r>
  <r>
    <x v="4053"/>
    <x v="4046"/>
    <x v="4053"/>
    <x v="4053"/>
    <x v="0"/>
    <x v="12"/>
    <s v="I"/>
    <s v="Klimashevich"/>
    <x v="0"/>
    <x v="65"/>
    <x v="5"/>
    <x v="0"/>
    <x v="0"/>
    <x v="0"/>
    <x v="1"/>
    <x v="44"/>
    <n v="0"/>
  </r>
  <r>
    <x v="4054"/>
    <x v="4047"/>
    <x v="4054"/>
    <x v="4054"/>
    <x v="0"/>
    <x v="1"/>
    <s v="J"/>
    <s v="Yeldon"/>
    <x v="0"/>
    <x v="8"/>
    <x v="5"/>
    <x v="0"/>
    <x v="0"/>
    <x v="0"/>
    <x v="1"/>
    <x v="41"/>
    <n v="0"/>
  </r>
  <r>
    <x v="4055"/>
    <x v="4048"/>
    <x v="4055"/>
    <x v="4055"/>
    <x v="5"/>
    <x v="13"/>
    <s v="K"/>
    <s v="Arguile"/>
    <x v="0"/>
    <x v="54"/>
    <x v="5"/>
    <x v="0"/>
    <x v="0"/>
    <x v="0"/>
    <x v="1"/>
    <x v="14"/>
    <n v="0"/>
  </r>
  <r>
    <x v="4056"/>
    <x v="4049"/>
    <x v="4056"/>
    <x v="4056"/>
    <x v="1"/>
    <x v="2"/>
    <s v="K"/>
    <s v="Dyshart"/>
    <x v="0"/>
    <x v="28"/>
    <x v="5"/>
    <x v="0"/>
    <x v="0"/>
    <x v="0"/>
    <x v="1"/>
    <x v="5"/>
    <n v="0"/>
  </r>
  <r>
    <x v="4057"/>
    <x v="4050"/>
    <x v="4057"/>
    <x v="4057"/>
    <x v="6"/>
    <x v="19"/>
    <s v="L"/>
    <s v="Laffoley-Lane"/>
    <x v="0"/>
    <x v="21"/>
    <x v="5"/>
    <x v="0"/>
    <x v="0"/>
    <x v="0"/>
    <x v="1"/>
    <x v="39"/>
    <n v="0"/>
  </r>
  <r>
    <x v="4058"/>
    <x v="4051"/>
    <x v="4058"/>
    <x v="4058"/>
    <x v="5"/>
    <x v="3"/>
    <s v="L"/>
    <s v="Philipart"/>
    <x v="0"/>
    <x v="3"/>
    <x v="5"/>
    <x v="0"/>
    <x v="0"/>
    <x v="0"/>
    <x v="1"/>
    <x v="18"/>
    <n v="0"/>
  </r>
  <r>
    <x v="4059"/>
    <x v="4052"/>
    <x v="4059"/>
    <x v="4059"/>
    <x v="0"/>
    <x v="22"/>
    <s v="L"/>
    <s v="Wissbey"/>
    <x v="0"/>
    <x v="41"/>
    <x v="5"/>
    <x v="0"/>
    <x v="0"/>
    <x v="0"/>
    <x v="1"/>
    <x v="47"/>
    <n v="0"/>
  </r>
  <r>
    <x v="4060"/>
    <x v="4053"/>
    <x v="4060"/>
    <x v="4060"/>
    <x v="0"/>
    <x v="3"/>
    <s v="L"/>
    <s v="Weekly"/>
    <x v="0"/>
    <x v="3"/>
    <x v="5"/>
    <x v="0"/>
    <x v="0"/>
    <x v="0"/>
    <x v="1"/>
    <x v="2"/>
    <n v="0"/>
  </r>
  <r>
    <x v="4061"/>
    <x v="4054"/>
    <x v="4061"/>
    <x v="4061"/>
    <x v="2"/>
    <x v="19"/>
    <s v="M"/>
    <s v="Scimone"/>
    <x v="0"/>
    <x v="53"/>
    <x v="5"/>
    <x v="0"/>
    <x v="0"/>
    <x v="0"/>
    <x v="1"/>
    <x v="34"/>
    <n v="0"/>
  </r>
  <r>
    <x v="4062"/>
    <x v="4055"/>
    <x v="4062"/>
    <x v="4062"/>
    <x v="5"/>
    <x v="7"/>
    <s v="M"/>
    <s v="Elvy"/>
    <x v="0"/>
    <x v="58"/>
    <x v="5"/>
    <x v="0"/>
    <x v="0"/>
    <x v="0"/>
    <x v="1"/>
    <x v="6"/>
    <n v="0"/>
  </r>
  <r>
    <x v="4063"/>
    <x v="4056"/>
    <x v="4063"/>
    <x v="4063"/>
    <x v="2"/>
    <x v="18"/>
    <s v="M"/>
    <s v="Cumbers"/>
    <x v="0"/>
    <x v="22"/>
    <x v="5"/>
    <x v="0"/>
    <x v="0"/>
    <x v="0"/>
    <x v="1"/>
    <x v="12"/>
    <n v="0"/>
  </r>
  <r>
    <x v="4064"/>
    <x v="4057"/>
    <x v="4064"/>
    <x v="4064"/>
    <x v="1"/>
    <x v="23"/>
    <s v="M"/>
    <s v="Brimfield"/>
    <x v="0"/>
    <x v="70"/>
    <x v="5"/>
    <x v="0"/>
    <x v="0"/>
    <x v="0"/>
    <x v="1"/>
    <x v="47"/>
    <n v="0"/>
  </r>
  <r>
    <x v="4065"/>
    <x v="4058"/>
    <x v="4065"/>
    <x v="4065"/>
    <x v="5"/>
    <x v="7"/>
    <s v="M"/>
    <s v="Windibank"/>
    <x v="0"/>
    <x v="75"/>
    <x v="5"/>
    <x v="0"/>
    <x v="0"/>
    <x v="0"/>
    <x v="1"/>
    <x v="2"/>
    <n v="0"/>
  </r>
  <r>
    <x v="4066"/>
    <x v="4059"/>
    <x v="4066"/>
    <x v="4066"/>
    <x v="5"/>
    <x v="8"/>
    <s v="N"/>
    <s v="Hitschke"/>
    <x v="0"/>
    <x v="27"/>
    <x v="5"/>
    <x v="0"/>
    <x v="0"/>
    <x v="0"/>
    <x v="1"/>
    <x v="24"/>
    <n v="0"/>
  </r>
  <r>
    <x v="4067"/>
    <x v="4060"/>
    <x v="4067"/>
    <x v="4067"/>
    <x v="2"/>
    <x v="17"/>
    <s v="N"/>
    <s v="Sporgeon"/>
    <x v="0"/>
    <x v="30"/>
    <x v="5"/>
    <x v="0"/>
    <x v="0"/>
    <x v="0"/>
    <x v="1"/>
    <x v="46"/>
    <n v="0"/>
  </r>
  <r>
    <x v="4068"/>
    <x v="4061"/>
    <x v="4068"/>
    <x v="4068"/>
    <x v="0"/>
    <x v="4"/>
    <s v="N"/>
    <s v="Overton"/>
    <x v="0"/>
    <x v="58"/>
    <x v="5"/>
    <x v="0"/>
    <x v="0"/>
    <x v="0"/>
    <x v="1"/>
    <x v="10"/>
    <n v="0"/>
  </r>
  <r>
    <x v="4069"/>
    <x v="4062"/>
    <x v="4069"/>
    <x v="4069"/>
    <x v="2"/>
    <x v="8"/>
    <s v="N"/>
    <s v="Klosser"/>
    <x v="0"/>
    <x v="57"/>
    <x v="5"/>
    <x v="0"/>
    <x v="0"/>
    <x v="0"/>
    <x v="1"/>
    <x v="25"/>
    <n v="0"/>
  </r>
  <r>
    <x v="4070"/>
    <x v="4063"/>
    <x v="4070"/>
    <x v="4070"/>
    <x v="0"/>
    <x v="2"/>
    <s v="O"/>
    <s v="Dennert"/>
    <x v="0"/>
    <x v="18"/>
    <x v="5"/>
    <x v="0"/>
    <x v="0"/>
    <x v="0"/>
    <x v="1"/>
    <x v="7"/>
    <n v="0"/>
  </r>
  <r>
    <x v="4071"/>
    <x v="4064"/>
    <x v="4071"/>
    <x v="4071"/>
    <x v="1"/>
    <x v="2"/>
    <s v="O"/>
    <s v="Skivington"/>
    <x v="0"/>
    <x v="75"/>
    <x v="5"/>
    <x v="0"/>
    <x v="0"/>
    <x v="0"/>
    <x v="1"/>
    <x v="21"/>
    <n v="0"/>
  </r>
  <r>
    <x v="4072"/>
    <x v="4065"/>
    <x v="4072"/>
    <x v="4072"/>
    <x v="2"/>
    <x v="7"/>
    <s v="P"/>
    <s v="Ivie"/>
    <x v="0"/>
    <x v="49"/>
    <x v="5"/>
    <x v="0"/>
    <x v="0"/>
    <x v="0"/>
    <x v="1"/>
    <x v="28"/>
    <n v="0"/>
  </r>
  <r>
    <x v="4073"/>
    <x v="4066"/>
    <x v="4073"/>
    <x v="4073"/>
    <x v="3"/>
    <x v="1"/>
    <s v="P"/>
    <s v="Lago"/>
    <x v="0"/>
    <x v="44"/>
    <x v="5"/>
    <x v="0"/>
    <x v="0"/>
    <x v="0"/>
    <x v="1"/>
    <x v="44"/>
    <n v="0"/>
  </r>
  <r>
    <x v="4074"/>
    <x v="4067"/>
    <x v="4074"/>
    <x v="4074"/>
    <x v="1"/>
    <x v="0"/>
    <s v="P"/>
    <s v="Shayes"/>
    <x v="0"/>
    <x v="68"/>
    <x v="5"/>
    <x v="0"/>
    <x v="0"/>
    <x v="0"/>
    <x v="1"/>
    <x v="22"/>
    <n v="0"/>
  </r>
  <r>
    <x v="4075"/>
    <x v="4068"/>
    <x v="4075"/>
    <x v="4075"/>
    <x v="1"/>
    <x v="23"/>
    <s v="P"/>
    <s v="Kordt"/>
    <x v="0"/>
    <x v="57"/>
    <x v="5"/>
    <x v="0"/>
    <x v="0"/>
    <x v="0"/>
    <x v="1"/>
    <x v="33"/>
    <n v="0"/>
  </r>
  <r>
    <x v="4076"/>
    <x v="4069"/>
    <x v="4076"/>
    <x v="4076"/>
    <x v="1"/>
    <x v="18"/>
    <s v="R"/>
    <s v="Bernini"/>
    <x v="0"/>
    <x v="19"/>
    <x v="5"/>
    <x v="0"/>
    <x v="0"/>
    <x v="0"/>
    <x v="1"/>
    <x v="32"/>
    <n v="0"/>
  </r>
  <r>
    <x v="4077"/>
    <x v="4070"/>
    <x v="4077"/>
    <x v="4077"/>
    <x v="4"/>
    <x v="5"/>
    <s v="R"/>
    <s v="Smale"/>
    <x v="0"/>
    <x v="20"/>
    <x v="5"/>
    <x v="0"/>
    <x v="0"/>
    <x v="0"/>
    <x v="1"/>
    <x v="14"/>
    <n v="0"/>
  </r>
  <r>
    <x v="4078"/>
    <x v="4071"/>
    <x v="4078"/>
    <x v="4078"/>
    <x v="2"/>
    <x v="22"/>
    <s v="S"/>
    <s v="Stuchbury"/>
    <x v="0"/>
    <x v="53"/>
    <x v="5"/>
    <x v="0"/>
    <x v="0"/>
    <x v="0"/>
    <x v="1"/>
    <x v="6"/>
    <n v="0"/>
  </r>
  <r>
    <x v="4079"/>
    <x v="4072"/>
    <x v="4079"/>
    <x v="4079"/>
    <x v="3"/>
    <x v="3"/>
    <s v="S"/>
    <s v="Pleasance"/>
    <x v="0"/>
    <x v="10"/>
    <x v="5"/>
    <x v="0"/>
    <x v="0"/>
    <x v="0"/>
    <x v="1"/>
    <x v="50"/>
    <n v="0"/>
  </r>
  <r>
    <x v="4080"/>
    <x v="4073"/>
    <x v="4080"/>
    <x v="4080"/>
    <x v="4"/>
    <x v="18"/>
    <s v="T"/>
    <s v="Tooth"/>
    <x v="0"/>
    <x v="6"/>
    <x v="5"/>
    <x v="0"/>
    <x v="0"/>
    <x v="0"/>
    <x v="1"/>
    <x v="4"/>
    <n v="0"/>
  </r>
  <r>
    <x v="4081"/>
    <x v="4074"/>
    <x v="4081"/>
    <x v="4081"/>
    <x v="2"/>
    <x v="12"/>
    <s v="T"/>
    <s v="Spaducci"/>
    <x v="0"/>
    <x v="67"/>
    <x v="5"/>
    <x v="0"/>
    <x v="0"/>
    <x v="0"/>
    <x v="1"/>
    <x v="42"/>
    <n v="0"/>
  </r>
  <r>
    <x v="4082"/>
    <x v="4075"/>
    <x v="4082"/>
    <x v="4082"/>
    <x v="6"/>
    <x v="16"/>
    <s v="T"/>
    <s v="MacAne"/>
    <x v="0"/>
    <x v="8"/>
    <x v="5"/>
    <x v="0"/>
    <x v="0"/>
    <x v="0"/>
    <x v="1"/>
    <x v="36"/>
    <n v="0"/>
  </r>
  <r>
    <x v="4083"/>
    <x v="4076"/>
    <x v="4083"/>
    <x v="4083"/>
    <x v="6"/>
    <x v="8"/>
    <s v="T"/>
    <s v="Wand"/>
    <x v="0"/>
    <x v="44"/>
    <x v="5"/>
    <x v="0"/>
    <x v="0"/>
    <x v="0"/>
    <x v="1"/>
    <x v="24"/>
    <n v="0"/>
  </r>
  <r>
    <x v="4084"/>
    <x v="4077"/>
    <x v="4084"/>
    <x v="4084"/>
    <x v="3"/>
    <x v="13"/>
    <s v="U"/>
    <s v="Bonifacio"/>
    <x v="0"/>
    <x v="33"/>
    <x v="5"/>
    <x v="0"/>
    <x v="0"/>
    <x v="0"/>
    <x v="1"/>
    <x v="4"/>
    <n v="0"/>
  </r>
  <r>
    <x v="4085"/>
    <x v="4078"/>
    <x v="4085"/>
    <x v="4085"/>
    <x v="0"/>
    <x v="13"/>
    <s v="U"/>
    <s v="McKerlie"/>
    <x v="0"/>
    <x v="35"/>
    <x v="5"/>
    <x v="0"/>
    <x v="0"/>
    <x v="0"/>
    <x v="1"/>
    <x v="28"/>
    <n v="0"/>
  </r>
  <r>
    <x v="4086"/>
    <x v="4079"/>
    <x v="4086"/>
    <x v="4086"/>
    <x v="6"/>
    <x v="18"/>
    <s v="U"/>
    <s v="Echallier"/>
    <x v="0"/>
    <x v="35"/>
    <x v="5"/>
    <x v="0"/>
    <x v="0"/>
    <x v="0"/>
    <x v="1"/>
    <x v="29"/>
    <n v="0"/>
  </r>
  <r>
    <x v="4087"/>
    <x v="4080"/>
    <x v="4087"/>
    <x v="4087"/>
    <x v="1"/>
    <x v="3"/>
    <s v="U"/>
    <s v="Mothersole"/>
    <x v="0"/>
    <x v="55"/>
    <x v="5"/>
    <x v="0"/>
    <x v="0"/>
    <x v="0"/>
    <x v="1"/>
    <x v="10"/>
    <n v="0"/>
  </r>
  <r>
    <x v="4088"/>
    <x v="4081"/>
    <x v="4088"/>
    <x v="4088"/>
    <x v="2"/>
    <x v="13"/>
    <s v="V"/>
    <s v="Partridge"/>
    <x v="0"/>
    <x v="42"/>
    <x v="5"/>
    <x v="0"/>
    <x v="0"/>
    <x v="0"/>
    <x v="1"/>
    <x v="10"/>
    <n v="0"/>
  </r>
  <r>
    <x v="4089"/>
    <x v="4082"/>
    <x v="4089"/>
    <x v="4089"/>
    <x v="2"/>
    <x v="23"/>
    <s v="W"/>
    <s v="Gwilt"/>
    <x v="0"/>
    <x v="78"/>
    <x v="5"/>
    <x v="0"/>
    <x v="0"/>
    <x v="0"/>
    <x v="1"/>
    <x v="13"/>
    <n v="0"/>
  </r>
  <r>
    <x v="4090"/>
    <x v="4083"/>
    <x v="4090"/>
    <x v="4090"/>
    <x v="3"/>
    <x v="1"/>
    <s v="W"/>
    <s v="Rodbourne"/>
    <x v="0"/>
    <x v="5"/>
    <x v="5"/>
    <x v="0"/>
    <x v="0"/>
    <x v="0"/>
    <x v="1"/>
    <x v="2"/>
    <n v="0"/>
  </r>
  <r>
    <x v="4091"/>
    <x v="4084"/>
    <x v="4091"/>
    <x v="4091"/>
    <x v="4"/>
    <x v="8"/>
    <s v="X"/>
    <s v="Iddiens"/>
    <x v="0"/>
    <x v="5"/>
    <x v="5"/>
    <x v="0"/>
    <x v="0"/>
    <x v="0"/>
    <x v="1"/>
    <x v="38"/>
    <n v="0"/>
  </r>
  <r>
    <x v="4092"/>
    <x v="4085"/>
    <x v="4092"/>
    <x v="4092"/>
    <x v="4"/>
    <x v="16"/>
    <s v="Y"/>
    <s v="Olden"/>
    <x v="0"/>
    <x v="75"/>
    <x v="5"/>
    <x v="0"/>
    <x v="0"/>
    <x v="0"/>
    <x v="1"/>
    <x v="49"/>
    <n v="0"/>
  </r>
  <r>
    <x v="4093"/>
    <x v="4086"/>
    <x v="4093"/>
    <x v="4093"/>
    <x v="5"/>
    <x v="3"/>
    <s v="Z"/>
    <s v="Peachman"/>
    <x v="0"/>
    <x v="13"/>
    <x v="5"/>
    <x v="0"/>
    <x v="0"/>
    <x v="0"/>
    <x v="1"/>
    <x v="29"/>
    <n v="0"/>
  </r>
  <r>
    <x v="4094"/>
    <x v="4087"/>
    <x v="4094"/>
    <x v="4094"/>
    <x v="3"/>
    <x v="21"/>
    <s v="Z"/>
    <s v="Scurry"/>
    <x v="0"/>
    <x v="32"/>
    <x v="5"/>
    <x v="0"/>
    <x v="0"/>
    <x v="0"/>
    <x v="1"/>
    <x v="2"/>
    <n v="0"/>
  </r>
  <r>
    <x v="4095"/>
    <x v="4088"/>
    <x v="4095"/>
    <x v="4095"/>
    <x v="6"/>
    <x v="5"/>
    <s v="Z"/>
    <s v="Screwton"/>
    <x v="0"/>
    <x v="0"/>
    <x v="5"/>
    <x v="0"/>
    <x v="0"/>
    <x v="0"/>
    <x v="1"/>
    <x v="2"/>
    <n v="0"/>
  </r>
  <r>
    <x v="4096"/>
    <x v="4089"/>
    <x v="4096"/>
    <x v="4096"/>
    <x v="4"/>
    <x v="20"/>
    <s v="Z"/>
    <s v="Riche"/>
    <x v="0"/>
    <x v="13"/>
    <x v="5"/>
    <x v="0"/>
    <x v="0"/>
    <x v="0"/>
    <x v="1"/>
    <x v="5"/>
    <n v="0"/>
  </r>
  <r>
    <x v="4097"/>
    <x v="4090"/>
    <x v="4097"/>
    <x v="4097"/>
    <x v="5"/>
    <x v="3"/>
    <s v="F"/>
    <s v="Faherty"/>
    <x v="0"/>
    <x v="70"/>
    <x v="5"/>
    <x v="0"/>
    <x v="0"/>
    <x v="0"/>
    <x v="4"/>
    <x v="49"/>
    <n v="0"/>
  </r>
  <r>
    <x v="4098"/>
    <x v="4091"/>
    <x v="4098"/>
    <x v="4098"/>
    <x v="2"/>
    <x v="18"/>
    <s v="Z"/>
    <s v="Cottage"/>
    <x v="0"/>
    <x v="73"/>
    <x v="5"/>
    <x v="0"/>
    <x v="0"/>
    <x v="0"/>
    <x v="4"/>
    <x v="39"/>
    <n v="0"/>
  </r>
  <r>
    <x v="4099"/>
    <x v="4092"/>
    <x v="4099"/>
    <x v="4099"/>
    <x v="1"/>
    <x v="23"/>
    <s v="V"/>
    <s v="Quye"/>
    <x v="0"/>
    <x v="4"/>
    <x v="5"/>
    <x v="0"/>
    <x v="0"/>
    <x v="0"/>
    <x v="9"/>
    <x v="48"/>
    <n v="0"/>
  </r>
  <r>
    <x v="4100"/>
    <x v="4093"/>
    <x v="4100"/>
    <x v="4100"/>
    <x v="5"/>
    <x v="5"/>
    <s v="F"/>
    <s v="Gateman"/>
    <x v="0"/>
    <x v="51"/>
    <x v="5"/>
    <x v="0"/>
    <x v="0"/>
    <x v="0"/>
    <x v="6"/>
    <x v="0"/>
    <n v="0"/>
  </r>
  <r>
    <x v="4101"/>
    <x v="4094"/>
    <x v="4101"/>
    <x v="4101"/>
    <x v="6"/>
    <x v="17"/>
    <s v="I"/>
    <s v="Duffitt"/>
    <x v="0"/>
    <x v="36"/>
    <x v="5"/>
    <x v="0"/>
    <x v="0"/>
    <x v="0"/>
    <x v="6"/>
    <x v="50"/>
    <n v="0"/>
  </r>
  <r>
    <x v="4102"/>
    <x v="4095"/>
    <x v="4102"/>
    <x v="4102"/>
    <x v="3"/>
    <x v="2"/>
    <s v="T"/>
    <s v="Drache"/>
    <x v="0"/>
    <x v="67"/>
    <x v="5"/>
    <x v="0"/>
    <x v="0"/>
    <x v="0"/>
    <x v="6"/>
    <x v="0"/>
    <n v="0"/>
  </r>
  <r>
    <x v="4103"/>
    <x v="4096"/>
    <x v="4103"/>
    <x v="4103"/>
    <x v="6"/>
    <x v="4"/>
    <s v="H"/>
    <s v="Coppenhall"/>
    <x v="0"/>
    <x v="10"/>
    <x v="5"/>
    <x v="0"/>
    <x v="0"/>
    <x v="0"/>
    <x v="11"/>
    <x v="2"/>
    <n v="0"/>
  </r>
  <r>
    <x v="4104"/>
    <x v="4097"/>
    <x v="4104"/>
    <x v="4104"/>
    <x v="3"/>
    <x v="21"/>
    <s v="P"/>
    <s v="MacKomb"/>
    <x v="0"/>
    <x v="54"/>
    <x v="5"/>
    <x v="0"/>
    <x v="0"/>
    <x v="0"/>
    <x v="11"/>
    <x v="38"/>
    <n v="0"/>
  </r>
  <r>
    <x v="4105"/>
    <x v="4098"/>
    <x v="4105"/>
    <x v="4105"/>
    <x v="3"/>
    <x v="2"/>
    <s v="Y"/>
    <s v="Joret"/>
    <x v="0"/>
    <x v="17"/>
    <x v="5"/>
    <x v="0"/>
    <x v="0"/>
    <x v="0"/>
    <x v="10"/>
    <x v="50"/>
    <n v="0"/>
  </r>
  <r>
    <x v="4106"/>
    <x v="4099"/>
    <x v="4106"/>
    <x v="4106"/>
    <x v="1"/>
    <x v="0"/>
    <s v="Y"/>
    <s v="Prandy"/>
    <x v="0"/>
    <x v="75"/>
    <x v="5"/>
    <x v="0"/>
    <x v="0"/>
    <x v="0"/>
    <x v="10"/>
    <x v="27"/>
    <n v="0"/>
  </r>
  <r>
    <x v="4107"/>
    <x v="4100"/>
    <x v="4107"/>
    <x v="4107"/>
    <x v="3"/>
    <x v="13"/>
    <s v="F"/>
    <s v="Kilgallen"/>
    <x v="0"/>
    <x v="51"/>
    <x v="5"/>
    <x v="0"/>
    <x v="0"/>
    <x v="0"/>
    <x v="8"/>
    <x v="31"/>
    <n v="0"/>
  </r>
  <r>
    <x v="4108"/>
    <x v="4101"/>
    <x v="4108"/>
    <x v="4108"/>
    <x v="2"/>
    <x v="3"/>
    <s v="I"/>
    <s v="Rubica"/>
    <x v="0"/>
    <x v="29"/>
    <x v="5"/>
    <x v="0"/>
    <x v="0"/>
    <x v="0"/>
    <x v="8"/>
    <x v="15"/>
    <n v="0"/>
  </r>
  <r>
    <x v="4109"/>
    <x v="4102"/>
    <x v="4109"/>
    <x v="4109"/>
    <x v="1"/>
    <x v="22"/>
    <s v="G"/>
    <s v="Swinfen"/>
    <x v="0"/>
    <x v="7"/>
    <x v="5"/>
    <x v="0"/>
    <x v="0"/>
    <x v="0"/>
    <x v="3"/>
    <x v="30"/>
    <n v="0"/>
  </r>
  <r>
    <x v="4110"/>
    <x v="4103"/>
    <x v="4110"/>
    <x v="4110"/>
    <x v="3"/>
    <x v="16"/>
    <s v="J"/>
    <s v="Saunton"/>
    <x v="0"/>
    <x v="72"/>
    <x v="5"/>
    <x v="0"/>
    <x v="0"/>
    <x v="0"/>
    <x v="2"/>
    <x v="21"/>
    <n v="0"/>
  </r>
  <r>
    <x v="4111"/>
    <x v="4104"/>
    <x v="4111"/>
    <x v="4111"/>
    <x v="0"/>
    <x v="5"/>
    <s v="M"/>
    <s v="Chrystie"/>
    <x v="0"/>
    <x v="53"/>
    <x v="5"/>
    <x v="0"/>
    <x v="0"/>
    <x v="0"/>
    <x v="2"/>
    <x v="32"/>
    <n v="0"/>
  </r>
  <r>
    <x v="4112"/>
    <x v="4105"/>
    <x v="4112"/>
    <x v="4112"/>
    <x v="0"/>
    <x v="16"/>
    <s v="U"/>
    <s v="Izard"/>
    <x v="0"/>
    <x v="23"/>
    <x v="5"/>
    <x v="0"/>
    <x v="0"/>
    <x v="0"/>
    <x v="0"/>
    <x v="29"/>
    <n v="0"/>
  </r>
  <r>
    <x v="4113"/>
    <x v="4106"/>
    <x v="4113"/>
    <x v="4113"/>
    <x v="2"/>
    <x v="5"/>
    <s v="A"/>
    <s v="Grafhom"/>
    <x v="0"/>
    <x v="5"/>
    <x v="5"/>
    <x v="2"/>
    <x v="0"/>
    <x v="0"/>
    <x v="1"/>
    <x v="27"/>
    <n v="0"/>
  </r>
  <r>
    <x v="4114"/>
    <x v="4107"/>
    <x v="4114"/>
    <x v="4114"/>
    <x v="4"/>
    <x v="18"/>
    <s v="C"/>
    <s v="Burr"/>
    <x v="0"/>
    <x v="70"/>
    <x v="5"/>
    <x v="2"/>
    <x v="0"/>
    <x v="0"/>
    <x v="1"/>
    <x v="6"/>
    <n v="0"/>
  </r>
  <r>
    <x v="4115"/>
    <x v="4108"/>
    <x v="4115"/>
    <x v="4115"/>
    <x v="1"/>
    <x v="16"/>
    <s v="E"/>
    <s v="Brockley"/>
    <x v="0"/>
    <x v="35"/>
    <x v="5"/>
    <x v="2"/>
    <x v="0"/>
    <x v="0"/>
    <x v="1"/>
    <x v="12"/>
    <n v="0"/>
  </r>
  <r>
    <x v="4116"/>
    <x v="4109"/>
    <x v="4116"/>
    <x v="4116"/>
    <x v="1"/>
    <x v="12"/>
    <s v="G"/>
    <s v="Ablitt"/>
    <x v="0"/>
    <x v="61"/>
    <x v="5"/>
    <x v="2"/>
    <x v="0"/>
    <x v="0"/>
    <x v="1"/>
    <x v="1"/>
    <n v="0"/>
  </r>
  <r>
    <x v="4117"/>
    <x v="4110"/>
    <x v="4117"/>
    <x v="4117"/>
    <x v="6"/>
    <x v="0"/>
    <s v="G"/>
    <s v="Malkin"/>
    <x v="0"/>
    <x v="53"/>
    <x v="5"/>
    <x v="2"/>
    <x v="0"/>
    <x v="0"/>
    <x v="1"/>
    <x v="23"/>
    <n v="0"/>
  </r>
  <r>
    <x v="4118"/>
    <x v="4111"/>
    <x v="4118"/>
    <x v="4118"/>
    <x v="4"/>
    <x v="15"/>
    <s v="M"/>
    <s v="Bakewell"/>
    <x v="0"/>
    <x v="50"/>
    <x v="5"/>
    <x v="2"/>
    <x v="0"/>
    <x v="0"/>
    <x v="1"/>
    <x v="35"/>
    <n v="0"/>
  </r>
  <r>
    <x v="4119"/>
    <x v="4112"/>
    <x v="4119"/>
    <x v="4119"/>
    <x v="0"/>
    <x v="10"/>
    <s v="N"/>
    <s v="Rubroe"/>
    <x v="0"/>
    <x v="15"/>
    <x v="5"/>
    <x v="2"/>
    <x v="0"/>
    <x v="0"/>
    <x v="1"/>
    <x v="35"/>
    <n v="0"/>
  </r>
  <r>
    <x v="4120"/>
    <x v="4113"/>
    <x v="4120"/>
    <x v="4120"/>
    <x v="0"/>
    <x v="23"/>
    <s v="N"/>
    <s v="Spurge"/>
    <x v="0"/>
    <x v="31"/>
    <x v="5"/>
    <x v="2"/>
    <x v="0"/>
    <x v="0"/>
    <x v="1"/>
    <x v="18"/>
    <n v="0"/>
  </r>
  <r>
    <x v="4121"/>
    <x v="4114"/>
    <x v="4121"/>
    <x v="4121"/>
    <x v="3"/>
    <x v="3"/>
    <s v="Q"/>
    <s v="Lomax"/>
    <x v="0"/>
    <x v="17"/>
    <x v="5"/>
    <x v="2"/>
    <x v="0"/>
    <x v="0"/>
    <x v="1"/>
    <x v="33"/>
    <n v="0"/>
  </r>
  <r>
    <x v="4122"/>
    <x v="4115"/>
    <x v="4122"/>
    <x v="4122"/>
    <x v="0"/>
    <x v="11"/>
    <s v="R"/>
    <s v="Broadhurst"/>
    <x v="0"/>
    <x v="78"/>
    <x v="5"/>
    <x v="2"/>
    <x v="0"/>
    <x v="0"/>
    <x v="1"/>
    <x v="9"/>
    <n v="0"/>
  </r>
  <r>
    <x v="4123"/>
    <x v="4116"/>
    <x v="4123"/>
    <x v="4123"/>
    <x v="2"/>
    <x v="18"/>
    <s v="F"/>
    <s v="Fashion"/>
    <x v="0"/>
    <x v="43"/>
    <x v="5"/>
    <x v="2"/>
    <x v="0"/>
    <x v="0"/>
    <x v="7"/>
    <x v="19"/>
    <n v="0"/>
  </r>
  <r>
    <x v="4124"/>
    <x v="4117"/>
    <x v="4124"/>
    <x v="4124"/>
    <x v="1"/>
    <x v="13"/>
    <s v="P"/>
    <s v="Chavez"/>
    <x v="0"/>
    <x v="73"/>
    <x v="5"/>
    <x v="4"/>
    <x v="0"/>
    <x v="0"/>
    <x v="1"/>
    <x v="18"/>
    <n v="1"/>
  </r>
  <r>
    <x v="4125"/>
    <x v="4118"/>
    <x v="4125"/>
    <x v="4125"/>
    <x v="4"/>
    <x v="13"/>
    <s v="Q"/>
    <s v="Konke"/>
    <x v="0"/>
    <x v="5"/>
    <x v="5"/>
    <x v="4"/>
    <x v="0"/>
    <x v="0"/>
    <x v="1"/>
    <x v="11"/>
    <n v="0"/>
  </r>
  <r>
    <x v="4126"/>
    <x v="4119"/>
    <x v="4126"/>
    <x v="4126"/>
    <x v="1"/>
    <x v="14"/>
    <s v="W"/>
    <s v="Burnet"/>
    <x v="0"/>
    <x v="54"/>
    <x v="5"/>
    <x v="4"/>
    <x v="0"/>
    <x v="0"/>
    <x v="1"/>
    <x v="5"/>
    <n v="0"/>
  </r>
  <r>
    <x v="4127"/>
    <x v="4120"/>
    <x v="4127"/>
    <x v="4127"/>
    <x v="5"/>
    <x v="23"/>
    <s v="Y"/>
    <s v="Harly"/>
    <x v="0"/>
    <x v="73"/>
    <x v="5"/>
    <x v="4"/>
    <x v="0"/>
    <x v="0"/>
    <x v="1"/>
    <x v="29"/>
    <n v="0"/>
  </r>
  <r>
    <x v="4128"/>
    <x v="4121"/>
    <x v="4128"/>
    <x v="4128"/>
    <x v="5"/>
    <x v="18"/>
    <s v="M"/>
    <s v="Polino"/>
    <x v="0"/>
    <x v="8"/>
    <x v="5"/>
    <x v="4"/>
    <x v="0"/>
    <x v="0"/>
    <x v="2"/>
    <x v="1"/>
    <n v="0"/>
  </r>
  <r>
    <x v="4129"/>
    <x v="4122"/>
    <x v="4129"/>
    <x v="4129"/>
    <x v="3"/>
    <x v="7"/>
    <s v="A"/>
    <s v="Tevelov"/>
    <x v="0"/>
    <x v="24"/>
    <x v="4"/>
    <x v="6"/>
    <x v="0"/>
    <x v="0"/>
    <x v="1"/>
    <x v="26"/>
    <n v="0"/>
  </r>
  <r>
    <x v="4130"/>
    <x v="4123"/>
    <x v="4130"/>
    <x v="4130"/>
    <x v="5"/>
    <x v="22"/>
    <s v="F"/>
    <s v="Gitthouse"/>
    <x v="0"/>
    <x v="60"/>
    <x v="4"/>
    <x v="6"/>
    <x v="0"/>
    <x v="0"/>
    <x v="1"/>
    <x v="1"/>
    <n v="0"/>
  </r>
  <r>
    <x v="4131"/>
    <x v="4124"/>
    <x v="4131"/>
    <x v="4131"/>
    <x v="4"/>
    <x v="17"/>
    <s v="I"/>
    <s v="Witten"/>
    <x v="0"/>
    <x v="6"/>
    <x v="4"/>
    <x v="6"/>
    <x v="0"/>
    <x v="0"/>
    <x v="1"/>
    <x v="36"/>
    <n v="0"/>
  </r>
  <r>
    <x v="4132"/>
    <x v="4125"/>
    <x v="4132"/>
    <x v="4132"/>
    <x v="0"/>
    <x v="6"/>
    <s v="L"/>
    <s v="Scanderet"/>
    <x v="0"/>
    <x v="55"/>
    <x v="4"/>
    <x v="6"/>
    <x v="0"/>
    <x v="0"/>
    <x v="1"/>
    <x v="13"/>
    <n v="0"/>
  </r>
  <r>
    <x v="4133"/>
    <x v="4126"/>
    <x v="4133"/>
    <x v="4133"/>
    <x v="0"/>
    <x v="2"/>
    <s v="Q"/>
    <s v="Haslum"/>
    <x v="0"/>
    <x v="40"/>
    <x v="4"/>
    <x v="6"/>
    <x v="0"/>
    <x v="0"/>
    <x v="1"/>
    <x v="31"/>
    <n v="0"/>
  </r>
  <r>
    <x v="4134"/>
    <x v="4127"/>
    <x v="4134"/>
    <x v="4134"/>
    <x v="6"/>
    <x v="0"/>
    <s v="Q"/>
    <s v="Betz"/>
    <x v="0"/>
    <x v="68"/>
    <x v="4"/>
    <x v="6"/>
    <x v="0"/>
    <x v="0"/>
    <x v="1"/>
    <x v="50"/>
    <n v="0"/>
  </r>
  <r>
    <x v="4135"/>
    <x v="4128"/>
    <x v="4135"/>
    <x v="4135"/>
    <x v="1"/>
    <x v="3"/>
    <s v="Q"/>
    <s v="Purseglove"/>
    <x v="0"/>
    <x v="40"/>
    <x v="4"/>
    <x v="6"/>
    <x v="0"/>
    <x v="0"/>
    <x v="1"/>
    <x v="12"/>
    <n v="0"/>
  </r>
  <r>
    <x v="4136"/>
    <x v="4129"/>
    <x v="4136"/>
    <x v="4136"/>
    <x v="3"/>
    <x v="13"/>
    <s v="Q"/>
    <s v="Way"/>
    <x v="0"/>
    <x v="35"/>
    <x v="4"/>
    <x v="6"/>
    <x v="0"/>
    <x v="0"/>
    <x v="1"/>
    <x v="9"/>
    <n v="0"/>
  </r>
  <r>
    <x v="4137"/>
    <x v="4130"/>
    <x v="4137"/>
    <x v="4137"/>
    <x v="3"/>
    <x v="8"/>
    <s v="T"/>
    <s v="Carey"/>
    <x v="0"/>
    <x v="69"/>
    <x v="4"/>
    <x v="6"/>
    <x v="0"/>
    <x v="0"/>
    <x v="1"/>
    <x v="39"/>
    <n v="0"/>
  </r>
  <r>
    <x v="4138"/>
    <x v="4131"/>
    <x v="4138"/>
    <x v="4138"/>
    <x v="3"/>
    <x v="1"/>
    <s v="T"/>
    <s v="Rashleigh"/>
    <x v="0"/>
    <x v="43"/>
    <x v="4"/>
    <x v="6"/>
    <x v="0"/>
    <x v="0"/>
    <x v="1"/>
    <x v="6"/>
    <n v="0"/>
  </r>
  <r>
    <x v="4139"/>
    <x v="4132"/>
    <x v="4139"/>
    <x v="4139"/>
    <x v="6"/>
    <x v="3"/>
    <s v="X"/>
    <s v="Belle"/>
    <x v="0"/>
    <x v="43"/>
    <x v="4"/>
    <x v="6"/>
    <x v="0"/>
    <x v="0"/>
    <x v="1"/>
    <x v="29"/>
    <n v="0"/>
  </r>
  <r>
    <x v="4140"/>
    <x v="4133"/>
    <x v="4140"/>
    <x v="4140"/>
    <x v="6"/>
    <x v="22"/>
    <s v="E"/>
    <s v="Forsdike"/>
    <x v="0"/>
    <x v="13"/>
    <x v="4"/>
    <x v="6"/>
    <x v="0"/>
    <x v="0"/>
    <x v="9"/>
    <x v="34"/>
    <n v="0"/>
  </r>
  <r>
    <x v="4141"/>
    <x v="4134"/>
    <x v="4141"/>
    <x v="4141"/>
    <x v="3"/>
    <x v="16"/>
    <s v="S"/>
    <s v="Peniman"/>
    <x v="0"/>
    <x v="7"/>
    <x v="4"/>
    <x v="6"/>
    <x v="0"/>
    <x v="0"/>
    <x v="10"/>
    <x v="9"/>
    <n v="0"/>
  </r>
  <r>
    <x v="4142"/>
    <x v="4135"/>
    <x v="4142"/>
    <x v="4142"/>
    <x v="2"/>
    <x v="12"/>
    <s v="S"/>
    <s v="Rate"/>
    <x v="0"/>
    <x v="35"/>
    <x v="4"/>
    <x v="6"/>
    <x v="0"/>
    <x v="0"/>
    <x v="8"/>
    <x v="26"/>
    <n v="0"/>
  </r>
  <r>
    <x v="4143"/>
    <x v="4136"/>
    <x v="4143"/>
    <x v="4143"/>
    <x v="2"/>
    <x v="22"/>
    <s v="R"/>
    <s v="Jozefczak"/>
    <x v="0"/>
    <x v="61"/>
    <x v="4"/>
    <x v="6"/>
    <x v="0"/>
    <x v="0"/>
    <x v="3"/>
    <x v="20"/>
    <n v="1"/>
  </r>
  <r>
    <x v="4144"/>
    <x v="4137"/>
    <x v="4144"/>
    <x v="4144"/>
    <x v="4"/>
    <x v="14"/>
    <s v="T"/>
    <s v="Ware"/>
    <x v="0"/>
    <x v="33"/>
    <x v="4"/>
    <x v="6"/>
    <x v="0"/>
    <x v="0"/>
    <x v="3"/>
    <x v="19"/>
    <n v="0"/>
  </r>
  <r>
    <x v="4145"/>
    <x v="4138"/>
    <x v="4145"/>
    <x v="4145"/>
    <x v="6"/>
    <x v="11"/>
    <s v="S"/>
    <s v="Zelley"/>
    <x v="0"/>
    <x v="66"/>
    <x v="4"/>
    <x v="6"/>
    <x v="0"/>
    <x v="0"/>
    <x v="2"/>
    <x v="17"/>
    <n v="0"/>
  </r>
  <r>
    <x v="4146"/>
    <x v="4139"/>
    <x v="4146"/>
    <x v="4146"/>
    <x v="1"/>
    <x v="22"/>
    <s v="G"/>
    <s v="Comiam"/>
    <x v="0"/>
    <x v="16"/>
    <x v="4"/>
    <x v="3"/>
    <x v="0"/>
    <x v="0"/>
    <x v="1"/>
    <x v="6"/>
    <n v="0"/>
  </r>
  <r>
    <x v="4147"/>
    <x v="4140"/>
    <x v="4147"/>
    <x v="4147"/>
    <x v="6"/>
    <x v="23"/>
    <s v="H"/>
    <s v="Wharby"/>
    <x v="0"/>
    <x v="65"/>
    <x v="4"/>
    <x v="3"/>
    <x v="0"/>
    <x v="0"/>
    <x v="1"/>
    <x v="36"/>
    <n v="0"/>
  </r>
  <r>
    <x v="4148"/>
    <x v="4141"/>
    <x v="4148"/>
    <x v="4148"/>
    <x v="3"/>
    <x v="22"/>
    <s v="O"/>
    <s v="Dounbare"/>
    <x v="0"/>
    <x v="59"/>
    <x v="4"/>
    <x v="3"/>
    <x v="0"/>
    <x v="0"/>
    <x v="1"/>
    <x v="22"/>
    <n v="0"/>
  </r>
  <r>
    <x v="4149"/>
    <x v="4142"/>
    <x v="4149"/>
    <x v="4149"/>
    <x v="2"/>
    <x v="4"/>
    <s v="U"/>
    <s v="Mariette"/>
    <x v="0"/>
    <x v="75"/>
    <x v="4"/>
    <x v="3"/>
    <x v="0"/>
    <x v="0"/>
    <x v="1"/>
    <x v="24"/>
    <n v="0"/>
  </r>
  <r>
    <x v="4150"/>
    <x v="4143"/>
    <x v="4150"/>
    <x v="4150"/>
    <x v="6"/>
    <x v="0"/>
    <s v="V"/>
    <s v="Gorrissen"/>
    <x v="0"/>
    <x v="72"/>
    <x v="4"/>
    <x v="3"/>
    <x v="0"/>
    <x v="0"/>
    <x v="1"/>
    <x v="26"/>
    <n v="0"/>
  </r>
  <r>
    <x v="4151"/>
    <x v="4144"/>
    <x v="4151"/>
    <x v="4151"/>
    <x v="2"/>
    <x v="14"/>
    <s v="M"/>
    <s v="Knowlson"/>
    <x v="0"/>
    <x v="57"/>
    <x v="4"/>
    <x v="3"/>
    <x v="0"/>
    <x v="0"/>
    <x v="2"/>
    <x v="0"/>
    <n v="0"/>
  </r>
  <r>
    <x v="4152"/>
    <x v="4145"/>
    <x v="4152"/>
    <x v="4152"/>
    <x v="5"/>
    <x v="10"/>
    <s v="A"/>
    <s v="Hourstan"/>
    <x v="0"/>
    <x v="19"/>
    <x v="4"/>
    <x v="1"/>
    <x v="0"/>
    <x v="0"/>
    <x v="1"/>
    <x v="36"/>
    <n v="0"/>
  </r>
  <r>
    <x v="4153"/>
    <x v="4146"/>
    <x v="4153"/>
    <x v="4153"/>
    <x v="2"/>
    <x v="19"/>
    <s v="A"/>
    <s v="Gadsdon"/>
    <x v="0"/>
    <x v="42"/>
    <x v="4"/>
    <x v="1"/>
    <x v="0"/>
    <x v="0"/>
    <x v="1"/>
    <x v="37"/>
    <n v="0"/>
  </r>
  <r>
    <x v="4154"/>
    <x v="4147"/>
    <x v="4154"/>
    <x v="4154"/>
    <x v="4"/>
    <x v="22"/>
    <s v="B"/>
    <s v="Lambswood"/>
    <x v="0"/>
    <x v="32"/>
    <x v="4"/>
    <x v="1"/>
    <x v="0"/>
    <x v="0"/>
    <x v="1"/>
    <x v="4"/>
    <n v="0"/>
  </r>
  <r>
    <x v="4155"/>
    <x v="4148"/>
    <x v="4155"/>
    <x v="4155"/>
    <x v="3"/>
    <x v="9"/>
    <s v="B"/>
    <s v="Collibear"/>
    <x v="0"/>
    <x v="73"/>
    <x v="4"/>
    <x v="1"/>
    <x v="0"/>
    <x v="0"/>
    <x v="1"/>
    <x v="22"/>
    <n v="0"/>
  </r>
  <r>
    <x v="4156"/>
    <x v="4149"/>
    <x v="4156"/>
    <x v="4156"/>
    <x v="5"/>
    <x v="14"/>
    <s v="B"/>
    <s v="Schwandermann"/>
    <x v="0"/>
    <x v="31"/>
    <x v="4"/>
    <x v="1"/>
    <x v="0"/>
    <x v="0"/>
    <x v="1"/>
    <x v="0"/>
    <n v="0"/>
  </r>
  <r>
    <x v="4157"/>
    <x v="4150"/>
    <x v="4157"/>
    <x v="4157"/>
    <x v="5"/>
    <x v="9"/>
    <s v="B"/>
    <s v="Hulk"/>
    <x v="0"/>
    <x v="49"/>
    <x v="4"/>
    <x v="1"/>
    <x v="0"/>
    <x v="0"/>
    <x v="1"/>
    <x v="17"/>
    <n v="0"/>
  </r>
  <r>
    <x v="4158"/>
    <x v="4151"/>
    <x v="4158"/>
    <x v="4158"/>
    <x v="1"/>
    <x v="17"/>
    <s v="B"/>
    <s v="Heffer"/>
    <x v="0"/>
    <x v="9"/>
    <x v="4"/>
    <x v="1"/>
    <x v="0"/>
    <x v="0"/>
    <x v="1"/>
    <x v="50"/>
    <n v="0"/>
  </r>
  <r>
    <x v="4159"/>
    <x v="4152"/>
    <x v="4159"/>
    <x v="4159"/>
    <x v="5"/>
    <x v="7"/>
    <s v="B"/>
    <s v="Ruzek"/>
    <x v="0"/>
    <x v="67"/>
    <x v="4"/>
    <x v="1"/>
    <x v="0"/>
    <x v="0"/>
    <x v="1"/>
    <x v="5"/>
    <n v="0"/>
  </r>
  <r>
    <x v="4160"/>
    <x v="4153"/>
    <x v="4160"/>
    <x v="4160"/>
    <x v="5"/>
    <x v="23"/>
    <s v="E"/>
    <s v="Bartolomieu"/>
    <x v="0"/>
    <x v="9"/>
    <x v="4"/>
    <x v="1"/>
    <x v="0"/>
    <x v="0"/>
    <x v="1"/>
    <x v="18"/>
    <n v="0"/>
  </r>
  <r>
    <x v="4161"/>
    <x v="4154"/>
    <x v="4161"/>
    <x v="4161"/>
    <x v="6"/>
    <x v="13"/>
    <s v="F"/>
    <s v="Orehead"/>
    <x v="0"/>
    <x v="52"/>
    <x v="4"/>
    <x v="1"/>
    <x v="0"/>
    <x v="0"/>
    <x v="1"/>
    <x v="49"/>
    <n v="0"/>
  </r>
  <r>
    <x v="4162"/>
    <x v="4155"/>
    <x v="4162"/>
    <x v="4162"/>
    <x v="0"/>
    <x v="11"/>
    <s v="G"/>
    <s v="Penkman"/>
    <x v="0"/>
    <x v="3"/>
    <x v="4"/>
    <x v="1"/>
    <x v="0"/>
    <x v="0"/>
    <x v="1"/>
    <x v="42"/>
    <n v="0"/>
  </r>
  <r>
    <x v="4163"/>
    <x v="4156"/>
    <x v="4163"/>
    <x v="4163"/>
    <x v="0"/>
    <x v="10"/>
    <s v="G"/>
    <s v="Reisenstein"/>
    <x v="0"/>
    <x v="29"/>
    <x v="4"/>
    <x v="1"/>
    <x v="0"/>
    <x v="0"/>
    <x v="1"/>
    <x v="11"/>
    <n v="0"/>
  </r>
  <r>
    <x v="4164"/>
    <x v="4157"/>
    <x v="4164"/>
    <x v="4164"/>
    <x v="5"/>
    <x v="16"/>
    <s v="H"/>
    <s v="Steptow"/>
    <x v="0"/>
    <x v="74"/>
    <x v="4"/>
    <x v="1"/>
    <x v="0"/>
    <x v="0"/>
    <x v="1"/>
    <x v="29"/>
    <n v="0"/>
  </r>
  <r>
    <x v="4165"/>
    <x v="4158"/>
    <x v="4165"/>
    <x v="4165"/>
    <x v="2"/>
    <x v="18"/>
    <s v="I"/>
    <s v="Oliveira"/>
    <x v="0"/>
    <x v="8"/>
    <x v="4"/>
    <x v="1"/>
    <x v="0"/>
    <x v="0"/>
    <x v="1"/>
    <x v="35"/>
    <n v="0"/>
  </r>
  <r>
    <x v="4166"/>
    <x v="4159"/>
    <x v="4166"/>
    <x v="4166"/>
    <x v="5"/>
    <x v="12"/>
    <s v="I"/>
    <s v="Bocken"/>
    <x v="0"/>
    <x v="1"/>
    <x v="4"/>
    <x v="1"/>
    <x v="0"/>
    <x v="0"/>
    <x v="1"/>
    <x v="28"/>
    <n v="0"/>
  </r>
  <r>
    <x v="4167"/>
    <x v="4160"/>
    <x v="4167"/>
    <x v="4167"/>
    <x v="3"/>
    <x v="10"/>
    <s v="I"/>
    <s v="Ketchaside"/>
    <x v="0"/>
    <x v="60"/>
    <x v="4"/>
    <x v="1"/>
    <x v="0"/>
    <x v="0"/>
    <x v="1"/>
    <x v="7"/>
    <n v="0"/>
  </r>
  <r>
    <x v="4168"/>
    <x v="4161"/>
    <x v="4168"/>
    <x v="4168"/>
    <x v="1"/>
    <x v="1"/>
    <s v="I"/>
    <s v="Leathem"/>
    <x v="0"/>
    <x v="75"/>
    <x v="4"/>
    <x v="1"/>
    <x v="0"/>
    <x v="0"/>
    <x v="1"/>
    <x v="1"/>
    <n v="0"/>
  </r>
  <r>
    <x v="4169"/>
    <x v="4162"/>
    <x v="4169"/>
    <x v="4169"/>
    <x v="2"/>
    <x v="18"/>
    <s v="K"/>
    <s v="Fern"/>
    <x v="0"/>
    <x v="66"/>
    <x v="4"/>
    <x v="1"/>
    <x v="0"/>
    <x v="0"/>
    <x v="1"/>
    <x v="41"/>
    <n v="0"/>
  </r>
  <r>
    <x v="4170"/>
    <x v="4163"/>
    <x v="4170"/>
    <x v="4170"/>
    <x v="3"/>
    <x v="12"/>
    <s v="K"/>
    <s v="Evreux"/>
    <x v="0"/>
    <x v="22"/>
    <x v="4"/>
    <x v="1"/>
    <x v="0"/>
    <x v="0"/>
    <x v="1"/>
    <x v="15"/>
    <n v="0"/>
  </r>
  <r>
    <x v="4171"/>
    <x v="4164"/>
    <x v="4171"/>
    <x v="4171"/>
    <x v="0"/>
    <x v="16"/>
    <s v="K"/>
    <s v="Deveraux"/>
    <x v="0"/>
    <x v="30"/>
    <x v="4"/>
    <x v="1"/>
    <x v="0"/>
    <x v="0"/>
    <x v="1"/>
    <x v="2"/>
    <n v="0"/>
  </r>
  <r>
    <x v="4172"/>
    <x v="4165"/>
    <x v="4172"/>
    <x v="4172"/>
    <x v="2"/>
    <x v="10"/>
    <s v="L"/>
    <s v="Curd"/>
    <x v="0"/>
    <x v="35"/>
    <x v="4"/>
    <x v="1"/>
    <x v="0"/>
    <x v="0"/>
    <x v="1"/>
    <x v="20"/>
    <n v="0"/>
  </r>
  <r>
    <x v="4173"/>
    <x v="4166"/>
    <x v="4173"/>
    <x v="4173"/>
    <x v="1"/>
    <x v="1"/>
    <s v="L"/>
    <s v="Ramelet"/>
    <x v="0"/>
    <x v="25"/>
    <x v="4"/>
    <x v="1"/>
    <x v="0"/>
    <x v="0"/>
    <x v="1"/>
    <x v="2"/>
    <n v="0"/>
  </r>
  <r>
    <x v="4174"/>
    <x v="4167"/>
    <x v="4174"/>
    <x v="4174"/>
    <x v="0"/>
    <x v="8"/>
    <s v="M"/>
    <s v="Burnie"/>
    <x v="0"/>
    <x v="28"/>
    <x v="4"/>
    <x v="1"/>
    <x v="0"/>
    <x v="0"/>
    <x v="1"/>
    <x v="38"/>
    <n v="0"/>
  </r>
  <r>
    <x v="4175"/>
    <x v="4168"/>
    <x v="4175"/>
    <x v="4175"/>
    <x v="6"/>
    <x v="5"/>
    <s v="M"/>
    <s v="Kubelka"/>
    <x v="0"/>
    <x v="24"/>
    <x v="4"/>
    <x v="1"/>
    <x v="0"/>
    <x v="0"/>
    <x v="1"/>
    <x v="22"/>
    <n v="0"/>
  </r>
  <r>
    <x v="4176"/>
    <x v="4169"/>
    <x v="4176"/>
    <x v="4176"/>
    <x v="3"/>
    <x v="8"/>
    <s v="M"/>
    <s v="Connell"/>
    <x v="0"/>
    <x v="20"/>
    <x v="4"/>
    <x v="1"/>
    <x v="0"/>
    <x v="0"/>
    <x v="1"/>
    <x v="2"/>
    <n v="0"/>
  </r>
  <r>
    <x v="4177"/>
    <x v="4170"/>
    <x v="4177"/>
    <x v="4177"/>
    <x v="5"/>
    <x v="12"/>
    <s v="N"/>
    <s v="Monelle"/>
    <x v="0"/>
    <x v="25"/>
    <x v="4"/>
    <x v="1"/>
    <x v="0"/>
    <x v="0"/>
    <x v="1"/>
    <x v="41"/>
    <n v="0"/>
  </r>
  <r>
    <x v="4178"/>
    <x v="4171"/>
    <x v="4178"/>
    <x v="4178"/>
    <x v="0"/>
    <x v="12"/>
    <s v="N"/>
    <s v="Swindall"/>
    <x v="0"/>
    <x v="14"/>
    <x v="4"/>
    <x v="1"/>
    <x v="0"/>
    <x v="0"/>
    <x v="1"/>
    <x v="1"/>
    <n v="0"/>
  </r>
  <r>
    <x v="4179"/>
    <x v="4172"/>
    <x v="4179"/>
    <x v="4179"/>
    <x v="2"/>
    <x v="7"/>
    <s v="N"/>
    <s v="Skeech"/>
    <x v="0"/>
    <x v="44"/>
    <x v="4"/>
    <x v="1"/>
    <x v="0"/>
    <x v="0"/>
    <x v="1"/>
    <x v="25"/>
    <n v="0"/>
  </r>
  <r>
    <x v="4180"/>
    <x v="4173"/>
    <x v="4180"/>
    <x v="4180"/>
    <x v="4"/>
    <x v="15"/>
    <s v="N"/>
    <s v="Jimson"/>
    <x v="0"/>
    <x v="9"/>
    <x v="4"/>
    <x v="1"/>
    <x v="0"/>
    <x v="0"/>
    <x v="1"/>
    <x v="47"/>
    <n v="1"/>
  </r>
  <r>
    <x v="4181"/>
    <x v="4174"/>
    <x v="4181"/>
    <x v="4181"/>
    <x v="2"/>
    <x v="20"/>
    <s v="O"/>
    <s v="Lukasen"/>
    <x v="0"/>
    <x v="27"/>
    <x v="4"/>
    <x v="1"/>
    <x v="0"/>
    <x v="0"/>
    <x v="1"/>
    <x v="40"/>
    <n v="0"/>
  </r>
  <r>
    <x v="4182"/>
    <x v="4175"/>
    <x v="4182"/>
    <x v="4182"/>
    <x v="0"/>
    <x v="6"/>
    <s v="P"/>
    <s v="Fountain"/>
    <x v="0"/>
    <x v="60"/>
    <x v="4"/>
    <x v="1"/>
    <x v="0"/>
    <x v="0"/>
    <x v="1"/>
    <x v="48"/>
    <n v="0"/>
  </r>
  <r>
    <x v="4183"/>
    <x v="4176"/>
    <x v="4183"/>
    <x v="4183"/>
    <x v="3"/>
    <x v="8"/>
    <s v="Q"/>
    <s v="Brechin"/>
    <x v="0"/>
    <x v="1"/>
    <x v="4"/>
    <x v="1"/>
    <x v="0"/>
    <x v="0"/>
    <x v="1"/>
    <x v="18"/>
    <n v="0"/>
  </r>
  <r>
    <x v="4184"/>
    <x v="4177"/>
    <x v="4184"/>
    <x v="4184"/>
    <x v="6"/>
    <x v="13"/>
    <s v="Q"/>
    <s v="Cluderay"/>
    <x v="0"/>
    <x v="22"/>
    <x v="4"/>
    <x v="1"/>
    <x v="0"/>
    <x v="0"/>
    <x v="1"/>
    <x v="22"/>
    <n v="0"/>
  </r>
  <r>
    <x v="4185"/>
    <x v="4178"/>
    <x v="4185"/>
    <x v="4185"/>
    <x v="3"/>
    <x v="7"/>
    <s v="R"/>
    <s v="Oldfield"/>
    <x v="0"/>
    <x v="47"/>
    <x v="4"/>
    <x v="1"/>
    <x v="0"/>
    <x v="0"/>
    <x v="1"/>
    <x v="40"/>
    <n v="0"/>
  </r>
  <r>
    <x v="4186"/>
    <x v="4179"/>
    <x v="4186"/>
    <x v="4186"/>
    <x v="0"/>
    <x v="22"/>
    <s v="S"/>
    <s v="Wickendon"/>
    <x v="0"/>
    <x v="38"/>
    <x v="4"/>
    <x v="1"/>
    <x v="0"/>
    <x v="0"/>
    <x v="1"/>
    <x v="46"/>
    <n v="0"/>
  </r>
  <r>
    <x v="4187"/>
    <x v="4180"/>
    <x v="4187"/>
    <x v="4187"/>
    <x v="6"/>
    <x v="5"/>
    <s v="S"/>
    <s v="Almon"/>
    <x v="0"/>
    <x v="54"/>
    <x v="4"/>
    <x v="1"/>
    <x v="0"/>
    <x v="0"/>
    <x v="1"/>
    <x v="48"/>
    <n v="0"/>
  </r>
  <r>
    <x v="4188"/>
    <x v="4181"/>
    <x v="4188"/>
    <x v="4188"/>
    <x v="4"/>
    <x v="15"/>
    <s v="S"/>
    <s v="Shobbrook"/>
    <x v="0"/>
    <x v="24"/>
    <x v="4"/>
    <x v="1"/>
    <x v="0"/>
    <x v="0"/>
    <x v="1"/>
    <x v="47"/>
    <n v="0"/>
  </r>
  <r>
    <x v="4189"/>
    <x v="4182"/>
    <x v="4189"/>
    <x v="4189"/>
    <x v="1"/>
    <x v="16"/>
    <s v="T"/>
    <s v="Jimmes"/>
    <x v="0"/>
    <x v="6"/>
    <x v="4"/>
    <x v="1"/>
    <x v="0"/>
    <x v="0"/>
    <x v="1"/>
    <x v="36"/>
    <n v="0"/>
  </r>
  <r>
    <x v="4190"/>
    <x v="4183"/>
    <x v="4190"/>
    <x v="4190"/>
    <x v="1"/>
    <x v="7"/>
    <s v="T"/>
    <s v="Fido"/>
    <x v="0"/>
    <x v="9"/>
    <x v="4"/>
    <x v="1"/>
    <x v="0"/>
    <x v="0"/>
    <x v="1"/>
    <x v="35"/>
    <n v="0"/>
  </r>
  <r>
    <x v="4191"/>
    <x v="4184"/>
    <x v="4191"/>
    <x v="4191"/>
    <x v="4"/>
    <x v="20"/>
    <s v="T"/>
    <s v="Becconsall"/>
    <x v="0"/>
    <x v="15"/>
    <x v="4"/>
    <x v="1"/>
    <x v="0"/>
    <x v="0"/>
    <x v="1"/>
    <x v="48"/>
    <n v="0"/>
  </r>
  <r>
    <x v="4192"/>
    <x v="4185"/>
    <x v="4192"/>
    <x v="4192"/>
    <x v="1"/>
    <x v="13"/>
    <s v="T"/>
    <s v="Reubens"/>
    <x v="0"/>
    <x v="31"/>
    <x v="4"/>
    <x v="1"/>
    <x v="0"/>
    <x v="0"/>
    <x v="1"/>
    <x v="37"/>
    <n v="0"/>
  </r>
  <r>
    <x v="4193"/>
    <x v="4186"/>
    <x v="4193"/>
    <x v="4193"/>
    <x v="4"/>
    <x v="23"/>
    <s v="T"/>
    <s v="Dalmon"/>
    <x v="0"/>
    <x v="74"/>
    <x v="4"/>
    <x v="1"/>
    <x v="0"/>
    <x v="0"/>
    <x v="1"/>
    <x v="40"/>
    <n v="0"/>
  </r>
  <r>
    <x v="4194"/>
    <x v="4187"/>
    <x v="4194"/>
    <x v="4194"/>
    <x v="6"/>
    <x v="18"/>
    <s v="T"/>
    <s v="Wyllcock"/>
    <x v="0"/>
    <x v="22"/>
    <x v="4"/>
    <x v="1"/>
    <x v="0"/>
    <x v="0"/>
    <x v="1"/>
    <x v="50"/>
    <n v="0"/>
  </r>
  <r>
    <x v="4195"/>
    <x v="4188"/>
    <x v="4195"/>
    <x v="4195"/>
    <x v="1"/>
    <x v="12"/>
    <s v="T"/>
    <s v="Lile"/>
    <x v="0"/>
    <x v="61"/>
    <x v="4"/>
    <x v="1"/>
    <x v="0"/>
    <x v="0"/>
    <x v="1"/>
    <x v="21"/>
    <n v="0"/>
  </r>
  <r>
    <x v="4196"/>
    <x v="4189"/>
    <x v="4196"/>
    <x v="4196"/>
    <x v="5"/>
    <x v="22"/>
    <s v="V"/>
    <s v="Greaser"/>
    <x v="0"/>
    <x v="68"/>
    <x v="4"/>
    <x v="1"/>
    <x v="0"/>
    <x v="0"/>
    <x v="1"/>
    <x v="6"/>
    <n v="0"/>
  </r>
  <r>
    <x v="4197"/>
    <x v="4190"/>
    <x v="4197"/>
    <x v="4197"/>
    <x v="6"/>
    <x v="22"/>
    <s v="V"/>
    <s v="Kobpal"/>
    <x v="0"/>
    <x v="68"/>
    <x v="4"/>
    <x v="1"/>
    <x v="0"/>
    <x v="0"/>
    <x v="1"/>
    <x v="12"/>
    <n v="0"/>
  </r>
  <r>
    <x v="4198"/>
    <x v="4191"/>
    <x v="4198"/>
    <x v="4198"/>
    <x v="2"/>
    <x v="11"/>
    <s v="V"/>
    <s v="Rodder"/>
    <x v="0"/>
    <x v="51"/>
    <x v="4"/>
    <x v="1"/>
    <x v="0"/>
    <x v="0"/>
    <x v="1"/>
    <x v="16"/>
    <n v="0"/>
  </r>
  <r>
    <x v="4199"/>
    <x v="4192"/>
    <x v="4199"/>
    <x v="4199"/>
    <x v="2"/>
    <x v="15"/>
    <s v="V"/>
    <s v="Nickerson"/>
    <x v="0"/>
    <x v="72"/>
    <x v="4"/>
    <x v="1"/>
    <x v="0"/>
    <x v="0"/>
    <x v="1"/>
    <x v="47"/>
    <n v="0"/>
  </r>
  <r>
    <x v="4200"/>
    <x v="4193"/>
    <x v="4200"/>
    <x v="4200"/>
    <x v="6"/>
    <x v="12"/>
    <s v="W"/>
    <s v="Lyosik"/>
    <x v="0"/>
    <x v="52"/>
    <x v="4"/>
    <x v="1"/>
    <x v="0"/>
    <x v="0"/>
    <x v="1"/>
    <x v="10"/>
    <n v="0"/>
  </r>
  <r>
    <x v="4201"/>
    <x v="4194"/>
    <x v="4201"/>
    <x v="4201"/>
    <x v="0"/>
    <x v="4"/>
    <s v="W"/>
    <s v="Pamment"/>
    <x v="0"/>
    <x v="4"/>
    <x v="4"/>
    <x v="1"/>
    <x v="0"/>
    <x v="0"/>
    <x v="1"/>
    <x v="23"/>
    <n v="0"/>
  </r>
  <r>
    <x v="4202"/>
    <x v="4195"/>
    <x v="4202"/>
    <x v="4202"/>
    <x v="4"/>
    <x v="22"/>
    <s v="W"/>
    <s v="Haslum"/>
    <x v="0"/>
    <x v="5"/>
    <x v="4"/>
    <x v="1"/>
    <x v="0"/>
    <x v="0"/>
    <x v="1"/>
    <x v="5"/>
    <n v="0"/>
  </r>
  <r>
    <x v="4203"/>
    <x v="4196"/>
    <x v="4203"/>
    <x v="4203"/>
    <x v="4"/>
    <x v="13"/>
    <s v="X"/>
    <s v="Grout"/>
    <x v="0"/>
    <x v="70"/>
    <x v="4"/>
    <x v="1"/>
    <x v="0"/>
    <x v="0"/>
    <x v="1"/>
    <x v="11"/>
    <n v="0"/>
  </r>
  <r>
    <x v="4204"/>
    <x v="4197"/>
    <x v="4204"/>
    <x v="4204"/>
    <x v="0"/>
    <x v="8"/>
    <s v="Y"/>
    <s v="Hurn"/>
    <x v="0"/>
    <x v="62"/>
    <x v="4"/>
    <x v="1"/>
    <x v="0"/>
    <x v="0"/>
    <x v="1"/>
    <x v="12"/>
    <n v="0"/>
  </r>
  <r>
    <x v="4205"/>
    <x v="4198"/>
    <x v="4205"/>
    <x v="4205"/>
    <x v="3"/>
    <x v="5"/>
    <s v="Y"/>
    <s v="Anfusso"/>
    <x v="0"/>
    <x v="45"/>
    <x v="4"/>
    <x v="1"/>
    <x v="0"/>
    <x v="0"/>
    <x v="1"/>
    <x v="23"/>
    <n v="0"/>
  </r>
  <r>
    <x v="4206"/>
    <x v="4199"/>
    <x v="4206"/>
    <x v="4206"/>
    <x v="4"/>
    <x v="5"/>
    <s v="Z"/>
    <s v="Surphliss"/>
    <x v="0"/>
    <x v="26"/>
    <x v="4"/>
    <x v="1"/>
    <x v="0"/>
    <x v="0"/>
    <x v="1"/>
    <x v="41"/>
    <n v="0"/>
  </r>
  <r>
    <x v="4207"/>
    <x v="4200"/>
    <x v="4207"/>
    <x v="4207"/>
    <x v="4"/>
    <x v="0"/>
    <s v="Z"/>
    <s v="Kittles"/>
    <x v="0"/>
    <x v="19"/>
    <x v="4"/>
    <x v="1"/>
    <x v="0"/>
    <x v="0"/>
    <x v="1"/>
    <x v="37"/>
    <n v="0"/>
  </r>
  <r>
    <x v="4208"/>
    <x v="4201"/>
    <x v="4208"/>
    <x v="4208"/>
    <x v="2"/>
    <x v="4"/>
    <s v="Z"/>
    <s v="Dudny"/>
    <x v="0"/>
    <x v="49"/>
    <x v="4"/>
    <x v="1"/>
    <x v="0"/>
    <x v="0"/>
    <x v="1"/>
    <x v="25"/>
    <n v="0"/>
  </r>
  <r>
    <x v="4209"/>
    <x v="4202"/>
    <x v="4209"/>
    <x v="4209"/>
    <x v="2"/>
    <x v="12"/>
    <s v="N"/>
    <s v="Miroy"/>
    <x v="0"/>
    <x v="1"/>
    <x v="4"/>
    <x v="1"/>
    <x v="0"/>
    <x v="0"/>
    <x v="7"/>
    <x v="49"/>
    <n v="0"/>
  </r>
  <r>
    <x v="4210"/>
    <x v="4203"/>
    <x v="4210"/>
    <x v="4210"/>
    <x v="0"/>
    <x v="8"/>
    <s v="R"/>
    <s v="Dacre"/>
    <x v="0"/>
    <x v="38"/>
    <x v="4"/>
    <x v="1"/>
    <x v="0"/>
    <x v="0"/>
    <x v="7"/>
    <x v="50"/>
    <n v="0"/>
  </r>
  <r>
    <x v="4211"/>
    <x v="4204"/>
    <x v="4211"/>
    <x v="4211"/>
    <x v="5"/>
    <x v="9"/>
    <s v="Q"/>
    <s v="Ghirardi"/>
    <x v="0"/>
    <x v="33"/>
    <x v="4"/>
    <x v="1"/>
    <x v="0"/>
    <x v="0"/>
    <x v="4"/>
    <x v="6"/>
    <n v="0"/>
  </r>
  <r>
    <x v="4212"/>
    <x v="4205"/>
    <x v="4212"/>
    <x v="4212"/>
    <x v="1"/>
    <x v="15"/>
    <s v="S"/>
    <s v="Brantl"/>
    <x v="0"/>
    <x v="46"/>
    <x v="4"/>
    <x v="1"/>
    <x v="0"/>
    <x v="0"/>
    <x v="4"/>
    <x v="10"/>
    <n v="0"/>
  </r>
  <r>
    <x v="4213"/>
    <x v="4206"/>
    <x v="4213"/>
    <x v="4213"/>
    <x v="5"/>
    <x v="11"/>
    <s v="C"/>
    <s v="Reavey"/>
    <x v="0"/>
    <x v="23"/>
    <x v="4"/>
    <x v="1"/>
    <x v="0"/>
    <x v="0"/>
    <x v="5"/>
    <x v="2"/>
    <n v="0"/>
  </r>
  <r>
    <x v="4214"/>
    <x v="4207"/>
    <x v="4214"/>
    <x v="4214"/>
    <x v="6"/>
    <x v="8"/>
    <s v="E"/>
    <s v="Whetnell"/>
    <x v="0"/>
    <x v="44"/>
    <x v="4"/>
    <x v="1"/>
    <x v="0"/>
    <x v="0"/>
    <x v="5"/>
    <x v="17"/>
    <n v="0"/>
  </r>
  <r>
    <x v="4215"/>
    <x v="4208"/>
    <x v="4215"/>
    <x v="4215"/>
    <x v="1"/>
    <x v="18"/>
    <s v="F"/>
    <s v="Gregson"/>
    <x v="0"/>
    <x v="52"/>
    <x v="4"/>
    <x v="1"/>
    <x v="0"/>
    <x v="0"/>
    <x v="5"/>
    <x v="35"/>
    <n v="0"/>
  </r>
  <r>
    <x v="4216"/>
    <x v="4209"/>
    <x v="4216"/>
    <x v="4216"/>
    <x v="3"/>
    <x v="16"/>
    <s v="B"/>
    <s v="Twiggs"/>
    <x v="0"/>
    <x v="70"/>
    <x v="4"/>
    <x v="1"/>
    <x v="0"/>
    <x v="0"/>
    <x v="9"/>
    <x v="49"/>
    <n v="0"/>
  </r>
  <r>
    <x v="4217"/>
    <x v="4210"/>
    <x v="4217"/>
    <x v="4217"/>
    <x v="5"/>
    <x v="4"/>
    <s v="N"/>
    <s v="McKeney"/>
    <x v="0"/>
    <x v="55"/>
    <x v="4"/>
    <x v="1"/>
    <x v="0"/>
    <x v="0"/>
    <x v="9"/>
    <x v="36"/>
    <n v="1"/>
  </r>
  <r>
    <x v="4218"/>
    <x v="4211"/>
    <x v="4218"/>
    <x v="4218"/>
    <x v="2"/>
    <x v="10"/>
    <s v="C"/>
    <s v="Naulty"/>
    <x v="0"/>
    <x v="27"/>
    <x v="4"/>
    <x v="1"/>
    <x v="0"/>
    <x v="0"/>
    <x v="6"/>
    <x v="5"/>
    <n v="0"/>
  </r>
  <r>
    <x v="4219"/>
    <x v="4212"/>
    <x v="4219"/>
    <x v="4219"/>
    <x v="3"/>
    <x v="20"/>
    <s v="U"/>
    <s v="Cator"/>
    <x v="0"/>
    <x v="44"/>
    <x v="4"/>
    <x v="1"/>
    <x v="0"/>
    <x v="0"/>
    <x v="6"/>
    <x v="11"/>
    <n v="0"/>
  </r>
  <r>
    <x v="4220"/>
    <x v="4213"/>
    <x v="4220"/>
    <x v="4220"/>
    <x v="4"/>
    <x v="1"/>
    <s v="W"/>
    <s v="De Vuyst"/>
    <x v="0"/>
    <x v="63"/>
    <x v="4"/>
    <x v="1"/>
    <x v="0"/>
    <x v="0"/>
    <x v="6"/>
    <x v="35"/>
    <n v="0"/>
  </r>
  <r>
    <x v="4221"/>
    <x v="4214"/>
    <x v="4221"/>
    <x v="4221"/>
    <x v="1"/>
    <x v="17"/>
    <s v="L"/>
    <s v="Hume"/>
    <x v="0"/>
    <x v="6"/>
    <x v="4"/>
    <x v="1"/>
    <x v="0"/>
    <x v="0"/>
    <x v="10"/>
    <x v="19"/>
    <n v="0"/>
  </r>
  <r>
    <x v="4222"/>
    <x v="4215"/>
    <x v="4222"/>
    <x v="4222"/>
    <x v="2"/>
    <x v="5"/>
    <s v="R"/>
    <s v="Toogood"/>
    <x v="0"/>
    <x v="12"/>
    <x v="4"/>
    <x v="1"/>
    <x v="0"/>
    <x v="0"/>
    <x v="10"/>
    <x v="14"/>
    <n v="0"/>
  </r>
  <r>
    <x v="4223"/>
    <x v="4216"/>
    <x v="4223"/>
    <x v="4223"/>
    <x v="6"/>
    <x v="3"/>
    <s v="A"/>
    <s v="Rowbottam"/>
    <x v="0"/>
    <x v="36"/>
    <x v="4"/>
    <x v="1"/>
    <x v="0"/>
    <x v="0"/>
    <x v="8"/>
    <x v="12"/>
    <n v="0"/>
  </r>
  <r>
    <x v="4224"/>
    <x v="4217"/>
    <x v="4224"/>
    <x v="4224"/>
    <x v="5"/>
    <x v="10"/>
    <s v="X"/>
    <s v="Lantoph"/>
    <x v="0"/>
    <x v="0"/>
    <x v="4"/>
    <x v="1"/>
    <x v="0"/>
    <x v="0"/>
    <x v="8"/>
    <x v="42"/>
    <n v="0"/>
  </r>
  <r>
    <x v="4225"/>
    <x v="4218"/>
    <x v="4225"/>
    <x v="4225"/>
    <x v="6"/>
    <x v="12"/>
    <s v="A"/>
    <s v="Leedal"/>
    <x v="0"/>
    <x v="37"/>
    <x v="4"/>
    <x v="1"/>
    <x v="0"/>
    <x v="0"/>
    <x v="3"/>
    <x v="11"/>
    <n v="0"/>
  </r>
  <r>
    <x v="4226"/>
    <x v="4219"/>
    <x v="4226"/>
    <x v="4226"/>
    <x v="3"/>
    <x v="13"/>
    <s v="C"/>
    <s v="Inder"/>
    <x v="0"/>
    <x v="77"/>
    <x v="4"/>
    <x v="1"/>
    <x v="0"/>
    <x v="0"/>
    <x v="2"/>
    <x v="22"/>
    <n v="0"/>
  </r>
  <r>
    <x v="4227"/>
    <x v="4220"/>
    <x v="4227"/>
    <x v="4227"/>
    <x v="2"/>
    <x v="19"/>
    <s v="C"/>
    <s v="Lilion"/>
    <x v="0"/>
    <x v="15"/>
    <x v="4"/>
    <x v="1"/>
    <x v="0"/>
    <x v="0"/>
    <x v="2"/>
    <x v="50"/>
    <n v="0"/>
  </r>
  <r>
    <x v="4228"/>
    <x v="4221"/>
    <x v="4228"/>
    <x v="4228"/>
    <x v="2"/>
    <x v="2"/>
    <s v="P"/>
    <s v="Dmiterko"/>
    <x v="0"/>
    <x v="64"/>
    <x v="4"/>
    <x v="1"/>
    <x v="0"/>
    <x v="0"/>
    <x v="2"/>
    <x v="48"/>
    <n v="0"/>
  </r>
  <r>
    <x v="4229"/>
    <x v="4222"/>
    <x v="4229"/>
    <x v="4229"/>
    <x v="2"/>
    <x v="16"/>
    <s v="P"/>
    <s v="Gingle"/>
    <x v="0"/>
    <x v="36"/>
    <x v="4"/>
    <x v="1"/>
    <x v="0"/>
    <x v="0"/>
    <x v="2"/>
    <x v="2"/>
    <n v="0"/>
  </r>
  <r>
    <x v="4230"/>
    <x v="4223"/>
    <x v="4230"/>
    <x v="4230"/>
    <x v="3"/>
    <x v="0"/>
    <s v="A"/>
    <s v="Yaneev"/>
    <x v="0"/>
    <x v="54"/>
    <x v="4"/>
    <x v="1"/>
    <x v="0"/>
    <x v="0"/>
    <x v="0"/>
    <x v="18"/>
    <n v="0"/>
  </r>
  <r>
    <x v="4231"/>
    <x v="4224"/>
    <x v="4231"/>
    <x v="4231"/>
    <x v="3"/>
    <x v="10"/>
    <s v="H"/>
    <s v="Ruskin"/>
    <x v="0"/>
    <x v="63"/>
    <x v="4"/>
    <x v="5"/>
    <x v="0"/>
    <x v="0"/>
    <x v="1"/>
    <x v="14"/>
    <n v="0"/>
  </r>
  <r>
    <x v="4232"/>
    <x v="4225"/>
    <x v="4232"/>
    <x v="4232"/>
    <x v="1"/>
    <x v="22"/>
    <s v="P"/>
    <s v="Le Blond"/>
    <x v="0"/>
    <x v="54"/>
    <x v="4"/>
    <x v="5"/>
    <x v="0"/>
    <x v="0"/>
    <x v="1"/>
    <x v="1"/>
    <n v="0"/>
  </r>
  <r>
    <x v="4233"/>
    <x v="4226"/>
    <x v="4233"/>
    <x v="4233"/>
    <x v="5"/>
    <x v="17"/>
    <s v="S"/>
    <s v="Hempshall"/>
    <x v="0"/>
    <x v="20"/>
    <x v="4"/>
    <x v="5"/>
    <x v="0"/>
    <x v="0"/>
    <x v="1"/>
    <x v="29"/>
    <n v="0"/>
  </r>
  <r>
    <x v="4234"/>
    <x v="4227"/>
    <x v="4234"/>
    <x v="4234"/>
    <x v="0"/>
    <x v="21"/>
    <s v="V"/>
    <s v="Pleasance"/>
    <x v="0"/>
    <x v="12"/>
    <x v="4"/>
    <x v="5"/>
    <x v="0"/>
    <x v="0"/>
    <x v="1"/>
    <x v="21"/>
    <n v="0"/>
  </r>
  <r>
    <x v="4235"/>
    <x v="4228"/>
    <x v="4235"/>
    <x v="4235"/>
    <x v="4"/>
    <x v="11"/>
    <s v="X"/>
    <s v="Bedbury"/>
    <x v="0"/>
    <x v="12"/>
    <x v="4"/>
    <x v="5"/>
    <x v="0"/>
    <x v="0"/>
    <x v="4"/>
    <x v="24"/>
    <n v="1"/>
  </r>
  <r>
    <x v="4236"/>
    <x v="4229"/>
    <x v="4236"/>
    <x v="4236"/>
    <x v="2"/>
    <x v="15"/>
    <s v="A"/>
    <s v="Emmanuele"/>
    <x v="0"/>
    <x v="61"/>
    <x v="4"/>
    <x v="0"/>
    <x v="0"/>
    <x v="0"/>
    <x v="1"/>
    <x v="20"/>
    <n v="0"/>
  </r>
  <r>
    <x v="4237"/>
    <x v="4230"/>
    <x v="4237"/>
    <x v="4237"/>
    <x v="2"/>
    <x v="3"/>
    <s v="A"/>
    <s v="Ilyinykh"/>
    <x v="0"/>
    <x v="13"/>
    <x v="4"/>
    <x v="0"/>
    <x v="0"/>
    <x v="0"/>
    <x v="1"/>
    <x v="3"/>
    <n v="0"/>
  </r>
  <r>
    <x v="4238"/>
    <x v="4231"/>
    <x v="4238"/>
    <x v="4238"/>
    <x v="5"/>
    <x v="11"/>
    <s v="A"/>
    <s v="Caulwell"/>
    <x v="0"/>
    <x v="44"/>
    <x v="4"/>
    <x v="0"/>
    <x v="0"/>
    <x v="0"/>
    <x v="1"/>
    <x v="26"/>
    <n v="0"/>
  </r>
  <r>
    <x v="4239"/>
    <x v="4232"/>
    <x v="4239"/>
    <x v="4239"/>
    <x v="0"/>
    <x v="14"/>
    <s v="A"/>
    <s v="Quig"/>
    <x v="0"/>
    <x v="62"/>
    <x v="4"/>
    <x v="0"/>
    <x v="0"/>
    <x v="0"/>
    <x v="1"/>
    <x v="44"/>
    <n v="0"/>
  </r>
  <r>
    <x v="4240"/>
    <x v="4233"/>
    <x v="4240"/>
    <x v="4240"/>
    <x v="3"/>
    <x v="22"/>
    <s v="A"/>
    <s v="Jeenes"/>
    <x v="0"/>
    <x v="54"/>
    <x v="4"/>
    <x v="0"/>
    <x v="0"/>
    <x v="0"/>
    <x v="1"/>
    <x v="44"/>
    <n v="0"/>
  </r>
  <r>
    <x v="4241"/>
    <x v="4234"/>
    <x v="4241"/>
    <x v="4241"/>
    <x v="5"/>
    <x v="16"/>
    <s v="B"/>
    <s v="Havoc"/>
    <x v="0"/>
    <x v="11"/>
    <x v="4"/>
    <x v="0"/>
    <x v="0"/>
    <x v="0"/>
    <x v="1"/>
    <x v="30"/>
    <n v="0"/>
  </r>
  <r>
    <x v="4242"/>
    <x v="4235"/>
    <x v="4242"/>
    <x v="4242"/>
    <x v="2"/>
    <x v="11"/>
    <s v="B"/>
    <s v="Couldwell"/>
    <x v="0"/>
    <x v="23"/>
    <x v="4"/>
    <x v="0"/>
    <x v="0"/>
    <x v="0"/>
    <x v="1"/>
    <x v="20"/>
    <n v="1"/>
  </r>
  <r>
    <x v="4243"/>
    <x v="4236"/>
    <x v="4243"/>
    <x v="4243"/>
    <x v="6"/>
    <x v="0"/>
    <s v="B"/>
    <s v="Nealand"/>
    <x v="0"/>
    <x v="64"/>
    <x v="4"/>
    <x v="0"/>
    <x v="0"/>
    <x v="0"/>
    <x v="1"/>
    <x v="26"/>
    <n v="0"/>
  </r>
  <r>
    <x v="4244"/>
    <x v="4237"/>
    <x v="4244"/>
    <x v="4244"/>
    <x v="4"/>
    <x v="17"/>
    <s v="C"/>
    <s v="Colquit"/>
    <x v="0"/>
    <x v="1"/>
    <x v="4"/>
    <x v="0"/>
    <x v="0"/>
    <x v="0"/>
    <x v="1"/>
    <x v="35"/>
    <n v="0"/>
  </r>
  <r>
    <x v="4245"/>
    <x v="4238"/>
    <x v="4245"/>
    <x v="4245"/>
    <x v="5"/>
    <x v="22"/>
    <s v="C"/>
    <s v="Pladen"/>
    <x v="0"/>
    <x v="60"/>
    <x v="4"/>
    <x v="0"/>
    <x v="0"/>
    <x v="0"/>
    <x v="1"/>
    <x v="44"/>
    <n v="0"/>
  </r>
  <r>
    <x v="4246"/>
    <x v="4239"/>
    <x v="4246"/>
    <x v="4246"/>
    <x v="6"/>
    <x v="17"/>
    <s v="C"/>
    <s v="Fogt"/>
    <x v="0"/>
    <x v="24"/>
    <x v="4"/>
    <x v="0"/>
    <x v="0"/>
    <x v="0"/>
    <x v="1"/>
    <x v="13"/>
    <n v="0"/>
  </r>
  <r>
    <x v="4247"/>
    <x v="4240"/>
    <x v="4247"/>
    <x v="4247"/>
    <x v="5"/>
    <x v="4"/>
    <s v="C"/>
    <s v="Caccavella"/>
    <x v="0"/>
    <x v="49"/>
    <x v="4"/>
    <x v="0"/>
    <x v="0"/>
    <x v="0"/>
    <x v="1"/>
    <x v="14"/>
    <n v="0"/>
  </r>
  <r>
    <x v="4248"/>
    <x v="4241"/>
    <x v="4248"/>
    <x v="4248"/>
    <x v="1"/>
    <x v="1"/>
    <s v="D"/>
    <s v="Dewsnap"/>
    <x v="0"/>
    <x v="55"/>
    <x v="4"/>
    <x v="0"/>
    <x v="0"/>
    <x v="0"/>
    <x v="1"/>
    <x v="19"/>
    <n v="0"/>
  </r>
  <r>
    <x v="4249"/>
    <x v="4242"/>
    <x v="4249"/>
    <x v="4249"/>
    <x v="3"/>
    <x v="11"/>
    <s v="D"/>
    <s v="Jayes"/>
    <x v="0"/>
    <x v="78"/>
    <x v="4"/>
    <x v="0"/>
    <x v="0"/>
    <x v="0"/>
    <x v="1"/>
    <x v="15"/>
    <n v="0"/>
  </r>
  <r>
    <x v="4250"/>
    <x v="4243"/>
    <x v="4250"/>
    <x v="4250"/>
    <x v="2"/>
    <x v="19"/>
    <s v="D"/>
    <s v="Flag"/>
    <x v="0"/>
    <x v="51"/>
    <x v="4"/>
    <x v="0"/>
    <x v="0"/>
    <x v="0"/>
    <x v="1"/>
    <x v="44"/>
    <n v="0"/>
  </r>
  <r>
    <x v="4251"/>
    <x v="4244"/>
    <x v="4251"/>
    <x v="4251"/>
    <x v="2"/>
    <x v="8"/>
    <s v="D"/>
    <s v="Mingardo"/>
    <x v="0"/>
    <x v="8"/>
    <x v="4"/>
    <x v="0"/>
    <x v="0"/>
    <x v="0"/>
    <x v="1"/>
    <x v="0"/>
    <n v="0"/>
  </r>
  <r>
    <x v="4252"/>
    <x v="4245"/>
    <x v="4252"/>
    <x v="4252"/>
    <x v="2"/>
    <x v="19"/>
    <s v="E"/>
    <s v="Gummoe"/>
    <x v="0"/>
    <x v="51"/>
    <x v="4"/>
    <x v="0"/>
    <x v="0"/>
    <x v="0"/>
    <x v="1"/>
    <x v="28"/>
    <n v="0"/>
  </r>
  <r>
    <x v="4253"/>
    <x v="4246"/>
    <x v="4253"/>
    <x v="4253"/>
    <x v="6"/>
    <x v="18"/>
    <s v="E"/>
    <s v="Formie"/>
    <x v="0"/>
    <x v="75"/>
    <x v="4"/>
    <x v="0"/>
    <x v="0"/>
    <x v="0"/>
    <x v="1"/>
    <x v="7"/>
    <n v="1"/>
  </r>
  <r>
    <x v="4254"/>
    <x v="4247"/>
    <x v="4254"/>
    <x v="4254"/>
    <x v="4"/>
    <x v="5"/>
    <s v="E"/>
    <s v="Lavallin"/>
    <x v="0"/>
    <x v="76"/>
    <x v="4"/>
    <x v="0"/>
    <x v="0"/>
    <x v="0"/>
    <x v="1"/>
    <x v="45"/>
    <n v="0"/>
  </r>
  <r>
    <x v="4255"/>
    <x v="4248"/>
    <x v="4255"/>
    <x v="4255"/>
    <x v="4"/>
    <x v="7"/>
    <s v="E"/>
    <s v="Snoddon"/>
    <x v="0"/>
    <x v="58"/>
    <x v="4"/>
    <x v="0"/>
    <x v="0"/>
    <x v="0"/>
    <x v="1"/>
    <x v="32"/>
    <n v="0"/>
  </r>
  <r>
    <x v="4256"/>
    <x v="4249"/>
    <x v="4256"/>
    <x v="4256"/>
    <x v="1"/>
    <x v="12"/>
    <s v="E"/>
    <s v="Congdon"/>
    <x v="0"/>
    <x v="39"/>
    <x v="4"/>
    <x v="0"/>
    <x v="0"/>
    <x v="0"/>
    <x v="1"/>
    <x v="13"/>
    <n v="0"/>
  </r>
  <r>
    <x v="4257"/>
    <x v="4250"/>
    <x v="4257"/>
    <x v="4257"/>
    <x v="4"/>
    <x v="0"/>
    <s v="E"/>
    <s v="Guyton"/>
    <x v="0"/>
    <x v="42"/>
    <x v="4"/>
    <x v="0"/>
    <x v="0"/>
    <x v="0"/>
    <x v="1"/>
    <x v="49"/>
    <n v="0"/>
  </r>
  <r>
    <x v="4258"/>
    <x v="4251"/>
    <x v="4258"/>
    <x v="4258"/>
    <x v="0"/>
    <x v="17"/>
    <s v="F"/>
    <s v="Zucker"/>
    <x v="0"/>
    <x v="0"/>
    <x v="4"/>
    <x v="0"/>
    <x v="0"/>
    <x v="0"/>
    <x v="1"/>
    <x v="28"/>
    <n v="0"/>
  </r>
  <r>
    <x v="4259"/>
    <x v="4252"/>
    <x v="4259"/>
    <x v="4259"/>
    <x v="2"/>
    <x v="18"/>
    <s v="F"/>
    <s v="Casperri"/>
    <x v="0"/>
    <x v="60"/>
    <x v="4"/>
    <x v="0"/>
    <x v="0"/>
    <x v="0"/>
    <x v="1"/>
    <x v="40"/>
    <n v="0"/>
  </r>
  <r>
    <x v="4260"/>
    <x v="4253"/>
    <x v="4260"/>
    <x v="4260"/>
    <x v="3"/>
    <x v="23"/>
    <s v="F"/>
    <s v="Stansfield"/>
    <x v="0"/>
    <x v="68"/>
    <x v="4"/>
    <x v="0"/>
    <x v="0"/>
    <x v="0"/>
    <x v="1"/>
    <x v="50"/>
    <n v="0"/>
  </r>
  <r>
    <x v="4261"/>
    <x v="4254"/>
    <x v="4261"/>
    <x v="4261"/>
    <x v="5"/>
    <x v="1"/>
    <s v="F"/>
    <s v="Glazebrook"/>
    <x v="0"/>
    <x v="66"/>
    <x v="4"/>
    <x v="0"/>
    <x v="0"/>
    <x v="0"/>
    <x v="1"/>
    <x v="43"/>
    <n v="0"/>
  </r>
  <r>
    <x v="4262"/>
    <x v="4255"/>
    <x v="4262"/>
    <x v="4262"/>
    <x v="2"/>
    <x v="12"/>
    <s v="G"/>
    <s v="Le Port"/>
    <x v="0"/>
    <x v="24"/>
    <x v="4"/>
    <x v="0"/>
    <x v="0"/>
    <x v="0"/>
    <x v="1"/>
    <x v="46"/>
    <n v="0"/>
  </r>
  <r>
    <x v="4263"/>
    <x v="4256"/>
    <x v="4263"/>
    <x v="4263"/>
    <x v="2"/>
    <x v="1"/>
    <s v="G"/>
    <s v="Tollow"/>
    <x v="0"/>
    <x v="6"/>
    <x v="4"/>
    <x v="0"/>
    <x v="0"/>
    <x v="0"/>
    <x v="1"/>
    <x v="18"/>
    <n v="0"/>
  </r>
  <r>
    <x v="4264"/>
    <x v="4257"/>
    <x v="4264"/>
    <x v="4264"/>
    <x v="6"/>
    <x v="14"/>
    <s v="G"/>
    <s v="Macy"/>
    <x v="0"/>
    <x v="62"/>
    <x v="4"/>
    <x v="0"/>
    <x v="0"/>
    <x v="0"/>
    <x v="1"/>
    <x v="19"/>
    <n v="0"/>
  </r>
  <r>
    <x v="4265"/>
    <x v="4258"/>
    <x v="4265"/>
    <x v="4265"/>
    <x v="6"/>
    <x v="2"/>
    <s v="G"/>
    <s v="Viggers"/>
    <x v="0"/>
    <x v="14"/>
    <x v="4"/>
    <x v="0"/>
    <x v="0"/>
    <x v="0"/>
    <x v="1"/>
    <x v="19"/>
    <n v="1"/>
  </r>
  <r>
    <x v="4266"/>
    <x v="4259"/>
    <x v="4266"/>
    <x v="4266"/>
    <x v="2"/>
    <x v="14"/>
    <s v="G"/>
    <s v="Brech"/>
    <x v="0"/>
    <x v="26"/>
    <x v="4"/>
    <x v="0"/>
    <x v="0"/>
    <x v="0"/>
    <x v="1"/>
    <x v="12"/>
    <n v="1"/>
  </r>
  <r>
    <x v="4267"/>
    <x v="4260"/>
    <x v="4267"/>
    <x v="4267"/>
    <x v="1"/>
    <x v="8"/>
    <s v="G"/>
    <s v="Winkle"/>
    <x v="0"/>
    <x v="12"/>
    <x v="4"/>
    <x v="0"/>
    <x v="0"/>
    <x v="0"/>
    <x v="1"/>
    <x v="16"/>
    <n v="0"/>
  </r>
  <r>
    <x v="4268"/>
    <x v="4261"/>
    <x v="4268"/>
    <x v="4268"/>
    <x v="0"/>
    <x v="14"/>
    <s v="G"/>
    <s v="Bain"/>
    <x v="0"/>
    <x v="4"/>
    <x v="4"/>
    <x v="0"/>
    <x v="0"/>
    <x v="0"/>
    <x v="1"/>
    <x v="25"/>
    <n v="0"/>
  </r>
  <r>
    <x v="4269"/>
    <x v="4262"/>
    <x v="4269"/>
    <x v="4269"/>
    <x v="4"/>
    <x v="8"/>
    <s v="G"/>
    <s v="Rosenwasser"/>
    <x v="0"/>
    <x v="27"/>
    <x v="4"/>
    <x v="0"/>
    <x v="0"/>
    <x v="0"/>
    <x v="1"/>
    <x v="47"/>
    <n v="0"/>
  </r>
  <r>
    <x v="4270"/>
    <x v="4263"/>
    <x v="4270"/>
    <x v="4270"/>
    <x v="3"/>
    <x v="5"/>
    <s v="H"/>
    <s v="Audas"/>
    <x v="0"/>
    <x v="37"/>
    <x v="4"/>
    <x v="0"/>
    <x v="0"/>
    <x v="0"/>
    <x v="1"/>
    <x v="30"/>
    <n v="0"/>
  </r>
  <r>
    <x v="4271"/>
    <x v="4264"/>
    <x v="4271"/>
    <x v="4271"/>
    <x v="1"/>
    <x v="16"/>
    <s v="H"/>
    <s v="Cotgrove"/>
    <x v="0"/>
    <x v="13"/>
    <x v="4"/>
    <x v="0"/>
    <x v="0"/>
    <x v="0"/>
    <x v="1"/>
    <x v="38"/>
    <n v="0"/>
  </r>
  <r>
    <x v="4272"/>
    <x v="4265"/>
    <x v="4272"/>
    <x v="4272"/>
    <x v="5"/>
    <x v="23"/>
    <s v="H"/>
    <s v="Dimmne"/>
    <x v="0"/>
    <x v="74"/>
    <x v="4"/>
    <x v="0"/>
    <x v="0"/>
    <x v="0"/>
    <x v="1"/>
    <x v="48"/>
    <n v="0"/>
  </r>
  <r>
    <x v="4273"/>
    <x v="4266"/>
    <x v="4273"/>
    <x v="4273"/>
    <x v="0"/>
    <x v="21"/>
    <s v="H"/>
    <s v="Dael"/>
    <x v="0"/>
    <x v="35"/>
    <x v="4"/>
    <x v="0"/>
    <x v="0"/>
    <x v="0"/>
    <x v="1"/>
    <x v="37"/>
    <n v="0"/>
  </r>
  <r>
    <x v="4274"/>
    <x v="4267"/>
    <x v="4274"/>
    <x v="4274"/>
    <x v="6"/>
    <x v="12"/>
    <s v="H"/>
    <s v="Favey"/>
    <x v="0"/>
    <x v="10"/>
    <x v="4"/>
    <x v="0"/>
    <x v="0"/>
    <x v="0"/>
    <x v="1"/>
    <x v="17"/>
    <n v="0"/>
  </r>
  <r>
    <x v="4275"/>
    <x v="4268"/>
    <x v="4275"/>
    <x v="4275"/>
    <x v="0"/>
    <x v="0"/>
    <s v="H"/>
    <s v="Lopez"/>
    <x v="0"/>
    <x v="36"/>
    <x v="4"/>
    <x v="0"/>
    <x v="0"/>
    <x v="0"/>
    <x v="1"/>
    <x v="43"/>
    <n v="0"/>
  </r>
  <r>
    <x v="4276"/>
    <x v="4269"/>
    <x v="4276"/>
    <x v="4276"/>
    <x v="1"/>
    <x v="14"/>
    <s v="H"/>
    <s v="Bryer"/>
    <x v="0"/>
    <x v="36"/>
    <x v="4"/>
    <x v="0"/>
    <x v="0"/>
    <x v="0"/>
    <x v="1"/>
    <x v="9"/>
    <n v="0"/>
  </r>
  <r>
    <x v="4277"/>
    <x v="4270"/>
    <x v="4277"/>
    <x v="4277"/>
    <x v="6"/>
    <x v="16"/>
    <s v="H"/>
    <s v="Scrimgeour"/>
    <x v="0"/>
    <x v="38"/>
    <x v="4"/>
    <x v="0"/>
    <x v="0"/>
    <x v="0"/>
    <x v="1"/>
    <x v="11"/>
    <n v="0"/>
  </r>
  <r>
    <x v="4278"/>
    <x v="4271"/>
    <x v="4278"/>
    <x v="4278"/>
    <x v="6"/>
    <x v="12"/>
    <s v="I"/>
    <s v="Baish"/>
    <x v="0"/>
    <x v="77"/>
    <x v="4"/>
    <x v="0"/>
    <x v="0"/>
    <x v="0"/>
    <x v="1"/>
    <x v="42"/>
    <n v="0"/>
  </r>
  <r>
    <x v="4279"/>
    <x v="4272"/>
    <x v="4279"/>
    <x v="4279"/>
    <x v="2"/>
    <x v="13"/>
    <s v="I"/>
    <s v="Liverseege"/>
    <x v="0"/>
    <x v="50"/>
    <x v="4"/>
    <x v="0"/>
    <x v="0"/>
    <x v="0"/>
    <x v="1"/>
    <x v="17"/>
    <n v="0"/>
  </r>
  <r>
    <x v="4280"/>
    <x v="4273"/>
    <x v="4280"/>
    <x v="4280"/>
    <x v="2"/>
    <x v="23"/>
    <s v="I"/>
    <s v="Lohden"/>
    <x v="0"/>
    <x v="40"/>
    <x v="4"/>
    <x v="0"/>
    <x v="0"/>
    <x v="0"/>
    <x v="1"/>
    <x v="33"/>
    <n v="0"/>
  </r>
  <r>
    <x v="4281"/>
    <x v="4274"/>
    <x v="4281"/>
    <x v="4281"/>
    <x v="2"/>
    <x v="15"/>
    <s v="I"/>
    <s v="Barribal"/>
    <x v="0"/>
    <x v="72"/>
    <x v="4"/>
    <x v="0"/>
    <x v="0"/>
    <x v="0"/>
    <x v="1"/>
    <x v="25"/>
    <n v="0"/>
  </r>
  <r>
    <x v="4282"/>
    <x v="4275"/>
    <x v="4282"/>
    <x v="4282"/>
    <x v="5"/>
    <x v="22"/>
    <s v="J"/>
    <s v="Mikalski"/>
    <x v="0"/>
    <x v="71"/>
    <x v="4"/>
    <x v="0"/>
    <x v="0"/>
    <x v="0"/>
    <x v="1"/>
    <x v="38"/>
    <n v="0"/>
  </r>
  <r>
    <x v="4283"/>
    <x v="4276"/>
    <x v="4283"/>
    <x v="4283"/>
    <x v="0"/>
    <x v="15"/>
    <s v="J"/>
    <s v="Gon"/>
    <x v="0"/>
    <x v="31"/>
    <x v="4"/>
    <x v="0"/>
    <x v="0"/>
    <x v="0"/>
    <x v="1"/>
    <x v="31"/>
    <n v="0"/>
  </r>
  <r>
    <x v="4284"/>
    <x v="4277"/>
    <x v="4284"/>
    <x v="4284"/>
    <x v="1"/>
    <x v="9"/>
    <s v="J"/>
    <s v="De Michele"/>
    <x v="0"/>
    <x v="17"/>
    <x v="4"/>
    <x v="0"/>
    <x v="0"/>
    <x v="0"/>
    <x v="1"/>
    <x v="33"/>
    <n v="0"/>
  </r>
  <r>
    <x v="4285"/>
    <x v="4278"/>
    <x v="4285"/>
    <x v="4285"/>
    <x v="2"/>
    <x v="13"/>
    <s v="K"/>
    <s v="Slowly"/>
    <x v="0"/>
    <x v="29"/>
    <x v="4"/>
    <x v="0"/>
    <x v="0"/>
    <x v="0"/>
    <x v="1"/>
    <x v="29"/>
    <n v="1"/>
  </r>
  <r>
    <x v="4286"/>
    <x v="4279"/>
    <x v="4286"/>
    <x v="4286"/>
    <x v="5"/>
    <x v="7"/>
    <s v="K"/>
    <s v="Scapelhorn"/>
    <x v="0"/>
    <x v="52"/>
    <x v="4"/>
    <x v="0"/>
    <x v="0"/>
    <x v="0"/>
    <x v="1"/>
    <x v="10"/>
    <n v="0"/>
  </r>
  <r>
    <x v="4287"/>
    <x v="4280"/>
    <x v="4287"/>
    <x v="4287"/>
    <x v="6"/>
    <x v="4"/>
    <s v="K"/>
    <s v="Patis"/>
    <x v="0"/>
    <x v="65"/>
    <x v="4"/>
    <x v="0"/>
    <x v="0"/>
    <x v="0"/>
    <x v="1"/>
    <x v="13"/>
    <n v="0"/>
  </r>
  <r>
    <x v="4288"/>
    <x v="4281"/>
    <x v="4288"/>
    <x v="4288"/>
    <x v="3"/>
    <x v="5"/>
    <s v="K"/>
    <s v="Creavan"/>
    <x v="0"/>
    <x v="50"/>
    <x v="4"/>
    <x v="0"/>
    <x v="0"/>
    <x v="0"/>
    <x v="1"/>
    <x v="21"/>
    <n v="0"/>
  </r>
  <r>
    <x v="4289"/>
    <x v="4282"/>
    <x v="4289"/>
    <x v="4289"/>
    <x v="4"/>
    <x v="23"/>
    <s v="K"/>
    <s v="Fetters"/>
    <x v="0"/>
    <x v="46"/>
    <x v="4"/>
    <x v="0"/>
    <x v="0"/>
    <x v="0"/>
    <x v="1"/>
    <x v="5"/>
    <n v="0"/>
  </r>
  <r>
    <x v="4290"/>
    <x v="4283"/>
    <x v="4290"/>
    <x v="4290"/>
    <x v="3"/>
    <x v="18"/>
    <s v="L"/>
    <s v="Birtwistle"/>
    <x v="0"/>
    <x v="59"/>
    <x v="4"/>
    <x v="0"/>
    <x v="0"/>
    <x v="0"/>
    <x v="1"/>
    <x v="35"/>
    <n v="0"/>
  </r>
  <r>
    <x v="4291"/>
    <x v="4284"/>
    <x v="4291"/>
    <x v="4291"/>
    <x v="2"/>
    <x v="10"/>
    <s v="L"/>
    <s v="Smitton"/>
    <x v="0"/>
    <x v="33"/>
    <x v="4"/>
    <x v="0"/>
    <x v="0"/>
    <x v="0"/>
    <x v="1"/>
    <x v="28"/>
    <n v="0"/>
  </r>
  <r>
    <x v="4292"/>
    <x v="4285"/>
    <x v="4292"/>
    <x v="4292"/>
    <x v="3"/>
    <x v="6"/>
    <s v="L"/>
    <s v="Saltmarshe"/>
    <x v="0"/>
    <x v="67"/>
    <x v="4"/>
    <x v="0"/>
    <x v="0"/>
    <x v="0"/>
    <x v="1"/>
    <x v="41"/>
    <n v="0"/>
  </r>
  <r>
    <x v="4293"/>
    <x v="4286"/>
    <x v="4293"/>
    <x v="4293"/>
    <x v="1"/>
    <x v="1"/>
    <s v="L"/>
    <s v="Gatheridge"/>
    <x v="0"/>
    <x v="70"/>
    <x v="4"/>
    <x v="0"/>
    <x v="0"/>
    <x v="0"/>
    <x v="1"/>
    <x v="6"/>
    <n v="0"/>
  </r>
  <r>
    <x v="4294"/>
    <x v="4287"/>
    <x v="4294"/>
    <x v="4294"/>
    <x v="5"/>
    <x v="10"/>
    <s v="L"/>
    <s v="Bartelet"/>
    <x v="0"/>
    <x v="21"/>
    <x v="4"/>
    <x v="0"/>
    <x v="0"/>
    <x v="0"/>
    <x v="1"/>
    <x v="23"/>
    <n v="0"/>
  </r>
  <r>
    <x v="4295"/>
    <x v="4288"/>
    <x v="4295"/>
    <x v="4295"/>
    <x v="4"/>
    <x v="8"/>
    <s v="L"/>
    <s v="Rebeiro"/>
    <x v="0"/>
    <x v="52"/>
    <x v="4"/>
    <x v="0"/>
    <x v="0"/>
    <x v="0"/>
    <x v="1"/>
    <x v="43"/>
    <n v="0"/>
  </r>
  <r>
    <x v="4296"/>
    <x v="4289"/>
    <x v="4296"/>
    <x v="4296"/>
    <x v="6"/>
    <x v="19"/>
    <s v="L"/>
    <s v="Goodbarne"/>
    <x v="0"/>
    <x v="64"/>
    <x v="4"/>
    <x v="0"/>
    <x v="0"/>
    <x v="0"/>
    <x v="1"/>
    <x v="32"/>
    <n v="0"/>
  </r>
  <r>
    <x v="4297"/>
    <x v="4290"/>
    <x v="4297"/>
    <x v="4297"/>
    <x v="5"/>
    <x v="2"/>
    <s v="L"/>
    <s v="Westnedge"/>
    <x v="0"/>
    <x v="14"/>
    <x v="4"/>
    <x v="0"/>
    <x v="0"/>
    <x v="0"/>
    <x v="1"/>
    <x v="25"/>
    <n v="1"/>
  </r>
  <r>
    <x v="4298"/>
    <x v="4291"/>
    <x v="4298"/>
    <x v="4298"/>
    <x v="4"/>
    <x v="14"/>
    <s v="L"/>
    <s v="Ryal"/>
    <x v="0"/>
    <x v="8"/>
    <x v="4"/>
    <x v="0"/>
    <x v="0"/>
    <x v="0"/>
    <x v="1"/>
    <x v="11"/>
    <n v="0"/>
  </r>
  <r>
    <x v="4299"/>
    <x v="4292"/>
    <x v="4299"/>
    <x v="4299"/>
    <x v="2"/>
    <x v="0"/>
    <s v="L"/>
    <s v="Sallows"/>
    <x v="0"/>
    <x v="70"/>
    <x v="4"/>
    <x v="0"/>
    <x v="0"/>
    <x v="0"/>
    <x v="1"/>
    <x v="2"/>
    <n v="0"/>
  </r>
  <r>
    <x v="4300"/>
    <x v="4293"/>
    <x v="4300"/>
    <x v="4300"/>
    <x v="3"/>
    <x v="20"/>
    <s v="L"/>
    <s v="Storch"/>
    <x v="0"/>
    <x v="66"/>
    <x v="4"/>
    <x v="0"/>
    <x v="0"/>
    <x v="0"/>
    <x v="1"/>
    <x v="14"/>
    <n v="0"/>
  </r>
  <r>
    <x v="4301"/>
    <x v="4294"/>
    <x v="4301"/>
    <x v="4301"/>
    <x v="6"/>
    <x v="0"/>
    <s v="L"/>
    <s v="Ferry"/>
    <x v="0"/>
    <x v="2"/>
    <x v="4"/>
    <x v="0"/>
    <x v="0"/>
    <x v="0"/>
    <x v="1"/>
    <x v="5"/>
    <n v="0"/>
  </r>
  <r>
    <x v="4302"/>
    <x v="4295"/>
    <x v="4302"/>
    <x v="4302"/>
    <x v="2"/>
    <x v="19"/>
    <s v="M"/>
    <s v="Ablett"/>
    <x v="0"/>
    <x v="8"/>
    <x v="4"/>
    <x v="0"/>
    <x v="0"/>
    <x v="0"/>
    <x v="1"/>
    <x v="4"/>
    <n v="0"/>
  </r>
  <r>
    <x v="4303"/>
    <x v="4296"/>
    <x v="4303"/>
    <x v="4303"/>
    <x v="6"/>
    <x v="12"/>
    <s v="M"/>
    <s v="Petrescu"/>
    <x v="0"/>
    <x v="31"/>
    <x v="4"/>
    <x v="0"/>
    <x v="0"/>
    <x v="0"/>
    <x v="1"/>
    <x v="30"/>
    <n v="0"/>
  </r>
  <r>
    <x v="4304"/>
    <x v="4297"/>
    <x v="4304"/>
    <x v="4304"/>
    <x v="1"/>
    <x v="1"/>
    <s v="M"/>
    <s v="Benmore"/>
    <x v="0"/>
    <x v="41"/>
    <x v="4"/>
    <x v="0"/>
    <x v="0"/>
    <x v="0"/>
    <x v="1"/>
    <x v="30"/>
    <n v="0"/>
  </r>
  <r>
    <x v="4305"/>
    <x v="4298"/>
    <x v="4305"/>
    <x v="4305"/>
    <x v="0"/>
    <x v="8"/>
    <s v="M"/>
    <s v="Cyseley"/>
    <x v="0"/>
    <x v="78"/>
    <x v="4"/>
    <x v="0"/>
    <x v="0"/>
    <x v="0"/>
    <x v="1"/>
    <x v="31"/>
    <n v="0"/>
  </r>
  <r>
    <x v="4306"/>
    <x v="4299"/>
    <x v="4306"/>
    <x v="4306"/>
    <x v="2"/>
    <x v="23"/>
    <s v="M"/>
    <s v="Jenoure"/>
    <x v="0"/>
    <x v="48"/>
    <x v="4"/>
    <x v="0"/>
    <x v="0"/>
    <x v="0"/>
    <x v="1"/>
    <x v="46"/>
    <n v="0"/>
  </r>
  <r>
    <x v="4307"/>
    <x v="4300"/>
    <x v="4307"/>
    <x v="4307"/>
    <x v="5"/>
    <x v="5"/>
    <s v="M"/>
    <s v="Lannin"/>
    <x v="0"/>
    <x v="8"/>
    <x v="4"/>
    <x v="0"/>
    <x v="0"/>
    <x v="0"/>
    <x v="1"/>
    <x v="41"/>
    <n v="0"/>
  </r>
  <r>
    <x v="4308"/>
    <x v="4301"/>
    <x v="4308"/>
    <x v="4308"/>
    <x v="2"/>
    <x v="18"/>
    <s v="M"/>
    <s v="Whittlesea"/>
    <x v="0"/>
    <x v="15"/>
    <x v="4"/>
    <x v="0"/>
    <x v="0"/>
    <x v="0"/>
    <x v="1"/>
    <x v="1"/>
    <n v="0"/>
  </r>
  <r>
    <x v="4309"/>
    <x v="4302"/>
    <x v="4309"/>
    <x v="4309"/>
    <x v="5"/>
    <x v="9"/>
    <s v="M"/>
    <s v="Ferrarello"/>
    <x v="0"/>
    <x v="52"/>
    <x v="4"/>
    <x v="0"/>
    <x v="0"/>
    <x v="0"/>
    <x v="1"/>
    <x v="48"/>
    <n v="0"/>
  </r>
  <r>
    <x v="4310"/>
    <x v="4303"/>
    <x v="4310"/>
    <x v="4310"/>
    <x v="4"/>
    <x v="22"/>
    <s v="M"/>
    <s v="O'Dowgaine"/>
    <x v="0"/>
    <x v="15"/>
    <x v="4"/>
    <x v="0"/>
    <x v="0"/>
    <x v="0"/>
    <x v="1"/>
    <x v="26"/>
    <n v="0"/>
  </r>
  <r>
    <x v="4311"/>
    <x v="4304"/>
    <x v="4311"/>
    <x v="4311"/>
    <x v="6"/>
    <x v="23"/>
    <s v="M"/>
    <s v="Truwert"/>
    <x v="0"/>
    <x v="34"/>
    <x v="4"/>
    <x v="0"/>
    <x v="0"/>
    <x v="0"/>
    <x v="1"/>
    <x v="12"/>
    <n v="0"/>
  </r>
  <r>
    <x v="4312"/>
    <x v="4305"/>
    <x v="4312"/>
    <x v="4312"/>
    <x v="6"/>
    <x v="17"/>
    <s v="M"/>
    <s v="Stringman"/>
    <x v="0"/>
    <x v="57"/>
    <x v="4"/>
    <x v="0"/>
    <x v="0"/>
    <x v="0"/>
    <x v="1"/>
    <x v="32"/>
    <n v="0"/>
  </r>
  <r>
    <x v="4313"/>
    <x v="4306"/>
    <x v="4313"/>
    <x v="4313"/>
    <x v="2"/>
    <x v="22"/>
    <s v="M"/>
    <s v="Kayzer"/>
    <x v="0"/>
    <x v="54"/>
    <x v="4"/>
    <x v="0"/>
    <x v="0"/>
    <x v="0"/>
    <x v="1"/>
    <x v="27"/>
    <n v="0"/>
  </r>
  <r>
    <x v="4314"/>
    <x v="4307"/>
    <x v="4314"/>
    <x v="4314"/>
    <x v="0"/>
    <x v="18"/>
    <s v="M"/>
    <s v="Elflain"/>
    <x v="0"/>
    <x v="4"/>
    <x v="4"/>
    <x v="0"/>
    <x v="0"/>
    <x v="0"/>
    <x v="1"/>
    <x v="21"/>
    <n v="0"/>
  </r>
  <r>
    <x v="4315"/>
    <x v="4308"/>
    <x v="4315"/>
    <x v="4315"/>
    <x v="1"/>
    <x v="3"/>
    <s v="M"/>
    <s v="Wogdon"/>
    <x v="0"/>
    <x v="68"/>
    <x v="4"/>
    <x v="0"/>
    <x v="0"/>
    <x v="0"/>
    <x v="1"/>
    <x v="5"/>
    <n v="0"/>
  </r>
  <r>
    <x v="4316"/>
    <x v="4309"/>
    <x v="4316"/>
    <x v="4316"/>
    <x v="3"/>
    <x v="0"/>
    <s v="N"/>
    <s v="Halward"/>
    <x v="0"/>
    <x v="46"/>
    <x v="4"/>
    <x v="0"/>
    <x v="0"/>
    <x v="0"/>
    <x v="1"/>
    <x v="30"/>
    <n v="0"/>
  </r>
  <r>
    <x v="4317"/>
    <x v="4310"/>
    <x v="4317"/>
    <x v="4317"/>
    <x v="6"/>
    <x v="7"/>
    <s v="N"/>
    <s v="Boddington"/>
    <x v="0"/>
    <x v="29"/>
    <x v="4"/>
    <x v="0"/>
    <x v="0"/>
    <x v="0"/>
    <x v="1"/>
    <x v="31"/>
    <n v="0"/>
  </r>
  <r>
    <x v="4318"/>
    <x v="4311"/>
    <x v="4318"/>
    <x v="4318"/>
    <x v="2"/>
    <x v="5"/>
    <s v="N"/>
    <s v="Smallman"/>
    <x v="0"/>
    <x v="38"/>
    <x v="4"/>
    <x v="0"/>
    <x v="0"/>
    <x v="0"/>
    <x v="1"/>
    <x v="28"/>
    <n v="0"/>
  </r>
  <r>
    <x v="4319"/>
    <x v="4312"/>
    <x v="4319"/>
    <x v="4319"/>
    <x v="3"/>
    <x v="22"/>
    <s v="N"/>
    <s v="Bodleigh"/>
    <x v="0"/>
    <x v="8"/>
    <x v="4"/>
    <x v="0"/>
    <x v="0"/>
    <x v="0"/>
    <x v="1"/>
    <x v="10"/>
    <n v="0"/>
  </r>
  <r>
    <x v="4320"/>
    <x v="4313"/>
    <x v="4320"/>
    <x v="4320"/>
    <x v="1"/>
    <x v="19"/>
    <s v="N"/>
    <s v="Olerenshaw"/>
    <x v="0"/>
    <x v="70"/>
    <x v="4"/>
    <x v="0"/>
    <x v="0"/>
    <x v="0"/>
    <x v="1"/>
    <x v="44"/>
    <n v="1"/>
  </r>
  <r>
    <x v="4321"/>
    <x v="4314"/>
    <x v="4321"/>
    <x v="4321"/>
    <x v="5"/>
    <x v="1"/>
    <s v="N"/>
    <s v="Haslum"/>
    <x v="0"/>
    <x v="69"/>
    <x v="4"/>
    <x v="0"/>
    <x v="0"/>
    <x v="0"/>
    <x v="1"/>
    <x v="40"/>
    <n v="0"/>
  </r>
  <r>
    <x v="4322"/>
    <x v="4315"/>
    <x v="4322"/>
    <x v="4322"/>
    <x v="5"/>
    <x v="23"/>
    <s v="N"/>
    <s v="Starmer"/>
    <x v="0"/>
    <x v="21"/>
    <x v="4"/>
    <x v="0"/>
    <x v="0"/>
    <x v="0"/>
    <x v="1"/>
    <x v="33"/>
    <n v="0"/>
  </r>
  <r>
    <x v="4323"/>
    <x v="4316"/>
    <x v="4323"/>
    <x v="4323"/>
    <x v="6"/>
    <x v="7"/>
    <s v="N"/>
    <s v="Selliman"/>
    <x v="0"/>
    <x v="70"/>
    <x v="4"/>
    <x v="0"/>
    <x v="0"/>
    <x v="0"/>
    <x v="1"/>
    <x v="6"/>
    <n v="0"/>
  </r>
  <r>
    <x v="4324"/>
    <x v="4317"/>
    <x v="4324"/>
    <x v="4324"/>
    <x v="1"/>
    <x v="11"/>
    <s v="N"/>
    <s v="MacParlan"/>
    <x v="0"/>
    <x v="13"/>
    <x v="4"/>
    <x v="0"/>
    <x v="0"/>
    <x v="0"/>
    <x v="1"/>
    <x v="12"/>
    <n v="0"/>
  </r>
  <r>
    <x v="4325"/>
    <x v="4318"/>
    <x v="4325"/>
    <x v="4325"/>
    <x v="0"/>
    <x v="3"/>
    <s v="N"/>
    <s v="Tabner"/>
    <x v="0"/>
    <x v="6"/>
    <x v="4"/>
    <x v="0"/>
    <x v="0"/>
    <x v="0"/>
    <x v="1"/>
    <x v="23"/>
    <n v="0"/>
  </r>
  <r>
    <x v="4326"/>
    <x v="4319"/>
    <x v="4326"/>
    <x v="4326"/>
    <x v="0"/>
    <x v="4"/>
    <s v="N"/>
    <s v="Hamlyn"/>
    <x v="0"/>
    <x v="38"/>
    <x v="4"/>
    <x v="0"/>
    <x v="0"/>
    <x v="0"/>
    <x v="1"/>
    <x v="2"/>
    <n v="0"/>
  </r>
  <r>
    <x v="4327"/>
    <x v="4320"/>
    <x v="4327"/>
    <x v="4327"/>
    <x v="4"/>
    <x v="8"/>
    <s v="O"/>
    <s v="Loren"/>
    <x v="0"/>
    <x v="34"/>
    <x v="4"/>
    <x v="0"/>
    <x v="0"/>
    <x v="0"/>
    <x v="1"/>
    <x v="7"/>
    <n v="0"/>
  </r>
  <r>
    <x v="4328"/>
    <x v="4321"/>
    <x v="4328"/>
    <x v="4328"/>
    <x v="0"/>
    <x v="7"/>
    <s v="O"/>
    <s v="McCrossan"/>
    <x v="0"/>
    <x v="69"/>
    <x v="4"/>
    <x v="0"/>
    <x v="0"/>
    <x v="0"/>
    <x v="1"/>
    <x v="32"/>
    <n v="0"/>
  </r>
  <r>
    <x v="4329"/>
    <x v="4322"/>
    <x v="4329"/>
    <x v="4329"/>
    <x v="1"/>
    <x v="9"/>
    <s v="O"/>
    <s v="Atkins"/>
    <x v="0"/>
    <x v="64"/>
    <x v="4"/>
    <x v="0"/>
    <x v="0"/>
    <x v="0"/>
    <x v="1"/>
    <x v="47"/>
    <n v="0"/>
  </r>
  <r>
    <x v="4330"/>
    <x v="4323"/>
    <x v="4330"/>
    <x v="4330"/>
    <x v="4"/>
    <x v="12"/>
    <s v="O"/>
    <s v="Sallarie"/>
    <x v="0"/>
    <x v="39"/>
    <x v="4"/>
    <x v="0"/>
    <x v="0"/>
    <x v="0"/>
    <x v="1"/>
    <x v="47"/>
    <n v="0"/>
  </r>
  <r>
    <x v="4331"/>
    <x v="4324"/>
    <x v="4331"/>
    <x v="4331"/>
    <x v="4"/>
    <x v="4"/>
    <s v="O"/>
    <s v="Fayne"/>
    <x v="0"/>
    <x v="2"/>
    <x v="4"/>
    <x v="0"/>
    <x v="0"/>
    <x v="0"/>
    <x v="1"/>
    <x v="14"/>
    <n v="0"/>
  </r>
  <r>
    <x v="4332"/>
    <x v="4325"/>
    <x v="4332"/>
    <x v="4332"/>
    <x v="2"/>
    <x v="0"/>
    <s v="P"/>
    <s v="Fernier"/>
    <x v="0"/>
    <x v="66"/>
    <x v="4"/>
    <x v="0"/>
    <x v="0"/>
    <x v="0"/>
    <x v="1"/>
    <x v="3"/>
    <n v="1"/>
  </r>
  <r>
    <x v="4333"/>
    <x v="4326"/>
    <x v="4333"/>
    <x v="4333"/>
    <x v="4"/>
    <x v="1"/>
    <s v="P"/>
    <s v="Hackinge"/>
    <x v="0"/>
    <x v="45"/>
    <x v="4"/>
    <x v="0"/>
    <x v="0"/>
    <x v="0"/>
    <x v="1"/>
    <x v="44"/>
    <n v="0"/>
  </r>
  <r>
    <x v="4334"/>
    <x v="4327"/>
    <x v="4334"/>
    <x v="4334"/>
    <x v="3"/>
    <x v="2"/>
    <s v="P"/>
    <s v="Colby"/>
    <x v="0"/>
    <x v="1"/>
    <x v="4"/>
    <x v="0"/>
    <x v="0"/>
    <x v="0"/>
    <x v="1"/>
    <x v="33"/>
    <n v="0"/>
  </r>
  <r>
    <x v="4335"/>
    <x v="4328"/>
    <x v="4335"/>
    <x v="4335"/>
    <x v="2"/>
    <x v="23"/>
    <s v="P"/>
    <s v="Royall"/>
    <x v="0"/>
    <x v="39"/>
    <x v="4"/>
    <x v="0"/>
    <x v="0"/>
    <x v="0"/>
    <x v="1"/>
    <x v="33"/>
    <n v="1"/>
  </r>
  <r>
    <x v="4336"/>
    <x v="4329"/>
    <x v="4336"/>
    <x v="4336"/>
    <x v="4"/>
    <x v="5"/>
    <s v="P"/>
    <s v="Lisamore"/>
    <x v="0"/>
    <x v="22"/>
    <x v="4"/>
    <x v="0"/>
    <x v="0"/>
    <x v="0"/>
    <x v="1"/>
    <x v="23"/>
    <n v="0"/>
  </r>
  <r>
    <x v="4337"/>
    <x v="4330"/>
    <x v="4337"/>
    <x v="4337"/>
    <x v="0"/>
    <x v="5"/>
    <s v="P"/>
    <s v="Lancetter"/>
    <x v="0"/>
    <x v="16"/>
    <x v="4"/>
    <x v="0"/>
    <x v="0"/>
    <x v="0"/>
    <x v="1"/>
    <x v="43"/>
    <n v="0"/>
  </r>
  <r>
    <x v="4338"/>
    <x v="4331"/>
    <x v="4338"/>
    <x v="4338"/>
    <x v="2"/>
    <x v="5"/>
    <s v="P"/>
    <s v="Fidele"/>
    <x v="0"/>
    <x v="33"/>
    <x v="4"/>
    <x v="0"/>
    <x v="0"/>
    <x v="0"/>
    <x v="1"/>
    <x v="16"/>
    <n v="0"/>
  </r>
  <r>
    <x v="4339"/>
    <x v="4332"/>
    <x v="4339"/>
    <x v="4339"/>
    <x v="1"/>
    <x v="2"/>
    <s v="P"/>
    <s v="Quest"/>
    <x v="0"/>
    <x v="45"/>
    <x v="4"/>
    <x v="0"/>
    <x v="0"/>
    <x v="0"/>
    <x v="1"/>
    <x v="11"/>
    <n v="0"/>
  </r>
  <r>
    <x v="4340"/>
    <x v="4333"/>
    <x v="4340"/>
    <x v="4340"/>
    <x v="1"/>
    <x v="16"/>
    <s v="P"/>
    <s v="Merwood"/>
    <x v="0"/>
    <x v="40"/>
    <x v="4"/>
    <x v="0"/>
    <x v="0"/>
    <x v="0"/>
    <x v="1"/>
    <x v="5"/>
    <n v="0"/>
  </r>
  <r>
    <x v="4341"/>
    <x v="4334"/>
    <x v="4341"/>
    <x v="4341"/>
    <x v="4"/>
    <x v="0"/>
    <s v="P"/>
    <s v="Boyan"/>
    <x v="0"/>
    <x v="34"/>
    <x v="4"/>
    <x v="0"/>
    <x v="0"/>
    <x v="0"/>
    <x v="1"/>
    <x v="5"/>
    <n v="0"/>
  </r>
  <r>
    <x v="4342"/>
    <x v="4335"/>
    <x v="4342"/>
    <x v="4342"/>
    <x v="6"/>
    <x v="20"/>
    <s v="Q"/>
    <s v="Boothroyd"/>
    <x v="0"/>
    <x v="51"/>
    <x v="4"/>
    <x v="0"/>
    <x v="0"/>
    <x v="0"/>
    <x v="1"/>
    <x v="28"/>
    <n v="0"/>
  </r>
  <r>
    <x v="4343"/>
    <x v="4336"/>
    <x v="4343"/>
    <x v="4343"/>
    <x v="4"/>
    <x v="17"/>
    <s v="Q"/>
    <s v="Duffill"/>
    <x v="0"/>
    <x v="71"/>
    <x v="4"/>
    <x v="0"/>
    <x v="0"/>
    <x v="0"/>
    <x v="1"/>
    <x v="29"/>
    <n v="0"/>
  </r>
  <r>
    <x v="4344"/>
    <x v="4337"/>
    <x v="4344"/>
    <x v="4344"/>
    <x v="4"/>
    <x v="5"/>
    <s v="Q"/>
    <s v="Petts"/>
    <x v="0"/>
    <x v="63"/>
    <x v="4"/>
    <x v="0"/>
    <x v="0"/>
    <x v="0"/>
    <x v="1"/>
    <x v="26"/>
    <n v="0"/>
  </r>
  <r>
    <x v="4345"/>
    <x v="4338"/>
    <x v="4345"/>
    <x v="4345"/>
    <x v="2"/>
    <x v="2"/>
    <s v="Q"/>
    <s v="Wones"/>
    <x v="0"/>
    <x v="66"/>
    <x v="4"/>
    <x v="0"/>
    <x v="0"/>
    <x v="0"/>
    <x v="1"/>
    <x v="6"/>
    <n v="0"/>
  </r>
  <r>
    <x v="4346"/>
    <x v="4339"/>
    <x v="4346"/>
    <x v="4346"/>
    <x v="2"/>
    <x v="11"/>
    <s v="Q"/>
    <s v="Glazer"/>
    <x v="0"/>
    <x v="17"/>
    <x v="4"/>
    <x v="0"/>
    <x v="0"/>
    <x v="0"/>
    <x v="1"/>
    <x v="50"/>
    <n v="0"/>
  </r>
  <r>
    <x v="4347"/>
    <x v="4340"/>
    <x v="4347"/>
    <x v="4347"/>
    <x v="1"/>
    <x v="13"/>
    <s v="Q"/>
    <s v="McGuigan"/>
    <x v="0"/>
    <x v="3"/>
    <x v="4"/>
    <x v="0"/>
    <x v="0"/>
    <x v="0"/>
    <x v="1"/>
    <x v="32"/>
    <n v="1"/>
  </r>
  <r>
    <x v="4348"/>
    <x v="4341"/>
    <x v="4348"/>
    <x v="4348"/>
    <x v="0"/>
    <x v="3"/>
    <s v="Q"/>
    <s v="Griffith"/>
    <x v="0"/>
    <x v="7"/>
    <x v="4"/>
    <x v="0"/>
    <x v="0"/>
    <x v="0"/>
    <x v="1"/>
    <x v="11"/>
    <n v="0"/>
  </r>
  <r>
    <x v="4349"/>
    <x v="4342"/>
    <x v="4349"/>
    <x v="4349"/>
    <x v="3"/>
    <x v="10"/>
    <s v="R"/>
    <s v="Cubbino"/>
    <x v="0"/>
    <x v="21"/>
    <x v="4"/>
    <x v="0"/>
    <x v="0"/>
    <x v="0"/>
    <x v="1"/>
    <x v="7"/>
    <n v="0"/>
  </r>
  <r>
    <x v="4350"/>
    <x v="4343"/>
    <x v="4350"/>
    <x v="4350"/>
    <x v="2"/>
    <x v="13"/>
    <s v="R"/>
    <s v="Fitzjohn"/>
    <x v="0"/>
    <x v="20"/>
    <x v="4"/>
    <x v="0"/>
    <x v="0"/>
    <x v="0"/>
    <x v="1"/>
    <x v="26"/>
    <n v="0"/>
  </r>
  <r>
    <x v="4351"/>
    <x v="4344"/>
    <x v="4351"/>
    <x v="4351"/>
    <x v="0"/>
    <x v="6"/>
    <s v="R"/>
    <s v="Diglin"/>
    <x v="0"/>
    <x v="52"/>
    <x v="4"/>
    <x v="0"/>
    <x v="0"/>
    <x v="0"/>
    <x v="1"/>
    <x v="26"/>
    <n v="0"/>
  </r>
  <r>
    <x v="4352"/>
    <x v="4345"/>
    <x v="4352"/>
    <x v="4352"/>
    <x v="0"/>
    <x v="23"/>
    <s v="R"/>
    <s v="Vecard"/>
    <x v="0"/>
    <x v="36"/>
    <x v="4"/>
    <x v="0"/>
    <x v="0"/>
    <x v="0"/>
    <x v="1"/>
    <x v="40"/>
    <n v="0"/>
  </r>
  <r>
    <x v="4353"/>
    <x v="4346"/>
    <x v="4353"/>
    <x v="4353"/>
    <x v="3"/>
    <x v="3"/>
    <s v="R"/>
    <s v="Brandassi"/>
    <x v="0"/>
    <x v="34"/>
    <x v="4"/>
    <x v="0"/>
    <x v="0"/>
    <x v="0"/>
    <x v="1"/>
    <x v="6"/>
    <n v="0"/>
  </r>
  <r>
    <x v="4354"/>
    <x v="4347"/>
    <x v="4354"/>
    <x v="4354"/>
    <x v="0"/>
    <x v="13"/>
    <s v="R"/>
    <s v="Greenslade"/>
    <x v="0"/>
    <x v="18"/>
    <x v="4"/>
    <x v="0"/>
    <x v="0"/>
    <x v="0"/>
    <x v="1"/>
    <x v="12"/>
    <n v="0"/>
  </r>
  <r>
    <x v="4355"/>
    <x v="4348"/>
    <x v="4355"/>
    <x v="4355"/>
    <x v="1"/>
    <x v="16"/>
    <s v="R"/>
    <s v="Omrod"/>
    <x v="0"/>
    <x v="61"/>
    <x v="4"/>
    <x v="0"/>
    <x v="0"/>
    <x v="0"/>
    <x v="1"/>
    <x v="14"/>
    <n v="0"/>
  </r>
  <r>
    <x v="4356"/>
    <x v="4349"/>
    <x v="4356"/>
    <x v="4356"/>
    <x v="0"/>
    <x v="3"/>
    <s v="S"/>
    <s v="Wilby"/>
    <x v="0"/>
    <x v="21"/>
    <x v="4"/>
    <x v="0"/>
    <x v="0"/>
    <x v="0"/>
    <x v="1"/>
    <x v="30"/>
    <n v="0"/>
  </r>
  <r>
    <x v="4357"/>
    <x v="4350"/>
    <x v="4357"/>
    <x v="4357"/>
    <x v="2"/>
    <x v="0"/>
    <s v="S"/>
    <s v="Bronot"/>
    <x v="0"/>
    <x v="59"/>
    <x v="4"/>
    <x v="0"/>
    <x v="0"/>
    <x v="0"/>
    <x v="1"/>
    <x v="48"/>
    <n v="0"/>
  </r>
  <r>
    <x v="4358"/>
    <x v="4351"/>
    <x v="4358"/>
    <x v="4358"/>
    <x v="2"/>
    <x v="11"/>
    <s v="S"/>
    <s v="Issard"/>
    <x v="0"/>
    <x v="65"/>
    <x v="4"/>
    <x v="0"/>
    <x v="0"/>
    <x v="0"/>
    <x v="1"/>
    <x v="43"/>
    <n v="0"/>
  </r>
  <r>
    <x v="4359"/>
    <x v="4352"/>
    <x v="4359"/>
    <x v="4359"/>
    <x v="3"/>
    <x v="18"/>
    <s v="S"/>
    <s v="Forge"/>
    <x v="0"/>
    <x v="42"/>
    <x v="4"/>
    <x v="0"/>
    <x v="0"/>
    <x v="0"/>
    <x v="1"/>
    <x v="25"/>
    <n v="0"/>
  </r>
  <r>
    <x v="4360"/>
    <x v="4353"/>
    <x v="4360"/>
    <x v="4360"/>
    <x v="2"/>
    <x v="6"/>
    <s v="T"/>
    <s v="Edgerton"/>
    <x v="0"/>
    <x v="78"/>
    <x v="4"/>
    <x v="0"/>
    <x v="0"/>
    <x v="0"/>
    <x v="1"/>
    <x v="34"/>
    <n v="0"/>
  </r>
  <r>
    <x v="4361"/>
    <x v="4354"/>
    <x v="4361"/>
    <x v="4361"/>
    <x v="3"/>
    <x v="8"/>
    <s v="T"/>
    <s v="Avramchik"/>
    <x v="0"/>
    <x v="64"/>
    <x v="4"/>
    <x v="0"/>
    <x v="0"/>
    <x v="0"/>
    <x v="1"/>
    <x v="20"/>
    <n v="0"/>
  </r>
  <r>
    <x v="4362"/>
    <x v="4355"/>
    <x v="4362"/>
    <x v="4362"/>
    <x v="1"/>
    <x v="22"/>
    <s v="T"/>
    <s v="Northway"/>
    <x v="0"/>
    <x v="30"/>
    <x v="4"/>
    <x v="0"/>
    <x v="0"/>
    <x v="0"/>
    <x v="1"/>
    <x v="46"/>
    <n v="0"/>
  </r>
  <r>
    <x v="4363"/>
    <x v="4356"/>
    <x v="4363"/>
    <x v="4363"/>
    <x v="6"/>
    <x v="5"/>
    <s v="T"/>
    <s v="Hardison"/>
    <x v="0"/>
    <x v="20"/>
    <x v="4"/>
    <x v="0"/>
    <x v="0"/>
    <x v="0"/>
    <x v="1"/>
    <x v="44"/>
    <n v="0"/>
  </r>
  <r>
    <x v="4364"/>
    <x v="4357"/>
    <x v="4364"/>
    <x v="4364"/>
    <x v="3"/>
    <x v="15"/>
    <s v="T"/>
    <s v="Scamal"/>
    <x v="0"/>
    <x v="48"/>
    <x v="4"/>
    <x v="0"/>
    <x v="0"/>
    <x v="0"/>
    <x v="1"/>
    <x v="0"/>
    <n v="0"/>
  </r>
  <r>
    <x v="4365"/>
    <x v="4358"/>
    <x v="4365"/>
    <x v="4365"/>
    <x v="2"/>
    <x v="2"/>
    <s v="T"/>
    <s v="Collis"/>
    <x v="0"/>
    <x v="44"/>
    <x v="4"/>
    <x v="0"/>
    <x v="0"/>
    <x v="0"/>
    <x v="1"/>
    <x v="43"/>
    <n v="0"/>
  </r>
  <r>
    <x v="4366"/>
    <x v="4359"/>
    <x v="4366"/>
    <x v="4366"/>
    <x v="1"/>
    <x v="13"/>
    <s v="T"/>
    <s v="Leyborne"/>
    <x v="0"/>
    <x v="51"/>
    <x v="4"/>
    <x v="0"/>
    <x v="0"/>
    <x v="0"/>
    <x v="1"/>
    <x v="47"/>
    <n v="0"/>
  </r>
  <r>
    <x v="4367"/>
    <x v="4360"/>
    <x v="4367"/>
    <x v="4367"/>
    <x v="4"/>
    <x v="12"/>
    <s v="T"/>
    <s v="Reucastle"/>
    <x v="0"/>
    <x v="16"/>
    <x v="4"/>
    <x v="0"/>
    <x v="0"/>
    <x v="0"/>
    <x v="1"/>
    <x v="2"/>
    <n v="0"/>
  </r>
  <r>
    <x v="4368"/>
    <x v="4361"/>
    <x v="4368"/>
    <x v="4368"/>
    <x v="2"/>
    <x v="20"/>
    <s v="U"/>
    <s v="Palek"/>
    <x v="0"/>
    <x v="23"/>
    <x v="4"/>
    <x v="0"/>
    <x v="0"/>
    <x v="0"/>
    <x v="1"/>
    <x v="48"/>
    <n v="0"/>
  </r>
  <r>
    <x v="4369"/>
    <x v="4362"/>
    <x v="4369"/>
    <x v="4369"/>
    <x v="6"/>
    <x v="15"/>
    <s v="U"/>
    <s v="Ridings"/>
    <x v="0"/>
    <x v="52"/>
    <x v="4"/>
    <x v="0"/>
    <x v="0"/>
    <x v="0"/>
    <x v="1"/>
    <x v="40"/>
    <n v="0"/>
  </r>
  <r>
    <x v="4370"/>
    <x v="4363"/>
    <x v="4370"/>
    <x v="4370"/>
    <x v="5"/>
    <x v="3"/>
    <s v="U"/>
    <s v="Wartnaby"/>
    <x v="0"/>
    <x v="61"/>
    <x v="4"/>
    <x v="0"/>
    <x v="0"/>
    <x v="0"/>
    <x v="1"/>
    <x v="25"/>
    <n v="0"/>
  </r>
  <r>
    <x v="4371"/>
    <x v="4364"/>
    <x v="4371"/>
    <x v="4371"/>
    <x v="1"/>
    <x v="9"/>
    <s v="U"/>
    <s v="Banfield"/>
    <x v="0"/>
    <x v="10"/>
    <x v="4"/>
    <x v="0"/>
    <x v="0"/>
    <x v="0"/>
    <x v="1"/>
    <x v="5"/>
    <n v="1"/>
  </r>
  <r>
    <x v="4372"/>
    <x v="4365"/>
    <x v="4372"/>
    <x v="4372"/>
    <x v="5"/>
    <x v="1"/>
    <s v="V"/>
    <s v="Aslum"/>
    <x v="0"/>
    <x v="3"/>
    <x v="4"/>
    <x v="0"/>
    <x v="0"/>
    <x v="0"/>
    <x v="1"/>
    <x v="39"/>
    <n v="0"/>
  </r>
  <r>
    <x v="4373"/>
    <x v="4366"/>
    <x v="4373"/>
    <x v="4373"/>
    <x v="0"/>
    <x v="14"/>
    <s v="V"/>
    <s v="McGeown"/>
    <x v="0"/>
    <x v="55"/>
    <x v="4"/>
    <x v="0"/>
    <x v="0"/>
    <x v="0"/>
    <x v="1"/>
    <x v="39"/>
    <n v="0"/>
  </r>
  <r>
    <x v="4374"/>
    <x v="4367"/>
    <x v="4374"/>
    <x v="4374"/>
    <x v="2"/>
    <x v="8"/>
    <s v="V"/>
    <s v="Cutts"/>
    <x v="0"/>
    <x v="35"/>
    <x v="4"/>
    <x v="0"/>
    <x v="0"/>
    <x v="0"/>
    <x v="1"/>
    <x v="36"/>
    <n v="0"/>
  </r>
  <r>
    <x v="4375"/>
    <x v="4368"/>
    <x v="4375"/>
    <x v="4375"/>
    <x v="1"/>
    <x v="15"/>
    <s v="V"/>
    <s v="Kirlin"/>
    <x v="0"/>
    <x v="74"/>
    <x v="4"/>
    <x v="0"/>
    <x v="0"/>
    <x v="0"/>
    <x v="1"/>
    <x v="41"/>
    <n v="0"/>
  </r>
  <r>
    <x v="4376"/>
    <x v="4369"/>
    <x v="4376"/>
    <x v="4376"/>
    <x v="2"/>
    <x v="6"/>
    <s v="V"/>
    <s v="Losbie"/>
    <x v="0"/>
    <x v="67"/>
    <x v="4"/>
    <x v="0"/>
    <x v="0"/>
    <x v="0"/>
    <x v="1"/>
    <x v="19"/>
    <n v="0"/>
  </r>
  <r>
    <x v="4377"/>
    <x v="4370"/>
    <x v="4377"/>
    <x v="4377"/>
    <x v="4"/>
    <x v="23"/>
    <s v="V"/>
    <s v="Marjanski"/>
    <x v="0"/>
    <x v="48"/>
    <x v="4"/>
    <x v="0"/>
    <x v="0"/>
    <x v="0"/>
    <x v="1"/>
    <x v="33"/>
    <n v="0"/>
  </r>
  <r>
    <x v="4378"/>
    <x v="4371"/>
    <x v="4378"/>
    <x v="4378"/>
    <x v="4"/>
    <x v="10"/>
    <s v="V"/>
    <s v="Piddle"/>
    <x v="0"/>
    <x v="20"/>
    <x v="4"/>
    <x v="0"/>
    <x v="0"/>
    <x v="0"/>
    <x v="1"/>
    <x v="12"/>
    <n v="0"/>
  </r>
  <r>
    <x v="4379"/>
    <x v="501"/>
    <x v="4379"/>
    <x v="4379"/>
    <x v="3"/>
    <x v="15"/>
    <s v="W"/>
    <s v="Chaster"/>
    <x v="0"/>
    <x v="34"/>
    <x v="4"/>
    <x v="0"/>
    <x v="0"/>
    <x v="0"/>
    <x v="1"/>
    <x v="42"/>
    <n v="0"/>
  </r>
  <r>
    <x v="4380"/>
    <x v="4372"/>
    <x v="4380"/>
    <x v="4380"/>
    <x v="5"/>
    <x v="3"/>
    <s v="W"/>
    <s v="Emanueli"/>
    <x v="0"/>
    <x v="51"/>
    <x v="4"/>
    <x v="0"/>
    <x v="0"/>
    <x v="0"/>
    <x v="1"/>
    <x v="29"/>
    <n v="0"/>
  </r>
  <r>
    <x v="4381"/>
    <x v="4373"/>
    <x v="4381"/>
    <x v="4381"/>
    <x v="4"/>
    <x v="13"/>
    <s v="W"/>
    <s v="Cancutt"/>
    <x v="0"/>
    <x v="38"/>
    <x v="4"/>
    <x v="0"/>
    <x v="0"/>
    <x v="0"/>
    <x v="1"/>
    <x v="29"/>
    <n v="0"/>
  </r>
  <r>
    <x v="4382"/>
    <x v="4374"/>
    <x v="4382"/>
    <x v="4382"/>
    <x v="3"/>
    <x v="10"/>
    <s v="W"/>
    <s v="Dibdale"/>
    <x v="0"/>
    <x v="55"/>
    <x v="4"/>
    <x v="0"/>
    <x v="0"/>
    <x v="0"/>
    <x v="1"/>
    <x v="6"/>
    <n v="0"/>
  </r>
  <r>
    <x v="4383"/>
    <x v="4375"/>
    <x v="4383"/>
    <x v="4383"/>
    <x v="3"/>
    <x v="11"/>
    <s v="W"/>
    <s v="Llywarch"/>
    <x v="0"/>
    <x v="77"/>
    <x v="4"/>
    <x v="0"/>
    <x v="0"/>
    <x v="0"/>
    <x v="1"/>
    <x v="23"/>
    <n v="0"/>
  </r>
  <r>
    <x v="4384"/>
    <x v="4376"/>
    <x v="4384"/>
    <x v="4384"/>
    <x v="6"/>
    <x v="9"/>
    <s v="W"/>
    <s v="Ghost"/>
    <x v="0"/>
    <x v="44"/>
    <x v="4"/>
    <x v="0"/>
    <x v="0"/>
    <x v="0"/>
    <x v="1"/>
    <x v="9"/>
    <n v="0"/>
  </r>
  <r>
    <x v="4385"/>
    <x v="4377"/>
    <x v="4385"/>
    <x v="4385"/>
    <x v="2"/>
    <x v="5"/>
    <s v="W"/>
    <s v="Lammerts"/>
    <x v="0"/>
    <x v="4"/>
    <x v="4"/>
    <x v="0"/>
    <x v="0"/>
    <x v="0"/>
    <x v="1"/>
    <x v="2"/>
    <n v="0"/>
  </r>
  <r>
    <x v="4386"/>
    <x v="4378"/>
    <x v="4386"/>
    <x v="4386"/>
    <x v="5"/>
    <x v="14"/>
    <s v="W"/>
    <s v="Layfield"/>
    <x v="0"/>
    <x v="63"/>
    <x v="4"/>
    <x v="0"/>
    <x v="0"/>
    <x v="0"/>
    <x v="1"/>
    <x v="49"/>
    <n v="0"/>
  </r>
  <r>
    <x v="4387"/>
    <x v="4379"/>
    <x v="4387"/>
    <x v="4387"/>
    <x v="2"/>
    <x v="4"/>
    <s v="X"/>
    <s v="Griffey"/>
    <x v="0"/>
    <x v="51"/>
    <x v="4"/>
    <x v="0"/>
    <x v="0"/>
    <x v="0"/>
    <x v="1"/>
    <x v="29"/>
    <n v="0"/>
  </r>
  <r>
    <x v="4388"/>
    <x v="4380"/>
    <x v="4388"/>
    <x v="4388"/>
    <x v="6"/>
    <x v="20"/>
    <s v="X"/>
    <s v="Fenner"/>
    <x v="0"/>
    <x v="69"/>
    <x v="4"/>
    <x v="0"/>
    <x v="0"/>
    <x v="0"/>
    <x v="1"/>
    <x v="37"/>
    <n v="0"/>
  </r>
  <r>
    <x v="4389"/>
    <x v="4381"/>
    <x v="4389"/>
    <x v="4389"/>
    <x v="3"/>
    <x v="23"/>
    <s v="X"/>
    <s v="O' Connell"/>
    <x v="0"/>
    <x v="17"/>
    <x v="4"/>
    <x v="0"/>
    <x v="0"/>
    <x v="0"/>
    <x v="1"/>
    <x v="44"/>
    <n v="0"/>
  </r>
  <r>
    <x v="4390"/>
    <x v="4382"/>
    <x v="4390"/>
    <x v="4390"/>
    <x v="1"/>
    <x v="3"/>
    <s v="X"/>
    <s v="Thwaite"/>
    <x v="0"/>
    <x v="2"/>
    <x v="4"/>
    <x v="0"/>
    <x v="0"/>
    <x v="0"/>
    <x v="1"/>
    <x v="9"/>
    <n v="0"/>
  </r>
  <r>
    <x v="4391"/>
    <x v="4383"/>
    <x v="4391"/>
    <x v="4391"/>
    <x v="6"/>
    <x v="6"/>
    <s v="X"/>
    <s v="Delafoy"/>
    <x v="0"/>
    <x v="71"/>
    <x v="4"/>
    <x v="0"/>
    <x v="0"/>
    <x v="0"/>
    <x v="1"/>
    <x v="11"/>
    <n v="0"/>
  </r>
  <r>
    <x v="4392"/>
    <x v="4384"/>
    <x v="4392"/>
    <x v="4392"/>
    <x v="0"/>
    <x v="23"/>
    <s v="X"/>
    <s v="Darkott"/>
    <x v="0"/>
    <x v="32"/>
    <x v="4"/>
    <x v="0"/>
    <x v="0"/>
    <x v="0"/>
    <x v="1"/>
    <x v="11"/>
    <n v="0"/>
  </r>
  <r>
    <x v="4393"/>
    <x v="4385"/>
    <x v="4393"/>
    <x v="4393"/>
    <x v="5"/>
    <x v="13"/>
    <s v="Y"/>
    <s v="Tuffley"/>
    <x v="0"/>
    <x v="35"/>
    <x v="4"/>
    <x v="0"/>
    <x v="0"/>
    <x v="0"/>
    <x v="1"/>
    <x v="35"/>
    <n v="0"/>
  </r>
  <r>
    <x v="4394"/>
    <x v="4386"/>
    <x v="4394"/>
    <x v="4394"/>
    <x v="3"/>
    <x v="12"/>
    <s v="Y"/>
    <s v="Kenford"/>
    <x v="0"/>
    <x v="65"/>
    <x v="4"/>
    <x v="0"/>
    <x v="0"/>
    <x v="0"/>
    <x v="1"/>
    <x v="28"/>
    <n v="0"/>
  </r>
  <r>
    <x v="4395"/>
    <x v="4387"/>
    <x v="4395"/>
    <x v="4395"/>
    <x v="0"/>
    <x v="10"/>
    <s v="Y"/>
    <s v="Starzaker"/>
    <x v="0"/>
    <x v="19"/>
    <x v="4"/>
    <x v="0"/>
    <x v="0"/>
    <x v="0"/>
    <x v="1"/>
    <x v="46"/>
    <n v="0"/>
  </r>
  <r>
    <x v="4396"/>
    <x v="3728"/>
    <x v="4396"/>
    <x v="4396"/>
    <x v="1"/>
    <x v="5"/>
    <s v="Y"/>
    <s v="Lafayette"/>
    <x v="0"/>
    <x v="36"/>
    <x v="4"/>
    <x v="0"/>
    <x v="0"/>
    <x v="0"/>
    <x v="1"/>
    <x v="18"/>
    <n v="0"/>
  </r>
  <r>
    <x v="4397"/>
    <x v="4388"/>
    <x v="4397"/>
    <x v="4397"/>
    <x v="2"/>
    <x v="6"/>
    <s v="Y"/>
    <s v="Lees"/>
    <x v="0"/>
    <x v="72"/>
    <x v="4"/>
    <x v="0"/>
    <x v="0"/>
    <x v="0"/>
    <x v="1"/>
    <x v="19"/>
    <n v="0"/>
  </r>
  <r>
    <x v="4398"/>
    <x v="4389"/>
    <x v="4398"/>
    <x v="4398"/>
    <x v="4"/>
    <x v="11"/>
    <s v="Y"/>
    <s v="Brazener"/>
    <x v="0"/>
    <x v="47"/>
    <x v="4"/>
    <x v="0"/>
    <x v="0"/>
    <x v="0"/>
    <x v="1"/>
    <x v="44"/>
    <n v="0"/>
  </r>
  <r>
    <x v="4399"/>
    <x v="4390"/>
    <x v="4399"/>
    <x v="4399"/>
    <x v="3"/>
    <x v="20"/>
    <s v="Y"/>
    <s v="Jasik"/>
    <x v="0"/>
    <x v="22"/>
    <x v="4"/>
    <x v="0"/>
    <x v="0"/>
    <x v="0"/>
    <x v="1"/>
    <x v="22"/>
    <n v="0"/>
  </r>
  <r>
    <x v="4400"/>
    <x v="4391"/>
    <x v="4400"/>
    <x v="4400"/>
    <x v="2"/>
    <x v="15"/>
    <s v="Y"/>
    <s v="Truss"/>
    <x v="0"/>
    <x v="74"/>
    <x v="4"/>
    <x v="0"/>
    <x v="0"/>
    <x v="0"/>
    <x v="1"/>
    <x v="0"/>
    <n v="0"/>
  </r>
  <r>
    <x v="4401"/>
    <x v="4392"/>
    <x v="4401"/>
    <x v="4401"/>
    <x v="0"/>
    <x v="16"/>
    <s v="Y"/>
    <s v="De Cruze"/>
    <x v="0"/>
    <x v="62"/>
    <x v="4"/>
    <x v="0"/>
    <x v="0"/>
    <x v="0"/>
    <x v="1"/>
    <x v="32"/>
    <n v="0"/>
  </r>
  <r>
    <x v="4402"/>
    <x v="4393"/>
    <x v="4402"/>
    <x v="4402"/>
    <x v="6"/>
    <x v="8"/>
    <s v="Y"/>
    <s v="Spurr"/>
    <x v="0"/>
    <x v="31"/>
    <x v="4"/>
    <x v="0"/>
    <x v="0"/>
    <x v="0"/>
    <x v="1"/>
    <x v="9"/>
    <n v="1"/>
  </r>
  <r>
    <x v="4403"/>
    <x v="4394"/>
    <x v="4403"/>
    <x v="4403"/>
    <x v="1"/>
    <x v="3"/>
    <s v="Y"/>
    <s v="Wilcocke"/>
    <x v="0"/>
    <x v="9"/>
    <x v="4"/>
    <x v="0"/>
    <x v="0"/>
    <x v="0"/>
    <x v="1"/>
    <x v="9"/>
    <n v="0"/>
  </r>
  <r>
    <x v="4404"/>
    <x v="4395"/>
    <x v="4404"/>
    <x v="4404"/>
    <x v="5"/>
    <x v="8"/>
    <s v="Z"/>
    <s v="Cabrera"/>
    <x v="0"/>
    <x v="11"/>
    <x v="4"/>
    <x v="0"/>
    <x v="0"/>
    <x v="0"/>
    <x v="1"/>
    <x v="20"/>
    <n v="0"/>
  </r>
  <r>
    <x v="4405"/>
    <x v="4396"/>
    <x v="4405"/>
    <x v="4405"/>
    <x v="6"/>
    <x v="4"/>
    <s v="Z"/>
    <s v="Ketcher"/>
    <x v="0"/>
    <x v="74"/>
    <x v="4"/>
    <x v="0"/>
    <x v="0"/>
    <x v="0"/>
    <x v="1"/>
    <x v="12"/>
    <n v="0"/>
  </r>
  <r>
    <x v="4406"/>
    <x v="4397"/>
    <x v="4406"/>
    <x v="4406"/>
    <x v="1"/>
    <x v="19"/>
    <s v="B"/>
    <s v="Akett"/>
    <x v="0"/>
    <x v="52"/>
    <x v="4"/>
    <x v="0"/>
    <x v="0"/>
    <x v="0"/>
    <x v="7"/>
    <x v="11"/>
    <n v="0"/>
  </r>
  <r>
    <x v="4407"/>
    <x v="4398"/>
    <x v="4407"/>
    <x v="4407"/>
    <x v="2"/>
    <x v="2"/>
    <s v="K"/>
    <s v="Paliser"/>
    <x v="0"/>
    <x v="19"/>
    <x v="4"/>
    <x v="0"/>
    <x v="0"/>
    <x v="0"/>
    <x v="7"/>
    <x v="28"/>
    <n v="0"/>
  </r>
  <r>
    <x v="4408"/>
    <x v="4399"/>
    <x v="4408"/>
    <x v="4408"/>
    <x v="0"/>
    <x v="12"/>
    <s v="K"/>
    <s v="Osichev"/>
    <x v="0"/>
    <x v="3"/>
    <x v="4"/>
    <x v="0"/>
    <x v="0"/>
    <x v="0"/>
    <x v="7"/>
    <x v="17"/>
    <n v="0"/>
  </r>
  <r>
    <x v="4409"/>
    <x v="4400"/>
    <x v="4409"/>
    <x v="4409"/>
    <x v="2"/>
    <x v="22"/>
    <s v="L"/>
    <s v="Pischel"/>
    <x v="0"/>
    <x v="33"/>
    <x v="4"/>
    <x v="0"/>
    <x v="0"/>
    <x v="0"/>
    <x v="7"/>
    <x v="42"/>
    <n v="0"/>
  </r>
  <r>
    <x v="4410"/>
    <x v="4401"/>
    <x v="4410"/>
    <x v="4410"/>
    <x v="6"/>
    <x v="7"/>
    <s v="O"/>
    <s v="Malthouse"/>
    <x v="0"/>
    <x v="11"/>
    <x v="4"/>
    <x v="0"/>
    <x v="0"/>
    <x v="0"/>
    <x v="7"/>
    <x v="49"/>
    <n v="0"/>
  </r>
  <r>
    <x v="4411"/>
    <x v="4402"/>
    <x v="4411"/>
    <x v="4411"/>
    <x v="3"/>
    <x v="16"/>
    <s v="S"/>
    <s v="Jaimez"/>
    <x v="0"/>
    <x v="37"/>
    <x v="4"/>
    <x v="0"/>
    <x v="0"/>
    <x v="0"/>
    <x v="7"/>
    <x v="1"/>
    <n v="0"/>
  </r>
  <r>
    <x v="4412"/>
    <x v="4403"/>
    <x v="4412"/>
    <x v="4412"/>
    <x v="0"/>
    <x v="7"/>
    <s v="T"/>
    <s v="Gerault"/>
    <x v="0"/>
    <x v="68"/>
    <x v="4"/>
    <x v="0"/>
    <x v="0"/>
    <x v="0"/>
    <x v="7"/>
    <x v="43"/>
    <n v="0"/>
  </r>
  <r>
    <x v="4413"/>
    <x v="4404"/>
    <x v="4413"/>
    <x v="4413"/>
    <x v="4"/>
    <x v="22"/>
    <s v="B"/>
    <s v="Slocket"/>
    <x v="0"/>
    <x v="75"/>
    <x v="4"/>
    <x v="0"/>
    <x v="0"/>
    <x v="0"/>
    <x v="4"/>
    <x v="43"/>
    <n v="0"/>
  </r>
  <r>
    <x v="4414"/>
    <x v="4405"/>
    <x v="4414"/>
    <x v="4414"/>
    <x v="1"/>
    <x v="14"/>
    <s v="D"/>
    <s v="Dragon"/>
    <x v="0"/>
    <x v="47"/>
    <x v="4"/>
    <x v="0"/>
    <x v="0"/>
    <x v="0"/>
    <x v="4"/>
    <x v="0"/>
    <n v="0"/>
  </r>
  <r>
    <x v="4415"/>
    <x v="4406"/>
    <x v="4415"/>
    <x v="4415"/>
    <x v="4"/>
    <x v="8"/>
    <s v="G"/>
    <s v="Olivas"/>
    <x v="0"/>
    <x v="50"/>
    <x v="4"/>
    <x v="0"/>
    <x v="0"/>
    <x v="0"/>
    <x v="4"/>
    <x v="27"/>
    <n v="0"/>
  </r>
  <r>
    <x v="4416"/>
    <x v="4407"/>
    <x v="4416"/>
    <x v="4416"/>
    <x v="2"/>
    <x v="16"/>
    <s v="J"/>
    <s v="Kingsnoad"/>
    <x v="0"/>
    <x v="62"/>
    <x v="4"/>
    <x v="0"/>
    <x v="0"/>
    <x v="0"/>
    <x v="4"/>
    <x v="41"/>
    <n v="0"/>
  </r>
  <r>
    <x v="4417"/>
    <x v="4408"/>
    <x v="4417"/>
    <x v="4417"/>
    <x v="1"/>
    <x v="5"/>
    <s v="O"/>
    <s v="Stribling"/>
    <x v="0"/>
    <x v="53"/>
    <x v="4"/>
    <x v="0"/>
    <x v="0"/>
    <x v="0"/>
    <x v="4"/>
    <x v="49"/>
    <n v="0"/>
  </r>
  <r>
    <x v="4418"/>
    <x v="4409"/>
    <x v="4418"/>
    <x v="4418"/>
    <x v="1"/>
    <x v="15"/>
    <s v="P"/>
    <s v="McKnish"/>
    <x v="0"/>
    <x v="41"/>
    <x v="4"/>
    <x v="0"/>
    <x v="0"/>
    <x v="0"/>
    <x v="4"/>
    <x v="41"/>
    <n v="0"/>
  </r>
  <r>
    <x v="4419"/>
    <x v="4410"/>
    <x v="4419"/>
    <x v="4419"/>
    <x v="3"/>
    <x v="15"/>
    <s v="Q"/>
    <s v="Baird"/>
    <x v="0"/>
    <x v="55"/>
    <x v="4"/>
    <x v="0"/>
    <x v="0"/>
    <x v="0"/>
    <x v="4"/>
    <x v="33"/>
    <n v="0"/>
  </r>
  <r>
    <x v="4420"/>
    <x v="4411"/>
    <x v="4420"/>
    <x v="4420"/>
    <x v="6"/>
    <x v="0"/>
    <s v="U"/>
    <s v="Pelerin"/>
    <x v="0"/>
    <x v="1"/>
    <x v="4"/>
    <x v="0"/>
    <x v="0"/>
    <x v="0"/>
    <x v="4"/>
    <x v="11"/>
    <n v="0"/>
  </r>
  <r>
    <x v="4421"/>
    <x v="4412"/>
    <x v="4421"/>
    <x v="4421"/>
    <x v="6"/>
    <x v="19"/>
    <s v="H"/>
    <s v="Swine"/>
    <x v="0"/>
    <x v="23"/>
    <x v="4"/>
    <x v="0"/>
    <x v="0"/>
    <x v="0"/>
    <x v="5"/>
    <x v="25"/>
    <n v="0"/>
  </r>
  <r>
    <x v="4422"/>
    <x v="4413"/>
    <x v="4422"/>
    <x v="4422"/>
    <x v="6"/>
    <x v="10"/>
    <s v="P"/>
    <s v="Predohl"/>
    <x v="0"/>
    <x v="16"/>
    <x v="4"/>
    <x v="0"/>
    <x v="0"/>
    <x v="0"/>
    <x v="5"/>
    <x v="2"/>
    <n v="1"/>
  </r>
  <r>
    <x v="4423"/>
    <x v="4414"/>
    <x v="4423"/>
    <x v="4423"/>
    <x v="5"/>
    <x v="16"/>
    <s v="B"/>
    <s v="Garth"/>
    <x v="0"/>
    <x v="58"/>
    <x v="4"/>
    <x v="0"/>
    <x v="0"/>
    <x v="0"/>
    <x v="9"/>
    <x v="26"/>
    <n v="0"/>
  </r>
  <r>
    <x v="4424"/>
    <x v="4415"/>
    <x v="4424"/>
    <x v="4424"/>
    <x v="3"/>
    <x v="6"/>
    <s v="C"/>
    <s v="Ogborn"/>
    <x v="0"/>
    <x v="66"/>
    <x v="4"/>
    <x v="0"/>
    <x v="0"/>
    <x v="0"/>
    <x v="9"/>
    <x v="19"/>
    <n v="0"/>
  </r>
  <r>
    <x v="4425"/>
    <x v="4416"/>
    <x v="4425"/>
    <x v="4425"/>
    <x v="3"/>
    <x v="5"/>
    <s v="D"/>
    <s v="Brandom"/>
    <x v="0"/>
    <x v="67"/>
    <x v="4"/>
    <x v="0"/>
    <x v="0"/>
    <x v="0"/>
    <x v="9"/>
    <x v="38"/>
    <n v="0"/>
  </r>
  <r>
    <x v="4426"/>
    <x v="4417"/>
    <x v="4426"/>
    <x v="4426"/>
    <x v="6"/>
    <x v="1"/>
    <s v="G"/>
    <s v="Doubleday"/>
    <x v="0"/>
    <x v="73"/>
    <x v="4"/>
    <x v="0"/>
    <x v="0"/>
    <x v="0"/>
    <x v="9"/>
    <x v="38"/>
    <n v="1"/>
  </r>
  <r>
    <x v="4427"/>
    <x v="4418"/>
    <x v="4427"/>
    <x v="4427"/>
    <x v="1"/>
    <x v="16"/>
    <s v="H"/>
    <s v="Van de Velde"/>
    <x v="0"/>
    <x v="7"/>
    <x v="4"/>
    <x v="0"/>
    <x v="0"/>
    <x v="0"/>
    <x v="9"/>
    <x v="9"/>
    <n v="0"/>
  </r>
  <r>
    <x v="4428"/>
    <x v="4419"/>
    <x v="4428"/>
    <x v="4428"/>
    <x v="4"/>
    <x v="13"/>
    <s v="U"/>
    <s v="Cowin"/>
    <x v="0"/>
    <x v="70"/>
    <x v="4"/>
    <x v="0"/>
    <x v="0"/>
    <x v="0"/>
    <x v="9"/>
    <x v="38"/>
    <n v="0"/>
  </r>
  <r>
    <x v="4429"/>
    <x v="4420"/>
    <x v="4429"/>
    <x v="4429"/>
    <x v="1"/>
    <x v="14"/>
    <s v="G"/>
    <s v="Angove"/>
    <x v="0"/>
    <x v="4"/>
    <x v="4"/>
    <x v="0"/>
    <x v="0"/>
    <x v="0"/>
    <x v="6"/>
    <x v="50"/>
    <n v="0"/>
  </r>
  <r>
    <x v="4430"/>
    <x v="4421"/>
    <x v="4430"/>
    <x v="4430"/>
    <x v="3"/>
    <x v="21"/>
    <s v="H"/>
    <s v="MacHarg"/>
    <x v="0"/>
    <x v="52"/>
    <x v="4"/>
    <x v="0"/>
    <x v="0"/>
    <x v="0"/>
    <x v="6"/>
    <x v="21"/>
    <n v="0"/>
  </r>
  <r>
    <x v="4431"/>
    <x v="4422"/>
    <x v="4431"/>
    <x v="4431"/>
    <x v="6"/>
    <x v="15"/>
    <s v="I"/>
    <s v="Drewett"/>
    <x v="0"/>
    <x v="28"/>
    <x v="4"/>
    <x v="0"/>
    <x v="0"/>
    <x v="0"/>
    <x v="6"/>
    <x v="45"/>
    <n v="1"/>
  </r>
  <r>
    <x v="4432"/>
    <x v="4423"/>
    <x v="4432"/>
    <x v="4432"/>
    <x v="3"/>
    <x v="22"/>
    <s v="N"/>
    <s v="Waple"/>
    <x v="0"/>
    <x v="33"/>
    <x v="4"/>
    <x v="0"/>
    <x v="0"/>
    <x v="0"/>
    <x v="6"/>
    <x v="16"/>
    <n v="0"/>
  </r>
  <r>
    <x v="4433"/>
    <x v="4424"/>
    <x v="4433"/>
    <x v="4433"/>
    <x v="6"/>
    <x v="20"/>
    <s v="X"/>
    <s v="Kelledy"/>
    <x v="0"/>
    <x v="54"/>
    <x v="4"/>
    <x v="0"/>
    <x v="0"/>
    <x v="0"/>
    <x v="6"/>
    <x v="16"/>
    <n v="0"/>
  </r>
  <r>
    <x v="4434"/>
    <x v="4425"/>
    <x v="4434"/>
    <x v="4434"/>
    <x v="4"/>
    <x v="5"/>
    <s v="H"/>
    <s v="Aylesbury"/>
    <x v="0"/>
    <x v="19"/>
    <x v="4"/>
    <x v="0"/>
    <x v="0"/>
    <x v="0"/>
    <x v="11"/>
    <x v="44"/>
    <n v="0"/>
  </r>
  <r>
    <x v="4435"/>
    <x v="4426"/>
    <x v="4435"/>
    <x v="4435"/>
    <x v="1"/>
    <x v="23"/>
    <s v="K"/>
    <s v="Thickins"/>
    <x v="0"/>
    <x v="74"/>
    <x v="4"/>
    <x v="0"/>
    <x v="0"/>
    <x v="0"/>
    <x v="11"/>
    <x v="7"/>
    <n v="0"/>
  </r>
  <r>
    <x v="4436"/>
    <x v="4427"/>
    <x v="4436"/>
    <x v="4436"/>
    <x v="2"/>
    <x v="12"/>
    <s v="Q"/>
    <s v="Zavattero"/>
    <x v="0"/>
    <x v="10"/>
    <x v="4"/>
    <x v="0"/>
    <x v="0"/>
    <x v="0"/>
    <x v="11"/>
    <x v="11"/>
    <n v="0"/>
  </r>
  <r>
    <x v="4437"/>
    <x v="4428"/>
    <x v="4437"/>
    <x v="4437"/>
    <x v="0"/>
    <x v="3"/>
    <s v="T"/>
    <s v="Kettle"/>
    <x v="0"/>
    <x v="37"/>
    <x v="4"/>
    <x v="0"/>
    <x v="0"/>
    <x v="0"/>
    <x v="11"/>
    <x v="17"/>
    <n v="0"/>
  </r>
  <r>
    <x v="4438"/>
    <x v="4429"/>
    <x v="4438"/>
    <x v="4438"/>
    <x v="3"/>
    <x v="10"/>
    <s v="X"/>
    <s v="Gleeton"/>
    <x v="0"/>
    <x v="0"/>
    <x v="4"/>
    <x v="0"/>
    <x v="0"/>
    <x v="0"/>
    <x v="11"/>
    <x v="38"/>
    <n v="0"/>
  </r>
  <r>
    <x v="4439"/>
    <x v="4430"/>
    <x v="4439"/>
    <x v="4439"/>
    <x v="2"/>
    <x v="3"/>
    <s v="Z"/>
    <s v="Twatt"/>
    <x v="0"/>
    <x v="18"/>
    <x v="4"/>
    <x v="0"/>
    <x v="0"/>
    <x v="0"/>
    <x v="11"/>
    <x v="29"/>
    <n v="0"/>
  </r>
  <r>
    <x v="4440"/>
    <x v="4431"/>
    <x v="4440"/>
    <x v="4440"/>
    <x v="2"/>
    <x v="3"/>
    <s v="E"/>
    <s v="Sprake"/>
    <x v="0"/>
    <x v="18"/>
    <x v="4"/>
    <x v="0"/>
    <x v="0"/>
    <x v="0"/>
    <x v="10"/>
    <x v="26"/>
    <n v="0"/>
  </r>
  <r>
    <x v="4441"/>
    <x v="4432"/>
    <x v="4441"/>
    <x v="4441"/>
    <x v="4"/>
    <x v="6"/>
    <s v="E"/>
    <s v="Ogle"/>
    <x v="0"/>
    <x v="21"/>
    <x v="4"/>
    <x v="0"/>
    <x v="0"/>
    <x v="0"/>
    <x v="10"/>
    <x v="33"/>
    <n v="0"/>
  </r>
  <r>
    <x v="4442"/>
    <x v="4433"/>
    <x v="4442"/>
    <x v="4442"/>
    <x v="0"/>
    <x v="7"/>
    <s v="H"/>
    <s v="Tonbridge"/>
    <x v="0"/>
    <x v="55"/>
    <x v="4"/>
    <x v="0"/>
    <x v="0"/>
    <x v="0"/>
    <x v="10"/>
    <x v="48"/>
    <n v="0"/>
  </r>
  <r>
    <x v="4443"/>
    <x v="4434"/>
    <x v="4443"/>
    <x v="4443"/>
    <x v="3"/>
    <x v="4"/>
    <s v="H"/>
    <s v="Penrith"/>
    <x v="0"/>
    <x v="76"/>
    <x v="4"/>
    <x v="0"/>
    <x v="0"/>
    <x v="0"/>
    <x v="10"/>
    <x v="2"/>
    <n v="0"/>
  </r>
  <r>
    <x v="4444"/>
    <x v="4435"/>
    <x v="4444"/>
    <x v="4444"/>
    <x v="0"/>
    <x v="21"/>
    <s v="P"/>
    <s v="Queen"/>
    <x v="0"/>
    <x v="36"/>
    <x v="4"/>
    <x v="0"/>
    <x v="0"/>
    <x v="0"/>
    <x v="10"/>
    <x v="3"/>
    <n v="0"/>
  </r>
  <r>
    <x v="4445"/>
    <x v="4436"/>
    <x v="4445"/>
    <x v="4445"/>
    <x v="6"/>
    <x v="10"/>
    <s v="B"/>
    <s v="Gilchrest"/>
    <x v="0"/>
    <x v="5"/>
    <x v="4"/>
    <x v="0"/>
    <x v="0"/>
    <x v="0"/>
    <x v="8"/>
    <x v="4"/>
    <n v="0"/>
  </r>
  <r>
    <x v="4446"/>
    <x v="4437"/>
    <x v="4446"/>
    <x v="4446"/>
    <x v="2"/>
    <x v="6"/>
    <s v="M"/>
    <s v="Akroyd"/>
    <x v="0"/>
    <x v="35"/>
    <x v="4"/>
    <x v="0"/>
    <x v="0"/>
    <x v="0"/>
    <x v="8"/>
    <x v="22"/>
    <n v="0"/>
  </r>
  <r>
    <x v="4447"/>
    <x v="4438"/>
    <x v="4447"/>
    <x v="4447"/>
    <x v="5"/>
    <x v="14"/>
    <s v="T"/>
    <s v="Deveraux"/>
    <x v="0"/>
    <x v="52"/>
    <x v="4"/>
    <x v="0"/>
    <x v="0"/>
    <x v="0"/>
    <x v="8"/>
    <x v="38"/>
    <n v="0"/>
  </r>
  <r>
    <x v="4448"/>
    <x v="4439"/>
    <x v="4448"/>
    <x v="4448"/>
    <x v="2"/>
    <x v="12"/>
    <s v="U"/>
    <s v="Spray"/>
    <x v="0"/>
    <x v="47"/>
    <x v="4"/>
    <x v="0"/>
    <x v="0"/>
    <x v="0"/>
    <x v="8"/>
    <x v="29"/>
    <n v="0"/>
  </r>
  <r>
    <x v="4449"/>
    <x v="4440"/>
    <x v="4449"/>
    <x v="4449"/>
    <x v="5"/>
    <x v="9"/>
    <s v="Z"/>
    <s v="Tiffney"/>
    <x v="0"/>
    <x v="35"/>
    <x v="4"/>
    <x v="0"/>
    <x v="0"/>
    <x v="0"/>
    <x v="8"/>
    <x v="2"/>
    <n v="0"/>
  </r>
  <r>
    <x v="4450"/>
    <x v="4441"/>
    <x v="4450"/>
    <x v="4450"/>
    <x v="1"/>
    <x v="0"/>
    <s v="Z"/>
    <s v="Broxholme"/>
    <x v="0"/>
    <x v="64"/>
    <x v="4"/>
    <x v="0"/>
    <x v="0"/>
    <x v="0"/>
    <x v="8"/>
    <x v="49"/>
    <n v="0"/>
  </r>
  <r>
    <x v="4451"/>
    <x v="4442"/>
    <x v="4451"/>
    <x v="4451"/>
    <x v="0"/>
    <x v="17"/>
    <s v="E"/>
    <s v="Orpwood"/>
    <x v="0"/>
    <x v="32"/>
    <x v="4"/>
    <x v="0"/>
    <x v="0"/>
    <x v="0"/>
    <x v="3"/>
    <x v="43"/>
    <n v="0"/>
  </r>
  <r>
    <x v="4452"/>
    <x v="4443"/>
    <x v="4452"/>
    <x v="4452"/>
    <x v="5"/>
    <x v="6"/>
    <s v="J"/>
    <s v="Plumm"/>
    <x v="0"/>
    <x v="77"/>
    <x v="4"/>
    <x v="0"/>
    <x v="0"/>
    <x v="0"/>
    <x v="3"/>
    <x v="36"/>
    <n v="0"/>
  </r>
  <r>
    <x v="4453"/>
    <x v="4444"/>
    <x v="4453"/>
    <x v="4453"/>
    <x v="3"/>
    <x v="7"/>
    <s v="O"/>
    <s v="Brigden"/>
    <x v="0"/>
    <x v="2"/>
    <x v="4"/>
    <x v="0"/>
    <x v="0"/>
    <x v="0"/>
    <x v="3"/>
    <x v="30"/>
    <n v="0"/>
  </r>
  <r>
    <x v="4454"/>
    <x v="4445"/>
    <x v="4454"/>
    <x v="4454"/>
    <x v="4"/>
    <x v="22"/>
    <s v="R"/>
    <s v="Philippon"/>
    <x v="0"/>
    <x v="77"/>
    <x v="4"/>
    <x v="0"/>
    <x v="0"/>
    <x v="0"/>
    <x v="2"/>
    <x v="19"/>
    <n v="0"/>
  </r>
  <r>
    <x v="4455"/>
    <x v="4446"/>
    <x v="4455"/>
    <x v="4455"/>
    <x v="4"/>
    <x v="17"/>
    <s v="G"/>
    <s v="Di Claudio"/>
    <x v="0"/>
    <x v="29"/>
    <x v="4"/>
    <x v="0"/>
    <x v="0"/>
    <x v="0"/>
    <x v="0"/>
    <x v="44"/>
    <n v="0"/>
  </r>
  <r>
    <x v="4456"/>
    <x v="4447"/>
    <x v="4456"/>
    <x v="4456"/>
    <x v="6"/>
    <x v="23"/>
    <s v="J"/>
    <s v="Knolles-Green"/>
    <x v="0"/>
    <x v="74"/>
    <x v="4"/>
    <x v="0"/>
    <x v="0"/>
    <x v="0"/>
    <x v="0"/>
    <x v="43"/>
    <n v="0"/>
  </r>
  <r>
    <x v="4457"/>
    <x v="4448"/>
    <x v="4457"/>
    <x v="4457"/>
    <x v="5"/>
    <x v="4"/>
    <s v="T"/>
    <s v="Plevin"/>
    <x v="0"/>
    <x v="76"/>
    <x v="4"/>
    <x v="0"/>
    <x v="0"/>
    <x v="0"/>
    <x v="0"/>
    <x v="39"/>
    <n v="0"/>
  </r>
  <r>
    <x v="4458"/>
    <x v="4449"/>
    <x v="4458"/>
    <x v="4458"/>
    <x v="3"/>
    <x v="13"/>
    <s v="A"/>
    <s v="Mc Gorley"/>
    <x v="0"/>
    <x v="3"/>
    <x v="4"/>
    <x v="2"/>
    <x v="0"/>
    <x v="0"/>
    <x v="1"/>
    <x v="19"/>
    <n v="0"/>
  </r>
  <r>
    <x v="4459"/>
    <x v="4450"/>
    <x v="4459"/>
    <x v="4459"/>
    <x v="2"/>
    <x v="10"/>
    <s v="D"/>
    <s v="Antley"/>
    <x v="0"/>
    <x v="11"/>
    <x v="4"/>
    <x v="2"/>
    <x v="0"/>
    <x v="0"/>
    <x v="1"/>
    <x v="2"/>
    <n v="0"/>
  </r>
  <r>
    <x v="4460"/>
    <x v="4451"/>
    <x v="4460"/>
    <x v="4460"/>
    <x v="5"/>
    <x v="10"/>
    <s v="E"/>
    <s v="Portugal"/>
    <x v="0"/>
    <x v="41"/>
    <x v="4"/>
    <x v="2"/>
    <x v="0"/>
    <x v="0"/>
    <x v="1"/>
    <x v="29"/>
    <n v="1"/>
  </r>
  <r>
    <x v="4461"/>
    <x v="4452"/>
    <x v="4461"/>
    <x v="4461"/>
    <x v="4"/>
    <x v="11"/>
    <s v="F"/>
    <s v="Schurcke"/>
    <x v="0"/>
    <x v="8"/>
    <x v="4"/>
    <x v="2"/>
    <x v="0"/>
    <x v="0"/>
    <x v="1"/>
    <x v="35"/>
    <n v="0"/>
  </r>
  <r>
    <x v="4462"/>
    <x v="4453"/>
    <x v="4462"/>
    <x v="4462"/>
    <x v="3"/>
    <x v="1"/>
    <s v="F"/>
    <s v="Skilton"/>
    <x v="0"/>
    <x v="9"/>
    <x v="4"/>
    <x v="2"/>
    <x v="0"/>
    <x v="0"/>
    <x v="1"/>
    <x v="16"/>
    <n v="0"/>
  </r>
  <r>
    <x v="4463"/>
    <x v="4454"/>
    <x v="4463"/>
    <x v="4463"/>
    <x v="0"/>
    <x v="11"/>
    <s v="G"/>
    <s v="Domenichelli"/>
    <x v="0"/>
    <x v="35"/>
    <x v="4"/>
    <x v="2"/>
    <x v="0"/>
    <x v="0"/>
    <x v="1"/>
    <x v="31"/>
    <n v="0"/>
  </r>
  <r>
    <x v="4464"/>
    <x v="4455"/>
    <x v="4464"/>
    <x v="4464"/>
    <x v="0"/>
    <x v="12"/>
    <s v="H"/>
    <s v="Landy"/>
    <x v="0"/>
    <x v="31"/>
    <x v="4"/>
    <x v="2"/>
    <x v="0"/>
    <x v="0"/>
    <x v="1"/>
    <x v="6"/>
    <n v="0"/>
  </r>
  <r>
    <x v="4465"/>
    <x v="4456"/>
    <x v="4465"/>
    <x v="4465"/>
    <x v="5"/>
    <x v="17"/>
    <s v="J"/>
    <s v="Daynter"/>
    <x v="0"/>
    <x v="72"/>
    <x v="4"/>
    <x v="2"/>
    <x v="0"/>
    <x v="0"/>
    <x v="1"/>
    <x v="19"/>
    <n v="0"/>
  </r>
  <r>
    <x v="4466"/>
    <x v="4457"/>
    <x v="4466"/>
    <x v="4466"/>
    <x v="2"/>
    <x v="9"/>
    <s v="K"/>
    <s v="Hornig"/>
    <x v="0"/>
    <x v="28"/>
    <x v="4"/>
    <x v="2"/>
    <x v="0"/>
    <x v="0"/>
    <x v="1"/>
    <x v="50"/>
    <n v="0"/>
  </r>
  <r>
    <x v="4467"/>
    <x v="4458"/>
    <x v="4467"/>
    <x v="4467"/>
    <x v="6"/>
    <x v="12"/>
    <s v="M"/>
    <s v="Curness"/>
    <x v="0"/>
    <x v="11"/>
    <x v="4"/>
    <x v="2"/>
    <x v="0"/>
    <x v="0"/>
    <x v="1"/>
    <x v="26"/>
    <n v="0"/>
  </r>
  <r>
    <x v="4468"/>
    <x v="4459"/>
    <x v="4468"/>
    <x v="4468"/>
    <x v="1"/>
    <x v="19"/>
    <s v="N"/>
    <s v="Dudliston"/>
    <x v="0"/>
    <x v="37"/>
    <x v="4"/>
    <x v="2"/>
    <x v="0"/>
    <x v="0"/>
    <x v="1"/>
    <x v="10"/>
    <n v="0"/>
  </r>
  <r>
    <x v="4469"/>
    <x v="4460"/>
    <x v="4469"/>
    <x v="4469"/>
    <x v="4"/>
    <x v="10"/>
    <s v="P"/>
    <s v="Pringour"/>
    <x v="0"/>
    <x v="59"/>
    <x v="4"/>
    <x v="2"/>
    <x v="0"/>
    <x v="0"/>
    <x v="1"/>
    <x v="31"/>
    <n v="0"/>
  </r>
  <r>
    <x v="4470"/>
    <x v="4461"/>
    <x v="4470"/>
    <x v="4470"/>
    <x v="5"/>
    <x v="16"/>
    <s v="Q"/>
    <s v="Bonaire"/>
    <x v="0"/>
    <x v="9"/>
    <x v="4"/>
    <x v="2"/>
    <x v="0"/>
    <x v="0"/>
    <x v="1"/>
    <x v="43"/>
    <n v="0"/>
  </r>
  <r>
    <x v="4471"/>
    <x v="4462"/>
    <x v="4471"/>
    <x v="4471"/>
    <x v="3"/>
    <x v="13"/>
    <s v="S"/>
    <s v="Gallafant"/>
    <x v="0"/>
    <x v="10"/>
    <x v="4"/>
    <x v="2"/>
    <x v="0"/>
    <x v="0"/>
    <x v="1"/>
    <x v="38"/>
    <n v="0"/>
  </r>
  <r>
    <x v="4472"/>
    <x v="4463"/>
    <x v="4472"/>
    <x v="4472"/>
    <x v="3"/>
    <x v="1"/>
    <s v="S"/>
    <s v="McCaughan"/>
    <x v="0"/>
    <x v="16"/>
    <x v="4"/>
    <x v="2"/>
    <x v="0"/>
    <x v="0"/>
    <x v="1"/>
    <x v="27"/>
    <n v="0"/>
  </r>
  <r>
    <x v="4473"/>
    <x v="4464"/>
    <x v="4473"/>
    <x v="4473"/>
    <x v="3"/>
    <x v="16"/>
    <s v="T"/>
    <s v="Robottom"/>
    <x v="0"/>
    <x v="71"/>
    <x v="4"/>
    <x v="2"/>
    <x v="0"/>
    <x v="0"/>
    <x v="1"/>
    <x v="19"/>
    <n v="0"/>
  </r>
  <r>
    <x v="4474"/>
    <x v="4465"/>
    <x v="4474"/>
    <x v="4474"/>
    <x v="6"/>
    <x v="15"/>
    <s v="T"/>
    <s v="Baelde"/>
    <x v="0"/>
    <x v="45"/>
    <x v="4"/>
    <x v="2"/>
    <x v="0"/>
    <x v="0"/>
    <x v="1"/>
    <x v="49"/>
    <n v="0"/>
  </r>
  <r>
    <x v="4475"/>
    <x v="4466"/>
    <x v="4475"/>
    <x v="4475"/>
    <x v="0"/>
    <x v="22"/>
    <s v="U"/>
    <s v="Fitzsimon"/>
    <x v="0"/>
    <x v="24"/>
    <x v="4"/>
    <x v="2"/>
    <x v="0"/>
    <x v="0"/>
    <x v="1"/>
    <x v="38"/>
    <n v="0"/>
  </r>
  <r>
    <x v="4476"/>
    <x v="4467"/>
    <x v="4476"/>
    <x v="4476"/>
    <x v="4"/>
    <x v="14"/>
    <s v="U"/>
    <s v="Yegorchenkov"/>
    <x v="0"/>
    <x v="10"/>
    <x v="4"/>
    <x v="2"/>
    <x v="0"/>
    <x v="0"/>
    <x v="1"/>
    <x v="40"/>
    <n v="0"/>
  </r>
  <r>
    <x v="4477"/>
    <x v="4468"/>
    <x v="4477"/>
    <x v="4477"/>
    <x v="0"/>
    <x v="11"/>
    <s v="V"/>
    <s v="Nyles"/>
    <x v="0"/>
    <x v="45"/>
    <x v="4"/>
    <x v="2"/>
    <x v="0"/>
    <x v="0"/>
    <x v="1"/>
    <x v="32"/>
    <n v="0"/>
  </r>
  <r>
    <x v="4478"/>
    <x v="4469"/>
    <x v="4478"/>
    <x v="4478"/>
    <x v="6"/>
    <x v="3"/>
    <s v="V"/>
    <s v="Newband"/>
    <x v="0"/>
    <x v="14"/>
    <x v="4"/>
    <x v="2"/>
    <x v="0"/>
    <x v="0"/>
    <x v="1"/>
    <x v="9"/>
    <n v="0"/>
  </r>
  <r>
    <x v="4479"/>
    <x v="4470"/>
    <x v="4479"/>
    <x v="4479"/>
    <x v="6"/>
    <x v="6"/>
    <s v="X"/>
    <s v="Lutas"/>
    <x v="0"/>
    <x v="30"/>
    <x v="4"/>
    <x v="2"/>
    <x v="0"/>
    <x v="0"/>
    <x v="1"/>
    <x v="32"/>
    <n v="0"/>
  </r>
  <r>
    <x v="4480"/>
    <x v="4471"/>
    <x v="4480"/>
    <x v="4480"/>
    <x v="2"/>
    <x v="6"/>
    <s v="P"/>
    <s v="Yoslowitz"/>
    <x v="0"/>
    <x v="59"/>
    <x v="4"/>
    <x v="2"/>
    <x v="0"/>
    <x v="0"/>
    <x v="7"/>
    <x v="20"/>
    <n v="1"/>
  </r>
  <r>
    <x v="4481"/>
    <x v="4472"/>
    <x v="4481"/>
    <x v="4481"/>
    <x v="0"/>
    <x v="3"/>
    <s v="A"/>
    <s v="Filisov"/>
    <x v="0"/>
    <x v="44"/>
    <x v="4"/>
    <x v="2"/>
    <x v="0"/>
    <x v="0"/>
    <x v="5"/>
    <x v="15"/>
    <n v="0"/>
  </r>
  <r>
    <x v="4482"/>
    <x v="4473"/>
    <x v="4482"/>
    <x v="4482"/>
    <x v="0"/>
    <x v="1"/>
    <s v="V"/>
    <s v="Blueman"/>
    <x v="0"/>
    <x v="41"/>
    <x v="4"/>
    <x v="2"/>
    <x v="0"/>
    <x v="0"/>
    <x v="9"/>
    <x v="43"/>
    <n v="0"/>
  </r>
  <r>
    <x v="4483"/>
    <x v="4474"/>
    <x v="4483"/>
    <x v="4483"/>
    <x v="6"/>
    <x v="17"/>
    <s v="A"/>
    <s v="Punt"/>
    <x v="0"/>
    <x v="77"/>
    <x v="4"/>
    <x v="2"/>
    <x v="0"/>
    <x v="0"/>
    <x v="6"/>
    <x v="30"/>
    <n v="0"/>
  </r>
  <r>
    <x v="4484"/>
    <x v="4475"/>
    <x v="4484"/>
    <x v="4484"/>
    <x v="5"/>
    <x v="8"/>
    <s v="O"/>
    <s v="Wittering"/>
    <x v="0"/>
    <x v="53"/>
    <x v="4"/>
    <x v="2"/>
    <x v="0"/>
    <x v="0"/>
    <x v="6"/>
    <x v="45"/>
    <n v="0"/>
  </r>
  <r>
    <x v="4485"/>
    <x v="4476"/>
    <x v="4485"/>
    <x v="4485"/>
    <x v="5"/>
    <x v="9"/>
    <s v="F"/>
    <s v="Cuseick"/>
    <x v="0"/>
    <x v="70"/>
    <x v="4"/>
    <x v="2"/>
    <x v="0"/>
    <x v="0"/>
    <x v="10"/>
    <x v="4"/>
    <n v="0"/>
  </r>
  <r>
    <x v="4486"/>
    <x v="4477"/>
    <x v="4486"/>
    <x v="4486"/>
    <x v="1"/>
    <x v="12"/>
    <s v="S"/>
    <s v="Blackstone"/>
    <x v="0"/>
    <x v="50"/>
    <x v="4"/>
    <x v="2"/>
    <x v="0"/>
    <x v="0"/>
    <x v="10"/>
    <x v="49"/>
    <n v="0"/>
  </r>
  <r>
    <x v="4487"/>
    <x v="4478"/>
    <x v="4487"/>
    <x v="4487"/>
    <x v="3"/>
    <x v="12"/>
    <s v="T"/>
    <s v="Monro"/>
    <x v="0"/>
    <x v="3"/>
    <x v="4"/>
    <x v="2"/>
    <x v="0"/>
    <x v="0"/>
    <x v="8"/>
    <x v="50"/>
    <n v="0"/>
  </r>
  <r>
    <x v="4488"/>
    <x v="4479"/>
    <x v="4488"/>
    <x v="4488"/>
    <x v="4"/>
    <x v="18"/>
    <s v="N"/>
    <s v="O'Teague"/>
    <x v="0"/>
    <x v="7"/>
    <x v="4"/>
    <x v="2"/>
    <x v="0"/>
    <x v="0"/>
    <x v="3"/>
    <x v="38"/>
    <n v="0"/>
  </r>
  <r>
    <x v="4489"/>
    <x v="4480"/>
    <x v="4489"/>
    <x v="4489"/>
    <x v="0"/>
    <x v="11"/>
    <s v="C"/>
    <s v="Killiner"/>
    <x v="0"/>
    <x v="40"/>
    <x v="4"/>
    <x v="2"/>
    <x v="0"/>
    <x v="0"/>
    <x v="2"/>
    <x v="24"/>
    <n v="0"/>
  </r>
  <r>
    <x v="4490"/>
    <x v="4481"/>
    <x v="4490"/>
    <x v="4490"/>
    <x v="2"/>
    <x v="20"/>
    <s v="G"/>
    <s v="Merrigans"/>
    <x v="0"/>
    <x v="10"/>
    <x v="4"/>
    <x v="4"/>
    <x v="0"/>
    <x v="0"/>
    <x v="1"/>
    <x v="50"/>
    <n v="0"/>
  </r>
  <r>
    <x v="4491"/>
    <x v="4482"/>
    <x v="4491"/>
    <x v="4491"/>
    <x v="3"/>
    <x v="16"/>
    <s v="M"/>
    <s v="Lorentzen"/>
    <x v="0"/>
    <x v="42"/>
    <x v="4"/>
    <x v="4"/>
    <x v="0"/>
    <x v="0"/>
    <x v="1"/>
    <x v="23"/>
    <n v="0"/>
  </r>
  <r>
    <x v="4492"/>
    <x v="4483"/>
    <x v="4492"/>
    <x v="4492"/>
    <x v="0"/>
    <x v="12"/>
    <s v="R"/>
    <s v="Grigorian"/>
    <x v="0"/>
    <x v="69"/>
    <x v="4"/>
    <x v="4"/>
    <x v="0"/>
    <x v="0"/>
    <x v="1"/>
    <x v="37"/>
    <n v="0"/>
  </r>
  <r>
    <x v="4493"/>
    <x v="4484"/>
    <x v="4493"/>
    <x v="4493"/>
    <x v="3"/>
    <x v="23"/>
    <s v="V"/>
    <s v="Oakden"/>
    <x v="0"/>
    <x v="27"/>
    <x v="4"/>
    <x v="4"/>
    <x v="0"/>
    <x v="0"/>
    <x v="1"/>
    <x v="6"/>
    <n v="0"/>
  </r>
  <r>
    <x v="4494"/>
    <x v="4485"/>
    <x v="4494"/>
    <x v="4494"/>
    <x v="4"/>
    <x v="0"/>
    <s v="X"/>
    <s v="Stoffers"/>
    <x v="0"/>
    <x v="10"/>
    <x v="4"/>
    <x v="4"/>
    <x v="0"/>
    <x v="0"/>
    <x v="1"/>
    <x v="29"/>
    <n v="0"/>
  </r>
  <r>
    <x v="4495"/>
    <x v="4486"/>
    <x v="4495"/>
    <x v="4495"/>
    <x v="4"/>
    <x v="21"/>
    <s v="V"/>
    <s v="Giorgietto"/>
    <x v="0"/>
    <x v="62"/>
    <x v="4"/>
    <x v="4"/>
    <x v="0"/>
    <x v="0"/>
    <x v="6"/>
    <x v="33"/>
    <n v="0"/>
  </r>
  <r>
    <x v="4496"/>
    <x v="4487"/>
    <x v="4496"/>
    <x v="4496"/>
    <x v="4"/>
    <x v="11"/>
    <s v="W"/>
    <s v="Onions"/>
    <x v="0"/>
    <x v="30"/>
    <x v="4"/>
    <x v="4"/>
    <x v="0"/>
    <x v="0"/>
    <x v="6"/>
    <x v="13"/>
    <n v="0"/>
  </r>
  <r>
    <x v="4497"/>
    <x v="4488"/>
    <x v="4497"/>
    <x v="4497"/>
    <x v="1"/>
    <x v="21"/>
    <s v="T"/>
    <s v="Colegate"/>
    <x v="0"/>
    <x v="65"/>
    <x v="4"/>
    <x v="4"/>
    <x v="0"/>
    <x v="0"/>
    <x v="8"/>
    <x v="20"/>
    <n v="0"/>
  </r>
  <r>
    <x v="4498"/>
    <x v="4489"/>
    <x v="4498"/>
    <x v="4498"/>
    <x v="1"/>
    <x v="15"/>
    <s v="O"/>
    <s v="McAree"/>
    <x v="0"/>
    <x v="17"/>
    <x v="4"/>
    <x v="4"/>
    <x v="0"/>
    <x v="0"/>
    <x v="2"/>
    <x v="1"/>
    <n v="0"/>
  </r>
  <r>
    <x v="4499"/>
    <x v="4490"/>
    <x v="4499"/>
    <x v="4499"/>
    <x v="6"/>
    <x v="18"/>
    <s v="Q"/>
    <s v="Trayte"/>
    <x v="0"/>
    <x v="65"/>
    <x v="4"/>
    <x v="7"/>
    <x v="0"/>
    <x v="0"/>
    <x v="1"/>
    <x v="45"/>
    <n v="0"/>
  </r>
  <r>
    <x v="4500"/>
    <x v="4491"/>
    <x v="4500"/>
    <x v="4500"/>
    <x v="3"/>
    <x v="22"/>
    <s v="N"/>
    <s v="Guisby"/>
    <x v="0"/>
    <x v="13"/>
    <x v="4"/>
    <x v="7"/>
    <x v="0"/>
    <x v="0"/>
    <x v="6"/>
    <x v="31"/>
    <n v="0"/>
  </r>
  <r>
    <x v="4501"/>
    <x v="4492"/>
    <x v="4501"/>
    <x v="4501"/>
    <x v="1"/>
    <x v="23"/>
    <s v="A"/>
    <s v="O'Dyvoy"/>
    <x v="0"/>
    <x v="60"/>
    <x v="0"/>
    <x v="6"/>
    <x v="0"/>
    <x v="0"/>
    <x v="1"/>
    <x v="12"/>
    <n v="0"/>
  </r>
  <r>
    <x v="4502"/>
    <x v="4493"/>
    <x v="4502"/>
    <x v="4502"/>
    <x v="3"/>
    <x v="11"/>
    <s v="D"/>
    <s v="Earpe"/>
    <x v="0"/>
    <x v="17"/>
    <x v="0"/>
    <x v="6"/>
    <x v="0"/>
    <x v="0"/>
    <x v="1"/>
    <x v="49"/>
    <n v="0"/>
  </r>
  <r>
    <x v="4503"/>
    <x v="4494"/>
    <x v="4503"/>
    <x v="4503"/>
    <x v="4"/>
    <x v="0"/>
    <s v="J"/>
    <s v="Keeves"/>
    <x v="0"/>
    <x v="2"/>
    <x v="0"/>
    <x v="6"/>
    <x v="0"/>
    <x v="0"/>
    <x v="1"/>
    <x v="22"/>
    <n v="0"/>
  </r>
  <r>
    <x v="4504"/>
    <x v="4495"/>
    <x v="4504"/>
    <x v="4504"/>
    <x v="1"/>
    <x v="15"/>
    <s v="N"/>
    <s v="Brimson"/>
    <x v="0"/>
    <x v="49"/>
    <x v="0"/>
    <x v="6"/>
    <x v="0"/>
    <x v="0"/>
    <x v="1"/>
    <x v="4"/>
    <n v="0"/>
  </r>
  <r>
    <x v="4505"/>
    <x v="4496"/>
    <x v="4505"/>
    <x v="4505"/>
    <x v="5"/>
    <x v="7"/>
    <s v="S"/>
    <s v="Frankcom"/>
    <x v="0"/>
    <x v="50"/>
    <x v="0"/>
    <x v="6"/>
    <x v="0"/>
    <x v="0"/>
    <x v="1"/>
    <x v="41"/>
    <n v="0"/>
  </r>
  <r>
    <x v="4506"/>
    <x v="4497"/>
    <x v="4506"/>
    <x v="4506"/>
    <x v="4"/>
    <x v="12"/>
    <s v="S"/>
    <s v="Levermore"/>
    <x v="0"/>
    <x v="65"/>
    <x v="0"/>
    <x v="6"/>
    <x v="0"/>
    <x v="0"/>
    <x v="1"/>
    <x v="10"/>
    <n v="0"/>
  </r>
  <r>
    <x v="4507"/>
    <x v="4498"/>
    <x v="4507"/>
    <x v="4507"/>
    <x v="0"/>
    <x v="20"/>
    <s v="Y"/>
    <s v="Siggin"/>
    <x v="0"/>
    <x v="48"/>
    <x v="0"/>
    <x v="6"/>
    <x v="0"/>
    <x v="0"/>
    <x v="1"/>
    <x v="33"/>
    <n v="0"/>
  </r>
  <r>
    <x v="4508"/>
    <x v="4499"/>
    <x v="4508"/>
    <x v="4508"/>
    <x v="6"/>
    <x v="10"/>
    <s v="K"/>
    <s v="Le feuvre"/>
    <x v="0"/>
    <x v="56"/>
    <x v="0"/>
    <x v="6"/>
    <x v="0"/>
    <x v="0"/>
    <x v="7"/>
    <x v="21"/>
    <n v="0"/>
  </r>
  <r>
    <x v="4509"/>
    <x v="4500"/>
    <x v="4509"/>
    <x v="4509"/>
    <x v="5"/>
    <x v="20"/>
    <s v="F"/>
    <s v="Alishoner"/>
    <x v="0"/>
    <x v="44"/>
    <x v="0"/>
    <x v="6"/>
    <x v="0"/>
    <x v="0"/>
    <x v="4"/>
    <x v="39"/>
    <n v="0"/>
  </r>
  <r>
    <x v="4510"/>
    <x v="4501"/>
    <x v="4510"/>
    <x v="4510"/>
    <x v="2"/>
    <x v="12"/>
    <s v="M"/>
    <s v="Imorts"/>
    <x v="0"/>
    <x v="8"/>
    <x v="0"/>
    <x v="6"/>
    <x v="0"/>
    <x v="0"/>
    <x v="6"/>
    <x v="37"/>
    <n v="0"/>
  </r>
  <r>
    <x v="4511"/>
    <x v="4502"/>
    <x v="4511"/>
    <x v="4511"/>
    <x v="5"/>
    <x v="14"/>
    <s v="K"/>
    <s v="Jandl"/>
    <x v="0"/>
    <x v="34"/>
    <x v="0"/>
    <x v="6"/>
    <x v="0"/>
    <x v="0"/>
    <x v="10"/>
    <x v="15"/>
    <n v="1"/>
  </r>
  <r>
    <x v="4512"/>
    <x v="4503"/>
    <x v="4512"/>
    <x v="4512"/>
    <x v="6"/>
    <x v="17"/>
    <s v="K"/>
    <s v="Bexon"/>
    <x v="0"/>
    <x v="71"/>
    <x v="0"/>
    <x v="6"/>
    <x v="0"/>
    <x v="0"/>
    <x v="8"/>
    <x v="42"/>
    <n v="0"/>
  </r>
  <r>
    <x v="4513"/>
    <x v="4504"/>
    <x v="4513"/>
    <x v="4513"/>
    <x v="4"/>
    <x v="11"/>
    <s v="L"/>
    <s v="Ferran"/>
    <x v="0"/>
    <x v="21"/>
    <x v="0"/>
    <x v="6"/>
    <x v="0"/>
    <x v="0"/>
    <x v="8"/>
    <x v="33"/>
    <n v="0"/>
  </r>
  <r>
    <x v="4514"/>
    <x v="4505"/>
    <x v="4514"/>
    <x v="4514"/>
    <x v="2"/>
    <x v="16"/>
    <s v="D"/>
    <s v="Jon"/>
    <x v="0"/>
    <x v="8"/>
    <x v="0"/>
    <x v="3"/>
    <x v="0"/>
    <x v="0"/>
    <x v="1"/>
    <x v="30"/>
    <n v="0"/>
  </r>
  <r>
    <x v="4515"/>
    <x v="4506"/>
    <x v="4515"/>
    <x v="4515"/>
    <x v="2"/>
    <x v="16"/>
    <s v="H"/>
    <s v="Parradice"/>
    <x v="0"/>
    <x v="8"/>
    <x v="0"/>
    <x v="3"/>
    <x v="0"/>
    <x v="0"/>
    <x v="1"/>
    <x v="16"/>
    <n v="0"/>
  </r>
  <r>
    <x v="4516"/>
    <x v="4507"/>
    <x v="4516"/>
    <x v="4516"/>
    <x v="6"/>
    <x v="11"/>
    <s v="K"/>
    <s v="Sharrier"/>
    <x v="0"/>
    <x v="12"/>
    <x v="0"/>
    <x v="3"/>
    <x v="0"/>
    <x v="0"/>
    <x v="1"/>
    <x v="49"/>
    <n v="0"/>
  </r>
  <r>
    <x v="4517"/>
    <x v="4508"/>
    <x v="4517"/>
    <x v="4517"/>
    <x v="2"/>
    <x v="19"/>
    <s v="L"/>
    <s v="Gonsalvo"/>
    <x v="0"/>
    <x v="36"/>
    <x v="0"/>
    <x v="3"/>
    <x v="0"/>
    <x v="0"/>
    <x v="1"/>
    <x v="37"/>
    <n v="0"/>
  </r>
  <r>
    <x v="4518"/>
    <x v="4509"/>
    <x v="4518"/>
    <x v="4518"/>
    <x v="6"/>
    <x v="3"/>
    <s v="P"/>
    <s v="Ailward"/>
    <x v="0"/>
    <x v="3"/>
    <x v="0"/>
    <x v="3"/>
    <x v="0"/>
    <x v="0"/>
    <x v="1"/>
    <x v="13"/>
    <n v="0"/>
  </r>
  <r>
    <x v="4519"/>
    <x v="4510"/>
    <x v="4519"/>
    <x v="4519"/>
    <x v="5"/>
    <x v="19"/>
    <s v="X"/>
    <s v="Wilse"/>
    <x v="0"/>
    <x v="29"/>
    <x v="0"/>
    <x v="3"/>
    <x v="0"/>
    <x v="0"/>
    <x v="1"/>
    <x v="22"/>
    <n v="0"/>
  </r>
  <r>
    <x v="4520"/>
    <x v="4511"/>
    <x v="4520"/>
    <x v="4520"/>
    <x v="4"/>
    <x v="5"/>
    <s v="Y"/>
    <s v="Pistol"/>
    <x v="0"/>
    <x v="74"/>
    <x v="0"/>
    <x v="3"/>
    <x v="0"/>
    <x v="0"/>
    <x v="1"/>
    <x v="12"/>
    <n v="0"/>
  </r>
  <r>
    <x v="4521"/>
    <x v="4512"/>
    <x v="4521"/>
    <x v="4521"/>
    <x v="1"/>
    <x v="11"/>
    <s v="I"/>
    <s v="Leadbitter"/>
    <x v="0"/>
    <x v="31"/>
    <x v="0"/>
    <x v="3"/>
    <x v="0"/>
    <x v="0"/>
    <x v="4"/>
    <x v="39"/>
    <n v="0"/>
  </r>
  <r>
    <x v="4522"/>
    <x v="4513"/>
    <x v="4522"/>
    <x v="4522"/>
    <x v="4"/>
    <x v="6"/>
    <s v="G"/>
    <s v="Rechert"/>
    <x v="0"/>
    <x v="45"/>
    <x v="0"/>
    <x v="3"/>
    <x v="0"/>
    <x v="0"/>
    <x v="10"/>
    <x v="27"/>
    <n v="0"/>
  </r>
  <r>
    <x v="4523"/>
    <x v="4514"/>
    <x v="4523"/>
    <x v="4523"/>
    <x v="2"/>
    <x v="19"/>
    <s v="A"/>
    <s v="Birbeck"/>
    <x v="0"/>
    <x v="18"/>
    <x v="0"/>
    <x v="1"/>
    <x v="0"/>
    <x v="0"/>
    <x v="1"/>
    <x v="26"/>
    <n v="0"/>
  </r>
  <r>
    <x v="4524"/>
    <x v="4515"/>
    <x v="4524"/>
    <x v="4524"/>
    <x v="3"/>
    <x v="3"/>
    <s v="A"/>
    <s v="Castelyn"/>
    <x v="0"/>
    <x v="9"/>
    <x v="0"/>
    <x v="1"/>
    <x v="0"/>
    <x v="0"/>
    <x v="1"/>
    <x v="26"/>
    <n v="0"/>
  </r>
  <r>
    <x v="4525"/>
    <x v="4516"/>
    <x v="4525"/>
    <x v="4525"/>
    <x v="0"/>
    <x v="19"/>
    <s v="A"/>
    <s v="Milner"/>
    <x v="0"/>
    <x v="20"/>
    <x v="0"/>
    <x v="1"/>
    <x v="0"/>
    <x v="0"/>
    <x v="1"/>
    <x v="0"/>
    <n v="0"/>
  </r>
  <r>
    <x v="4526"/>
    <x v="613"/>
    <x v="4526"/>
    <x v="4526"/>
    <x v="0"/>
    <x v="0"/>
    <s v="B"/>
    <s v="Passman"/>
    <x v="0"/>
    <x v="49"/>
    <x v="0"/>
    <x v="1"/>
    <x v="0"/>
    <x v="0"/>
    <x v="1"/>
    <x v="20"/>
    <n v="0"/>
  </r>
  <r>
    <x v="4527"/>
    <x v="4517"/>
    <x v="4527"/>
    <x v="4527"/>
    <x v="3"/>
    <x v="19"/>
    <s v="B"/>
    <s v="Meas"/>
    <x v="0"/>
    <x v="29"/>
    <x v="0"/>
    <x v="1"/>
    <x v="0"/>
    <x v="0"/>
    <x v="1"/>
    <x v="21"/>
    <n v="0"/>
  </r>
  <r>
    <x v="4528"/>
    <x v="4518"/>
    <x v="4528"/>
    <x v="4528"/>
    <x v="2"/>
    <x v="15"/>
    <s v="C"/>
    <s v="Lawlie"/>
    <x v="0"/>
    <x v="26"/>
    <x v="0"/>
    <x v="1"/>
    <x v="0"/>
    <x v="0"/>
    <x v="1"/>
    <x v="4"/>
    <n v="0"/>
  </r>
  <r>
    <x v="4529"/>
    <x v="4519"/>
    <x v="4529"/>
    <x v="4529"/>
    <x v="5"/>
    <x v="17"/>
    <s v="C"/>
    <s v="Barensen"/>
    <x v="0"/>
    <x v="55"/>
    <x v="0"/>
    <x v="1"/>
    <x v="0"/>
    <x v="0"/>
    <x v="1"/>
    <x v="38"/>
    <n v="0"/>
  </r>
  <r>
    <x v="4530"/>
    <x v="4520"/>
    <x v="4530"/>
    <x v="4530"/>
    <x v="5"/>
    <x v="11"/>
    <s v="C"/>
    <s v="Colleck"/>
    <x v="0"/>
    <x v="71"/>
    <x v="0"/>
    <x v="1"/>
    <x v="0"/>
    <x v="0"/>
    <x v="1"/>
    <x v="18"/>
    <n v="0"/>
  </r>
  <r>
    <x v="4531"/>
    <x v="4521"/>
    <x v="4531"/>
    <x v="4531"/>
    <x v="3"/>
    <x v="21"/>
    <s v="C"/>
    <s v="Alenikov"/>
    <x v="0"/>
    <x v="25"/>
    <x v="0"/>
    <x v="1"/>
    <x v="0"/>
    <x v="0"/>
    <x v="1"/>
    <x v="41"/>
    <n v="0"/>
  </r>
  <r>
    <x v="4532"/>
    <x v="4522"/>
    <x v="4532"/>
    <x v="4532"/>
    <x v="0"/>
    <x v="22"/>
    <s v="C"/>
    <s v="Littefair"/>
    <x v="0"/>
    <x v="71"/>
    <x v="0"/>
    <x v="1"/>
    <x v="0"/>
    <x v="0"/>
    <x v="1"/>
    <x v="47"/>
    <n v="0"/>
  </r>
  <r>
    <x v="4533"/>
    <x v="4523"/>
    <x v="4533"/>
    <x v="4533"/>
    <x v="4"/>
    <x v="19"/>
    <s v="D"/>
    <s v="Ballin"/>
    <x v="0"/>
    <x v="10"/>
    <x v="0"/>
    <x v="1"/>
    <x v="0"/>
    <x v="0"/>
    <x v="1"/>
    <x v="45"/>
    <n v="0"/>
  </r>
  <r>
    <x v="4534"/>
    <x v="4524"/>
    <x v="4534"/>
    <x v="4534"/>
    <x v="4"/>
    <x v="9"/>
    <s v="D"/>
    <s v="McRuvie"/>
    <x v="0"/>
    <x v="65"/>
    <x v="0"/>
    <x v="1"/>
    <x v="0"/>
    <x v="0"/>
    <x v="1"/>
    <x v="0"/>
    <n v="0"/>
  </r>
  <r>
    <x v="4535"/>
    <x v="4525"/>
    <x v="4535"/>
    <x v="4535"/>
    <x v="5"/>
    <x v="16"/>
    <s v="E"/>
    <s v="Brumbie"/>
    <x v="0"/>
    <x v="28"/>
    <x v="0"/>
    <x v="1"/>
    <x v="0"/>
    <x v="0"/>
    <x v="1"/>
    <x v="42"/>
    <n v="0"/>
  </r>
  <r>
    <x v="4536"/>
    <x v="4526"/>
    <x v="4536"/>
    <x v="4536"/>
    <x v="0"/>
    <x v="1"/>
    <s v="E"/>
    <s v="Janas"/>
    <x v="0"/>
    <x v="35"/>
    <x v="0"/>
    <x v="1"/>
    <x v="0"/>
    <x v="0"/>
    <x v="1"/>
    <x v="34"/>
    <n v="0"/>
  </r>
  <r>
    <x v="4537"/>
    <x v="4527"/>
    <x v="4537"/>
    <x v="4537"/>
    <x v="1"/>
    <x v="0"/>
    <s v="E"/>
    <s v="McLagan"/>
    <x v="0"/>
    <x v="2"/>
    <x v="0"/>
    <x v="1"/>
    <x v="0"/>
    <x v="0"/>
    <x v="1"/>
    <x v="39"/>
    <n v="0"/>
  </r>
  <r>
    <x v="4538"/>
    <x v="4528"/>
    <x v="4538"/>
    <x v="4538"/>
    <x v="1"/>
    <x v="16"/>
    <s v="E"/>
    <s v="Ranfield"/>
    <x v="0"/>
    <x v="41"/>
    <x v="0"/>
    <x v="1"/>
    <x v="0"/>
    <x v="0"/>
    <x v="1"/>
    <x v="28"/>
    <n v="0"/>
  </r>
  <r>
    <x v="4539"/>
    <x v="4529"/>
    <x v="4539"/>
    <x v="4539"/>
    <x v="0"/>
    <x v="19"/>
    <s v="E"/>
    <s v="Videan"/>
    <x v="0"/>
    <x v="5"/>
    <x v="0"/>
    <x v="1"/>
    <x v="0"/>
    <x v="0"/>
    <x v="1"/>
    <x v="18"/>
    <n v="0"/>
  </r>
  <r>
    <x v="4540"/>
    <x v="4530"/>
    <x v="4540"/>
    <x v="4540"/>
    <x v="5"/>
    <x v="16"/>
    <s v="F"/>
    <s v="Mussen"/>
    <x v="0"/>
    <x v="74"/>
    <x v="0"/>
    <x v="1"/>
    <x v="0"/>
    <x v="0"/>
    <x v="1"/>
    <x v="32"/>
    <n v="0"/>
  </r>
  <r>
    <x v="4541"/>
    <x v="4531"/>
    <x v="4541"/>
    <x v="4541"/>
    <x v="2"/>
    <x v="18"/>
    <s v="F"/>
    <s v="Merriment"/>
    <x v="0"/>
    <x v="54"/>
    <x v="0"/>
    <x v="1"/>
    <x v="0"/>
    <x v="0"/>
    <x v="1"/>
    <x v="25"/>
    <n v="0"/>
  </r>
  <r>
    <x v="4542"/>
    <x v="4532"/>
    <x v="4542"/>
    <x v="4542"/>
    <x v="0"/>
    <x v="12"/>
    <s v="G"/>
    <s v="Adolfsen"/>
    <x v="0"/>
    <x v="70"/>
    <x v="0"/>
    <x v="1"/>
    <x v="0"/>
    <x v="0"/>
    <x v="1"/>
    <x v="4"/>
    <n v="0"/>
  </r>
  <r>
    <x v="4543"/>
    <x v="4533"/>
    <x v="4543"/>
    <x v="4543"/>
    <x v="6"/>
    <x v="11"/>
    <s v="G"/>
    <s v="Jindracek"/>
    <x v="0"/>
    <x v="45"/>
    <x v="0"/>
    <x v="1"/>
    <x v="0"/>
    <x v="0"/>
    <x v="1"/>
    <x v="24"/>
    <n v="0"/>
  </r>
  <r>
    <x v="4544"/>
    <x v="4534"/>
    <x v="4544"/>
    <x v="4544"/>
    <x v="1"/>
    <x v="15"/>
    <s v="G"/>
    <s v="Gould"/>
    <x v="0"/>
    <x v="50"/>
    <x v="0"/>
    <x v="1"/>
    <x v="0"/>
    <x v="0"/>
    <x v="1"/>
    <x v="1"/>
    <n v="0"/>
  </r>
  <r>
    <x v="4545"/>
    <x v="4535"/>
    <x v="4545"/>
    <x v="4545"/>
    <x v="6"/>
    <x v="3"/>
    <s v="G"/>
    <s v="Gillaspy"/>
    <x v="0"/>
    <x v="27"/>
    <x v="0"/>
    <x v="1"/>
    <x v="0"/>
    <x v="0"/>
    <x v="1"/>
    <x v="37"/>
    <n v="0"/>
  </r>
  <r>
    <x v="4546"/>
    <x v="4536"/>
    <x v="4546"/>
    <x v="4546"/>
    <x v="0"/>
    <x v="2"/>
    <s v="G"/>
    <s v="Zielinski"/>
    <x v="0"/>
    <x v="7"/>
    <x v="0"/>
    <x v="1"/>
    <x v="0"/>
    <x v="0"/>
    <x v="1"/>
    <x v="15"/>
    <n v="0"/>
  </r>
  <r>
    <x v="4547"/>
    <x v="4537"/>
    <x v="4547"/>
    <x v="4547"/>
    <x v="2"/>
    <x v="15"/>
    <s v="G"/>
    <s v="Doole"/>
    <x v="0"/>
    <x v="30"/>
    <x v="0"/>
    <x v="1"/>
    <x v="0"/>
    <x v="0"/>
    <x v="1"/>
    <x v="40"/>
    <n v="0"/>
  </r>
  <r>
    <x v="4548"/>
    <x v="4538"/>
    <x v="4548"/>
    <x v="4548"/>
    <x v="1"/>
    <x v="21"/>
    <s v="H"/>
    <s v="Rayne"/>
    <x v="0"/>
    <x v="6"/>
    <x v="0"/>
    <x v="1"/>
    <x v="0"/>
    <x v="0"/>
    <x v="1"/>
    <x v="46"/>
    <n v="0"/>
  </r>
  <r>
    <x v="4549"/>
    <x v="4539"/>
    <x v="4549"/>
    <x v="4549"/>
    <x v="2"/>
    <x v="21"/>
    <s v="H"/>
    <s v="Banger"/>
    <x v="0"/>
    <x v="47"/>
    <x v="0"/>
    <x v="1"/>
    <x v="0"/>
    <x v="0"/>
    <x v="1"/>
    <x v="3"/>
    <n v="0"/>
  </r>
  <r>
    <x v="4550"/>
    <x v="4540"/>
    <x v="4550"/>
    <x v="4550"/>
    <x v="2"/>
    <x v="9"/>
    <s v="I"/>
    <s v="Samet"/>
    <x v="0"/>
    <x v="49"/>
    <x v="0"/>
    <x v="1"/>
    <x v="0"/>
    <x v="0"/>
    <x v="1"/>
    <x v="46"/>
    <n v="0"/>
  </r>
  <r>
    <x v="4551"/>
    <x v="4541"/>
    <x v="4551"/>
    <x v="4551"/>
    <x v="0"/>
    <x v="6"/>
    <s v="J"/>
    <s v="Shaplin"/>
    <x v="0"/>
    <x v="38"/>
    <x v="0"/>
    <x v="1"/>
    <x v="0"/>
    <x v="0"/>
    <x v="1"/>
    <x v="38"/>
    <n v="0"/>
  </r>
  <r>
    <x v="4552"/>
    <x v="4542"/>
    <x v="4552"/>
    <x v="4552"/>
    <x v="2"/>
    <x v="10"/>
    <s v="J"/>
    <s v="Sneesbie"/>
    <x v="0"/>
    <x v="44"/>
    <x v="0"/>
    <x v="1"/>
    <x v="0"/>
    <x v="0"/>
    <x v="1"/>
    <x v="7"/>
    <n v="0"/>
  </r>
  <r>
    <x v="4553"/>
    <x v="4543"/>
    <x v="4553"/>
    <x v="4553"/>
    <x v="4"/>
    <x v="0"/>
    <s v="J"/>
    <s v="Hover"/>
    <x v="0"/>
    <x v="71"/>
    <x v="0"/>
    <x v="1"/>
    <x v="0"/>
    <x v="0"/>
    <x v="1"/>
    <x v="18"/>
    <n v="1"/>
  </r>
  <r>
    <x v="4554"/>
    <x v="4544"/>
    <x v="4554"/>
    <x v="4554"/>
    <x v="3"/>
    <x v="11"/>
    <s v="J"/>
    <s v="Gidney"/>
    <x v="0"/>
    <x v="2"/>
    <x v="0"/>
    <x v="1"/>
    <x v="0"/>
    <x v="0"/>
    <x v="1"/>
    <x v="11"/>
    <n v="0"/>
  </r>
  <r>
    <x v="4555"/>
    <x v="4545"/>
    <x v="4555"/>
    <x v="4555"/>
    <x v="5"/>
    <x v="21"/>
    <s v="J"/>
    <s v="Howcroft"/>
    <x v="0"/>
    <x v="14"/>
    <x v="0"/>
    <x v="1"/>
    <x v="0"/>
    <x v="0"/>
    <x v="1"/>
    <x v="21"/>
    <n v="0"/>
  </r>
  <r>
    <x v="4556"/>
    <x v="4546"/>
    <x v="4556"/>
    <x v="4556"/>
    <x v="2"/>
    <x v="8"/>
    <s v="K"/>
    <s v="Tilford"/>
    <x v="0"/>
    <x v="52"/>
    <x v="0"/>
    <x v="1"/>
    <x v="0"/>
    <x v="0"/>
    <x v="1"/>
    <x v="0"/>
    <n v="0"/>
  </r>
  <r>
    <x v="4557"/>
    <x v="4547"/>
    <x v="4557"/>
    <x v="4557"/>
    <x v="2"/>
    <x v="6"/>
    <s v="L"/>
    <s v="Ravel"/>
    <x v="0"/>
    <x v="35"/>
    <x v="0"/>
    <x v="1"/>
    <x v="0"/>
    <x v="0"/>
    <x v="1"/>
    <x v="10"/>
    <n v="0"/>
  </r>
  <r>
    <x v="4558"/>
    <x v="4548"/>
    <x v="4558"/>
    <x v="4558"/>
    <x v="4"/>
    <x v="5"/>
    <s v="M"/>
    <s v="Semerad"/>
    <x v="0"/>
    <x v="46"/>
    <x v="0"/>
    <x v="1"/>
    <x v="0"/>
    <x v="0"/>
    <x v="1"/>
    <x v="20"/>
    <n v="0"/>
  </r>
  <r>
    <x v="4559"/>
    <x v="4549"/>
    <x v="4559"/>
    <x v="4559"/>
    <x v="6"/>
    <x v="12"/>
    <s v="M"/>
    <s v="Nassie"/>
    <x v="0"/>
    <x v="49"/>
    <x v="0"/>
    <x v="1"/>
    <x v="0"/>
    <x v="0"/>
    <x v="1"/>
    <x v="29"/>
    <n v="0"/>
  </r>
  <r>
    <x v="4560"/>
    <x v="4550"/>
    <x v="4560"/>
    <x v="4560"/>
    <x v="5"/>
    <x v="6"/>
    <s v="M"/>
    <s v="Birney"/>
    <x v="0"/>
    <x v="56"/>
    <x v="0"/>
    <x v="1"/>
    <x v="0"/>
    <x v="0"/>
    <x v="1"/>
    <x v="32"/>
    <n v="0"/>
  </r>
  <r>
    <x v="4561"/>
    <x v="4551"/>
    <x v="4561"/>
    <x v="4561"/>
    <x v="5"/>
    <x v="18"/>
    <s v="N"/>
    <s v="Dumelow"/>
    <x v="0"/>
    <x v="38"/>
    <x v="0"/>
    <x v="1"/>
    <x v="0"/>
    <x v="0"/>
    <x v="1"/>
    <x v="44"/>
    <n v="0"/>
  </r>
  <r>
    <x v="4562"/>
    <x v="4552"/>
    <x v="4562"/>
    <x v="4562"/>
    <x v="4"/>
    <x v="15"/>
    <s v="N"/>
    <s v="Reichert"/>
    <x v="0"/>
    <x v="4"/>
    <x v="0"/>
    <x v="1"/>
    <x v="0"/>
    <x v="0"/>
    <x v="1"/>
    <x v="33"/>
    <n v="0"/>
  </r>
  <r>
    <x v="4563"/>
    <x v="4553"/>
    <x v="4563"/>
    <x v="4563"/>
    <x v="3"/>
    <x v="12"/>
    <s v="N"/>
    <s v="Alwin"/>
    <x v="0"/>
    <x v="19"/>
    <x v="0"/>
    <x v="1"/>
    <x v="0"/>
    <x v="0"/>
    <x v="1"/>
    <x v="43"/>
    <n v="0"/>
  </r>
  <r>
    <x v="4564"/>
    <x v="4554"/>
    <x v="4564"/>
    <x v="4564"/>
    <x v="0"/>
    <x v="3"/>
    <s v="N"/>
    <s v="Phippen"/>
    <x v="0"/>
    <x v="18"/>
    <x v="0"/>
    <x v="1"/>
    <x v="0"/>
    <x v="0"/>
    <x v="1"/>
    <x v="16"/>
    <n v="0"/>
  </r>
  <r>
    <x v="4565"/>
    <x v="4555"/>
    <x v="4565"/>
    <x v="4565"/>
    <x v="6"/>
    <x v="12"/>
    <s v="O"/>
    <s v="Bolt"/>
    <x v="0"/>
    <x v="78"/>
    <x v="0"/>
    <x v="1"/>
    <x v="0"/>
    <x v="0"/>
    <x v="1"/>
    <x v="34"/>
    <n v="0"/>
  </r>
  <r>
    <x v="4566"/>
    <x v="4556"/>
    <x v="4566"/>
    <x v="4566"/>
    <x v="5"/>
    <x v="11"/>
    <s v="O"/>
    <s v="Risman"/>
    <x v="0"/>
    <x v="74"/>
    <x v="0"/>
    <x v="1"/>
    <x v="0"/>
    <x v="0"/>
    <x v="1"/>
    <x v="43"/>
    <n v="0"/>
  </r>
  <r>
    <x v="4567"/>
    <x v="4557"/>
    <x v="4567"/>
    <x v="4567"/>
    <x v="4"/>
    <x v="18"/>
    <s v="O"/>
    <s v="Antos"/>
    <x v="0"/>
    <x v="33"/>
    <x v="0"/>
    <x v="1"/>
    <x v="0"/>
    <x v="0"/>
    <x v="1"/>
    <x v="11"/>
    <n v="0"/>
  </r>
  <r>
    <x v="4568"/>
    <x v="4558"/>
    <x v="4568"/>
    <x v="4568"/>
    <x v="3"/>
    <x v="6"/>
    <s v="P"/>
    <s v="Goch"/>
    <x v="0"/>
    <x v="41"/>
    <x v="0"/>
    <x v="1"/>
    <x v="0"/>
    <x v="0"/>
    <x v="1"/>
    <x v="38"/>
    <n v="0"/>
  </r>
  <r>
    <x v="4569"/>
    <x v="4559"/>
    <x v="4569"/>
    <x v="4569"/>
    <x v="3"/>
    <x v="5"/>
    <s v="P"/>
    <s v="Grigg"/>
    <x v="0"/>
    <x v="26"/>
    <x v="0"/>
    <x v="1"/>
    <x v="0"/>
    <x v="0"/>
    <x v="1"/>
    <x v="37"/>
    <n v="0"/>
  </r>
  <r>
    <x v="4570"/>
    <x v="4560"/>
    <x v="4570"/>
    <x v="4570"/>
    <x v="0"/>
    <x v="20"/>
    <s v="P"/>
    <s v="Cardnell"/>
    <x v="0"/>
    <x v="9"/>
    <x v="0"/>
    <x v="1"/>
    <x v="0"/>
    <x v="0"/>
    <x v="1"/>
    <x v="17"/>
    <n v="0"/>
  </r>
  <r>
    <x v="4571"/>
    <x v="4561"/>
    <x v="4571"/>
    <x v="4571"/>
    <x v="2"/>
    <x v="5"/>
    <s v="P"/>
    <s v="Dugdale"/>
    <x v="0"/>
    <x v="48"/>
    <x v="0"/>
    <x v="1"/>
    <x v="0"/>
    <x v="0"/>
    <x v="1"/>
    <x v="13"/>
    <n v="0"/>
  </r>
  <r>
    <x v="4572"/>
    <x v="4562"/>
    <x v="4572"/>
    <x v="4572"/>
    <x v="6"/>
    <x v="23"/>
    <s v="P"/>
    <s v="Wanka"/>
    <x v="0"/>
    <x v="30"/>
    <x v="0"/>
    <x v="1"/>
    <x v="0"/>
    <x v="0"/>
    <x v="1"/>
    <x v="47"/>
    <n v="0"/>
  </r>
  <r>
    <x v="4573"/>
    <x v="4563"/>
    <x v="4573"/>
    <x v="4573"/>
    <x v="4"/>
    <x v="23"/>
    <s v="P"/>
    <s v="Doley"/>
    <x v="0"/>
    <x v="75"/>
    <x v="0"/>
    <x v="1"/>
    <x v="0"/>
    <x v="0"/>
    <x v="1"/>
    <x v="14"/>
    <n v="0"/>
  </r>
  <r>
    <x v="4574"/>
    <x v="4564"/>
    <x v="4574"/>
    <x v="4574"/>
    <x v="5"/>
    <x v="11"/>
    <s v="Q"/>
    <s v="Steljes"/>
    <x v="0"/>
    <x v="46"/>
    <x v="0"/>
    <x v="1"/>
    <x v="0"/>
    <x v="0"/>
    <x v="1"/>
    <x v="39"/>
    <n v="0"/>
  </r>
  <r>
    <x v="4575"/>
    <x v="4565"/>
    <x v="4575"/>
    <x v="4575"/>
    <x v="3"/>
    <x v="13"/>
    <s v="Q"/>
    <s v="Barras"/>
    <x v="0"/>
    <x v="11"/>
    <x v="0"/>
    <x v="1"/>
    <x v="0"/>
    <x v="0"/>
    <x v="1"/>
    <x v="36"/>
    <n v="0"/>
  </r>
  <r>
    <x v="4576"/>
    <x v="4566"/>
    <x v="4576"/>
    <x v="4576"/>
    <x v="5"/>
    <x v="11"/>
    <s v="Q"/>
    <s v="Occleshaw"/>
    <x v="0"/>
    <x v="4"/>
    <x v="0"/>
    <x v="1"/>
    <x v="0"/>
    <x v="0"/>
    <x v="1"/>
    <x v="31"/>
    <n v="0"/>
  </r>
  <r>
    <x v="4577"/>
    <x v="4567"/>
    <x v="4577"/>
    <x v="4577"/>
    <x v="4"/>
    <x v="5"/>
    <s v="Q"/>
    <s v="Gonthier"/>
    <x v="0"/>
    <x v="60"/>
    <x v="0"/>
    <x v="1"/>
    <x v="0"/>
    <x v="0"/>
    <x v="1"/>
    <x v="19"/>
    <n v="1"/>
  </r>
  <r>
    <x v="4578"/>
    <x v="4568"/>
    <x v="4578"/>
    <x v="4578"/>
    <x v="2"/>
    <x v="10"/>
    <s v="Q"/>
    <s v="Surby"/>
    <x v="0"/>
    <x v="49"/>
    <x v="0"/>
    <x v="1"/>
    <x v="0"/>
    <x v="0"/>
    <x v="1"/>
    <x v="17"/>
    <n v="0"/>
  </r>
  <r>
    <x v="4579"/>
    <x v="4569"/>
    <x v="4579"/>
    <x v="4579"/>
    <x v="0"/>
    <x v="5"/>
    <s v="Q"/>
    <s v="Corre"/>
    <x v="0"/>
    <x v="78"/>
    <x v="0"/>
    <x v="1"/>
    <x v="0"/>
    <x v="0"/>
    <x v="1"/>
    <x v="13"/>
    <n v="1"/>
  </r>
  <r>
    <x v="4580"/>
    <x v="4570"/>
    <x v="4580"/>
    <x v="4580"/>
    <x v="3"/>
    <x v="0"/>
    <s v="Q"/>
    <s v="Ragsdall"/>
    <x v="0"/>
    <x v="17"/>
    <x v="0"/>
    <x v="1"/>
    <x v="0"/>
    <x v="0"/>
    <x v="1"/>
    <x v="11"/>
    <n v="0"/>
  </r>
  <r>
    <x v="4581"/>
    <x v="4571"/>
    <x v="4581"/>
    <x v="4581"/>
    <x v="3"/>
    <x v="11"/>
    <s v="R"/>
    <s v="Nortcliffe"/>
    <x v="0"/>
    <x v="31"/>
    <x v="0"/>
    <x v="1"/>
    <x v="0"/>
    <x v="0"/>
    <x v="1"/>
    <x v="45"/>
    <n v="0"/>
  </r>
  <r>
    <x v="4582"/>
    <x v="4572"/>
    <x v="4582"/>
    <x v="4582"/>
    <x v="3"/>
    <x v="6"/>
    <s v="R"/>
    <s v="McAne"/>
    <x v="0"/>
    <x v="5"/>
    <x v="0"/>
    <x v="1"/>
    <x v="0"/>
    <x v="0"/>
    <x v="1"/>
    <x v="27"/>
    <n v="0"/>
  </r>
  <r>
    <x v="4583"/>
    <x v="4573"/>
    <x v="4583"/>
    <x v="4583"/>
    <x v="1"/>
    <x v="8"/>
    <s v="S"/>
    <s v="Mattaus"/>
    <x v="0"/>
    <x v="26"/>
    <x v="0"/>
    <x v="1"/>
    <x v="0"/>
    <x v="0"/>
    <x v="1"/>
    <x v="39"/>
    <n v="0"/>
  </r>
  <r>
    <x v="4584"/>
    <x v="4574"/>
    <x v="4584"/>
    <x v="4584"/>
    <x v="1"/>
    <x v="16"/>
    <s v="S"/>
    <s v="Caney"/>
    <x v="0"/>
    <x v="23"/>
    <x v="0"/>
    <x v="1"/>
    <x v="0"/>
    <x v="0"/>
    <x v="1"/>
    <x v="28"/>
    <n v="0"/>
  </r>
  <r>
    <x v="4585"/>
    <x v="4575"/>
    <x v="4585"/>
    <x v="4585"/>
    <x v="1"/>
    <x v="12"/>
    <s v="S"/>
    <s v="Guislin"/>
    <x v="0"/>
    <x v="3"/>
    <x v="0"/>
    <x v="1"/>
    <x v="0"/>
    <x v="0"/>
    <x v="1"/>
    <x v="1"/>
    <n v="0"/>
  </r>
  <r>
    <x v="4586"/>
    <x v="4576"/>
    <x v="4586"/>
    <x v="4586"/>
    <x v="3"/>
    <x v="6"/>
    <s v="S"/>
    <s v="Fountain"/>
    <x v="0"/>
    <x v="71"/>
    <x v="0"/>
    <x v="1"/>
    <x v="0"/>
    <x v="0"/>
    <x v="1"/>
    <x v="40"/>
    <n v="0"/>
  </r>
  <r>
    <x v="4587"/>
    <x v="4577"/>
    <x v="4587"/>
    <x v="4587"/>
    <x v="5"/>
    <x v="13"/>
    <s v="S"/>
    <s v="Garrity"/>
    <x v="0"/>
    <x v="1"/>
    <x v="0"/>
    <x v="1"/>
    <x v="0"/>
    <x v="0"/>
    <x v="1"/>
    <x v="11"/>
    <n v="0"/>
  </r>
  <r>
    <x v="4588"/>
    <x v="4578"/>
    <x v="4588"/>
    <x v="4588"/>
    <x v="2"/>
    <x v="14"/>
    <s v="T"/>
    <s v="Goodchild"/>
    <x v="0"/>
    <x v="52"/>
    <x v="0"/>
    <x v="1"/>
    <x v="0"/>
    <x v="0"/>
    <x v="1"/>
    <x v="46"/>
    <n v="0"/>
  </r>
  <r>
    <x v="4589"/>
    <x v="4579"/>
    <x v="4589"/>
    <x v="4589"/>
    <x v="2"/>
    <x v="17"/>
    <s v="T"/>
    <s v="Leyburn"/>
    <x v="0"/>
    <x v="17"/>
    <x v="0"/>
    <x v="1"/>
    <x v="0"/>
    <x v="0"/>
    <x v="1"/>
    <x v="29"/>
    <n v="0"/>
  </r>
  <r>
    <x v="4590"/>
    <x v="4580"/>
    <x v="4590"/>
    <x v="4590"/>
    <x v="4"/>
    <x v="10"/>
    <s v="T"/>
    <s v="Petrillo"/>
    <x v="0"/>
    <x v="7"/>
    <x v="0"/>
    <x v="1"/>
    <x v="0"/>
    <x v="0"/>
    <x v="1"/>
    <x v="43"/>
    <n v="0"/>
  </r>
  <r>
    <x v="4591"/>
    <x v="4581"/>
    <x v="4591"/>
    <x v="4591"/>
    <x v="6"/>
    <x v="15"/>
    <s v="U"/>
    <s v="Madner"/>
    <x v="0"/>
    <x v="34"/>
    <x v="0"/>
    <x v="1"/>
    <x v="0"/>
    <x v="0"/>
    <x v="1"/>
    <x v="38"/>
    <n v="0"/>
  </r>
  <r>
    <x v="4592"/>
    <x v="4582"/>
    <x v="4592"/>
    <x v="4592"/>
    <x v="5"/>
    <x v="15"/>
    <s v="U"/>
    <s v="Telling"/>
    <x v="0"/>
    <x v="37"/>
    <x v="0"/>
    <x v="1"/>
    <x v="0"/>
    <x v="0"/>
    <x v="1"/>
    <x v="3"/>
    <n v="0"/>
  </r>
  <r>
    <x v="4593"/>
    <x v="4583"/>
    <x v="4593"/>
    <x v="4593"/>
    <x v="6"/>
    <x v="16"/>
    <s v="U"/>
    <s v="Hemms"/>
    <x v="0"/>
    <x v="46"/>
    <x v="0"/>
    <x v="1"/>
    <x v="0"/>
    <x v="0"/>
    <x v="1"/>
    <x v="16"/>
    <n v="0"/>
  </r>
  <r>
    <x v="4594"/>
    <x v="4584"/>
    <x v="4594"/>
    <x v="4594"/>
    <x v="5"/>
    <x v="1"/>
    <s v="V"/>
    <s v="Borley"/>
    <x v="0"/>
    <x v="6"/>
    <x v="0"/>
    <x v="1"/>
    <x v="0"/>
    <x v="0"/>
    <x v="1"/>
    <x v="4"/>
    <n v="0"/>
  </r>
  <r>
    <x v="4595"/>
    <x v="4585"/>
    <x v="4595"/>
    <x v="4595"/>
    <x v="5"/>
    <x v="1"/>
    <s v="V"/>
    <s v="Guiton"/>
    <x v="0"/>
    <x v="51"/>
    <x v="0"/>
    <x v="1"/>
    <x v="0"/>
    <x v="0"/>
    <x v="1"/>
    <x v="0"/>
    <n v="0"/>
  </r>
  <r>
    <x v="4596"/>
    <x v="4586"/>
    <x v="4596"/>
    <x v="4596"/>
    <x v="2"/>
    <x v="19"/>
    <s v="V"/>
    <s v="Bourdice"/>
    <x v="0"/>
    <x v="62"/>
    <x v="0"/>
    <x v="1"/>
    <x v="0"/>
    <x v="0"/>
    <x v="1"/>
    <x v="50"/>
    <n v="0"/>
  </r>
  <r>
    <x v="4597"/>
    <x v="4587"/>
    <x v="4597"/>
    <x v="4597"/>
    <x v="3"/>
    <x v="6"/>
    <s v="V"/>
    <s v="Goodfellow"/>
    <x v="0"/>
    <x v="68"/>
    <x v="0"/>
    <x v="1"/>
    <x v="0"/>
    <x v="0"/>
    <x v="1"/>
    <x v="27"/>
    <n v="0"/>
  </r>
  <r>
    <x v="4598"/>
    <x v="4588"/>
    <x v="4598"/>
    <x v="4598"/>
    <x v="2"/>
    <x v="0"/>
    <s v="W"/>
    <s v="Roach"/>
    <x v="0"/>
    <x v="43"/>
    <x v="0"/>
    <x v="1"/>
    <x v="0"/>
    <x v="0"/>
    <x v="1"/>
    <x v="30"/>
    <n v="0"/>
  </r>
  <r>
    <x v="4599"/>
    <x v="4589"/>
    <x v="4599"/>
    <x v="4599"/>
    <x v="5"/>
    <x v="21"/>
    <s v="W"/>
    <s v="Crossgrove"/>
    <x v="0"/>
    <x v="26"/>
    <x v="0"/>
    <x v="1"/>
    <x v="0"/>
    <x v="0"/>
    <x v="1"/>
    <x v="39"/>
    <n v="0"/>
  </r>
  <r>
    <x v="4600"/>
    <x v="4590"/>
    <x v="4600"/>
    <x v="4600"/>
    <x v="3"/>
    <x v="23"/>
    <s v="W"/>
    <s v="Dixie"/>
    <x v="0"/>
    <x v="42"/>
    <x v="0"/>
    <x v="1"/>
    <x v="0"/>
    <x v="0"/>
    <x v="1"/>
    <x v="26"/>
    <n v="0"/>
  </r>
  <r>
    <x v="4601"/>
    <x v="4591"/>
    <x v="4601"/>
    <x v="4601"/>
    <x v="4"/>
    <x v="21"/>
    <s v="W"/>
    <s v="Lambarton"/>
    <x v="0"/>
    <x v="57"/>
    <x v="0"/>
    <x v="1"/>
    <x v="0"/>
    <x v="0"/>
    <x v="1"/>
    <x v="44"/>
    <n v="0"/>
  </r>
  <r>
    <x v="4602"/>
    <x v="4592"/>
    <x v="4602"/>
    <x v="4602"/>
    <x v="3"/>
    <x v="9"/>
    <s v="W"/>
    <s v="Gebb"/>
    <x v="0"/>
    <x v="45"/>
    <x v="0"/>
    <x v="1"/>
    <x v="0"/>
    <x v="0"/>
    <x v="1"/>
    <x v="0"/>
    <n v="0"/>
  </r>
  <r>
    <x v="4603"/>
    <x v="4593"/>
    <x v="4603"/>
    <x v="4603"/>
    <x v="4"/>
    <x v="0"/>
    <s v="X"/>
    <s v="Beniesh"/>
    <x v="0"/>
    <x v="56"/>
    <x v="0"/>
    <x v="1"/>
    <x v="0"/>
    <x v="0"/>
    <x v="1"/>
    <x v="39"/>
    <n v="0"/>
  </r>
  <r>
    <x v="4604"/>
    <x v="4594"/>
    <x v="4604"/>
    <x v="4604"/>
    <x v="5"/>
    <x v="20"/>
    <s v="Y"/>
    <s v="Buten"/>
    <x v="0"/>
    <x v="59"/>
    <x v="0"/>
    <x v="1"/>
    <x v="0"/>
    <x v="0"/>
    <x v="1"/>
    <x v="28"/>
    <n v="0"/>
  </r>
  <r>
    <x v="4605"/>
    <x v="4595"/>
    <x v="4605"/>
    <x v="4605"/>
    <x v="1"/>
    <x v="1"/>
    <s v="Y"/>
    <s v="Clausen-Thue"/>
    <x v="0"/>
    <x v="3"/>
    <x v="0"/>
    <x v="1"/>
    <x v="0"/>
    <x v="0"/>
    <x v="1"/>
    <x v="1"/>
    <n v="1"/>
  </r>
  <r>
    <x v="4606"/>
    <x v="4596"/>
    <x v="4606"/>
    <x v="4606"/>
    <x v="5"/>
    <x v="11"/>
    <s v="Y"/>
    <s v="Jennemann"/>
    <x v="0"/>
    <x v="30"/>
    <x v="0"/>
    <x v="1"/>
    <x v="0"/>
    <x v="0"/>
    <x v="1"/>
    <x v="1"/>
    <n v="0"/>
  </r>
  <r>
    <x v="4607"/>
    <x v="4597"/>
    <x v="4607"/>
    <x v="4607"/>
    <x v="4"/>
    <x v="17"/>
    <s v="Y"/>
    <s v="Camerati"/>
    <x v="0"/>
    <x v="17"/>
    <x v="0"/>
    <x v="1"/>
    <x v="0"/>
    <x v="0"/>
    <x v="1"/>
    <x v="3"/>
    <n v="0"/>
  </r>
  <r>
    <x v="4608"/>
    <x v="4598"/>
    <x v="4608"/>
    <x v="4608"/>
    <x v="1"/>
    <x v="3"/>
    <s v="Y"/>
    <s v="Joannidi"/>
    <x v="0"/>
    <x v="26"/>
    <x v="0"/>
    <x v="1"/>
    <x v="0"/>
    <x v="0"/>
    <x v="1"/>
    <x v="21"/>
    <n v="0"/>
  </r>
  <r>
    <x v="4609"/>
    <x v="4599"/>
    <x v="4609"/>
    <x v="4609"/>
    <x v="6"/>
    <x v="22"/>
    <s v="Z"/>
    <s v="Cordon"/>
    <x v="0"/>
    <x v="55"/>
    <x v="0"/>
    <x v="1"/>
    <x v="0"/>
    <x v="0"/>
    <x v="1"/>
    <x v="24"/>
    <n v="0"/>
  </r>
  <r>
    <x v="4610"/>
    <x v="4600"/>
    <x v="4610"/>
    <x v="4610"/>
    <x v="6"/>
    <x v="12"/>
    <s v="Z"/>
    <s v="Elmar"/>
    <x v="0"/>
    <x v="47"/>
    <x v="0"/>
    <x v="1"/>
    <x v="0"/>
    <x v="0"/>
    <x v="1"/>
    <x v="28"/>
    <n v="0"/>
  </r>
  <r>
    <x v="4611"/>
    <x v="4601"/>
    <x v="4611"/>
    <x v="4611"/>
    <x v="1"/>
    <x v="0"/>
    <s v="Z"/>
    <s v="Stockley"/>
    <x v="0"/>
    <x v="59"/>
    <x v="0"/>
    <x v="1"/>
    <x v="0"/>
    <x v="0"/>
    <x v="1"/>
    <x v="7"/>
    <n v="0"/>
  </r>
  <r>
    <x v="4612"/>
    <x v="4602"/>
    <x v="4612"/>
    <x v="4612"/>
    <x v="4"/>
    <x v="3"/>
    <s v="Z"/>
    <s v="Sarfatti"/>
    <x v="0"/>
    <x v="74"/>
    <x v="0"/>
    <x v="1"/>
    <x v="0"/>
    <x v="0"/>
    <x v="1"/>
    <x v="32"/>
    <n v="0"/>
  </r>
  <r>
    <x v="4613"/>
    <x v="4603"/>
    <x v="4613"/>
    <x v="4613"/>
    <x v="3"/>
    <x v="17"/>
    <s v="Z"/>
    <s v="Panter"/>
    <x v="0"/>
    <x v="26"/>
    <x v="0"/>
    <x v="1"/>
    <x v="0"/>
    <x v="0"/>
    <x v="1"/>
    <x v="14"/>
    <n v="0"/>
  </r>
  <r>
    <x v="4614"/>
    <x v="4604"/>
    <x v="4614"/>
    <x v="4614"/>
    <x v="6"/>
    <x v="19"/>
    <s v="Z"/>
    <s v="Skerm"/>
    <x v="0"/>
    <x v="71"/>
    <x v="0"/>
    <x v="1"/>
    <x v="0"/>
    <x v="0"/>
    <x v="1"/>
    <x v="21"/>
    <n v="0"/>
  </r>
  <r>
    <x v="4615"/>
    <x v="4605"/>
    <x v="4615"/>
    <x v="4615"/>
    <x v="0"/>
    <x v="12"/>
    <s v="G"/>
    <s v="Absolem"/>
    <x v="0"/>
    <x v="55"/>
    <x v="0"/>
    <x v="1"/>
    <x v="0"/>
    <x v="0"/>
    <x v="7"/>
    <x v="26"/>
    <n v="0"/>
  </r>
  <r>
    <x v="4616"/>
    <x v="4606"/>
    <x v="4616"/>
    <x v="4616"/>
    <x v="6"/>
    <x v="18"/>
    <s v="T"/>
    <s v="Jaquemar"/>
    <x v="0"/>
    <x v="57"/>
    <x v="0"/>
    <x v="1"/>
    <x v="0"/>
    <x v="0"/>
    <x v="7"/>
    <x v="33"/>
    <n v="0"/>
  </r>
  <r>
    <x v="4617"/>
    <x v="4607"/>
    <x v="4617"/>
    <x v="4617"/>
    <x v="1"/>
    <x v="10"/>
    <s v="T"/>
    <s v="Snowdon"/>
    <x v="0"/>
    <x v="75"/>
    <x v="0"/>
    <x v="1"/>
    <x v="0"/>
    <x v="0"/>
    <x v="7"/>
    <x v="27"/>
    <n v="0"/>
  </r>
  <r>
    <x v="4618"/>
    <x v="4608"/>
    <x v="4618"/>
    <x v="4618"/>
    <x v="2"/>
    <x v="3"/>
    <s v="K"/>
    <s v="Dorian"/>
    <x v="0"/>
    <x v="12"/>
    <x v="0"/>
    <x v="1"/>
    <x v="0"/>
    <x v="0"/>
    <x v="4"/>
    <x v="3"/>
    <n v="0"/>
  </r>
  <r>
    <x v="4619"/>
    <x v="4609"/>
    <x v="4619"/>
    <x v="4619"/>
    <x v="1"/>
    <x v="15"/>
    <s v="L"/>
    <s v="Deverson"/>
    <x v="0"/>
    <x v="14"/>
    <x v="0"/>
    <x v="1"/>
    <x v="0"/>
    <x v="0"/>
    <x v="4"/>
    <x v="8"/>
    <n v="0"/>
  </r>
  <r>
    <x v="4620"/>
    <x v="4610"/>
    <x v="4620"/>
    <x v="4620"/>
    <x v="2"/>
    <x v="10"/>
    <s v="T"/>
    <s v="Hugueville"/>
    <x v="0"/>
    <x v="16"/>
    <x v="0"/>
    <x v="1"/>
    <x v="0"/>
    <x v="0"/>
    <x v="4"/>
    <x v="18"/>
    <n v="0"/>
  </r>
  <r>
    <x v="4621"/>
    <x v="4611"/>
    <x v="4621"/>
    <x v="4621"/>
    <x v="2"/>
    <x v="7"/>
    <s v="A"/>
    <s v="Nevill"/>
    <x v="0"/>
    <x v="6"/>
    <x v="0"/>
    <x v="1"/>
    <x v="0"/>
    <x v="0"/>
    <x v="9"/>
    <x v="18"/>
    <n v="1"/>
  </r>
  <r>
    <x v="4622"/>
    <x v="4612"/>
    <x v="4622"/>
    <x v="4622"/>
    <x v="6"/>
    <x v="11"/>
    <s v="C"/>
    <s v="Pallin"/>
    <x v="0"/>
    <x v="6"/>
    <x v="0"/>
    <x v="1"/>
    <x v="0"/>
    <x v="0"/>
    <x v="9"/>
    <x v="27"/>
    <n v="0"/>
  </r>
  <r>
    <x v="4623"/>
    <x v="4613"/>
    <x v="4623"/>
    <x v="4623"/>
    <x v="4"/>
    <x v="21"/>
    <s v="O"/>
    <s v="Dougliss"/>
    <x v="0"/>
    <x v="10"/>
    <x v="0"/>
    <x v="1"/>
    <x v="0"/>
    <x v="0"/>
    <x v="9"/>
    <x v="48"/>
    <n v="0"/>
  </r>
  <r>
    <x v="4624"/>
    <x v="4614"/>
    <x v="4624"/>
    <x v="4624"/>
    <x v="4"/>
    <x v="18"/>
    <s v="U"/>
    <s v="Condie"/>
    <x v="0"/>
    <x v="53"/>
    <x v="0"/>
    <x v="1"/>
    <x v="0"/>
    <x v="0"/>
    <x v="11"/>
    <x v="11"/>
    <n v="0"/>
  </r>
  <r>
    <x v="4625"/>
    <x v="4615"/>
    <x v="4625"/>
    <x v="4625"/>
    <x v="4"/>
    <x v="2"/>
    <s v="W"/>
    <s v="Wray"/>
    <x v="0"/>
    <x v="74"/>
    <x v="0"/>
    <x v="1"/>
    <x v="0"/>
    <x v="0"/>
    <x v="11"/>
    <x v="24"/>
    <n v="0"/>
  </r>
  <r>
    <x v="4626"/>
    <x v="4616"/>
    <x v="4626"/>
    <x v="4626"/>
    <x v="1"/>
    <x v="21"/>
    <s v="A"/>
    <s v="Verrechia"/>
    <x v="0"/>
    <x v="10"/>
    <x v="0"/>
    <x v="1"/>
    <x v="0"/>
    <x v="0"/>
    <x v="10"/>
    <x v="11"/>
    <n v="0"/>
  </r>
  <r>
    <x v="4627"/>
    <x v="4617"/>
    <x v="4627"/>
    <x v="4627"/>
    <x v="1"/>
    <x v="8"/>
    <s v="E"/>
    <s v="Bossom"/>
    <x v="0"/>
    <x v="27"/>
    <x v="0"/>
    <x v="1"/>
    <x v="0"/>
    <x v="0"/>
    <x v="10"/>
    <x v="14"/>
    <n v="0"/>
  </r>
  <r>
    <x v="4628"/>
    <x v="4618"/>
    <x v="4628"/>
    <x v="4628"/>
    <x v="5"/>
    <x v="10"/>
    <s v="Q"/>
    <s v="Lamputt"/>
    <x v="0"/>
    <x v="66"/>
    <x v="0"/>
    <x v="1"/>
    <x v="0"/>
    <x v="0"/>
    <x v="10"/>
    <x v="47"/>
    <n v="0"/>
  </r>
  <r>
    <x v="4629"/>
    <x v="4619"/>
    <x v="4629"/>
    <x v="4629"/>
    <x v="0"/>
    <x v="3"/>
    <s v="S"/>
    <s v="Dagon"/>
    <x v="0"/>
    <x v="70"/>
    <x v="0"/>
    <x v="1"/>
    <x v="0"/>
    <x v="0"/>
    <x v="10"/>
    <x v="5"/>
    <n v="0"/>
  </r>
  <r>
    <x v="4630"/>
    <x v="4620"/>
    <x v="4630"/>
    <x v="4630"/>
    <x v="3"/>
    <x v="12"/>
    <s v="V"/>
    <s v="Farthin"/>
    <x v="0"/>
    <x v="22"/>
    <x v="0"/>
    <x v="1"/>
    <x v="0"/>
    <x v="0"/>
    <x v="10"/>
    <x v="37"/>
    <n v="0"/>
  </r>
  <r>
    <x v="4631"/>
    <x v="4621"/>
    <x v="4631"/>
    <x v="4631"/>
    <x v="3"/>
    <x v="21"/>
    <s v="G"/>
    <s v="Bending"/>
    <x v="0"/>
    <x v="3"/>
    <x v="0"/>
    <x v="1"/>
    <x v="0"/>
    <x v="0"/>
    <x v="8"/>
    <x v="14"/>
    <n v="0"/>
  </r>
  <r>
    <x v="4632"/>
    <x v="4622"/>
    <x v="4632"/>
    <x v="4632"/>
    <x v="1"/>
    <x v="12"/>
    <s v="R"/>
    <s v="McMurray"/>
    <x v="0"/>
    <x v="48"/>
    <x v="0"/>
    <x v="1"/>
    <x v="0"/>
    <x v="0"/>
    <x v="8"/>
    <x v="2"/>
    <n v="0"/>
  </r>
  <r>
    <x v="4633"/>
    <x v="4623"/>
    <x v="4633"/>
    <x v="4633"/>
    <x v="1"/>
    <x v="8"/>
    <s v="F"/>
    <s v="Kettles"/>
    <x v="0"/>
    <x v="29"/>
    <x v="0"/>
    <x v="1"/>
    <x v="0"/>
    <x v="0"/>
    <x v="3"/>
    <x v="29"/>
    <n v="0"/>
  </r>
  <r>
    <x v="4634"/>
    <x v="4624"/>
    <x v="4634"/>
    <x v="4634"/>
    <x v="3"/>
    <x v="15"/>
    <s v="H"/>
    <s v="Bolgar"/>
    <x v="0"/>
    <x v="33"/>
    <x v="0"/>
    <x v="1"/>
    <x v="0"/>
    <x v="0"/>
    <x v="3"/>
    <x v="34"/>
    <n v="0"/>
  </r>
  <r>
    <x v="4635"/>
    <x v="4625"/>
    <x v="4635"/>
    <x v="4635"/>
    <x v="4"/>
    <x v="19"/>
    <s v="J"/>
    <s v="Treamayne"/>
    <x v="0"/>
    <x v="70"/>
    <x v="0"/>
    <x v="1"/>
    <x v="0"/>
    <x v="0"/>
    <x v="3"/>
    <x v="15"/>
    <n v="0"/>
  </r>
  <r>
    <x v="4636"/>
    <x v="4626"/>
    <x v="4636"/>
    <x v="4636"/>
    <x v="5"/>
    <x v="12"/>
    <s v="C"/>
    <s v="Crannach"/>
    <x v="0"/>
    <x v="19"/>
    <x v="0"/>
    <x v="1"/>
    <x v="0"/>
    <x v="0"/>
    <x v="0"/>
    <x v="7"/>
    <n v="1"/>
  </r>
  <r>
    <x v="4637"/>
    <x v="4627"/>
    <x v="4637"/>
    <x v="4637"/>
    <x v="6"/>
    <x v="19"/>
    <s v="N"/>
    <s v="Handaside"/>
    <x v="0"/>
    <x v="63"/>
    <x v="0"/>
    <x v="1"/>
    <x v="0"/>
    <x v="0"/>
    <x v="0"/>
    <x v="0"/>
    <n v="0"/>
  </r>
  <r>
    <x v="4638"/>
    <x v="4628"/>
    <x v="4638"/>
    <x v="4638"/>
    <x v="4"/>
    <x v="15"/>
    <s v="R"/>
    <s v="Emtage"/>
    <x v="0"/>
    <x v="52"/>
    <x v="0"/>
    <x v="1"/>
    <x v="0"/>
    <x v="0"/>
    <x v="0"/>
    <x v="9"/>
    <n v="0"/>
  </r>
  <r>
    <x v="4639"/>
    <x v="4629"/>
    <x v="4639"/>
    <x v="4639"/>
    <x v="3"/>
    <x v="18"/>
    <s v="W"/>
    <s v="Orys"/>
    <x v="0"/>
    <x v="0"/>
    <x v="0"/>
    <x v="1"/>
    <x v="0"/>
    <x v="0"/>
    <x v="0"/>
    <x v="36"/>
    <n v="0"/>
  </r>
  <r>
    <x v="4640"/>
    <x v="4630"/>
    <x v="4640"/>
    <x v="4640"/>
    <x v="0"/>
    <x v="7"/>
    <s v="E"/>
    <s v="Merricks"/>
    <x v="0"/>
    <x v="42"/>
    <x v="0"/>
    <x v="5"/>
    <x v="0"/>
    <x v="0"/>
    <x v="1"/>
    <x v="50"/>
    <n v="0"/>
  </r>
  <r>
    <x v="4641"/>
    <x v="4631"/>
    <x v="4641"/>
    <x v="4641"/>
    <x v="6"/>
    <x v="22"/>
    <s v="G"/>
    <s v="Spindler"/>
    <x v="0"/>
    <x v="58"/>
    <x v="0"/>
    <x v="5"/>
    <x v="0"/>
    <x v="0"/>
    <x v="1"/>
    <x v="3"/>
    <n v="0"/>
  </r>
  <r>
    <x v="4642"/>
    <x v="4632"/>
    <x v="4642"/>
    <x v="4642"/>
    <x v="4"/>
    <x v="10"/>
    <s v="J"/>
    <s v="Hillhouse"/>
    <x v="0"/>
    <x v="40"/>
    <x v="0"/>
    <x v="5"/>
    <x v="0"/>
    <x v="0"/>
    <x v="1"/>
    <x v="25"/>
    <n v="0"/>
  </r>
  <r>
    <x v="4643"/>
    <x v="4633"/>
    <x v="4643"/>
    <x v="4643"/>
    <x v="4"/>
    <x v="2"/>
    <s v="S"/>
    <s v="Petrolli"/>
    <x v="0"/>
    <x v="24"/>
    <x v="0"/>
    <x v="5"/>
    <x v="0"/>
    <x v="0"/>
    <x v="1"/>
    <x v="10"/>
    <n v="0"/>
  </r>
  <r>
    <x v="4644"/>
    <x v="4634"/>
    <x v="4644"/>
    <x v="4644"/>
    <x v="5"/>
    <x v="12"/>
    <s v="Z"/>
    <s v="Swigger"/>
    <x v="0"/>
    <x v="74"/>
    <x v="0"/>
    <x v="5"/>
    <x v="0"/>
    <x v="0"/>
    <x v="9"/>
    <x v="11"/>
    <n v="0"/>
  </r>
  <r>
    <x v="4645"/>
    <x v="4635"/>
    <x v="4645"/>
    <x v="4645"/>
    <x v="1"/>
    <x v="19"/>
    <s v="H"/>
    <s v="Valasek"/>
    <x v="0"/>
    <x v="66"/>
    <x v="0"/>
    <x v="5"/>
    <x v="0"/>
    <x v="0"/>
    <x v="6"/>
    <x v="11"/>
    <n v="0"/>
  </r>
  <r>
    <x v="4646"/>
    <x v="4636"/>
    <x v="4646"/>
    <x v="4646"/>
    <x v="2"/>
    <x v="17"/>
    <s v="J"/>
    <s v="Topham"/>
    <x v="0"/>
    <x v="31"/>
    <x v="0"/>
    <x v="5"/>
    <x v="0"/>
    <x v="0"/>
    <x v="10"/>
    <x v="35"/>
    <n v="0"/>
  </r>
  <r>
    <x v="4647"/>
    <x v="4637"/>
    <x v="4647"/>
    <x v="4647"/>
    <x v="0"/>
    <x v="8"/>
    <s v="E"/>
    <s v="Labrenz"/>
    <x v="0"/>
    <x v="78"/>
    <x v="0"/>
    <x v="5"/>
    <x v="0"/>
    <x v="0"/>
    <x v="2"/>
    <x v="0"/>
    <n v="0"/>
  </r>
  <r>
    <x v="4648"/>
    <x v="4638"/>
    <x v="4648"/>
    <x v="4648"/>
    <x v="2"/>
    <x v="4"/>
    <s v="Q"/>
    <s v="Heale"/>
    <x v="0"/>
    <x v="29"/>
    <x v="0"/>
    <x v="5"/>
    <x v="0"/>
    <x v="0"/>
    <x v="2"/>
    <x v="38"/>
    <n v="0"/>
  </r>
  <r>
    <x v="4649"/>
    <x v="4639"/>
    <x v="4649"/>
    <x v="4649"/>
    <x v="1"/>
    <x v="15"/>
    <s v="A"/>
    <s v="Redmond"/>
    <x v="0"/>
    <x v="0"/>
    <x v="0"/>
    <x v="0"/>
    <x v="0"/>
    <x v="0"/>
    <x v="1"/>
    <x v="31"/>
    <n v="0"/>
  </r>
  <r>
    <x v="4650"/>
    <x v="4640"/>
    <x v="4650"/>
    <x v="4650"/>
    <x v="3"/>
    <x v="22"/>
    <s v="A"/>
    <s v="Render"/>
    <x v="0"/>
    <x v="35"/>
    <x v="0"/>
    <x v="0"/>
    <x v="0"/>
    <x v="0"/>
    <x v="1"/>
    <x v="22"/>
    <n v="0"/>
  </r>
  <r>
    <x v="4651"/>
    <x v="4641"/>
    <x v="4651"/>
    <x v="4651"/>
    <x v="6"/>
    <x v="18"/>
    <s v="A"/>
    <s v="Toseland"/>
    <x v="0"/>
    <x v="74"/>
    <x v="0"/>
    <x v="0"/>
    <x v="0"/>
    <x v="0"/>
    <x v="1"/>
    <x v="22"/>
    <n v="0"/>
  </r>
  <r>
    <x v="4652"/>
    <x v="4642"/>
    <x v="4652"/>
    <x v="4652"/>
    <x v="6"/>
    <x v="3"/>
    <s v="A"/>
    <s v="Palliser"/>
    <x v="0"/>
    <x v="45"/>
    <x v="0"/>
    <x v="0"/>
    <x v="0"/>
    <x v="0"/>
    <x v="1"/>
    <x v="17"/>
    <n v="0"/>
  </r>
  <r>
    <x v="4653"/>
    <x v="4643"/>
    <x v="4653"/>
    <x v="4653"/>
    <x v="3"/>
    <x v="14"/>
    <s v="A"/>
    <s v="Orringe"/>
    <x v="0"/>
    <x v="25"/>
    <x v="0"/>
    <x v="0"/>
    <x v="0"/>
    <x v="0"/>
    <x v="1"/>
    <x v="50"/>
    <n v="0"/>
  </r>
  <r>
    <x v="4654"/>
    <x v="4644"/>
    <x v="4654"/>
    <x v="4654"/>
    <x v="1"/>
    <x v="6"/>
    <s v="A"/>
    <s v="Riddett"/>
    <x v="0"/>
    <x v="36"/>
    <x v="0"/>
    <x v="0"/>
    <x v="0"/>
    <x v="0"/>
    <x v="1"/>
    <x v="23"/>
    <n v="0"/>
  </r>
  <r>
    <x v="4655"/>
    <x v="4645"/>
    <x v="4655"/>
    <x v="4655"/>
    <x v="5"/>
    <x v="17"/>
    <s v="A"/>
    <s v="Gerbl"/>
    <x v="0"/>
    <x v="17"/>
    <x v="0"/>
    <x v="0"/>
    <x v="0"/>
    <x v="0"/>
    <x v="1"/>
    <x v="2"/>
    <n v="0"/>
  </r>
  <r>
    <x v="4656"/>
    <x v="4646"/>
    <x v="4656"/>
    <x v="4656"/>
    <x v="6"/>
    <x v="12"/>
    <s v="A"/>
    <s v="Langton"/>
    <x v="0"/>
    <x v="67"/>
    <x v="0"/>
    <x v="0"/>
    <x v="0"/>
    <x v="0"/>
    <x v="1"/>
    <x v="14"/>
    <n v="1"/>
  </r>
  <r>
    <x v="4657"/>
    <x v="4647"/>
    <x v="4657"/>
    <x v="4657"/>
    <x v="0"/>
    <x v="23"/>
    <s v="A"/>
    <s v="Boot"/>
    <x v="0"/>
    <x v="27"/>
    <x v="0"/>
    <x v="0"/>
    <x v="0"/>
    <x v="0"/>
    <x v="1"/>
    <x v="14"/>
    <n v="0"/>
  </r>
  <r>
    <x v="4658"/>
    <x v="4648"/>
    <x v="4658"/>
    <x v="4658"/>
    <x v="3"/>
    <x v="19"/>
    <s v="A"/>
    <s v="Scatchar"/>
    <x v="0"/>
    <x v="15"/>
    <x v="0"/>
    <x v="0"/>
    <x v="0"/>
    <x v="0"/>
    <x v="1"/>
    <x v="21"/>
    <n v="0"/>
  </r>
  <r>
    <x v="4659"/>
    <x v="4649"/>
    <x v="4659"/>
    <x v="4659"/>
    <x v="4"/>
    <x v="12"/>
    <s v="B"/>
    <s v="Gookey"/>
    <x v="0"/>
    <x v="16"/>
    <x v="0"/>
    <x v="0"/>
    <x v="0"/>
    <x v="0"/>
    <x v="1"/>
    <x v="28"/>
    <n v="0"/>
  </r>
  <r>
    <x v="4660"/>
    <x v="4650"/>
    <x v="4660"/>
    <x v="4660"/>
    <x v="0"/>
    <x v="17"/>
    <s v="B"/>
    <s v="Furzey"/>
    <x v="0"/>
    <x v="11"/>
    <x v="0"/>
    <x v="0"/>
    <x v="0"/>
    <x v="0"/>
    <x v="1"/>
    <x v="29"/>
    <n v="0"/>
  </r>
  <r>
    <x v="4661"/>
    <x v="4651"/>
    <x v="4661"/>
    <x v="4661"/>
    <x v="5"/>
    <x v="12"/>
    <s v="B"/>
    <s v="Schindler"/>
    <x v="0"/>
    <x v="73"/>
    <x v="0"/>
    <x v="0"/>
    <x v="0"/>
    <x v="0"/>
    <x v="1"/>
    <x v="26"/>
    <n v="0"/>
  </r>
  <r>
    <x v="4662"/>
    <x v="4652"/>
    <x v="4662"/>
    <x v="4662"/>
    <x v="5"/>
    <x v="19"/>
    <s v="B"/>
    <s v="Hearns"/>
    <x v="0"/>
    <x v="1"/>
    <x v="0"/>
    <x v="0"/>
    <x v="0"/>
    <x v="0"/>
    <x v="1"/>
    <x v="40"/>
    <n v="0"/>
  </r>
  <r>
    <x v="4663"/>
    <x v="4653"/>
    <x v="4663"/>
    <x v="4663"/>
    <x v="2"/>
    <x v="0"/>
    <s v="B"/>
    <s v="Akaster"/>
    <x v="0"/>
    <x v="28"/>
    <x v="0"/>
    <x v="0"/>
    <x v="0"/>
    <x v="0"/>
    <x v="1"/>
    <x v="13"/>
    <n v="0"/>
  </r>
  <r>
    <x v="4664"/>
    <x v="4654"/>
    <x v="4664"/>
    <x v="4664"/>
    <x v="2"/>
    <x v="11"/>
    <s v="B"/>
    <s v="Bligh"/>
    <x v="0"/>
    <x v="52"/>
    <x v="0"/>
    <x v="0"/>
    <x v="0"/>
    <x v="0"/>
    <x v="1"/>
    <x v="25"/>
    <n v="0"/>
  </r>
  <r>
    <x v="4665"/>
    <x v="4655"/>
    <x v="4665"/>
    <x v="4665"/>
    <x v="4"/>
    <x v="11"/>
    <s v="B"/>
    <s v="Tucknott"/>
    <x v="0"/>
    <x v="38"/>
    <x v="0"/>
    <x v="0"/>
    <x v="0"/>
    <x v="0"/>
    <x v="1"/>
    <x v="47"/>
    <n v="0"/>
  </r>
  <r>
    <x v="4666"/>
    <x v="4656"/>
    <x v="4666"/>
    <x v="4666"/>
    <x v="0"/>
    <x v="2"/>
    <s v="B"/>
    <s v="Dolden"/>
    <x v="0"/>
    <x v="28"/>
    <x v="0"/>
    <x v="0"/>
    <x v="0"/>
    <x v="0"/>
    <x v="1"/>
    <x v="21"/>
    <n v="0"/>
  </r>
  <r>
    <x v="4667"/>
    <x v="4657"/>
    <x v="4667"/>
    <x v="4667"/>
    <x v="2"/>
    <x v="23"/>
    <s v="C"/>
    <s v="Polet"/>
    <x v="0"/>
    <x v="72"/>
    <x v="0"/>
    <x v="0"/>
    <x v="0"/>
    <x v="0"/>
    <x v="1"/>
    <x v="22"/>
    <n v="0"/>
  </r>
  <r>
    <x v="4668"/>
    <x v="4658"/>
    <x v="4668"/>
    <x v="4668"/>
    <x v="3"/>
    <x v="1"/>
    <s v="C"/>
    <s v="Whitelaw"/>
    <x v="0"/>
    <x v="32"/>
    <x v="0"/>
    <x v="0"/>
    <x v="0"/>
    <x v="0"/>
    <x v="1"/>
    <x v="23"/>
    <n v="0"/>
  </r>
  <r>
    <x v="4669"/>
    <x v="4659"/>
    <x v="4669"/>
    <x v="4669"/>
    <x v="5"/>
    <x v="14"/>
    <s v="C"/>
    <s v="Caslake"/>
    <x v="0"/>
    <x v="59"/>
    <x v="0"/>
    <x v="0"/>
    <x v="0"/>
    <x v="0"/>
    <x v="1"/>
    <x v="32"/>
    <n v="0"/>
  </r>
  <r>
    <x v="4670"/>
    <x v="4660"/>
    <x v="4670"/>
    <x v="4670"/>
    <x v="4"/>
    <x v="21"/>
    <s v="C"/>
    <s v="Goaley"/>
    <x v="0"/>
    <x v="70"/>
    <x v="0"/>
    <x v="0"/>
    <x v="0"/>
    <x v="0"/>
    <x v="1"/>
    <x v="27"/>
    <n v="0"/>
  </r>
  <r>
    <x v="4671"/>
    <x v="4661"/>
    <x v="4671"/>
    <x v="4671"/>
    <x v="3"/>
    <x v="9"/>
    <s v="C"/>
    <s v="Pascho"/>
    <x v="0"/>
    <x v="52"/>
    <x v="0"/>
    <x v="0"/>
    <x v="0"/>
    <x v="0"/>
    <x v="1"/>
    <x v="49"/>
    <n v="0"/>
  </r>
  <r>
    <x v="4672"/>
    <x v="4662"/>
    <x v="4672"/>
    <x v="4672"/>
    <x v="4"/>
    <x v="15"/>
    <s v="D"/>
    <s v="Brokenshire"/>
    <x v="0"/>
    <x v="77"/>
    <x v="0"/>
    <x v="0"/>
    <x v="0"/>
    <x v="0"/>
    <x v="1"/>
    <x v="30"/>
    <n v="0"/>
  </r>
  <r>
    <x v="4673"/>
    <x v="4663"/>
    <x v="4673"/>
    <x v="4673"/>
    <x v="3"/>
    <x v="12"/>
    <s v="D"/>
    <s v="Airlie"/>
    <x v="0"/>
    <x v="26"/>
    <x v="0"/>
    <x v="0"/>
    <x v="0"/>
    <x v="0"/>
    <x v="1"/>
    <x v="39"/>
    <n v="0"/>
  </r>
  <r>
    <x v="4674"/>
    <x v="4664"/>
    <x v="4674"/>
    <x v="4674"/>
    <x v="0"/>
    <x v="21"/>
    <s v="D"/>
    <s v="McLewd"/>
    <x v="0"/>
    <x v="74"/>
    <x v="0"/>
    <x v="0"/>
    <x v="0"/>
    <x v="0"/>
    <x v="1"/>
    <x v="38"/>
    <n v="0"/>
  </r>
  <r>
    <x v="4675"/>
    <x v="4665"/>
    <x v="4675"/>
    <x v="4675"/>
    <x v="1"/>
    <x v="18"/>
    <s v="D"/>
    <s v="Knotte"/>
    <x v="0"/>
    <x v="57"/>
    <x v="0"/>
    <x v="0"/>
    <x v="0"/>
    <x v="0"/>
    <x v="1"/>
    <x v="24"/>
    <n v="0"/>
  </r>
  <r>
    <x v="4676"/>
    <x v="4666"/>
    <x v="4676"/>
    <x v="4676"/>
    <x v="5"/>
    <x v="14"/>
    <s v="D"/>
    <s v="Stuckow"/>
    <x v="0"/>
    <x v="35"/>
    <x v="0"/>
    <x v="0"/>
    <x v="0"/>
    <x v="0"/>
    <x v="1"/>
    <x v="46"/>
    <n v="0"/>
  </r>
  <r>
    <x v="4677"/>
    <x v="4667"/>
    <x v="4677"/>
    <x v="4677"/>
    <x v="5"/>
    <x v="1"/>
    <s v="D"/>
    <s v="Moutray Read"/>
    <x v="0"/>
    <x v="41"/>
    <x v="0"/>
    <x v="0"/>
    <x v="0"/>
    <x v="0"/>
    <x v="1"/>
    <x v="7"/>
    <n v="0"/>
  </r>
  <r>
    <x v="4678"/>
    <x v="4668"/>
    <x v="4678"/>
    <x v="4678"/>
    <x v="1"/>
    <x v="15"/>
    <s v="D"/>
    <s v="Sams"/>
    <x v="0"/>
    <x v="34"/>
    <x v="0"/>
    <x v="0"/>
    <x v="0"/>
    <x v="0"/>
    <x v="1"/>
    <x v="1"/>
    <n v="0"/>
  </r>
  <r>
    <x v="4679"/>
    <x v="4669"/>
    <x v="4679"/>
    <x v="4679"/>
    <x v="1"/>
    <x v="6"/>
    <s v="D"/>
    <s v="Blampey"/>
    <x v="0"/>
    <x v="32"/>
    <x v="0"/>
    <x v="0"/>
    <x v="0"/>
    <x v="0"/>
    <x v="1"/>
    <x v="29"/>
    <n v="0"/>
  </r>
  <r>
    <x v="4680"/>
    <x v="4670"/>
    <x v="4680"/>
    <x v="4680"/>
    <x v="0"/>
    <x v="13"/>
    <s v="D"/>
    <s v="Schultheiss"/>
    <x v="0"/>
    <x v="14"/>
    <x v="0"/>
    <x v="0"/>
    <x v="0"/>
    <x v="0"/>
    <x v="1"/>
    <x v="29"/>
    <n v="0"/>
  </r>
  <r>
    <x v="4681"/>
    <x v="4671"/>
    <x v="4681"/>
    <x v="4681"/>
    <x v="1"/>
    <x v="12"/>
    <s v="D"/>
    <s v="Maddie"/>
    <x v="0"/>
    <x v="27"/>
    <x v="0"/>
    <x v="0"/>
    <x v="0"/>
    <x v="0"/>
    <x v="1"/>
    <x v="33"/>
    <n v="0"/>
  </r>
  <r>
    <x v="4682"/>
    <x v="4672"/>
    <x v="4682"/>
    <x v="4682"/>
    <x v="6"/>
    <x v="17"/>
    <s v="D"/>
    <s v="Slocum"/>
    <x v="0"/>
    <x v="14"/>
    <x v="0"/>
    <x v="0"/>
    <x v="0"/>
    <x v="0"/>
    <x v="1"/>
    <x v="43"/>
    <n v="0"/>
  </r>
  <r>
    <x v="4683"/>
    <x v="4673"/>
    <x v="4683"/>
    <x v="4683"/>
    <x v="4"/>
    <x v="23"/>
    <s v="D"/>
    <s v="Benasik"/>
    <x v="0"/>
    <x v="30"/>
    <x v="0"/>
    <x v="0"/>
    <x v="0"/>
    <x v="0"/>
    <x v="1"/>
    <x v="16"/>
    <n v="0"/>
  </r>
  <r>
    <x v="4684"/>
    <x v="4674"/>
    <x v="4684"/>
    <x v="4684"/>
    <x v="6"/>
    <x v="6"/>
    <s v="D"/>
    <s v="Mitchely"/>
    <x v="0"/>
    <x v="56"/>
    <x v="0"/>
    <x v="0"/>
    <x v="0"/>
    <x v="0"/>
    <x v="1"/>
    <x v="5"/>
    <n v="0"/>
  </r>
  <r>
    <x v="4685"/>
    <x v="4675"/>
    <x v="4685"/>
    <x v="4685"/>
    <x v="2"/>
    <x v="4"/>
    <s v="E"/>
    <s v="Mattiazzo"/>
    <x v="0"/>
    <x v="14"/>
    <x v="0"/>
    <x v="0"/>
    <x v="0"/>
    <x v="0"/>
    <x v="1"/>
    <x v="4"/>
    <n v="0"/>
  </r>
  <r>
    <x v="4686"/>
    <x v="4676"/>
    <x v="4686"/>
    <x v="4686"/>
    <x v="1"/>
    <x v="14"/>
    <s v="E"/>
    <s v="McOwan"/>
    <x v="0"/>
    <x v="9"/>
    <x v="0"/>
    <x v="0"/>
    <x v="0"/>
    <x v="0"/>
    <x v="1"/>
    <x v="38"/>
    <n v="0"/>
  </r>
  <r>
    <x v="4687"/>
    <x v="4677"/>
    <x v="4687"/>
    <x v="4687"/>
    <x v="5"/>
    <x v="11"/>
    <s v="E"/>
    <s v="Finnemore"/>
    <x v="0"/>
    <x v="30"/>
    <x v="0"/>
    <x v="0"/>
    <x v="0"/>
    <x v="0"/>
    <x v="1"/>
    <x v="20"/>
    <n v="0"/>
  </r>
  <r>
    <x v="4688"/>
    <x v="4678"/>
    <x v="4688"/>
    <x v="4688"/>
    <x v="3"/>
    <x v="8"/>
    <s v="E"/>
    <s v="Gumme"/>
    <x v="0"/>
    <x v="12"/>
    <x v="0"/>
    <x v="0"/>
    <x v="0"/>
    <x v="0"/>
    <x v="1"/>
    <x v="7"/>
    <n v="0"/>
  </r>
  <r>
    <x v="4689"/>
    <x v="4679"/>
    <x v="4689"/>
    <x v="4689"/>
    <x v="5"/>
    <x v="3"/>
    <s v="E"/>
    <s v="Shyres"/>
    <x v="0"/>
    <x v="73"/>
    <x v="0"/>
    <x v="0"/>
    <x v="0"/>
    <x v="0"/>
    <x v="1"/>
    <x v="7"/>
    <n v="0"/>
  </r>
  <r>
    <x v="4690"/>
    <x v="4680"/>
    <x v="4690"/>
    <x v="4690"/>
    <x v="4"/>
    <x v="19"/>
    <s v="E"/>
    <s v="Gon"/>
    <x v="0"/>
    <x v="10"/>
    <x v="0"/>
    <x v="0"/>
    <x v="0"/>
    <x v="0"/>
    <x v="1"/>
    <x v="19"/>
    <n v="0"/>
  </r>
  <r>
    <x v="4691"/>
    <x v="4681"/>
    <x v="4691"/>
    <x v="4691"/>
    <x v="3"/>
    <x v="22"/>
    <s v="E"/>
    <s v="Clougher"/>
    <x v="0"/>
    <x v="43"/>
    <x v="0"/>
    <x v="0"/>
    <x v="0"/>
    <x v="0"/>
    <x v="1"/>
    <x v="26"/>
    <n v="0"/>
  </r>
  <r>
    <x v="4692"/>
    <x v="4682"/>
    <x v="4692"/>
    <x v="4692"/>
    <x v="1"/>
    <x v="0"/>
    <s v="E"/>
    <s v="Shovel"/>
    <x v="0"/>
    <x v="6"/>
    <x v="0"/>
    <x v="0"/>
    <x v="0"/>
    <x v="0"/>
    <x v="1"/>
    <x v="33"/>
    <n v="0"/>
  </r>
  <r>
    <x v="4693"/>
    <x v="4683"/>
    <x v="4693"/>
    <x v="4693"/>
    <x v="5"/>
    <x v="1"/>
    <s v="E"/>
    <s v="Battams"/>
    <x v="0"/>
    <x v="19"/>
    <x v="0"/>
    <x v="0"/>
    <x v="0"/>
    <x v="0"/>
    <x v="1"/>
    <x v="6"/>
    <n v="0"/>
  </r>
  <r>
    <x v="4694"/>
    <x v="4684"/>
    <x v="4694"/>
    <x v="4694"/>
    <x v="5"/>
    <x v="20"/>
    <s v="E"/>
    <s v="McNea"/>
    <x v="0"/>
    <x v="38"/>
    <x v="0"/>
    <x v="0"/>
    <x v="0"/>
    <x v="0"/>
    <x v="1"/>
    <x v="13"/>
    <n v="0"/>
  </r>
  <r>
    <x v="4695"/>
    <x v="4685"/>
    <x v="4695"/>
    <x v="4695"/>
    <x v="0"/>
    <x v="17"/>
    <s v="F"/>
    <s v="Bonson"/>
    <x v="0"/>
    <x v="57"/>
    <x v="0"/>
    <x v="0"/>
    <x v="0"/>
    <x v="0"/>
    <x v="1"/>
    <x v="20"/>
    <n v="0"/>
  </r>
  <r>
    <x v="4696"/>
    <x v="4686"/>
    <x v="4696"/>
    <x v="4696"/>
    <x v="0"/>
    <x v="18"/>
    <s v="F"/>
    <s v="Farrin"/>
    <x v="0"/>
    <x v="3"/>
    <x v="0"/>
    <x v="0"/>
    <x v="0"/>
    <x v="0"/>
    <x v="1"/>
    <x v="24"/>
    <n v="0"/>
  </r>
  <r>
    <x v="4697"/>
    <x v="4687"/>
    <x v="4697"/>
    <x v="4697"/>
    <x v="3"/>
    <x v="5"/>
    <s v="F"/>
    <s v="Strachan"/>
    <x v="0"/>
    <x v="29"/>
    <x v="0"/>
    <x v="0"/>
    <x v="0"/>
    <x v="0"/>
    <x v="1"/>
    <x v="29"/>
    <n v="0"/>
  </r>
  <r>
    <x v="4698"/>
    <x v="4688"/>
    <x v="4698"/>
    <x v="4698"/>
    <x v="1"/>
    <x v="13"/>
    <s v="F"/>
    <s v="Braisher"/>
    <x v="0"/>
    <x v="10"/>
    <x v="0"/>
    <x v="0"/>
    <x v="0"/>
    <x v="0"/>
    <x v="1"/>
    <x v="10"/>
    <n v="0"/>
  </r>
  <r>
    <x v="4699"/>
    <x v="4689"/>
    <x v="4699"/>
    <x v="4699"/>
    <x v="4"/>
    <x v="15"/>
    <s v="F"/>
    <s v="Relfe"/>
    <x v="0"/>
    <x v="0"/>
    <x v="0"/>
    <x v="0"/>
    <x v="0"/>
    <x v="0"/>
    <x v="1"/>
    <x v="44"/>
    <n v="0"/>
  </r>
  <r>
    <x v="4700"/>
    <x v="4690"/>
    <x v="4700"/>
    <x v="4700"/>
    <x v="4"/>
    <x v="5"/>
    <s v="F"/>
    <s v="Pochet"/>
    <x v="0"/>
    <x v="69"/>
    <x v="0"/>
    <x v="0"/>
    <x v="0"/>
    <x v="0"/>
    <x v="1"/>
    <x v="22"/>
    <n v="1"/>
  </r>
  <r>
    <x v="4701"/>
    <x v="4691"/>
    <x v="4701"/>
    <x v="4701"/>
    <x v="1"/>
    <x v="13"/>
    <s v="F"/>
    <s v="Garretts"/>
    <x v="0"/>
    <x v="37"/>
    <x v="0"/>
    <x v="0"/>
    <x v="0"/>
    <x v="0"/>
    <x v="1"/>
    <x v="0"/>
    <n v="0"/>
  </r>
  <r>
    <x v="4702"/>
    <x v="4692"/>
    <x v="4702"/>
    <x v="4702"/>
    <x v="4"/>
    <x v="23"/>
    <s v="F"/>
    <s v="Dienes"/>
    <x v="0"/>
    <x v="41"/>
    <x v="0"/>
    <x v="0"/>
    <x v="0"/>
    <x v="0"/>
    <x v="1"/>
    <x v="17"/>
    <n v="0"/>
  </r>
  <r>
    <x v="4703"/>
    <x v="4693"/>
    <x v="4703"/>
    <x v="4703"/>
    <x v="2"/>
    <x v="23"/>
    <s v="F"/>
    <s v="McWhan"/>
    <x v="0"/>
    <x v="28"/>
    <x v="0"/>
    <x v="0"/>
    <x v="0"/>
    <x v="0"/>
    <x v="1"/>
    <x v="12"/>
    <n v="0"/>
  </r>
  <r>
    <x v="4704"/>
    <x v="4694"/>
    <x v="4704"/>
    <x v="4704"/>
    <x v="2"/>
    <x v="6"/>
    <s v="F"/>
    <s v="Leggott"/>
    <x v="0"/>
    <x v="23"/>
    <x v="0"/>
    <x v="0"/>
    <x v="0"/>
    <x v="0"/>
    <x v="1"/>
    <x v="23"/>
    <n v="0"/>
  </r>
  <r>
    <x v="4705"/>
    <x v="4695"/>
    <x v="4705"/>
    <x v="4705"/>
    <x v="2"/>
    <x v="6"/>
    <s v="F"/>
    <s v="Tillyer"/>
    <x v="0"/>
    <x v="2"/>
    <x v="0"/>
    <x v="0"/>
    <x v="0"/>
    <x v="0"/>
    <x v="1"/>
    <x v="43"/>
    <n v="0"/>
  </r>
  <r>
    <x v="4706"/>
    <x v="4696"/>
    <x v="4706"/>
    <x v="4706"/>
    <x v="4"/>
    <x v="14"/>
    <s v="F"/>
    <s v="Kristiansen"/>
    <x v="0"/>
    <x v="72"/>
    <x v="0"/>
    <x v="0"/>
    <x v="0"/>
    <x v="0"/>
    <x v="1"/>
    <x v="16"/>
    <n v="0"/>
  </r>
  <r>
    <x v="4707"/>
    <x v="4697"/>
    <x v="4707"/>
    <x v="4707"/>
    <x v="6"/>
    <x v="8"/>
    <s v="F"/>
    <s v="Coenraets"/>
    <x v="0"/>
    <x v="45"/>
    <x v="0"/>
    <x v="0"/>
    <x v="0"/>
    <x v="0"/>
    <x v="1"/>
    <x v="16"/>
    <n v="0"/>
  </r>
  <r>
    <x v="4708"/>
    <x v="4698"/>
    <x v="4708"/>
    <x v="4708"/>
    <x v="2"/>
    <x v="11"/>
    <s v="F"/>
    <s v="Jenoure"/>
    <x v="0"/>
    <x v="47"/>
    <x v="0"/>
    <x v="0"/>
    <x v="0"/>
    <x v="0"/>
    <x v="1"/>
    <x v="16"/>
    <n v="0"/>
  </r>
  <r>
    <x v="4709"/>
    <x v="4699"/>
    <x v="4709"/>
    <x v="4709"/>
    <x v="5"/>
    <x v="6"/>
    <s v="F"/>
    <s v="Rodenhurst"/>
    <x v="0"/>
    <x v="40"/>
    <x v="0"/>
    <x v="0"/>
    <x v="0"/>
    <x v="0"/>
    <x v="1"/>
    <x v="2"/>
    <n v="0"/>
  </r>
  <r>
    <x v="4710"/>
    <x v="4700"/>
    <x v="4710"/>
    <x v="4710"/>
    <x v="2"/>
    <x v="10"/>
    <s v="F"/>
    <s v="Charte"/>
    <x v="0"/>
    <x v="56"/>
    <x v="0"/>
    <x v="0"/>
    <x v="0"/>
    <x v="0"/>
    <x v="1"/>
    <x v="2"/>
    <n v="0"/>
  </r>
  <r>
    <x v="4711"/>
    <x v="4701"/>
    <x v="4711"/>
    <x v="4711"/>
    <x v="5"/>
    <x v="7"/>
    <s v="F"/>
    <s v="Enticott"/>
    <x v="0"/>
    <x v="63"/>
    <x v="0"/>
    <x v="0"/>
    <x v="0"/>
    <x v="0"/>
    <x v="1"/>
    <x v="27"/>
    <n v="0"/>
  </r>
  <r>
    <x v="4712"/>
    <x v="4702"/>
    <x v="4712"/>
    <x v="4712"/>
    <x v="3"/>
    <x v="15"/>
    <s v="G"/>
    <s v="D'Orsay"/>
    <x v="0"/>
    <x v="0"/>
    <x v="0"/>
    <x v="0"/>
    <x v="0"/>
    <x v="0"/>
    <x v="1"/>
    <x v="42"/>
    <n v="0"/>
  </r>
  <r>
    <x v="4713"/>
    <x v="4703"/>
    <x v="4713"/>
    <x v="4713"/>
    <x v="4"/>
    <x v="4"/>
    <s v="G"/>
    <s v="Eastcott"/>
    <x v="0"/>
    <x v="8"/>
    <x v="0"/>
    <x v="0"/>
    <x v="0"/>
    <x v="0"/>
    <x v="1"/>
    <x v="46"/>
    <n v="0"/>
  </r>
  <r>
    <x v="4714"/>
    <x v="4704"/>
    <x v="4714"/>
    <x v="4714"/>
    <x v="2"/>
    <x v="22"/>
    <s v="G"/>
    <s v="Garvin"/>
    <x v="0"/>
    <x v="17"/>
    <x v="0"/>
    <x v="0"/>
    <x v="0"/>
    <x v="0"/>
    <x v="1"/>
    <x v="18"/>
    <n v="0"/>
  </r>
  <r>
    <x v="4715"/>
    <x v="4705"/>
    <x v="4715"/>
    <x v="4715"/>
    <x v="5"/>
    <x v="14"/>
    <s v="G"/>
    <s v="Goldson"/>
    <x v="0"/>
    <x v="52"/>
    <x v="0"/>
    <x v="0"/>
    <x v="0"/>
    <x v="0"/>
    <x v="1"/>
    <x v="17"/>
    <n v="0"/>
  </r>
  <r>
    <x v="4716"/>
    <x v="4706"/>
    <x v="4716"/>
    <x v="4716"/>
    <x v="3"/>
    <x v="16"/>
    <s v="G"/>
    <s v="Tinsley"/>
    <x v="0"/>
    <x v="49"/>
    <x v="0"/>
    <x v="0"/>
    <x v="0"/>
    <x v="0"/>
    <x v="1"/>
    <x v="43"/>
    <n v="0"/>
  </r>
  <r>
    <x v="4717"/>
    <x v="4707"/>
    <x v="4717"/>
    <x v="4717"/>
    <x v="0"/>
    <x v="15"/>
    <s v="G"/>
    <s v="Vaulkhard"/>
    <x v="0"/>
    <x v="10"/>
    <x v="0"/>
    <x v="0"/>
    <x v="0"/>
    <x v="0"/>
    <x v="1"/>
    <x v="43"/>
    <n v="0"/>
  </r>
  <r>
    <x v="4718"/>
    <x v="4708"/>
    <x v="4718"/>
    <x v="4718"/>
    <x v="6"/>
    <x v="18"/>
    <s v="G"/>
    <s v="Nissle"/>
    <x v="0"/>
    <x v="5"/>
    <x v="0"/>
    <x v="0"/>
    <x v="0"/>
    <x v="0"/>
    <x v="1"/>
    <x v="13"/>
    <n v="0"/>
  </r>
  <r>
    <x v="4719"/>
    <x v="4709"/>
    <x v="4719"/>
    <x v="4719"/>
    <x v="2"/>
    <x v="22"/>
    <s v="G"/>
    <s v="Chadbourne"/>
    <x v="0"/>
    <x v="16"/>
    <x v="0"/>
    <x v="0"/>
    <x v="0"/>
    <x v="0"/>
    <x v="1"/>
    <x v="9"/>
    <n v="0"/>
  </r>
  <r>
    <x v="4720"/>
    <x v="4710"/>
    <x v="4720"/>
    <x v="4720"/>
    <x v="2"/>
    <x v="1"/>
    <s v="G"/>
    <s v="Haliday"/>
    <x v="0"/>
    <x v="58"/>
    <x v="0"/>
    <x v="0"/>
    <x v="0"/>
    <x v="0"/>
    <x v="1"/>
    <x v="14"/>
    <n v="0"/>
  </r>
  <r>
    <x v="4721"/>
    <x v="4711"/>
    <x v="4721"/>
    <x v="4721"/>
    <x v="2"/>
    <x v="7"/>
    <s v="G"/>
    <s v="Clement"/>
    <x v="0"/>
    <x v="44"/>
    <x v="0"/>
    <x v="0"/>
    <x v="0"/>
    <x v="0"/>
    <x v="1"/>
    <x v="5"/>
    <n v="0"/>
  </r>
  <r>
    <x v="4722"/>
    <x v="4712"/>
    <x v="4722"/>
    <x v="4722"/>
    <x v="2"/>
    <x v="10"/>
    <s v="G"/>
    <s v="Filippo"/>
    <x v="0"/>
    <x v="6"/>
    <x v="0"/>
    <x v="0"/>
    <x v="0"/>
    <x v="0"/>
    <x v="1"/>
    <x v="5"/>
    <n v="0"/>
  </r>
  <r>
    <x v="4723"/>
    <x v="4713"/>
    <x v="4723"/>
    <x v="4723"/>
    <x v="3"/>
    <x v="15"/>
    <s v="G"/>
    <s v="Goodenough"/>
    <x v="0"/>
    <x v="26"/>
    <x v="0"/>
    <x v="0"/>
    <x v="0"/>
    <x v="0"/>
    <x v="1"/>
    <x v="5"/>
    <n v="0"/>
  </r>
  <r>
    <x v="4724"/>
    <x v="4714"/>
    <x v="4724"/>
    <x v="4724"/>
    <x v="3"/>
    <x v="21"/>
    <s v="H"/>
    <s v="Beedle"/>
    <x v="0"/>
    <x v="35"/>
    <x v="0"/>
    <x v="0"/>
    <x v="0"/>
    <x v="0"/>
    <x v="1"/>
    <x v="42"/>
    <n v="1"/>
  </r>
  <r>
    <x v="4725"/>
    <x v="4715"/>
    <x v="4725"/>
    <x v="4725"/>
    <x v="4"/>
    <x v="20"/>
    <s v="H"/>
    <s v="Faust"/>
    <x v="0"/>
    <x v="46"/>
    <x v="0"/>
    <x v="0"/>
    <x v="0"/>
    <x v="0"/>
    <x v="1"/>
    <x v="42"/>
    <n v="0"/>
  </r>
  <r>
    <x v="4726"/>
    <x v="4716"/>
    <x v="4726"/>
    <x v="4726"/>
    <x v="1"/>
    <x v="5"/>
    <s v="H"/>
    <s v="Cursey"/>
    <x v="0"/>
    <x v="6"/>
    <x v="0"/>
    <x v="0"/>
    <x v="0"/>
    <x v="0"/>
    <x v="1"/>
    <x v="35"/>
    <n v="0"/>
  </r>
  <r>
    <x v="4727"/>
    <x v="4717"/>
    <x v="4727"/>
    <x v="4727"/>
    <x v="3"/>
    <x v="2"/>
    <s v="H"/>
    <s v="Greenacre"/>
    <x v="0"/>
    <x v="34"/>
    <x v="0"/>
    <x v="0"/>
    <x v="0"/>
    <x v="0"/>
    <x v="1"/>
    <x v="46"/>
    <n v="0"/>
  </r>
  <r>
    <x v="4728"/>
    <x v="4718"/>
    <x v="4728"/>
    <x v="4728"/>
    <x v="4"/>
    <x v="7"/>
    <s v="H"/>
    <s v="Rein"/>
    <x v="0"/>
    <x v="33"/>
    <x v="0"/>
    <x v="0"/>
    <x v="0"/>
    <x v="0"/>
    <x v="1"/>
    <x v="3"/>
    <n v="0"/>
  </r>
  <r>
    <x v="4729"/>
    <x v="4719"/>
    <x v="4729"/>
    <x v="4729"/>
    <x v="4"/>
    <x v="2"/>
    <s v="H"/>
    <s v="Tran"/>
    <x v="0"/>
    <x v="75"/>
    <x v="0"/>
    <x v="0"/>
    <x v="0"/>
    <x v="0"/>
    <x v="1"/>
    <x v="8"/>
    <n v="1"/>
  </r>
  <r>
    <x v="4730"/>
    <x v="4720"/>
    <x v="4730"/>
    <x v="4730"/>
    <x v="2"/>
    <x v="4"/>
    <s v="H"/>
    <s v="Robson"/>
    <x v="0"/>
    <x v="2"/>
    <x v="0"/>
    <x v="0"/>
    <x v="0"/>
    <x v="0"/>
    <x v="1"/>
    <x v="23"/>
    <n v="0"/>
  </r>
  <r>
    <x v="4731"/>
    <x v="4721"/>
    <x v="4731"/>
    <x v="4731"/>
    <x v="0"/>
    <x v="12"/>
    <s v="H"/>
    <s v="Ollie"/>
    <x v="0"/>
    <x v="10"/>
    <x v="0"/>
    <x v="0"/>
    <x v="0"/>
    <x v="0"/>
    <x v="1"/>
    <x v="9"/>
    <n v="0"/>
  </r>
  <r>
    <x v="4732"/>
    <x v="4722"/>
    <x v="4732"/>
    <x v="4732"/>
    <x v="1"/>
    <x v="13"/>
    <s v="H"/>
    <s v="Ellor"/>
    <x v="0"/>
    <x v="2"/>
    <x v="0"/>
    <x v="0"/>
    <x v="0"/>
    <x v="0"/>
    <x v="1"/>
    <x v="2"/>
    <n v="0"/>
  </r>
  <r>
    <x v="4733"/>
    <x v="4723"/>
    <x v="4733"/>
    <x v="4733"/>
    <x v="4"/>
    <x v="17"/>
    <s v="H"/>
    <s v="Shotton"/>
    <x v="0"/>
    <x v="32"/>
    <x v="0"/>
    <x v="0"/>
    <x v="0"/>
    <x v="0"/>
    <x v="1"/>
    <x v="14"/>
    <n v="0"/>
  </r>
  <r>
    <x v="4734"/>
    <x v="4724"/>
    <x v="4734"/>
    <x v="4734"/>
    <x v="6"/>
    <x v="8"/>
    <s v="I"/>
    <s v="Attrey"/>
    <x v="0"/>
    <x v="56"/>
    <x v="0"/>
    <x v="0"/>
    <x v="0"/>
    <x v="0"/>
    <x v="1"/>
    <x v="34"/>
    <n v="0"/>
  </r>
  <r>
    <x v="4735"/>
    <x v="4725"/>
    <x v="4735"/>
    <x v="4735"/>
    <x v="4"/>
    <x v="21"/>
    <s v="I"/>
    <s v="Fallowfield"/>
    <x v="0"/>
    <x v="60"/>
    <x v="0"/>
    <x v="0"/>
    <x v="0"/>
    <x v="0"/>
    <x v="1"/>
    <x v="39"/>
    <n v="1"/>
  </r>
  <r>
    <x v="4736"/>
    <x v="4726"/>
    <x v="4736"/>
    <x v="4736"/>
    <x v="6"/>
    <x v="10"/>
    <s v="I"/>
    <s v="Leman"/>
    <x v="0"/>
    <x v="22"/>
    <x v="0"/>
    <x v="0"/>
    <x v="0"/>
    <x v="0"/>
    <x v="1"/>
    <x v="20"/>
    <n v="0"/>
  </r>
  <r>
    <x v="4737"/>
    <x v="4727"/>
    <x v="4737"/>
    <x v="4737"/>
    <x v="1"/>
    <x v="1"/>
    <s v="I"/>
    <s v="Lawry"/>
    <x v="0"/>
    <x v="7"/>
    <x v="0"/>
    <x v="0"/>
    <x v="0"/>
    <x v="0"/>
    <x v="1"/>
    <x v="7"/>
    <n v="0"/>
  </r>
  <r>
    <x v="4738"/>
    <x v="4728"/>
    <x v="4738"/>
    <x v="4738"/>
    <x v="0"/>
    <x v="5"/>
    <s v="I"/>
    <s v="Sinnie"/>
    <x v="0"/>
    <x v="40"/>
    <x v="0"/>
    <x v="0"/>
    <x v="0"/>
    <x v="0"/>
    <x v="1"/>
    <x v="48"/>
    <n v="1"/>
  </r>
  <r>
    <x v="4739"/>
    <x v="4729"/>
    <x v="4739"/>
    <x v="4739"/>
    <x v="0"/>
    <x v="18"/>
    <s v="I"/>
    <s v="Philippard"/>
    <x v="0"/>
    <x v="19"/>
    <x v="0"/>
    <x v="0"/>
    <x v="0"/>
    <x v="0"/>
    <x v="1"/>
    <x v="37"/>
    <n v="0"/>
  </r>
  <r>
    <x v="4740"/>
    <x v="4730"/>
    <x v="4740"/>
    <x v="4740"/>
    <x v="5"/>
    <x v="11"/>
    <s v="I"/>
    <s v="Lambole"/>
    <x v="0"/>
    <x v="28"/>
    <x v="0"/>
    <x v="0"/>
    <x v="0"/>
    <x v="0"/>
    <x v="1"/>
    <x v="37"/>
    <n v="0"/>
  </r>
  <r>
    <x v="4741"/>
    <x v="4731"/>
    <x v="4741"/>
    <x v="4741"/>
    <x v="5"/>
    <x v="17"/>
    <s v="I"/>
    <s v="Apperley"/>
    <x v="0"/>
    <x v="10"/>
    <x v="0"/>
    <x v="0"/>
    <x v="0"/>
    <x v="0"/>
    <x v="1"/>
    <x v="37"/>
    <n v="0"/>
  </r>
  <r>
    <x v="4742"/>
    <x v="4732"/>
    <x v="4742"/>
    <x v="4742"/>
    <x v="4"/>
    <x v="0"/>
    <s v="I"/>
    <s v="Abrahart"/>
    <x v="0"/>
    <x v="51"/>
    <x v="0"/>
    <x v="0"/>
    <x v="0"/>
    <x v="0"/>
    <x v="1"/>
    <x v="10"/>
    <n v="0"/>
  </r>
  <r>
    <x v="4743"/>
    <x v="4733"/>
    <x v="4743"/>
    <x v="4743"/>
    <x v="4"/>
    <x v="23"/>
    <s v="I"/>
    <s v="Kenrick"/>
    <x v="0"/>
    <x v="23"/>
    <x v="0"/>
    <x v="0"/>
    <x v="0"/>
    <x v="0"/>
    <x v="1"/>
    <x v="10"/>
    <n v="0"/>
  </r>
  <r>
    <x v="4744"/>
    <x v="4734"/>
    <x v="4744"/>
    <x v="4744"/>
    <x v="1"/>
    <x v="17"/>
    <s v="I"/>
    <s v="Copyn"/>
    <x v="0"/>
    <x v="51"/>
    <x v="0"/>
    <x v="0"/>
    <x v="0"/>
    <x v="0"/>
    <x v="1"/>
    <x v="44"/>
    <n v="0"/>
  </r>
  <r>
    <x v="4745"/>
    <x v="4735"/>
    <x v="4745"/>
    <x v="4745"/>
    <x v="1"/>
    <x v="18"/>
    <s v="I"/>
    <s v="Jiricka"/>
    <x v="0"/>
    <x v="43"/>
    <x v="0"/>
    <x v="0"/>
    <x v="0"/>
    <x v="0"/>
    <x v="1"/>
    <x v="13"/>
    <n v="0"/>
  </r>
  <r>
    <x v="4746"/>
    <x v="4736"/>
    <x v="4746"/>
    <x v="4746"/>
    <x v="0"/>
    <x v="3"/>
    <s v="I"/>
    <s v="Challin"/>
    <x v="0"/>
    <x v="38"/>
    <x v="0"/>
    <x v="0"/>
    <x v="0"/>
    <x v="0"/>
    <x v="1"/>
    <x v="11"/>
    <n v="0"/>
  </r>
  <r>
    <x v="4747"/>
    <x v="4737"/>
    <x v="4747"/>
    <x v="4747"/>
    <x v="6"/>
    <x v="7"/>
    <s v="J"/>
    <s v="Battson"/>
    <x v="0"/>
    <x v="42"/>
    <x v="0"/>
    <x v="0"/>
    <x v="0"/>
    <x v="0"/>
    <x v="1"/>
    <x v="4"/>
    <n v="0"/>
  </r>
  <r>
    <x v="4748"/>
    <x v="4738"/>
    <x v="4748"/>
    <x v="4748"/>
    <x v="6"/>
    <x v="0"/>
    <s v="J"/>
    <s v="Boribal"/>
    <x v="0"/>
    <x v="25"/>
    <x v="0"/>
    <x v="0"/>
    <x v="0"/>
    <x v="0"/>
    <x v="1"/>
    <x v="42"/>
    <n v="0"/>
  </r>
  <r>
    <x v="4749"/>
    <x v="4739"/>
    <x v="4749"/>
    <x v="4749"/>
    <x v="4"/>
    <x v="21"/>
    <s v="J"/>
    <s v="Flarity"/>
    <x v="0"/>
    <x v="38"/>
    <x v="0"/>
    <x v="0"/>
    <x v="0"/>
    <x v="0"/>
    <x v="1"/>
    <x v="34"/>
    <n v="0"/>
  </r>
  <r>
    <x v="4750"/>
    <x v="4740"/>
    <x v="4750"/>
    <x v="4750"/>
    <x v="0"/>
    <x v="12"/>
    <s v="J"/>
    <s v="Ducker"/>
    <x v="0"/>
    <x v="66"/>
    <x v="0"/>
    <x v="0"/>
    <x v="0"/>
    <x v="0"/>
    <x v="1"/>
    <x v="39"/>
    <n v="0"/>
  </r>
  <r>
    <x v="4751"/>
    <x v="4741"/>
    <x v="4751"/>
    <x v="4751"/>
    <x v="4"/>
    <x v="17"/>
    <s v="J"/>
    <s v="Errigo"/>
    <x v="0"/>
    <x v="10"/>
    <x v="0"/>
    <x v="0"/>
    <x v="0"/>
    <x v="0"/>
    <x v="1"/>
    <x v="15"/>
    <n v="0"/>
  </r>
  <r>
    <x v="4752"/>
    <x v="4742"/>
    <x v="4752"/>
    <x v="4752"/>
    <x v="1"/>
    <x v="21"/>
    <s v="J"/>
    <s v="Pickervance"/>
    <x v="0"/>
    <x v="28"/>
    <x v="0"/>
    <x v="0"/>
    <x v="0"/>
    <x v="0"/>
    <x v="1"/>
    <x v="40"/>
    <n v="0"/>
  </r>
  <r>
    <x v="4753"/>
    <x v="4743"/>
    <x v="4753"/>
    <x v="4753"/>
    <x v="3"/>
    <x v="19"/>
    <s v="J"/>
    <s v="Gerbi"/>
    <x v="0"/>
    <x v="75"/>
    <x v="0"/>
    <x v="0"/>
    <x v="0"/>
    <x v="0"/>
    <x v="1"/>
    <x v="40"/>
    <n v="0"/>
  </r>
  <r>
    <x v="4754"/>
    <x v="4744"/>
    <x v="4754"/>
    <x v="4754"/>
    <x v="0"/>
    <x v="16"/>
    <s v="J"/>
    <s v="Acory"/>
    <x v="0"/>
    <x v="25"/>
    <x v="0"/>
    <x v="0"/>
    <x v="0"/>
    <x v="0"/>
    <x v="1"/>
    <x v="43"/>
    <n v="0"/>
  </r>
  <r>
    <x v="4755"/>
    <x v="4745"/>
    <x v="4755"/>
    <x v="4755"/>
    <x v="0"/>
    <x v="22"/>
    <s v="K"/>
    <s v="Priddis"/>
    <x v="0"/>
    <x v="27"/>
    <x v="0"/>
    <x v="0"/>
    <x v="0"/>
    <x v="0"/>
    <x v="1"/>
    <x v="36"/>
    <n v="0"/>
  </r>
  <r>
    <x v="4756"/>
    <x v="4746"/>
    <x v="4756"/>
    <x v="4756"/>
    <x v="3"/>
    <x v="18"/>
    <s v="K"/>
    <s v="Harrowing"/>
    <x v="0"/>
    <x v="75"/>
    <x v="0"/>
    <x v="0"/>
    <x v="0"/>
    <x v="0"/>
    <x v="1"/>
    <x v="15"/>
    <n v="0"/>
  </r>
  <r>
    <x v="4757"/>
    <x v="4747"/>
    <x v="4757"/>
    <x v="4757"/>
    <x v="6"/>
    <x v="23"/>
    <s v="K"/>
    <s v="Amos"/>
    <x v="0"/>
    <x v="46"/>
    <x v="0"/>
    <x v="0"/>
    <x v="0"/>
    <x v="0"/>
    <x v="1"/>
    <x v="44"/>
    <n v="0"/>
  </r>
  <r>
    <x v="4758"/>
    <x v="4748"/>
    <x v="4758"/>
    <x v="4758"/>
    <x v="1"/>
    <x v="8"/>
    <s v="K"/>
    <s v="Mauser"/>
    <x v="0"/>
    <x v="68"/>
    <x v="0"/>
    <x v="0"/>
    <x v="0"/>
    <x v="0"/>
    <x v="1"/>
    <x v="50"/>
    <n v="0"/>
  </r>
  <r>
    <x v="4759"/>
    <x v="4749"/>
    <x v="4759"/>
    <x v="4759"/>
    <x v="3"/>
    <x v="17"/>
    <s v="K"/>
    <s v="O'Caherny"/>
    <x v="0"/>
    <x v="64"/>
    <x v="0"/>
    <x v="0"/>
    <x v="0"/>
    <x v="0"/>
    <x v="1"/>
    <x v="16"/>
    <n v="0"/>
  </r>
  <r>
    <x v="4760"/>
    <x v="4750"/>
    <x v="4760"/>
    <x v="4760"/>
    <x v="1"/>
    <x v="15"/>
    <s v="K"/>
    <s v="Flacke"/>
    <x v="0"/>
    <x v="22"/>
    <x v="0"/>
    <x v="0"/>
    <x v="0"/>
    <x v="0"/>
    <x v="1"/>
    <x v="5"/>
    <n v="0"/>
  </r>
  <r>
    <x v="4761"/>
    <x v="4751"/>
    <x v="4761"/>
    <x v="4761"/>
    <x v="4"/>
    <x v="19"/>
    <s v="L"/>
    <s v="Keating"/>
    <x v="0"/>
    <x v="38"/>
    <x v="0"/>
    <x v="0"/>
    <x v="0"/>
    <x v="0"/>
    <x v="1"/>
    <x v="38"/>
    <n v="0"/>
  </r>
  <r>
    <x v="4762"/>
    <x v="4752"/>
    <x v="4762"/>
    <x v="4762"/>
    <x v="2"/>
    <x v="12"/>
    <s v="L"/>
    <s v="Luty"/>
    <x v="0"/>
    <x v="72"/>
    <x v="0"/>
    <x v="0"/>
    <x v="0"/>
    <x v="0"/>
    <x v="1"/>
    <x v="41"/>
    <n v="0"/>
  </r>
  <r>
    <x v="4763"/>
    <x v="4753"/>
    <x v="4763"/>
    <x v="4763"/>
    <x v="1"/>
    <x v="18"/>
    <s v="L"/>
    <s v="Guerra"/>
    <x v="0"/>
    <x v="73"/>
    <x v="0"/>
    <x v="0"/>
    <x v="0"/>
    <x v="0"/>
    <x v="1"/>
    <x v="1"/>
    <n v="0"/>
  </r>
  <r>
    <x v="4764"/>
    <x v="4754"/>
    <x v="4764"/>
    <x v="4764"/>
    <x v="4"/>
    <x v="18"/>
    <s v="L"/>
    <s v="O'Day"/>
    <x v="0"/>
    <x v="1"/>
    <x v="0"/>
    <x v="0"/>
    <x v="0"/>
    <x v="0"/>
    <x v="1"/>
    <x v="37"/>
    <n v="0"/>
  </r>
  <r>
    <x v="4765"/>
    <x v="4755"/>
    <x v="4765"/>
    <x v="4765"/>
    <x v="0"/>
    <x v="22"/>
    <s v="L"/>
    <s v="Velten"/>
    <x v="0"/>
    <x v="46"/>
    <x v="0"/>
    <x v="0"/>
    <x v="0"/>
    <x v="0"/>
    <x v="1"/>
    <x v="40"/>
    <n v="0"/>
  </r>
  <r>
    <x v="4766"/>
    <x v="4756"/>
    <x v="4766"/>
    <x v="4766"/>
    <x v="6"/>
    <x v="20"/>
    <s v="L"/>
    <s v="Byrde"/>
    <x v="0"/>
    <x v="51"/>
    <x v="0"/>
    <x v="0"/>
    <x v="0"/>
    <x v="0"/>
    <x v="1"/>
    <x v="17"/>
    <n v="0"/>
  </r>
  <r>
    <x v="4767"/>
    <x v="4757"/>
    <x v="4767"/>
    <x v="4767"/>
    <x v="5"/>
    <x v="2"/>
    <s v="L"/>
    <s v="Ludwell"/>
    <x v="0"/>
    <x v="29"/>
    <x v="0"/>
    <x v="0"/>
    <x v="0"/>
    <x v="0"/>
    <x v="1"/>
    <x v="33"/>
    <n v="0"/>
  </r>
  <r>
    <x v="4768"/>
    <x v="4758"/>
    <x v="4768"/>
    <x v="4768"/>
    <x v="1"/>
    <x v="3"/>
    <s v="L"/>
    <s v="McGlaughn"/>
    <x v="0"/>
    <x v="13"/>
    <x v="0"/>
    <x v="0"/>
    <x v="0"/>
    <x v="0"/>
    <x v="1"/>
    <x v="13"/>
    <n v="1"/>
  </r>
  <r>
    <x v="4769"/>
    <x v="4759"/>
    <x v="4769"/>
    <x v="4769"/>
    <x v="5"/>
    <x v="2"/>
    <s v="L"/>
    <s v="Peert"/>
    <x v="0"/>
    <x v="68"/>
    <x v="0"/>
    <x v="0"/>
    <x v="0"/>
    <x v="0"/>
    <x v="1"/>
    <x v="14"/>
    <n v="0"/>
  </r>
  <r>
    <x v="4770"/>
    <x v="4760"/>
    <x v="4770"/>
    <x v="4770"/>
    <x v="3"/>
    <x v="11"/>
    <s v="L"/>
    <s v="Boulde"/>
    <x v="0"/>
    <x v="23"/>
    <x v="0"/>
    <x v="0"/>
    <x v="0"/>
    <x v="0"/>
    <x v="1"/>
    <x v="49"/>
    <n v="0"/>
  </r>
  <r>
    <x v="4771"/>
    <x v="2808"/>
    <x v="4771"/>
    <x v="4771"/>
    <x v="0"/>
    <x v="1"/>
    <s v="L"/>
    <s v="Ley"/>
    <x v="0"/>
    <x v="8"/>
    <x v="0"/>
    <x v="0"/>
    <x v="0"/>
    <x v="0"/>
    <x v="1"/>
    <x v="49"/>
    <n v="0"/>
  </r>
  <r>
    <x v="4772"/>
    <x v="4761"/>
    <x v="4772"/>
    <x v="4772"/>
    <x v="5"/>
    <x v="15"/>
    <s v="M"/>
    <s v="Stoner"/>
    <x v="0"/>
    <x v="23"/>
    <x v="0"/>
    <x v="0"/>
    <x v="0"/>
    <x v="0"/>
    <x v="1"/>
    <x v="19"/>
    <n v="0"/>
  </r>
  <r>
    <x v="4773"/>
    <x v="4762"/>
    <x v="4773"/>
    <x v="4773"/>
    <x v="0"/>
    <x v="15"/>
    <s v="M"/>
    <s v="Demeza"/>
    <x v="0"/>
    <x v="30"/>
    <x v="0"/>
    <x v="0"/>
    <x v="0"/>
    <x v="0"/>
    <x v="1"/>
    <x v="37"/>
    <n v="0"/>
  </r>
  <r>
    <x v="4774"/>
    <x v="4763"/>
    <x v="4774"/>
    <x v="4774"/>
    <x v="3"/>
    <x v="19"/>
    <s v="M"/>
    <s v="Crevy"/>
    <x v="0"/>
    <x v="11"/>
    <x v="0"/>
    <x v="0"/>
    <x v="0"/>
    <x v="0"/>
    <x v="1"/>
    <x v="44"/>
    <n v="0"/>
  </r>
  <r>
    <x v="4775"/>
    <x v="4764"/>
    <x v="4775"/>
    <x v="4775"/>
    <x v="4"/>
    <x v="3"/>
    <s v="M"/>
    <s v="Proffitt"/>
    <x v="0"/>
    <x v="35"/>
    <x v="0"/>
    <x v="0"/>
    <x v="0"/>
    <x v="0"/>
    <x v="1"/>
    <x v="50"/>
    <n v="0"/>
  </r>
  <r>
    <x v="4776"/>
    <x v="4765"/>
    <x v="4776"/>
    <x v="4776"/>
    <x v="5"/>
    <x v="11"/>
    <s v="M"/>
    <s v="Orhrt"/>
    <x v="0"/>
    <x v="29"/>
    <x v="0"/>
    <x v="0"/>
    <x v="0"/>
    <x v="0"/>
    <x v="1"/>
    <x v="13"/>
    <n v="0"/>
  </r>
  <r>
    <x v="4777"/>
    <x v="4766"/>
    <x v="4777"/>
    <x v="4777"/>
    <x v="4"/>
    <x v="10"/>
    <s v="M"/>
    <s v="Playdon"/>
    <x v="0"/>
    <x v="25"/>
    <x v="0"/>
    <x v="0"/>
    <x v="0"/>
    <x v="0"/>
    <x v="1"/>
    <x v="13"/>
    <n v="0"/>
  </r>
  <r>
    <x v="4778"/>
    <x v="4767"/>
    <x v="4778"/>
    <x v="4778"/>
    <x v="0"/>
    <x v="9"/>
    <s v="N"/>
    <s v="Ayllett"/>
    <x v="0"/>
    <x v="26"/>
    <x v="0"/>
    <x v="0"/>
    <x v="0"/>
    <x v="0"/>
    <x v="1"/>
    <x v="48"/>
    <n v="0"/>
  </r>
  <r>
    <x v="4779"/>
    <x v="4768"/>
    <x v="4779"/>
    <x v="4779"/>
    <x v="6"/>
    <x v="0"/>
    <s v="N"/>
    <s v="Skrines"/>
    <x v="0"/>
    <x v="43"/>
    <x v="0"/>
    <x v="0"/>
    <x v="0"/>
    <x v="0"/>
    <x v="1"/>
    <x v="22"/>
    <n v="0"/>
  </r>
  <r>
    <x v="4780"/>
    <x v="4769"/>
    <x v="4780"/>
    <x v="4780"/>
    <x v="1"/>
    <x v="21"/>
    <s v="N"/>
    <s v="Dugood"/>
    <x v="0"/>
    <x v="23"/>
    <x v="0"/>
    <x v="0"/>
    <x v="0"/>
    <x v="0"/>
    <x v="1"/>
    <x v="17"/>
    <n v="0"/>
  </r>
  <r>
    <x v="4781"/>
    <x v="4770"/>
    <x v="4781"/>
    <x v="4781"/>
    <x v="6"/>
    <x v="10"/>
    <s v="N"/>
    <s v="Pulbrook"/>
    <x v="0"/>
    <x v="73"/>
    <x v="0"/>
    <x v="0"/>
    <x v="0"/>
    <x v="0"/>
    <x v="1"/>
    <x v="43"/>
    <n v="0"/>
  </r>
  <r>
    <x v="4782"/>
    <x v="4771"/>
    <x v="4782"/>
    <x v="4782"/>
    <x v="0"/>
    <x v="1"/>
    <s v="N"/>
    <s v="Lehr"/>
    <x v="0"/>
    <x v="53"/>
    <x v="0"/>
    <x v="0"/>
    <x v="0"/>
    <x v="0"/>
    <x v="1"/>
    <x v="25"/>
    <n v="0"/>
  </r>
  <r>
    <x v="4783"/>
    <x v="4772"/>
    <x v="4783"/>
    <x v="4783"/>
    <x v="0"/>
    <x v="8"/>
    <s v="N"/>
    <s v="Jeanet"/>
    <x v="0"/>
    <x v="64"/>
    <x v="0"/>
    <x v="0"/>
    <x v="0"/>
    <x v="0"/>
    <x v="1"/>
    <x v="21"/>
    <n v="0"/>
  </r>
  <r>
    <x v="4784"/>
    <x v="4773"/>
    <x v="4784"/>
    <x v="4784"/>
    <x v="5"/>
    <x v="18"/>
    <s v="O"/>
    <s v="Balas"/>
    <x v="0"/>
    <x v="3"/>
    <x v="0"/>
    <x v="0"/>
    <x v="0"/>
    <x v="0"/>
    <x v="1"/>
    <x v="41"/>
    <n v="0"/>
  </r>
  <r>
    <x v="4785"/>
    <x v="4774"/>
    <x v="4785"/>
    <x v="4785"/>
    <x v="6"/>
    <x v="13"/>
    <s v="O"/>
    <s v="Bengochea"/>
    <x v="0"/>
    <x v="62"/>
    <x v="0"/>
    <x v="0"/>
    <x v="0"/>
    <x v="0"/>
    <x v="1"/>
    <x v="19"/>
    <n v="0"/>
  </r>
  <r>
    <x v="4786"/>
    <x v="4775"/>
    <x v="4786"/>
    <x v="4786"/>
    <x v="6"/>
    <x v="22"/>
    <s v="O"/>
    <s v="Debnam"/>
    <x v="0"/>
    <x v="1"/>
    <x v="0"/>
    <x v="0"/>
    <x v="0"/>
    <x v="0"/>
    <x v="1"/>
    <x v="37"/>
    <n v="0"/>
  </r>
  <r>
    <x v="4787"/>
    <x v="4776"/>
    <x v="4787"/>
    <x v="4787"/>
    <x v="6"/>
    <x v="6"/>
    <s v="O"/>
    <s v="Heaven"/>
    <x v="0"/>
    <x v="6"/>
    <x v="0"/>
    <x v="0"/>
    <x v="0"/>
    <x v="0"/>
    <x v="1"/>
    <x v="26"/>
    <n v="0"/>
  </r>
  <r>
    <x v="4788"/>
    <x v="4777"/>
    <x v="4788"/>
    <x v="4788"/>
    <x v="2"/>
    <x v="16"/>
    <s v="O"/>
    <s v="O'Ferris"/>
    <x v="0"/>
    <x v="49"/>
    <x v="0"/>
    <x v="0"/>
    <x v="0"/>
    <x v="0"/>
    <x v="1"/>
    <x v="10"/>
    <n v="1"/>
  </r>
  <r>
    <x v="4789"/>
    <x v="4778"/>
    <x v="4789"/>
    <x v="4789"/>
    <x v="0"/>
    <x v="14"/>
    <s v="O"/>
    <s v="Buncombe"/>
    <x v="0"/>
    <x v="47"/>
    <x v="0"/>
    <x v="0"/>
    <x v="0"/>
    <x v="0"/>
    <x v="1"/>
    <x v="8"/>
    <n v="0"/>
  </r>
  <r>
    <x v="4790"/>
    <x v="4779"/>
    <x v="4790"/>
    <x v="4790"/>
    <x v="5"/>
    <x v="1"/>
    <s v="O"/>
    <s v="Dickerson"/>
    <x v="0"/>
    <x v="75"/>
    <x v="0"/>
    <x v="0"/>
    <x v="0"/>
    <x v="0"/>
    <x v="1"/>
    <x v="49"/>
    <n v="0"/>
  </r>
  <r>
    <x v="4791"/>
    <x v="4780"/>
    <x v="4791"/>
    <x v="4791"/>
    <x v="3"/>
    <x v="19"/>
    <s v="P"/>
    <s v="Cleall"/>
    <x v="0"/>
    <x v="64"/>
    <x v="0"/>
    <x v="0"/>
    <x v="0"/>
    <x v="0"/>
    <x v="1"/>
    <x v="35"/>
    <n v="0"/>
  </r>
  <r>
    <x v="4792"/>
    <x v="4781"/>
    <x v="4792"/>
    <x v="4792"/>
    <x v="3"/>
    <x v="10"/>
    <s v="P"/>
    <s v="Mellows"/>
    <x v="0"/>
    <x v="17"/>
    <x v="0"/>
    <x v="0"/>
    <x v="0"/>
    <x v="0"/>
    <x v="1"/>
    <x v="24"/>
    <n v="0"/>
  </r>
  <r>
    <x v="4793"/>
    <x v="4782"/>
    <x v="4793"/>
    <x v="4793"/>
    <x v="1"/>
    <x v="3"/>
    <s v="P"/>
    <s v="Payle"/>
    <x v="0"/>
    <x v="36"/>
    <x v="0"/>
    <x v="0"/>
    <x v="0"/>
    <x v="0"/>
    <x v="1"/>
    <x v="33"/>
    <n v="0"/>
  </r>
  <r>
    <x v="4794"/>
    <x v="4783"/>
    <x v="4794"/>
    <x v="4794"/>
    <x v="1"/>
    <x v="11"/>
    <s v="P"/>
    <s v="Godwin"/>
    <x v="0"/>
    <x v="58"/>
    <x v="0"/>
    <x v="0"/>
    <x v="0"/>
    <x v="0"/>
    <x v="1"/>
    <x v="8"/>
    <n v="0"/>
  </r>
  <r>
    <x v="4795"/>
    <x v="4784"/>
    <x v="4795"/>
    <x v="4795"/>
    <x v="3"/>
    <x v="18"/>
    <s v="P"/>
    <s v="Swatton"/>
    <x v="0"/>
    <x v="0"/>
    <x v="0"/>
    <x v="0"/>
    <x v="0"/>
    <x v="0"/>
    <x v="1"/>
    <x v="43"/>
    <n v="0"/>
  </r>
  <r>
    <x v="4796"/>
    <x v="4785"/>
    <x v="4796"/>
    <x v="4796"/>
    <x v="5"/>
    <x v="15"/>
    <s v="P"/>
    <s v="Wardroper"/>
    <x v="0"/>
    <x v="72"/>
    <x v="0"/>
    <x v="0"/>
    <x v="0"/>
    <x v="0"/>
    <x v="1"/>
    <x v="16"/>
    <n v="0"/>
  </r>
  <r>
    <x v="4797"/>
    <x v="4786"/>
    <x v="4797"/>
    <x v="4797"/>
    <x v="4"/>
    <x v="0"/>
    <s v="P"/>
    <s v="Mussilli"/>
    <x v="0"/>
    <x v="28"/>
    <x v="0"/>
    <x v="0"/>
    <x v="0"/>
    <x v="0"/>
    <x v="1"/>
    <x v="27"/>
    <n v="0"/>
  </r>
  <r>
    <x v="4798"/>
    <x v="4787"/>
    <x v="4798"/>
    <x v="4798"/>
    <x v="2"/>
    <x v="6"/>
    <s v="P"/>
    <s v="O' Liddy"/>
    <x v="0"/>
    <x v="43"/>
    <x v="0"/>
    <x v="0"/>
    <x v="0"/>
    <x v="0"/>
    <x v="1"/>
    <x v="27"/>
    <n v="0"/>
  </r>
  <r>
    <x v="4799"/>
    <x v="4788"/>
    <x v="4799"/>
    <x v="4799"/>
    <x v="5"/>
    <x v="0"/>
    <s v="Q"/>
    <s v="Ickovitz"/>
    <x v="0"/>
    <x v="13"/>
    <x v="0"/>
    <x v="0"/>
    <x v="0"/>
    <x v="0"/>
    <x v="1"/>
    <x v="28"/>
    <n v="0"/>
  </r>
  <r>
    <x v="4800"/>
    <x v="4789"/>
    <x v="4800"/>
    <x v="4800"/>
    <x v="5"/>
    <x v="20"/>
    <s v="Q"/>
    <s v="Alvy"/>
    <x v="0"/>
    <x v="41"/>
    <x v="0"/>
    <x v="0"/>
    <x v="0"/>
    <x v="0"/>
    <x v="1"/>
    <x v="29"/>
    <n v="0"/>
  </r>
  <r>
    <x v="4801"/>
    <x v="4790"/>
    <x v="4801"/>
    <x v="4801"/>
    <x v="6"/>
    <x v="16"/>
    <s v="Q"/>
    <s v="Dulin"/>
    <x v="0"/>
    <x v="41"/>
    <x v="0"/>
    <x v="0"/>
    <x v="0"/>
    <x v="0"/>
    <x v="1"/>
    <x v="19"/>
    <n v="0"/>
  </r>
  <r>
    <x v="4802"/>
    <x v="4791"/>
    <x v="4802"/>
    <x v="4802"/>
    <x v="1"/>
    <x v="5"/>
    <s v="Q"/>
    <s v="Ost"/>
    <x v="0"/>
    <x v="74"/>
    <x v="0"/>
    <x v="0"/>
    <x v="0"/>
    <x v="0"/>
    <x v="1"/>
    <x v="22"/>
    <n v="0"/>
  </r>
  <r>
    <x v="4803"/>
    <x v="4792"/>
    <x v="4803"/>
    <x v="4803"/>
    <x v="0"/>
    <x v="7"/>
    <s v="R"/>
    <s v="Wimlet"/>
    <x v="0"/>
    <x v="54"/>
    <x v="0"/>
    <x v="0"/>
    <x v="0"/>
    <x v="0"/>
    <x v="1"/>
    <x v="34"/>
    <n v="0"/>
  </r>
  <r>
    <x v="4804"/>
    <x v="4793"/>
    <x v="4804"/>
    <x v="4804"/>
    <x v="3"/>
    <x v="15"/>
    <s v="R"/>
    <s v="Cragg"/>
    <x v="0"/>
    <x v="73"/>
    <x v="0"/>
    <x v="0"/>
    <x v="0"/>
    <x v="0"/>
    <x v="1"/>
    <x v="20"/>
    <n v="0"/>
  </r>
  <r>
    <x v="4805"/>
    <x v="4794"/>
    <x v="4805"/>
    <x v="4805"/>
    <x v="0"/>
    <x v="1"/>
    <s v="R"/>
    <s v="Tappor"/>
    <x v="0"/>
    <x v="29"/>
    <x v="0"/>
    <x v="0"/>
    <x v="0"/>
    <x v="0"/>
    <x v="1"/>
    <x v="36"/>
    <n v="0"/>
  </r>
  <r>
    <x v="4806"/>
    <x v="4795"/>
    <x v="4806"/>
    <x v="4806"/>
    <x v="1"/>
    <x v="3"/>
    <s v="R"/>
    <s v="Tressler"/>
    <x v="0"/>
    <x v="10"/>
    <x v="0"/>
    <x v="0"/>
    <x v="0"/>
    <x v="0"/>
    <x v="1"/>
    <x v="29"/>
    <n v="0"/>
  </r>
  <r>
    <x v="4807"/>
    <x v="4796"/>
    <x v="4807"/>
    <x v="4807"/>
    <x v="0"/>
    <x v="22"/>
    <s v="R"/>
    <s v="Casellas"/>
    <x v="0"/>
    <x v="73"/>
    <x v="0"/>
    <x v="0"/>
    <x v="0"/>
    <x v="0"/>
    <x v="1"/>
    <x v="12"/>
    <n v="1"/>
  </r>
  <r>
    <x v="4808"/>
    <x v="4797"/>
    <x v="4808"/>
    <x v="4808"/>
    <x v="6"/>
    <x v="23"/>
    <s v="R"/>
    <s v="Cousins"/>
    <x v="0"/>
    <x v="73"/>
    <x v="0"/>
    <x v="0"/>
    <x v="0"/>
    <x v="0"/>
    <x v="1"/>
    <x v="27"/>
    <n v="0"/>
  </r>
  <r>
    <x v="4809"/>
    <x v="4798"/>
    <x v="4809"/>
    <x v="4809"/>
    <x v="5"/>
    <x v="23"/>
    <s v="R"/>
    <s v="Graffin"/>
    <x v="0"/>
    <x v="75"/>
    <x v="0"/>
    <x v="0"/>
    <x v="0"/>
    <x v="0"/>
    <x v="1"/>
    <x v="49"/>
    <n v="0"/>
  </r>
  <r>
    <x v="4810"/>
    <x v="4799"/>
    <x v="4810"/>
    <x v="4810"/>
    <x v="5"/>
    <x v="1"/>
    <s v="S"/>
    <s v="Lowre"/>
    <x v="0"/>
    <x v="36"/>
    <x v="0"/>
    <x v="0"/>
    <x v="0"/>
    <x v="0"/>
    <x v="1"/>
    <x v="36"/>
    <n v="0"/>
  </r>
  <r>
    <x v="4811"/>
    <x v="4800"/>
    <x v="4811"/>
    <x v="4811"/>
    <x v="6"/>
    <x v="18"/>
    <s v="S"/>
    <s v="Rollitt"/>
    <x v="0"/>
    <x v="5"/>
    <x v="0"/>
    <x v="0"/>
    <x v="0"/>
    <x v="0"/>
    <x v="1"/>
    <x v="31"/>
    <n v="0"/>
  </r>
  <r>
    <x v="4812"/>
    <x v="4801"/>
    <x v="4812"/>
    <x v="4812"/>
    <x v="4"/>
    <x v="6"/>
    <s v="S"/>
    <s v="De Benedictis"/>
    <x v="0"/>
    <x v="56"/>
    <x v="0"/>
    <x v="0"/>
    <x v="0"/>
    <x v="0"/>
    <x v="1"/>
    <x v="1"/>
    <n v="0"/>
  </r>
  <r>
    <x v="4813"/>
    <x v="4802"/>
    <x v="4813"/>
    <x v="4813"/>
    <x v="4"/>
    <x v="3"/>
    <s v="S"/>
    <s v="Adamiak"/>
    <x v="0"/>
    <x v="33"/>
    <x v="0"/>
    <x v="0"/>
    <x v="0"/>
    <x v="0"/>
    <x v="1"/>
    <x v="26"/>
    <n v="0"/>
  </r>
  <r>
    <x v="4814"/>
    <x v="4803"/>
    <x v="4814"/>
    <x v="4814"/>
    <x v="0"/>
    <x v="1"/>
    <s v="S"/>
    <s v="Upex"/>
    <x v="0"/>
    <x v="43"/>
    <x v="0"/>
    <x v="0"/>
    <x v="0"/>
    <x v="0"/>
    <x v="1"/>
    <x v="40"/>
    <n v="0"/>
  </r>
  <r>
    <x v="4815"/>
    <x v="4804"/>
    <x v="4815"/>
    <x v="4815"/>
    <x v="4"/>
    <x v="22"/>
    <s v="S"/>
    <s v="Bonnette"/>
    <x v="0"/>
    <x v="40"/>
    <x v="0"/>
    <x v="0"/>
    <x v="0"/>
    <x v="0"/>
    <x v="1"/>
    <x v="17"/>
    <n v="0"/>
  </r>
  <r>
    <x v="4816"/>
    <x v="4805"/>
    <x v="4816"/>
    <x v="4816"/>
    <x v="2"/>
    <x v="3"/>
    <s v="S"/>
    <s v="Welbourn"/>
    <x v="0"/>
    <x v="59"/>
    <x v="0"/>
    <x v="0"/>
    <x v="0"/>
    <x v="0"/>
    <x v="1"/>
    <x v="17"/>
    <n v="0"/>
  </r>
  <r>
    <x v="4817"/>
    <x v="4806"/>
    <x v="4817"/>
    <x v="4817"/>
    <x v="4"/>
    <x v="3"/>
    <s v="S"/>
    <s v="Hillatt"/>
    <x v="0"/>
    <x v="70"/>
    <x v="0"/>
    <x v="0"/>
    <x v="0"/>
    <x v="0"/>
    <x v="1"/>
    <x v="50"/>
    <n v="0"/>
  </r>
  <r>
    <x v="4818"/>
    <x v="4807"/>
    <x v="4818"/>
    <x v="4818"/>
    <x v="4"/>
    <x v="0"/>
    <s v="S"/>
    <s v="Calyton"/>
    <x v="0"/>
    <x v="59"/>
    <x v="0"/>
    <x v="0"/>
    <x v="0"/>
    <x v="0"/>
    <x v="1"/>
    <x v="23"/>
    <n v="0"/>
  </r>
  <r>
    <x v="4819"/>
    <x v="4808"/>
    <x v="4819"/>
    <x v="4819"/>
    <x v="4"/>
    <x v="17"/>
    <s v="S"/>
    <s v="Hellmore"/>
    <x v="0"/>
    <x v="55"/>
    <x v="0"/>
    <x v="0"/>
    <x v="0"/>
    <x v="0"/>
    <x v="1"/>
    <x v="16"/>
    <n v="0"/>
  </r>
  <r>
    <x v="4820"/>
    <x v="4809"/>
    <x v="4820"/>
    <x v="4820"/>
    <x v="1"/>
    <x v="21"/>
    <s v="S"/>
    <s v="Harrison"/>
    <x v="0"/>
    <x v="45"/>
    <x v="0"/>
    <x v="0"/>
    <x v="0"/>
    <x v="0"/>
    <x v="1"/>
    <x v="25"/>
    <n v="0"/>
  </r>
  <r>
    <x v="4821"/>
    <x v="4810"/>
    <x v="4821"/>
    <x v="4821"/>
    <x v="5"/>
    <x v="17"/>
    <s v="T"/>
    <s v="Wardel"/>
    <x v="0"/>
    <x v="24"/>
    <x v="0"/>
    <x v="0"/>
    <x v="0"/>
    <x v="0"/>
    <x v="1"/>
    <x v="42"/>
    <n v="0"/>
  </r>
  <r>
    <x v="4822"/>
    <x v="4811"/>
    <x v="4822"/>
    <x v="4822"/>
    <x v="6"/>
    <x v="18"/>
    <s v="T"/>
    <s v="Janaszkiewicz"/>
    <x v="0"/>
    <x v="78"/>
    <x v="0"/>
    <x v="0"/>
    <x v="0"/>
    <x v="0"/>
    <x v="1"/>
    <x v="28"/>
    <n v="0"/>
  </r>
  <r>
    <x v="4823"/>
    <x v="4812"/>
    <x v="4823"/>
    <x v="4823"/>
    <x v="4"/>
    <x v="23"/>
    <s v="T"/>
    <s v="Smithies"/>
    <x v="0"/>
    <x v="46"/>
    <x v="0"/>
    <x v="0"/>
    <x v="0"/>
    <x v="0"/>
    <x v="1"/>
    <x v="29"/>
    <n v="0"/>
  </r>
  <r>
    <x v="4824"/>
    <x v="4813"/>
    <x v="4824"/>
    <x v="4824"/>
    <x v="0"/>
    <x v="8"/>
    <s v="T"/>
    <s v="Deguara"/>
    <x v="0"/>
    <x v="2"/>
    <x v="0"/>
    <x v="0"/>
    <x v="0"/>
    <x v="0"/>
    <x v="1"/>
    <x v="37"/>
    <n v="0"/>
  </r>
  <r>
    <x v="4825"/>
    <x v="4814"/>
    <x v="4825"/>
    <x v="4825"/>
    <x v="6"/>
    <x v="13"/>
    <s v="T"/>
    <s v="Gwilt"/>
    <x v="0"/>
    <x v="16"/>
    <x v="0"/>
    <x v="0"/>
    <x v="0"/>
    <x v="0"/>
    <x v="1"/>
    <x v="33"/>
    <n v="1"/>
  </r>
  <r>
    <x v="4826"/>
    <x v="4815"/>
    <x v="4826"/>
    <x v="4826"/>
    <x v="1"/>
    <x v="15"/>
    <s v="T"/>
    <s v="Little"/>
    <x v="0"/>
    <x v="20"/>
    <x v="0"/>
    <x v="0"/>
    <x v="0"/>
    <x v="0"/>
    <x v="1"/>
    <x v="23"/>
    <n v="0"/>
  </r>
  <r>
    <x v="4827"/>
    <x v="4816"/>
    <x v="4827"/>
    <x v="4827"/>
    <x v="1"/>
    <x v="12"/>
    <s v="T"/>
    <s v="Binford"/>
    <x v="0"/>
    <x v="19"/>
    <x v="0"/>
    <x v="0"/>
    <x v="0"/>
    <x v="0"/>
    <x v="1"/>
    <x v="13"/>
    <n v="0"/>
  </r>
  <r>
    <x v="4828"/>
    <x v="4817"/>
    <x v="4828"/>
    <x v="4828"/>
    <x v="4"/>
    <x v="22"/>
    <s v="T"/>
    <s v="Capnerhurst"/>
    <x v="0"/>
    <x v="66"/>
    <x v="0"/>
    <x v="0"/>
    <x v="0"/>
    <x v="0"/>
    <x v="1"/>
    <x v="16"/>
    <n v="0"/>
  </r>
  <r>
    <x v="4829"/>
    <x v="4818"/>
    <x v="4829"/>
    <x v="4829"/>
    <x v="3"/>
    <x v="15"/>
    <s v="T"/>
    <s v="Fields"/>
    <x v="0"/>
    <x v="71"/>
    <x v="0"/>
    <x v="0"/>
    <x v="0"/>
    <x v="0"/>
    <x v="1"/>
    <x v="21"/>
    <n v="0"/>
  </r>
  <r>
    <x v="4830"/>
    <x v="4819"/>
    <x v="4830"/>
    <x v="4830"/>
    <x v="0"/>
    <x v="1"/>
    <s v="T"/>
    <s v="Ciciari"/>
    <x v="0"/>
    <x v="55"/>
    <x v="0"/>
    <x v="0"/>
    <x v="0"/>
    <x v="0"/>
    <x v="1"/>
    <x v="5"/>
    <n v="0"/>
  </r>
  <r>
    <x v="4831"/>
    <x v="4820"/>
    <x v="4831"/>
    <x v="4831"/>
    <x v="6"/>
    <x v="10"/>
    <s v="U"/>
    <s v="Farmer"/>
    <x v="0"/>
    <x v="28"/>
    <x v="0"/>
    <x v="0"/>
    <x v="0"/>
    <x v="0"/>
    <x v="1"/>
    <x v="42"/>
    <n v="0"/>
  </r>
  <r>
    <x v="4832"/>
    <x v="4821"/>
    <x v="4832"/>
    <x v="4832"/>
    <x v="5"/>
    <x v="12"/>
    <s v="U"/>
    <s v="Birkenhead"/>
    <x v="0"/>
    <x v="58"/>
    <x v="0"/>
    <x v="0"/>
    <x v="0"/>
    <x v="0"/>
    <x v="1"/>
    <x v="35"/>
    <n v="0"/>
  </r>
  <r>
    <x v="4833"/>
    <x v="4822"/>
    <x v="4833"/>
    <x v="4833"/>
    <x v="5"/>
    <x v="23"/>
    <s v="U"/>
    <s v="Antonov"/>
    <x v="0"/>
    <x v="57"/>
    <x v="0"/>
    <x v="0"/>
    <x v="0"/>
    <x v="0"/>
    <x v="1"/>
    <x v="31"/>
    <n v="0"/>
  </r>
  <r>
    <x v="4834"/>
    <x v="4823"/>
    <x v="4834"/>
    <x v="4834"/>
    <x v="3"/>
    <x v="12"/>
    <s v="U"/>
    <s v="Barkus"/>
    <x v="0"/>
    <x v="33"/>
    <x v="0"/>
    <x v="0"/>
    <x v="0"/>
    <x v="0"/>
    <x v="1"/>
    <x v="24"/>
    <n v="0"/>
  </r>
  <r>
    <x v="4835"/>
    <x v="4824"/>
    <x v="4835"/>
    <x v="4835"/>
    <x v="4"/>
    <x v="16"/>
    <s v="U"/>
    <s v="Paddefield"/>
    <x v="0"/>
    <x v="69"/>
    <x v="0"/>
    <x v="0"/>
    <x v="0"/>
    <x v="0"/>
    <x v="1"/>
    <x v="7"/>
    <n v="0"/>
  </r>
  <r>
    <x v="4836"/>
    <x v="4825"/>
    <x v="4836"/>
    <x v="4836"/>
    <x v="1"/>
    <x v="1"/>
    <s v="U"/>
    <s v="Boumphrey"/>
    <x v="0"/>
    <x v="5"/>
    <x v="0"/>
    <x v="0"/>
    <x v="0"/>
    <x v="0"/>
    <x v="1"/>
    <x v="3"/>
    <n v="1"/>
  </r>
  <r>
    <x v="4837"/>
    <x v="4826"/>
    <x v="4837"/>
    <x v="4837"/>
    <x v="6"/>
    <x v="7"/>
    <s v="U"/>
    <s v="Hamshere"/>
    <x v="0"/>
    <x v="64"/>
    <x v="0"/>
    <x v="0"/>
    <x v="0"/>
    <x v="0"/>
    <x v="1"/>
    <x v="22"/>
    <n v="0"/>
  </r>
  <r>
    <x v="4838"/>
    <x v="4827"/>
    <x v="4838"/>
    <x v="4838"/>
    <x v="5"/>
    <x v="14"/>
    <s v="U"/>
    <s v="Jablonski"/>
    <x v="0"/>
    <x v="17"/>
    <x v="0"/>
    <x v="0"/>
    <x v="0"/>
    <x v="0"/>
    <x v="1"/>
    <x v="40"/>
    <n v="0"/>
  </r>
  <r>
    <x v="4839"/>
    <x v="4828"/>
    <x v="4839"/>
    <x v="4839"/>
    <x v="5"/>
    <x v="10"/>
    <s v="U"/>
    <s v="Marke"/>
    <x v="0"/>
    <x v="37"/>
    <x v="0"/>
    <x v="0"/>
    <x v="0"/>
    <x v="0"/>
    <x v="1"/>
    <x v="40"/>
    <n v="0"/>
  </r>
  <r>
    <x v="4840"/>
    <x v="4829"/>
    <x v="4840"/>
    <x v="4840"/>
    <x v="2"/>
    <x v="3"/>
    <s v="U"/>
    <s v="Altham"/>
    <x v="0"/>
    <x v="62"/>
    <x v="0"/>
    <x v="0"/>
    <x v="0"/>
    <x v="0"/>
    <x v="1"/>
    <x v="8"/>
    <n v="0"/>
  </r>
  <r>
    <x v="4841"/>
    <x v="4830"/>
    <x v="4841"/>
    <x v="4841"/>
    <x v="0"/>
    <x v="0"/>
    <s v="U"/>
    <s v="Dy"/>
    <x v="0"/>
    <x v="60"/>
    <x v="0"/>
    <x v="0"/>
    <x v="0"/>
    <x v="0"/>
    <x v="1"/>
    <x v="27"/>
    <n v="0"/>
  </r>
  <r>
    <x v="4842"/>
    <x v="4831"/>
    <x v="4842"/>
    <x v="4842"/>
    <x v="5"/>
    <x v="22"/>
    <s v="U"/>
    <s v="Cluff"/>
    <x v="0"/>
    <x v="3"/>
    <x v="0"/>
    <x v="0"/>
    <x v="0"/>
    <x v="0"/>
    <x v="1"/>
    <x v="14"/>
    <n v="0"/>
  </r>
  <r>
    <x v="4843"/>
    <x v="4832"/>
    <x v="4843"/>
    <x v="4843"/>
    <x v="5"/>
    <x v="0"/>
    <s v="V"/>
    <s v="Abrashkin"/>
    <x v="0"/>
    <x v="67"/>
    <x v="0"/>
    <x v="0"/>
    <x v="0"/>
    <x v="0"/>
    <x v="1"/>
    <x v="20"/>
    <n v="0"/>
  </r>
  <r>
    <x v="4844"/>
    <x v="4833"/>
    <x v="4844"/>
    <x v="4844"/>
    <x v="2"/>
    <x v="2"/>
    <s v="V"/>
    <s v="Kinzel"/>
    <x v="0"/>
    <x v="29"/>
    <x v="0"/>
    <x v="0"/>
    <x v="0"/>
    <x v="0"/>
    <x v="1"/>
    <x v="24"/>
    <n v="0"/>
  </r>
  <r>
    <x v="4845"/>
    <x v="4834"/>
    <x v="4845"/>
    <x v="4845"/>
    <x v="1"/>
    <x v="15"/>
    <s v="V"/>
    <s v="Hayselden"/>
    <x v="0"/>
    <x v="64"/>
    <x v="0"/>
    <x v="0"/>
    <x v="0"/>
    <x v="0"/>
    <x v="1"/>
    <x v="10"/>
    <n v="0"/>
  </r>
  <r>
    <x v="4846"/>
    <x v="4835"/>
    <x v="4846"/>
    <x v="4846"/>
    <x v="2"/>
    <x v="7"/>
    <s v="V"/>
    <s v="Baudrey"/>
    <x v="0"/>
    <x v="11"/>
    <x v="0"/>
    <x v="0"/>
    <x v="0"/>
    <x v="0"/>
    <x v="1"/>
    <x v="15"/>
    <n v="0"/>
  </r>
  <r>
    <x v="4847"/>
    <x v="4836"/>
    <x v="4847"/>
    <x v="4847"/>
    <x v="5"/>
    <x v="4"/>
    <s v="V"/>
    <s v="Casillas"/>
    <x v="0"/>
    <x v="24"/>
    <x v="0"/>
    <x v="0"/>
    <x v="0"/>
    <x v="0"/>
    <x v="1"/>
    <x v="0"/>
    <n v="0"/>
  </r>
  <r>
    <x v="4848"/>
    <x v="4837"/>
    <x v="4848"/>
    <x v="4848"/>
    <x v="1"/>
    <x v="2"/>
    <s v="V"/>
    <s v="Matyushenko"/>
    <x v="0"/>
    <x v="45"/>
    <x v="0"/>
    <x v="0"/>
    <x v="0"/>
    <x v="0"/>
    <x v="1"/>
    <x v="16"/>
    <n v="0"/>
  </r>
  <r>
    <x v="4849"/>
    <x v="4838"/>
    <x v="4849"/>
    <x v="4849"/>
    <x v="6"/>
    <x v="1"/>
    <s v="V"/>
    <s v="Dimitrov"/>
    <x v="0"/>
    <x v="62"/>
    <x v="0"/>
    <x v="0"/>
    <x v="0"/>
    <x v="0"/>
    <x v="1"/>
    <x v="2"/>
    <n v="0"/>
  </r>
  <r>
    <x v="4850"/>
    <x v="4839"/>
    <x v="4850"/>
    <x v="4850"/>
    <x v="2"/>
    <x v="16"/>
    <s v="V"/>
    <s v="Gurnay"/>
    <x v="0"/>
    <x v="41"/>
    <x v="0"/>
    <x v="0"/>
    <x v="0"/>
    <x v="0"/>
    <x v="1"/>
    <x v="49"/>
    <n v="1"/>
  </r>
  <r>
    <x v="4851"/>
    <x v="4840"/>
    <x v="4851"/>
    <x v="4851"/>
    <x v="1"/>
    <x v="16"/>
    <s v="W"/>
    <s v="Roark"/>
    <x v="0"/>
    <x v="78"/>
    <x v="0"/>
    <x v="0"/>
    <x v="0"/>
    <x v="0"/>
    <x v="1"/>
    <x v="4"/>
    <n v="0"/>
  </r>
  <r>
    <x v="4852"/>
    <x v="4841"/>
    <x v="4852"/>
    <x v="4852"/>
    <x v="0"/>
    <x v="9"/>
    <s v="W"/>
    <s v="Riddlesden"/>
    <x v="0"/>
    <x v="21"/>
    <x v="0"/>
    <x v="0"/>
    <x v="0"/>
    <x v="0"/>
    <x v="1"/>
    <x v="1"/>
    <n v="0"/>
  </r>
  <r>
    <x v="4853"/>
    <x v="4842"/>
    <x v="4853"/>
    <x v="4853"/>
    <x v="5"/>
    <x v="18"/>
    <s v="W"/>
    <s v="Gerrels"/>
    <x v="0"/>
    <x v="71"/>
    <x v="0"/>
    <x v="0"/>
    <x v="0"/>
    <x v="0"/>
    <x v="1"/>
    <x v="15"/>
    <n v="0"/>
  </r>
  <r>
    <x v="4854"/>
    <x v="4843"/>
    <x v="4854"/>
    <x v="4854"/>
    <x v="6"/>
    <x v="9"/>
    <s v="W"/>
    <s v="Abisetti"/>
    <x v="0"/>
    <x v="43"/>
    <x v="0"/>
    <x v="0"/>
    <x v="0"/>
    <x v="0"/>
    <x v="1"/>
    <x v="15"/>
    <n v="0"/>
  </r>
  <r>
    <x v="4855"/>
    <x v="4844"/>
    <x v="4855"/>
    <x v="4855"/>
    <x v="4"/>
    <x v="4"/>
    <s v="W"/>
    <s v="Newlin"/>
    <x v="0"/>
    <x v="18"/>
    <x v="0"/>
    <x v="0"/>
    <x v="0"/>
    <x v="0"/>
    <x v="1"/>
    <x v="8"/>
    <n v="0"/>
  </r>
  <r>
    <x v="4856"/>
    <x v="4845"/>
    <x v="4856"/>
    <x v="4856"/>
    <x v="6"/>
    <x v="3"/>
    <s v="W"/>
    <s v="Connar"/>
    <x v="0"/>
    <x v="78"/>
    <x v="0"/>
    <x v="0"/>
    <x v="0"/>
    <x v="0"/>
    <x v="1"/>
    <x v="5"/>
    <n v="0"/>
  </r>
  <r>
    <x v="4857"/>
    <x v="4846"/>
    <x v="4857"/>
    <x v="4857"/>
    <x v="0"/>
    <x v="14"/>
    <s v="X"/>
    <s v="Dikles"/>
    <x v="0"/>
    <x v="51"/>
    <x v="0"/>
    <x v="0"/>
    <x v="0"/>
    <x v="0"/>
    <x v="1"/>
    <x v="34"/>
    <n v="1"/>
  </r>
  <r>
    <x v="4858"/>
    <x v="4847"/>
    <x v="4858"/>
    <x v="4858"/>
    <x v="5"/>
    <x v="17"/>
    <s v="X"/>
    <s v="Paddock"/>
    <x v="0"/>
    <x v="35"/>
    <x v="0"/>
    <x v="0"/>
    <x v="0"/>
    <x v="0"/>
    <x v="1"/>
    <x v="34"/>
    <n v="0"/>
  </r>
  <r>
    <x v="4859"/>
    <x v="4848"/>
    <x v="4859"/>
    <x v="4859"/>
    <x v="6"/>
    <x v="6"/>
    <s v="X"/>
    <s v="Yurkov"/>
    <x v="0"/>
    <x v="33"/>
    <x v="0"/>
    <x v="0"/>
    <x v="0"/>
    <x v="0"/>
    <x v="1"/>
    <x v="20"/>
    <n v="0"/>
  </r>
  <r>
    <x v="4860"/>
    <x v="4849"/>
    <x v="4860"/>
    <x v="4860"/>
    <x v="0"/>
    <x v="4"/>
    <s v="X"/>
    <s v="Fronks"/>
    <x v="0"/>
    <x v="48"/>
    <x v="0"/>
    <x v="0"/>
    <x v="0"/>
    <x v="0"/>
    <x v="1"/>
    <x v="1"/>
    <n v="0"/>
  </r>
  <r>
    <x v="4861"/>
    <x v="4850"/>
    <x v="4861"/>
    <x v="4861"/>
    <x v="1"/>
    <x v="16"/>
    <s v="X"/>
    <s v="Janczewski"/>
    <x v="0"/>
    <x v="72"/>
    <x v="0"/>
    <x v="0"/>
    <x v="0"/>
    <x v="0"/>
    <x v="1"/>
    <x v="19"/>
    <n v="0"/>
  </r>
  <r>
    <x v="4862"/>
    <x v="4851"/>
    <x v="4862"/>
    <x v="4862"/>
    <x v="3"/>
    <x v="1"/>
    <s v="X"/>
    <s v="Schnieder"/>
    <x v="0"/>
    <x v="26"/>
    <x v="0"/>
    <x v="0"/>
    <x v="0"/>
    <x v="0"/>
    <x v="1"/>
    <x v="44"/>
    <n v="0"/>
  </r>
  <r>
    <x v="4863"/>
    <x v="4852"/>
    <x v="4863"/>
    <x v="4863"/>
    <x v="6"/>
    <x v="23"/>
    <s v="X"/>
    <s v="Ivanichev"/>
    <x v="0"/>
    <x v="63"/>
    <x v="0"/>
    <x v="0"/>
    <x v="0"/>
    <x v="0"/>
    <x v="1"/>
    <x v="40"/>
    <n v="0"/>
  </r>
  <r>
    <x v="4864"/>
    <x v="4853"/>
    <x v="4864"/>
    <x v="4864"/>
    <x v="1"/>
    <x v="11"/>
    <s v="X"/>
    <s v="Hawkyens"/>
    <x v="0"/>
    <x v="41"/>
    <x v="0"/>
    <x v="0"/>
    <x v="0"/>
    <x v="0"/>
    <x v="1"/>
    <x v="17"/>
    <n v="0"/>
  </r>
  <r>
    <x v="4865"/>
    <x v="4854"/>
    <x v="4865"/>
    <x v="4865"/>
    <x v="0"/>
    <x v="5"/>
    <s v="X"/>
    <s v="Buzek"/>
    <x v="0"/>
    <x v="14"/>
    <x v="0"/>
    <x v="0"/>
    <x v="0"/>
    <x v="0"/>
    <x v="1"/>
    <x v="12"/>
    <n v="0"/>
  </r>
  <r>
    <x v="4866"/>
    <x v="4855"/>
    <x v="4866"/>
    <x v="4866"/>
    <x v="6"/>
    <x v="1"/>
    <s v="X"/>
    <s v="Fumagalli"/>
    <x v="0"/>
    <x v="51"/>
    <x v="0"/>
    <x v="0"/>
    <x v="0"/>
    <x v="0"/>
    <x v="1"/>
    <x v="32"/>
    <n v="0"/>
  </r>
  <r>
    <x v="4867"/>
    <x v="4856"/>
    <x v="4867"/>
    <x v="4867"/>
    <x v="1"/>
    <x v="7"/>
    <s v="Y"/>
    <s v="Fuggle"/>
    <x v="0"/>
    <x v="53"/>
    <x v="0"/>
    <x v="0"/>
    <x v="0"/>
    <x v="0"/>
    <x v="1"/>
    <x v="30"/>
    <n v="0"/>
  </r>
  <r>
    <x v="4868"/>
    <x v="4857"/>
    <x v="4868"/>
    <x v="4868"/>
    <x v="6"/>
    <x v="0"/>
    <s v="Y"/>
    <s v="Bockman"/>
    <x v="0"/>
    <x v="13"/>
    <x v="0"/>
    <x v="0"/>
    <x v="0"/>
    <x v="0"/>
    <x v="1"/>
    <x v="46"/>
    <n v="0"/>
  </r>
  <r>
    <x v="4869"/>
    <x v="4858"/>
    <x v="4869"/>
    <x v="4869"/>
    <x v="2"/>
    <x v="2"/>
    <s v="Y"/>
    <s v="Gresley"/>
    <x v="0"/>
    <x v="59"/>
    <x v="0"/>
    <x v="0"/>
    <x v="0"/>
    <x v="0"/>
    <x v="1"/>
    <x v="37"/>
    <n v="0"/>
  </r>
  <r>
    <x v="4870"/>
    <x v="4859"/>
    <x v="4870"/>
    <x v="4870"/>
    <x v="2"/>
    <x v="8"/>
    <s v="Y"/>
    <s v="Raynard"/>
    <x v="0"/>
    <x v="71"/>
    <x v="0"/>
    <x v="0"/>
    <x v="0"/>
    <x v="0"/>
    <x v="1"/>
    <x v="10"/>
    <n v="0"/>
  </r>
  <r>
    <x v="4871"/>
    <x v="4860"/>
    <x v="4871"/>
    <x v="4871"/>
    <x v="5"/>
    <x v="20"/>
    <s v="Y"/>
    <s v="Mineghelli"/>
    <x v="0"/>
    <x v="45"/>
    <x v="0"/>
    <x v="0"/>
    <x v="0"/>
    <x v="0"/>
    <x v="1"/>
    <x v="40"/>
    <n v="0"/>
  </r>
  <r>
    <x v="4872"/>
    <x v="4861"/>
    <x v="4872"/>
    <x v="4872"/>
    <x v="3"/>
    <x v="2"/>
    <s v="Y"/>
    <s v="Gregore"/>
    <x v="0"/>
    <x v="28"/>
    <x v="0"/>
    <x v="0"/>
    <x v="0"/>
    <x v="0"/>
    <x v="1"/>
    <x v="13"/>
    <n v="0"/>
  </r>
  <r>
    <x v="4873"/>
    <x v="4862"/>
    <x v="4873"/>
    <x v="4873"/>
    <x v="2"/>
    <x v="1"/>
    <s v="Y"/>
    <s v="O'Scollee"/>
    <x v="0"/>
    <x v="17"/>
    <x v="0"/>
    <x v="0"/>
    <x v="0"/>
    <x v="0"/>
    <x v="1"/>
    <x v="2"/>
    <n v="0"/>
  </r>
  <r>
    <x v="4874"/>
    <x v="4863"/>
    <x v="4874"/>
    <x v="4874"/>
    <x v="6"/>
    <x v="13"/>
    <s v="Z"/>
    <s v="MacCheyne"/>
    <x v="0"/>
    <x v="38"/>
    <x v="0"/>
    <x v="0"/>
    <x v="0"/>
    <x v="0"/>
    <x v="1"/>
    <x v="4"/>
    <n v="0"/>
  </r>
  <r>
    <x v="4875"/>
    <x v="4864"/>
    <x v="4875"/>
    <x v="4875"/>
    <x v="6"/>
    <x v="16"/>
    <s v="Z"/>
    <s v="MacPike"/>
    <x v="0"/>
    <x v="42"/>
    <x v="0"/>
    <x v="0"/>
    <x v="0"/>
    <x v="0"/>
    <x v="1"/>
    <x v="36"/>
    <n v="0"/>
  </r>
  <r>
    <x v="4876"/>
    <x v="4865"/>
    <x v="4876"/>
    <x v="4876"/>
    <x v="2"/>
    <x v="19"/>
    <s v="Z"/>
    <s v="Quennell"/>
    <x v="0"/>
    <x v="65"/>
    <x v="0"/>
    <x v="0"/>
    <x v="0"/>
    <x v="0"/>
    <x v="1"/>
    <x v="26"/>
    <n v="0"/>
  </r>
  <r>
    <x v="4877"/>
    <x v="4866"/>
    <x v="4877"/>
    <x v="4877"/>
    <x v="5"/>
    <x v="13"/>
    <s v="Z"/>
    <s v="Kilduff"/>
    <x v="0"/>
    <x v="42"/>
    <x v="0"/>
    <x v="0"/>
    <x v="0"/>
    <x v="0"/>
    <x v="1"/>
    <x v="43"/>
    <n v="0"/>
  </r>
  <r>
    <x v="4878"/>
    <x v="4867"/>
    <x v="4878"/>
    <x v="4878"/>
    <x v="6"/>
    <x v="19"/>
    <s v="Z"/>
    <s v="De Bischof"/>
    <x v="0"/>
    <x v="64"/>
    <x v="0"/>
    <x v="0"/>
    <x v="0"/>
    <x v="0"/>
    <x v="1"/>
    <x v="9"/>
    <n v="0"/>
  </r>
  <r>
    <x v="4879"/>
    <x v="4868"/>
    <x v="4879"/>
    <x v="4879"/>
    <x v="2"/>
    <x v="7"/>
    <s v="L"/>
    <s v="Masdin"/>
    <x v="0"/>
    <x v="70"/>
    <x v="0"/>
    <x v="0"/>
    <x v="0"/>
    <x v="0"/>
    <x v="7"/>
    <x v="30"/>
    <n v="0"/>
  </r>
  <r>
    <x v="4880"/>
    <x v="4869"/>
    <x v="4880"/>
    <x v="4880"/>
    <x v="0"/>
    <x v="15"/>
    <s v="L"/>
    <s v="Benduhn"/>
    <x v="0"/>
    <x v="20"/>
    <x v="0"/>
    <x v="0"/>
    <x v="0"/>
    <x v="0"/>
    <x v="7"/>
    <x v="15"/>
    <n v="0"/>
  </r>
  <r>
    <x v="4881"/>
    <x v="4870"/>
    <x v="4881"/>
    <x v="4881"/>
    <x v="2"/>
    <x v="4"/>
    <s v="P"/>
    <s v="Kibard"/>
    <x v="0"/>
    <x v="43"/>
    <x v="0"/>
    <x v="0"/>
    <x v="0"/>
    <x v="0"/>
    <x v="7"/>
    <x v="40"/>
    <n v="0"/>
  </r>
  <r>
    <x v="4882"/>
    <x v="4871"/>
    <x v="4882"/>
    <x v="4882"/>
    <x v="1"/>
    <x v="20"/>
    <s v="Q"/>
    <s v="Duckers"/>
    <x v="0"/>
    <x v="25"/>
    <x v="0"/>
    <x v="0"/>
    <x v="0"/>
    <x v="0"/>
    <x v="7"/>
    <x v="22"/>
    <n v="0"/>
  </r>
  <r>
    <x v="4883"/>
    <x v="4872"/>
    <x v="4883"/>
    <x v="4883"/>
    <x v="5"/>
    <x v="20"/>
    <s v="S"/>
    <s v="Lankham"/>
    <x v="0"/>
    <x v="23"/>
    <x v="0"/>
    <x v="0"/>
    <x v="0"/>
    <x v="0"/>
    <x v="7"/>
    <x v="4"/>
    <n v="0"/>
  </r>
  <r>
    <x v="4884"/>
    <x v="4873"/>
    <x v="4884"/>
    <x v="4884"/>
    <x v="3"/>
    <x v="13"/>
    <s v="S"/>
    <s v="Waldie"/>
    <x v="0"/>
    <x v="70"/>
    <x v="0"/>
    <x v="0"/>
    <x v="0"/>
    <x v="0"/>
    <x v="7"/>
    <x v="8"/>
    <n v="0"/>
  </r>
  <r>
    <x v="4885"/>
    <x v="4874"/>
    <x v="4885"/>
    <x v="4885"/>
    <x v="0"/>
    <x v="16"/>
    <s v="U"/>
    <s v="Devote"/>
    <x v="0"/>
    <x v="35"/>
    <x v="0"/>
    <x v="0"/>
    <x v="0"/>
    <x v="0"/>
    <x v="7"/>
    <x v="9"/>
    <n v="0"/>
  </r>
  <r>
    <x v="4886"/>
    <x v="4875"/>
    <x v="4886"/>
    <x v="4886"/>
    <x v="6"/>
    <x v="3"/>
    <s v="X"/>
    <s v="Regnard"/>
    <x v="0"/>
    <x v="55"/>
    <x v="0"/>
    <x v="0"/>
    <x v="0"/>
    <x v="0"/>
    <x v="7"/>
    <x v="19"/>
    <n v="0"/>
  </r>
  <r>
    <x v="4887"/>
    <x v="4876"/>
    <x v="4887"/>
    <x v="4887"/>
    <x v="5"/>
    <x v="19"/>
    <s v="Y"/>
    <s v="Burgiss"/>
    <x v="0"/>
    <x v="34"/>
    <x v="0"/>
    <x v="0"/>
    <x v="0"/>
    <x v="0"/>
    <x v="7"/>
    <x v="6"/>
    <n v="0"/>
  </r>
  <r>
    <x v="4888"/>
    <x v="4877"/>
    <x v="4888"/>
    <x v="4888"/>
    <x v="4"/>
    <x v="17"/>
    <s v="B"/>
    <s v="Peskin"/>
    <x v="0"/>
    <x v="41"/>
    <x v="0"/>
    <x v="0"/>
    <x v="0"/>
    <x v="0"/>
    <x v="4"/>
    <x v="36"/>
    <n v="0"/>
  </r>
  <r>
    <x v="4889"/>
    <x v="4878"/>
    <x v="4889"/>
    <x v="4889"/>
    <x v="3"/>
    <x v="1"/>
    <s v="B"/>
    <s v="Jacquemet"/>
    <x v="0"/>
    <x v="56"/>
    <x v="0"/>
    <x v="0"/>
    <x v="0"/>
    <x v="0"/>
    <x v="4"/>
    <x v="40"/>
    <n v="0"/>
  </r>
  <r>
    <x v="4890"/>
    <x v="4879"/>
    <x v="4890"/>
    <x v="4890"/>
    <x v="2"/>
    <x v="19"/>
    <s v="D"/>
    <s v="Grinvalds"/>
    <x v="0"/>
    <x v="69"/>
    <x v="0"/>
    <x v="0"/>
    <x v="0"/>
    <x v="0"/>
    <x v="4"/>
    <x v="8"/>
    <n v="0"/>
  </r>
  <r>
    <x v="4891"/>
    <x v="4880"/>
    <x v="4891"/>
    <x v="4891"/>
    <x v="2"/>
    <x v="17"/>
    <s v="G"/>
    <s v="Harmeston"/>
    <x v="0"/>
    <x v="64"/>
    <x v="0"/>
    <x v="0"/>
    <x v="0"/>
    <x v="0"/>
    <x v="4"/>
    <x v="15"/>
    <n v="0"/>
  </r>
  <r>
    <x v="4892"/>
    <x v="4881"/>
    <x v="4892"/>
    <x v="4892"/>
    <x v="4"/>
    <x v="8"/>
    <s v="H"/>
    <s v="Cotelard"/>
    <x v="0"/>
    <x v="65"/>
    <x v="0"/>
    <x v="0"/>
    <x v="0"/>
    <x v="0"/>
    <x v="4"/>
    <x v="24"/>
    <n v="0"/>
  </r>
  <r>
    <x v="4893"/>
    <x v="4882"/>
    <x v="4893"/>
    <x v="4893"/>
    <x v="4"/>
    <x v="22"/>
    <s v="I"/>
    <s v="Summerlad"/>
    <x v="0"/>
    <x v="59"/>
    <x v="0"/>
    <x v="0"/>
    <x v="0"/>
    <x v="0"/>
    <x v="4"/>
    <x v="48"/>
    <n v="0"/>
  </r>
  <r>
    <x v="4894"/>
    <x v="4883"/>
    <x v="4894"/>
    <x v="4894"/>
    <x v="2"/>
    <x v="12"/>
    <s v="N"/>
    <s v="Harmston"/>
    <x v="0"/>
    <x v="47"/>
    <x v="0"/>
    <x v="0"/>
    <x v="0"/>
    <x v="0"/>
    <x v="4"/>
    <x v="0"/>
    <n v="0"/>
  </r>
  <r>
    <x v="4895"/>
    <x v="4884"/>
    <x v="4895"/>
    <x v="4895"/>
    <x v="4"/>
    <x v="22"/>
    <s v="P"/>
    <s v="Grigoriscu"/>
    <x v="0"/>
    <x v="77"/>
    <x v="0"/>
    <x v="0"/>
    <x v="0"/>
    <x v="0"/>
    <x v="4"/>
    <x v="14"/>
    <n v="0"/>
  </r>
  <r>
    <x v="4896"/>
    <x v="4885"/>
    <x v="4896"/>
    <x v="4896"/>
    <x v="0"/>
    <x v="15"/>
    <s v="R"/>
    <s v="Clayworth"/>
    <x v="0"/>
    <x v="3"/>
    <x v="0"/>
    <x v="0"/>
    <x v="0"/>
    <x v="0"/>
    <x v="4"/>
    <x v="19"/>
    <n v="0"/>
  </r>
  <r>
    <x v="4897"/>
    <x v="4886"/>
    <x v="4897"/>
    <x v="4897"/>
    <x v="0"/>
    <x v="21"/>
    <s v="S"/>
    <s v="Ions"/>
    <x v="0"/>
    <x v="41"/>
    <x v="0"/>
    <x v="0"/>
    <x v="0"/>
    <x v="0"/>
    <x v="4"/>
    <x v="12"/>
    <n v="0"/>
  </r>
  <r>
    <x v="4898"/>
    <x v="4887"/>
    <x v="4898"/>
    <x v="4898"/>
    <x v="3"/>
    <x v="5"/>
    <s v="Z"/>
    <s v="Kimbrough"/>
    <x v="0"/>
    <x v="26"/>
    <x v="0"/>
    <x v="0"/>
    <x v="0"/>
    <x v="0"/>
    <x v="4"/>
    <x v="39"/>
    <n v="0"/>
  </r>
  <r>
    <x v="4899"/>
    <x v="4888"/>
    <x v="4899"/>
    <x v="4899"/>
    <x v="6"/>
    <x v="14"/>
    <s v="A"/>
    <s v="Tweedle"/>
    <x v="0"/>
    <x v="46"/>
    <x v="0"/>
    <x v="0"/>
    <x v="0"/>
    <x v="0"/>
    <x v="5"/>
    <x v="2"/>
    <n v="1"/>
  </r>
  <r>
    <x v="4900"/>
    <x v="4889"/>
    <x v="4900"/>
    <x v="4900"/>
    <x v="0"/>
    <x v="1"/>
    <s v="E"/>
    <s v="Burtwell"/>
    <x v="0"/>
    <x v="24"/>
    <x v="0"/>
    <x v="0"/>
    <x v="0"/>
    <x v="0"/>
    <x v="5"/>
    <x v="21"/>
    <n v="0"/>
  </r>
  <r>
    <x v="4901"/>
    <x v="4890"/>
    <x v="4901"/>
    <x v="4901"/>
    <x v="5"/>
    <x v="6"/>
    <s v="G"/>
    <s v="Uttley"/>
    <x v="0"/>
    <x v="52"/>
    <x v="0"/>
    <x v="0"/>
    <x v="0"/>
    <x v="0"/>
    <x v="5"/>
    <x v="8"/>
    <n v="0"/>
  </r>
  <r>
    <x v="4902"/>
    <x v="4891"/>
    <x v="4902"/>
    <x v="4902"/>
    <x v="0"/>
    <x v="10"/>
    <s v="G"/>
    <s v="Goodfellowe"/>
    <x v="0"/>
    <x v="61"/>
    <x v="0"/>
    <x v="0"/>
    <x v="0"/>
    <x v="0"/>
    <x v="5"/>
    <x v="47"/>
    <n v="0"/>
  </r>
  <r>
    <x v="4903"/>
    <x v="4892"/>
    <x v="4903"/>
    <x v="4903"/>
    <x v="5"/>
    <x v="20"/>
    <s v="H"/>
    <s v="Corneil"/>
    <x v="0"/>
    <x v="49"/>
    <x v="0"/>
    <x v="0"/>
    <x v="0"/>
    <x v="0"/>
    <x v="5"/>
    <x v="1"/>
    <n v="0"/>
  </r>
  <r>
    <x v="4904"/>
    <x v="4893"/>
    <x v="4904"/>
    <x v="4904"/>
    <x v="5"/>
    <x v="14"/>
    <s v="O"/>
    <s v="Wenzel"/>
    <x v="0"/>
    <x v="76"/>
    <x v="0"/>
    <x v="0"/>
    <x v="0"/>
    <x v="0"/>
    <x v="5"/>
    <x v="10"/>
    <n v="0"/>
  </r>
  <r>
    <x v="4905"/>
    <x v="4894"/>
    <x v="4905"/>
    <x v="4905"/>
    <x v="2"/>
    <x v="20"/>
    <s v="U"/>
    <s v="Witherow"/>
    <x v="0"/>
    <x v="56"/>
    <x v="0"/>
    <x v="0"/>
    <x v="0"/>
    <x v="0"/>
    <x v="5"/>
    <x v="50"/>
    <n v="0"/>
  </r>
  <r>
    <x v="4906"/>
    <x v="4895"/>
    <x v="4906"/>
    <x v="4906"/>
    <x v="6"/>
    <x v="4"/>
    <s v="W"/>
    <s v="Rembrant"/>
    <x v="0"/>
    <x v="78"/>
    <x v="0"/>
    <x v="0"/>
    <x v="0"/>
    <x v="0"/>
    <x v="5"/>
    <x v="9"/>
    <n v="0"/>
  </r>
  <r>
    <x v="4907"/>
    <x v="4896"/>
    <x v="4907"/>
    <x v="4907"/>
    <x v="4"/>
    <x v="17"/>
    <s v="Y"/>
    <s v="Royall"/>
    <x v="0"/>
    <x v="2"/>
    <x v="0"/>
    <x v="0"/>
    <x v="0"/>
    <x v="0"/>
    <x v="5"/>
    <x v="40"/>
    <n v="0"/>
  </r>
  <r>
    <x v="4908"/>
    <x v="4897"/>
    <x v="4908"/>
    <x v="4908"/>
    <x v="3"/>
    <x v="9"/>
    <s v="Z"/>
    <s v="Kellick"/>
    <x v="0"/>
    <x v="11"/>
    <x v="0"/>
    <x v="0"/>
    <x v="0"/>
    <x v="0"/>
    <x v="5"/>
    <x v="47"/>
    <n v="0"/>
  </r>
  <r>
    <x v="4909"/>
    <x v="4898"/>
    <x v="4909"/>
    <x v="4909"/>
    <x v="1"/>
    <x v="23"/>
    <s v="A"/>
    <s v="Smyth"/>
    <x v="0"/>
    <x v="21"/>
    <x v="0"/>
    <x v="0"/>
    <x v="0"/>
    <x v="0"/>
    <x v="9"/>
    <x v="44"/>
    <n v="0"/>
  </r>
  <r>
    <x v="4910"/>
    <x v="4899"/>
    <x v="4910"/>
    <x v="4910"/>
    <x v="1"/>
    <x v="23"/>
    <s v="G"/>
    <s v="Hill"/>
    <x v="0"/>
    <x v="71"/>
    <x v="0"/>
    <x v="0"/>
    <x v="0"/>
    <x v="0"/>
    <x v="9"/>
    <x v="39"/>
    <n v="0"/>
  </r>
  <r>
    <x v="4911"/>
    <x v="4900"/>
    <x v="4911"/>
    <x v="4911"/>
    <x v="3"/>
    <x v="2"/>
    <s v="G"/>
    <s v="Fazackerley"/>
    <x v="0"/>
    <x v="62"/>
    <x v="0"/>
    <x v="0"/>
    <x v="0"/>
    <x v="0"/>
    <x v="9"/>
    <x v="12"/>
    <n v="0"/>
  </r>
  <r>
    <x v="4912"/>
    <x v="4901"/>
    <x v="4912"/>
    <x v="4912"/>
    <x v="2"/>
    <x v="21"/>
    <s v="M"/>
    <s v="Bembrigg"/>
    <x v="0"/>
    <x v="39"/>
    <x v="0"/>
    <x v="0"/>
    <x v="0"/>
    <x v="0"/>
    <x v="9"/>
    <x v="7"/>
    <n v="0"/>
  </r>
  <r>
    <x v="4913"/>
    <x v="4902"/>
    <x v="4913"/>
    <x v="4913"/>
    <x v="6"/>
    <x v="17"/>
    <s v="S"/>
    <s v="Maddin"/>
    <x v="0"/>
    <x v="17"/>
    <x v="0"/>
    <x v="0"/>
    <x v="0"/>
    <x v="0"/>
    <x v="9"/>
    <x v="7"/>
    <n v="0"/>
  </r>
  <r>
    <x v="4914"/>
    <x v="4903"/>
    <x v="4914"/>
    <x v="4914"/>
    <x v="4"/>
    <x v="17"/>
    <s v="S"/>
    <s v="Gainsburgh"/>
    <x v="0"/>
    <x v="20"/>
    <x v="0"/>
    <x v="0"/>
    <x v="0"/>
    <x v="0"/>
    <x v="9"/>
    <x v="22"/>
    <n v="0"/>
  </r>
  <r>
    <x v="4915"/>
    <x v="4904"/>
    <x v="4915"/>
    <x v="4915"/>
    <x v="1"/>
    <x v="2"/>
    <s v="T"/>
    <s v="Nettles"/>
    <x v="0"/>
    <x v="55"/>
    <x v="0"/>
    <x v="0"/>
    <x v="0"/>
    <x v="0"/>
    <x v="9"/>
    <x v="19"/>
    <n v="0"/>
  </r>
  <r>
    <x v="4916"/>
    <x v="4905"/>
    <x v="4916"/>
    <x v="4916"/>
    <x v="0"/>
    <x v="13"/>
    <s v="X"/>
    <s v="Coyish"/>
    <x v="0"/>
    <x v="17"/>
    <x v="0"/>
    <x v="0"/>
    <x v="0"/>
    <x v="0"/>
    <x v="9"/>
    <x v="19"/>
    <n v="0"/>
  </r>
  <r>
    <x v="4917"/>
    <x v="4906"/>
    <x v="4917"/>
    <x v="4917"/>
    <x v="6"/>
    <x v="13"/>
    <s v="Z"/>
    <s v="Gritten"/>
    <x v="0"/>
    <x v="76"/>
    <x v="0"/>
    <x v="0"/>
    <x v="0"/>
    <x v="0"/>
    <x v="9"/>
    <x v="7"/>
    <n v="0"/>
  </r>
  <r>
    <x v="4918"/>
    <x v="4907"/>
    <x v="4918"/>
    <x v="4918"/>
    <x v="5"/>
    <x v="5"/>
    <s v="E"/>
    <s v="Crose"/>
    <x v="0"/>
    <x v="5"/>
    <x v="0"/>
    <x v="0"/>
    <x v="0"/>
    <x v="0"/>
    <x v="6"/>
    <x v="35"/>
    <n v="0"/>
  </r>
  <r>
    <x v="4919"/>
    <x v="4908"/>
    <x v="4919"/>
    <x v="4919"/>
    <x v="1"/>
    <x v="21"/>
    <s v="H"/>
    <s v="Satterly"/>
    <x v="0"/>
    <x v="31"/>
    <x v="0"/>
    <x v="0"/>
    <x v="0"/>
    <x v="0"/>
    <x v="6"/>
    <x v="32"/>
    <n v="0"/>
  </r>
  <r>
    <x v="4920"/>
    <x v="4909"/>
    <x v="4920"/>
    <x v="4920"/>
    <x v="6"/>
    <x v="23"/>
    <s v="K"/>
    <s v="Rontsch"/>
    <x v="0"/>
    <x v="17"/>
    <x v="0"/>
    <x v="0"/>
    <x v="0"/>
    <x v="0"/>
    <x v="6"/>
    <x v="41"/>
    <n v="0"/>
  </r>
  <r>
    <x v="4921"/>
    <x v="4910"/>
    <x v="4921"/>
    <x v="4921"/>
    <x v="0"/>
    <x v="2"/>
    <s v="L"/>
    <s v="Caramuscia"/>
    <x v="0"/>
    <x v="76"/>
    <x v="0"/>
    <x v="0"/>
    <x v="0"/>
    <x v="0"/>
    <x v="6"/>
    <x v="33"/>
    <n v="0"/>
  </r>
  <r>
    <x v="4922"/>
    <x v="4911"/>
    <x v="4922"/>
    <x v="4922"/>
    <x v="2"/>
    <x v="5"/>
    <s v="L"/>
    <s v="Kiwitz"/>
    <x v="0"/>
    <x v="23"/>
    <x v="0"/>
    <x v="0"/>
    <x v="0"/>
    <x v="0"/>
    <x v="6"/>
    <x v="32"/>
    <n v="0"/>
  </r>
  <r>
    <x v="4923"/>
    <x v="4912"/>
    <x v="4923"/>
    <x v="4923"/>
    <x v="2"/>
    <x v="23"/>
    <s v="M"/>
    <s v="Kernley"/>
    <x v="0"/>
    <x v="55"/>
    <x v="0"/>
    <x v="0"/>
    <x v="0"/>
    <x v="0"/>
    <x v="6"/>
    <x v="44"/>
    <n v="0"/>
  </r>
  <r>
    <x v="4924"/>
    <x v="4913"/>
    <x v="4924"/>
    <x v="4924"/>
    <x v="6"/>
    <x v="13"/>
    <s v="N"/>
    <s v="Corbet"/>
    <x v="0"/>
    <x v="33"/>
    <x v="0"/>
    <x v="0"/>
    <x v="0"/>
    <x v="0"/>
    <x v="6"/>
    <x v="22"/>
    <n v="0"/>
  </r>
  <r>
    <x v="4925"/>
    <x v="4914"/>
    <x v="4925"/>
    <x v="4925"/>
    <x v="6"/>
    <x v="22"/>
    <s v="P"/>
    <s v="Gehrels"/>
    <x v="0"/>
    <x v="22"/>
    <x v="0"/>
    <x v="0"/>
    <x v="0"/>
    <x v="0"/>
    <x v="6"/>
    <x v="13"/>
    <n v="0"/>
  </r>
  <r>
    <x v="4926"/>
    <x v="4915"/>
    <x v="4926"/>
    <x v="4926"/>
    <x v="2"/>
    <x v="17"/>
    <s v="T"/>
    <s v="Freezer"/>
    <x v="0"/>
    <x v="53"/>
    <x v="0"/>
    <x v="0"/>
    <x v="0"/>
    <x v="0"/>
    <x v="6"/>
    <x v="37"/>
    <n v="1"/>
  </r>
  <r>
    <x v="4927"/>
    <x v="4916"/>
    <x v="4927"/>
    <x v="4927"/>
    <x v="3"/>
    <x v="16"/>
    <s v="Z"/>
    <s v="Rittmeyer"/>
    <x v="0"/>
    <x v="20"/>
    <x v="0"/>
    <x v="0"/>
    <x v="0"/>
    <x v="0"/>
    <x v="6"/>
    <x v="1"/>
    <n v="0"/>
  </r>
  <r>
    <x v="4928"/>
    <x v="4917"/>
    <x v="4928"/>
    <x v="4928"/>
    <x v="3"/>
    <x v="12"/>
    <s v="J"/>
    <s v="Godson"/>
    <x v="0"/>
    <x v="57"/>
    <x v="0"/>
    <x v="0"/>
    <x v="0"/>
    <x v="0"/>
    <x v="11"/>
    <x v="47"/>
    <n v="0"/>
  </r>
  <r>
    <x v="4929"/>
    <x v="4918"/>
    <x v="4929"/>
    <x v="4929"/>
    <x v="4"/>
    <x v="21"/>
    <s v="M"/>
    <s v="Brasher"/>
    <x v="0"/>
    <x v="48"/>
    <x v="0"/>
    <x v="0"/>
    <x v="0"/>
    <x v="0"/>
    <x v="11"/>
    <x v="36"/>
    <n v="0"/>
  </r>
  <r>
    <x v="4930"/>
    <x v="4919"/>
    <x v="4930"/>
    <x v="4930"/>
    <x v="3"/>
    <x v="23"/>
    <s v="V"/>
    <s v="Ponton"/>
    <x v="0"/>
    <x v="1"/>
    <x v="0"/>
    <x v="0"/>
    <x v="0"/>
    <x v="0"/>
    <x v="11"/>
    <x v="13"/>
    <n v="0"/>
  </r>
  <r>
    <x v="4931"/>
    <x v="4920"/>
    <x v="4931"/>
    <x v="4931"/>
    <x v="3"/>
    <x v="15"/>
    <s v="C"/>
    <s v="Parvin"/>
    <x v="0"/>
    <x v="47"/>
    <x v="0"/>
    <x v="0"/>
    <x v="0"/>
    <x v="0"/>
    <x v="10"/>
    <x v="45"/>
    <n v="0"/>
  </r>
  <r>
    <x v="4932"/>
    <x v="4921"/>
    <x v="4932"/>
    <x v="4932"/>
    <x v="3"/>
    <x v="15"/>
    <s v="D"/>
    <s v="Van't Hoff"/>
    <x v="0"/>
    <x v="54"/>
    <x v="0"/>
    <x v="0"/>
    <x v="0"/>
    <x v="0"/>
    <x v="10"/>
    <x v="27"/>
    <n v="0"/>
  </r>
  <r>
    <x v="4933"/>
    <x v="4922"/>
    <x v="4933"/>
    <x v="4933"/>
    <x v="0"/>
    <x v="23"/>
    <s v="F"/>
    <s v="Heddy"/>
    <x v="0"/>
    <x v="2"/>
    <x v="0"/>
    <x v="0"/>
    <x v="0"/>
    <x v="0"/>
    <x v="10"/>
    <x v="40"/>
    <n v="0"/>
  </r>
  <r>
    <x v="4934"/>
    <x v="4923"/>
    <x v="4934"/>
    <x v="4934"/>
    <x v="0"/>
    <x v="5"/>
    <s v="G"/>
    <s v="Reedyhough"/>
    <x v="0"/>
    <x v="43"/>
    <x v="0"/>
    <x v="0"/>
    <x v="0"/>
    <x v="0"/>
    <x v="10"/>
    <x v="29"/>
    <n v="0"/>
  </r>
  <r>
    <x v="4935"/>
    <x v="4924"/>
    <x v="4935"/>
    <x v="4935"/>
    <x v="0"/>
    <x v="12"/>
    <s v="I"/>
    <s v="Magenny"/>
    <x v="0"/>
    <x v="2"/>
    <x v="0"/>
    <x v="0"/>
    <x v="0"/>
    <x v="0"/>
    <x v="10"/>
    <x v="1"/>
    <n v="0"/>
  </r>
  <r>
    <x v="4936"/>
    <x v="4925"/>
    <x v="4936"/>
    <x v="4936"/>
    <x v="3"/>
    <x v="3"/>
    <s v="L"/>
    <s v="Patria"/>
    <x v="0"/>
    <x v="61"/>
    <x v="0"/>
    <x v="0"/>
    <x v="0"/>
    <x v="0"/>
    <x v="10"/>
    <x v="31"/>
    <n v="0"/>
  </r>
  <r>
    <x v="4937"/>
    <x v="4926"/>
    <x v="4937"/>
    <x v="4937"/>
    <x v="4"/>
    <x v="6"/>
    <s v="N"/>
    <s v="Sibbert"/>
    <x v="0"/>
    <x v="2"/>
    <x v="0"/>
    <x v="0"/>
    <x v="0"/>
    <x v="0"/>
    <x v="10"/>
    <x v="45"/>
    <n v="1"/>
  </r>
  <r>
    <x v="4938"/>
    <x v="4927"/>
    <x v="4938"/>
    <x v="4938"/>
    <x v="2"/>
    <x v="23"/>
    <s v="O"/>
    <s v="Wonfar"/>
    <x v="0"/>
    <x v="14"/>
    <x v="0"/>
    <x v="0"/>
    <x v="0"/>
    <x v="0"/>
    <x v="10"/>
    <x v="17"/>
    <n v="0"/>
  </r>
  <r>
    <x v="4939"/>
    <x v="4928"/>
    <x v="4939"/>
    <x v="4939"/>
    <x v="2"/>
    <x v="14"/>
    <s v="O"/>
    <s v="Stryde"/>
    <x v="0"/>
    <x v="51"/>
    <x v="0"/>
    <x v="0"/>
    <x v="0"/>
    <x v="0"/>
    <x v="10"/>
    <x v="12"/>
    <n v="0"/>
  </r>
  <r>
    <x v="4940"/>
    <x v="4929"/>
    <x v="4940"/>
    <x v="4940"/>
    <x v="1"/>
    <x v="18"/>
    <s v="Q"/>
    <s v="Cuthbert"/>
    <x v="0"/>
    <x v="64"/>
    <x v="0"/>
    <x v="0"/>
    <x v="0"/>
    <x v="0"/>
    <x v="10"/>
    <x v="43"/>
    <n v="0"/>
  </r>
  <r>
    <x v="4941"/>
    <x v="4930"/>
    <x v="4941"/>
    <x v="4941"/>
    <x v="1"/>
    <x v="19"/>
    <s v="S"/>
    <s v="Learmonth"/>
    <x v="0"/>
    <x v="33"/>
    <x v="0"/>
    <x v="0"/>
    <x v="0"/>
    <x v="0"/>
    <x v="10"/>
    <x v="10"/>
    <n v="0"/>
  </r>
  <r>
    <x v="4942"/>
    <x v="4931"/>
    <x v="4942"/>
    <x v="4942"/>
    <x v="3"/>
    <x v="10"/>
    <s v="V"/>
    <s v="Barniss"/>
    <x v="0"/>
    <x v="46"/>
    <x v="0"/>
    <x v="0"/>
    <x v="0"/>
    <x v="0"/>
    <x v="10"/>
    <x v="0"/>
    <n v="0"/>
  </r>
  <r>
    <x v="4943"/>
    <x v="4932"/>
    <x v="4943"/>
    <x v="4943"/>
    <x v="2"/>
    <x v="0"/>
    <s v="Y"/>
    <s v="Canet"/>
    <x v="0"/>
    <x v="68"/>
    <x v="0"/>
    <x v="0"/>
    <x v="0"/>
    <x v="0"/>
    <x v="10"/>
    <x v="16"/>
    <n v="0"/>
  </r>
  <r>
    <x v="4944"/>
    <x v="4933"/>
    <x v="4944"/>
    <x v="4944"/>
    <x v="5"/>
    <x v="0"/>
    <s v="A"/>
    <s v="Mulheron"/>
    <x v="0"/>
    <x v="35"/>
    <x v="0"/>
    <x v="0"/>
    <x v="0"/>
    <x v="0"/>
    <x v="8"/>
    <x v="11"/>
    <n v="0"/>
  </r>
  <r>
    <x v="4945"/>
    <x v="4934"/>
    <x v="4945"/>
    <x v="4945"/>
    <x v="5"/>
    <x v="23"/>
    <s v="B"/>
    <s v="Casoni"/>
    <x v="0"/>
    <x v="13"/>
    <x v="0"/>
    <x v="0"/>
    <x v="0"/>
    <x v="0"/>
    <x v="8"/>
    <x v="25"/>
    <n v="0"/>
  </r>
  <r>
    <x v="4946"/>
    <x v="4935"/>
    <x v="4946"/>
    <x v="4946"/>
    <x v="6"/>
    <x v="13"/>
    <s v="C"/>
    <s v="Fardo"/>
    <x v="0"/>
    <x v="40"/>
    <x v="0"/>
    <x v="0"/>
    <x v="0"/>
    <x v="0"/>
    <x v="8"/>
    <x v="41"/>
    <n v="0"/>
  </r>
  <r>
    <x v="4947"/>
    <x v="4936"/>
    <x v="4947"/>
    <x v="4947"/>
    <x v="5"/>
    <x v="6"/>
    <s v="F"/>
    <s v="Itzakovitz"/>
    <x v="0"/>
    <x v="45"/>
    <x v="0"/>
    <x v="0"/>
    <x v="0"/>
    <x v="0"/>
    <x v="8"/>
    <x v="6"/>
    <n v="0"/>
  </r>
  <r>
    <x v="4948"/>
    <x v="4937"/>
    <x v="4948"/>
    <x v="4948"/>
    <x v="1"/>
    <x v="8"/>
    <s v="K"/>
    <s v="Parr"/>
    <x v="0"/>
    <x v="9"/>
    <x v="0"/>
    <x v="0"/>
    <x v="0"/>
    <x v="0"/>
    <x v="8"/>
    <x v="11"/>
    <n v="0"/>
  </r>
  <r>
    <x v="4949"/>
    <x v="4938"/>
    <x v="4949"/>
    <x v="4949"/>
    <x v="3"/>
    <x v="16"/>
    <s v="N"/>
    <s v="Kiefer"/>
    <x v="0"/>
    <x v="25"/>
    <x v="0"/>
    <x v="0"/>
    <x v="0"/>
    <x v="0"/>
    <x v="8"/>
    <x v="9"/>
    <n v="1"/>
  </r>
  <r>
    <x v="4950"/>
    <x v="4939"/>
    <x v="4950"/>
    <x v="4950"/>
    <x v="6"/>
    <x v="21"/>
    <s v="O"/>
    <s v="Munns"/>
    <x v="0"/>
    <x v="66"/>
    <x v="0"/>
    <x v="0"/>
    <x v="0"/>
    <x v="0"/>
    <x v="8"/>
    <x v="24"/>
    <n v="0"/>
  </r>
  <r>
    <x v="4951"/>
    <x v="2953"/>
    <x v="4951"/>
    <x v="4951"/>
    <x v="0"/>
    <x v="18"/>
    <s v="U"/>
    <s v="Graith"/>
    <x v="0"/>
    <x v="42"/>
    <x v="0"/>
    <x v="0"/>
    <x v="0"/>
    <x v="0"/>
    <x v="8"/>
    <x v="46"/>
    <n v="0"/>
  </r>
  <r>
    <x v="4952"/>
    <x v="4940"/>
    <x v="4952"/>
    <x v="4952"/>
    <x v="6"/>
    <x v="16"/>
    <s v="Y"/>
    <s v="Reinger"/>
    <x v="0"/>
    <x v="14"/>
    <x v="0"/>
    <x v="0"/>
    <x v="0"/>
    <x v="0"/>
    <x v="8"/>
    <x v="39"/>
    <n v="0"/>
  </r>
  <r>
    <x v="4953"/>
    <x v="4941"/>
    <x v="4953"/>
    <x v="4953"/>
    <x v="2"/>
    <x v="16"/>
    <s v="Z"/>
    <s v="McTerlagh"/>
    <x v="0"/>
    <x v="9"/>
    <x v="0"/>
    <x v="0"/>
    <x v="0"/>
    <x v="0"/>
    <x v="8"/>
    <x v="44"/>
    <n v="0"/>
  </r>
  <r>
    <x v="4954"/>
    <x v="4942"/>
    <x v="4954"/>
    <x v="4954"/>
    <x v="3"/>
    <x v="8"/>
    <s v="Z"/>
    <s v="Fortey"/>
    <x v="0"/>
    <x v="63"/>
    <x v="0"/>
    <x v="0"/>
    <x v="0"/>
    <x v="0"/>
    <x v="8"/>
    <x v="32"/>
    <n v="0"/>
  </r>
  <r>
    <x v="4955"/>
    <x v="4943"/>
    <x v="4955"/>
    <x v="4955"/>
    <x v="6"/>
    <x v="0"/>
    <s v="E"/>
    <s v="Belison"/>
    <x v="0"/>
    <x v="26"/>
    <x v="0"/>
    <x v="0"/>
    <x v="0"/>
    <x v="0"/>
    <x v="3"/>
    <x v="12"/>
    <n v="1"/>
  </r>
  <r>
    <x v="4956"/>
    <x v="4944"/>
    <x v="4956"/>
    <x v="4956"/>
    <x v="3"/>
    <x v="14"/>
    <s v="L"/>
    <s v="Birkenhead"/>
    <x v="0"/>
    <x v="48"/>
    <x v="0"/>
    <x v="0"/>
    <x v="0"/>
    <x v="0"/>
    <x v="3"/>
    <x v="5"/>
    <n v="0"/>
  </r>
  <r>
    <x v="4957"/>
    <x v="4945"/>
    <x v="4957"/>
    <x v="4957"/>
    <x v="3"/>
    <x v="21"/>
    <s v="T"/>
    <s v="Regorz"/>
    <x v="0"/>
    <x v="76"/>
    <x v="0"/>
    <x v="0"/>
    <x v="0"/>
    <x v="0"/>
    <x v="3"/>
    <x v="10"/>
    <n v="0"/>
  </r>
  <r>
    <x v="4958"/>
    <x v="4946"/>
    <x v="4958"/>
    <x v="4958"/>
    <x v="1"/>
    <x v="2"/>
    <s v="T"/>
    <s v="Yes"/>
    <x v="0"/>
    <x v="55"/>
    <x v="0"/>
    <x v="0"/>
    <x v="0"/>
    <x v="0"/>
    <x v="3"/>
    <x v="50"/>
    <n v="0"/>
  </r>
  <r>
    <x v="4959"/>
    <x v="4947"/>
    <x v="4959"/>
    <x v="4959"/>
    <x v="1"/>
    <x v="22"/>
    <s v="U"/>
    <s v="Jeavon"/>
    <x v="0"/>
    <x v="27"/>
    <x v="0"/>
    <x v="0"/>
    <x v="0"/>
    <x v="0"/>
    <x v="3"/>
    <x v="22"/>
    <n v="0"/>
  </r>
  <r>
    <x v="4960"/>
    <x v="4948"/>
    <x v="4960"/>
    <x v="4960"/>
    <x v="5"/>
    <x v="14"/>
    <s v="U"/>
    <s v="Campion"/>
    <x v="0"/>
    <x v="69"/>
    <x v="0"/>
    <x v="0"/>
    <x v="0"/>
    <x v="0"/>
    <x v="3"/>
    <x v="47"/>
    <n v="0"/>
  </r>
  <r>
    <x v="4961"/>
    <x v="4949"/>
    <x v="4961"/>
    <x v="4961"/>
    <x v="0"/>
    <x v="4"/>
    <s v="W"/>
    <s v="Trippett"/>
    <x v="0"/>
    <x v="62"/>
    <x v="0"/>
    <x v="0"/>
    <x v="0"/>
    <x v="0"/>
    <x v="3"/>
    <x v="29"/>
    <n v="1"/>
  </r>
  <r>
    <x v="4962"/>
    <x v="4950"/>
    <x v="4962"/>
    <x v="4962"/>
    <x v="1"/>
    <x v="10"/>
    <s v="B"/>
    <s v="Cheves"/>
    <x v="0"/>
    <x v="18"/>
    <x v="0"/>
    <x v="0"/>
    <x v="0"/>
    <x v="0"/>
    <x v="2"/>
    <x v="0"/>
    <n v="0"/>
  </r>
  <r>
    <x v="4963"/>
    <x v="4951"/>
    <x v="4963"/>
    <x v="4963"/>
    <x v="1"/>
    <x v="22"/>
    <s v="M"/>
    <s v="Tomaskov"/>
    <x v="0"/>
    <x v="31"/>
    <x v="0"/>
    <x v="0"/>
    <x v="0"/>
    <x v="0"/>
    <x v="2"/>
    <x v="15"/>
    <n v="0"/>
  </r>
  <r>
    <x v="4964"/>
    <x v="4952"/>
    <x v="4964"/>
    <x v="4964"/>
    <x v="2"/>
    <x v="14"/>
    <s v="O"/>
    <s v="Roly"/>
    <x v="0"/>
    <x v="44"/>
    <x v="0"/>
    <x v="0"/>
    <x v="0"/>
    <x v="0"/>
    <x v="2"/>
    <x v="34"/>
    <n v="0"/>
  </r>
  <r>
    <x v="4965"/>
    <x v="4953"/>
    <x v="4965"/>
    <x v="4965"/>
    <x v="2"/>
    <x v="14"/>
    <s v="P"/>
    <s v="Baddeley"/>
    <x v="0"/>
    <x v="18"/>
    <x v="0"/>
    <x v="0"/>
    <x v="0"/>
    <x v="0"/>
    <x v="2"/>
    <x v="30"/>
    <n v="0"/>
  </r>
  <r>
    <x v="4966"/>
    <x v="4954"/>
    <x v="4966"/>
    <x v="4966"/>
    <x v="0"/>
    <x v="3"/>
    <s v="S"/>
    <s v="Galilee"/>
    <x v="0"/>
    <x v="54"/>
    <x v="0"/>
    <x v="0"/>
    <x v="0"/>
    <x v="0"/>
    <x v="2"/>
    <x v="48"/>
    <n v="0"/>
  </r>
  <r>
    <x v="4967"/>
    <x v="4955"/>
    <x v="4967"/>
    <x v="4967"/>
    <x v="2"/>
    <x v="17"/>
    <s v="S"/>
    <s v="Ridgway"/>
    <x v="0"/>
    <x v="49"/>
    <x v="0"/>
    <x v="0"/>
    <x v="0"/>
    <x v="0"/>
    <x v="2"/>
    <x v="26"/>
    <n v="0"/>
  </r>
  <r>
    <x v="4968"/>
    <x v="4956"/>
    <x v="4968"/>
    <x v="4968"/>
    <x v="0"/>
    <x v="10"/>
    <s v="S"/>
    <s v="Gosnoll"/>
    <x v="0"/>
    <x v="65"/>
    <x v="0"/>
    <x v="0"/>
    <x v="0"/>
    <x v="0"/>
    <x v="2"/>
    <x v="12"/>
    <n v="0"/>
  </r>
  <r>
    <x v="4969"/>
    <x v="4957"/>
    <x v="4969"/>
    <x v="4969"/>
    <x v="4"/>
    <x v="15"/>
    <s v="U"/>
    <s v="Djokic"/>
    <x v="0"/>
    <x v="31"/>
    <x v="0"/>
    <x v="0"/>
    <x v="0"/>
    <x v="0"/>
    <x v="2"/>
    <x v="0"/>
    <n v="0"/>
  </r>
  <r>
    <x v="4970"/>
    <x v="4958"/>
    <x v="4970"/>
    <x v="4970"/>
    <x v="5"/>
    <x v="10"/>
    <s v="U"/>
    <s v="Statefield"/>
    <x v="0"/>
    <x v="29"/>
    <x v="0"/>
    <x v="0"/>
    <x v="0"/>
    <x v="0"/>
    <x v="2"/>
    <x v="2"/>
    <n v="0"/>
  </r>
  <r>
    <x v="4971"/>
    <x v="4959"/>
    <x v="4971"/>
    <x v="4971"/>
    <x v="0"/>
    <x v="4"/>
    <s v="V"/>
    <s v="Besemer"/>
    <x v="0"/>
    <x v="22"/>
    <x v="0"/>
    <x v="0"/>
    <x v="0"/>
    <x v="0"/>
    <x v="2"/>
    <x v="4"/>
    <n v="0"/>
  </r>
  <r>
    <x v="4972"/>
    <x v="4960"/>
    <x v="4972"/>
    <x v="4972"/>
    <x v="5"/>
    <x v="11"/>
    <s v="D"/>
    <s v="Persent"/>
    <x v="0"/>
    <x v="20"/>
    <x v="0"/>
    <x v="0"/>
    <x v="0"/>
    <x v="0"/>
    <x v="0"/>
    <x v="13"/>
    <n v="0"/>
  </r>
  <r>
    <x v="4973"/>
    <x v="4961"/>
    <x v="4973"/>
    <x v="4973"/>
    <x v="2"/>
    <x v="14"/>
    <s v="L"/>
    <s v="Lambourne"/>
    <x v="0"/>
    <x v="23"/>
    <x v="0"/>
    <x v="0"/>
    <x v="0"/>
    <x v="0"/>
    <x v="0"/>
    <x v="4"/>
    <n v="0"/>
  </r>
  <r>
    <x v="4974"/>
    <x v="4962"/>
    <x v="4974"/>
    <x v="4974"/>
    <x v="0"/>
    <x v="10"/>
    <s v="Q"/>
    <s v="Copplestone"/>
    <x v="0"/>
    <x v="61"/>
    <x v="0"/>
    <x v="0"/>
    <x v="0"/>
    <x v="0"/>
    <x v="0"/>
    <x v="28"/>
    <n v="0"/>
  </r>
  <r>
    <x v="4975"/>
    <x v="4963"/>
    <x v="4975"/>
    <x v="4975"/>
    <x v="4"/>
    <x v="18"/>
    <s v="W"/>
    <s v="Fydo"/>
    <x v="0"/>
    <x v="68"/>
    <x v="0"/>
    <x v="0"/>
    <x v="0"/>
    <x v="0"/>
    <x v="0"/>
    <x v="40"/>
    <n v="0"/>
  </r>
  <r>
    <x v="4976"/>
    <x v="4964"/>
    <x v="4976"/>
    <x v="4976"/>
    <x v="4"/>
    <x v="13"/>
    <s v="A"/>
    <s v="Knagges"/>
    <x v="0"/>
    <x v="3"/>
    <x v="0"/>
    <x v="2"/>
    <x v="0"/>
    <x v="0"/>
    <x v="1"/>
    <x v="23"/>
    <n v="0"/>
  </r>
  <r>
    <x v="4977"/>
    <x v="4965"/>
    <x v="4977"/>
    <x v="4977"/>
    <x v="0"/>
    <x v="17"/>
    <s v="B"/>
    <s v="Koba"/>
    <x v="0"/>
    <x v="25"/>
    <x v="0"/>
    <x v="2"/>
    <x v="0"/>
    <x v="0"/>
    <x v="1"/>
    <x v="29"/>
    <n v="0"/>
  </r>
  <r>
    <x v="4978"/>
    <x v="4966"/>
    <x v="4978"/>
    <x v="4978"/>
    <x v="4"/>
    <x v="16"/>
    <s v="B"/>
    <s v="McComb"/>
    <x v="0"/>
    <x v="53"/>
    <x v="0"/>
    <x v="2"/>
    <x v="0"/>
    <x v="0"/>
    <x v="1"/>
    <x v="14"/>
    <n v="0"/>
  </r>
  <r>
    <x v="4979"/>
    <x v="4967"/>
    <x v="4979"/>
    <x v="4979"/>
    <x v="4"/>
    <x v="14"/>
    <s v="B"/>
    <s v="Gasken"/>
    <x v="0"/>
    <x v="35"/>
    <x v="0"/>
    <x v="2"/>
    <x v="0"/>
    <x v="0"/>
    <x v="1"/>
    <x v="5"/>
    <n v="0"/>
  </r>
  <r>
    <x v="4980"/>
    <x v="4968"/>
    <x v="4980"/>
    <x v="4980"/>
    <x v="6"/>
    <x v="8"/>
    <s v="C"/>
    <s v="Chappelle"/>
    <x v="0"/>
    <x v="45"/>
    <x v="0"/>
    <x v="2"/>
    <x v="0"/>
    <x v="0"/>
    <x v="1"/>
    <x v="34"/>
    <n v="0"/>
  </r>
  <r>
    <x v="4981"/>
    <x v="4969"/>
    <x v="4981"/>
    <x v="4981"/>
    <x v="3"/>
    <x v="11"/>
    <s v="C"/>
    <s v="Tilson"/>
    <x v="0"/>
    <x v="42"/>
    <x v="0"/>
    <x v="2"/>
    <x v="0"/>
    <x v="0"/>
    <x v="1"/>
    <x v="46"/>
    <n v="0"/>
  </r>
  <r>
    <x v="4982"/>
    <x v="4970"/>
    <x v="4982"/>
    <x v="4982"/>
    <x v="1"/>
    <x v="15"/>
    <s v="C"/>
    <s v="Filimore"/>
    <x v="0"/>
    <x v="52"/>
    <x v="0"/>
    <x v="2"/>
    <x v="0"/>
    <x v="0"/>
    <x v="1"/>
    <x v="48"/>
    <n v="0"/>
  </r>
  <r>
    <x v="4983"/>
    <x v="4971"/>
    <x v="4983"/>
    <x v="4983"/>
    <x v="0"/>
    <x v="23"/>
    <s v="C"/>
    <s v="Broyd"/>
    <x v="0"/>
    <x v="52"/>
    <x v="0"/>
    <x v="2"/>
    <x v="0"/>
    <x v="0"/>
    <x v="1"/>
    <x v="9"/>
    <n v="0"/>
  </r>
  <r>
    <x v="4984"/>
    <x v="4972"/>
    <x v="4984"/>
    <x v="4984"/>
    <x v="0"/>
    <x v="17"/>
    <s v="E"/>
    <s v="Vinsen"/>
    <x v="0"/>
    <x v="1"/>
    <x v="0"/>
    <x v="2"/>
    <x v="0"/>
    <x v="0"/>
    <x v="1"/>
    <x v="17"/>
    <n v="0"/>
  </r>
  <r>
    <x v="4985"/>
    <x v="4973"/>
    <x v="4985"/>
    <x v="4985"/>
    <x v="1"/>
    <x v="19"/>
    <s v="F"/>
    <s v="Derle"/>
    <x v="0"/>
    <x v="39"/>
    <x v="0"/>
    <x v="2"/>
    <x v="0"/>
    <x v="0"/>
    <x v="1"/>
    <x v="34"/>
    <n v="0"/>
  </r>
  <r>
    <x v="4986"/>
    <x v="4974"/>
    <x v="4986"/>
    <x v="4986"/>
    <x v="6"/>
    <x v="8"/>
    <s v="F"/>
    <s v="Kainz"/>
    <x v="0"/>
    <x v="2"/>
    <x v="0"/>
    <x v="2"/>
    <x v="0"/>
    <x v="0"/>
    <x v="1"/>
    <x v="47"/>
    <n v="0"/>
  </r>
  <r>
    <x v="4987"/>
    <x v="4975"/>
    <x v="4987"/>
    <x v="4987"/>
    <x v="6"/>
    <x v="2"/>
    <s v="G"/>
    <s v="Batiste"/>
    <x v="0"/>
    <x v="34"/>
    <x v="0"/>
    <x v="2"/>
    <x v="0"/>
    <x v="0"/>
    <x v="1"/>
    <x v="28"/>
    <n v="0"/>
  </r>
  <r>
    <x v="4988"/>
    <x v="4976"/>
    <x v="4988"/>
    <x v="4988"/>
    <x v="1"/>
    <x v="3"/>
    <s v="G"/>
    <s v="Farron"/>
    <x v="0"/>
    <x v="49"/>
    <x v="0"/>
    <x v="2"/>
    <x v="0"/>
    <x v="0"/>
    <x v="1"/>
    <x v="7"/>
    <n v="0"/>
  </r>
  <r>
    <x v="4989"/>
    <x v="4977"/>
    <x v="4989"/>
    <x v="4989"/>
    <x v="6"/>
    <x v="10"/>
    <s v="H"/>
    <s v="Pidgley"/>
    <x v="0"/>
    <x v="4"/>
    <x v="0"/>
    <x v="2"/>
    <x v="0"/>
    <x v="0"/>
    <x v="1"/>
    <x v="28"/>
    <n v="0"/>
  </r>
  <r>
    <x v="4990"/>
    <x v="4978"/>
    <x v="4990"/>
    <x v="4990"/>
    <x v="1"/>
    <x v="4"/>
    <s v="I"/>
    <s v="McCaughey"/>
    <x v="0"/>
    <x v="67"/>
    <x v="0"/>
    <x v="2"/>
    <x v="0"/>
    <x v="0"/>
    <x v="1"/>
    <x v="44"/>
    <n v="0"/>
  </r>
  <r>
    <x v="4991"/>
    <x v="4979"/>
    <x v="4991"/>
    <x v="4991"/>
    <x v="4"/>
    <x v="12"/>
    <s v="J"/>
    <s v="Tomovic"/>
    <x v="0"/>
    <x v="7"/>
    <x v="0"/>
    <x v="2"/>
    <x v="0"/>
    <x v="0"/>
    <x v="1"/>
    <x v="28"/>
    <n v="0"/>
  </r>
  <r>
    <x v="4992"/>
    <x v="4980"/>
    <x v="4992"/>
    <x v="4992"/>
    <x v="3"/>
    <x v="21"/>
    <s v="J"/>
    <s v="Becerro"/>
    <x v="0"/>
    <x v="61"/>
    <x v="0"/>
    <x v="2"/>
    <x v="0"/>
    <x v="0"/>
    <x v="1"/>
    <x v="33"/>
    <n v="0"/>
  </r>
  <r>
    <x v="4993"/>
    <x v="4981"/>
    <x v="4993"/>
    <x v="4993"/>
    <x v="4"/>
    <x v="11"/>
    <s v="K"/>
    <s v="Knotton"/>
    <x v="0"/>
    <x v="57"/>
    <x v="0"/>
    <x v="2"/>
    <x v="0"/>
    <x v="0"/>
    <x v="1"/>
    <x v="42"/>
    <n v="0"/>
  </r>
  <r>
    <x v="4994"/>
    <x v="4982"/>
    <x v="4994"/>
    <x v="4994"/>
    <x v="4"/>
    <x v="0"/>
    <s v="K"/>
    <s v="Peller"/>
    <x v="0"/>
    <x v="35"/>
    <x v="0"/>
    <x v="2"/>
    <x v="0"/>
    <x v="0"/>
    <x v="1"/>
    <x v="44"/>
    <n v="0"/>
  </r>
  <r>
    <x v="4995"/>
    <x v="4983"/>
    <x v="4995"/>
    <x v="4995"/>
    <x v="3"/>
    <x v="22"/>
    <s v="L"/>
    <s v="Yair"/>
    <x v="0"/>
    <x v="5"/>
    <x v="0"/>
    <x v="2"/>
    <x v="0"/>
    <x v="0"/>
    <x v="1"/>
    <x v="30"/>
    <n v="0"/>
  </r>
  <r>
    <x v="4996"/>
    <x v="4456"/>
    <x v="4996"/>
    <x v="4996"/>
    <x v="5"/>
    <x v="17"/>
    <s v="M"/>
    <s v="Grimmett"/>
    <x v="0"/>
    <x v="78"/>
    <x v="0"/>
    <x v="2"/>
    <x v="0"/>
    <x v="0"/>
    <x v="1"/>
    <x v="47"/>
    <n v="0"/>
  </r>
  <r>
    <x v="4997"/>
    <x v="4984"/>
    <x v="4997"/>
    <x v="4997"/>
    <x v="1"/>
    <x v="12"/>
    <s v="N"/>
    <s v="Mattheeuw"/>
    <x v="0"/>
    <x v="59"/>
    <x v="0"/>
    <x v="2"/>
    <x v="0"/>
    <x v="0"/>
    <x v="1"/>
    <x v="12"/>
    <n v="0"/>
  </r>
  <r>
    <x v="4998"/>
    <x v="4985"/>
    <x v="4998"/>
    <x v="4998"/>
    <x v="2"/>
    <x v="2"/>
    <s v="O"/>
    <s v="Stenson"/>
    <x v="0"/>
    <x v="20"/>
    <x v="0"/>
    <x v="2"/>
    <x v="0"/>
    <x v="0"/>
    <x v="1"/>
    <x v="38"/>
    <n v="0"/>
  </r>
  <r>
    <x v="4999"/>
    <x v="4986"/>
    <x v="4999"/>
    <x v="4999"/>
    <x v="2"/>
    <x v="22"/>
    <s v="O"/>
    <s v="Wrightem"/>
    <x v="0"/>
    <x v="32"/>
    <x v="0"/>
    <x v="2"/>
    <x v="0"/>
    <x v="0"/>
    <x v="1"/>
    <x v="19"/>
    <n v="0"/>
  </r>
  <r>
    <x v="5000"/>
    <x v="4987"/>
    <x v="5000"/>
    <x v="5000"/>
    <x v="3"/>
    <x v="9"/>
    <s v="O"/>
    <s v="Daber"/>
    <x v="0"/>
    <x v="26"/>
    <x v="0"/>
    <x v="2"/>
    <x v="0"/>
    <x v="0"/>
    <x v="1"/>
    <x v="11"/>
    <n v="0"/>
  </r>
  <r>
    <x v="5001"/>
    <x v="4988"/>
    <x v="5001"/>
    <x v="5001"/>
    <x v="3"/>
    <x v="18"/>
    <s v="P"/>
    <s v="McKeever"/>
    <x v="0"/>
    <x v="36"/>
    <x v="0"/>
    <x v="2"/>
    <x v="0"/>
    <x v="0"/>
    <x v="1"/>
    <x v="19"/>
    <n v="0"/>
  </r>
  <r>
    <x v="5002"/>
    <x v="4989"/>
    <x v="5002"/>
    <x v="5002"/>
    <x v="3"/>
    <x v="14"/>
    <s v="Q"/>
    <s v="Mulvany"/>
    <x v="0"/>
    <x v="9"/>
    <x v="0"/>
    <x v="2"/>
    <x v="0"/>
    <x v="0"/>
    <x v="1"/>
    <x v="20"/>
    <n v="0"/>
  </r>
  <r>
    <x v="5003"/>
    <x v="4990"/>
    <x v="5003"/>
    <x v="5003"/>
    <x v="5"/>
    <x v="23"/>
    <s v="Q"/>
    <s v="Lomasna"/>
    <x v="0"/>
    <x v="20"/>
    <x v="0"/>
    <x v="2"/>
    <x v="0"/>
    <x v="0"/>
    <x v="1"/>
    <x v="27"/>
    <n v="0"/>
  </r>
  <r>
    <x v="5004"/>
    <x v="4991"/>
    <x v="5004"/>
    <x v="5004"/>
    <x v="4"/>
    <x v="18"/>
    <s v="R"/>
    <s v="Silverthorne"/>
    <x v="0"/>
    <x v="68"/>
    <x v="0"/>
    <x v="2"/>
    <x v="0"/>
    <x v="0"/>
    <x v="1"/>
    <x v="39"/>
    <n v="0"/>
  </r>
  <r>
    <x v="5005"/>
    <x v="4992"/>
    <x v="5005"/>
    <x v="5005"/>
    <x v="3"/>
    <x v="6"/>
    <s v="R"/>
    <s v="Sidsaff"/>
    <x v="0"/>
    <x v="0"/>
    <x v="0"/>
    <x v="2"/>
    <x v="0"/>
    <x v="0"/>
    <x v="1"/>
    <x v="6"/>
    <n v="0"/>
  </r>
  <r>
    <x v="5006"/>
    <x v="4993"/>
    <x v="5006"/>
    <x v="5006"/>
    <x v="0"/>
    <x v="8"/>
    <s v="S"/>
    <s v="Douce"/>
    <x v="0"/>
    <x v="8"/>
    <x v="0"/>
    <x v="2"/>
    <x v="0"/>
    <x v="0"/>
    <x v="1"/>
    <x v="32"/>
    <n v="0"/>
  </r>
  <r>
    <x v="5007"/>
    <x v="4994"/>
    <x v="5007"/>
    <x v="5007"/>
    <x v="0"/>
    <x v="15"/>
    <s v="S"/>
    <s v="Sketch"/>
    <x v="0"/>
    <x v="55"/>
    <x v="0"/>
    <x v="2"/>
    <x v="0"/>
    <x v="0"/>
    <x v="1"/>
    <x v="2"/>
    <n v="1"/>
  </r>
  <r>
    <x v="5008"/>
    <x v="4995"/>
    <x v="5008"/>
    <x v="5008"/>
    <x v="4"/>
    <x v="12"/>
    <s v="T"/>
    <s v="Casarini"/>
    <x v="0"/>
    <x v="70"/>
    <x v="0"/>
    <x v="2"/>
    <x v="0"/>
    <x v="0"/>
    <x v="1"/>
    <x v="13"/>
    <n v="0"/>
  </r>
  <r>
    <x v="5009"/>
    <x v="4996"/>
    <x v="5009"/>
    <x v="5009"/>
    <x v="2"/>
    <x v="13"/>
    <s v="U"/>
    <s v="Panichelli"/>
    <x v="0"/>
    <x v="52"/>
    <x v="0"/>
    <x v="2"/>
    <x v="0"/>
    <x v="0"/>
    <x v="1"/>
    <x v="38"/>
    <n v="0"/>
  </r>
  <r>
    <x v="5010"/>
    <x v="4997"/>
    <x v="5010"/>
    <x v="5010"/>
    <x v="3"/>
    <x v="9"/>
    <s v="V"/>
    <s v="Kingzeth"/>
    <x v="0"/>
    <x v="57"/>
    <x v="0"/>
    <x v="2"/>
    <x v="0"/>
    <x v="0"/>
    <x v="1"/>
    <x v="30"/>
    <n v="0"/>
  </r>
  <r>
    <x v="5011"/>
    <x v="4998"/>
    <x v="5011"/>
    <x v="5011"/>
    <x v="4"/>
    <x v="21"/>
    <s v="V"/>
    <s v="Leyland"/>
    <x v="0"/>
    <x v="5"/>
    <x v="0"/>
    <x v="2"/>
    <x v="0"/>
    <x v="0"/>
    <x v="1"/>
    <x v="22"/>
    <n v="0"/>
  </r>
  <r>
    <x v="5012"/>
    <x v="4999"/>
    <x v="5012"/>
    <x v="5012"/>
    <x v="3"/>
    <x v="11"/>
    <s v="W"/>
    <s v="Pash"/>
    <x v="0"/>
    <x v="42"/>
    <x v="0"/>
    <x v="2"/>
    <x v="0"/>
    <x v="0"/>
    <x v="1"/>
    <x v="10"/>
    <n v="0"/>
  </r>
  <r>
    <x v="5013"/>
    <x v="5000"/>
    <x v="5013"/>
    <x v="5013"/>
    <x v="3"/>
    <x v="5"/>
    <s v="W"/>
    <s v="Quiddington"/>
    <x v="0"/>
    <x v="48"/>
    <x v="0"/>
    <x v="2"/>
    <x v="0"/>
    <x v="0"/>
    <x v="1"/>
    <x v="32"/>
    <n v="0"/>
  </r>
  <r>
    <x v="5014"/>
    <x v="5001"/>
    <x v="5014"/>
    <x v="5014"/>
    <x v="6"/>
    <x v="12"/>
    <s v="X"/>
    <s v="Probbing"/>
    <x v="0"/>
    <x v="51"/>
    <x v="0"/>
    <x v="2"/>
    <x v="0"/>
    <x v="0"/>
    <x v="1"/>
    <x v="38"/>
    <n v="0"/>
  </r>
  <r>
    <x v="5015"/>
    <x v="5002"/>
    <x v="5015"/>
    <x v="5015"/>
    <x v="0"/>
    <x v="3"/>
    <s v="X"/>
    <s v="Morgen"/>
    <x v="0"/>
    <x v="43"/>
    <x v="0"/>
    <x v="2"/>
    <x v="0"/>
    <x v="0"/>
    <x v="1"/>
    <x v="28"/>
    <n v="0"/>
  </r>
  <r>
    <x v="5016"/>
    <x v="5003"/>
    <x v="5016"/>
    <x v="5016"/>
    <x v="3"/>
    <x v="20"/>
    <s v="Y"/>
    <s v="Sakins"/>
    <x v="0"/>
    <x v="54"/>
    <x v="0"/>
    <x v="2"/>
    <x v="0"/>
    <x v="0"/>
    <x v="1"/>
    <x v="19"/>
    <n v="0"/>
  </r>
  <r>
    <x v="5017"/>
    <x v="5004"/>
    <x v="5017"/>
    <x v="5017"/>
    <x v="0"/>
    <x v="2"/>
    <s v="Y"/>
    <s v="Chilver"/>
    <x v="0"/>
    <x v="30"/>
    <x v="0"/>
    <x v="2"/>
    <x v="0"/>
    <x v="0"/>
    <x v="1"/>
    <x v="21"/>
    <n v="0"/>
  </r>
  <r>
    <x v="5018"/>
    <x v="5005"/>
    <x v="5018"/>
    <x v="5018"/>
    <x v="4"/>
    <x v="10"/>
    <s v="Z"/>
    <s v="Garwill"/>
    <x v="0"/>
    <x v="65"/>
    <x v="0"/>
    <x v="2"/>
    <x v="0"/>
    <x v="0"/>
    <x v="1"/>
    <x v="38"/>
    <n v="0"/>
  </r>
  <r>
    <x v="5019"/>
    <x v="5006"/>
    <x v="5019"/>
    <x v="5019"/>
    <x v="1"/>
    <x v="5"/>
    <s v="B"/>
    <s v="Jorat"/>
    <x v="0"/>
    <x v="52"/>
    <x v="0"/>
    <x v="2"/>
    <x v="0"/>
    <x v="0"/>
    <x v="7"/>
    <x v="11"/>
    <n v="0"/>
  </r>
  <r>
    <x v="5020"/>
    <x v="5007"/>
    <x v="5020"/>
    <x v="5020"/>
    <x v="3"/>
    <x v="14"/>
    <s v="C"/>
    <s v="Gutowska"/>
    <x v="0"/>
    <x v="25"/>
    <x v="0"/>
    <x v="2"/>
    <x v="0"/>
    <x v="0"/>
    <x v="7"/>
    <x v="50"/>
    <n v="0"/>
  </r>
  <r>
    <x v="5021"/>
    <x v="5008"/>
    <x v="5021"/>
    <x v="5021"/>
    <x v="4"/>
    <x v="7"/>
    <s v="H"/>
    <s v="Jacobssen"/>
    <x v="0"/>
    <x v="49"/>
    <x v="0"/>
    <x v="2"/>
    <x v="0"/>
    <x v="0"/>
    <x v="7"/>
    <x v="42"/>
    <n v="0"/>
  </r>
  <r>
    <x v="5022"/>
    <x v="5009"/>
    <x v="5022"/>
    <x v="5022"/>
    <x v="2"/>
    <x v="20"/>
    <s v="M"/>
    <s v="Eneas"/>
    <x v="0"/>
    <x v="18"/>
    <x v="0"/>
    <x v="2"/>
    <x v="0"/>
    <x v="0"/>
    <x v="7"/>
    <x v="41"/>
    <n v="0"/>
  </r>
  <r>
    <x v="5023"/>
    <x v="5010"/>
    <x v="5023"/>
    <x v="5023"/>
    <x v="5"/>
    <x v="6"/>
    <s v="M"/>
    <s v="MacFarland"/>
    <x v="0"/>
    <x v="56"/>
    <x v="0"/>
    <x v="2"/>
    <x v="0"/>
    <x v="0"/>
    <x v="7"/>
    <x v="22"/>
    <n v="0"/>
  </r>
  <r>
    <x v="5024"/>
    <x v="5011"/>
    <x v="5024"/>
    <x v="5024"/>
    <x v="5"/>
    <x v="17"/>
    <s v="Y"/>
    <s v="Utley"/>
    <x v="0"/>
    <x v="44"/>
    <x v="0"/>
    <x v="2"/>
    <x v="0"/>
    <x v="0"/>
    <x v="7"/>
    <x v="31"/>
    <n v="0"/>
  </r>
  <r>
    <x v="5025"/>
    <x v="5012"/>
    <x v="5025"/>
    <x v="5025"/>
    <x v="5"/>
    <x v="21"/>
    <s v="P"/>
    <s v="MacTrustrie"/>
    <x v="0"/>
    <x v="39"/>
    <x v="0"/>
    <x v="2"/>
    <x v="0"/>
    <x v="0"/>
    <x v="4"/>
    <x v="3"/>
    <n v="0"/>
  </r>
  <r>
    <x v="5026"/>
    <x v="5013"/>
    <x v="5026"/>
    <x v="5026"/>
    <x v="2"/>
    <x v="10"/>
    <s v="A"/>
    <s v="Levens"/>
    <x v="0"/>
    <x v="72"/>
    <x v="0"/>
    <x v="2"/>
    <x v="0"/>
    <x v="0"/>
    <x v="5"/>
    <x v="31"/>
    <n v="0"/>
  </r>
  <r>
    <x v="5027"/>
    <x v="5014"/>
    <x v="5027"/>
    <x v="5027"/>
    <x v="4"/>
    <x v="23"/>
    <s v="K"/>
    <s v="Osorio"/>
    <x v="0"/>
    <x v="8"/>
    <x v="0"/>
    <x v="2"/>
    <x v="0"/>
    <x v="0"/>
    <x v="5"/>
    <x v="28"/>
    <n v="0"/>
  </r>
  <r>
    <x v="5028"/>
    <x v="5015"/>
    <x v="5028"/>
    <x v="5028"/>
    <x v="3"/>
    <x v="2"/>
    <s v="W"/>
    <s v="Biggar"/>
    <x v="0"/>
    <x v="2"/>
    <x v="0"/>
    <x v="2"/>
    <x v="0"/>
    <x v="0"/>
    <x v="5"/>
    <x v="28"/>
    <n v="0"/>
  </r>
  <r>
    <x v="5029"/>
    <x v="5016"/>
    <x v="5029"/>
    <x v="5029"/>
    <x v="5"/>
    <x v="6"/>
    <s v="G"/>
    <s v="Fuzzard"/>
    <x v="0"/>
    <x v="25"/>
    <x v="0"/>
    <x v="2"/>
    <x v="0"/>
    <x v="0"/>
    <x v="9"/>
    <x v="45"/>
    <n v="0"/>
  </r>
  <r>
    <x v="5030"/>
    <x v="5017"/>
    <x v="5030"/>
    <x v="5030"/>
    <x v="5"/>
    <x v="9"/>
    <s v="M"/>
    <s v="Aubert"/>
    <x v="0"/>
    <x v="29"/>
    <x v="0"/>
    <x v="2"/>
    <x v="0"/>
    <x v="0"/>
    <x v="9"/>
    <x v="16"/>
    <n v="0"/>
  </r>
  <r>
    <x v="5031"/>
    <x v="5018"/>
    <x v="5031"/>
    <x v="5031"/>
    <x v="2"/>
    <x v="13"/>
    <s v="M"/>
    <s v="Iltchev"/>
    <x v="0"/>
    <x v="51"/>
    <x v="0"/>
    <x v="2"/>
    <x v="0"/>
    <x v="0"/>
    <x v="9"/>
    <x v="21"/>
    <n v="0"/>
  </r>
  <r>
    <x v="5032"/>
    <x v="5019"/>
    <x v="5032"/>
    <x v="5032"/>
    <x v="3"/>
    <x v="18"/>
    <s v="P"/>
    <s v="Giffon"/>
    <x v="0"/>
    <x v="63"/>
    <x v="0"/>
    <x v="2"/>
    <x v="0"/>
    <x v="0"/>
    <x v="9"/>
    <x v="0"/>
    <n v="0"/>
  </r>
  <r>
    <x v="5033"/>
    <x v="5020"/>
    <x v="5033"/>
    <x v="5033"/>
    <x v="1"/>
    <x v="2"/>
    <s v="H"/>
    <s v="Worham"/>
    <x v="0"/>
    <x v="55"/>
    <x v="0"/>
    <x v="2"/>
    <x v="0"/>
    <x v="0"/>
    <x v="6"/>
    <x v="9"/>
    <n v="0"/>
  </r>
  <r>
    <x v="5034"/>
    <x v="5021"/>
    <x v="5034"/>
    <x v="5034"/>
    <x v="2"/>
    <x v="4"/>
    <s v="A"/>
    <s v="Kildea"/>
    <x v="0"/>
    <x v="12"/>
    <x v="0"/>
    <x v="2"/>
    <x v="0"/>
    <x v="0"/>
    <x v="11"/>
    <x v="9"/>
    <n v="0"/>
  </r>
  <r>
    <x v="5035"/>
    <x v="5022"/>
    <x v="5035"/>
    <x v="5035"/>
    <x v="6"/>
    <x v="1"/>
    <s v="D"/>
    <s v="Matterface"/>
    <x v="0"/>
    <x v="75"/>
    <x v="0"/>
    <x v="2"/>
    <x v="0"/>
    <x v="0"/>
    <x v="11"/>
    <x v="11"/>
    <n v="0"/>
  </r>
  <r>
    <x v="5036"/>
    <x v="5023"/>
    <x v="5036"/>
    <x v="5036"/>
    <x v="6"/>
    <x v="9"/>
    <s v="G"/>
    <s v="Glidden"/>
    <x v="0"/>
    <x v="29"/>
    <x v="0"/>
    <x v="2"/>
    <x v="0"/>
    <x v="0"/>
    <x v="11"/>
    <x v="46"/>
    <n v="0"/>
  </r>
  <r>
    <x v="5037"/>
    <x v="5024"/>
    <x v="5037"/>
    <x v="5037"/>
    <x v="1"/>
    <x v="10"/>
    <s v="I"/>
    <s v="Plastow"/>
    <x v="0"/>
    <x v="64"/>
    <x v="0"/>
    <x v="2"/>
    <x v="0"/>
    <x v="0"/>
    <x v="11"/>
    <x v="49"/>
    <n v="0"/>
  </r>
  <r>
    <x v="5038"/>
    <x v="5025"/>
    <x v="5038"/>
    <x v="5038"/>
    <x v="1"/>
    <x v="7"/>
    <s v="R"/>
    <s v="Mann"/>
    <x v="0"/>
    <x v="12"/>
    <x v="0"/>
    <x v="2"/>
    <x v="0"/>
    <x v="0"/>
    <x v="11"/>
    <x v="37"/>
    <n v="0"/>
  </r>
  <r>
    <x v="5039"/>
    <x v="5026"/>
    <x v="5039"/>
    <x v="5039"/>
    <x v="5"/>
    <x v="11"/>
    <s v="A"/>
    <s v="Geillier"/>
    <x v="0"/>
    <x v="44"/>
    <x v="0"/>
    <x v="2"/>
    <x v="0"/>
    <x v="0"/>
    <x v="10"/>
    <x v="17"/>
    <n v="0"/>
  </r>
  <r>
    <x v="5040"/>
    <x v="5027"/>
    <x v="5040"/>
    <x v="5040"/>
    <x v="4"/>
    <x v="4"/>
    <s v="P"/>
    <s v="Llewellin"/>
    <x v="0"/>
    <x v="75"/>
    <x v="0"/>
    <x v="2"/>
    <x v="0"/>
    <x v="0"/>
    <x v="10"/>
    <x v="35"/>
    <n v="0"/>
  </r>
  <r>
    <x v="5041"/>
    <x v="5028"/>
    <x v="5041"/>
    <x v="5041"/>
    <x v="6"/>
    <x v="9"/>
    <s v="S"/>
    <s v="Roark"/>
    <x v="0"/>
    <x v="1"/>
    <x v="0"/>
    <x v="2"/>
    <x v="0"/>
    <x v="0"/>
    <x v="10"/>
    <x v="30"/>
    <n v="0"/>
  </r>
  <r>
    <x v="5042"/>
    <x v="5029"/>
    <x v="5042"/>
    <x v="5042"/>
    <x v="6"/>
    <x v="2"/>
    <s v="M"/>
    <s v="Hawtrey"/>
    <x v="0"/>
    <x v="17"/>
    <x v="0"/>
    <x v="2"/>
    <x v="0"/>
    <x v="0"/>
    <x v="8"/>
    <x v="22"/>
    <n v="0"/>
  </r>
  <r>
    <x v="5043"/>
    <x v="5030"/>
    <x v="5043"/>
    <x v="5043"/>
    <x v="5"/>
    <x v="12"/>
    <s v="A"/>
    <s v="Platts"/>
    <x v="0"/>
    <x v="21"/>
    <x v="0"/>
    <x v="2"/>
    <x v="0"/>
    <x v="0"/>
    <x v="3"/>
    <x v="46"/>
    <n v="0"/>
  </r>
  <r>
    <x v="5044"/>
    <x v="5031"/>
    <x v="5044"/>
    <x v="5044"/>
    <x v="3"/>
    <x v="15"/>
    <s v="S"/>
    <s v="Nyland"/>
    <x v="0"/>
    <x v="11"/>
    <x v="0"/>
    <x v="2"/>
    <x v="0"/>
    <x v="0"/>
    <x v="2"/>
    <x v="28"/>
    <n v="0"/>
  </r>
  <r>
    <x v="5045"/>
    <x v="5032"/>
    <x v="5045"/>
    <x v="5045"/>
    <x v="4"/>
    <x v="0"/>
    <s v="W"/>
    <s v="Parker"/>
    <x v="0"/>
    <x v="56"/>
    <x v="0"/>
    <x v="2"/>
    <x v="0"/>
    <x v="0"/>
    <x v="2"/>
    <x v="30"/>
    <n v="0"/>
  </r>
  <r>
    <x v="5046"/>
    <x v="5033"/>
    <x v="5046"/>
    <x v="5046"/>
    <x v="0"/>
    <x v="14"/>
    <s v="X"/>
    <s v="O'Fergus"/>
    <x v="0"/>
    <x v="13"/>
    <x v="0"/>
    <x v="2"/>
    <x v="0"/>
    <x v="0"/>
    <x v="2"/>
    <x v="1"/>
    <n v="0"/>
  </r>
  <r>
    <x v="5047"/>
    <x v="5034"/>
    <x v="5047"/>
    <x v="5047"/>
    <x v="2"/>
    <x v="23"/>
    <s v="X"/>
    <s v="McGarvey"/>
    <x v="0"/>
    <x v="11"/>
    <x v="0"/>
    <x v="2"/>
    <x v="0"/>
    <x v="0"/>
    <x v="2"/>
    <x v="49"/>
    <n v="0"/>
  </r>
  <r>
    <x v="5048"/>
    <x v="5035"/>
    <x v="5048"/>
    <x v="5048"/>
    <x v="5"/>
    <x v="0"/>
    <s v="K"/>
    <s v="Haile"/>
    <x v="0"/>
    <x v="54"/>
    <x v="0"/>
    <x v="2"/>
    <x v="0"/>
    <x v="0"/>
    <x v="0"/>
    <x v="38"/>
    <n v="0"/>
  </r>
  <r>
    <x v="5049"/>
    <x v="5036"/>
    <x v="5049"/>
    <x v="5049"/>
    <x v="5"/>
    <x v="12"/>
    <s v="W"/>
    <s v="Swatton"/>
    <x v="0"/>
    <x v="2"/>
    <x v="0"/>
    <x v="2"/>
    <x v="0"/>
    <x v="0"/>
    <x v="0"/>
    <x v="12"/>
    <n v="0"/>
  </r>
  <r>
    <x v="5050"/>
    <x v="5037"/>
    <x v="5050"/>
    <x v="5050"/>
    <x v="6"/>
    <x v="6"/>
    <s v="B"/>
    <s v="Flag"/>
    <x v="0"/>
    <x v="23"/>
    <x v="0"/>
    <x v="4"/>
    <x v="0"/>
    <x v="0"/>
    <x v="1"/>
    <x v="14"/>
    <n v="0"/>
  </r>
  <r>
    <x v="5051"/>
    <x v="5038"/>
    <x v="5051"/>
    <x v="5051"/>
    <x v="4"/>
    <x v="0"/>
    <s v="D"/>
    <s v="Philbrook"/>
    <x v="0"/>
    <x v="8"/>
    <x v="0"/>
    <x v="4"/>
    <x v="0"/>
    <x v="0"/>
    <x v="1"/>
    <x v="14"/>
    <n v="1"/>
  </r>
  <r>
    <x v="5052"/>
    <x v="5039"/>
    <x v="5052"/>
    <x v="5052"/>
    <x v="1"/>
    <x v="4"/>
    <s v="F"/>
    <s v="Dabbs"/>
    <x v="0"/>
    <x v="74"/>
    <x v="0"/>
    <x v="4"/>
    <x v="0"/>
    <x v="0"/>
    <x v="1"/>
    <x v="42"/>
    <n v="0"/>
  </r>
  <r>
    <x v="5053"/>
    <x v="5040"/>
    <x v="5053"/>
    <x v="5053"/>
    <x v="6"/>
    <x v="17"/>
    <s v="F"/>
    <s v="Fullylove"/>
    <x v="0"/>
    <x v="8"/>
    <x v="0"/>
    <x v="4"/>
    <x v="0"/>
    <x v="0"/>
    <x v="1"/>
    <x v="0"/>
    <n v="0"/>
  </r>
  <r>
    <x v="5054"/>
    <x v="5041"/>
    <x v="5054"/>
    <x v="5054"/>
    <x v="3"/>
    <x v="19"/>
    <s v="H"/>
    <s v="Leefe"/>
    <x v="0"/>
    <x v="57"/>
    <x v="0"/>
    <x v="4"/>
    <x v="0"/>
    <x v="0"/>
    <x v="1"/>
    <x v="6"/>
    <n v="0"/>
  </r>
  <r>
    <x v="5055"/>
    <x v="5042"/>
    <x v="5055"/>
    <x v="5055"/>
    <x v="3"/>
    <x v="5"/>
    <s v="N"/>
    <s v="Gregolotti"/>
    <x v="0"/>
    <x v="39"/>
    <x v="0"/>
    <x v="4"/>
    <x v="0"/>
    <x v="0"/>
    <x v="1"/>
    <x v="39"/>
    <n v="0"/>
  </r>
  <r>
    <x v="5056"/>
    <x v="5043"/>
    <x v="5056"/>
    <x v="5056"/>
    <x v="5"/>
    <x v="16"/>
    <s v="S"/>
    <s v="Binley"/>
    <x v="0"/>
    <x v="57"/>
    <x v="0"/>
    <x v="4"/>
    <x v="0"/>
    <x v="0"/>
    <x v="1"/>
    <x v="24"/>
    <n v="0"/>
  </r>
  <r>
    <x v="5057"/>
    <x v="5044"/>
    <x v="5057"/>
    <x v="5057"/>
    <x v="6"/>
    <x v="3"/>
    <s v="U"/>
    <s v="Ockendon"/>
    <x v="0"/>
    <x v="32"/>
    <x v="0"/>
    <x v="4"/>
    <x v="0"/>
    <x v="0"/>
    <x v="1"/>
    <x v="25"/>
    <n v="0"/>
  </r>
  <r>
    <x v="5058"/>
    <x v="5045"/>
    <x v="5058"/>
    <x v="5058"/>
    <x v="3"/>
    <x v="18"/>
    <s v="X"/>
    <s v="Semrad"/>
    <x v="0"/>
    <x v="69"/>
    <x v="0"/>
    <x v="4"/>
    <x v="0"/>
    <x v="0"/>
    <x v="1"/>
    <x v="1"/>
    <n v="0"/>
  </r>
  <r>
    <x v="5059"/>
    <x v="5046"/>
    <x v="5059"/>
    <x v="5059"/>
    <x v="0"/>
    <x v="22"/>
    <s v="K"/>
    <s v="Durrand"/>
    <x v="0"/>
    <x v="51"/>
    <x v="0"/>
    <x v="4"/>
    <x v="0"/>
    <x v="0"/>
    <x v="7"/>
    <x v="12"/>
    <n v="0"/>
  </r>
  <r>
    <x v="5060"/>
    <x v="5047"/>
    <x v="5060"/>
    <x v="5060"/>
    <x v="1"/>
    <x v="2"/>
    <s v="W"/>
    <s v="Baxill"/>
    <x v="0"/>
    <x v="73"/>
    <x v="0"/>
    <x v="4"/>
    <x v="0"/>
    <x v="0"/>
    <x v="5"/>
    <x v="43"/>
    <n v="0"/>
  </r>
  <r>
    <x v="5061"/>
    <x v="5048"/>
    <x v="5061"/>
    <x v="5061"/>
    <x v="3"/>
    <x v="9"/>
    <s v="D"/>
    <s v="Giron"/>
    <x v="0"/>
    <x v="10"/>
    <x v="0"/>
    <x v="4"/>
    <x v="0"/>
    <x v="0"/>
    <x v="9"/>
    <x v="10"/>
    <n v="0"/>
  </r>
  <r>
    <x v="5062"/>
    <x v="5049"/>
    <x v="5062"/>
    <x v="5062"/>
    <x v="3"/>
    <x v="13"/>
    <s v="S"/>
    <s v="Forseith"/>
    <x v="0"/>
    <x v="17"/>
    <x v="0"/>
    <x v="4"/>
    <x v="0"/>
    <x v="0"/>
    <x v="6"/>
    <x v="16"/>
    <n v="1"/>
  </r>
  <r>
    <x v="5063"/>
    <x v="5050"/>
    <x v="5063"/>
    <x v="5063"/>
    <x v="1"/>
    <x v="7"/>
    <s v="B"/>
    <s v="Fillimore"/>
    <x v="0"/>
    <x v="57"/>
    <x v="0"/>
    <x v="4"/>
    <x v="0"/>
    <x v="0"/>
    <x v="2"/>
    <x v="33"/>
    <n v="0"/>
  </r>
  <r>
    <x v="5064"/>
    <x v="5051"/>
    <x v="5064"/>
    <x v="5064"/>
    <x v="4"/>
    <x v="5"/>
    <s v="M"/>
    <s v="Regus"/>
    <x v="0"/>
    <x v="17"/>
    <x v="0"/>
    <x v="7"/>
    <x v="0"/>
    <x v="0"/>
    <x v="1"/>
    <x v="38"/>
    <n v="0"/>
  </r>
  <r>
    <x v="5065"/>
    <x v="5052"/>
    <x v="5065"/>
    <x v="5065"/>
    <x v="0"/>
    <x v="4"/>
    <s v="W"/>
    <s v="Anfossi"/>
    <x v="0"/>
    <x v="45"/>
    <x v="0"/>
    <x v="7"/>
    <x v="0"/>
    <x v="0"/>
    <x v="1"/>
    <x v="11"/>
    <n v="0"/>
  </r>
  <r>
    <x v="5066"/>
    <x v="5053"/>
    <x v="5066"/>
    <x v="5066"/>
    <x v="0"/>
    <x v="23"/>
    <s v="X"/>
    <s v="Battin"/>
    <x v="0"/>
    <x v="76"/>
    <x v="0"/>
    <x v="7"/>
    <x v="0"/>
    <x v="0"/>
    <x v="6"/>
    <x v="25"/>
    <n v="0"/>
  </r>
  <r>
    <x v="5067"/>
    <x v="5054"/>
    <x v="5067"/>
    <x v="5067"/>
    <x v="2"/>
    <x v="19"/>
    <s v="F"/>
    <s v="Deely"/>
    <x v="2"/>
    <x v="60"/>
    <x v="2"/>
    <x v="0"/>
    <x v="0"/>
    <x v="0"/>
    <x v="1"/>
    <x v="2"/>
    <n v="0"/>
  </r>
  <r>
    <x v="5068"/>
    <x v="5055"/>
    <x v="5068"/>
    <x v="5068"/>
    <x v="2"/>
    <x v="16"/>
    <s v="M"/>
    <s v="Byatt"/>
    <x v="2"/>
    <x v="16"/>
    <x v="2"/>
    <x v="0"/>
    <x v="0"/>
    <x v="0"/>
    <x v="1"/>
    <x v="2"/>
    <n v="0"/>
  </r>
  <r>
    <x v="5069"/>
    <x v="5056"/>
    <x v="5069"/>
    <x v="5069"/>
    <x v="6"/>
    <x v="20"/>
    <s v="O"/>
    <s v="Puddicombe"/>
    <x v="2"/>
    <x v="32"/>
    <x v="2"/>
    <x v="0"/>
    <x v="0"/>
    <x v="0"/>
    <x v="1"/>
    <x v="25"/>
    <n v="0"/>
  </r>
  <r>
    <x v="5070"/>
    <x v="5057"/>
    <x v="5070"/>
    <x v="5070"/>
    <x v="2"/>
    <x v="16"/>
    <s v="V"/>
    <s v="Butting"/>
    <x v="2"/>
    <x v="4"/>
    <x v="2"/>
    <x v="2"/>
    <x v="0"/>
    <x v="0"/>
    <x v="1"/>
    <x v="3"/>
    <n v="0"/>
  </r>
  <r>
    <x v="5071"/>
    <x v="5058"/>
    <x v="5071"/>
    <x v="5071"/>
    <x v="0"/>
    <x v="15"/>
    <s v="A"/>
    <s v="Paget"/>
    <x v="2"/>
    <x v="5"/>
    <x v="2"/>
    <x v="2"/>
    <x v="0"/>
    <x v="0"/>
    <x v="6"/>
    <x v="33"/>
    <n v="0"/>
  </r>
  <r>
    <x v="5072"/>
    <x v="5059"/>
    <x v="5072"/>
    <x v="5072"/>
    <x v="4"/>
    <x v="22"/>
    <s v="V"/>
    <s v="Hassett"/>
    <x v="2"/>
    <x v="34"/>
    <x v="6"/>
    <x v="1"/>
    <x v="0"/>
    <x v="0"/>
    <x v="1"/>
    <x v="0"/>
    <n v="1"/>
  </r>
  <r>
    <x v="5073"/>
    <x v="5060"/>
    <x v="5073"/>
    <x v="5073"/>
    <x v="2"/>
    <x v="11"/>
    <s v="F"/>
    <s v="Fowlston"/>
    <x v="2"/>
    <x v="70"/>
    <x v="6"/>
    <x v="0"/>
    <x v="0"/>
    <x v="0"/>
    <x v="1"/>
    <x v="3"/>
    <n v="0"/>
  </r>
  <r>
    <x v="5074"/>
    <x v="5061"/>
    <x v="5074"/>
    <x v="5074"/>
    <x v="0"/>
    <x v="12"/>
    <s v="F"/>
    <s v="Sculley"/>
    <x v="2"/>
    <x v="57"/>
    <x v="6"/>
    <x v="0"/>
    <x v="0"/>
    <x v="0"/>
    <x v="1"/>
    <x v="37"/>
    <n v="0"/>
  </r>
  <r>
    <x v="5075"/>
    <x v="5062"/>
    <x v="5075"/>
    <x v="5075"/>
    <x v="3"/>
    <x v="13"/>
    <s v="G"/>
    <s v="Linnett"/>
    <x v="2"/>
    <x v="50"/>
    <x v="6"/>
    <x v="0"/>
    <x v="0"/>
    <x v="0"/>
    <x v="1"/>
    <x v="37"/>
    <n v="0"/>
  </r>
  <r>
    <x v="5076"/>
    <x v="5063"/>
    <x v="5076"/>
    <x v="5076"/>
    <x v="5"/>
    <x v="23"/>
    <s v="L"/>
    <s v="Snasdell"/>
    <x v="2"/>
    <x v="57"/>
    <x v="5"/>
    <x v="0"/>
    <x v="0"/>
    <x v="0"/>
    <x v="1"/>
    <x v="22"/>
    <n v="0"/>
  </r>
  <r>
    <x v="5077"/>
    <x v="5064"/>
    <x v="5077"/>
    <x v="5077"/>
    <x v="0"/>
    <x v="12"/>
    <s v="C"/>
    <s v="Dempster"/>
    <x v="2"/>
    <x v="12"/>
    <x v="4"/>
    <x v="1"/>
    <x v="0"/>
    <x v="0"/>
    <x v="1"/>
    <x v="41"/>
    <n v="0"/>
  </r>
  <r>
    <x v="5078"/>
    <x v="5065"/>
    <x v="5078"/>
    <x v="5078"/>
    <x v="2"/>
    <x v="13"/>
    <s v="Y"/>
    <s v="Gerckens"/>
    <x v="2"/>
    <x v="68"/>
    <x v="0"/>
    <x v="3"/>
    <x v="0"/>
    <x v="0"/>
    <x v="1"/>
    <x v="4"/>
    <n v="0"/>
  </r>
  <r>
    <x v="5079"/>
    <x v="5066"/>
    <x v="5079"/>
    <x v="5079"/>
    <x v="5"/>
    <x v="1"/>
    <s v="J"/>
    <s v="Breslau"/>
    <x v="2"/>
    <x v="76"/>
    <x v="0"/>
    <x v="0"/>
    <x v="0"/>
    <x v="0"/>
    <x v="7"/>
    <x v="40"/>
    <n v="0"/>
  </r>
  <r>
    <x v="5080"/>
    <x v="5067"/>
    <x v="5080"/>
    <x v="5080"/>
    <x v="6"/>
    <x v="0"/>
    <s v="H"/>
    <s v="Figurski"/>
    <x v="2"/>
    <x v="19"/>
    <x v="0"/>
    <x v="0"/>
    <x v="0"/>
    <x v="0"/>
    <x v="8"/>
    <x v="10"/>
    <n v="0"/>
  </r>
  <r>
    <x v="5081"/>
    <x v="5068"/>
    <x v="5081"/>
    <x v="5081"/>
    <x v="1"/>
    <x v="13"/>
    <s v="N"/>
    <s v="Hatherley"/>
    <x v="2"/>
    <x v="73"/>
    <x v="0"/>
    <x v="2"/>
    <x v="0"/>
    <x v="0"/>
    <x v="1"/>
    <x v="35"/>
    <n v="0"/>
  </r>
  <r>
    <x v="5082"/>
    <x v="5069"/>
    <x v="5082"/>
    <x v="5082"/>
    <x v="1"/>
    <x v="15"/>
    <s v="A"/>
    <s v="Haine"/>
    <x v="1"/>
    <x v="25"/>
    <x v="2"/>
    <x v="6"/>
    <x v="1"/>
    <x v="1"/>
    <x v="1"/>
    <x v="2"/>
    <n v="0"/>
  </r>
  <r>
    <x v="5083"/>
    <x v="5070"/>
    <x v="5083"/>
    <x v="5083"/>
    <x v="5"/>
    <x v="21"/>
    <s v="C"/>
    <s v="Fabler"/>
    <x v="1"/>
    <x v="77"/>
    <x v="2"/>
    <x v="6"/>
    <x v="1"/>
    <x v="1"/>
    <x v="1"/>
    <x v="50"/>
    <n v="0"/>
  </r>
  <r>
    <x v="5084"/>
    <x v="5071"/>
    <x v="5084"/>
    <x v="5084"/>
    <x v="0"/>
    <x v="2"/>
    <s v="D"/>
    <s v="MacNeil"/>
    <x v="1"/>
    <x v="41"/>
    <x v="2"/>
    <x v="6"/>
    <x v="1"/>
    <x v="1"/>
    <x v="1"/>
    <x v="30"/>
    <n v="0"/>
  </r>
  <r>
    <x v="5085"/>
    <x v="5072"/>
    <x v="5085"/>
    <x v="5085"/>
    <x v="5"/>
    <x v="16"/>
    <s v="D"/>
    <s v="Filochov"/>
    <x v="1"/>
    <x v="42"/>
    <x v="2"/>
    <x v="6"/>
    <x v="1"/>
    <x v="1"/>
    <x v="1"/>
    <x v="22"/>
    <n v="0"/>
  </r>
  <r>
    <x v="5086"/>
    <x v="5073"/>
    <x v="5086"/>
    <x v="5086"/>
    <x v="5"/>
    <x v="11"/>
    <s v="E"/>
    <s v="Sarfass"/>
    <x v="1"/>
    <x v="34"/>
    <x v="2"/>
    <x v="6"/>
    <x v="1"/>
    <x v="1"/>
    <x v="1"/>
    <x v="50"/>
    <n v="0"/>
  </r>
  <r>
    <x v="5087"/>
    <x v="5074"/>
    <x v="5087"/>
    <x v="5087"/>
    <x v="1"/>
    <x v="19"/>
    <s v="G"/>
    <s v="O'Neill"/>
    <x v="1"/>
    <x v="50"/>
    <x v="2"/>
    <x v="6"/>
    <x v="1"/>
    <x v="1"/>
    <x v="1"/>
    <x v="26"/>
    <n v="0"/>
  </r>
  <r>
    <x v="5088"/>
    <x v="5075"/>
    <x v="5088"/>
    <x v="5088"/>
    <x v="2"/>
    <x v="4"/>
    <s v="O"/>
    <s v="Southwood"/>
    <x v="1"/>
    <x v="38"/>
    <x v="2"/>
    <x v="6"/>
    <x v="1"/>
    <x v="1"/>
    <x v="1"/>
    <x v="37"/>
    <n v="0"/>
  </r>
  <r>
    <x v="5089"/>
    <x v="5076"/>
    <x v="5089"/>
    <x v="5089"/>
    <x v="6"/>
    <x v="3"/>
    <s v="U"/>
    <s v="Clew"/>
    <x v="1"/>
    <x v="76"/>
    <x v="2"/>
    <x v="6"/>
    <x v="1"/>
    <x v="1"/>
    <x v="1"/>
    <x v="2"/>
    <n v="0"/>
  </r>
  <r>
    <x v="5090"/>
    <x v="5077"/>
    <x v="5090"/>
    <x v="5090"/>
    <x v="4"/>
    <x v="10"/>
    <s v="V"/>
    <s v="Prangle"/>
    <x v="1"/>
    <x v="67"/>
    <x v="2"/>
    <x v="6"/>
    <x v="1"/>
    <x v="1"/>
    <x v="1"/>
    <x v="50"/>
    <n v="0"/>
  </r>
  <r>
    <x v="5091"/>
    <x v="5078"/>
    <x v="5091"/>
    <x v="5091"/>
    <x v="6"/>
    <x v="21"/>
    <s v="X"/>
    <s v="Palfrey"/>
    <x v="1"/>
    <x v="58"/>
    <x v="2"/>
    <x v="6"/>
    <x v="1"/>
    <x v="1"/>
    <x v="1"/>
    <x v="4"/>
    <n v="1"/>
  </r>
  <r>
    <x v="5092"/>
    <x v="5079"/>
    <x v="5092"/>
    <x v="5092"/>
    <x v="5"/>
    <x v="12"/>
    <s v="M"/>
    <s v="Scambler"/>
    <x v="1"/>
    <x v="17"/>
    <x v="2"/>
    <x v="6"/>
    <x v="1"/>
    <x v="1"/>
    <x v="4"/>
    <x v="12"/>
    <n v="0"/>
  </r>
  <r>
    <x v="5093"/>
    <x v="5080"/>
    <x v="5093"/>
    <x v="5093"/>
    <x v="5"/>
    <x v="7"/>
    <s v="M"/>
    <s v="Ianittello"/>
    <x v="1"/>
    <x v="42"/>
    <x v="2"/>
    <x v="6"/>
    <x v="1"/>
    <x v="1"/>
    <x v="6"/>
    <x v="14"/>
    <n v="0"/>
  </r>
  <r>
    <x v="5094"/>
    <x v="5081"/>
    <x v="5094"/>
    <x v="5094"/>
    <x v="5"/>
    <x v="20"/>
    <s v="T"/>
    <s v="Merryfield"/>
    <x v="1"/>
    <x v="14"/>
    <x v="2"/>
    <x v="6"/>
    <x v="1"/>
    <x v="1"/>
    <x v="10"/>
    <x v="41"/>
    <n v="0"/>
  </r>
  <r>
    <x v="5095"/>
    <x v="5082"/>
    <x v="5095"/>
    <x v="5095"/>
    <x v="1"/>
    <x v="22"/>
    <s v="B"/>
    <s v="Gres"/>
    <x v="1"/>
    <x v="39"/>
    <x v="2"/>
    <x v="3"/>
    <x v="1"/>
    <x v="1"/>
    <x v="1"/>
    <x v="30"/>
    <n v="0"/>
  </r>
  <r>
    <x v="5096"/>
    <x v="5083"/>
    <x v="5096"/>
    <x v="5096"/>
    <x v="0"/>
    <x v="18"/>
    <s v="G"/>
    <s v="Hattersley"/>
    <x v="1"/>
    <x v="51"/>
    <x v="2"/>
    <x v="3"/>
    <x v="1"/>
    <x v="1"/>
    <x v="1"/>
    <x v="27"/>
    <n v="0"/>
  </r>
  <r>
    <x v="5097"/>
    <x v="5084"/>
    <x v="5097"/>
    <x v="5097"/>
    <x v="0"/>
    <x v="11"/>
    <s v="K"/>
    <s v="Heaps"/>
    <x v="1"/>
    <x v="28"/>
    <x v="2"/>
    <x v="3"/>
    <x v="1"/>
    <x v="1"/>
    <x v="1"/>
    <x v="32"/>
    <n v="0"/>
  </r>
  <r>
    <x v="5098"/>
    <x v="5085"/>
    <x v="5098"/>
    <x v="5098"/>
    <x v="5"/>
    <x v="2"/>
    <s v="N"/>
    <s v="Spino"/>
    <x v="1"/>
    <x v="66"/>
    <x v="2"/>
    <x v="3"/>
    <x v="1"/>
    <x v="1"/>
    <x v="1"/>
    <x v="6"/>
    <n v="1"/>
  </r>
  <r>
    <x v="5099"/>
    <x v="5086"/>
    <x v="5099"/>
    <x v="5099"/>
    <x v="4"/>
    <x v="6"/>
    <s v="R"/>
    <s v="Vossing"/>
    <x v="1"/>
    <x v="42"/>
    <x v="2"/>
    <x v="3"/>
    <x v="1"/>
    <x v="1"/>
    <x v="1"/>
    <x v="37"/>
    <n v="0"/>
  </r>
  <r>
    <x v="5100"/>
    <x v="5087"/>
    <x v="5100"/>
    <x v="5100"/>
    <x v="1"/>
    <x v="6"/>
    <s v="T"/>
    <s v="Champney"/>
    <x v="1"/>
    <x v="4"/>
    <x v="2"/>
    <x v="3"/>
    <x v="1"/>
    <x v="1"/>
    <x v="1"/>
    <x v="10"/>
    <n v="0"/>
  </r>
  <r>
    <x v="5101"/>
    <x v="5088"/>
    <x v="5101"/>
    <x v="5101"/>
    <x v="1"/>
    <x v="8"/>
    <s v="U"/>
    <s v="Margery"/>
    <x v="1"/>
    <x v="73"/>
    <x v="2"/>
    <x v="3"/>
    <x v="1"/>
    <x v="1"/>
    <x v="1"/>
    <x v="10"/>
    <n v="0"/>
  </r>
  <r>
    <x v="5102"/>
    <x v="5089"/>
    <x v="5102"/>
    <x v="5102"/>
    <x v="0"/>
    <x v="14"/>
    <s v="X"/>
    <s v="Mcsarry"/>
    <x v="1"/>
    <x v="58"/>
    <x v="2"/>
    <x v="3"/>
    <x v="1"/>
    <x v="1"/>
    <x v="1"/>
    <x v="12"/>
    <n v="1"/>
  </r>
  <r>
    <x v="5103"/>
    <x v="5090"/>
    <x v="5103"/>
    <x v="5103"/>
    <x v="3"/>
    <x v="17"/>
    <s v="Z"/>
    <s v="Cazalet"/>
    <x v="1"/>
    <x v="73"/>
    <x v="2"/>
    <x v="3"/>
    <x v="1"/>
    <x v="1"/>
    <x v="1"/>
    <x v="39"/>
    <n v="0"/>
  </r>
  <r>
    <x v="5104"/>
    <x v="5091"/>
    <x v="5104"/>
    <x v="5104"/>
    <x v="0"/>
    <x v="3"/>
    <s v="R"/>
    <s v="Thulborn"/>
    <x v="1"/>
    <x v="10"/>
    <x v="2"/>
    <x v="3"/>
    <x v="1"/>
    <x v="1"/>
    <x v="9"/>
    <x v="20"/>
    <n v="0"/>
  </r>
  <r>
    <x v="5105"/>
    <x v="5092"/>
    <x v="5105"/>
    <x v="5105"/>
    <x v="2"/>
    <x v="4"/>
    <s v="H"/>
    <s v="Pettiford"/>
    <x v="1"/>
    <x v="25"/>
    <x v="2"/>
    <x v="3"/>
    <x v="1"/>
    <x v="1"/>
    <x v="6"/>
    <x v="15"/>
    <n v="0"/>
  </r>
  <r>
    <x v="5106"/>
    <x v="5093"/>
    <x v="5106"/>
    <x v="5106"/>
    <x v="5"/>
    <x v="15"/>
    <s v="W"/>
    <s v="Morch"/>
    <x v="1"/>
    <x v="15"/>
    <x v="2"/>
    <x v="3"/>
    <x v="1"/>
    <x v="1"/>
    <x v="11"/>
    <x v="31"/>
    <n v="0"/>
  </r>
  <r>
    <x v="5107"/>
    <x v="5094"/>
    <x v="5107"/>
    <x v="5107"/>
    <x v="1"/>
    <x v="10"/>
    <s v="H"/>
    <s v="Miner"/>
    <x v="1"/>
    <x v="30"/>
    <x v="2"/>
    <x v="3"/>
    <x v="1"/>
    <x v="1"/>
    <x v="0"/>
    <x v="11"/>
    <n v="1"/>
  </r>
  <r>
    <x v="5108"/>
    <x v="5095"/>
    <x v="5108"/>
    <x v="5108"/>
    <x v="3"/>
    <x v="4"/>
    <s v="A"/>
    <s v="Douthwaite"/>
    <x v="1"/>
    <x v="20"/>
    <x v="2"/>
    <x v="1"/>
    <x v="1"/>
    <x v="1"/>
    <x v="1"/>
    <x v="42"/>
    <n v="0"/>
  </r>
  <r>
    <x v="5109"/>
    <x v="5096"/>
    <x v="5109"/>
    <x v="5109"/>
    <x v="4"/>
    <x v="4"/>
    <s v="A"/>
    <s v="Arden"/>
    <x v="1"/>
    <x v="10"/>
    <x v="2"/>
    <x v="1"/>
    <x v="1"/>
    <x v="1"/>
    <x v="1"/>
    <x v="31"/>
    <n v="0"/>
  </r>
  <r>
    <x v="5110"/>
    <x v="5097"/>
    <x v="5110"/>
    <x v="5110"/>
    <x v="5"/>
    <x v="17"/>
    <s v="A"/>
    <s v="Ornillos"/>
    <x v="1"/>
    <x v="29"/>
    <x v="2"/>
    <x v="1"/>
    <x v="1"/>
    <x v="1"/>
    <x v="1"/>
    <x v="22"/>
    <n v="0"/>
  </r>
  <r>
    <x v="5111"/>
    <x v="5098"/>
    <x v="5111"/>
    <x v="5111"/>
    <x v="0"/>
    <x v="8"/>
    <s v="A"/>
    <s v="Williment"/>
    <x v="1"/>
    <x v="56"/>
    <x v="2"/>
    <x v="1"/>
    <x v="1"/>
    <x v="1"/>
    <x v="1"/>
    <x v="43"/>
    <n v="0"/>
  </r>
  <r>
    <x v="5112"/>
    <x v="5099"/>
    <x v="5112"/>
    <x v="5112"/>
    <x v="4"/>
    <x v="4"/>
    <s v="B"/>
    <s v="Normansell"/>
    <x v="1"/>
    <x v="42"/>
    <x v="2"/>
    <x v="1"/>
    <x v="1"/>
    <x v="1"/>
    <x v="1"/>
    <x v="31"/>
    <n v="1"/>
  </r>
  <r>
    <x v="5113"/>
    <x v="5100"/>
    <x v="5113"/>
    <x v="5113"/>
    <x v="3"/>
    <x v="2"/>
    <s v="B"/>
    <s v="Atton"/>
    <x v="1"/>
    <x v="74"/>
    <x v="2"/>
    <x v="1"/>
    <x v="1"/>
    <x v="1"/>
    <x v="1"/>
    <x v="45"/>
    <n v="0"/>
  </r>
  <r>
    <x v="5114"/>
    <x v="5101"/>
    <x v="5114"/>
    <x v="5114"/>
    <x v="2"/>
    <x v="13"/>
    <s v="C"/>
    <s v="McGarahan"/>
    <x v="1"/>
    <x v="66"/>
    <x v="2"/>
    <x v="1"/>
    <x v="1"/>
    <x v="1"/>
    <x v="1"/>
    <x v="10"/>
    <n v="0"/>
  </r>
  <r>
    <x v="5115"/>
    <x v="5102"/>
    <x v="5115"/>
    <x v="5115"/>
    <x v="4"/>
    <x v="8"/>
    <s v="D"/>
    <s v="Eastmead"/>
    <x v="1"/>
    <x v="3"/>
    <x v="2"/>
    <x v="1"/>
    <x v="1"/>
    <x v="1"/>
    <x v="1"/>
    <x v="48"/>
    <n v="0"/>
  </r>
  <r>
    <x v="5116"/>
    <x v="5103"/>
    <x v="5116"/>
    <x v="5116"/>
    <x v="4"/>
    <x v="22"/>
    <s v="D"/>
    <s v="Benjamin"/>
    <x v="1"/>
    <x v="10"/>
    <x v="2"/>
    <x v="1"/>
    <x v="1"/>
    <x v="1"/>
    <x v="1"/>
    <x v="44"/>
    <n v="0"/>
  </r>
  <r>
    <x v="5117"/>
    <x v="5104"/>
    <x v="5117"/>
    <x v="5117"/>
    <x v="3"/>
    <x v="17"/>
    <s v="F"/>
    <s v="Steinson"/>
    <x v="1"/>
    <x v="31"/>
    <x v="2"/>
    <x v="1"/>
    <x v="1"/>
    <x v="1"/>
    <x v="1"/>
    <x v="17"/>
    <n v="0"/>
  </r>
  <r>
    <x v="5118"/>
    <x v="5105"/>
    <x v="5118"/>
    <x v="5118"/>
    <x v="5"/>
    <x v="18"/>
    <s v="G"/>
    <s v="Cyples"/>
    <x v="1"/>
    <x v="28"/>
    <x v="2"/>
    <x v="1"/>
    <x v="1"/>
    <x v="1"/>
    <x v="1"/>
    <x v="42"/>
    <n v="0"/>
  </r>
  <r>
    <x v="5119"/>
    <x v="5106"/>
    <x v="5119"/>
    <x v="5119"/>
    <x v="4"/>
    <x v="3"/>
    <s v="G"/>
    <s v="Geraldez"/>
    <x v="1"/>
    <x v="1"/>
    <x v="2"/>
    <x v="1"/>
    <x v="1"/>
    <x v="1"/>
    <x v="1"/>
    <x v="15"/>
    <n v="0"/>
  </r>
  <r>
    <x v="5120"/>
    <x v="5107"/>
    <x v="5120"/>
    <x v="5120"/>
    <x v="2"/>
    <x v="22"/>
    <s v="G"/>
    <s v="Ragate"/>
    <x v="1"/>
    <x v="20"/>
    <x v="2"/>
    <x v="1"/>
    <x v="1"/>
    <x v="1"/>
    <x v="1"/>
    <x v="15"/>
    <n v="1"/>
  </r>
  <r>
    <x v="5121"/>
    <x v="5108"/>
    <x v="5121"/>
    <x v="5121"/>
    <x v="3"/>
    <x v="23"/>
    <s v="G"/>
    <s v="Lope"/>
    <x v="1"/>
    <x v="42"/>
    <x v="2"/>
    <x v="1"/>
    <x v="1"/>
    <x v="1"/>
    <x v="1"/>
    <x v="6"/>
    <n v="0"/>
  </r>
  <r>
    <x v="5122"/>
    <x v="5109"/>
    <x v="5122"/>
    <x v="5122"/>
    <x v="4"/>
    <x v="5"/>
    <s v="H"/>
    <s v="Bullier"/>
    <x v="1"/>
    <x v="43"/>
    <x v="2"/>
    <x v="1"/>
    <x v="1"/>
    <x v="1"/>
    <x v="1"/>
    <x v="28"/>
    <n v="0"/>
  </r>
  <r>
    <x v="5123"/>
    <x v="5110"/>
    <x v="5123"/>
    <x v="5123"/>
    <x v="2"/>
    <x v="22"/>
    <s v="H"/>
    <s v="Starcks"/>
    <x v="1"/>
    <x v="32"/>
    <x v="2"/>
    <x v="1"/>
    <x v="1"/>
    <x v="1"/>
    <x v="1"/>
    <x v="12"/>
    <n v="0"/>
  </r>
  <r>
    <x v="5124"/>
    <x v="5111"/>
    <x v="5124"/>
    <x v="5124"/>
    <x v="6"/>
    <x v="4"/>
    <s v="I"/>
    <s v="Basili"/>
    <x v="1"/>
    <x v="40"/>
    <x v="2"/>
    <x v="1"/>
    <x v="1"/>
    <x v="1"/>
    <x v="1"/>
    <x v="17"/>
    <n v="0"/>
  </r>
  <r>
    <x v="5125"/>
    <x v="5112"/>
    <x v="5125"/>
    <x v="5125"/>
    <x v="6"/>
    <x v="21"/>
    <s v="J"/>
    <s v="Paddington"/>
    <x v="1"/>
    <x v="76"/>
    <x v="2"/>
    <x v="1"/>
    <x v="1"/>
    <x v="1"/>
    <x v="1"/>
    <x v="27"/>
    <n v="0"/>
  </r>
  <r>
    <x v="5126"/>
    <x v="5113"/>
    <x v="5126"/>
    <x v="5126"/>
    <x v="5"/>
    <x v="22"/>
    <s v="K"/>
    <s v="Scini"/>
    <x v="1"/>
    <x v="15"/>
    <x v="2"/>
    <x v="1"/>
    <x v="1"/>
    <x v="1"/>
    <x v="1"/>
    <x v="35"/>
    <n v="0"/>
  </r>
  <r>
    <x v="5127"/>
    <x v="5114"/>
    <x v="5127"/>
    <x v="5127"/>
    <x v="5"/>
    <x v="20"/>
    <s v="K"/>
    <s v="Kiefer"/>
    <x v="1"/>
    <x v="63"/>
    <x v="2"/>
    <x v="1"/>
    <x v="1"/>
    <x v="1"/>
    <x v="1"/>
    <x v="40"/>
    <n v="0"/>
  </r>
  <r>
    <x v="5128"/>
    <x v="5115"/>
    <x v="5128"/>
    <x v="5128"/>
    <x v="1"/>
    <x v="20"/>
    <s v="K"/>
    <s v="Franzman"/>
    <x v="1"/>
    <x v="64"/>
    <x v="2"/>
    <x v="1"/>
    <x v="1"/>
    <x v="1"/>
    <x v="1"/>
    <x v="16"/>
    <n v="0"/>
  </r>
  <r>
    <x v="5129"/>
    <x v="5116"/>
    <x v="5129"/>
    <x v="5129"/>
    <x v="2"/>
    <x v="11"/>
    <s v="L"/>
    <s v="Stonbridge"/>
    <x v="1"/>
    <x v="44"/>
    <x v="2"/>
    <x v="1"/>
    <x v="1"/>
    <x v="1"/>
    <x v="1"/>
    <x v="2"/>
    <n v="0"/>
  </r>
  <r>
    <x v="5130"/>
    <x v="5117"/>
    <x v="5130"/>
    <x v="5130"/>
    <x v="2"/>
    <x v="0"/>
    <s v="M"/>
    <s v="Abriani"/>
    <x v="1"/>
    <x v="4"/>
    <x v="2"/>
    <x v="1"/>
    <x v="1"/>
    <x v="1"/>
    <x v="1"/>
    <x v="28"/>
    <n v="0"/>
  </r>
  <r>
    <x v="5131"/>
    <x v="5118"/>
    <x v="5131"/>
    <x v="5131"/>
    <x v="0"/>
    <x v="8"/>
    <s v="M"/>
    <s v="Spiring"/>
    <x v="1"/>
    <x v="63"/>
    <x v="2"/>
    <x v="1"/>
    <x v="1"/>
    <x v="1"/>
    <x v="1"/>
    <x v="41"/>
    <n v="0"/>
  </r>
  <r>
    <x v="5132"/>
    <x v="5119"/>
    <x v="5132"/>
    <x v="5132"/>
    <x v="5"/>
    <x v="5"/>
    <s v="M"/>
    <s v="Abele"/>
    <x v="1"/>
    <x v="59"/>
    <x v="2"/>
    <x v="1"/>
    <x v="1"/>
    <x v="1"/>
    <x v="1"/>
    <x v="49"/>
    <n v="0"/>
  </r>
  <r>
    <x v="5133"/>
    <x v="5120"/>
    <x v="5133"/>
    <x v="5133"/>
    <x v="2"/>
    <x v="17"/>
    <s v="O"/>
    <s v="Gallafant"/>
    <x v="1"/>
    <x v="63"/>
    <x v="2"/>
    <x v="1"/>
    <x v="1"/>
    <x v="1"/>
    <x v="1"/>
    <x v="11"/>
    <n v="0"/>
  </r>
  <r>
    <x v="5134"/>
    <x v="5121"/>
    <x v="5134"/>
    <x v="5134"/>
    <x v="0"/>
    <x v="7"/>
    <s v="O"/>
    <s v="Mettrick"/>
    <x v="1"/>
    <x v="63"/>
    <x v="2"/>
    <x v="1"/>
    <x v="1"/>
    <x v="1"/>
    <x v="1"/>
    <x v="27"/>
    <n v="0"/>
  </r>
  <r>
    <x v="5135"/>
    <x v="5122"/>
    <x v="5135"/>
    <x v="5135"/>
    <x v="4"/>
    <x v="11"/>
    <s v="P"/>
    <s v="Quickfall"/>
    <x v="1"/>
    <x v="13"/>
    <x v="2"/>
    <x v="1"/>
    <x v="1"/>
    <x v="1"/>
    <x v="1"/>
    <x v="38"/>
    <n v="0"/>
  </r>
  <r>
    <x v="5136"/>
    <x v="5123"/>
    <x v="5136"/>
    <x v="5136"/>
    <x v="4"/>
    <x v="11"/>
    <s v="P"/>
    <s v="Yegorkin"/>
    <x v="1"/>
    <x v="5"/>
    <x v="2"/>
    <x v="1"/>
    <x v="1"/>
    <x v="1"/>
    <x v="1"/>
    <x v="41"/>
    <n v="0"/>
  </r>
  <r>
    <x v="5137"/>
    <x v="5124"/>
    <x v="5137"/>
    <x v="5137"/>
    <x v="5"/>
    <x v="4"/>
    <s v="P"/>
    <s v="Mattiazzo"/>
    <x v="1"/>
    <x v="43"/>
    <x v="2"/>
    <x v="1"/>
    <x v="1"/>
    <x v="1"/>
    <x v="1"/>
    <x v="1"/>
    <n v="0"/>
  </r>
  <r>
    <x v="5138"/>
    <x v="5125"/>
    <x v="5138"/>
    <x v="5138"/>
    <x v="6"/>
    <x v="15"/>
    <s v="P"/>
    <s v="Vardie"/>
    <x v="1"/>
    <x v="30"/>
    <x v="2"/>
    <x v="1"/>
    <x v="1"/>
    <x v="1"/>
    <x v="1"/>
    <x v="9"/>
    <n v="0"/>
  </r>
  <r>
    <x v="5139"/>
    <x v="5126"/>
    <x v="5139"/>
    <x v="5139"/>
    <x v="1"/>
    <x v="21"/>
    <s v="Q"/>
    <s v="Jubert"/>
    <x v="1"/>
    <x v="67"/>
    <x v="2"/>
    <x v="1"/>
    <x v="1"/>
    <x v="1"/>
    <x v="1"/>
    <x v="34"/>
    <n v="1"/>
  </r>
  <r>
    <x v="5140"/>
    <x v="5127"/>
    <x v="5140"/>
    <x v="5140"/>
    <x v="5"/>
    <x v="11"/>
    <s v="Q"/>
    <s v="Shark"/>
    <x v="1"/>
    <x v="1"/>
    <x v="2"/>
    <x v="1"/>
    <x v="1"/>
    <x v="1"/>
    <x v="1"/>
    <x v="39"/>
    <n v="0"/>
  </r>
  <r>
    <x v="5141"/>
    <x v="5128"/>
    <x v="5141"/>
    <x v="5141"/>
    <x v="0"/>
    <x v="23"/>
    <s v="S"/>
    <s v="Lebel"/>
    <x v="1"/>
    <x v="32"/>
    <x v="2"/>
    <x v="1"/>
    <x v="1"/>
    <x v="1"/>
    <x v="1"/>
    <x v="32"/>
    <n v="0"/>
  </r>
  <r>
    <x v="5142"/>
    <x v="5129"/>
    <x v="5142"/>
    <x v="5142"/>
    <x v="6"/>
    <x v="3"/>
    <s v="S"/>
    <s v="Prazer"/>
    <x v="1"/>
    <x v="17"/>
    <x v="2"/>
    <x v="1"/>
    <x v="1"/>
    <x v="1"/>
    <x v="1"/>
    <x v="9"/>
    <n v="0"/>
  </r>
  <r>
    <x v="5143"/>
    <x v="5130"/>
    <x v="5143"/>
    <x v="5143"/>
    <x v="6"/>
    <x v="9"/>
    <s v="T"/>
    <s v="Gueinn"/>
    <x v="1"/>
    <x v="2"/>
    <x v="2"/>
    <x v="1"/>
    <x v="1"/>
    <x v="1"/>
    <x v="1"/>
    <x v="46"/>
    <n v="0"/>
  </r>
  <r>
    <x v="5144"/>
    <x v="5131"/>
    <x v="5144"/>
    <x v="5144"/>
    <x v="4"/>
    <x v="20"/>
    <s v="U"/>
    <s v="Doulton"/>
    <x v="1"/>
    <x v="15"/>
    <x v="2"/>
    <x v="1"/>
    <x v="1"/>
    <x v="1"/>
    <x v="1"/>
    <x v="30"/>
    <n v="0"/>
  </r>
  <r>
    <x v="5145"/>
    <x v="5132"/>
    <x v="5145"/>
    <x v="5145"/>
    <x v="5"/>
    <x v="16"/>
    <s v="U"/>
    <s v="Radnage"/>
    <x v="1"/>
    <x v="9"/>
    <x v="2"/>
    <x v="1"/>
    <x v="1"/>
    <x v="1"/>
    <x v="1"/>
    <x v="3"/>
    <n v="0"/>
  </r>
  <r>
    <x v="5146"/>
    <x v="5133"/>
    <x v="5146"/>
    <x v="5146"/>
    <x v="2"/>
    <x v="16"/>
    <s v="U"/>
    <s v="Walsh"/>
    <x v="1"/>
    <x v="57"/>
    <x v="2"/>
    <x v="1"/>
    <x v="1"/>
    <x v="1"/>
    <x v="1"/>
    <x v="25"/>
    <n v="0"/>
  </r>
  <r>
    <x v="5147"/>
    <x v="5134"/>
    <x v="5147"/>
    <x v="5147"/>
    <x v="5"/>
    <x v="8"/>
    <s v="V"/>
    <s v="Southall"/>
    <x v="1"/>
    <x v="74"/>
    <x v="2"/>
    <x v="1"/>
    <x v="1"/>
    <x v="1"/>
    <x v="1"/>
    <x v="5"/>
    <n v="0"/>
  </r>
  <r>
    <x v="5148"/>
    <x v="5135"/>
    <x v="5148"/>
    <x v="5148"/>
    <x v="4"/>
    <x v="6"/>
    <s v="W"/>
    <s v="Fewless"/>
    <x v="1"/>
    <x v="32"/>
    <x v="2"/>
    <x v="1"/>
    <x v="1"/>
    <x v="1"/>
    <x v="1"/>
    <x v="6"/>
    <n v="0"/>
  </r>
  <r>
    <x v="5149"/>
    <x v="5136"/>
    <x v="5149"/>
    <x v="5149"/>
    <x v="3"/>
    <x v="14"/>
    <s v="X"/>
    <s v="Rankin"/>
    <x v="1"/>
    <x v="20"/>
    <x v="2"/>
    <x v="1"/>
    <x v="1"/>
    <x v="1"/>
    <x v="1"/>
    <x v="45"/>
    <n v="0"/>
  </r>
  <r>
    <x v="5150"/>
    <x v="5137"/>
    <x v="5150"/>
    <x v="5150"/>
    <x v="3"/>
    <x v="7"/>
    <s v="X"/>
    <s v="Crofts"/>
    <x v="1"/>
    <x v="7"/>
    <x v="2"/>
    <x v="1"/>
    <x v="1"/>
    <x v="1"/>
    <x v="1"/>
    <x v="16"/>
    <n v="0"/>
  </r>
  <r>
    <x v="5151"/>
    <x v="5138"/>
    <x v="5151"/>
    <x v="5151"/>
    <x v="3"/>
    <x v="18"/>
    <s v="Y"/>
    <s v="Ticic"/>
    <x v="1"/>
    <x v="35"/>
    <x v="2"/>
    <x v="1"/>
    <x v="1"/>
    <x v="1"/>
    <x v="1"/>
    <x v="3"/>
    <n v="0"/>
  </r>
  <r>
    <x v="5152"/>
    <x v="5139"/>
    <x v="5152"/>
    <x v="5152"/>
    <x v="6"/>
    <x v="11"/>
    <s v="Y"/>
    <s v="Klemt"/>
    <x v="1"/>
    <x v="61"/>
    <x v="2"/>
    <x v="1"/>
    <x v="1"/>
    <x v="1"/>
    <x v="1"/>
    <x v="3"/>
    <n v="1"/>
  </r>
  <r>
    <x v="5153"/>
    <x v="5140"/>
    <x v="5153"/>
    <x v="5153"/>
    <x v="5"/>
    <x v="23"/>
    <s v="Y"/>
    <s v="Stobbie"/>
    <x v="1"/>
    <x v="59"/>
    <x v="2"/>
    <x v="1"/>
    <x v="1"/>
    <x v="1"/>
    <x v="1"/>
    <x v="33"/>
    <n v="0"/>
  </r>
  <r>
    <x v="5154"/>
    <x v="5141"/>
    <x v="5154"/>
    <x v="5154"/>
    <x v="5"/>
    <x v="13"/>
    <s v="Y"/>
    <s v="Marklew"/>
    <x v="1"/>
    <x v="78"/>
    <x v="2"/>
    <x v="1"/>
    <x v="1"/>
    <x v="1"/>
    <x v="1"/>
    <x v="50"/>
    <n v="0"/>
  </r>
  <r>
    <x v="5155"/>
    <x v="5142"/>
    <x v="5155"/>
    <x v="5155"/>
    <x v="0"/>
    <x v="2"/>
    <s v="Z"/>
    <s v="McDuffie"/>
    <x v="1"/>
    <x v="69"/>
    <x v="2"/>
    <x v="1"/>
    <x v="1"/>
    <x v="1"/>
    <x v="1"/>
    <x v="33"/>
    <n v="0"/>
  </r>
  <r>
    <x v="5156"/>
    <x v="5143"/>
    <x v="5156"/>
    <x v="5156"/>
    <x v="1"/>
    <x v="9"/>
    <s v="C"/>
    <s v="Balma"/>
    <x v="1"/>
    <x v="13"/>
    <x v="2"/>
    <x v="1"/>
    <x v="1"/>
    <x v="1"/>
    <x v="4"/>
    <x v="21"/>
    <n v="0"/>
  </r>
  <r>
    <x v="5157"/>
    <x v="5144"/>
    <x v="5157"/>
    <x v="5157"/>
    <x v="5"/>
    <x v="13"/>
    <s v="N"/>
    <s v="Henrionot"/>
    <x v="1"/>
    <x v="14"/>
    <x v="2"/>
    <x v="1"/>
    <x v="1"/>
    <x v="1"/>
    <x v="9"/>
    <x v="30"/>
    <n v="0"/>
  </r>
  <r>
    <x v="5158"/>
    <x v="5145"/>
    <x v="5158"/>
    <x v="5158"/>
    <x v="4"/>
    <x v="22"/>
    <s v="T"/>
    <s v="Ingreda"/>
    <x v="1"/>
    <x v="73"/>
    <x v="2"/>
    <x v="1"/>
    <x v="1"/>
    <x v="1"/>
    <x v="6"/>
    <x v="36"/>
    <n v="0"/>
  </r>
  <r>
    <x v="5159"/>
    <x v="5146"/>
    <x v="5159"/>
    <x v="5159"/>
    <x v="4"/>
    <x v="20"/>
    <s v="W"/>
    <s v="Fee"/>
    <x v="1"/>
    <x v="47"/>
    <x v="2"/>
    <x v="1"/>
    <x v="1"/>
    <x v="1"/>
    <x v="6"/>
    <x v="46"/>
    <n v="0"/>
  </r>
  <r>
    <x v="5160"/>
    <x v="5147"/>
    <x v="5160"/>
    <x v="5160"/>
    <x v="3"/>
    <x v="4"/>
    <s v="L"/>
    <s v="Treffry"/>
    <x v="1"/>
    <x v="52"/>
    <x v="2"/>
    <x v="1"/>
    <x v="1"/>
    <x v="1"/>
    <x v="11"/>
    <x v="47"/>
    <n v="0"/>
  </r>
  <r>
    <x v="5161"/>
    <x v="5148"/>
    <x v="5161"/>
    <x v="5161"/>
    <x v="0"/>
    <x v="17"/>
    <s v="O"/>
    <s v="Winny"/>
    <x v="1"/>
    <x v="6"/>
    <x v="2"/>
    <x v="1"/>
    <x v="1"/>
    <x v="1"/>
    <x v="11"/>
    <x v="31"/>
    <n v="0"/>
  </r>
  <r>
    <x v="5162"/>
    <x v="5149"/>
    <x v="5162"/>
    <x v="5162"/>
    <x v="2"/>
    <x v="11"/>
    <s v="O"/>
    <s v="Stanyon"/>
    <x v="1"/>
    <x v="57"/>
    <x v="2"/>
    <x v="1"/>
    <x v="1"/>
    <x v="1"/>
    <x v="11"/>
    <x v="23"/>
    <n v="0"/>
  </r>
  <r>
    <x v="5163"/>
    <x v="5150"/>
    <x v="5163"/>
    <x v="5163"/>
    <x v="6"/>
    <x v="6"/>
    <s v="O"/>
    <s v="Knocker"/>
    <x v="1"/>
    <x v="19"/>
    <x v="2"/>
    <x v="1"/>
    <x v="1"/>
    <x v="1"/>
    <x v="11"/>
    <x v="47"/>
    <n v="0"/>
  </r>
  <r>
    <x v="5164"/>
    <x v="5151"/>
    <x v="5164"/>
    <x v="5164"/>
    <x v="5"/>
    <x v="20"/>
    <s v="M"/>
    <s v="Bennedsen"/>
    <x v="1"/>
    <x v="62"/>
    <x v="2"/>
    <x v="1"/>
    <x v="1"/>
    <x v="1"/>
    <x v="10"/>
    <x v="36"/>
    <n v="0"/>
  </r>
  <r>
    <x v="5165"/>
    <x v="5152"/>
    <x v="5165"/>
    <x v="5165"/>
    <x v="4"/>
    <x v="10"/>
    <s v="T"/>
    <s v="Shillaker"/>
    <x v="1"/>
    <x v="28"/>
    <x v="2"/>
    <x v="1"/>
    <x v="1"/>
    <x v="1"/>
    <x v="10"/>
    <x v="39"/>
    <n v="0"/>
  </r>
  <r>
    <x v="5166"/>
    <x v="5153"/>
    <x v="5166"/>
    <x v="5166"/>
    <x v="6"/>
    <x v="19"/>
    <s v="G"/>
    <s v="Faucett"/>
    <x v="1"/>
    <x v="44"/>
    <x v="2"/>
    <x v="1"/>
    <x v="1"/>
    <x v="1"/>
    <x v="8"/>
    <x v="33"/>
    <n v="0"/>
  </r>
  <r>
    <x v="5167"/>
    <x v="5154"/>
    <x v="5167"/>
    <x v="5167"/>
    <x v="4"/>
    <x v="16"/>
    <s v="M"/>
    <s v="Schaffel"/>
    <x v="1"/>
    <x v="7"/>
    <x v="2"/>
    <x v="1"/>
    <x v="1"/>
    <x v="1"/>
    <x v="3"/>
    <x v="19"/>
    <n v="0"/>
  </r>
  <r>
    <x v="5168"/>
    <x v="5155"/>
    <x v="5168"/>
    <x v="5168"/>
    <x v="1"/>
    <x v="11"/>
    <s v="N"/>
    <s v="Stansby"/>
    <x v="1"/>
    <x v="77"/>
    <x v="2"/>
    <x v="1"/>
    <x v="1"/>
    <x v="1"/>
    <x v="3"/>
    <x v="21"/>
    <n v="0"/>
  </r>
  <r>
    <x v="5169"/>
    <x v="5156"/>
    <x v="5169"/>
    <x v="5169"/>
    <x v="5"/>
    <x v="21"/>
    <s v="F"/>
    <s v="Divell"/>
    <x v="1"/>
    <x v="7"/>
    <x v="2"/>
    <x v="1"/>
    <x v="1"/>
    <x v="1"/>
    <x v="2"/>
    <x v="16"/>
    <n v="0"/>
  </r>
  <r>
    <x v="5170"/>
    <x v="5157"/>
    <x v="5170"/>
    <x v="5170"/>
    <x v="3"/>
    <x v="15"/>
    <s v="K"/>
    <s v="Edlin"/>
    <x v="1"/>
    <x v="58"/>
    <x v="2"/>
    <x v="1"/>
    <x v="1"/>
    <x v="1"/>
    <x v="2"/>
    <x v="33"/>
    <n v="0"/>
  </r>
  <r>
    <x v="5171"/>
    <x v="5158"/>
    <x v="5171"/>
    <x v="5171"/>
    <x v="5"/>
    <x v="17"/>
    <s v="N"/>
    <s v="Beat"/>
    <x v="1"/>
    <x v="19"/>
    <x v="2"/>
    <x v="1"/>
    <x v="1"/>
    <x v="1"/>
    <x v="2"/>
    <x v="11"/>
    <n v="0"/>
  </r>
  <r>
    <x v="5172"/>
    <x v="5159"/>
    <x v="5172"/>
    <x v="5172"/>
    <x v="6"/>
    <x v="23"/>
    <s v="C"/>
    <s v="Skade"/>
    <x v="1"/>
    <x v="76"/>
    <x v="2"/>
    <x v="1"/>
    <x v="1"/>
    <x v="1"/>
    <x v="0"/>
    <x v="30"/>
    <n v="0"/>
  </r>
  <r>
    <x v="5173"/>
    <x v="5160"/>
    <x v="5173"/>
    <x v="5173"/>
    <x v="3"/>
    <x v="23"/>
    <s v="E"/>
    <s v="Abdee"/>
    <x v="1"/>
    <x v="68"/>
    <x v="2"/>
    <x v="1"/>
    <x v="1"/>
    <x v="1"/>
    <x v="0"/>
    <x v="31"/>
    <n v="0"/>
  </r>
  <r>
    <x v="5174"/>
    <x v="5161"/>
    <x v="5174"/>
    <x v="5174"/>
    <x v="3"/>
    <x v="0"/>
    <s v="E"/>
    <s v="Fellos"/>
    <x v="1"/>
    <x v="33"/>
    <x v="2"/>
    <x v="1"/>
    <x v="1"/>
    <x v="1"/>
    <x v="0"/>
    <x v="7"/>
    <n v="1"/>
  </r>
  <r>
    <x v="5175"/>
    <x v="5162"/>
    <x v="5175"/>
    <x v="5175"/>
    <x v="4"/>
    <x v="15"/>
    <s v="S"/>
    <s v="Fearnsides"/>
    <x v="1"/>
    <x v="32"/>
    <x v="2"/>
    <x v="1"/>
    <x v="1"/>
    <x v="1"/>
    <x v="0"/>
    <x v="21"/>
    <n v="0"/>
  </r>
  <r>
    <x v="5176"/>
    <x v="5163"/>
    <x v="5176"/>
    <x v="5176"/>
    <x v="4"/>
    <x v="6"/>
    <s v="A"/>
    <s v="Garioch"/>
    <x v="1"/>
    <x v="39"/>
    <x v="2"/>
    <x v="5"/>
    <x v="1"/>
    <x v="1"/>
    <x v="1"/>
    <x v="35"/>
    <n v="0"/>
  </r>
  <r>
    <x v="5177"/>
    <x v="5164"/>
    <x v="5177"/>
    <x v="5177"/>
    <x v="5"/>
    <x v="10"/>
    <s v="B"/>
    <s v="Everingham"/>
    <x v="1"/>
    <x v="39"/>
    <x v="2"/>
    <x v="5"/>
    <x v="1"/>
    <x v="1"/>
    <x v="1"/>
    <x v="36"/>
    <n v="0"/>
  </r>
  <r>
    <x v="5178"/>
    <x v="5165"/>
    <x v="5178"/>
    <x v="5178"/>
    <x v="4"/>
    <x v="20"/>
    <s v="B"/>
    <s v="Waddell"/>
    <x v="1"/>
    <x v="67"/>
    <x v="2"/>
    <x v="5"/>
    <x v="1"/>
    <x v="1"/>
    <x v="1"/>
    <x v="2"/>
    <n v="0"/>
  </r>
  <r>
    <x v="5179"/>
    <x v="5166"/>
    <x v="5179"/>
    <x v="5179"/>
    <x v="3"/>
    <x v="19"/>
    <s v="F"/>
    <s v="Torrance"/>
    <x v="1"/>
    <x v="40"/>
    <x v="2"/>
    <x v="5"/>
    <x v="1"/>
    <x v="1"/>
    <x v="1"/>
    <x v="38"/>
    <n v="0"/>
  </r>
  <r>
    <x v="5180"/>
    <x v="5167"/>
    <x v="5180"/>
    <x v="5180"/>
    <x v="4"/>
    <x v="11"/>
    <s v="N"/>
    <s v="Greensite"/>
    <x v="1"/>
    <x v="5"/>
    <x v="2"/>
    <x v="5"/>
    <x v="1"/>
    <x v="1"/>
    <x v="1"/>
    <x v="2"/>
    <n v="0"/>
  </r>
  <r>
    <x v="5181"/>
    <x v="5168"/>
    <x v="5181"/>
    <x v="5181"/>
    <x v="6"/>
    <x v="6"/>
    <s v="S"/>
    <s v="Broughton"/>
    <x v="1"/>
    <x v="24"/>
    <x v="2"/>
    <x v="5"/>
    <x v="1"/>
    <x v="1"/>
    <x v="1"/>
    <x v="20"/>
    <n v="0"/>
  </r>
  <r>
    <x v="5182"/>
    <x v="5169"/>
    <x v="5182"/>
    <x v="5182"/>
    <x v="6"/>
    <x v="5"/>
    <s v="U"/>
    <s v="Luca"/>
    <x v="1"/>
    <x v="16"/>
    <x v="2"/>
    <x v="5"/>
    <x v="1"/>
    <x v="1"/>
    <x v="1"/>
    <x v="10"/>
    <n v="0"/>
  </r>
  <r>
    <x v="5183"/>
    <x v="5170"/>
    <x v="5183"/>
    <x v="5183"/>
    <x v="6"/>
    <x v="13"/>
    <s v="U"/>
    <s v="Dadswell"/>
    <x v="1"/>
    <x v="40"/>
    <x v="2"/>
    <x v="5"/>
    <x v="1"/>
    <x v="1"/>
    <x v="1"/>
    <x v="33"/>
    <n v="0"/>
  </r>
  <r>
    <x v="5184"/>
    <x v="5171"/>
    <x v="5184"/>
    <x v="5184"/>
    <x v="4"/>
    <x v="12"/>
    <s v="Y"/>
    <s v="Hamments"/>
    <x v="1"/>
    <x v="75"/>
    <x v="2"/>
    <x v="5"/>
    <x v="1"/>
    <x v="1"/>
    <x v="1"/>
    <x v="44"/>
    <n v="0"/>
  </r>
  <r>
    <x v="5185"/>
    <x v="5172"/>
    <x v="5185"/>
    <x v="5185"/>
    <x v="4"/>
    <x v="4"/>
    <s v="V"/>
    <s v="Nabbs"/>
    <x v="1"/>
    <x v="45"/>
    <x v="2"/>
    <x v="5"/>
    <x v="1"/>
    <x v="1"/>
    <x v="5"/>
    <x v="40"/>
    <n v="0"/>
  </r>
  <r>
    <x v="5186"/>
    <x v="5173"/>
    <x v="5186"/>
    <x v="5186"/>
    <x v="6"/>
    <x v="5"/>
    <s v="A"/>
    <s v="Eatock"/>
    <x v="1"/>
    <x v="35"/>
    <x v="2"/>
    <x v="5"/>
    <x v="1"/>
    <x v="1"/>
    <x v="11"/>
    <x v="1"/>
    <n v="0"/>
  </r>
  <r>
    <x v="5187"/>
    <x v="5174"/>
    <x v="5187"/>
    <x v="5187"/>
    <x v="5"/>
    <x v="4"/>
    <s v="M"/>
    <s v="Manginot"/>
    <x v="1"/>
    <x v="46"/>
    <x v="2"/>
    <x v="5"/>
    <x v="1"/>
    <x v="1"/>
    <x v="11"/>
    <x v="5"/>
    <n v="0"/>
  </r>
  <r>
    <x v="5188"/>
    <x v="5175"/>
    <x v="5188"/>
    <x v="5188"/>
    <x v="2"/>
    <x v="3"/>
    <s v="E"/>
    <s v="Roiz"/>
    <x v="1"/>
    <x v="35"/>
    <x v="2"/>
    <x v="5"/>
    <x v="1"/>
    <x v="1"/>
    <x v="2"/>
    <x v="21"/>
    <n v="0"/>
  </r>
  <r>
    <x v="5189"/>
    <x v="5176"/>
    <x v="5189"/>
    <x v="5189"/>
    <x v="2"/>
    <x v="6"/>
    <s v="A"/>
    <s v="Angell"/>
    <x v="1"/>
    <x v="21"/>
    <x v="2"/>
    <x v="0"/>
    <x v="1"/>
    <x v="1"/>
    <x v="1"/>
    <x v="1"/>
    <n v="0"/>
  </r>
  <r>
    <x v="5190"/>
    <x v="5177"/>
    <x v="5190"/>
    <x v="5190"/>
    <x v="6"/>
    <x v="15"/>
    <s v="A"/>
    <s v="Coombs"/>
    <x v="1"/>
    <x v="22"/>
    <x v="2"/>
    <x v="0"/>
    <x v="1"/>
    <x v="1"/>
    <x v="1"/>
    <x v="40"/>
    <n v="0"/>
  </r>
  <r>
    <x v="5191"/>
    <x v="5178"/>
    <x v="5191"/>
    <x v="5191"/>
    <x v="2"/>
    <x v="9"/>
    <s v="A"/>
    <s v="Gipson"/>
    <x v="1"/>
    <x v="32"/>
    <x v="2"/>
    <x v="0"/>
    <x v="1"/>
    <x v="1"/>
    <x v="1"/>
    <x v="50"/>
    <n v="0"/>
  </r>
  <r>
    <x v="5192"/>
    <x v="5179"/>
    <x v="5192"/>
    <x v="5192"/>
    <x v="3"/>
    <x v="22"/>
    <s v="A"/>
    <s v="Hedde"/>
    <x v="1"/>
    <x v="69"/>
    <x v="2"/>
    <x v="0"/>
    <x v="1"/>
    <x v="1"/>
    <x v="1"/>
    <x v="2"/>
    <n v="1"/>
  </r>
  <r>
    <x v="5193"/>
    <x v="5180"/>
    <x v="5193"/>
    <x v="5193"/>
    <x v="6"/>
    <x v="4"/>
    <s v="A"/>
    <s v="Shillitoe"/>
    <x v="1"/>
    <x v="51"/>
    <x v="2"/>
    <x v="0"/>
    <x v="1"/>
    <x v="1"/>
    <x v="1"/>
    <x v="49"/>
    <n v="0"/>
  </r>
  <r>
    <x v="5194"/>
    <x v="5181"/>
    <x v="5194"/>
    <x v="5194"/>
    <x v="2"/>
    <x v="12"/>
    <s v="B"/>
    <s v="Sloss"/>
    <x v="1"/>
    <x v="66"/>
    <x v="2"/>
    <x v="0"/>
    <x v="1"/>
    <x v="1"/>
    <x v="1"/>
    <x v="20"/>
    <n v="0"/>
  </r>
  <r>
    <x v="5195"/>
    <x v="5182"/>
    <x v="5195"/>
    <x v="5195"/>
    <x v="4"/>
    <x v="15"/>
    <s v="B"/>
    <s v="Thon"/>
    <x v="1"/>
    <x v="57"/>
    <x v="2"/>
    <x v="0"/>
    <x v="1"/>
    <x v="1"/>
    <x v="1"/>
    <x v="18"/>
    <n v="0"/>
  </r>
  <r>
    <x v="5196"/>
    <x v="5183"/>
    <x v="5196"/>
    <x v="5196"/>
    <x v="1"/>
    <x v="21"/>
    <s v="B"/>
    <s v="Tomasik"/>
    <x v="1"/>
    <x v="55"/>
    <x v="2"/>
    <x v="0"/>
    <x v="1"/>
    <x v="1"/>
    <x v="1"/>
    <x v="48"/>
    <n v="0"/>
  </r>
  <r>
    <x v="5197"/>
    <x v="5184"/>
    <x v="5197"/>
    <x v="5197"/>
    <x v="5"/>
    <x v="4"/>
    <s v="B"/>
    <s v="Whinray"/>
    <x v="1"/>
    <x v="31"/>
    <x v="2"/>
    <x v="0"/>
    <x v="1"/>
    <x v="1"/>
    <x v="1"/>
    <x v="44"/>
    <n v="0"/>
  </r>
  <r>
    <x v="5198"/>
    <x v="5185"/>
    <x v="5198"/>
    <x v="5198"/>
    <x v="3"/>
    <x v="13"/>
    <s v="B"/>
    <s v="Lindback"/>
    <x v="1"/>
    <x v="33"/>
    <x v="2"/>
    <x v="0"/>
    <x v="1"/>
    <x v="1"/>
    <x v="1"/>
    <x v="22"/>
    <n v="0"/>
  </r>
  <r>
    <x v="5199"/>
    <x v="5186"/>
    <x v="5199"/>
    <x v="5199"/>
    <x v="3"/>
    <x v="16"/>
    <s v="B"/>
    <s v="Scobbie"/>
    <x v="1"/>
    <x v="29"/>
    <x v="2"/>
    <x v="0"/>
    <x v="1"/>
    <x v="1"/>
    <x v="1"/>
    <x v="43"/>
    <n v="0"/>
  </r>
  <r>
    <x v="5200"/>
    <x v="5187"/>
    <x v="5200"/>
    <x v="5200"/>
    <x v="5"/>
    <x v="12"/>
    <s v="B"/>
    <s v="Leppo"/>
    <x v="1"/>
    <x v="20"/>
    <x v="2"/>
    <x v="0"/>
    <x v="1"/>
    <x v="1"/>
    <x v="1"/>
    <x v="16"/>
    <n v="0"/>
  </r>
  <r>
    <x v="5201"/>
    <x v="5188"/>
    <x v="5201"/>
    <x v="5201"/>
    <x v="4"/>
    <x v="21"/>
    <s v="B"/>
    <s v="Robiot"/>
    <x v="1"/>
    <x v="7"/>
    <x v="2"/>
    <x v="0"/>
    <x v="1"/>
    <x v="1"/>
    <x v="1"/>
    <x v="9"/>
    <n v="0"/>
  </r>
  <r>
    <x v="5202"/>
    <x v="5189"/>
    <x v="5202"/>
    <x v="5202"/>
    <x v="5"/>
    <x v="7"/>
    <s v="B"/>
    <s v="O'Hearn"/>
    <x v="1"/>
    <x v="46"/>
    <x v="2"/>
    <x v="0"/>
    <x v="1"/>
    <x v="1"/>
    <x v="1"/>
    <x v="9"/>
    <n v="0"/>
  </r>
  <r>
    <x v="5203"/>
    <x v="5190"/>
    <x v="5203"/>
    <x v="5203"/>
    <x v="1"/>
    <x v="10"/>
    <s v="B"/>
    <s v="Emberson"/>
    <x v="1"/>
    <x v="18"/>
    <x v="2"/>
    <x v="0"/>
    <x v="1"/>
    <x v="1"/>
    <x v="1"/>
    <x v="11"/>
    <n v="0"/>
  </r>
  <r>
    <x v="5204"/>
    <x v="5191"/>
    <x v="5204"/>
    <x v="5204"/>
    <x v="1"/>
    <x v="4"/>
    <s v="B"/>
    <s v="Grzelczak"/>
    <x v="1"/>
    <x v="45"/>
    <x v="2"/>
    <x v="0"/>
    <x v="1"/>
    <x v="1"/>
    <x v="1"/>
    <x v="47"/>
    <n v="0"/>
  </r>
  <r>
    <x v="5205"/>
    <x v="5192"/>
    <x v="5205"/>
    <x v="5205"/>
    <x v="0"/>
    <x v="1"/>
    <s v="B"/>
    <s v="Judkin"/>
    <x v="1"/>
    <x v="68"/>
    <x v="2"/>
    <x v="0"/>
    <x v="1"/>
    <x v="1"/>
    <x v="1"/>
    <x v="47"/>
    <n v="1"/>
  </r>
  <r>
    <x v="5206"/>
    <x v="5193"/>
    <x v="5206"/>
    <x v="5206"/>
    <x v="2"/>
    <x v="12"/>
    <s v="C"/>
    <s v="Rope"/>
    <x v="1"/>
    <x v="36"/>
    <x v="2"/>
    <x v="0"/>
    <x v="1"/>
    <x v="1"/>
    <x v="1"/>
    <x v="30"/>
    <n v="0"/>
  </r>
  <r>
    <x v="5207"/>
    <x v="5194"/>
    <x v="5207"/>
    <x v="5207"/>
    <x v="2"/>
    <x v="20"/>
    <s v="C"/>
    <s v="Kyte"/>
    <x v="1"/>
    <x v="58"/>
    <x v="2"/>
    <x v="0"/>
    <x v="1"/>
    <x v="1"/>
    <x v="1"/>
    <x v="35"/>
    <n v="0"/>
  </r>
  <r>
    <x v="5208"/>
    <x v="5195"/>
    <x v="5208"/>
    <x v="5208"/>
    <x v="4"/>
    <x v="0"/>
    <s v="C"/>
    <s v="Heavy"/>
    <x v="1"/>
    <x v="13"/>
    <x v="2"/>
    <x v="0"/>
    <x v="1"/>
    <x v="1"/>
    <x v="1"/>
    <x v="19"/>
    <n v="0"/>
  </r>
  <r>
    <x v="5209"/>
    <x v="5196"/>
    <x v="5209"/>
    <x v="5209"/>
    <x v="3"/>
    <x v="8"/>
    <s v="C"/>
    <s v="Pimlock"/>
    <x v="1"/>
    <x v="56"/>
    <x v="2"/>
    <x v="0"/>
    <x v="1"/>
    <x v="1"/>
    <x v="1"/>
    <x v="44"/>
    <n v="0"/>
  </r>
  <r>
    <x v="5210"/>
    <x v="5197"/>
    <x v="5210"/>
    <x v="5210"/>
    <x v="4"/>
    <x v="9"/>
    <s v="C"/>
    <s v="Brower"/>
    <x v="1"/>
    <x v="41"/>
    <x v="2"/>
    <x v="0"/>
    <x v="1"/>
    <x v="1"/>
    <x v="1"/>
    <x v="0"/>
    <n v="0"/>
  </r>
  <r>
    <x v="5211"/>
    <x v="5198"/>
    <x v="5211"/>
    <x v="5211"/>
    <x v="0"/>
    <x v="9"/>
    <s v="C"/>
    <s v="O'Hoolahan"/>
    <x v="1"/>
    <x v="59"/>
    <x v="2"/>
    <x v="0"/>
    <x v="1"/>
    <x v="1"/>
    <x v="1"/>
    <x v="0"/>
    <n v="0"/>
  </r>
  <r>
    <x v="5212"/>
    <x v="5199"/>
    <x v="5212"/>
    <x v="5212"/>
    <x v="1"/>
    <x v="14"/>
    <s v="D"/>
    <s v="Kestin"/>
    <x v="1"/>
    <x v="60"/>
    <x v="2"/>
    <x v="0"/>
    <x v="1"/>
    <x v="1"/>
    <x v="1"/>
    <x v="39"/>
    <n v="0"/>
  </r>
  <r>
    <x v="5213"/>
    <x v="5200"/>
    <x v="5213"/>
    <x v="5213"/>
    <x v="0"/>
    <x v="21"/>
    <s v="D"/>
    <s v="Golden of Ireland"/>
    <x v="1"/>
    <x v="52"/>
    <x v="2"/>
    <x v="0"/>
    <x v="1"/>
    <x v="1"/>
    <x v="1"/>
    <x v="19"/>
    <n v="0"/>
  </r>
  <r>
    <x v="5214"/>
    <x v="5201"/>
    <x v="5214"/>
    <x v="5214"/>
    <x v="5"/>
    <x v="7"/>
    <s v="D"/>
    <s v="Creboe"/>
    <x v="1"/>
    <x v="9"/>
    <x v="2"/>
    <x v="0"/>
    <x v="1"/>
    <x v="1"/>
    <x v="1"/>
    <x v="3"/>
    <n v="0"/>
  </r>
  <r>
    <x v="5215"/>
    <x v="5202"/>
    <x v="5215"/>
    <x v="5215"/>
    <x v="4"/>
    <x v="20"/>
    <s v="D"/>
    <s v="Linkie"/>
    <x v="1"/>
    <x v="20"/>
    <x v="2"/>
    <x v="0"/>
    <x v="1"/>
    <x v="1"/>
    <x v="1"/>
    <x v="37"/>
    <n v="0"/>
  </r>
  <r>
    <x v="5216"/>
    <x v="5203"/>
    <x v="5216"/>
    <x v="5216"/>
    <x v="6"/>
    <x v="13"/>
    <s v="D"/>
    <s v="Heeps"/>
    <x v="1"/>
    <x v="9"/>
    <x v="2"/>
    <x v="0"/>
    <x v="1"/>
    <x v="1"/>
    <x v="1"/>
    <x v="44"/>
    <n v="0"/>
  </r>
  <r>
    <x v="5217"/>
    <x v="5204"/>
    <x v="5217"/>
    <x v="5217"/>
    <x v="3"/>
    <x v="1"/>
    <s v="D"/>
    <s v="Camerello"/>
    <x v="1"/>
    <x v="58"/>
    <x v="2"/>
    <x v="0"/>
    <x v="1"/>
    <x v="1"/>
    <x v="1"/>
    <x v="0"/>
    <n v="0"/>
  </r>
  <r>
    <x v="5218"/>
    <x v="5205"/>
    <x v="5218"/>
    <x v="5218"/>
    <x v="5"/>
    <x v="10"/>
    <s v="D"/>
    <s v="Danet"/>
    <x v="1"/>
    <x v="23"/>
    <x v="2"/>
    <x v="0"/>
    <x v="1"/>
    <x v="1"/>
    <x v="1"/>
    <x v="23"/>
    <n v="0"/>
  </r>
  <r>
    <x v="5219"/>
    <x v="5206"/>
    <x v="5219"/>
    <x v="5219"/>
    <x v="3"/>
    <x v="16"/>
    <s v="D"/>
    <s v="Garvey"/>
    <x v="1"/>
    <x v="33"/>
    <x v="2"/>
    <x v="0"/>
    <x v="1"/>
    <x v="1"/>
    <x v="1"/>
    <x v="9"/>
    <n v="0"/>
  </r>
  <r>
    <x v="5220"/>
    <x v="5207"/>
    <x v="5220"/>
    <x v="5220"/>
    <x v="5"/>
    <x v="22"/>
    <s v="E"/>
    <s v="Haxbie"/>
    <x v="1"/>
    <x v="48"/>
    <x v="2"/>
    <x v="0"/>
    <x v="1"/>
    <x v="1"/>
    <x v="1"/>
    <x v="20"/>
    <n v="0"/>
  </r>
  <r>
    <x v="5221"/>
    <x v="5208"/>
    <x v="5221"/>
    <x v="5221"/>
    <x v="3"/>
    <x v="7"/>
    <s v="E"/>
    <s v="Heberden"/>
    <x v="1"/>
    <x v="41"/>
    <x v="2"/>
    <x v="0"/>
    <x v="1"/>
    <x v="1"/>
    <x v="1"/>
    <x v="35"/>
    <n v="0"/>
  </r>
  <r>
    <x v="5222"/>
    <x v="5209"/>
    <x v="5222"/>
    <x v="5222"/>
    <x v="6"/>
    <x v="5"/>
    <s v="E"/>
    <s v="Erangey"/>
    <x v="1"/>
    <x v="30"/>
    <x v="2"/>
    <x v="0"/>
    <x v="1"/>
    <x v="1"/>
    <x v="1"/>
    <x v="24"/>
    <n v="0"/>
  </r>
  <r>
    <x v="5223"/>
    <x v="5210"/>
    <x v="5223"/>
    <x v="5223"/>
    <x v="1"/>
    <x v="7"/>
    <s v="E"/>
    <s v="Krollmann"/>
    <x v="1"/>
    <x v="31"/>
    <x v="2"/>
    <x v="0"/>
    <x v="1"/>
    <x v="1"/>
    <x v="1"/>
    <x v="28"/>
    <n v="0"/>
  </r>
  <r>
    <x v="5224"/>
    <x v="5211"/>
    <x v="5224"/>
    <x v="5224"/>
    <x v="4"/>
    <x v="23"/>
    <s v="E"/>
    <s v="Anthoine"/>
    <x v="1"/>
    <x v="64"/>
    <x v="2"/>
    <x v="0"/>
    <x v="1"/>
    <x v="1"/>
    <x v="1"/>
    <x v="7"/>
    <n v="1"/>
  </r>
  <r>
    <x v="5225"/>
    <x v="5212"/>
    <x v="5225"/>
    <x v="5225"/>
    <x v="0"/>
    <x v="19"/>
    <s v="E"/>
    <s v="Gorries"/>
    <x v="1"/>
    <x v="73"/>
    <x v="2"/>
    <x v="0"/>
    <x v="1"/>
    <x v="1"/>
    <x v="1"/>
    <x v="18"/>
    <n v="0"/>
  </r>
  <r>
    <x v="5226"/>
    <x v="5213"/>
    <x v="5226"/>
    <x v="5226"/>
    <x v="6"/>
    <x v="15"/>
    <s v="E"/>
    <s v="Longland"/>
    <x v="1"/>
    <x v="48"/>
    <x v="2"/>
    <x v="0"/>
    <x v="1"/>
    <x v="1"/>
    <x v="1"/>
    <x v="41"/>
    <n v="0"/>
  </r>
  <r>
    <x v="5227"/>
    <x v="5214"/>
    <x v="5227"/>
    <x v="5227"/>
    <x v="4"/>
    <x v="16"/>
    <s v="E"/>
    <s v="Van der Kruys"/>
    <x v="1"/>
    <x v="33"/>
    <x v="2"/>
    <x v="0"/>
    <x v="1"/>
    <x v="1"/>
    <x v="1"/>
    <x v="3"/>
    <n v="0"/>
  </r>
  <r>
    <x v="5228"/>
    <x v="5215"/>
    <x v="5228"/>
    <x v="5228"/>
    <x v="4"/>
    <x v="9"/>
    <s v="E"/>
    <s v="Spofforth"/>
    <x v="1"/>
    <x v="27"/>
    <x v="2"/>
    <x v="0"/>
    <x v="1"/>
    <x v="1"/>
    <x v="1"/>
    <x v="43"/>
    <n v="0"/>
  </r>
  <r>
    <x v="5229"/>
    <x v="5216"/>
    <x v="5229"/>
    <x v="5229"/>
    <x v="1"/>
    <x v="10"/>
    <s v="E"/>
    <s v="Itscowicz"/>
    <x v="1"/>
    <x v="71"/>
    <x v="2"/>
    <x v="0"/>
    <x v="1"/>
    <x v="1"/>
    <x v="1"/>
    <x v="32"/>
    <n v="0"/>
  </r>
  <r>
    <x v="5230"/>
    <x v="5217"/>
    <x v="5230"/>
    <x v="5230"/>
    <x v="1"/>
    <x v="23"/>
    <s v="F"/>
    <s v="Dilrew"/>
    <x v="1"/>
    <x v="24"/>
    <x v="2"/>
    <x v="0"/>
    <x v="1"/>
    <x v="1"/>
    <x v="1"/>
    <x v="41"/>
    <n v="0"/>
  </r>
  <r>
    <x v="5231"/>
    <x v="5218"/>
    <x v="5231"/>
    <x v="5231"/>
    <x v="1"/>
    <x v="4"/>
    <s v="F"/>
    <s v="Bagge"/>
    <x v="1"/>
    <x v="14"/>
    <x v="2"/>
    <x v="0"/>
    <x v="1"/>
    <x v="1"/>
    <x v="1"/>
    <x v="41"/>
    <n v="0"/>
  </r>
  <r>
    <x v="5232"/>
    <x v="5219"/>
    <x v="5232"/>
    <x v="5232"/>
    <x v="4"/>
    <x v="0"/>
    <s v="F"/>
    <s v="Cagan"/>
    <x v="1"/>
    <x v="56"/>
    <x v="2"/>
    <x v="0"/>
    <x v="1"/>
    <x v="1"/>
    <x v="1"/>
    <x v="10"/>
    <n v="0"/>
  </r>
  <r>
    <x v="5233"/>
    <x v="5220"/>
    <x v="5233"/>
    <x v="5233"/>
    <x v="4"/>
    <x v="20"/>
    <s v="F"/>
    <s v="Dickerson"/>
    <x v="1"/>
    <x v="3"/>
    <x v="2"/>
    <x v="0"/>
    <x v="1"/>
    <x v="1"/>
    <x v="1"/>
    <x v="44"/>
    <n v="0"/>
  </r>
  <r>
    <x v="5234"/>
    <x v="5221"/>
    <x v="5234"/>
    <x v="5234"/>
    <x v="2"/>
    <x v="23"/>
    <s v="F"/>
    <s v="Rosling"/>
    <x v="1"/>
    <x v="16"/>
    <x v="2"/>
    <x v="0"/>
    <x v="1"/>
    <x v="1"/>
    <x v="1"/>
    <x v="40"/>
    <n v="0"/>
  </r>
  <r>
    <x v="5235"/>
    <x v="4631"/>
    <x v="5235"/>
    <x v="5235"/>
    <x v="6"/>
    <x v="22"/>
    <s v="F"/>
    <s v="Richings"/>
    <x v="1"/>
    <x v="66"/>
    <x v="2"/>
    <x v="0"/>
    <x v="1"/>
    <x v="1"/>
    <x v="1"/>
    <x v="2"/>
    <n v="0"/>
  </r>
  <r>
    <x v="5236"/>
    <x v="5222"/>
    <x v="5236"/>
    <x v="5236"/>
    <x v="0"/>
    <x v="7"/>
    <s v="F"/>
    <s v="Aronoff"/>
    <x v="1"/>
    <x v="6"/>
    <x v="2"/>
    <x v="0"/>
    <x v="1"/>
    <x v="1"/>
    <x v="1"/>
    <x v="2"/>
    <n v="0"/>
  </r>
  <r>
    <x v="5237"/>
    <x v="5223"/>
    <x v="5237"/>
    <x v="5237"/>
    <x v="1"/>
    <x v="10"/>
    <s v="G"/>
    <s v="Domengue"/>
    <x v="1"/>
    <x v="21"/>
    <x v="2"/>
    <x v="0"/>
    <x v="1"/>
    <x v="1"/>
    <x v="1"/>
    <x v="34"/>
    <n v="0"/>
  </r>
  <r>
    <x v="5238"/>
    <x v="5224"/>
    <x v="5238"/>
    <x v="5238"/>
    <x v="4"/>
    <x v="22"/>
    <s v="G"/>
    <s v="Ricciardiello"/>
    <x v="1"/>
    <x v="8"/>
    <x v="2"/>
    <x v="0"/>
    <x v="1"/>
    <x v="1"/>
    <x v="1"/>
    <x v="34"/>
    <n v="0"/>
  </r>
  <r>
    <x v="5239"/>
    <x v="5225"/>
    <x v="5239"/>
    <x v="5239"/>
    <x v="2"/>
    <x v="20"/>
    <s v="G"/>
    <s v="Butterwick"/>
    <x v="1"/>
    <x v="38"/>
    <x v="2"/>
    <x v="0"/>
    <x v="1"/>
    <x v="1"/>
    <x v="1"/>
    <x v="28"/>
    <n v="0"/>
  </r>
  <r>
    <x v="5240"/>
    <x v="5226"/>
    <x v="5240"/>
    <x v="5240"/>
    <x v="6"/>
    <x v="2"/>
    <s v="G"/>
    <s v="Hitzschke"/>
    <x v="1"/>
    <x v="5"/>
    <x v="2"/>
    <x v="0"/>
    <x v="1"/>
    <x v="1"/>
    <x v="1"/>
    <x v="3"/>
    <n v="0"/>
  </r>
  <r>
    <x v="5241"/>
    <x v="5227"/>
    <x v="5241"/>
    <x v="5241"/>
    <x v="2"/>
    <x v="1"/>
    <s v="G"/>
    <s v="Tilney"/>
    <x v="1"/>
    <x v="40"/>
    <x v="2"/>
    <x v="0"/>
    <x v="1"/>
    <x v="1"/>
    <x v="1"/>
    <x v="44"/>
    <n v="0"/>
  </r>
  <r>
    <x v="5242"/>
    <x v="5228"/>
    <x v="5242"/>
    <x v="5242"/>
    <x v="3"/>
    <x v="9"/>
    <s v="G"/>
    <s v="Catteroll"/>
    <x v="1"/>
    <x v="17"/>
    <x v="2"/>
    <x v="0"/>
    <x v="1"/>
    <x v="1"/>
    <x v="1"/>
    <x v="11"/>
    <n v="0"/>
  </r>
  <r>
    <x v="5243"/>
    <x v="5229"/>
    <x v="5243"/>
    <x v="5243"/>
    <x v="5"/>
    <x v="6"/>
    <s v="H"/>
    <s v="Clemmett"/>
    <x v="1"/>
    <x v="0"/>
    <x v="2"/>
    <x v="0"/>
    <x v="1"/>
    <x v="1"/>
    <x v="1"/>
    <x v="39"/>
    <n v="0"/>
  </r>
  <r>
    <x v="5244"/>
    <x v="5230"/>
    <x v="5244"/>
    <x v="5244"/>
    <x v="5"/>
    <x v="10"/>
    <s v="H"/>
    <s v="Sandifer"/>
    <x v="1"/>
    <x v="15"/>
    <x v="2"/>
    <x v="0"/>
    <x v="1"/>
    <x v="1"/>
    <x v="1"/>
    <x v="19"/>
    <n v="0"/>
  </r>
  <r>
    <x v="5245"/>
    <x v="5231"/>
    <x v="5245"/>
    <x v="5245"/>
    <x v="0"/>
    <x v="13"/>
    <s v="H"/>
    <s v="Desson"/>
    <x v="1"/>
    <x v="65"/>
    <x v="2"/>
    <x v="0"/>
    <x v="1"/>
    <x v="1"/>
    <x v="1"/>
    <x v="3"/>
    <n v="0"/>
  </r>
  <r>
    <x v="5246"/>
    <x v="5232"/>
    <x v="5246"/>
    <x v="5246"/>
    <x v="3"/>
    <x v="23"/>
    <s v="H"/>
    <s v="Rickson"/>
    <x v="1"/>
    <x v="60"/>
    <x v="2"/>
    <x v="0"/>
    <x v="1"/>
    <x v="1"/>
    <x v="1"/>
    <x v="37"/>
    <n v="0"/>
  </r>
  <r>
    <x v="5247"/>
    <x v="5233"/>
    <x v="5247"/>
    <x v="5247"/>
    <x v="0"/>
    <x v="15"/>
    <s v="H"/>
    <s v="Messer"/>
    <x v="1"/>
    <x v="27"/>
    <x v="2"/>
    <x v="0"/>
    <x v="1"/>
    <x v="1"/>
    <x v="1"/>
    <x v="17"/>
    <n v="0"/>
  </r>
  <r>
    <x v="5248"/>
    <x v="5234"/>
    <x v="5248"/>
    <x v="5248"/>
    <x v="1"/>
    <x v="23"/>
    <s v="H"/>
    <s v="Wylder"/>
    <x v="1"/>
    <x v="22"/>
    <x v="2"/>
    <x v="0"/>
    <x v="1"/>
    <x v="1"/>
    <x v="1"/>
    <x v="33"/>
    <n v="0"/>
  </r>
  <r>
    <x v="5249"/>
    <x v="5235"/>
    <x v="5249"/>
    <x v="5249"/>
    <x v="5"/>
    <x v="18"/>
    <s v="H"/>
    <s v="Yakunin"/>
    <x v="1"/>
    <x v="1"/>
    <x v="2"/>
    <x v="0"/>
    <x v="1"/>
    <x v="1"/>
    <x v="1"/>
    <x v="50"/>
    <n v="0"/>
  </r>
  <r>
    <x v="5250"/>
    <x v="5236"/>
    <x v="5250"/>
    <x v="5250"/>
    <x v="6"/>
    <x v="17"/>
    <s v="H"/>
    <s v="Illes"/>
    <x v="1"/>
    <x v="61"/>
    <x v="2"/>
    <x v="0"/>
    <x v="1"/>
    <x v="1"/>
    <x v="1"/>
    <x v="5"/>
    <n v="0"/>
  </r>
  <r>
    <x v="5251"/>
    <x v="5237"/>
    <x v="5251"/>
    <x v="5251"/>
    <x v="5"/>
    <x v="21"/>
    <s v="I"/>
    <s v="Beacon"/>
    <x v="1"/>
    <x v="52"/>
    <x v="2"/>
    <x v="0"/>
    <x v="1"/>
    <x v="1"/>
    <x v="1"/>
    <x v="39"/>
    <n v="0"/>
  </r>
  <r>
    <x v="5252"/>
    <x v="5238"/>
    <x v="5252"/>
    <x v="5252"/>
    <x v="3"/>
    <x v="2"/>
    <s v="I"/>
    <s v="Kellett"/>
    <x v="1"/>
    <x v="0"/>
    <x v="2"/>
    <x v="0"/>
    <x v="1"/>
    <x v="1"/>
    <x v="1"/>
    <x v="35"/>
    <n v="0"/>
  </r>
  <r>
    <x v="5253"/>
    <x v="5239"/>
    <x v="5253"/>
    <x v="5253"/>
    <x v="2"/>
    <x v="4"/>
    <s v="I"/>
    <s v="Mowbray"/>
    <x v="1"/>
    <x v="16"/>
    <x v="2"/>
    <x v="0"/>
    <x v="1"/>
    <x v="1"/>
    <x v="1"/>
    <x v="31"/>
    <n v="0"/>
  </r>
  <r>
    <x v="5254"/>
    <x v="5240"/>
    <x v="5254"/>
    <x v="5254"/>
    <x v="5"/>
    <x v="22"/>
    <s v="I"/>
    <s v="Hutchison"/>
    <x v="1"/>
    <x v="10"/>
    <x v="2"/>
    <x v="0"/>
    <x v="1"/>
    <x v="1"/>
    <x v="1"/>
    <x v="31"/>
    <n v="0"/>
  </r>
  <r>
    <x v="5255"/>
    <x v="5241"/>
    <x v="5255"/>
    <x v="5255"/>
    <x v="6"/>
    <x v="10"/>
    <s v="I"/>
    <s v="Upcraft"/>
    <x v="1"/>
    <x v="11"/>
    <x v="2"/>
    <x v="0"/>
    <x v="1"/>
    <x v="1"/>
    <x v="1"/>
    <x v="37"/>
    <n v="0"/>
  </r>
  <r>
    <x v="5256"/>
    <x v="5242"/>
    <x v="5256"/>
    <x v="5256"/>
    <x v="3"/>
    <x v="3"/>
    <s v="I"/>
    <s v="Burt"/>
    <x v="1"/>
    <x v="6"/>
    <x v="2"/>
    <x v="0"/>
    <x v="1"/>
    <x v="1"/>
    <x v="1"/>
    <x v="0"/>
    <n v="0"/>
  </r>
  <r>
    <x v="5257"/>
    <x v="5243"/>
    <x v="5257"/>
    <x v="5257"/>
    <x v="4"/>
    <x v="2"/>
    <s v="I"/>
    <s v="Soldi"/>
    <x v="1"/>
    <x v="68"/>
    <x v="2"/>
    <x v="0"/>
    <x v="1"/>
    <x v="1"/>
    <x v="1"/>
    <x v="17"/>
    <n v="0"/>
  </r>
  <r>
    <x v="5258"/>
    <x v="5244"/>
    <x v="5258"/>
    <x v="5258"/>
    <x v="6"/>
    <x v="21"/>
    <s v="I"/>
    <s v="Waldera"/>
    <x v="1"/>
    <x v="72"/>
    <x v="2"/>
    <x v="0"/>
    <x v="1"/>
    <x v="1"/>
    <x v="1"/>
    <x v="49"/>
    <n v="0"/>
  </r>
  <r>
    <x v="5259"/>
    <x v="5245"/>
    <x v="5259"/>
    <x v="5259"/>
    <x v="2"/>
    <x v="12"/>
    <s v="J"/>
    <s v="Style"/>
    <x v="1"/>
    <x v="39"/>
    <x v="2"/>
    <x v="0"/>
    <x v="1"/>
    <x v="1"/>
    <x v="1"/>
    <x v="24"/>
    <n v="0"/>
  </r>
  <r>
    <x v="5260"/>
    <x v="5246"/>
    <x v="5260"/>
    <x v="5260"/>
    <x v="5"/>
    <x v="15"/>
    <s v="J"/>
    <s v="Mellmer"/>
    <x v="1"/>
    <x v="72"/>
    <x v="2"/>
    <x v="0"/>
    <x v="1"/>
    <x v="1"/>
    <x v="1"/>
    <x v="3"/>
    <n v="1"/>
  </r>
  <r>
    <x v="5261"/>
    <x v="5247"/>
    <x v="5261"/>
    <x v="5261"/>
    <x v="1"/>
    <x v="14"/>
    <s v="J"/>
    <s v="Antonnikov"/>
    <x v="1"/>
    <x v="12"/>
    <x v="2"/>
    <x v="0"/>
    <x v="1"/>
    <x v="1"/>
    <x v="1"/>
    <x v="12"/>
    <n v="0"/>
  </r>
  <r>
    <x v="5262"/>
    <x v="5248"/>
    <x v="5262"/>
    <x v="5262"/>
    <x v="1"/>
    <x v="22"/>
    <s v="J"/>
    <s v="Wilcox"/>
    <x v="1"/>
    <x v="11"/>
    <x v="2"/>
    <x v="0"/>
    <x v="1"/>
    <x v="1"/>
    <x v="1"/>
    <x v="43"/>
    <n v="0"/>
  </r>
  <r>
    <x v="5263"/>
    <x v="5249"/>
    <x v="5263"/>
    <x v="5263"/>
    <x v="6"/>
    <x v="12"/>
    <s v="J"/>
    <s v="Keable"/>
    <x v="1"/>
    <x v="19"/>
    <x v="2"/>
    <x v="0"/>
    <x v="1"/>
    <x v="1"/>
    <x v="1"/>
    <x v="5"/>
    <n v="0"/>
  </r>
  <r>
    <x v="5264"/>
    <x v="5250"/>
    <x v="5264"/>
    <x v="5264"/>
    <x v="3"/>
    <x v="2"/>
    <s v="K"/>
    <s v="Peirce"/>
    <x v="1"/>
    <x v="6"/>
    <x v="2"/>
    <x v="0"/>
    <x v="1"/>
    <x v="1"/>
    <x v="1"/>
    <x v="28"/>
    <n v="0"/>
  </r>
  <r>
    <x v="5265"/>
    <x v="5251"/>
    <x v="5265"/>
    <x v="5265"/>
    <x v="0"/>
    <x v="23"/>
    <s v="K"/>
    <s v="Antonietti"/>
    <x v="1"/>
    <x v="42"/>
    <x v="2"/>
    <x v="0"/>
    <x v="1"/>
    <x v="1"/>
    <x v="1"/>
    <x v="0"/>
    <n v="0"/>
  </r>
  <r>
    <x v="5266"/>
    <x v="3960"/>
    <x v="5266"/>
    <x v="5266"/>
    <x v="1"/>
    <x v="8"/>
    <s v="K"/>
    <s v="Ivimey"/>
    <x v="1"/>
    <x v="23"/>
    <x v="2"/>
    <x v="0"/>
    <x v="1"/>
    <x v="1"/>
    <x v="1"/>
    <x v="33"/>
    <n v="0"/>
  </r>
  <r>
    <x v="5267"/>
    <x v="5252"/>
    <x v="5267"/>
    <x v="5267"/>
    <x v="2"/>
    <x v="22"/>
    <s v="K"/>
    <s v="Keele"/>
    <x v="1"/>
    <x v="52"/>
    <x v="2"/>
    <x v="0"/>
    <x v="1"/>
    <x v="1"/>
    <x v="1"/>
    <x v="6"/>
    <n v="0"/>
  </r>
  <r>
    <x v="5268"/>
    <x v="5253"/>
    <x v="5268"/>
    <x v="5268"/>
    <x v="3"/>
    <x v="10"/>
    <s v="K"/>
    <s v="Doe"/>
    <x v="1"/>
    <x v="17"/>
    <x v="2"/>
    <x v="0"/>
    <x v="1"/>
    <x v="1"/>
    <x v="1"/>
    <x v="11"/>
    <n v="0"/>
  </r>
  <r>
    <x v="5269"/>
    <x v="5254"/>
    <x v="5269"/>
    <x v="5269"/>
    <x v="2"/>
    <x v="7"/>
    <s v="K"/>
    <s v="Germain"/>
    <x v="1"/>
    <x v="1"/>
    <x v="2"/>
    <x v="0"/>
    <x v="1"/>
    <x v="1"/>
    <x v="1"/>
    <x v="47"/>
    <n v="0"/>
  </r>
  <r>
    <x v="5270"/>
    <x v="5255"/>
    <x v="5270"/>
    <x v="5270"/>
    <x v="2"/>
    <x v="15"/>
    <s v="L"/>
    <s v="Pierucci"/>
    <x v="1"/>
    <x v="10"/>
    <x v="2"/>
    <x v="0"/>
    <x v="1"/>
    <x v="1"/>
    <x v="1"/>
    <x v="4"/>
    <n v="0"/>
  </r>
  <r>
    <x v="5271"/>
    <x v="5256"/>
    <x v="5271"/>
    <x v="5271"/>
    <x v="6"/>
    <x v="6"/>
    <s v="L"/>
    <s v="Mildenhall"/>
    <x v="1"/>
    <x v="52"/>
    <x v="2"/>
    <x v="0"/>
    <x v="1"/>
    <x v="1"/>
    <x v="1"/>
    <x v="31"/>
    <n v="0"/>
  </r>
  <r>
    <x v="5272"/>
    <x v="5257"/>
    <x v="5272"/>
    <x v="5272"/>
    <x v="3"/>
    <x v="6"/>
    <s v="L"/>
    <s v="Renon"/>
    <x v="1"/>
    <x v="26"/>
    <x v="2"/>
    <x v="0"/>
    <x v="1"/>
    <x v="1"/>
    <x v="1"/>
    <x v="31"/>
    <n v="0"/>
  </r>
  <r>
    <x v="5273"/>
    <x v="5258"/>
    <x v="5273"/>
    <x v="5273"/>
    <x v="6"/>
    <x v="11"/>
    <s v="L"/>
    <s v="Scorer"/>
    <x v="1"/>
    <x v="29"/>
    <x v="2"/>
    <x v="0"/>
    <x v="1"/>
    <x v="1"/>
    <x v="1"/>
    <x v="37"/>
    <n v="0"/>
  </r>
  <r>
    <x v="5274"/>
    <x v="5259"/>
    <x v="5274"/>
    <x v="5274"/>
    <x v="4"/>
    <x v="1"/>
    <s v="L"/>
    <s v="Thody"/>
    <x v="1"/>
    <x v="78"/>
    <x v="2"/>
    <x v="0"/>
    <x v="1"/>
    <x v="1"/>
    <x v="1"/>
    <x v="26"/>
    <n v="0"/>
  </r>
  <r>
    <x v="5275"/>
    <x v="5260"/>
    <x v="5275"/>
    <x v="5275"/>
    <x v="6"/>
    <x v="8"/>
    <s v="L"/>
    <s v="Harrald"/>
    <x v="1"/>
    <x v="66"/>
    <x v="2"/>
    <x v="0"/>
    <x v="1"/>
    <x v="1"/>
    <x v="1"/>
    <x v="8"/>
    <n v="0"/>
  </r>
  <r>
    <x v="5276"/>
    <x v="5261"/>
    <x v="5276"/>
    <x v="5276"/>
    <x v="0"/>
    <x v="5"/>
    <s v="L"/>
    <s v="Roches"/>
    <x v="1"/>
    <x v="37"/>
    <x v="2"/>
    <x v="0"/>
    <x v="1"/>
    <x v="1"/>
    <x v="1"/>
    <x v="43"/>
    <n v="0"/>
  </r>
  <r>
    <x v="5277"/>
    <x v="5262"/>
    <x v="5277"/>
    <x v="5277"/>
    <x v="0"/>
    <x v="1"/>
    <s v="L"/>
    <s v="Challinor"/>
    <x v="1"/>
    <x v="33"/>
    <x v="2"/>
    <x v="0"/>
    <x v="1"/>
    <x v="1"/>
    <x v="1"/>
    <x v="14"/>
    <n v="0"/>
  </r>
  <r>
    <x v="5278"/>
    <x v="5263"/>
    <x v="5278"/>
    <x v="5278"/>
    <x v="6"/>
    <x v="5"/>
    <s v="M"/>
    <s v="Matisoff"/>
    <x v="1"/>
    <x v="7"/>
    <x v="2"/>
    <x v="0"/>
    <x v="1"/>
    <x v="1"/>
    <x v="1"/>
    <x v="42"/>
    <n v="0"/>
  </r>
  <r>
    <x v="5279"/>
    <x v="5264"/>
    <x v="5279"/>
    <x v="5279"/>
    <x v="6"/>
    <x v="23"/>
    <s v="M"/>
    <s v="Bloxsum"/>
    <x v="1"/>
    <x v="31"/>
    <x v="2"/>
    <x v="0"/>
    <x v="1"/>
    <x v="1"/>
    <x v="1"/>
    <x v="20"/>
    <n v="0"/>
  </r>
  <r>
    <x v="5280"/>
    <x v="5265"/>
    <x v="5280"/>
    <x v="5280"/>
    <x v="5"/>
    <x v="9"/>
    <s v="M"/>
    <s v="Giraux"/>
    <x v="1"/>
    <x v="37"/>
    <x v="2"/>
    <x v="0"/>
    <x v="1"/>
    <x v="1"/>
    <x v="1"/>
    <x v="28"/>
    <n v="0"/>
  </r>
  <r>
    <x v="5281"/>
    <x v="5266"/>
    <x v="5281"/>
    <x v="5281"/>
    <x v="3"/>
    <x v="12"/>
    <s v="M"/>
    <s v="Kindle"/>
    <x v="1"/>
    <x v="77"/>
    <x v="2"/>
    <x v="0"/>
    <x v="1"/>
    <x v="1"/>
    <x v="1"/>
    <x v="23"/>
    <n v="0"/>
  </r>
  <r>
    <x v="5282"/>
    <x v="5267"/>
    <x v="5282"/>
    <x v="5282"/>
    <x v="1"/>
    <x v="6"/>
    <s v="M"/>
    <s v="Hockell"/>
    <x v="1"/>
    <x v="31"/>
    <x v="2"/>
    <x v="0"/>
    <x v="1"/>
    <x v="1"/>
    <x v="1"/>
    <x v="43"/>
    <n v="0"/>
  </r>
  <r>
    <x v="5283"/>
    <x v="5268"/>
    <x v="5283"/>
    <x v="5283"/>
    <x v="3"/>
    <x v="1"/>
    <s v="M"/>
    <s v="Loveland"/>
    <x v="1"/>
    <x v="51"/>
    <x v="2"/>
    <x v="0"/>
    <x v="1"/>
    <x v="1"/>
    <x v="1"/>
    <x v="25"/>
    <n v="0"/>
  </r>
  <r>
    <x v="5284"/>
    <x v="5269"/>
    <x v="5284"/>
    <x v="5284"/>
    <x v="2"/>
    <x v="14"/>
    <s v="N"/>
    <s v="Batchelor"/>
    <x v="1"/>
    <x v="64"/>
    <x v="2"/>
    <x v="0"/>
    <x v="1"/>
    <x v="1"/>
    <x v="1"/>
    <x v="34"/>
    <n v="0"/>
  </r>
  <r>
    <x v="5285"/>
    <x v="5270"/>
    <x v="5285"/>
    <x v="5285"/>
    <x v="5"/>
    <x v="0"/>
    <s v="N"/>
    <s v="Slainey"/>
    <x v="1"/>
    <x v="8"/>
    <x v="2"/>
    <x v="0"/>
    <x v="1"/>
    <x v="1"/>
    <x v="1"/>
    <x v="36"/>
    <n v="0"/>
  </r>
  <r>
    <x v="5286"/>
    <x v="5271"/>
    <x v="5286"/>
    <x v="5286"/>
    <x v="5"/>
    <x v="5"/>
    <s v="N"/>
    <s v="Coward"/>
    <x v="1"/>
    <x v="46"/>
    <x v="2"/>
    <x v="0"/>
    <x v="1"/>
    <x v="1"/>
    <x v="1"/>
    <x v="45"/>
    <n v="0"/>
  </r>
  <r>
    <x v="5287"/>
    <x v="5272"/>
    <x v="5287"/>
    <x v="5287"/>
    <x v="3"/>
    <x v="13"/>
    <s v="N"/>
    <s v="Baythorp"/>
    <x v="1"/>
    <x v="63"/>
    <x v="2"/>
    <x v="0"/>
    <x v="1"/>
    <x v="1"/>
    <x v="1"/>
    <x v="41"/>
    <n v="0"/>
  </r>
  <r>
    <x v="5288"/>
    <x v="5273"/>
    <x v="5288"/>
    <x v="5288"/>
    <x v="5"/>
    <x v="10"/>
    <s v="N"/>
    <s v="Glennon"/>
    <x v="1"/>
    <x v="72"/>
    <x v="2"/>
    <x v="0"/>
    <x v="1"/>
    <x v="1"/>
    <x v="1"/>
    <x v="41"/>
    <n v="0"/>
  </r>
  <r>
    <x v="5289"/>
    <x v="5274"/>
    <x v="5289"/>
    <x v="5289"/>
    <x v="0"/>
    <x v="17"/>
    <s v="N"/>
    <s v="Tummond"/>
    <x v="1"/>
    <x v="22"/>
    <x v="2"/>
    <x v="0"/>
    <x v="1"/>
    <x v="1"/>
    <x v="1"/>
    <x v="44"/>
    <n v="0"/>
  </r>
  <r>
    <x v="5290"/>
    <x v="5275"/>
    <x v="5290"/>
    <x v="5290"/>
    <x v="4"/>
    <x v="3"/>
    <s v="N"/>
    <s v="Bandiera"/>
    <x v="1"/>
    <x v="38"/>
    <x v="2"/>
    <x v="0"/>
    <x v="1"/>
    <x v="1"/>
    <x v="1"/>
    <x v="40"/>
    <n v="0"/>
  </r>
  <r>
    <x v="5291"/>
    <x v="5276"/>
    <x v="5291"/>
    <x v="5291"/>
    <x v="0"/>
    <x v="3"/>
    <s v="N"/>
    <s v="Dudny"/>
    <x v="1"/>
    <x v="39"/>
    <x v="2"/>
    <x v="0"/>
    <x v="1"/>
    <x v="1"/>
    <x v="1"/>
    <x v="12"/>
    <n v="0"/>
  </r>
  <r>
    <x v="5292"/>
    <x v="5277"/>
    <x v="5292"/>
    <x v="5292"/>
    <x v="1"/>
    <x v="0"/>
    <s v="O"/>
    <s v="Horsted"/>
    <x v="1"/>
    <x v="38"/>
    <x v="2"/>
    <x v="0"/>
    <x v="1"/>
    <x v="1"/>
    <x v="1"/>
    <x v="4"/>
    <n v="0"/>
  </r>
  <r>
    <x v="5293"/>
    <x v="5278"/>
    <x v="5293"/>
    <x v="5293"/>
    <x v="0"/>
    <x v="13"/>
    <s v="O"/>
    <s v="Caberas"/>
    <x v="1"/>
    <x v="37"/>
    <x v="2"/>
    <x v="0"/>
    <x v="1"/>
    <x v="1"/>
    <x v="1"/>
    <x v="7"/>
    <n v="0"/>
  </r>
  <r>
    <x v="5294"/>
    <x v="1534"/>
    <x v="5294"/>
    <x v="5294"/>
    <x v="1"/>
    <x v="2"/>
    <s v="O"/>
    <s v="Barthrop"/>
    <x v="1"/>
    <x v="73"/>
    <x v="2"/>
    <x v="0"/>
    <x v="1"/>
    <x v="1"/>
    <x v="1"/>
    <x v="29"/>
    <n v="0"/>
  </r>
  <r>
    <x v="5295"/>
    <x v="5279"/>
    <x v="5295"/>
    <x v="5295"/>
    <x v="1"/>
    <x v="20"/>
    <s v="O"/>
    <s v="Jeanel"/>
    <x v="1"/>
    <x v="14"/>
    <x v="2"/>
    <x v="0"/>
    <x v="1"/>
    <x v="1"/>
    <x v="1"/>
    <x v="3"/>
    <n v="0"/>
  </r>
  <r>
    <x v="5296"/>
    <x v="5280"/>
    <x v="5296"/>
    <x v="5296"/>
    <x v="6"/>
    <x v="1"/>
    <s v="O"/>
    <s v="Dysart"/>
    <x v="1"/>
    <x v="72"/>
    <x v="2"/>
    <x v="0"/>
    <x v="1"/>
    <x v="1"/>
    <x v="1"/>
    <x v="50"/>
    <n v="0"/>
  </r>
  <r>
    <x v="5297"/>
    <x v="5281"/>
    <x v="5297"/>
    <x v="5297"/>
    <x v="0"/>
    <x v="7"/>
    <s v="O"/>
    <s v="Phillott"/>
    <x v="1"/>
    <x v="33"/>
    <x v="2"/>
    <x v="0"/>
    <x v="1"/>
    <x v="1"/>
    <x v="1"/>
    <x v="21"/>
    <n v="0"/>
  </r>
  <r>
    <x v="5298"/>
    <x v="5282"/>
    <x v="5298"/>
    <x v="5298"/>
    <x v="1"/>
    <x v="21"/>
    <s v="P"/>
    <s v="McArte"/>
    <x v="1"/>
    <x v="50"/>
    <x v="2"/>
    <x v="0"/>
    <x v="1"/>
    <x v="1"/>
    <x v="1"/>
    <x v="20"/>
    <n v="0"/>
  </r>
  <r>
    <x v="5299"/>
    <x v="5283"/>
    <x v="5299"/>
    <x v="5299"/>
    <x v="1"/>
    <x v="5"/>
    <s v="P"/>
    <s v="Mendes"/>
    <x v="1"/>
    <x v="50"/>
    <x v="2"/>
    <x v="0"/>
    <x v="1"/>
    <x v="1"/>
    <x v="1"/>
    <x v="37"/>
    <n v="0"/>
  </r>
  <r>
    <x v="5300"/>
    <x v="5284"/>
    <x v="5300"/>
    <x v="5300"/>
    <x v="5"/>
    <x v="6"/>
    <s v="P"/>
    <s v="Pentecost"/>
    <x v="1"/>
    <x v="51"/>
    <x v="2"/>
    <x v="0"/>
    <x v="1"/>
    <x v="1"/>
    <x v="1"/>
    <x v="32"/>
    <n v="0"/>
  </r>
  <r>
    <x v="5301"/>
    <x v="5285"/>
    <x v="5301"/>
    <x v="5301"/>
    <x v="4"/>
    <x v="1"/>
    <s v="P"/>
    <s v="Merriman"/>
    <x v="1"/>
    <x v="62"/>
    <x v="2"/>
    <x v="0"/>
    <x v="1"/>
    <x v="1"/>
    <x v="1"/>
    <x v="9"/>
    <n v="0"/>
  </r>
  <r>
    <x v="5302"/>
    <x v="5286"/>
    <x v="5302"/>
    <x v="5302"/>
    <x v="1"/>
    <x v="2"/>
    <s v="P"/>
    <s v="Cabell"/>
    <x v="1"/>
    <x v="45"/>
    <x v="2"/>
    <x v="0"/>
    <x v="1"/>
    <x v="1"/>
    <x v="1"/>
    <x v="47"/>
    <n v="0"/>
  </r>
  <r>
    <x v="5303"/>
    <x v="5287"/>
    <x v="5303"/>
    <x v="5303"/>
    <x v="2"/>
    <x v="3"/>
    <s v="P"/>
    <s v="Arniz"/>
    <x v="1"/>
    <x v="16"/>
    <x v="2"/>
    <x v="0"/>
    <x v="1"/>
    <x v="1"/>
    <x v="1"/>
    <x v="47"/>
    <n v="0"/>
  </r>
  <r>
    <x v="5304"/>
    <x v="5288"/>
    <x v="5304"/>
    <x v="5304"/>
    <x v="0"/>
    <x v="4"/>
    <s v="P"/>
    <s v="Ruperti"/>
    <x v="1"/>
    <x v="6"/>
    <x v="2"/>
    <x v="0"/>
    <x v="1"/>
    <x v="1"/>
    <x v="1"/>
    <x v="47"/>
    <n v="0"/>
  </r>
  <r>
    <x v="5305"/>
    <x v="5289"/>
    <x v="5305"/>
    <x v="5305"/>
    <x v="3"/>
    <x v="13"/>
    <s v="Q"/>
    <s v="Dodding"/>
    <x v="1"/>
    <x v="19"/>
    <x v="2"/>
    <x v="0"/>
    <x v="1"/>
    <x v="1"/>
    <x v="1"/>
    <x v="24"/>
    <n v="0"/>
  </r>
  <r>
    <x v="5306"/>
    <x v="5290"/>
    <x v="5306"/>
    <x v="5306"/>
    <x v="4"/>
    <x v="5"/>
    <s v="Q"/>
    <s v="Linkin"/>
    <x v="1"/>
    <x v="67"/>
    <x v="2"/>
    <x v="0"/>
    <x v="1"/>
    <x v="1"/>
    <x v="1"/>
    <x v="24"/>
    <n v="0"/>
  </r>
  <r>
    <x v="5307"/>
    <x v="5291"/>
    <x v="5307"/>
    <x v="5307"/>
    <x v="4"/>
    <x v="10"/>
    <s v="Q"/>
    <s v="Bouskill"/>
    <x v="1"/>
    <x v="52"/>
    <x v="2"/>
    <x v="0"/>
    <x v="1"/>
    <x v="1"/>
    <x v="1"/>
    <x v="1"/>
    <n v="0"/>
  </r>
  <r>
    <x v="5308"/>
    <x v="5292"/>
    <x v="5308"/>
    <x v="5308"/>
    <x v="5"/>
    <x v="0"/>
    <s v="Q"/>
    <s v="Pietraszek"/>
    <x v="1"/>
    <x v="50"/>
    <x v="2"/>
    <x v="0"/>
    <x v="1"/>
    <x v="1"/>
    <x v="1"/>
    <x v="48"/>
    <n v="0"/>
  </r>
  <r>
    <x v="5309"/>
    <x v="5293"/>
    <x v="5309"/>
    <x v="5309"/>
    <x v="3"/>
    <x v="13"/>
    <s v="Q"/>
    <s v="Trimmell"/>
    <x v="1"/>
    <x v="36"/>
    <x v="2"/>
    <x v="0"/>
    <x v="1"/>
    <x v="1"/>
    <x v="1"/>
    <x v="10"/>
    <n v="0"/>
  </r>
  <r>
    <x v="5310"/>
    <x v="5294"/>
    <x v="5310"/>
    <x v="5310"/>
    <x v="3"/>
    <x v="15"/>
    <s v="Q"/>
    <s v="Lebarree"/>
    <x v="1"/>
    <x v="48"/>
    <x v="2"/>
    <x v="0"/>
    <x v="1"/>
    <x v="1"/>
    <x v="1"/>
    <x v="12"/>
    <n v="0"/>
  </r>
  <r>
    <x v="5311"/>
    <x v="5295"/>
    <x v="5311"/>
    <x v="5311"/>
    <x v="2"/>
    <x v="4"/>
    <s v="R"/>
    <s v="Duckham"/>
    <x v="1"/>
    <x v="78"/>
    <x v="2"/>
    <x v="0"/>
    <x v="1"/>
    <x v="1"/>
    <x v="1"/>
    <x v="31"/>
    <n v="0"/>
  </r>
  <r>
    <x v="5312"/>
    <x v="5296"/>
    <x v="5312"/>
    <x v="5312"/>
    <x v="1"/>
    <x v="11"/>
    <s v="R"/>
    <s v="Fulker"/>
    <x v="1"/>
    <x v="16"/>
    <x v="2"/>
    <x v="0"/>
    <x v="1"/>
    <x v="1"/>
    <x v="1"/>
    <x v="45"/>
    <n v="0"/>
  </r>
  <r>
    <x v="5313"/>
    <x v="5297"/>
    <x v="5313"/>
    <x v="5313"/>
    <x v="4"/>
    <x v="14"/>
    <s v="R"/>
    <s v="Codeman"/>
    <x v="1"/>
    <x v="44"/>
    <x v="2"/>
    <x v="0"/>
    <x v="1"/>
    <x v="1"/>
    <x v="1"/>
    <x v="48"/>
    <n v="0"/>
  </r>
  <r>
    <x v="5314"/>
    <x v="5298"/>
    <x v="5314"/>
    <x v="5314"/>
    <x v="1"/>
    <x v="8"/>
    <s v="R"/>
    <s v="Cahn"/>
    <x v="1"/>
    <x v="63"/>
    <x v="2"/>
    <x v="0"/>
    <x v="1"/>
    <x v="1"/>
    <x v="1"/>
    <x v="29"/>
    <n v="0"/>
  </r>
  <r>
    <x v="5315"/>
    <x v="5299"/>
    <x v="5315"/>
    <x v="5315"/>
    <x v="1"/>
    <x v="21"/>
    <s v="R"/>
    <s v="Noni"/>
    <x v="1"/>
    <x v="30"/>
    <x v="2"/>
    <x v="0"/>
    <x v="1"/>
    <x v="1"/>
    <x v="1"/>
    <x v="26"/>
    <n v="1"/>
  </r>
  <r>
    <x v="5316"/>
    <x v="5300"/>
    <x v="5316"/>
    <x v="5316"/>
    <x v="4"/>
    <x v="8"/>
    <s v="R"/>
    <s v="Purselowe"/>
    <x v="1"/>
    <x v="6"/>
    <x v="2"/>
    <x v="0"/>
    <x v="1"/>
    <x v="1"/>
    <x v="1"/>
    <x v="40"/>
    <n v="0"/>
  </r>
  <r>
    <x v="5317"/>
    <x v="5301"/>
    <x v="5317"/>
    <x v="5317"/>
    <x v="4"/>
    <x v="2"/>
    <s v="R"/>
    <s v="Kilduff"/>
    <x v="1"/>
    <x v="71"/>
    <x v="2"/>
    <x v="0"/>
    <x v="1"/>
    <x v="1"/>
    <x v="1"/>
    <x v="6"/>
    <n v="1"/>
  </r>
  <r>
    <x v="5318"/>
    <x v="5302"/>
    <x v="5318"/>
    <x v="5318"/>
    <x v="6"/>
    <x v="14"/>
    <s v="R"/>
    <s v="Artist"/>
    <x v="1"/>
    <x v="45"/>
    <x v="2"/>
    <x v="0"/>
    <x v="1"/>
    <x v="1"/>
    <x v="1"/>
    <x v="12"/>
    <n v="0"/>
  </r>
  <r>
    <x v="5319"/>
    <x v="5303"/>
    <x v="5319"/>
    <x v="5319"/>
    <x v="5"/>
    <x v="22"/>
    <s v="R"/>
    <s v="Nickolls"/>
    <x v="1"/>
    <x v="68"/>
    <x v="2"/>
    <x v="0"/>
    <x v="1"/>
    <x v="1"/>
    <x v="1"/>
    <x v="27"/>
    <n v="0"/>
  </r>
  <r>
    <x v="5320"/>
    <x v="5304"/>
    <x v="5320"/>
    <x v="5320"/>
    <x v="5"/>
    <x v="17"/>
    <s v="R"/>
    <s v="Jost"/>
    <x v="1"/>
    <x v="56"/>
    <x v="2"/>
    <x v="0"/>
    <x v="1"/>
    <x v="1"/>
    <x v="1"/>
    <x v="5"/>
    <n v="0"/>
  </r>
  <r>
    <x v="5321"/>
    <x v="5305"/>
    <x v="5321"/>
    <x v="5321"/>
    <x v="2"/>
    <x v="6"/>
    <s v="S"/>
    <s v="Bielfelt"/>
    <x v="1"/>
    <x v="75"/>
    <x v="2"/>
    <x v="0"/>
    <x v="1"/>
    <x v="1"/>
    <x v="1"/>
    <x v="31"/>
    <n v="0"/>
  </r>
  <r>
    <x v="5322"/>
    <x v="5306"/>
    <x v="5322"/>
    <x v="5322"/>
    <x v="5"/>
    <x v="23"/>
    <s v="S"/>
    <s v="Sango"/>
    <x v="1"/>
    <x v="4"/>
    <x v="2"/>
    <x v="0"/>
    <x v="1"/>
    <x v="1"/>
    <x v="1"/>
    <x v="37"/>
    <n v="0"/>
  </r>
  <r>
    <x v="5323"/>
    <x v="5307"/>
    <x v="5323"/>
    <x v="5323"/>
    <x v="3"/>
    <x v="12"/>
    <s v="S"/>
    <s v="Tumini"/>
    <x v="1"/>
    <x v="30"/>
    <x v="2"/>
    <x v="0"/>
    <x v="1"/>
    <x v="1"/>
    <x v="1"/>
    <x v="37"/>
    <n v="0"/>
  </r>
  <r>
    <x v="5324"/>
    <x v="5308"/>
    <x v="5324"/>
    <x v="5324"/>
    <x v="1"/>
    <x v="4"/>
    <s v="S"/>
    <s v="Gowler"/>
    <x v="1"/>
    <x v="22"/>
    <x v="2"/>
    <x v="0"/>
    <x v="1"/>
    <x v="1"/>
    <x v="1"/>
    <x v="33"/>
    <n v="0"/>
  </r>
  <r>
    <x v="5325"/>
    <x v="5309"/>
    <x v="5325"/>
    <x v="5325"/>
    <x v="6"/>
    <x v="21"/>
    <s v="S"/>
    <s v="Kitchingman"/>
    <x v="1"/>
    <x v="76"/>
    <x v="2"/>
    <x v="0"/>
    <x v="1"/>
    <x v="1"/>
    <x v="1"/>
    <x v="6"/>
    <n v="0"/>
  </r>
  <r>
    <x v="5326"/>
    <x v="5310"/>
    <x v="5326"/>
    <x v="5326"/>
    <x v="3"/>
    <x v="18"/>
    <s v="S"/>
    <s v="Barrowcliffe"/>
    <x v="1"/>
    <x v="75"/>
    <x v="2"/>
    <x v="0"/>
    <x v="1"/>
    <x v="1"/>
    <x v="1"/>
    <x v="6"/>
    <n v="0"/>
  </r>
  <r>
    <x v="5327"/>
    <x v="5311"/>
    <x v="5327"/>
    <x v="5327"/>
    <x v="0"/>
    <x v="13"/>
    <s v="S"/>
    <s v="Liveing"/>
    <x v="1"/>
    <x v="33"/>
    <x v="2"/>
    <x v="0"/>
    <x v="1"/>
    <x v="1"/>
    <x v="1"/>
    <x v="11"/>
    <n v="1"/>
  </r>
  <r>
    <x v="5328"/>
    <x v="5312"/>
    <x v="5328"/>
    <x v="5328"/>
    <x v="4"/>
    <x v="12"/>
    <s v="S"/>
    <s v="Semmence"/>
    <x v="1"/>
    <x v="20"/>
    <x v="2"/>
    <x v="0"/>
    <x v="1"/>
    <x v="1"/>
    <x v="1"/>
    <x v="14"/>
    <n v="0"/>
  </r>
  <r>
    <x v="5329"/>
    <x v="5313"/>
    <x v="5329"/>
    <x v="5329"/>
    <x v="0"/>
    <x v="1"/>
    <s v="S"/>
    <s v="Arnau"/>
    <x v="1"/>
    <x v="57"/>
    <x v="2"/>
    <x v="0"/>
    <x v="1"/>
    <x v="1"/>
    <x v="1"/>
    <x v="21"/>
    <n v="0"/>
  </r>
  <r>
    <x v="5330"/>
    <x v="5314"/>
    <x v="5330"/>
    <x v="5330"/>
    <x v="2"/>
    <x v="18"/>
    <s v="T"/>
    <s v="Ovise"/>
    <x v="1"/>
    <x v="53"/>
    <x v="2"/>
    <x v="0"/>
    <x v="1"/>
    <x v="1"/>
    <x v="1"/>
    <x v="36"/>
    <n v="0"/>
  </r>
  <r>
    <x v="5331"/>
    <x v="5315"/>
    <x v="5331"/>
    <x v="5331"/>
    <x v="4"/>
    <x v="14"/>
    <s v="T"/>
    <s v="Pinner"/>
    <x v="1"/>
    <x v="6"/>
    <x v="2"/>
    <x v="0"/>
    <x v="1"/>
    <x v="1"/>
    <x v="1"/>
    <x v="1"/>
    <n v="0"/>
  </r>
  <r>
    <x v="5332"/>
    <x v="5316"/>
    <x v="5332"/>
    <x v="5332"/>
    <x v="5"/>
    <x v="1"/>
    <s v="T"/>
    <s v="Polycote"/>
    <x v="1"/>
    <x v="49"/>
    <x v="2"/>
    <x v="0"/>
    <x v="1"/>
    <x v="1"/>
    <x v="1"/>
    <x v="29"/>
    <n v="0"/>
  </r>
  <r>
    <x v="5333"/>
    <x v="5317"/>
    <x v="5333"/>
    <x v="5333"/>
    <x v="6"/>
    <x v="9"/>
    <s v="T"/>
    <s v="Baack"/>
    <x v="1"/>
    <x v="21"/>
    <x v="2"/>
    <x v="0"/>
    <x v="1"/>
    <x v="1"/>
    <x v="1"/>
    <x v="29"/>
    <n v="0"/>
  </r>
  <r>
    <x v="5334"/>
    <x v="5318"/>
    <x v="5334"/>
    <x v="5334"/>
    <x v="2"/>
    <x v="10"/>
    <s v="T"/>
    <s v="Jeffcoate"/>
    <x v="1"/>
    <x v="53"/>
    <x v="2"/>
    <x v="0"/>
    <x v="1"/>
    <x v="1"/>
    <x v="1"/>
    <x v="12"/>
    <n v="0"/>
  </r>
  <r>
    <x v="5335"/>
    <x v="5319"/>
    <x v="5335"/>
    <x v="5335"/>
    <x v="3"/>
    <x v="0"/>
    <s v="T"/>
    <s v="Shieldon"/>
    <x v="1"/>
    <x v="42"/>
    <x v="2"/>
    <x v="0"/>
    <x v="1"/>
    <x v="1"/>
    <x v="1"/>
    <x v="16"/>
    <n v="0"/>
  </r>
  <r>
    <x v="5336"/>
    <x v="5320"/>
    <x v="5336"/>
    <x v="5336"/>
    <x v="2"/>
    <x v="3"/>
    <s v="T"/>
    <s v="Haggerstone"/>
    <x v="1"/>
    <x v="28"/>
    <x v="2"/>
    <x v="0"/>
    <x v="1"/>
    <x v="1"/>
    <x v="1"/>
    <x v="47"/>
    <n v="0"/>
  </r>
  <r>
    <x v="5337"/>
    <x v="5321"/>
    <x v="5337"/>
    <x v="5337"/>
    <x v="5"/>
    <x v="12"/>
    <s v="T"/>
    <s v="Gooddy"/>
    <x v="1"/>
    <x v="2"/>
    <x v="2"/>
    <x v="0"/>
    <x v="1"/>
    <x v="1"/>
    <x v="1"/>
    <x v="14"/>
    <n v="0"/>
  </r>
  <r>
    <x v="5338"/>
    <x v="5322"/>
    <x v="5338"/>
    <x v="5338"/>
    <x v="2"/>
    <x v="13"/>
    <s v="U"/>
    <s v="Narup"/>
    <x v="1"/>
    <x v="72"/>
    <x v="2"/>
    <x v="0"/>
    <x v="1"/>
    <x v="1"/>
    <x v="1"/>
    <x v="1"/>
    <n v="0"/>
  </r>
  <r>
    <x v="5339"/>
    <x v="5323"/>
    <x v="5339"/>
    <x v="5339"/>
    <x v="2"/>
    <x v="14"/>
    <s v="U"/>
    <s v="Hebbes"/>
    <x v="1"/>
    <x v="10"/>
    <x v="2"/>
    <x v="0"/>
    <x v="1"/>
    <x v="1"/>
    <x v="1"/>
    <x v="37"/>
    <n v="0"/>
  </r>
  <r>
    <x v="5340"/>
    <x v="5324"/>
    <x v="5340"/>
    <x v="5340"/>
    <x v="5"/>
    <x v="10"/>
    <s v="U"/>
    <s v="Freen"/>
    <x v="1"/>
    <x v="9"/>
    <x v="2"/>
    <x v="0"/>
    <x v="1"/>
    <x v="1"/>
    <x v="1"/>
    <x v="26"/>
    <n v="0"/>
  </r>
  <r>
    <x v="5341"/>
    <x v="5325"/>
    <x v="5341"/>
    <x v="5341"/>
    <x v="0"/>
    <x v="10"/>
    <s v="U"/>
    <s v="Endle"/>
    <x v="1"/>
    <x v="39"/>
    <x v="2"/>
    <x v="0"/>
    <x v="1"/>
    <x v="1"/>
    <x v="1"/>
    <x v="44"/>
    <n v="0"/>
  </r>
  <r>
    <x v="5342"/>
    <x v="5326"/>
    <x v="5342"/>
    <x v="5342"/>
    <x v="3"/>
    <x v="17"/>
    <s v="U"/>
    <s v="Passman"/>
    <x v="1"/>
    <x v="0"/>
    <x v="2"/>
    <x v="0"/>
    <x v="1"/>
    <x v="1"/>
    <x v="1"/>
    <x v="22"/>
    <n v="1"/>
  </r>
  <r>
    <x v="5343"/>
    <x v="5327"/>
    <x v="5343"/>
    <x v="5343"/>
    <x v="1"/>
    <x v="2"/>
    <s v="V"/>
    <s v="Nestor"/>
    <x v="1"/>
    <x v="54"/>
    <x v="2"/>
    <x v="0"/>
    <x v="1"/>
    <x v="1"/>
    <x v="1"/>
    <x v="38"/>
    <n v="0"/>
  </r>
  <r>
    <x v="5344"/>
    <x v="5328"/>
    <x v="5344"/>
    <x v="5344"/>
    <x v="1"/>
    <x v="9"/>
    <s v="V"/>
    <s v="Benbough"/>
    <x v="1"/>
    <x v="40"/>
    <x v="2"/>
    <x v="0"/>
    <x v="1"/>
    <x v="1"/>
    <x v="1"/>
    <x v="20"/>
    <n v="0"/>
  </r>
  <r>
    <x v="5345"/>
    <x v="5329"/>
    <x v="5345"/>
    <x v="5345"/>
    <x v="1"/>
    <x v="16"/>
    <s v="V"/>
    <s v="Iacovazzi"/>
    <x v="1"/>
    <x v="32"/>
    <x v="2"/>
    <x v="0"/>
    <x v="1"/>
    <x v="1"/>
    <x v="1"/>
    <x v="35"/>
    <n v="0"/>
  </r>
  <r>
    <x v="5346"/>
    <x v="5330"/>
    <x v="5346"/>
    <x v="5346"/>
    <x v="4"/>
    <x v="1"/>
    <s v="V"/>
    <s v="Seadon"/>
    <x v="1"/>
    <x v="20"/>
    <x v="2"/>
    <x v="0"/>
    <x v="1"/>
    <x v="1"/>
    <x v="1"/>
    <x v="28"/>
    <n v="0"/>
  </r>
  <r>
    <x v="5347"/>
    <x v="5331"/>
    <x v="5347"/>
    <x v="5347"/>
    <x v="1"/>
    <x v="10"/>
    <s v="V"/>
    <s v="Baggaley"/>
    <x v="1"/>
    <x v="76"/>
    <x v="2"/>
    <x v="0"/>
    <x v="1"/>
    <x v="1"/>
    <x v="1"/>
    <x v="46"/>
    <n v="0"/>
  </r>
  <r>
    <x v="5348"/>
    <x v="5332"/>
    <x v="5348"/>
    <x v="5348"/>
    <x v="2"/>
    <x v="23"/>
    <s v="W"/>
    <s v="Daykin"/>
    <x v="1"/>
    <x v="3"/>
    <x v="2"/>
    <x v="0"/>
    <x v="1"/>
    <x v="1"/>
    <x v="1"/>
    <x v="24"/>
    <n v="0"/>
  </r>
  <r>
    <x v="5349"/>
    <x v="5333"/>
    <x v="5349"/>
    <x v="5349"/>
    <x v="3"/>
    <x v="17"/>
    <s v="W"/>
    <s v="Attride"/>
    <x v="1"/>
    <x v="64"/>
    <x v="2"/>
    <x v="0"/>
    <x v="1"/>
    <x v="1"/>
    <x v="1"/>
    <x v="19"/>
    <n v="0"/>
  </r>
  <r>
    <x v="5350"/>
    <x v="5334"/>
    <x v="5350"/>
    <x v="5350"/>
    <x v="1"/>
    <x v="5"/>
    <s v="W"/>
    <s v="Spire"/>
    <x v="1"/>
    <x v="4"/>
    <x v="2"/>
    <x v="0"/>
    <x v="1"/>
    <x v="1"/>
    <x v="1"/>
    <x v="40"/>
    <n v="0"/>
  </r>
  <r>
    <x v="5351"/>
    <x v="5335"/>
    <x v="5351"/>
    <x v="5351"/>
    <x v="5"/>
    <x v="20"/>
    <s v="W"/>
    <s v="Dautry"/>
    <x v="1"/>
    <x v="78"/>
    <x v="2"/>
    <x v="0"/>
    <x v="1"/>
    <x v="1"/>
    <x v="1"/>
    <x v="40"/>
    <n v="0"/>
  </r>
  <r>
    <x v="5352"/>
    <x v="5336"/>
    <x v="5352"/>
    <x v="5352"/>
    <x v="6"/>
    <x v="6"/>
    <s v="W"/>
    <s v="Darnborough"/>
    <x v="1"/>
    <x v="63"/>
    <x v="2"/>
    <x v="0"/>
    <x v="1"/>
    <x v="1"/>
    <x v="1"/>
    <x v="23"/>
    <n v="0"/>
  </r>
  <r>
    <x v="5353"/>
    <x v="5337"/>
    <x v="5353"/>
    <x v="5353"/>
    <x v="4"/>
    <x v="9"/>
    <s v="X"/>
    <s v="Kayes"/>
    <x v="1"/>
    <x v="61"/>
    <x v="2"/>
    <x v="0"/>
    <x v="1"/>
    <x v="1"/>
    <x v="1"/>
    <x v="35"/>
    <n v="0"/>
  </r>
  <r>
    <x v="5354"/>
    <x v="5338"/>
    <x v="5354"/>
    <x v="5354"/>
    <x v="2"/>
    <x v="16"/>
    <s v="X"/>
    <s v="Kettel"/>
    <x v="1"/>
    <x v="26"/>
    <x v="2"/>
    <x v="0"/>
    <x v="1"/>
    <x v="1"/>
    <x v="1"/>
    <x v="35"/>
    <n v="0"/>
  </r>
  <r>
    <x v="5355"/>
    <x v="5339"/>
    <x v="5355"/>
    <x v="5355"/>
    <x v="3"/>
    <x v="20"/>
    <s v="X"/>
    <s v="Arderne"/>
    <x v="1"/>
    <x v="19"/>
    <x v="2"/>
    <x v="0"/>
    <x v="1"/>
    <x v="1"/>
    <x v="1"/>
    <x v="24"/>
    <n v="0"/>
  </r>
  <r>
    <x v="5356"/>
    <x v="5340"/>
    <x v="5356"/>
    <x v="5356"/>
    <x v="0"/>
    <x v="22"/>
    <s v="X"/>
    <s v="Fri"/>
    <x v="1"/>
    <x v="46"/>
    <x v="2"/>
    <x v="0"/>
    <x v="1"/>
    <x v="1"/>
    <x v="1"/>
    <x v="45"/>
    <n v="0"/>
  </r>
  <r>
    <x v="5357"/>
    <x v="5341"/>
    <x v="5357"/>
    <x v="5357"/>
    <x v="6"/>
    <x v="19"/>
    <s v="X"/>
    <s v="Whyley"/>
    <x v="1"/>
    <x v="2"/>
    <x v="2"/>
    <x v="0"/>
    <x v="1"/>
    <x v="1"/>
    <x v="1"/>
    <x v="18"/>
    <n v="0"/>
  </r>
  <r>
    <x v="5358"/>
    <x v="5342"/>
    <x v="5358"/>
    <x v="5358"/>
    <x v="3"/>
    <x v="20"/>
    <s v="X"/>
    <s v="Sadat"/>
    <x v="1"/>
    <x v="8"/>
    <x v="2"/>
    <x v="0"/>
    <x v="1"/>
    <x v="1"/>
    <x v="1"/>
    <x v="18"/>
    <n v="0"/>
  </r>
  <r>
    <x v="5359"/>
    <x v="5343"/>
    <x v="5359"/>
    <x v="5359"/>
    <x v="3"/>
    <x v="20"/>
    <s v="X"/>
    <s v="Railton"/>
    <x v="1"/>
    <x v="51"/>
    <x v="2"/>
    <x v="0"/>
    <x v="1"/>
    <x v="1"/>
    <x v="1"/>
    <x v="37"/>
    <n v="0"/>
  </r>
  <r>
    <x v="5360"/>
    <x v="5344"/>
    <x v="5360"/>
    <x v="5360"/>
    <x v="2"/>
    <x v="0"/>
    <s v="X"/>
    <s v="Poschel"/>
    <x v="1"/>
    <x v="38"/>
    <x v="2"/>
    <x v="0"/>
    <x v="1"/>
    <x v="1"/>
    <x v="1"/>
    <x v="37"/>
    <n v="0"/>
  </r>
  <r>
    <x v="5361"/>
    <x v="5345"/>
    <x v="5361"/>
    <x v="5361"/>
    <x v="5"/>
    <x v="3"/>
    <s v="X"/>
    <s v="Geeve"/>
    <x v="1"/>
    <x v="24"/>
    <x v="2"/>
    <x v="0"/>
    <x v="1"/>
    <x v="1"/>
    <x v="1"/>
    <x v="37"/>
    <n v="0"/>
  </r>
  <r>
    <x v="5362"/>
    <x v="5346"/>
    <x v="5362"/>
    <x v="5362"/>
    <x v="0"/>
    <x v="4"/>
    <s v="X"/>
    <s v="Orpin"/>
    <x v="1"/>
    <x v="60"/>
    <x v="2"/>
    <x v="0"/>
    <x v="1"/>
    <x v="1"/>
    <x v="1"/>
    <x v="15"/>
    <n v="0"/>
  </r>
  <r>
    <x v="5363"/>
    <x v="5347"/>
    <x v="5363"/>
    <x v="5363"/>
    <x v="1"/>
    <x v="11"/>
    <s v="X"/>
    <s v="McVey"/>
    <x v="1"/>
    <x v="60"/>
    <x v="2"/>
    <x v="0"/>
    <x v="1"/>
    <x v="1"/>
    <x v="1"/>
    <x v="8"/>
    <n v="0"/>
  </r>
  <r>
    <x v="5364"/>
    <x v="5348"/>
    <x v="5364"/>
    <x v="5364"/>
    <x v="3"/>
    <x v="20"/>
    <s v="X"/>
    <s v="Poller"/>
    <x v="1"/>
    <x v="19"/>
    <x v="2"/>
    <x v="0"/>
    <x v="1"/>
    <x v="1"/>
    <x v="1"/>
    <x v="12"/>
    <n v="0"/>
  </r>
  <r>
    <x v="5365"/>
    <x v="5349"/>
    <x v="5365"/>
    <x v="5365"/>
    <x v="6"/>
    <x v="13"/>
    <s v="X"/>
    <s v="Mebes"/>
    <x v="1"/>
    <x v="38"/>
    <x v="2"/>
    <x v="0"/>
    <x v="1"/>
    <x v="1"/>
    <x v="1"/>
    <x v="12"/>
    <n v="0"/>
  </r>
  <r>
    <x v="5366"/>
    <x v="5350"/>
    <x v="5366"/>
    <x v="5366"/>
    <x v="0"/>
    <x v="8"/>
    <s v="X"/>
    <s v="Bleas"/>
    <x v="1"/>
    <x v="30"/>
    <x v="2"/>
    <x v="0"/>
    <x v="1"/>
    <x v="1"/>
    <x v="1"/>
    <x v="12"/>
    <n v="0"/>
  </r>
  <r>
    <x v="5367"/>
    <x v="5351"/>
    <x v="5367"/>
    <x v="5367"/>
    <x v="3"/>
    <x v="20"/>
    <s v="X"/>
    <s v="Fermoy"/>
    <x v="1"/>
    <x v="20"/>
    <x v="2"/>
    <x v="0"/>
    <x v="1"/>
    <x v="1"/>
    <x v="1"/>
    <x v="43"/>
    <n v="0"/>
  </r>
  <r>
    <x v="5368"/>
    <x v="5352"/>
    <x v="5368"/>
    <x v="5368"/>
    <x v="5"/>
    <x v="0"/>
    <s v="X"/>
    <s v="Hewson"/>
    <x v="1"/>
    <x v="4"/>
    <x v="2"/>
    <x v="0"/>
    <x v="1"/>
    <x v="1"/>
    <x v="1"/>
    <x v="13"/>
    <n v="0"/>
  </r>
  <r>
    <x v="5369"/>
    <x v="5353"/>
    <x v="5369"/>
    <x v="5369"/>
    <x v="2"/>
    <x v="13"/>
    <s v="X"/>
    <s v="Busse"/>
    <x v="1"/>
    <x v="2"/>
    <x v="2"/>
    <x v="0"/>
    <x v="1"/>
    <x v="1"/>
    <x v="1"/>
    <x v="14"/>
    <n v="0"/>
  </r>
  <r>
    <x v="5370"/>
    <x v="5354"/>
    <x v="5370"/>
    <x v="5370"/>
    <x v="4"/>
    <x v="12"/>
    <s v="X"/>
    <s v="Philliskirk"/>
    <x v="1"/>
    <x v="45"/>
    <x v="2"/>
    <x v="0"/>
    <x v="1"/>
    <x v="1"/>
    <x v="1"/>
    <x v="49"/>
    <n v="0"/>
  </r>
  <r>
    <x v="5371"/>
    <x v="5355"/>
    <x v="5371"/>
    <x v="5371"/>
    <x v="5"/>
    <x v="23"/>
    <s v="X"/>
    <s v="Cowpertwait"/>
    <x v="1"/>
    <x v="59"/>
    <x v="2"/>
    <x v="0"/>
    <x v="1"/>
    <x v="1"/>
    <x v="1"/>
    <x v="49"/>
    <n v="0"/>
  </r>
  <r>
    <x v="5372"/>
    <x v="5356"/>
    <x v="5372"/>
    <x v="5372"/>
    <x v="0"/>
    <x v="7"/>
    <s v="Y"/>
    <s v="Toppes"/>
    <x v="1"/>
    <x v="27"/>
    <x v="2"/>
    <x v="0"/>
    <x v="1"/>
    <x v="1"/>
    <x v="1"/>
    <x v="24"/>
    <n v="0"/>
  </r>
  <r>
    <x v="5373"/>
    <x v="5357"/>
    <x v="5373"/>
    <x v="5373"/>
    <x v="2"/>
    <x v="6"/>
    <s v="Y"/>
    <s v="Kielt"/>
    <x v="1"/>
    <x v="33"/>
    <x v="2"/>
    <x v="0"/>
    <x v="1"/>
    <x v="1"/>
    <x v="1"/>
    <x v="28"/>
    <n v="0"/>
  </r>
  <r>
    <x v="5374"/>
    <x v="5358"/>
    <x v="5374"/>
    <x v="5374"/>
    <x v="5"/>
    <x v="17"/>
    <s v="Y"/>
    <s v="Lambourne"/>
    <x v="1"/>
    <x v="75"/>
    <x v="2"/>
    <x v="0"/>
    <x v="1"/>
    <x v="1"/>
    <x v="1"/>
    <x v="18"/>
    <n v="0"/>
  </r>
  <r>
    <x v="5375"/>
    <x v="5359"/>
    <x v="5375"/>
    <x v="5375"/>
    <x v="6"/>
    <x v="3"/>
    <s v="Y"/>
    <s v="Tate"/>
    <x v="1"/>
    <x v="40"/>
    <x v="2"/>
    <x v="0"/>
    <x v="1"/>
    <x v="1"/>
    <x v="1"/>
    <x v="23"/>
    <n v="0"/>
  </r>
  <r>
    <x v="5376"/>
    <x v="5360"/>
    <x v="5376"/>
    <x v="5376"/>
    <x v="5"/>
    <x v="6"/>
    <s v="Y"/>
    <s v="Pashby"/>
    <x v="1"/>
    <x v="50"/>
    <x v="2"/>
    <x v="0"/>
    <x v="1"/>
    <x v="1"/>
    <x v="1"/>
    <x v="23"/>
    <n v="0"/>
  </r>
  <r>
    <x v="5377"/>
    <x v="5361"/>
    <x v="5377"/>
    <x v="5377"/>
    <x v="2"/>
    <x v="1"/>
    <s v="Y"/>
    <s v="Towersey"/>
    <x v="1"/>
    <x v="63"/>
    <x v="2"/>
    <x v="0"/>
    <x v="1"/>
    <x v="1"/>
    <x v="1"/>
    <x v="43"/>
    <n v="0"/>
  </r>
  <r>
    <x v="5378"/>
    <x v="5362"/>
    <x v="5378"/>
    <x v="5378"/>
    <x v="5"/>
    <x v="20"/>
    <s v="Y"/>
    <s v="Frake"/>
    <x v="1"/>
    <x v="77"/>
    <x v="2"/>
    <x v="0"/>
    <x v="1"/>
    <x v="1"/>
    <x v="1"/>
    <x v="25"/>
    <n v="0"/>
  </r>
  <r>
    <x v="5379"/>
    <x v="5363"/>
    <x v="5379"/>
    <x v="5379"/>
    <x v="0"/>
    <x v="14"/>
    <s v="Z"/>
    <s v="Prattin"/>
    <x v="1"/>
    <x v="29"/>
    <x v="2"/>
    <x v="0"/>
    <x v="1"/>
    <x v="1"/>
    <x v="1"/>
    <x v="1"/>
    <n v="0"/>
  </r>
  <r>
    <x v="5380"/>
    <x v="5364"/>
    <x v="5380"/>
    <x v="5380"/>
    <x v="4"/>
    <x v="15"/>
    <s v="Z"/>
    <s v="McColley"/>
    <x v="1"/>
    <x v="24"/>
    <x v="2"/>
    <x v="0"/>
    <x v="1"/>
    <x v="1"/>
    <x v="1"/>
    <x v="48"/>
    <n v="0"/>
  </r>
  <r>
    <x v="5381"/>
    <x v="5365"/>
    <x v="5381"/>
    <x v="5381"/>
    <x v="0"/>
    <x v="9"/>
    <s v="Z"/>
    <s v="Gritten"/>
    <x v="1"/>
    <x v="27"/>
    <x v="2"/>
    <x v="0"/>
    <x v="1"/>
    <x v="1"/>
    <x v="1"/>
    <x v="3"/>
    <n v="1"/>
  </r>
  <r>
    <x v="5382"/>
    <x v="5366"/>
    <x v="5382"/>
    <x v="5382"/>
    <x v="5"/>
    <x v="4"/>
    <s v="Z"/>
    <s v="Mateev"/>
    <x v="1"/>
    <x v="66"/>
    <x v="2"/>
    <x v="0"/>
    <x v="1"/>
    <x v="1"/>
    <x v="1"/>
    <x v="11"/>
    <n v="0"/>
  </r>
  <r>
    <x v="5383"/>
    <x v="5367"/>
    <x v="5383"/>
    <x v="5383"/>
    <x v="2"/>
    <x v="21"/>
    <s v="N"/>
    <s v="Itzhaiek"/>
    <x v="1"/>
    <x v="63"/>
    <x v="2"/>
    <x v="0"/>
    <x v="1"/>
    <x v="1"/>
    <x v="7"/>
    <x v="27"/>
    <n v="0"/>
  </r>
  <r>
    <x v="5384"/>
    <x v="5368"/>
    <x v="5384"/>
    <x v="5384"/>
    <x v="6"/>
    <x v="15"/>
    <s v="S"/>
    <s v="Brumpton"/>
    <x v="1"/>
    <x v="6"/>
    <x v="2"/>
    <x v="0"/>
    <x v="1"/>
    <x v="1"/>
    <x v="7"/>
    <x v="27"/>
    <n v="0"/>
  </r>
  <r>
    <x v="5385"/>
    <x v="5369"/>
    <x v="5385"/>
    <x v="5385"/>
    <x v="0"/>
    <x v="2"/>
    <s v="W"/>
    <s v="Grimster"/>
    <x v="1"/>
    <x v="3"/>
    <x v="2"/>
    <x v="0"/>
    <x v="1"/>
    <x v="1"/>
    <x v="7"/>
    <x v="43"/>
    <n v="0"/>
  </r>
  <r>
    <x v="5386"/>
    <x v="5370"/>
    <x v="5386"/>
    <x v="5386"/>
    <x v="3"/>
    <x v="7"/>
    <s v="X"/>
    <s v="Nann"/>
    <x v="1"/>
    <x v="38"/>
    <x v="2"/>
    <x v="0"/>
    <x v="1"/>
    <x v="1"/>
    <x v="7"/>
    <x v="17"/>
    <n v="0"/>
  </r>
  <r>
    <x v="5387"/>
    <x v="5371"/>
    <x v="5387"/>
    <x v="5387"/>
    <x v="1"/>
    <x v="17"/>
    <s v="A"/>
    <s v="Flanner"/>
    <x v="1"/>
    <x v="37"/>
    <x v="2"/>
    <x v="0"/>
    <x v="1"/>
    <x v="1"/>
    <x v="4"/>
    <x v="37"/>
    <n v="0"/>
  </r>
  <r>
    <x v="5388"/>
    <x v="5372"/>
    <x v="5388"/>
    <x v="5388"/>
    <x v="5"/>
    <x v="17"/>
    <s v="C"/>
    <s v="Freathy"/>
    <x v="1"/>
    <x v="29"/>
    <x v="2"/>
    <x v="0"/>
    <x v="1"/>
    <x v="1"/>
    <x v="4"/>
    <x v="8"/>
    <n v="0"/>
  </r>
  <r>
    <x v="5389"/>
    <x v="5373"/>
    <x v="5389"/>
    <x v="5389"/>
    <x v="4"/>
    <x v="5"/>
    <s v="P"/>
    <s v="Boyson"/>
    <x v="1"/>
    <x v="69"/>
    <x v="2"/>
    <x v="0"/>
    <x v="1"/>
    <x v="1"/>
    <x v="4"/>
    <x v="37"/>
    <n v="0"/>
  </r>
  <r>
    <x v="5390"/>
    <x v="5374"/>
    <x v="5390"/>
    <x v="5390"/>
    <x v="2"/>
    <x v="14"/>
    <s v="D"/>
    <s v="Parnby"/>
    <x v="1"/>
    <x v="33"/>
    <x v="2"/>
    <x v="0"/>
    <x v="1"/>
    <x v="1"/>
    <x v="5"/>
    <x v="34"/>
    <n v="0"/>
  </r>
  <r>
    <x v="5391"/>
    <x v="5375"/>
    <x v="5391"/>
    <x v="5391"/>
    <x v="5"/>
    <x v="1"/>
    <s v="M"/>
    <s v="Romei"/>
    <x v="1"/>
    <x v="30"/>
    <x v="2"/>
    <x v="0"/>
    <x v="1"/>
    <x v="1"/>
    <x v="5"/>
    <x v="14"/>
    <n v="0"/>
  </r>
  <r>
    <x v="5392"/>
    <x v="5376"/>
    <x v="5392"/>
    <x v="5392"/>
    <x v="0"/>
    <x v="2"/>
    <s v="Q"/>
    <s v="McAllester"/>
    <x v="1"/>
    <x v="47"/>
    <x v="2"/>
    <x v="0"/>
    <x v="1"/>
    <x v="1"/>
    <x v="5"/>
    <x v="50"/>
    <n v="0"/>
  </r>
  <r>
    <x v="5393"/>
    <x v="5377"/>
    <x v="5393"/>
    <x v="5393"/>
    <x v="2"/>
    <x v="15"/>
    <s v="S"/>
    <s v="Prewer"/>
    <x v="1"/>
    <x v="70"/>
    <x v="2"/>
    <x v="0"/>
    <x v="1"/>
    <x v="1"/>
    <x v="5"/>
    <x v="28"/>
    <n v="0"/>
  </r>
  <r>
    <x v="5394"/>
    <x v="5378"/>
    <x v="5394"/>
    <x v="5394"/>
    <x v="3"/>
    <x v="5"/>
    <s v="U"/>
    <s v="Shearman"/>
    <x v="1"/>
    <x v="8"/>
    <x v="2"/>
    <x v="0"/>
    <x v="1"/>
    <x v="1"/>
    <x v="5"/>
    <x v="48"/>
    <n v="0"/>
  </r>
  <r>
    <x v="5395"/>
    <x v="5379"/>
    <x v="5395"/>
    <x v="5395"/>
    <x v="4"/>
    <x v="22"/>
    <s v="V"/>
    <s v="Stroud"/>
    <x v="1"/>
    <x v="38"/>
    <x v="2"/>
    <x v="0"/>
    <x v="1"/>
    <x v="1"/>
    <x v="5"/>
    <x v="35"/>
    <n v="0"/>
  </r>
  <r>
    <x v="5396"/>
    <x v="5380"/>
    <x v="5396"/>
    <x v="5396"/>
    <x v="3"/>
    <x v="16"/>
    <s v="D"/>
    <s v="Churches"/>
    <x v="1"/>
    <x v="46"/>
    <x v="2"/>
    <x v="0"/>
    <x v="1"/>
    <x v="1"/>
    <x v="9"/>
    <x v="41"/>
    <n v="0"/>
  </r>
  <r>
    <x v="5397"/>
    <x v="5381"/>
    <x v="5397"/>
    <x v="5397"/>
    <x v="2"/>
    <x v="3"/>
    <s v="D"/>
    <s v="Dedon"/>
    <x v="1"/>
    <x v="6"/>
    <x v="2"/>
    <x v="0"/>
    <x v="1"/>
    <x v="1"/>
    <x v="9"/>
    <x v="11"/>
    <n v="0"/>
  </r>
  <r>
    <x v="5398"/>
    <x v="5382"/>
    <x v="5398"/>
    <x v="5398"/>
    <x v="6"/>
    <x v="10"/>
    <s v="I"/>
    <s v="Zecchinelli"/>
    <x v="1"/>
    <x v="29"/>
    <x v="2"/>
    <x v="0"/>
    <x v="1"/>
    <x v="1"/>
    <x v="9"/>
    <x v="11"/>
    <n v="1"/>
  </r>
  <r>
    <x v="5399"/>
    <x v="5383"/>
    <x v="5399"/>
    <x v="5399"/>
    <x v="1"/>
    <x v="21"/>
    <s v="K"/>
    <s v="Adnam"/>
    <x v="1"/>
    <x v="60"/>
    <x v="2"/>
    <x v="0"/>
    <x v="1"/>
    <x v="1"/>
    <x v="9"/>
    <x v="38"/>
    <n v="0"/>
  </r>
  <r>
    <x v="5400"/>
    <x v="5384"/>
    <x v="5400"/>
    <x v="5400"/>
    <x v="1"/>
    <x v="20"/>
    <s v="L"/>
    <s v="Loseby"/>
    <x v="1"/>
    <x v="37"/>
    <x v="2"/>
    <x v="0"/>
    <x v="1"/>
    <x v="1"/>
    <x v="9"/>
    <x v="29"/>
    <n v="0"/>
  </r>
  <r>
    <x v="5401"/>
    <x v="5385"/>
    <x v="5401"/>
    <x v="5401"/>
    <x v="1"/>
    <x v="1"/>
    <s v="S"/>
    <s v="Daniau"/>
    <x v="1"/>
    <x v="22"/>
    <x v="2"/>
    <x v="0"/>
    <x v="1"/>
    <x v="1"/>
    <x v="9"/>
    <x v="16"/>
    <n v="0"/>
  </r>
  <r>
    <x v="5402"/>
    <x v="5386"/>
    <x v="5402"/>
    <x v="5402"/>
    <x v="3"/>
    <x v="0"/>
    <s v="U"/>
    <s v="Pickworth"/>
    <x v="1"/>
    <x v="21"/>
    <x v="2"/>
    <x v="0"/>
    <x v="1"/>
    <x v="1"/>
    <x v="9"/>
    <x v="1"/>
    <n v="0"/>
  </r>
  <r>
    <x v="5403"/>
    <x v="5387"/>
    <x v="5403"/>
    <x v="5403"/>
    <x v="5"/>
    <x v="5"/>
    <s v="Y"/>
    <s v="Sambrok"/>
    <x v="1"/>
    <x v="26"/>
    <x v="2"/>
    <x v="0"/>
    <x v="1"/>
    <x v="1"/>
    <x v="9"/>
    <x v="26"/>
    <n v="0"/>
  </r>
  <r>
    <x v="5404"/>
    <x v="5388"/>
    <x v="5404"/>
    <x v="5404"/>
    <x v="0"/>
    <x v="19"/>
    <s v="Z"/>
    <s v="Primett"/>
    <x v="1"/>
    <x v="52"/>
    <x v="2"/>
    <x v="0"/>
    <x v="1"/>
    <x v="1"/>
    <x v="9"/>
    <x v="32"/>
    <n v="0"/>
  </r>
  <r>
    <x v="5405"/>
    <x v="5389"/>
    <x v="5405"/>
    <x v="5405"/>
    <x v="6"/>
    <x v="4"/>
    <s v="A"/>
    <s v="Dykins"/>
    <x v="1"/>
    <x v="50"/>
    <x v="2"/>
    <x v="0"/>
    <x v="1"/>
    <x v="1"/>
    <x v="6"/>
    <x v="36"/>
    <n v="0"/>
  </r>
  <r>
    <x v="5406"/>
    <x v="5390"/>
    <x v="5406"/>
    <x v="5406"/>
    <x v="0"/>
    <x v="23"/>
    <s v="A"/>
    <s v="Pietrzak"/>
    <x v="1"/>
    <x v="30"/>
    <x v="2"/>
    <x v="0"/>
    <x v="1"/>
    <x v="1"/>
    <x v="6"/>
    <x v="28"/>
    <n v="0"/>
  </r>
  <r>
    <x v="5407"/>
    <x v="5391"/>
    <x v="5407"/>
    <x v="5407"/>
    <x v="0"/>
    <x v="11"/>
    <s v="E"/>
    <s v="Keattch"/>
    <x v="1"/>
    <x v="71"/>
    <x v="2"/>
    <x v="0"/>
    <x v="1"/>
    <x v="1"/>
    <x v="6"/>
    <x v="36"/>
    <n v="0"/>
  </r>
  <r>
    <x v="5408"/>
    <x v="5392"/>
    <x v="5408"/>
    <x v="5408"/>
    <x v="1"/>
    <x v="22"/>
    <s v="J"/>
    <s v="Palphreyman"/>
    <x v="1"/>
    <x v="47"/>
    <x v="2"/>
    <x v="0"/>
    <x v="1"/>
    <x v="1"/>
    <x v="6"/>
    <x v="7"/>
    <n v="0"/>
  </r>
  <r>
    <x v="5409"/>
    <x v="5393"/>
    <x v="5409"/>
    <x v="5409"/>
    <x v="5"/>
    <x v="22"/>
    <s v="N"/>
    <s v="Le Fevre"/>
    <x v="1"/>
    <x v="47"/>
    <x v="2"/>
    <x v="0"/>
    <x v="1"/>
    <x v="1"/>
    <x v="6"/>
    <x v="44"/>
    <n v="0"/>
  </r>
  <r>
    <x v="5410"/>
    <x v="5394"/>
    <x v="5410"/>
    <x v="5410"/>
    <x v="1"/>
    <x v="9"/>
    <s v="Q"/>
    <s v="Kinsley"/>
    <x v="1"/>
    <x v="40"/>
    <x v="2"/>
    <x v="0"/>
    <x v="1"/>
    <x v="1"/>
    <x v="6"/>
    <x v="44"/>
    <n v="0"/>
  </r>
  <r>
    <x v="5411"/>
    <x v="5395"/>
    <x v="5411"/>
    <x v="5411"/>
    <x v="3"/>
    <x v="12"/>
    <s v="S"/>
    <s v="Bridgnell"/>
    <x v="1"/>
    <x v="3"/>
    <x v="2"/>
    <x v="0"/>
    <x v="1"/>
    <x v="1"/>
    <x v="6"/>
    <x v="48"/>
    <n v="0"/>
  </r>
  <r>
    <x v="5412"/>
    <x v="5396"/>
    <x v="5412"/>
    <x v="5412"/>
    <x v="1"/>
    <x v="18"/>
    <s v="X"/>
    <s v="Woolrich"/>
    <x v="1"/>
    <x v="2"/>
    <x v="2"/>
    <x v="0"/>
    <x v="1"/>
    <x v="1"/>
    <x v="6"/>
    <x v="32"/>
    <n v="0"/>
  </r>
  <r>
    <x v="5413"/>
    <x v="5397"/>
    <x v="5413"/>
    <x v="5413"/>
    <x v="1"/>
    <x v="3"/>
    <s v="B"/>
    <s v="Gotmann"/>
    <x v="1"/>
    <x v="62"/>
    <x v="2"/>
    <x v="0"/>
    <x v="1"/>
    <x v="1"/>
    <x v="11"/>
    <x v="6"/>
    <n v="0"/>
  </r>
  <r>
    <x v="5414"/>
    <x v="5398"/>
    <x v="5414"/>
    <x v="5414"/>
    <x v="4"/>
    <x v="8"/>
    <s v="M"/>
    <s v="Walster"/>
    <x v="1"/>
    <x v="32"/>
    <x v="2"/>
    <x v="0"/>
    <x v="1"/>
    <x v="1"/>
    <x v="11"/>
    <x v="43"/>
    <n v="0"/>
  </r>
  <r>
    <x v="5415"/>
    <x v="5399"/>
    <x v="5415"/>
    <x v="5415"/>
    <x v="1"/>
    <x v="6"/>
    <s v="N"/>
    <s v="Walasik"/>
    <x v="1"/>
    <x v="2"/>
    <x v="2"/>
    <x v="0"/>
    <x v="1"/>
    <x v="1"/>
    <x v="11"/>
    <x v="12"/>
    <n v="0"/>
  </r>
  <r>
    <x v="5416"/>
    <x v="5400"/>
    <x v="5416"/>
    <x v="5416"/>
    <x v="6"/>
    <x v="12"/>
    <s v="P"/>
    <s v="Yell"/>
    <x v="1"/>
    <x v="15"/>
    <x v="2"/>
    <x v="0"/>
    <x v="1"/>
    <x v="1"/>
    <x v="11"/>
    <x v="8"/>
    <n v="0"/>
  </r>
  <r>
    <x v="5417"/>
    <x v="5401"/>
    <x v="5417"/>
    <x v="5417"/>
    <x v="5"/>
    <x v="8"/>
    <s v="Q"/>
    <s v="Looby"/>
    <x v="1"/>
    <x v="17"/>
    <x v="2"/>
    <x v="0"/>
    <x v="1"/>
    <x v="1"/>
    <x v="11"/>
    <x v="28"/>
    <n v="0"/>
  </r>
  <r>
    <x v="5418"/>
    <x v="5402"/>
    <x v="5418"/>
    <x v="5418"/>
    <x v="4"/>
    <x v="15"/>
    <s v="Q"/>
    <s v="Baudy"/>
    <x v="1"/>
    <x v="74"/>
    <x v="2"/>
    <x v="0"/>
    <x v="1"/>
    <x v="1"/>
    <x v="11"/>
    <x v="49"/>
    <n v="0"/>
  </r>
  <r>
    <x v="5419"/>
    <x v="5403"/>
    <x v="5419"/>
    <x v="5419"/>
    <x v="0"/>
    <x v="21"/>
    <s v="U"/>
    <s v="Perch"/>
    <x v="1"/>
    <x v="25"/>
    <x v="2"/>
    <x v="0"/>
    <x v="1"/>
    <x v="1"/>
    <x v="11"/>
    <x v="25"/>
    <n v="0"/>
  </r>
  <r>
    <x v="5420"/>
    <x v="5404"/>
    <x v="5420"/>
    <x v="5420"/>
    <x v="4"/>
    <x v="13"/>
    <s v="V"/>
    <s v="Hardeman"/>
    <x v="1"/>
    <x v="73"/>
    <x v="2"/>
    <x v="0"/>
    <x v="1"/>
    <x v="1"/>
    <x v="11"/>
    <x v="5"/>
    <n v="0"/>
  </r>
  <r>
    <x v="5421"/>
    <x v="5405"/>
    <x v="5421"/>
    <x v="5421"/>
    <x v="0"/>
    <x v="8"/>
    <s v="Y"/>
    <s v="Shurville"/>
    <x v="1"/>
    <x v="46"/>
    <x v="2"/>
    <x v="0"/>
    <x v="1"/>
    <x v="1"/>
    <x v="11"/>
    <x v="21"/>
    <n v="0"/>
  </r>
  <r>
    <x v="5422"/>
    <x v="5406"/>
    <x v="5422"/>
    <x v="5422"/>
    <x v="6"/>
    <x v="11"/>
    <s v="L"/>
    <s v="Cawte"/>
    <x v="1"/>
    <x v="14"/>
    <x v="2"/>
    <x v="0"/>
    <x v="1"/>
    <x v="1"/>
    <x v="10"/>
    <x v="28"/>
    <n v="0"/>
  </r>
  <r>
    <x v="5423"/>
    <x v="5407"/>
    <x v="5423"/>
    <x v="5423"/>
    <x v="6"/>
    <x v="1"/>
    <s v="T"/>
    <s v="Fiddymont"/>
    <x v="1"/>
    <x v="21"/>
    <x v="2"/>
    <x v="0"/>
    <x v="1"/>
    <x v="1"/>
    <x v="10"/>
    <x v="39"/>
    <n v="0"/>
  </r>
  <r>
    <x v="5424"/>
    <x v="5408"/>
    <x v="5424"/>
    <x v="5424"/>
    <x v="0"/>
    <x v="18"/>
    <s v="T"/>
    <s v="Mityukov"/>
    <x v="1"/>
    <x v="29"/>
    <x v="2"/>
    <x v="0"/>
    <x v="1"/>
    <x v="1"/>
    <x v="10"/>
    <x v="14"/>
    <n v="0"/>
  </r>
  <r>
    <x v="5425"/>
    <x v="5409"/>
    <x v="5425"/>
    <x v="5425"/>
    <x v="5"/>
    <x v="12"/>
    <s v="G"/>
    <s v="Faircloth"/>
    <x v="1"/>
    <x v="34"/>
    <x v="2"/>
    <x v="0"/>
    <x v="1"/>
    <x v="1"/>
    <x v="8"/>
    <x v="33"/>
    <n v="0"/>
  </r>
  <r>
    <x v="5426"/>
    <x v="5410"/>
    <x v="5426"/>
    <x v="5426"/>
    <x v="5"/>
    <x v="21"/>
    <s v="K"/>
    <s v="Sperry"/>
    <x v="1"/>
    <x v="66"/>
    <x v="2"/>
    <x v="0"/>
    <x v="1"/>
    <x v="1"/>
    <x v="8"/>
    <x v="1"/>
    <n v="0"/>
  </r>
  <r>
    <x v="5427"/>
    <x v="5411"/>
    <x v="5427"/>
    <x v="5427"/>
    <x v="2"/>
    <x v="2"/>
    <s v="M"/>
    <s v="Barabich"/>
    <x v="1"/>
    <x v="13"/>
    <x v="2"/>
    <x v="0"/>
    <x v="1"/>
    <x v="1"/>
    <x v="8"/>
    <x v="45"/>
    <n v="0"/>
  </r>
  <r>
    <x v="5428"/>
    <x v="5412"/>
    <x v="5428"/>
    <x v="5428"/>
    <x v="6"/>
    <x v="7"/>
    <s v="T"/>
    <s v="Gilhooly"/>
    <x v="1"/>
    <x v="45"/>
    <x v="2"/>
    <x v="0"/>
    <x v="1"/>
    <x v="1"/>
    <x v="8"/>
    <x v="21"/>
    <n v="0"/>
  </r>
  <r>
    <x v="5429"/>
    <x v="5413"/>
    <x v="5429"/>
    <x v="5429"/>
    <x v="3"/>
    <x v="16"/>
    <s v="E"/>
    <s v="Garroway"/>
    <x v="1"/>
    <x v="62"/>
    <x v="2"/>
    <x v="0"/>
    <x v="1"/>
    <x v="1"/>
    <x v="3"/>
    <x v="19"/>
    <n v="0"/>
  </r>
  <r>
    <x v="5430"/>
    <x v="5414"/>
    <x v="5430"/>
    <x v="5430"/>
    <x v="1"/>
    <x v="0"/>
    <s v="W"/>
    <s v="Fargher"/>
    <x v="1"/>
    <x v="47"/>
    <x v="2"/>
    <x v="0"/>
    <x v="1"/>
    <x v="1"/>
    <x v="3"/>
    <x v="37"/>
    <n v="0"/>
  </r>
  <r>
    <x v="5431"/>
    <x v="5415"/>
    <x v="5431"/>
    <x v="5431"/>
    <x v="5"/>
    <x v="13"/>
    <s v="Y"/>
    <s v="De Bischop"/>
    <x v="1"/>
    <x v="67"/>
    <x v="2"/>
    <x v="0"/>
    <x v="1"/>
    <x v="1"/>
    <x v="3"/>
    <x v="47"/>
    <n v="0"/>
  </r>
  <r>
    <x v="5432"/>
    <x v="5416"/>
    <x v="5432"/>
    <x v="5432"/>
    <x v="5"/>
    <x v="17"/>
    <s v="E"/>
    <s v="Haslum"/>
    <x v="1"/>
    <x v="35"/>
    <x v="2"/>
    <x v="0"/>
    <x v="1"/>
    <x v="1"/>
    <x v="2"/>
    <x v="45"/>
    <n v="0"/>
  </r>
  <r>
    <x v="5433"/>
    <x v="5417"/>
    <x v="5433"/>
    <x v="5433"/>
    <x v="4"/>
    <x v="13"/>
    <s v="N"/>
    <s v="McClymont"/>
    <x v="1"/>
    <x v="33"/>
    <x v="2"/>
    <x v="0"/>
    <x v="1"/>
    <x v="1"/>
    <x v="2"/>
    <x v="33"/>
    <n v="0"/>
  </r>
  <r>
    <x v="5434"/>
    <x v="5418"/>
    <x v="5434"/>
    <x v="5434"/>
    <x v="2"/>
    <x v="11"/>
    <s v="N"/>
    <s v="Clewer"/>
    <x v="1"/>
    <x v="43"/>
    <x v="2"/>
    <x v="0"/>
    <x v="1"/>
    <x v="1"/>
    <x v="2"/>
    <x v="21"/>
    <n v="0"/>
  </r>
  <r>
    <x v="5435"/>
    <x v="5419"/>
    <x v="5435"/>
    <x v="5435"/>
    <x v="3"/>
    <x v="5"/>
    <s v="Q"/>
    <s v="Tretwell"/>
    <x v="1"/>
    <x v="23"/>
    <x v="2"/>
    <x v="0"/>
    <x v="1"/>
    <x v="1"/>
    <x v="2"/>
    <x v="39"/>
    <n v="0"/>
  </r>
  <r>
    <x v="5436"/>
    <x v="5420"/>
    <x v="5436"/>
    <x v="5436"/>
    <x v="2"/>
    <x v="14"/>
    <s v="Q"/>
    <s v="Goodread"/>
    <x v="1"/>
    <x v="14"/>
    <x v="2"/>
    <x v="0"/>
    <x v="1"/>
    <x v="1"/>
    <x v="2"/>
    <x v="14"/>
    <n v="0"/>
  </r>
  <r>
    <x v="5437"/>
    <x v="3268"/>
    <x v="5437"/>
    <x v="5437"/>
    <x v="3"/>
    <x v="2"/>
    <s v="F"/>
    <s v="Hastin"/>
    <x v="1"/>
    <x v="18"/>
    <x v="2"/>
    <x v="0"/>
    <x v="1"/>
    <x v="1"/>
    <x v="0"/>
    <x v="28"/>
    <n v="0"/>
  </r>
  <r>
    <x v="5438"/>
    <x v="5421"/>
    <x v="5438"/>
    <x v="5438"/>
    <x v="0"/>
    <x v="6"/>
    <s v="J"/>
    <s v="Drinkhall"/>
    <x v="1"/>
    <x v="25"/>
    <x v="2"/>
    <x v="0"/>
    <x v="1"/>
    <x v="1"/>
    <x v="0"/>
    <x v="22"/>
    <n v="0"/>
  </r>
  <r>
    <x v="5439"/>
    <x v="5422"/>
    <x v="5439"/>
    <x v="5439"/>
    <x v="1"/>
    <x v="3"/>
    <s v="Y"/>
    <s v="Wherrit"/>
    <x v="1"/>
    <x v="14"/>
    <x v="2"/>
    <x v="0"/>
    <x v="1"/>
    <x v="1"/>
    <x v="0"/>
    <x v="12"/>
    <n v="0"/>
  </r>
  <r>
    <x v="5440"/>
    <x v="5423"/>
    <x v="5440"/>
    <x v="5440"/>
    <x v="2"/>
    <x v="21"/>
    <s v="Z"/>
    <s v="Howton"/>
    <x v="1"/>
    <x v="69"/>
    <x v="2"/>
    <x v="0"/>
    <x v="1"/>
    <x v="1"/>
    <x v="0"/>
    <x v="44"/>
    <n v="1"/>
  </r>
  <r>
    <x v="5441"/>
    <x v="5424"/>
    <x v="5441"/>
    <x v="5441"/>
    <x v="4"/>
    <x v="17"/>
    <s v="B"/>
    <s v="Gealy"/>
    <x v="1"/>
    <x v="71"/>
    <x v="2"/>
    <x v="2"/>
    <x v="1"/>
    <x v="1"/>
    <x v="1"/>
    <x v="1"/>
    <n v="0"/>
  </r>
  <r>
    <x v="5442"/>
    <x v="5425"/>
    <x v="5442"/>
    <x v="5442"/>
    <x v="4"/>
    <x v="0"/>
    <s v="B"/>
    <s v="Coldicott"/>
    <x v="1"/>
    <x v="64"/>
    <x v="2"/>
    <x v="2"/>
    <x v="1"/>
    <x v="1"/>
    <x v="1"/>
    <x v="19"/>
    <n v="0"/>
  </r>
  <r>
    <x v="5443"/>
    <x v="5426"/>
    <x v="5443"/>
    <x v="5443"/>
    <x v="0"/>
    <x v="9"/>
    <s v="B"/>
    <s v="Shanklin"/>
    <x v="1"/>
    <x v="71"/>
    <x v="2"/>
    <x v="2"/>
    <x v="1"/>
    <x v="1"/>
    <x v="1"/>
    <x v="0"/>
    <n v="0"/>
  </r>
  <r>
    <x v="5444"/>
    <x v="5427"/>
    <x v="5444"/>
    <x v="5444"/>
    <x v="5"/>
    <x v="12"/>
    <s v="B"/>
    <s v="Marlin"/>
    <x v="1"/>
    <x v="57"/>
    <x v="2"/>
    <x v="2"/>
    <x v="1"/>
    <x v="1"/>
    <x v="1"/>
    <x v="16"/>
    <n v="0"/>
  </r>
  <r>
    <x v="5445"/>
    <x v="5428"/>
    <x v="5445"/>
    <x v="5445"/>
    <x v="4"/>
    <x v="16"/>
    <s v="D"/>
    <s v="Skatcher"/>
    <x v="1"/>
    <x v="59"/>
    <x v="2"/>
    <x v="2"/>
    <x v="1"/>
    <x v="1"/>
    <x v="1"/>
    <x v="3"/>
    <n v="1"/>
  </r>
  <r>
    <x v="5446"/>
    <x v="5429"/>
    <x v="5446"/>
    <x v="5446"/>
    <x v="3"/>
    <x v="2"/>
    <s v="D"/>
    <s v="Collymore"/>
    <x v="1"/>
    <x v="27"/>
    <x v="2"/>
    <x v="2"/>
    <x v="1"/>
    <x v="1"/>
    <x v="1"/>
    <x v="49"/>
    <n v="0"/>
  </r>
  <r>
    <x v="5447"/>
    <x v="5430"/>
    <x v="5447"/>
    <x v="5447"/>
    <x v="0"/>
    <x v="13"/>
    <s v="F"/>
    <s v="Helm"/>
    <x v="1"/>
    <x v="43"/>
    <x v="2"/>
    <x v="2"/>
    <x v="1"/>
    <x v="1"/>
    <x v="1"/>
    <x v="18"/>
    <n v="0"/>
  </r>
  <r>
    <x v="5448"/>
    <x v="5431"/>
    <x v="5448"/>
    <x v="5448"/>
    <x v="6"/>
    <x v="15"/>
    <s v="F"/>
    <s v="Rashleigh"/>
    <x v="1"/>
    <x v="14"/>
    <x v="2"/>
    <x v="2"/>
    <x v="1"/>
    <x v="1"/>
    <x v="1"/>
    <x v="18"/>
    <n v="0"/>
  </r>
  <r>
    <x v="5449"/>
    <x v="5288"/>
    <x v="5449"/>
    <x v="5449"/>
    <x v="0"/>
    <x v="4"/>
    <s v="F"/>
    <s v="Hardisty"/>
    <x v="1"/>
    <x v="37"/>
    <x v="2"/>
    <x v="2"/>
    <x v="1"/>
    <x v="1"/>
    <x v="1"/>
    <x v="17"/>
    <n v="0"/>
  </r>
  <r>
    <x v="5450"/>
    <x v="5432"/>
    <x v="5450"/>
    <x v="5450"/>
    <x v="4"/>
    <x v="15"/>
    <s v="G"/>
    <s v="Butler"/>
    <x v="1"/>
    <x v="19"/>
    <x v="2"/>
    <x v="2"/>
    <x v="1"/>
    <x v="1"/>
    <x v="1"/>
    <x v="42"/>
    <n v="0"/>
  </r>
  <r>
    <x v="5451"/>
    <x v="5433"/>
    <x v="5451"/>
    <x v="5451"/>
    <x v="3"/>
    <x v="14"/>
    <s v="G"/>
    <s v="Cromack"/>
    <x v="1"/>
    <x v="0"/>
    <x v="2"/>
    <x v="2"/>
    <x v="1"/>
    <x v="1"/>
    <x v="1"/>
    <x v="19"/>
    <n v="0"/>
  </r>
  <r>
    <x v="5452"/>
    <x v="5434"/>
    <x v="5452"/>
    <x v="5452"/>
    <x v="6"/>
    <x v="6"/>
    <s v="G"/>
    <s v="Trunchion"/>
    <x v="1"/>
    <x v="76"/>
    <x v="2"/>
    <x v="2"/>
    <x v="1"/>
    <x v="1"/>
    <x v="1"/>
    <x v="43"/>
    <n v="0"/>
  </r>
  <r>
    <x v="5453"/>
    <x v="5435"/>
    <x v="5453"/>
    <x v="5453"/>
    <x v="5"/>
    <x v="10"/>
    <s v="H"/>
    <s v="Staff"/>
    <x v="1"/>
    <x v="56"/>
    <x v="2"/>
    <x v="2"/>
    <x v="1"/>
    <x v="1"/>
    <x v="1"/>
    <x v="30"/>
    <n v="0"/>
  </r>
  <r>
    <x v="5454"/>
    <x v="5436"/>
    <x v="5454"/>
    <x v="5454"/>
    <x v="6"/>
    <x v="17"/>
    <s v="H"/>
    <s v="Cherm"/>
    <x v="1"/>
    <x v="27"/>
    <x v="2"/>
    <x v="2"/>
    <x v="1"/>
    <x v="1"/>
    <x v="1"/>
    <x v="9"/>
    <n v="0"/>
  </r>
  <r>
    <x v="5455"/>
    <x v="5437"/>
    <x v="5455"/>
    <x v="5455"/>
    <x v="2"/>
    <x v="7"/>
    <s v="I"/>
    <s v="Issacoff"/>
    <x v="1"/>
    <x v="74"/>
    <x v="2"/>
    <x v="2"/>
    <x v="1"/>
    <x v="1"/>
    <x v="1"/>
    <x v="44"/>
    <n v="0"/>
  </r>
  <r>
    <x v="5456"/>
    <x v="5438"/>
    <x v="5456"/>
    <x v="5456"/>
    <x v="4"/>
    <x v="15"/>
    <s v="J"/>
    <s v="Thouless"/>
    <x v="1"/>
    <x v="19"/>
    <x v="2"/>
    <x v="2"/>
    <x v="1"/>
    <x v="1"/>
    <x v="1"/>
    <x v="7"/>
    <n v="0"/>
  </r>
  <r>
    <x v="5457"/>
    <x v="5439"/>
    <x v="5457"/>
    <x v="5457"/>
    <x v="2"/>
    <x v="14"/>
    <s v="J"/>
    <s v="Prandin"/>
    <x v="1"/>
    <x v="32"/>
    <x v="2"/>
    <x v="2"/>
    <x v="1"/>
    <x v="1"/>
    <x v="1"/>
    <x v="9"/>
    <n v="0"/>
  </r>
  <r>
    <x v="5458"/>
    <x v="5440"/>
    <x v="5458"/>
    <x v="5458"/>
    <x v="6"/>
    <x v="2"/>
    <s v="L"/>
    <s v="Robichon"/>
    <x v="1"/>
    <x v="24"/>
    <x v="2"/>
    <x v="2"/>
    <x v="1"/>
    <x v="1"/>
    <x v="1"/>
    <x v="28"/>
    <n v="0"/>
  </r>
  <r>
    <x v="5459"/>
    <x v="5441"/>
    <x v="5459"/>
    <x v="5459"/>
    <x v="1"/>
    <x v="5"/>
    <s v="L"/>
    <s v="Latore"/>
    <x v="1"/>
    <x v="74"/>
    <x v="2"/>
    <x v="2"/>
    <x v="1"/>
    <x v="1"/>
    <x v="1"/>
    <x v="50"/>
    <n v="0"/>
  </r>
  <r>
    <x v="5460"/>
    <x v="5442"/>
    <x v="5460"/>
    <x v="5460"/>
    <x v="6"/>
    <x v="7"/>
    <s v="M"/>
    <s v="Schleicher"/>
    <x v="1"/>
    <x v="4"/>
    <x v="2"/>
    <x v="2"/>
    <x v="1"/>
    <x v="1"/>
    <x v="1"/>
    <x v="19"/>
    <n v="0"/>
  </r>
  <r>
    <x v="5461"/>
    <x v="5443"/>
    <x v="5461"/>
    <x v="5461"/>
    <x v="5"/>
    <x v="23"/>
    <s v="N"/>
    <s v="Barmadier"/>
    <x v="1"/>
    <x v="30"/>
    <x v="2"/>
    <x v="2"/>
    <x v="1"/>
    <x v="1"/>
    <x v="1"/>
    <x v="34"/>
    <n v="0"/>
  </r>
  <r>
    <x v="5462"/>
    <x v="5444"/>
    <x v="5462"/>
    <x v="5462"/>
    <x v="0"/>
    <x v="3"/>
    <s v="N"/>
    <s v="Netherwood"/>
    <x v="1"/>
    <x v="9"/>
    <x v="2"/>
    <x v="2"/>
    <x v="1"/>
    <x v="1"/>
    <x v="1"/>
    <x v="37"/>
    <n v="0"/>
  </r>
  <r>
    <x v="5463"/>
    <x v="5445"/>
    <x v="5463"/>
    <x v="5463"/>
    <x v="1"/>
    <x v="15"/>
    <s v="O"/>
    <s v="Cawthery"/>
    <x v="1"/>
    <x v="23"/>
    <x v="2"/>
    <x v="2"/>
    <x v="1"/>
    <x v="1"/>
    <x v="1"/>
    <x v="45"/>
    <n v="0"/>
  </r>
  <r>
    <x v="5464"/>
    <x v="5446"/>
    <x v="5464"/>
    <x v="5464"/>
    <x v="0"/>
    <x v="13"/>
    <s v="R"/>
    <s v="Dugmore"/>
    <x v="1"/>
    <x v="9"/>
    <x v="2"/>
    <x v="2"/>
    <x v="1"/>
    <x v="1"/>
    <x v="1"/>
    <x v="26"/>
    <n v="0"/>
  </r>
  <r>
    <x v="5465"/>
    <x v="5447"/>
    <x v="5465"/>
    <x v="5465"/>
    <x v="4"/>
    <x v="1"/>
    <s v="S"/>
    <s v="Simkovitz"/>
    <x v="1"/>
    <x v="44"/>
    <x v="2"/>
    <x v="2"/>
    <x v="1"/>
    <x v="1"/>
    <x v="1"/>
    <x v="19"/>
    <n v="0"/>
  </r>
  <r>
    <x v="5466"/>
    <x v="5448"/>
    <x v="5466"/>
    <x v="5466"/>
    <x v="6"/>
    <x v="22"/>
    <s v="S"/>
    <s v="Ronald"/>
    <x v="1"/>
    <x v="6"/>
    <x v="2"/>
    <x v="2"/>
    <x v="1"/>
    <x v="1"/>
    <x v="1"/>
    <x v="19"/>
    <n v="0"/>
  </r>
  <r>
    <x v="5467"/>
    <x v="5449"/>
    <x v="5467"/>
    <x v="5467"/>
    <x v="2"/>
    <x v="19"/>
    <s v="S"/>
    <s v="Dabourne"/>
    <x v="1"/>
    <x v="31"/>
    <x v="2"/>
    <x v="2"/>
    <x v="1"/>
    <x v="1"/>
    <x v="1"/>
    <x v="6"/>
    <n v="0"/>
  </r>
  <r>
    <x v="5468"/>
    <x v="5450"/>
    <x v="5468"/>
    <x v="5468"/>
    <x v="3"/>
    <x v="11"/>
    <s v="S"/>
    <s v="Eustanch"/>
    <x v="1"/>
    <x v="66"/>
    <x v="2"/>
    <x v="2"/>
    <x v="1"/>
    <x v="1"/>
    <x v="1"/>
    <x v="16"/>
    <n v="0"/>
  </r>
  <r>
    <x v="5469"/>
    <x v="5451"/>
    <x v="5469"/>
    <x v="5469"/>
    <x v="4"/>
    <x v="22"/>
    <s v="T"/>
    <s v="Alway"/>
    <x v="1"/>
    <x v="2"/>
    <x v="2"/>
    <x v="2"/>
    <x v="1"/>
    <x v="1"/>
    <x v="1"/>
    <x v="31"/>
    <n v="0"/>
  </r>
  <r>
    <x v="5470"/>
    <x v="5452"/>
    <x v="5470"/>
    <x v="5470"/>
    <x v="2"/>
    <x v="0"/>
    <s v="V"/>
    <s v="Alday"/>
    <x v="1"/>
    <x v="57"/>
    <x v="2"/>
    <x v="2"/>
    <x v="1"/>
    <x v="1"/>
    <x v="1"/>
    <x v="18"/>
    <n v="0"/>
  </r>
  <r>
    <x v="5471"/>
    <x v="5453"/>
    <x v="5471"/>
    <x v="5471"/>
    <x v="3"/>
    <x v="18"/>
    <s v="V"/>
    <s v="Brakespear"/>
    <x v="1"/>
    <x v="32"/>
    <x v="2"/>
    <x v="2"/>
    <x v="1"/>
    <x v="1"/>
    <x v="1"/>
    <x v="49"/>
    <n v="0"/>
  </r>
  <r>
    <x v="5472"/>
    <x v="5454"/>
    <x v="5472"/>
    <x v="5472"/>
    <x v="5"/>
    <x v="22"/>
    <s v="W"/>
    <s v="Willshee"/>
    <x v="1"/>
    <x v="54"/>
    <x v="2"/>
    <x v="2"/>
    <x v="1"/>
    <x v="1"/>
    <x v="1"/>
    <x v="19"/>
    <n v="0"/>
  </r>
  <r>
    <x v="5473"/>
    <x v="5455"/>
    <x v="5473"/>
    <x v="5473"/>
    <x v="1"/>
    <x v="20"/>
    <s v="W"/>
    <s v="Oleshunin"/>
    <x v="1"/>
    <x v="71"/>
    <x v="2"/>
    <x v="2"/>
    <x v="1"/>
    <x v="1"/>
    <x v="1"/>
    <x v="17"/>
    <n v="0"/>
  </r>
  <r>
    <x v="5474"/>
    <x v="5456"/>
    <x v="5474"/>
    <x v="5474"/>
    <x v="4"/>
    <x v="20"/>
    <s v="X"/>
    <s v="Cutbirth"/>
    <x v="1"/>
    <x v="47"/>
    <x v="2"/>
    <x v="2"/>
    <x v="1"/>
    <x v="1"/>
    <x v="1"/>
    <x v="7"/>
    <n v="0"/>
  </r>
  <r>
    <x v="5475"/>
    <x v="5457"/>
    <x v="5475"/>
    <x v="5475"/>
    <x v="5"/>
    <x v="20"/>
    <s v="Y"/>
    <s v="Waiting"/>
    <x v="1"/>
    <x v="73"/>
    <x v="2"/>
    <x v="2"/>
    <x v="1"/>
    <x v="1"/>
    <x v="1"/>
    <x v="4"/>
    <n v="0"/>
  </r>
  <r>
    <x v="5476"/>
    <x v="5458"/>
    <x v="5476"/>
    <x v="5476"/>
    <x v="2"/>
    <x v="14"/>
    <s v="Y"/>
    <s v="Seagrave"/>
    <x v="1"/>
    <x v="59"/>
    <x v="2"/>
    <x v="2"/>
    <x v="1"/>
    <x v="1"/>
    <x v="1"/>
    <x v="49"/>
    <n v="0"/>
  </r>
  <r>
    <x v="5477"/>
    <x v="5459"/>
    <x v="5477"/>
    <x v="5477"/>
    <x v="1"/>
    <x v="6"/>
    <s v="Y"/>
    <s v="Outram"/>
    <x v="1"/>
    <x v="6"/>
    <x v="2"/>
    <x v="2"/>
    <x v="1"/>
    <x v="1"/>
    <x v="1"/>
    <x v="49"/>
    <n v="0"/>
  </r>
  <r>
    <x v="5478"/>
    <x v="5460"/>
    <x v="5478"/>
    <x v="5478"/>
    <x v="3"/>
    <x v="4"/>
    <s v="Z"/>
    <s v="Forber"/>
    <x v="1"/>
    <x v="29"/>
    <x v="2"/>
    <x v="2"/>
    <x v="1"/>
    <x v="1"/>
    <x v="1"/>
    <x v="9"/>
    <n v="0"/>
  </r>
  <r>
    <x v="5479"/>
    <x v="5461"/>
    <x v="5479"/>
    <x v="5479"/>
    <x v="5"/>
    <x v="0"/>
    <s v="Z"/>
    <s v="Verden"/>
    <x v="1"/>
    <x v="12"/>
    <x v="2"/>
    <x v="2"/>
    <x v="1"/>
    <x v="1"/>
    <x v="1"/>
    <x v="11"/>
    <n v="0"/>
  </r>
  <r>
    <x v="5480"/>
    <x v="5462"/>
    <x v="5480"/>
    <x v="5480"/>
    <x v="3"/>
    <x v="4"/>
    <s v="Z"/>
    <s v="Souter"/>
    <x v="1"/>
    <x v="51"/>
    <x v="2"/>
    <x v="2"/>
    <x v="1"/>
    <x v="1"/>
    <x v="1"/>
    <x v="27"/>
    <n v="0"/>
  </r>
  <r>
    <x v="5481"/>
    <x v="5463"/>
    <x v="5481"/>
    <x v="5481"/>
    <x v="6"/>
    <x v="4"/>
    <s v="N"/>
    <s v="Lawful"/>
    <x v="1"/>
    <x v="45"/>
    <x v="2"/>
    <x v="2"/>
    <x v="1"/>
    <x v="1"/>
    <x v="7"/>
    <x v="0"/>
    <n v="0"/>
  </r>
  <r>
    <x v="5482"/>
    <x v="5464"/>
    <x v="5482"/>
    <x v="5482"/>
    <x v="2"/>
    <x v="23"/>
    <s v="H"/>
    <s v="Rohloff"/>
    <x v="1"/>
    <x v="53"/>
    <x v="2"/>
    <x v="2"/>
    <x v="1"/>
    <x v="1"/>
    <x v="5"/>
    <x v="8"/>
    <n v="0"/>
  </r>
  <r>
    <x v="5483"/>
    <x v="5465"/>
    <x v="5483"/>
    <x v="5483"/>
    <x v="3"/>
    <x v="13"/>
    <s v="C"/>
    <s v="Fibbit"/>
    <x v="1"/>
    <x v="61"/>
    <x v="2"/>
    <x v="2"/>
    <x v="1"/>
    <x v="1"/>
    <x v="9"/>
    <x v="21"/>
    <n v="0"/>
  </r>
  <r>
    <x v="5484"/>
    <x v="5466"/>
    <x v="5484"/>
    <x v="5484"/>
    <x v="2"/>
    <x v="14"/>
    <s v="I"/>
    <s v="Ruselin"/>
    <x v="1"/>
    <x v="62"/>
    <x v="2"/>
    <x v="2"/>
    <x v="1"/>
    <x v="1"/>
    <x v="10"/>
    <x v="8"/>
    <n v="0"/>
  </r>
  <r>
    <x v="5485"/>
    <x v="5467"/>
    <x v="5485"/>
    <x v="5485"/>
    <x v="5"/>
    <x v="12"/>
    <s v="J"/>
    <s v="Ost"/>
    <x v="1"/>
    <x v="1"/>
    <x v="2"/>
    <x v="2"/>
    <x v="1"/>
    <x v="1"/>
    <x v="8"/>
    <x v="38"/>
    <n v="0"/>
  </r>
  <r>
    <x v="5486"/>
    <x v="5468"/>
    <x v="5486"/>
    <x v="5486"/>
    <x v="4"/>
    <x v="16"/>
    <s v="B"/>
    <s v="Brilon"/>
    <x v="1"/>
    <x v="0"/>
    <x v="2"/>
    <x v="2"/>
    <x v="1"/>
    <x v="1"/>
    <x v="3"/>
    <x v="32"/>
    <n v="0"/>
  </r>
  <r>
    <x v="5487"/>
    <x v="5469"/>
    <x v="5487"/>
    <x v="5487"/>
    <x v="2"/>
    <x v="8"/>
    <s v="B"/>
    <s v="Pridgeon"/>
    <x v="1"/>
    <x v="23"/>
    <x v="2"/>
    <x v="4"/>
    <x v="1"/>
    <x v="1"/>
    <x v="1"/>
    <x v="1"/>
    <n v="0"/>
  </r>
  <r>
    <x v="5488"/>
    <x v="5470"/>
    <x v="5488"/>
    <x v="5488"/>
    <x v="6"/>
    <x v="2"/>
    <s v="E"/>
    <s v="Dimitriades"/>
    <x v="1"/>
    <x v="36"/>
    <x v="2"/>
    <x v="4"/>
    <x v="1"/>
    <x v="1"/>
    <x v="1"/>
    <x v="50"/>
    <n v="0"/>
  </r>
  <r>
    <x v="5489"/>
    <x v="5471"/>
    <x v="5489"/>
    <x v="5489"/>
    <x v="5"/>
    <x v="1"/>
    <s v="G"/>
    <s v="Chesney"/>
    <x v="1"/>
    <x v="31"/>
    <x v="2"/>
    <x v="4"/>
    <x v="1"/>
    <x v="1"/>
    <x v="1"/>
    <x v="36"/>
    <n v="0"/>
  </r>
  <r>
    <x v="5490"/>
    <x v="5472"/>
    <x v="5490"/>
    <x v="5490"/>
    <x v="0"/>
    <x v="12"/>
    <s v="H"/>
    <s v="Gilford"/>
    <x v="1"/>
    <x v="64"/>
    <x v="2"/>
    <x v="4"/>
    <x v="1"/>
    <x v="1"/>
    <x v="1"/>
    <x v="17"/>
    <n v="1"/>
  </r>
  <r>
    <x v="5491"/>
    <x v="5473"/>
    <x v="5491"/>
    <x v="5491"/>
    <x v="6"/>
    <x v="14"/>
    <s v="T"/>
    <s v="Andrusyak"/>
    <x v="1"/>
    <x v="73"/>
    <x v="2"/>
    <x v="4"/>
    <x v="1"/>
    <x v="1"/>
    <x v="1"/>
    <x v="19"/>
    <n v="0"/>
  </r>
  <r>
    <x v="5492"/>
    <x v="5474"/>
    <x v="5492"/>
    <x v="5492"/>
    <x v="2"/>
    <x v="11"/>
    <s v="R"/>
    <s v="Cockle"/>
    <x v="1"/>
    <x v="75"/>
    <x v="2"/>
    <x v="4"/>
    <x v="1"/>
    <x v="1"/>
    <x v="7"/>
    <x v="43"/>
    <n v="0"/>
  </r>
  <r>
    <x v="5493"/>
    <x v="5475"/>
    <x v="5493"/>
    <x v="5493"/>
    <x v="5"/>
    <x v="22"/>
    <s v="Z"/>
    <s v="Huntingdon"/>
    <x v="1"/>
    <x v="8"/>
    <x v="2"/>
    <x v="4"/>
    <x v="1"/>
    <x v="1"/>
    <x v="0"/>
    <x v="6"/>
    <n v="0"/>
  </r>
  <r>
    <x v="5494"/>
    <x v="5476"/>
    <x v="5494"/>
    <x v="5494"/>
    <x v="6"/>
    <x v="11"/>
    <s v="A"/>
    <s v="McKag"/>
    <x v="1"/>
    <x v="15"/>
    <x v="2"/>
    <x v="7"/>
    <x v="1"/>
    <x v="1"/>
    <x v="1"/>
    <x v="27"/>
    <n v="0"/>
  </r>
  <r>
    <x v="5495"/>
    <x v="5477"/>
    <x v="5495"/>
    <x v="5495"/>
    <x v="5"/>
    <x v="6"/>
    <s v="K"/>
    <s v="Beagles"/>
    <x v="1"/>
    <x v="34"/>
    <x v="2"/>
    <x v="7"/>
    <x v="1"/>
    <x v="1"/>
    <x v="1"/>
    <x v="22"/>
    <n v="0"/>
  </r>
  <r>
    <x v="5496"/>
    <x v="5478"/>
    <x v="5496"/>
    <x v="5496"/>
    <x v="1"/>
    <x v="6"/>
    <s v="M"/>
    <s v="Bencher"/>
    <x v="1"/>
    <x v="28"/>
    <x v="2"/>
    <x v="7"/>
    <x v="1"/>
    <x v="1"/>
    <x v="1"/>
    <x v="16"/>
    <n v="0"/>
  </r>
  <r>
    <x v="5497"/>
    <x v="5479"/>
    <x v="5497"/>
    <x v="5497"/>
    <x v="4"/>
    <x v="9"/>
    <s v="Y"/>
    <s v="Cleverly"/>
    <x v="1"/>
    <x v="12"/>
    <x v="2"/>
    <x v="7"/>
    <x v="1"/>
    <x v="1"/>
    <x v="1"/>
    <x v="42"/>
    <n v="1"/>
  </r>
  <r>
    <x v="5498"/>
    <x v="5480"/>
    <x v="5498"/>
    <x v="5498"/>
    <x v="2"/>
    <x v="5"/>
    <s v="J"/>
    <s v="Gamlen"/>
    <x v="1"/>
    <x v="13"/>
    <x v="3"/>
    <x v="6"/>
    <x v="1"/>
    <x v="1"/>
    <x v="1"/>
    <x v="10"/>
    <n v="0"/>
  </r>
  <r>
    <x v="5499"/>
    <x v="5481"/>
    <x v="5499"/>
    <x v="5499"/>
    <x v="6"/>
    <x v="23"/>
    <s v="R"/>
    <s v="Murrhaupt"/>
    <x v="1"/>
    <x v="32"/>
    <x v="3"/>
    <x v="6"/>
    <x v="1"/>
    <x v="1"/>
    <x v="1"/>
    <x v="21"/>
    <n v="0"/>
  </r>
  <r>
    <x v="5500"/>
    <x v="5482"/>
    <x v="5500"/>
    <x v="5500"/>
    <x v="0"/>
    <x v="20"/>
    <s v="T"/>
    <s v="McGiffin"/>
    <x v="1"/>
    <x v="76"/>
    <x v="3"/>
    <x v="6"/>
    <x v="1"/>
    <x v="1"/>
    <x v="1"/>
    <x v="35"/>
    <n v="0"/>
  </r>
  <r>
    <x v="5501"/>
    <x v="5483"/>
    <x v="5501"/>
    <x v="5501"/>
    <x v="4"/>
    <x v="17"/>
    <s v="U"/>
    <s v="Armytage"/>
    <x v="1"/>
    <x v="22"/>
    <x v="3"/>
    <x v="6"/>
    <x v="1"/>
    <x v="1"/>
    <x v="1"/>
    <x v="27"/>
    <n v="1"/>
  </r>
  <r>
    <x v="5502"/>
    <x v="5484"/>
    <x v="5502"/>
    <x v="5502"/>
    <x v="1"/>
    <x v="16"/>
    <s v="N"/>
    <s v="Breyt"/>
    <x v="1"/>
    <x v="59"/>
    <x v="3"/>
    <x v="6"/>
    <x v="1"/>
    <x v="1"/>
    <x v="0"/>
    <x v="35"/>
    <n v="0"/>
  </r>
  <r>
    <x v="5503"/>
    <x v="5485"/>
    <x v="5503"/>
    <x v="5503"/>
    <x v="3"/>
    <x v="23"/>
    <s v="G"/>
    <s v="Semor"/>
    <x v="1"/>
    <x v="5"/>
    <x v="3"/>
    <x v="3"/>
    <x v="1"/>
    <x v="1"/>
    <x v="1"/>
    <x v="32"/>
    <n v="0"/>
  </r>
  <r>
    <x v="5504"/>
    <x v="5486"/>
    <x v="5504"/>
    <x v="5504"/>
    <x v="4"/>
    <x v="23"/>
    <s v="I"/>
    <s v="Tschiersch"/>
    <x v="1"/>
    <x v="6"/>
    <x v="3"/>
    <x v="3"/>
    <x v="1"/>
    <x v="1"/>
    <x v="1"/>
    <x v="10"/>
    <n v="0"/>
  </r>
  <r>
    <x v="5505"/>
    <x v="5487"/>
    <x v="5505"/>
    <x v="5505"/>
    <x v="2"/>
    <x v="10"/>
    <s v="N"/>
    <s v="Happer"/>
    <x v="1"/>
    <x v="30"/>
    <x v="3"/>
    <x v="3"/>
    <x v="1"/>
    <x v="1"/>
    <x v="1"/>
    <x v="46"/>
    <n v="0"/>
  </r>
  <r>
    <x v="5506"/>
    <x v="5488"/>
    <x v="5506"/>
    <x v="5506"/>
    <x v="1"/>
    <x v="19"/>
    <s v="V"/>
    <s v="Kilcullen"/>
    <x v="1"/>
    <x v="30"/>
    <x v="3"/>
    <x v="3"/>
    <x v="1"/>
    <x v="1"/>
    <x v="4"/>
    <x v="4"/>
    <n v="0"/>
  </r>
  <r>
    <x v="5507"/>
    <x v="5489"/>
    <x v="5507"/>
    <x v="5507"/>
    <x v="1"/>
    <x v="2"/>
    <s v="U"/>
    <s v="Stickles"/>
    <x v="1"/>
    <x v="22"/>
    <x v="3"/>
    <x v="3"/>
    <x v="1"/>
    <x v="1"/>
    <x v="8"/>
    <x v="35"/>
    <n v="0"/>
  </r>
  <r>
    <x v="5508"/>
    <x v="5490"/>
    <x v="5508"/>
    <x v="5508"/>
    <x v="6"/>
    <x v="1"/>
    <s v="C"/>
    <s v="Drinkhill"/>
    <x v="1"/>
    <x v="54"/>
    <x v="3"/>
    <x v="1"/>
    <x v="1"/>
    <x v="1"/>
    <x v="1"/>
    <x v="21"/>
    <n v="0"/>
  </r>
  <r>
    <x v="5509"/>
    <x v="5491"/>
    <x v="5509"/>
    <x v="5509"/>
    <x v="4"/>
    <x v="15"/>
    <s v="D"/>
    <s v="Venners"/>
    <x v="1"/>
    <x v="35"/>
    <x v="3"/>
    <x v="1"/>
    <x v="1"/>
    <x v="1"/>
    <x v="1"/>
    <x v="33"/>
    <n v="0"/>
  </r>
  <r>
    <x v="5510"/>
    <x v="5492"/>
    <x v="5510"/>
    <x v="5510"/>
    <x v="6"/>
    <x v="9"/>
    <s v="E"/>
    <s v="Yendall"/>
    <x v="1"/>
    <x v="9"/>
    <x v="3"/>
    <x v="1"/>
    <x v="1"/>
    <x v="1"/>
    <x v="1"/>
    <x v="12"/>
    <n v="0"/>
  </r>
  <r>
    <x v="5511"/>
    <x v="2137"/>
    <x v="5511"/>
    <x v="5511"/>
    <x v="6"/>
    <x v="11"/>
    <s v="F"/>
    <s v="Gamlen"/>
    <x v="1"/>
    <x v="31"/>
    <x v="3"/>
    <x v="1"/>
    <x v="1"/>
    <x v="1"/>
    <x v="1"/>
    <x v="46"/>
    <n v="0"/>
  </r>
  <r>
    <x v="5512"/>
    <x v="5493"/>
    <x v="5512"/>
    <x v="5512"/>
    <x v="3"/>
    <x v="17"/>
    <s v="F"/>
    <s v="Paradin"/>
    <x v="1"/>
    <x v="65"/>
    <x v="3"/>
    <x v="1"/>
    <x v="1"/>
    <x v="1"/>
    <x v="1"/>
    <x v="19"/>
    <n v="0"/>
  </r>
  <r>
    <x v="5513"/>
    <x v="5494"/>
    <x v="5513"/>
    <x v="5513"/>
    <x v="5"/>
    <x v="12"/>
    <s v="F"/>
    <s v="Pena"/>
    <x v="1"/>
    <x v="22"/>
    <x v="3"/>
    <x v="1"/>
    <x v="1"/>
    <x v="1"/>
    <x v="1"/>
    <x v="9"/>
    <n v="0"/>
  </r>
  <r>
    <x v="5514"/>
    <x v="5495"/>
    <x v="5514"/>
    <x v="5514"/>
    <x v="6"/>
    <x v="12"/>
    <s v="H"/>
    <s v="Kuhl"/>
    <x v="1"/>
    <x v="38"/>
    <x v="3"/>
    <x v="1"/>
    <x v="1"/>
    <x v="1"/>
    <x v="1"/>
    <x v="30"/>
    <n v="0"/>
  </r>
  <r>
    <x v="5515"/>
    <x v="5496"/>
    <x v="5515"/>
    <x v="5515"/>
    <x v="1"/>
    <x v="7"/>
    <s v="H"/>
    <s v="Willcot"/>
    <x v="1"/>
    <x v="21"/>
    <x v="3"/>
    <x v="1"/>
    <x v="1"/>
    <x v="1"/>
    <x v="1"/>
    <x v="7"/>
    <n v="0"/>
  </r>
  <r>
    <x v="5516"/>
    <x v="5497"/>
    <x v="5516"/>
    <x v="5516"/>
    <x v="6"/>
    <x v="19"/>
    <s v="H"/>
    <s v="Bubeer"/>
    <x v="1"/>
    <x v="72"/>
    <x v="3"/>
    <x v="1"/>
    <x v="1"/>
    <x v="1"/>
    <x v="1"/>
    <x v="17"/>
    <n v="0"/>
  </r>
  <r>
    <x v="5517"/>
    <x v="5498"/>
    <x v="5517"/>
    <x v="5517"/>
    <x v="4"/>
    <x v="22"/>
    <s v="H"/>
    <s v="Scryne"/>
    <x v="1"/>
    <x v="16"/>
    <x v="3"/>
    <x v="1"/>
    <x v="1"/>
    <x v="1"/>
    <x v="1"/>
    <x v="2"/>
    <n v="0"/>
  </r>
  <r>
    <x v="5518"/>
    <x v="5499"/>
    <x v="5518"/>
    <x v="5518"/>
    <x v="5"/>
    <x v="0"/>
    <s v="H"/>
    <s v="Charpling"/>
    <x v="1"/>
    <x v="13"/>
    <x v="3"/>
    <x v="1"/>
    <x v="1"/>
    <x v="1"/>
    <x v="1"/>
    <x v="21"/>
    <n v="0"/>
  </r>
  <r>
    <x v="5519"/>
    <x v="5500"/>
    <x v="5519"/>
    <x v="5519"/>
    <x v="6"/>
    <x v="15"/>
    <s v="H"/>
    <s v="Miere"/>
    <x v="1"/>
    <x v="60"/>
    <x v="3"/>
    <x v="1"/>
    <x v="1"/>
    <x v="1"/>
    <x v="1"/>
    <x v="21"/>
    <n v="0"/>
  </r>
  <r>
    <x v="5520"/>
    <x v="5501"/>
    <x v="5520"/>
    <x v="5520"/>
    <x v="6"/>
    <x v="17"/>
    <s v="J"/>
    <s v="Madgett"/>
    <x v="1"/>
    <x v="21"/>
    <x v="3"/>
    <x v="1"/>
    <x v="1"/>
    <x v="1"/>
    <x v="1"/>
    <x v="40"/>
    <n v="0"/>
  </r>
  <r>
    <x v="5521"/>
    <x v="5502"/>
    <x v="5521"/>
    <x v="5521"/>
    <x v="2"/>
    <x v="7"/>
    <s v="J"/>
    <s v="Leere"/>
    <x v="1"/>
    <x v="48"/>
    <x v="3"/>
    <x v="1"/>
    <x v="1"/>
    <x v="1"/>
    <x v="1"/>
    <x v="9"/>
    <n v="0"/>
  </r>
  <r>
    <x v="5522"/>
    <x v="5503"/>
    <x v="5522"/>
    <x v="5522"/>
    <x v="6"/>
    <x v="16"/>
    <s v="K"/>
    <s v="Barrim"/>
    <x v="1"/>
    <x v="9"/>
    <x v="3"/>
    <x v="1"/>
    <x v="1"/>
    <x v="1"/>
    <x v="1"/>
    <x v="19"/>
    <n v="0"/>
  </r>
  <r>
    <x v="5523"/>
    <x v="5504"/>
    <x v="5523"/>
    <x v="5523"/>
    <x v="2"/>
    <x v="18"/>
    <s v="L"/>
    <s v="Rex"/>
    <x v="1"/>
    <x v="35"/>
    <x v="3"/>
    <x v="1"/>
    <x v="1"/>
    <x v="1"/>
    <x v="1"/>
    <x v="24"/>
    <n v="0"/>
  </r>
  <r>
    <x v="5524"/>
    <x v="5505"/>
    <x v="5524"/>
    <x v="5524"/>
    <x v="0"/>
    <x v="2"/>
    <s v="L"/>
    <s v="Mattusov"/>
    <x v="1"/>
    <x v="66"/>
    <x v="3"/>
    <x v="1"/>
    <x v="1"/>
    <x v="1"/>
    <x v="1"/>
    <x v="29"/>
    <n v="0"/>
  </r>
  <r>
    <x v="5525"/>
    <x v="5506"/>
    <x v="5525"/>
    <x v="5525"/>
    <x v="4"/>
    <x v="8"/>
    <s v="L"/>
    <s v="McGriffin"/>
    <x v="1"/>
    <x v="60"/>
    <x v="3"/>
    <x v="1"/>
    <x v="1"/>
    <x v="1"/>
    <x v="1"/>
    <x v="50"/>
    <n v="0"/>
  </r>
  <r>
    <x v="5526"/>
    <x v="5507"/>
    <x v="5526"/>
    <x v="5526"/>
    <x v="5"/>
    <x v="7"/>
    <s v="L"/>
    <s v="Belasco"/>
    <x v="1"/>
    <x v="50"/>
    <x v="3"/>
    <x v="1"/>
    <x v="1"/>
    <x v="1"/>
    <x v="1"/>
    <x v="32"/>
    <n v="0"/>
  </r>
  <r>
    <x v="5527"/>
    <x v="5508"/>
    <x v="5527"/>
    <x v="5527"/>
    <x v="0"/>
    <x v="13"/>
    <s v="M"/>
    <s v="Bleby"/>
    <x v="1"/>
    <x v="55"/>
    <x v="3"/>
    <x v="1"/>
    <x v="1"/>
    <x v="1"/>
    <x v="1"/>
    <x v="42"/>
    <n v="0"/>
  </r>
  <r>
    <x v="5528"/>
    <x v="5509"/>
    <x v="5528"/>
    <x v="5528"/>
    <x v="1"/>
    <x v="8"/>
    <s v="M"/>
    <s v="Popham"/>
    <x v="1"/>
    <x v="15"/>
    <x v="3"/>
    <x v="1"/>
    <x v="1"/>
    <x v="1"/>
    <x v="1"/>
    <x v="30"/>
    <n v="0"/>
  </r>
  <r>
    <x v="5529"/>
    <x v="5510"/>
    <x v="5529"/>
    <x v="5529"/>
    <x v="2"/>
    <x v="13"/>
    <s v="N"/>
    <s v="Stratley"/>
    <x v="1"/>
    <x v="48"/>
    <x v="3"/>
    <x v="1"/>
    <x v="1"/>
    <x v="1"/>
    <x v="1"/>
    <x v="45"/>
    <n v="0"/>
  </r>
  <r>
    <x v="5530"/>
    <x v="5511"/>
    <x v="5530"/>
    <x v="5530"/>
    <x v="6"/>
    <x v="9"/>
    <s v="N"/>
    <s v="Shills"/>
    <x v="1"/>
    <x v="55"/>
    <x v="3"/>
    <x v="1"/>
    <x v="1"/>
    <x v="1"/>
    <x v="1"/>
    <x v="0"/>
    <n v="0"/>
  </r>
  <r>
    <x v="5531"/>
    <x v="5512"/>
    <x v="5531"/>
    <x v="5531"/>
    <x v="6"/>
    <x v="17"/>
    <s v="O"/>
    <s v="Kench"/>
    <x v="1"/>
    <x v="23"/>
    <x v="3"/>
    <x v="1"/>
    <x v="1"/>
    <x v="1"/>
    <x v="1"/>
    <x v="34"/>
    <n v="0"/>
  </r>
  <r>
    <x v="5532"/>
    <x v="5513"/>
    <x v="5532"/>
    <x v="5532"/>
    <x v="0"/>
    <x v="20"/>
    <s v="P"/>
    <s v="Longshaw"/>
    <x v="1"/>
    <x v="35"/>
    <x v="3"/>
    <x v="1"/>
    <x v="1"/>
    <x v="1"/>
    <x v="1"/>
    <x v="32"/>
    <n v="0"/>
  </r>
  <r>
    <x v="5533"/>
    <x v="5514"/>
    <x v="5533"/>
    <x v="5533"/>
    <x v="6"/>
    <x v="6"/>
    <s v="P"/>
    <s v="Di Franceshci"/>
    <x v="1"/>
    <x v="67"/>
    <x v="3"/>
    <x v="1"/>
    <x v="1"/>
    <x v="1"/>
    <x v="1"/>
    <x v="13"/>
    <n v="0"/>
  </r>
  <r>
    <x v="5534"/>
    <x v="5515"/>
    <x v="5534"/>
    <x v="5534"/>
    <x v="0"/>
    <x v="8"/>
    <s v="Q"/>
    <s v="Asif"/>
    <x v="1"/>
    <x v="39"/>
    <x v="3"/>
    <x v="1"/>
    <x v="1"/>
    <x v="1"/>
    <x v="1"/>
    <x v="28"/>
    <n v="0"/>
  </r>
  <r>
    <x v="5535"/>
    <x v="5516"/>
    <x v="5535"/>
    <x v="5535"/>
    <x v="3"/>
    <x v="15"/>
    <s v="Q"/>
    <s v="Perton"/>
    <x v="1"/>
    <x v="56"/>
    <x v="3"/>
    <x v="1"/>
    <x v="1"/>
    <x v="1"/>
    <x v="1"/>
    <x v="7"/>
    <n v="0"/>
  </r>
  <r>
    <x v="5536"/>
    <x v="5517"/>
    <x v="5536"/>
    <x v="5536"/>
    <x v="2"/>
    <x v="2"/>
    <s v="R"/>
    <s v="Farney"/>
    <x v="1"/>
    <x v="5"/>
    <x v="3"/>
    <x v="1"/>
    <x v="1"/>
    <x v="1"/>
    <x v="1"/>
    <x v="4"/>
    <n v="0"/>
  </r>
  <r>
    <x v="5537"/>
    <x v="5518"/>
    <x v="5537"/>
    <x v="5537"/>
    <x v="4"/>
    <x v="9"/>
    <s v="S"/>
    <s v="Ricardin"/>
    <x v="1"/>
    <x v="16"/>
    <x v="3"/>
    <x v="1"/>
    <x v="1"/>
    <x v="1"/>
    <x v="1"/>
    <x v="24"/>
    <n v="0"/>
  </r>
  <r>
    <x v="5538"/>
    <x v="5519"/>
    <x v="5538"/>
    <x v="5538"/>
    <x v="0"/>
    <x v="14"/>
    <s v="U"/>
    <s v="Korda"/>
    <x v="1"/>
    <x v="58"/>
    <x v="3"/>
    <x v="1"/>
    <x v="1"/>
    <x v="1"/>
    <x v="1"/>
    <x v="47"/>
    <n v="0"/>
  </r>
  <r>
    <x v="5539"/>
    <x v="5520"/>
    <x v="5539"/>
    <x v="5539"/>
    <x v="3"/>
    <x v="15"/>
    <s v="V"/>
    <s v="Gittens"/>
    <x v="1"/>
    <x v="43"/>
    <x v="3"/>
    <x v="1"/>
    <x v="1"/>
    <x v="1"/>
    <x v="1"/>
    <x v="21"/>
    <n v="0"/>
  </r>
  <r>
    <x v="5540"/>
    <x v="5521"/>
    <x v="5540"/>
    <x v="5540"/>
    <x v="6"/>
    <x v="4"/>
    <s v="W"/>
    <s v="Melland"/>
    <x v="1"/>
    <x v="36"/>
    <x v="3"/>
    <x v="1"/>
    <x v="1"/>
    <x v="1"/>
    <x v="1"/>
    <x v="4"/>
    <n v="0"/>
  </r>
  <r>
    <x v="5541"/>
    <x v="5522"/>
    <x v="5541"/>
    <x v="5541"/>
    <x v="2"/>
    <x v="21"/>
    <s v="W"/>
    <s v="Coltman"/>
    <x v="1"/>
    <x v="77"/>
    <x v="3"/>
    <x v="1"/>
    <x v="1"/>
    <x v="1"/>
    <x v="1"/>
    <x v="41"/>
    <n v="1"/>
  </r>
  <r>
    <x v="5542"/>
    <x v="5523"/>
    <x v="5542"/>
    <x v="5542"/>
    <x v="2"/>
    <x v="13"/>
    <s v="X"/>
    <s v="Askham"/>
    <x v="1"/>
    <x v="38"/>
    <x v="3"/>
    <x v="1"/>
    <x v="1"/>
    <x v="1"/>
    <x v="1"/>
    <x v="16"/>
    <n v="0"/>
  </r>
  <r>
    <x v="5543"/>
    <x v="5524"/>
    <x v="5543"/>
    <x v="5543"/>
    <x v="2"/>
    <x v="1"/>
    <s v="X"/>
    <s v="Butchers"/>
    <x v="1"/>
    <x v="31"/>
    <x v="3"/>
    <x v="1"/>
    <x v="1"/>
    <x v="1"/>
    <x v="1"/>
    <x v="21"/>
    <n v="0"/>
  </r>
  <r>
    <x v="5544"/>
    <x v="5525"/>
    <x v="5544"/>
    <x v="5544"/>
    <x v="1"/>
    <x v="14"/>
    <s v="Y"/>
    <s v="Dayborne"/>
    <x v="1"/>
    <x v="53"/>
    <x v="3"/>
    <x v="1"/>
    <x v="1"/>
    <x v="1"/>
    <x v="1"/>
    <x v="22"/>
    <n v="0"/>
  </r>
  <r>
    <x v="5545"/>
    <x v="5526"/>
    <x v="5545"/>
    <x v="5545"/>
    <x v="3"/>
    <x v="7"/>
    <s v="Y"/>
    <s v="Dolohunty"/>
    <x v="1"/>
    <x v="10"/>
    <x v="3"/>
    <x v="1"/>
    <x v="1"/>
    <x v="1"/>
    <x v="1"/>
    <x v="17"/>
    <n v="0"/>
  </r>
  <r>
    <x v="5546"/>
    <x v="5527"/>
    <x v="5546"/>
    <x v="5546"/>
    <x v="4"/>
    <x v="2"/>
    <s v="Z"/>
    <s v="Beatson"/>
    <x v="1"/>
    <x v="18"/>
    <x v="3"/>
    <x v="1"/>
    <x v="1"/>
    <x v="1"/>
    <x v="1"/>
    <x v="42"/>
    <n v="0"/>
  </r>
  <r>
    <x v="5547"/>
    <x v="5528"/>
    <x v="5547"/>
    <x v="5547"/>
    <x v="4"/>
    <x v="9"/>
    <s v="Z"/>
    <s v="Gabe"/>
    <x v="1"/>
    <x v="70"/>
    <x v="3"/>
    <x v="1"/>
    <x v="1"/>
    <x v="1"/>
    <x v="1"/>
    <x v="40"/>
    <n v="0"/>
  </r>
  <r>
    <x v="5548"/>
    <x v="5529"/>
    <x v="5548"/>
    <x v="5548"/>
    <x v="3"/>
    <x v="13"/>
    <s v="Y"/>
    <s v="Fitt"/>
    <x v="1"/>
    <x v="39"/>
    <x v="3"/>
    <x v="1"/>
    <x v="1"/>
    <x v="1"/>
    <x v="7"/>
    <x v="4"/>
    <n v="0"/>
  </r>
  <r>
    <x v="5549"/>
    <x v="5530"/>
    <x v="5549"/>
    <x v="5549"/>
    <x v="3"/>
    <x v="21"/>
    <s v="M"/>
    <s v="Ollerhad"/>
    <x v="1"/>
    <x v="8"/>
    <x v="3"/>
    <x v="1"/>
    <x v="1"/>
    <x v="1"/>
    <x v="4"/>
    <x v="50"/>
    <n v="0"/>
  </r>
  <r>
    <x v="5550"/>
    <x v="5531"/>
    <x v="5550"/>
    <x v="5550"/>
    <x v="3"/>
    <x v="16"/>
    <s v="S"/>
    <s v="Gimlet"/>
    <x v="1"/>
    <x v="75"/>
    <x v="3"/>
    <x v="1"/>
    <x v="1"/>
    <x v="1"/>
    <x v="4"/>
    <x v="1"/>
    <n v="0"/>
  </r>
  <r>
    <x v="5551"/>
    <x v="5532"/>
    <x v="5551"/>
    <x v="5551"/>
    <x v="4"/>
    <x v="13"/>
    <s v="J"/>
    <s v="Delhay"/>
    <x v="1"/>
    <x v="28"/>
    <x v="3"/>
    <x v="1"/>
    <x v="1"/>
    <x v="1"/>
    <x v="5"/>
    <x v="15"/>
    <n v="0"/>
  </r>
  <r>
    <x v="5552"/>
    <x v="5533"/>
    <x v="5552"/>
    <x v="5552"/>
    <x v="6"/>
    <x v="13"/>
    <s v="Q"/>
    <s v="Pinshon"/>
    <x v="1"/>
    <x v="29"/>
    <x v="3"/>
    <x v="1"/>
    <x v="1"/>
    <x v="1"/>
    <x v="5"/>
    <x v="50"/>
    <n v="0"/>
  </r>
  <r>
    <x v="5553"/>
    <x v="5534"/>
    <x v="5553"/>
    <x v="5553"/>
    <x v="3"/>
    <x v="9"/>
    <s v="R"/>
    <s v="Drewe"/>
    <x v="1"/>
    <x v="41"/>
    <x v="3"/>
    <x v="1"/>
    <x v="1"/>
    <x v="1"/>
    <x v="9"/>
    <x v="50"/>
    <n v="0"/>
  </r>
  <r>
    <x v="5554"/>
    <x v="5535"/>
    <x v="5554"/>
    <x v="5554"/>
    <x v="6"/>
    <x v="14"/>
    <s v="J"/>
    <s v="Deniso"/>
    <x v="1"/>
    <x v="17"/>
    <x v="3"/>
    <x v="1"/>
    <x v="1"/>
    <x v="1"/>
    <x v="11"/>
    <x v="7"/>
    <n v="0"/>
  </r>
  <r>
    <x v="5555"/>
    <x v="5536"/>
    <x v="5555"/>
    <x v="5555"/>
    <x v="0"/>
    <x v="22"/>
    <s v="T"/>
    <s v="O' Hern"/>
    <x v="1"/>
    <x v="2"/>
    <x v="3"/>
    <x v="1"/>
    <x v="1"/>
    <x v="1"/>
    <x v="11"/>
    <x v="4"/>
    <n v="0"/>
  </r>
  <r>
    <x v="5556"/>
    <x v="5537"/>
    <x v="5556"/>
    <x v="5556"/>
    <x v="3"/>
    <x v="14"/>
    <s v="Y"/>
    <s v="Durning"/>
    <x v="1"/>
    <x v="53"/>
    <x v="3"/>
    <x v="1"/>
    <x v="1"/>
    <x v="1"/>
    <x v="8"/>
    <x v="32"/>
    <n v="0"/>
  </r>
  <r>
    <x v="5557"/>
    <x v="5538"/>
    <x v="5557"/>
    <x v="5557"/>
    <x v="1"/>
    <x v="6"/>
    <s v="Y"/>
    <s v="Brimm"/>
    <x v="1"/>
    <x v="15"/>
    <x v="3"/>
    <x v="1"/>
    <x v="1"/>
    <x v="1"/>
    <x v="8"/>
    <x v="14"/>
    <n v="0"/>
  </r>
  <r>
    <x v="5558"/>
    <x v="5539"/>
    <x v="5558"/>
    <x v="5558"/>
    <x v="6"/>
    <x v="10"/>
    <s v="L"/>
    <s v="Longhorn"/>
    <x v="1"/>
    <x v="22"/>
    <x v="3"/>
    <x v="1"/>
    <x v="1"/>
    <x v="1"/>
    <x v="3"/>
    <x v="10"/>
    <n v="0"/>
  </r>
  <r>
    <x v="5559"/>
    <x v="5540"/>
    <x v="5559"/>
    <x v="5559"/>
    <x v="3"/>
    <x v="20"/>
    <s v="C"/>
    <s v="Wake"/>
    <x v="1"/>
    <x v="31"/>
    <x v="3"/>
    <x v="1"/>
    <x v="1"/>
    <x v="1"/>
    <x v="2"/>
    <x v="18"/>
    <n v="0"/>
  </r>
  <r>
    <x v="5560"/>
    <x v="5541"/>
    <x v="5560"/>
    <x v="5560"/>
    <x v="1"/>
    <x v="12"/>
    <s v="J"/>
    <s v="Arnecke"/>
    <x v="1"/>
    <x v="61"/>
    <x v="3"/>
    <x v="1"/>
    <x v="1"/>
    <x v="1"/>
    <x v="0"/>
    <x v="8"/>
    <n v="0"/>
  </r>
  <r>
    <x v="5561"/>
    <x v="5542"/>
    <x v="5561"/>
    <x v="5561"/>
    <x v="4"/>
    <x v="12"/>
    <s v="U"/>
    <s v="Makiver"/>
    <x v="1"/>
    <x v="62"/>
    <x v="3"/>
    <x v="5"/>
    <x v="1"/>
    <x v="1"/>
    <x v="1"/>
    <x v="3"/>
    <n v="0"/>
  </r>
  <r>
    <x v="5562"/>
    <x v="5543"/>
    <x v="5562"/>
    <x v="5562"/>
    <x v="0"/>
    <x v="3"/>
    <s v="Y"/>
    <s v="Cheltnam"/>
    <x v="1"/>
    <x v="67"/>
    <x v="3"/>
    <x v="5"/>
    <x v="1"/>
    <x v="1"/>
    <x v="1"/>
    <x v="48"/>
    <n v="0"/>
  </r>
  <r>
    <x v="5563"/>
    <x v="5544"/>
    <x v="5563"/>
    <x v="5563"/>
    <x v="6"/>
    <x v="12"/>
    <s v="J"/>
    <s v="Blais"/>
    <x v="1"/>
    <x v="30"/>
    <x v="3"/>
    <x v="5"/>
    <x v="1"/>
    <x v="1"/>
    <x v="4"/>
    <x v="21"/>
    <n v="0"/>
  </r>
  <r>
    <x v="5564"/>
    <x v="5545"/>
    <x v="5564"/>
    <x v="5564"/>
    <x v="5"/>
    <x v="21"/>
    <s v="A"/>
    <s v="Spreag"/>
    <x v="1"/>
    <x v="38"/>
    <x v="3"/>
    <x v="0"/>
    <x v="1"/>
    <x v="1"/>
    <x v="1"/>
    <x v="22"/>
    <n v="0"/>
  </r>
  <r>
    <x v="5565"/>
    <x v="5546"/>
    <x v="5565"/>
    <x v="5565"/>
    <x v="1"/>
    <x v="18"/>
    <s v="A"/>
    <s v="Swane"/>
    <x v="1"/>
    <x v="23"/>
    <x v="3"/>
    <x v="0"/>
    <x v="1"/>
    <x v="1"/>
    <x v="1"/>
    <x v="2"/>
    <n v="0"/>
  </r>
  <r>
    <x v="5566"/>
    <x v="5547"/>
    <x v="5566"/>
    <x v="5566"/>
    <x v="1"/>
    <x v="11"/>
    <s v="B"/>
    <s v="Champneys"/>
    <x v="1"/>
    <x v="72"/>
    <x v="3"/>
    <x v="0"/>
    <x v="1"/>
    <x v="1"/>
    <x v="1"/>
    <x v="41"/>
    <n v="0"/>
  </r>
  <r>
    <x v="5567"/>
    <x v="5548"/>
    <x v="5567"/>
    <x v="5567"/>
    <x v="4"/>
    <x v="5"/>
    <s v="B"/>
    <s v="Mulqueen"/>
    <x v="1"/>
    <x v="10"/>
    <x v="3"/>
    <x v="0"/>
    <x v="1"/>
    <x v="1"/>
    <x v="1"/>
    <x v="33"/>
    <n v="0"/>
  </r>
  <r>
    <x v="5568"/>
    <x v="5549"/>
    <x v="5568"/>
    <x v="5568"/>
    <x v="3"/>
    <x v="1"/>
    <s v="C"/>
    <s v="Fountian"/>
    <x v="1"/>
    <x v="40"/>
    <x v="3"/>
    <x v="0"/>
    <x v="1"/>
    <x v="1"/>
    <x v="1"/>
    <x v="46"/>
    <n v="0"/>
  </r>
  <r>
    <x v="5569"/>
    <x v="5550"/>
    <x v="5569"/>
    <x v="5569"/>
    <x v="0"/>
    <x v="21"/>
    <s v="C"/>
    <s v="Hakking"/>
    <x v="1"/>
    <x v="63"/>
    <x v="3"/>
    <x v="0"/>
    <x v="1"/>
    <x v="1"/>
    <x v="1"/>
    <x v="10"/>
    <n v="0"/>
  </r>
  <r>
    <x v="5570"/>
    <x v="5551"/>
    <x v="5570"/>
    <x v="5570"/>
    <x v="6"/>
    <x v="14"/>
    <s v="C"/>
    <s v="McCombe"/>
    <x v="1"/>
    <x v="33"/>
    <x v="3"/>
    <x v="0"/>
    <x v="1"/>
    <x v="1"/>
    <x v="1"/>
    <x v="16"/>
    <n v="0"/>
  </r>
  <r>
    <x v="5571"/>
    <x v="5552"/>
    <x v="5571"/>
    <x v="5571"/>
    <x v="6"/>
    <x v="5"/>
    <s v="D"/>
    <s v="Durrell"/>
    <x v="1"/>
    <x v="54"/>
    <x v="3"/>
    <x v="0"/>
    <x v="1"/>
    <x v="1"/>
    <x v="1"/>
    <x v="46"/>
    <n v="0"/>
  </r>
  <r>
    <x v="5572"/>
    <x v="5553"/>
    <x v="5572"/>
    <x v="5572"/>
    <x v="5"/>
    <x v="18"/>
    <s v="E"/>
    <s v="Fellgate"/>
    <x v="1"/>
    <x v="23"/>
    <x v="3"/>
    <x v="0"/>
    <x v="1"/>
    <x v="1"/>
    <x v="1"/>
    <x v="4"/>
    <n v="0"/>
  </r>
  <r>
    <x v="5573"/>
    <x v="5554"/>
    <x v="5573"/>
    <x v="5573"/>
    <x v="6"/>
    <x v="3"/>
    <s v="E"/>
    <s v="Pitkethly"/>
    <x v="1"/>
    <x v="63"/>
    <x v="3"/>
    <x v="0"/>
    <x v="1"/>
    <x v="1"/>
    <x v="1"/>
    <x v="30"/>
    <n v="0"/>
  </r>
  <r>
    <x v="5574"/>
    <x v="5555"/>
    <x v="5574"/>
    <x v="5574"/>
    <x v="0"/>
    <x v="16"/>
    <s v="E"/>
    <s v="Ponceford"/>
    <x v="1"/>
    <x v="21"/>
    <x v="3"/>
    <x v="0"/>
    <x v="1"/>
    <x v="1"/>
    <x v="1"/>
    <x v="45"/>
    <n v="0"/>
  </r>
  <r>
    <x v="5575"/>
    <x v="5556"/>
    <x v="5575"/>
    <x v="5575"/>
    <x v="0"/>
    <x v="0"/>
    <s v="E"/>
    <s v="Dando"/>
    <x v="1"/>
    <x v="64"/>
    <x v="3"/>
    <x v="0"/>
    <x v="1"/>
    <x v="1"/>
    <x v="1"/>
    <x v="50"/>
    <n v="0"/>
  </r>
  <r>
    <x v="5576"/>
    <x v="5557"/>
    <x v="5576"/>
    <x v="5576"/>
    <x v="5"/>
    <x v="4"/>
    <s v="E"/>
    <s v="Murfin"/>
    <x v="1"/>
    <x v="59"/>
    <x v="3"/>
    <x v="0"/>
    <x v="1"/>
    <x v="1"/>
    <x v="1"/>
    <x v="50"/>
    <n v="0"/>
  </r>
  <r>
    <x v="5577"/>
    <x v="5558"/>
    <x v="5577"/>
    <x v="5577"/>
    <x v="2"/>
    <x v="14"/>
    <s v="F"/>
    <s v="Blind"/>
    <x v="1"/>
    <x v="4"/>
    <x v="3"/>
    <x v="0"/>
    <x v="1"/>
    <x v="1"/>
    <x v="1"/>
    <x v="28"/>
    <n v="0"/>
  </r>
  <r>
    <x v="5578"/>
    <x v="5559"/>
    <x v="5578"/>
    <x v="5578"/>
    <x v="6"/>
    <x v="2"/>
    <s v="F"/>
    <s v="Lennon"/>
    <x v="1"/>
    <x v="36"/>
    <x v="3"/>
    <x v="0"/>
    <x v="1"/>
    <x v="1"/>
    <x v="1"/>
    <x v="7"/>
    <n v="0"/>
  </r>
  <r>
    <x v="5579"/>
    <x v="5560"/>
    <x v="5579"/>
    <x v="5579"/>
    <x v="4"/>
    <x v="22"/>
    <s v="F"/>
    <s v="Fearne"/>
    <x v="1"/>
    <x v="12"/>
    <x v="3"/>
    <x v="0"/>
    <x v="1"/>
    <x v="1"/>
    <x v="1"/>
    <x v="19"/>
    <n v="0"/>
  </r>
  <r>
    <x v="5580"/>
    <x v="5561"/>
    <x v="5580"/>
    <x v="5580"/>
    <x v="0"/>
    <x v="19"/>
    <s v="F"/>
    <s v="Gotmann"/>
    <x v="1"/>
    <x v="67"/>
    <x v="3"/>
    <x v="0"/>
    <x v="1"/>
    <x v="1"/>
    <x v="1"/>
    <x v="22"/>
    <n v="0"/>
  </r>
  <r>
    <x v="5581"/>
    <x v="5562"/>
    <x v="5581"/>
    <x v="5581"/>
    <x v="5"/>
    <x v="13"/>
    <s v="G"/>
    <s v="Kolak"/>
    <x v="1"/>
    <x v="67"/>
    <x v="3"/>
    <x v="0"/>
    <x v="1"/>
    <x v="1"/>
    <x v="1"/>
    <x v="38"/>
    <n v="0"/>
  </r>
  <r>
    <x v="5582"/>
    <x v="5563"/>
    <x v="5582"/>
    <x v="5582"/>
    <x v="5"/>
    <x v="15"/>
    <s v="G"/>
    <s v="Ridolfi"/>
    <x v="1"/>
    <x v="51"/>
    <x v="3"/>
    <x v="0"/>
    <x v="1"/>
    <x v="1"/>
    <x v="1"/>
    <x v="31"/>
    <n v="0"/>
  </r>
  <r>
    <x v="5583"/>
    <x v="5564"/>
    <x v="5583"/>
    <x v="5583"/>
    <x v="3"/>
    <x v="7"/>
    <s v="G"/>
    <s v="Yakob"/>
    <x v="1"/>
    <x v="45"/>
    <x v="3"/>
    <x v="0"/>
    <x v="1"/>
    <x v="1"/>
    <x v="1"/>
    <x v="1"/>
    <n v="0"/>
  </r>
  <r>
    <x v="5584"/>
    <x v="5565"/>
    <x v="5584"/>
    <x v="5584"/>
    <x v="1"/>
    <x v="9"/>
    <s v="G"/>
    <s v="Satyford"/>
    <x v="1"/>
    <x v="12"/>
    <x v="3"/>
    <x v="0"/>
    <x v="1"/>
    <x v="1"/>
    <x v="1"/>
    <x v="17"/>
    <n v="0"/>
  </r>
  <r>
    <x v="5585"/>
    <x v="5566"/>
    <x v="5585"/>
    <x v="5585"/>
    <x v="0"/>
    <x v="7"/>
    <s v="G"/>
    <s v="Blunsen"/>
    <x v="1"/>
    <x v="63"/>
    <x v="3"/>
    <x v="0"/>
    <x v="1"/>
    <x v="1"/>
    <x v="1"/>
    <x v="25"/>
    <n v="0"/>
  </r>
  <r>
    <x v="5586"/>
    <x v="5567"/>
    <x v="5586"/>
    <x v="5586"/>
    <x v="2"/>
    <x v="1"/>
    <s v="G"/>
    <s v="Uren"/>
    <x v="1"/>
    <x v="51"/>
    <x v="3"/>
    <x v="0"/>
    <x v="1"/>
    <x v="1"/>
    <x v="1"/>
    <x v="5"/>
    <n v="0"/>
  </r>
  <r>
    <x v="5587"/>
    <x v="5568"/>
    <x v="5587"/>
    <x v="5587"/>
    <x v="1"/>
    <x v="23"/>
    <s v="H"/>
    <s v="Eckford"/>
    <x v="1"/>
    <x v="73"/>
    <x v="3"/>
    <x v="0"/>
    <x v="1"/>
    <x v="1"/>
    <x v="1"/>
    <x v="36"/>
    <n v="0"/>
  </r>
  <r>
    <x v="5588"/>
    <x v="5569"/>
    <x v="5588"/>
    <x v="5588"/>
    <x v="1"/>
    <x v="12"/>
    <s v="H"/>
    <s v="Evill"/>
    <x v="1"/>
    <x v="49"/>
    <x v="3"/>
    <x v="0"/>
    <x v="1"/>
    <x v="1"/>
    <x v="1"/>
    <x v="14"/>
    <n v="0"/>
  </r>
  <r>
    <x v="5589"/>
    <x v="5570"/>
    <x v="5589"/>
    <x v="5589"/>
    <x v="4"/>
    <x v="7"/>
    <s v="H"/>
    <s v="Pentycross"/>
    <x v="1"/>
    <x v="56"/>
    <x v="3"/>
    <x v="0"/>
    <x v="1"/>
    <x v="1"/>
    <x v="1"/>
    <x v="21"/>
    <n v="0"/>
  </r>
  <r>
    <x v="5590"/>
    <x v="5571"/>
    <x v="5590"/>
    <x v="5590"/>
    <x v="2"/>
    <x v="2"/>
    <s v="I"/>
    <s v="Kaaskooper"/>
    <x v="1"/>
    <x v="7"/>
    <x v="3"/>
    <x v="0"/>
    <x v="1"/>
    <x v="1"/>
    <x v="1"/>
    <x v="1"/>
    <n v="0"/>
  </r>
  <r>
    <x v="5591"/>
    <x v="5572"/>
    <x v="5591"/>
    <x v="5591"/>
    <x v="4"/>
    <x v="11"/>
    <s v="I"/>
    <s v="Prydden"/>
    <x v="1"/>
    <x v="60"/>
    <x v="3"/>
    <x v="0"/>
    <x v="1"/>
    <x v="1"/>
    <x v="1"/>
    <x v="43"/>
    <n v="0"/>
  </r>
  <r>
    <x v="5592"/>
    <x v="5573"/>
    <x v="5592"/>
    <x v="5592"/>
    <x v="6"/>
    <x v="5"/>
    <s v="J"/>
    <s v="O'Hollegan"/>
    <x v="1"/>
    <x v="6"/>
    <x v="3"/>
    <x v="0"/>
    <x v="1"/>
    <x v="1"/>
    <x v="1"/>
    <x v="10"/>
    <n v="0"/>
  </r>
  <r>
    <x v="5593"/>
    <x v="5574"/>
    <x v="5593"/>
    <x v="5593"/>
    <x v="2"/>
    <x v="8"/>
    <s v="J"/>
    <s v="Spargo"/>
    <x v="1"/>
    <x v="49"/>
    <x v="3"/>
    <x v="0"/>
    <x v="1"/>
    <x v="1"/>
    <x v="1"/>
    <x v="22"/>
    <n v="0"/>
  </r>
  <r>
    <x v="5594"/>
    <x v="5575"/>
    <x v="5594"/>
    <x v="5594"/>
    <x v="3"/>
    <x v="1"/>
    <s v="J"/>
    <s v="Franceschino"/>
    <x v="1"/>
    <x v="35"/>
    <x v="3"/>
    <x v="0"/>
    <x v="1"/>
    <x v="1"/>
    <x v="1"/>
    <x v="2"/>
    <n v="0"/>
  </r>
  <r>
    <x v="5595"/>
    <x v="5576"/>
    <x v="5595"/>
    <x v="5595"/>
    <x v="5"/>
    <x v="3"/>
    <s v="K"/>
    <s v="Stebbing"/>
    <x v="1"/>
    <x v="1"/>
    <x v="3"/>
    <x v="0"/>
    <x v="1"/>
    <x v="1"/>
    <x v="1"/>
    <x v="42"/>
    <n v="0"/>
  </r>
  <r>
    <x v="5596"/>
    <x v="5577"/>
    <x v="5596"/>
    <x v="5596"/>
    <x v="0"/>
    <x v="1"/>
    <s v="K"/>
    <s v="Naylor"/>
    <x v="1"/>
    <x v="46"/>
    <x v="3"/>
    <x v="0"/>
    <x v="1"/>
    <x v="1"/>
    <x v="1"/>
    <x v="38"/>
    <n v="0"/>
  </r>
  <r>
    <x v="5597"/>
    <x v="5578"/>
    <x v="5597"/>
    <x v="5597"/>
    <x v="6"/>
    <x v="0"/>
    <s v="K"/>
    <s v="Potticary"/>
    <x v="1"/>
    <x v="77"/>
    <x v="3"/>
    <x v="0"/>
    <x v="1"/>
    <x v="1"/>
    <x v="1"/>
    <x v="24"/>
    <n v="0"/>
  </r>
  <r>
    <x v="5598"/>
    <x v="5579"/>
    <x v="5598"/>
    <x v="5598"/>
    <x v="0"/>
    <x v="5"/>
    <s v="K"/>
    <s v="Garbutt"/>
    <x v="1"/>
    <x v="40"/>
    <x v="3"/>
    <x v="0"/>
    <x v="1"/>
    <x v="1"/>
    <x v="1"/>
    <x v="26"/>
    <n v="0"/>
  </r>
  <r>
    <x v="5599"/>
    <x v="5580"/>
    <x v="5599"/>
    <x v="5599"/>
    <x v="3"/>
    <x v="11"/>
    <s v="K"/>
    <s v="Stiant"/>
    <x v="1"/>
    <x v="56"/>
    <x v="3"/>
    <x v="0"/>
    <x v="1"/>
    <x v="1"/>
    <x v="1"/>
    <x v="25"/>
    <n v="0"/>
  </r>
  <r>
    <x v="5600"/>
    <x v="5581"/>
    <x v="5600"/>
    <x v="5600"/>
    <x v="0"/>
    <x v="2"/>
    <s v="K"/>
    <s v="Tessyman"/>
    <x v="1"/>
    <x v="22"/>
    <x v="3"/>
    <x v="0"/>
    <x v="1"/>
    <x v="1"/>
    <x v="1"/>
    <x v="11"/>
    <n v="0"/>
  </r>
  <r>
    <x v="5601"/>
    <x v="5582"/>
    <x v="5601"/>
    <x v="5601"/>
    <x v="6"/>
    <x v="11"/>
    <s v="K"/>
    <s v="Mullany"/>
    <x v="1"/>
    <x v="62"/>
    <x v="3"/>
    <x v="0"/>
    <x v="1"/>
    <x v="1"/>
    <x v="1"/>
    <x v="14"/>
    <n v="0"/>
  </r>
  <r>
    <x v="5602"/>
    <x v="5583"/>
    <x v="5602"/>
    <x v="5602"/>
    <x v="1"/>
    <x v="18"/>
    <s v="L"/>
    <s v="Harrod"/>
    <x v="1"/>
    <x v="10"/>
    <x v="3"/>
    <x v="0"/>
    <x v="1"/>
    <x v="1"/>
    <x v="1"/>
    <x v="30"/>
    <n v="0"/>
  </r>
  <r>
    <x v="5603"/>
    <x v="5584"/>
    <x v="5603"/>
    <x v="5603"/>
    <x v="0"/>
    <x v="6"/>
    <s v="L"/>
    <s v="Swede"/>
    <x v="1"/>
    <x v="73"/>
    <x v="3"/>
    <x v="0"/>
    <x v="1"/>
    <x v="1"/>
    <x v="1"/>
    <x v="20"/>
    <n v="0"/>
  </r>
  <r>
    <x v="5604"/>
    <x v="5585"/>
    <x v="5604"/>
    <x v="5604"/>
    <x v="1"/>
    <x v="13"/>
    <s v="L"/>
    <s v="Osboldstone"/>
    <x v="1"/>
    <x v="33"/>
    <x v="3"/>
    <x v="0"/>
    <x v="1"/>
    <x v="1"/>
    <x v="1"/>
    <x v="19"/>
    <n v="0"/>
  </r>
  <r>
    <x v="5605"/>
    <x v="5586"/>
    <x v="5605"/>
    <x v="5605"/>
    <x v="3"/>
    <x v="3"/>
    <s v="L"/>
    <s v="Shilling"/>
    <x v="1"/>
    <x v="21"/>
    <x v="3"/>
    <x v="0"/>
    <x v="1"/>
    <x v="1"/>
    <x v="1"/>
    <x v="15"/>
    <n v="0"/>
  </r>
  <r>
    <x v="5606"/>
    <x v="5587"/>
    <x v="5606"/>
    <x v="5606"/>
    <x v="2"/>
    <x v="13"/>
    <s v="L"/>
    <s v="Kettle"/>
    <x v="1"/>
    <x v="7"/>
    <x v="3"/>
    <x v="0"/>
    <x v="1"/>
    <x v="1"/>
    <x v="1"/>
    <x v="15"/>
    <n v="0"/>
  </r>
  <r>
    <x v="5607"/>
    <x v="5588"/>
    <x v="5607"/>
    <x v="5607"/>
    <x v="2"/>
    <x v="0"/>
    <s v="L"/>
    <s v="Fells"/>
    <x v="1"/>
    <x v="11"/>
    <x v="3"/>
    <x v="0"/>
    <x v="1"/>
    <x v="1"/>
    <x v="1"/>
    <x v="8"/>
    <n v="0"/>
  </r>
  <r>
    <x v="5608"/>
    <x v="5589"/>
    <x v="5608"/>
    <x v="5608"/>
    <x v="1"/>
    <x v="9"/>
    <s v="L"/>
    <s v="Boothman"/>
    <x v="1"/>
    <x v="36"/>
    <x v="3"/>
    <x v="0"/>
    <x v="1"/>
    <x v="1"/>
    <x v="1"/>
    <x v="25"/>
    <n v="0"/>
  </r>
  <r>
    <x v="5609"/>
    <x v="5590"/>
    <x v="5609"/>
    <x v="5609"/>
    <x v="6"/>
    <x v="0"/>
    <s v="M"/>
    <s v="Regi"/>
    <x v="1"/>
    <x v="34"/>
    <x v="3"/>
    <x v="0"/>
    <x v="1"/>
    <x v="1"/>
    <x v="1"/>
    <x v="42"/>
    <n v="0"/>
  </r>
  <r>
    <x v="5610"/>
    <x v="5591"/>
    <x v="5610"/>
    <x v="5610"/>
    <x v="3"/>
    <x v="21"/>
    <s v="M"/>
    <s v="Woolatt"/>
    <x v="1"/>
    <x v="34"/>
    <x v="3"/>
    <x v="0"/>
    <x v="1"/>
    <x v="1"/>
    <x v="1"/>
    <x v="24"/>
    <n v="0"/>
  </r>
  <r>
    <x v="5611"/>
    <x v="5592"/>
    <x v="5611"/>
    <x v="5611"/>
    <x v="0"/>
    <x v="1"/>
    <s v="M"/>
    <s v="Ilyinykh"/>
    <x v="1"/>
    <x v="17"/>
    <x v="3"/>
    <x v="0"/>
    <x v="1"/>
    <x v="1"/>
    <x v="1"/>
    <x v="3"/>
    <n v="0"/>
  </r>
  <r>
    <x v="5612"/>
    <x v="5593"/>
    <x v="5612"/>
    <x v="5612"/>
    <x v="3"/>
    <x v="12"/>
    <s v="M"/>
    <s v="Saunter"/>
    <x v="1"/>
    <x v="54"/>
    <x v="3"/>
    <x v="0"/>
    <x v="1"/>
    <x v="1"/>
    <x v="1"/>
    <x v="44"/>
    <n v="0"/>
  </r>
  <r>
    <x v="5613"/>
    <x v="5594"/>
    <x v="5613"/>
    <x v="5613"/>
    <x v="6"/>
    <x v="19"/>
    <s v="M"/>
    <s v="Connors"/>
    <x v="1"/>
    <x v="18"/>
    <x v="3"/>
    <x v="0"/>
    <x v="1"/>
    <x v="1"/>
    <x v="1"/>
    <x v="8"/>
    <n v="0"/>
  </r>
  <r>
    <x v="5614"/>
    <x v="5595"/>
    <x v="5614"/>
    <x v="5614"/>
    <x v="3"/>
    <x v="7"/>
    <s v="M"/>
    <s v="Hearl"/>
    <x v="1"/>
    <x v="43"/>
    <x v="3"/>
    <x v="0"/>
    <x v="1"/>
    <x v="1"/>
    <x v="1"/>
    <x v="13"/>
    <n v="0"/>
  </r>
  <r>
    <x v="5615"/>
    <x v="5596"/>
    <x v="5615"/>
    <x v="5615"/>
    <x v="3"/>
    <x v="11"/>
    <s v="M"/>
    <s v="Kilduff"/>
    <x v="1"/>
    <x v="18"/>
    <x v="3"/>
    <x v="0"/>
    <x v="1"/>
    <x v="1"/>
    <x v="1"/>
    <x v="2"/>
    <n v="0"/>
  </r>
  <r>
    <x v="5616"/>
    <x v="5597"/>
    <x v="5616"/>
    <x v="5616"/>
    <x v="1"/>
    <x v="15"/>
    <s v="N"/>
    <s v="Bednall"/>
    <x v="1"/>
    <x v="10"/>
    <x v="3"/>
    <x v="0"/>
    <x v="1"/>
    <x v="1"/>
    <x v="1"/>
    <x v="17"/>
    <n v="0"/>
  </r>
  <r>
    <x v="5617"/>
    <x v="5598"/>
    <x v="5617"/>
    <x v="5617"/>
    <x v="4"/>
    <x v="18"/>
    <s v="N"/>
    <s v="Leeke"/>
    <x v="1"/>
    <x v="52"/>
    <x v="3"/>
    <x v="0"/>
    <x v="1"/>
    <x v="1"/>
    <x v="1"/>
    <x v="13"/>
    <n v="0"/>
  </r>
  <r>
    <x v="5618"/>
    <x v="5599"/>
    <x v="5618"/>
    <x v="5618"/>
    <x v="2"/>
    <x v="5"/>
    <s v="O"/>
    <s v="Mangenot"/>
    <x v="1"/>
    <x v="37"/>
    <x v="3"/>
    <x v="0"/>
    <x v="1"/>
    <x v="1"/>
    <x v="1"/>
    <x v="42"/>
    <n v="0"/>
  </r>
  <r>
    <x v="5619"/>
    <x v="5600"/>
    <x v="5619"/>
    <x v="5619"/>
    <x v="4"/>
    <x v="14"/>
    <s v="O"/>
    <s v="Crowter"/>
    <x v="1"/>
    <x v="50"/>
    <x v="3"/>
    <x v="0"/>
    <x v="1"/>
    <x v="1"/>
    <x v="1"/>
    <x v="40"/>
    <n v="0"/>
  </r>
  <r>
    <x v="5620"/>
    <x v="5601"/>
    <x v="5620"/>
    <x v="5620"/>
    <x v="6"/>
    <x v="4"/>
    <s v="P"/>
    <s v="Soro"/>
    <x v="1"/>
    <x v="49"/>
    <x v="3"/>
    <x v="0"/>
    <x v="1"/>
    <x v="1"/>
    <x v="1"/>
    <x v="13"/>
    <n v="0"/>
  </r>
  <r>
    <x v="5621"/>
    <x v="5602"/>
    <x v="5621"/>
    <x v="5621"/>
    <x v="5"/>
    <x v="10"/>
    <s v="P"/>
    <s v="Flanagan"/>
    <x v="1"/>
    <x v="43"/>
    <x v="3"/>
    <x v="0"/>
    <x v="1"/>
    <x v="1"/>
    <x v="1"/>
    <x v="47"/>
    <n v="0"/>
  </r>
  <r>
    <x v="5622"/>
    <x v="5603"/>
    <x v="5622"/>
    <x v="5622"/>
    <x v="2"/>
    <x v="15"/>
    <s v="Q"/>
    <s v="MacConnal"/>
    <x v="1"/>
    <x v="69"/>
    <x v="3"/>
    <x v="0"/>
    <x v="1"/>
    <x v="1"/>
    <x v="1"/>
    <x v="41"/>
    <n v="0"/>
  </r>
  <r>
    <x v="5623"/>
    <x v="5604"/>
    <x v="5623"/>
    <x v="5623"/>
    <x v="0"/>
    <x v="11"/>
    <s v="Q"/>
    <s v="Hodgin"/>
    <x v="1"/>
    <x v="76"/>
    <x v="3"/>
    <x v="0"/>
    <x v="1"/>
    <x v="1"/>
    <x v="1"/>
    <x v="6"/>
    <n v="0"/>
  </r>
  <r>
    <x v="5624"/>
    <x v="5605"/>
    <x v="5624"/>
    <x v="5624"/>
    <x v="5"/>
    <x v="1"/>
    <s v="Q"/>
    <s v="Stanborough"/>
    <x v="1"/>
    <x v="11"/>
    <x v="3"/>
    <x v="0"/>
    <x v="1"/>
    <x v="1"/>
    <x v="1"/>
    <x v="5"/>
    <n v="0"/>
  </r>
  <r>
    <x v="5625"/>
    <x v="5606"/>
    <x v="5625"/>
    <x v="5625"/>
    <x v="2"/>
    <x v="6"/>
    <s v="R"/>
    <s v="Lamburn"/>
    <x v="1"/>
    <x v="46"/>
    <x v="3"/>
    <x v="0"/>
    <x v="1"/>
    <x v="1"/>
    <x v="1"/>
    <x v="42"/>
    <n v="0"/>
  </r>
  <r>
    <x v="5626"/>
    <x v="5607"/>
    <x v="5626"/>
    <x v="5626"/>
    <x v="2"/>
    <x v="10"/>
    <s v="R"/>
    <s v="Faust"/>
    <x v="1"/>
    <x v="70"/>
    <x v="3"/>
    <x v="0"/>
    <x v="1"/>
    <x v="1"/>
    <x v="1"/>
    <x v="1"/>
    <n v="0"/>
  </r>
  <r>
    <x v="5627"/>
    <x v="5608"/>
    <x v="5627"/>
    <x v="5627"/>
    <x v="3"/>
    <x v="9"/>
    <s v="S"/>
    <s v="Drinkall"/>
    <x v="1"/>
    <x v="6"/>
    <x v="3"/>
    <x v="0"/>
    <x v="1"/>
    <x v="1"/>
    <x v="1"/>
    <x v="18"/>
    <n v="0"/>
  </r>
  <r>
    <x v="5628"/>
    <x v="5609"/>
    <x v="5628"/>
    <x v="5628"/>
    <x v="6"/>
    <x v="10"/>
    <s v="S"/>
    <s v="Gilpillan"/>
    <x v="1"/>
    <x v="8"/>
    <x v="3"/>
    <x v="0"/>
    <x v="1"/>
    <x v="1"/>
    <x v="1"/>
    <x v="19"/>
    <n v="0"/>
  </r>
  <r>
    <x v="5629"/>
    <x v="5610"/>
    <x v="5629"/>
    <x v="5629"/>
    <x v="1"/>
    <x v="1"/>
    <s v="T"/>
    <s v="Fury"/>
    <x v="1"/>
    <x v="74"/>
    <x v="3"/>
    <x v="0"/>
    <x v="1"/>
    <x v="1"/>
    <x v="1"/>
    <x v="36"/>
    <n v="0"/>
  </r>
  <r>
    <x v="5630"/>
    <x v="5611"/>
    <x v="5630"/>
    <x v="5630"/>
    <x v="1"/>
    <x v="12"/>
    <s v="T"/>
    <s v="MacVagh"/>
    <x v="1"/>
    <x v="46"/>
    <x v="3"/>
    <x v="0"/>
    <x v="1"/>
    <x v="1"/>
    <x v="1"/>
    <x v="48"/>
    <n v="1"/>
  </r>
  <r>
    <x v="5631"/>
    <x v="5612"/>
    <x v="5631"/>
    <x v="5631"/>
    <x v="2"/>
    <x v="23"/>
    <s v="T"/>
    <s v="Ondrasek"/>
    <x v="1"/>
    <x v="20"/>
    <x v="3"/>
    <x v="0"/>
    <x v="1"/>
    <x v="1"/>
    <x v="1"/>
    <x v="19"/>
    <n v="0"/>
  </r>
  <r>
    <x v="5632"/>
    <x v="5613"/>
    <x v="5632"/>
    <x v="5632"/>
    <x v="3"/>
    <x v="7"/>
    <s v="T"/>
    <s v="Sawood"/>
    <x v="1"/>
    <x v="71"/>
    <x v="3"/>
    <x v="0"/>
    <x v="1"/>
    <x v="1"/>
    <x v="1"/>
    <x v="15"/>
    <n v="0"/>
  </r>
  <r>
    <x v="5633"/>
    <x v="5614"/>
    <x v="5633"/>
    <x v="5633"/>
    <x v="6"/>
    <x v="12"/>
    <s v="T"/>
    <s v="Mabone"/>
    <x v="1"/>
    <x v="2"/>
    <x v="3"/>
    <x v="0"/>
    <x v="1"/>
    <x v="1"/>
    <x v="1"/>
    <x v="16"/>
    <n v="0"/>
  </r>
  <r>
    <x v="5634"/>
    <x v="5615"/>
    <x v="5634"/>
    <x v="5634"/>
    <x v="1"/>
    <x v="9"/>
    <s v="T"/>
    <s v="McMillam"/>
    <x v="1"/>
    <x v="54"/>
    <x v="3"/>
    <x v="0"/>
    <x v="1"/>
    <x v="1"/>
    <x v="1"/>
    <x v="11"/>
    <n v="0"/>
  </r>
  <r>
    <x v="5635"/>
    <x v="5616"/>
    <x v="5635"/>
    <x v="5635"/>
    <x v="0"/>
    <x v="22"/>
    <s v="U"/>
    <s v="Sprigging"/>
    <x v="1"/>
    <x v="72"/>
    <x v="3"/>
    <x v="0"/>
    <x v="1"/>
    <x v="1"/>
    <x v="1"/>
    <x v="30"/>
    <n v="0"/>
  </r>
  <r>
    <x v="5636"/>
    <x v="5617"/>
    <x v="5636"/>
    <x v="5636"/>
    <x v="0"/>
    <x v="13"/>
    <s v="U"/>
    <s v="Bachelor"/>
    <x v="1"/>
    <x v="50"/>
    <x v="3"/>
    <x v="0"/>
    <x v="1"/>
    <x v="1"/>
    <x v="1"/>
    <x v="41"/>
    <n v="0"/>
  </r>
  <r>
    <x v="5637"/>
    <x v="5618"/>
    <x v="5637"/>
    <x v="5637"/>
    <x v="0"/>
    <x v="12"/>
    <s v="V"/>
    <s v="Wesgate"/>
    <x v="1"/>
    <x v="43"/>
    <x v="3"/>
    <x v="0"/>
    <x v="1"/>
    <x v="1"/>
    <x v="1"/>
    <x v="39"/>
    <n v="0"/>
  </r>
  <r>
    <x v="5638"/>
    <x v="5619"/>
    <x v="5638"/>
    <x v="5638"/>
    <x v="3"/>
    <x v="17"/>
    <s v="V"/>
    <s v="Chasmer"/>
    <x v="1"/>
    <x v="46"/>
    <x v="3"/>
    <x v="0"/>
    <x v="1"/>
    <x v="1"/>
    <x v="1"/>
    <x v="31"/>
    <n v="0"/>
  </r>
  <r>
    <x v="5639"/>
    <x v="5620"/>
    <x v="5639"/>
    <x v="5639"/>
    <x v="1"/>
    <x v="18"/>
    <s v="V"/>
    <s v="Fisby"/>
    <x v="1"/>
    <x v="1"/>
    <x v="3"/>
    <x v="0"/>
    <x v="1"/>
    <x v="1"/>
    <x v="1"/>
    <x v="29"/>
    <n v="1"/>
  </r>
  <r>
    <x v="5640"/>
    <x v="5621"/>
    <x v="5640"/>
    <x v="5640"/>
    <x v="3"/>
    <x v="2"/>
    <s v="V"/>
    <s v="Higginbottam"/>
    <x v="1"/>
    <x v="43"/>
    <x v="3"/>
    <x v="0"/>
    <x v="1"/>
    <x v="1"/>
    <x v="1"/>
    <x v="17"/>
    <n v="0"/>
  </r>
  <r>
    <x v="5641"/>
    <x v="5622"/>
    <x v="5641"/>
    <x v="5641"/>
    <x v="4"/>
    <x v="23"/>
    <s v="V"/>
    <s v="Cordy"/>
    <x v="1"/>
    <x v="37"/>
    <x v="3"/>
    <x v="0"/>
    <x v="1"/>
    <x v="1"/>
    <x v="1"/>
    <x v="27"/>
    <n v="0"/>
  </r>
  <r>
    <x v="5642"/>
    <x v="5623"/>
    <x v="5642"/>
    <x v="5642"/>
    <x v="1"/>
    <x v="18"/>
    <s v="W"/>
    <s v="Jeyness"/>
    <x v="1"/>
    <x v="18"/>
    <x v="3"/>
    <x v="0"/>
    <x v="1"/>
    <x v="1"/>
    <x v="1"/>
    <x v="10"/>
    <n v="0"/>
  </r>
  <r>
    <x v="5643"/>
    <x v="5624"/>
    <x v="5643"/>
    <x v="5643"/>
    <x v="5"/>
    <x v="14"/>
    <s v="W"/>
    <s v="Ratt"/>
    <x v="1"/>
    <x v="0"/>
    <x v="3"/>
    <x v="0"/>
    <x v="1"/>
    <x v="1"/>
    <x v="1"/>
    <x v="33"/>
    <n v="0"/>
  </r>
  <r>
    <x v="5644"/>
    <x v="5625"/>
    <x v="5644"/>
    <x v="5644"/>
    <x v="6"/>
    <x v="16"/>
    <s v="W"/>
    <s v="Wimpenny"/>
    <x v="1"/>
    <x v="32"/>
    <x v="3"/>
    <x v="0"/>
    <x v="1"/>
    <x v="1"/>
    <x v="1"/>
    <x v="5"/>
    <n v="0"/>
  </r>
  <r>
    <x v="5645"/>
    <x v="5626"/>
    <x v="5645"/>
    <x v="5645"/>
    <x v="1"/>
    <x v="5"/>
    <s v="X"/>
    <s v="Southcott"/>
    <x v="1"/>
    <x v="70"/>
    <x v="3"/>
    <x v="0"/>
    <x v="1"/>
    <x v="1"/>
    <x v="1"/>
    <x v="45"/>
    <n v="0"/>
  </r>
  <r>
    <x v="5646"/>
    <x v="5627"/>
    <x v="5646"/>
    <x v="5646"/>
    <x v="5"/>
    <x v="0"/>
    <s v="X"/>
    <s v="Prevett"/>
    <x v="1"/>
    <x v="2"/>
    <x v="3"/>
    <x v="0"/>
    <x v="1"/>
    <x v="1"/>
    <x v="1"/>
    <x v="19"/>
    <n v="0"/>
  </r>
  <r>
    <x v="5647"/>
    <x v="5628"/>
    <x v="5647"/>
    <x v="5647"/>
    <x v="2"/>
    <x v="18"/>
    <s v="X"/>
    <s v="Gercken"/>
    <x v="1"/>
    <x v="64"/>
    <x v="3"/>
    <x v="0"/>
    <x v="1"/>
    <x v="1"/>
    <x v="1"/>
    <x v="8"/>
    <n v="0"/>
  </r>
  <r>
    <x v="5648"/>
    <x v="5629"/>
    <x v="5648"/>
    <x v="5648"/>
    <x v="0"/>
    <x v="10"/>
    <s v="X"/>
    <s v="Enderle"/>
    <x v="1"/>
    <x v="74"/>
    <x v="3"/>
    <x v="0"/>
    <x v="1"/>
    <x v="1"/>
    <x v="1"/>
    <x v="16"/>
    <n v="0"/>
  </r>
  <r>
    <x v="5649"/>
    <x v="5630"/>
    <x v="5649"/>
    <x v="5649"/>
    <x v="4"/>
    <x v="23"/>
    <s v="X"/>
    <s v="Kellert"/>
    <x v="1"/>
    <x v="63"/>
    <x v="3"/>
    <x v="0"/>
    <x v="1"/>
    <x v="1"/>
    <x v="1"/>
    <x v="27"/>
    <n v="0"/>
  </r>
  <r>
    <x v="5650"/>
    <x v="5631"/>
    <x v="5650"/>
    <x v="5650"/>
    <x v="2"/>
    <x v="4"/>
    <s v="Y"/>
    <s v="Benallack"/>
    <x v="1"/>
    <x v="9"/>
    <x v="3"/>
    <x v="0"/>
    <x v="1"/>
    <x v="1"/>
    <x v="1"/>
    <x v="35"/>
    <n v="0"/>
  </r>
  <r>
    <x v="5651"/>
    <x v="5632"/>
    <x v="5651"/>
    <x v="5651"/>
    <x v="2"/>
    <x v="15"/>
    <s v="Y"/>
    <s v="Abbett"/>
    <x v="1"/>
    <x v="55"/>
    <x v="3"/>
    <x v="0"/>
    <x v="1"/>
    <x v="1"/>
    <x v="1"/>
    <x v="18"/>
    <n v="0"/>
  </r>
  <r>
    <x v="5652"/>
    <x v="5633"/>
    <x v="5652"/>
    <x v="5652"/>
    <x v="0"/>
    <x v="10"/>
    <s v="Z"/>
    <s v="Cash"/>
    <x v="1"/>
    <x v="14"/>
    <x v="3"/>
    <x v="0"/>
    <x v="1"/>
    <x v="1"/>
    <x v="1"/>
    <x v="38"/>
    <n v="0"/>
  </r>
  <r>
    <x v="5653"/>
    <x v="5634"/>
    <x v="5653"/>
    <x v="5653"/>
    <x v="2"/>
    <x v="6"/>
    <s v="Z"/>
    <s v="Greystock"/>
    <x v="1"/>
    <x v="61"/>
    <x v="3"/>
    <x v="0"/>
    <x v="1"/>
    <x v="1"/>
    <x v="1"/>
    <x v="18"/>
    <n v="0"/>
  </r>
  <r>
    <x v="5654"/>
    <x v="5635"/>
    <x v="5654"/>
    <x v="5654"/>
    <x v="1"/>
    <x v="21"/>
    <s v="Z"/>
    <s v="Todd"/>
    <x v="1"/>
    <x v="37"/>
    <x v="3"/>
    <x v="0"/>
    <x v="1"/>
    <x v="1"/>
    <x v="1"/>
    <x v="18"/>
    <n v="0"/>
  </r>
  <r>
    <x v="5655"/>
    <x v="5636"/>
    <x v="5655"/>
    <x v="5655"/>
    <x v="2"/>
    <x v="18"/>
    <s v="Z"/>
    <s v="MacKenny"/>
    <x v="1"/>
    <x v="63"/>
    <x v="3"/>
    <x v="0"/>
    <x v="1"/>
    <x v="1"/>
    <x v="1"/>
    <x v="19"/>
    <n v="0"/>
  </r>
  <r>
    <x v="5656"/>
    <x v="5637"/>
    <x v="5656"/>
    <x v="5656"/>
    <x v="5"/>
    <x v="11"/>
    <s v="E"/>
    <s v="Grzes"/>
    <x v="1"/>
    <x v="40"/>
    <x v="3"/>
    <x v="0"/>
    <x v="1"/>
    <x v="1"/>
    <x v="7"/>
    <x v="21"/>
    <n v="0"/>
  </r>
  <r>
    <x v="5657"/>
    <x v="5638"/>
    <x v="5657"/>
    <x v="5657"/>
    <x v="5"/>
    <x v="10"/>
    <s v="K"/>
    <s v="Bussons"/>
    <x v="1"/>
    <x v="52"/>
    <x v="3"/>
    <x v="0"/>
    <x v="1"/>
    <x v="1"/>
    <x v="7"/>
    <x v="11"/>
    <n v="0"/>
  </r>
  <r>
    <x v="5658"/>
    <x v="5639"/>
    <x v="5658"/>
    <x v="5658"/>
    <x v="5"/>
    <x v="13"/>
    <s v="U"/>
    <s v="Tuckley"/>
    <x v="1"/>
    <x v="55"/>
    <x v="3"/>
    <x v="0"/>
    <x v="1"/>
    <x v="1"/>
    <x v="7"/>
    <x v="43"/>
    <n v="0"/>
  </r>
  <r>
    <x v="5659"/>
    <x v="5640"/>
    <x v="5659"/>
    <x v="5659"/>
    <x v="2"/>
    <x v="12"/>
    <s v="W"/>
    <s v="MacKilroe"/>
    <x v="1"/>
    <x v="45"/>
    <x v="3"/>
    <x v="0"/>
    <x v="1"/>
    <x v="1"/>
    <x v="7"/>
    <x v="23"/>
    <n v="0"/>
  </r>
  <r>
    <x v="5660"/>
    <x v="5641"/>
    <x v="5660"/>
    <x v="5660"/>
    <x v="1"/>
    <x v="8"/>
    <s v="Z"/>
    <s v="Burtenshaw"/>
    <x v="1"/>
    <x v="55"/>
    <x v="3"/>
    <x v="0"/>
    <x v="1"/>
    <x v="1"/>
    <x v="7"/>
    <x v="37"/>
    <n v="0"/>
  </r>
  <r>
    <x v="5661"/>
    <x v="5642"/>
    <x v="5661"/>
    <x v="5661"/>
    <x v="6"/>
    <x v="20"/>
    <s v="A"/>
    <s v="Gadsdon"/>
    <x v="1"/>
    <x v="21"/>
    <x v="3"/>
    <x v="0"/>
    <x v="1"/>
    <x v="1"/>
    <x v="4"/>
    <x v="22"/>
    <n v="1"/>
  </r>
  <r>
    <x v="5662"/>
    <x v="5643"/>
    <x v="5662"/>
    <x v="5662"/>
    <x v="2"/>
    <x v="3"/>
    <s v="C"/>
    <s v="Beadel"/>
    <x v="1"/>
    <x v="31"/>
    <x v="3"/>
    <x v="0"/>
    <x v="1"/>
    <x v="1"/>
    <x v="4"/>
    <x v="0"/>
    <n v="0"/>
  </r>
  <r>
    <x v="5663"/>
    <x v="5644"/>
    <x v="5663"/>
    <x v="5663"/>
    <x v="1"/>
    <x v="16"/>
    <s v="F"/>
    <s v="Geffe"/>
    <x v="1"/>
    <x v="70"/>
    <x v="3"/>
    <x v="0"/>
    <x v="1"/>
    <x v="1"/>
    <x v="4"/>
    <x v="34"/>
    <n v="0"/>
  </r>
  <r>
    <x v="5664"/>
    <x v="5645"/>
    <x v="5664"/>
    <x v="5664"/>
    <x v="1"/>
    <x v="2"/>
    <s v="L"/>
    <s v="Edgington"/>
    <x v="1"/>
    <x v="30"/>
    <x v="3"/>
    <x v="0"/>
    <x v="1"/>
    <x v="1"/>
    <x v="4"/>
    <x v="39"/>
    <n v="0"/>
  </r>
  <r>
    <x v="5665"/>
    <x v="5646"/>
    <x v="5665"/>
    <x v="5665"/>
    <x v="4"/>
    <x v="11"/>
    <s v="G"/>
    <s v="Farres"/>
    <x v="1"/>
    <x v="32"/>
    <x v="3"/>
    <x v="0"/>
    <x v="1"/>
    <x v="1"/>
    <x v="5"/>
    <x v="49"/>
    <n v="0"/>
  </r>
  <r>
    <x v="5666"/>
    <x v="5647"/>
    <x v="5666"/>
    <x v="5666"/>
    <x v="4"/>
    <x v="9"/>
    <s v="I"/>
    <s v="Maleham"/>
    <x v="1"/>
    <x v="31"/>
    <x v="3"/>
    <x v="0"/>
    <x v="1"/>
    <x v="1"/>
    <x v="5"/>
    <x v="26"/>
    <n v="0"/>
  </r>
  <r>
    <x v="5667"/>
    <x v="5648"/>
    <x v="5667"/>
    <x v="5667"/>
    <x v="5"/>
    <x v="6"/>
    <s v="M"/>
    <s v="Blown"/>
    <x v="1"/>
    <x v="61"/>
    <x v="3"/>
    <x v="0"/>
    <x v="1"/>
    <x v="1"/>
    <x v="5"/>
    <x v="45"/>
    <n v="0"/>
  </r>
  <r>
    <x v="5668"/>
    <x v="5649"/>
    <x v="5668"/>
    <x v="5668"/>
    <x v="6"/>
    <x v="21"/>
    <s v="S"/>
    <s v="Aleso"/>
    <x v="1"/>
    <x v="48"/>
    <x v="3"/>
    <x v="0"/>
    <x v="1"/>
    <x v="1"/>
    <x v="5"/>
    <x v="49"/>
    <n v="0"/>
  </r>
  <r>
    <x v="5669"/>
    <x v="5650"/>
    <x v="5669"/>
    <x v="5669"/>
    <x v="1"/>
    <x v="0"/>
    <s v="G"/>
    <s v="Tibb"/>
    <x v="1"/>
    <x v="55"/>
    <x v="3"/>
    <x v="0"/>
    <x v="1"/>
    <x v="1"/>
    <x v="9"/>
    <x v="19"/>
    <n v="0"/>
  </r>
  <r>
    <x v="5670"/>
    <x v="5651"/>
    <x v="5670"/>
    <x v="5670"/>
    <x v="5"/>
    <x v="21"/>
    <s v="N"/>
    <s v="Casely"/>
    <x v="1"/>
    <x v="19"/>
    <x v="3"/>
    <x v="0"/>
    <x v="1"/>
    <x v="1"/>
    <x v="9"/>
    <x v="46"/>
    <n v="0"/>
  </r>
  <r>
    <x v="5671"/>
    <x v="5652"/>
    <x v="5671"/>
    <x v="5671"/>
    <x v="0"/>
    <x v="11"/>
    <s v="O"/>
    <s v="Riccione"/>
    <x v="1"/>
    <x v="21"/>
    <x v="3"/>
    <x v="0"/>
    <x v="1"/>
    <x v="1"/>
    <x v="9"/>
    <x v="48"/>
    <n v="0"/>
  </r>
  <r>
    <x v="5672"/>
    <x v="5653"/>
    <x v="5672"/>
    <x v="5672"/>
    <x v="5"/>
    <x v="17"/>
    <s v="S"/>
    <s v="Broadfield"/>
    <x v="1"/>
    <x v="52"/>
    <x v="3"/>
    <x v="0"/>
    <x v="1"/>
    <x v="1"/>
    <x v="9"/>
    <x v="39"/>
    <n v="0"/>
  </r>
  <r>
    <x v="5673"/>
    <x v="5654"/>
    <x v="5673"/>
    <x v="5673"/>
    <x v="4"/>
    <x v="12"/>
    <s v="S"/>
    <s v="Samwayes"/>
    <x v="1"/>
    <x v="4"/>
    <x v="3"/>
    <x v="0"/>
    <x v="1"/>
    <x v="1"/>
    <x v="9"/>
    <x v="43"/>
    <n v="0"/>
  </r>
  <r>
    <x v="5674"/>
    <x v="5655"/>
    <x v="5674"/>
    <x v="5674"/>
    <x v="0"/>
    <x v="10"/>
    <s v="Y"/>
    <s v="Jiroudek"/>
    <x v="1"/>
    <x v="66"/>
    <x v="3"/>
    <x v="0"/>
    <x v="1"/>
    <x v="1"/>
    <x v="9"/>
    <x v="35"/>
    <n v="0"/>
  </r>
  <r>
    <x v="5675"/>
    <x v="5656"/>
    <x v="5675"/>
    <x v="5675"/>
    <x v="4"/>
    <x v="18"/>
    <s v="K"/>
    <s v="Breacher"/>
    <x v="1"/>
    <x v="26"/>
    <x v="3"/>
    <x v="0"/>
    <x v="1"/>
    <x v="1"/>
    <x v="6"/>
    <x v="41"/>
    <n v="0"/>
  </r>
  <r>
    <x v="5676"/>
    <x v="5657"/>
    <x v="5676"/>
    <x v="5676"/>
    <x v="0"/>
    <x v="21"/>
    <s v="M"/>
    <s v="Franzel"/>
    <x v="1"/>
    <x v="63"/>
    <x v="3"/>
    <x v="0"/>
    <x v="1"/>
    <x v="1"/>
    <x v="6"/>
    <x v="6"/>
    <n v="0"/>
  </r>
  <r>
    <x v="5677"/>
    <x v="5658"/>
    <x v="5677"/>
    <x v="5677"/>
    <x v="5"/>
    <x v="11"/>
    <s v="N"/>
    <s v="Ebertz"/>
    <x v="1"/>
    <x v="68"/>
    <x v="3"/>
    <x v="0"/>
    <x v="1"/>
    <x v="1"/>
    <x v="6"/>
    <x v="28"/>
    <n v="0"/>
  </r>
  <r>
    <x v="5678"/>
    <x v="5659"/>
    <x v="5678"/>
    <x v="5678"/>
    <x v="1"/>
    <x v="3"/>
    <s v="U"/>
    <s v="Godsmark"/>
    <x v="1"/>
    <x v="63"/>
    <x v="3"/>
    <x v="0"/>
    <x v="1"/>
    <x v="1"/>
    <x v="6"/>
    <x v="17"/>
    <n v="0"/>
  </r>
  <r>
    <x v="5679"/>
    <x v="5660"/>
    <x v="5679"/>
    <x v="5679"/>
    <x v="4"/>
    <x v="3"/>
    <s v="I"/>
    <s v="Patsall"/>
    <x v="1"/>
    <x v="57"/>
    <x v="3"/>
    <x v="0"/>
    <x v="1"/>
    <x v="1"/>
    <x v="11"/>
    <x v="32"/>
    <n v="0"/>
  </r>
  <r>
    <x v="5680"/>
    <x v="5661"/>
    <x v="5680"/>
    <x v="5680"/>
    <x v="6"/>
    <x v="5"/>
    <s v="A"/>
    <s v="Dorie"/>
    <x v="1"/>
    <x v="76"/>
    <x v="3"/>
    <x v="0"/>
    <x v="1"/>
    <x v="1"/>
    <x v="10"/>
    <x v="0"/>
    <n v="0"/>
  </r>
  <r>
    <x v="5681"/>
    <x v="5662"/>
    <x v="5681"/>
    <x v="5681"/>
    <x v="1"/>
    <x v="15"/>
    <s v="P"/>
    <s v="Tainton"/>
    <x v="1"/>
    <x v="14"/>
    <x v="3"/>
    <x v="0"/>
    <x v="1"/>
    <x v="1"/>
    <x v="10"/>
    <x v="32"/>
    <n v="0"/>
  </r>
  <r>
    <x v="5682"/>
    <x v="5663"/>
    <x v="5682"/>
    <x v="5682"/>
    <x v="6"/>
    <x v="23"/>
    <s v="A"/>
    <s v="Nyssens"/>
    <x v="1"/>
    <x v="44"/>
    <x v="3"/>
    <x v="0"/>
    <x v="1"/>
    <x v="1"/>
    <x v="8"/>
    <x v="4"/>
    <n v="0"/>
  </r>
  <r>
    <x v="5683"/>
    <x v="5664"/>
    <x v="5683"/>
    <x v="5683"/>
    <x v="2"/>
    <x v="16"/>
    <s v="B"/>
    <s v="Boller"/>
    <x v="1"/>
    <x v="49"/>
    <x v="3"/>
    <x v="0"/>
    <x v="1"/>
    <x v="1"/>
    <x v="8"/>
    <x v="29"/>
    <n v="1"/>
  </r>
  <r>
    <x v="5684"/>
    <x v="5665"/>
    <x v="5684"/>
    <x v="5684"/>
    <x v="1"/>
    <x v="11"/>
    <s v="C"/>
    <s v="Johnsee"/>
    <x v="1"/>
    <x v="29"/>
    <x v="3"/>
    <x v="0"/>
    <x v="1"/>
    <x v="1"/>
    <x v="8"/>
    <x v="36"/>
    <n v="0"/>
  </r>
  <r>
    <x v="5685"/>
    <x v="5666"/>
    <x v="5685"/>
    <x v="5685"/>
    <x v="0"/>
    <x v="20"/>
    <s v="D"/>
    <s v="McMichael"/>
    <x v="1"/>
    <x v="7"/>
    <x v="3"/>
    <x v="0"/>
    <x v="1"/>
    <x v="1"/>
    <x v="8"/>
    <x v="37"/>
    <n v="0"/>
  </r>
  <r>
    <x v="5686"/>
    <x v="5667"/>
    <x v="5686"/>
    <x v="5686"/>
    <x v="2"/>
    <x v="5"/>
    <s v="F"/>
    <s v="Wellington"/>
    <x v="1"/>
    <x v="69"/>
    <x v="3"/>
    <x v="0"/>
    <x v="1"/>
    <x v="1"/>
    <x v="8"/>
    <x v="17"/>
    <n v="0"/>
  </r>
  <r>
    <x v="5687"/>
    <x v="5668"/>
    <x v="5687"/>
    <x v="5687"/>
    <x v="4"/>
    <x v="17"/>
    <s v="K"/>
    <s v="Sharpless"/>
    <x v="1"/>
    <x v="38"/>
    <x v="3"/>
    <x v="0"/>
    <x v="1"/>
    <x v="1"/>
    <x v="8"/>
    <x v="3"/>
    <n v="0"/>
  </r>
  <r>
    <x v="5688"/>
    <x v="5669"/>
    <x v="5688"/>
    <x v="5688"/>
    <x v="4"/>
    <x v="5"/>
    <s v="N"/>
    <s v="Dunseath"/>
    <x v="1"/>
    <x v="71"/>
    <x v="3"/>
    <x v="0"/>
    <x v="1"/>
    <x v="1"/>
    <x v="3"/>
    <x v="39"/>
    <n v="0"/>
  </r>
  <r>
    <x v="5689"/>
    <x v="5670"/>
    <x v="5689"/>
    <x v="5689"/>
    <x v="3"/>
    <x v="17"/>
    <s v="W"/>
    <s v="D'Angeli"/>
    <x v="1"/>
    <x v="61"/>
    <x v="3"/>
    <x v="0"/>
    <x v="1"/>
    <x v="1"/>
    <x v="3"/>
    <x v="11"/>
    <n v="0"/>
  </r>
  <r>
    <x v="5690"/>
    <x v="5671"/>
    <x v="5690"/>
    <x v="5690"/>
    <x v="5"/>
    <x v="3"/>
    <s v="C"/>
    <s v="Mouser"/>
    <x v="1"/>
    <x v="39"/>
    <x v="3"/>
    <x v="0"/>
    <x v="1"/>
    <x v="1"/>
    <x v="2"/>
    <x v="45"/>
    <n v="1"/>
  </r>
  <r>
    <x v="5691"/>
    <x v="5672"/>
    <x v="5691"/>
    <x v="5691"/>
    <x v="4"/>
    <x v="23"/>
    <s v="D"/>
    <s v="Sikorsky"/>
    <x v="1"/>
    <x v="74"/>
    <x v="3"/>
    <x v="0"/>
    <x v="1"/>
    <x v="1"/>
    <x v="2"/>
    <x v="16"/>
    <n v="0"/>
  </r>
  <r>
    <x v="5692"/>
    <x v="5673"/>
    <x v="5692"/>
    <x v="5692"/>
    <x v="6"/>
    <x v="21"/>
    <s v="L"/>
    <s v="Dracey"/>
    <x v="1"/>
    <x v="76"/>
    <x v="3"/>
    <x v="0"/>
    <x v="1"/>
    <x v="1"/>
    <x v="2"/>
    <x v="47"/>
    <n v="0"/>
  </r>
  <r>
    <x v="5693"/>
    <x v="5674"/>
    <x v="5693"/>
    <x v="5693"/>
    <x v="5"/>
    <x v="12"/>
    <s v="N"/>
    <s v="Howood"/>
    <x v="1"/>
    <x v="56"/>
    <x v="3"/>
    <x v="0"/>
    <x v="1"/>
    <x v="1"/>
    <x v="2"/>
    <x v="5"/>
    <n v="0"/>
  </r>
  <r>
    <x v="5694"/>
    <x v="5675"/>
    <x v="5694"/>
    <x v="5694"/>
    <x v="3"/>
    <x v="8"/>
    <s v="U"/>
    <s v="Geram"/>
    <x v="1"/>
    <x v="44"/>
    <x v="3"/>
    <x v="0"/>
    <x v="1"/>
    <x v="1"/>
    <x v="2"/>
    <x v="8"/>
    <n v="0"/>
  </r>
  <r>
    <x v="5695"/>
    <x v="5676"/>
    <x v="5695"/>
    <x v="5695"/>
    <x v="4"/>
    <x v="20"/>
    <s v="J"/>
    <s v="Steade"/>
    <x v="1"/>
    <x v="34"/>
    <x v="3"/>
    <x v="0"/>
    <x v="1"/>
    <x v="1"/>
    <x v="0"/>
    <x v="26"/>
    <n v="0"/>
  </r>
  <r>
    <x v="5696"/>
    <x v="5677"/>
    <x v="5696"/>
    <x v="5696"/>
    <x v="5"/>
    <x v="19"/>
    <s v="K"/>
    <s v="Vanshin"/>
    <x v="1"/>
    <x v="36"/>
    <x v="3"/>
    <x v="0"/>
    <x v="1"/>
    <x v="1"/>
    <x v="0"/>
    <x v="27"/>
    <n v="0"/>
  </r>
  <r>
    <x v="5697"/>
    <x v="5678"/>
    <x v="5697"/>
    <x v="5697"/>
    <x v="3"/>
    <x v="17"/>
    <s v="V"/>
    <s v="Hawick"/>
    <x v="1"/>
    <x v="78"/>
    <x v="3"/>
    <x v="0"/>
    <x v="1"/>
    <x v="1"/>
    <x v="0"/>
    <x v="44"/>
    <n v="0"/>
  </r>
  <r>
    <x v="5698"/>
    <x v="5679"/>
    <x v="5698"/>
    <x v="5698"/>
    <x v="1"/>
    <x v="9"/>
    <s v="X"/>
    <s v="Gianni"/>
    <x v="1"/>
    <x v="63"/>
    <x v="3"/>
    <x v="0"/>
    <x v="1"/>
    <x v="1"/>
    <x v="0"/>
    <x v="11"/>
    <n v="0"/>
  </r>
  <r>
    <x v="5699"/>
    <x v="5680"/>
    <x v="5699"/>
    <x v="5699"/>
    <x v="5"/>
    <x v="21"/>
    <s v="A"/>
    <s v="Dowker"/>
    <x v="1"/>
    <x v="24"/>
    <x v="3"/>
    <x v="2"/>
    <x v="1"/>
    <x v="1"/>
    <x v="1"/>
    <x v="1"/>
    <n v="0"/>
  </r>
  <r>
    <x v="5700"/>
    <x v="5681"/>
    <x v="5700"/>
    <x v="5700"/>
    <x v="6"/>
    <x v="18"/>
    <s v="A"/>
    <s v="Duffield"/>
    <x v="1"/>
    <x v="43"/>
    <x v="3"/>
    <x v="2"/>
    <x v="1"/>
    <x v="1"/>
    <x v="1"/>
    <x v="21"/>
    <n v="0"/>
  </r>
  <r>
    <x v="5701"/>
    <x v="5682"/>
    <x v="5701"/>
    <x v="5701"/>
    <x v="3"/>
    <x v="20"/>
    <s v="B"/>
    <s v="Mordan"/>
    <x v="1"/>
    <x v="68"/>
    <x v="3"/>
    <x v="2"/>
    <x v="1"/>
    <x v="1"/>
    <x v="1"/>
    <x v="39"/>
    <n v="0"/>
  </r>
  <r>
    <x v="5702"/>
    <x v="5683"/>
    <x v="5702"/>
    <x v="5702"/>
    <x v="0"/>
    <x v="0"/>
    <s v="C"/>
    <s v="Guite"/>
    <x v="1"/>
    <x v="22"/>
    <x v="3"/>
    <x v="2"/>
    <x v="1"/>
    <x v="1"/>
    <x v="1"/>
    <x v="25"/>
    <n v="0"/>
  </r>
  <r>
    <x v="5703"/>
    <x v="5684"/>
    <x v="5703"/>
    <x v="5703"/>
    <x v="6"/>
    <x v="10"/>
    <s v="D"/>
    <s v="Morey"/>
    <x v="1"/>
    <x v="6"/>
    <x v="3"/>
    <x v="2"/>
    <x v="1"/>
    <x v="1"/>
    <x v="1"/>
    <x v="38"/>
    <n v="0"/>
  </r>
  <r>
    <x v="5704"/>
    <x v="5685"/>
    <x v="5704"/>
    <x v="5704"/>
    <x v="1"/>
    <x v="20"/>
    <s v="D"/>
    <s v="Coutthart"/>
    <x v="1"/>
    <x v="0"/>
    <x v="3"/>
    <x v="2"/>
    <x v="1"/>
    <x v="1"/>
    <x v="1"/>
    <x v="22"/>
    <n v="0"/>
  </r>
  <r>
    <x v="5705"/>
    <x v="5686"/>
    <x v="5705"/>
    <x v="5705"/>
    <x v="5"/>
    <x v="10"/>
    <s v="E"/>
    <s v="Daspar"/>
    <x v="1"/>
    <x v="1"/>
    <x v="3"/>
    <x v="2"/>
    <x v="1"/>
    <x v="1"/>
    <x v="1"/>
    <x v="38"/>
    <n v="0"/>
  </r>
  <r>
    <x v="5706"/>
    <x v="5687"/>
    <x v="5706"/>
    <x v="5706"/>
    <x v="5"/>
    <x v="5"/>
    <s v="E"/>
    <s v="Andrichuk"/>
    <x v="1"/>
    <x v="77"/>
    <x v="3"/>
    <x v="2"/>
    <x v="1"/>
    <x v="1"/>
    <x v="1"/>
    <x v="21"/>
    <n v="0"/>
  </r>
  <r>
    <x v="5707"/>
    <x v="5688"/>
    <x v="5707"/>
    <x v="5707"/>
    <x v="3"/>
    <x v="23"/>
    <s v="E"/>
    <s v="Revey"/>
    <x v="1"/>
    <x v="11"/>
    <x v="3"/>
    <x v="2"/>
    <x v="1"/>
    <x v="1"/>
    <x v="1"/>
    <x v="5"/>
    <n v="0"/>
  </r>
  <r>
    <x v="5708"/>
    <x v="5689"/>
    <x v="5708"/>
    <x v="5708"/>
    <x v="0"/>
    <x v="22"/>
    <s v="H"/>
    <s v="de la Valette Parisot"/>
    <x v="1"/>
    <x v="37"/>
    <x v="3"/>
    <x v="2"/>
    <x v="1"/>
    <x v="1"/>
    <x v="1"/>
    <x v="14"/>
    <n v="1"/>
  </r>
  <r>
    <x v="5709"/>
    <x v="5690"/>
    <x v="5709"/>
    <x v="5709"/>
    <x v="5"/>
    <x v="2"/>
    <s v="I"/>
    <s v="Kenworthey"/>
    <x v="1"/>
    <x v="78"/>
    <x v="3"/>
    <x v="2"/>
    <x v="1"/>
    <x v="1"/>
    <x v="1"/>
    <x v="8"/>
    <n v="0"/>
  </r>
  <r>
    <x v="5710"/>
    <x v="5691"/>
    <x v="5710"/>
    <x v="5710"/>
    <x v="6"/>
    <x v="1"/>
    <s v="K"/>
    <s v="Loade"/>
    <x v="1"/>
    <x v="32"/>
    <x v="3"/>
    <x v="2"/>
    <x v="1"/>
    <x v="1"/>
    <x v="1"/>
    <x v="30"/>
    <n v="0"/>
  </r>
  <r>
    <x v="5711"/>
    <x v="5692"/>
    <x v="5711"/>
    <x v="5711"/>
    <x v="1"/>
    <x v="8"/>
    <s v="K"/>
    <s v="Yeskin"/>
    <x v="1"/>
    <x v="52"/>
    <x v="3"/>
    <x v="2"/>
    <x v="1"/>
    <x v="1"/>
    <x v="1"/>
    <x v="29"/>
    <n v="0"/>
  </r>
  <r>
    <x v="5712"/>
    <x v="5693"/>
    <x v="5712"/>
    <x v="5712"/>
    <x v="1"/>
    <x v="11"/>
    <s v="P"/>
    <s v="Swann"/>
    <x v="1"/>
    <x v="3"/>
    <x v="3"/>
    <x v="2"/>
    <x v="1"/>
    <x v="1"/>
    <x v="1"/>
    <x v="32"/>
    <n v="0"/>
  </r>
  <r>
    <x v="5713"/>
    <x v="5694"/>
    <x v="5713"/>
    <x v="5713"/>
    <x v="6"/>
    <x v="21"/>
    <s v="P"/>
    <s v="Duester"/>
    <x v="1"/>
    <x v="35"/>
    <x v="3"/>
    <x v="2"/>
    <x v="1"/>
    <x v="1"/>
    <x v="1"/>
    <x v="2"/>
    <n v="0"/>
  </r>
  <r>
    <x v="5714"/>
    <x v="5695"/>
    <x v="5714"/>
    <x v="5714"/>
    <x v="5"/>
    <x v="2"/>
    <s v="Q"/>
    <s v="Lodwick"/>
    <x v="1"/>
    <x v="69"/>
    <x v="3"/>
    <x v="2"/>
    <x v="1"/>
    <x v="1"/>
    <x v="1"/>
    <x v="13"/>
    <n v="0"/>
  </r>
  <r>
    <x v="5715"/>
    <x v="5696"/>
    <x v="5715"/>
    <x v="5715"/>
    <x v="4"/>
    <x v="15"/>
    <s v="T"/>
    <s v="Sparkwill"/>
    <x v="1"/>
    <x v="67"/>
    <x v="3"/>
    <x v="2"/>
    <x v="1"/>
    <x v="1"/>
    <x v="1"/>
    <x v="42"/>
    <n v="0"/>
  </r>
  <r>
    <x v="5716"/>
    <x v="5697"/>
    <x v="5716"/>
    <x v="5716"/>
    <x v="2"/>
    <x v="20"/>
    <s v="U"/>
    <s v="Stamper"/>
    <x v="1"/>
    <x v="68"/>
    <x v="3"/>
    <x v="2"/>
    <x v="1"/>
    <x v="1"/>
    <x v="1"/>
    <x v="42"/>
    <n v="0"/>
  </r>
  <r>
    <x v="5717"/>
    <x v="5698"/>
    <x v="5717"/>
    <x v="5717"/>
    <x v="5"/>
    <x v="14"/>
    <s v="Z"/>
    <s v="Body"/>
    <x v="1"/>
    <x v="64"/>
    <x v="3"/>
    <x v="2"/>
    <x v="1"/>
    <x v="1"/>
    <x v="1"/>
    <x v="2"/>
    <n v="0"/>
  </r>
  <r>
    <x v="5718"/>
    <x v="5699"/>
    <x v="5718"/>
    <x v="5718"/>
    <x v="1"/>
    <x v="21"/>
    <s v="V"/>
    <s v="Heavy"/>
    <x v="1"/>
    <x v="12"/>
    <x v="3"/>
    <x v="2"/>
    <x v="1"/>
    <x v="1"/>
    <x v="9"/>
    <x v="40"/>
    <n v="0"/>
  </r>
  <r>
    <x v="5719"/>
    <x v="5700"/>
    <x v="5719"/>
    <x v="5719"/>
    <x v="3"/>
    <x v="15"/>
    <s v="F"/>
    <s v="Trinke"/>
    <x v="1"/>
    <x v="46"/>
    <x v="3"/>
    <x v="2"/>
    <x v="1"/>
    <x v="1"/>
    <x v="6"/>
    <x v="19"/>
    <n v="0"/>
  </r>
  <r>
    <x v="5720"/>
    <x v="5701"/>
    <x v="5720"/>
    <x v="5720"/>
    <x v="1"/>
    <x v="2"/>
    <s v="T"/>
    <s v="Evason"/>
    <x v="1"/>
    <x v="40"/>
    <x v="3"/>
    <x v="2"/>
    <x v="1"/>
    <x v="1"/>
    <x v="11"/>
    <x v="37"/>
    <n v="0"/>
  </r>
  <r>
    <x v="5721"/>
    <x v="5702"/>
    <x v="5721"/>
    <x v="5721"/>
    <x v="1"/>
    <x v="19"/>
    <s v="J"/>
    <s v="Spearett"/>
    <x v="1"/>
    <x v="7"/>
    <x v="3"/>
    <x v="2"/>
    <x v="1"/>
    <x v="1"/>
    <x v="0"/>
    <x v="21"/>
    <n v="0"/>
  </r>
  <r>
    <x v="5722"/>
    <x v="5703"/>
    <x v="5722"/>
    <x v="5722"/>
    <x v="3"/>
    <x v="16"/>
    <s v="E"/>
    <s v="Stannis"/>
    <x v="1"/>
    <x v="14"/>
    <x v="3"/>
    <x v="4"/>
    <x v="1"/>
    <x v="1"/>
    <x v="1"/>
    <x v="2"/>
    <n v="0"/>
  </r>
  <r>
    <x v="5723"/>
    <x v="5704"/>
    <x v="5723"/>
    <x v="5723"/>
    <x v="1"/>
    <x v="16"/>
    <s v="G"/>
    <s v="Maps"/>
    <x v="1"/>
    <x v="27"/>
    <x v="3"/>
    <x v="4"/>
    <x v="1"/>
    <x v="1"/>
    <x v="1"/>
    <x v="45"/>
    <n v="1"/>
  </r>
  <r>
    <x v="5724"/>
    <x v="5705"/>
    <x v="5724"/>
    <x v="5724"/>
    <x v="4"/>
    <x v="12"/>
    <s v="O"/>
    <s v="Quayle"/>
    <x v="1"/>
    <x v="46"/>
    <x v="3"/>
    <x v="4"/>
    <x v="1"/>
    <x v="1"/>
    <x v="1"/>
    <x v="21"/>
    <n v="0"/>
  </r>
  <r>
    <x v="5725"/>
    <x v="5706"/>
    <x v="5725"/>
    <x v="5725"/>
    <x v="5"/>
    <x v="19"/>
    <s v="S"/>
    <s v="Wayvill"/>
    <x v="1"/>
    <x v="77"/>
    <x v="3"/>
    <x v="4"/>
    <x v="1"/>
    <x v="1"/>
    <x v="1"/>
    <x v="35"/>
    <n v="0"/>
  </r>
  <r>
    <x v="5726"/>
    <x v="5707"/>
    <x v="5726"/>
    <x v="5726"/>
    <x v="1"/>
    <x v="11"/>
    <s v="A"/>
    <s v="Flintoft"/>
    <x v="1"/>
    <x v="68"/>
    <x v="3"/>
    <x v="4"/>
    <x v="1"/>
    <x v="1"/>
    <x v="7"/>
    <x v="42"/>
    <n v="0"/>
  </r>
  <r>
    <x v="5727"/>
    <x v="5708"/>
    <x v="5727"/>
    <x v="5727"/>
    <x v="2"/>
    <x v="22"/>
    <s v="X"/>
    <s v="Nutbeem"/>
    <x v="1"/>
    <x v="43"/>
    <x v="3"/>
    <x v="4"/>
    <x v="1"/>
    <x v="1"/>
    <x v="6"/>
    <x v="38"/>
    <n v="0"/>
  </r>
  <r>
    <x v="5728"/>
    <x v="5709"/>
    <x v="5728"/>
    <x v="5728"/>
    <x v="1"/>
    <x v="8"/>
    <s v="I"/>
    <s v="Shakespear"/>
    <x v="1"/>
    <x v="4"/>
    <x v="3"/>
    <x v="4"/>
    <x v="1"/>
    <x v="1"/>
    <x v="10"/>
    <x v="7"/>
    <n v="0"/>
  </r>
  <r>
    <x v="5729"/>
    <x v="5710"/>
    <x v="5729"/>
    <x v="5729"/>
    <x v="1"/>
    <x v="19"/>
    <s v="H"/>
    <s v="Hallitt"/>
    <x v="1"/>
    <x v="52"/>
    <x v="3"/>
    <x v="4"/>
    <x v="1"/>
    <x v="1"/>
    <x v="3"/>
    <x v="8"/>
    <n v="0"/>
  </r>
  <r>
    <x v="5730"/>
    <x v="5711"/>
    <x v="5730"/>
    <x v="5730"/>
    <x v="3"/>
    <x v="18"/>
    <s v="J"/>
    <s v="Meaking"/>
    <x v="1"/>
    <x v="53"/>
    <x v="3"/>
    <x v="7"/>
    <x v="1"/>
    <x v="1"/>
    <x v="1"/>
    <x v="1"/>
    <n v="0"/>
  </r>
  <r>
    <x v="5731"/>
    <x v="5712"/>
    <x v="5731"/>
    <x v="5731"/>
    <x v="1"/>
    <x v="8"/>
    <s v="X"/>
    <s v="Gibke"/>
    <x v="1"/>
    <x v="57"/>
    <x v="3"/>
    <x v="7"/>
    <x v="1"/>
    <x v="1"/>
    <x v="1"/>
    <x v="39"/>
    <n v="0"/>
  </r>
  <r>
    <x v="5732"/>
    <x v="5713"/>
    <x v="5732"/>
    <x v="5732"/>
    <x v="6"/>
    <x v="18"/>
    <s v="X"/>
    <s v="Ghiriardelli"/>
    <x v="1"/>
    <x v="72"/>
    <x v="3"/>
    <x v="7"/>
    <x v="1"/>
    <x v="1"/>
    <x v="1"/>
    <x v="8"/>
    <n v="0"/>
  </r>
  <r>
    <x v="5733"/>
    <x v="5714"/>
    <x v="5733"/>
    <x v="5733"/>
    <x v="3"/>
    <x v="8"/>
    <s v="J"/>
    <s v="Ripon"/>
    <x v="1"/>
    <x v="53"/>
    <x v="3"/>
    <x v="7"/>
    <x v="1"/>
    <x v="1"/>
    <x v="10"/>
    <x v="5"/>
    <n v="0"/>
  </r>
  <r>
    <x v="5734"/>
    <x v="5715"/>
    <x v="5734"/>
    <x v="5734"/>
    <x v="2"/>
    <x v="2"/>
    <s v="A"/>
    <s v="Dundendale"/>
    <x v="1"/>
    <x v="66"/>
    <x v="6"/>
    <x v="6"/>
    <x v="1"/>
    <x v="1"/>
    <x v="1"/>
    <x v="34"/>
    <n v="0"/>
  </r>
  <r>
    <x v="5735"/>
    <x v="5716"/>
    <x v="5735"/>
    <x v="5735"/>
    <x v="5"/>
    <x v="16"/>
    <s v="G"/>
    <s v="Lattin"/>
    <x v="1"/>
    <x v="26"/>
    <x v="6"/>
    <x v="6"/>
    <x v="1"/>
    <x v="1"/>
    <x v="1"/>
    <x v="16"/>
    <n v="0"/>
  </r>
  <r>
    <x v="5736"/>
    <x v="5717"/>
    <x v="5736"/>
    <x v="5736"/>
    <x v="2"/>
    <x v="23"/>
    <s v="K"/>
    <s v="Di Franceshci"/>
    <x v="1"/>
    <x v="35"/>
    <x v="6"/>
    <x v="6"/>
    <x v="1"/>
    <x v="1"/>
    <x v="1"/>
    <x v="45"/>
    <n v="0"/>
  </r>
  <r>
    <x v="5737"/>
    <x v="5718"/>
    <x v="5737"/>
    <x v="5737"/>
    <x v="6"/>
    <x v="19"/>
    <s v="M"/>
    <s v="Nockalls"/>
    <x v="1"/>
    <x v="52"/>
    <x v="6"/>
    <x v="6"/>
    <x v="1"/>
    <x v="1"/>
    <x v="1"/>
    <x v="48"/>
    <n v="0"/>
  </r>
  <r>
    <x v="5738"/>
    <x v="5719"/>
    <x v="5738"/>
    <x v="5738"/>
    <x v="3"/>
    <x v="3"/>
    <s v="N"/>
    <s v="Ambrosch"/>
    <x v="1"/>
    <x v="0"/>
    <x v="6"/>
    <x v="6"/>
    <x v="1"/>
    <x v="1"/>
    <x v="1"/>
    <x v="22"/>
    <n v="0"/>
  </r>
  <r>
    <x v="5739"/>
    <x v="5720"/>
    <x v="5739"/>
    <x v="5739"/>
    <x v="4"/>
    <x v="23"/>
    <s v="Q"/>
    <s v="Karadzas"/>
    <x v="1"/>
    <x v="40"/>
    <x v="6"/>
    <x v="6"/>
    <x v="1"/>
    <x v="1"/>
    <x v="1"/>
    <x v="25"/>
    <n v="0"/>
  </r>
  <r>
    <x v="5740"/>
    <x v="5721"/>
    <x v="5740"/>
    <x v="5740"/>
    <x v="4"/>
    <x v="0"/>
    <s v="G"/>
    <s v="Godly"/>
    <x v="1"/>
    <x v="11"/>
    <x v="6"/>
    <x v="3"/>
    <x v="1"/>
    <x v="1"/>
    <x v="1"/>
    <x v="47"/>
    <n v="0"/>
  </r>
  <r>
    <x v="5741"/>
    <x v="5722"/>
    <x v="5741"/>
    <x v="5741"/>
    <x v="2"/>
    <x v="0"/>
    <s v="M"/>
    <s v="Fawlo"/>
    <x v="1"/>
    <x v="43"/>
    <x v="6"/>
    <x v="3"/>
    <x v="1"/>
    <x v="1"/>
    <x v="1"/>
    <x v="2"/>
    <n v="0"/>
  </r>
  <r>
    <x v="5742"/>
    <x v="5723"/>
    <x v="5742"/>
    <x v="5742"/>
    <x v="1"/>
    <x v="6"/>
    <s v="Y"/>
    <s v="Moult"/>
    <x v="1"/>
    <x v="17"/>
    <x v="6"/>
    <x v="3"/>
    <x v="1"/>
    <x v="1"/>
    <x v="11"/>
    <x v="26"/>
    <n v="0"/>
  </r>
  <r>
    <x v="5743"/>
    <x v="5724"/>
    <x v="5743"/>
    <x v="5743"/>
    <x v="2"/>
    <x v="19"/>
    <s v="A"/>
    <s v="Renzini"/>
    <x v="1"/>
    <x v="17"/>
    <x v="6"/>
    <x v="1"/>
    <x v="1"/>
    <x v="1"/>
    <x v="1"/>
    <x v="33"/>
    <n v="0"/>
  </r>
  <r>
    <x v="5744"/>
    <x v="5725"/>
    <x v="5744"/>
    <x v="5744"/>
    <x v="3"/>
    <x v="4"/>
    <s v="A"/>
    <s v="Repp"/>
    <x v="1"/>
    <x v="50"/>
    <x v="6"/>
    <x v="1"/>
    <x v="1"/>
    <x v="1"/>
    <x v="1"/>
    <x v="9"/>
    <n v="1"/>
  </r>
  <r>
    <x v="5745"/>
    <x v="5726"/>
    <x v="5745"/>
    <x v="5745"/>
    <x v="4"/>
    <x v="17"/>
    <s v="B"/>
    <s v="Housbey"/>
    <x v="1"/>
    <x v="9"/>
    <x v="6"/>
    <x v="1"/>
    <x v="1"/>
    <x v="1"/>
    <x v="1"/>
    <x v="36"/>
    <n v="1"/>
  </r>
  <r>
    <x v="5746"/>
    <x v="5727"/>
    <x v="5746"/>
    <x v="5746"/>
    <x v="3"/>
    <x v="20"/>
    <s v="D"/>
    <s v="Livick"/>
    <x v="1"/>
    <x v="51"/>
    <x v="6"/>
    <x v="1"/>
    <x v="1"/>
    <x v="1"/>
    <x v="1"/>
    <x v="38"/>
    <n v="0"/>
  </r>
  <r>
    <x v="5747"/>
    <x v="5728"/>
    <x v="5747"/>
    <x v="5747"/>
    <x v="0"/>
    <x v="18"/>
    <s v="D"/>
    <s v="Enrietto"/>
    <x v="1"/>
    <x v="60"/>
    <x v="6"/>
    <x v="1"/>
    <x v="1"/>
    <x v="1"/>
    <x v="1"/>
    <x v="26"/>
    <n v="0"/>
  </r>
  <r>
    <x v="5748"/>
    <x v="5729"/>
    <x v="5748"/>
    <x v="5748"/>
    <x v="2"/>
    <x v="4"/>
    <s v="D"/>
    <s v="Coster"/>
    <x v="1"/>
    <x v="26"/>
    <x v="6"/>
    <x v="1"/>
    <x v="1"/>
    <x v="1"/>
    <x v="1"/>
    <x v="50"/>
    <n v="0"/>
  </r>
  <r>
    <x v="5749"/>
    <x v="5730"/>
    <x v="5749"/>
    <x v="5749"/>
    <x v="3"/>
    <x v="15"/>
    <s v="F"/>
    <s v="Trahear"/>
    <x v="1"/>
    <x v="66"/>
    <x v="6"/>
    <x v="1"/>
    <x v="1"/>
    <x v="1"/>
    <x v="1"/>
    <x v="4"/>
    <n v="0"/>
  </r>
  <r>
    <x v="5750"/>
    <x v="5731"/>
    <x v="5750"/>
    <x v="5750"/>
    <x v="3"/>
    <x v="21"/>
    <s v="F"/>
    <s v="MacInerney"/>
    <x v="1"/>
    <x v="70"/>
    <x v="6"/>
    <x v="1"/>
    <x v="1"/>
    <x v="1"/>
    <x v="1"/>
    <x v="1"/>
    <n v="0"/>
  </r>
  <r>
    <x v="5751"/>
    <x v="5732"/>
    <x v="5751"/>
    <x v="5751"/>
    <x v="3"/>
    <x v="7"/>
    <s v="G"/>
    <s v="Freak"/>
    <x v="1"/>
    <x v="76"/>
    <x v="6"/>
    <x v="1"/>
    <x v="1"/>
    <x v="1"/>
    <x v="1"/>
    <x v="31"/>
    <n v="0"/>
  </r>
  <r>
    <x v="5752"/>
    <x v="5733"/>
    <x v="5752"/>
    <x v="5752"/>
    <x v="0"/>
    <x v="12"/>
    <s v="H"/>
    <s v="Sturley"/>
    <x v="1"/>
    <x v="62"/>
    <x v="6"/>
    <x v="1"/>
    <x v="1"/>
    <x v="1"/>
    <x v="1"/>
    <x v="31"/>
    <n v="0"/>
  </r>
  <r>
    <x v="5753"/>
    <x v="5734"/>
    <x v="5753"/>
    <x v="5753"/>
    <x v="4"/>
    <x v="15"/>
    <s v="H"/>
    <s v="Mansour"/>
    <x v="1"/>
    <x v="70"/>
    <x v="6"/>
    <x v="1"/>
    <x v="1"/>
    <x v="1"/>
    <x v="1"/>
    <x v="19"/>
    <n v="0"/>
  </r>
  <r>
    <x v="5754"/>
    <x v="5735"/>
    <x v="5754"/>
    <x v="5754"/>
    <x v="2"/>
    <x v="14"/>
    <s v="H"/>
    <s v="Gerardet"/>
    <x v="1"/>
    <x v="74"/>
    <x v="6"/>
    <x v="1"/>
    <x v="1"/>
    <x v="1"/>
    <x v="1"/>
    <x v="26"/>
    <n v="0"/>
  </r>
  <r>
    <x v="5755"/>
    <x v="5736"/>
    <x v="5755"/>
    <x v="5755"/>
    <x v="5"/>
    <x v="4"/>
    <s v="H"/>
    <s v="Tangye"/>
    <x v="1"/>
    <x v="46"/>
    <x v="6"/>
    <x v="1"/>
    <x v="1"/>
    <x v="1"/>
    <x v="1"/>
    <x v="33"/>
    <n v="0"/>
  </r>
  <r>
    <x v="5756"/>
    <x v="5737"/>
    <x v="5756"/>
    <x v="5756"/>
    <x v="4"/>
    <x v="17"/>
    <s v="H"/>
    <s v="Abelwhite"/>
    <x v="1"/>
    <x v="66"/>
    <x v="6"/>
    <x v="1"/>
    <x v="1"/>
    <x v="1"/>
    <x v="1"/>
    <x v="8"/>
    <n v="0"/>
  </r>
  <r>
    <x v="5757"/>
    <x v="5738"/>
    <x v="5757"/>
    <x v="5757"/>
    <x v="2"/>
    <x v="9"/>
    <s v="I"/>
    <s v="Baynton"/>
    <x v="1"/>
    <x v="77"/>
    <x v="6"/>
    <x v="1"/>
    <x v="1"/>
    <x v="1"/>
    <x v="1"/>
    <x v="39"/>
    <n v="0"/>
  </r>
  <r>
    <x v="5758"/>
    <x v="5739"/>
    <x v="5758"/>
    <x v="5758"/>
    <x v="3"/>
    <x v="17"/>
    <s v="K"/>
    <s v="Hambly"/>
    <x v="1"/>
    <x v="73"/>
    <x v="6"/>
    <x v="1"/>
    <x v="1"/>
    <x v="1"/>
    <x v="1"/>
    <x v="46"/>
    <n v="0"/>
  </r>
  <r>
    <x v="5759"/>
    <x v="5740"/>
    <x v="5759"/>
    <x v="5759"/>
    <x v="0"/>
    <x v="20"/>
    <s v="L"/>
    <s v="Barson"/>
    <x v="1"/>
    <x v="55"/>
    <x v="6"/>
    <x v="1"/>
    <x v="1"/>
    <x v="1"/>
    <x v="1"/>
    <x v="38"/>
    <n v="0"/>
  </r>
  <r>
    <x v="5760"/>
    <x v="5741"/>
    <x v="5760"/>
    <x v="5760"/>
    <x v="4"/>
    <x v="8"/>
    <s v="L"/>
    <s v="Sleany"/>
    <x v="1"/>
    <x v="66"/>
    <x v="6"/>
    <x v="1"/>
    <x v="1"/>
    <x v="1"/>
    <x v="1"/>
    <x v="20"/>
    <n v="0"/>
  </r>
  <r>
    <x v="5761"/>
    <x v="5742"/>
    <x v="5761"/>
    <x v="5761"/>
    <x v="6"/>
    <x v="21"/>
    <s v="M"/>
    <s v="Grinvalds"/>
    <x v="1"/>
    <x v="13"/>
    <x v="6"/>
    <x v="1"/>
    <x v="1"/>
    <x v="1"/>
    <x v="1"/>
    <x v="14"/>
    <n v="0"/>
  </r>
  <r>
    <x v="5762"/>
    <x v="5743"/>
    <x v="5762"/>
    <x v="5762"/>
    <x v="5"/>
    <x v="13"/>
    <s v="O"/>
    <s v="Cutchie"/>
    <x v="1"/>
    <x v="59"/>
    <x v="6"/>
    <x v="1"/>
    <x v="1"/>
    <x v="1"/>
    <x v="1"/>
    <x v="3"/>
    <n v="0"/>
  </r>
  <r>
    <x v="5763"/>
    <x v="5744"/>
    <x v="5763"/>
    <x v="5763"/>
    <x v="6"/>
    <x v="6"/>
    <s v="Q"/>
    <s v="Lukasik"/>
    <x v="1"/>
    <x v="33"/>
    <x v="6"/>
    <x v="1"/>
    <x v="1"/>
    <x v="1"/>
    <x v="1"/>
    <x v="31"/>
    <n v="1"/>
  </r>
  <r>
    <x v="5764"/>
    <x v="5745"/>
    <x v="5764"/>
    <x v="5764"/>
    <x v="1"/>
    <x v="18"/>
    <s v="Q"/>
    <s v="Flamank"/>
    <x v="1"/>
    <x v="4"/>
    <x v="6"/>
    <x v="1"/>
    <x v="1"/>
    <x v="1"/>
    <x v="1"/>
    <x v="10"/>
    <n v="0"/>
  </r>
  <r>
    <x v="5765"/>
    <x v="5746"/>
    <x v="5765"/>
    <x v="5765"/>
    <x v="2"/>
    <x v="11"/>
    <s v="R"/>
    <s v="Eliassen"/>
    <x v="1"/>
    <x v="37"/>
    <x v="6"/>
    <x v="1"/>
    <x v="1"/>
    <x v="1"/>
    <x v="1"/>
    <x v="4"/>
    <n v="0"/>
  </r>
  <r>
    <x v="5766"/>
    <x v="5747"/>
    <x v="5766"/>
    <x v="5766"/>
    <x v="1"/>
    <x v="14"/>
    <s v="S"/>
    <s v="Goldine"/>
    <x v="1"/>
    <x v="62"/>
    <x v="6"/>
    <x v="1"/>
    <x v="1"/>
    <x v="1"/>
    <x v="1"/>
    <x v="28"/>
    <n v="0"/>
  </r>
  <r>
    <x v="5767"/>
    <x v="5748"/>
    <x v="5767"/>
    <x v="5767"/>
    <x v="1"/>
    <x v="23"/>
    <s v="T"/>
    <s v="Karpenya"/>
    <x v="1"/>
    <x v="3"/>
    <x v="6"/>
    <x v="1"/>
    <x v="1"/>
    <x v="1"/>
    <x v="1"/>
    <x v="50"/>
    <n v="0"/>
  </r>
  <r>
    <x v="5768"/>
    <x v="5749"/>
    <x v="5768"/>
    <x v="5768"/>
    <x v="6"/>
    <x v="9"/>
    <s v="U"/>
    <s v="Shoveller"/>
    <x v="1"/>
    <x v="68"/>
    <x v="6"/>
    <x v="1"/>
    <x v="1"/>
    <x v="1"/>
    <x v="1"/>
    <x v="45"/>
    <n v="0"/>
  </r>
  <r>
    <x v="5769"/>
    <x v="5750"/>
    <x v="5769"/>
    <x v="5769"/>
    <x v="6"/>
    <x v="17"/>
    <s v="U"/>
    <s v="Milam"/>
    <x v="1"/>
    <x v="11"/>
    <x v="6"/>
    <x v="1"/>
    <x v="1"/>
    <x v="1"/>
    <x v="1"/>
    <x v="33"/>
    <n v="0"/>
  </r>
  <r>
    <x v="5770"/>
    <x v="5751"/>
    <x v="5770"/>
    <x v="5770"/>
    <x v="6"/>
    <x v="8"/>
    <s v="V"/>
    <s v="Wimpenny"/>
    <x v="1"/>
    <x v="60"/>
    <x v="6"/>
    <x v="1"/>
    <x v="1"/>
    <x v="1"/>
    <x v="1"/>
    <x v="37"/>
    <n v="0"/>
  </r>
  <r>
    <x v="5771"/>
    <x v="5752"/>
    <x v="5771"/>
    <x v="5771"/>
    <x v="4"/>
    <x v="18"/>
    <s v="V"/>
    <s v="D'Agostino"/>
    <x v="1"/>
    <x v="66"/>
    <x v="6"/>
    <x v="1"/>
    <x v="1"/>
    <x v="1"/>
    <x v="1"/>
    <x v="21"/>
    <n v="0"/>
  </r>
  <r>
    <x v="5772"/>
    <x v="5753"/>
    <x v="5772"/>
    <x v="5772"/>
    <x v="5"/>
    <x v="14"/>
    <s v="X"/>
    <s v="Kos"/>
    <x v="1"/>
    <x v="27"/>
    <x v="6"/>
    <x v="1"/>
    <x v="1"/>
    <x v="1"/>
    <x v="1"/>
    <x v="36"/>
    <n v="0"/>
  </r>
  <r>
    <x v="5773"/>
    <x v="5754"/>
    <x v="5773"/>
    <x v="5773"/>
    <x v="1"/>
    <x v="6"/>
    <s v="X"/>
    <s v="Tarver"/>
    <x v="1"/>
    <x v="62"/>
    <x v="6"/>
    <x v="1"/>
    <x v="1"/>
    <x v="1"/>
    <x v="1"/>
    <x v="49"/>
    <n v="0"/>
  </r>
  <r>
    <x v="5774"/>
    <x v="5755"/>
    <x v="5774"/>
    <x v="5774"/>
    <x v="5"/>
    <x v="19"/>
    <s v="A"/>
    <s v="Baudichon"/>
    <x v="1"/>
    <x v="10"/>
    <x v="6"/>
    <x v="1"/>
    <x v="1"/>
    <x v="1"/>
    <x v="7"/>
    <x v="19"/>
    <n v="0"/>
  </r>
  <r>
    <x v="5775"/>
    <x v="5756"/>
    <x v="5775"/>
    <x v="5775"/>
    <x v="5"/>
    <x v="2"/>
    <s v="B"/>
    <s v="Carvilla"/>
    <x v="1"/>
    <x v="32"/>
    <x v="6"/>
    <x v="1"/>
    <x v="1"/>
    <x v="1"/>
    <x v="4"/>
    <x v="14"/>
    <n v="0"/>
  </r>
  <r>
    <x v="5776"/>
    <x v="5757"/>
    <x v="5776"/>
    <x v="5776"/>
    <x v="4"/>
    <x v="22"/>
    <s v="Q"/>
    <s v="Dun"/>
    <x v="1"/>
    <x v="48"/>
    <x v="6"/>
    <x v="1"/>
    <x v="1"/>
    <x v="1"/>
    <x v="5"/>
    <x v="7"/>
    <n v="0"/>
  </r>
  <r>
    <x v="5777"/>
    <x v="5758"/>
    <x v="5777"/>
    <x v="5777"/>
    <x v="0"/>
    <x v="0"/>
    <s v="B"/>
    <s v="Champneys"/>
    <x v="1"/>
    <x v="41"/>
    <x v="6"/>
    <x v="1"/>
    <x v="1"/>
    <x v="1"/>
    <x v="6"/>
    <x v="31"/>
    <n v="0"/>
  </r>
  <r>
    <x v="5778"/>
    <x v="5759"/>
    <x v="5778"/>
    <x v="5778"/>
    <x v="4"/>
    <x v="23"/>
    <s v="K"/>
    <s v="Burhill"/>
    <x v="1"/>
    <x v="2"/>
    <x v="6"/>
    <x v="1"/>
    <x v="1"/>
    <x v="1"/>
    <x v="6"/>
    <x v="13"/>
    <n v="0"/>
  </r>
  <r>
    <x v="5779"/>
    <x v="5760"/>
    <x v="5779"/>
    <x v="5779"/>
    <x v="0"/>
    <x v="9"/>
    <s v="A"/>
    <s v="Barmadier"/>
    <x v="1"/>
    <x v="56"/>
    <x v="6"/>
    <x v="1"/>
    <x v="1"/>
    <x v="1"/>
    <x v="10"/>
    <x v="13"/>
    <n v="0"/>
  </r>
  <r>
    <x v="5780"/>
    <x v="5761"/>
    <x v="5780"/>
    <x v="5780"/>
    <x v="1"/>
    <x v="22"/>
    <s v="N"/>
    <s v="Pidgeon"/>
    <x v="1"/>
    <x v="74"/>
    <x v="6"/>
    <x v="1"/>
    <x v="1"/>
    <x v="1"/>
    <x v="8"/>
    <x v="14"/>
    <n v="0"/>
  </r>
  <r>
    <x v="5781"/>
    <x v="5762"/>
    <x v="5781"/>
    <x v="5781"/>
    <x v="5"/>
    <x v="1"/>
    <s v="O"/>
    <s v="Kinzett"/>
    <x v="1"/>
    <x v="27"/>
    <x v="6"/>
    <x v="1"/>
    <x v="1"/>
    <x v="1"/>
    <x v="8"/>
    <x v="11"/>
    <n v="0"/>
  </r>
  <r>
    <x v="5782"/>
    <x v="5763"/>
    <x v="5782"/>
    <x v="5782"/>
    <x v="6"/>
    <x v="13"/>
    <s v="H"/>
    <s v="Stannas"/>
    <x v="1"/>
    <x v="48"/>
    <x v="6"/>
    <x v="1"/>
    <x v="1"/>
    <x v="1"/>
    <x v="3"/>
    <x v="42"/>
    <n v="0"/>
  </r>
  <r>
    <x v="5783"/>
    <x v="5764"/>
    <x v="5783"/>
    <x v="5783"/>
    <x v="0"/>
    <x v="14"/>
    <s v="K"/>
    <s v="Jiroutka"/>
    <x v="1"/>
    <x v="39"/>
    <x v="6"/>
    <x v="1"/>
    <x v="1"/>
    <x v="1"/>
    <x v="2"/>
    <x v="14"/>
    <n v="0"/>
  </r>
  <r>
    <x v="5784"/>
    <x v="5765"/>
    <x v="5784"/>
    <x v="5784"/>
    <x v="0"/>
    <x v="2"/>
    <s v="L"/>
    <s v="Bilton"/>
    <x v="1"/>
    <x v="5"/>
    <x v="6"/>
    <x v="1"/>
    <x v="1"/>
    <x v="1"/>
    <x v="2"/>
    <x v="26"/>
    <n v="1"/>
  </r>
  <r>
    <x v="5785"/>
    <x v="5766"/>
    <x v="5785"/>
    <x v="5785"/>
    <x v="3"/>
    <x v="16"/>
    <s v="F"/>
    <s v="Lukianov"/>
    <x v="1"/>
    <x v="13"/>
    <x v="6"/>
    <x v="1"/>
    <x v="1"/>
    <x v="1"/>
    <x v="0"/>
    <x v="13"/>
    <n v="0"/>
  </r>
  <r>
    <x v="5786"/>
    <x v="5767"/>
    <x v="5786"/>
    <x v="5786"/>
    <x v="1"/>
    <x v="1"/>
    <s v="X"/>
    <s v="Daubeny"/>
    <x v="1"/>
    <x v="6"/>
    <x v="6"/>
    <x v="1"/>
    <x v="1"/>
    <x v="1"/>
    <x v="0"/>
    <x v="46"/>
    <n v="0"/>
  </r>
  <r>
    <x v="5787"/>
    <x v="5768"/>
    <x v="5787"/>
    <x v="5787"/>
    <x v="1"/>
    <x v="7"/>
    <s v="F"/>
    <s v="Biskup"/>
    <x v="1"/>
    <x v="27"/>
    <x v="6"/>
    <x v="5"/>
    <x v="1"/>
    <x v="1"/>
    <x v="1"/>
    <x v="46"/>
    <n v="0"/>
  </r>
  <r>
    <x v="5788"/>
    <x v="5769"/>
    <x v="5788"/>
    <x v="5788"/>
    <x v="5"/>
    <x v="22"/>
    <s v="O"/>
    <s v="Dolbey"/>
    <x v="1"/>
    <x v="27"/>
    <x v="6"/>
    <x v="5"/>
    <x v="1"/>
    <x v="1"/>
    <x v="1"/>
    <x v="31"/>
    <n v="0"/>
  </r>
  <r>
    <x v="5789"/>
    <x v="5770"/>
    <x v="5789"/>
    <x v="5789"/>
    <x v="2"/>
    <x v="21"/>
    <s v="O"/>
    <s v="Gally"/>
    <x v="1"/>
    <x v="21"/>
    <x v="6"/>
    <x v="5"/>
    <x v="1"/>
    <x v="1"/>
    <x v="1"/>
    <x v="49"/>
    <n v="0"/>
  </r>
  <r>
    <x v="5790"/>
    <x v="5771"/>
    <x v="5790"/>
    <x v="5790"/>
    <x v="1"/>
    <x v="20"/>
    <s v="R"/>
    <s v="Sellman"/>
    <x v="1"/>
    <x v="6"/>
    <x v="6"/>
    <x v="5"/>
    <x v="1"/>
    <x v="1"/>
    <x v="1"/>
    <x v="34"/>
    <n v="0"/>
  </r>
  <r>
    <x v="5791"/>
    <x v="5772"/>
    <x v="5791"/>
    <x v="5791"/>
    <x v="6"/>
    <x v="8"/>
    <s v="T"/>
    <s v="Urpeth"/>
    <x v="1"/>
    <x v="29"/>
    <x v="6"/>
    <x v="5"/>
    <x v="1"/>
    <x v="1"/>
    <x v="1"/>
    <x v="23"/>
    <n v="0"/>
  </r>
  <r>
    <x v="5792"/>
    <x v="5773"/>
    <x v="5792"/>
    <x v="5792"/>
    <x v="1"/>
    <x v="12"/>
    <s v="X"/>
    <s v="Proschek"/>
    <x v="1"/>
    <x v="60"/>
    <x v="6"/>
    <x v="5"/>
    <x v="1"/>
    <x v="1"/>
    <x v="3"/>
    <x v="1"/>
    <n v="0"/>
  </r>
  <r>
    <x v="5793"/>
    <x v="5774"/>
    <x v="5793"/>
    <x v="5793"/>
    <x v="5"/>
    <x v="3"/>
    <s v="A"/>
    <s v="Frenzl"/>
    <x v="1"/>
    <x v="36"/>
    <x v="6"/>
    <x v="0"/>
    <x v="1"/>
    <x v="1"/>
    <x v="1"/>
    <x v="7"/>
    <n v="0"/>
  </r>
  <r>
    <x v="5794"/>
    <x v="5775"/>
    <x v="5794"/>
    <x v="5794"/>
    <x v="2"/>
    <x v="7"/>
    <s v="A"/>
    <s v="Montford"/>
    <x v="1"/>
    <x v="1"/>
    <x v="6"/>
    <x v="0"/>
    <x v="1"/>
    <x v="1"/>
    <x v="1"/>
    <x v="17"/>
    <n v="0"/>
  </r>
  <r>
    <x v="5795"/>
    <x v="5776"/>
    <x v="5795"/>
    <x v="5795"/>
    <x v="2"/>
    <x v="5"/>
    <s v="A"/>
    <s v="McPharlain"/>
    <x v="1"/>
    <x v="22"/>
    <x v="6"/>
    <x v="0"/>
    <x v="1"/>
    <x v="1"/>
    <x v="1"/>
    <x v="12"/>
    <n v="0"/>
  </r>
  <r>
    <x v="5796"/>
    <x v="5777"/>
    <x v="5796"/>
    <x v="5796"/>
    <x v="6"/>
    <x v="20"/>
    <s v="B"/>
    <s v="Coughlan"/>
    <x v="1"/>
    <x v="47"/>
    <x v="6"/>
    <x v="0"/>
    <x v="1"/>
    <x v="1"/>
    <x v="1"/>
    <x v="50"/>
    <n v="0"/>
  </r>
  <r>
    <x v="5797"/>
    <x v="5778"/>
    <x v="5797"/>
    <x v="5797"/>
    <x v="4"/>
    <x v="20"/>
    <s v="B"/>
    <s v="Whear"/>
    <x v="1"/>
    <x v="33"/>
    <x v="6"/>
    <x v="0"/>
    <x v="1"/>
    <x v="1"/>
    <x v="1"/>
    <x v="27"/>
    <n v="0"/>
  </r>
  <r>
    <x v="5798"/>
    <x v="5779"/>
    <x v="5798"/>
    <x v="5798"/>
    <x v="4"/>
    <x v="0"/>
    <s v="C"/>
    <s v="Brittle"/>
    <x v="1"/>
    <x v="17"/>
    <x v="6"/>
    <x v="0"/>
    <x v="1"/>
    <x v="1"/>
    <x v="1"/>
    <x v="42"/>
    <n v="0"/>
  </r>
  <r>
    <x v="5799"/>
    <x v="5780"/>
    <x v="5799"/>
    <x v="5799"/>
    <x v="6"/>
    <x v="4"/>
    <s v="C"/>
    <s v="McCahill"/>
    <x v="1"/>
    <x v="32"/>
    <x v="6"/>
    <x v="0"/>
    <x v="1"/>
    <x v="1"/>
    <x v="1"/>
    <x v="35"/>
    <n v="0"/>
  </r>
  <r>
    <x v="5800"/>
    <x v="5781"/>
    <x v="5800"/>
    <x v="5800"/>
    <x v="6"/>
    <x v="8"/>
    <s v="C"/>
    <s v="Haydney"/>
    <x v="1"/>
    <x v="4"/>
    <x v="6"/>
    <x v="0"/>
    <x v="1"/>
    <x v="1"/>
    <x v="1"/>
    <x v="45"/>
    <n v="0"/>
  </r>
  <r>
    <x v="5801"/>
    <x v="5782"/>
    <x v="5801"/>
    <x v="5801"/>
    <x v="3"/>
    <x v="11"/>
    <s v="D"/>
    <s v="McCrorie"/>
    <x v="1"/>
    <x v="61"/>
    <x v="6"/>
    <x v="0"/>
    <x v="1"/>
    <x v="1"/>
    <x v="1"/>
    <x v="38"/>
    <n v="0"/>
  </r>
  <r>
    <x v="5802"/>
    <x v="5783"/>
    <x v="5802"/>
    <x v="5802"/>
    <x v="4"/>
    <x v="15"/>
    <s v="D"/>
    <s v="Golding"/>
    <x v="1"/>
    <x v="23"/>
    <x v="6"/>
    <x v="0"/>
    <x v="1"/>
    <x v="1"/>
    <x v="1"/>
    <x v="9"/>
    <n v="0"/>
  </r>
  <r>
    <x v="5803"/>
    <x v="5784"/>
    <x v="5803"/>
    <x v="5803"/>
    <x v="3"/>
    <x v="0"/>
    <s v="E"/>
    <s v="Farny"/>
    <x v="1"/>
    <x v="57"/>
    <x v="6"/>
    <x v="0"/>
    <x v="1"/>
    <x v="1"/>
    <x v="1"/>
    <x v="40"/>
    <n v="0"/>
  </r>
  <r>
    <x v="5804"/>
    <x v="5785"/>
    <x v="5804"/>
    <x v="5804"/>
    <x v="0"/>
    <x v="13"/>
    <s v="E"/>
    <s v="Titley"/>
    <x v="1"/>
    <x v="49"/>
    <x v="6"/>
    <x v="0"/>
    <x v="1"/>
    <x v="1"/>
    <x v="1"/>
    <x v="13"/>
    <n v="0"/>
  </r>
  <r>
    <x v="5805"/>
    <x v="5786"/>
    <x v="5805"/>
    <x v="5805"/>
    <x v="1"/>
    <x v="1"/>
    <s v="E"/>
    <s v="Mensler"/>
    <x v="1"/>
    <x v="57"/>
    <x v="6"/>
    <x v="0"/>
    <x v="1"/>
    <x v="1"/>
    <x v="1"/>
    <x v="14"/>
    <n v="0"/>
  </r>
  <r>
    <x v="5806"/>
    <x v="5787"/>
    <x v="5806"/>
    <x v="5806"/>
    <x v="2"/>
    <x v="22"/>
    <s v="F"/>
    <s v="Corpe"/>
    <x v="1"/>
    <x v="69"/>
    <x v="6"/>
    <x v="0"/>
    <x v="1"/>
    <x v="1"/>
    <x v="1"/>
    <x v="29"/>
    <n v="0"/>
  </r>
  <r>
    <x v="5807"/>
    <x v="5788"/>
    <x v="5807"/>
    <x v="5807"/>
    <x v="5"/>
    <x v="4"/>
    <s v="F"/>
    <s v="Gorham"/>
    <x v="1"/>
    <x v="35"/>
    <x v="6"/>
    <x v="0"/>
    <x v="1"/>
    <x v="1"/>
    <x v="1"/>
    <x v="26"/>
    <n v="0"/>
  </r>
  <r>
    <x v="5808"/>
    <x v="5789"/>
    <x v="5808"/>
    <x v="5808"/>
    <x v="5"/>
    <x v="15"/>
    <s v="F"/>
    <s v="Dunkerley"/>
    <x v="1"/>
    <x v="43"/>
    <x v="6"/>
    <x v="0"/>
    <x v="1"/>
    <x v="1"/>
    <x v="1"/>
    <x v="0"/>
    <n v="0"/>
  </r>
  <r>
    <x v="5809"/>
    <x v="5790"/>
    <x v="5809"/>
    <x v="5809"/>
    <x v="6"/>
    <x v="10"/>
    <s v="F"/>
    <s v="Abramov"/>
    <x v="1"/>
    <x v="0"/>
    <x v="6"/>
    <x v="0"/>
    <x v="1"/>
    <x v="1"/>
    <x v="1"/>
    <x v="32"/>
    <n v="0"/>
  </r>
  <r>
    <x v="5810"/>
    <x v="5791"/>
    <x v="5810"/>
    <x v="5810"/>
    <x v="2"/>
    <x v="7"/>
    <s v="F"/>
    <s v="Straneo"/>
    <x v="1"/>
    <x v="42"/>
    <x v="6"/>
    <x v="0"/>
    <x v="1"/>
    <x v="1"/>
    <x v="1"/>
    <x v="2"/>
    <n v="0"/>
  </r>
  <r>
    <x v="5811"/>
    <x v="5792"/>
    <x v="5811"/>
    <x v="5811"/>
    <x v="6"/>
    <x v="9"/>
    <s v="F"/>
    <s v="Ghion"/>
    <x v="1"/>
    <x v="62"/>
    <x v="6"/>
    <x v="0"/>
    <x v="1"/>
    <x v="1"/>
    <x v="1"/>
    <x v="49"/>
    <n v="0"/>
  </r>
  <r>
    <x v="5812"/>
    <x v="5793"/>
    <x v="5812"/>
    <x v="5812"/>
    <x v="1"/>
    <x v="15"/>
    <s v="G"/>
    <s v="Hearle"/>
    <x v="1"/>
    <x v="49"/>
    <x v="6"/>
    <x v="0"/>
    <x v="1"/>
    <x v="1"/>
    <x v="1"/>
    <x v="39"/>
    <n v="0"/>
  </r>
  <r>
    <x v="5813"/>
    <x v="5794"/>
    <x v="5813"/>
    <x v="5813"/>
    <x v="0"/>
    <x v="22"/>
    <s v="G"/>
    <s v="Poveleye"/>
    <x v="1"/>
    <x v="59"/>
    <x v="6"/>
    <x v="0"/>
    <x v="1"/>
    <x v="1"/>
    <x v="1"/>
    <x v="7"/>
    <n v="0"/>
  </r>
  <r>
    <x v="5814"/>
    <x v="5795"/>
    <x v="5814"/>
    <x v="5814"/>
    <x v="2"/>
    <x v="12"/>
    <s v="G"/>
    <s v="Whittle"/>
    <x v="1"/>
    <x v="14"/>
    <x v="6"/>
    <x v="0"/>
    <x v="1"/>
    <x v="1"/>
    <x v="1"/>
    <x v="8"/>
    <n v="0"/>
  </r>
  <r>
    <x v="5815"/>
    <x v="5796"/>
    <x v="5815"/>
    <x v="5815"/>
    <x v="1"/>
    <x v="1"/>
    <s v="G"/>
    <s v="Edler"/>
    <x v="1"/>
    <x v="67"/>
    <x v="6"/>
    <x v="0"/>
    <x v="1"/>
    <x v="1"/>
    <x v="1"/>
    <x v="47"/>
    <n v="0"/>
  </r>
  <r>
    <x v="5816"/>
    <x v="5797"/>
    <x v="5816"/>
    <x v="5816"/>
    <x v="6"/>
    <x v="0"/>
    <s v="G"/>
    <s v="Lepere"/>
    <x v="1"/>
    <x v="1"/>
    <x v="6"/>
    <x v="0"/>
    <x v="1"/>
    <x v="1"/>
    <x v="1"/>
    <x v="21"/>
    <n v="0"/>
  </r>
  <r>
    <x v="5817"/>
    <x v="5798"/>
    <x v="5817"/>
    <x v="5817"/>
    <x v="2"/>
    <x v="22"/>
    <s v="H"/>
    <s v="Bakster"/>
    <x v="1"/>
    <x v="42"/>
    <x v="6"/>
    <x v="0"/>
    <x v="1"/>
    <x v="1"/>
    <x v="1"/>
    <x v="4"/>
    <n v="0"/>
  </r>
  <r>
    <x v="5818"/>
    <x v="5799"/>
    <x v="5818"/>
    <x v="5818"/>
    <x v="3"/>
    <x v="4"/>
    <s v="H"/>
    <s v="Auton"/>
    <x v="1"/>
    <x v="34"/>
    <x v="6"/>
    <x v="0"/>
    <x v="1"/>
    <x v="1"/>
    <x v="1"/>
    <x v="28"/>
    <n v="1"/>
  </r>
  <r>
    <x v="5819"/>
    <x v="5800"/>
    <x v="5819"/>
    <x v="5819"/>
    <x v="0"/>
    <x v="13"/>
    <s v="H"/>
    <s v="Lebarree"/>
    <x v="1"/>
    <x v="44"/>
    <x v="6"/>
    <x v="0"/>
    <x v="1"/>
    <x v="1"/>
    <x v="1"/>
    <x v="37"/>
    <n v="0"/>
  </r>
  <r>
    <x v="5820"/>
    <x v="5801"/>
    <x v="5820"/>
    <x v="5820"/>
    <x v="0"/>
    <x v="14"/>
    <s v="H"/>
    <s v="O'Corrin"/>
    <x v="1"/>
    <x v="74"/>
    <x v="6"/>
    <x v="0"/>
    <x v="1"/>
    <x v="1"/>
    <x v="1"/>
    <x v="25"/>
    <n v="0"/>
  </r>
  <r>
    <x v="5821"/>
    <x v="5802"/>
    <x v="5821"/>
    <x v="5821"/>
    <x v="6"/>
    <x v="23"/>
    <s v="H"/>
    <s v="Hamlyn"/>
    <x v="1"/>
    <x v="11"/>
    <x v="6"/>
    <x v="0"/>
    <x v="1"/>
    <x v="1"/>
    <x v="1"/>
    <x v="47"/>
    <n v="0"/>
  </r>
  <r>
    <x v="5822"/>
    <x v="5803"/>
    <x v="5822"/>
    <x v="5822"/>
    <x v="2"/>
    <x v="5"/>
    <s v="I"/>
    <s v="Fayers"/>
    <x v="1"/>
    <x v="72"/>
    <x v="6"/>
    <x v="0"/>
    <x v="1"/>
    <x v="1"/>
    <x v="1"/>
    <x v="34"/>
    <n v="0"/>
  </r>
  <r>
    <x v="5823"/>
    <x v="5804"/>
    <x v="5823"/>
    <x v="5823"/>
    <x v="3"/>
    <x v="2"/>
    <s v="I"/>
    <s v="Jean"/>
    <x v="1"/>
    <x v="31"/>
    <x v="6"/>
    <x v="0"/>
    <x v="1"/>
    <x v="1"/>
    <x v="1"/>
    <x v="45"/>
    <n v="0"/>
  </r>
  <r>
    <x v="5824"/>
    <x v="5805"/>
    <x v="5824"/>
    <x v="5824"/>
    <x v="1"/>
    <x v="20"/>
    <s v="I"/>
    <s v="Cran"/>
    <x v="1"/>
    <x v="73"/>
    <x v="6"/>
    <x v="0"/>
    <x v="1"/>
    <x v="1"/>
    <x v="1"/>
    <x v="37"/>
    <n v="0"/>
  </r>
  <r>
    <x v="5825"/>
    <x v="5806"/>
    <x v="5825"/>
    <x v="5825"/>
    <x v="1"/>
    <x v="19"/>
    <s v="I"/>
    <s v="McClounan"/>
    <x v="1"/>
    <x v="56"/>
    <x v="6"/>
    <x v="0"/>
    <x v="1"/>
    <x v="1"/>
    <x v="1"/>
    <x v="26"/>
    <n v="0"/>
  </r>
  <r>
    <x v="5826"/>
    <x v="5807"/>
    <x v="5826"/>
    <x v="5826"/>
    <x v="0"/>
    <x v="20"/>
    <s v="I"/>
    <s v="Antliff"/>
    <x v="1"/>
    <x v="5"/>
    <x v="6"/>
    <x v="0"/>
    <x v="1"/>
    <x v="1"/>
    <x v="1"/>
    <x v="16"/>
    <n v="0"/>
  </r>
  <r>
    <x v="5827"/>
    <x v="5808"/>
    <x v="5827"/>
    <x v="5827"/>
    <x v="6"/>
    <x v="11"/>
    <s v="J"/>
    <s v="Kees"/>
    <x v="1"/>
    <x v="61"/>
    <x v="6"/>
    <x v="0"/>
    <x v="1"/>
    <x v="1"/>
    <x v="1"/>
    <x v="42"/>
    <n v="0"/>
  </r>
  <r>
    <x v="5828"/>
    <x v="5809"/>
    <x v="5828"/>
    <x v="5828"/>
    <x v="1"/>
    <x v="1"/>
    <s v="J"/>
    <s v="Troctor"/>
    <x v="1"/>
    <x v="45"/>
    <x v="6"/>
    <x v="0"/>
    <x v="1"/>
    <x v="1"/>
    <x v="1"/>
    <x v="30"/>
    <n v="0"/>
  </r>
  <r>
    <x v="5829"/>
    <x v="5810"/>
    <x v="5829"/>
    <x v="5829"/>
    <x v="6"/>
    <x v="8"/>
    <s v="J"/>
    <s v="Wivell"/>
    <x v="1"/>
    <x v="36"/>
    <x v="6"/>
    <x v="0"/>
    <x v="1"/>
    <x v="1"/>
    <x v="1"/>
    <x v="37"/>
    <n v="0"/>
  </r>
  <r>
    <x v="5830"/>
    <x v="5811"/>
    <x v="5830"/>
    <x v="5830"/>
    <x v="5"/>
    <x v="6"/>
    <s v="J"/>
    <s v="Morison"/>
    <x v="1"/>
    <x v="11"/>
    <x v="6"/>
    <x v="0"/>
    <x v="1"/>
    <x v="1"/>
    <x v="1"/>
    <x v="49"/>
    <n v="0"/>
  </r>
  <r>
    <x v="5831"/>
    <x v="5812"/>
    <x v="5831"/>
    <x v="5831"/>
    <x v="2"/>
    <x v="20"/>
    <s v="K"/>
    <s v="Axtonne"/>
    <x v="1"/>
    <x v="34"/>
    <x v="6"/>
    <x v="0"/>
    <x v="1"/>
    <x v="1"/>
    <x v="1"/>
    <x v="26"/>
    <n v="0"/>
  </r>
  <r>
    <x v="5832"/>
    <x v="5813"/>
    <x v="5832"/>
    <x v="5832"/>
    <x v="2"/>
    <x v="4"/>
    <s v="K"/>
    <s v="Jarrelt"/>
    <x v="1"/>
    <x v="43"/>
    <x v="6"/>
    <x v="0"/>
    <x v="1"/>
    <x v="1"/>
    <x v="1"/>
    <x v="25"/>
    <n v="0"/>
  </r>
  <r>
    <x v="5833"/>
    <x v="5814"/>
    <x v="5833"/>
    <x v="5833"/>
    <x v="1"/>
    <x v="0"/>
    <s v="L"/>
    <s v="Toffaloni"/>
    <x v="1"/>
    <x v="24"/>
    <x v="6"/>
    <x v="0"/>
    <x v="1"/>
    <x v="1"/>
    <x v="1"/>
    <x v="34"/>
    <n v="0"/>
  </r>
  <r>
    <x v="5834"/>
    <x v="5815"/>
    <x v="5834"/>
    <x v="5834"/>
    <x v="6"/>
    <x v="0"/>
    <s v="L"/>
    <s v="Handrock"/>
    <x v="1"/>
    <x v="57"/>
    <x v="6"/>
    <x v="0"/>
    <x v="1"/>
    <x v="1"/>
    <x v="1"/>
    <x v="46"/>
    <n v="0"/>
  </r>
  <r>
    <x v="5835"/>
    <x v="5816"/>
    <x v="5835"/>
    <x v="5835"/>
    <x v="1"/>
    <x v="14"/>
    <s v="L"/>
    <s v="McKie"/>
    <x v="1"/>
    <x v="60"/>
    <x v="6"/>
    <x v="0"/>
    <x v="1"/>
    <x v="1"/>
    <x v="1"/>
    <x v="10"/>
    <n v="0"/>
  </r>
  <r>
    <x v="5836"/>
    <x v="5817"/>
    <x v="5836"/>
    <x v="5836"/>
    <x v="1"/>
    <x v="21"/>
    <s v="L"/>
    <s v="Yerrington"/>
    <x v="1"/>
    <x v="29"/>
    <x v="6"/>
    <x v="0"/>
    <x v="1"/>
    <x v="1"/>
    <x v="1"/>
    <x v="6"/>
    <n v="0"/>
  </r>
  <r>
    <x v="5837"/>
    <x v="5818"/>
    <x v="5837"/>
    <x v="5837"/>
    <x v="0"/>
    <x v="23"/>
    <s v="L"/>
    <s v="Lochead"/>
    <x v="1"/>
    <x v="67"/>
    <x v="6"/>
    <x v="0"/>
    <x v="1"/>
    <x v="1"/>
    <x v="1"/>
    <x v="12"/>
    <n v="0"/>
  </r>
  <r>
    <x v="5838"/>
    <x v="5819"/>
    <x v="5838"/>
    <x v="5838"/>
    <x v="3"/>
    <x v="17"/>
    <s v="M"/>
    <s v="Brogi"/>
    <x v="1"/>
    <x v="50"/>
    <x v="6"/>
    <x v="0"/>
    <x v="1"/>
    <x v="1"/>
    <x v="1"/>
    <x v="38"/>
    <n v="0"/>
  </r>
  <r>
    <x v="5839"/>
    <x v="5820"/>
    <x v="5839"/>
    <x v="5839"/>
    <x v="6"/>
    <x v="12"/>
    <s v="M"/>
    <s v="Spellissy"/>
    <x v="1"/>
    <x v="23"/>
    <x v="6"/>
    <x v="0"/>
    <x v="1"/>
    <x v="1"/>
    <x v="1"/>
    <x v="3"/>
    <n v="1"/>
  </r>
  <r>
    <x v="5840"/>
    <x v="5821"/>
    <x v="5840"/>
    <x v="5840"/>
    <x v="5"/>
    <x v="17"/>
    <s v="N"/>
    <s v="Gecke"/>
    <x v="1"/>
    <x v="30"/>
    <x v="6"/>
    <x v="0"/>
    <x v="1"/>
    <x v="1"/>
    <x v="1"/>
    <x v="31"/>
    <n v="0"/>
  </r>
  <r>
    <x v="5841"/>
    <x v="5822"/>
    <x v="5841"/>
    <x v="5841"/>
    <x v="3"/>
    <x v="6"/>
    <s v="N"/>
    <s v="Betho"/>
    <x v="1"/>
    <x v="62"/>
    <x v="6"/>
    <x v="0"/>
    <x v="1"/>
    <x v="1"/>
    <x v="1"/>
    <x v="7"/>
    <n v="0"/>
  </r>
  <r>
    <x v="5842"/>
    <x v="5823"/>
    <x v="5842"/>
    <x v="5842"/>
    <x v="3"/>
    <x v="11"/>
    <s v="N"/>
    <s v="Stit"/>
    <x v="1"/>
    <x v="67"/>
    <x v="6"/>
    <x v="0"/>
    <x v="1"/>
    <x v="1"/>
    <x v="1"/>
    <x v="26"/>
    <n v="0"/>
  </r>
  <r>
    <x v="5843"/>
    <x v="5824"/>
    <x v="5843"/>
    <x v="5843"/>
    <x v="2"/>
    <x v="15"/>
    <s v="N"/>
    <s v="Ricciardi"/>
    <x v="1"/>
    <x v="61"/>
    <x v="6"/>
    <x v="0"/>
    <x v="1"/>
    <x v="1"/>
    <x v="1"/>
    <x v="10"/>
    <n v="0"/>
  </r>
  <r>
    <x v="5844"/>
    <x v="3134"/>
    <x v="5844"/>
    <x v="5844"/>
    <x v="2"/>
    <x v="2"/>
    <s v="N"/>
    <s v="Meredyth"/>
    <x v="1"/>
    <x v="63"/>
    <x v="6"/>
    <x v="0"/>
    <x v="1"/>
    <x v="1"/>
    <x v="1"/>
    <x v="8"/>
    <n v="0"/>
  </r>
  <r>
    <x v="5845"/>
    <x v="5825"/>
    <x v="5845"/>
    <x v="5845"/>
    <x v="6"/>
    <x v="10"/>
    <s v="N"/>
    <s v="Brosius"/>
    <x v="1"/>
    <x v="35"/>
    <x v="6"/>
    <x v="0"/>
    <x v="1"/>
    <x v="1"/>
    <x v="1"/>
    <x v="16"/>
    <n v="0"/>
  </r>
  <r>
    <x v="5846"/>
    <x v="5826"/>
    <x v="5846"/>
    <x v="5846"/>
    <x v="1"/>
    <x v="0"/>
    <s v="N"/>
    <s v="Banane"/>
    <x v="1"/>
    <x v="30"/>
    <x v="6"/>
    <x v="0"/>
    <x v="1"/>
    <x v="1"/>
    <x v="1"/>
    <x v="21"/>
    <n v="0"/>
  </r>
  <r>
    <x v="5847"/>
    <x v="5827"/>
    <x v="5847"/>
    <x v="5847"/>
    <x v="2"/>
    <x v="0"/>
    <s v="O"/>
    <s v="Storres"/>
    <x v="1"/>
    <x v="67"/>
    <x v="6"/>
    <x v="0"/>
    <x v="1"/>
    <x v="1"/>
    <x v="1"/>
    <x v="16"/>
    <n v="0"/>
  </r>
  <r>
    <x v="5848"/>
    <x v="5828"/>
    <x v="5848"/>
    <x v="5848"/>
    <x v="0"/>
    <x v="9"/>
    <s v="P"/>
    <s v="Ugo"/>
    <x v="1"/>
    <x v="76"/>
    <x v="6"/>
    <x v="0"/>
    <x v="1"/>
    <x v="1"/>
    <x v="1"/>
    <x v="20"/>
    <n v="0"/>
  </r>
  <r>
    <x v="5849"/>
    <x v="5829"/>
    <x v="5849"/>
    <x v="5849"/>
    <x v="2"/>
    <x v="8"/>
    <s v="P"/>
    <s v="Ragless"/>
    <x v="1"/>
    <x v="44"/>
    <x v="6"/>
    <x v="0"/>
    <x v="1"/>
    <x v="1"/>
    <x v="1"/>
    <x v="48"/>
    <n v="1"/>
  </r>
  <r>
    <x v="5850"/>
    <x v="5830"/>
    <x v="5850"/>
    <x v="5850"/>
    <x v="6"/>
    <x v="12"/>
    <s v="P"/>
    <s v="Corlett"/>
    <x v="1"/>
    <x v="49"/>
    <x v="6"/>
    <x v="0"/>
    <x v="1"/>
    <x v="1"/>
    <x v="1"/>
    <x v="15"/>
    <n v="0"/>
  </r>
  <r>
    <x v="5851"/>
    <x v="5831"/>
    <x v="5851"/>
    <x v="5851"/>
    <x v="1"/>
    <x v="9"/>
    <s v="Q"/>
    <s v="Dufour"/>
    <x v="1"/>
    <x v="6"/>
    <x v="6"/>
    <x v="0"/>
    <x v="1"/>
    <x v="1"/>
    <x v="1"/>
    <x v="18"/>
    <n v="0"/>
  </r>
  <r>
    <x v="5852"/>
    <x v="5832"/>
    <x v="5852"/>
    <x v="5852"/>
    <x v="1"/>
    <x v="8"/>
    <s v="Q"/>
    <s v="Trees"/>
    <x v="1"/>
    <x v="42"/>
    <x v="6"/>
    <x v="0"/>
    <x v="1"/>
    <x v="1"/>
    <x v="1"/>
    <x v="29"/>
    <n v="0"/>
  </r>
  <r>
    <x v="5853"/>
    <x v="5833"/>
    <x v="5853"/>
    <x v="5853"/>
    <x v="3"/>
    <x v="0"/>
    <s v="S"/>
    <s v="Ternault"/>
    <x v="1"/>
    <x v="66"/>
    <x v="6"/>
    <x v="0"/>
    <x v="1"/>
    <x v="1"/>
    <x v="1"/>
    <x v="36"/>
    <n v="0"/>
  </r>
  <r>
    <x v="5854"/>
    <x v="5834"/>
    <x v="5854"/>
    <x v="5854"/>
    <x v="5"/>
    <x v="14"/>
    <s v="S"/>
    <s v="Fickling"/>
    <x v="1"/>
    <x v="0"/>
    <x v="6"/>
    <x v="0"/>
    <x v="1"/>
    <x v="1"/>
    <x v="1"/>
    <x v="15"/>
    <n v="0"/>
  </r>
  <r>
    <x v="5855"/>
    <x v="5835"/>
    <x v="5855"/>
    <x v="5855"/>
    <x v="2"/>
    <x v="14"/>
    <s v="S"/>
    <s v="Bazoge"/>
    <x v="1"/>
    <x v="29"/>
    <x v="6"/>
    <x v="0"/>
    <x v="1"/>
    <x v="1"/>
    <x v="1"/>
    <x v="33"/>
    <n v="0"/>
  </r>
  <r>
    <x v="5856"/>
    <x v="5836"/>
    <x v="5856"/>
    <x v="5856"/>
    <x v="5"/>
    <x v="16"/>
    <s v="S"/>
    <s v="Rapper"/>
    <x v="1"/>
    <x v="73"/>
    <x v="6"/>
    <x v="0"/>
    <x v="1"/>
    <x v="1"/>
    <x v="1"/>
    <x v="32"/>
    <n v="0"/>
  </r>
  <r>
    <x v="5857"/>
    <x v="5837"/>
    <x v="5857"/>
    <x v="5857"/>
    <x v="5"/>
    <x v="6"/>
    <s v="T"/>
    <s v="Ellison"/>
    <x v="1"/>
    <x v="11"/>
    <x v="6"/>
    <x v="0"/>
    <x v="1"/>
    <x v="1"/>
    <x v="1"/>
    <x v="34"/>
    <n v="0"/>
  </r>
  <r>
    <x v="5858"/>
    <x v="5838"/>
    <x v="5858"/>
    <x v="5858"/>
    <x v="6"/>
    <x v="2"/>
    <s v="T"/>
    <s v="Overstone"/>
    <x v="1"/>
    <x v="57"/>
    <x v="6"/>
    <x v="0"/>
    <x v="1"/>
    <x v="1"/>
    <x v="1"/>
    <x v="26"/>
    <n v="0"/>
  </r>
  <r>
    <x v="5859"/>
    <x v="5839"/>
    <x v="5859"/>
    <x v="5859"/>
    <x v="4"/>
    <x v="9"/>
    <s v="T"/>
    <s v="Brewer"/>
    <x v="1"/>
    <x v="36"/>
    <x v="6"/>
    <x v="0"/>
    <x v="1"/>
    <x v="1"/>
    <x v="1"/>
    <x v="44"/>
    <n v="0"/>
  </r>
  <r>
    <x v="5860"/>
    <x v="5840"/>
    <x v="5860"/>
    <x v="5860"/>
    <x v="2"/>
    <x v="9"/>
    <s v="T"/>
    <s v="Fehely"/>
    <x v="1"/>
    <x v="52"/>
    <x v="6"/>
    <x v="0"/>
    <x v="1"/>
    <x v="1"/>
    <x v="1"/>
    <x v="17"/>
    <n v="0"/>
  </r>
  <r>
    <x v="5861"/>
    <x v="5841"/>
    <x v="5861"/>
    <x v="5861"/>
    <x v="1"/>
    <x v="23"/>
    <s v="T"/>
    <s v="Lothean"/>
    <x v="1"/>
    <x v="52"/>
    <x v="6"/>
    <x v="0"/>
    <x v="1"/>
    <x v="1"/>
    <x v="1"/>
    <x v="23"/>
    <n v="0"/>
  </r>
  <r>
    <x v="5862"/>
    <x v="5842"/>
    <x v="5862"/>
    <x v="5862"/>
    <x v="4"/>
    <x v="10"/>
    <s v="U"/>
    <s v="Collymore"/>
    <x v="1"/>
    <x v="31"/>
    <x v="6"/>
    <x v="0"/>
    <x v="1"/>
    <x v="1"/>
    <x v="1"/>
    <x v="34"/>
    <n v="0"/>
  </r>
  <r>
    <x v="5863"/>
    <x v="5843"/>
    <x v="5863"/>
    <x v="5863"/>
    <x v="2"/>
    <x v="18"/>
    <s v="U"/>
    <s v="Sackey"/>
    <x v="1"/>
    <x v="10"/>
    <x v="6"/>
    <x v="0"/>
    <x v="1"/>
    <x v="1"/>
    <x v="1"/>
    <x v="19"/>
    <n v="0"/>
  </r>
  <r>
    <x v="5864"/>
    <x v="5844"/>
    <x v="5864"/>
    <x v="5864"/>
    <x v="0"/>
    <x v="11"/>
    <s v="U"/>
    <s v="McClements"/>
    <x v="1"/>
    <x v="73"/>
    <x v="6"/>
    <x v="0"/>
    <x v="1"/>
    <x v="1"/>
    <x v="1"/>
    <x v="33"/>
    <n v="0"/>
  </r>
  <r>
    <x v="5865"/>
    <x v="5845"/>
    <x v="5865"/>
    <x v="5865"/>
    <x v="6"/>
    <x v="5"/>
    <s v="V"/>
    <s v="Neaves"/>
    <x v="1"/>
    <x v="74"/>
    <x v="6"/>
    <x v="0"/>
    <x v="1"/>
    <x v="1"/>
    <x v="1"/>
    <x v="10"/>
    <n v="0"/>
  </r>
  <r>
    <x v="5866"/>
    <x v="5846"/>
    <x v="5866"/>
    <x v="5866"/>
    <x v="1"/>
    <x v="18"/>
    <s v="V"/>
    <s v="Chaperling"/>
    <x v="1"/>
    <x v="25"/>
    <x v="6"/>
    <x v="0"/>
    <x v="1"/>
    <x v="1"/>
    <x v="1"/>
    <x v="13"/>
    <n v="0"/>
  </r>
  <r>
    <x v="5867"/>
    <x v="5847"/>
    <x v="5867"/>
    <x v="5867"/>
    <x v="3"/>
    <x v="10"/>
    <s v="V"/>
    <s v="Bellino"/>
    <x v="1"/>
    <x v="74"/>
    <x v="6"/>
    <x v="0"/>
    <x v="1"/>
    <x v="1"/>
    <x v="1"/>
    <x v="9"/>
    <n v="0"/>
  </r>
  <r>
    <x v="5868"/>
    <x v="5848"/>
    <x v="5868"/>
    <x v="5868"/>
    <x v="0"/>
    <x v="3"/>
    <s v="V"/>
    <s v="Gwatkin"/>
    <x v="1"/>
    <x v="19"/>
    <x v="6"/>
    <x v="0"/>
    <x v="1"/>
    <x v="1"/>
    <x v="1"/>
    <x v="25"/>
    <n v="0"/>
  </r>
  <r>
    <x v="5869"/>
    <x v="5849"/>
    <x v="5869"/>
    <x v="5869"/>
    <x v="3"/>
    <x v="13"/>
    <s v="V"/>
    <s v="Crann"/>
    <x v="1"/>
    <x v="36"/>
    <x v="6"/>
    <x v="0"/>
    <x v="1"/>
    <x v="1"/>
    <x v="1"/>
    <x v="47"/>
    <n v="0"/>
  </r>
  <r>
    <x v="5870"/>
    <x v="5850"/>
    <x v="5870"/>
    <x v="5870"/>
    <x v="5"/>
    <x v="7"/>
    <s v="W"/>
    <s v="Ferron"/>
    <x v="1"/>
    <x v="70"/>
    <x v="6"/>
    <x v="0"/>
    <x v="1"/>
    <x v="1"/>
    <x v="1"/>
    <x v="38"/>
    <n v="0"/>
  </r>
  <r>
    <x v="5871"/>
    <x v="5851"/>
    <x v="5871"/>
    <x v="5871"/>
    <x v="4"/>
    <x v="18"/>
    <s v="W"/>
    <s v="Stoad"/>
    <x v="1"/>
    <x v="52"/>
    <x v="6"/>
    <x v="0"/>
    <x v="1"/>
    <x v="1"/>
    <x v="1"/>
    <x v="24"/>
    <n v="0"/>
  </r>
  <r>
    <x v="5872"/>
    <x v="5852"/>
    <x v="5872"/>
    <x v="5872"/>
    <x v="2"/>
    <x v="12"/>
    <s v="W"/>
    <s v="Rimington"/>
    <x v="1"/>
    <x v="22"/>
    <x v="6"/>
    <x v="0"/>
    <x v="1"/>
    <x v="1"/>
    <x v="1"/>
    <x v="22"/>
    <n v="0"/>
  </r>
  <r>
    <x v="5873"/>
    <x v="5853"/>
    <x v="5873"/>
    <x v="5873"/>
    <x v="6"/>
    <x v="22"/>
    <s v="W"/>
    <s v="Seres"/>
    <x v="1"/>
    <x v="43"/>
    <x v="6"/>
    <x v="0"/>
    <x v="1"/>
    <x v="1"/>
    <x v="1"/>
    <x v="11"/>
    <n v="0"/>
  </r>
  <r>
    <x v="5874"/>
    <x v="5854"/>
    <x v="5874"/>
    <x v="5874"/>
    <x v="1"/>
    <x v="19"/>
    <s v="X"/>
    <s v="Poile"/>
    <x v="1"/>
    <x v="12"/>
    <x v="6"/>
    <x v="0"/>
    <x v="1"/>
    <x v="1"/>
    <x v="1"/>
    <x v="1"/>
    <n v="1"/>
  </r>
  <r>
    <x v="5875"/>
    <x v="5855"/>
    <x v="5875"/>
    <x v="5875"/>
    <x v="1"/>
    <x v="3"/>
    <s v="X"/>
    <s v="Franchi"/>
    <x v="1"/>
    <x v="26"/>
    <x v="6"/>
    <x v="0"/>
    <x v="1"/>
    <x v="1"/>
    <x v="1"/>
    <x v="10"/>
    <n v="0"/>
  </r>
  <r>
    <x v="5876"/>
    <x v="5856"/>
    <x v="5876"/>
    <x v="5876"/>
    <x v="1"/>
    <x v="8"/>
    <s v="Y"/>
    <s v="Nibley"/>
    <x v="1"/>
    <x v="63"/>
    <x v="6"/>
    <x v="0"/>
    <x v="1"/>
    <x v="1"/>
    <x v="1"/>
    <x v="10"/>
    <n v="0"/>
  </r>
  <r>
    <x v="5877"/>
    <x v="5857"/>
    <x v="5877"/>
    <x v="5877"/>
    <x v="1"/>
    <x v="6"/>
    <s v="Y"/>
    <s v="Unthank"/>
    <x v="1"/>
    <x v="21"/>
    <x v="6"/>
    <x v="0"/>
    <x v="1"/>
    <x v="1"/>
    <x v="1"/>
    <x v="12"/>
    <n v="0"/>
  </r>
  <r>
    <x v="5878"/>
    <x v="5858"/>
    <x v="5878"/>
    <x v="5878"/>
    <x v="2"/>
    <x v="17"/>
    <s v="Y"/>
    <s v="Fancutt"/>
    <x v="1"/>
    <x v="13"/>
    <x v="6"/>
    <x v="0"/>
    <x v="1"/>
    <x v="1"/>
    <x v="1"/>
    <x v="25"/>
    <n v="0"/>
  </r>
  <r>
    <x v="5879"/>
    <x v="5859"/>
    <x v="5879"/>
    <x v="5879"/>
    <x v="3"/>
    <x v="22"/>
    <s v="Z"/>
    <s v="Punton"/>
    <x v="1"/>
    <x v="27"/>
    <x v="6"/>
    <x v="0"/>
    <x v="1"/>
    <x v="1"/>
    <x v="1"/>
    <x v="34"/>
    <n v="0"/>
  </r>
  <r>
    <x v="5880"/>
    <x v="5860"/>
    <x v="5880"/>
    <x v="5880"/>
    <x v="0"/>
    <x v="19"/>
    <s v="Z"/>
    <s v="Touzey"/>
    <x v="1"/>
    <x v="10"/>
    <x v="6"/>
    <x v="0"/>
    <x v="1"/>
    <x v="1"/>
    <x v="1"/>
    <x v="10"/>
    <n v="0"/>
  </r>
  <r>
    <x v="5881"/>
    <x v="5861"/>
    <x v="5881"/>
    <x v="5881"/>
    <x v="2"/>
    <x v="20"/>
    <s v="D"/>
    <s v="Bohlmann"/>
    <x v="1"/>
    <x v="55"/>
    <x v="6"/>
    <x v="0"/>
    <x v="1"/>
    <x v="1"/>
    <x v="7"/>
    <x v="19"/>
    <n v="1"/>
  </r>
  <r>
    <x v="5882"/>
    <x v="5862"/>
    <x v="5882"/>
    <x v="5882"/>
    <x v="0"/>
    <x v="4"/>
    <s v="X"/>
    <s v="Favill"/>
    <x v="1"/>
    <x v="7"/>
    <x v="6"/>
    <x v="0"/>
    <x v="1"/>
    <x v="1"/>
    <x v="7"/>
    <x v="25"/>
    <n v="0"/>
  </r>
  <r>
    <x v="5883"/>
    <x v="5863"/>
    <x v="5883"/>
    <x v="5883"/>
    <x v="3"/>
    <x v="1"/>
    <s v="J"/>
    <s v="Jenyns"/>
    <x v="1"/>
    <x v="47"/>
    <x v="6"/>
    <x v="0"/>
    <x v="1"/>
    <x v="1"/>
    <x v="4"/>
    <x v="27"/>
    <n v="0"/>
  </r>
  <r>
    <x v="5884"/>
    <x v="5864"/>
    <x v="5884"/>
    <x v="5884"/>
    <x v="2"/>
    <x v="6"/>
    <s v="L"/>
    <s v="Moynham"/>
    <x v="1"/>
    <x v="2"/>
    <x v="6"/>
    <x v="0"/>
    <x v="1"/>
    <x v="1"/>
    <x v="4"/>
    <x v="38"/>
    <n v="0"/>
  </r>
  <r>
    <x v="5885"/>
    <x v="5865"/>
    <x v="5885"/>
    <x v="5885"/>
    <x v="3"/>
    <x v="4"/>
    <s v="T"/>
    <s v="Comini"/>
    <x v="1"/>
    <x v="13"/>
    <x v="6"/>
    <x v="0"/>
    <x v="1"/>
    <x v="1"/>
    <x v="4"/>
    <x v="15"/>
    <n v="0"/>
  </r>
  <r>
    <x v="5886"/>
    <x v="5866"/>
    <x v="5886"/>
    <x v="5886"/>
    <x v="2"/>
    <x v="22"/>
    <s v="Y"/>
    <s v="Sanpher"/>
    <x v="1"/>
    <x v="28"/>
    <x v="6"/>
    <x v="0"/>
    <x v="1"/>
    <x v="1"/>
    <x v="4"/>
    <x v="24"/>
    <n v="0"/>
  </r>
  <r>
    <x v="5887"/>
    <x v="5867"/>
    <x v="5887"/>
    <x v="5887"/>
    <x v="6"/>
    <x v="18"/>
    <s v="Y"/>
    <s v="Keys"/>
    <x v="1"/>
    <x v="8"/>
    <x v="6"/>
    <x v="0"/>
    <x v="1"/>
    <x v="1"/>
    <x v="4"/>
    <x v="12"/>
    <n v="1"/>
  </r>
  <r>
    <x v="5888"/>
    <x v="5868"/>
    <x v="5888"/>
    <x v="5888"/>
    <x v="0"/>
    <x v="21"/>
    <s v="X"/>
    <s v="Kearsley"/>
    <x v="1"/>
    <x v="71"/>
    <x v="6"/>
    <x v="0"/>
    <x v="1"/>
    <x v="1"/>
    <x v="5"/>
    <x v="33"/>
    <n v="0"/>
  </r>
  <r>
    <x v="5889"/>
    <x v="5869"/>
    <x v="5889"/>
    <x v="5889"/>
    <x v="3"/>
    <x v="10"/>
    <s v="E"/>
    <s v="Haliday"/>
    <x v="1"/>
    <x v="19"/>
    <x v="6"/>
    <x v="0"/>
    <x v="1"/>
    <x v="1"/>
    <x v="9"/>
    <x v="14"/>
    <n v="0"/>
  </r>
  <r>
    <x v="5890"/>
    <x v="5870"/>
    <x v="5890"/>
    <x v="5890"/>
    <x v="2"/>
    <x v="22"/>
    <s v="P"/>
    <s v="Sangwin"/>
    <x v="1"/>
    <x v="65"/>
    <x v="6"/>
    <x v="0"/>
    <x v="1"/>
    <x v="1"/>
    <x v="9"/>
    <x v="4"/>
    <n v="0"/>
  </r>
  <r>
    <x v="5891"/>
    <x v="5871"/>
    <x v="5891"/>
    <x v="5891"/>
    <x v="0"/>
    <x v="15"/>
    <s v="S"/>
    <s v="Ogborne"/>
    <x v="1"/>
    <x v="55"/>
    <x v="6"/>
    <x v="0"/>
    <x v="1"/>
    <x v="1"/>
    <x v="9"/>
    <x v="10"/>
    <n v="0"/>
  </r>
  <r>
    <x v="5892"/>
    <x v="5872"/>
    <x v="5892"/>
    <x v="5892"/>
    <x v="6"/>
    <x v="9"/>
    <s v="V"/>
    <s v="Gowdridge"/>
    <x v="1"/>
    <x v="69"/>
    <x v="6"/>
    <x v="0"/>
    <x v="1"/>
    <x v="1"/>
    <x v="9"/>
    <x v="19"/>
    <n v="0"/>
  </r>
  <r>
    <x v="5893"/>
    <x v="5873"/>
    <x v="5893"/>
    <x v="5893"/>
    <x v="5"/>
    <x v="2"/>
    <s v="V"/>
    <s v="Bullent"/>
    <x v="1"/>
    <x v="6"/>
    <x v="6"/>
    <x v="0"/>
    <x v="1"/>
    <x v="1"/>
    <x v="9"/>
    <x v="10"/>
    <n v="0"/>
  </r>
  <r>
    <x v="5894"/>
    <x v="5874"/>
    <x v="5894"/>
    <x v="5894"/>
    <x v="5"/>
    <x v="19"/>
    <s v="F"/>
    <s v="Ruff"/>
    <x v="1"/>
    <x v="65"/>
    <x v="6"/>
    <x v="0"/>
    <x v="1"/>
    <x v="1"/>
    <x v="6"/>
    <x v="38"/>
    <n v="0"/>
  </r>
  <r>
    <x v="5895"/>
    <x v="5875"/>
    <x v="5895"/>
    <x v="5895"/>
    <x v="4"/>
    <x v="6"/>
    <s v="F"/>
    <s v="Roon"/>
    <x v="1"/>
    <x v="30"/>
    <x v="6"/>
    <x v="0"/>
    <x v="1"/>
    <x v="1"/>
    <x v="6"/>
    <x v="46"/>
    <n v="0"/>
  </r>
  <r>
    <x v="5896"/>
    <x v="5876"/>
    <x v="5896"/>
    <x v="5896"/>
    <x v="4"/>
    <x v="8"/>
    <s v="V"/>
    <s v="Swindall"/>
    <x v="1"/>
    <x v="38"/>
    <x v="6"/>
    <x v="0"/>
    <x v="1"/>
    <x v="1"/>
    <x v="6"/>
    <x v="41"/>
    <n v="0"/>
  </r>
  <r>
    <x v="5897"/>
    <x v="5877"/>
    <x v="5897"/>
    <x v="5897"/>
    <x v="4"/>
    <x v="14"/>
    <s v="C"/>
    <s v="Speedin"/>
    <x v="1"/>
    <x v="23"/>
    <x v="6"/>
    <x v="0"/>
    <x v="1"/>
    <x v="1"/>
    <x v="11"/>
    <x v="34"/>
    <n v="0"/>
  </r>
  <r>
    <x v="5898"/>
    <x v="5878"/>
    <x v="5898"/>
    <x v="5898"/>
    <x v="0"/>
    <x v="19"/>
    <s v="N"/>
    <s v="Chazier"/>
    <x v="1"/>
    <x v="56"/>
    <x v="6"/>
    <x v="0"/>
    <x v="1"/>
    <x v="1"/>
    <x v="11"/>
    <x v="32"/>
    <n v="0"/>
  </r>
  <r>
    <x v="5899"/>
    <x v="5879"/>
    <x v="5899"/>
    <x v="5899"/>
    <x v="4"/>
    <x v="0"/>
    <s v="S"/>
    <s v="Rubel"/>
    <x v="1"/>
    <x v="4"/>
    <x v="6"/>
    <x v="0"/>
    <x v="1"/>
    <x v="1"/>
    <x v="11"/>
    <x v="39"/>
    <n v="0"/>
  </r>
  <r>
    <x v="5900"/>
    <x v="5880"/>
    <x v="5900"/>
    <x v="5900"/>
    <x v="1"/>
    <x v="10"/>
    <s v="D"/>
    <s v="Thomazin"/>
    <x v="1"/>
    <x v="68"/>
    <x v="6"/>
    <x v="0"/>
    <x v="1"/>
    <x v="1"/>
    <x v="10"/>
    <x v="27"/>
    <n v="0"/>
  </r>
  <r>
    <x v="5901"/>
    <x v="5881"/>
    <x v="5901"/>
    <x v="5901"/>
    <x v="2"/>
    <x v="10"/>
    <s v="E"/>
    <s v="Yancey"/>
    <x v="1"/>
    <x v="40"/>
    <x v="6"/>
    <x v="0"/>
    <x v="1"/>
    <x v="1"/>
    <x v="10"/>
    <x v="35"/>
    <n v="0"/>
  </r>
  <r>
    <x v="5902"/>
    <x v="5882"/>
    <x v="5902"/>
    <x v="5902"/>
    <x v="5"/>
    <x v="14"/>
    <s v="L"/>
    <s v="Vernazza"/>
    <x v="1"/>
    <x v="58"/>
    <x v="6"/>
    <x v="0"/>
    <x v="1"/>
    <x v="1"/>
    <x v="8"/>
    <x v="18"/>
    <n v="0"/>
  </r>
  <r>
    <x v="5903"/>
    <x v="5883"/>
    <x v="5903"/>
    <x v="5903"/>
    <x v="3"/>
    <x v="12"/>
    <s v="Q"/>
    <s v="Emney"/>
    <x v="1"/>
    <x v="23"/>
    <x v="6"/>
    <x v="0"/>
    <x v="1"/>
    <x v="1"/>
    <x v="8"/>
    <x v="50"/>
    <n v="0"/>
  </r>
  <r>
    <x v="5904"/>
    <x v="5884"/>
    <x v="5904"/>
    <x v="5904"/>
    <x v="1"/>
    <x v="19"/>
    <s v="C"/>
    <s v="Bernhard"/>
    <x v="1"/>
    <x v="61"/>
    <x v="6"/>
    <x v="0"/>
    <x v="1"/>
    <x v="1"/>
    <x v="3"/>
    <x v="8"/>
    <n v="0"/>
  </r>
  <r>
    <x v="5905"/>
    <x v="5885"/>
    <x v="5905"/>
    <x v="5905"/>
    <x v="3"/>
    <x v="5"/>
    <s v="G"/>
    <s v="Younie"/>
    <x v="1"/>
    <x v="75"/>
    <x v="6"/>
    <x v="0"/>
    <x v="1"/>
    <x v="1"/>
    <x v="3"/>
    <x v="24"/>
    <n v="0"/>
  </r>
  <r>
    <x v="5906"/>
    <x v="5886"/>
    <x v="5906"/>
    <x v="5906"/>
    <x v="2"/>
    <x v="16"/>
    <s v="H"/>
    <s v="Devonald"/>
    <x v="1"/>
    <x v="70"/>
    <x v="6"/>
    <x v="0"/>
    <x v="1"/>
    <x v="1"/>
    <x v="3"/>
    <x v="40"/>
    <n v="0"/>
  </r>
  <r>
    <x v="5907"/>
    <x v="5887"/>
    <x v="5907"/>
    <x v="5907"/>
    <x v="5"/>
    <x v="7"/>
    <s v="K"/>
    <s v="Gianilli"/>
    <x v="1"/>
    <x v="58"/>
    <x v="6"/>
    <x v="0"/>
    <x v="1"/>
    <x v="1"/>
    <x v="3"/>
    <x v="37"/>
    <n v="0"/>
  </r>
  <r>
    <x v="5908"/>
    <x v="5888"/>
    <x v="5908"/>
    <x v="5908"/>
    <x v="1"/>
    <x v="0"/>
    <s v="R"/>
    <s v="Juza"/>
    <x v="1"/>
    <x v="12"/>
    <x v="6"/>
    <x v="0"/>
    <x v="1"/>
    <x v="1"/>
    <x v="2"/>
    <x v="3"/>
    <n v="1"/>
  </r>
  <r>
    <x v="5909"/>
    <x v="5889"/>
    <x v="5909"/>
    <x v="5909"/>
    <x v="5"/>
    <x v="22"/>
    <s v="Y"/>
    <s v="Sorel"/>
    <x v="1"/>
    <x v="2"/>
    <x v="6"/>
    <x v="0"/>
    <x v="1"/>
    <x v="1"/>
    <x v="2"/>
    <x v="34"/>
    <n v="0"/>
  </r>
  <r>
    <x v="5910"/>
    <x v="5890"/>
    <x v="5910"/>
    <x v="5910"/>
    <x v="3"/>
    <x v="14"/>
    <s v="C"/>
    <s v="Legge"/>
    <x v="1"/>
    <x v="54"/>
    <x v="6"/>
    <x v="0"/>
    <x v="1"/>
    <x v="1"/>
    <x v="0"/>
    <x v="38"/>
    <n v="0"/>
  </r>
  <r>
    <x v="5911"/>
    <x v="5891"/>
    <x v="5911"/>
    <x v="5911"/>
    <x v="4"/>
    <x v="19"/>
    <s v="O"/>
    <s v="Southey"/>
    <x v="1"/>
    <x v="6"/>
    <x v="6"/>
    <x v="0"/>
    <x v="1"/>
    <x v="1"/>
    <x v="0"/>
    <x v="13"/>
    <n v="0"/>
  </r>
  <r>
    <x v="5912"/>
    <x v="5892"/>
    <x v="5912"/>
    <x v="5912"/>
    <x v="2"/>
    <x v="21"/>
    <s v="Q"/>
    <s v="Wartonby"/>
    <x v="1"/>
    <x v="55"/>
    <x v="6"/>
    <x v="0"/>
    <x v="1"/>
    <x v="1"/>
    <x v="0"/>
    <x v="8"/>
    <n v="0"/>
  </r>
  <r>
    <x v="5913"/>
    <x v="5893"/>
    <x v="5913"/>
    <x v="5913"/>
    <x v="6"/>
    <x v="2"/>
    <s v="A"/>
    <s v="Pycock"/>
    <x v="1"/>
    <x v="44"/>
    <x v="6"/>
    <x v="2"/>
    <x v="1"/>
    <x v="1"/>
    <x v="1"/>
    <x v="4"/>
    <n v="0"/>
  </r>
  <r>
    <x v="5914"/>
    <x v="5894"/>
    <x v="5914"/>
    <x v="5914"/>
    <x v="6"/>
    <x v="10"/>
    <s v="A"/>
    <s v="Guido"/>
    <x v="1"/>
    <x v="55"/>
    <x v="6"/>
    <x v="2"/>
    <x v="1"/>
    <x v="1"/>
    <x v="1"/>
    <x v="36"/>
    <n v="0"/>
  </r>
  <r>
    <x v="5915"/>
    <x v="5895"/>
    <x v="5915"/>
    <x v="5915"/>
    <x v="3"/>
    <x v="11"/>
    <s v="A"/>
    <s v="Geffinger"/>
    <x v="1"/>
    <x v="12"/>
    <x v="6"/>
    <x v="2"/>
    <x v="1"/>
    <x v="1"/>
    <x v="1"/>
    <x v="43"/>
    <n v="0"/>
  </r>
  <r>
    <x v="5916"/>
    <x v="5896"/>
    <x v="5916"/>
    <x v="5916"/>
    <x v="5"/>
    <x v="23"/>
    <s v="C"/>
    <s v="Oluwatoyin"/>
    <x v="1"/>
    <x v="34"/>
    <x v="6"/>
    <x v="2"/>
    <x v="1"/>
    <x v="1"/>
    <x v="1"/>
    <x v="38"/>
    <n v="0"/>
  </r>
  <r>
    <x v="5917"/>
    <x v="5897"/>
    <x v="5917"/>
    <x v="5917"/>
    <x v="6"/>
    <x v="8"/>
    <s v="D"/>
    <s v="Sinnatt"/>
    <x v="1"/>
    <x v="36"/>
    <x v="6"/>
    <x v="2"/>
    <x v="1"/>
    <x v="1"/>
    <x v="1"/>
    <x v="45"/>
    <n v="0"/>
  </r>
  <r>
    <x v="5918"/>
    <x v="5898"/>
    <x v="5918"/>
    <x v="5918"/>
    <x v="6"/>
    <x v="6"/>
    <s v="G"/>
    <s v="Murkin"/>
    <x v="1"/>
    <x v="46"/>
    <x v="6"/>
    <x v="2"/>
    <x v="1"/>
    <x v="1"/>
    <x v="1"/>
    <x v="28"/>
    <n v="0"/>
  </r>
  <r>
    <x v="5919"/>
    <x v="5899"/>
    <x v="5919"/>
    <x v="5919"/>
    <x v="1"/>
    <x v="2"/>
    <s v="H"/>
    <s v="Snalum"/>
    <x v="1"/>
    <x v="60"/>
    <x v="6"/>
    <x v="2"/>
    <x v="1"/>
    <x v="1"/>
    <x v="1"/>
    <x v="29"/>
    <n v="0"/>
  </r>
  <r>
    <x v="5920"/>
    <x v="5900"/>
    <x v="5920"/>
    <x v="5920"/>
    <x v="6"/>
    <x v="9"/>
    <s v="H"/>
    <s v="Bailie"/>
    <x v="1"/>
    <x v="47"/>
    <x v="6"/>
    <x v="2"/>
    <x v="1"/>
    <x v="1"/>
    <x v="1"/>
    <x v="47"/>
    <n v="0"/>
  </r>
  <r>
    <x v="5921"/>
    <x v="5901"/>
    <x v="5921"/>
    <x v="5921"/>
    <x v="2"/>
    <x v="6"/>
    <s v="I"/>
    <s v="Olyet"/>
    <x v="1"/>
    <x v="36"/>
    <x v="6"/>
    <x v="2"/>
    <x v="1"/>
    <x v="1"/>
    <x v="1"/>
    <x v="6"/>
    <n v="0"/>
  </r>
  <r>
    <x v="5922"/>
    <x v="5902"/>
    <x v="5922"/>
    <x v="5922"/>
    <x v="3"/>
    <x v="22"/>
    <s v="K"/>
    <s v="Kelso"/>
    <x v="1"/>
    <x v="78"/>
    <x v="6"/>
    <x v="2"/>
    <x v="1"/>
    <x v="1"/>
    <x v="1"/>
    <x v="0"/>
    <n v="0"/>
  </r>
  <r>
    <x v="5923"/>
    <x v="5903"/>
    <x v="5923"/>
    <x v="5923"/>
    <x v="6"/>
    <x v="5"/>
    <s v="Q"/>
    <s v="Downage"/>
    <x v="1"/>
    <x v="13"/>
    <x v="6"/>
    <x v="2"/>
    <x v="1"/>
    <x v="1"/>
    <x v="1"/>
    <x v="7"/>
    <n v="1"/>
  </r>
  <r>
    <x v="5924"/>
    <x v="5904"/>
    <x v="5924"/>
    <x v="5924"/>
    <x v="5"/>
    <x v="2"/>
    <s v="X"/>
    <s v="Durrant"/>
    <x v="1"/>
    <x v="0"/>
    <x v="6"/>
    <x v="2"/>
    <x v="1"/>
    <x v="1"/>
    <x v="1"/>
    <x v="41"/>
    <n v="0"/>
  </r>
  <r>
    <x v="5925"/>
    <x v="5905"/>
    <x v="5925"/>
    <x v="5925"/>
    <x v="4"/>
    <x v="7"/>
    <s v="K"/>
    <s v="Blei"/>
    <x v="1"/>
    <x v="20"/>
    <x v="6"/>
    <x v="2"/>
    <x v="1"/>
    <x v="1"/>
    <x v="7"/>
    <x v="3"/>
    <n v="0"/>
  </r>
  <r>
    <x v="5926"/>
    <x v="5906"/>
    <x v="5926"/>
    <x v="5926"/>
    <x v="5"/>
    <x v="20"/>
    <s v="K"/>
    <s v="Nelane"/>
    <x v="1"/>
    <x v="39"/>
    <x v="6"/>
    <x v="2"/>
    <x v="1"/>
    <x v="1"/>
    <x v="5"/>
    <x v="48"/>
    <n v="0"/>
  </r>
  <r>
    <x v="5927"/>
    <x v="5907"/>
    <x v="5927"/>
    <x v="5927"/>
    <x v="1"/>
    <x v="2"/>
    <s v="Z"/>
    <s v="Mumbray"/>
    <x v="1"/>
    <x v="16"/>
    <x v="6"/>
    <x v="2"/>
    <x v="1"/>
    <x v="1"/>
    <x v="9"/>
    <x v="14"/>
    <n v="0"/>
  </r>
  <r>
    <x v="5928"/>
    <x v="5908"/>
    <x v="5928"/>
    <x v="5928"/>
    <x v="6"/>
    <x v="3"/>
    <s v="R"/>
    <s v="Duce"/>
    <x v="1"/>
    <x v="17"/>
    <x v="6"/>
    <x v="2"/>
    <x v="1"/>
    <x v="1"/>
    <x v="2"/>
    <x v="18"/>
    <n v="0"/>
  </r>
  <r>
    <x v="5929"/>
    <x v="5909"/>
    <x v="5929"/>
    <x v="5929"/>
    <x v="2"/>
    <x v="11"/>
    <s v="J"/>
    <s v="Peatt"/>
    <x v="1"/>
    <x v="28"/>
    <x v="6"/>
    <x v="2"/>
    <x v="1"/>
    <x v="1"/>
    <x v="0"/>
    <x v="10"/>
    <n v="0"/>
  </r>
  <r>
    <x v="5930"/>
    <x v="5910"/>
    <x v="5930"/>
    <x v="5930"/>
    <x v="4"/>
    <x v="5"/>
    <s v="B"/>
    <s v="Correa"/>
    <x v="1"/>
    <x v="40"/>
    <x v="6"/>
    <x v="4"/>
    <x v="1"/>
    <x v="1"/>
    <x v="1"/>
    <x v="13"/>
    <n v="0"/>
  </r>
  <r>
    <x v="5931"/>
    <x v="5911"/>
    <x v="5931"/>
    <x v="5931"/>
    <x v="0"/>
    <x v="0"/>
    <s v="K"/>
    <s v="Dewer"/>
    <x v="1"/>
    <x v="56"/>
    <x v="6"/>
    <x v="4"/>
    <x v="1"/>
    <x v="1"/>
    <x v="1"/>
    <x v="32"/>
    <n v="0"/>
  </r>
  <r>
    <x v="5932"/>
    <x v="5912"/>
    <x v="5932"/>
    <x v="5932"/>
    <x v="0"/>
    <x v="13"/>
    <s v="N"/>
    <s v="Lambourne"/>
    <x v="1"/>
    <x v="3"/>
    <x v="6"/>
    <x v="4"/>
    <x v="1"/>
    <x v="1"/>
    <x v="1"/>
    <x v="45"/>
    <n v="0"/>
  </r>
  <r>
    <x v="5933"/>
    <x v="5913"/>
    <x v="5933"/>
    <x v="5933"/>
    <x v="2"/>
    <x v="17"/>
    <s v="O"/>
    <s v="Scotson"/>
    <x v="1"/>
    <x v="42"/>
    <x v="6"/>
    <x v="4"/>
    <x v="1"/>
    <x v="1"/>
    <x v="1"/>
    <x v="25"/>
    <n v="0"/>
  </r>
  <r>
    <x v="5934"/>
    <x v="5914"/>
    <x v="5934"/>
    <x v="5934"/>
    <x v="5"/>
    <x v="8"/>
    <s v="R"/>
    <s v="Housiaux"/>
    <x v="1"/>
    <x v="69"/>
    <x v="6"/>
    <x v="4"/>
    <x v="1"/>
    <x v="1"/>
    <x v="7"/>
    <x v="17"/>
    <n v="0"/>
  </r>
  <r>
    <x v="5935"/>
    <x v="5915"/>
    <x v="5935"/>
    <x v="5935"/>
    <x v="3"/>
    <x v="10"/>
    <s v="P"/>
    <s v="Chomicki"/>
    <x v="1"/>
    <x v="71"/>
    <x v="6"/>
    <x v="4"/>
    <x v="1"/>
    <x v="1"/>
    <x v="11"/>
    <x v="44"/>
    <n v="0"/>
  </r>
  <r>
    <x v="5936"/>
    <x v="5916"/>
    <x v="5936"/>
    <x v="5936"/>
    <x v="5"/>
    <x v="16"/>
    <s v="B"/>
    <s v="Pauletti"/>
    <x v="1"/>
    <x v="19"/>
    <x v="6"/>
    <x v="4"/>
    <x v="1"/>
    <x v="1"/>
    <x v="2"/>
    <x v="42"/>
    <n v="0"/>
  </r>
  <r>
    <x v="5937"/>
    <x v="5917"/>
    <x v="5937"/>
    <x v="5937"/>
    <x v="6"/>
    <x v="22"/>
    <s v="Y"/>
    <s v="Duddin"/>
    <x v="1"/>
    <x v="10"/>
    <x v="6"/>
    <x v="4"/>
    <x v="1"/>
    <x v="1"/>
    <x v="2"/>
    <x v="30"/>
    <n v="0"/>
  </r>
  <r>
    <x v="5938"/>
    <x v="5918"/>
    <x v="5938"/>
    <x v="5938"/>
    <x v="6"/>
    <x v="6"/>
    <s v="G"/>
    <s v="Wilshere"/>
    <x v="1"/>
    <x v="53"/>
    <x v="6"/>
    <x v="7"/>
    <x v="1"/>
    <x v="1"/>
    <x v="1"/>
    <x v="17"/>
    <n v="0"/>
  </r>
  <r>
    <x v="5939"/>
    <x v="5919"/>
    <x v="5939"/>
    <x v="5939"/>
    <x v="5"/>
    <x v="7"/>
    <s v="B"/>
    <s v="Rouse"/>
    <x v="1"/>
    <x v="3"/>
    <x v="1"/>
    <x v="6"/>
    <x v="1"/>
    <x v="1"/>
    <x v="1"/>
    <x v="4"/>
    <n v="0"/>
  </r>
  <r>
    <x v="5940"/>
    <x v="5920"/>
    <x v="5940"/>
    <x v="5940"/>
    <x v="1"/>
    <x v="17"/>
    <s v="P"/>
    <s v="Nono"/>
    <x v="1"/>
    <x v="32"/>
    <x v="1"/>
    <x v="6"/>
    <x v="1"/>
    <x v="1"/>
    <x v="6"/>
    <x v="20"/>
    <n v="0"/>
  </r>
  <r>
    <x v="5941"/>
    <x v="5921"/>
    <x v="5941"/>
    <x v="5941"/>
    <x v="5"/>
    <x v="21"/>
    <s v="W"/>
    <s v="Piatek"/>
    <x v="1"/>
    <x v="6"/>
    <x v="1"/>
    <x v="6"/>
    <x v="1"/>
    <x v="1"/>
    <x v="2"/>
    <x v="40"/>
    <n v="0"/>
  </r>
  <r>
    <x v="5942"/>
    <x v="5922"/>
    <x v="5942"/>
    <x v="5942"/>
    <x v="2"/>
    <x v="15"/>
    <s v="I"/>
    <s v="Sibery"/>
    <x v="1"/>
    <x v="58"/>
    <x v="1"/>
    <x v="6"/>
    <x v="1"/>
    <x v="1"/>
    <x v="0"/>
    <x v="28"/>
    <n v="0"/>
  </r>
  <r>
    <x v="5943"/>
    <x v="5923"/>
    <x v="5943"/>
    <x v="5943"/>
    <x v="4"/>
    <x v="11"/>
    <s v="Q"/>
    <s v="Denyukhin"/>
    <x v="1"/>
    <x v="61"/>
    <x v="1"/>
    <x v="3"/>
    <x v="1"/>
    <x v="1"/>
    <x v="1"/>
    <x v="10"/>
    <n v="0"/>
  </r>
  <r>
    <x v="5944"/>
    <x v="5924"/>
    <x v="5944"/>
    <x v="5944"/>
    <x v="4"/>
    <x v="6"/>
    <s v="Z"/>
    <s v="Headingham"/>
    <x v="1"/>
    <x v="41"/>
    <x v="1"/>
    <x v="3"/>
    <x v="1"/>
    <x v="1"/>
    <x v="1"/>
    <x v="13"/>
    <n v="0"/>
  </r>
  <r>
    <x v="5945"/>
    <x v="5925"/>
    <x v="5945"/>
    <x v="5945"/>
    <x v="5"/>
    <x v="10"/>
    <s v="Z"/>
    <s v="Perotti"/>
    <x v="1"/>
    <x v="58"/>
    <x v="1"/>
    <x v="3"/>
    <x v="1"/>
    <x v="1"/>
    <x v="2"/>
    <x v="40"/>
    <n v="0"/>
  </r>
  <r>
    <x v="5946"/>
    <x v="5926"/>
    <x v="5946"/>
    <x v="5946"/>
    <x v="4"/>
    <x v="9"/>
    <s v="D"/>
    <s v="Kroll"/>
    <x v="1"/>
    <x v="63"/>
    <x v="1"/>
    <x v="1"/>
    <x v="1"/>
    <x v="1"/>
    <x v="1"/>
    <x v="24"/>
    <n v="0"/>
  </r>
  <r>
    <x v="5947"/>
    <x v="5927"/>
    <x v="5947"/>
    <x v="5947"/>
    <x v="2"/>
    <x v="15"/>
    <s v="D"/>
    <s v="McKim"/>
    <x v="1"/>
    <x v="69"/>
    <x v="1"/>
    <x v="1"/>
    <x v="1"/>
    <x v="1"/>
    <x v="1"/>
    <x v="46"/>
    <n v="0"/>
  </r>
  <r>
    <x v="5948"/>
    <x v="5928"/>
    <x v="5948"/>
    <x v="5948"/>
    <x v="2"/>
    <x v="14"/>
    <s v="J"/>
    <s v="Embery"/>
    <x v="1"/>
    <x v="2"/>
    <x v="1"/>
    <x v="1"/>
    <x v="1"/>
    <x v="1"/>
    <x v="1"/>
    <x v="38"/>
    <n v="0"/>
  </r>
  <r>
    <x v="5949"/>
    <x v="5929"/>
    <x v="5949"/>
    <x v="5949"/>
    <x v="2"/>
    <x v="1"/>
    <s v="J"/>
    <s v="Jina"/>
    <x v="1"/>
    <x v="72"/>
    <x v="1"/>
    <x v="1"/>
    <x v="1"/>
    <x v="1"/>
    <x v="1"/>
    <x v="8"/>
    <n v="0"/>
  </r>
  <r>
    <x v="5950"/>
    <x v="5930"/>
    <x v="5950"/>
    <x v="5950"/>
    <x v="6"/>
    <x v="18"/>
    <s v="N"/>
    <s v="Cavolini"/>
    <x v="1"/>
    <x v="18"/>
    <x v="1"/>
    <x v="1"/>
    <x v="1"/>
    <x v="1"/>
    <x v="1"/>
    <x v="1"/>
    <n v="0"/>
  </r>
  <r>
    <x v="5951"/>
    <x v="5931"/>
    <x v="5951"/>
    <x v="5951"/>
    <x v="1"/>
    <x v="19"/>
    <s v="N"/>
    <s v="Bodman"/>
    <x v="1"/>
    <x v="4"/>
    <x v="1"/>
    <x v="1"/>
    <x v="1"/>
    <x v="1"/>
    <x v="1"/>
    <x v="14"/>
    <n v="0"/>
  </r>
  <r>
    <x v="5952"/>
    <x v="5932"/>
    <x v="5952"/>
    <x v="5952"/>
    <x v="0"/>
    <x v="18"/>
    <s v="Q"/>
    <s v="Parkins"/>
    <x v="1"/>
    <x v="41"/>
    <x v="1"/>
    <x v="1"/>
    <x v="1"/>
    <x v="1"/>
    <x v="1"/>
    <x v="49"/>
    <n v="0"/>
  </r>
  <r>
    <x v="5953"/>
    <x v="5933"/>
    <x v="5953"/>
    <x v="5953"/>
    <x v="3"/>
    <x v="23"/>
    <s v="U"/>
    <s v="Champerlen"/>
    <x v="1"/>
    <x v="3"/>
    <x v="1"/>
    <x v="1"/>
    <x v="1"/>
    <x v="1"/>
    <x v="1"/>
    <x v="33"/>
    <n v="0"/>
  </r>
  <r>
    <x v="5954"/>
    <x v="5934"/>
    <x v="5954"/>
    <x v="5954"/>
    <x v="6"/>
    <x v="16"/>
    <s v="V"/>
    <s v="Brimacombe"/>
    <x v="1"/>
    <x v="29"/>
    <x v="1"/>
    <x v="1"/>
    <x v="1"/>
    <x v="1"/>
    <x v="1"/>
    <x v="44"/>
    <n v="0"/>
  </r>
  <r>
    <x v="5955"/>
    <x v="5935"/>
    <x v="5955"/>
    <x v="5955"/>
    <x v="1"/>
    <x v="3"/>
    <s v="V"/>
    <s v="Jennery"/>
    <x v="1"/>
    <x v="64"/>
    <x v="1"/>
    <x v="1"/>
    <x v="1"/>
    <x v="1"/>
    <x v="1"/>
    <x v="2"/>
    <n v="0"/>
  </r>
  <r>
    <x v="5956"/>
    <x v="5936"/>
    <x v="5956"/>
    <x v="5956"/>
    <x v="6"/>
    <x v="21"/>
    <s v="X"/>
    <s v="Brymner"/>
    <x v="1"/>
    <x v="43"/>
    <x v="1"/>
    <x v="1"/>
    <x v="1"/>
    <x v="1"/>
    <x v="1"/>
    <x v="39"/>
    <n v="0"/>
  </r>
  <r>
    <x v="5957"/>
    <x v="5937"/>
    <x v="5957"/>
    <x v="5957"/>
    <x v="6"/>
    <x v="12"/>
    <s v="Z"/>
    <s v="Gabbatt"/>
    <x v="1"/>
    <x v="76"/>
    <x v="1"/>
    <x v="1"/>
    <x v="1"/>
    <x v="1"/>
    <x v="1"/>
    <x v="29"/>
    <n v="0"/>
  </r>
  <r>
    <x v="5958"/>
    <x v="5938"/>
    <x v="5958"/>
    <x v="5958"/>
    <x v="4"/>
    <x v="8"/>
    <s v="G"/>
    <s v="Corneille"/>
    <x v="1"/>
    <x v="43"/>
    <x v="1"/>
    <x v="1"/>
    <x v="1"/>
    <x v="1"/>
    <x v="4"/>
    <x v="42"/>
    <n v="0"/>
  </r>
  <r>
    <x v="5959"/>
    <x v="5939"/>
    <x v="5959"/>
    <x v="5959"/>
    <x v="3"/>
    <x v="11"/>
    <s v="C"/>
    <s v="Adiscot"/>
    <x v="1"/>
    <x v="45"/>
    <x v="1"/>
    <x v="1"/>
    <x v="1"/>
    <x v="1"/>
    <x v="5"/>
    <x v="49"/>
    <n v="0"/>
  </r>
  <r>
    <x v="5960"/>
    <x v="5940"/>
    <x v="5960"/>
    <x v="5960"/>
    <x v="6"/>
    <x v="11"/>
    <s v="X"/>
    <s v="Skillington"/>
    <x v="1"/>
    <x v="39"/>
    <x v="1"/>
    <x v="1"/>
    <x v="1"/>
    <x v="1"/>
    <x v="9"/>
    <x v="30"/>
    <n v="0"/>
  </r>
  <r>
    <x v="5961"/>
    <x v="5941"/>
    <x v="5961"/>
    <x v="5961"/>
    <x v="6"/>
    <x v="11"/>
    <s v="I"/>
    <s v="McCrohon"/>
    <x v="1"/>
    <x v="14"/>
    <x v="1"/>
    <x v="1"/>
    <x v="1"/>
    <x v="1"/>
    <x v="0"/>
    <x v="40"/>
    <n v="1"/>
  </r>
  <r>
    <x v="5962"/>
    <x v="5942"/>
    <x v="5962"/>
    <x v="5962"/>
    <x v="3"/>
    <x v="23"/>
    <s v="E"/>
    <s v="MacManus"/>
    <x v="1"/>
    <x v="69"/>
    <x v="1"/>
    <x v="5"/>
    <x v="1"/>
    <x v="1"/>
    <x v="1"/>
    <x v="12"/>
    <n v="0"/>
  </r>
  <r>
    <x v="5963"/>
    <x v="5943"/>
    <x v="5963"/>
    <x v="5963"/>
    <x v="2"/>
    <x v="13"/>
    <s v="J"/>
    <s v="Horley"/>
    <x v="1"/>
    <x v="78"/>
    <x v="1"/>
    <x v="5"/>
    <x v="1"/>
    <x v="1"/>
    <x v="1"/>
    <x v="0"/>
    <n v="0"/>
  </r>
  <r>
    <x v="5964"/>
    <x v="5944"/>
    <x v="5964"/>
    <x v="5964"/>
    <x v="5"/>
    <x v="1"/>
    <s v="O"/>
    <s v="Ruusa"/>
    <x v="1"/>
    <x v="17"/>
    <x v="1"/>
    <x v="5"/>
    <x v="1"/>
    <x v="1"/>
    <x v="1"/>
    <x v="12"/>
    <n v="0"/>
  </r>
  <r>
    <x v="5965"/>
    <x v="5945"/>
    <x v="5965"/>
    <x v="5965"/>
    <x v="3"/>
    <x v="22"/>
    <s v="Z"/>
    <s v="Kondratenya"/>
    <x v="1"/>
    <x v="34"/>
    <x v="1"/>
    <x v="5"/>
    <x v="1"/>
    <x v="1"/>
    <x v="1"/>
    <x v="29"/>
    <n v="0"/>
  </r>
  <r>
    <x v="5966"/>
    <x v="5946"/>
    <x v="5966"/>
    <x v="5966"/>
    <x v="6"/>
    <x v="17"/>
    <s v="A"/>
    <s v="Clissett"/>
    <x v="1"/>
    <x v="76"/>
    <x v="1"/>
    <x v="0"/>
    <x v="1"/>
    <x v="1"/>
    <x v="1"/>
    <x v="28"/>
    <n v="0"/>
  </r>
  <r>
    <x v="5967"/>
    <x v="5947"/>
    <x v="5967"/>
    <x v="5967"/>
    <x v="5"/>
    <x v="5"/>
    <s v="B"/>
    <s v="Godin"/>
    <x v="1"/>
    <x v="39"/>
    <x v="1"/>
    <x v="0"/>
    <x v="1"/>
    <x v="1"/>
    <x v="1"/>
    <x v="44"/>
    <n v="0"/>
  </r>
  <r>
    <x v="5968"/>
    <x v="5948"/>
    <x v="5968"/>
    <x v="5968"/>
    <x v="5"/>
    <x v="10"/>
    <s v="C"/>
    <s v="Possell"/>
    <x v="1"/>
    <x v="17"/>
    <x v="1"/>
    <x v="0"/>
    <x v="1"/>
    <x v="1"/>
    <x v="1"/>
    <x v="34"/>
    <n v="0"/>
  </r>
  <r>
    <x v="5969"/>
    <x v="5949"/>
    <x v="5969"/>
    <x v="5969"/>
    <x v="2"/>
    <x v="17"/>
    <s v="C"/>
    <s v="Grouse"/>
    <x v="1"/>
    <x v="41"/>
    <x v="1"/>
    <x v="0"/>
    <x v="1"/>
    <x v="1"/>
    <x v="1"/>
    <x v="0"/>
    <n v="0"/>
  </r>
  <r>
    <x v="5970"/>
    <x v="5950"/>
    <x v="5970"/>
    <x v="5970"/>
    <x v="4"/>
    <x v="17"/>
    <s v="C"/>
    <s v="Higgoe"/>
    <x v="1"/>
    <x v="53"/>
    <x v="1"/>
    <x v="0"/>
    <x v="1"/>
    <x v="1"/>
    <x v="1"/>
    <x v="2"/>
    <n v="0"/>
  </r>
  <r>
    <x v="5971"/>
    <x v="5951"/>
    <x v="5971"/>
    <x v="5971"/>
    <x v="5"/>
    <x v="12"/>
    <s v="C"/>
    <s v="Gilbane"/>
    <x v="1"/>
    <x v="46"/>
    <x v="1"/>
    <x v="0"/>
    <x v="1"/>
    <x v="1"/>
    <x v="1"/>
    <x v="27"/>
    <n v="1"/>
  </r>
  <r>
    <x v="5972"/>
    <x v="5952"/>
    <x v="5972"/>
    <x v="5972"/>
    <x v="0"/>
    <x v="20"/>
    <s v="D"/>
    <s v="Cowley"/>
    <x v="1"/>
    <x v="62"/>
    <x v="1"/>
    <x v="0"/>
    <x v="1"/>
    <x v="1"/>
    <x v="1"/>
    <x v="33"/>
    <n v="0"/>
  </r>
  <r>
    <x v="5973"/>
    <x v="5953"/>
    <x v="5973"/>
    <x v="5973"/>
    <x v="4"/>
    <x v="10"/>
    <s v="D"/>
    <s v="Hark"/>
    <x v="1"/>
    <x v="7"/>
    <x v="1"/>
    <x v="0"/>
    <x v="1"/>
    <x v="1"/>
    <x v="1"/>
    <x v="12"/>
    <n v="0"/>
  </r>
  <r>
    <x v="5974"/>
    <x v="5954"/>
    <x v="5974"/>
    <x v="5974"/>
    <x v="1"/>
    <x v="0"/>
    <s v="D"/>
    <s v="Boston"/>
    <x v="1"/>
    <x v="59"/>
    <x v="1"/>
    <x v="0"/>
    <x v="1"/>
    <x v="1"/>
    <x v="1"/>
    <x v="47"/>
    <n v="0"/>
  </r>
  <r>
    <x v="5975"/>
    <x v="5955"/>
    <x v="5975"/>
    <x v="5975"/>
    <x v="3"/>
    <x v="18"/>
    <s v="E"/>
    <s v="Pontefract"/>
    <x v="1"/>
    <x v="25"/>
    <x v="1"/>
    <x v="0"/>
    <x v="1"/>
    <x v="1"/>
    <x v="1"/>
    <x v="31"/>
    <n v="0"/>
  </r>
  <r>
    <x v="5976"/>
    <x v="5956"/>
    <x v="5976"/>
    <x v="5976"/>
    <x v="3"/>
    <x v="17"/>
    <s v="E"/>
    <s v="Hinstridge"/>
    <x v="1"/>
    <x v="20"/>
    <x v="1"/>
    <x v="0"/>
    <x v="1"/>
    <x v="1"/>
    <x v="1"/>
    <x v="25"/>
    <n v="0"/>
  </r>
  <r>
    <x v="5977"/>
    <x v="5957"/>
    <x v="5977"/>
    <x v="5977"/>
    <x v="4"/>
    <x v="19"/>
    <s v="F"/>
    <s v="Dring"/>
    <x v="1"/>
    <x v="10"/>
    <x v="1"/>
    <x v="0"/>
    <x v="1"/>
    <x v="1"/>
    <x v="1"/>
    <x v="9"/>
    <n v="0"/>
  </r>
  <r>
    <x v="5978"/>
    <x v="5958"/>
    <x v="5978"/>
    <x v="5978"/>
    <x v="6"/>
    <x v="6"/>
    <s v="G"/>
    <s v="Paireman"/>
    <x v="1"/>
    <x v="22"/>
    <x v="1"/>
    <x v="0"/>
    <x v="1"/>
    <x v="1"/>
    <x v="1"/>
    <x v="0"/>
    <n v="1"/>
  </r>
  <r>
    <x v="5979"/>
    <x v="5959"/>
    <x v="5979"/>
    <x v="5979"/>
    <x v="0"/>
    <x v="10"/>
    <s v="G"/>
    <s v="Perritt"/>
    <x v="1"/>
    <x v="46"/>
    <x v="1"/>
    <x v="0"/>
    <x v="1"/>
    <x v="1"/>
    <x v="1"/>
    <x v="43"/>
    <n v="0"/>
  </r>
  <r>
    <x v="5980"/>
    <x v="5960"/>
    <x v="5980"/>
    <x v="5980"/>
    <x v="2"/>
    <x v="21"/>
    <s v="I"/>
    <s v="Macrow"/>
    <x v="1"/>
    <x v="20"/>
    <x v="1"/>
    <x v="0"/>
    <x v="1"/>
    <x v="1"/>
    <x v="1"/>
    <x v="28"/>
    <n v="0"/>
  </r>
  <r>
    <x v="5981"/>
    <x v="5961"/>
    <x v="5981"/>
    <x v="5981"/>
    <x v="6"/>
    <x v="1"/>
    <s v="J"/>
    <s v="Roots"/>
    <x v="1"/>
    <x v="35"/>
    <x v="1"/>
    <x v="0"/>
    <x v="1"/>
    <x v="1"/>
    <x v="1"/>
    <x v="25"/>
    <n v="0"/>
  </r>
  <r>
    <x v="5982"/>
    <x v="5962"/>
    <x v="5982"/>
    <x v="5982"/>
    <x v="1"/>
    <x v="4"/>
    <s v="K"/>
    <s v="Donwell"/>
    <x v="1"/>
    <x v="65"/>
    <x v="1"/>
    <x v="0"/>
    <x v="1"/>
    <x v="1"/>
    <x v="1"/>
    <x v="44"/>
    <n v="0"/>
  </r>
  <r>
    <x v="5983"/>
    <x v="5963"/>
    <x v="5983"/>
    <x v="5983"/>
    <x v="2"/>
    <x v="22"/>
    <s v="M"/>
    <s v="Jukes"/>
    <x v="1"/>
    <x v="64"/>
    <x v="1"/>
    <x v="0"/>
    <x v="1"/>
    <x v="1"/>
    <x v="1"/>
    <x v="28"/>
    <n v="0"/>
  </r>
  <r>
    <x v="5984"/>
    <x v="5964"/>
    <x v="5984"/>
    <x v="5984"/>
    <x v="3"/>
    <x v="15"/>
    <s v="N"/>
    <s v="Coggill"/>
    <x v="1"/>
    <x v="19"/>
    <x v="1"/>
    <x v="0"/>
    <x v="1"/>
    <x v="1"/>
    <x v="1"/>
    <x v="37"/>
    <n v="0"/>
  </r>
  <r>
    <x v="5985"/>
    <x v="5965"/>
    <x v="5985"/>
    <x v="5985"/>
    <x v="2"/>
    <x v="20"/>
    <s v="N"/>
    <s v="Eastam"/>
    <x v="1"/>
    <x v="76"/>
    <x v="1"/>
    <x v="0"/>
    <x v="1"/>
    <x v="1"/>
    <x v="1"/>
    <x v="43"/>
    <n v="0"/>
  </r>
  <r>
    <x v="5986"/>
    <x v="5966"/>
    <x v="5986"/>
    <x v="5986"/>
    <x v="6"/>
    <x v="16"/>
    <s v="O"/>
    <s v="Aveson"/>
    <x v="1"/>
    <x v="13"/>
    <x v="1"/>
    <x v="0"/>
    <x v="1"/>
    <x v="1"/>
    <x v="1"/>
    <x v="28"/>
    <n v="1"/>
  </r>
  <r>
    <x v="5987"/>
    <x v="5967"/>
    <x v="5987"/>
    <x v="5987"/>
    <x v="5"/>
    <x v="17"/>
    <s v="O"/>
    <s v="Thorne"/>
    <x v="1"/>
    <x v="0"/>
    <x v="1"/>
    <x v="0"/>
    <x v="1"/>
    <x v="1"/>
    <x v="1"/>
    <x v="29"/>
    <n v="0"/>
  </r>
  <r>
    <x v="5988"/>
    <x v="5968"/>
    <x v="5988"/>
    <x v="5988"/>
    <x v="4"/>
    <x v="13"/>
    <s v="O"/>
    <s v="Morando"/>
    <x v="1"/>
    <x v="24"/>
    <x v="1"/>
    <x v="0"/>
    <x v="1"/>
    <x v="1"/>
    <x v="1"/>
    <x v="14"/>
    <n v="0"/>
  </r>
  <r>
    <x v="5989"/>
    <x v="5969"/>
    <x v="5989"/>
    <x v="5989"/>
    <x v="0"/>
    <x v="4"/>
    <s v="P"/>
    <s v="Bracegirdle"/>
    <x v="1"/>
    <x v="76"/>
    <x v="1"/>
    <x v="0"/>
    <x v="1"/>
    <x v="1"/>
    <x v="1"/>
    <x v="15"/>
    <n v="0"/>
  </r>
  <r>
    <x v="5990"/>
    <x v="5970"/>
    <x v="5990"/>
    <x v="5990"/>
    <x v="1"/>
    <x v="7"/>
    <s v="P"/>
    <s v="Friary"/>
    <x v="1"/>
    <x v="75"/>
    <x v="1"/>
    <x v="0"/>
    <x v="1"/>
    <x v="1"/>
    <x v="1"/>
    <x v="50"/>
    <n v="0"/>
  </r>
  <r>
    <x v="5991"/>
    <x v="5971"/>
    <x v="5991"/>
    <x v="5991"/>
    <x v="0"/>
    <x v="21"/>
    <s v="P"/>
    <s v="Rogeron"/>
    <x v="1"/>
    <x v="23"/>
    <x v="1"/>
    <x v="0"/>
    <x v="1"/>
    <x v="1"/>
    <x v="1"/>
    <x v="25"/>
    <n v="0"/>
  </r>
  <r>
    <x v="5992"/>
    <x v="5972"/>
    <x v="5992"/>
    <x v="5992"/>
    <x v="3"/>
    <x v="0"/>
    <s v="Q"/>
    <s v="McElree"/>
    <x v="1"/>
    <x v="30"/>
    <x v="1"/>
    <x v="0"/>
    <x v="1"/>
    <x v="1"/>
    <x v="1"/>
    <x v="9"/>
    <n v="0"/>
  </r>
  <r>
    <x v="5993"/>
    <x v="5973"/>
    <x v="5993"/>
    <x v="5993"/>
    <x v="6"/>
    <x v="12"/>
    <s v="R"/>
    <s v="Harbar"/>
    <x v="1"/>
    <x v="40"/>
    <x v="1"/>
    <x v="0"/>
    <x v="1"/>
    <x v="1"/>
    <x v="1"/>
    <x v="24"/>
    <n v="0"/>
  </r>
  <r>
    <x v="5994"/>
    <x v="5974"/>
    <x v="5994"/>
    <x v="5994"/>
    <x v="5"/>
    <x v="21"/>
    <s v="R"/>
    <s v="Gertz"/>
    <x v="1"/>
    <x v="68"/>
    <x v="1"/>
    <x v="0"/>
    <x v="1"/>
    <x v="1"/>
    <x v="1"/>
    <x v="18"/>
    <n v="0"/>
  </r>
  <r>
    <x v="5995"/>
    <x v="5975"/>
    <x v="5995"/>
    <x v="5995"/>
    <x v="2"/>
    <x v="14"/>
    <s v="R"/>
    <s v="Bwy"/>
    <x v="1"/>
    <x v="52"/>
    <x v="1"/>
    <x v="0"/>
    <x v="1"/>
    <x v="1"/>
    <x v="1"/>
    <x v="8"/>
    <n v="0"/>
  </r>
  <r>
    <x v="5996"/>
    <x v="5976"/>
    <x v="5996"/>
    <x v="5996"/>
    <x v="2"/>
    <x v="22"/>
    <s v="R"/>
    <s v="Shovlar"/>
    <x v="1"/>
    <x v="35"/>
    <x v="1"/>
    <x v="0"/>
    <x v="1"/>
    <x v="1"/>
    <x v="1"/>
    <x v="50"/>
    <n v="0"/>
  </r>
  <r>
    <x v="5997"/>
    <x v="5977"/>
    <x v="5997"/>
    <x v="5997"/>
    <x v="1"/>
    <x v="17"/>
    <s v="S"/>
    <s v="Dubois"/>
    <x v="1"/>
    <x v="18"/>
    <x v="1"/>
    <x v="0"/>
    <x v="1"/>
    <x v="1"/>
    <x v="1"/>
    <x v="39"/>
    <n v="0"/>
  </r>
  <r>
    <x v="5998"/>
    <x v="5978"/>
    <x v="5998"/>
    <x v="5998"/>
    <x v="4"/>
    <x v="5"/>
    <s v="S"/>
    <s v="Sivewright"/>
    <x v="1"/>
    <x v="78"/>
    <x v="1"/>
    <x v="0"/>
    <x v="1"/>
    <x v="1"/>
    <x v="1"/>
    <x v="20"/>
    <n v="0"/>
  </r>
  <r>
    <x v="5999"/>
    <x v="5979"/>
    <x v="5999"/>
    <x v="5999"/>
    <x v="6"/>
    <x v="1"/>
    <s v="S"/>
    <s v="Dabney"/>
    <x v="1"/>
    <x v="14"/>
    <x v="1"/>
    <x v="0"/>
    <x v="1"/>
    <x v="1"/>
    <x v="1"/>
    <x v="1"/>
    <n v="0"/>
  </r>
  <r>
    <x v="6000"/>
    <x v="5980"/>
    <x v="6000"/>
    <x v="6000"/>
    <x v="1"/>
    <x v="13"/>
    <s v="S"/>
    <s v="Huntar"/>
    <x v="1"/>
    <x v="61"/>
    <x v="1"/>
    <x v="0"/>
    <x v="1"/>
    <x v="1"/>
    <x v="1"/>
    <x v="40"/>
    <n v="0"/>
  </r>
  <r>
    <x v="6001"/>
    <x v="5981"/>
    <x v="6001"/>
    <x v="6001"/>
    <x v="5"/>
    <x v="20"/>
    <s v="T"/>
    <s v="Kinane"/>
    <x v="1"/>
    <x v="78"/>
    <x v="1"/>
    <x v="0"/>
    <x v="1"/>
    <x v="1"/>
    <x v="1"/>
    <x v="37"/>
    <n v="1"/>
  </r>
  <r>
    <x v="6002"/>
    <x v="5982"/>
    <x v="6002"/>
    <x v="6002"/>
    <x v="2"/>
    <x v="22"/>
    <s v="W"/>
    <s v="Agett"/>
    <x v="1"/>
    <x v="53"/>
    <x v="1"/>
    <x v="0"/>
    <x v="1"/>
    <x v="1"/>
    <x v="1"/>
    <x v="29"/>
    <n v="0"/>
  </r>
  <r>
    <x v="6003"/>
    <x v="5983"/>
    <x v="6003"/>
    <x v="6003"/>
    <x v="5"/>
    <x v="22"/>
    <s v="W"/>
    <s v="Stores"/>
    <x v="1"/>
    <x v="31"/>
    <x v="1"/>
    <x v="0"/>
    <x v="1"/>
    <x v="1"/>
    <x v="1"/>
    <x v="49"/>
    <n v="0"/>
  </r>
  <r>
    <x v="6004"/>
    <x v="5984"/>
    <x v="6004"/>
    <x v="6004"/>
    <x v="6"/>
    <x v="4"/>
    <s v="X"/>
    <s v="Varnes"/>
    <x v="1"/>
    <x v="14"/>
    <x v="1"/>
    <x v="0"/>
    <x v="1"/>
    <x v="1"/>
    <x v="1"/>
    <x v="8"/>
    <n v="0"/>
  </r>
  <r>
    <x v="6005"/>
    <x v="5985"/>
    <x v="6005"/>
    <x v="6005"/>
    <x v="6"/>
    <x v="16"/>
    <s v="X"/>
    <s v="Tour"/>
    <x v="1"/>
    <x v="3"/>
    <x v="1"/>
    <x v="0"/>
    <x v="1"/>
    <x v="1"/>
    <x v="1"/>
    <x v="11"/>
    <n v="0"/>
  </r>
  <r>
    <x v="6006"/>
    <x v="5986"/>
    <x v="6006"/>
    <x v="6006"/>
    <x v="0"/>
    <x v="16"/>
    <s v="Y"/>
    <s v="Paviour"/>
    <x v="1"/>
    <x v="39"/>
    <x v="1"/>
    <x v="0"/>
    <x v="1"/>
    <x v="1"/>
    <x v="1"/>
    <x v="24"/>
    <n v="0"/>
  </r>
  <r>
    <x v="6007"/>
    <x v="5987"/>
    <x v="6007"/>
    <x v="6007"/>
    <x v="3"/>
    <x v="0"/>
    <s v="Z"/>
    <s v="Spread"/>
    <x v="1"/>
    <x v="34"/>
    <x v="1"/>
    <x v="0"/>
    <x v="1"/>
    <x v="1"/>
    <x v="1"/>
    <x v="39"/>
    <n v="0"/>
  </r>
  <r>
    <x v="6008"/>
    <x v="5988"/>
    <x v="6008"/>
    <x v="6008"/>
    <x v="5"/>
    <x v="7"/>
    <s v="Z"/>
    <s v="Eake"/>
    <x v="1"/>
    <x v="72"/>
    <x v="1"/>
    <x v="0"/>
    <x v="1"/>
    <x v="1"/>
    <x v="1"/>
    <x v="26"/>
    <n v="0"/>
  </r>
  <r>
    <x v="6009"/>
    <x v="5989"/>
    <x v="6009"/>
    <x v="6009"/>
    <x v="1"/>
    <x v="11"/>
    <s v="Z"/>
    <s v="Berthelmot"/>
    <x v="1"/>
    <x v="73"/>
    <x v="1"/>
    <x v="0"/>
    <x v="1"/>
    <x v="1"/>
    <x v="1"/>
    <x v="50"/>
    <n v="0"/>
  </r>
  <r>
    <x v="6010"/>
    <x v="5990"/>
    <x v="6010"/>
    <x v="6010"/>
    <x v="0"/>
    <x v="11"/>
    <s v="Z"/>
    <s v="Bearman"/>
    <x v="1"/>
    <x v="9"/>
    <x v="1"/>
    <x v="0"/>
    <x v="1"/>
    <x v="1"/>
    <x v="1"/>
    <x v="43"/>
    <n v="0"/>
  </r>
  <r>
    <x v="6011"/>
    <x v="5991"/>
    <x v="6011"/>
    <x v="6011"/>
    <x v="6"/>
    <x v="12"/>
    <s v="T"/>
    <s v="Ervine"/>
    <x v="1"/>
    <x v="22"/>
    <x v="1"/>
    <x v="0"/>
    <x v="1"/>
    <x v="1"/>
    <x v="7"/>
    <x v="9"/>
    <n v="0"/>
  </r>
  <r>
    <x v="6012"/>
    <x v="5992"/>
    <x v="6012"/>
    <x v="6012"/>
    <x v="6"/>
    <x v="18"/>
    <s v="H"/>
    <s v="Delort"/>
    <x v="1"/>
    <x v="39"/>
    <x v="1"/>
    <x v="0"/>
    <x v="1"/>
    <x v="1"/>
    <x v="4"/>
    <x v="23"/>
    <n v="0"/>
  </r>
  <r>
    <x v="6013"/>
    <x v="5993"/>
    <x v="6013"/>
    <x v="6013"/>
    <x v="4"/>
    <x v="17"/>
    <s v="N"/>
    <s v="Cardow"/>
    <x v="1"/>
    <x v="8"/>
    <x v="1"/>
    <x v="0"/>
    <x v="1"/>
    <x v="1"/>
    <x v="4"/>
    <x v="7"/>
    <n v="0"/>
  </r>
  <r>
    <x v="6014"/>
    <x v="5994"/>
    <x v="6014"/>
    <x v="6014"/>
    <x v="3"/>
    <x v="22"/>
    <s v="H"/>
    <s v="Sims"/>
    <x v="1"/>
    <x v="48"/>
    <x v="1"/>
    <x v="0"/>
    <x v="1"/>
    <x v="1"/>
    <x v="5"/>
    <x v="24"/>
    <n v="0"/>
  </r>
  <r>
    <x v="6015"/>
    <x v="5995"/>
    <x v="6015"/>
    <x v="6015"/>
    <x v="4"/>
    <x v="16"/>
    <s v="J"/>
    <s v="Hinge"/>
    <x v="1"/>
    <x v="29"/>
    <x v="1"/>
    <x v="0"/>
    <x v="1"/>
    <x v="1"/>
    <x v="5"/>
    <x v="47"/>
    <n v="0"/>
  </r>
  <r>
    <x v="6016"/>
    <x v="5996"/>
    <x v="6016"/>
    <x v="6016"/>
    <x v="4"/>
    <x v="12"/>
    <s v="K"/>
    <s v="Aleixo"/>
    <x v="1"/>
    <x v="60"/>
    <x v="1"/>
    <x v="0"/>
    <x v="1"/>
    <x v="1"/>
    <x v="9"/>
    <x v="3"/>
    <n v="0"/>
  </r>
  <r>
    <x v="6017"/>
    <x v="5997"/>
    <x v="6017"/>
    <x v="6017"/>
    <x v="0"/>
    <x v="17"/>
    <s v="P"/>
    <s v="Sapey"/>
    <x v="1"/>
    <x v="7"/>
    <x v="1"/>
    <x v="0"/>
    <x v="1"/>
    <x v="1"/>
    <x v="9"/>
    <x v="29"/>
    <n v="0"/>
  </r>
  <r>
    <x v="6018"/>
    <x v="5998"/>
    <x v="6018"/>
    <x v="6018"/>
    <x v="3"/>
    <x v="0"/>
    <s v="Q"/>
    <s v="Hedney"/>
    <x v="1"/>
    <x v="55"/>
    <x v="1"/>
    <x v="0"/>
    <x v="1"/>
    <x v="1"/>
    <x v="9"/>
    <x v="49"/>
    <n v="0"/>
  </r>
  <r>
    <x v="6019"/>
    <x v="5999"/>
    <x v="6019"/>
    <x v="6019"/>
    <x v="5"/>
    <x v="7"/>
    <s v="A"/>
    <s v="Bevan"/>
    <x v="1"/>
    <x v="50"/>
    <x v="1"/>
    <x v="0"/>
    <x v="1"/>
    <x v="1"/>
    <x v="6"/>
    <x v="1"/>
    <n v="0"/>
  </r>
  <r>
    <x v="6020"/>
    <x v="6000"/>
    <x v="6020"/>
    <x v="6020"/>
    <x v="1"/>
    <x v="20"/>
    <s v="N"/>
    <s v="Quantrill"/>
    <x v="1"/>
    <x v="63"/>
    <x v="1"/>
    <x v="0"/>
    <x v="1"/>
    <x v="1"/>
    <x v="11"/>
    <x v="19"/>
    <n v="0"/>
  </r>
  <r>
    <x v="6021"/>
    <x v="6001"/>
    <x v="6021"/>
    <x v="6021"/>
    <x v="0"/>
    <x v="10"/>
    <s v="N"/>
    <s v="Birtwell"/>
    <x v="1"/>
    <x v="68"/>
    <x v="1"/>
    <x v="0"/>
    <x v="1"/>
    <x v="1"/>
    <x v="10"/>
    <x v="6"/>
    <n v="0"/>
  </r>
  <r>
    <x v="6022"/>
    <x v="6002"/>
    <x v="6022"/>
    <x v="6022"/>
    <x v="6"/>
    <x v="9"/>
    <s v="S"/>
    <s v="Toothill"/>
    <x v="1"/>
    <x v="31"/>
    <x v="1"/>
    <x v="0"/>
    <x v="1"/>
    <x v="1"/>
    <x v="10"/>
    <x v="5"/>
    <n v="0"/>
  </r>
  <r>
    <x v="6023"/>
    <x v="6003"/>
    <x v="6023"/>
    <x v="6023"/>
    <x v="5"/>
    <x v="13"/>
    <s v="G"/>
    <s v="Felton"/>
    <x v="1"/>
    <x v="66"/>
    <x v="1"/>
    <x v="0"/>
    <x v="1"/>
    <x v="1"/>
    <x v="8"/>
    <x v="44"/>
    <n v="0"/>
  </r>
  <r>
    <x v="6024"/>
    <x v="6004"/>
    <x v="6024"/>
    <x v="6024"/>
    <x v="6"/>
    <x v="10"/>
    <s v="L"/>
    <s v="Pietzker"/>
    <x v="1"/>
    <x v="67"/>
    <x v="1"/>
    <x v="0"/>
    <x v="1"/>
    <x v="1"/>
    <x v="8"/>
    <x v="0"/>
    <n v="1"/>
  </r>
  <r>
    <x v="6025"/>
    <x v="6005"/>
    <x v="6025"/>
    <x v="6025"/>
    <x v="2"/>
    <x v="10"/>
    <s v="M"/>
    <s v="Paris"/>
    <x v="1"/>
    <x v="6"/>
    <x v="1"/>
    <x v="0"/>
    <x v="1"/>
    <x v="1"/>
    <x v="8"/>
    <x v="26"/>
    <n v="0"/>
  </r>
  <r>
    <x v="6026"/>
    <x v="6006"/>
    <x v="6026"/>
    <x v="6026"/>
    <x v="5"/>
    <x v="8"/>
    <s v="S"/>
    <s v="MacFaul"/>
    <x v="1"/>
    <x v="32"/>
    <x v="1"/>
    <x v="0"/>
    <x v="1"/>
    <x v="1"/>
    <x v="8"/>
    <x v="42"/>
    <n v="0"/>
  </r>
  <r>
    <x v="6027"/>
    <x v="6007"/>
    <x v="6027"/>
    <x v="6027"/>
    <x v="4"/>
    <x v="7"/>
    <s v="G"/>
    <s v="Meconi"/>
    <x v="1"/>
    <x v="4"/>
    <x v="1"/>
    <x v="0"/>
    <x v="1"/>
    <x v="1"/>
    <x v="2"/>
    <x v="9"/>
    <n v="0"/>
  </r>
  <r>
    <x v="6028"/>
    <x v="6008"/>
    <x v="6028"/>
    <x v="6028"/>
    <x v="1"/>
    <x v="10"/>
    <s v="F"/>
    <s v="Passfield"/>
    <x v="1"/>
    <x v="47"/>
    <x v="1"/>
    <x v="2"/>
    <x v="1"/>
    <x v="1"/>
    <x v="1"/>
    <x v="0"/>
    <n v="0"/>
  </r>
  <r>
    <x v="6029"/>
    <x v="6009"/>
    <x v="6029"/>
    <x v="6029"/>
    <x v="4"/>
    <x v="12"/>
    <s v="H"/>
    <s v="Dagger"/>
    <x v="1"/>
    <x v="66"/>
    <x v="1"/>
    <x v="2"/>
    <x v="1"/>
    <x v="1"/>
    <x v="1"/>
    <x v="22"/>
    <n v="0"/>
  </r>
  <r>
    <x v="6030"/>
    <x v="6010"/>
    <x v="6030"/>
    <x v="6030"/>
    <x v="0"/>
    <x v="18"/>
    <s v="I"/>
    <s v="Stentiford"/>
    <x v="1"/>
    <x v="9"/>
    <x v="1"/>
    <x v="2"/>
    <x v="1"/>
    <x v="1"/>
    <x v="1"/>
    <x v="29"/>
    <n v="0"/>
  </r>
  <r>
    <x v="6031"/>
    <x v="6011"/>
    <x v="6031"/>
    <x v="6031"/>
    <x v="4"/>
    <x v="10"/>
    <s v="M"/>
    <s v="Bradnick"/>
    <x v="1"/>
    <x v="69"/>
    <x v="1"/>
    <x v="2"/>
    <x v="1"/>
    <x v="1"/>
    <x v="1"/>
    <x v="27"/>
    <n v="0"/>
  </r>
  <r>
    <x v="6032"/>
    <x v="6012"/>
    <x v="6032"/>
    <x v="6032"/>
    <x v="4"/>
    <x v="23"/>
    <s v="R"/>
    <s v="Cadalleder"/>
    <x v="1"/>
    <x v="41"/>
    <x v="1"/>
    <x v="2"/>
    <x v="1"/>
    <x v="1"/>
    <x v="1"/>
    <x v="38"/>
    <n v="0"/>
  </r>
  <r>
    <x v="6033"/>
    <x v="6013"/>
    <x v="6033"/>
    <x v="6033"/>
    <x v="4"/>
    <x v="6"/>
    <s v="V"/>
    <s v="Mityakov"/>
    <x v="1"/>
    <x v="13"/>
    <x v="1"/>
    <x v="2"/>
    <x v="1"/>
    <x v="1"/>
    <x v="1"/>
    <x v="24"/>
    <n v="0"/>
  </r>
  <r>
    <x v="6034"/>
    <x v="6014"/>
    <x v="6034"/>
    <x v="6034"/>
    <x v="0"/>
    <x v="5"/>
    <s v="W"/>
    <s v="Ayerst"/>
    <x v="1"/>
    <x v="72"/>
    <x v="1"/>
    <x v="2"/>
    <x v="1"/>
    <x v="1"/>
    <x v="1"/>
    <x v="43"/>
    <n v="0"/>
  </r>
  <r>
    <x v="6035"/>
    <x v="6015"/>
    <x v="6035"/>
    <x v="6035"/>
    <x v="4"/>
    <x v="2"/>
    <s v="X"/>
    <s v="Woolmington"/>
    <x v="1"/>
    <x v="57"/>
    <x v="1"/>
    <x v="2"/>
    <x v="1"/>
    <x v="1"/>
    <x v="1"/>
    <x v="45"/>
    <n v="0"/>
  </r>
  <r>
    <x v="6036"/>
    <x v="6016"/>
    <x v="6036"/>
    <x v="6036"/>
    <x v="4"/>
    <x v="2"/>
    <s v="Y"/>
    <s v="Battabee"/>
    <x v="1"/>
    <x v="72"/>
    <x v="1"/>
    <x v="2"/>
    <x v="1"/>
    <x v="1"/>
    <x v="1"/>
    <x v="10"/>
    <n v="0"/>
  </r>
  <r>
    <x v="6037"/>
    <x v="6017"/>
    <x v="6037"/>
    <x v="6037"/>
    <x v="3"/>
    <x v="17"/>
    <s v="K"/>
    <s v="Dupree"/>
    <x v="1"/>
    <x v="51"/>
    <x v="1"/>
    <x v="2"/>
    <x v="1"/>
    <x v="1"/>
    <x v="9"/>
    <x v="40"/>
    <n v="0"/>
  </r>
  <r>
    <x v="6038"/>
    <x v="6018"/>
    <x v="6038"/>
    <x v="6038"/>
    <x v="4"/>
    <x v="4"/>
    <s v="P"/>
    <s v="Christofides"/>
    <x v="1"/>
    <x v="48"/>
    <x v="1"/>
    <x v="2"/>
    <x v="1"/>
    <x v="1"/>
    <x v="0"/>
    <x v="34"/>
    <n v="0"/>
  </r>
  <r>
    <x v="6039"/>
    <x v="6019"/>
    <x v="6039"/>
    <x v="6039"/>
    <x v="2"/>
    <x v="9"/>
    <s v="S"/>
    <s v="Origan"/>
    <x v="1"/>
    <x v="48"/>
    <x v="1"/>
    <x v="4"/>
    <x v="1"/>
    <x v="1"/>
    <x v="1"/>
    <x v="38"/>
    <n v="0"/>
  </r>
  <r>
    <x v="6040"/>
    <x v="6020"/>
    <x v="6040"/>
    <x v="6040"/>
    <x v="6"/>
    <x v="12"/>
    <s v="S"/>
    <s v="Windows"/>
    <x v="1"/>
    <x v="40"/>
    <x v="1"/>
    <x v="4"/>
    <x v="1"/>
    <x v="1"/>
    <x v="1"/>
    <x v="6"/>
    <n v="0"/>
  </r>
  <r>
    <x v="6041"/>
    <x v="6021"/>
    <x v="6041"/>
    <x v="6041"/>
    <x v="3"/>
    <x v="11"/>
    <s v="K"/>
    <s v="Grotty"/>
    <x v="1"/>
    <x v="35"/>
    <x v="1"/>
    <x v="4"/>
    <x v="1"/>
    <x v="1"/>
    <x v="5"/>
    <x v="3"/>
    <n v="0"/>
  </r>
  <r>
    <x v="6042"/>
    <x v="6022"/>
    <x v="6042"/>
    <x v="6042"/>
    <x v="6"/>
    <x v="7"/>
    <s v="L"/>
    <s v="McKiernan"/>
    <x v="1"/>
    <x v="26"/>
    <x v="1"/>
    <x v="7"/>
    <x v="1"/>
    <x v="1"/>
    <x v="1"/>
    <x v="19"/>
    <n v="0"/>
  </r>
  <r>
    <x v="6043"/>
    <x v="6023"/>
    <x v="6043"/>
    <x v="6043"/>
    <x v="4"/>
    <x v="15"/>
    <s v="B"/>
    <s v="Nisot"/>
    <x v="1"/>
    <x v="17"/>
    <x v="5"/>
    <x v="6"/>
    <x v="1"/>
    <x v="1"/>
    <x v="1"/>
    <x v="44"/>
    <n v="0"/>
  </r>
  <r>
    <x v="6044"/>
    <x v="6024"/>
    <x v="6044"/>
    <x v="6044"/>
    <x v="6"/>
    <x v="21"/>
    <s v="I"/>
    <s v="Laval"/>
    <x v="1"/>
    <x v="1"/>
    <x v="5"/>
    <x v="6"/>
    <x v="1"/>
    <x v="1"/>
    <x v="1"/>
    <x v="18"/>
    <n v="0"/>
  </r>
  <r>
    <x v="6045"/>
    <x v="6025"/>
    <x v="6045"/>
    <x v="6045"/>
    <x v="6"/>
    <x v="15"/>
    <s v="I"/>
    <s v="Shrigley"/>
    <x v="1"/>
    <x v="2"/>
    <x v="5"/>
    <x v="6"/>
    <x v="1"/>
    <x v="1"/>
    <x v="1"/>
    <x v="2"/>
    <n v="0"/>
  </r>
  <r>
    <x v="6046"/>
    <x v="6026"/>
    <x v="6046"/>
    <x v="6046"/>
    <x v="2"/>
    <x v="13"/>
    <s v="I"/>
    <s v="Delooze"/>
    <x v="1"/>
    <x v="72"/>
    <x v="5"/>
    <x v="6"/>
    <x v="1"/>
    <x v="1"/>
    <x v="6"/>
    <x v="16"/>
    <n v="0"/>
  </r>
  <r>
    <x v="6047"/>
    <x v="6027"/>
    <x v="6047"/>
    <x v="6047"/>
    <x v="6"/>
    <x v="15"/>
    <s v="H"/>
    <s v="Steed"/>
    <x v="1"/>
    <x v="75"/>
    <x v="5"/>
    <x v="3"/>
    <x v="1"/>
    <x v="1"/>
    <x v="1"/>
    <x v="17"/>
    <n v="0"/>
  </r>
  <r>
    <x v="6048"/>
    <x v="6028"/>
    <x v="6048"/>
    <x v="6048"/>
    <x v="4"/>
    <x v="14"/>
    <s v="L"/>
    <s v="Huddlestone"/>
    <x v="1"/>
    <x v="20"/>
    <x v="5"/>
    <x v="3"/>
    <x v="1"/>
    <x v="1"/>
    <x v="1"/>
    <x v="31"/>
    <n v="1"/>
  </r>
  <r>
    <x v="6049"/>
    <x v="6029"/>
    <x v="6049"/>
    <x v="6049"/>
    <x v="4"/>
    <x v="5"/>
    <s v="Z"/>
    <s v="Dummett"/>
    <x v="1"/>
    <x v="25"/>
    <x v="5"/>
    <x v="3"/>
    <x v="1"/>
    <x v="1"/>
    <x v="1"/>
    <x v="33"/>
    <n v="0"/>
  </r>
  <r>
    <x v="6050"/>
    <x v="6030"/>
    <x v="6050"/>
    <x v="6050"/>
    <x v="1"/>
    <x v="15"/>
    <s v="P"/>
    <s v="Bielfelt"/>
    <x v="1"/>
    <x v="24"/>
    <x v="5"/>
    <x v="3"/>
    <x v="1"/>
    <x v="1"/>
    <x v="4"/>
    <x v="25"/>
    <n v="0"/>
  </r>
  <r>
    <x v="6051"/>
    <x v="6031"/>
    <x v="6051"/>
    <x v="6051"/>
    <x v="1"/>
    <x v="16"/>
    <s v="G"/>
    <s v="Such"/>
    <x v="1"/>
    <x v="47"/>
    <x v="5"/>
    <x v="3"/>
    <x v="1"/>
    <x v="1"/>
    <x v="2"/>
    <x v="26"/>
    <n v="0"/>
  </r>
  <r>
    <x v="6052"/>
    <x v="6032"/>
    <x v="6052"/>
    <x v="6052"/>
    <x v="6"/>
    <x v="20"/>
    <s v="A"/>
    <s v="Childe"/>
    <x v="1"/>
    <x v="44"/>
    <x v="5"/>
    <x v="1"/>
    <x v="1"/>
    <x v="1"/>
    <x v="1"/>
    <x v="34"/>
    <n v="0"/>
  </r>
  <r>
    <x v="6053"/>
    <x v="6033"/>
    <x v="6053"/>
    <x v="6053"/>
    <x v="2"/>
    <x v="14"/>
    <s v="B"/>
    <s v="Downgate"/>
    <x v="1"/>
    <x v="13"/>
    <x v="5"/>
    <x v="1"/>
    <x v="1"/>
    <x v="1"/>
    <x v="1"/>
    <x v="18"/>
    <n v="0"/>
  </r>
  <r>
    <x v="6054"/>
    <x v="6034"/>
    <x v="6054"/>
    <x v="6054"/>
    <x v="4"/>
    <x v="23"/>
    <s v="B"/>
    <s v="Salazar"/>
    <x v="1"/>
    <x v="8"/>
    <x v="5"/>
    <x v="1"/>
    <x v="1"/>
    <x v="1"/>
    <x v="1"/>
    <x v="13"/>
    <n v="0"/>
  </r>
  <r>
    <x v="6055"/>
    <x v="6035"/>
    <x v="6055"/>
    <x v="6055"/>
    <x v="2"/>
    <x v="6"/>
    <s v="C"/>
    <s v="Stonier"/>
    <x v="1"/>
    <x v="23"/>
    <x v="5"/>
    <x v="1"/>
    <x v="1"/>
    <x v="1"/>
    <x v="1"/>
    <x v="0"/>
    <n v="0"/>
  </r>
  <r>
    <x v="6056"/>
    <x v="6036"/>
    <x v="6056"/>
    <x v="6056"/>
    <x v="6"/>
    <x v="15"/>
    <s v="D"/>
    <s v="Tenaunt"/>
    <x v="1"/>
    <x v="69"/>
    <x v="5"/>
    <x v="1"/>
    <x v="1"/>
    <x v="1"/>
    <x v="1"/>
    <x v="14"/>
    <n v="0"/>
  </r>
  <r>
    <x v="6057"/>
    <x v="6037"/>
    <x v="6057"/>
    <x v="6057"/>
    <x v="3"/>
    <x v="6"/>
    <s v="E"/>
    <s v="Spavon"/>
    <x v="1"/>
    <x v="54"/>
    <x v="5"/>
    <x v="1"/>
    <x v="1"/>
    <x v="1"/>
    <x v="1"/>
    <x v="19"/>
    <n v="0"/>
  </r>
  <r>
    <x v="6058"/>
    <x v="6038"/>
    <x v="6058"/>
    <x v="6058"/>
    <x v="1"/>
    <x v="1"/>
    <s v="F"/>
    <s v="Meere"/>
    <x v="1"/>
    <x v="35"/>
    <x v="5"/>
    <x v="1"/>
    <x v="1"/>
    <x v="1"/>
    <x v="1"/>
    <x v="14"/>
    <n v="0"/>
  </r>
  <r>
    <x v="6059"/>
    <x v="6039"/>
    <x v="6059"/>
    <x v="6059"/>
    <x v="1"/>
    <x v="10"/>
    <s v="G"/>
    <s v="Eyree"/>
    <x v="1"/>
    <x v="64"/>
    <x v="5"/>
    <x v="1"/>
    <x v="1"/>
    <x v="1"/>
    <x v="1"/>
    <x v="11"/>
    <n v="0"/>
  </r>
  <r>
    <x v="6060"/>
    <x v="6040"/>
    <x v="6060"/>
    <x v="6060"/>
    <x v="0"/>
    <x v="23"/>
    <s v="I"/>
    <s v="Viggars"/>
    <x v="1"/>
    <x v="43"/>
    <x v="5"/>
    <x v="1"/>
    <x v="1"/>
    <x v="1"/>
    <x v="1"/>
    <x v="18"/>
    <n v="0"/>
  </r>
  <r>
    <x v="6061"/>
    <x v="6041"/>
    <x v="6061"/>
    <x v="6061"/>
    <x v="2"/>
    <x v="22"/>
    <s v="O"/>
    <s v="Wilmot"/>
    <x v="1"/>
    <x v="57"/>
    <x v="5"/>
    <x v="1"/>
    <x v="1"/>
    <x v="1"/>
    <x v="1"/>
    <x v="41"/>
    <n v="0"/>
  </r>
  <r>
    <x v="6062"/>
    <x v="6042"/>
    <x v="6062"/>
    <x v="6062"/>
    <x v="5"/>
    <x v="15"/>
    <s v="O"/>
    <s v="Boadby"/>
    <x v="1"/>
    <x v="36"/>
    <x v="5"/>
    <x v="1"/>
    <x v="1"/>
    <x v="1"/>
    <x v="1"/>
    <x v="11"/>
    <n v="0"/>
  </r>
  <r>
    <x v="6063"/>
    <x v="6043"/>
    <x v="6063"/>
    <x v="6063"/>
    <x v="5"/>
    <x v="2"/>
    <s v="P"/>
    <s v="Suddock"/>
    <x v="1"/>
    <x v="29"/>
    <x v="5"/>
    <x v="1"/>
    <x v="1"/>
    <x v="1"/>
    <x v="1"/>
    <x v="25"/>
    <n v="0"/>
  </r>
  <r>
    <x v="6064"/>
    <x v="6044"/>
    <x v="6064"/>
    <x v="6064"/>
    <x v="0"/>
    <x v="17"/>
    <s v="R"/>
    <s v="Cops"/>
    <x v="1"/>
    <x v="18"/>
    <x v="5"/>
    <x v="1"/>
    <x v="1"/>
    <x v="1"/>
    <x v="1"/>
    <x v="2"/>
    <n v="1"/>
  </r>
  <r>
    <x v="6065"/>
    <x v="6045"/>
    <x v="6065"/>
    <x v="6065"/>
    <x v="1"/>
    <x v="7"/>
    <s v="U"/>
    <s v="Gravatt"/>
    <x v="1"/>
    <x v="37"/>
    <x v="5"/>
    <x v="1"/>
    <x v="1"/>
    <x v="1"/>
    <x v="1"/>
    <x v="9"/>
    <n v="0"/>
  </r>
  <r>
    <x v="6066"/>
    <x v="6046"/>
    <x v="6066"/>
    <x v="6066"/>
    <x v="2"/>
    <x v="8"/>
    <s v="U"/>
    <s v="Bannon"/>
    <x v="1"/>
    <x v="51"/>
    <x v="5"/>
    <x v="1"/>
    <x v="1"/>
    <x v="1"/>
    <x v="1"/>
    <x v="27"/>
    <n v="0"/>
  </r>
  <r>
    <x v="6067"/>
    <x v="6047"/>
    <x v="6067"/>
    <x v="6067"/>
    <x v="2"/>
    <x v="19"/>
    <s v="W"/>
    <s v="Dionisetto"/>
    <x v="1"/>
    <x v="8"/>
    <x v="5"/>
    <x v="1"/>
    <x v="1"/>
    <x v="1"/>
    <x v="1"/>
    <x v="9"/>
    <n v="0"/>
  </r>
  <r>
    <x v="6068"/>
    <x v="6048"/>
    <x v="6068"/>
    <x v="6068"/>
    <x v="4"/>
    <x v="3"/>
    <s v="Y"/>
    <s v="Le Quesne"/>
    <x v="1"/>
    <x v="78"/>
    <x v="5"/>
    <x v="1"/>
    <x v="1"/>
    <x v="1"/>
    <x v="1"/>
    <x v="7"/>
    <n v="0"/>
  </r>
  <r>
    <x v="6069"/>
    <x v="6049"/>
    <x v="6069"/>
    <x v="6069"/>
    <x v="3"/>
    <x v="23"/>
    <s v="Z"/>
    <s v="Warkup"/>
    <x v="1"/>
    <x v="2"/>
    <x v="5"/>
    <x v="1"/>
    <x v="1"/>
    <x v="1"/>
    <x v="1"/>
    <x v="44"/>
    <n v="0"/>
  </r>
  <r>
    <x v="6070"/>
    <x v="6050"/>
    <x v="6070"/>
    <x v="6070"/>
    <x v="2"/>
    <x v="15"/>
    <s v="Q"/>
    <s v="Boulding"/>
    <x v="1"/>
    <x v="52"/>
    <x v="5"/>
    <x v="1"/>
    <x v="1"/>
    <x v="1"/>
    <x v="7"/>
    <x v="34"/>
    <n v="0"/>
  </r>
  <r>
    <x v="6071"/>
    <x v="6051"/>
    <x v="6071"/>
    <x v="6071"/>
    <x v="5"/>
    <x v="17"/>
    <s v="G"/>
    <s v="Tewnion"/>
    <x v="1"/>
    <x v="29"/>
    <x v="5"/>
    <x v="1"/>
    <x v="1"/>
    <x v="1"/>
    <x v="5"/>
    <x v="23"/>
    <n v="0"/>
  </r>
  <r>
    <x v="6072"/>
    <x v="6052"/>
    <x v="6072"/>
    <x v="6072"/>
    <x v="4"/>
    <x v="20"/>
    <s v="M"/>
    <s v="Fairholme"/>
    <x v="1"/>
    <x v="57"/>
    <x v="5"/>
    <x v="1"/>
    <x v="1"/>
    <x v="1"/>
    <x v="6"/>
    <x v="34"/>
    <n v="0"/>
  </r>
  <r>
    <x v="6073"/>
    <x v="6053"/>
    <x v="6073"/>
    <x v="6073"/>
    <x v="6"/>
    <x v="13"/>
    <s v="E"/>
    <s v="Ivatts"/>
    <x v="1"/>
    <x v="5"/>
    <x v="5"/>
    <x v="1"/>
    <x v="1"/>
    <x v="1"/>
    <x v="8"/>
    <x v="45"/>
    <n v="0"/>
  </r>
  <r>
    <x v="6074"/>
    <x v="6054"/>
    <x v="6074"/>
    <x v="6074"/>
    <x v="5"/>
    <x v="15"/>
    <s v="E"/>
    <s v="Pochin"/>
    <x v="1"/>
    <x v="25"/>
    <x v="5"/>
    <x v="1"/>
    <x v="1"/>
    <x v="1"/>
    <x v="3"/>
    <x v="5"/>
    <n v="0"/>
  </r>
  <r>
    <x v="6075"/>
    <x v="6055"/>
    <x v="6075"/>
    <x v="6075"/>
    <x v="5"/>
    <x v="8"/>
    <s v="L"/>
    <s v="Kellert"/>
    <x v="1"/>
    <x v="52"/>
    <x v="5"/>
    <x v="5"/>
    <x v="1"/>
    <x v="1"/>
    <x v="1"/>
    <x v="8"/>
    <n v="0"/>
  </r>
  <r>
    <x v="6076"/>
    <x v="6056"/>
    <x v="6076"/>
    <x v="6076"/>
    <x v="6"/>
    <x v="22"/>
    <s v="P"/>
    <s v="Ulyatt"/>
    <x v="1"/>
    <x v="65"/>
    <x v="5"/>
    <x v="5"/>
    <x v="1"/>
    <x v="1"/>
    <x v="1"/>
    <x v="44"/>
    <n v="0"/>
  </r>
  <r>
    <x v="6077"/>
    <x v="6057"/>
    <x v="6077"/>
    <x v="6077"/>
    <x v="3"/>
    <x v="15"/>
    <s v="X"/>
    <s v="Hebborn"/>
    <x v="1"/>
    <x v="52"/>
    <x v="5"/>
    <x v="5"/>
    <x v="1"/>
    <x v="1"/>
    <x v="1"/>
    <x v="3"/>
    <n v="0"/>
  </r>
  <r>
    <x v="6078"/>
    <x v="6058"/>
    <x v="6078"/>
    <x v="6078"/>
    <x v="6"/>
    <x v="17"/>
    <s v="V"/>
    <s v="Nuzzti"/>
    <x v="1"/>
    <x v="60"/>
    <x v="5"/>
    <x v="5"/>
    <x v="1"/>
    <x v="1"/>
    <x v="8"/>
    <x v="18"/>
    <n v="0"/>
  </r>
  <r>
    <x v="6079"/>
    <x v="6059"/>
    <x v="6079"/>
    <x v="6079"/>
    <x v="4"/>
    <x v="1"/>
    <s v="A"/>
    <s v="Hamblett"/>
    <x v="1"/>
    <x v="21"/>
    <x v="5"/>
    <x v="0"/>
    <x v="1"/>
    <x v="1"/>
    <x v="1"/>
    <x v="50"/>
    <n v="0"/>
  </r>
  <r>
    <x v="6080"/>
    <x v="6060"/>
    <x v="6080"/>
    <x v="6080"/>
    <x v="0"/>
    <x v="21"/>
    <s v="B"/>
    <s v="Swayte"/>
    <x v="1"/>
    <x v="19"/>
    <x v="5"/>
    <x v="0"/>
    <x v="1"/>
    <x v="1"/>
    <x v="1"/>
    <x v="4"/>
    <n v="1"/>
  </r>
  <r>
    <x v="6081"/>
    <x v="6061"/>
    <x v="6081"/>
    <x v="6081"/>
    <x v="6"/>
    <x v="18"/>
    <s v="B"/>
    <s v="Brixey"/>
    <x v="1"/>
    <x v="26"/>
    <x v="5"/>
    <x v="0"/>
    <x v="1"/>
    <x v="1"/>
    <x v="1"/>
    <x v="28"/>
    <n v="0"/>
  </r>
  <r>
    <x v="6082"/>
    <x v="6062"/>
    <x v="6082"/>
    <x v="6082"/>
    <x v="3"/>
    <x v="9"/>
    <s v="B"/>
    <s v="Mylchreest"/>
    <x v="1"/>
    <x v="52"/>
    <x v="5"/>
    <x v="0"/>
    <x v="1"/>
    <x v="1"/>
    <x v="1"/>
    <x v="48"/>
    <n v="0"/>
  </r>
  <r>
    <x v="6083"/>
    <x v="6063"/>
    <x v="6083"/>
    <x v="6083"/>
    <x v="2"/>
    <x v="13"/>
    <s v="C"/>
    <s v="Edgars"/>
    <x v="1"/>
    <x v="38"/>
    <x v="5"/>
    <x v="0"/>
    <x v="1"/>
    <x v="1"/>
    <x v="1"/>
    <x v="36"/>
    <n v="0"/>
  </r>
  <r>
    <x v="6084"/>
    <x v="6064"/>
    <x v="6084"/>
    <x v="6084"/>
    <x v="4"/>
    <x v="17"/>
    <s v="C"/>
    <s v="Curds"/>
    <x v="1"/>
    <x v="26"/>
    <x v="5"/>
    <x v="0"/>
    <x v="1"/>
    <x v="1"/>
    <x v="1"/>
    <x v="45"/>
    <n v="0"/>
  </r>
  <r>
    <x v="6085"/>
    <x v="6065"/>
    <x v="6085"/>
    <x v="6085"/>
    <x v="6"/>
    <x v="18"/>
    <s v="D"/>
    <s v="Inchan"/>
    <x v="1"/>
    <x v="57"/>
    <x v="5"/>
    <x v="0"/>
    <x v="1"/>
    <x v="1"/>
    <x v="1"/>
    <x v="50"/>
    <n v="0"/>
  </r>
  <r>
    <x v="6086"/>
    <x v="6066"/>
    <x v="6086"/>
    <x v="6086"/>
    <x v="3"/>
    <x v="23"/>
    <s v="E"/>
    <s v="Rosenblatt"/>
    <x v="1"/>
    <x v="34"/>
    <x v="5"/>
    <x v="0"/>
    <x v="1"/>
    <x v="1"/>
    <x v="1"/>
    <x v="45"/>
    <n v="0"/>
  </r>
  <r>
    <x v="6087"/>
    <x v="6067"/>
    <x v="6087"/>
    <x v="6087"/>
    <x v="5"/>
    <x v="11"/>
    <s v="E"/>
    <s v="Coners"/>
    <x v="1"/>
    <x v="78"/>
    <x v="5"/>
    <x v="0"/>
    <x v="1"/>
    <x v="1"/>
    <x v="1"/>
    <x v="22"/>
    <n v="0"/>
  </r>
  <r>
    <x v="6088"/>
    <x v="6068"/>
    <x v="6088"/>
    <x v="6088"/>
    <x v="6"/>
    <x v="13"/>
    <s v="E"/>
    <s v="Arnison"/>
    <x v="1"/>
    <x v="14"/>
    <x v="5"/>
    <x v="0"/>
    <x v="1"/>
    <x v="1"/>
    <x v="1"/>
    <x v="43"/>
    <n v="0"/>
  </r>
  <r>
    <x v="6089"/>
    <x v="6069"/>
    <x v="6089"/>
    <x v="6089"/>
    <x v="1"/>
    <x v="12"/>
    <s v="F"/>
    <s v="Yeeles"/>
    <x v="1"/>
    <x v="70"/>
    <x v="5"/>
    <x v="0"/>
    <x v="1"/>
    <x v="1"/>
    <x v="1"/>
    <x v="45"/>
    <n v="0"/>
  </r>
  <r>
    <x v="6090"/>
    <x v="6070"/>
    <x v="6090"/>
    <x v="6090"/>
    <x v="1"/>
    <x v="0"/>
    <s v="F"/>
    <s v="Yakuntsov"/>
    <x v="1"/>
    <x v="63"/>
    <x v="5"/>
    <x v="0"/>
    <x v="1"/>
    <x v="1"/>
    <x v="1"/>
    <x v="25"/>
    <n v="0"/>
  </r>
  <r>
    <x v="6091"/>
    <x v="6071"/>
    <x v="6091"/>
    <x v="6091"/>
    <x v="2"/>
    <x v="9"/>
    <s v="G"/>
    <s v="Marran"/>
    <x v="1"/>
    <x v="32"/>
    <x v="5"/>
    <x v="0"/>
    <x v="1"/>
    <x v="1"/>
    <x v="1"/>
    <x v="34"/>
    <n v="0"/>
  </r>
  <r>
    <x v="6092"/>
    <x v="6072"/>
    <x v="6092"/>
    <x v="6092"/>
    <x v="0"/>
    <x v="18"/>
    <s v="G"/>
    <s v="Kippin"/>
    <x v="1"/>
    <x v="49"/>
    <x v="5"/>
    <x v="0"/>
    <x v="1"/>
    <x v="1"/>
    <x v="1"/>
    <x v="19"/>
    <n v="0"/>
  </r>
  <r>
    <x v="6093"/>
    <x v="6073"/>
    <x v="6093"/>
    <x v="6093"/>
    <x v="2"/>
    <x v="1"/>
    <s v="G"/>
    <s v="Moulin"/>
    <x v="1"/>
    <x v="41"/>
    <x v="5"/>
    <x v="0"/>
    <x v="1"/>
    <x v="1"/>
    <x v="1"/>
    <x v="19"/>
    <n v="0"/>
  </r>
  <r>
    <x v="6094"/>
    <x v="6074"/>
    <x v="6094"/>
    <x v="6094"/>
    <x v="6"/>
    <x v="19"/>
    <s v="H"/>
    <s v="Lorens"/>
    <x v="1"/>
    <x v="28"/>
    <x v="5"/>
    <x v="0"/>
    <x v="1"/>
    <x v="1"/>
    <x v="1"/>
    <x v="38"/>
    <n v="0"/>
  </r>
  <r>
    <x v="6095"/>
    <x v="6075"/>
    <x v="6095"/>
    <x v="6095"/>
    <x v="0"/>
    <x v="7"/>
    <s v="H"/>
    <s v="Shimman"/>
    <x v="1"/>
    <x v="57"/>
    <x v="5"/>
    <x v="0"/>
    <x v="1"/>
    <x v="1"/>
    <x v="1"/>
    <x v="31"/>
    <n v="0"/>
  </r>
  <r>
    <x v="6096"/>
    <x v="6076"/>
    <x v="6096"/>
    <x v="6096"/>
    <x v="6"/>
    <x v="14"/>
    <s v="H"/>
    <s v="Luce"/>
    <x v="1"/>
    <x v="38"/>
    <x v="5"/>
    <x v="0"/>
    <x v="1"/>
    <x v="1"/>
    <x v="1"/>
    <x v="48"/>
    <n v="0"/>
  </r>
  <r>
    <x v="6097"/>
    <x v="6077"/>
    <x v="6097"/>
    <x v="6097"/>
    <x v="0"/>
    <x v="17"/>
    <s v="H"/>
    <s v="Treece"/>
    <x v="1"/>
    <x v="49"/>
    <x v="5"/>
    <x v="0"/>
    <x v="1"/>
    <x v="1"/>
    <x v="1"/>
    <x v="12"/>
    <n v="0"/>
  </r>
  <r>
    <x v="6098"/>
    <x v="6078"/>
    <x v="6098"/>
    <x v="6098"/>
    <x v="2"/>
    <x v="11"/>
    <s v="I"/>
    <s v="Kach"/>
    <x v="1"/>
    <x v="62"/>
    <x v="5"/>
    <x v="0"/>
    <x v="1"/>
    <x v="1"/>
    <x v="1"/>
    <x v="48"/>
    <n v="0"/>
  </r>
  <r>
    <x v="6099"/>
    <x v="6079"/>
    <x v="6099"/>
    <x v="6099"/>
    <x v="2"/>
    <x v="12"/>
    <s v="I"/>
    <s v="Hollebon"/>
    <x v="1"/>
    <x v="49"/>
    <x v="5"/>
    <x v="0"/>
    <x v="1"/>
    <x v="1"/>
    <x v="1"/>
    <x v="19"/>
    <n v="0"/>
  </r>
  <r>
    <x v="6100"/>
    <x v="6080"/>
    <x v="6100"/>
    <x v="6100"/>
    <x v="4"/>
    <x v="23"/>
    <s v="I"/>
    <s v="Pycock"/>
    <x v="1"/>
    <x v="3"/>
    <x v="5"/>
    <x v="0"/>
    <x v="1"/>
    <x v="1"/>
    <x v="1"/>
    <x v="32"/>
    <n v="0"/>
  </r>
  <r>
    <x v="6101"/>
    <x v="6081"/>
    <x v="6101"/>
    <x v="6101"/>
    <x v="2"/>
    <x v="12"/>
    <s v="I"/>
    <s v="Temblett"/>
    <x v="1"/>
    <x v="75"/>
    <x v="5"/>
    <x v="0"/>
    <x v="1"/>
    <x v="1"/>
    <x v="1"/>
    <x v="32"/>
    <n v="0"/>
  </r>
  <r>
    <x v="6102"/>
    <x v="6082"/>
    <x v="6102"/>
    <x v="6102"/>
    <x v="5"/>
    <x v="10"/>
    <s v="J"/>
    <s v="Choake"/>
    <x v="1"/>
    <x v="28"/>
    <x v="5"/>
    <x v="0"/>
    <x v="1"/>
    <x v="1"/>
    <x v="1"/>
    <x v="19"/>
    <n v="0"/>
  </r>
  <r>
    <x v="6103"/>
    <x v="6083"/>
    <x v="6103"/>
    <x v="6103"/>
    <x v="4"/>
    <x v="12"/>
    <s v="J"/>
    <s v="Betonia"/>
    <x v="1"/>
    <x v="6"/>
    <x v="5"/>
    <x v="0"/>
    <x v="1"/>
    <x v="1"/>
    <x v="1"/>
    <x v="9"/>
    <n v="0"/>
  </r>
  <r>
    <x v="6104"/>
    <x v="6084"/>
    <x v="6104"/>
    <x v="6104"/>
    <x v="3"/>
    <x v="0"/>
    <s v="J"/>
    <s v="McCaghan"/>
    <x v="1"/>
    <x v="6"/>
    <x v="5"/>
    <x v="0"/>
    <x v="1"/>
    <x v="1"/>
    <x v="1"/>
    <x v="27"/>
    <n v="0"/>
  </r>
  <r>
    <x v="6105"/>
    <x v="6085"/>
    <x v="6105"/>
    <x v="6105"/>
    <x v="3"/>
    <x v="9"/>
    <s v="K"/>
    <s v="Burree"/>
    <x v="1"/>
    <x v="67"/>
    <x v="5"/>
    <x v="0"/>
    <x v="1"/>
    <x v="1"/>
    <x v="1"/>
    <x v="30"/>
    <n v="0"/>
  </r>
  <r>
    <x v="6106"/>
    <x v="6086"/>
    <x v="6106"/>
    <x v="6106"/>
    <x v="2"/>
    <x v="19"/>
    <s v="M"/>
    <s v="Bruyntjes"/>
    <x v="1"/>
    <x v="76"/>
    <x v="5"/>
    <x v="0"/>
    <x v="1"/>
    <x v="1"/>
    <x v="1"/>
    <x v="8"/>
    <n v="0"/>
  </r>
  <r>
    <x v="6107"/>
    <x v="6087"/>
    <x v="6107"/>
    <x v="6107"/>
    <x v="0"/>
    <x v="9"/>
    <s v="M"/>
    <s v="Baldwin"/>
    <x v="1"/>
    <x v="20"/>
    <x v="5"/>
    <x v="0"/>
    <x v="1"/>
    <x v="1"/>
    <x v="1"/>
    <x v="25"/>
    <n v="0"/>
  </r>
  <r>
    <x v="6108"/>
    <x v="6088"/>
    <x v="6108"/>
    <x v="6108"/>
    <x v="0"/>
    <x v="22"/>
    <s v="O"/>
    <s v="Guerin"/>
    <x v="1"/>
    <x v="9"/>
    <x v="5"/>
    <x v="0"/>
    <x v="1"/>
    <x v="1"/>
    <x v="1"/>
    <x v="4"/>
    <n v="0"/>
  </r>
  <r>
    <x v="6109"/>
    <x v="6089"/>
    <x v="6109"/>
    <x v="6109"/>
    <x v="3"/>
    <x v="22"/>
    <s v="O"/>
    <s v="Cunnell"/>
    <x v="1"/>
    <x v="59"/>
    <x v="5"/>
    <x v="0"/>
    <x v="1"/>
    <x v="1"/>
    <x v="1"/>
    <x v="28"/>
    <n v="0"/>
  </r>
  <r>
    <x v="6110"/>
    <x v="6090"/>
    <x v="6110"/>
    <x v="6110"/>
    <x v="6"/>
    <x v="18"/>
    <s v="O"/>
    <s v="Cornuau"/>
    <x v="1"/>
    <x v="62"/>
    <x v="5"/>
    <x v="0"/>
    <x v="1"/>
    <x v="1"/>
    <x v="1"/>
    <x v="7"/>
    <n v="0"/>
  </r>
  <r>
    <x v="6111"/>
    <x v="6091"/>
    <x v="6111"/>
    <x v="6111"/>
    <x v="6"/>
    <x v="12"/>
    <s v="P"/>
    <s v="Jelphs"/>
    <x v="1"/>
    <x v="53"/>
    <x v="5"/>
    <x v="0"/>
    <x v="1"/>
    <x v="1"/>
    <x v="1"/>
    <x v="20"/>
    <n v="0"/>
  </r>
  <r>
    <x v="6112"/>
    <x v="6092"/>
    <x v="6112"/>
    <x v="6112"/>
    <x v="2"/>
    <x v="18"/>
    <s v="P"/>
    <s v="Fleckness"/>
    <x v="1"/>
    <x v="13"/>
    <x v="5"/>
    <x v="0"/>
    <x v="1"/>
    <x v="1"/>
    <x v="1"/>
    <x v="0"/>
    <n v="0"/>
  </r>
  <r>
    <x v="6113"/>
    <x v="6093"/>
    <x v="6113"/>
    <x v="6113"/>
    <x v="5"/>
    <x v="6"/>
    <s v="Q"/>
    <s v="Netherwood"/>
    <x v="1"/>
    <x v="38"/>
    <x v="5"/>
    <x v="0"/>
    <x v="1"/>
    <x v="1"/>
    <x v="1"/>
    <x v="34"/>
    <n v="0"/>
  </r>
  <r>
    <x v="6114"/>
    <x v="6094"/>
    <x v="6114"/>
    <x v="6114"/>
    <x v="5"/>
    <x v="1"/>
    <s v="Q"/>
    <s v="Ullock"/>
    <x v="1"/>
    <x v="58"/>
    <x v="5"/>
    <x v="0"/>
    <x v="1"/>
    <x v="1"/>
    <x v="1"/>
    <x v="1"/>
    <n v="0"/>
  </r>
  <r>
    <x v="6115"/>
    <x v="6095"/>
    <x v="6115"/>
    <x v="6115"/>
    <x v="1"/>
    <x v="10"/>
    <s v="Q"/>
    <s v="Dobbie"/>
    <x v="1"/>
    <x v="32"/>
    <x v="5"/>
    <x v="0"/>
    <x v="1"/>
    <x v="1"/>
    <x v="1"/>
    <x v="37"/>
    <n v="0"/>
  </r>
  <r>
    <x v="6116"/>
    <x v="6096"/>
    <x v="6116"/>
    <x v="6116"/>
    <x v="0"/>
    <x v="1"/>
    <s v="Q"/>
    <s v="Moulsdall"/>
    <x v="1"/>
    <x v="36"/>
    <x v="5"/>
    <x v="0"/>
    <x v="1"/>
    <x v="1"/>
    <x v="1"/>
    <x v="22"/>
    <n v="0"/>
  </r>
  <r>
    <x v="6117"/>
    <x v="6097"/>
    <x v="6117"/>
    <x v="6117"/>
    <x v="1"/>
    <x v="21"/>
    <s v="R"/>
    <s v="Nevinson"/>
    <x v="1"/>
    <x v="10"/>
    <x v="5"/>
    <x v="0"/>
    <x v="1"/>
    <x v="1"/>
    <x v="1"/>
    <x v="17"/>
    <n v="0"/>
  </r>
  <r>
    <x v="6118"/>
    <x v="6098"/>
    <x v="6118"/>
    <x v="6118"/>
    <x v="0"/>
    <x v="20"/>
    <s v="R"/>
    <s v="Skerman"/>
    <x v="1"/>
    <x v="7"/>
    <x v="5"/>
    <x v="0"/>
    <x v="1"/>
    <x v="1"/>
    <x v="1"/>
    <x v="27"/>
    <n v="0"/>
  </r>
  <r>
    <x v="6119"/>
    <x v="6099"/>
    <x v="6119"/>
    <x v="6119"/>
    <x v="0"/>
    <x v="6"/>
    <s v="S"/>
    <s v="Bullan"/>
    <x v="1"/>
    <x v="0"/>
    <x v="5"/>
    <x v="0"/>
    <x v="1"/>
    <x v="1"/>
    <x v="1"/>
    <x v="3"/>
    <n v="0"/>
  </r>
  <r>
    <x v="6120"/>
    <x v="6100"/>
    <x v="6120"/>
    <x v="6120"/>
    <x v="6"/>
    <x v="5"/>
    <s v="T"/>
    <s v="Cookson"/>
    <x v="1"/>
    <x v="10"/>
    <x v="5"/>
    <x v="0"/>
    <x v="1"/>
    <x v="1"/>
    <x v="1"/>
    <x v="20"/>
    <n v="0"/>
  </r>
  <r>
    <x v="6121"/>
    <x v="6101"/>
    <x v="6121"/>
    <x v="6121"/>
    <x v="2"/>
    <x v="1"/>
    <s v="T"/>
    <s v="Fetter"/>
    <x v="1"/>
    <x v="38"/>
    <x v="5"/>
    <x v="0"/>
    <x v="1"/>
    <x v="1"/>
    <x v="1"/>
    <x v="13"/>
    <n v="0"/>
  </r>
  <r>
    <x v="6122"/>
    <x v="6102"/>
    <x v="6122"/>
    <x v="6122"/>
    <x v="5"/>
    <x v="12"/>
    <s v="U"/>
    <s v="Mungane"/>
    <x v="1"/>
    <x v="3"/>
    <x v="5"/>
    <x v="0"/>
    <x v="1"/>
    <x v="1"/>
    <x v="1"/>
    <x v="22"/>
    <n v="0"/>
  </r>
  <r>
    <x v="6123"/>
    <x v="6103"/>
    <x v="6123"/>
    <x v="6123"/>
    <x v="3"/>
    <x v="21"/>
    <s v="V"/>
    <s v="McIlwrath"/>
    <x v="1"/>
    <x v="11"/>
    <x v="5"/>
    <x v="0"/>
    <x v="1"/>
    <x v="1"/>
    <x v="1"/>
    <x v="20"/>
    <n v="0"/>
  </r>
  <r>
    <x v="6124"/>
    <x v="6104"/>
    <x v="6124"/>
    <x v="6124"/>
    <x v="3"/>
    <x v="6"/>
    <s v="V"/>
    <s v="Leeves"/>
    <x v="1"/>
    <x v="41"/>
    <x v="5"/>
    <x v="0"/>
    <x v="1"/>
    <x v="1"/>
    <x v="1"/>
    <x v="10"/>
    <n v="0"/>
  </r>
  <r>
    <x v="6125"/>
    <x v="6105"/>
    <x v="6125"/>
    <x v="6125"/>
    <x v="4"/>
    <x v="20"/>
    <s v="V"/>
    <s v="Stable"/>
    <x v="1"/>
    <x v="14"/>
    <x v="5"/>
    <x v="0"/>
    <x v="1"/>
    <x v="1"/>
    <x v="1"/>
    <x v="49"/>
    <n v="0"/>
  </r>
  <r>
    <x v="6126"/>
    <x v="6106"/>
    <x v="6126"/>
    <x v="6126"/>
    <x v="4"/>
    <x v="16"/>
    <s v="W"/>
    <s v="Chaldecott"/>
    <x v="1"/>
    <x v="30"/>
    <x v="5"/>
    <x v="0"/>
    <x v="1"/>
    <x v="1"/>
    <x v="1"/>
    <x v="31"/>
    <n v="0"/>
  </r>
  <r>
    <x v="6127"/>
    <x v="6107"/>
    <x v="6127"/>
    <x v="6127"/>
    <x v="5"/>
    <x v="21"/>
    <s v="X"/>
    <s v="Haskell"/>
    <x v="1"/>
    <x v="51"/>
    <x v="5"/>
    <x v="0"/>
    <x v="1"/>
    <x v="1"/>
    <x v="1"/>
    <x v="4"/>
    <n v="0"/>
  </r>
  <r>
    <x v="6128"/>
    <x v="6108"/>
    <x v="6128"/>
    <x v="6128"/>
    <x v="4"/>
    <x v="6"/>
    <s v="X"/>
    <s v="Calken"/>
    <x v="1"/>
    <x v="64"/>
    <x v="5"/>
    <x v="0"/>
    <x v="1"/>
    <x v="1"/>
    <x v="1"/>
    <x v="34"/>
    <n v="0"/>
  </r>
  <r>
    <x v="6129"/>
    <x v="6109"/>
    <x v="6129"/>
    <x v="6129"/>
    <x v="3"/>
    <x v="4"/>
    <s v="X"/>
    <s v="Roney"/>
    <x v="1"/>
    <x v="5"/>
    <x v="5"/>
    <x v="0"/>
    <x v="1"/>
    <x v="1"/>
    <x v="1"/>
    <x v="35"/>
    <n v="0"/>
  </r>
  <r>
    <x v="6130"/>
    <x v="6110"/>
    <x v="6130"/>
    <x v="6130"/>
    <x v="1"/>
    <x v="22"/>
    <s v="Y"/>
    <s v="Izzat"/>
    <x v="1"/>
    <x v="41"/>
    <x v="5"/>
    <x v="0"/>
    <x v="1"/>
    <x v="1"/>
    <x v="1"/>
    <x v="49"/>
    <n v="0"/>
  </r>
  <r>
    <x v="6131"/>
    <x v="6111"/>
    <x v="6131"/>
    <x v="6131"/>
    <x v="1"/>
    <x v="20"/>
    <s v="S"/>
    <s v="Reichelt"/>
    <x v="1"/>
    <x v="72"/>
    <x v="5"/>
    <x v="0"/>
    <x v="1"/>
    <x v="1"/>
    <x v="7"/>
    <x v="45"/>
    <n v="0"/>
  </r>
  <r>
    <x v="6132"/>
    <x v="6112"/>
    <x v="6132"/>
    <x v="6132"/>
    <x v="0"/>
    <x v="14"/>
    <s v="K"/>
    <s v="Kezar"/>
    <x v="1"/>
    <x v="1"/>
    <x v="5"/>
    <x v="0"/>
    <x v="1"/>
    <x v="1"/>
    <x v="4"/>
    <x v="32"/>
    <n v="0"/>
  </r>
  <r>
    <x v="6133"/>
    <x v="6113"/>
    <x v="6133"/>
    <x v="6133"/>
    <x v="0"/>
    <x v="8"/>
    <s v="V"/>
    <s v="Hise"/>
    <x v="1"/>
    <x v="17"/>
    <x v="5"/>
    <x v="0"/>
    <x v="1"/>
    <x v="1"/>
    <x v="5"/>
    <x v="48"/>
    <n v="0"/>
  </r>
  <r>
    <x v="6134"/>
    <x v="6114"/>
    <x v="6134"/>
    <x v="6134"/>
    <x v="2"/>
    <x v="3"/>
    <s v="X"/>
    <s v="Yerson"/>
    <x v="1"/>
    <x v="50"/>
    <x v="5"/>
    <x v="0"/>
    <x v="1"/>
    <x v="1"/>
    <x v="5"/>
    <x v="24"/>
    <n v="1"/>
  </r>
  <r>
    <x v="6135"/>
    <x v="6115"/>
    <x v="6135"/>
    <x v="6135"/>
    <x v="4"/>
    <x v="7"/>
    <s v="Y"/>
    <s v="Eisak"/>
    <x v="1"/>
    <x v="1"/>
    <x v="5"/>
    <x v="0"/>
    <x v="1"/>
    <x v="1"/>
    <x v="9"/>
    <x v="49"/>
    <n v="1"/>
  </r>
  <r>
    <x v="6136"/>
    <x v="6116"/>
    <x v="6136"/>
    <x v="6136"/>
    <x v="0"/>
    <x v="2"/>
    <s v="H"/>
    <s v="Jerdon"/>
    <x v="1"/>
    <x v="30"/>
    <x v="5"/>
    <x v="0"/>
    <x v="1"/>
    <x v="1"/>
    <x v="6"/>
    <x v="37"/>
    <n v="0"/>
  </r>
  <r>
    <x v="6137"/>
    <x v="6117"/>
    <x v="6137"/>
    <x v="6137"/>
    <x v="5"/>
    <x v="8"/>
    <s v="Z"/>
    <s v="Lesurf"/>
    <x v="1"/>
    <x v="60"/>
    <x v="5"/>
    <x v="0"/>
    <x v="1"/>
    <x v="1"/>
    <x v="6"/>
    <x v="27"/>
    <n v="0"/>
  </r>
  <r>
    <x v="6138"/>
    <x v="6118"/>
    <x v="6138"/>
    <x v="6138"/>
    <x v="1"/>
    <x v="20"/>
    <s v="O"/>
    <s v="Chezier"/>
    <x v="1"/>
    <x v="28"/>
    <x v="5"/>
    <x v="0"/>
    <x v="1"/>
    <x v="1"/>
    <x v="11"/>
    <x v="28"/>
    <n v="0"/>
  </r>
  <r>
    <x v="6139"/>
    <x v="6119"/>
    <x v="6139"/>
    <x v="6139"/>
    <x v="2"/>
    <x v="12"/>
    <s v="B"/>
    <s v="Roberts"/>
    <x v="1"/>
    <x v="51"/>
    <x v="5"/>
    <x v="0"/>
    <x v="1"/>
    <x v="1"/>
    <x v="10"/>
    <x v="2"/>
    <n v="0"/>
  </r>
  <r>
    <x v="6140"/>
    <x v="6120"/>
    <x v="6140"/>
    <x v="6140"/>
    <x v="6"/>
    <x v="20"/>
    <s v="J"/>
    <s v="Trippett"/>
    <x v="1"/>
    <x v="48"/>
    <x v="5"/>
    <x v="0"/>
    <x v="1"/>
    <x v="1"/>
    <x v="10"/>
    <x v="45"/>
    <n v="0"/>
  </r>
  <r>
    <x v="6141"/>
    <x v="6121"/>
    <x v="6141"/>
    <x v="6141"/>
    <x v="6"/>
    <x v="12"/>
    <s v="U"/>
    <s v="Danforth"/>
    <x v="1"/>
    <x v="68"/>
    <x v="5"/>
    <x v="0"/>
    <x v="1"/>
    <x v="1"/>
    <x v="10"/>
    <x v="30"/>
    <n v="0"/>
  </r>
  <r>
    <x v="6142"/>
    <x v="6122"/>
    <x v="6142"/>
    <x v="6142"/>
    <x v="5"/>
    <x v="2"/>
    <s v="F"/>
    <s v="Burgane"/>
    <x v="1"/>
    <x v="28"/>
    <x v="5"/>
    <x v="0"/>
    <x v="1"/>
    <x v="1"/>
    <x v="8"/>
    <x v="10"/>
    <n v="0"/>
  </r>
  <r>
    <x v="6143"/>
    <x v="6123"/>
    <x v="6143"/>
    <x v="6143"/>
    <x v="4"/>
    <x v="22"/>
    <s v="G"/>
    <s v="Scarrott"/>
    <x v="1"/>
    <x v="69"/>
    <x v="5"/>
    <x v="0"/>
    <x v="1"/>
    <x v="1"/>
    <x v="8"/>
    <x v="26"/>
    <n v="0"/>
  </r>
  <r>
    <x v="6144"/>
    <x v="6124"/>
    <x v="6144"/>
    <x v="6144"/>
    <x v="6"/>
    <x v="12"/>
    <s v="D"/>
    <s v="Slayton"/>
    <x v="1"/>
    <x v="75"/>
    <x v="5"/>
    <x v="0"/>
    <x v="1"/>
    <x v="1"/>
    <x v="3"/>
    <x v="39"/>
    <n v="0"/>
  </r>
  <r>
    <x v="6145"/>
    <x v="6125"/>
    <x v="6145"/>
    <x v="6145"/>
    <x v="2"/>
    <x v="18"/>
    <s v="H"/>
    <s v="Seiller"/>
    <x v="1"/>
    <x v="49"/>
    <x v="5"/>
    <x v="0"/>
    <x v="1"/>
    <x v="1"/>
    <x v="3"/>
    <x v="0"/>
    <n v="0"/>
  </r>
  <r>
    <x v="6146"/>
    <x v="6126"/>
    <x v="6146"/>
    <x v="6146"/>
    <x v="0"/>
    <x v="10"/>
    <s v="S"/>
    <s v="Millins"/>
    <x v="1"/>
    <x v="78"/>
    <x v="5"/>
    <x v="0"/>
    <x v="1"/>
    <x v="1"/>
    <x v="3"/>
    <x v="44"/>
    <n v="0"/>
  </r>
  <r>
    <x v="6147"/>
    <x v="6127"/>
    <x v="6147"/>
    <x v="6147"/>
    <x v="0"/>
    <x v="11"/>
    <s v="W"/>
    <s v="Marran"/>
    <x v="1"/>
    <x v="29"/>
    <x v="5"/>
    <x v="0"/>
    <x v="1"/>
    <x v="1"/>
    <x v="3"/>
    <x v="46"/>
    <n v="0"/>
  </r>
  <r>
    <x v="6148"/>
    <x v="6128"/>
    <x v="6148"/>
    <x v="6148"/>
    <x v="4"/>
    <x v="8"/>
    <s v="T"/>
    <s v="Sange"/>
    <x v="1"/>
    <x v="70"/>
    <x v="5"/>
    <x v="0"/>
    <x v="1"/>
    <x v="1"/>
    <x v="2"/>
    <x v="0"/>
    <n v="0"/>
  </r>
  <r>
    <x v="6149"/>
    <x v="6129"/>
    <x v="6149"/>
    <x v="6149"/>
    <x v="6"/>
    <x v="4"/>
    <s v="F"/>
    <s v="Poulney"/>
    <x v="1"/>
    <x v="43"/>
    <x v="5"/>
    <x v="0"/>
    <x v="1"/>
    <x v="1"/>
    <x v="0"/>
    <x v="48"/>
    <n v="0"/>
  </r>
  <r>
    <x v="6150"/>
    <x v="6130"/>
    <x v="6150"/>
    <x v="6150"/>
    <x v="2"/>
    <x v="3"/>
    <s v="U"/>
    <s v="Redsull"/>
    <x v="1"/>
    <x v="68"/>
    <x v="5"/>
    <x v="0"/>
    <x v="1"/>
    <x v="1"/>
    <x v="0"/>
    <x v="18"/>
    <n v="0"/>
  </r>
  <r>
    <x v="6151"/>
    <x v="6131"/>
    <x v="6151"/>
    <x v="6151"/>
    <x v="6"/>
    <x v="3"/>
    <s v="W"/>
    <s v="Newe"/>
    <x v="1"/>
    <x v="34"/>
    <x v="5"/>
    <x v="0"/>
    <x v="1"/>
    <x v="1"/>
    <x v="0"/>
    <x v="37"/>
    <n v="0"/>
  </r>
  <r>
    <x v="6152"/>
    <x v="6132"/>
    <x v="6152"/>
    <x v="6152"/>
    <x v="1"/>
    <x v="3"/>
    <s v="B"/>
    <s v="Elford"/>
    <x v="1"/>
    <x v="66"/>
    <x v="5"/>
    <x v="2"/>
    <x v="1"/>
    <x v="1"/>
    <x v="1"/>
    <x v="47"/>
    <n v="0"/>
  </r>
  <r>
    <x v="6153"/>
    <x v="6133"/>
    <x v="6153"/>
    <x v="6153"/>
    <x v="3"/>
    <x v="12"/>
    <s v="C"/>
    <s v="Berge"/>
    <x v="1"/>
    <x v="61"/>
    <x v="5"/>
    <x v="2"/>
    <x v="1"/>
    <x v="1"/>
    <x v="1"/>
    <x v="31"/>
    <n v="0"/>
  </r>
  <r>
    <x v="6154"/>
    <x v="6134"/>
    <x v="6154"/>
    <x v="6154"/>
    <x v="1"/>
    <x v="17"/>
    <s v="D"/>
    <s v="Bury"/>
    <x v="1"/>
    <x v="70"/>
    <x v="5"/>
    <x v="2"/>
    <x v="1"/>
    <x v="1"/>
    <x v="1"/>
    <x v="22"/>
    <n v="0"/>
  </r>
  <r>
    <x v="6155"/>
    <x v="6135"/>
    <x v="6155"/>
    <x v="6155"/>
    <x v="6"/>
    <x v="18"/>
    <s v="E"/>
    <s v="Tonn"/>
    <x v="1"/>
    <x v="31"/>
    <x v="5"/>
    <x v="2"/>
    <x v="1"/>
    <x v="1"/>
    <x v="1"/>
    <x v="7"/>
    <n v="0"/>
  </r>
  <r>
    <x v="6156"/>
    <x v="6136"/>
    <x v="6156"/>
    <x v="6156"/>
    <x v="3"/>
    <x v="13"/>
    <s v="E"/>
    <s v="Gentric"/>
    <x v="1"/>
    <x v="43"/>
    <x v="5"/>
    <x v="2"/>
    <x v="1"/>
    <x v="1"/>
    <x v="1"/>
    <x v="0"/>
    <n v="0"/>
  </r>
  <r>
    <x v="6157"/>
    <x v="6137"/>
    <x v="6157"/>
    <x v="6157"/>
    <x v="3"/>
    <x v="15"/>
    <s v="E"/>
    <s v="Bome"/>
    <x v="1"/>
    <x v="58"/>
    <x v="5"/>
    <x v="2"/>
    <x v="1"/>
    <x v="1"/>
    <x v="1"/>
    <x v="6"/>
    <n v="0"/>
  </r>
  <r>
    <x v="6158"/>
    <x v="6138"/>
    <x v="6158"/>
    <x v="6158"/>
    <x v="1"/>
    <x v="14"/>
    <s v="J"/>
    <s v="Hassett"/>
    <x v="1"/>
    <x v="34"/>
    <x v="5"/>
    <x v="2"/>
    <x v="1"/>
    <x v="1"/>
    <x v="1"/>
    <x v="17"/>
    <n v="0"/>
  </r>
  <r>
    <x v="6159"/>
    <x v="6139"/>
    <x v="6159"/>
    <x v="6159"/>
    <x v="5"/>
    <x v="20"/>
    <s v="J"/>
    <s v="Cottey"/>
    <x v="1"/>
    <x v="58"/>
    <x v="5"/>
    <x v="2"/>
    <x v="1"/>
    <x v="1"/>
    <x v="1"/>
    <x v="49"/>
    <n v="0"/>
  </r>
  <r>
    <x v="6160"/>
    <x v="6140"/>
    <x v="6160"/>
    <x v="6160"/>
    <x v="2"/>
    <x v="22"/>
    <s v="P"/>
    <s v="Girk"/>
    <x v="1"/>
    <x v="2"/>
    <x v="5"/>
    <x v="2"/>
    <x v="1"/>
    <x v="1"/>
    <x v="1"/>
    <x v="24"/>
    <n v="0"/>
  </r>
  <r>
    <x v="6161"/>
    <x v="6141"/>
    <x v="6161"/>
    <x v="6161"/>
    <x v="5"/>
    <x v="15"/>
    <s v="R"/>
    <s v="Fennelly"/>
    <x v="1"/>
    <x v="22"/>
    <x v="5"/>
    <x v="2"/>
    <x v="1"/>
    <x v="1"/>
    <x v="1"/>
    <x v="31"/>
    <n v="0"/>
  </r>
  <r>
    <x v="6162"/>
    <x v="6142"/>
    <x v="6162"/>
    <x v="6162"/>
    <x v="2"/>
    <x v="15"/>
    <s v="U"/>
    <s v="Copperwaite"/>
    <x v="1"/>
    <x v="43"/>
    <x v="5"/>
    <x v="2"/>
    <x v="1"/>
    <x v="1"/>
    <x v="1"/>
    <x v="45"/>
    <n v="0"/>
  </r>
  <r>
    <x v="6163"/>
    <x v="6143"/>
    <x v="6163"/>
    <x v="6163"/>
    <x v="5"/>
    <x v="3"/>
    <s v="V"/>
    <s v="Merrilees"/>
    <x v="1"/>
    <x v="27"/>
    <x v="5"/>
    <x v="2"/>
    <x v="1"/>
    <x v="1"/>
    <x v="1"/>
    <x v="49"/>
    <n v="1"/>
  </r>
  <r>
    <x v="6164"/>
    <x v="6144"/>
    <x v="6164"/>
    <x v="6164"/>
    <x v="6"/>
    <x v="6"/>
    <s v="W"/>
    <s v="MacMenamin"/>
    <x v="1"/>
    <x v="16"/>
    <x v="5"/>
    <x v="2"/>
    <x v="1"/>
    <x v="1"/>
    <x v="1"/>
    <x v="39"/>
    <n v="0"/>
  </r>
  <r>
    <x v="6165"/>
    <x v="6145"/>
    <x v="6165"/>
    <x v="6165"/>
    <x v="6"/>
    <x v="0"/>
    <s v="Z"/>
    <s v="Pinnegar"/>
    <x v="1"/>
    <x v="16"/>
    <x v="5"/>
    <x v="2"/>
    <x v="1"/>
    <x v="1"/>
    <x v="1"/>
    <x v="30"/>
    <n v="0"/>
  </r>
  <r>
    <x v="6166"/>
    <x v="6146"/>
    <x v="6166"/>
    <x v="6166"/>
    <x v="5"/>
    <x v="16"/>
    <s v="C"/>
    <s v="Morby"/>
    <x v="1"/>
    <x v="36"/>
    <x v="5"/>
    <x v="2"/>
    <x v="1"/>
    <x v="1"/>
    <x v="3"/>
    <x v="46"/>
    <n v="0"/>
  </r>
  <r>
    <x v="6167"/>
    <x v="6147"/>
    <x v="6167"/>
    <x v="6167"/>
    <x v="6"/>
    <x v="16"/>
    <s v="F"/>
    <s v="Lepick"/>
    <x v="1"/>
    <x v="36"/>
    <x v="5"/>
    <x v="2"/>
    <x v="1"/>
    <x v="1"/>
    <x v="2"/>
    <x v="40"/>
    <n v="0"/>
  </r>
  <r>
    <x v="6168"/>
    <x v="6148"/>
    <x v="6168"/>
    <x v="6168"/>
    <x v="0"/>
    <x v="21"/>
    <s v="L"/>
    <s v="Winfrey"/>
    <x v="1"/>
    <x v="18"/>
    <x v="5"/>
    <x v="2"/>
    <x v="1"/>
    <x v="1"/>
    <x v="2"/>
    <x v="38"/>
    <n v="0"/>
  </r>
  <r>
    <x v="6169"/>
    <x v="6149"/>
    <x v="6169"/>
    <x v="6169"/>
    <x v="5"/>
    <x v="10"/>
    <s v="B"/>
    <s v="Whitemarsh"/>
    <x v="1"/>
    <x v="0"/>
    <x v="5"/>
    <x v="4"/>
    <x v="1"/>
    <x v="1"/>
    <x v="1"/>
    <x v="26"/>
    <n v="0"/>
  </r>
  <r>
    <x v="6170"/>
    <x v="6150"/>
    <x v="6170"/>
    <x v="6170"/>
    <x v="1"/>
    <x v="20"/>
    <s v="Q"/>
    <s v="Maypother"/>
    <x v="1"/>
    <x v="6"/>
    <x v="5"/>
    <x v="4"/>
    <x v="1"/>
    <x v="1"/>
    <x v="1"/>
    <x v="21"/>
    <n v="0"/>
  </r>
  <r>
    <x v="6171"/>
    <x v="6151"/>
    <x v="6171"/>
    <x v="6171"/>
    <x v="3"/>
    <x v="22"/>
    <s v="W"/>
    <s v="Gherardelli"/>
    <x v="1"/>
    <x v="61"/>
    <x v="5"/>
    <x v="4"/>
    <x v="1"/>
    <x v="1"/>
    <x v="1"/>
    <x v="7"/>
    <n v="0"/>
  </r>
  <r>
    <x v="6172"/>
    <x v="6152"/>
    <x v="6172"/>
    <x v="6172"/>
    <x v="1"/>
    <x v="21"/>
    <s v="X"/>
    <s v="Cajkler"/>
    <x v="1"/>
    <x v="21"/>
    <x v="5"/>
    <x v="4"/>
    <x v="1"/>
    <x v="1"/>
    <x v="1"/>
    <x v="6"/>
    <n v="0"/>
  </r>
  <r>
    <x v="6173"/>
    <x v="6153"/>
    <x v="6173"/>
    <x v="6173"/>
    <x v="5"/>
    <x v="16"/>
    <s v="H"/>
    <s v="Whisson"/>
    <x v="1"/>
    <x v="11"/>
    <x v="5"/>
    <x v="4"/>
    <x v="1"/>
    <x v="1"/>
    <x v="9"/>
    <x v="50"/>
    <n v="0"/>
  </r>
  <r>
    <x v="6174"/>
    <x v="6154"/>
    <x v="6174"/>
    <x v="6174"/>
    <x v="2"/>
    <x v="14"/>
    <s v="P"/>
    <s v="Dacey"/>
    <x v="1"/>
    <x v="29"/>
    <x v="5"/>
    <x v="4"/>
    <x v="1"/>
    <x v="1"/>
    <x v="11"/>
    <x v="33"/>
    <n v="0"/>
  </r>
  <r>
    <x v="6175"/>
    <x v="6155"/>
    <x v="6175"/>
    <x v="6175"/>
    <x v="5"/>
    <x v="0"/>
    <s v="B"/>
    <s v="Zanardii"/>
    <x v="1"/>
    <x v="21"/>
    <x v="4"/>
    <x v="6"/>
    <x v="1"/>
    <x v="1"/>
    <x v="1"/>
    <x v="41"/>
    <n v="0"/>
  </r>
  <r>
    <x v="6176"/>
    <x v="6156"/>
    <x v="6176"/>
    <x v="6176"/>
    <x v="3"/>
    <x v="7"/>
    <s v="B"/>
    <s v="Weatherburn"/>
    <x v="1"/>
    <x v="7"/>
    <x v="4"/>
    <x v="6"/>
    <x v="1"/>
    <x v="1"/>
    <x v="1"/>
    <x v="23"/>
    <n v="0"/>
  </r>
  <r>
    <x v="6177"/>
    <x v="6157"/>
    <x v="6177"/>
    <x v="6177"/>
    <x v="4"/>
    <x v="23"/>
    <s v="C"/>
    <s v="Grinsdale"/>
    <x v="1"/>
    <x v="52"/>
    <x v="4"/>
    <x v="6"/>
    <x v="1"/>
    <x v="1"/>
    <x v="1"/>
    <x v="49"/>
    <n v="0"/>
  </r>
  <r>
    <x v="6178"/>
    <x v="6158"/>
    <x v="6178"/>
    <x v="6178"/>
    <x v="3"/>
    <x v="6"/>
    <s v="D"/>
    <s v="Balm"/>
    <x v="1"/>
    <x v="26"/>
    <x v="4"/>
    <x v="6"/>
    <x v="1"/>
    <x v="1"/>
    <x v="1"/>
    <x v="32"/>
    <n v="0"/>
  </r>
  <r>
    <x v="6179"/>
    <x v="6159"/>
    <x v="6179"/>
    <x v="6179"/>
    <x v="4"/>
    <x v="21"/>
    <s v="G"/>
    <s v="Meneyer"/>
    <x v="1"/>
    <x v="71"/>
    <x v="4"/>
    <x v="6"/>
    <x v="1"/>
    <x v="1"/>
    <x v="1"/>
    <x v="2"/>
    <n v="0"/>
  </r>
  <r>
    <x v="6180"/>
    <x v="6160"/>
    <x v="6180"/>
    <x v="6180"/>
    <x v="2"/>
    <x v="2"/>
    <s v="Q"/>
    <s v="Headingham"/>
    <x v="1"/>
    <x v="61"/>
    <x v="4"/>
    <x v="6"/>
    <x v="1"/>
    <x v="1"/>
    <x v="1"/>
    <x v="7"/>
    <n v="0"/>
  </r>
  <r>
    <x v="6181"/>
    <x v="6161"/>
    <x v="6181"/>
    <x v="6181"/>
    <x v="0"/>
    <x v="20"/>
    <s v="U"/>
    <s v="Bloy"/>
    <x v="1"/>
    <x v="17"/>
    <x v="4"/>
    <x v="6"/>
    <x v="1"/>
    <x v="1"/>
    <x v="1"/>
    <x v="18"/>
    <n v="1"/>
  </r>
  <r>
    <x v="6182"/>
    <x v="6162"/>
    <x v="6182"/>
    <x v="6182"/>
    <x v="2"/>
    <x v="3"/>
    <s v="X"/>
    <s v="Rumble"/>
    <x v="1"/>
    <x v="8"/>
    <x v="4"/>
    <x v="6"/>
    <x v="1"/>
    <x v="1"/>
    <x v="1"/>
    <x v="6"/>
    <n v="0"/>
  </r>
  <r>
    <x v="6183"/>
    <x v="6163"/>
    <x v="6183"/>
    <x v="6183"/>
    <x v="1"/>
    <x v="10"/>
    <s v="M"/>
    <s v="Venn"/>
    <x v="1"/>
    <x v="3"/>
    <x v="4"/>
    <x v="6"/>
    <x v="1"/>
    <x v="1"/>
    <x v="6"/>
    <x v="44"/>
    <n v="0"/>
  </r>
  <r>
    <x v="6184"/>
    <x v="6164"/>
    <x v="6184"/>
    <x v="6184"/>
    <x v="6"/>
    <x v="0"/>
    <s v="L"/>
    <s v="Rising"/>
    <x v="1"/>
    <x v="54"/>
    <x v="4"/>
    <x v="6"/>
    <x v="1"/>
    <x v="1"/>
    <x v="0"/>
    <x v="43"/>
    <n v="0"/>
  </r>
  <r>
    <x v="6185"/>
    <x v="6165"/>
    <x v="6185"/>
    <x v="6185"/>
    <x v="2"/>
    <x v="7"/>
    <s v="H"/>
    <s v="Neller"/>
    <x v="1"/>
    <x v="49"/>
    <x v="4"/>
    <x v="3"/>
    <x v="1"/>
    <x v="1"/>
    <x v="1"/>
    <x v="29"/>
    <n v="0"/>
  </r>
  <r>
    <x v="6186"/>
    <x v="6166"/>
    <x v="6186"/>
    <x v="6186"/>
    <x v="4"/>
    <x v="2"/>
    <s v="J"/>
    <s v="Rollinson"/>
    <x v="1"/>
    <x v="41"/>
    <x v="4"/>
    <x v="3"/>
    <x v="1"/>
    <x v="1"/>
    <x v="1"/>
    <x v="22"/>
    <n v="0"/>
  </r>
  <r>
    <x v="6187"/>
    <x v="6167"/>
    <x v="6187"/>
    <x v="6187"/>
    <x v="4"/>
    <x v="4"/>
    <s v="L"/>
    <s v="Booley"/>
    <x v="1"/>
    <x v="74"/>
    <x v="4"/>
    <x v="3"/>
    <x v="1"/>
    <x v="1"/>
    <x v="1"/>
    <x v="15"/>
    <n v="1"/>
  </r>
  <r>
    <x v="6188"/>
    <x v="6168"/>
    <x v="6188"/>
    <x v="6188"/>
    <x v="0"/>
    <x v="10"/>
    <s v="L"/>
    <s v="Pacht"/>
    <x v="1"/>
    <x v="7"/>
    <x v="4"/>
    <x v="3"/>
    <x v="1"/>
    <x v="1"/>
    <x v="1"/>
    <x v="5"/>
    <n v="0"/>
  </r>
  <r>
    <x v="6189"/>
    <x v="6169"/>
    <x v="6189"/>
    <x v="6189"/>
    <x v="2"/>
    <x v="16"/>
    <s v="Y"/>
    <s v="Breddy"/>
    <x v="1"/>
    <x v="12"/>
    <x v="4"/>
    <x v="3"/>
    <x v="1"/>
    <x v="1"/>
    <x v="1"/>
    <x v="46"/>
    <n v="0"/>
  </r>
  <r>
    <x v="6190"/>
    <x v="6170"/>
    <x v="6190"/>
    <x v="6190"/>
    <x v="6"/>
    <x v="15"/>
    <s v="J"/>
    <s v="Braham"/>
    <x v="1"/>
    <x v="71"/>
    <x v="4"/>
    <x v="3"/>
    <x v="1"/>
    <x v="1"/>
    <x v="10"/>
    <x v="28"/>
    <n v="0"/>
  </r>
  <r>
    <x v="6191"/>
    <x v="6171"/>
    <x v="6191"/>
    <x v="6191"/>
    <x v="4"/>
    <x v="11"/>
    <s v="A"/>
    <s v="Drinnan"/>
    <x v="1"/>
    <x v="70"/>
    <x v="4"/>
    <x v="1"/>
    <x v="1"/>
    <x v="1"/>
    <x v="1"/>
    <x v="36"/>
    <n v="0"/>
  </r>
  <r>
    <x v="6192"/>
    <x v="6172"/>
    <x v="6192"/>
    <x v="6192"/>
    <x v="3"/>
    <x v="18"/>
    <s v="A"/>
    <s v="Rudolfer"/>
    <x v="1"/>
    <x v="52"/>
    <x v="4"/>
    <x v="1"/>
    <x v="1"/>
    <x v="1"/>
    <x v="1"/>
    <x v="23"/>
    <n v="0"/>
  </r>
  <r>
    <x v="6193"/>
    <x v="6173"/>
    <x v="6193"/>
    <x v="6193"/>
    <x v="6"/>
    <x v="15"/>
    <s v="A"/>
    <s v="Lethieulier"/>
    <x v="1"/>
    <x v="0"/>
    <x v="4"/>
    <x v="1"/>
    <x v="1"/>
    <x v="1"/>
    <x v="1"/>
    <x v="32"/>
    <n v="0"/>
  </r>
  <r>
    <x v="6194"/>
    <x v="6174"/>
    <x v="6194"/>
    <x v="6194"/>
    <x v="0"/>
    <x v="13"/>
    <s v="A"/>
    <s v="Spitaro"/>
    <x v="1"/>
    <x v="51"/>
    <x v="4"/>
    <x v="1"/>
    <x v="1"/>
    <x v="1"/>
    <x v="1"/>
    <x v="5"/>
    <n v="1"/>
  </r>
  <r>
    <x v="6195"/>
    <x v="6175"/>
    <x v="6195"/>
    <x v="6195"/>
    <x v="1"/>
    <x v="1"/>
    <s v="B"/>
    <s v="Kreber"/>
    <x v="1"/>
    <x v="64"/>
    <x v="4"/>
    <x v="1"/>
    <x v="1"/>
    <x v="1"/>
    <x v="1"/>
    <x v="20"/>
    <n v="0"/>
  </r>
  <r>
    <x v="6196"/>
    <x v="6176"/>
    <x v="6196"/>
    <x v="6196"/>
    <x v="4"/>
    <x v="22"/>
    <s v="B"/>
    <s v="Bricksey"/>
    <x v="1"/>
    <x v="37"/>
    <x v="4"/>
    <x v="1"/>
    <x v="1"/>
    <x v="1"/>
    <x v="1"/>
    <x v="17"/>
    <n v="0"/>
  </r>
  <r>
    <x v="6197"/>
    <x v="6177"/>
    <x v="6197"/>
    <x v="6197"/>
    <x v="1"/>
    <x v="18"/>
    <s v="B"/>
    <s v="Carlet"/>
    <x v="1"/>
    <x v="52"/>
    <x v="4"/>
    <x v="1"/>
    <x v="1"/>
    <x v="1"/>
    <x v="1"/>
    <x v="47"/>
    <n v="0"/>
  </r>
  <r>
    <x v="6198"/>
    <x v="6178"/>
    <x v="6198"/>
    <x v="6198"/>
    <x v="6"/>
    <x v="8"/>
    <s v="B"/>
    <s v="Beney"/>
    <x v="1"/>
    <x v="49"/>
    <x v="4"/>
    <x v="1"/>
    <x v="1"/>
    <x v="1"/>
    <x v="1"/>
    <x v="2"/>
    <n v="0"/>
  </r>
  <r>
    <x v="6199"/>
    <x v="6179"/>
    <x v="6199"/>
    <x v="6199"/>
    <x v="6"/>
    <x v="3"/>
    <s v="C"/>
    <s v="Londors"/>
    <x v="1"/>
    <x v="39"/>
    <x v="4"/>
    <x v="1"/>
    <x v="1"/>
    <x v="1"/>
    <x v="1"/>
    <x v="39"/>
    <n v="0"/>
  </r>
  <r>
    <x v="6200"/>
    <x v="6180"/>
    <x v="6200"/>
    <x v="6200"/>
    <x v="0"/>
    <x v="7"/>
    <s v="C"/>
    <s v="Fergie"/>
    <x v="1"/>
    <x v="32"/>
    <x v="4"/>
    <x v="1"/>
    <x v="1"/>
    <x v="1"/>
    <x v="1"/>
    <x v="22"/>
    <n v="0"/>
  </r>
  <r>
    <x v="6201"/>
    <x v="6181"/>
    <x v="6201"/>
    <x v="6201"/>
    <x v="2"/>
    <x v="13"/>
    <s v="D"/>
    <s v="Abbatt"/>
    <x v="1"/>
    <x v="15"/>
    <x v="4"/>
    <x v="1"/>
    <x v="1"/>
    <x v="1"/>
    <x v="1"/>
    <x v="34"/>
    <n v="1"/>
  </r>
  <r>
    <x v="6202"/>
    <x v="6182"/>
    <x v="6202"/>
    <x v="6202"/>
    <x v="2"/>
    <x v="1"/>
    <s v="D"/>
    <s v="Stanbro"/>
    <x v="1"/>
    <x v="30"/>
    <x v="4"/>
    <x v="1"/>
    <x v="1"/>
    <x v="1"/>
    <x v="1"/>
    <x v="43"/>
    <n v="0"/>
  </r>
  <r>
    <x v="6203"/>
    <x v="6183"/>
    <x v="6203"/>
    <x v="6203"/>
    <x v="6"/>
    <x v="16"/>
    <s v="D"/>
    <s v="Ernke"/>
    <x v="1"/>
    <x v="20"/>
    <x v="4"/>
    <x v="1"/>
    <x v="1"/>
    <x v="1"/>
    <x v="1"/>
    <x v="14"/>
    <n v="1"/>
  </r>
  <r>
    <x v="6204"/>
    <x v="6184"/>
    <x v="6204"/>
    <x v="6204"/>
    <x v="0"/>
    <x v="3"/>
    <s v="D"/>
    <s v="Sheivels"/>
    <x v="1"/>
    <x v="70"/>
    <x v="4"/>
    <x v="1"/>
    <x v="1"/>
    <x v="1"/>
    <x v="1"/>
    <x v="14"/>
    <n v="0"/>
  </r>
  <r>
    <x v="6205"/>
    <x v="6185"/>
    <x v="6205"/>
    <x v="6205"/>
    <x v="0"/>
    <x v="16"/>
    <s v="E"/>
    <s v="Salack"/>
    <x v="1"/>
    <x v="12"/>
    <x v="4"/>
    <x v="1"/>
    <x v="1"/>
    <x v="1"/>
    <x v="1"/>
    <x v="37"/>
    <n v="0"/>
  </r>
  <r>
    <x v="6206"/>
    <x v="6186"/>
    <x v="6206"/>
    <x v="6206"/>
    <x v="1"/>
    <x v="20"/>
    <s v="F"/>
    <s v="Milhench"/>
    <x v="1"/>
    <x v="15"/>
    <x v="4"/>
    <x v="1"/>
    <x v="1"/>
    <x v="1"/>
    <x v="1"/>
    <x v="39"/>
    <n v="0"/>
  </r>
  <r>
    <x v="6207"/>
    <x v="6187"/>
    <x v="6207"/>
    <x v="6207"/>
    <x v="5"/>
    <x v="16"/>
    <s v="F"/>
    <s v="Dregan"/>
    <x v="1"/>
    <x v="2"/>
    <x v="4"/>
    <x v="1"/>
    <x v="1"/>
    <x v="1"/>
    <x v="1"/>
    <x v="38"/>
    <n v="0"/>
  </r>
  <r>
    <x v="6208"/>
    <x v="6188"/>
    <x v="6208"/>
    <x v="6208"/>
    <x v="2"/>
    <x v="3"/>
    <s v="F"/>
    <s v="Rosson"/>
    <x v="1"/>
    <x v="71"/>
    <x v="4"/>
    <x v="1"/>
    <x v="1"/>
    <x v="1"/>
    <x v="1"/>
    <x v="35"/>
    <n v="0"/>
  </r>
  <r>
    <x v="6209"/>
    <x v="6189"/>
    <x v="6209"/>
    <x v="6209"/>
    <x v="1"/>
    <x v="5"/>
    <s v="F"/>
    <s v="Crut"/>
    <x v="1"/>
    <x v="16"/>
    <x v="4"/>
    <x v="1"/>
    <x v="1"/>
    <x v="1"/>
    <x v="1"/>
    <x v="15"/>
    <n v="0"/>
  </r>
  <r>
    <x v="6210"/>
    <x v="6190"/>
    <x v="6210"/>
    <x v="6210"/>
    <x v="1"/>
    <x v="8"/>
    <s v="F"/>
    <s v="Alldred"/>
    <x v="1"/>
    <x v="70"/>
    <x v="4"/>
    <x v="1"/>
    <x v="1"/>
    <x v="1"/>
    <x v="1"/>
    <x v="50"/>
    <n v="0"/>
  </r>
  <r>
    <x v="6211"/>
    <x v="6191"/>
    <x v="6211"/>
    <x v="6211"/>
    <x v="6"/>
    <x v="18"/>
    <s v="G"/>
    <s v="Hanfrey"/>
    <x v="1"/>
    <x v="33"/>
    <x v="4"/>
    <x v="1"/>
    <x v="1"/>
    <x v="1"/>
    <x v="1"/>
    <x v="10"/>
    <n v="1"/>
  </r>
  <r>
    <x v="6212"/>
    <x v="6192"/>
    <x v="6212"/>
    <x v="6212"/>
    <x v="4"/>
    <x v="15"/>
    <s v="G"/>
    <s v="Folkerd"/>
    <x v="1"/>
    <x v="50"/>
    <x v="4"/>
    <x v="1"/>
    <x v="1"/>
    <x v="1"/>
    <x v="1"/>
    <x v="40"/>
    <n v="0"/>
  </r>
  <r>
    <x v="6213"/>
    <x v="6193"/>
    <x v="6213"/>
    <x v="6213"/>
    <x v="4"/>
    <x v="23"/>
    <s v="G"/>
    <s v="Molloy"/>
    <x v="1"/>
    <x v="78"/>
    <x v="4"/>
    <x v="1"/>
    <x v="1"/>
    <x v="1"/>
    <x v="1"/>
    <x v="21"/>
    <n v="0"/>
  </r>
  <r>
    <x v="6214"/>
    <x v="6194"/>
    <x v="6214"/>
    <x v="6214"/>
    <x v="2"/>
    <x v="14"/>
    <s v="H"/>
    <s v="Harbidge"/>
    <x v="1"/>
    <x v="67"/>
    <x v="4"/>
    <x v="1"/>
    <x v="1"/>
    <x v="1"/>
    <x v="1"/>
    <x v="3"/>
    <n v="0"/>
  </r>
  <r>
    <x v="6215"/>
    <x v="6195"/>
    <x v="6215"/>
    <x v="6215"/>
    <x v="1"/>
    <x v="3"/>
    <s v="I"/>
    <s v="Nicol"/>
    <x v="1"/>
    <x v="52"/>
    <x v="4"/>
    <x v="1"/>
    <x v="1"/>
    <x v="1"/>
    <x v="1"/>
    <x v="39"/>
    <n v="0"/>
  </r>
  <r>
    <x v="6216"/>
    <x v="6196"/>
    <x v="6216"/>
    <x v="6216"/>
    <x v="3"/>
    <x v="10"/>
    <s v="J"/>
    <s v="Fussell"/>
    <x v="1"/>
    <x v="13"/>
    <x v="4"/>
    <x v="1"/>
    <x v="1"/>
    <x v="1"/>
    <x v="1"/>
    <x v="46"/>
    <n v="0"/>
  </r>
  <r>
    <x v="6217"/>
    <x v="6197"/>
    <x v="6217"/>
    <x v="6217"/>
    <x v="1"/>
    <x v="12"/>
    <s v="K"/>
    <s v="Cristoforo"/>
    <x v="1"/>
    <x v="41"/>
    <x v="4"/>
    <x v="1"/>
    <x v="1"/>
    <x v="1"/>
    <x v="1"/>
    <x v="42"/>
    <n v="0"/>
  </r>
  <r>
    <x v="6218"/>
    <x v="6198"/>
    <x v="6218"/>
    <x v="6218"/>
    <x v="1"/>
    <x v="14"/>
    <s v="K"/>
    <s v="Ivons"/>
    <x v="1"/>
    <x v="57"/>
    <x v="4"/>
    <x v="1"/>
    <x v="1"/>
    <x v="1"/>
    <x v="1"/>
    <x v="45"/>
    <n v="0"/>
  </r>
  <r>
    <x v="6219"/>
    <x v="6199"/>
    <x v="6219"/>
    <x v="6219"/>
    <x v="5"/>
    <x v="2"/>
    <s v="K"/>
    <s v="Gaskarth"/>
    <x v="1"/>
    <x v="46"/>
    <x v="4"/>
    <x v="1"/>
    <x v="1"/>
    <x v="1"/>
    <x v="1"/>
    <x v="3"/>
    <n v="0"/>
  </r>
  <r>
    <x v="6220"/>
    <x v="6200"/>
    <x v="6220"/>
    <x v="6220"/>
    <x v="2"/>
    <x v="22"/>
    <s v="K"/>
    <s v="Hutcheon"/>
    <x v="1"/>
    <x v="10"/>
    <x v="4"/>
    <x v="1"/>
    <x v="1"/>
    <x v="1"/>
    <x v="1"/>
    <x v="23"/>
    <n v="0"/>
  </r>
  <r>
    <x v="6221"/>
    <x v="6201"/>
    <x v="6221"/>
    <x v="6221"/>
    <x v="5"/>
    <x v="10"/>
    <s v="L"/>
    <s v="Calvert"/>
    <x v="1"/>
    <x v="68"/>
    <x v="4"/>
    <x v="1"/>
    <x v="1"/>
    <x v="1"/>
    <x v="1"/>
    <x v="42"/>
    <n v="0"/>
  </r>
  <r>
    <x v="6222"/>
    <x v="6202"/>
    <x v="6222"/>
    <x v="6222"/>
    <x v="0"/>
    <x v="1"/>
    <s v="L"/>
    <s v="Betke"/>
    <x v="1"/>
    <x v="18"/>
    <x v="4"/>
    <x v="1"/>
    <x v="1"/>
    <x v="1"/>
    <x v="1"/>
    <x v="32"/>
    <n v="0"/>
  </r>
  <r>
    <x v="6223"/>
    <x v="6203"/>
    <x v="6223"/>
    <x v="6223"/>
    <x v="0"/>
    <x v="17"/>
    <s v="M"/>
    <s v="Norcliff"/>
    <x v="1"/>
    <x v="73"/>
    <x v="4"/>
    <x v="1"/>
    <x v="1"/>
    <x v="1"/>
    <x v="1"/>
    <x v="28"/>
    <n v="0"/>
  </r>
  <r>
    <x v="6224"/>
    <x v="6204"/>
    <x v="6224"/>
    <x v="6224"/>
    <x v="4"/>
    <x v="16"/>
    <s v="M"/>
    <s v="Jost"/>
    <x v="1"/>
    <x v="16"/>
    <x v="4"/>
    <x v="1"/>
    <x v="1"/>
    <x v="1"/>
    <x v="1"/>
    <x v="44"/>
    <n v="0"/>
  </r>
  <r>
    <x v="6225"/>
    <x v="6205"/>
    <x v="6225"/>
    <x v="6225"/>
    <x v="6"/>
    <x v="20"/>
    <s v="M"/>
    <s v="McEwan"/>
    <x v="1"/>
    <x v="38"/>
    <x v="4"/>
    <x v="1"/>
    <x v="1"/>
    <x v="1"/>
    <x v="1"/>
    <x v="11"/>
    <n v="1"/>
  </r>
  <r>
    <x v="6226"/>
    <x v="6206"/>
    <x v="6226"/>
    <x v="6226"/>
    <x v="0"/>
    <x v="22"/>
    <s v="N"/>
    <s v="Orrin"/>
    <x v="1"/>
    <x v="51"/>
    <x v="4"/>
    <x v="1"/>
    <x v="1"/>
    <x v="1"/>
    <x v="1"/>
    <x v="35"/>
    <n v="0"/>
  </r>
  <r>
    <x v="6227"/>
    <x v="6207"/>
    <x v="6227"/>
    <x v="6227"/>
    <x v="2"/>
    <x v="0"/>
    <s v="N"/>
    <s v="Potte"/>
    <x v="1"/>
    <x v="37"/>
    <x v="4"/>
    <x v="1"/>
    <x v="1"/>
    <x v="1"/>
    <x v="1"/>
    <x v="13"/>
    <n v="0"/>
  </r>
  <r>
    <x v="6228"/>
    <x v="6208"/>
    <x v="6228"/>
    <x v="6228"/>
    <x v="2"/>
    <x v="5"/>
    <s v="O"/>
    <s v="Fortey"/>
    <x v="1"/>
    <x v="4"/>
    <x v="4"/>
    <x v="1"/>
    <x v="1"/>
    <x v="1"/>
    <x v="1"/>
    <x v="45"/>
    <n v="0"/>
  </r>
  <r>
    <x v="6229"/>
    <x v="6209"/>
    <x v="6229"/>
    <x v="6229"/>
    <x v="0"/>
    <x v="11"/>
    <s v="O"/>
    <s v="Habbeshaw"/>
    <x v="1"/>
    <x v="1"/>
    <x v="4"/>
    <x v="1"/>
    <x v="1"/>
    <x v="1"/>
    <x v="1"/>
    <x v="44"/>
    <n v="0"/>
  </r>
  <r>
    <x v="6230"/>
    <x v="6210"/>
    <x v="6230"/>
    <x v="6230"/>
    <x v="1"/>
    <x v="23"/>
    <s v="O"/>
    <s v="Hrinishin"/>
    <x v="1"/>
    <x v="76"/>
    <x v="4"/>
    <x v="1"/>
    <x v="1"/>
    <x v="1"/>
    <x v="1"/>
    <x v="40"/>
    <n v="0"/>
  </r>
  <r>
    <x v="6231"/>
    <x v="6211"/>
    <x v="6231"/>
    <x v="6231"/>
    <x v="1"/>
    <x v="9"/>
    <s v="O"/>
    <s v="Masey"/>
    <x v="1"/>
    <x v="27"/>
    <x v="4"/>
    <x v="1"/>
    <x v="1"/>
    <x v="1"/>
    <x v="1"/>
    <x v="43"/>
    <n v="0"/>
  </r>
  <r>
    <x v="6232"/>
    <x v="6212"/>
    <x v="6232"/>
    <x v="6232"/>
    <x v="2"/>
    <x v="0"/>
    <s v="P"/>
    <s v="Giacomazzo"/>
    <x v="1"/>
    <x v="57"/>
    <x v="4"/>
    <x v="1"/>
    <x v="1"/>
    <x v="1"/>
    <x v="1"/>
    <x v="39"/>
    <n v="0"/>
  </r>
  <r>
    <x v="6233"/>
    <x v="6213"/>
    <x v="6233"/>
    <x v="6233"/>
    <x v="2"/>
    <x v="5"/>
    <s v="P"/>
    <s v="Littlefair"/>
    <x v="1"/>
    <x v="46"/>
    <x v="4"/>
    <x v="1"/>
    <x v="1"/>
    <x v="1"/>
    <x v="1"/>
    <x v="41"/>
    <n v="0"/>
  </r>
  <r>
    <x v="6234"/>
    <x v="6214"/>
    <x v="6234"/>
    <x v="6234"/>
    <x v="0"/>
    <x v="11"/>
    <s v="P"/>
    <s v="Corr"/>
    <x v="1"/>
    <x v="10"/>
    <x v="4"/>
    <x v="1"/>
    <x v="1"/>
    <x v="1"/>
    <x v="1"/>
    <x v="9"/>
    <n v="0"/>
  </r>
  <r>
    <x v="6235"/>
    <x v="6215"/>
    <x v="6235"/>
    <x v="6235"/>
    <x v="6"/>
    <x v="14"/>
    <s v="Q"/>
    <s v="Ellinor"/>
    <x v="1"/>
    <x v="17"/>
    <x v="4"/>
    <x v="1"/>
    <x v="1"/>
    <x v="1"/>
    <x v="1"/>
    <x v="4"/>
    <n v="0"/>
  </r>
  <r>
    <x v="6236"/>
    <x v="6216"/>
    <x v="6236"/>
    <x v="6236"/>
    <x v="4"/>
    <x v="8"/>
    <s v="Q"/>
    <s v="Liggins"/>
    <x v="1"/>
    <x v="60"/>
    <x v="4"/>
    <x v="1"/>
    <x v="1"/>
    <x v="1"/>
    <x v="1"/>
    <x v="26"/>
    <n v="0"/>
  </r>
  <r>
    <x v="6237"/>
    <x v="6217"/>
    <x v="6237"/>
    <x v="6237"/>
    <x v="4"/>
    <x v="23"/>
    <s v="R"/>
    <s v="Tewkesbury."/>
    <x v="1"/>
    <x v="20"/>
    <x v="4"/>
    <x v="1"/>
    <x v="1"/>
    <x v="1"/>
    <x v="1"/>
    <x v="3"/>
    <n v="0"/>
  </r>
  <r>
    <x v="6238"/>
    <x v="6218"/>
    <x v="6238"/>
    <x v="6238"/>
    <x v="1"/>
    <x v="14"/>
    <s v="R"/>
    <s v="Odd"/>
    <x v="1"/>
    <x v="27"/>
    <x v="4"/>
    <x v="1"/>
    <x v="1"/>
    <x v="1"/>
    <x v="1"/>
    <x v="14"/>
    <n v="0"/>
  </r>
  <r>
    <x v="6239"/>
    <x v="6219"/>
    <x v="6239"/>
    <x v="6239"/>
    <x v="2"/>
    <x v="23"/>
    <s v="T"/>
    <s v="Wedon"/>
    <x v="1"/>
    <x v="4"/>
    <x v="4"/>
    <x v="1"/>
    <x v="1"/>
    <x v="1"/>
    <x v="1"/>
    <x v="12"/>
    <n v="0"/>
  </r>
  <r>
    <x v="6240"/>
    <x v="6220"/>
    <x v="6240"/>
    <x v="6240"/>
    <x v="2"/>
    <x v="5"/>
    <s v="T"/>
    <s v="Benediktovich"/>
    <x v="1"/>
    <x v="52"/>
    <x v="4"/>
    <x v="1"/>
    <x v="1"/>
    <x v="1"/>
    <x v="1"/>
    <x v="25"/>
    <n v="0"/>
  </r>
  <r>
    <x v="6241"/>
    <x v="6221"/>
    <x v="6241"/>
    <x v="6241"/>
    <x v="4"/>
    <x v="4"/>
    <s v="U"/>
    <s v="Siegertsz"/>
    <x v="1"/>
    <x v="53"/>
    <x v="4"/>
    <x v="1"/>
    <x v="1"/>
    <x v="1"/>
    <x v="1"/>
    <x v="39"/>
    <n v="0"/>
  </r>
  <r>
    <x v="6242"/>
    <x v="6222"/>
    <x v="6242"/>
    <x v="6242"/>
    <x v="0"/>
    <x v="5"/>
    <s v="U"/>
    <s v="Bice"/>
    <x v="1"/>
    <x v="47"/>
    <x v="4"/>
    <x v="1"/>
    <x v="1"/>
    <x v="1"/>
    <x v="1"/>
    <x v="28"/>
    <n v="0"/>
  </r>
  <r>
    <x v="6243"/>
    <x v="6223"/>
    <x v="6243"/>
    <x v="6243"/>
    <x v="4"/>
    <x v="15"/>
    <s v="U"/>
    <s v="Lebourn"/>
    <x v="1"/>
    <x v="60"/>
    <x v="4"/>
    <x v="1"/>
    <x v="1"/>
    <x v="1"/>
    <x v="1"/>
    <x v="8"/>
    <n v="0"/>
  </r>
  <r>
    <x v="6244"/>
    <x v="6224"/>
    <x v="6244"/>
    <x v="6244"/>
    <x v="1"/>
    <x v="15"/>
    <s v="U"/>
    <s v="Kasman"/>
    <x v="1"/>
    <x v="61"/>
    <x v="4"/>
    <x v="1"/>
    <x v="1"/>
    <x v="1"/>
    <x v="1"/>
    <x v="27"/>
    <n v="0"/>
  </r>
  <r>
    <x v="6245"/>
    <x v="6225"/>
    <x v="6245"/>
    <x v="6245"/>
    <x v="0"/>
    <x v="1"/>
    <s v="V"/>
    <s v="Bewfield"/>
    <x v="1"/>
    <x v="18"/>
    <x v="4"/>
    <x v="1"/>
    <x v="1"/>
    <x v="1"/>
    <x v="1"/>
    <x v="36"/>
    <n v="0"/>
  </r>
  <r>
    <x v="6246"/>
    <x v="6226"/>
    <x v="6246"/>
    <x v="6246"/>
    <x v="3"/>
    <x v="19"/>
    <s v="V"/>
    <s v="Laverock"/>
    <x v="1"/>
    <x v="73"/>
    <x v="4"/>
    <x v="1"/>
    <x v="1"/>
    <x v="1"/>
    <x v="1"/>
    <x v="48"/>
    <n v="0"/>
  </r>
  <r>
    <x v="6247"/>
    <x v="6227"/>
    <x v="6247"/>
    <x v="6247"/>
    <x v="2"/>
    <x v="17"/>
    <s v="V"/>
    <s v="Gurton"/>
    <x v="1"/>
    <x v="43"/>
    <x v="4"/>
    <x v="1"/>
    <x v="1"/>
    <x v="1"/>
    <x v="1"/>
    <x v="0"/>
    <n v="0"/>
  </r>
  <r>
    <x v="6248"/>
    <x v="6228"/>
    <x v="6248"/>
    <x v="6248"/>
    <x v="6"/>
    <x v="17"/>
    <s v="V"/>
    <s v="Jansa"/>
    <x v="1"/>
    <x v="1"/>
    <x v="4"/>
    <x v="1"/>
    <x v="1"/>
    <x v="1"/>
    <x v="1"/>
    <x v="9"/>
    <n v="0"/>
  </r>
  <r>
    <x v="6249"/>
    <x v="6229"/>
    <x v="6249"/>
    <x v="6249"/>
    <x v="3"/>
    <x v="16"/>
    <s v="W"/>
    <s v="Beadles"/>
    <x v="1"/>
    <x v="31"/>
    <x v="4"/>
    <x v="1"/>
    <x v="1"/>
    <x v="1"/>
    <x v="1"/>
    <x v="31"/>
    <n v="0"/>
  </r>
  <r>
    <x v="6250"/>
    <x v="6230"/>
    <x v="6250"/>
    <x v="6250"/>
    <x v="2"/>
    <x v="4"/>
    <s v="W"/>
    <s v="Freeborne"/>
    <x v="1"/>
    <x v="8"/>
    <x v="4"/>
    <x v="1"/>
    <x v="1"/>
    <x v="1"/>
    <x v="1"/>
    <x v="15"/>
    <n v="0"/>
  </r>
  <r>
    <x v="6251"/>
    <x v="6231"/>
    <x v="6251"/>
    <x v="6251"/>
    <x v="0"/>
    <x v="14"/>
    <s v="X"/>
    <s v="Jeakins"/>
    <x v="1"/>
    <x v="35"/>
    <x v="4"/>
    <x v="1"/>
    <x v="1"/>
    <x v="1"/>
    <x v="1"/>
    <x v="20"/>
    <n v="0"/>
  </r>
  <r>
    <x v="6252"/>
    <x v="6232"/>
    <x v="6252"/>
    <x v="6252"/>
    <x v="3"/>
    <x v="5"/>
    <s v="X"/>
    <s v="Speeks"/>
    <x v="1"/>
    <x v="51"/>
    <x v="4"/>
    <x v="1"/>
    <x v="1"/>
    <x v="1"/>
    <x v="1"/>
    <x v="26"/>
    <n v="0"/>
  </r>
  <r>
    <x v="6253"/>
    <x v="6233"/>
    <x v="6253"/>
    <x v="6253"/>
    <x v="1"/>
    <x v="2"/>
    <s v="Y"/>
    <s v="Tidswell"/>
    <x v="1"/>
    <x v="12"/>
    <x v="4"/>
    <x v="1"/>
    <x v="1"/>
    <x v="1"/>
    <x v="1"/>
    <x v="16"/>
    <n v="0"/>
  </r>
  <r>
    <x v="6254"/>
    <x v="6234"/>
    <x v="6254"/>
    <x v="6254"/>
    <x v="3"/>
    <x v="16"/>
    <s v="Z"/>
    <s v="Blacktin"/>
    <x v="1"/>
    <x v="58"/>
    <x v="4"/>
    <x v="1"/>
    <x v="1"/>
    <x v="1"/>
    <x v="1"/>
    <x v="40"/>
    <n v="0"/>
  </r>
  <r>
    <x v="6255"/>
    <x v="6235"/>
    <x v="6255"/>
    <x v="6255"/>
    <x v="2"/>
    <x v="0"/>
    <s v="Z"/>
    <s v="Rens"/>
    <x v="1"/>
    <x v="69"/>
    <x v="4"/>
    <x v="1"/>
    <x v="1"/>
    <x v="1"/>
    <x v="1"/>
    <x v="16"/>
    <n v="0"/>
  </r>
  <r>
    <x v="6256"/>
    <x v="6236"/>
    <x v="6256"/>
    <x v="6256"/>
    <x v="0"/>
    <x v="13"/>
    <s v="Q"/>
    <s v="Crammy"/>
    <x v="1"/>
    <x v="71"/>
    <x v="4"/>
    <x v="1"/>
    <x v="1"/>
    <x v="1"/>
    <x v="7"/>
    <x v="24"/>
    <n v="0"/>
  </r>
  <r>
    <x v="6257"/>
    <x v="6237"/>
    <x v="6257"/>
    <x v="6257"/>
    <x v="0"/>
    <x v="0"/>
    <s v="Q"/>
    <s v="Mechic"/>
    <x v="1"/>
    <x v="34"/>
    <x v="4"/>
    <x v="1"/>
    <x v="1"/>
    <x v="1"/>
    <x v="7"/>
    <x v="33"/>
    <n v="0"/>
  </r>
  <r>
    <x v="6258"/>
    <x v="6238"/>
    <x v="6258"/>
    <x v="6258"/>
    <x v="0"/>
    <x v="11"/>
    <s v="H"/>
    <s v="Jurczak"/>
    <x v="1"/>
    <x v="75"/>
    <x v="4"/>
    <x v="1"/>
    <x v="1"/>
    <x v="1"/>
    <x v="4"/>
    <x v="17"/>
    <n v="0"/>
  </r>
  <r>
    <x v="6259"/>
    <x v="6239"/>
    <x v="6259"/>
    <x v="6259"/>
    <x v="2"/>
    <x v="5"/>
    <s v="Y"/>
    <s v="Sindell"/>
    <x v="1"/>
    <x v="18"/>
    <x v="4"/>
    <x v="1"/>
    <x v="1"/>
    <x v="1"/>
    <x v="4"/>
    <x v="30"/>
    <n v="0"/>
  </r>
  <r>
    <x v="6260"/>
    <x v="6240"/>
    <x v="6260"/>
    <x v="6260"/>
    <x v="2"/>
    <x v="5"/>
    <s v="B"/>
    <s v="MacAllaster"/>
    <x v="1"/>
    <x v="20"/>
    <x v="4"/>
    <x v="1"/>
    <x v="1"/>
    <x v="1"/>
    <x v="5"/>
    <x v="20"/>
    <n v="0"/>
  </r>
  <r>
    <x v="6261"/>
    <x v="6241"/>
    <x v="6261"/>
    <x v="6261"/>
    <x v="5"/>
    <x v="11"/>
    <s v="Q"/>
    <s v="Mostin"/>
    <x v="1"/>
    <x v="6"/>
    <x v="4"/>
    <x v="1"/>
    <x v="1"/>
    <x v="1"/>
    <x v="9"/>
    <x v="34"/>
    <n v="0"/>
  </r>
  <r>
    <x v="6262"/>
    <x v="6242"/>
    <x v="6262"/>
    <x v="6262"/>
    <x v="0"/>
    <x v="16"/>
    <s v="F"/>
    <s v="Habbert"/>
    <x v="1"/>
    <x v="39"/>
    <x v="4"/>
    <x v="1"/>
    <x v="1"/>
    <x v="1"/>
    <x v="6"/>
    <x v="27"/>
    <n v="0"/>
  </r>
  <r>
    <x v="6263"/>
    <x v="6243"/>
    <x v="6263"/>
    <x v="6263"/>
    <x v="4"/>
    <x v="12"/>
    <s v="T"/>
    <s v="Bapty"/>
    <x v="1"/>
    <x v="46"/>
    <x v="4"/>
    <x v="1"/>
    <x v="1"/>
    <x v="1"/>
    <x v="11"/>
    <x v="33"/>
    <n v="0"/>
  </r>
  <r>
    <x v="6264"/>
    <x v="6244"/>
    <x v="6264"/>
    <x v="6264"/>
    <x v="0"/>
    <x v="5"/>
    <s v="M"/>
    <s v="Chezier"/>
    <x v="1"/>
    <x v="59"/>
    <x v="4"/>
    <x v="1"/>
    <x v="1"/>
    <x v="1"/>
    <x v="8"/>
    <x v="5"/>
    <n v="0"/>
  </r>
  <r>
    <x v="6265"/>
    <x v="6245"/>
    <x v="6265"/>
    <x v="6265"/>
    <x v="2"/>
    <x v="1"/>
    <s v="V"/>
    <s v="Course"/>
    <x v="1"/>
    <x v="48"/>
    <x v="4"/>
    <x v="1"/>
    <x v="1"/>
    <x v="1"/>
    <x v="8"/>
    <x v="28"/>
    <n v="0"/>
  </r>
  <r>
    <x v="6266"/>
    <x v="6246"/>
    <x v="6266"/>
    <x v="6266"/>
    <x v="3"/>
    <x v="0"/>
    <s v="D"/>
    <s v="Blezard"/>
    <x v="1"/>
    <x v="13"/>
    <x v="4"/>
    <x v="1"/>
    <x v="1"/>
    <x v="1"/>
    <x v="3"/>
    <x v="40"/>
    <n v="1"/>
  </r>
  <r>
    <x v="6267"/>
    <x v="6247"/>
    <x v="6267"/>
    <x v="6267"/>
    <x v="6"/>
    <x v="22"/>
    <s v="G"/>
    <s v="Earl"/>
    <x v="1"/>
    <x v="2"/>
    <x v="4"/>
    <x v="1"/>
    <x v="1"/>
    <x v="1"/>
    <x v="3"/>
    <x v="49"/>
    <n v="1"/>
  </r>
  <r>
    <x v="6268"/>
    <x v="6248"/>
    <x v="6268"/>
    <x v="6268"/>
    <x v="0"/>
    <x v="4"/>
    <s v="P"/>
    <s v="Delahunty"/>
    <x v="1"/>
    <x v="13"/>
    <x v="4"/>
    <x v="1"/>
    <x v="1"/>
    <x v="1"/>
    <x v="3"/>
    <x v="39"/>
    <n v="0"/>
  </r>
  <r>
    <x v="6269"/>
    <x v="6249"/>
    <x v="6269"/>
    <x v="6269"/>
    <x v="2"/>
    <x v="12"/>
    <s v="U"/>
    <s v="Alessandretti"/>
    <x v="1"/>
    <x v="62"/>
    <x v="4"/>
    <x v="1"/>
    <x v="1"/>
    <x v="1"/>
    <x v="2"/>
    <x v="20"/>
    <n v="0"/>
  </r>
  <r>
    <x v="6270"/>
    <x v="6250"/>
    <x v="6270"/>
    <x v="6270"/>
    <x v="5"/>
    <x v="20"/>
    <s v="S"/>
    <s v="Champniss"/>
    <x v="1"/>
    <x v="76"/>
    <x v="4"/>
    <x v="1"/>
    <x v="1"/>
    <x v="1"/>
    <x v="0"/>
    <x v="41"/>
    <n v="0"/>
  </r>
  <r>
    <x v="6271"/>
    <x v="6251"/>
    <x v="6271"/>
    <x v="6271"/>
    <x v="6"/>
    <x v="6"/>
    <s v="I"/>
    <s v="Frear"/>
    <x v="1"/>
    <x v="44"/>
    <x v="4"/>
    <x v="5"/>
    <x v="1"/>
    <x v="1"/>
    <x v="4"/>
    <x v="39"/>
    <n v="0"/>
  </r>
  <r>
    <x v="6272"/>
    <x v="6252"/>
    <x v="6272"/>
    <x v="6272"/>
    <x v="5"/>
    <x v="15"/>
    <s v="X"/>
    <s v="Udey"/>
    <x v="1"/>
    <x v="5"/>
    <x v="4"/>
    <x v="5"/>
    <x v="1"/>
    <x v="1"/>
    <x v="2"/>
    <x v="46"/>
    <n v="0"/>
  </r>
  <r>
    <x v="6273"/>
    <x v="2555"/>
    <x v="6273"/>
    <x v="6273"/>
    <x v="2"/>
    <x v="1"/>
    <s v="J"/>
    <s v="McCluin"/>
    <x v="1"/>
    <x v="11"/>
    <x v="4"/>
    <x v="5"/>
    <x v="1"/>
    <x v="1"/>
    <x v="0"/>
    <x v="34"/>
    <n v="0"/>
  </r>
  <r>
    <x v="6274"/>
    <x v="6253"/>
    <x v="6274"/>
    <x v="6274"/>
    <x v="4"/>
    <x v="17"/>
    <s v="A"/>
    <s v="Booy"/>
    <x v="1"/>
    <x v="60"/>
    <x v="4"/>
    <x v="0"/>
    <x v="1"/>
    <x v="1"/>
    <x v="1"/>
    <x v="42"/>
    <n v="0"/>
  </r>
  <r>
    <x v="6275"/>
    <x v="6254"/>
    <x v="6275"/>
    <x v="6275"/>
    <x v="3"/>
    <x v="11"/>
    <s v="A"/>
    <s v="Muston"/>
    <x v="1"/>
    <x v="65"/>
    <x v="4"/>
    <x v="0"/>
    <x v="1"/>
    <x v="1"/>
    <x v="1"/>
    <x v="17"/>
    <n v="0"/>
  </r>
  <r>
    <x v="6276"/>
    <x v="6255"/>
    <x v="6276"/>
    <x v="6276"/>
    <x v="5"/>
    <x v="10"/>
    <s v="A"/>
    <s v="Zettoi"/>
    <x v="1"/>
    <x v="58"/>
    <x v="4"/>
    <x v="0"/>
    <x v="1"/>
    <x v="1"/>
    <x v="1"/>
    <x v="21"/>
    <n v="0"/>
  </r>
  <r>
    <x v="6277"/>
    <x v="6256"/>
    <x v="6277"/>
    <x v="6277"/>
    <x v="3"/>
    <x v="9"/>
    <s v="B"/>
    <s v="Syer"/>
    <x v="1"/>
    <x v="58"/>
    <x v="4"/>
    <x v="0"/>
    <x v="1"/>
    <x v="1"/>
    <x v="1"/>
    <x v="7"/>
    <n v="0"/>
  </r>
  <r>
    <x v="6278"/>
    <x v="6257"/>
    <x v="6278"/>
    <x v="6278"/>
    <x v="3"/>
    <x v="17"/>
    <s v="B"/>
    <s v="McVeigh"/>
    <x v="1"/>
    <x v="63"/>
    <x v="4"/>
    <x v="0"/>
    <x v="1"/>
    <x v="1"/>
    <x v="1"/>
    <x v="1"/>
    <n v="0"/>
  </r>
  <r>
    <x v="6279"/>
    <x v="6258"/>
    <x v="6279"/>
    <x v="6279"/>
    <x v="1"/>
    <x v="1"/>
    <s v="B"/>
    <s v="Gibling"/>
    <x v="1"/>
    <x v="19"/>
    <x v="4"/>
    <x v="0"/>
    <x v="1"/>
    <x v="1"/>
    <x v="1"/>
    <x v="26"/>
    <n v="0"/>
  </r>
  <r>
    <x v="6280"/>
    <x v="6259"/>
    <x v="6280"/>
    <x v="6280"/>
    <x v="4"/>
    <x v="22"/>
    <s v="B"/>
    <s v="Ianni"/>
    <x v="1"/>
    <x v="26"/>
    <x v="4"/>
    <x v="0"/>
    <x v="1"/>
    <x v="1"/>
    <x v="1"/>
    <x v="5"/>
    <n v="0"/>
  </r>
  <r>
    <x v="6281"/>
    <x v="6260"/>
    <x v="6281"/>
    <x v="6281"/>
    <x v="1"/>
    <x v="23"/>
    <s v="C"/>
    <s v="Pearl"/>
    <x v="1"/>
    <x v="67"/>
    <x v="4"/>
    <x v="0"/>
    <x v="1"/>
    <x v="1"/>
    <x v="1"/>
    <x v="42"/>
    <n v="0"/>
  </r>
  <r>
    <x v="6282"/>
    <x v="6261"/>
    <x v="6282"/>
    <x v="6282"/>
    <x v="3"/>
    <x v="20"/>
    <s v="C"/>
    <s v="Restall"/>
    <x v="1"/>
    <x v="54"/>
    <x v="4"/>
    <x v="0"/>
    <x v="1"/>
    <x v="1"/>
    <x v="1"/>
    <x v="38"/>
    <n v="0"/>
  </r>
  <r>
    <x v="6283"/>
    <x v="6262"/>
    <x v="6283"/>
    <x v="6283"/>
    <x v="2"/>
    <x v="14"/>
    <s v="C"/>
    <s v="Felce"/>
    <x v="1"/>
    <x v="45"/>
    <x v="4"/>
    <x v="0"/>
    <x v="1"/>
    <x v="1"/>
    <x v="1"/>
    <x v="35"/>
    <n v="0"/>
  </r>
  <r>
    <x v="6284"/>
    <x v="6263"/>
    <x v="6284"/>
    <x v="6284"/>
    <x v="4"/>
    <x v="21"/>
    <s v="C"/>
    <s v="Pettwood"/>
    <x v="1"/>
    <x v="7"/>
    <x v="4"/>
    <x v="0"/>
    <x v="1"/>
    <x v="1"/>
    <x v="1"/>
    <x v="31"/>
    <n v="1"/>
  </r>
  <r>
    <x v="6285"/>
    <x v="6264"/>
    <x v="6285"/>
    <x v="6285"/>
    <x v="1"/>
    <x v="18"/>
    <s v="C"/>
    <s v="Plet"/>
    <x v="1"/>
    <x v="61"/>
    <x v="4"/>
    <x v="0"/>
    <x v="1"/>
    <x v="1"/>
    <x v="1"/>
    <x v="48"/>
    <n v="0"/>
  </r>
  <r>
    <x v="6286"/>
    <x v="6265"/>
    <x v="6286"/>
    <x v="6286"/>
    <x v="1"/>
    <x v="15"/>
    <s v="C"/>
    <s v="Heaysman"/>
    <x v="1"/>
    <x v="47"/>
    <x v="4"/>
    <x v="0"/>
    <x v="1"/>
    <x v="1"/>
    <x v="1"/>
    <x v="26"/>
    <n v="0"/>
  </r>
  <r>
    <x v="6287"/>
    <x v="6266"/>
    <x v="6287"/>
    <x v="6287"/>
    <x v="2"/>
    <x v="20"/>
    <s v="D"/>
    <s v="Spadeck"/>
    <x v="1"/>
    <x v="43"/>
    <x v="4"/>
    <x v="0"/>
    <x v="1"/>
    <x v="1"/>
    <x v="1"/>
    <x v="20"/>
    <n v="0"/>
  </r>
  <r>
    <x v="6288"/>
    <x v="6267"/>
    <x v="6288"/>
    <x v="6288"/>
    <x v="2"/>
    <x v="6"/>
    <s v="D"/>
    <s v="Mattys"/>
    <x v="1"/>
    <x v="38"/>
    <x v="4"/>
    <x v="0"/>
    <x v="1"/>
    <x v="1"/>
    <x v="1"/>
    <x v="35"/>
    <n v="0"/>
  </r>
  <r>
    <x v="6289"/>
    <x v="6268"/>
    <x v="6289"/>
    <x v="6289"/>
    <x v="0"/>
    <x v="13"/>
    <s v="D"/>
    <s v="Eaglesham"/>
    <x v="1"/>
    <x v="5"/>
    <x v="4"/>
    <x v="0"/>
    <x v="1"/>
    <x v="1"/>
    <x v="1"/>
    <x v="48"/>
    <n v="0"/>
  </r>
  <r>
    <x v="6290"/>
    <x v="6269"/>
    <x v="6290"/>
    <x v="6290"/>
    <x v="6"/>
    <x v="7"/>
    <s v="D"/>
    <s v="Cumming"/>
    <x v="1"/>
    <x v="38"/>
    <x v="4"/>
    <x v="0"/>
    <x v="1"/>
    <x v="1"/>
    <x v="1"/>
    <x v="12"/>
    <n v="0"/>
  </r>
  <r>
    <x v="6291"/>
    <x v="6270"/>
    <x v="6291"/>
    <x v="6291"/>
    <x v="2"/>
    <x v="4"/>
    <s v="D"/>
    <s v="McQuilliam"/>
    <x v="1"/>
    <x v="8"/>
    <x v="4"/>
    <x v="0"/>
    <x v="1"/>
    <x v="1"/>
    <x v="1"/>
    <x v="2"/>
    <n v="0"/>
  </r>
  <r>
    <x v="6292"/>
    <x v="6271"/>
    <x v="6292"/>
    <x v="6292"/>
    <x v="0"/>
    <x v="15"/>
    <s v="E"/>
    <s v="Berriman"/>
    <x v="1"/>
    <x v="59"/>
    <x v="4"/>
    <x v="0"/>
    <x v="1"/>
    <x v="1"/>
    <x v="1"/>
    <x v="39"/>
    <n v="0"/>
  </r>
  <r>
    <x v="6293"/>
    <x v="6272"/>
    <x v="6293"/>
    <x v="6293"/>
    <x v="0"/>
    <x v="6"/>
    <s v="E"/>
    <s v="Guillford"/>
    <x v="1"/>
    <x v="59"/>
    <x v="4"/>
    <x v="0"/>
    <x v="1"/>
    <x v="1"/>
    <x v="1"/>
    <x v="35"/>
    <n v="0"/>
  </r>
  <r>
    <x v="6294"/>
    <x v="6273"/>
    <x v="6294"/>
    <x v="6294"/>
    <x v="3"/>
    <x v="10"/>
    <s v="E"/>
    <s v="Cressy"/>
    <x v="1"/>
    <x v="59"/>
    <x v="4"/>
    <x v="0"/>
    <x v="1"/>
    <x v="1"/>
    <x v="1"/>
    <x v="41"/>
    <n v="0"/>
  </r>
  <r>
    <x v="6295"/>
    <x v="6274"/>
    <x v="6295"/>
    <x v="6295"/>
    <x v="1"/>
    <x v="7"/>
    <s v="E"/>
    <s v="Kearle"/>
    <x v="1"/>
    <x v="47"/>
    <x v="4"/>
    <x v="0"/>
    <x v="1"/>
    <x v="1"/>
    <x v="1"/>
    <x v="27"/>
    <n v="0"/>
  </r>
  <r>
    <x v="6296"/>
    <x v="6275"/>
    <x v="6296"/>
    <x v="6296"/>
    <x v="6"/>
    <x v="12"/>
    <s v="F"/>
    <s v="Tredwell"/>
    <x v="1"/>
    <x v="33"/>
    <x v="4"/>
    <x v="0"/>
    <x v="1"/>
    <x v="1"/>
    <x v="1"/>
    <x v="42"/>
    <n v="0"/>
  </r>
  <r>
    <x v="6297"/>
    <x v="6276"/>
    <x v="6297"/>
    <x v="6297"/>
    <x v="2"/>
    <x v="2"/>
    <s v="F"/>
    <s v="Probate"/>
    <x v="1"/>
    <x v="15"/>
    <x v="4"/>
    <x v="0"/>
    <x v="1"/>
    <x v="1"/>
    <x v="1"/>
    <x v="38"/>
    <n v="0"/>
  </r>
  <r>
    <x v="6298"/>
    <x v="6277"/>
    <x v="6298"/>
    <x v="6298"/>
    <x v="4"/>
    <x v="19"/>
    <s v="F"/>
    <s v="Somerscales"/>
    <x v="1"/>
    <x v="63"/>
    <x v="4"/>
    <x v="0"/>
    <x v="1"/>
    <x v="1"/>
    <x v="1"/>
    <x v="35"/>
    <n v="0"/>
  </r>
  <r>
    <x v="6299"/>
    <x v="6278"/>
    <x v="6299"/>
    <x v="6299"/>
    <x v="3"/>
    <x v="9"/>
    <s v="F"/>
    <s v="Cleynman"/>
    <x v="1"/>
    <x v="33"/>
    <x v="4"/>
    <x v="0"/>
    <x v="1"/>
    <x v="1"/>
    <x v="1"/>
    <x v="19"/>
    <n v="0"/>
  </r>
  <r>
    <x v="6300"/>
    <x v="6279"/>
    <x v="6300"/>
    <x v="6300"/>
    <x v="5"/>
    <x v="12"/>
    <s v="F"/>
    <s v="Cadell"/>
    <x v="1"/>
    <x v="42"/>
    <x v="4"/>
    <x v="0"/>
    <x v="1"/>
    <x v="1"/>
    <x v="1"/>
    <x v="3"/>
    <n v="0"/>
  </r>
  <r>
    <x v="6301"/>
    <x v="6280"/>
    <x v="6301"/>
    <x v="6301"/>
    <x v="4"/>
    <x v="20"/>
    <s v="F"/>
    <s v="Biagi"/>
    <x v="1"/>
    <x v="23"/>
    <x v="4"/>
    <x v="0"/>
    <x v="1"/>
    <x v="1"/>
    <x v="1"/>
    <x v="26"/>
    <n v="0"/>
  </r>
  <r>
    <x v="6302"/>
    <x v="6281"/>
    <x v="6302"/>
    <x v="6302"/>
    <x v="3"/>
    <x v="23"/>
    <s v="F"/>
    <s v="Darycott"/>
    <x v="1"/>
    <x v="5"/>
    <x v="4"/>
    <x v="0"/>
    <x v="1"/>
    <x v="1"/>
    <x v="1"/>
    <x v="40"/>
    <n v="0"/>
  </r>
  <r>
    <x v="6303"/>
    <x v="6282"/>
    <x v="6303"/>
    <x v="6303"/>
    <x v="3"/>
    <x v="19"/>
    <s v="F"/>
    <s v="Jentzsch"/>
    <x v="1"/>
    <x v="48"/>
    <x v="4"/>
    <x v="0"/>
    <x v="1"/>
    <x v="1"/>
    <x v="1"/>
    <x v="8"/>
    <n v="0"/>
  </r>
  <r>
    <x v="6304"/>
    <x v="6283"/>
    <x v="6304"/>
    <x v="6304"/>
    <x v="2"/>
    <x v="23"/>
    <s v="F"/>
    <s v="Orpwood"/>
    <x v="1"/>
    <x v="74"/>
    <x v="4"/>
    <x v="0"/>
    <x v="1"/>
    <x v="1"/>
    <x v="1"/>
    <x v="50"/>
    <n v="0"/>
  </r>
  <r>
    <x v="6305"/>
    <x v="6284"/>
    <x v="6305"/>
    <x v="6305"/>
    <x v="1"/>
    <x v="9"/>
    <s v="F"/>
    <s v="Brassill"/>
    <x v="1"/>
    <x v="16"/>
    <x v="4"/>
    <x v="0"/>
    <x v="1"/>
    <x v="1"/>
    <x v="1"/>
    <x v="32"/>
    <n v="0"/>
  </r>
  <r>
    <x v="6306"/>
    <x v="6285"/>
    <x v="6306"/>
    <x v="6306"/>
    <x v="1"/>
    <x v="8"/>
    <s v="F"/>
    <s v="Giannassi"/>
    <x v="1"/>
    <x v="32"/>
    <x v="4"/>
    <x v="0"/>
    <x v="1"/>
    <x v="1"/>
    <x v="1"/>
    <x v="25"/>
    <n v="0"/>
  </r>
  <r>
    <x v="6307"/>
    <x v="6286"/>
    <x v="6307"/>
    <x v="6307"/>
    <x v="3"/>
    <x v="14"/>
    <s v="F"/>
    <s v="Leas"/>
    <x v="1"/>
    <x v="64"/>
    <x v="4"/>
    <x v="0"/>
    <x v="1"/>
    <x v="1"/>
    <x v="1"/>
    <x v="5"/>
    <n v="0"/>
  </r>
  <r>
    <x v="6308"/>
    <x v="6287"/>
    <x v="6308"/>
    <x v="6308"/>
    <x v="2"/>
    <x v="12"/>
    <s v="F"/>
    <s v="Dooland"/>
    <x v="1"/>
    <x v="60"/>
    <x v="4"/>
    <x v="0"/>
    <x v="1"/>
    <x v="1"/>
    <x v="1"/>
    <x v="5"/>
    <n v="0"/>
  </r>
  <r>
    <x v="6309"/>
    <x v="6288"/>
    <x v="6309"/>
    <x v="6309"/>
    <x v="1"/>
    <x v="21"/>
    <s v="G"/>
    <s v="Behne"/>
    <x v="1"/>
    <x v="73"/>
    <x v="4"/>
    <x v="0"/>
    <x v="1"/>
    <x v="1"/>
    <x v="1"/>
    <x v="20"/>
    <n v="0"/>
  </r>
  <r>
    <x v="6310"/>
    <x v="6289"/>
    <x v="6310"/>
    <x v="6310"/>
    <x v="6"/>
    <x v="3"/>
    <s v="G"/>
    <s v="Elflain"/>
    <x v="1"/>
    <x v="70"/>
    <x v="4"/>
    <x v="0"/>
    <x v="1"/>
    <x v="1"/>
    <x v="1"/>
    <x v="7"/>
    <n v="0"/>
  </r>
  <r>
    <x v="6311"/>
    <x v="6290"/>
    <x v="6311"/>
    <x v="6311"/>
    <x v="0"/>
    <x v="5"/>
    <s v="G"/>
    <s v="Loude"/>
    <x v="1"/>
    <x v="25"/>
    <x v="4"/>
    <x v="0"/>
    <x v="1"/>
    <x v="1"/>
    <x v="1"/>
    <x v="48"/>
    <n v="0"/>
  </r>
  <r>
    <x v="6312"/>
    <x v="6291"/>
    <x v="6312"/>
    <x v="6312"/>
    <x v="3"/>
    <x v="13"/>
    <s v="G"/>
    <s v="Dunnet"/>
    <x v="1"/>
    <x v="9"/>
    <x v="4"/>
    <x v="0"/>
    <x v="1"/>
    <x v="1"/>
    <x v="1"/>
    <x v="11"/>
    <n v="0"/>
  </r>
  <r>
    <x v="6313"/>
    <x v="6292"/>
    <x v="6313"/>
    <x v="6313"/>
    <x v="6"/>
    <x v="8"/>
    <s v="G"/>
    <s v="Warrender"/>
    <x v="1"/>
    <x v="25"/>
    <x v="4"/>
    <x v="0"/>
    <x v="1"/>
    <x v="1"/>
    <x v="1"/>
    <x v="2"/>
    <n v="0"/>
  </r>
  <r>
    <x v="6314"/>
    <x v="6293"/>
    <x v="6314"/>
    <x v="6314"/>
    <x v="0"/>
    <x v="16"/>
    <s v="H"/>
    <s v="Decourt"/>
    <x v="1"/>
    <x v="40"/>
    <x v="4"/>
    <x v="0"/>
    <x v="1"/>
    <x v="1"/>
    <x v="1"/>
    <x v="48"/>
    <n v="0"/>
  </r>
  <r>
    <x v="6315"/>
    <x v="6294"/>
    <x v="6315"/>
    <x v="6315"/>
    <x v="6"/>
    <x v="9"/>
    <s v="H"/>
    <s v="Doumer"/>
    <x v="1"/>
    <x v="75"/>
    <x v="4"/>
    <x v="0"/>
    <x v="1"/>
    <x v="1"/>
    <x v="1"/>
    <x v="10"/>
    <n v="0"/>
  </r>
  <r>
    <x v="6316"/>
    <x v="6295"/>
    <x v="6316"/>
    <x v="6316"/>
    <x v="6"/>
    <x v="11"/>
    <s v="H"/>
    <s v="Realy"/>
    <x v="1"/>
    <x v="32"/>
    <x v="4"/>
    <x v="0"/>
    <x v="1"/>
    <x v="1"/>
    <x v="1"/>
    <x v="44"/>
    <n v="0"/>
  </r>
  <r>
    <x v="6317"/>
    <x v="6296"/>
    <x v="6317"/>
    <x v="6317"/>
    <x v="3"/>
    <x v="0"/>
    <s v="H"/>
    <s v="Aitkenhead"/>
    <x v="1"/>
    <x v="64"/>
    <x v="4"/>
    <x v="0"/>
    <x v="1"/>
    <x v="1"/>
    <x v="1"/>
    <x v="50"/>
    <n v="0"/>
  </r>
  <r>
    <x v="6318"/>
    <x v="6297"/>
    <x v="6318"/>
    <x v="6318"/>
    <x v="0"/>
    <x v="2"/>
    <s v="H"/>
    <s v="Harrower"/>
    <x v="1"/>
    <x v="0"/>
    <x v="4"/>
    <x v="0"/>
    <x v="1"/>
    <x v="1"/>
    <x v="1"/>
    <x v="50"/>
    <n v="1"/>
  </r>
  <r>
    <x v="6319"/>
    <x v="6298"/>
    <x v="6319"/>
    <x v="6319"/>
    <x v="2"/>
    <x v="4"/>
    <s v="H"/>
    <s v="Linkleter"/>
    <x v="1"/>
    <x v="56"/>
    <x v="4"/>
    <x v="0"/>
    <x v="1"/>
    <x v="1"/>
    <x v="1"/>
    <x v="14"/>
    <n v="0"/>
  </r>
  <r>
    <x v="6320"/>
    <x v="6299"/>
    <x v="6320"/>
    <x v="6320"/>
    <x v="1"/>
    <x v="15"/>
    <s v="I"/>
    <s v="Lachaize"/>
    <x v="1"/>
    <x v="74"/>
    <x v="4"/>
    <x v="0"/>
    <x v="1"/>
    <x v="1"/>
    <x v="1"/>
    <x v="4"/>
    <n v="0"/>
  </r>
  <r>
    <x v="6321"/>
    <x v="6300"/>
    <x v="6321"/>
    <x v="6321"/>
    <x v="1"/>
    <x v="4"/>
    <s v="I"/>
    <s v="Hunstone"/>
    <x v="1"/>
    <x v="49"/>
    <x v="4"/>
    <x v="0"/>
    <x v="1"/>
    <x v="1"/>
    <x v="1"/>
    <x v="20"/>
    <n v="0"/>
  </r>
  <r>
    <x v="6322"/>
    <x v="6301"/>
    <x v="6322"/>
    <x v="6322"/>
    <x v="3"/>
    <x v="21"/>
    <s v="I"/>
    <s v="Blackhurst"/>
    <x v="1"/>
    <x v="38"/>
    <x v="4"/>
    <x v="0"/>
    <x v="1"/>
    <x v="1"/>
    <x v="1"/>
    <x v="35"/>
    <n v="0"/>
  </r>
  <r>
    <x v="6323"/>
    <x v="6302"/>
    <x v="6323"/>
    <x v="6323"/>
    <x v="0"/>
    <x v="9"/>
    <s v="I"/>
    <s v="Windas"/>
    <x v="1"/>
    <x v="75"/>
    <x v="4"/>
    <x v="0"/>
    <x v="1"/>
    <x v="1"/>
    <x v="1"/>
    <x v="7"/>
    <n v="1"/>
  </r>
  <r>
    <x v="6324"/>
    <x v="6303"/>
    <x v="6324"/>
    <x v="6324"/>
    <x v="4"/>
    <x v="17"/>
    <s v="I"/>
    <s v="Tucker"/>
    <x v="1"/>
    <x v="15"/>
    <x v="4"/>
    <x v="0"/>
    <x v="1"/>
    <x v="1"/>
    <x v="1"/>
    <x v="41"/>
    <n v="1"/>
  </r>
  <r>
    <x v="6325"/>
    <x v="6304"/>
    <x v="6325"/>
    <x v="6325"/>
    <x v="1"/>
    <x v="14"/>
    <s v="I"/>
    <s v="Provis"/>
    <x v="1"/>
    <x v="71"/>
    <x v="4"/>
    <x v="0"/>
    <x v="1"/>
    <x v="1"/>
    <x v="1"/>
    <x v="1"/>
    <n v="0"/>
  </r>
  <r>
    <x v="6326"/>
    <x v="6305"/>
    <x v="6326"/>
    <x v="6326"/>
    <x v="4"/>
    <x v="7"/>
    <s v="I"/>
    <s v="Betonia"/>
    <x v="1"/>
    <x v="76"/>
    <x v="4"/>
    <x v="0"/>
    <x v="1"/>
    <x v="1"/>
    <x v="1"/>
    <x v="25"/>
    <n v="0"/>
  </r>
  <r>
    <x v="6327"/>
    <x v="6306"/>
    <x v="6327"/>
    <x v="6327"/>
    <x v="0"/>
    <x v="10"/>
    <s v="I"/>
    <s v="Portlock"/>
    <x v="1"/>
    <x v="77"/>
    <x v="4"/>
    <x v="0"/>
    <x v="1"/>
    <x v="1"/>
    <x v="1"/>
    <x v="49"/>
    <n v="0"/>
  </r>
  <r>
    <x v="6328"/>
    <x v="6307"/>
    <x v="6328"/>
    <x v="6328"/>
    <x v="6"/>
    <x v="1"/>
    <s v="J"/>
    <s v="Willingham"/>
    <x v="1"/>
    <x v="29"/>
    <x v="4"/>
    <x v="0"/>
    <x v="1"/>
    <x v="1"/>
    <x v="1"/>
    <x v="31"/>
    <n v="0"/>
  </r>
  <r>
    <x v="6329"/>
    <x v="6308"/>
    <x v="6329"/>
    <x v="6329"/>
    <x v="3"/>
    <x v="10"/>
    <s v="J"/>
    <s v="Vigne"/>
    <x v="1"/>
    <x v="60"/>
    <x v="4"/>
    <x v="0"/>
    <x v="1"/>
    <x v="1"/>
    <x v="1"/>
    <x v="1"/>
    <n v="0"/>
  </r>
  <r>
    <x v="6330"/>
    <x v="6309"/>
    <x v="6330"/>
    <x v="6330"/>
    <x v="3"/>
    <x v="17"/>
    <s v="J"/>
    <s v="Clue"/>
    <x v="1"/>
    <x v="77"/>
    <x v="4"/>
    <x v="0"/>
    <x v="1"/>
    <x v="1"/>
    <x v="1"/>
    <x v="29"/>
    <n v="0"/>
  </r>
  <r>
    <x v="6331"/>
    <x v="6310"/>
    <x v="6331"/>
    <x v="6331"/>
    <x v="2"/>
    <x v="9"/>
    <s v="J"/>
    <s v="Wedgwood"/>
    <x v="1"/>
    <x v="71"/>
    <x v="4"/>
    <x v="0"/>
    <x v="1"/>
    <x v="1"/>
    <x v="1"/>
    <x v="44"/>
    <n v="0"/>
  </r>
  <r>
    <x v="6332"/>
    <x v="6311"/>
    <x v="6332"/>
    <x v="6332"/>
    <x v="3"/>
    <x v="19"/>
    <s v="J"/>
    <s v="Kerton"/>
    <x v="1"/>
    <x v="8"/>
    <x v="4"/>
    <x v="0"/>
    <x v="1"/>
    <x v="1"/>
    <x v="1"/>
    <x v="17"/>
    <n v="0"/>
  </r>
  <r>
    <x v="6333"/>
    <x v="6312"/>
    <x v="6333"/>
    <x v="6333"/>
    <x v="5"/>
    <x v="9"/>
    <s v="J"/>
    <s v="Stonman"/>
    <x v="1"/>
    <x v="60"/>
    <x v="4"/>
    <x v="0"/>
    <x v="1"/>
    <x v="1"/>
    <x v="1"/>
    <x v="32"/>
    <n v="0"/>
  </r>
  <r>
    <x v="6334"/>
    <x v="6313"/>
    <x v="6334"/>
    <x v="6334"/>
    <x v="5"/>
    <x v="8"/>
    <s v="J"/>
    <s v="Coey"/>
    <x v="1"/>
    <x v="26"/>
    <x v="4"/>
    <x v="0"/>
    <x v="1"/>
    <x v="1"/>
    <x v="1"/>
    <x v="25"/>
    <n v="0"/>
  </r>
  <r>
    <x v="6335"/>
    <x v="6314"/>
    <x v="6335"/>
    <x v="6335"/>
    <x v="5"/>
    <x v="19"/>
    <s v="K"/>
    <s v="Phelps"/>
    <x v="1"/>
    <x v="74"/>
    <x v="4"/>
    <x v="0"/>
    <x v="1"/>
    <x v="1"/>
    <x v="1"/>
    <x v="35"/>
    <n v="0"/>
  </r>
  <r>
    <x v="6336"/>
    <x v="6315"/>
    <x v="6336"/>
    <x v="6336"/>
    <x v="5"/>
    <x v="21"/>
    <s v="K"/>
    <s v="Rodders"/>
    <x v="1"/>
    <x v="72"/>
    <x v="4"/>
    <x v="0"/>
    <x v="1"/>
    <x v="1"/>
    <x v="1"/>
    <x v="10"/>
    <n v="0"/>
  </r>
  <r>
    <x v="6337"/>
    <x v="6316"/>
    <x v="6337"/>
    <x v="6337"/>
    <x v="3"/>
    <x v="13"/>
    <s v="K"/>
    <s v="Perin"/>
    <x v="1"/>
    <x v="15"/>
    <x v="4"/>
    <x v="0"/>
    <x v="1"/>
    <x v="1"/>
    <x v="1"/>
    <x v="44"/>
    <n v="0"/>
  </r>
  <r>
    <x v="6338"/>
    <x v="6317"/>
    <x v="6338"/>
    <x v="6338"/>
    <x v="0"/>
    <x v="17"/>
    <s v="K"/>
    <s v="Attenburrow"/>
    <x v="1"/>
    <x v="2"/>
    <x v="4"/>
    <x v="0"/>
    <x v="1"/>
    <x v="1"/>
    <x v="1"/>
    <x v="17"/>
    <n v="0"/>
  </r>
  <r>
    <x v="6339"/>
    <x v="6318"/>
    <x v="6339"/>
    <x v="6339"/>
    <x v="0"/>
    <x v="8"/>
    <s v="K"/>
    <s v="Luggar"/>
    <x v="1"/>
    <x v="72"/>
    <x v="4"/>
    <x v="0"/>
    <x v="1"/>
    <x v="1"/>
    <x v="1"/>
    <x v="9"/>
    <n v="0"/>
  </r>
  <r>
    <x v="6340"/>
    <x v="6319"/>
    <x v="6340"/>
    <x v="6340"/>
    <x v="5"/>
    <x v="20"/>
    <s v="K"/>
    <s v="Alvaro"/>
    <x v="1"/>
    <x v="67"/>
    <x v="4"/>
    <x v="0"/>
    <x v="1"/>
    <x v="1"/>
    <x v="1"/>
    <x v="2"/>
    <n v="0"/>
  </r>
  <r>
    <x v="6341"/>
    <x v="6320"/>
    <x v="6341"/>
    <x v="6341"/>
    <x v="3"/>
    <x v="20"/>
    <s v="K"/>
    <s v="Beaglehole"/>
    <x v="1"/>
    <x v="23"/>
    <x v="4"/>
    <x v="0"/>
    <x v="1"/>
    <x v="1"/>
    <x v="1"/>
    <x v="21"/>
    <n v="0"/>
  </r>
  <r>
    <x v="6342"/>
    <x v="6321"/>
    <x v="6342"/>
    <x v="6342"/>
    <x v="5"/>
    <x v="5"/>
    <s v="L"/>
    <s v="Filppetti"/>
    <x v="1"/>
    <x v="70"/>
    <x v="4"/>
    <x v="0"/>
    <x v="1"/>
    <x v="1"/>
    <x v="1"/>
    <x v="42"/>
    <n v="0"/>
  </r>
  <r>
    <x v="6343"/>
    <x v="6322"/>
    <x v="6343"/>
    <x v="6343"/>
    <x v="0"/>
    <x v="3"/>
    <s v="L"/>
    <s v="Ellett"/>
    <x v="1"/>
    <x v="13"/>
    <x v="4"/>
    <x v="0"/>
    <x v="1"/>
    <x v="1"/>
    <x v="1"/>
    <x v="31"/>
    <n v="0"/>
  </r>
  <r>
    <x v="6344"/>
    <x v="6323"/>
    <x v="6344"/>
    <x v="6344"/>
    <x v="0"/>
    <x v="14"/>
    <s v="L"/>
    <s v="Willeson"/>
    <x v="1"/>
    <x v="23"/>
    <x v="4"/>
    <x v="0"/>
    <x v="1"/>
    <x v="1"/>
    <x v="1"/>
    <x v="32"/>
    <n v="0"/>
  </r>
  <r>
    <x v="6345"/>
    <x v="6324"/>
    <x v="6345"/>
    <x v="6345"/>
    <x v="2"/>
    <x v="7"/>
    <s v="L"/>
    <s v="Domerq"/>
    <x v="1"/>
    <x v="42"/>
    <x v="4"/>
    <x v="0"/>
    <x v="1"/>
    <x v="1"/>
    <x v="1"/>
    <x v="16"/>
    <n v="0"/>
  </r>
  <r>
    <x v="6346"/>
    <x v="6325"/>
    <x v="6346"/>
    <x v="6346"/>
    <x v="3"/>
    <x v="10"/>
    <s v="L"/>
    <s v="Burnsell"/>
    <x v="1"/>
    <x v="51"/>
    <x v="4"/>
    <x v="0"/>
    <x v="1"/>
    <x v="1"/>
    <x v="1"/>
    <x v="25"/>
    <n v="0"/>
  </r>
  <r>
    <x v="6347"/>
    <x v="6326"/>
    <x v="6347"/>
    <x v="6347"/>
    <x v="0"/>
    <x v="20"/>
    <s v="M"/>
    <s v="Turban"/>
    <x v="1"/>
    <x v="58"/>
    <x v="4"/>
    <x v="0"/>
    <x v="1"/>
    <x v="1"/>
    <x v="1"/>
    <x v="28"/>
    <n v="0"/>
  </r>
  <r>
    <x v="6348"/>
    <x v="6327"/>
    <x v="6348"/>
    <x v="6348"/>
    <x v="2"/>
    <x v="23"/>
    <s v="M"/>
    <s v="Traill"/>
    <x v="1"/>
    <x v="56"/>
    <x v="4"/>
    <x v="0"/>
    <x v="1"/>
    <x v="1"/>
    <x v="1"/>
    <x v="45"/>
    <n v="0"/>
  </r>
  <r>
    <x v="6349"/>
    <x v="6328"/>
    <x v="6349"/>
    <x v="6349"/>
    <x v="0"/>
    <x v="19"/>
    <s v="N"/>
    <s v="Thompkins"/>
    <x v="1"/>
    <x v="58"/>
    <x v="4"/>
    <x v="0"/>
    <x v="1"/>
    <x v="1"/>
    <x v="1"/>
    <x v="37"/>
    <n v="0"/>
  </r>
  <r>
    <x v="6350"/>
    <x v="6329"/>
    <x v="6350"/>
    <x v="6350"/>
    <x v="0"/>
    <x v="9"/>
    <s v="N"/>
    <s v="Mackney"/>
    <x v="1"/>
    <x v="69"/>
    <x v="4"/>
    <x v="0"/>
    <x v="1"/>
    <x v="1"/>
    <x v="1"/>
    <x v="10"/>
    <n v="0"/>
  </r>
  <r>
    <x v="6351"/>
    <x v="6330"/>
    <x v="6351"/>
    <x v="6351"/>
    <x v="5"/>
    <x v="20"/>
    <s v="N"/>
    <s v="Perren"/>
    <x v="1"/>
    <x v="18"/>
    <x v="4"/>
    <x v="0"/>
    <x v="1"/>
    <x v="1"/>
    <x v="1"/>
    <x v="8"/>
    <n v="0"/>
  </r>
  <r>
    <x v="6352"/>
    <x v="6331"/>
    <x v="6352"/>
    <x v="6352"/>
    <x v="4"/>
    <x v="23"/>
    <s v="N"/>
    <s v="Clyma"/>
    <x v="1"/>
    <x v="57"/>
    <x v="4"/>
    <x v="0"/>
    <x v="1"/>
    <x v="1"/>
    <x v="1"/>
    <x v="43"/>
    <n v="0"/>
  </r>
  <r>
    <x v="6353"/>
    <x v="6332"/>
    <x v="6353"/>
    <x v="6353"/>
    <x v="6"/>
    <x v="23"/>
    <s v="O"/>
    <s v="Shower"/>
    <x v="1"/>
    <x v="63"/>
    <x v="4"/>
    <x v="0"/>
    <x v="1"/>
    <x v="1"/>
    <x v="1"/>
    <x v="34"/>
    <n v="0"/>
  </r>
  <r>
    <x v="6354"/>
    <x v="6333"/>
    <x v="6354"/>
    <x v="6354"/>
    <x v="5"/>
    <x v="20"/>
    <s v="O"/>
    <s v="Glaum"/>
    <x v="1"/>
    <x v="46"/>
    <x v="4"/>
    <x v="0"/>
    <x v="1"/>
    <x v="1"/>
    <x v="1"/>
    <x v="34"/>
    <n v="0"/>
  </r>
  <r>
    <x v="6355"/>
    <x v="6334"/>
    <x v="6355"/>
    <x v="6355"/>
    <x v="5"/>
    <x v="6"/>
    <s v="O"/>
    <s v="Lengthorn"/>
    <x v="1"/>
    <x v="34"/>
    <x v="4"/>
    <x v="0"/>
    <x v="1"/>
    <x v="1"/>
    <x v="1"/>
    <x v="35"/>
    <n v="0"/>
  </r>
  <r>
    <x v="6356"/>
    <x v="6335"/>
    <x v="6356"/>
    <x v="6356"/>
    <x v="5"/>
    <x v="15"/>
    <s v="O"/>
    <s v="Basini-Gazzi"/>
    <x v="1"/>
    <x v="43"/>
    <x v="4"/>
    <x v="0"/>
    <x v="1"/>
    <x v="1"/>
    <x v="1"/>
    <x v="31"/>
    <n v="0"/>
  </r>
  <r>
    <x v="6357"/>
    <x v="6336"/>
    <x v="6357"/>
    <x v="6357"/>
    <x v="6"/>
    <x v="22"/>
    <s v="O"/>
    <s v="Linnard"/>
    <x v="1"/>
    <x v="63"/>
    <x v="4"/>
    <x v="0"/>
    <x v="1"/>
    <x v="1"/>
    <x v="1"/>
    <x v="46"/>
    <n v="0"/>
  </r>
  <r>
    <x v="6358"/>
    <x v="6337"/>
    <x v="6358"/>
    <x v="6358"/>
    <x v="0"/>
    <x v="19"/>
    <s v="O"/>
    <s v="Lawfull"/>
    <x v="1"/>
    <x v="45"/>
    <x v="4"/>
    <x v="0"/>
    <x v="1"/>
    <x v="1"/>
    <x v="1"/>
    <x v="45"/>
    <n v="0"/>
  </r>
  <r>
    <x v="6359"/>
    <x v="6338"/>
    <x v="6359"/>
    <x v="6359"/>
    <x v="0"/>
    <x v="1"/>
    <s v="O"/>
    <s v="Frankcomb"/>
    <x v="1"/>
    <x v="38"/>
    <x v="4"/>
    <x v="0"/>
    <x v="1"/>
    <x v="1"/>
    <x v="1"/>
    <x v="10"/>
    <n v="0"/>
  </r>
  <r>
    <x v="6360"/>
    <x v="6339"/>
    <x v="6360"/>
    <x v="6360"/>
    <x v="5"/>
    <x v="1"/>
    <s v="O"/>
    <s v="Concannon"/>
    <x v="1"/>
    <x v="38"/>
    <x v="4"/>
    <x v="0"/>
    <x v="1"/>
    <x v="1"/>
    <x v="1"/>
    <x v="14"/>
    <n v="0"/>
  </r>
  <r>
    <x v="6361"/>
    <x v="6340"/>
    <x v="6361"/>
    <x v="6361"/>
    <x v="1"/>
    <x v="7"/>
    <s v="P"/>
    <s v="Jagiello"/>
    <x v="1"/>
    <x v="27"/>
    <x v="4"/>
    <x v="0"/>
    <x v="1"/>
    <x v="1"/>
    <x v="1"/>
    <x v="7"/>
    <n v="0"/>
  </r>
  <r>
    <x v="6362"/>
    <x v="6341"/>
    <x v="6362"/>
    <x v="6362"/>
    <x v="1"/>
    <x v="16"/>
    <s v="P"/>
    <s v="Harnott"/>
    <x v="1"/>
    <x v="46"/>
    <x v="4"/>
    <x v="0"/>
    <x v="1"/>
    <x v="1"/>
    <x v="1"/>
    <x v="15"/>
    <n v="0"/>
  </r>
  <r>
    <x v="6363"/>
    <x v="6342"/>
    <x v="6363"/>
    <x v="6363"/>
    <x v="2"/>
    <x v="8"/>
    <s v="P"/>
    <s v="Chanders"/>
    <x v="1"/>
    <x v="74"/>
    <x v="4"/>
    <x v="0"/>
    <x v="1"/>
    <x v="1"/>
    <x v="1"/>
    <x v="33"/>
    <n v="0"/>
  </r>
  <r>
    <x v="6364"/>
    <x v="6343"/>
    <x v="6364"/>
    <x v="6364"/>
    <x v="0"/>
    <x v="18"/>
    <s v="P"/>
    <s v="Frick"/>
    <x v="1"/>
    <x v="15"/>
    <x v="4"/>
    <x v="0"/>
    <x v="1"/>
    <x v="1"/>
    <x v="1"/>
    <x v="11"/>
    <n v="0"/>
  </r>
  <r>
    <x v="6365"/>
    <x v="6344"/>
    <x v="6365"/>
    <x v="6365"/>
    <x v="0"/>
    <x v="5"/>
    <s v="P"/>
    <s v="Rosenberger"/>
    <x v="1"/>
    <x v="22"/>
    <x v="4"/>
    <x v="0"/>
    <x v="1"/>
    <x v="1"/>
    <x v="1"/>
    <x v="49"/>
    <n v="0"/>
  </r>
  <r>
    <x v="6366"/>
    <x v="6345"/>
    <x v="6366"/>
    <x v="6366"/>
    <x v="5"/>
    <x v="9"/>
    <s v="Q"/>
    <s v="Allan"/>
    <x v="1"/>
    <x v="56"/>
    <x v="4"/>
    <x v="0"/>
    <x v="1"/>
    <x v="1"/>
    <x v="1"/>
    <x v="4"/>
    <n v="0"/>
  </r>
  <r>
    <x v="6367"/>
    <x v="6346"/>
    <x v="6367"/>
    <x v="6367"/>
    <x v="6"/>
    <x v="13"/>
    <s v="Q"/>
    <s v="Eouzan"/>
    <x v="1"/>
    <x v="16"/>
    <x v="4"/>
    <x v="0"/>
    <x v="1"/>
    <x v="1"/>
    <x v="1"/>
    <x v="36"/>
    <n v="0"/>
  </r>
  <r>
    <x v="6368"/>
    <x v="6347"/>
    <x v="6368"/>
    <x v="6368"/>
    <x v="5"/>
    <x v="18"/>
    <s v="Q"/>
    <s v="Pickaver"/>
    <x v="1"/>
    <x v="64"/>
    <x v="4"/>
    <x v="0"/>
    <x v="1"/>
    <x v="1"/>
    <x v="1"/>
    <x v="31"/>
    <n v="0"/>
  </r>
  <r>
    <x v="6369"/>
    <x v="6348"/>
    <x v="6369"/>
    <x v="6369"/>
    <x v="6"/>
    <x v="2"/>
    <s v="Q"/>
    <s v="Aronov"/>
    <x v="1"/>
    <x v="57"/>
    <x v="4"/>
    <x v="0"/>
    <x v="1"/>
    <x v="1"/>
    <x v="1"/>
    <x v="31"/>
    <n v="0"/>
  </r>
  <r>
    <x v="6370"/>
    <x v="6349"/>
    <x v="6370"/>
    <x v="6370"/>
    <x v="5"/>
    <x v="17"/>
    <s v="Q"/>
    <s v="Palfery"/>
    <x v="1"/>
    <x v="58"/>
    <x v="4"/>
    <x v="0"/>
    <x v="1"/>
    <x v="1"/>
    <x v="1"/>
    <x v="31"/>
    <n v="0"/>
  </r>
  <r>
    <x v="6371"/>
    <x v="6350"/>
    <x v="6371"/>
    <x v="6371"/>
    <x v="4"/>
    <x v="4"/>
    <s v="Q"/>
    <s v="Broose"/>
    <x v="1"/>
    <x v="18"/>
    <x v="4"/>
    <x v="0"/>
    <x v="1"/>
    <x v="1"/>
    <x v="1"/>
    <x v="28"/>
    <n v="0"/>
  </r>
  <r>
    <x v="6372"/>
    <x v="6351"/>
    <x v="6372"/>
    <x v="6372"/>
    <x v="6"/>
    <x v="22"/>
    <s v="Q"/>
    <s v="Wadham"/>
    <x v="1"/>
    <x v="2"/>
    <x v="4"/>
    <x v="0"/>
    <x v="1"/>
    <x v="1"/>
    <x v="1"/>
    <x v="7"/>
    <n v="1"/>
  </r>
  <r>
    <x v="6373"/>
    <x v="6352"/>
    <x v="6373"/>
    <x v="6373"/>
    <x v="3"/>
    <x v="11"/>
    <s v="Q"/>
    <s v="Danzig"/>
    <x v="1"/>
    <x v="27"/>
    <x v="4"/>
    <x v="0"/>
    <x v="1"/>
    <x v="1"/>
    <x v="1"/>
    <x v="19"/>
    <n v="0"/>
  </r>
  <r>
    <x v="6374"/>
    <x v="6353"/>
    <x v="6374"/>
    <x v="6374"/>
    <x v="4"/>
    <x v="19"/>
    <s v="Q"/>
    <s v="Sprouls"/>
    <x v="1"/>
    <x v="35"/>
    <x v="4"/>
    <x v="0"/>
    <x v="1"/>
    <x v="1"/>
    <x v="1"/>
    <x v="19"/>
    <n v="0"/>
  </r>
  <r>
    <x v="6375"/>
    <x v="6354"/>
    <x v="6375"/>
    <x v="6375"/>
    <x v="3"/>
    <x v="9"/>
    <s v="Q"/>
    <s v="Parrot"/>
    <x v="1"/>
    <x v="72"/>
    <x v="4"/>
    <x v="0"/>
    <x v="1"/>
    <x v="1"/>
    <x v="1"/>
    <x v="13"/>
    <n v="0"/>
  </r>
  <r>
    <x v="6376"/>
    <x v="6355"/>
    <x v="6376"/>
    <x v="6376"/>
    <x v="4"/>
    <x v="3"/>
    <s v="R"/>
    <s v="Hazeldean"/>
    <x v="1"/>
    <x v="15"/>
    <x v="4"/>
    <x v="0"/>
    <x v="1"/>
    <x v="1"/>
    <x v="1"/>
    <x v="34"/>
    <n v="0"/>
  </r>
  <r>
    <x v="6377"/>
    <x v="6356"/>
    <x v="6377"/>
    <x v="6377"/>
    <x v="4"/>
    <x v="15"/>
    <s v="R"/>
    <s v="Avon"/>
    <x v="1"/>
    <x v="56"/>
    <x v="4"/>
    <x v="0"/>
    <x v="1"/>
    <x v="1"/>
    <x v="1"/>
    <x v="39"/>
    <n v="0"/>
  </r>
  <r>
    <x v="6378"/>
    <x v="6357"/>
    <x v="6378"/>
    <x v="6378"/>
    <x v="0"/>
    <x v="18"/>
    <s v="R"/>
    <s v="Tosspell"/>
    <x v="1"/>
    <x v="13"/>
    <x v="4"/>
    <x v="0"/>
    <x v="1"/>
    <x v="1"/>
    <x v="1"/>
    <x v="0"/>
    <n v="0"/>
  </r>
  <r>
    <x v="6379"/>
    <x v="6358"/>
    <x v="6379"/>
    <x v="6379"/>
    <x v="1"/>
    <x v="2"/>
    <s v="R"/>
    <s v="Exton"/>
    <x v="1"/>
    <x v="78"/>
    <x v="4"/>
    <x v="0"/>
    <x v="1"/>
    <x v="1"/>
    <x v="1"/>
    <x v="17"/>
    <n v="0"/>
  </r>
  <r>
    <x v="6380"/>
    <x v="6359"/>
    <x v="6380"/>
    <x v="6380"/>
    <x v="1"/>
    <x v="8"/>
    <s v="S"/>
    <s v="Sare"/>
    <x v="1"/>
    <x v="67"/>
    <x v="4"/>
    <x v="0"/>
    <x v="1"/>
    <x v="1"/>
    <x v="1"/>
    <x v="41"/>
    <n v="1"/>
  </r>
  <r>
    <x v="6381"/>
    <x v="6360"/>
    <x v="6381"/>
    <x v="6381"/>
    <x v="6"/>
    <x v="6"/>
    <s v="S"/>
    <s v="Aland"/>
    <x v="1"/>
    <x v="30"/>
    <x v="4"/>
    <x v="0"/>
    <x v="1"/>
    <x v="1"/>
    <x v="1"/>
    <x v="43"/>
    <n v="0"/>
  </r>
  <r>
    <x v="6382"/>
    <x v="6361"/>
    <x v="6382"/>
    <x v="6382"/>
    <x v="3"/>
    <x v="3"/>
    <s v="S"/>
    <s v="Mulran"/>
    <x v="1"/>
    <x v="31"/>
    <x v="4"/>
    <x v="0"/>
    <x v="1"/>
    <x v="1"/>
    <x v="1"/>
    <x v="49"/>
    <n v="1"/>
  </r>
  <r>
    <x v="6383"/>
    <x v="6362"/>
    <x v="6383"/>
    <x v="6383"/>
    <x v="2"/>
    <x v="3"/>
    <s v="T"/>
    <s v="Rawlin"/>
    <x v="1"/>
    <x v="45"/>
    <x v="4"/>
    <x v="0"/>
    <x v="1"/>
    <x v="1"/>
    <x v="1"/>
    <x v="7"/>
    <n v="0"/>
  </r>
  <r>
    <x v="6384"/>
    <x v="6363"/>
    <x v="6384"/>
    <x v="6384"/>
    <x v="6"/>
    <x v="20"/>
    <s v="T"/>
    <s v="Blazeby"/>
    <x v="1"/>
    <x v="47"/>
    <x v="4"/>
    <x v="0"/>
    <x v="1"/>
    <x v="1"/>
    <x v="1"/>
    <x v="18"/>
    <n v="0"/>
  </r>
  <r>
    <x v="6385"/>
    <x v="6364"/>
    <x v="6385"/>
    <x v="6385"/>
    <x v="6"/>
    <x v="16"/>
    <s v="T"/>
    <s v="Havenhand"/>
    <x v="1"/>
    <x v="42"/>
    <x v="4"/>
    <x v="0"/>
    <x v="1"/>
    <x v="1"/>
    <x v="1"/>
    <x v="3"/>
    <n v="0"/>
  </r>
  <r>
    <x v="6386"/>
    <x v="6365"/>
    <x v="6386"/>
    <x v="6386"/>
    <x v="5"/>
    <x v="1"/>
    <s v="T"/>
    <s v="McSwan"/>
    <x v="1"/>
    <x v="73"/>
    <x v="4"/>
    <x v="0"/>
    <x v="1"/>
    <x v="1"/>
    <x v="1"/>
    <x v="3"/>
    <n v="0"/>
  </r>
  <r>
    <x v="6387"/>
    <x v="6366"/>
    <x v="6387"/>
    <x v="6387"/>
    <x v="3"/>
    <x v="8"/>
    <s v="T"/>
    <s v="Geistmann"/>
    <x v="1"/>
    <x v="77"/>
    <x v="4"/>
    <x v="0"/>
    <x v="1"/>
    <x v="1"/>
    <x v="1"/>
    <x v="10"/>
    <n v="0"/>
  </r>
  <r>
    <x v="6388"/>
    <x v="6367"/>
    <x v="6388"/>
    <x v="6388"/>
    <x v="3"/>
    <x v="4"/>
    <s v="T"/>
    <s v="Sallowaye"/>
    <x v="1"/>
    <x v="17"/>
    <x v="4"/>
    <x v="0"/>
    <x v="1"/>
    <x v="1"/>
    <x v="1"/>
    <x v="44"/>
    <n v="0"/>
  </r>
  <r>
    <x v="6389"/>
    <x v="6368"/>
    <x v="6389"/>
    <x v="6389"/>
    <x v="3"/>
    <x v="8"/>
    <s v="T"/>
    <s v="Menis"/>
    <x v="1"/>
    <x v="77"/>
    <x v="4"/>
    <x v="0"/>
    <x v="1"/>
    <x v="1"/>
    <x v="1"/>
    <x v="0"/>
    <n v="0"/>
  </r>
  <r>
    <x v="6390"/>
    <x v="6369"/>
    <x v="6390"/>
    <x v="6390"/>
    <x v="0"/>
    <x v="6"/>
    <s v="T"/>
    <s v="Dunckley"/>
    <x v="1"/>
    <x v="32"/>
    <x v="4"/>
    <x v="0"/>
    <x v="1"/>
    <x v="1"/>
    <x v="1"/>
    <x v="6"/>
    <n v="0"/>
  </r>
  <r>
    <x v="6391"/>
    <x v="6370"/>
    <x v="6391"/>
    <x v="6391"/>
    <x v="0"/>
    <x v="6"/>
    <s v="T"/>
    <s v="Pietesch"/>
    <x v="1"/>
    <x v="70"/>
    <x v="4"/>
    <x v="0"/>
    <x v="1"/>
    <x v="1"/>
    <x v="1"/>
    <x v="50"/>
    <n v="0"/>
  </r>
  <r>
    <x v="6392"/>
    <x v="6371"/>
    <x v="6392"/>
    <x v="6392"/>
    <x v="6"/>
    <x v="10"/>
    <s v="U"/>
    <s v="Kilduff"/>
    <x v="1"/>
    <x v="39"/>
    <x v="4"/>
    <x v="0"/>
    <x v="1"/>
    <x v="1"/>
    <x v="1"/>
    <x v="24"/>
    <n v="1"/>
  </r>
  <r>
    <x v="6393"/>
    <x v="6372"/>
    <x v="6393"/>
    <x v="6393"/>
    <x v="6"/>
    <x v="16"/>
    <s v="U"/>
    <s v="Lambdon"/>
    <x v="1"/>
    <x v="11"/>
    <x v="4"/>
    <x v="0"/>
    <x v="1"/>
    <x v="1"/>
    <x v="1"/>
    <x v="2"/>
    <n v="0"/>
  </r>
  <r>
    <x v="6394"/>
    <x v="6373"/>
    <x v="6394"/>
    <x v="6394"/>
    <x v="4"/>
    <x v="0"/>
    <s v="U"/>
    <s v="Holby"/>
    <x v="1"/>
    <x v="10"/>
    <x v="4"/>
    <x v="0"/>
    <x v="1"/>
    <x v="1"/>
    <x v="1"/>
    <x v="21"/>
    <n v="0"/>
  </r>
  <r>
    <x v="6395"/>
    <x v="6374"/>
    <x v="6395"/>
    <x v="6395"/>
    <x v="5"/>
    <x v="23"/>
    <s v="V"/>
    <s v="Hatherleigh"/>
    <x v="1"/>
    <x v="6"/>
    <x v="4"/>
    <x v="0"/>
    <x v="1"/>
    <x v="1"/>
    <x v="1"/>
    <x v="39"/>
    <n v="0"/>
  </r>
  <r>
    <x v="6396"/>
    <x v="6375"/>
    <x v="6396"/>
    <x v="6396"/>
    <x v="4"/>
    <x v="21"/>
    <s v="V"/>
    <s v="Semrad"/>
    <x v="1"/>
    <x v="35"/>
    <x v="4"/>
    <x v="0"/>
    <x v="1"/>
    <x v="1"/>
    <x v="1"/>
    <x v="46"/>
    <n v="0"/>
  </r>
  <r>
    <x v="6397"/>
    <x v="6376"/>
    <x v="6397"/>
    <x v="6397"/>
    <x v="6"/>
    <x v="1"/>
    <s v="V"/>
    <s v="Membry"/>
    <x v="1"/>
    <x v="69"/>
    <x v="4"/>
    <x v="0"/>
    <x v="1"/>
    <x v="1"/>
    <x v="1"/>
    <x v="23"/>
    <n v="0"/>
  </r>
  <r>
    <x v="6398"/>
    <x v="6377"/>
    <x v="6398"/>
    <x v="6398"/>
    <x v="5"/>
    <x v="1"/>
    <s v="W"/>
    <s v="Brownsall"/>
    <x v="1"/>
    <x v="32"/>
    <x v="4"/>
    <x v="0"/>
    <x v="1"/>
    <x v="1"/>
    <x v="1"/>
    <x v="38"/>
    <n v="0"/>
  </r>
  <r>
    <x v="6399"/>
    <x v="6378"/>
    <x v="6399"/>
    <x v="6399"/>
    <x v="5"/>
    <x v="3"/>
    <s v="W"/>
    <s v="Darrow"/>
    <x v="1"/>
    <x v="22"/>
    <x v="4"/>
    <x v="0"/>
    <x v="1"/>
    <x v="1"/>
    <x v="1"/>
    <x v="19"/>
    <n v="0"/>
  </r>
  <r>
    <x v="6400"/>
    <x v="6379"/>
    <x v="6400"/>
    <x v="6400"/>
    <x v="6"/>
    <x v="10"/>
    <s v="W"/>
    <s v="Seamark"/>
    <x v="1"/>
    <x v="15"/>
    <x v="4"/>
    <x v="0"/>
    <x v="1"/>
    <x v="1"/>
    <x v="1"/>
    <x v="37"/>
    <n v="0"/>
  </r>
  <r>
    <x v="6401"/>
    <x v="6380"/>
    <x v="6401"/>
    <x v="6401"/>
    <x v="5"/>
    <x v="19"/>
    <s v="W"/>
    <s v="Gerg"/>
    <x v="1"/>
    <x v="40"/>
    <x v="4"/>
    <x v="0"/>
    <x v="1"/>
    <x v="1"/>
    <x v="1"/>
    <x v="6"/>
    <n v="0"/>
  </r>
  <r>
    <x v="6402"/>
    <x v="6381"/>
    <x v="6402"/>
    <x v="6402"/>
    <x v="0"/>
    <x v="10"/>
    <s v="W"/>
    <s v="Arenson"/>
    <x v="1"/>
    <x v="49"/>
    <x v="4"/>
    <x v="0"/>
    <x v="1"/>
    <x v="1"/>
    <x v="1"/>
    <x v="50"/>
    <n v="0"/>
  </r>
  <r>
    <x v="6403"/>
    <x v="6382"/>
    <x v="6403"/>
    <x v="6403"/>
    <x v="4"/>
    <x v="23"/>
    <s v="W"/>
    <s v="Bootman"/>
    <x v="1"/>
    <x v="53"/>
    <x v="4"/>
    <x v="0"/>
    <x v="1"/>
    <x v="1"/>
    <x v="1"/>
    <x v="49"/>
    <n v="0"/>
  </r>
  <r>
    <x v="6404"/>
    <x v="6383"/>
    <x v="6404"/>
    <x v="6404"/>
    <x v="6"/>
    <x v="3"/>
    <s v="X"/>
    <s v="Britney"/>
    <x v="1"/>
    <x v="77"/>
    <x v="4"/>
    <x v="0"/>
    <x v="1"/>
    <x v="1"/>
    <x v="1"/>
    <x v="38"/>
    <n v="0"/>
  </r>
  <r>
    <x v="6405"/>
    <x v="6384"/>
    <x v="6405"/>
    <x v="6405"/>
    <x v="0"/>
    <x v="1"/>
    <s v="X"/>
    <s v="Brien"/>
    <x v="1"/>
    <x v="58"/>
    <x v="4"/>
    <x v="0"/>
    <x v="1"/>
    <x v="1"/>
    <x v="1"/>
    <x v="36"/>
    <n v="0"/>
  </r>
  <r>
    <x v="6406"/>
    <x v="6385"/>
    <x v="6406"/>
    <x v="6406"/>
    <x v="4"/>
    <x v="9"/>
    <s v="X"/>
    <s v="Stronack"/>
    <x v="1"/>
    <x v="76"/>
    <x v="4"/>
    <x v="0"/>
    <x v="1"/>
    <x v="1"/>
    <x v="1"/>
    <x v="31"/>
    <n v="0"/>
  </r>
  <r>
    <x v="6407"/>
    <x v="6386"/>
    <x v="6407"/>
    <x v="6407"/>
    <x v="0"/>
    <x v="17"/>
    <s v="X"/>
    <s v="Zum Felde"/>
    <x v="1"/>
    <x v="45"/>
    <x v="4"/>
    <x v="0"/>
    <x v="1"/>
    <x v="1"/>
    <x v="1"/>
    <x v="31"/>
    <n v="0"/>
  </r>
  <r>
    <x v="6408"/>
    <x v="6387"/>
    <x v="6408"/>
    <x v="6408"/>
    <x v="6"/>
    <x v="23"/>
    <s v="X"/>
    <s v="Benzing"/>
    <x v="1"/>
    <x v="72"/>
    <x v="4"/>
    <x v="0"/>
    <x v="1"/>
    <x v="1"/>
    <x v="1"/>
    <x v="41"/>
    <n v="0"/>
  </r>
  <r>
    <x v="6409"/>
    <x v="6388"/>
    <x v="6409"/>
    <x v="6409"/>
    <x v="3"/>
    <x v="13"/>
    <s v="X"/>
    <s v="Button"/>
    <x v="1"/>
    <x v="23"/>
    <x v="4"/>
    <x v="0"/>
    <x v="1"/>
    <x v="1"/>
    <x v="1"/>
    <x v="1"/>
    <n v="0"/>
  </r>
  <r>
    <x v="6410"/>
    <x v="6389"/>
    <x v="6410"/>
    <x v="6410"/>
    <x v="2"/>
    <x v="12"/>
    <s v="X"/>
    <s v="O'Hogertie"/>
    <x v="1"/>
    <x v="52"/>
    <x v="4"/>
    <x v="0"/>
    <x v="1"/>
    <x v="1"/>
    <x v="1"/>
    <x v="37"/>
    <n v="0"/>
  </r>
  <r>
    <x v="6411"/>
    <x v="6390"/>
    <x v="6411"/>
    <x v="6411"/>
    <x v="5"/>
    <x v="0"/>
    <s v="X"/>
    <s v="Hansill"/>
    <x v="1"/>
    <x v="59"/>
    <x v="4"/>
    <x v="0"/>
    <x v="1"/>
    <x v="1"/>
    <x v="1"/>
    <x v="5"/>
    <n v="0"/>
  </r>
  <r>
    <x v="6412"/>
    <x v="6391"/>
    <x v="6412"/>
    <x v="6412"/>
    <x v="5"/>
    <x v="20"/>
    <s v="Y"/>
    <s v="Lorait"/>
    <x v="1"/>
    <x v="39"/>
    <x v="4"/>
    <x v="0"/>
    <x v="1"/>
    <x v="1"/>
    <x v="1"/>
    <x v="29"/>
    <n v="0"/>
  </r>
  <r>
    <x v="6413"/>
    <x v="6392"/>
    <x v="6413"/>
    <x v="6413"/>
    <x v="4"/>
    <x v="19"/>
    <s v="Y"/>
    <s v="Zoellner"/>
    <x v="1"/>
    <x v="39"/>
    <x v="4"/>
    <x v="0"/>
    <x v="1"/>
    <x v="1"/>
    <x v="1"/>
    <x v="22"/>
    <n v="0"/>
  </r>
  <r>
    <x v="6414"/>
    <x v="6393"/>
    <x v="6414"/>
    <x v="6414"/>
    <x v="5"/>
    <x v="1"/>
    <s v="Y"/>
    <s v="Cureton"/>
    <x v="1"/>
    <x v="3"/>
    <x v="4"/>
    <x v="0"/>
    <x v="1"/>
    <x v="1"/>
    <x v="1"/>
    <x v="47"/>
    <n v="0"/>
  </r>
  <r>
    <x v="6415"/>
    <x v="6394"/>
    <x v="6415"/>
    <x v="6415"/>
    <x v="1"/>
    <x v="4"/>
    <s v="Z"/>
    <s v="Beade"/>
    <x v="1"/>
    <x v="76"/>
    <x v="4"/>
    <x v="0"/>
    <x v="1"/>
    <x v="1"/>
    <x v="1"/>
    <x v="20"/>
    <n v="0"/>
  </r>
  <r>
    <x v="6416"/>
    <x v="6395"/>
    <x v="6416"/>
    <x v="6416"/>
    <x v="4"/>
    <x v="2"/>
    <s v="Z"/>
    <s v="Carsberg"/>
    <x v="1"/>
    <x v="59"/>
    <x v="4"/>
    <x v="0"/>
    <x v="1"/>
    <x v="1"/>
    <x v="1"/>
    <x v="19"/>
    <n v="0"/>
  </r>
  <r>
    <x v="6417"/>
    <x v="6396"/>
    <x v="6417"/>
    <x v="6417"/>
    <x v="4"/>
    <x v="19"/>
    <s v="Z"/>
    <s v="Wilkison"/>
    <x v="1"/>
    <x v="51"/>
    <x v="4"/>
    <x v="0"/>
    <x v="1"/>
    <x v="1"/>
    <x v="1"/>
    <x v="0"/>
    <n v="0"/>
  </r>
  <r>
    <x v="6418"/>
    <x v="6397"/>
    <x v="6418"/>
    <x v="6418"/>
    <x v="3"/>
    <x v="19"/>
    <s v="Z"/>
    <s v="Motten"/>
    <x v="1"/>
    <x v="46"/>
    <x v="4"/>
    <x v="0"/>
    <x v="1"/>
    <x v="1"/>
    <x v="1"/>
    <x v="12"/>
    <n v="0"/>
  </r>
  <r>
    <x v="6419"/>
    <x v="6398"/>
    <x v="6419"/>
    <x v="6419"/>
    <x v="4"/>
    <x v="10"/>
    <s v="G"/>
    <s v="Caldecot"/>
    <x v="1"/>
    <x v="64"/>
    <x v="4"/>
    <x v="0"/>
    <x v="1"/>
    <x v="1"/>
    <x v="7"/>
    <x v="37"/>
    <n v="0"/>
  </r>
  <r>
    <x v="6420"/>
    <x v="6399"/>
    <x v="6420"/>
    <x v="6420"/>
    <x v="4"/>
    <x v="18"/>
    <s v="K"/>
    <s v="Gwyneth"/>
    <x v="1"/>
    <x v="0"/>
    <x v="4"/>
    <x v="0"/>
    <x v="1"/>
    <x v="1"/>
    <x v="7"/>
    <x v="29"/>
    <n v="0"/>
  </r>
  <r>
    <x v="6421"/>
    <x v="6400"/>
    <x v="6421"/>
    <x v="6421"/>
    <x v="4"/>
    <x v="5"/>
    <s v="Q"/>
    <s v="Wythill"/>
    <x v="1"/>
    <x v="41"/>
    <x v="4"/>
    <x v="0"/>
    <x v="1"/>
    <x v="1"/>
    <x v="7"/>
    <x v="36"/>
    <n v="0"/>
  </r>
  <r>
    <x v="6422"/>
    <x v="6401"/>
    <x v="6422"/>
    <x v="6422"/>
    <x v="2"/>
    <x v="17"/>
    <s v="R"/>
    <s v="Shimman"/>
    <x v="1"/>
    <x v="22"/>
    <x v="4"/>
    <x v="0"/>
    <x v="1"/>
    <x v="1"/>
    <x v="7"/>
    <x v="32"/>
    <n v="0"/>
  </r>
  <r>
    <x v="6423"/>
    <x v="6402"/>
    <x v="6423"/>
    <x v="6423"/>
    <x v="4"/>
    <x v="5"/>
    <s v="U"/>
    <s v="Keast"/>
    <x v="1"/>
    <x v="47"/>
    <x v="4"/>
    <x v="0"/>
    <x v="1"/>
    <x v="1"/>
    <x v="7"/>
    <x v="25"/>
    <n v="1"/>
  </r>
  <r>
    <x v="6424"/>
    <x v="6403"/>
    <x v="6424"/>
    <x v="6424"/>
    <x v="1"/>
    <x v="22"/>
    <s v="C"/>
    <s v="Knee"/>
    <x v="1"/>
    <x v="46"/>
    <x v="4"/>
    <x v="0"/>
    <x v="1"/>
    <x v="1"/>
    <x v="4"/>
    <x v="41"/>
    <n v="0"/>
  </r>
  <r>
    <x v="6425"/>
    <x v="6404"/>
    <x v="6425"/>
    <x v="6425"/>
    <x v="2"/>
    <x v="4"/>
    <s v="F"/>
    <s v="Luttger"/>
    <x v="1"/>
    <x v="45"/>
    <x v="4"/>
    <x v="0"/>
    <x v="1"/>
    <x v="1"/>
    <x v="4"/>
    <x v="5"/>
    <n v="0"/>
  </r>
  <r>
    <x v="6426"/>
    <x v="6405"/>
    <x v="6426"/>
    <x v="6426"/>
    <x v="6"/>
    <x v="14"/>
    <s v="H"/>
    <s v="Lampet"/>
    <x v="1"/>
    <x v="0"/>
    <x v="4"/>
    <x v="0"/>
    <x v="1"/>
    <x v="1"/>
    <x v="4"/>
    <x v="4"/>
    <n v="0"/>
  </r>
  <r>
    <x v="6427"/>
    <x v="6406"/>
    <x v="6427"/>
    <x v="6427"/>
    <x v="6"/>
    <x v="1"/>
    <s v="I"/>
    <s v="Sampson"/>
    <x v="1"/>
    <x v="62"/>
    <x v="4"/>
    <x v="0"/>
    <x v="1"/>
    <x v="1"/>
    <x v="4"/>
    <x v="21"/>
    <n v="0"/>
  </r>
  <r>
    <x v="6428"/>
    <x v="6407"/>
    <x v="6428"/>
    <x v="6428"/>
    <x v="3"/>
    <x v="20"/>
    <s v="M"/>
    <s v="Pindar"/>
    <x v="1"/>
    <x v="76"/>
    <x v="4"/>
    <x v="0"/>
    <x v="1"/>
    <x v="1"/>
    <x v="4"/>
    <x v="17"/>
    <n v="0"/>
  </r>
  <r>
    <x v="6429"/>
    <x v="6408"/>
    <x v="6429"/>
    <x v="6429"/>
    <x v="6"/>
    <x v="13"/>
    <s v="O"/>
    <s v="Younger"/>
    <x v="1"/>
    <x v="54"/>
    <x v="4"/>
    <x v="0"/>
    <x v="1"/>
    <x v="1"/>
    <x v="4"/>
    <x v="17"/>
    <n v="0"/>
  </r>
  <r>
    <x v="6430"/>
    <x v="6409"/>
    <x v="6430"/>
    <x v="6430"/>
    <x v="0"/>
    <x v="1"/>
    <s v="R"/>
    <s v="Everall"/>
    <x v="1"/>
    <x v="60"/>
    <x v="4"/>
    <x v="0"/>
    <x v="1"/>
    <x v="1"/>
    <x v="4"/>
    <x v="11"/>
    <n v="0"/>
  </r>
  <r>
    <x v="6431"/>
    <x v="6410"/>
    <x v="6431"/>
    <x v="6431"/>
    <x v="0"/>
    <x v="9"/>
    <s v="T"/>
    <s v="Ikins"/>
    <x v="1"/>
    <x v="61"/>
    <x v="4"/>
    <x v="0"/>
    <x v="1"/>
    <x v="1"/>
    <x v="4"/>
    <x v="10"/>
    <n v="0"/>
  </r>
  <r>
    <x v="6432"/>
    <x v="6411"/>
    <x v="6432"/>
    <x v="6432"/>
    <x v="6"/>
    <x v="1"/>
    <s v="X"/>
    <s v="Mc Trusty"/>
    <x v="1"/>
    <x v="78"/>
    <x v="4"/>
    <x v="0"/>
    <x v="1"/>
    <x v="1"/>
    <x v="4"/>
    <x v="9"/>
    <n v="0"/>
  </r>
  <r>
    <x v="6433"/>
    <x v="6412"/>
    <x v="6433"/>
    <x v="6433"/>
    <x v="6"/>
    <x v="0"/>
    <s v="Z"/>
    <s v="Easterbrook"/>
    <x v="1"/>
    <x v="20"/>
    <x v="4"/>
    <x v="0"/>
    <x v="1"/>
    <x v="1"/>
    <x v="4"/>
    <x v="1"/>
    <n v="0"/>
  </r>
  <r>
    <x v="6434"/>
    <x v="6413"/>
    <x v="6434"/>
    <x v="6434"/>
    <x v="5"/>
    <x v="1"/>
    <s v="B"/>
    <s v="Caris"/>
    <x v="1"/>
    <x v="16"/>
    <x v="4"/>
    <x v="0"/>
    <x v="1"/>
    <x v="1"/>
    <x v="5"/>
    <x v="19"/>
    <n v="0"/>
  </r>
  <r>
    <x v="6435"/>
    <x v="6414"/>
    <x v="6435"/>
    <x v="6435"/>
    <x v="1"/>
    <x v="23"/>
    <s v="C"/>
    <s v="Youthead"/>
    <x v="1"/>
    <x v="25"/>
    <x v="4"/>
    <x v="0"/>
    <x v="1"/>
    <x v="1"/>
    <x v="5"/>
    <x v="12"/>
    <n v="0"/>
  </r>
  <r>
    <x v="6436"/>
    <x v="6415"/>
    <x v="6436"/>
    <x v="6436"/>
    <x v="0"/>
    <x v="19"/>
    <s v="D"/>
    <s v="D'Oyley"/>
    <x v="1"/>
    <x v="11"/>
    <x v="4"/>
    <x v="0"/>
    <x v="1"/>
    <x v="1"/>
    <x v="5"/>
    <x v="45"/>
    <n v="0"/>
  </r>
  <r>
    <x v="6437"/>
    <x v="6416"/>
    <x v="6437"/>
    <x v="6437"/>
    <x v="0"/>
    <x v="9"/>
    <s v="F"/>
    <s v="Sarjant"/>
    <x v="1"/>
    <x v="40"/>
    <x v="4"/>
    <x v="0"/>
    <x v="1"/>
    <x v="1"/>
    <x v="5"/>
    <x v="29"/>
    <n v="0"/>
  </r>
  <r>
    <x v="6438"/>
    <x v="6417"/>
    <x v="6438"/>
    <x v="6438"/>
    <x v="0"/>
    <x v="12"/>
    <s v="G"/>
    <s v="Oury"/>
    <x v="1"/>
    <x v="25"/>
    <x v="4"/>
    <x v="0"/>
    <x v="1"/>
    <x v="1"/>
    <x v="5"/>
    <x v="28"/>
    <n v="0"/>
  </r>
  <r>
    <x v="6439"/>
    <x v="6418"/>
    <x v="6439"/>
    <x v="6439"/>
    <x v="0"/>
    <x v="3"/>
    <s v="J"/>
    <s v="Davey"/>
    <x v="1"/>
    <x v="24"/>
    <x v="4"/>
    <x v="0"/>
    <x v="1"/>
    <x v="1"/>
    <x v="5"/>
    <x v="5"/>
    <n v="1"/>
  </r>
  <r>
    <x v="6440"/>
    <x v="6419"/>
    <x v="6440"/>
    <x v="6440"/>
    <x v="3"/>
    <x v="13"/>
    <s v="U"/>
    <s v="Curtois"/>
    <x v="1"/>
    <x v="24"/>
    <x v="4"/>
    <x v="0"/>
    <x v="1"/>
    <x v="1"/>
    <x v="5"/>
    <x v="39"/>
    <n v="0"/>
  </r>
  <r>
    <x v="6441"/>
    <x v="6420"/>
    <x v="6441"/>
    <x v="6441"/>
    <x v="2"/>
    <x v="9"/>
    <s v="Z"/>
    <s v="Caldeyroux"/>
    <x v="1"/>
    <x v="37"/>
    <x v="4"/>
    <x v="0"/>
    <x v="1"/>
    <x v="1"/>
    <x v="5"/>
    <x v="31"/>
    <n v="0"/>
  </r>
  <r>
    <x v="6442"/>
    <x v="6421"/>
    <x v="6442"/>
    <x v="6442"/>
    <x v="1"/>
    <x v="10"/>
    <s v="C"/>
    <s v="Ubank"/>
    <x v="1"/>
    <x v="66"/>
    <x v="4"/>
    <x v="0"/>
    <x v="1"/>
    <x v="1"/>
    <x v="9"/>
    <x v="46"/>
    <n v="0"/>
  </r>
  <r>
    <x v="6443"/>
    <x v="6422"/>
    <x v="6443"/>
    <x v="6443"/>
    <x v="6"/>
    <x v="0"/>
    <s v="K"/>
    <s v="Brace"/>
    <x v="1"/>
    <x v="41"/>
    <x v="4"/>
    <x v="0"/>
    <x v="1"/>
    <x v="1"/>
    <x v="9"/>
    <x v="12"/>
    <n v="0"/>
  </r>
  <r>
    <x v="6444"/>
    <x v="6423"/>
    <x v="6444"/>
    <x v="6444"/>
    <x v="0"/>
    <x v="6"/>
    <s v="S"/>
    <s v="Plant"/>
    <x v="1"/>
    <x v="12"/>
    <x v="4"/>
    <x v="0"/>
    <x v="1"/>
    <x v="1"/>
    <x v="9"/>
    <x v="11"/>
    <n v="0"/>
  </r>
  <r>
    <x v="6445"/>
    <x v="6424"/>
    <x v="6445"/>
    <x v="6445"/>
    <x v="4"/>
    <x v="12"/>
    <s v="D"/>
    <s v="Eblein"/>
    <x v="1"/>
    <x v="29"/>
    <x v="4"/>
    <x v="0"/>
    <x v="1"/>
    <x v="1"/>
    <x v="6"/>
    <x v="33"/>
    <n v="0"/>
  </r>
  <r>
    <x v="6446"/>
    <x v="6425"/>
    <x v="6446"/>
    <x v="6446"/>
    <x v="3"/>
    <x v="14"/>
    <s v="F"/>
    <s v="Walesa"/>
    <x v="1"/>
    <x v="49"/>
    <x v="4"/>
    <x v="0"/>
    <x v="1"/>
    <x v="1"/>
    <x v="6"/>
    <x v="36"/>
    <n v="0"/>
  </r>
  <r>
    <x v="6447"/>
    <x v="6426"/>
    <x v="6447"/>
    <x v="6447"/>
    <x v="2"/>
    <x v="10"/>
    <s v="V"/>
    <s v="Link"/>
    <x v="1"/>
    <x v="12"/>
    <x v="4"/>
    <x v="0"/>
    <x v="1"/>
    <x v="1"/>
    <x v="6"/>
    <x v="0"/>
    <n v="0"/>
  </r>
  <r>
    <x v="6448"/>
    <x v="6427"/>
    <x v="6448"/>
    <x v="6448"/>
    <x v="6"/>
    <x v="17"/>
    <s v="X"/>
    <s v="Idiens"/>
    <x v="1"/>
    <x v="28"/>
    <x v="4"/>
    <x v="0"/>
    <x v="1"/>
    <x v="1"/>
    <x v="6"/>
    <x v="38"/>
    <n v="1"/>
  </r>
  <r>
    <x v="6449"/>
    <x v="6428"/>
    <x v="6449"/>
    <x v="6449"/>
    <x v="2"/>
    <x v="13"/>
    <s v="F"/>
    <s v="Imore"/>
    <x v="1"/>
    <x v="38"/>
    <x v="4"/>
    <x v="0"/>
    <x v="1"/>
    <x v="1"/>
    <x v="11"/>
    <x v="16"/>
    <n v="0"/>
  </r>
  <r>
    <x v="6450"/>
    <x v="6429"/>
    <x v="6450"/>
    <x v="6450"/>
    <x v="5"/>
    <x v="17"/>
    <s v="H"/>
    <s v="Caesar"/>
    <x v="1"/>
    <x v="0"/>
    <x v="4"/>
    <x v="0"/>
    <x v="1"/>
    <x v="1"/>
    <x v="11"/>
    <x v="0"/>
    <n v="0"/>
  </r>
  <r>
    <x v="6451"/>
    <x v="6430"/>
    <x v="6451"/>
    <x v="6451"/>
    <x v="1"/>
    <x v="22"/>
    <s v="J"/>
    <s v="Pieper"/>
    <x v="1"/>
    <x v="66"/>
    <x v="4"/>
    <x v="0"/>
    <x v="1"/>
    <x v="1"/>
    <x v="11"/>
    <x v="46"/>
    <n v="0"/>
  </r>
  <r>
    <x v="6452"/>
    <x v="6431"/>
    <x v="6452"/>
    <x v="6452"/>
    <x v="0"/>
    <x v="12"/>
    <s v="N"/>
    <s v="Lumsdaine"/>
    <x v="1"/>
    <x v="9"/>
    <x v="4"/>
    <x v="0"/>
    <x v="1"/>
    <x v="1"/>
    <x v="11"/>
    <x v="24"/>
    <n v="0"/>
  </r>
  <r>
    <x v="6453"/>
    <x v="6432"/>
    <x v="6453"/>
    <x v="6453"/>
    <x v="4"/>
    <x v="6"/>
    <s v="W"/>
    <s v="Flemyng"/>
    <x v="1"/>
    <x v="46"/>
    <x v="4"/>
    <x v="0"/>
    <x v="1"/>
    <x v="1"/>
    <x v="11"/>
    <x v="47"/>
    <n v="0"/>
  </r>
  <r>
    <x v="6454"/>
    <x v="6433"/>
    <x v="6454"/>
    <x v="6454"/>
    <x v="2"/>
    <x v="3"/>
    <s v="Y"/>
    <s v="Gammon"/>
    <x v="1"/>
    <x v="26"/>
    <x v="4"/>
    <x v="0"/>
    <x v="1"/>
    <x v="1"/>
    <x v="11"/>
    <x v="2"/>
    <n v="0"/>
  </r>
  <r>
    <x v="6455"/>
    <x v="6434"/>
    <x v="6455"/>
    <x v="6455"/>
    <x v="1"/>
    <x v="22"/>
    <s v="D"/>
    <s v="Glynne"/>
    <x v="1"/>
    <x v="16"/>
    <x v="4"/>
    <x v="0"/>
    <x v="1"/>
    <x v="1"/>
    <x v="10"/>
    <x v="40"/>
    <n v="0"/>
  </r>
  <r>
    <x v="6456"/>
    <x v="6435"/>
    <x v="6456"/>
    <x v="6456"/>
    <x v="0"/>
    <x v="18"/>
    <s v="H"/>
    <s v="Slee"/>
    <x v="1"/>
    <x v="43"/>
    <x v="4"/>
    <x v="0"/>
    <x v="1"/>
    <x v="1"/>
    <x v="10"/>
    <x v="45"/>
    <n v="0"/>
  </r>
  <r>
    <x v="6457"/>
    <x v="6436"/>
    <x v="6457"/>
    <x v="6457"/>
    <x v="3"/>
    <x v="5"/>
    <s v="H"/>
    <s v="Vedstra"/>
    <x v="1"/>
    <x v="5"/>
    <x v="4"/>
    <x v="0"/>
    <x v="1"/>
    <x v="1"/>
    <x v="10"/>
    <x v="44"/>
    <n v="0"/>
  </r>
  <r>
    <x v="6458"/>
    <x v="6437"/>
    <x v="6458"/>
    <x v="6458"/>
    <x v="4"/>
    <x v="8"/>
    <s v="Q"/>
    <s v="Eastlake"/>
    <x v="1"/>
    <x v="71"/>
    <x v="4"/>
    <x v="0"/>
    <x v="1"/>
    <x v="1"/>
    <x v="10"/>
    <x v="7"/>
    <n v="0"/>
  </r>
  <r>
    <x v="6459"/>
    <x v="2103"/>
    <x v="6459"/>
    <x v="6459"/>
    <x v="4"/>
    <x v="21"/>
    <s v="B"/>
    <s v="Carman"/>
    <x v="1"/>
    <x v="50"/>
    <x v="4"/>
    <x v="0"/>
    <x v="1"/>
    <x v="1"/>
    <x v="8"/>
    <x v="15"/>
    <n v="0"/>
  </r>
  <r>
    <x v="6460"/>
    <x v="6438"/>
    <x v="6460"/>
    <x v="6460"/>
    <x v="4"/>
    <x v="6"/>
    <s v="H"/>
    <s v="Malster"/>
    <x v="1"/>
    <x v="2"/>
    <x v="4"/>
    <x v="0"/>
    <x v="1"/>
    <x v="1"/>
    <x v="8"/>
    <x v="49"/>
    <n v="0"/>
  </r>
  <r>
    <x v="6461"/>
    <x v="6439"/>
    <x v="6461"/>
    <x v="6461"/>
    <x v="2"/>
    <x v="5"/>
    <s v="K"/>
    <s v="Pagin"/>
    <x v="1"/>
    <x v="39"/>
    <x v="4"/>
    <x v="0"/>
    <x v="1"/>
    <x v="1"/>
    <x v="8"/>
    <x v="27"/>
    <n v="0"/>
  </r>
  <r>
    <x v="6462"/>
    <x v="6440"/>
    <x v="6462"/>
    <x v="6462"/>
    <x v="0"/>
    <x v="19"/>
    <s v="O"/>
    <s v="MacElroy"/>
    <x v="1"/>
    <x v="42"/>
    <x v="4"/>
    <x v="0"/>
    <x v="1"/>
    <x v="1"/>
    <x v="8"/>
    <x v="29"/>
    <n v="0"/>
  </r>
  <r>
    <x v="6463"/>
    <x v="6441"/>
    <x v="6463"/>
    <x v="6463"/>
    <x v="5"/>
    <x v="14"/>
    <s v="Q"/>
    <s v="Bootton"/>
    <x v="1"/>
    <x v="9"/>
    <x v="4"/>
    <x v="0"/>
    <x v="1"/>
    <x v="1"/>
    <x v="8"/>
    <x v="43"/>
    <n v="0"/>
  </r>
  <r>
    <x v="6464"/>
    <x v="6442"/>
    <x v="6464"/>
    <x v="6464"/>
    <x v="0"/>
    <x v="10"/>
    <s v="B"/>
    <s v="Hodinton"/>
    <x v="1"/>
    <x v="64"/>
    <x v="4"/>
    <x v="0"/>
    <x v="1"/>
    <x v="1"/>
    <x v="3"/>
    <x v="41"/>
    <n v="0"/>
  </r>
  <r>
    <x v="6465"/>
    <x v="6443"/>
    <x v="6465"/>
    <x v="6465"/>
    <x v="4"/>
    <x v="7"/>
    <s v="F"/>
    <s v="Plunkett"/>
    <x v="1"/>
    <x v="48"/>
    <x v="4"/>
    <x v="0"/>
    <x v="1"/>
    <x v="1"/>
    <x v="3"/>
    <x v="25"/>
    <n v="0"/>
  </r>
  <r>
    <x v="6466"/>
    <x v="6444"/>
    <x v="6466"/>
    <x v="6466"/>
    <x v="1"/>
    <x v="0"/>
    <s v="J"/>
    <s v="Whyteman"/>
    <x v="1"/>
    <x v="16"/>
    <x v="4"/>
    <x v="0"/>
    <x v="1"/>
    <x v="1"/>
    <x v="3"/>
    <x v="31"/>
    <n v="0"/>
  </r>
  <r>
    <x v="6467"/>
    <x v="6445"/>
    <x v="6467"/>
    <x v="6467"/>
    <x v="1"/>
    <x v="0"/>
    <s v="J"/>
    <s v="Pitcaithley"/>
    <x v="1"/>
    <x v="3"/>
    <x v="4"/>
    <x v="0"/>
    <x v="1"/>
    <x v="1"/>
    <x v="3"/>
    <x v="41"/>
    <n v="0"/>
  </r>
  <r>
    <x v="6468"/>
    <x v="6446"/>
    <x v="6468"/>
    <x v="6468"/>
    <x v="6"/>
    <x v="2"/>
    <s v="L"/>
    <s v="Willavoys"/>
    <x v="1"/>
    <x v="50"/>
    <x v="4"/>
    <x v="0"/>
    <x v="1"/>
    <x v="1"/>
    <x v="3"/>
    <x v="10"/>
    <n v="0"/>
  </r>
  <r>
    <x v="6469"/>
    <x v="6447"/>
    <x v="6469"/>
    <x v="6469"/>
    <x v="4"/>
    <x v="4"/>
    <s v="O"/>
    <s v="McMichell"/>
    <x v="1"/>
    <x v="76"/>
    <x v="4"/>
    <x v="0"/>
    <x v="1"/>
    <x v="1"/>
    <x v="3"/>
    <x v="47"/>
    <n v="0"/>
  </r>
  <r>
    <x v="6470"/>
    <x v="6448"/>
    <x v="6470"/>
    <x v="6470"/>
    <x v="5"/>
    <x v="16"/>
    <s v="X"/>
    <s v="Fitkin"/>
    <x v="1"/>
    <x v="28"/>
    <x v="4"/>
    <x v="0"/>
    <x v="1"/>
    <x v="1"/>
    <x v="3"/>
    <x v="45"/>
    <n v="0"/>
  </r>
  <r>
    <x v="6471"/>
    <x v="6449"/>
    <x v="6471"/>
    <x v="6471"/>
    <x v="5"/>
    <x v="9"/>
    <s v="D"/>
    <s v="Stronge"/>
    <x v="1"/>
    <x v="66"/>
    <x v="4"/>
    <x v="0"/>
    <x v="1"/>
    <x v="1"/>
    <x v="2"/>
    <x v="10"/>
    <n v="0"/>
  </r>
  <r>
    <x v="6472"/>
    <x v="6450"/>
    <x v="6472"/>
    <x v="6472"/>
    <x v="4"/>
    <x v="20"/>
    <s v="A"/>
    <s v="Kay"/>
    <x v="1"/>
    <x v="59"/>
    <x v="4"/>
    <x v="0"/>
    <x v="1"/>
    <x v="1"/>
    <x v="0"/>
    <x v="10"/>
    <n v="0"/>
  </r>
  <r>
    <x v="6473"/>
    <x v="6451"/>
    <x v="6473"/>
    <x v="6473"/>
    <x v="4"/>
    <x v="10"/>
    <s v="C"/>
    <s v="Bashford"/>
    <x v="1"/>
    <x v="23"/>
    <x v="4"/>
    <x v="0"/>
    <x v="1"/>
    <x v="1"/>
    <x v="0"/>
    <x v="25"/>
    <n v="0"/>
  </r>
  <r>
    <x v="6474"/>
    <x v="6452"/>
    <x v="6474"/>
    <x v="6474"/>
    <x v="0"/>
    <x v="9"/>
    <s v="H"/>
    <s v="Christophersen"/>
    <x v="1"/>
    <x v="40"/>
    <x v="4"/>
    <x v="0"/>
    <x v="1"/>
    <x v="1"/>
    <x v="0"/>
    <x v="3"/>
    <n v="0"/>
  </r>
  <r>
    <x v="6475"/>
    <x v="6453"/>
    <x v="6475"/>
    <x v="6475"/>
    <x v="2"/>
    <x v="17"/>
    <s v="J"/>
    <s v="Noyce"/>
    <x v="1"/>
    <x v="40"/>
    <x v="4"/>
    <x v="0"/>
    <x v="1"/>
    <x v="1"/>
    <x v="0"/>
    <x v="20"/>
    <n v="0"/>
  </r>
  <r>
    <x v="6476"/>
    <x v="6454"/>
    <x v="6476"/>
    <x v="6476"/>
    <x v="5"/>
    <x v="11"/>
    <s v="L"/>
    <s v="Peddersen"/>
    <x v="1"/>
    <x v="51"/>
    <x v="4"/>
    <x v="0"/>
    <x v="1"/>
    <x v="1"/>
    <x v="0"/>
    <x v="34"/>
    <n v="0"/>
  </r>
  <r>
    <x v="6477"/>
    <x v="6455"/>
    <x v="6477"/>
    <x v="6477"/>
    <x v="6"/>
    <x v="12"/>
    <s v="Z"/>
    <s v="Gliddon"/>
    <x v="1"/>
    <x v="68"/>
    <x v="4"/>
    <x v="0"/>
    <x v="1"/>
    <x v="1"/>
    <x v="0"/>
    <x v="12"/>
    <n v="0"/>
  </r>
  <r>
    <x v="6478"/>
    <x v="6456"/>
    <x v="6478"/>
    <x v="6478"/>
    <x v="1"/>
    <x v="15"/>
    <s v="C"/>
    <s v="Hollindale"/>
    <x v="1"/>
    <x v="13"/>
    <x v="4"/>
    <x v="2"/>
    <x v="1"/>
    <x v="1"/>
    <x v="1"/>
    <x v="22"/>
    <n v="0"/>
  </r>
  <r>
    <x v="6479"/>
    <x v="6457"/>
    <x v="6479"/>
    <x v="6479"/>
    <x v="2"/>
    <x v="19"/>
    <s v="C"/>
    <s v="Boggis"/>
    <x v="1"/>
    <x v="66"/>
    <x v="4"/>
    <x v="2"/>
    <x v="1"/>
    <x v="1"/>
    <x v="1"/>
    <x v="6"/>
    <n v="0"/>
  </r>
  <r>
    <x v="6480"/>
    <x v="6458"/>
    <x v="6480"/>
    <x v="6480"/>
    <x v="0"/>
    <x v="15"/>
    <s v="E"/>
    <s v="Tumioto"/>
    <x v="1"/>
    <x v="73"/>
    <x v="4"/>
    <x v="2"/>
    <x v="1"/>
    <x v="1"/>
    <x v="1"/>
    <x v="26"/>
    <n v="0"/>
  </r>
  <r>
    <x v="6481"/>
    <x v="6459"/>
    <x v="6481"/>
    <x v="6481"/>
    <x v="2"/>
    <x v="6"/>
    <s v="G"/>
    <s v="Coats"/>
    <x v="1"/>
    <x v="69"/>
    <x v="4"/>
    <x v="2"/>
    <x v="1"/>
    <x v="1"/>
    <x v="1"/>
    <x v="10"/>
    <n v="0"/>
  </r>
  <r>
    <x v="6482"/>
    <x v="6460"/>
    <x v="6482"/>
    <x v="6482"/>
    <x v="5"/>
    <x v="13"/>
    <s v="I"/>
    <s v="Baudoux"/>
    <x v="1"/>
    <x v="21"/>
    <x v="4"/>
    <x v="2"/>
    <x v="1"/>
    <x v="1"/>
    <x v="1"/>
    <x v="27"/>
    <n v="0"/>
  </r>
  <r>
    <x v="6483"/>
    <x v="6461"/>
    <x v="6483"/>
    <x v="6483"/>
    <x v="1"/>
    <x v="11"/>
    <s v="J"/>
    <s v="Doughtery"/>
    <x v="1"/>
    <x v="33"/>
    <x v="4"/>
    <x v="2"/>
    <x v="1"/>
    <x v="1"/>
    <x v="1"/>
    <x v="33"/>
    <n v="1"/>
  </r>
  <r>
    <x v="6484"/>
    <x v="6462"/>
    <x v="6484"/>
    <x v="6484"/>
    <x v="1"/>
    <x v="2"/>
    <s v="L"/>
    <s v="Oldknowe"/>
    <x v="1"/>
    <x v="73"/>
    <x v="4"/>
    <x v="2"/>
    <x v="1"/>
    <x v="1"/>
    <x v="1"/>
    <x v="43"/>
    <n v="0"/>
  </r>
  <r>
    <x v="6485"/>
    <x v="6463"/>
    <x v="6485"/>
    <x v="6485"/>
    <x v="0"/>
    <x v="8"/>
    <s v="O"/>
    <s v="Adamo"/>
    <x v="1"/>
    <x v="47"/>
    <x v="4"/>
    <x v="2"/>
    <x v="1"/>
    <x v="1"/>
    <x v="1"/>
    <x v="39"/>
    <n v="0"/>
  </r>
  <r>
    <x v="6486"/>
    <x v="6464"/>
    <x v="6486"/>
    <x v="6486"/>
    <x v="0"/>
    <x v="12"/>
    <s v="R"/>
    <s v="Eskriet"/>
    <x v="1"/>
    <x v="34"/>
    <x v="4"/>
    <x v="2"/>
    <x v="1"/>
    <x v="1"/>
    <x v="1"/>
    <x v="33"/>
    <n v="0"/>
  </r>
  <r>
    <x v="6487"/>
    <x v="6465"/>
    <x v="6487"/>
    <x v="6487"/>
    <x v="3"/>
    <x v="11"/>
    <s v="U"/>
    <s v="McAneny"/>
    <x v="1"/>
    <x v="30"/>
    <x v="4"/>
    <x v="2"/>
    <x v="1"/>
    <x v="1"/>
    <x v="1"/>
    <x v="7"/>
    <n v="0"/>
  </r>
  <r>
    <x v="6488"/>
    <x v="6466"/>
    <x v="6488"/>
    <x v="6488"/>
    <x v="3"/>
    <x v="7"/>
    <s v="V"/>
    <s v="Fenelow"/>
    <x v="1"/>
    <x v="62"/>
    <x v="4"/>
    <x v="2"/>
    <x v="1"/>
    <x v="1"/>
    <x v="1"/>
    <x v="29"/>
    <n v="0"/>
  </r>
  <r>
    <x v="6489"/>
    <x v="6467"/>
    <x v="6489"/>
    <x v="6489"/>
    <x v="4"/>
    <x v="12"/>
    <s v="V"/>
    <s v="Sampey"/>
    <x v="1"/>
    <x v="2"/>
    <x v="4"/>
    <x v="2"/>
    <x v="1"/>
    <x v="1"/>
    <x v="1"/>
    <x v="10"/>
    <n v="0"/>
  </r>
  <r>
    <x v="6490"/>
    <x v="6468"/>
    <x v="6490"/>
    <x v="6490"/>
    <x v="1"/>
    <x v="23"/>
    <s v="W"/>
    <s v="Dioniso"/>
    <x v="1"/>
    <x v="27"/>
    <x v="4"/>
    <x v="2"/>
    <x v="1"/>
    <x v="1"/>
    <x v="1"/>
    <x v="41"/>
    <n v="0"/>
  </r>
  <r>
    <x v="6491"/>
    <x v="6469"/>
    <x v="6491"/>
    <x v="6491"/>
    <x v="4"/>
    <x v="8"/>
    <s v="W"/>
    <s v="Tatnell"/>
    <x v="1"/>
    <x v="37"/>
    <x v="4"/>
    <x v="2"/>
    <x v="1"/>
    <x v="1"/>
    <x v="1"/>
    <x v="41"/>
    <n v="1"/>
  </r>
  <r>
    <x v="6492"/>
    <x v="6470"/>
    <x v="6492"/>
    <x v="6492"/>
    <x v="0"/>
    <x v="11"/>
    <s v="Y"/>
    <s v="Recher"/>
    <x v="1"/>
    <x v="44"/>
    <x v="4"/>
    <x v="2"/>
    <x v="1"/>
    <x v="1"/>
    <x v="1"/>
    <x v="11"/>
    <n v="0"/>
  </r>
  <r>
    <x v="6493"/>
    <x v="6471"/>
    <x v="6493"/>
    <x v="6493"/>
    <x v="0"/>
    <x v="14"/>
    <s v="G"/>
    <s v="Huntall"/>
    <x v="1"/>
    <x v="16"/>
    <x v="4"/>
    <x v="2"/>
    <x v="1"/>
    <x v="1"/>
    <x v="7"/>
    <x v="42"/>
    <n v="0"/>
  </r>
  <r>
    <x v="6494"/>
    <x v="6472"/>
    <x v="6494"/>
    <x v="6494"/>
    <x v="3"/>
    <x v="18"/>
    <s v="Q"/>
    <s v="Erlam"/>
    <x v="1"/>
    <x v="33"/>
    <x v="4"/>
    <x v="2"/>
    <x v="1"/>
    <x v="1"/>
    <x v="7"/>
    <x v="49"/>
    <n v="0"/>
  </r>
  <r>
    <x v="6495"/>
    <x v="6473"/>
    <x v="6495"/>
    <x v="6495"/>
    <x v="3"/>
    <x v="22"/>
    <s v="H"/>
    <s v="Keston"/>
    <x v="1"/>
    <x v="66"/>
    <x v="4"/>
    <x v="2"/>
    <x v="1"/>
    <x v="1"/>
    <x v="4"/>
    <x v="50"/>
    <n v="0"/>
  </r>
  <r>
    <x v="6496"/>
    <x v="6474"/>
    <x v="6496"/>
    <x v="6496"/>
    <x v="4"/>
    <x v="2"/>
    <s v="J"/>
    <s v="Fiddiman"/>
    <x v="1"/>
    <x v="12"/>
    <x v="4"/>
    <x v="2"/>
    <x v="1"/>
    <x v="1"/>
    <x v="4"/>
    <x v="31"/>
    <n v="0"/>
  </r>
  <r>
    <x v="6497"/>
    <x v="6475"/>
    <x v="6497"/>
    <x v="6497"/>
    <x v="1"/>
    <x v="17"/>
    <s v="R"/>
    <s v="Mitchard"/>
    <x v="1"/>
    <x v="50"/>
    <x v="4"/>
    <x v="2"/>
    <x v="1"/>
    <x v="1"/>
    <x v="4"/>
    <x v="30"/>
    <n v="0"/>
  </r>
  <r>
    <x v="6498"/>
    <x v="6476"/>
    <x v="6498"/>
    <x v="6498"/>
    <x v="6"/>
    <x v="17"/>
    <s v="C"/>
    <s v="Mandal"/>
    <x v="1"/>
    <x v="11"/>
    <x v="4"/>
    <x v="2"/>
    <x v="1"/>
    <x v="1"/>
    <x v="9"/>
    <x v="42"/>
    <n v="0"/>
  </r>
  <r>
    <x v="6499"/>
    <x v="6477"/>
    <x v="6499"/>
    <x v="6499"/>
    <x v="2"/>
    <x v="21"/>
    <s v="F"/>
    <s v="McRobb"/>
    <x v="1"/>
    <x v="31"/>
    <x v="4"/>
    <x v="2"/>
    <x v="1"/>
    <x v="1"/>
    <x v="6"/>
    <x v="32"/>
    <n v="0"/>
  </r>
  <r>
    <x v="6500"/>
    <x v="6478"/>
    <x v="6500"/>
    <x v="6500"/>
    <x v="5"/>
    <x v="5"/>
    <s v="I"/>
    <s v="MacCafferky"/>
    <x v="1"/>
    <x v="50"/>
    <x v="4"/>
    <x v="2"/>
    <x v="1"/>
    <x v="1"/>
    <x v="6"/>
    <x v="35"/>
    <n v="0"/>
  </r>
  <r>
    <x v="6501"/>
    <x v="6479"/>
    <x v="6501"/>
    <x v="6501"/>
    <x v="0"/>
    <x v="16"/>
    <s v="W"/>
    <s v="Wardle"/>
    <x v="1"/>
    <x v="53"/>
    <x v="4"/>
    <x v="2"/>
    <x v="1"/>
    <x v="1"/>
    <x v="11"/>
    <x v="12"/>
    <n v="0"/>
  </r>
  <r>
    <x v="6502"/>
    <x v="6480"/>
    <x v="6502"/>
    <x v="6502"/>
    <x v="1"/>
    <x v="13"/>
    <s v="M"/>
    <s v="McColl"/>
    <x v="1"/>
    <x v="57"/>
    <x v="4"/>
    <x v="2"/>
    <x v="1"/>
    <x v="1"/>
    <x v="8"/>
    <x v="23"/>
    <n v="0"/>
  </r>
  <r>
    <x v="6503"/>
    <x v="6481"/>
    <x v="6503"/>
    <x v="6503"/>
    <x v="6"/>
    <x v="23"/>
    <s v="Y"/>
    <s v="Morales"/>
    <x v="1"/>
    <x v="34"/>
    <x v="4"/>
    <x v="2"/>
    <x v="1"/>
    <x v="1"/>
    <x v="8"/>
    <x v="23"/>
    <n v="0"/>
  </r>
  <r>
    <x v="6504"/>
    <x v="6482"/>
    <x v="6504"/>
    <x v="6504"/>
    <x v="3"/>
    <x v="21"/>
    <s v="E"/>
    <s v="Eliot"/>
    <x v="1"/>
    <x v="11"/>
    <x v="4"/>
    <x v="2"/>
    <x v="1"/>
    <x v="1"/>
    <x v="3"/>
    <x v="10"/>
    <n v="0"/>
  </r>
  <r>
    <x v="6505"/>
    <x v="6483"/>
    <x v="6505"/>
    <x v="6505"/>
    <x v="0"/>
    <x v="5"/>
    <s v="A"/>
    <s v="Giovani"/>
    <x v="1"/>
    <x v="31"/>
    <x v="4"/>
    <x v="2"/>
    <x v="1"/>
    <x v="1"/>
    <x v="2"/>
    <x v="9"/>
    <n v="0"/>
  </r>
  <r>
    <x v="6506"/>
    <x v="6484"/>
    <x v="6506"/>
    <x v="6506"/>
    <x v="3"/>
    <x v="4"/>
    <s v="D"/>
    <s v="Levy"/>
    <x v="1"/>
    <x v="65"/>
    <x v="4"/>
    <x v="2"/>
    <x v="1"/>
    <x v="1"/>
    <x v="0"/>
    <x v="8"/>
    <n v="0"/>
  </r>
  <r>
    <x v="6507"/>
    <x v="6485"/>
    <x v="6507"/>
    <x v="6507"/>
    <x v="1"/>
    <x v="10"/>
    <s v="W"/>
    <s v="Hallowell"/>
    <x v="1"/>
    <x v="1"/>
    <x v="4"/>
    <x v="2"/>
    <x v="1"/>
    <x v="1"/>
    <x v="0"/>
    <x v="29"/>
    <n v="0"/>
  </r>
  <r>
    <x v="6508"/>
    <x v="6486"/>
    <x v="6508"/>
    <x v="6508"/>
    <x v="5"/>
    <x v="7"/>
    <s v="J"/>
    <s v="Lishmund"/>
    <x v="1"/>
    <x v="6"/>
    <x v="4"/>
    <x v="4"/>
    <x v="1"/>
    <x v="1"/>
    <x v="1"/>
    <x v="11"/>
    <n v="0"/>
  </r>
  <r>
    <x v="6509"/>
    <x v="6487"/>
    <x v="6509"/>
    <x v="6509"/>
    <x v="0"/>
    <x v="16"/>
    <s v="K"/>
    <s v="Jacobsson"/>
    <x v="1"/>
    <x v="39"/>
    <x v="4"/>
    <x v="4"/>
    <x v="1"/>
    <x v="1"/>
    <x v="1"/>
    <x v="28"/>
    <n v="0"/>
  </r>
  <r>
    <x v="6510"/>
    <x v="6488"/>
    <x v="6510"/>
    <x v="6510"/>
    <x v="3"/>
    <x v="8"/>
    <s v="L"/>
    <s v="Wixey"/>
    <x v="1"/>
    <x v="75"/>
    <x v="4"/>
    <x v="4"/>
    <x v="1"/>
    <x v="1"/>
    <x v="1"/>
    <x v="50"/>
    <n v="0"/>
  </r>
  <r>
    <x v="6511"/>
    <x v="6489"/>
    <x v="6511"/>
    <x v="6511"/>
    <x v="6"/>
    <x v="16"/>
    <s v="N"/>
    <s v="Sheraton"/>
    <x v="1"/>
    <x v="72"/>
    <x v="4"/>
    <x v="4"/>
    <x v="1"/>
    <x v="1"/>
    <x v="1"/>
    <x v="46"/>
    <n v="0"/>
  </r>
  <r>
    <x v="6512"/>
    <x v="6490"/>
    <x v="6512"/>
    <x v="6512"/>
    <x v="6"/>
    <x v="22"/>
    <s v="U"/>
    <s v="Vause"/>
    <x v="1"/>
    <x v="48"/>
    <x v="4"/>
    <x v="4"/>
    <x v="1"/>
    <x v="1"/>
    <x v="1"/>
    <x v="24"/>
    <n v="0"/>
  </r>
  <r>
    <x v="6513"/>
    <x v="6491"/>
    <x v="6513"/>
    <x v="6513"/>
    <x v="4"/>
    <x v="0"/>
    <s v="W"/>
    <s v="Sarton"/>
    <x v="1"/>
    <x v="60"/>
    <x v="4"/>
    <x v="4"/>
    <x v="1"/>
    <x v="1"/>
    <x v="1"/>
    <x v="21"/>
    <n v="1"/>
  </r>
  <r>
    <x v="6514"/>
    <x v="6492"/>
    <x v="6514"/>
    <x v="6514"/>
    <x v="6"/>
    <x v="2"/>
    <s v="I"/>
    <s v="Duxfield"/>
    <x v="1"/>
    <x v="37"/>
    <x v="4"/>
    <x v="4"/>
    <x v="1"/>
    <x v="1"/>
    <x v="5"/>
    <x v="13"/>
    <n v="0"/>
  </r>
  <r>
    <x v="6515"/>
    <x v="6493"/>
    <x v="6515"/>
    <x v="6515"/>
    <x v="6"/>
    <x v="7"/>
    <s v="L"/>
    <s v="North"/>
    <x v="1"/>
    <x v="29"/>
    <x v="4"/>
    <x v="7"/>
    <x v="1"/>
    <x v="1"/>
    <x v="1"/>
    <x v="14"/>
    <n v="0"/>
  </r>
  <r>
    <x v="6516"/>
    <x v="6494"/>
    <x v="6516"/>
    <x v="6516"/>
    <x v="4"/>
    <x v="18"/>
    <s v="A"/>
    <s v="Mattosoff"/>
    <x v="1"/>
    <x v="31"/>
    <x v="0"/>
    <x v="6"/>
    <x v="1"/>
    <x v="1"/>
    <x v="1"/>
    <x v="20"/>
    <n v="0"/>
  </r>
  <r>
    <x v="6517"/>
    <x v="6495"/>
    <x v="6517"/>
    <x v="6517"/>
    <x v="2"/>
    <x v="21"/>
    <s v="B"/>
    <s v="Ducroe"/>
    <x v="1"/>
    <x v="56"/>
    <x v="0"/>
    <x v="6"/>
    <x v="1"/>
    <x v="1"/>
    <x v="1"/>
    <x v="42"/>
    <n v="1"/>
  </r>
  <r>
    <x v="6518"/>
    <x v="6496"/>
    <x v="6518"/>
    <x v="6518"/>
    <x v="6"/>
    <x v="10"/>
    <s v="B"/>
    <s v="Hannabuss"/>
    <x v="1"/>
    <x v="68"/>
    <x v="0"/>
    <x v="6"/>
    <x v="1"/>
    <x v="1"/>
    <x v="1"/>
    <x v="43"/>
    <n v="0"/>
  </r>
  <r>
    <x v="6519"/>
    <x v="6497"/>
    <x v="6519"/>
    <x v="6519"/>
    <x v="0"/>
    <x v="3"/>
    <s v="M"/>
    <s v="Macey"/>
    <x v="1"/>
    <x v="60"/>
    <x v="0"/>
    <x v="6"/>
    <x v="1"/>
    <x v="1"/>
    <x v="1"/>
    <x v="20"/>
    <n v="0"/>
  </r>
  <r>
    <x v="6520"/>
    <x v="6498"/>
    <x v="6520"/>
    <x v="6520"/>
    <x v="0"/>
    <x v="15"/>
    <s v="O"/>
    <s v="Hanney"/>
    <x v="1"/>
    <x v="63"/>
    <x v="0"/>
    <x v="6"/>
    <x v="1"/>
    <x v="1"/>
    <x v="1"/>
    <x v="3"/>
    <n v="0"/>
  </r>
  <r>
    <x v="6521"/>
    <x v="6499"/>
    <x v="6521"/>
    <x v="6521"/>
    <x v="2"/>
    <x v="15"/>
    <s v="P"/>
    <s v="MacCaig"/>
    <x v="1"/>
    <x v="77"/>
    <x v="0"/>
    <x v="6"/>
    <x v="1"/>
    <x v="1"/>
    <x v="1"/>
    <x v="15"/>
    <n v="0"/>
  </r>
  <r>
    <x v="6522"/>
    <x v="6500"/>
    <x v="6522"/>
    <x v="6522"/>
    <x v="4"/>
    <x v="4"/>
    <s v="Y"/>
    <s v="Curtin"/>
    <x v="1"/>
    <x v="66"/>
    <x v="0"/>
    <x v="6"/>
    <x v="1"/>
    <x v="1"/>
    <x v="2"/>
    <x v="42"/>
    <n v="0"/>
  </r>
  <r>
    <x v="6523"/>
    <x v="6501"/>
    <x v="6523"/>
    <x v="6523"/>
    <x v="1"/>
    <x v="10"/>
    <s v="F"/>
    <s v="Cinelli"/>
    <x v="1"/>
    <x v="27"/>
    <x v="0"/>
    <x v="6"/>
    <x v="1"/>
    <x v="1"/>
    <x v="0"/>
    <x v="34"/>
    <n v="0"/>
  </r>
  <r>
    <x v="6524"/>
    <x v="6502"/>
    <x v="6524"/>
    <x v="6524"/>
    <x v="2"/>
    <x v="15"/>
    <s v="A"/>
    <s v="Ivan"/>
    <x v="1"/>
    <x v="12"/>
    <x v="0"/>
    <x v="3"/>
    <x v="1"/>
    <x v="1"/>
    <x v="1"/>
    <x v="42"/>
    <n v="0"/>
  </r>
  <r>
    <x v="6525"/>
    <x v="6503"/>
    <x v="6525"/>
    <x v="6525"/>
    <x v="0"/>
    <x v="21"/>
    <s v="E"/>
    <s v="Yole"/>
    <x v="1"/>
    <x v="34"/>
    <x v="0"/>
    <x v="3"/>
    <x v="1"/>
    <x v="1"/>
    <x v="1"/>
    <x v="30"/>
    <n v="0"/>
  </r>
  <r>
    <x v="6526"/>
    <x v="6504"/>
    <x v="6526"/>
    <x v="6526"/>
    <x v="5"/>
    <x v="3"/>
    <s v="H"/>
    <s v="Tibbetts"/>
    <x v="1"/>
    <x v="62"/>
    <x v="0"/>
    <x v="3"/>
    <x v="1"/>
    <x v="1"/>
    <x v="1"/>
    <x v="9"/>
    <n v="1"/>
  </r>
  <r>
    <x v="6527"/>
    <x v="6505"/>
    <x v="6527"/>
    <x v="6527"/>
    <x v="0"/>
    <x v="14"/>
    <s v="I"/>
    <s v="De la Feld"/>
    <x v="1"/>
    <x v="77"/>
    <x v="0"/>
    <x v="3"/>
    <x v="1"/>
    <x v="1"/>
    <x v="1"/>
    <x v="50"/>
    <n v="0"/>
  </r>
  <r>
    <x v="6528"/>
    <x v="6506"/>
    <x v="6528"/>
    <x v="6528"/>
    <x v="3"/>
    <x v="3"/>
    <s v="O"/>
    <s v="Whettleton"/>
    <x v="1"/>
    <x v="53"/>
    <x v="0"/>
    <x v="3"/>
    <x v="1"/>
    <x v="1"/>
    <x v="1"/>
    <x v="39"/>
    <n v="1"/>
  </r>
  <r>
    <x v="6529"/>
    <x v="6507"/>
    <x v="6529"/>
    <x v="6529"/>
    <x v="5"/>
    <x v="22"/>
    <s v="S"/>
    <s v="Hof"/>
    <x v="1"/>
    <x v="35"/>
    <x v="0"/>
    <x v="3"/>
    <x v="1"/>
    <x v="1"/>
    <x v="1"/>
    <x v="34"/>
    <n v="0"/>
  </r>
  <r>
    <x v="6530"/>
    <x v="6508"/>
    <x v="6530"/>
    <x v="6530"/>
    <x v="6"/>
    <x v="13"/>
    <s v="N"/>
    <s v="Simpole"/>
    <x v="1"/>
    <x v="3"/>
    <x v="0"/>
    <x v="3"/>
    <x v="1"/>
    <x v="1"/>
    <x v="11"/>
    <x v="32"/>
    <n v="0"/>
  </r>
  <r>
    <x v="6531"/>
    <x v="6509"/>
    <x v="6531"/>
    <x v="6531"/>
    <x v="3"/>
    <x v="23"/>
    <s v="B"/>
    <s v="Beaver"/>
    <x v="1"/>
    <x v="42"/>
    <x v="0"/>
    <x v="3"/>
    <x v="1"/>
    <x v="1"/>
    <x v="8"/>
    <x v="35"/>
    <n v="0"/>
  </r>
  <r>
    <x v="6532"/>
    <x v="6510"/>
    <x v="6532"/>
    <x v="6532"/>
    <x v="1"/>
    <x v="2"/>
    <s v="P"/>
    <s v="Mordin"/>
    <x v="1"/>
    <x v="37"/>
    <x v="0"/>
    <x v="3"/>
    <x v="1"/>
    <x v="1"/>
    <x v="8"/>
    <x v="19"/>
    <n v="0"/>
  </r>
  <r>
    <x v="6533"/>
    <x v="6511"/>
    <x v="6533"/>
    <x v="6533"/>
    <x v="5"/>
    <x v="6"/>
    <s v="K"/>
    <s v="Hefferon"/>
    <x v="1"/>
    <x v="60"/>
    <x v="0"/>
    <x v="3"/>
    <x v="1"/>
    <x v="1"/>
    <x v="0"/>
    <x v="35"/>
    <n v="0"/>
  </r>
  <r>
    <x v="6534"/>
    <x v="6512"/>
    <x v="6534"/>
    <x v="6534"/>
    <x v="5"/>
    <x v="14"/>
    <s v="A"/>
    <s v="Hammand"/>
    <x v="1"/>
    <x v="20"/>
    <x v="0"/>
    <x v="1"/>
    <x v="1"/>
    <x v="1"/>
    <x v="1"/>
    <x v="31"/>
    <n v="0"/>
  </r>
  <r>
    <x v="6535"/>
    <x v="6513"/>
    <x v="6535"/>
    <x v="6535"/>
    <x v="3"/>
    <x v="0"/>
    <s v="A"/>
    <s v="Iwanczyk"/>
    <x v="1"/>
    <x v="29"/>
    <x v="0"/>
    <x v="1"/>
    <x v="1"/>
    <x v="1"/>
    <x v="1"/>
    <x v="18"/>
    <n v="0"/>
  </r>
  <r>
    <x v="6536"/>
    <x v="6514"/>
    <x v="6536"/>
    <x v="6536"/>
    <x v="4"/>
    <x v="17"/>
    <s v="A"/>
    <s v="Fairlamb"/>
    <x v="1"/>
    <x v="1"/>
    <x v="0"/>
    <x v="1"/>
    <x v="1"/>
    <x v="1"/>
    <x v="1"/>
    <x v="1"/>
    <n v="0"/>
  </r>
  <r>
    <x v="6537"/>
    <x v="6515"/>
    <x v="6537"/>
    <x v="6537"/>
    <x v="1"/>
    <x v="2"/>
    <s v="A"/>
    <s v="Stanier"/>
    <x v="1"/>
    <x v="58"/>
    <x v="0"/>
    <x v="1"/>
    <x v="1"/>
    <x v="1"/>
    <x v="1"/>
    <x v="9"/>
    <n v="0"/>
  </r>
  <r>
    <x v="6538"/>
    <x v="6516"/>
    <x v="6538"/>
    <x v="6538"/>
    <x v="6"/>
    <x v="19"/>
    <s v="A"/>
    <s v="Pardon"/>
    <x v="1"/>
    <x v="26"/>
    <x v="0"/>
    <x v="1"/>
    <x v="1"/>
    <x v="1"/>
    <x v="1"/>
    <x v="25"/>
    <n v="0"/>
  </r>
  <r>
    <x v="6539"/>
    <x v="6517"/>
    <x v="6539"/>
    <x v="6539"/>
    <x v="4"/>
    <x v="17"/>
    <s v="B"/>
    <s v="Evill"/>
    <x v="1"/>
    <x v="18"/>
    <x v="0"/>
    <x v="1"/>
    <x v="1"/>
    <x v="1"/>
    <x v="1"/>
    <x v="36"/>
    <n v="0"/>
  </r>
  <r>
    <x v="6540"/>
    <x v="6518"/>
    <x v="6540"/>
    <x v="6540"/>
    <x v="0"/>
    <x v="8"/>
    <s v="B"/>
    <s v="Pinckstone"/>
    <x v="1"/>
    <x v="8"/>
    <x v="0"/>
    <x v="1"/>
    <x v="1"/>
    <x v="1"/>
    <x v="1"/>
    <x v="31"/>
    <n v="0"/>
  </r>
  <r>
    <x v="6541"/>
    <x v="6519"/>
    <x v="6541"/>
    <x v="6541"/>
    <x v="2"/>
    <x v="2"/>
    <s v="B"/>
    <s v="Birtley"/>
    <x v="1"/>
    <x v="2"/>
    <x v="0"/>
    <x v="1"/>
    <x v="1"/>
    <x v="1"/>
    <x v="1"/>
    <x v="26"/>
    <n v="0"/>
  </r>
  <r>
    <x v="6542"/>
    <x v="6520"/>
    <x v="6542"/>
    <x v="6542"/>
    <x v="5"/>
    <x v="7"/>
    <s v="B"/>
    <s v="Maginn"/>
    <x v="1"/>
    <x v="8"/>
    <x v="0"/>
    <x v="1"/>
    <x v="1"/>
    <x v="1"/>
    <x v="1"/>
    <x v="40"/>
    <n v="0"/>
  </r>
  <r>
    <x v="6543"/>
    <x v="6521"/>
    <x v="6543"/>
    <x v="6543"/>
    <x v="6"/>
    <x v="5"/>
    <s v="B"/>
    <s v="Hutchence"/>
    <x v="1"/>
    <x v="57"/>
    <x v="0"/>
    <x v="1"/>
    <x v="1"/>
    <x v="1"/>
    <x v="1"/>
    <x v="43"/>
    <n v="0"/>
  </r>
  <r>
    <x v="6544"/>
    <x v="6522"/>
    <x v="6544"/>
    <x v="6544"/>
    <x v="1"/>
    <x v="5"/>
    <s v="C"/>
    <s v="Haskur"/>
    <x v="1"/>
    <x v="22"/>
    <x v="0"/>
    <x v="1"/>
    <x v="1"/>
    <x v="1"/>
    <x v="1"/>
    <x v="39"/>
    <n v="0"/>
  </r>
  <r>
    <x v="6545"/>
    <x v="6523"/>
    <x v="6545"/>
    <x v="6545"/>
    <x v="2"/>
    <x v="6"/>
    <s v="C"/>
    <s v="Croy"/>
    <x v="1"/>
    <x v="61"/>
    <x v="0"/>
    <x v="1"/>
    <x v="1"/>
    <x v="1"/>
    <x v="1"/>
    <x v="45"/>
    <n v="0"/>
  </r>
  <r>
    <x v="6546"/>
    <x v="6524"/>
    <x v="6546"/>
    <x v="6546"/>
    <x v="5"/>
    <x v="6"/>
    <s v="C"/>
    <s v="Dassindale"/>
    <x v="1"/>
    <x v="17"/>
    <x v="0"/>
    <x v="1"/>
    <x v="1"/>
    <x v="1"/>
    <x v="1"/>
    <x v="45"/>
    <n v="0"/>
  </r>
  <r>
    <x v="6547"/>
    <x v="6525"/>
    <x v="6547"/>
    <x v="6547"/>
    <x v="0"/>
    <x v="15"/>
    <s v="C"/>
    <s v="Menier"/>
    <x v="1"/>
    <x v="56"/>
    <x v="0"/>
    <x v="1"/>
    <x v="1"/>
    <x v="1"/>
    <x v="1"/>
    <x v="41"/>
    <n v="0"/>
  </r>
  <r>
    <x v="6548"/>
    <x v="6526"/>
    <x v="6548"/>
    <x v="6548"/>
    <x v="3"/>
    <x v="15"/>
    <s v="C"/>
    <s v="Murby"/>
    <x v="1"/>
    <x v="16"/>
    <x v="0"/>
    <x v="1"/>
    <x v="1"/>
    <x v="1"/>
    <x v="1"/>
    <x v="29"/>
    <n v="0"/>
  </r>
  <r>
    <x v="6549"/>
    <x v="6527"/>
    <x v="6549"/>
    <x v="6549"/>
    <x v="3"/>
    <x v="12"/>
    <s v="C"/>
    <s v="Hagston"/>
    <x v="1"/>
    <x v="50"/>
    <x v="0"/>
    <x v="1"/>
    <x v="1"/>
    <x v="1"/>
    <x v="1"/>
    <x v="40"/>
    <n v="0"/>
  </r>
  <r>
    <x v="6550"/>
    <x v="6528"/>
    <x v="6550"/>
    <x v="6550"/>
    <x v="5"/>
    <x v="20"/>
    <s v="C"/>
    <s v="Findlay"/>
    <x v="1"/>
    <x v="16"/>
    <x v="0"/>
    <x v="1"/>
    <x v="1"/>
    <x v="1"/>
    <x v="1"/>
    <x v="40"/>
    <n v="1"/>
  </r>
  <r>
    <x v="6551"/>
    <x v="6529"/>
    <x v="6551"/>
    <x v="6551"/>
    <x v="0"/>
    <x v="12"/>
    <s v="C"/>
    <s v="Lambis"/>
    <x v="1"/>
    <x v="19"/>
    <x v="0"/>
    <x v="1"/>
    <x v="1"/>
    <x v="1"/>
    <x v="1"/>
    <x v="0"/>
    <n v="0"/>
  </r>
  <r>
    <x v="6552"/>
    <x v="6530"/>
    <x v="6552"/>
    <x v="6552"/>
    <x v="3"/>
    <x v="13"/>
    <s v="C"/>
    <s v="Alvaro"/>
    <x v="1"/>
    <x v="25"/>
    <x v="0"/>
    <x v="1"/>
    <x v="1"/>
    <x v="1"/>
    <x v="1"/>
    <x v="50"/>
    <n v="0"/>
  </r>
  <r>
    <x v="6553"/>
    <x v="6531"/>
    <x v="6553"/>
    <x v="6553"/>
    <x v="1"/>
    <x v="0"/>
    <s v="D"/>
    <s v="Croke"/>
    <x v="1"/>
    <x v="63"/>
    <x v="0"/>
    <x v="1"/>
    <x v="1"/>
    <x v="1"/>
    <x v="1"/>
    <x v="29"/>
    <n v="0"/>
  </r>
  <r>
    <x v="6554"/>
    <x v="6532"/>
    <x v="6554"/>
    <x v="6554"/>
    <x v="6"/>
    <x v="16"/>
    <s v="D"/>
    <s v="Borsi"/>
    <x v="1"/>
    <x v="12"/>
    <x v="0"/>
    <x v="1"/>
    <x v="1"/>
    <x v="1"/>
    <x v="1"/>
    <x v="0"/>
    <n v="0"/>
  </r>
  <r>
    <x v="6555"/>
    <x v="6533"/>
    <x v="6555"/>
    <x v="6555"/>
    <x v="1"/>
    <x v="14"/>
    <s v="D"/>
    <s v="Izakovitz"/>
    <x v="1"/>
    <x v="44"/>
    <x v="0"/>
    <x v="1"/>
    <x v="1"/>
    <x v="1"/>
    <x v="1"/>
    <x v="5"/>
    <n v="0"/>
  </r>
  <r>
    <x v="6556"/>
    <x v="6534"/>
    <x v="6556"/>
    <x v="6556"/>
    <x v="6"/>
    <x v="22"/>
    <s v="E"/>
    <s v="Nappin"/>
    <x v="1"/>
    <x v="25"/>
    <x v="0"/>
    <x v="1"/>
    <x v="1"/>
    <x v="1"/>
    <x v="1"/>
    <x v="4"/>
    <n v="0"/>
  </r>
  <r>
    <x v="6557"/>
    <x v="6535"/>
    <x v="6557"/>
    <x v="6557"/>
    <x v="3"/>
    <x v="18"/>
    <s v="E"/>
    <s v="Skures"/>
    <x v="1"/>
    <x v="3"/>
    <x v="0"/>
    <x v="1"/>
    <x v="1"/>
    <x v="1"/>
    <x v="1"/>
    <x v="29"/>
    <n v="0"/>
  </r>
  <r>
    <x v="6558"/>
    <x v="6536"/>
    <x v="6558"/>
    <x v="6558"/>
    <x v="1"/>
    <x v="22"/>
    <s v="E"/>
    <s v="De Ferrari"/>
    <x v="1"/>
    <x v="55"/>
    <x v="0"/>
    <x v="1"/>
    <x v="1"/>
    <x v="1"/>
    <x v="1"/>
    <x v="44"/>
    <n v="0"/>
  </r>
  <r>
    <x v="6559"/>
    <x v="6537"/>
    <x v="6559"/>
    <x v="6559"/>
    <x v="0"/>
    <x v="5"/>
    <s v="F"/>
    <s v="McFall"/>
    <x v="1"/>
    <x v="27"/>
    <x v="0"/>
    <x v="1"/>
    <x v="1"/>
    <x v="1"/>
    <x v="1"/>
    <x v="34"/>
    <n v="0"/>
  </r>
  <r>
    <x v="6560"/>
    <x v="6538"/>
    <x v="6560"/>
    <x v="6560"/>
    <x v="3"/>
    <x v="18"/>
    <s v="F"/>
    <s v="Buey"/>
    <x v="1"/>
    <x v="8"/>
    <x v="0"/>
    <x v="1"/>
    <x v="1"/>
    <x v="1"/>
    <x v="1"/>
    <x v="9"/>
    <n v="0"/>
  </r>
  <r>
    <x v="6561"/>
    <x v="6539"/>
    <x v="6561"/>
    <x v="6561"/>
    <x v="6"/>
    <x v="16"/>
    <s v="G"/>
    <s v="De la Eglise"/>
    <x v="1"/>
    <x v="78"/>
    <x v="0"/>
    <x v="1"/>
    <x v="1"/>
    <x v="1"/>
    <x v="1"/>
    <x v="7"/>
    <n v="1"/>
  </r>
  <r>
    <x v="6562"/>
    <x v="6540"/>
    <x v="6562"/>
    <x v="6562"/>
    <x v="5"/>
    <x v="10"/>
    <s v="G"/>
    <s v="Stollard"/>
    <x v="1"/>
    <x v="8"/>
    <x v="0"/>
    <x v="1"/>
    <x v="1"/>
    <x v="1"/>
    <x v="1"/>
    <x v="0"/>
    <n v="0"/>
  </r>
  <r>
    <x v="6563"/>
    <x v="6541"/>
    <x v="6563"/>
    <x v="6563"/>
    <x v="1"/>
    <x v="10"/>
    <s v="H"/>
    <s v="Bausmann"/>
    <x v="1"/>
    <x v="43"/>
    <x v="0"/>
    <x v="1"/>
    <x v="1"/>
    <x v="1"/>
    <x v="1"/>
    <x v="24"/>
    <n v="0"/>
  </r>
  <r>
    <x v="6564"/>
    <x v="6542"/>
    <x v="6564"/>
    <x v="6564"/>
    <x v="0"/>
    <x v="16"/>
    <s v="H"/>
    <s v="Tuminini"/>
    <x v="1"/>
    <x v="68"/>
    <x v="0"/>
    <x v="1"/>
    <x v="1"/>
    <x v="1"/>
    <x v="1"/>
    <x v="18"/>
    <n v="0"/>
  </r>
  <r>
    <x v="6565"/>
    <x v="6543"/>
    <x v="6565"/>
    <x v="6565"/>
    <x v="1"/>
    <x v="2"/>
    <s v="H"/>
    <s v="Ranson"/>
    <x v="1"/>
    <x v="70"/>
    <x v="0"/>
    <x v="1"/>
    <x v="1"/>
    <x v="1"/>
    <x v="1"/>
    <x v="26"/>
    <n v="0"/>
  </r>
  <r>
    <x v="6566"/>
    <x v="6544"/>
    <x v="6566"/>
    <x v="6566"/>
    <x v="4"/>
    <x v="0"/>
    <s v="H"/>
    <s v="Llewelyn"/>
    <x v="1"/>
    <x v="61"/>
    <x v="0"/>
    <x v="1"/>
    <x v="1"/>
    <x v="1"/>
    <x v="1"/>
    <x v="47"/>
    <n v="0"/>
  </r>
  <r>
    <x v="6567"/>
    <x v="6545"/>
    <x v="6567"/>
    <x v="6567"/>
    <x v="1"/>
    <x v="11"/>
    <s v="I"/>
    <s v="Gudge"/>
    <x v="1"/>
    <x v="5"/>
    <x v="0"/>
    <x v="1"/>
    <x v="1"/>
    <x v="1"/>
    <x v="1"/>
    <x v="31"/>
    <n v="0"/>
  </r>
  <r>
    <x v="6568"/>
    <x v="6546"/>
    <x v="6568"/>
    <x v="6568"/>
    <x v="1"/>
    <x v="10"/>
    <s v="I"/>
    <s v="MacBean"/>
    <x v="1"/>
    <x v="36"/>
    <x v="0"/>
    <x v="1"/>
    <x v="1"/>
    <x v="1"/>
    <x v="1"/>
    <x v="24"/>
    <n v="0"/>
  </r>
  <r>
    <x v="6569"/>
    <x v="6547"/>
    <x v="6569"/>
    <x v="6569"/>
    <x v="1"/>
    <x v="10"/>
    <s v="I"/>
    <s v="Spencley"/>
    <x v="1"/>
    <x v="67"/>
    <x v="0"/>
    <x v="1"/>
    <x v="1"/>
    <x v="1"/>
    <x v="1"/>
    <x v="47"/>
    <n v="0"/>
  </r>
  <r>
    <x v="6570"/>
    <x v="6548"/>
    <x v="6570"/>
    <x v="6570"/>
    <x v="1"/>
    <x v="16"/>
    <s v="I"/>
    <s v="Balazin"/>
    <x v="1"/>
    <x v="21"/>
    <x v="0"/>
    <x v="1"/>
    <x v="1"/>
    <x v="1"/>
    <x v="1"/>
    <x v="47"/>
    <n v="0"/>
  </r>
  <r>
    <x v="6571"/>
    <x v="6549"/>
    <x v="6571"/>
    <x v="6571"/>
    <x v="6"/>
    <x v="16"/>
    <s v="J"/>
    <s v="Rosenstein"/>
    <x v="1"/>
    <x v="60"/>
    <x v="0"/>
    <x v="1"/>
    <x v="1"/>
    <x v="1"/>
    <x v="1"/>
    <x v="18"/>
    <n v="0"/>
  </r>
  <r>
    <x v="6572"/>
    <x v="6550"/>
    <x v="6572"/>
    <x v="6572"/>
    <x v="6"/>
    <x v="20"/>
    <s v="J"/>
    <s v="Oswal"/>
    <x v="1"/>
    <x v="13"/>
    <x v="0"/>
    <x v="1"/>
    <x v="1"/>
    <x v="1"/>
    <x v="1"/>
    <x v="22"/>
    <n v="0"/>
  </r>
  <r>
    <x v="6573"/>
    <x v="6551"/>
    <x v="6573"/>
    <x v="6573"/>
    <x v="5"/>
    <x v="10"/>
    <s v="K"/>
    <s v="Setford"/>
    <x v="1"/>
    <x v="29"/>
    <x v="0"/>
    <x v="1"/>
    <x v="1"/>
    <x v="1"/>
    <x v="1"/>
    <x v="42"/>
    <n v="0"/>
  </r>
  <r>
    <x v="6574"/>
    <x v="6552"/>
    <x v="6574"/>
    <x v="6574"/>
    <x v="4"/>
    <x v="14"/>
    <s v="K"/>
    <s v="Isakovic"/>
    <x v="1"/>
    <x v="42"/>
    <x v="0"/>
    <x v="1"/>
    <x v="1"/>
    <x v="1"/>
    <x v="1"/>
    <x v="24"/>
    <n v="0"/>
  </r>
  <r>
    <x v="6575"/>
    <x v="6553"/>
    <x v="6575"/>
    <x v="6575"/>
    <x v="4"/>
    <x v="15"/>
    <s v="K"/>
    <s v="Mandifield"/>
    <x v="1"/>
    <x v="18"/>
    <x v="0"/>
    <x v="1"/>
    <x v="1"/>
    <x v="1"/>
    <x v="1"/>
    <x v="45"/>
    <n v="0"/>
  </r>
  <r>
    <x v="6576"/>
    <x v="6554"/>
    <x v="6576"/>
    <x v="6576"/>
    <x v="2"/>
    <x v="17"/>
    <s v="K"/>
    <s v="Allmark"/>
    <x v="1"/>
    <x v="78"/>
    <x v="0"/>
    <x v="1"/>
    <x v="1"/>
    <x v="1"/>
    <x v="1"/>
    <x v="16"/>
    <n v="0"/>
  </r>
  <r>
    <x v="6577"/>
    <x v="6555"/>
    <x v="6577"/>
    <x v="6577"/>
    <x v="3"/>
    <x v="20"/>
    <s v="L"/>
    <s v="Burgum"/>
    <x v="1"/>
    <x v="52"/>
    <x v="0"/>
    <x v="1"/>
    <x v="1"/>
    <x v="1"/>
    <x v="1"/>
    <x v="41"/>
    <n v="0"/>
  </r>
  <r>
    <x v="6578"/>
    <x v="6556"/>
    <x v="6578"/>
    <x v="6578"/>
    <x v="6"/>
    <x v="8"/>
    <s v="L"/>
    <s v="Worner"/>
    <x v="1"/>
    <x v="48"/>
    <x v="0"/>
    <x v="1"/>
    <x v="1"/>
    <x v="1"/>
    <x v="1"/>
    <x v="19"/>
    <n v="0"/>
  </r>
  <r>
    <x v="6579"/>
    <x v="6557"/>
    <x v="6579"/>
    <x v="6579"/>
    <x v="6"/>
    <x v="5"/>
    <s v="M"/>
    <s v="MacIver"/>
    <x v="1"/>
    <x v="62"/>
    <x v="0"/>
    <x v="1"/>
    <x v="1"/>
    <x v="1"/>
    <x v="1"/>
    <x v="40"/>
    <n v="0"/>
  </r>
  <r>
    <x v="6580"/>
    <x v="6558"/>
    <x v="6580"/>
    <x v="6580"/>
    <x v="4"/>
    <x v="8"/>
    <s v="M"/>
    <s v="Davydoch"/>
    <x v="1"/>
    <x v="2"/>
    <x v="0"/>
    <x v="1"/>
    <x v="1"/>
    <x v="1"/>
    <x v="1"/>
    <x v="12"/>
    <n v="0"/>
  </r>
  <r>
    <x v="6581"/>
    <x v="6559"/>
    <x v="6581"/>
    <x v="6581"/>
    <x v="2"/>
    <x v="5"/>
    <s v="M"/>
    <s v="Kenelin"/>
    <x v="1"/>
    <x v="58"/>
    <x v="0"/>
    <x v="1"/>
    <x v="1"/>
    <x v="1"/>
    <x v="1"/>
    <x v="25"/>
    <n v="0"/>
  </r>
  <r>
    <x v="6582"/>
    <x v="6560"/>
    <x v="6582"/>
    <x v="6582"/>
    <x v="4"/>
    <x v="23"/>
    <s v="M"/>
    <s v="Lycett"/>
    <x v="1"/>
    <x v="26"/>
    <x v="0"/>
    <x v="1"/>
    <x v="1"/>
    <x v="1"/>
    <x v="1"/>
    <x v="25"/>
    <n v="1"/>
  </r>
  <r>
    <x v="6583"/>
    <x v="6561"/>
    <x v="6583"/>
    <x v="6583"/>
    <x v="2"/>
    <x v="7"/>
    <s v="M"/>
    <s v="Agget"/>
    <x v="1"/>
    <x v="65"/>
    <x v="0"/>
    <x v="1"/>
    <x v="1"/>
    <x v="1"/>
    <x v="1"/>
    <x v="5"/>
    <n v="0"/>
  </r>
  <r>
    <x v="6584"/>
    <x v="6562"/>
    <x v="6584"/>
    <x v="6584"/>
    <x v="4"/>
    <x v="21"/>
    <s v="N"/>
    <s v="Holtum"/>
    <x v="1"/>
    <x v="27"/>
    <x v="0"/>
    <x v="1"/>
    <x v="1"/>
    <x v="1"/>
    <x v="1"/>
    <x v="41"/>
    <n v="0"/>
  </r>
  <r>
    <x v="6585"/>
    <x v="6563"/>
    <x v="6585"/>
    <x v="6585"/>
    <x v="5"/>
    <x v="21"/>
    <s v="N"/>
    <s v="Windsor"/>
    <x v="1"/>
    <x v="44"/>
    <x v="0"/>
    <x v="1"/>
    <x v="1"/>
    <x v="1"/>
    <x v="1"/>
    <x v="2"/>
    <n v="0"/>
  </r>
  <r>
    <x v="6586"/>
    <x v="6564"/>
    <x v="6586"/>
    <x v="6586"/>
    <x v="5"/>
    <x v="2"/>
    <s v="O"/>
    <s v="Dodgshun"/>
    <x v="1"/>
    <x v="46"/>
    <x v="0"/>
    <x v="1"/>
    <x v="1"/>
    <x v="1"/>
    <x v="1"/>
    <x v="19"/>
    <n v="0"/>
  </r>
  <r>
    <x v="6587"/>
    <x v="6565"/>
    <x v="6587"/>
    <x v="6587"/>
    <x v="1"/>
    <x v="5"/>
    <s v="O"/>
    <s v="Jee"/>
    <x v="1"/>
    <x v="69"/>
    <x v="0"/>
    <x v="1"/>
    <x v="1"/>
    <x v="1"/>
    <x v="1"/>
    <x v="6"/>
    <n v="0"/>
  </r>
  <r>
    <x v="6588"/>
    <x v="6566"/>
    <x v="6588"/>
    <x v="6588"/>
    <x v="1"/>
    <x v="2"/>
    <s v="P"/>
    <s v="Lepope"/>
    <x v="1"/>
    <x v="5"/>
    <x v="0"/>
    <x v="1"/>
    <x v="1"/>
    <x v="1"/>
    <x v="1"/>
    <x v="16"/>
    <n v="0"/>
  </r>
  <r>
    <x v="6589"/>
    <x v="6567"/>
    <x v="6589"/>
    <x v="6589"/>
    <x v="2"/>
    <x v="11"/>
    <s v="P"/>
    <s v="Ofield"/>
    <x v="1"/>
    <x v="66"/>
    <x v="0"/>
    <x v="1"/>
    <x v="1"/>
    <x v="1"/>
    <x v="1"/>
    <x v="9"/>
    <n v="0"/>
  </r>
  <r>
    <x v="6590"/>
    <x v="6568"/>
    <x v="6590"/>
    <x v="6590"/>
    <x v="2"/>
    <x v="4"/>
    <s v="P"/>
    <s v="Gheorghie"/>
    <x v="1"/>
    <x v="20"/>
    <x v="0"/>
    <x v="1"/>
    <x v="1"/>
    <x v="1"/>
    <x v="1"/>
    <x v="11"/>
    <n v="0"/>
  </r>
  <r>
    <x v="6591"/>
    <x v="6569"/>
    <x v="6591"/>
    <x v="6591"/>
    <x v="6"/>
    <x v="18"/>
    <s v="Q"/>
    <s v="Lochran"/>
    <x v="1"/>
    <x v="45"/>
    <x v="0"/>
    <x v="1"/>
    <x v="1"/>
    <x v="1"/>
    <x v="1"/>
    <x v="10"/>
    <n v="0"/>
  </r>
  <r>
    <x v="6592"/>
    <x v="6570"/>
    <x v="6592"/>
    <x v="6592"/>
    <x v="3"/>
    <x v="13"/>
    <s v="Q"/>
    <s v="Laverack"/>
    <x v="1"/>
    <x v="22"/>
    <x v="0"/>
    <x v="1"/>
    <x v="1"/>
    <x v="1"/>
    <x v="1"/>
    <x v="12"/>
    <n v="0"/>
  </r>
  <r>
    <x v="6593"/>
    <x v="6571"/>
    <x v="6593"/>
    <x v="6593"/>
    <x v="4"/>
    <x v="10"/>
    <s v="Q"/>
    <s v="Brocks"/>
    <x v="1"/>
    <x v="28"/>
    <x v="0"/>
    <x v="1"/>
    <x v="1"/>
    <x v="1"/>
    <x v="1"/>
    <x v="49"/>
    <n v="0"/>
  </r>
  <r>
    <x v="6594"/>
    <x v="6572"/>
    <x v="6594"/>
    <x v="6594"/>
    <x v="1"/>
    <x v="20"/>
    <s v="R"/>
    <s v="O'Crevan"/>
    <x v="1"/>
    <x v="10"/>
    <x v="0"/>
    <x v="1"/>
    <x v="1"/>
    <x v="1"/>
    <x v="1"/>
    <x v="39"/>
    <n v="0"/>
  </r>
  <r>
    <x v="6595"/>
    <x v="6573"/>
    <x v="6595"/>
    <x v="6595"/>
    <x v="4"/>
    <x v="15"/>
    <s v="R"/>
    <s v="Anwell"/>
    <x v="1"/>
    <x v="7"/>
    <x v="0"/>
    <x v="1"/>
    <x v="1"/>
    <x v="1"/>
    <x v="1"/>
    <x v="15"/>
    <n v="0"/>
  </r>
  <r>
    <x v="6596"/>
    <x v="6574"/>
    <x v="6596"/>
    <x v="6596"/>
    <x v="0"/>
    <x v="16"/>
    <s v="R"/>
    <s v="Cornner"/>
    <x v="1"/>
    <x v="35"/>
    <x v="0"/>
    <x v="1"/>
    <x v="1"/>
    <x v="1"/>
    <x v="1"/>
    <x v="11"/>
    <n v="0"/>
  </r>
  <r>
    <x v="6597"/>
    <x v="6575"/>
    <x v="6597"/>
    <x v="6597"/>
    <x v="0"/>
    <x v="17"/>
    <s v="S"/>
    <s v="Allsebrook"/>
    <x v="1"/>
    <x v="39"/>
    <x v="0"/>
    <x v="1"/>
    <x v="1"/>
    <x v="1"/>
    <x v="1"/>
    <x v="50"/>
    <n v="0"/>
  </r>
  <r>
    <x v="6598"/>
    <x v="6576"/>
    <x v="6598"/>
    <x v="6598"/>
    <x v="2"/>
    <x v="4"/>
    <s v="S"/>
    <s v="Ruberry"/>
    <x v="1"/>
    <x v="64"/>
    <x v="0"/>
    <x v="1"/>
    <x v="1"/>
    <x v="1"/>
    <x v="1"/>
    <x v="2"/>
    <n v="0"/>
  </r>
  <r>
    <x v="6599"/>
    <x v="6577"/>
    <x v="6599"/>
    <x v="6599"/>
    <x v="5"/>
    <x v="23"/>
    <s v="T"/>
    <s v="Casey"/>
    <x v="1"/>
    <x v="44"/>
    <x v="0"/>
    <x v="1"/>
    <x v="1"/>
    <x v="1"/>
    <x v="1"/>
    <x v="30"/>
    <n v="0"/>
  </r>
  <r>
    <x v="6600"/>
    <x v="6578"/>
    <x v="6600"/>
    <x v="6600"/>
    <x v="1"/>
    <x v="16"/>
    <s v="T"/>
    <s v="Wyman"/>
    <x v="1"/>
    <x v="78"/>
    <x v="0"/>
    <x v="1"/>
    <x v="1"/>
    <x v="1"/>
    <x v="1"/>
    <x v="16"/>
    <n v="0"/>
  </r>
  <r>
    <x v="6601"/>
    <x v="6579"/>
    <x v="6601"/>
    <x v="6601"/>
    <x v="6"/>
    <x v="14"/>
    <s v="U"/>
    <s v="Murrthum"/>
    <x v="1"/>
    <x v="44"/>
    <x v="0"/>
    <x v="1"/>
    <x v="1"/>
    <x v="1"/>
    <x v="1"/>
    <x v="42"/>
    <n v="0"/>
  </r>
  <r>
    <x v="6602"/>
    <x v="6580"/>
    <x v="6602"/>
    <x v="6602"/>
    <x v="1"/>
    <x v="7"/>
    <s v="U"/>
    <s v="Doel"/>
    <x v="1"/>
    <x v="24"/>
    <x v="0"/>
    <x v="1"/>
    <x v="1"/>
    <x v="1"/>
    <x v="1"/>
    <x v="39"/>
    <n v="0"/>
  </r>
  <r>
    <x v="6603"/>
    <x v="6581"/>
    <x v="6603"/>
    <x v="6603"/>
    <x v="4"/>
    <x v="13"/>
    <s v="U"/>
    <s v="Agutter"/>
    <x v="1"/>
    <x v="67"/>
    <x v="0"/>
    <x v="1"/>
    <x v="1"/>
    <x v="1"/>
    <x v="1"/>
    <x v="9"/>
    <n v="0"/>
  </r>
  <r>
    <x v="6604"/>
    <x v="6582"/>
    <x v="6604"/>
    <x v="6604"/>
    <x v="5"/>
    <x v="20"/>
    <s v="U"/>
    <s v="Langdale"/>
    <x v="1"/>
    <x v="4"/>
    <x v="0"/>
    <x v="1"/>
    <x v="1"/>
    <x v="1"/>
    <x v="1"/>
    <x v="11"/>
    <n v="0"/>
  </r>
  <r>
    <x v="6605"/>
    <x v="6583"/>
    <x v="6605"/>
    <x v="6605"/>
    <x v="1"/>
    <x v="6"/>
    <s v="V"/>
    <s v="Kupke"/>
    <x v="1"/>
    <x v="0"/>
    <x v="0"/>
    <x v="1"/>
    <x v="1"/>
    <x v="1"/>
    <x v="1"/>
    <x v="30"/>
    <n v="0"/>
  </r>
  <r>
    <x v="6606"/>
    <x v="6584"/>
    <x v="6606"/>
    <x v="6606"/>
    <x v="5"/>
    <x v="7"/>
    <s v="V"/>
    <s v="Glabach"/>
    <x v="1"/>
    <x v="21"/>
    <x v="0"/>
    <x v="1"/>
    <x v="1"/>
    <x v="1"/>
    <x v="1"/>
    <x v="44"/>
    <n v="0"/>
  </r>
  <r>
    <x v="6607"/>
    <x v="6585"/>
    <x v="6607"/>
    <x v="6607"/>
    <x v="0"/>
    <x v="12"/>
    <s v="V"/>
    <s v="Vynoll"/>
    <x v="1"/>
    <x v="10"/>
    <x v="0"/>
    <x v="1"/>
    <x v="1"/>
    <x v="1"/>
    <x v="1"/>
    <x v="40"/>
    <n v="0"/>
  </r>
  <r>
    <x v="6608"/>
    <x v="6586"/>
    <x v="6608"/>
    <x v="6608"/>
    <x v="6"/>
    <x v="19"/>
    <s v="W"/>
    <s v="Tebald"/>
    <x v="1"/>
    <x v="69"/>
    <x v="0"/>
    <x v="1"/>
    <x v="1"/>
    <x v="1"/>
    <x v="1"/>
    <x v="7"/>
    <n v="0"/>
  </r>
  <r>
    <x v="6609"/>
    <x v="6587"/>
    <x v="6609"/>
    <x v="6609"/>
    <x v="4"/>
    <x v="2"/>
    <s v="W"/>
    <s v="Andriuzzi"/>
    <x v="1"/>
    <x v="47"/>
    <x v="0"/>
    <x v="1"/>
    <x v="1"/>
    <x v="1"/>
    <x v="1"/>
    <x v="29"/>
    <n v="0"/>
  </r>
  <r>
    <x v="6610"/>
    <x v="6588"/>
    <x v="6610"/>
    <x v="6610"/>
    <x v="3"/>
    <x v="12"/>
    <s v="W"/>
    <s v="Fedoronko"/>
    <x v="1"/>
    <x v="74"/>
    <x v="0"/>
    <x v="1"/>
    <x v="1"/>
    <x v="1"/>
    <x v="1"/>
    <x v="37"/>
    <n v="0"/>
  </r>
  <r>
    <x v="6611"/>
    <x v="6589"/>
    <x v="6611"/>
    <x v="6611"/>
    <x v="1"/>
    <x v="1"/>
    <s v="W"/>
    <s v="Samper"/>
    <x v="1"/>
    <x v="29"/>
    <x v="0"/>
    <x v="1"/>
    <x v="1"/>
    <x v="1"/>
    <x v="1"/>
    <x v="22"/>
    <n v="0"/>
  </r>
  <r>
    <x v="6612"/>
    <x v="6590"/>
    <x v="6612"/>
    <x v="6612"/>
    <x v="4"/>
    <x v="12"/>
    <s v="W"/>
    <s v="Keyworth"/>
    <x v="1"/>
    <x v="39"/>
    <x v="0"/>
    <x v="1"/>
    <x v="1"/>
    <x v="1"/>
    <x v="1"/>
    <x v="5"/>
    <n v="0"/>
  </r>
  <r>
    <x v="6613"/>
    <x v="6591"/>
    <x v="6613"/>
    <x v="6613"/>
    <x v="2"/>
    <x v="21"/>
    <s v="X"/>
    <s v="Tussaine"/>
    <x v="1"/>
    <x v="43"/>
    <x v="0"/>
    <x v="1"/>
    <x v="1"/>
    <x v="1"/>
    <x v="1"/>
    <x v="34"/>
    <n v="0"/>
  </r>
  <r>
    <x v="6614"/>
    <x v="6592"/>
    <x v="6614"/>
    <x v="6614"/>
    <x v="6"/>
    <x v="20"/>
    <s v="X"/>
    <s v="Gloves"/>
    <x v="1"/>
    <x v="69"/>
    <x v="0"/>
    <x v="1"/>
    <x v="1"/>
    <x v="1"/>
    <x v="1"/>
    <x v="16"/>
    <n v="0"/>
  </r>
  <r>
    <x v="6615"/>
    <x v="6593"/>
    <x v="6615"/>
    <x v="6615"/>
    <x v="4"/>
    <x v="2"/>
    <s v="Y"/>
    <s v="Heibl"/>
    <x v="1"/>
    <x v="10"/>
    <x v="0"/>
    <x v="1"/>
    <x v="1"/>
    <x v="1"/>
    <x v="1"/>
    <x v="4"/>
    <n v="1"/>
  </r>
  <r>
    <x v="6616"/>
    <x v="6594"/>
    <x v="6616"/>
    <x v="6616"/>
    <x v="0"/>
    <x v="5"/>
    <s v="Y"/>
    <s v="Claridge"/>
    <x v="1"/>
    <x v="39"/>
    <x v="0"/>
    <x v="1"/>
    <x v="1"/>
    <x v="1"/>
    <x v="1"/>
    <x v="40"/>
    <n v="0"/>
  </r>
  <r>
    <x v="6617"/>
    <x v="6595"/>
    <x v="6617"/>
    <x v="6617"/>
    <x v="2"/>
    <x v="17"/>
    <s v="Y"/>
    <s v="McAne"/>
    <x v="1"/>
    <x v="31"/>
    <x v="0"/>
    <x v="1"/>
    <x v="1"/>
    <x v="1"/>
    <x v="1"/>
    <x v="2"/>
    <n v="0"/>
  </r>
  <r>
    <x v="6618"/>
    <x v="6596"/>
    <x v="6618"/>
    <x v="6618"/>
    <x v="3"/>
    <x v="6"/>
    <s v="Y"/>
    <s v="Steabler"/>
    <x v="1"/>
    <x v="73"/>
    <x v="0"/>
    <x v="1"/>
    <x v="1"/>
    <x v="1"/>
    <x v="1"/>
    <x v="27"/>
    <n v="0"/>
  </r>
  <r>
    <x v="6619"/>
    <x v="6597"/>
    <x v="6619"/>
    <x v="6619"/>
    <x v="2"/>
    <x v="10"/>
    <s v="Y"/>
    <s v="Schubbert"/>
    <x v="1"/>
    <x v="35"/>
    <x v="0"/>
    <x v="1"/>
    <x v="1"/>
    <x v="1"/>
    <x v="1"/>
    <x v="21"/>
    <n v="1"/>
  </r>
  <r>
    <x v="6620"/>
    <x v="6598"/>
    <x v="6620"/>
    <x v="6620"/>
    <x v="1"/>
    <x v="16"/>
    <s v="Z"/>
    <s v="Snipe"/>
    <x v="1"/>
    <x v="58"/>
    <x v="0"/>
    <x v="1"/>
    <x v="1"/>
    <x v="1"/>
    <x v="1"/>
    <x v="13"/>
    <n v="0"/>
  </r>
  <r>
    <x v="6621"/>
    <x v="6599"/>
    <x v="6621"/>
    <x v="6621"/>
    <x v="3"/>
    <x v="18"/>
    <s v="Z"/>
    <s v="Salterne"/>
    <x v="1"/>
    <x v="7"/>
    <x v="0"/>
    <x v="1"/>
    <x v="1"/>
    <x v="1"/>
    <x v="1"/>
    <x v="16"/>
    <n v="0"/>
  </r>
  <r>
    <x v="6622"/>
    <x v="6600"/>
    <x v="6622"/>
    <x v="6622"/>
    <x v="6"/>
    <x v="8"/>
    <s v="D"/>
    <s v="Kennicott"/>
    <x v="1"/>
    <x v="35"/>
    <x v="0"/>
    <x v="1"/>
    <x v="1"/>
    <x v="1"/>
    <x v="7"/>
    <x v="40"/>
    <n v="0"/>
  </r>
  <r>
    <x v="6623"/>
    <x v="6601"/>
    <x v="6623"/>
    <x v="6623"/>
    <x v="0"/>
    <x v="0"/>
    <s v="K"/>
    <s v="Mahaffey"/>
    <x v="1"/>
    <x v="74"/>
    <x v="0"/>
    <x v="1"/>
    <x v="1"/>
    <x v="1"/>
    <x v="7"/>
    <x v="4"/>
    <n v="0"/>
  </r>
  <r>
    <x v="6624"/>
    <x v="6602"/>
    <x v="6624"/>
    <x v="6624"/>
    <x v="4"/>
    <x v="9"/>
    <s v="T"/>
    <s v="Antognoni"/>
    <x v="1"/>
    <x v="21"/>
    <x v="0"/>
    <x v="1"/>
    <x v="1"/>
    <x v="1"/>
    <x v="7"/>
    <x v="30"/>
    <n v="0"/>
  </r>
  <r>
    <x v="6625"/>
    <x v="6603"/>
    <x v="6625"/>
    <x v="6625"/>
    <x v="6"/>
    <x v="20"/>
    <s v="U"/>
    <s v="McEachern"/>
    <x v="1"/>
    <x v="14"/>
    <x v="0"/>
    <x v="1"/>
    <x v="1"/>
    <x v="1"/>
    <x v="7"/>
    <x v="11"/>
    <n v="0"/>
  </r>
  <r>
    <x v="6626"/>
    <x v="6604"/>
    <x v="6626"/>
    <x v="6626"/>
    <x v="6"/>
    <x v="16"/>
    <s v="Y"/>
    <s v="Rasch"/>
    <x v="1"/>
    <x v="17"/>
    <x v="0"/>
    <x v="1"/>
    <x v="1"/>
    <x v="1"/>
    <x v="7"/>
    <x v="44"/>
    <n v="0"/>
  </r>
  <r>
    <x v="6627"/>
    <x v="6605"/>
    <x v="6627"/>
    <x v="6627"/>
    <x v="2"/>
    <x v="5"/>
    <s v="E"/>
    <s v="Shalcros"/>
    <x v="1"/>
    <x v="45"/>
    <x v="0"/>
    <x v="1"/>
    <x v="1"/>
    <x v="1"/>
    <x v="4"/>
    <x v="2"/>
    <n v="0"/>
  </r>
  <r>
    <x v="6628"/>
    <x v="6606"/>
    <x v="6628"/>
    <x v="6628"/>
    <x v="1"/>
    <x v="12"/>
    <s v="L"/>
    <s v="Wilshaw"/>
    <x v="1"/>
    <x v="62"/>
    <x v="0"/>
    <x v="1"/>
    <x v="1"/>
    <x v="1"/>
    <x v="5"/>
    <x v="50"/>
    <n v="0"/>
  </r>
  <r>
    <x v="6629"/>
    <x v="6607"/>
    <x v="6629"/>
    <x v="6629"/>
    <x v="4"/>
    <x v="20"/>
    <s v="Q"/>
    <s v="Semkins"/>
    <x v="1"/>
    <x v="71"/>
    <x v="0"/>
    <x v="1"/>
    <x v="1"/>
    <x v="1"/>
    <x v="5"/>
    <x v="19"/>
    <n v="1"/>
  </r>
  <r>
    <x v="6630"/>
    <x v="6608"/>
    <x v="6630"/>
    <x v="6630"/>
    <x v="6"/>
    <x v="22"/>
    <s v="N"/>
    <s v="Twinborough"/>
    <x v="1"/>
    <x v="6"/>
    <x v="0"/>
    <x v="1"/>
    <x v="1"/>
    <x v="1"/>
    <x v="9"/>
    <x v="45"/>
    <n v="0"/>
  </r>
  <r>
    <x v="6631"/>
    <x v="6609"/>
    <x v="6631"/>
    <x v="6631"/>
    <x v="5"/>
    <x v="1"/>
    <s v="E"/>
    <s v="Cromer"/>
    <x v="1"/>
    <x v="22"/>
    <x v="0"/>
    <x v="1"/>
    <x v="1"/>
    <x v="1"/>
    <x v="6"/>
    <x v="12"/>
    <n v="0"/>
  </r>
  <r>
    <x v="6632"/>
    <x v="6610"/>
    <x v="6632"/>
    <x v="6632"/>
    <x v="5"/>
    <x v="23"/>
    <s v="R"/>
    <s v="Edis"/>
    <x v="1"/>
    <x v="68"/>
    <x v="0"/>
    <x v="1"/>
    <x v="1"/>
    <x v="1"/>
    <x v="6"/>
    <x v="50"/>
    <n v="0"/>
  </r>
  <r>
    <x v="6633"/>
    <x v="6611"/>
    <x v="6633"/>
    <x v="6633"/>
    <x v="6"/>
    <x v="16"/>
    <s v="T"/>
    <s v="Mawd"/>
    <x v="1"/>
    <x v="47"/>
    <x v="0"/>
    <x v="1"/>
    <x v="1"/>
    <x v="1"/>
    <x v="6"/>
    <x v="37"/>
    <n v="0"/>
  </r>
  <r>
    <x v="6634"/>
    <x v="6612"/>
    <x v="6634"/>
    <x v="6634"/>
    <x v="1"/>
    <x v="1"/>
    <s v="U"/>
    <s v="MacLeod"/>
    <x v="1"/>
    <x v="78"/>
    <x v="0"/>
    <x v="1"/>
    <x v="1"/>
    <x v="1"/>
    <x v="6"/>
    <x v="17"/>
    <n v="0"/>
  </r>
  <r>
    <x v="6635"/>
    <x v="6613"/>
    <x v="6635"/>
    <x v="6635"/>
    <x v="1"/>
    <x v="9"/>
    <s v="Y"/>
    <s v="Saladine"/>
    <x v="1"/>
    <x v="12"/>
    <x v="0"/>
    <x v="1"/>
    <x v="1"/>
    <x v="1"/>
    <x v="11"/>
    <x v="45"/>
    <n v="0"/>
  </r>
  <r>
    <x v="6636"/>
    <x v="6614"/>
    <x v="6636"/>
    <x v="6636"/>
    <x v="0"/>
    <x v="6"/>
    <s v="F"/>
    <s v="Redhouse"/>
    <x v="1"/>
    <x v="25"/>
    <x v="0"/>
    <x v="1"/>
    <x v="1"/>
    <x v="1"/>
    <x v="10"/>
    <x v="34"/>
    <n v="1"/>
  </r>
  <r>
    <x v="6637"/>
    <x v="6615"/>
    <x v="6637"/>
    <x v="6637"/>
    <x v="5"/>
    <x v="7"/>
    <s v="L"/>
    <s v="Heugle"/>
    <x v="1"/>
    <x v="73"/>
    <x v="0"/>
    <x v="1"/>
    <x v="1"/>
    <x v="1"/>
    <x v="10"/>
    <x v="31"/>
    <n v="0"/>
  </r>
  <r>
    <x v="6638"/>
    <x v="6616"/>
    <x v="6638"/>
    <x v="6638"/>
    <x v="5"/>
    <x v="0"/>
    <s v="Q"/>
    <s v="Izchaki"/>
    <x v="1"/>
    <x v="36"/>
    <x v="0"/>
    <x v="1"/>
    <x v="1"/>
    <x v="1"/>
    <x v="10"/>
    <x v="18"/>
    <n v="0"/>
  </r>
  <r>
    <x v="6639"/>
    <x v="6617"/>
    <x v="6639"/>
    <x v="6639"/>
    <x v="3"/>
    <x v="22"/>
    <s v="V"/>
    <s v="Espadas"/>
    <x v="1"/>
    <x v="30"/>
    <x v="0"/>
    <x v="1"/>
    <x v="1"/>
    <x v="1"/>
    <x v="10"/>
    <x v="30"/>
    <n v="0"/>
  </r>
  <r>
    <x v="6640"/>
    <x v="6618"/>
    <x v="6640"/>
    <x v="6640"/>
    <x v="0"/>
    <x v="21"/>
    <s v="G"/>
    <s v="Gurdon"/>
    <x v="1"/>
    <x v="9"/>
    <x v="0"/>
    <x v="1"/>
    <x v="1"/>
    <x v="1"/>
    <x v="8"/>
    <x v="0"/>
    <n v="0"/>
  </r>
  <r>
    <x v="6641"/>
    <x v="6619"/>
    <x v="6641"/>
    <x v="6641"/>
    <x v="4"/>
    <x v="12"/>
    <s v="N"/>
    <s v="Rickersey"/>
    <x v="1"/>
    <x v="51"/>
    <x v="0"/>
    <x v="1"/>
    <x v="1"/>
    <x v="1"/>
    <x v="8"/>
    <x v="40"/>
    <n v="0"/>
  </r>
  <r>
    <x v="6642"/>
    <x v="6620"/>
    <x v="6642"/>
    <x v="6642"/>
    <x v="6"/>
    <x v="7"/>
    <s v="Q"/>
    <s v="Dulanty"/>
    <x v="1"/>
    <x v="10"/>
    <x v="0"/>
    <x v="1"/>
    <x v="1"/>
    <x v="1"/>
    <x v="8"/>
    <x v="18"/>
    <n v="0"/>
  </r>
  <r>
    <x v="6643"/>
    <x v="6621"/>
    <x v="6643"/>
    <x v="6643"/>
    <x v="1"/>
    <x v="16"/>
    <s v="T"/>
    <s v="Lancashire"/>
    <x v="1"/>
    <x v="42"/>
    <x v="0"/>
    <x v="1"/>
    <x v="1"/>
    <x v="1"/>
    <x v="8"/>
    <x v="17"/>
    <n v="0"/>
  </r>
  <r>
    <x v="6644"/>
    <x v="6622"/>
    <x v="6644"/>
    <x v="6644"/>
    <x v="4"/>
    <x v="11"/>
    <s v="T"/>
    <s v="Colaco"/>
    <x v="1"/>
    <x v="11"/>
    <x v="0"/>
    <x v="1"/>
    <x v="1"/>
    <x v="1"/>
    <x v="8"/>
    <x v="47"/>
    <n v="0"/>
  </r>
  <r>
    <x v="6645"/>
    <x v="6623"/>
    <x v="6645"/>
    <x v="6645"/>
    <x v="1"/>
    <x v="7"/>
    <s v="W"/>
    <s v="Kirkwood"/>
    <x v="1"/>
    <x v="29"/>
    <x v="0"/>
    <x v="1"/>
    <x v="1"/>
    <x v="1"/>
    <x v="8"/>
    <x v="11"/>
    <n v="0"/>
  </r>
  <r>
    <x v="6646"/>
    <x v="6624"/>
    <x v="6646"/>
    <x v="6646"/>
    <x v="2"/>
    <x v="11"/>
    <s v="B"/>
    <s v="Thorold"/>
    <x v="1"/>
    <x v="63"/>
    <x v="0"/>
    <x v="1"/>
    <x v="1"/>
    <x v="1"/>
    <x v="3"/>
    <x v="36"/>
    <n v="0"/>
  </r>
  <r>
    <x v="6647"/>
    <x v="6625"/>
    <x v="6647"/>
    <x v="6647"/>
    <x v="5"/>
    <x v="15"/>
    <s v="N"/>
    <s v="Goadbie"/>
    <x v="1"/>
    <x v="70"/>
    <x v="0"/>
    <x v="1"/>
    <x v="1"/>
    <x v="1"/>
    <x v="3"/>
    <x v="27"/>
    <n v="0"/>
  </r>
  <r>
    <x v="6648"/>
    <x v="6626"/>
    <x v="6648"/>
    <x v="6648"/>
    <x v="4"/>
    <x v="0"/>
    <s v="V"/>
    <s v="Brogini"/>
    <x v="1"/>
    <x v="12"/>
    <x v="0"/>
    <x v="1"/>
    <x v="1"/>
    <x v="1"/>
    <x v="3"/>
    <x v="42"/>
    <n v="0"/>
  </r>
  <r>
    <x v="6649"/>
    <x v="6627"/>
    <x v="6649"/>
    <x v="6649"/>
    <x v="1"/>
    <x v="15"/>
    <s v="X"/>
    <s v="Elgey"/>
    <x v="1"/>
    <x v="32"/>
    <x v="0"/>
    <x v="1"/>
    <x v="1"/>
    <x v="1"/>
    <x v="2"/>
    <x v="2"/>
    <n v="0"/>
  </r>
  <r>
    <x v="6650"/>
    <x v="6628"/>
    <x v="6650"/>
    <x v="6650"/>
    <x v="3"/>
    <x v="12"/>
    <s v="J"/>
    <s v="Eves"/>
    <x v="1"/>
    <x v="22"/>
    <x v="0"/>
    <x v="1"/>
    <x v="1"/>
    <x v="1"/>
    <x v="0"/>
    <x v="21"/>
    <n v="0"/>
  </r>
  <r>
    <x v="6651"/>
    <x v="6629"/>
    <x v="6651"/>
    <x v="6651"/>
    <x v="1"/>
    <x v="10"/>
    <s v="C"/>
    <s v="Douch"/>
    <x v="1"/>
    <x v="33"/>
    <x v="0"/>
    <x v="5"/>
    <x v="1"/>
    <x v="1"/>
    <x v="1"/>
    <x v="10"/>
    <n v="0"/>
  </r>
  <r>
    <x v="6652"/>
    <x v="6630"/>
    <x v="6652"/>
    <x v="6652"/>
    <x v="1"/>
    <x v="8"/>
    <s v="J"/>
    <s v="MacPaden"/>
    <x v="1"/>
    <x v="20"/>
    <x v="0"/>
    <x v="5"/>
    <x v="1"/>
    <x v="1"/>
    <x v="1"/>
    <x v="16"/>
    <n v="0"/>
  </r>
  <r>
    <x v="6653"/>
    <x v="6631"/>
    <x v="6653"/>
    <x v="6653"/>
    <x v="3"/>
    <x v="18"/>
    <s v="M"/>
    <s v="Gierke"/>
    <x v="1"/>
    <x v="10"/>
    <x v="0"/>
    <x v="5"/>
    <x v="1"/>
    <x v="1"/>
    <x v="1"/>
    <x v="20"/>
    <n v="0"/>
  </r>
  <r>
    <x v="6654"/>
    <x v="5572"/>
    <x v="6654"/>
    <x v="6654"/>
    <x v="4"/>
    <x v="11"/>
    <s v="P"/>
    <s v="Zavattari"/>
    <x v="1"/>
    <x v="23"/>
    <x v="0"/>
    <x v="5"/>
    <x v="1"/>
    <x v="1"/>
    <x v="1"/>
    <x v="20"/>
    <n v="0"/>
  </r>
  <r>
    <x v="6655"/>
    <x v="6632"/>
    <x v="6655"/>
    <x v="6655"/>
    <x v="5"/>
    <x v="5"/>
    <s v="Q"/>
    <s v="Robak"/>
    <x v="1"/>
    <x v="22"/>
    <x v="0"/>
    <x v="5"/>
    <x v="1"/>
    <x v="1"/>
    <x v="1"/>
    <x v="39"/>
    <n v="0"/>
  </r>
  <r>
    <x v="6656"/>
    <x v="6633"/>
    <x v="6656"/>
    <x v="6656"/>
    <x v="0"/>
    <x v="8"/>
    <s v="Q"/>
    <s v="Neligan"/>
    <x v="1"/>
    <x v="9"/>
    <x v="0"/>
    <x v="5"/>
    <x v="1"/>
    <x v="1"/>
    <x v="1"/>
    <x v="20"/>
    <n v="0"/>
  </r>
  <r>
    <x v="6657"/>
    <x v="6634"/>
    <x v="6657"/>
    <x v="6657"/>
    <x v="2"/>
    <x v="6"/>
    <s v="R"/>
    <s v="Chaytor"/>
    <x v="1"/>
    <x v="76"/>
    <x v="0"/>
    <x v="5"/>
    <x v="1"/>
    <x v="1"/>
    <x v="1"/>
    <x v="8"/>
    <n v="0"/>
  </r>
  <r>
    <x v="6658"/>
    <x v="6635"/>
    <x v="6658"/>
    <x v="6658"/>
    <x v="6"/>
    <x v="6"/>
    <s v="S"/>
    <s v="Jaquest"/>
    <x v="1"/>
    <x v="1"/>
    <x v="0"/>
    <x v="5"/>
    <x v="1"/>
    <x v="1"/>
    <x v="1"/>
    <x v="28"/>
    <n v="0"/>
  </r>
  <r>
    <x v="6659"/>
    <x v="6636"/>
    <x v="6659"/>
    <x v="6659"/>
    <x v="6"/>
    <x v="19"/>
    <s v="H"/>
    <s v="Gifford"/>
    <x v="1"/>
    <x v="27"/>
    <x v="0"/>
    <x v="5"/>
    <x v="1"/>
    <x v="1"/>
    <x v="5"/>
    <x v="13"/>
    <n v="0"/>
  </r>
  <r>
    <x v="6660"/>
    <x v="6637"/>
    <x v="6660"/>
    <x v="6660"/>
    <x v="1"/>
    <x v="16"/>
    <s v="Z"/>
    <s v="Sandys"/>
    <x v="1"/>
    <x v="43"/>
    <x v="0"/>
    <x v="5"/>
    <x v="1"/>
    <x v="1"/>
    <x v="0"/>
    <x v="42"/>
    <n v="0"/>
  </r>
  <r>
    <x v="6661"/>
    <x v="6638"/>
    <x v="6661"/>
    <x v="6661"/>
    <x v="1"/>
    <x v="5"/>
    <s v="A"/>
    <s v="Posse"/>
    <x v="1"/>
    <x v="1"/>
    <x v="0"/>
    <x v="0"/>
    <x v="1"/>
    <x v="1"/>
    <x v="1"/>
    <x v="34"/>
    <n v="0"/>
  </r>
  <r>
    <x v="6662"/>
    <x v="6639"/>
    <x v="6662"/>
    <x v="6662"/>
    <x v="2"/>
    <x v="5"/>
    <s v="A"/>
    <s v="Glancey"/>
    <x v="1"/>
    <x v="33"/>
    <x v="0"/>
    <x v="0"/>
    <x v="1"/>
    <x v="1"/>
    <x v="1"/>
    <x v="44"/>
    <n v="0"/>
  </r>
  <r>
    <x v="6663"/>
    <x v="6640"/>
    <x v="6663"/>
    <x v="6663"/>
    <x v="2"/>
    <x v="3"/>
    <s v="A"/>
    <s v="Lansberry"/>
    <x v="1"/>
    <x v="28"/>
    <x v="0"/>
    <x v="0"/>
    <x v="1"/>
    <x v="1"/>
    <x v="1"/>
    <x v="17"/>
    <n v="0"/>
  </r>
  <r>
    <x v="6664"/>
    <x v="6641"/>
    <x v="6664"/>
    <x v="6664"/>
    <x v="4"/>
    <x v="18"/>
    <s v="A"/>
    <s v="Vice"/>
    <x v="1"/>
    <x v="7"/>
    <x v="0"/>
    <x v="0"/>
    <x v="1"/>
    <x v="1"/>
    <x v="1"/>
    <x v="17"/>
    <n v="0"/>
  </r>
  <r>
    <x v="6665"/>
    <x v="6642"/>
    <x v="6665"/>
    <x v="6665"/>
    <x v="1"/>
    <x v="0"/>
    <s v="A"/>
    <s v="Gillbanks"/>
    <x v="1"/>
    <x v="43"/>
    <x v="0"/>
    <x v="0"/>
    <x v="1"/>
    <x v="1"/>
    <x v="1"/>
    <x v="11"/>
    <n v="0"/>
  </r>
  <r>
    <x v="6666"/>
    <x v="6643"/>
    <x v="6666"/>
    <x v="6666"/>
    <x v="4"/>
    <x v="7"/>
    <s v="B"/>
    <s v="Groomebridge"/>
    <x v="1"/>
    <x v="31"/>
    <x v="0"/>
    <x v="0"/>
    <x v="1"/>
    <x v="1"/>
    <x v="1"/>
    <x v="38"/>
    <n v="0"/>
  </r>
  <r>
    <x v="6667"/>
    <x v="6644"/>
    <x v="6667"/>
    <x v="6667"/>
    <x v="0"/>
    <x v="18"/>
    <s v="B"/>
    <s v="Spinley"/>
    <x v="1"/>
    <x v="66"/>
    <x v="0"/>
    <x v="0"/>
    <x v="1"/>
    <x v="1"/>
    <x v="1"/>
    <x v="36"/>
    <n v="0"/>
  </r>
  <r>
    <x v="6668"/>
    <x v="6645"/>
    <x v="6668"/>
    <x v="6668"/>
    <x v="5"/>
    <x v="5"/>
    <s v="B"/>
    <s v="Breckenridge"/>
    <x v="1"/>
    <x v="46"/>
    <x v="0"/>
    <x v="0"/>
    <x v="1"/>
    <x v="1"/>
    <x v="1"/>
    <x v="36"/>
    <n v="0"/>
  </r>
  <r>
    <x v="6669"/>
    <x v="6646"/>
    <x v="6669"/>
    <x v="6669"/>
    <x v="4"/>
    <x v="14"/>
    <s v="B"/>
    <s v="Manntschke"/>
    <x v="1"/>
    <x v="78"/>
    <x v="0"/>
    <x v="0"/>
    <x v="1"/>
    <x v="1"/>
    <x v="1"/>
    <x v="1"/>
    <n v="0"/>
  </r>
  <r>
    <x v="6670"/>
    <x v="6647"/>
    <x v="6670"/>
    <x v="6670"/>
    <x v="3"/>
    <x v="16"/>
    <s v="B"/>
    <s v="Weall"/>
    <x v="1"/>
    <x v="73"/>
    <x v="0"/>
    <x v="0"/>
    <x v="1"/>
    <x v="1"/>
    <x v="1"/>
    <x v="48"/>
    <n v="0"/>
  </r>
  <r>
    <x v="6671"/>
    <x v="6648"/>
    <x v="6671"/>
    <x v="6671"/>
    <x v="1"/>
    <x v="2"/>
    <s v="B"/>
    <s v="Eccles"/>
    <x v="1"/>
    <x v="0"/>
    <x v="0"/>
    <x v="0"/>
    <x v="1"/>
    <x v="1"/>
    <x v="1"/>
    <x v="3"/>
    <n v="0"/>
  </r>
  <r>
    <x v="6672"/>
    <x v="6649"/>
    <x v="6672"/>
    <x v="6672"/>
    <x v="1"/>
    <x v="10"/>
    <s v="B"/>
    <s v="Kupker"/>
    <x v="1"/>
    <x v="1"/>
    <x v="0"/>
    <x v="0"/>
    <x v="1"/>
    <x v="1"/>
    <x v="1"/>
    <x v="26"/>
    <n v="0"/>
  </r>
  <r>
    <x v="6673"/>
    <x v="6650"/>
    <x v="6673"/>
    <x v="6673"/>
    <x v="3"/>
    <x v="6"/>
    <s v="B"/>
    <s v="Winterbourne"/>
    <x v="1"/>
    <x v="56"/>
    <x v="0"/>
    <x v="0"/>
    <x v="1"/>
    <x v="1"/>
    <x v="1"/>
    <x v="40"/>
    <n v="0"/>
  </r>
  <r>
    <x v="6674"/>
    <x v="6651"/>
    <x v="6674"/>
    <x v="6674"/>
    <x v="6"/>
    <x v="23"/>
    <s v="B"/>
    <s v="McGlade"/>
    <x v="1"/>
    <x v="50"/>
    <x v="0"/>
    <x v="0"/>
    <x v="1"/>
    <x v="1"/>
    <x v="1"/>
    <x v="43"/>
    <n v="0"/>
  </r>
  <r>
    <x v="6675"/>
    <x v="6652"/>
    <x v="6675"/>
    <x v="6675"/>
    <x v="6"/>
    <x v="1"/>
    <s v="B"/>
    <s v="Attard"/>
    <x v="1"/>
    <x v="43"/>
    <x v="0"/>
    <x v="0"/>
    <x v="1"/>
    <x v="1"/>
    <x v="1"/>
    <x v="16"/>
    <n v="0"/>
  </r>
  <r>
    <x v="6676"/>
    <x v="6653"/>
    <x v="6676"/>
    <x v="6676"/>
    <x v="2"/>
    <x v="16"/>
    <s v="B"/>
    <s v="Tousy"/>
    <x v="1"/>
    <x v="49"/>
    <x v="0"/>
    <x v="0"/>
    <x v="1"/>
    <x v="1"/>
    <x v="1"/>
    <x v="27"/>
    <n v="0"/>
  </r>
  <r>
    <x v="6677"/>
    <x v="6654"/>
    <x v="6677"/>
    <x v="6677"/>
    <x v="3"/>
    <x v="4"/>
    <s v="C"/>
    <s v="Angliss"/>
    <x v="1"/>
    <x v="44"/>
    <x v="0"/>
    <x v="0"/>
    <x v="1"/>
    <x v="1"/>
    <x v="1"/>
    <x v="39"/>
    <n v="0"/>
  </r>
  <r>
    <x v="6678"/>
    <x v="6655"/>
    <x v="6678"/>
    <x v="6678"/>
    <x v="3"/>
    <x v="2"/>
    <s v="C"/>
    <s v="Askaw"/>
    <x v="1"/>
    <x v="13"/>
    <x v="0"/>
    <x v="0"/>
    <x v="1"/>
    <x v="1"/>
    <x v="1"/>
    <x v="7"/>
    <n v="0"/>
  </r>
  <r>
    <x v="6679"/>
    <x v="6656"/>
    <x v="6679"/>
    <x v="6679"/>
    <x v="4"/>
    <x v="22"/>
    <s v="C"/>
    <s v="Arnaudet"/>
    <x v="1"/>
    <x v="45"/>
    <x v="0"/>
    <x v="0"/>
    <x v="1"/>
    <x v="1"/>
    <x v="1"/>
    <x v="48"/>
    <n v="0"/>
  </r>
  <r>
    <x v="6680"/>
    <x v="6657"/>
    <x v="6680"/>
    <x v="6680"/>
    <x v="2"/>
    <x v="22"/>
    <s v="C"/>
    <s v="Patty"/>
    <x v="1"/>
    <x v="3"/>
    <x v="0"/>
    <x v="0"/>
    <x v="1"/>
    <x v="1"/>
    <x v="1"/>
    <x v="50"/>
    <n v="0"/>
  </r>
  <r>
    <x v="6681"/>
    <x v="6658"/>
    <x v="6681"/>
    <x v="6681"/>
    <x v="1"/>
    <x v="23"/>
    <s v="C"/>
    <s v="Licciardiello"/>
    <x v="1"/>
    <x v="70"/>
    <x v="0"/>
    <x v="0"/>
    <x v="1"/>
    <x v="1"/>
    <x v="1"/>
    <x v="2"/>
    <n v="0"/>
  </r>
  <r>
    <x v="6682"/>
    <x v="6659"/>
    <x v="6682"/>
    <x v="6682"/>
    <x v="4"/>
    <x v="17"/>
    <s v="D"/>
    <s v="Willmer"/>
    <x v="1"/>
    <x v="67"/>
    <x v="0"/>
    <x v="0"/>
    <x v="1"/>
    <x v="1"/>
    <x v="1"/>
    <x v="30"/>
    <n v="0"/>
  </r>
  <r>
    <x v="6683"/>
    <x v="6660"/>
    <x v="6683"/>
    <x v="6683"/>
    <x v="6"/>
    <x v="6"/>
    <s v="D"/>
    <s v="Armfirld"/>
    <x v="1"/>
    <x v="25"/>
    <x v="0"/>
    <x v="0"/>
    <x v="1"/>
    <x v="1"/>
    <x v="1"/>
    <x v="39"/>
    <n v="0"/>
  </r>
  <r>
    <x v="6684"/>
    <x v="6661"/>
    <x v="6684"/>
    <x v="6684"/>
    <x v="2"/>
    <x v="5"/>
    <s v="D"/>
    <s v="Skoughman"/>
    <x v="1"/>
    <x v="21"/>
    <x v="0"/>
    <x v="0"/>
    <x v="1"/>
    <x v="1"/>
    <x v="1"/>
    <x v="35"/>
    <n v="0"/>
  </r>
  <r>
    <x v="6685"/>
    <x v="6662"/>
    <x v="6685"/>
    <x v="6685"/>
    <x v="0"/>
    <x v="21"/>
    <s v="D"/>
    <s v="Glyn"/>
    <x v="1"/>
    <x v="78"/>
    <x v="0"/>
    <x v="0"/>
    <x v="1"/>
    <x v="1"/>
    <x v="1"/>
    <x v="29"/>
    <n v="0"/>
  </r>
  <r>
    <x v="6686"/>
    <x v="6663"/>
    <x v="6686"/>
    <x v="6686"/>
    <x v="1"/>
    <x v="22"/>
    <s v="D"/>
    <s v="Rasp"/>
    <x v="1"/>
    <x v="48"/>
    <x v="0"/>
    <x v="0"/>
    <x v="1"/>
    <x v="1"/>
    <x v="1"/>
    <x v="3"/>
    <n v="0"/>
  </r>
  <r>
    <x v="6687"/>
    <x v="6664"/>
    <x v="6687"/>
    <x v="6687"/>
    <x v="0"/>
    <x v="18"/>
    <s v="D"/>
    <s v="Rainard"/>
    <x v="1"/>
    <x v="43"/>
    <x v="0"/>
    <x v="0"/>
    <x v="1"/>
    <x v="1"/>
    <x v="1"/>
    <x v="40"/>
    <n v="0"/>
  </r>
  <r>
    <x v="6688"/>
    <x v="6665"/>
    <x v="6688"/>
    <x v="6688"/>
    <x v="4"/>
    <x v="7"/>
    <s v="D"/>
    <s v="Kleinerman"/>
    <x v="1"/>
    <x v="2"/>
    <x v="0"/>
    <x v="0"/>
    <x v="1"/>
    <x v="1"/>
    <x v="1"/>
    <x v="8"/>
    <n v="0"/>
  </r>
  <r>
    <x v="6689"/>
    <x v="6666"/>
    <x v="6689"/>
    <x v="6689"/>
    <x v="4"/>
    <x v="18"/>
    <s v="D"/>
    <s v="Soane"/>
    <x v="1"/>
    <x v="51"/>
    <x v="0"/>
    <x v="0"/>
    <x v="1"/>
    <x v="1"/>
    <x v="1"/>
    <x v="47"/>
    <n v="0"/>
  </r>
  <r>
    <x v="6690"/>
    <x v="6667"/>
    <x v="6690"/>
    <x v="6690"/>
    <x v="6"/>
    <x v="14"/>
    <s v="D"/>
    <s v="Frean"/>
    <x v="1"/>
    <x v="72"/>
    <x v="0"/>
    <x v="0"/>
    <x v="1"/>
    <x v="1"/>
    <x v="1"/>
    <x v="2"/>
    <n v="0"/>
  </r>
  <r>
    <x v="6691"/>
    <x v="6668"/>
    <x v="6691"/>
    <x v="6691"/>
    <x v="5"/>
    <x v="10"/>
    <s v="D"/>
    <s v="Sabey"/>
    <x v="1"/>
    <x v="14"/>
    <x v="0"/>
    <x v="0"/>
    <x v="1"/>
    <x v="1"/>
    <x v="1"/>
    <x v="27"/>
    <n v="0"/>
  </r>
  <r>
    <x v="6692"/>
    <x v="6669"/>
    <x v="6692"/>
    <x v="6692"/>
    <x v="2"/>
    <x v="9"/>
    <s v="D"/>
    <s v="Larmour"/>
    <x v="1"/>
    <x v="63"/>
    <x v="0"/>
    <x v="0"/>
    <x v="1"/>
    <x v="1"/>
    <x v="1"/>
    <x v="21"/>
    <n v="0"/>
  </r>
  <r>
    <x v="6693"/>
    <x v="6670"/>
    <x v="6693"/>
    <x v="6693"/>
    <x v="2"/>
    <x v="16"/>
    <s v="E"/>
    <s v="Dax"/>
    <x v="1"/>
    <x v="20"/>
    <x v="0"/>
    <x v="0"/>
    <x v="1"/>
    <x v="1"/>
    <x v="1"/>
    <x v="4"/>
    <n v="0"/>
  </r>
  <r>
    <x v="6694"/>
    <x v="6671"/>
    <x v="6694"/>
    <x v="6694"/>
    <x v="4"/>
    <x v="16"/>
    <s v="E"/>
    <s v="Norcliff"/>
    <x v="1"/>
    <x v="67"/>
    <x v="0"/>
    <x v="0"/>
    <x v="1"/>
    <x v="1"/>
    <x v="1"/>
    <x v="36"/>
    <n v="0"/>
  </r>
  <r>
    <x v="6695"/>
    <x v="6672"/>
    <x v="6695"/>
    <x v="6695"/>
    <x v="1"/>
    <x v="13"/>
    <s v="E"/>
    <s v="Quickfall"/>
    <x v="1"/>
    <x v="53"/>
    <x v="0"/>
    <x v="0"/>
    <x v="1"/>
    <x v="1"/>
    <x v="1"/>
    <x v="45"/>
    <n v="0"/>
  </r>
  <r>
    <x v="6696"/>
    <x v="6673"/>
    <x v="6696"/>
    <x v="6696"/>
    <x v="2"/>
    <x v="3"/>
    <s v="E"/>
    <s v="Szantho"/>
    <x v="1"/>
    <x v="9"/>
    <x v="0"/>
    <x v="0"/>
    <x v="1"/>
    <x v="1"/>
    <x v="1"/>
    <x v="18"/>
    <n v="0"/>
  </r>
  <r>
    <x v="6697"/>
    <x v="6674"/>
    <x v="6697"/>
    <x v="6697"/>
    <x v="4"/>
    <x v="6"/>
    <s v="E"/>
    <s v="McConigal"/>
    <x v="1"/>
    <x v="72"/>
    <x v="0"/>
    <x v="0"/>
    <x v="1"/>
    <x v="1"/>
    <x v="1"/>
    <x v="10"/>
    <n v="0"/>
  </r>
  <r>
    <x v="6698"/>
    <x v="6675"/>
    <x v="6698"/>
    <x v="6698"/>
    <x v="3"/>
    <x v="6"/>
    <s v="E"/>
    <s v="Negal"/>
    <x v="1"/>
    <x v="4"/>
    <x v="0"/>
    <x v="0"/>
    <x v="1"/>
    <x v="1"/>
    <x v="1"/>
    <x v="22"/>
    <n v="0"/>
  </r>
  <r>
    <x v="6699"/>
    <x v="6676"/>
    <x v="6699"/>
    <x v="6699"/>
    <x v="6"/>
    <x v="3"/>
    <s v="E"/>
    <s v="Cordoba"/>
    <x v="1"/>
    <x v="73"/>
    <x v="0"/>
    <x v="0"/>
    <x v="1"/>
    <x v="1"/>
    <x v="1"/>
    <x v="8"/>
    <n v="0"/>
  </r>
  <r>
    <x v="6700"/>
    <x v="6677"/>
    <x v="6700"/>
    <x v="6700"/>
    <x v="4"/>
    <x v="21"/>
    <s v="E"/>
    <s v="Jobe"/>
    <x v="1"/>
    <x v="41"/>
    <x v="0"/>
    <x v="0"/>
    <x v="1"/>
    <x v="1"/>
    <x v="1"/>
    <x v="6"/>
    <n v="0"/>
  </r>
  <r>
    <x v="6701"/>
    <x v="6678"/>
    <x v="6701"/>
    <x v="6701"/>
    <x v="2"/>
    <x v="6"/>
    <s v="E"/>
    <s v="Meus"/>
    <x v="1"/>
    <x v="11"/>
    <x v="0"/>
    <x v="0"/>
    <x v="1"/>
    <x v="1"/>
    <x v="1"/>
    <x v="23"/>
    <n v="0"/>
  </r>
  <r>
    <x v="6702"/>
    <x v="6679"/>
    <x v="6702"/>
    <x v="6702"/>
    <x v="5"/>
    <x v="0"/>
    <s v="E"/>
    <s v="Labat"/>
    <x v="1"/>
    <x v="19"/>
    <x v="0"/>
    <x v="0"/>
    <x v="1"/>
    <x v="1"/>
    <x v="1"/>
    <x v="27"/>
    <n v="0"/>
  </r>
  <r>
    <x v="6703"/>
    <x v="6680"/>
    <x v="6703"/>
    <x v="6703"/>
    <x v="4"/>
    <x v="12"/>
    <s v="F"/>
    <s v="Boscott"/>
    <x v="1"/>
    <x v="42"/>
    <x v="0"/>
    <x v="0"/>
    <x v="1"/>
    <x v="1"/>
    <x v="1"/>
    <x v="35"/>
    <n v="0"/>
  </r>
  <r>
    <x v="6704"/>
    <x v="6681"/>
    <x v="6704"/>
    <x v="6704"/>
    <x v="1"/>
    <x v="20"/>
    <s v="F"/>
    <s v="Dumbrill"/>
    <x v="1"/>
    <x v="30"/>
    <x v="0"/>
    <x v="0"/>
    <x v="1"/>
    <x v="1"/>
    <x v="1"/>
    <x v="35"/>
    <n v="0"/>
  </r>
  <r>
    <x v="6705"/>
    <x v="6682"/>
    <x v="6705"/>
    <x v="6705"/>
    <x v="0"/>
    <x v="15"/>
    <s v="F"/>
    <s v="Willingam"/>
    <x v="1"/>
    <x v="2"/>
    <x v="0"/>
    <x v="0"/>
    <x v="1"/>
    <x v="1"/>
    <x v="1"/>
    <x v="18"/>
    <n v="0"/>
  </r>
  <r>
    <x v="6706"/>
    <x v="6683"/>
    <x v="6706"/>
    <x v="6706"/>
    <x v="0"/>
    <x v="12"/>
    <s v="F"/>
    <s v="Dowling"/>
    <x v="1"/>
    <x v="28"/>
    <x v="0"/>
    <x v="0"/>
    <x v="1"/>
    <x v="1"/>
    <x v="1"/>
    <x v="29"/>
    <n v="0"/>
  </r>
  <r>
    <x v="6707"/>
    <x v="6684"/>
    <x v="6707"/>
    <x v="6707"/>
    <x v="4"/>
    <x v="15"/>
    <s v="F"/>
    <s v="Ziemen"/>
    <x v="1"/>
    <x v="49"/>
    <x v="0"/>
    <x v="0"/>
    <x v="1"/>
    <x v="1"/>
    <x v="1"/>
    <x v="29"/>
    <n v="0"/>
  </r>
  <r>
    <x v="6708"/>
    <x v="6685"/>
    <x v="6708"/>
    <x v="6708"/>
    <x v="3"/>
    <x v="17"/>
    <s v="F"/>
    <s v="Tonbridge"/>
    <x v="1"/>
    <x v="50"/>
    <x v="0"/>
    <x v="0"/>
    <x v="1"/>
    <x v="1"/>
    <x v="1"/>
    <x v="26"/>
    <n v="0"/>
  </r>
  <r>
    <x v="6709"/>
    <x v="6686"/>
    <x v="6709"/>
    <x v="6709"/>
    <x v="4"/>
    <x v="9"/>
    <s v="F"/>
    <s v="Booty"/>
    <x v="1"/>
    <x v="23"/>
    <x v="0"/>
    <x v="0"/>
    <x v="1"/>
    <x v="1"/>
    <x v="1"/>
    <x v="10"/>
    <n v="0"/>
  </r>
  <r>
    <x v="6710"/>
    <x v="6687"/>
    <x v="6710"/>
    <x v="6710"/>
    <x v="4"/>
    <x v="1"/>
    <s v="F"/>
    <s v="Rispin"/>
    <x v="1"/>
    <x v="8"/>
    <x v="0"/>
    <x v="0"/>
    <x v="1"/>
    <x v="1"/>
    <x v="1"/>
    <x v="6"/>
    <n v="0"/>
  </r>
  <r>
    <x v="6711"/>
    <x v="6688"/>
    <x v="6711"/>
    <x v="6711"/>
    <x v="3"/>
    <x v="5"/>
    <s v="F"/>
    <s v="Wenham"/>
    <x v="1"/>
    <x v="21"/>
    <x v="0"/>
    <x v="0"/>
    <x v="1"/>
    <x v="1"/>
    <x v="1"/>
    <x v="32"/>
    <n v="0"/>
  </r>
  <r>
    <x v="6712"/>
    <x v="6689"/>
    <x v="6712"/>
    <x v="6712"/>
    <x v="1"/>
    <x v="5"/>
    <s v="G"/>
    <s v="Pilgrim"/>
    <x v="1"/>
    <x v="22"/>
    <x v="0"/>
    <x v="0"/>
    <x v="1"/>
    <x v="1"/>
    <x v="1"/>
    <x v="31"/>
    <n v="0"/>
  </r>
  <r>
    <x v="6713"/>
    <x v="6690"/>
    <x v="6713"/>
    <x v="6713"/>
    <x v="3"/>
    <x v="18"/>
    <s v="G"/>
    <s v="Muslim"/>
    <x v="1"/>
    <x v="34"/>
    <x v="0"/>
    <x v="0"/>
    <x v="1"/>
    <x v="1"/>
    <x v="1"/>
    <x v="31"/>
    <n v="0"/>
  </r>
  <r>
    <x v="6714"/>
    <x v="6691"/>
    <x v="6714"/>
    <x v="6714"/>
    <x v="4"/>
    <x v="10"/>
    <s v="G"/>
    <s v="Dreinan"/>
    <x v="1"/>
    <x v="67"/>
    <x v="0"/>
    <x v="0"/>
    <x v="1"/>
    <x v="1"/>
    <x v="1"/>
    <x v="24"/>
    <n v="0"/>
  </r>
  <r>
    <x v="6715"/>
    <x v="6692"/>
    <x v="6715"/>
    <x v="6715"/>
    <x v="1"/>
    <x v="9"/>
    <s v="G"/>
    <s v="Jendrach"/>
    <x v="1"/>
    <x v="43"/>
    <x v="0"/>
    <x v="0"/>
    <x v="1"/>
    <x v="1"/>
    <x v="1"/>
    <x v="15"/>
    <n v="0"/>
  </r>
  <r>
    <x v="6716"/>
    <x v="6693"/>
    <x v="6716"/>
    <x v="6716"/>
    <x v="2"/>
    <x v="22"/>
    <s v="G"/>
    <s v="Shucksmith"/>
    <x v="1"/>
    <x v="39"/>
    <x v="0"/>
    <x v="0"/>
    <x v="1"/>
    <x v="1"/>
    <x v="1"/>
    <x v="15"/>
    <n v="0"/>
  </r>
  <r>
    <x v="6717"/>
    <x v="6694"/>
    <x v="6717"/>
    <x v="6717"/>
    <x v="4"/>
    <x v="20"/>
    <s v="G"/>
    <s v="Carp"/>
    <x v="1"/>
    <x v="39"/>
    <x v="0"/>
    <x v="0"/>
    <x v="1"/>
    <x v="1"/>
    <x v="1"/>
    <x v="22"/>
    <n v="0"/>
  </r>
  <r>
    <x v="6718"/>
    <x v="6695"/>
    <x v="6718"/>
    <x v="6718"/>
    <x v="1"/>
    <x v="9"/>
    <s v="G"/>
    <s v="Grunbaum"/>
    <x v="1"/>
    <x v="25"/>
    <x v="0"/>
    <x v="0"/>
    <x v="1"/>
    <x v="1"/>
    <x v="1"/>
    <x v="8"/>
    <n v="0"/>
  </r>
  <r>
    <x v="6719"/>
    <x v="6696"/>
    <x v="6719"/>
    <x v="6719"/>
    <x v="0"/>
    <x v="20"/>
    <s v="G"/>
    <s v="Marrett"/>
    <x v="1"/>
    <x v="49"/>
    <x v="0"/>
    <x v="0"/>
    <x v="1"/>
    <x v="1"/>
    <x v="1"/>
    <x v="43"/>
    <n v="0"/>
  </r>
  <r>
    <x v="6720"/>
    <x v="6697"/>
    <x v="6720"/>
    <x v="6720"/>
    <x v="2"/>
    <x v="21"/>
    <s v="G"/>
    <s v="Lewisham"/>
    <x v="1"/>
    <x v="51"/>
    <x v="0"/>
    <x v="0"/>
    <x v="1"/>
    <x v="1"/>
    <x v="1"/>
    <x v="32"/>
    <n v="0"/>
  </r>
  <r>
    <x v="6721"/>
    <x v="6698"/>
    <x v="6721"/>
    <x v="6721"/>
    <x v="2"/>
    <x v="7"/>
    <s v="H"/>
    <s v="Colebourn"/>
    <x v="1"/>
    <x v="40"/>
    <x v="0"/>
    <x v="0"/>
    <x v="1"/>
    <x v="1"/>
    <x v="1"/>
    <x v="42"/>
    <n v="0"/>
  </r>
  <r>
    <x v="6722"/>
    <x v="6699"/>
    <x v="6722"/>
    <x v="6722"/>
    <x v="3"/>
    <x v="9"/>
    <s v="H"/>
    <s v="Urling"/>
    <x v="1"/>
    <x v="44"/>
    <x v="0"/>
    <x v="0"/>
    <x v="1"/>
    <x v="1"/>
    <x v="1"/>
    <x v="39"/>
    <n v="0"/>
  </r>
  <r>
    <x v="6723"/>
    <x v="6700"/>
    <x v="6723"/>
    <x v="6723"/>
    <x v="5"/>
    <x v="9"/>
    <s v="H"/>
    <s v="Gurrado"/>
    <x v="1"/>
    <x v="57"/>
    <x v="0"/>
    <x v="0"/>
    <x v="1"/>
    <x v="1"/>
    <x v="1"/>
    <x v="20"/>
    <n v="0"/>
  </r>
  <r>
    <x v="6724"/>
    <x v="6701"/>
    <x v="6724"/>
    <x v="6724"/>
    <x v="6"/>
    <x v="5"/>
    <s v="H"/>
    <s v="Childerley"/>
    <x v="1"/>
    <x v="60"/>
    <x v="0"/>
    <x v="0"/>
    <x v="1"/>
    <x v="1"/>
    <x v="1"/>
    <x v="20"/>
    <n v="0"/>
  </r>
  <r>
    <x v="6725"/>
    <x v="6702"/>
    <x v="6725"/>
    <x v="6725"/>
    <x v="4"/>
    <x v="18"/>
    <s v="H"/>
    <s v="Vinecombe"/>
    <x v="1"/>
    <x v="5"/>
    <x v="0"/>
    <x v="0"/>
    <x v="1"/>
    <x v="1"/>
    <x v="1"/>
    <x v="36"/>
    <n v="0"/>
  </r>
  <r>
    <x v="6726"/>
    <x v="6703"/>
    <x v="6726"/>
    <x v="6726"/>
    <x v="0"/>
    <x v="7"/>
    <s v="H"/>
    <s v="Topling"/>
    <x v="1"/>
    <x v="1"/>
    <x v="0"/>
    <x v="0"/>
    <x v="1"/>
    <x v="1"/>
    <x v="1"/>
    <x v="46"/>
    <n v="0"/>
  </r>
  <r>
    <x v="6727"/>
    <x v="6704"/>
    <x v="6727"/>
    <x v="6727"/>
    <x v="4"/>
    <x v="6"/>
    <s v="H"/>
    <s v="Goricke"/>
    <x v="1"/>
    <x v="44"/>
    <x v="0"/>
    <x v="0"/>
    <x v="1"/>
    <x v="1"/>
    <x v="1"/>
    <x v="33"/>
    <n v="0"/>
  </r>
  <r>
    <x v="6728"/>
    <x v="6705"/>
    <x v="6728"/>
    <x v="6728"/>
    <x v="5"/>
    <x v="20"/>
    <s v="I"/>
    <s v="Mayberry"/>
    <x v="1"/>
    <x v="62"/>
    <x v="0"/>
    <x v="0"/>
    <x v="1"/>
    <x v="1"/>
    <x v="1"/>
    <x v="39"/>
    <n v="0"/>
  </r>
  <r>
    <x v="6729"/>
    <x v="6706"/>
    <x v="6729"/>
    <x v="6729"/>
    <x v="0"/>
    <x v="12"/>
    <s v="I"/>
    <s v="Miguet"/>
    <x v="1"/>
    <x v="68"/>
    <x v="0"/>
    <x v="0"/>
    <x v="1"/>
    <x v="1"/>
    <x v="1"/>
    <x v="7"/>
    <n v="0"/>
  </r>
  <r>
    <x v="6730"/>
    <x v="6707"/>
    <x v="6730"/>
    <x v="6730"/>
    <x v="6"/>
    <x v="9"/>
    <s v="I"/>
    <s v="Garralts"/>
    <x v="1"/>
    <x v="58"/>
    <x v="0"/>
    <x v="0"/>
    <x v="1"/>
    <x v="1"/>
    <x v="1"/>
    <x v="16"/>
    <n v="0"/>
  </r>
  <r>
    <x v="6731"/>
    <x v="6708"/>
    <x v="6731"/>
    <x v="6731"/>
    <x v="6"/>
    <x v="23"/>
    <s v="I"/>
    <s v="Girdlestone"/>
    <x v="1"/>
    <x v="68"/>
    <x v="0"/>
    <x v="0"/>
    <x v="1"/>
    <x v="1"/>
    <x v="1"/>
    <x v="14"/>
    <n v="1"/>
  </r>
  <r>
    <x v="6732"/>
    <x v="6709"/>
    <x v="6732"/>
    <x v="6732"/>
    <x v="6"/>
    <x v="15"/>
    <s v="I"/>
    <s v="Potteridge"/>
    <x v="1"/>
    <x v="39"/>
    <x v="0"/>
    <x v="0"/>
    <x v="1"/>
    <x v="1"/>
    <x v="1"/>
    <x v="49"/>
    <n v="0"/>
  </r>
  <r>
    <x v="6733"/>
    <x v="6710"/>
    <x v="6733"/>
    <x v="6733"/>
    <x v="1"/>
    <x v="9"/>
    <s v="J"/>
    <s v="Polsin"/>
    <x v="1"/>
    <x v="1"/>
    <x v="0"/>
    <x v="0"/>
    <x v="1"/>
    <x v="1"/>
    <x v="1"/>
    <x v="38"/>
    <n v="0"/>
  </r>
  <r>
    <x v="6734"/>
    <x v="6711"/>
    <x v="6734"/>
    <x v="6734"/>
    <x v="2"/>
    <x v="2"/>
    <s v="J"/>
    <s v="Senechell"/>
    <x v="1"/>
    <x v="42"/>
    <x v="0"/>
    <x v="0"/>
    <x v="1"/>
    <x v="1"/>
    <x v="1"/>
    <x v="20"/>
    <n v="0"/>
  </r>
  <r>
    <x v="6735"/>
    <x v="6712"/>
    <x v="6735"/>
    <x v="6735"/>
    <x v="1"/>
    <x v="23"/>
    <s v="J"/>
    <s v="Izzard"/>
    <x v="1"/>
    <x v="11"/>
    <x v="0"/>
    <x v="0"/>
    <x v="1"/>
    <x v="1"/>
    <x v="1"/>
    <x v="41"/>
    <n v="0"/>
  </r>
  <r>
    <x v="6736"/>
    <x v="6713"/>
    <x v="6736"/>
    <x v="6736"/>
    <x v="1"/>
    <x v="4"/>
    <s v="J"/>
    <s v="Langlands"/>
    <x v="1"/>
    <x v="0"/>
    <x v="0"/>
    <x v="0"/>
    <x v="1"/>
    <x v="1"/>
    <x v="1"/>
    <x v="48"/>
    <n v="0"/>
  </r>
  <r>
    <x v="6737"/>
    <x v="6714"/>
    <x v="6737"/>
    <x v="6737"/>
    <x v="2"/>
    <x v="3"/>
    <s v="J"/>
    <s v="Drissell"/>
    <x v="1"/>
    <x v="40"/>
    <x v="0"/>
    <x v="0"/>
    <x v="1"/>
    <x v="1"/>
    <x v="1"/>
    <x v="37"/>
    <n v="0"/>
  </r>
  <r>
    <x v="6738"/>
    <x v="6715"/>
    <x v="6738"/>
    <x v="6738"/>
    <x v="4"/>
    <x v="16"/>
    <s v="J"/>
    <s v="Biggin"/>
    <x v="1"/>
    <x v="56"/>
    <x v="0"/>
    <x v="0"/>
    <x v="1"/>
    <x v="1"/>
    <x v="1"/>
    <x v="22"/>
    <n v="0"/>
  </r>
  <r>
    <x v="6739"/>
    <x v="6716"/>
    <x v="6739"/>
    <x v="6739"/>
    <x v="6"/>
    <x v="2"/>
    <s v="J"/>
    <s v="Rollinson"/>
    <x v="1"/>
    <x v="60"/>
    <x v="0"/>
    <x v="0"/>
    <x v="1"/>
    <x v="1"/>
    <x v="1"/>
    <x v="21"/>
    <n v="0"/>
  </r>
  <r>
    <x v="6740"/>
    <x v="6717"/>
    <x v="6740"/>
    <x v="6740"/>
    <x v="2"/>
    <x v="7"/>
    <s v="J"/>
    <s v="Ebbins"/>
    <x v="1"/>
    <x v="24"/>
    <x v="0"/>
    <x v="0"/>
    <x v="1"/>
    <x v="1"/>
    <x v="1"/>
    <x v="5"/>
    <n v="0"/>
  </r>
  <r>
    <x v="6741"/>
    <x v="6718"/>
    <x v="6741"/>
    <x v="6741"/>
    <x v="0"/>
    <x v="22"/>
    <s v="J"/>
    <s v="Sparsholt"/>
    <x v="1"/>
    <x v="15"/>
    <x v="0"/>
    <x v="0"/>
    <x v="1"/>
    <x v="1"/>
    <x v="1"/>
    <x v="49"/>
    <n v="0"/>
  </r>
  <r>
    <x v="6742"/>
    <x v="6719"/>
    <x v="6742"/>
    <x v="6742"/>
    <x v="4"/>
    <x v="8"/>
    <s v="K"/>
    <s v="Paulusch"/>
    <x v="1"/>
    <x v="35"/>
    <x v="0"/>
    <x v="0"/>
    <x v="1"/>
    <x v="1"/>
    <x v="1"/>
    <x v="4"/>
    <n v="0"/>
  </r>
  <r>
    <x v="6743"/>
    <x v="6720"/>
    <x v="6743"/>
    <x v="6743"/>
    <x v="1"/>
    <x v="3"/>
    <s v="K"/>
    <s v="Sexty"/>
    <x v="1"/>
    <x v="1"/>
    <x v="0"/>
    <x v="0"/>
    <x v="1"/>
    <x v="1"/>
    <x v="1"/>
    <x v="31"/>
    <n v="0"/>
  </r>
  <r>
    <x v="6744"/>
    <x v="6721"/>
    <x v="6744"/>
    <x v="6744"/>
    <x v="3"/>
    <x v="9"/>
    <s v="K"/>
    <s v="Lewendon"/>
    <x v="1"/>
    <x v="36"/>
    <x v="0"/>
    <x v="0"/>
    <x v="1"/>
    <x v="1"/>
    <x v="1"/>
    <x v="7"/>
    <n v="0"/>
  </r>
  <r>
    <x v="6745"/>
    <x v="6722"/>
    <x v="6745"/>
    <x v="6745"/>
    <x v="1"/>
    <x v="5"/>
    <s v="K"/>
    <s v="Tweed"/>
    <x v="1"/>
    <x v="70"/>
    <x v="0"/>
    <x v="0"/>
    <x v="1"/>
    <x v="1"/>
    <x v="1"/>
    <x v="8"/>
    <n v="0"/>
  </r>
  <r>
    <x v="6746"/>
    <x v="6723"/>
    <x v="6746"/>
    <x v="6746"/>
    <x v="0"/>
    <x v="3"/>
    <s v="K"/>
    <s v="Terrey"/>
    <x v="1"/>
    <x v="10"/>
    <x v="0"/>
    <x v="0"/>
    <x v="1"/>
    <x v="1"/>
    <x v="1"/>
    <x v="47"/>
    <n v="0"/>
  </r>
  <r>
    <x v="6747"/>
    <x v="6724"/>
    <x v="6747"/>
    <x v="6747"/>
    <x v="6"/>
    <x v="7"/>
    <s v="K"/>
    <s v="Ferne"/>
    <x v="1"/>
    <x v="62"/>
    <x v="0"/>
    <x v="0"/>
    <x v="1"/>
    <x v="1"/>
    <x v="1"/>
    <x v="2"/>
    <n v="0"/>
  </r>
  <r>
    <x v="6748"/>
    <x v="6725"/>
    <x v="6748"/>
    <x v="6748"/>
    <x v="3"/>
    <x v="5"/>
    <s v="K"/>
    <s v="Showte"/>
    <x v="1"/>
    <x v="69"/>
    <x v="0"/>
    <x v="0"/>
    <x v="1"/>
    <x v="1"/>
    <x v="1"/>
    <x v="2"/>
    <n v="0"/>
  </r>
  <r>
    <x v="6749"/>
    <x v="6726"/>
    <x v="6749"/>
    <x v="6749"/>
    <x v="6"/>
    <x v="7"/>
    <s v="K"/>
    <s v="Clohisey"/>
    <x v="1"/>
    <x v="34"/>
    <x v="0"/>
    <x v="0"/>
    <x v="1"/>
    <x v="1"/>
    <x v="1"/>
    <x v="14"/>
    <n v="0"/>
  </r>
  <r>
    <x v="6750"/>
    <x v="6727"/>
    <x v="6750"/>
    <x v="6750"/>
    <x v="1"/>
    <x v="22"/>
    <s v="L"/>
    <s v="Crolly"/>
    <x v="1"/>
    <x v="8"/>
    <x v="0"/>
    <x v="0"/>
    <x v="1"/>
    <x v="1"/>
    <x v="1"/>
    <x v="42"/>
    <n v="0"/>
  </r>
  <r>
    <x v="6751"/>
    <x v="6728"/>
    <x v="6751"/>
    <x v="6751"/>
    <x v="2"/>
    <x v="23"/>
    <s v="L"/>
    <s v="Willison"/>
    <x v="1"/>
    <x v="30"/>
    <x v="0"/>
    <x v="0"/>
    <x v="1"/>
    <x v="1"/>
    <x v="1"/>
    <x v="20"/>
    <n v="1"/>
  </r>
  <r>
    <x v="6752"/>
    <x v="6729"/>
    <x v="6752"/>
    <x v="6752"/>
    <x v="4"/>
    <x v="10"/>
    <s v="L"/>
    <s v="Leneham"/>
    <x v="1"/>
    <x v="21"/>
    <x v="0"/>
    <x v="0"/>
    <x v="1"/>
    <x v="1"/>
    <x v="1"/>
    <x v="1"/>
    <n v="0"/>
  </r>
  <r>
    <x v="6753"/>
    <x v="6730"/>
    <x v="6753"/>
    <x v="6753"/>
    <x v="2"/>
    <x v="2"/>
    <s v="L"/>
    <s v="Selly"/>
    <x v="1"/>
    <x v="0"/>
    <x v="0"/>
    <x v="0"/>
    <x v="1"/>
    <x v="1"/>
    <x v="1"/>
    <x v="10"/>
    <n v="0"/>
  </r>
  <r>
    <x v="6754"/>
    <x v="6731"/>
    <x v="6754"/>
    <x v="6754"/>
    <x v="1"/>
    <x v="18"/>
    <s v="L"/>
    <s v="Mcettrick"/>
    <x v="1"/>
    <x v="68"/>
    <x v="0"/>
    <x v="0"/>
    <x v="1"/>
    <x v="1"/>
    <x v="1"/>
    <x v="0"/>
    <n v="1"/>
  </r>
  <r>
    <x v="6755"/>
    <x v="6732"/>
    <x v="6755"/>
    <x v="6755"/>
    <x v="5"/>
    <x v="13"/>
    <s v="L"/>
    <s v="Crunkhurn"/>
    <x v="1"/>
    <x v="14"/>
    <x v="0"/>
    <x v="0"/>
    <x v="1"/>
    <x v="1"/>
    <x v="1"/>
    <x v="9"/>
    <n v="1"/>
  </r>
  <r>
    <x v="6756"/>
    <x v="6733"/>
    <x v="6756"/>
    <x v="6756"/>
    <x v="1"/>
    <x v="7"/>
    <s v="L"/>
    <s v="McCarrison"/>
    <x v="1"/>
    <x v="62"/>
    <x v="0"/>
    <x v="0"/>
    <x v="1"/>
    <x v="1"/>
    <x v="1"/>
    <x v="25"/>
    <n v="0"/>
  </r>
  <r>
    <x v="6757"/>
    <x v="6734"/>
    <x v="6757"/>
    <x v="6757"/>
    <x v="5"/>
    <x v="18"/>
    <s v="L"/>
    <s v="Kidstoun"/>
    <x v="1"/>
    <x v="64"/>
    <x v="0"/>
    <x v="0"/>
    <x v="1"/>
    <x v="1"/>
    <x v="1"/>
    <x v="25"/>
    <n v="0"/>
  </r>
  <r>
    <x v="6758"/>
    <x v="6735"/>
    <x v="6758"/>
    <x v="6758"/>
    <x v="0"/>
    <x v="8"/>
    <s v="L"/>
    <s v="Goodricke"/>
    <x v="1"/>
    <x v="56"/>
    <x v="0"/>
    <x v="0"/>
    <x v="1"/>
    <x v="1"/>
    <x v="1"/>
    <x v="21"/>
    <n v="0"/>
  </r>
  <r>
    <x v="6759"/>
    <x v="6736"/>
    <x v="6759"/>
    <x v="6759"/>
    <x v="5"/>
    <x v="0"/>
    <s v="M"/>
    <s v="Strevens"/>
    <x v="1"/>
    <x v="5"/>
    <x v="0"/>
    <x v="0"/>
    <x v="1"/>
    <x v="1"/>
    <x v="1"/>
    <x v="4"/>
    <n v="0"/>
  </r>
  <r>
    <x v="6760"/>
    <x v="6737"/>
    <x v="6760"/>
    <x v="6760"/>
    <x v="0"/>
    <x v="8"/>
    <s v="M"/>
    <s v="Meller"/>
    <x v="1"/>
    <x v="73"/>
    <x v="0"/>
    <x v="0"/>
    <x v="1"/>
    <x v="1"/>
    <x v="1"/>
    <x v="4"/>
    <n v="1"/>
  </r>
  <r>
    <x v="6761"/>
    <x v="6738"/>
    <x v="6761"/>
    <x v="6761"/>
    <x v="1"/>
    <x v="5"/>
    <s v="M"/>
    <s v="Drawmer"/>
    <x v="1"/>
    <x v="27"/>
    <x v="0"/>
    <x v="0"/>
    <x v="1"/>
    <x v="1"/>
    <x v="1"/>
    <x v="39"/>
    <n v="0"/>
  </r>
  <r>
    <x v="6762"/>
    <x v="6739"/>
    <x v="6762"/>
    <x v="6762"/>
    <x v="4"/>
    <x v="22"/>
    <s v="M"/>
    <s v="Salaman"/>
    <x v="1"/>
    <x v="78"/>
    <x v="0"/>
    <x v="0"/>
    <x v="1"/>
    <x v="1"/>
    <x v="1"/>
    <x v="48"/>
    <n v="0"/>
  </r>
  <r>
    <x v="6763"/>
    <x v="6740"/>
    <x v="6763"/>
    <x v="6763"/>
    <x v="0"/>
    <x v="7"/>
    <s v="M"/>
    <s v="Schwandner"/>
    <x v="1"/>
    <x v="28"/>
    <x v="0"/>
    <x v="0"/>
    <x v="1"/>
    <x v="1"/>
    <x v="1"/>
    <x v="29"/>
    <n v="0"/>
  </r>
  <r>
    <x v="6764"/>
    <x v="6741"/>
    <x v="6764"/>
    <x v="6764"/>
    <x v="1"/>
    <x v="0"/>
    <s v="M"/>
    <s v="Beadnell"/>
    <x v="1"/>
    <x v="56"/>
    <x v="0"/>
    <x v="0"/>
    <x v="1"/>
    <x v="1"/>
    <x v="1"/>
    <x v="15"/>
    <n v="0"/>
  </r>
  <r>
    <x v="6765"/>
    <x v="6742"/>
    <x v="6765"/>
    <x v="6765"/>
    <x v="1"/>
    <x v="15"/>
    <s v="M"/>
    <s v="Renhard"/>
    <x v="1"/>
    <x v="3"/>
    <x v="0"/>
    <x v="0"/>
    <x v="1"/>
    <x v="1"/>
    <x v="1"/>
    <x v="22"/>
    <n v="0"/>
  </r>
  <r>
    <x v="6766"/>
    <x v="6743"/>
    <x v="6766"/>
    <x v="6766"/>
    <x v="0"/>
    <x v="0"/>
    <s v="M"/>
    <s v="Brabin"/>
    <x v="1"/>
    <x v="68"/>
    <x v="0"/>
    <x v="0"/>
    <x v="1"/>
    <x v="1"/>
    <x v="1"/>
    <x v="0"/>
    <n v="0"/>
  </r>
  <r>
    <x v="6767"/>
    <x v="6744"/>
    <x v="6767"/>
    <x v="6767"/>
    <x v="1"/>
    <x v="14"/>
    <s v="M"/>
    <s v="Strange"/>
    <x v="1"/>
    <x v="41"/>
    <x v="0"/>
    <x v="0"/>
    <x v="1"/>
    <x v="1"/>
    <x v="1"/>
    <x v="12"/>
    <n v="0"/>
  </r>
  <r>
    <x v="6768"/>
    <x v="6745"/>
    <x v="6768"/>
    <x v="6768"/>
    <x v="3"/>
    <x v="10"/>
    <s v="M"/>
    <s v="Tankus"/>
    <x v="1"/>
    <x v="38"/>
    <x v="0"/>
    <x v="0"/>
    <x v="1"/>
    <x v="1"/>
    <x v="1"/>
    <x v="14"/>
    <n v="0"/>
  </r>
  <r>
    <x v="6769"/>
    <x v="6746"/>
    <x v="6769"/>
    <x v="6769"/>
    <x v="3"/>
    <x v="10"/>
    <s v="N"/>
    <s v="Tolputt"/>
    <x v="1"/>
    <x v="67"/>
    <x v="0"/>
    <x v="0"/>
    <x v="1"/>
    <x v="1"/>
    <x v="1"/>
    <x v="34"/>
    <n v="0"/>
  </r>
  <r>
    <x v="6770"/>
    <x v="6747"/>
    <x v="6770"/>
    <x v="6770"/>
    <x v="5"/>
    <x v="15"/>
    <s v="N"/>
    <s v="Gummery"/>
    <x v="1"/>
    <x v="77"/>
    <x v="0"/>
    <x v="0"/>
    <x v="1"/>
    <x v="1"/>
    <x v="1"/>
    <x v="24"/>
    <n v="0"/>
  </r>
  <r>
    <x v="6771"/>
    <x v="6748"/>
    <x v="6771"/>
    <x v="6771"/>
    <x v="2"/>
    <x v="0"/>
    <s v="N"/>
    <s v="Ockendon"/>
    <x v="1"/>
    <x v="10"/>
    <x v="0"/>
    <x v="0"/>
    <x v="1"/>
    <x v="1"/>
    <x v="1"/>
    <x v="37"/>
    <n v="0"/>
  </r>
  <r>
    <x v="6772"/>
    <x v="6749"/>
    <x v="6772"/>
    <x v="6772"/>
    <x v="3"/>
    <x v="8"/>
    <s v="N"/>
    <s v="Bartleet"/>
    <x v="1"/>
    <x v="51"/>
    <x v="0"/>
    <x v="0"/>
    <x v="1"/>
    <x v="1"/>
    <x v="1"/>
    <x v="15"/>
    <n v="0"/>
  </r>
  <r>
    <x v="6773"/>
    <x v="6750"/>
    <x v="6773"/>
    <x v="6773"/>
    <x v="1"/>
    <x v="15"/>
    <s v="N"/>
    <s v="Landsborough"/>
    <x v="1"/>
    <x v="66"/>
    <x v="0"/>
    <x v="0"/>
    <x v="1"/>
    <x v="1"/>
    <x v="1"/>
    <x v="22"/>
    <n v="0"/>
  </r>
  <r>
    <x v="6774"/>
    <x v="6751"/>
    <x v="6774"/>
    <x v="6774"/>
    <x v="4"/>
    <x v="10"/>
    <s v="N"/>
    <s v="Ragborne"/>
    <x v="1"/>
    <x v="74"/>
    <x v="0"/>
    <x v="0"/>
    <x v="1"/>
    <x v="1"/>
    <x v="1"/>
    <x v="40"/>
    <n v="0"/>
  </r>
  <r>
    <x v="6775"/>
    <x v="6752"/>
    <x v="6775"/>
    <x v="6775"/>
    <x v="1"/>
    <x v="15"/>
    <s v="N"/>
    <s v="Ockwell"/>
    <x v="1"/>
    <x v="31"/>
    <x v="0"/>
    <x v="0"/>
    <x v="1"/>
    <x v="1"/>
    <x v="1"/>
    <x v="8"/>
    <n v="0"/>
  </r>
  <r>
    <x v="6776"/>
    <x v="6753"/>
    <x v="6776"/>
    <x v="6776"/>
    <x v="1"/>
    <x v="18"/>
    <s v="N"/>
    <s v="Chetter"/>
    <x v="1"/>
    <x v="37"/>
    <x v="0"/>
    <x v="0"/>
    <x v="1"/>
    <x v="1"/>
    <x v="1"/>
    <x v="12"/>
    <n v="0"/>
  </r>
  <r>
    <x v="6777"/>
    <x v="6754"/>
    <x v="6777"/>
    <x v="6777"/>
    <x v="5"/>
    <x v="13"/>
    <s v="N"/>
    <s v="Moores"/>
    <x v="1"/>
    <x v="32"/>
    <x v="0"/>
    <x v="0"/>
    <x v="1"/>
    <x v="1"/>
    <x v="1"/>
    <x v="23"/>
    <n v="0"/>
  </r>
  <r>
    <x v="6778"/>
    <x v="6755"/>
    <x v="6778"/>
    <x v="6778"/>
    <x v="6"/>
    <x v="6"/>
    <s v="N"/>
    <s v="Older"/>
    <x v="1"/>
    <x v="59"/>
    <x v="0"/>
    <x v="0"/>
    <x v="1"/>
    <x v="1"/>
    <x v="1"/>
    <x v="25"/>
    <n v="0"/>
  </r>
  <r>
    <x v="6779"/>
    <x v="6756"/>
    <x v="6779"/>
    <x v="6779"/>
    <x v="0"/>
    <x v="8"/>
    <s v="N"/>
    <s v="Mengue"/>
    <x v="1"/>
    <x v="60"/>
    <x v="0"/>
    <x v="0"/>
    <x v="1"/>
    <x v="1"/>
    <x v="1"/>
    <x v="27"/>
    <n v="0"/>
  </r>
  <r>
    <x v="6780"/>
    <x v="6757"/>
    <x v="6780"/>
    <x v="6780"/>
    <x v="4"/>
    <x v="1"/>
    <s v="N"/>
    <s v="Croney"/>
    <x v="1"/>
    <x v="3"/>
    <x v="0"/>
    <x v="0"/>
    <x v="1"/>
    <x v="1"/>
    <x v="1"/>
    <x v="21"/>
    <n v="0"/>
  </r>
  <r>
    <x v="6781"/>
    <x v="6758"/>
    <x v="6781"/>
    <x v="6781"/>
    <x v="6"/>
    <x v="1"/>
    <s v="N"/>
    <s v="MacDowal"/>
    <x v="1"/>
    <x v="58"/>
    <x v="0"/>
    <x v="0"/>
    <x v="1"/>
    <x v="1"/>
    <x v="1"/>
    <x v="5"/>
    <n v="0"/>
  </r>
  <r>
    <x v="6782"/>
    <x v="6759"/>
    <x v="6782"/>
    <x v="6782"/>
    <x v="3"/>
    <x v="7"/>
    <s v="O"/>
    <s v="Baudi"/>
    <x v="1"/>
    <x v="46"/>
    <x v="0"/>
    <x v="0"/>
    <x v="1"/>
    <x v="1"/>
    <x v="1"/>
    <x v="4"/>
    <n v="0"/>
  </r>
  <r>
    <x v="6783"/>
    <x v="6760"/>
    <x v="6783"/>
    <x v="6783"/>
    <x v="5"/>
    <x v="7"/>
    <s v="O"/>
    <s v="Bough"/>
    <x v="1"/>
    <x v="41"/>
    <x v="0"/>
    <x v="0"/>
    <x v="1"/>
    <x v="1"/>
    <x v="1"/>
    <x v="36"/>
    <n v="0"/>
  </r>
  <r>
    <x v="6784"/>
    <x v="6761"/>
    <x v="6784"/>
    <x v="6784"/>
    <x v="5"/>
    <x v="3"/>
    <s v="O"/>
    <s v="Burleigh"/>
    <x v="1"/>
    <x v="43"/>
    <x v="0"/>
    <x v="0"/>
    <x v="1"/>
    <x v="1"/>
    <x v="1"/>
    <x v="28"/>
    <n v="0"/>
  </r>
  <r>
    <x v="6785"/>
    <x v="6762"/>
    <x v="6785"/>
    <x v="6785"/>
    <x v="1"/>
    <x v="20"/>
    <s v="O"/>
    <s v="Willford"/>
    <x v="1"/>
    <x v="70"/>
    <x v="0"/>
    <x v="0"/>
    <x v="1"/>
    <x v="1"/>
    <x v="1"/>
    <x v="46"/>
    <n v="0"/>
  </r>
  <r>
    <x v="6786"/>
    <x v="6763"/>
    <x v="6786"/>
    <x v="6786"/>
    <x v="4"/>
    <x v="21"/>
    <s v="O"/>
    <s v="Strathe"/>
    <x v="1"/>
    <x v="38"/>
    <x v="0"/>
    <x v="0"/>
    <x v="1"/>
    <x v="1"/>
    <x v="1"/>
    <x v="1"/>
    <n v="0"/>
  </r>
  <r>
    <x v="6787"/>
    <x v="6764"/>
    <x v="6787"/>
    <x v="6787"/>
    <x v="3"/>
    <x v="17"/>
    <s v="O"/>
    <s v="Womack"/>
    <x v="1"/>
    <x v="2"/>
    <x v="0"/>
    <x v="0"/>
    <x v="1"/>
    <x v="1"/>
    <x v="1"/>
    <x v="10"/>
    <n v="1"/>
  </r>
  <r>
    <x v="6788"/>
    <x v="6765"/>
    <x v="6788"/>
    <x v="6788"/>
    <x v="2"/>
    <x v="21"/>
    <s v="O"/>
    <s v="Imesen"/>
    <x v="1"/>
    <x v="23"/>
    <x v="0"/>
    <x v="0"/>
    <x v="1"/>
    <x v="1"/>
    <x v="1"/>
    <x v="15"/>
    <n v="0"/>
  </r>
  <r>
    <x v="6789"/>
    <x v="6766"/>
    <x v="6789"/>
    <x v="6789"/>
    <x v="3"/>
    <x v="16"/>
    <s v="O"/>
    <s v="Scantlebury"/>
    <x v="1"/>
    <x v="35"/>
    <x v="0"/>
    <x v="0"/>
    <x v="1"/>
    <x v="1"/>
    <x v="1"/>
    <x v="22"/>
    <n v="0"/>
  </r>
  <r>
    <x v="6790"/>
    <x v="6767"/>
    <x v="6790"/>
    <x v="6790"/>
    <x v="5"/>
    <x v="9"/>
    <s v="O"/>
    <s v="Caskey"/>
    <x v="1"/>
    <x v="74"/>
    <x v="0"/>
    <x v="0"/>
    <x v="1"/>
    <x v="1"/>
    <x v="1"/>
    <x v="33"/>
    <n v="0"/>
  </r>
  <r>
    <x v="6791"/>
    <x v="6768"/>
    <x v="6791"/>
    <x v="6791"/>
    <x v="0"/>
    <x v="14"/>
    <s v="O"/>
    <s v="Hearst"/>
    <x v="1"/>
    <x v="28"/>
    <x v="0"/>
    <x v="0"/>
    <x v="1"/>
    <x v="1"/>
    <x v="1"/>
    <x v="11"/>
    <n v="0"/>
  </r>
  <r>
    <x v="6792"/>
    <x v="6769"/>
    <x v="6792"/>
    <x v="6792"/>
    <x v="4"/>
    <x v="19"/>
    <s v="O"/>
    <s v="Elliman"/>
    <x v="1"/>
    <x v="12"/>
    <x v="0"/>
    <x v="0"/>
    <x v="1"/>
    <x v="1"/>
    <x v="1"/>
    <x v="27"/>
    <n v="0"/>
  </r>
  <r>
    <x v="6793"/>
    <x v="6770"/>
    <x v="6793"/>
    <x v="6793"/>
    <x v="2"/>
    <x v="1"/>
    <s v="P"/>
    <s v="Cayford"/>
    <x v="1"/>
    <x v="75"/>
    <x v="0"/>
    <x v="0"/>
    <x v="1"/>
    <x v="1"/>
    <x v="1"/>
    <x v="42"/>
    <n v="0"/>
  </r>
  <r>
    <x v="6794"/>
    <x v="6771"/>
    <x v="6794"/>
    <x v="6794"/>
    <x v="6"/>
    <x v="15"/>
    <s v="P"/>
    <s v="Lidell"/>
    <x v="1"/>
    <x v="42"/>
    <x v="0"/>
    <x v="0"/>
    <x v="1"/>
    <x v="1"/>
    <x v="1"/>
    <x v="30"/>
    <n v="0"/>
  </r>
  <r>
    <x v="6795"/>
    <x v="6772"/>
    <x v="6795"/>
    <x v="6795"/>
    <x v="2"/>
    <x v="13"/>
    <s v="P"/>
    <s v="Fossett"/>
    <x v="1"/>
    <x v="14"/>
    <x v="0"/>
    <x v="0"/>
    <x v="1"/>
    <x v="1"/>
    <x v="1"/>
    <x v="30"/>
    <n v="0"/>
  </r>
  <r>
    <x v="6796"/>
    <x v="6773"/>
    <x v="6796"/>
    <x v="6796"/>
    <x v="2"/>
    <x v="6"/>
    <s v="P"/>
    <s v="Mongan"/>
    <x v="1"/>
    <x v="23"/>
    <x v="0"/>
    <x v="0"/>
    <x v="1"/>
    <x v="1"/>
    <x v="1"/>
    <x v="39"/>
    <n v="0"/>
  </r>
  <r>
    <x v="6797"/>
    <x v="6774"/>
    <x v="6797"/>
    <x v="6797"/>
    <x v="4"/>
    <x v="10"/>
    <s v="P"/>
    <s v="Caddick"/>
    <x v="1"/>
    <x v="69"/>
    <x v="0"/>
    <x v="0"/>
    <x v="1"/>
    <x v="1"/>
    <x v="1"/>
    <x v="24"/>
    <n v="1"/>
  </r>
  <r>
    <x v="6798"/>
    <x v="6775"/>
    <x v="6798"/>
    <x v="6798"/>
    <x v="5"/>
    <x v="21"/>
    <s v="P"/>
    <s v="Bangs"/>
    <x v="1"/>
    <x v="26"/>
    <x v="0"/>
    <x v="0"/>
    <x v="1"/>
    <x v="1"/>
    <x v="1"/>
    <x v="19"/>
    <n v="0"/>
  </r>
  <r>
    <x v="6799"/>
    <x v="6776"/>
    <x v="6799"/>
    <x v="6799"/>
    <x v="2"/>
    <x v="20"/>
    <s v="P"/>
    <s v="Hamal"/>
    <x v="1"/>
    <x v="60"/>
    <x v="0"/>
    <x v="0"/>
    <x v="1"/>
    <x v="1"/>
    <x v="1"/>
    <x v="15"/>
    <n v="0"/>
  </r>
  <r>
    <x v="6800"/>
    <x v="6777"/>
    <x v="6800"/>
    <x v="6800"/>
    <x v="2"/>
    <x v="0"/>
    <s v="P"/>
    <s v="Lawrance"/>
    <x v="1"/>
    <x v="68"/>
    <x v="0"/>
    <x v="0"/>
    <x v="1"/>
    <x v="1"/>
    <x v="1"/>
    <x v="44"/>
    <n v="0"/>
  </r>
  <r>
    <x v="6801"/>
    <x v="6778"/>
    <x v="6801"/>
    <x v="6801"/>
    <x v="6"/>
    <x v="7"/>
    <s v="P"/>
    <s v="Dooley"/>
    <x v="1"/>
    <x v="5"/>
    <x v="0"/>
    <x v="0"/>
    <x v="1"/>
    <x v="1"/>
    <x v="1"/>
    <x v="9"/>
    <n v="0"/>
  </r>
  <r>
    <x v="6802"/>
    <x v="6779"/>
    <x v="6802"/>
    <x v="6802"/>
    <x v="4"/>
    <x v="6"/>
    <s v="P"/>
    <s v="Beaconsall"/>
    <x v="1"/>
    <x v="0"/>
    <x v="0"/>
    <x v="0"/>
    <x v="1"/>
    <x v="1"/>
    <x v="1"/>
    <x v="25"/>
    <n v="0"/>
  </r>
  <r>
    <x v="6803"/>
    <x v="6780"/>
    <x v="6803"/>
    <x v="6803"/>
    <x v="2"/>
    <x v="1"/>
    <s v="P"/>
    <s v="Lownes"/>
    <x v="1"/>
    <x v="46"/>
    <x v="0"/>
    <x v="0"/>
    <x v="1"/>
    <x v="1"/>
    <x v="1"/>
    <x v="21"/>
    <n v="0"/>
  </r>
  <r>
    <x v="6804"/>
    <x v="6781"/>
    <x v="6804"/>
    <x v="6804"/>
    <x v="2"/>
    <x v="15"/>
    <s v="Q"/>
    <s v="Lundbech"/>
    <x v="1"/>
    <x v="66"/>
    <x v="0"/>
    <x v="0"/>
    <x v="1"/>
    <x v="1"/>
    <x v="1"/>
    <x v="19"/>
    <n v="1"/>
  </r>
  <r>
    <x v="6805"/>
    <x v="6782"/>
    <x v="6805"/>
    <x v="6805"/>
    <x v="4"/>
    <x v="16"/>
    <s v="Q"/>
    <s v="Dunklee"/>
    <x v="1"/>
    <x v="71"/>
    <x v="0"/>
    <x v="0"/>
    <x v="1"/>
    <x v="1"/>
    <x v="1"/>
    <x v="37"/>
    <n v="0"/>
  </r>
  <r>
    <x v="6806"/>
    <x v="6783"/>
    <x v="6806"/>
    <x v="6806"/>
    <x v="3"/>
    <x v="20"/>
    <s v="Q"/>
    <s v="Bidgood"/>
    <x v="1"/>
    <x v="73"/>
    <x v="0"/>
    <x v="0"/>
    <x v="1"/>
    <x v="1"/>
    <x v="1"/>
    <x v="15"/>
    <n v="0"/>
  </r>
  <r>
    <x v="6807"/>
    <x v="6784"/>
    <x v="6807"/>
    <x v="6807"/>
    <x v="4"/>
    <x v="5"/>
    <s v="Q"/>
    <s v="Hamilton"/>
    <x v="1"/>
    <x v="54"/>
    <x v="0"/>
    <x v="0"/>
    <x v="1"/>
    <x v="1"/>
    <x v="1"/>
    <x v="40"/>
    <n v="0"/>
  </r>
  <r>
    <x v="6808"/>
    <x v="6785"/>
    <x v="6808"/>
    <x v="6808"/>
    <x v="6"/>
    <x v="3"/>
    <s v="Q"/>
    <s v="Faichney"/>
    <x v="1"/>
    <x v="77"/>
    <x v="0"/>
    <x v="0"/>
    <x v="1"/>
    <x v="1"/>
    <x v="1"/>
    <x v="6"/>
    <n v="0"/>
  </r>
  <r>
    <x v="6809"/>
    <x v="6786"/>
    <x v="6809"/>
    <x v="6809"/>
    <x v="3"/>
    <x v="19"/>
    <s v="Q"/>
    <s v="Drust"/>
    <x v="1"/>
    <x v="34"/>
    <x v="0"/>
    <x v="0"/>
    <x v="1"/>
    <x v="1"/>
    <x v="1"/>
    <x v="32"/>
    <n v="0"/>
  </r>
  <r>
    <x v="6810"/>
    <x v="6787"/>
    <x v="6810"/>
    <x v="6810"/>
    <x v="4"/>
    <x v="21"/>
    <s v="Q"/>
    <s v="Count"/>
    <x v="1"/>
    <x v="73"/>
    <x v="0"/>
    <x v="0"/>
    <x v="1"/>
    <x v="1"/>
    <x v="1"/>
    <x v="9"/>
    <n v="0"/>
  </r>
  <r>
    <x v="6811"/>
    <x v="6788"/>
    <x v="6811"/>
    <x v="6811"/>
    <x v="1"/>
    <x v="18"/>
    <s v="Q"/>
    <s v="Linham"/>
    <x v="1"/>
    <x v="19"/>
    <x v="0"/>
    <x v="0"/>
    <x v="1"/>
    <x v="1"/>
    <x v="1"/>
    <x v="25"/>
    <n v="0"/>
  </r>
  <r>
    <x v="6812"/>
    <x v="6789"/>
    <x v="6812"/>
    <x v="6812"/>
    <x v="0"/>
    <x v="5"/>
    <s v="Q"/>
    <s v="Warr"/>
    <x v="1"/>
    <x v="40"/>
    <x v="0"/>
    <x v="0"/>
    <x v="1"/>
    <x v="1"/>
    <x v="1"/>
    <x v="47"/>
    <n v="0"/>
  </r>
  <r>
    <x v="6813"/>
    <x v="6790"/>
    <x v="6813"/>
    <x v="6813"/>
    <x v="5"/>
    <x v="12"/>
    <s v="Q"/>
    <s v="Murtimer"/>
    <x v="1"/>
    <x v="58"/>
    <x v="0"/>
    <x v="0"/>
    <x v="1"/>
    <x v="1"/>
    <x v="1"/>
    <x v="21"/>
    <n v="0"/>
  </r>
  <r>
    <x v="6814"/>
    <x v="6791"/>
    <x v="6814"/>
    <x v="6814"/>
    <x v="2"/>
    <x v="21"/>
    <s v="R"/>
    <s v="Oehme"/>
    <x v="1"/>
    <x v="74"/>
    <x v="0"/>
    <x v="0"/>
    <x v="1"/>
    <x v="1"/>
    <x v="1"/>
    <x v="31"/>
    <n v="0"/>
  </r>
  <r>
    <x v="6815"/>
    <x v="6792"/>
    <x v="6815"/>
    <x v="6815"/>
    <x v="1"/>
    <x v="17"/>
    <s v="R"/>
    <s v="Comber"/>
    <x v="1"/>
    <x v="68"/>
    <x v="0"/>
    <x v="0"/>
    <x v="1"/>
    <x v="1"/>
    <x v="1"/>
    <x v="45"/>
    <n v="0"/>
  </r>
  <r>
    <x v="6816"/>
    <x v="6793"/>
    <x v="6816"/>
    <x v="6816"/>
    <x v="4"/>
    <x v="1"/>
    <s v="R"/>
    <s v="Ahern"/>
    <x v="1"/>
    <x v="3"/>
    <x v="0"/>
    <x v="0"/>
    <x v="1"/>
    <x v="1"/>
    <x v="1"/>
    <x v="18"/>
    <n v="0"/>
  </r>
  <r>
    <x v="6817"/>
    <x v="6794"/>
    <x v="6817"/>
    <x v="6817"/>
    <x v="3"/>
    <x v="3"/>
    <s v="R"/>
    <s v="Langmaid"/>
    <x v="1"/>
    <x v="17"/>
    <x v="0"/>
    <x v="0"/>
    <x v="1"/>
    <x v="1"/>
    <x v="1"/>
    <x v="15"/>
    <n v="0"/>
  </r>
  <r>
    <x v="6818"/>
    <x v="6795"/>
    <x v="6818"/>
    <x v="6818"/>
    <x v="0"/>
    <x v="1"/>
    <s v="R"/>
    <s v="Shawdforth"/>
    <x v="1"/>
    <x v="48"/>
    <x v="0"/>
    <x v="0"/>
    <x v="1"/>
    <x v="1"/>
    <x v="1"/>
    <x v="22"/>
    <n v="0"/>
  </r>
  <r>
    <x v="6819"/>
    <x v="6796"/>
    <x v="6819"/>
    <x v="6819"/>
    <x v="4"/>
    <x v="11"/>
    <s v="R"/>
    <s v="Holhouse"/>
    <x v="1"/>
    <x v="71"/>
    <x v="0"/>
    <x v="0"/>
    <x v="1"/>
    <x v="1"/>
    <x v="1"/>
    <x v="33"/>
    <n v="0"/>
  </r>
  <r>
    <x v="6820"/>
    <x v="6797"/>
    <x v="6820"/>
    <x v="6820"/>
    <x v="0"/>
    <x v="4"/>
    <s v="R"/>
    <s v="Klewer"/>
    <x v="1"/>
    <x v="8"/>
    <x v="0"/>
    <x v="0"/>
    <x v="1"/>
    <x v="1"/>
    <x v="1"/>
    <x v="8"/>
    <n v="1"/>
  </r>
  <r>
    <x v="6821"/>
    <x v="6798"/>
    <x v="6821"/>
    <x v="6821"/>
    <x v="6"/>
    <x v="19"/>
    <s v="R"/>
    <s v="Orta"/>
    <x v="1"/>
    <x v="40"/>
    <x v="0"/>
    <x v="0"/>
    <x v="1"/>
    <x v="1"/>
    <x v="1"/>
    <x v="32"/>
    <n v="0"/>
  </r>
  <r>
    <x v="6822"/>
    <x v="6799"/>
    <x v="6822"/>
    <x v="6822"/>
    <x v="5"/>
    <x v="1"/>
    <s v="R"/>
    <s v="Jeaycock"/>
    <x v="1"/>
    <x v="31"/>
    <x v="0"/>
    <x v="0"/>
    <x v="1"/>
    <x v="1"/>
    <x v="1"/>
    <x v="16"/>
    <n v="0"/>
  </r>
  <r>
    <x v="6823"/>
    <x v="6800"/>
    <x v="6823"/>
    <x v="6823"/>
    <x v="2"/>
    <x v="11"/>
    <s v="R"/>
    <s v="Cawcutt"/>
    <x v="1"/>
    <x v="67"/>
    <x v="0"/>
    <x v="0"/>
    <x v="1"/>
    <x v="1"/>
    <x v="1"/>
    <x v="11"/>
    <n v="0"/>
  </r>
  <r>
    <x v="6824"/>
    <x v="6801"/>
    <x v="6824"/>
    <x v="6824"/>
    <x v="0"/>
    <x v="0"/>
    <s v="R"/>
    <s v="Bridgstock"/>
    <x v="1"/>
    <x v="69"/>
    <x v="0"/>
    <x v="0"/>
    <x v="1"/>
    <x v="1"/>
    <x v="1"/>
    <x v="11"/>
    <n v="0"/>
  </r>
  <r>
    <x v="6825"/>
    <x v="6802"/>
    <x v="6825"/>
    <x v="6825"/>
    <x v="0"/>
    <x v="4"/>
    <s v="R"/>
    <s v="Hawthorn"/>
    <x v="1"/>
    <x v="5"/>
    <x v="0"/>
    <x v="0"/>
    <x v="1"/>
    <x v="1"/>
    <x v="1"/>
    <x v="47"/>
    <n v="0"/>
  </r>
  <r>
    <x v="6826"/>
    <x v="6803"/>
    <x v="6826"/>
    <x v="6826"/>
    <x v="4"/>
    <x v="8"/>
    <s v="R"/>
    <s v="McBoyle"/>
    <x v="1"/>
    <x v="26"/>
    <x v="0"/>
    <x v="0"/>
    <x v="1"/>
    <x v="1"/>
    <x v="1"/>
    <x v="2"/>
    <n v="0"/>
  </r>
  <r>
    <x v="6827"/>
    <x v="6804"/>
    <x v="6827"/>
    <x v="6827"/>
    <x v="4"/>
    <x v="3"/>
    <s v="R"/>
    <s v="Bickerdyke"/>
    <x v="1"/>
    <x v="69"/>
    <x v="0"/>
    <x v="0"/>
    <x v="1"/>
    <x v="1"/>
    <x v="1"/>
    <x v="14"/>
    <n v="0"/>
  </r>
  <r>
    <x v="6828"/>
    <x v="6805"/>
    <x v="6828"/>
    <x v="6828"/>
    <x v="5"/>
    <x v="8"/>
    <s v="S"/>
    <s v="Lernihan"/>
    <x v="1"/>
    <x v="49"/>
    <x v="0"/>
    <x v="0"/>
    <x v="1"/>
    <x v="1"/>
    <x v="1"/>
    <x v="42"/>
    <n v="1"/>
  </r>
  <r>
    <x v="6829"/>
    <x v="6806"/>
    <x v="6829"/>
    <x v="6829"/>
    <x v="0"/>
    <x v="20"/>
    <s v="S"/>
    <s v="Haller"/>
    <x v="1"/>
    <x v="49"/>
    <x v="0"/>
    <x v="0"/>
    <x v="1"/>
    <x v="1"/>
    <x v="1"/>
    <x v="36"/>
    <n v="0"/>
  </r>
  <r>
    <x v="6830"/>
    <x v="6807"/>
    <x v="6830"/>
    <x v="6830"/>
    <x v="6"/>
    <x v="5"/>
    <s v="S"/>
    <s v="Hearl"/>
    <x v="1"/>
    <x v="57"/>
    <x v="0"/>
    <x v="0"/>
    <x v="1"/>
    <x v="1"/>
    <x v="1"/>
    <x v="35"/>
    <n v="0"/>
  </r>
  <r>
    <x v="6831"/>
    <x v="6808"/>
    <x v="6831"/>
    <x v="6831"/>
    <x v="0"/>
    <x v="2"/>
    <s v="S"/>
    <s v="Pardon"/>
    <x v="1"/>
    <x v="4"/>
    <x v="0"/>
    <x v="0"/>
    <x v="1"/>
    <x v="1"/>
    <x v="1"/>
    <x v="19"/>
    <n v="0"/>
  </r>
  <r>
    <x v="6832"/>
    <x v="6809"/>
    <x v="6832"/>
    <x v="6832"/>
    <x v="5"/>
    <x v="16"/>
    <s v="S"/>
    <s v="Roderick"/>
    <x v="1"/>
    <x v="61"/>
    <x v="0"/>
    <x v="0"/>
    <x v="1"/>
    <x v="1"/>
    <x v="1"/>
    <x v="26"/>
    <n v="0"/>
  </r>
  <r>
    <x v="6833"/>
    <x v="6810"/>
    <x v="6833"/>
    <x v="6833"/>
    <x v="0"/>
    <x v="17"/>
    <s v="S"/>
    <s v="Gimbart"/>
    <x v="1"/>
    <x v="24"/>
    <x v="0"/>
    <x v="0"/>
    <x v="1"/>
    <x v="1"/>
    <x v="1"/>
    <x v="44"/>
    <n v="0"/>
  </r>
  <r>
    <x v="6834"/>
    <x v="6811"/>
    <x v="6834"/>
    <x v="6834"/>
    <x v="2"/>
    <x v="21"/>
    <s v="S"/>
    <s v="Brogi"/>
    <x v="1"/>
    <x v="44"/>
    <x v="0"/>
    <x v="0"/>
    <x v="1"/>
    <x v="1"/>
    <x v="1"/>
    <x v="17"/>
    <n v="0"/>
  </r>
  <r>
    <x v="6835"/>
    <x v="6812"/>
    <x v="6835"/>
    <x v="6835"/>
    <x v="6"/>
    <x v="13"/>
    <s v="S"/>
    <s v="Chesterman"/>
    <x v="1"/>
    <x v="10"/>
    <x v="0"/>
    <x v="0"/>
    <x v="1"/>
    <x v="1"/>
    <x v="1"/>
    <x v="8"/>
    <n v="0"/>
  </r>
  <r>
    <x v="6836"/>
    <x v="6813"/>
    <x v="6836"/>
    <x v="6836"/>
    <x v="2"/>
    <x v="13"/>
    <s v="S"/>
    <s v="Geertje"/>
    <x v="1"/>
    <x v="19"/>
    <x v="0"/>
    <x v="0"/>
    <x v="1"/>
    <x v="1"/>
    <x v="1"/>
    <x v="11"/>
    <n v="0"/>
  </r>
  <r>
    <x v="6837"/>
    <x v="6814"/>
    <x v="6837"/>
    <x v="6837"/>
    <x v="5"/>
    <x v="16"/>
    <s v="S"/>
    <s v="Daunter"/>
    <x v="1"/>
    <x v="26"/>
    <x v="0"/>
    <x v="0"/>
    <x v="1"/>
    <x v="1"/>
    <x v="1"/>
    <x v="11"/>
    <n v="0"/>
  </r>
  <r>
    <x v="6838"/>
    <x v="6815"/>
    <x v="6838"/>
    <x v="6838"/>
    <x v="1"/>
    <x v="0"/>
    <s v="T"/>
    <s v="Swanne"/>
    <x v="1"/>
    <x v="17"/>
    <x v="0"/>
    <x v="0"/>
    <x v="1"/>
    <x v="1"/>
    <x v="1"/>
    <x v="42"/>
    <n v="0"/>
  </r>
  <r>
    <x v="6839"/>
    <x v="6816"/>
    <x v="6839"/>
    <x v="6839"/>
    <x v="0"/>
    <x v="4"/>
    <s v="T"/>
    <s v="Pollastrino"/>
    <x v="1"/>
    <x v="5"/>
    <x v="0"/>
    <x v="0"/>
    <x v="1"/>
    <x v="1"/>
    <x v="1"/>
    <x v="45"/>
    <n v="0"/>
  </r>
  <r>
    <x v="6840"/>
    <x v="6817"/>
    <x v="6840"/>
    <x v="6840"/>
    <x v="5"/>
    <x v="15"/>
    <s v="T"/>
    <s v="Batt"/>
    <x v="1"/>
    <x v="5"/>
    <x v="0"/>
    <x v="0"/>
    <x v="1"/>
    <x v="1"/>
    <x v="1"/>
    <x v="18"/>
    <n v="0"/>
  </r>
  <r>
    <x v="6841"/>
    <x v="6818"/>
    <x v="6841"/>
    <x v="6841"/>
    <x v="1"/>
    <x v="14"/>
    <s v="T"/>
    <s v="Duffet"/>
    <x v="1"/>
    <x v="73"/>
    <x v="0"/>
    <x v="0"/>
    <x v="1"/>
    <x v="1"/>
    <x v="1"/>
    <x v="48"/>
    <n v="0"/>
  </r>
  <r>
    <x v="6842"/>
    <x v="6819"/>
    <x v="6842"/>
    <x v="6842"/>
    <x v="0"/>
    <x v="9"/>
    <s v="T"/>
    <s v="Syplus"/>
    <x v="1"/>
    <x v="7"/>
    <x v="0"/>
    <x v="0"/>
    <x v="1"/>
    <x v="1"/>
    <x v="1"/>
    <x v="29"/>
    <n v="0"/>
  </r>
  <r>
    <x v="6843"/>
    <x v="6820"/>
    <x v="6843"/>
    <x v="6843"/>
    <x v="4"/>
    <x v="14"/>
    <s v="T"/>
    <s v="Wilson"/>
    <x v="1"/>
    <x v="72"/>
    <x v="0"/>
    <x v="0"/>
    <x v="1"/>
    <x v="1"/>
    <x v="1"/>
    <x v="19"/>
    <n v="0"/>
  </r>
  <r>
    <x v="6844"/>
    <x v="6821"/>
    <x v="6844"/>
    <x v="6844"/>
    <x v="5"/>
    <x v="5"/>
    <s v="T"/>
    <s v="Giacomi"/>
    <x v="1"/>
    <x v="40"/>
    <x v="0"/>
    <x v="0"/>
    <x v="1"/>
    <x v="1"/>
    <x v="1"/>
    <x v="26"/>
    <n v="0"/>
  </r>
  <r>
    <x v="6845"/>
    <x v="6822"/>
    <x v="6845"/>
    <x v="6845"/>
    <x v="0"/>
    <x v="18"/>
    <s v="T"/>
    <s v="Suffe"/>
    <x v="1"/>
    <x v="52"/>
    <x v="0"/>
    <x v="0"/>
    <x v="1"/>
    <x v="1"/>
    <x v="1"/>
    <x v="12"/>
    <n v="0"/>
  </r>
  <r>
    <x v="6846"/>
    <x v="6823"/>
    <x v="6846"/>
    <x v="6846"/>
    <x v="2"/>
    <x v="12"/>
    <s v="T"/>
    <s v="Teague"/>
    <x v="1"/>
    <x v="72"/>
    <x v="0"/>
    <x v="0"/>
    <x v="1"/>
    <x v="1"/>
    <x v="1"/>
    <x v="13"/>
    <n v="0"/>
  </r>
  <r>
    <x v="6847"/>
    <x v="6824"/>
    <x v="6847"/>
    <x v="6847"/>
    <x v="3"/>
    <x v="15"/>
    <s v="T"/>
    <s v="Matevosian"/>
    <x v="1"/>
    <x v="9"/>
    <x v="0"/>
    <x v="0"/>
    <x v="1"/>
    <x v="1"/>
    <x v="1"/>
    <x v="13"/>
    <n v="0"/>
  </r>
  <r>
    <x v="6848"/>
    <x v="6825"/>
    <x v="6848"/>
    <x v="6848"/>
    <x v="5"/>
    <x v="11"/>
    <s v="T"/>
    <s v="Deegan"/>
    <x v="1"/>
    <x v="14"/>
    <x v="0"/>
    <x v="0"/>
    <x v="1"/>
    <x v="1"/>
    <x v="1"/>
    <x v="47"/>
    <n v="0"/>
  </r>
  <r>
    <x v="6849"/>
    <x v="6826"/>
    <x v="6849"/>
    <x v="6849"/>
    <x v="5"/>
    <x v="20"/>
    <s v="T"/>
    <s v="Yerson"/>
    <x v="1"/>
    <x v="61"/>
    <x v="0"/>
    <x v="0"/>
    <x v="1"/>
    <x v="1"/>
    <x v="1"/>
    <x v="27"/>
    <n v="0"/>
  </r>
  <r>
    <x v="6850"/>
    <x v="6827"/>
    <x v="6850"/>
    <x v="6850"/>
    <x v="1"/>
    <x v="21"/>
    <s v="U"/>
    <s v="Ziems"/>
    <x v="1"/>
    <x v="41"/>
    <x v="0"/>
    <x v="0"/>
    <x v="1"/>
    <x v="1"/>
    <x v="1"/>
    <x v="30"/>
    <n v="0"/>
  </r>
  <r>
    <x v="6851"/>
    <x v="6061"/>
    <x v="6851"/>
    <x v="6851"/>
    <x v="6"/>
    <x v="18"/>
    <s v="U"/>
    <s v="O'Duggan"/>
    <x v="1"/>
    <x v="25"/>
    <x v="0"/>
    <x v="0"/>
    <x v="1"/>
    <x v="1"/>
    <x v="1"/>
    <x v="31"/>
    <n v="0"/>
  </r>
  <r>
    <x v="6852"/>
    <x v="6828"/>
    <x v="6852"/>
    <x v="6852"/>
    <x v="0"/>
    <x v="1"/>
    <s v="U"/>
    <s v="Maric"/>
    <x v="1"/>
    <x v="68"/>
    <x v="0"/>
    <x v="0"/>
    <x v="1"/>
    <x v="1"/>
    <x v="1"/>
    <x v="31"/>
    <n v="0"/>
  </r>
  <r>
    <x v="6853"/>
    <x v="6829"/>
    <x v="6853"/>
    <x v="6853"/>
    <x v="3"/>
    <x v="8"/>
    <s v="U"/>
    <s v="Suggey"/>
    <x v="1"/>
    <x v="32"/>
    <x v="0"/>
    <x v="0"/>
    <x v="1"/>
    <x v="1"/>
    <x v="1"/>
    <x v="24"/>
    <n v="1"/>
  </r>
  <r>
    <x v="6854"/>
    <x v="6830"/>
    <x v="6854"/>
    <x v="6854"/>
    <x v="6"/>
    <x v="13"/>
    <s v="U"/>
    <s v="O'Connel"/>
    <x v="1"/>
    <x v="66"/>
    <x v="0"/>
    <x v="0"/>
    <x v="1"/>
    <x v="1"/>
    <x v="1"/>
    <x v="45"/>
    <n v="0"/>
  </r>
  <r>
    <x v="6855"/>
    <x v="6831"/>
    <x v="6855"/>
    <x v="6855"/>
    <x v="0"/>
    <x v="21"/>
    <s v="U"/>
    <s v="Portis"/>
    <x v="1"/>
    <x v="43"/>
    <x v="0"/>
    <x v="0"/>
    <x v="1"/>
    <x v="1"/>
    <x v="1"/>
    <x v="19"/>
    <n v="0"/>
  </r>
  <r>
    <x v="6856"/>
    <x v="6832"/>
    <x v="6856"/>
    <x v="6856"/>
    <x v="4"/>
    <x v="18"/>
    <s v="U"/>
    <s v="Ramage"/>
    <x v="1"/>
    <x v="52"/>
    <x v="0"/>
    <x v="0"/>
    <x v="1"/>
    <x v="1"/>
    <x v="1"/>
    <x v="44"/>
    <n v="0"/>
  </r>
  <r>
    <x v="6857"/>
    <x v="6833"/>
    <x v="6857"/>
    <x v="6857"/>
    <x v="3"/>
    <x v="13"/>
    <s v="U"/>
    <s v="Burgwin"/>
    <x v="1"/>
    <x v="41"/>
    <x v="0"/>
    <x v="0"/>
    <x v="1"/>
    <x v="1"/>
    <x v="1"/>
    <x v="22"/>
    <n v="0"/>
  </r>
  <r>
    <x v="6858"/>
    <x v="6834"/>
    <x v="6858"/>
    <x v="6858"/>
    <x v="0"/>
    <x v="23"/>
    <s v="U"/>
    <s v="Shalcros"/>
    <x v="1"/>
    <x v="78"/>
    <x v="0"/>
    <x v="0"/>
    <x v="1"/>
    <x v="1"/>
    <x v="1"/>
    <x v="40"/>
    <n v="0"/>
  </r>
  <r>
    <x v="6859"/>
    <x v="6835"/>
    <x v="6859"/>
    <x v="6859"/>
    <x v="3"/>
    <x v="22"/>
    <s v="U"/>
    <s v="Filde"/>
    <x v="1"/>
    <x v="68"/>
    <x v="0"/>
    <x v="0"/>
    <x v="1"/>
    <x v="1"/>
    <x v="1"/>
    <x v="23"/>
    <n v="0"/>
  </r>
  <r>
    <x v="6860"/>
    <x v="6836"/>
    <x v="6860"/>
    <x v="6860"/>
    <x v="2"/>
    <x v="12"/>
    <s v="U"/>
    <s v="Pankhurst."/>
    <x v="1"/>
    <x v="40"/>
    <x v="0"/>
    <x v="0"/>
    <x v="1"/>
    <x v="1"/>
    <x v="1"/>
    <x v="27"/>
    <n v="0"/>
  </r>
  <r>
    <x v="6861"/>
    <x v="6837"/>
    <x v="6861"/>
    <x v="6861"/>
    <x v="5"/>
    <x v="22"/>
    <s v="U"/>
    <s v="Wisdish"/>
    <x v="1"/>
    <x v="70"/>
    <x v="0"/>
    <x v="0"/>
    <x v="1"/>
    <x v="1"/>
    <x v="1"/>
    <x v="5"/>
    <n v="0"/>
  </r>
  <r>
    <x v="6862"/>
    <x v="6838"/>
    <x v="6862"/>
    <x v="6862"/>
    <x v="4"/>
    <x v="18"/>
    <s v="V"/>
    <s v="Schuster"/>
    <x v="1"/>
    <x v="78"/>
    <x v="0"/>
    <x v="0"/>
    <x v="1"/>
    <x v="1"/>
    <x v="1"/>
    <x v="24"/>
    <n v="0"/>
  </r>
  <r>
    <x v="6863"/>
    <x v="6839"/>
    <x v="6863"/>
    <x v="6863"/>
    <x v="3"/>
    <x v="12"/>
    <s v="V"/>
    <s v="Cromack"/>
    <x v="1"/>
    <x v="15"/>
    <x v="0"/>
    <x v="0"/>
    <x v="1"/>
    <x v="1"/>
    <x v="1"/>
    <x v="46"/>
    <n v="0"/>
  </r>
  <r>
    <x v="6864"/>
    <x v="6840"/>
    <x v="6864"/>
    <x v="6864"/>
    <x v="2"/>
    <x v="17"/>
    <s v="V"/>
    <s v="Komorowski"/>
    <x v="1"/>
    <x v="41"/>
    <x v="0"/>
    <x v="0"/>
    <x v="1"/>
    <x v="1"/>
    <x v="1"/>
    <x v="1"/>
    <n v="0"/>
  </r>
  <r>
    <x v="6865"/>
    <x v="6841"/>
    <x v="6865"/>
    <x v="6865"/>
    <x v="4"/>
    <x v="18"/>
    <s v="V"/>
    <s v="Booler"/>
    <x v="1"/>
    <x v="43"/>
    <x v="0"/>
    <x v="0"/>
    <x v="1"/>
    <x v="1"/>
    <x v="1"/>
    <x v="44"/>
    <n v="0"/>
  </r>
  <r>
    <x v="6866"/>
    <x v="6842"/>
    <x v="6866"/>
    <x v="6866"/>
    <x v="0"/>
    <x v="8"/>
    <s v="V"/>
    <s v="Stanney"/>
    <x v="1"/>
    <x v="50"/>
    <x v="0"/>
    <x v="0"/>
    <x v="1"/>
    <x v="1"/>
    <x v="1"/>
    <x v="44"/>
    <n v="0"/>
  </r>
  <r>
    <x v="6867"/>
    <x v="6843"/>
    <x v="6867"/>
    <x v="6867"/>
    <x v="1"/>
    <x v="6"/>
    <s v="V"/>
    <s v="Goodred"/>
    <x v="1"/>
    <x v="61"/>
    <x v="0"/>
    <x v="0"/>
    <x v="1"/>
    <x v="1"/>
    <x v="1"/>
    <x v="0"/>
    <n v="0"/>
  </r>
  <r>
    <x v="6868"/>
    <x v="6844"/>
    <x v="6868"/>
    <x v="6868"/>
    <x v="0"/>
    <x v="0"/>
    <s v="V"/>
    <s v="Bartrum"/>
    <x v="1"/>
    <x v="37"/>
    <x v="0"/>
    <x v="0"/>
    <x v="1"/>
    <x v="1"/>
    <x v="1"/>
    <x v="33"/>
    <n v="1"/>
  </r>
  <r>
    <x v="6869"/>
    <x v="6845"/>
    <x v="6869"/>
    <x v="6869"/>
    <x v="5"/>
    <x v="22"/>
    <s v="V"/>
    <s v="Pimerick"/>
    <x v="1"/>
    <x v="64"/>
    <x v="0"/>
    <x v="0"/>
    <x v="1"/>
    <x v="1"/>
    <x v="1"/>
    <x v="50"/>
    <n v="0"/>
  </r>
  <r>
    <x v="6870"/>
    <x v="6846"/>
    <x v="6870"/>
    <x v="6870"/>
    <x v="4"/>
    <x v="12"/>
    <s v="V"/>
    <s v="Mundy"/>
    <x v="1"/>
    <x v="1"/>
    <x v="0"/>
    <x v="0"/>
    <x v="1"/>
    <x v="1"/>
    <x v="1"/>
    <x v="23"/>
    <n v="0"/>
  </r>
  <r>
    <x v="6871"/>
    <x v="6847"/>
    <x v="6871"/>
    <x v="6871"/>
    <x v="4"/>
    <x v="1"/>
    <s v="V"/>
    <s v="Clapston"/>
    <x v="1"/>
    <x v="8"/>
    <x v="0"/>
    <x v="0"/>
    <x v="1"/>
    <x v="1"/>
    <x v="1"/>
    <x v="23"/>
    <n v="0"/>
  </r>
  <r>
    <x v="6872"/>
    <x v="6848"/>
    <x v="6872"/>
    <x v="6872"/>
    <x v="6"/>
    <x v="22"/>
    <s v="V"/>
    <s v="Duce"/>
    <x v="1"/>
    <x v="13"/>
    <x v="0"/>
    <x v="0"/>
    <x v="1"/>
    <x v="1"/>
    <x v="1"/>
    <x v="43"/>
    <n v="0"/>
  </r>
  <r>
    <x v="6873"/>
    <x v="6849"/>
    <x v="6873"/>
    <x v="6873"/>
    <x v="4"/>
    <x v="7"/>
    <s v="V"/>
    <s v="Geldert"/>
    <x v="1"/>
    <x v="76"/>
    <x v="0"/>
    <x v="0"/>
    <x v="1"/>
    <x v="1"/>
    <x v="1"/>
    <x v="32"/>
    <n v="1"/>
  </r>
  <r>
    <x v="6874"/>
    <x v="6850"/>
    <x v="6874"/>
    <x v="6874"/>
    <x v="3"/>
    <x v="23"/>
    <s v="W"/>
    <s v="Reburn"/>
    <x v="1"/>
    <x v="49"/>
    <x v="0"/>
    <x v="0"/>
    <x v="1"/>
    <x v="1"/>
    <x v="1"/>
    <x v="34"/>
    <n v="0"/>
  </r>
  <r>
    <x v="6875"/>
    <x v="6851"/>
    <x v="6875"/>
    <x v="6875"/>
    <x v="2"/>
    <x v="18"/>
    <s v="W"/>
    <s v="Avard"/>
    <x v="1"/>
    <x v="53"/>
    <x v="0"/>
    <x v="0"/>
    <x v="1"/>
    <x v="1"/>
    <x v="1"/>
    <x v="35"/>
    <n v="0"/>
  </r>
  <r>
    <x v="6876"/>
    <x v="6852"/>
    <x v="6876"/>
    <x v="6876"/>
    <x v="6"/>
    <x v="5"/>
    <s v="W"/>
    <s v="Elsdon"/>
    <x v="1"/>
    <x v="37"/>
    <x v="0"/>
    <x v="0"/>
    <x v="1"/>
    <x v="1"/>
    <x v="1"/>
    <x v="7"/>
    <n v="0"/>
  </r>
  <r>
    <x v="6877"/>
    <x v="6853"/>
    <x v="6877"/>
    <x v="6877"/>
    <x v="0"/>
    <x v="13"/>
    <s v="W"/>
    <s v="Andreotti"/>
    <x v="1"/>
    <x v="69"/>
    <x v="0"/>
    <x v="0"/>
    <x v="1"/>
    <x v="1"/>
    <x v="1"/>
    <x v="18"/>
    <n v="0"/>
  </r>
  <r>
    <x v="6878"/>
    <x v="6854"/>
    <x v="6878"/>
    <x v="6878"/>
    <x v="3"/>
    <x v="20"/>
    <s v="W"/>
    <s v="Botten"/>
    <x v="1"/>
    <x v="29"/>
    <x v="0"/>
    <x v="0"/>
    <x v="1"/>
    <x v="1"/>
    <x v="1"/>
    <x v="18"/>
    <n v="0"/>
  </r>
  <r>
    <x v="6879"/>
    <x v="6855"/>
    <x v="6879"/>
    <x v="6879"/>
    <x v="2"/>
    <x v="12"/>
    <s v="W"/>
    <s v="Greenier"/>
    <x v="1"/>
    <x v="44"/>
    <x v="0"/>
    <x v="0"/>
    <x v="1"/>
    <x v="1"/>
    <x v="1"/>
    <x v="41"/>
    <n v="0"/>
  </r>
  <r>
    <x v="6880"/>
    <x v="6856"/>
    <x v="6880"/>
    <x v="6880"/>
    <x v="2"/>
    <x v="11"/>
    <s v="W"/>
    <s v="Rozycki"/>
    <x v="1"/>
    <x v="37"/>
    <x v="0"/>
    <x v="0"/>
    <x v="1"/>
    <x v="1"/>
    <x v="1"/>
    <x v="48"/>
    <n v="1"/>
  </r>
  <r>
    <x v="6881"/>
    <x v="6857"/>
    <x v="6881"/>
    <x v="6881"/>
    <x v="4"/>
    <x v="22"/>
    <s v="W"/>
    <s v="Goldes"/>
    <x v="1"/>
    <x v="23"/>
    <x v="0"/>
    <x v="0"/>
    <x v="1"/>
    <x v="1"/>
    <x v="1"/>
    <x v="3"/>
    <n v="0"/>
  </r>
  <r>
    <x v="6882"/>
    <x v="6858"/>
    <x v="6882"/>
    <x v="6882"/>
    <x v="6"/>
    <x v="18"/>
    <s v="W"/>
    <s v="Chue"/>
    <x v="1"/>
    <x v="57"/>
    <x v="0"/>
    <x v="0"/>
    <x v="1"/>
    <x v="1"/>
    <x v="1"/>
    <x v="6"/>
    <n v="0"/>
  </r>
  <r>
    <x v="6883"/>
    <x v="6859"/>
    <x v="6883"/>
    <x v="6883"/>
    <x v="4"/>
    <x v="12"/>
    <s v="W"/>
    <s v="Zaple"/>
    <x v="1"/>
    <x v="70"/>
    <x v="0"/>
    <x v="0"/>
    <x v="1"/>
    <x v="1"/>
    <x v="1"/>
    <x v="50"/>
    <n v="0"/>
  </r>
  <r>
    <x v="6884"/>
    <x v="6860"/>
    <x v="6884"/>
    <x v="6884"/>
    <x v="6"/>
    <x v="3"/>
    <s v="W"/>
    <s v="Sanja"/>
    <x v="1"/>
    <x v="17"/>
    <x v="0"/>
    <x v="0"/>
    <x v="1"/>
    <x v="1"/>
    <x v="1"/>
    <x v="47"/>
    <n v="1"/>
  </r>
  <r>
    <x v="6885"/>
    <x v="6861"/>
    <x v="6885"/>
    <x v="6885"/>
    <x v="3"/>
    <x v="5"/>
    <s v="X"/>
    <s v="Swaite"/>
    <x v="1"/>
    <x v="8"/>
    <x v="0"/>
    <x v="0"/>
    <x v="1"/>
    <x v="1"/>
    <x v="1"/>
    <x v="4"/>
    <n v="0"/>
  </r>
  <r>
    <x v="6886"/>
    <x v="6862"/>
    <x v="6886"/>
    <x v="6886"/>
    <x v="2"/>
    <x v="12"/>
    <s v="X"/>
    <s v="Gear"/>
    <x v="1"/>
    <x v="66"/>
    <x v="0"/>
    <x v="0"/>
    <x v="1"/>
    <x v="1"/>
    <x v="1"/>
    <x v="20"/>
    <n v="0"/>
  </r>
  <r>
    <x v="6887"/>
    <x v="6863"/>
    <x v="6887"/>
    <x v="6887"/>
    <x v="4"/>
    <x v="20"/>
    <s v="X"/>
    <s v="Cassel"/>
    <x v="1"/>
    <x v="15"/>
    <x v="0"/>
    <x v="0"/>
    <x v="1"/>
    <x v="1"/>
    <x v="1"/>
    <x v="7"/>
    <n v="0"/>
  </r>
  <r>
    <x v="6888"/>
    <x v="6864"/>
    <x v="6888"/>
    <x v="6888"/>
    <x v="2"/>
    <x v="4"/>
    <s v="X"/>
    <s v="Daniel"/>
    <x v="1"/>
    <x v="32"/>
    <x v="0"/>
    <x v="0"/>
    <x v="1"/>
    <x v="1"/>
    <x v="1"/>
    <x v="18"/>
    <n v="0"/>
  </r>
  <r>
    <x v="6889"/>
    <x v="6865"/>
    <x v="6889"/>
    <x v="6889"/>
    <x v="0"/>
    <x v="12"/>
    <s v="X"/>
    <s v="Sloam"/>
    <x v="1"/>
    <x v="56"/>
    <x v="0"/>
    <x v="0"/>
    <x v="1"/>
    <x v="1"/>
    <x v="1"/>
    <x v="18"/>
    <n v="0"/>
  </r>
  <r>
    <x v="6890"/>
    <x v="6866"/>
    <x v="6890"/>
    <x v="6890"/>
    <x v="6"/>
    <x v="0"/>
    <s v="X"/>
    <s v="Bennough"/>
    <x v="1"/>
    <x v="63"/>
    <x v="0"/>
    <x v="0"/>
    <x v="1"/>
    <x v="1"/>
    <x v="1"/>
    <x v="1"/>
    <n v="0"/>
  </r>
  <r>
    <x v="6891"/>
    <x v="6867"/>
    <x v="6891"/>
    <x v="6891"/>
    <x v="1"/>
    <x v="13"/>
    <s v="X"/>
    <s v="Muzzullo"/>
    <x v="1"/>
    <x v="60"/>
    <x v="0"/>
    <x v="0"/>
    <x v="1"/>
    <x v="1"/>
    <x v="1"/>
    <x v="26"/>
    <n v="0"/>
  </r>
  <r>
    <x v="6892"/>
    <x v="6868"/>
    <x v="6892"/>
    <x v="6892"/>
    <x v="6"/>
    <x v="8"/>
    <s v="X"/>
    <s v="Rheam"/>
    <x v="1"/>
    <x v="66"/>
    <x v="0"/>
    <x v="0"/>
    <x v="1"/>
    <x v="1"/>
    <x v="1"/>
    <x v="22"/>
    <n v="0"/>
  </r>
  <r>
    <x v="6893"/>
    <x v="6869"/>
    <x v="6893"/>
    <x v="6893"/>
    <x v="0"/>
    <x v="17"/>
    <s v="X"/>
    <s v="Lohmeyer"/>
    <x v="1"/>
    <x v="20"/>
    <x v="0"/>
    <x v="0"/>
    <x v="1"/>
    <x v="1"/>
    <x v="1"/>
    <x v="22"/>
    <n v="0"/>
  </r>
  <r>
    <x v="6894"/>
    <x v="6870"/>
    <x v="6894"/>
    <x v="6894"/>
    <x v="1"/>
    <x v="4"/>
    <s v="X"/>
    <s v="Aggus"/>
    <x v="1"/>
    <x v="15"/>
    <x v="0"/>
    <x v="0"/>
    <x v="1"/>
    <x v="1"/>
    <x v="1"/>
    <x v="40"/>
    <n v="0"/>
  </r>
  <r>
    <x v="6895"/>
    <x v="6871"/>
    <x v="6895"/>
    <x v="6895"/>
    <x v="3"/>
    <x v="1"/>
    <s v="X"/>
    <s v="Symington"/>
    <x v="1"/>
    <x v="51"/>
    <x v="0"/>
    <x v="0"/>
    <x v="1"/>
    <x v="1"/>
    <x v="1"/>
    <x v="50"/>
    <n v="0"/>
  </r>
  <r>
    <x v="6896"/>
    <x v="6872"/>
    <x v="6896"/>
    <x v="6896"/>
    <x v="3"/>
    <x v="14"/>
    <s v="Y"/>
    <s v="Helwig"/>
    <x v="1"/>
    <x v="50"/>
    <x v="0"/>
    <x v="0"/>
    <x v="1"/>
    <x v="1"/>
    <x v="1"/>
    <x v="20"/>
    <n v="0"/>
  </r>
  <r>
    <x v="6897"/>
    <x v="6873"/>
    <x v="6897"/>
    <x v="6897"/>
    <x v="3"/>
    <x v="22"/>
    <s v="Y"/>
    <s v="Pretorius"/>
    <x v="1"/>
    <x v="71"/>
    <x v="0"/>
    <x v="0"/>
    <x v="1"/>
    <x v="1"/>
    <x v="1"/>
    <x v="36"/>
    <n v="0"/>
  </r>
  <r>
    <x v="6898"/>
    <x v="6874"/>
    <x v="6898"/>
    <x v="6898"/>
    <x v="1"/>
    <x v="1"/>
    <s v="Y"/>
    <s v="Mulvagh"/>
    <x v="1"/>
    <x v="49"/>
    <x v="0"/>
    <x v="0"/>
    <x v="1"/>
    <x v="1"/>
    <x v="1"/>
    <x v="28"/>
    <n v="0"/>
  </r>
  <r>
    <x v="6899"/>
    <x v="6875"/>
    <x v="6899"/>
    <x v="6899"/>
    <x v="3"/>
    <x v="1"/>
    <s v="Y"/>
    <s v="McMeeking"/>
    <x v="1"/>
    <x v="14"/>
    <x v="0"/>
    <x v="0"/>
    <x v="1"/>
    <x v="1"/>
    <x v="1"/>
    <x v="41"/>
    <n v="0"/>
  </r>
  <r>
    <x v="6900"/>
    <x v="6876"/>
    <x v="6900"/>
    <x v="6900"/>
    <x v="5"/>
    <x v="0"/>
    <s v="Y"/>
    <s v="Raffon"/>
    <x v="1"/>
    <x v="76"/>
    <x v="0"/>
    <x v="0"/>
    <x v="1"/>
    <x v="1"/>
    <x v="1"/>
    <x v="15"/>
    <n v="0"/>
  </r>
  <r>
    <x v="6901"/>
    <x v="6877"/>
    <x v="6901"/>
    <x v="6901"/>
    <x v="1"/>
    <x v="13"/>
    <s v="Y"/>
    <s v="Dowglass"/>
    <x v="1"/>
    <x v="23"/>
    <x v="0"/>
    <x v="0"/>
    <x v="1"/>
    <x v="1"/>
    <x v="1"/>
    <x v="44"/>
    <n v="0"/>
  </r>
  <r>
    <x v="6902"/>
    <x v="6878"/>
    <x v="6902"/>
    <x v="6902"/>
    <x v="1"/>
    <x v="12"/>
    <s v="Y"/>
    <s v="Faley"/>
    <x v="1"/>
    <x v="49"/>
    <x v="0"/>
    <x v="0"/>
    <x v="1"/>
    <x v="1"/>
    <x v="1"/>
    <x v="23"/>
    <n v="0"/>
  </r>
  <r>
    <x v="6903"/>
    <x v="6879"/>
    <x v="6903"/>
    <x v="6903"/>
    <x v="5"/>
    <x v="4"/>
    <s v="Y"/>
    <s v="Dooley"/>
    <x v="1"/>
    <x v="12"/>
    <x v="0"/>
    <x v="0"/>
    <x v="1"/>
    <x v="1"/>
    <x v="1"/>
    <x v="23"/>
    <n v="0"/>
  </r>
  <r>
    <x v="6904"/>
    <x v="6880"/>
    <x v="6904"/>
    <x v="6904"/>
    <x v="1"/>
    <x v="12"/>
    <s v="Y"/>
    <s v="Antecki"/>
    <x v="1"/>
    <x v="13"/>
    <x v="0"/>
    <x v="0"/>
    <x v="1"/>
    <x v="1"/>
    <x v="1"/>
    <x v="47"/>
    <n v="0"/>
  </r>
  <r>
    <x v="6905"/>
    <x v="6881"/>
    <x v="6905"/>
    <x v="6905"/>
    <x v="2"/>
    <x v="20"/>
    <s v="Y"/>
    <s v="Mounsie"/>
    <x v="1"/>
    <x v="44"/>
    <x v="0"/>
    <x v="0"/>
    <x v="1"/>
    <x v="1"/>
    <x v="1"/>
    <x v="5"/>
    <n v="0"/>
  </r>
  <r>
    <x v="6906"/>
    <x v="6882"/>
    <x v="6906"/>
    <x v="6906"/>
    <x v="0"/>
    <x v="14"/>
    <s v="Z"/>
    <s v="D'Hooghe"/>
    <x v="1"/>
    <x v="22"/>
    <x v="0"/>
    <x v="0"/>
    <x v="1"/>
    <x v="1"/>
    <x v="1"/>
    <x v="30"/>
    <n v="0"/>
  </r>
  <r>
    <x v="6907"/>
    <x v="6883"/>
    <x v="6907"/>
    <x v="6907"/>
    <x v="1"/>
    <x v="2"/>
    <s v="Z"/>
    <s v="Clingoe"/>
    <x v="1"/>
    <x v="11"/>
    <x v="0"/>
    <x v="0"/>
    <x v="1"/>
    <x v="1"/>
    <x v="1"/>
    <x v="31"/>
    <n v="0"/>
  </r>
  <r>
    <x v="6908"/>
    <x v="6884"/>
    <x v="6908"/>
    <x v="6908"/>
    <x v="6"/>
    <x v="6"/>
    <s v="Z"/>
    <s v="Row"/>
    <x v="1"/>
    <x v="0"/>
    <x v="0"/>
    <x v="0"/>
    <x v="1"/>
    <x v="1"/>
    <x v="1"/>
    <x v="40"/>
    <n v="0"/>
  </r>
  <r>
    <x v="6909"/>
    <x v="6885"/>
    <x v="6909"/>
    <x v="6909"/>
    <x v="1"/>
    <x v="10"/>
    <s v="Z"/>
    <s v="Skerman"/>
    <x v="1"/>
    <x v="53"/>
    <x v="0"/>
    <x v="0"/>
    <x v="1"/>
    <x v="1"/>
    <x v="1"/>
    <x v="17"/>
    <n v="0"/>
  </r>
  <r>
    <x v="6910"/>
    <x v="6886"/>
    <x v="6910"/>
    <x v="6910"/>
    <x v="2"/>
    <x v="17"/>
    <s v="Z"/>
    <s v="Bernhardi"/>
    <x v="1"/>
    <x v="19"/>
    <x v="0"/>
    <x v="0"/>
    <x v="1"/>
    <x v="1"/>
    <x v="1"/>
    <x v="8"/>
    <n v="0"/>
  </r>
  <r>
    <x v="6911"/>
    <x v="6887"/>
    <x v="6911"/>
    <x v="6911"/>
    <x v="3"/>
    <x v="3"/>
    <s v="Z"/>
    <s v="de Quincey"/>
    <x v="1"/>
    <x v="50"/>
    <x v="0"/>
    <x v="0"/>
    <x v="1"/>
    <x v="1"/>
    <x v="1"/>
    <x v="43"/>
    <n v="0"/>
  </r>
  <r>
    <x v="6912"/>
    <x v="6888"/>
    <x v="6912"/>
    <x v="6912"/>
    <x v="0"/>
    <x v="8"/>
    <s v="Z"/>
    <s v="Drummond"/>
    <x v="1"/>
    <x v="7"/>
    <x v="0"/>
    <x v="0"/>
    <x v="1"/>
    <x v="1"/>
    <x v="1"/>
    <x v="49"/>
    <n v="0"/>
  </r>
  <r>
    <x v="6913"/>
    <x v="6889"/>
    <x v="6913"/>
    <x v="6913"/>
    <x v="6"/>
    <x v="21"/>
    <s v="A"/>
    <s v="Cuttler"/>
    <x v="1"/>
    <x v="39"/>
    <x v="0"/>
    <x v="0"/>
    <x v="1"/>
    <x v="1"/>
    <x v="7"/>
    <x v="18"/>
    <n v="0"/>
  </r>
  <r>
    <x v="6914"/>
    <x v="6890"/>
    <x v="6914"/>
    <x v="6914"/>
    <x v="0"/>
    <x v="18"/>
    <s v="D"/>
    <s v="Weyman"/>
    <x v="1"/>
    <x v="17"/>
    <x v="0"/>
    <x v="0"/>
    <x v="1"/>
    <x v="1"/>
    <x v="7"/>
    <x v="45"/>
    <n v="0"/>
  </r>
  <r>
    <x v="6915"/>
    <x v="6891"/>
    <x v="6915"/>
    <x v="6915"/>
    <x v="4"/>
    <x v="1"/>
    <s v="H"/>
    <s v="Woolnough"/>
    <x v="1"/>
    <x v="14"/>
    <x v="0"/>
    <x v="0"/>
    <x v="1"/>
    <x v="1"/>
    <x v="7"/>
    <x v="3"/>
    <n v="0"/>
  </r>
  <r>
    <x v="6916"/>
    <x v="6892"/>
    <x v="6916"/>
    <x v="6916"/>
    <x v="5"/>
    <x v="0"/>
    <s v="L"/>
    <s v="Fagence"/>
    <x v="1"/>
    <x v="38"/>
    <x v="0"/>
    <x v="0"/>
    <x v="1"/>
    <x v="1"/>
    <x v="7"/>
    <x v="0"/>
    <n v="0"/>
  </r>
  <r>
    <x v="6917"/>
    <x v="6893"/>
    <x v="6917"/>
    <x v="6917"/>
    <x v="1"/>
    <x v="3"/>
    <s v="L"/>
    <s v="Gordon"/>
    <x v="1"/>
    <x v="74"/>
    <x v="0"/>
    <x v="0"/>
    <x v="1"/>
    <x v="1"/>
    <x v="7"/>
    <x v="43"/>
    <n v="0"/>
  </r>
  <r>
    <x v="6918"/>
    <x v="6894"/>
    <x v="6918"/>
    <x v="6918"/>
    <x v="5"/>
    <x v="23"/>
    <s v="O"/>
    <s v="De Vere"/>
    <x v="1"/>
    <x v="45"/>
    <x v="0"/>
    <x v="0"/>
    <x v="1"/>
    <x v="1"/>
    <x v="7"/>
    <x v="20"/>
    <n v="0"/>
  </r>
  <r>
    <x v="6919"/>
    <x v="6895"/>
    <x v="6919"/>
    <x v="6919"/>
    <x v="6"/>
    <x v="22"/>
    <s v="S"/>
    <s v="Dunkirk"/>
    <x v="1"/>
    <x v="54"/>
    <x v="0"/>
    <x v="0"/>
    <x v="1"/>
    <x v="1"/>
    <x v="7"/>
    <x v="30"/>
    <n v="0"/>
  </r>
  <r>
    <x v="6920"/>
    <x v="6896"/>
    <x v="6920"/>
    <x v="6920"/>
    <x v="6"/>
    <x v="17"/>
    <s v="S"/>
    <s v="Lilley"/>
    <x v="1"/>
    <x v="10"/>
    <x v="0"/>
    <x v="0"/>
    <x v="1"/>
    <x v="1"/>
    <x v="7"/>
    <x v="22"/>
    <n v="1"/>
  </r>
  <r>
    <x v="6921"/>
    <x v="6897"/>
    <x v="6921"/>
    <x v="6921"/>
    <x v="4"/>
    <x v="11"/>
    <s v="V"/>
    <s v="Thickin"/>
    <x v="1"/>
    <x v="43"/>
    <x v="0"/>
    <x v="0"/>
    <x v="1"/>
    <x v="1"/>
    <x v="7"/>
    <x v="5"/>
    <n v="0"/>
  </r>
  <r>
    <x v="6922"/>
    <x v="6898"/>
    <x v="6922"/>
    <x v="6922"/>
    <x v="1"/>
    <x v="14"/>
    <s v="Z"/>
    <s v="Heyfield"/>
    <x v="1"/>
    <x v="49"/>
    <x v="0"/>
    <x v="0"/>
    <x v="1"/>
    <x v="1"/>
    <x v="7"/>
    <x v="3"/>
    <n v="0"/>
  </r>
  <r>
    <x v="6923"/>
    <x v="6899"/>
    <x v="6923"/>
    <x v="6923"/>
    <x v="5"/>
    <x v="13"/>
    <s v="Z"/>
    <s v="Ashwin"/>
    <x v="1"/>
    <x v="67"/>
    <x v="0"/>
    <x v="0"/>
    <x v="1"/>
    <x v="1"/>
    <x v="7"/>
    <x v="21"/>
    <n v="0"/>
  </r>
  <r>
    <x v="6924"/>
    <x v="6900"/>
    <x v="6924"/>
    <x v="6924"/>
    <x v="5"/>
    <x v="1"/>
    <s v="F"/>
    <s v="Hylands"/>
    <x v="1"/>
    <x v="64"/>
    <x v="0"/>
    <x v="0"/>
    <x v="1"/>
    <x v="1"/>
    <x v="4"/>
    <x v="24"/>
    <n v="1"/>
  </r>
  <r>
    <x v="6925"/>
    <x v="6901"/>
    <x v="6925"/>
    <x v="6925"/>
    <x v="1"/>
    <x v="3"/>
    <s v="G"/>
    <s v="Klosa"/>
    <x v="1"/>
    <x v="17"/>
    <x v="0"/>
    <x v="0"/>
    <x v="1"/>
    <x v="1"/>
    <x v="4"/>
    <x v="24"/>
    <n v="0"/>
  </r>
  <r>
    <x v="6926"/>
    <x v="6902"/>
    <x v="6926"/>
    <x v="6926"/>
    <x v="1"/>
    <x v="9"/>
    <s v="K"/>
    <s v="Melhuish"/>
    <x v="1"/>
    <x v="66"/>
    <x v="0"/>
    <x v="0"/>
    <x v="1"/>
    <x v="1"/>
    <x v="4"/>
    <x v="0"/>
    <n v="0"/>
  </r>
  <r>
    <x v="6927"/>
    <x v="6903"/>
    <x v="6927"/>
    <x v="6927"/>
    <x v="5"/>
    <x v="21"/>
    <s v="T"/>
    <s v="Golding"/>
    <x v="1"/>
    <x v="10"/>
    <x v="0"/>
    <x v="0"/>
    <x v="1"/>
    <x v="1"/>
    <x v="4"/>
    <x v="36"/>
    <n v="0"/>
  </r>
  <r>
    <x v="6928"/>
    <x v="6904"/>
    <x v="6928"/>
    <x v="6928"/>
    <x v="2"/>
    <x v="16"/>
    <s v="V"/>
    <s v="Fyers"/>
    <x v="1"/>
    <x v="66"/>
    <x v="0"/>
    <x v="0"/>
    <x v="1"/>
    <x v="1"/>
    <x v="4"/>
    <x v="9"/>
    <n v="0"/>
  </r>
  <r>
    <x v="6929"/>
    <x v="6905"/>
    <x v="6929"/>
    <x v="6929"/>
    <x v="4"/>
    <x v="21"/>
    <s v="G"/>
    <s v="Blagburn"/>
    <x v="1"/>
    <x v="5"/>
    <x v="0"/>
    <x v="0"/>
    <x v="1"/>
    <x v="1"/>
    <x v="5"/>
    <x v="38"/>
    <n v="0"/>
  </r>
  <r>
    <x v="6930"/>
    <x v="6906"/>
    <x v="6930"/>
    <x v="6930"/>
    <x v="4"/>
    <x v="17"/>
    <s v="K"/>
    <s v="Gillow"/>
    <x v="1"/>
    <x v="7"/>
    <x v="0"/>
    <x v="0"/>
    <x v="1"/>
    <x v="1"/>
    <x v="5"/>
    <x v="0"/>
    <n v="0"/>
  </r>
  <r>
    <x v="6931"/>
    <x v="6907"/>
    <x v="6931"/>
    <x v="6931"/>
    <x v="0"/>
    <x v="6"/>
    <s v="K"/>
    <s v="Wagge"/>
    <x v="1"/>
    <x v="56"/>
    <x v="0"/>
    <x v="0"/>
    <x v="1"/>
    <x v="1"/>
    <x v="5"/>
    <x v="8"/>
    <n v="0"/>
  </r>
  <r>
    <x v="6932"/>
    <x v="6908"/>
    <x v="6932"/>
    <x v="6932"/>
    <x v="5"/>
    <x v="6"/>
    <s v="L"/>
    <s v="Housam"/>
    <x v="1"/>
    <x v="74"/>
    <x v="0"/>
    <x v="0"/>
    <x v="1"/>
    <x v="1"/>
    <x v="5"/>
    <x v="33"/>
    <n v="0"/>
  </r>
  <r>
    <x v="6933"/>
    <x v="6909"/>
    <x v="6933"/>
    <x v="6933"/>
    <x v="4"/>
    <x v="15"/>
    <s v="X"/>
    <s v="McGhee"/>
    <x v="1"/>
    <x v="15"/>
    <x v="0"/>
    <x v="0"/>
    <x v="1"/>
    <x v="1"/>
    <x v="5"/>
    <x v="24"/>
    <n v="0"/>
  </r>
  <r>
    <x v="6934"/>
    <x v="6910"/>
    <x v="6934"/>
    <x v="6934"/>
    <x v="0"/>
    <x v="22"/>
    <s v="X"/>
    <s v="Ouslem"/>
    <x v="1"/>
    <x v="42"/>
    <x v="0"/>
    <x v="0"/>
    <x v="1"/>
    <x v="1"/>
    <x v="5"/>
    <x v="33"/>
    <n v="0"/>
  </r>
  <r>
    <x v="6935"/>
    <x v="6911"/>
    <x v="6935"/>
    <x v="6935"/>
    <x v="5"/>
    <x v="10"/>
    <s v="D"/>
    <s v="Swindall"/>
    <x v="1"/>
    <x v="52"/>
    <x v="0"/>
    <x v="0"/>
    <x v="1"/>
    <x v="1"/>
    <x v="9"/>
    <x v="45"/>
    <n v="0"/>
  </r>
  <r>
    <x v="6936"/>
    <x v="6912"/>
    <x v="6936"/>
    <x v="6936"/>
    <x v="0"/>
    <x v="1"/>
    <s v="G"/>
    <s v="Beardsdale"/>
    <x v="1"/>
    <x v="43"/>
    <x v="0"/>
    <x v="0"/>
    <x v="1"/>
    <x v="1"/>
    <x v="9"/>
    <x v="33"/>
    <n v="0"/>
  </r>
  <r>
    <x v="6937"/>
    <x v="6913"/>
    <x v="6937"/>
    <x v="6937"/>
    <x v="0"/>
    <x v="15"/>
    <s v="L"/>
    <s v="MacCague"/>
    <x v="1"/>
    <x v="7"/>
    <x v="0"/>
    <x v="0"/>
    <x v="1"/>
    <x v="1"/>
    <x v="9"/>
    <x v="26"/>
    <n v="0"/>
  </r>
  <r>
    <x v="6938"/>
    <x v="6914"/>
    <x v="6938"/>
    <x v="6938"/>
    <x v="3"/>
    <x v="9"/>
    <s v="M"/>
    <s v="Hallard"/>
    <x v="1"/>
    <x v="66"/>
    <x v="0"/>
    <x v="0"/>
    <x v="1"/>
    <x v="1"/>
    <x v="9"/>
    <x v="39"/>
    <n v="0"/>
  </r>
  <r>
    <x v="6939"/>
    <x v="6915"/>
    <x v="6939"/>
    <x v="6939"/>
    <x v="6"/>
    <x v="1"/>
    <s v="O"/>
    <s v="Warre"/>
    <x v="1"/>
    <x v="46"/>
    <x v="0"/>
    <x v="0"/>
    <x v="1"/>
    <x v="1"/>
    <x v="9"/>
    <x v="36"/>
    <n v="1"/>
  </r>
  <r>
    <x v="6940"/>
    <x v="6916"/>
    <x v="6940"/>
    <x v="6940"/>
    <x v="0"/>
    <x v="23"/>
    <s v="U"/>
    <s v="Christauffour"/>
    <x v="1"/>
    <x v="55"/>
    <x v="0"/>
    <x v="0"/>
    <x v="1"/>
    <x v="1"/>
    <x v="9"/>
    <x v="14"/>
    <n v="0"/>
  </r>
  <r>
    <x v="6941"/>
    <x v="6917"/>
    <x v="6941"/>
    <x v="6941"/>
    <x v="5"/>
    <x v="2"/>
    <s v="V"/>
    <s v="Rawlingson"/>
    <x v="1"/>
    <x v="34"/>
    <x v="0"/>
    <x v="0"/>
    <x v="1"/>
    <x v="1"/>
    <x v="9"/>
    <x v="24"/>
    <n v="0"/>
  </r>
  <r>
    <x v="6942"/>
    <x v="6918"/>
    <x v="6942"/>
    <x v="6942"/>
    <x v="0"/>
    <x v="16"/>
    <s v="V"/>
    <s v="Tamsett"/>
    <x v="1"/>
    <x v="67"/>
    <x v="0"/>
    <x v="0"/>
    <x v="1"/>
    <x v="1"/>
    <x v="9"/>
    <x v="43"/>
    <n v="0"/>
  </r>
  <r>
    <x v="6943"/>
    <x v="6919"/>
    <x v="6943"/>
    <x v="6943"/>
    <x v="5"/>
    <x v="12"/>
    <s v="D"/>
    <s v="Dan"/>
    <x v="1"/>
    <x v="11"/>
    <x v="0"/>
    <x v="0"/>
    <x v="1"/>
    <x v="1"/>
    <x v="6"/>
    <x v="36"/>
    <n v="0"/>
  </r>
  <r>
    <x v="6944"/>
    <x v="6920"/>
    <x v="6944"/>
    <x v="6944"/>
    <x v="1"/>
    <x v="0"/>
    <s v="L"/>
    <s v="Alwell"/>
    <x v="1"/>
    <x v="42"/>
    <x v="0"/>
    <x v="0"/>
    <x v="1"/>
    <x v="1"/>
    <x v="6"/>
    <x v="33"/>
    <n v="0"/>
  </r>
  <r>
    <x v="6945"/>
    <x v="6921"/>
    <x v="6945"/>
    <x v="6945"/>
    <x v="2"/>
    <x v="14"/>
    <s v="N"/>
    <s v="Coopey"/>
    <x v="1"/>
    <x v="29"/>
    <x v="0"/>
    <x v="0"/>
    <x v="1"/>
    <x v="1"/>
    <x v="6"/>
    <x v="32"/>
    <n v="0"/>
  </r>
  <r>
    <x v="6946"/>
    <x v="6922"/>
    <x v="6946"/>
    <x v="6946"/>
    <x v="2"/>
    <x v="16"/>
    <s v="O"/>
    <s v="Stables"/>
    <x v="1"/>
    <x v="5"/>
    <x v="0"/>
    <x v="0"/>
    <x v="1"/>
    <x v="1"/>
    <x v="6"/>
    <x v="5"/>
    <n v="0"/>
  </r>
  <r>
    <x v="6947"/>
    <x v="6923"/>
    <x v="6947"/>
    <x v="6947"/>
    <x v="0"/>
    <x v="17"/>
    <s v="S"/>
    <s v="Murray"/>
    <x v="1"/>
    <x v="52"/>
    <x v="0"/>
    <x v="0"/>
    <x v="1"/>
    <x v="1"/>
    <x v="6"/>
    <x v="28"/>
    <n v="0"/>
  </r>
  <r>
    <x v="6948"/>
    <x v="6924"/>
    <x v="6948"/>
    <x v="6948"/>
    <x v="3"/>
    <x v="15"/>
    <s v="T"/>
    <s v="Grason"/>
    <x v="1"/>
    <x v="53"/>
    <x v="0"/>
    <x v="0"/>
    <x v="1"/>
    <x v="1"/>
    <x v="6"/>
    <x v="31"/>
    <n v="0"/>
  </r>
  <r>
    <x v="6949"/>
    <x v="6925"/>
    <x v="6949"/>
    <x v="6949"/>
    <x v="3"/>
    <x v="8"/>
    <s v="U"/>
    <s v="Honsch"/>
    <x v="1"/>
    <x v="23"/>
    <x v="0"/>
    <x v="0"/>
    <x v="1"/>
    <x v="1"/>
    <x v="6"/>
    <x v="29"/>
    <n v="0"/>
  </r>
  <r>
    <x v="6950"/>
    <x v="6926"/>
    <x v="6950"/>
    <x v="6950"/>
    <x v="3"/>
    <x v="11"/>
    <s v="V"/>
    <s v="Studman"/>
    <x v="1"/>
    <x v="40"/>
    <x v="0"/>
    <x v="0"/>
    <x v="1"/>
    <x v="1"/>
    <x v="6"/>
    <x v="50"/>
    <n v="1"/>
  </r>
  <r>
    <x v="6951"/>
    <x v="6927"/>
    <x v="6951"/>
    <x v="6951"/>
    <x v="0"/>
    <x v="18"/>
    <s v="V"/>
    <s v="Iggulden"/>
    <x v="1"/>
    <x v="61"/>
    <x v="0"/>
    <x v="0"/>
    <x v="1"/>
    <x v="1"/>
    <x v="6"/>
    <x v="50"/>
    <n v="0"/>
  </r>
  <r>
    <x v="6952"/>
    <x v="6928"/>
    <x v="6952"/>
    <x v="6952"/>
    <x v="0"/>
    <x v="6"/>
    <s v="Z"/>
    <s v="Roland"/>
    <x v="1"/>
    <x v="71"/>
    <x v="0"/>
    <x v="0"/>
    <x v="1"/>
    <x v="1"/>
    <x v="6"/>
    <x v="1"/>
    <n v="1"/>
  </r>
  <r>
    <x v="6953"/>
    <x v="6929"/>
    <x v="6953"/>
    <x v="6953"/>
    <x v="3"/>
    <x v="12"/>
    <s v="A"/>
    <s v="Powter"/>
    <x v="1"/>
    <x v="22"/>
    <x v="0"/>
    <x v="0"/>
    <x v="1"/>
    <x v="1"/>
    <x v="11"/>
    <x v="6"/>
    <n v="0"/>
  </r>
  <r>
    <x v="6954"/>
    <x v="6930"/>
    <x v="6954"/>
    <x v="6954"/>
    <x v="3"/>
    <x v="14"/>
    <s v="M"/>
    <s v="Birkenshaw"/>
    <x v="1"/>
    <x v="75"/>
    <x v="0"/>
    <x v="0"/>
    <x v="1"/>
    <x v="1"/>
    <x v="11"/>
    <x v="21"/>
    <n v="0"/>
  </r>
  <r>
    <x v="6955"/>
    <x v="6931"/>
    <x v="6955"/>
    <x v="6955"/>
    <x v="1"/>
    <x v="20"/>
    <s v="P"/>
    <s v="Garlant"/>
    <x v="1"/>
    <x v="51"/>
    <x v="0"/>
    <x v="0"/>
    <x v="1"/>
    <x v="1"/>
    <x v="11"/>
    <x v="30"/>
    <n v="0"/>
  </r>
  <r>
    <x v="6956"/>
    <x v="6932"/>
    <x v="6956"/>
    <x v="6956"/>
    <x v="5"/>
    <x v="3"/>
    <s v="T"/>
    <s v="Strond"/>
    <x v="1"/>
    <x v="41"/>
    <x v="0"/>
    <x v="0"/>
    <x v="1"/>
    <x v="1"/>
    <x v="11"/>
    <x v="47"/>
    <n v="0"/>
  </r>
  <r>
    <x v="6957"/>
    <x v="6933"/>
    <x v="6957"/>
    <x v="6957"/>
    <x v="5"/>
    <x v="23"/>
    <s v="Y"/>
    <s v="McMullen"/>
    <x v="1"/>
    <x v="67"/>
    <x v="0"/>
    <x v="0"/>
    <x v="1"/>
    <x v="1"/>
    <x v="11"/>
    <x v="22"/>
    <n v="0"/>
  </r>
  <r>
    <x v="6958"/>
    <x v="6934"/>
    <x v="6958"/>
    <x v="6958"/>
    <x v="1"/>
    <x v="12"/>
    <s v="Y"/>
    <s v="Jahnisch"/>
    <x v="1"/>
    <x v="21"/>
    <x v="0"/>
    <x v="0"/>
    <x v="1"/>
    <x v="1"/>
    <x v="11"/>
    <x v="16"/>
    <n v="0"/>
  </r>
  <r>
    <x v="6959"/>
    <x v="6935"/>
    <x v="6959"/>
    <x v="6959"/>
    <x v="6"/>
    <x v="13"/>
    <s v="E"/>
    <s v="D'Oyly"/>
    <x v="1"/>
    <x v="45"/>
    <x v="0"/>
    <x v="0"/>
    <x v="1"/>
    <x v="1"/>
    <x v="10"/>
    <x v="14"/>
    <n v="0"/>
  </r>
  <r>
    <x v="6960"/>
    <x v="6936"/>
    <x v="6960"/>
    <x v="6960"/>
    <x v="5"/>
    <x v="0"/>
    <s v="N"/>
    <s v="Perche"/>
    <x v="1"/>
    <x v="24"/>
    <x v="0"/>
    <x v="0"/>
    <x v="1"/>
    <x v="1"/>
    <x v="10"/>
    <x v="16"/>
    <n v="0"/>
  </r>
  <r>
    <x v="6961"/>
    <x v="6937"/>
    <x v="6961"/>
    <x v="6961"/>
    <x v="5"/>
    <x v="23"/>
    <s v="P"/>
    <s v="Monnoyer"/>
    <x v="1"/>
    <x v="65"/>
    <x v="0"/>
    <x v="0"/>
    <x v="1"/>
    <x v="1"/>
    <x v="10"/>
    <x v="12"/>
    <n v="0"/>
  </r>
  <r>
    <x v="6962"/>
    <x v="6938"/>
    <x v="6962"/>
    <x v="6962"/>
    <x v="2"/>
    <x v="9"/>
    <s v="W"/>
    <s v="Broddle"/>
    <x v="1"/>
    <x v="34"/>
    <x v="0"/>
    <x v="0"/>
    <x v="1"/>
    <x v="1"/>
    <x v="10"/>
    <x v="33"/>
    <n v="0"/>
  </r>
  <r>
    <x v="6963"/>
    <x v="6939"/>
    <x v="6963"/>
    <x v="6963"/>
    <x v="6"/>
    <x v="15"/>
    <s v="A"/>
    <s v="Cristofaro"/>
    <x v="1"/>
    <x v="13"/>
    <x v="0"/>
    <x v="0"/>
    <x v="1"/>
    <x v="1"/>
    <x v="8"/>
    <x v="34"/>
    <n v="0"/>
  </r>
  <r>
    <x v="6964"/>
    <x v="6940"/>
    <x v="6964"/>
    <x v="6964"/>
    <x v="2"/>
    <x v="22"/>
    <s v="C"/>
    <s v="Hurn"/>
    <x v="1"/>
    <x v="44"/>
    <x v="0"/>
    <x v="0"/>
    <x v="1"/>
    <x v="1"/>
    <x v="8"/>
    <x v="0"/>
    <n v="0"/>
  </r>
  <r>
    <x v="6965"/>
    <x v="6941"/>
    <x v="6965"/>
    <x v="6965"/>
    <x v="6"/>
    <x v="5"/>
    <s v="F"/>
    <s v="Abelovitz"/>
    <x v="1"/>
    <x v="3"/>
    <x v="0"/>
    <x v="0"/>
    <x v="1"/>
    <x v="1"/>
    <x v="8"/>
    <x v="33"/>
    <n v="0"/>
  </r>
  <r>
    <x v="6966"/>
    <x v="6942"/>
    <x v="6966"/>
    <x v="6966"/>
    <x v="1"/>
    <x v="2"/>
    <s v="K"/>
    <s v="Golds"/>
    <x v="1"/>
    <x v="39"/>
    <x v="0"/>
    <x v="0"/>
    <x v="1"/>
    <x v="1"/>
    <x v="8"/>
    <x v="18"/>
    <n v="0"/>
  </r>
  <r>
    <x v="6967"/>
    <x v="6943"/>
    <x v="6967"/>
    <x v="6967"/>
    <x v="4"/>
    <x v="2"/>
    <s v="M"/>
    <s v="Carwithan"/>
    <x v="1"/>
    <x v="32"/>
    <x v="0"/>
    <x v="0"/>
    <x v="1"/>
    <x v="1"/>
    <x v="8"/>
    <x v="27"/>
    <n v="0"/>
  </r>
  <r>
    <x v="6968"/>
    <x v="6944"/>
    <x v="6968"/>
    <x v="6968"/>
    <x v="0"/>
    <x v="0"/>
    <s v="Q"/>
    <s v="Hawkshaw"/>
    <x v="1"/>
    <x v="2"/>
    <x v="0"/>
    <x v="0"/>
    <x v="1"/>
    <x v="1"/>
    <x v="8"/>
    <x v="37"/>
    <n v="0"/>
  </r>
  <r>
    <x v="6969"/>
    <x v="6945"/>
    <x v="6969"/>
    <x v="6969"/>
    <x v="3"/>
    <x v="0"/>
    <s v="B"/>
    <s v="Hammant"/>
    <x v="1"/>
    <x v="41"/>
    <x v="0"/>
    <x v="0"/>
    <x v="1"/>
    <x v="1"/>
    <x v="3"/>
    <x v="1"/>
    <n v="0"/>
  </r>
  <r>
    <x v="6970"/>
    <x v="6946"/>
    <x v="6970"/>
    <x v="6970"/>
    <x v="3"/>
    <x v="14"/>
    <s v="I"/>
    <s v="Ingold"/>
    <x v="1"/>
    <x v="61"/>
    <x v="0"/>
    <x v="0"/>
    <x v="1"/>
    <x v="1"/>
    <x v="3"/>
    <x v="32"/>
    <n v="0"/>
  </r>
  <r>
    <x v="6971"/>
    <x v="6947"/>
    <x v="6971"/>
    <x v="6971"/>
    <x v="1"/>
    <x v="21"/>
    <s v="P"/>
    <s v="Catterick"/>
    <x v="1"/>
    <x v="21"/>
    <x v="0"/>
    <x v="0"/>
    <x v="1"/>
    <x v="1"/>
    <x v="3"/>
    <x v="11"/>
    <n v="0"/>
  </r>
  <r>
    <x v="6972"/>
    <x v="6948"/>
    <x v="6972"/>
    <x v="6972"/>
    <x v="4"/>
    <x v="0"/>
    <s v="W"/>
    <s v="Cusick"/>
    <x v="1"/>
    <x v="16"/>
    <x v="0"/>
    <x v="0"/>
    <x v="1"/>
    <x v="1"/>
    <x v="3"/>
    <x v="33"/>
    <n v="0"/>
  </r>
  <r>
    <x v="6973"/>
    <x v="6949"/>
    <x v="6973"/>
    <x v="6973"/>
    <x v="2"/>
    <x v="22"/>
    <s v="X"/>
    <s v="Hammerstone"/>
    <x v="1"/>
    <x v="23"/>
    <x v="0"/>
    <x v="0"/>
    <x v="1"/>
    <x v="1"/>
    <x v="3"/>
    <x v="14"/>
    <n v="0"/>
  </r>
  <r>
    <x v="6974"/>
    <x v="6950"/>
    <x v="6974"/>
    <x v="6974"/>
    <x v="3"/>
    <x v="2"/>
    <s v="A"/>
    <s v="Laviss"/>
    <x v="1"/>
    <x v="78"/>
    <x v="0"/>
    <x v="0"/>
    <x v="1"/>
    <x v="1"/>
    <x v="2"/>
    <x v="6"/>
    <n v="0"/>
  </r>
  <r>
    <x v="6975"/>
    <x v="6951"/>
    <x v="6975"/>
    <x v="6975"/>
    <x v="1"/>
    <x v="1"/>
    <s v="E"/>
    <s v="Kunkel"/>
    <x v="1"/>
    <x v="77"/>
    <x v="0"/>
    <x v="0"/>
    <x v="1"/>
    <x v="1"/>
    <x v="2"/>
    <x v="48"/>
    <n v="0"/>
  </r>
  <r>
    <x v="6976"/>
    <x v="6952"/>
    <x v="6976"/>
    <x v="6976"/>
    <x v="1"/>
    <x v="23"/>
    <s v="J"/>
    <s v="Curr"/>
    <x v="1"/>
    <x v="75"/>
    <x v="0"/>
    <x v="0"/>
    <x v="1"/>
    <x v="1"/>
    <x v="2"/>
    <x v="16"/>
    <n v="0"/>
  </r>
  <r>
    <x v="6977"/>
    <x v="6953"/>
    <x v="6977"/>
    <x v="6977"/>
    <x v="0"/>
    <x v="18"/>
    <s v="N"/>
    <s v="Abendroth"/>
    <x v="1"/>
    <x v="19"/>
    <x v="0"/>
    <x v="0"/>
    <x v="1"/>
    <x v="1"/>
    <x v="2"/>
    <x v="33"/>
    <n v="0"/>
  </r>
  <r>
    <x v="6978"/>
    <x v="6954"/>
    <x v="6978"/>
    <x v="6978"/>
    <x v="4"/>
    <x v="14"/>
    <s v="R"/>
    <s v="Hundley"/>
    <x v="1"/>
    <x v="30"/>
    <x v="0"/>
    <x v="0"/>
    <x v="1"/>
    <x v="1"/>
    <x v="2"/>
    <x v="1"/>
    <n v="0"/>
  </r>
  <r>
    <x v="6979"/>
    <x v="6955"/>
    <x v="6979"/>
    <x v="6979"/>
    <x v="3"/>
    <x v="12"/>
    <s v="T"/>
    <s v="Dalgety"/>
    <x v="1"/>
    <x v="36"/>
    <x v="0"/>
    <x v="0"/>
    <x v="1"/>
    <x v="1"/>
    <x v="2"/>
    <x v="42"/>
    <n v="0"/>
  </r>
  <r>
    <x v="6980"/>
    <x v="6956"/>
    <x v="6980"/>
    <x v="6980"/>
    <x v="5"/>
    <x v="5"/>
    <s v="U"/>
    <s v="Klejin"/>
    <x v="1"/>
    <x v="55"/>
    <x v="0"/>
    <x v="0"/>
    <x v="1"/>
    <x v="1"/>
    <x v="2"/>
    <x v="10"/>
    <n v="1"/>
  </r>
  <r>
    <x v="6981"/>
    <x v="6957"/>
    <x v="6981"/>
    <x v="6981"/>
    <x v="2"/>
    <x v="8"/>
    <s v="V"/>
    <s v="Works"/>
    <x v="1"/>
    <x v="48"/>
    <x v="0"/>
    <x v="0"/>
    <x v="1"/>
    <x v="1"/>
    <x v="2"/>
    <x v="25"/>
    <n v="0"/>
  </r>
  <r>
    <x v="6982"/>
    <x v="6958"/>
    <x v="6982"/>
    <x v="6982"/>
    <x v="3"/>
    <x v="9"/>
    <s v="X"/>
    <s v="MacCombe"/>
    <x v="1"/>
    <x v="73"/>
    <x v="0"/>
    <x v="0"/>
    <x v="1"/>
    <x v="1"/>
    <x v="2"/>
    <x v="1"/>
    <n v="0"/>
  </r>
  <r>
    <x v="6983"/>
    <x v="6959"/>
    <x v="6983"/>
    <x v="6983"/>
    <x v="1"/>
    <x v="0"/>
    <s v="Z"/>
    <s v="Fursland"/>
    <x v="1"/>
    <x v="45"/>
    <x v="0"/>
    <x v="0"/>
    <x v="1"/>
    <x v="1"/>
    <x v="2"/>
    <x v="36"/>
    <n v="1"/>
  </r>
  <r>
    <x v="6984"/>
    <x v="6960"/>
    <x v="6984"/>
    <x v="6984"/>
    <x v="4"/>
    <x v="12"/>
    <s v="B"/>
    <s v="Bartod"/>
    <x v="1"/>
    <x v="34"/>
    <x v="0"/>
    <x v="0"/>
    <x v="1"/>
    <x v="1"/>
    <x v="0"/>
    <x v="49"/>
    <n v="0"/>
  </r>
  <r>
    <x v="6985"/>
    <x v="6961"/>
    <x v="6985"/>
    <x v="6985"/>
    <x v="3"/>
    <x v="9"/>
    <s v="E"/>
    <s v="Tivnan"/>
    <x v="1"/>
    <x v="41"/>
    <x v="0"/>
    <x v="0"/>
    <x v="1"/>
    <x v="1"/>
    <x v="0"/>
    <x v="34"/>
    <n v="0"/>
  </r>
  <r>
    <x v="6986"/>
    <x v="6962"/>
    <x v="6986"/>
    <x v="6986"/>
    <x v="3"/>
    <x v="15"/>
    <s v="F"/>
    <s v="Adran"/>
    <x v="1"/>
    <x v="61"/>
    <x v="0"/>
    <x v="0"/>
    <x v="1"/>
    <x v="1"/>
    <x v="0"/>
    <x v="11"/>
    <n v="0"/>
  </r>
  <r>
    <x v="6987"/>
    <x v="6963"/>
    <x v="6987"/>
    <x v="6987"/>
    <x v="1"/>
    <x v="11"/>
    <s v="K"/>
    <s v="Baal"/>
    <x v="1"/>
    <x v="51"/>
    <x v="0"/>
    <x v="0"/>
    <x v="1"/>
    <x v="1"/>
    <x v="0"/>
    <x v="4"/>
    <n v="0"/>
  </r>
  <r>
    <x v="6988"/>
    <x v="6964"/>
    <x v="6988"/>
    <x v="6988"/>
    <x v="1"/>
    <x v="23"/>
    <s v="L"/>
    <s v="Curneen"/>
    <x v="1"/>
    <x v="63"/>
    <x v="0"/>
    <x v="0"/>
    <x v="1"/>
    <x v="1"/>
    <x v="0"/>
    <x v="21"/>
    <n v="0"/>
  </r>
  <r>
    <x v="6989"/>
    <x v="6965"/>
    <x v="6989"/>
    <x v="6989"/>
    <x v="4"/>
    <x v="19"/>
    <s v="N"/>
    <s v="McGettrick"/>
    <x v="1"/>
    <x v="29"/>
    <x v="0"/>
    <x v="0"/>
    <x v="1"/>
    <x v="1"/>
    <x v="0"/>
    <x v="5"/>
    <n v="0"/>
  </r>
  <r>
    <x v="6990"/>
    <x v="6966"/>
    <x v="6990"/>
    <x v="6990"/>
    <x v="6"/>
    <x v="2"/>
    <s v="S"/>
    <s v="McCreery"/>
    <x v="1"/>
    <x v="73"/>
    <x v="0"/>
    <x v="0"/>
    <x v="1"/>
    <x v="1"/>
    <x v="0"/>
    <x v="10"/>
    <n v="0"/>
  </r>
  <r>
    <x v="6991"/>
    <x v="6967"/>
    <x v="6991"/>
    <x v="6991"/>
    <x v="6"/>
    <x v="6"/>
    <s v="V"/>
    <s v="Jerrold"/>
    <x v="1"/>
    <x v="3"/>
    <x v="0"/>
    <x v="0"/>
    <x v="1"/>
    <x v="1"/>
    <x v="0"/>
    <x v="6"/>
    <n v="0"/>
  </r>
  <r>
    <x v="6992"/>
    <x v="6968"/>
    <x v="6992"/>
    <x v="6992"/>
    <x v="2"/>
    <x v="17"/>
    <s v="Y"/>
    <s v="Towle"/>
    <x v="1"/>
    <x v="10"/>
    <x v="0"/>
    <x v="0"/>
    <x v="1"/>
    <x v="1"/>
    <x v="0"/>
    <x v="4"/>
    <n v="0"/>
  </r>
  <r>
    <x v="6993"/>
    <x v="6969"/>
    <x v="6993"/>
    <x v="6993"/>
    <x v="4"/>
    <x v="5"/>
    <s v="A"/>
    <s v="McGaughay"/>
    <x v="1"/>
    <x v="76"/>
    <x v="0"/>
    <x v="2"/>
    <x v="1"/>
    <x v="1"/>
    <x v="1"/>
    <x v="36"/>
    <n v="0"/>
  </r>
  <r>
    <x v="6994"/>
    <x v="6970"/>
    <x v="6994"/>
    <x v="6994"/>
    <x v="0"/>
    <x v="12"/>
    <s v="A"/>
    <s v="Heggman"/>
    <x v="1"/>
    <x v="28"/>
    <x v="0"/>
    <x v="2"/>
    <x v="1"/>
    <x v="1"/>
    <x v="1"/>
    <x v="24"/>
    <n v="0"/>
  </r>
  <r>
    <x v="6995"/>
    <x v="6971"/>
    <x v="6995"/>
    <x v="6995"/>
    <x v="4"/>
    <x v="12"/>
    <s v="A"/>
    <s v="Wickett"/>
    <x v="1"/>
    <x v="39"/>
    <x v="0"/>
    <x v="2"/>
    <x v="1"/>
    <x v="1"/>
    <x v="1"/>
    <x v="50"/>
    <n v="0"/>
  </r>
  <r>
    <x v="6996"/>
    <x v="6972"/>
    <x v="6996"/>
    <x v="6996"/>
    <x v="0"/>
    <x v="22"/>
    <s v="B"/>
    <s v="Claypole"/>
    <x v="1"/>
    <x v="3"/>
    <x v="0"/>
    <x v="2"/>
    <x v="1"/>
    <x v="1"/>
    <x v="1"/>
    <x v="17"/>
    <n v="0"/>
  </r>
  <r>
    <x v="6997"/>
    <x v="6973"/>
    <x v="6997"/>
    <x v="6997"/>
    <x v="5"/>
    <x v="18"/>
    <s v="C"/>
    <s v="Mompesson"/>
    <x v="1"/>
    <x v="74"/>
    <x v="0"/>
    <x v="2"/>
    <x v="1"/>
    <x v="1"/>
    <x v="1"/>
    <x v="38"/>
    <n v="0"/>
  </r>
  <r>
    <x v="6998"/>
    <x v="6974"/>
    <x v="6998"/>
    <x v="6998"/>
    <x v="1"/>
    <x v="1"/>
    <s v="C"/>
    <s v="Bartkowiak"/>
    <x v="1"/>
    <x v="5"/>
    <x v="0"/>
    <x v="2"/>
    <x v="1"/>
    <x v="1"/>
    <x v="1"/>
    <x v="31"/>
    <n v="0"/>
  </r>
  <r>
    <x v="6999"/>
    <x v="6975"/>
    <x v="6999"/>
    <x v="6999"/>
    <x v="0"/>
    <x v="16"/>
    <s v="C"/>
    <s v="Cantillion"/>
    <x v="1"/>
    <x v="24"/>
    <x v="0"/>
    <x v="2"/>
    <x v="1"/>
    <x v="1"/>
    <x v="1"/>
    <x v="27"/>
    <n v="0"/>
  </r>
  <r>
    <x v="7000"/>
    <x v="6976"/>
    <x v="7000"/>
    <x v="7000"/>
    <x v="3"/>
    <x v="5"/>
    <s v="D"/>
    <s v="Heath"/>
    <x v="1"/>
    <x v="24"/>
    <x v="0"/>
    <x v="2"/>
    <x v="1"/>
    <x v="1"/>
    <x v="1"/>
    <x v="16"/>
    <n v="0"/>
  </r>
  <r>
    <x v="7001"/>
    <x v="6977"/>
    <x v="7001"/>
    <x v="7001"/>
    <x v="1"/>
    <x v="15"/>
    <s v="E"/>
    <s v="Gaskamp"/>
    <x v="1"/>
    <x v="26"/>
    <x v="0"/>
    <x v="2"/>
    <x v="1"/>
    <x v="1"/>
    <x v="1"/>
    <x v="36"/>
    <n v="0"/>
  </r>
  <r>
    <x v="7002"/>
    <x v="6978"/>
    <x v="7002"/>
    <x v="7002"/>
    <x v="2"/>
    <x v="3"/>
    <s v="E"/>
    <s v="Hemerijk"/>
    <x v="1"/>
    <x v="78"/>
    <x v="0"/>
    <x v="2"/>
    <x v="1"/>
    <x v="1"/>
    <x v="1"/>
    <x v="31"/>
    <n v="0"/>
  </r>
  <r>
    <x v="7003"/>
    <x v="6979"/>
    <x v="7003"/>
    <x v="7003"/>
    <x v="4"/>
    <x v="16"/>
    <s v="E"/>
    <s v="Detoc"/>
    <x v="1"/>
    <x v="65"/>
    <x v="0"/>
    <x v="2"/>
    <x v="1"/>
    <x v="1"/>
    <x v="1"/>
    <x v="33"/>
    <n v="0"/>
  </r>
  <r>
    <x v="7004"/>
    <x v="6980"/>
    <x v="7004"/>
    <x v="7004"/>
    <x v="1"/>
    <x v="14"/>
    <s v="E"/>
    <s v="McCanny"/>
    <x v="1"/>
    <x v="33"/>
    <x v="0"/>
    <x v="2"/>
    <x v="1"/>
    <x v="1"/>
    <x v="1"/>
    <x v="50"/>
    <n v="0"/>
  </r>
  <r>
    <x v="7005"/>
    <x v="6981"/>
    <x v="7005"/>
    <x v="7005"/>
    <x v="4"/>
    <x v="23"/>
    <s v="G"/>
    <s v="Drever"/>
    <x v="1"/>
    <x v="39"/>
    <x v="0"/>
    <x v="2"/>
    <x v="1"/>
    <x v="1"/>
    <x v="1"/>
    <x v="3"/>
    <n v="0"/>
  </r>
  <r>
    <x v="7006"/>
    <x v="6982"/>
    <x v="7006"/>
    <x v="7006"/>
    <x v="0"/>
    <x v="21"/>
    <s v="G"/>
    <s v="Heigold"/>
    <x v="1"/>
    <x v="1"/>
    <x v="0"/>
    <x v="2"/>
    <x v="1"/>
    <x v="1"/>
    <x v="1"/>
    <x v="11"/>
    <n v="0"/>
  </r>
  <r>
    <x v="7007"/>
    <x v="6983"/>
    <x v="7007"/>
    <x v="7007"/>
    <x v="0"/>
    <x v="9"/>
    <s v="H"/>
    <s v="Ransome"/>
    <x v="1"/>
    <x v="8"/>
    <x v="0"/>
    <x v="2"/>
    <x v="1"/>
    <x v="1"/>
    <x v="1"/>
    <x v="42"/>
    <n v="0"/>
  </r>
  <r>
    <x v="7008"/>
    <x v="6984"/>
    <x v="7008"/>
    <x v="7008"/>
    <x v="2"/>
    <x v="11"/>
    <s v="H"/>
    <s v="Jasper"/>
    <x v="1"/>
    <x v="35"/>
    <x v="0"/>
    <x v="2"/>
    <x v="1"/>
    <x v="1"/>
    <x v="1"/>
    <x v="45"/>
    <n v="0"/>
  </r>
  <r>
    <x v="7009"/>
    <x v="6985"/>
    <x v="7009"/>
    <x v="7009"/>
    <x v="2"/>
    <x v="17"/>
    <s v="H"/>
    <s v="Pilger"/>
    <x v="1"/>
    <x v="69"/>
    <x v="0"/>
    <x v="2"/>
    <x v="1"/>
    <x v="1"/>
    <x v="1"/>
    <x v="29"/>
    <n v="0"/>
  </r>
  <r>
    <x v="7010"/>
    <x v="6986"/>
    <x v="7010"/>
    <x v="7010"/>
    <x v="2"/>
    <x v="19"/>
    <s v="H"/>
    <s v="Rasher"/>
    <x v="1"/>
    <x v="48"/>
    <x v="0"/>
    <x v="2"/>
    <x v="1"/>
    <x v="1"/>
    <x v="1"/>
    <x v="6"/>
    <n v="0"/>
  </r>
  <r>
    <x v="7011"/>
    <x v="6987"/>
    <x v="7011"/>
    <x v="7011"/>
    <x v="6"/>
    <x v="9"/>
    <s v="H"/>
    <s v="Tregien"/>
    <x v="1"/>
    <x v="3"/>
    <x v="0"/>
    <x v="2"/>
    <x v="1"/>
    <x v="1"/>
    <x v="1"/>
    <x v="47"/>
    <n v="0"/>
  </r>
  <r>
    <x v="7012"/>
    <x v="6988"/>
    <x v="7012"/>
    <x v="7012"/>
    <x v="5"/>
    <x v="23"/>
    <s v="I"/>
    <s v="Glasscoo"/>
    <x v="1"/>
    <x v="23"/>
    <x v="0"/>
    <x v="2"/>
    <x v="1"/>
    <x v="1"/>
    <x v="1"/>
    <x v="3"/>
    <n v="0"/>
  </r>
  <r>
    <x v="7013"/>
    <x v="6989"/>
    <x v="7013"/>
    <x v="7013"/>
    <x v="4"/>
    <x v="12"/>
    <s v="J"/>
    <s v="Eschalette"/>
    <x v="1"/>
    <x v="78"/>
    <x v="0"/>
    <x v="2"/>
    <x v="1"/>
    <x v="1"/>
    <x v="1"/>
    <x v="12"/>
    <n v="0"/>
  </r>
  <r>
    <x v="7014"/>
    <x v="6990"/>
    <x v="7014"/>
    <x v="7014"/>
    <x v="4"/>
    <x v="12"/>
    <s v="K"/>
    <s v="Bend"/>
    <x v="1"/>
    <x v="65"/>
    <x v="0"/>
    <x v="2"/>
    <x v="1"/>
    <x v="1"/>
    <x v="1"/>
    <x v="7"/>
    <n v="0"/>
  </r>
  <r>
    <x v="7015"/>
    <x v="6991"/>
    <x v="7015"/>
    <x v="7015"/>
    <x v="0"/>
    <x v="1"/>
    <s v="L"/>
    <s v="Carlo"/>
    <x v="1"/>
    <x v="32"/>
    <x v="0"/>
    <x v="2"/>
    <x v="1"/>
    <x v="1"/>
    <x v="1"/>
    <x v="19"/>
    <n v="0"/>
  </r>
  <r>
    <x v="7016"/>
    <x v="6992"/>
    <x v="7016"/>
    <x v="7016"/>
    <x v="3"/>
    <x v="2"/>
    <s v="N"/>
    <s v="Wallwork"/>
    <x v="1"/>
    <x v="16"/>
    <x v="0"/>
    <x v="2"/>
    <x v="1"/>
    <x v="1"/>
    <x v="1"/>
    <x v="18"/>
    <n v="0"/>
  </r>
  <r>
    <x v="7017"/>
    <x v="6993"/>
    <x v="7017"/>
    <x v="7017"/>
    <x v="4"/>
    <x v="8"/>
    <s v="O"/>
    <s v="Cordie"/>
    <x v="1"/>
    <x v="11"/>
    <x v="0"/>
    <x v="2"/>
    <x v="1"/>
    <x v="1"/>
    <x v="1"/>
    <x v="46"/>
    <n v="0"/>
  </r>
  <r>
    <x v="7018"/>
    <x v="6994"/>
    <x v="7018"/>
    <x v="7018"/>
    <x v="0"/>
    <x v="13"/>
    <s v="O"/>
    <s v="Ayton"/>
    <x v="1"/>
    <x v="58"/>
    <x v="0"/>
    <x v="2"/>
    <x v="1"/>
    <x v="1"/>
    <x v="1"/>
    <x v="22"/>
    <n v="0"/>
  </r>
  <r>
    <x v="7019"/>
    <x v="6995"/>
    <x v="7019"/>
    <x v="7019"/>
    <x v="5"/>
    <x v="17"/>
    <s v="P"/>
    <s v="Dunnet"/>
    <x v="1"/>
    <x v="76"/>
    <x v="0"/>
    <x v="2"/>
    <x v="1"/>
    <x v="1"/>
    <x v="1"/>
    <x v="20"/>
    <n v="0"/>
  </r>
  <r>
    <x v="7020"/>
    <x v="6996"/>
    <x v="7020"/>
    <x v="7020"/>
    <x v="1"/>
    <x v="20"/>
    <s v="P"/>
    <s v="Pobjay"/>
    <x v="1"/>
    <x v="50"/>
    <x v="0"/>
    <x v="2"/>
    <x v="1"/>
    <x v="1"/>
    <x v="1"/>
    <x v="41"/>
    <n v="0"/>
  </r>
  <r>
    <x v="7021"/>
    <x v="6997"/>
    <x v="7021"/>
    <x v="7021"/>
    <x v="3"/>
    <x v="22"/>
    <s v="P"/>
    <s v="Dance"/>
    <x v="1"/>
    <x v="23"/>
    <x v="0"/>
    <x v="2"/>
    <x v="1"/>
    <x v="1"/>
    <x v="1"/>
    <x v="3"/>
    <n v="0"/>
  </r>
  <r>
    <x v="7022"/>
    <x v="6998"/>
    <x v="7022"/>
    <x v="7022"/>
    <x v="6"/>
    <x v="20"/>
    <s v="Q"/>
    <s v="Halfacre"/>
    <x v="1"/>
    <x v="43"/>
    <x v="0"/>
    <x v="2"/>
    <x v="1"/>
    <x v="1"/>
    <x v="1"/>
    <x v="42"/>
    <n v="0"/>
  </r>
  <r>
    <x v="7023"/>
    <x v="6999"/>
    <x v="7023"/>
    <x v="7023"/>
    <x v="5"/>
    <x v="4"/>
    <s v="R"/>
    <s v="Budnk"/>
    <x v="1"/>
    <x v="71"/>
    <x v="0"/>
    <x v="2"/>
    <x v="1"/>
    <x v="1"/>
    <x v="1"/>
    <x v="46"/>
    <n v="0"/>
  </r>
  <r>
    <x v="7024"/>
    <x v="7000"/>
    <x v="7024"/>
    <x v="7024"/>
    <x v="6"/>
    <x v="15"/>
    <s v="R"/>
    <s v="Cliffe"/>
    <x v="1"/>
    <x v="25"/>
    <x v="0"/>
    <x v="2"/>
    <x v="1"/>
    <x v="1"/>
    <x v="1"/>
    <x v="19"/>
    <n v="0"/>
  </r>
  <r>
    <x v="7025"/>
    <x v="7001"/>
    <x v="7025"/>
    <x v="7025"/>
    <x v="1"/>
    <x v="8"/>
    <s v="R"/>
    <s v="Mallia"/>
    <x v="1"/>
    <x v="66"/>
    <x v="0"/>
    <x v="2"/>
    <x v="1"/>
    <x v="1"/>
    <x v="1"/>
    <x v="26"/>
    <n v="0"/>
  </r>
  <r>
    <x v="7026"/>
    <x v="7002"/>
    <x v="7026"/>
    <x v="7026"/>
    <x v="4"/>
    <x v="4"/>
    <s v="R"/>
    <s v="Boyle"/>
    <x v="1"/>
    <x v="22"/>
    <x v="0"/>
    <x v="2"/>
    <x v="1"/>
    <x v="1"/>
    <x v="1"/>
    <x v="12"/>
    <n v="0"/>
  </r>
  <r>
    <x v="7027"/>
    <x v="7003"/>
    <x v="7027"/>
    <x v="7027"/>
    <x v="5"/>
    <x v="0"/>
    <s v="S"/>
    <s v="Ryal"/>
    <x v="1"/>
    <x v="60"/>
    <x v="0"/>
    <x v="2"/>
    <x v="1"/>
    <x v="1"/>
    <x v="1"/>
    <x v="11"/>
    <n v="0"/>
  </r>
  <r>
    <x v="7028"/>
    <x v="7004"/>
    <x v="7028"/>
    <x v="7028"/>
    <x v="1"/>
    <x v="18"/>
    <s v="T"/>
    <s v="Albrighton"/>
    <x v="1"/>
    <x v="78"/>
    <x v="0"/>
    <x v="2"/>
    <x v="1"/>
    <x v="1"/>
    <x v="1"/>
    <x v="4"/>
    <n v="0"/>
  </r>
  <r>
    <x v="7029"/>
    <x v="7005"/>
    <x v="7029"/>
    <x v="7029"/>
    <x v="0"/>
    <x v="21"/>
    <s v="U"/>
    <s v="O'Suaird"/>
    <x v="1"/>
    <x v="34"/>
    <x v="0"/>
    <x v="2"/>
    <x v="1"/>
    <x v="1"/>
    <x v="1"/>
    <x v="41"/>
    <n v="0"/>
  </r>
  <r>
    <x v="7030"/>
    <x v="7006"/>
    <x v="7030"/>
    <x v="7030"/>
    <x v="6"/>
    <x v="23"/>
    <s v="U"/>
    <s v="Hearnah"/>
    <x v="1"/>
    <x v="69"/>
    <x v="0"/>
    <x v="2"/>
    <x v="1"/>
    <x v="1"/>
    <x v="1"/>
    <x v="37"/>
    <n v="0"/>
  </r>
  <r>
    <x v="7031"/>
    <x v="7007"/>
    <x v="7031"/>
    <x v="7031"/>
    <x v="0"/>
    <x v="15"/>
    <s v="V"/>
    <s v="Hanigan"/>
    <x v="1"/>
    <x v="1"/>
    <x v="0"/>
    <x v="2"/>
    <x v="1"/>
    <x v="1"/>
    <x v="1"/>
    <x v="39"/>
    <n v="0"/>
  </r>
  <r>
    <x v="7032"/>
    <x v="7008"/>
    <x v="7032"/>
    <x v="7032"/>
    <x v="2"/>
    <x v="18"/>
    <s v="V"/>
    <s v="Takkos"/>
    <x v="1"/>
    <x v="67"/>
    <x v="0"/>
    <x v="2"/>
    <x v="1"/>
    <x v="1"/>
    <x v="1"/>
    <x v="49"/>
    <n v="0"/>
  </r>
  <r>
    <x v="7033"/>
    <x v="7009"/>
    <x v="7033"/>
    <x v="7033"/>
    <x v="0"/>
    <x v="6"/>
    <s v="W"/>
    <s v="Keasley"/>
    <x v="1"/>
    <x v="31"/>
    <x v="0"/>
    <x v="2"/>
    <x v="1"/>
    <x v="1"/>
    <x v="1"/>
    <x v="6"/>
    <n v="0"/>
  </r>
  <r>
    <x v="7034"/>
    <x v="7010"/>
    <x v="7034"/>
    <x v="7034"/>
    <x v="2"/>
    <x v="12"/>
    <s v="X"/>
    <s v="Shiels"/>
    <x v="1"/>
    <x v="42"/>
    <x v="0"/>
    <x v="2"/>
    <x v="1"/>
    <x v="1"/>
    <x v="1"/>
    <x v="37"/>
    <n v="0"/>
  </r>
  <r>
    <x v="7035"/>
    <x v="7011"/>
    <x v="7035"/>
    <x v="7035"/>
    <x v="5"/>
    <x v="10"/>
    <s v="Y"/>
    <s v="Orrett"/>
    <x v="1"/>
    <x v="74"/>
    <x v="0"/>
    <x v="2"/>
    <x v="1"/>
    <x v="1"/>
    <x v="1"/>
    <x v="1"/>
    <n v="0"/>
  </r>
  <r>
    <x v="7036"/>
    <x v="7012"/>
    <x v="7036"/>
    <x v="7036"/>
    <x v="0"/>
    <x v="0"/>
    <s v="Z"/>
    <s v="Koenen"/>
    <x v="1"/>
    <x v="49"/>
    <x v="0"/>
    <x v="2"/>
    <x v="1"/>
    <x v="1"/>
    <x v="1"/>
    <x v="13"/>
    <n v="0"/>
  </r>
  <r>
    <x v="7037"/>
    <x v="7013"/>
    <x v="7037"/>
    <x v="7037"/>
    <x v="6"/>
    <x v="22"/>
    <s v="S"/>
    <s v="Follis"/>
    <x v="1"/>
    <x v="40"/>
    <x v="0"/>
    <x v="2"/>
    <x v="1"/>
    <x v="1"/>
    <x v="7"/>
    <x v="16"/>
    <n v="0"/>
  </r>
  <r>
    <x v="7038"/>
    <x v="7014"/>
    <x v="7038"/>
    <x v="7038"/>
    <x v="5"/>
    <x v="13"/>
    <s v="T"/>
    <s v="Goodfellowe"/>
    <x v="1"/>
    <x v="16"/>
    <x v="0"/>
    <x v="2"/>
    <x v="1"/>
    <x v="1"/>
    <x v="7"/>
    <x v="9"/>
    <n v="0"/>
  </r>
  <r>
    <x v="7039"/>
    <x v="7015"/>
    <x v="7039"/>
    <x v="7039"/>
    <x v="1"/>
    <x v="5"/>
    <s v="A"/>
    <s v="Francesch"/>
    <x v="1"/>
    <x v="22"/>
    <x v="0"/>
    <x v="2"/>
    <x v="1"/>
    <x v="1"/>
    <x v="4"/>
    <x v="38"/>
    <n v="0"/>
  </r>
  <r>
    <x v="7040"/>
    <x v="7016"/>
    <x v="7040"/>
    <x v="7040"/>
    <x v="6"/>
    <x v="11"/>
    <s v="O"/>
    <s v="Ruprechter"/>
    <x v="1"/>
    <x v="37"/>
    <x v="0"/>
    <x v="2"/>
    <x v="1"/>
    <x v="1"/>
    <x v="4"/>
    <x v="7"/>
    <n v="0"/>
  </r>
  <r>
    <x v="7041"/>
    <x v="7017"/>
    <x v="7041"/>
    <x v="7041"/>
    <x v="3"/>
    <x v="1"/>
    <s v="X"/>
    <s v="Bromehed"/>
    <x v="1"/>
    <x v="75"/>
    <x v="0"/>
    <x v="2"/>
    <x v="1"/>
    <x v="1"/>
    <x v="4"/>
    <x v="5"/>
    <n v="1"/>
  </r>
  <r>
    <x v="7042"/>
    <x v="7018"/>
    <x v="7042"/>
    <x v="7042"/>
    <x v="5"/>
    <x v="18"/>
    <s v="Z"/>
    <s v="Izakson"/>
    <x v="1"/>
    <x v="41"/>
    <x v="0"/>
    <x v="2"/>
    <x v="1"/>
    <x v="1"/>
    <x v="4"/>
    <x v="49"/>
    <n v="0"/>
  </r>
  <r>
    <x v="7043"/>
    <x v="7019"/>
    <x v="7043"/>
    <x v="7043"/>
    <x v="6"/>
    <x v="23"/>
    <s v="K"/>
    <s v="Abbotson"/>
    <x v="1"/>
    <x v="42"/>
    <x v="0"/>
    <x v="2"/>
    <x v="1"/>
    <x v="1"/>
    <x v="9"/>
    <x v="45"/>
    <n v="0"/>
  </r>
  <r>
    <x v="7044"/>
    <x v="7020"/>
    <x v="7044"/>
    <x v="7044"/>
    <x v="1"/>
    <x v="11"/>
    <s v="U"/>
    <s v="Kloska"/>
    <x v="1"/>
    <x v="33"/>
    <x v="0"/>
    <x v="2"/>
    <x v="1"/>
    <x v="1"/>
    <x v="9"/>
    <x v="20"/>
    <n v="1"/>
  </r>
  <r>
    <x v="7045"/>
    <x v="7021"/>
    <x v="7045"/>
    <x v="7045"/>
    <x v="2"/>
    <x v="17"/>
    <s v="C"/>
    <s v="Malitrott"/>
    <x v="1"/>
    <x v="10"/>
    <x v="0"/>
    <x v="2"/>
    <x v="1"/>
    <x v="1"/>
    <x v="6"/>
    <x v="17"/>
    <n v="0"/>
  </r>
  <r>
    <x v="7046"/>
    <x v="7022"/>
    <x v="7046"/>
    <x v="7046"/>
    <x v="4"/>
    <x v="18"/>
    <s v="O"/>
    <s v="Leete"/>
    <x v="1"/>
    <x v="26"/>
    <x v="0"/>
    <x v="2"/>
    <x v="1"/>
    <x v="1"/>
    <x v="6"/>
    <x v="37"/>
    <n v="0"/>
  </r>
  <r>
    <x v="7047"/>
    <x v="7023"/>
    <x v="7047"/>
    <x v="7047"/>
    <x v="0"/>
    <x v="11"/>
    <s v="J"/>
    <s v="Pimer"/>
    <x v="1"/>
    <x v="10"/>
    <x v="0"/>
    <x v="2"/>
    <x v="1"/>
    <x v="1"/>
    <x v="11"/>
    <x v="31"/>
    <n v="0"/>
  </r>
  <r>
    <x v="7048"/>
    <x v="7024"/>
    <x v="7048"/>
    <x v="7048"/>
    <x v="2"/>
    <x v="20"/>
    <s v="Z"/>
    <s v="Hext"/>
    <x v="1"/>
    <x v="25"/>
    <x v="0"/>
    <x v="2"/>
    <x v="1"/>
    <x v="1"/>
    <x v="11"/>
    <x v="43"/>
    <n v="0"/>
  </r>
  <r>
    <x v="7049"/>
    <x v="7025"/>
    <x v="7049"/>
    <x v="7049"/>
    <x v="0"/>
    <x v="11"/>
    <s v="K"/>
    <s v="Wollaston"/>
    <x v="1"/>
    <x v="62"/>
    <x v="0"/>
    <x v="2"/>
    <x v="1"/>
    <x v="1"/>
    <x v="10"/>
    <x v="28"/>
    <n v="0"/>
  </r>
  <r>
    <x v="7050"/>
    <x v="7026"/>
    <x v="7050"/>
    <x v="7050"/>
    <x v="4"/>
    <x v="23"/>
    <s v="O"/>
    <s v="Bussy"/>
    <x v="1"/>
    <x v="8"/>
    <x v="0"/>
    <x v="2"/>
    <x v="1"/>
    <x v="1"/>
    <x v="8"/>
    <x v="39"/>
    <n v="0"/>
  </r>
  <r>
    <x v="7051"/>
    <x v="7027"/>
    <x v="7051"/>
    <x v="7051"/>
    <x v="4"/>
    <x v="2"/>
    <s v="W"/>
    <s v="Grebbin"/>
    <x v="1"/>
    <x v="43"/>
    <x v="0"/>
    <x v="2"/>
    <x v="1"/>
    <x v="1"/>
    <x v="3"/>
    <x v="6"/>
    <n v="0"/>
  </r>
  <r>
    <x v="7052"/>
    <x v="7028"/>
    <x v="7052"/>
    <x v="7052"/>
    <x v="1"/>
    <x v="10"/>
    <s v="B"/>
    <s v="Charlson"/>
    <x v="1"/>
    <x v="43"/>
    <x v="0"/>
    <x v="2"/>
    <x v="1"/>
    <x v="1"/>
    <x v="2"/>
    <x v="12"/>
    <n v="0"/>
  </r>
  <r>
    <x v="7053"/>
    <x v="7029"/>
    <x v="7053"/>
    <x v="7053"/>
    <x v="3"/>
    <x v="5"/>
    <s v="M"/>
    <s v="Quartermain"/>
    <x v="1"/>
    <x v="42"/>
    <x v="0"/>
    <x v="2"/>
    <x v="1"/>
    <x v="1"/>
    <x v="0"/>
    <x v="3"/>
    <n v="0"/>
  </r>
  <r>
    <x v="7054"/>
    <x v="7030"/>
    <x v="7054"/>
    <x v="7054"/>
    <x v="4"/>
    <x v="11"/>
    <s v="T"/>
    <s v="Guinnane"/>
    <x v="1"/>
    <x v="38"/>
    <x v="0"/>
    <x v="2"/>
    <x v="1"/>
    <x v="1"/>
    <x v="0"/>
    <x v="35"/>
    <n v="0"/>
  </r>
  <r>
    <x v="7055"/>
    <x v="7031"/>
    <x v="7055"/>
    <x v="7055"/>
    <x v="2"/>
    <x v="0"/>
    <s v="B"/>
    <s v="Pluck"/>
    <x v="1"/>
    <x v="56"/>
    <x v="0"/>
    <x v="4"/>
    <x v="1"/>
    <x v="1"/>
    <x v="1"/>
    <x v="44"/>
    <n v="0"/>
  </r>
  <r>
    <x v="7056"/>
    <x v="7032"/>
    <x v="7056"/>
    <x v="7056"/>
    <x v="6"/>
    <x v="2"/>
    <s v="C"/>
    <s v="Hallin"/>
    <x v="1"/>
    <x v="52"/>
    <x v="0"/>
    <x v="4"/>
    <x v="1"/>
    <x v="1"/>
    <x v="1"/>
    <x v="18"/>
    <n v="0"/>
  </r>
  <r>
    <x v="7057"/>
    <x v="7033"/>
    <x v="7057"/>
    <x v="7057"/>
    <x v="2"/>
    <x v="4"/>
    <s v="E"/>
    <s v="Seacombe"/>
    <x v="1"/>
    <x v="11"/>
    <x v="0"/>
    <x v="4"/>
    <x v="1"/>
    <x v="1"/>
    <x v="1"/>
    <x v="0"/>
    <n v="0"/>
  </r>
  <r>
    <x v="7058"/>
    <x v="7034"/>
    <x v="7058"/>
    <x v="7058"/>
    <x v="1"/>
    <x v="13"/>
    <s v="L"/>
    <s v="Oliff"/>
    <x v="1"/>
    <x v="70"/>
    <x v="0"/>
    <x v="4"/>
    <x v="1"/>
    <x v="1"/>
    <x v="1"/>
    <x v="5"/>
    <n v="0"/>
  </r>
  <r>
    <x v="7059"/>
    <x v="7035"/>
    <x v="7059"/>
    <x v="7059"/>
    <x v="5"/>
    <x v="4"/>
    <s v="Q"/>
    <s v="Lindemann"/>
    <x v="1"/>
    <x v="70"/>
    <x v="0"/>
    <x v="4"/>
    <x v="1"/>
    <x v="1"/>
    <x v="1"/>
    <x v="8"/>
    <n v="0"/>
  </r>
  <r>
    <x v="7060"/>
    <x v="7036"/>
    <x v="7060"/>
    <x v="7060"/>
    <x v="1"/>
    <x v="18"/>
    <s v="R"/>
    <s v="Bernardelli"/>
    <x v="1"/>
    <x v="75"/>
    <x v="0"/>
    <x v="4"/>
    <x v="1"/>
    <x v="1"/>
    <x v="1"/>
    <x v="47"/>
    <n v="0"/>
  </r>
  <r>
    <x v="7061"/>
    <x v="7037"/>
    <x v="7061"/>
    <x v="7061"/>
    <x v="3"/>
    <x v="19"/>
    <s v="T"/>
    <s v="Herkess"/>
    <x v="1"/>
    <x v="75"/>
    <x v="0"/>
    <x v="4"/>
    <x v="1"/>
    <x v="1"/>
    <x v="1"/>
    <x v="13"/>
    <n v="0"/>
  </r>
  <r>
    <x v="7062"/>
    <x v="7038"/>
    <x v="7062"/>
    <x v="7062"/>
    <x v="0"/>
    <x v="10"/>
    <s v="U"/>
    <s v="Dowall"/>
    <x v="1"/>
    <x v="36"/>
    <x v="0"/>
    <x v="4"/>
    <x v="1"/>
    <x v="1"/>
    <x v="1"/>
    <x v="32"/>
    <n v="0"/>
  </r>
  <r>
    <x v="7063"/>
    <x v="7039"/>
    <x v="7063"/>
    <x v="7063"/>
    <x v="6"/>
    <x v="14"/>
    <s v="U"/>
    <s v="Leifer"/>
    <x v="1"/>
    <x v="48"/>
    <x v="0"/>
    <x v="4"/>
    <x v="1"/>
    <x v="1"/>
    <x v="1"/>
    <x v="13"/>
    <n v="0"/>
  </r>
  <r>
    <x v="7064"/>
    <x v="7040"/>
    <x v="7064"/>
    <x v="7064"/>
    <x v="2"/>
    <x v="5"/>
    <s v="W"/>
    <s v="Casbolt"/>
    <x v="1"/>
    <x v="69"/>
    <x v="0"/>
    <x v="4"/>
    <x v="1"/>
    <x v="1"/>
    <x v="1"/>
    <x v="41"/>
    <n v="0"/>
  </r>
  <r>
    <x v="7065"/>
    <x v="7041"/>
    <x v="7065"/>
    <x v="7065"/>
    <x v="1"/>
    <x v="3"/>
    <s v="Z"/>
    <s v="Iacovides"/>
    <x v="1"/>
    <x v="28"/>
    <x v="0"/>
    <x v="4"/>
    <x v="1"/>
    <x v="1"/>
    <x v="1"/>
    <x v="29"/>
    <n v="0"/>
  </r>
  <r>
    <x v="7066"/>
    <x v="7042"/>
    <x v="7066"/>
    <x v="7066"/>
    <x v="4"/>
    <x v="16"/>
    <s v="A"/>
    <s v="Harker"/>
    <x v="1"/>
    <x v="53"/>
    <x v="0"/>
    <x v="4"/>
    <x v="1"/>
    <x v="1"/>
    <x v="5"/>
    <x v="11"/>
    <n v="0"/>
  </r>
  <r>
    <x v="7067"/>
    <x v="7043"/>
    <x v="7067"/>
    <x v="7067"/>
    <x v="6"/>
    <x v="10"/>
    <s v="Q"/>
    <s v="Wynrehame"/>
    <x v="1"/>
    <x v="54"/>
    <x v="0"/>
    <x v="4"/>
    <x v="1"/>
    <x v="1"/>
    <x v="5"/>
    <x v="4"/>
    <n v="0"/>
  </r>
  <r>
    <x v="7068"/>
    <x v="7044"/>
    <x v="7068"/>
    <x v="7068"/>
    <x v="3"/>
    <x v="8"/>
    <s v="U"/>
    <s v="Ainley"/>
    <x v="1"/>
    <x v="72"/>
    <x v="0"/>
    <x v="4"/>
    <x v="1"/>
    <x v="1"/>
    <x v="9"/>
    <x v="26"/>
    <n v="0"/>
  </r>
  <r>
    <x v="7069"/>
    <x v="7045"/>
    <x v="7069"/>
    <x v="7069"/>
    <x v="0"/>
    <x v="23"/>
    <s v="N"/>
    <s v="Fisk"/>
    <x v="1"/>
    <x v="24"/>
    <x v="0"/>
    <x v="4"/>
    <x v="1"/>
    <x v="1"/>
    <x v="6"/>
    <x v="37"/>
    <n v="0"/>
  </r>
  <r>
    <x v="7070"/>
    <x v="7046"/>
    <x v="7070"/>
    <x v="7070"/>
    <x v="0"/>
    <x v="9"/>
    <s v="B"/>
    <s v="Mattussevich"/>
    <x v="1"/>
    <x v="18"/>
    <x v="0"/>
    <x v="4"/>
    <x v="1"/>
    <x v="1"/>
    <x v="11"/>
    <x v="15"/>
    <n v="0"/>
  </r>
  <r>
    <x v="7071"/>
    <x v="7047"/>
    <x v="7071"/>
    <x v="7071"/>
    <x v="3"/>
    <x v="17"/>
    <s v="T"/>
    <s v="Fraanchyonok"/>
    <x v="1"/>
    <x v="44"/>
    <x v="0"/>
    <x v="4"/>
    <x v="1"/>
    <x v="1"/>
    <x v="11"/>
    <x v="18"/>
    <n v="0"/>
  </r>
  <r>
    <x v="7072"/>
    <x v="7048"/>
    <x v="7072"/>
    <x v="7072"/>
    <x v="6"/>
    <x v="17"/>
    <s v="A"/>
    <s v="Mahaddie"/>
    <x v="1"/>
    <x v="23"/>
    <x v="0"/>
    <x v="4"/>
    <x v="1"/>
    <x v="1"/>
    <x v="2"/>
    <x v="24"/>
    <n v="0"/>
  </r>
  <r>
    <x v="7073"/>
    <x v="7049"/>
    <x v="7073"/>
    <x v="7073"/>
    <x v="0"/>
    <x v="14"/>
    <s v="J"/>
    <s v="Oldall"/>
    <x v="1"/>
    <x v="17"/>
    <x v="0"/>
    <x v="7"/>
    <x v="1"/>
    <x v="1"/>
    <x v="1"/>
    <x v="3"/>
    <n v="0"/>
  </r>
  <r>
    <x v="7074"/>
    <x v="7050"/>
    <x v="7074"/>
    <x v="7074"/>
    <x v="0"/>
    <x v="14"/>
    <s v="O"/>
    <s v="Blackford"/>
    <x v="1"/>
    <x v="50"/>
    <x v="0"/>
    <x v="7"/>
    <x v="1"/>
    <x v="1"/>
    <x v="1"/>
    <x v="49"/>
    <n v="0"/>
  </r>
  <r>
    <x v="7075"/>
    <x v="7051"/>
    <x v="7075"/>
    <x v="7075"/>
    <x v="5"/>
    <x v="20"/>
    <s v="R"/>
    <s v="Berendsen"/>
    <x v="1"/>
    <x v="6"/>
    <x v="0"/>
    <x v="7"/>
    <x v="1"/>
    <x v="1"/>
    <x v="1"/>
    <x v="50"/>
    <n v="0"/>
  </r>
  <r>
    <x v="7076"/>
    <x v="7052"/>
    <x v="7076"/>
    <x v="7076"/>
    <x v="3"/>
    <x v="17"/>
    <s v="S"/>
    <s v="Gutierrez"/>
    <x v="1"/>
    <x v="72"/>
    <x v="0"/>
    <x v="7"/>
    <x v="1"/>
    <x v="1"/>
    <x v="1"/>
    <x v="3"/>
    <n v="0"/>
  </r>
  <r>
    <x v="7077"/>
    <x v="7053"/>
    <x v="7077"/>
    <x v="7077"/>
    <x v="4"/>
    <x v="21"/>
    <s v="W"/>
    <s v="Faherty"/>
    <x v="1"/>
    <x v="43"/>
    <x v="0"/>
    <x v="7"/>
    <x v="1"/>
    <x v="1"/>
    <x v="1"/>
    <x v="8"/>
    <n v="0"/>
  </r>
  <r>
    <x v="7078"/>
    <x v="7054"/>
    <x v="7078"/>
    <x v="7078"/>
    <x v="6"/>
    <x v="9"/>
    <s v="Z"/>
    <s v="Mawson"/>
    <x v="1"/>
    <x v="72"/>
    <x v="0"/>
    <x v="7"/>
    <x v="1"/>
    <x v="1"/>
    <x v="1"/>
    <x v="12"/>
    <n v="0"/>
  </r>
  <r>
    <x v="7079"/>
    <x v="7055"/>
    <x v="7079"/>
    <x v="7079"/>
    <x v="5"/>
    <x v="8"/>
    <s v="K"/>
    <s v="Alexis"/>
    <x v="1"/>
    <x v="33"/>
    <x v="0"/>
    <x v="7"/>
    <x v="1"/>
    <x v="1"/>
    <x v="7"/>
    <x v="13"/>
    <n v="0"/>
  </r>
  <r>
    <x v="7080"/>
    <x v="7056"/>
    <x v="7080"/>
    <x v="7080"/>
    <x v="6"/>
    <x v="6"/>
    <s v="Z"/>
    <s v="Witherup"/>
    <x v="1"/>
    <x v="13"/>
    <x v="0"/>
    <x v="7"/>
    <x v="1"/>
    <x v="1"/>
    <x v="10"/>
    <x v="27"/>
    <n v="0"/>
  </r>
  <r>
    <x v="7081"/>
    <x v="7057"/>
    <x v="7081"/>
    <x v="7081"/>
    <x v="1"/>
    <x v="18"/>
    <s v="Z"/>
    <s v="Kenworthey"/>
    <x v="1"/>
    <x v="48"/>
    <x v="0"/>
    <x v="7"/>
    <x v="1"/>
    <x v="1"/>
    <x v="3"/>
    <x v="8"/>
    <n v="0"/>
  </r>
  <r>
    <x v="7082"/>
    <x v="7058"/>
    <x v="7082"/>
    <x v="7082"/>
    <x v="2"/>
    <x v="7"/>
    <s v="D"/>
    <s v="Corrin"/>
    <x v="0"/>
    <x v="12"/>
    <x v="2"/>
    <x v="6"/>
    <x v="1"/>
    <x v="1"/>
    <x v="1"/>
    <x v="9"/>
    <n v="0"/>
  </r>
  <r>
    <x v="7083"/>
    <x v="7059"/>
    <x v="7083"/>
    <x v="7083"/>
    <x v="0"/>
    <x v="18"/>
    <s v="K"/>
    <s v="Querree"/>
    <x v="0"/>
    <x v="72"/>
    <x v="2"/>
    <x v="6"/>
    <x v="1"/>
    <x v="1"/>
    <x v="1"/>
    <x v="45"/>
    <n v="0"/>
  </r>
  <r>
    <x v="7084"/>
    <x v="7060"/>
    <x v="7084"/>
    <x v="7084"/>
    <x v="6"/>
    <x v="0"/>
    <s v="L"/>
    <s v="Klimontovich"/>
    <x v="0"/>
    <x v="19"/>
    <x v="2"/>
    <x v="6"/>
    <x v="1"/>
    <x v="1"/>
    <x v="1"/>
    <x v="21"/>
    <n v="0"/>
  </r>
  <r>
    <x v="7085"/>
    <x v="7061"/>
    <x v="7085"/>
    <x v="7085"/>
    <x v="3"/>
    <x v="8"/>
    <s v="O"/>
    <s v="Wyld"/>
    <x v="0"/>
    <x v="60"/>
    <x v="2"/>
    <x v="6"/>
    <x v="1"/>
    <x v="1"/>
    <x v="1"/>
    <x v="39"/>
    <n v="0"/>
  </r>
  <r>
    <x v="7086"/>
    <x v="7062"/>
    <x v="7086"/>
    <x v="7086"/>
    <x v="3"/>
    <x v="4"/>
    <s v="O"/>
    <s v="Renshaw"/>
    <x v="0"/>
    <x v="65"/>
    <x v="2"/>
    <x v="6"/>
    <x v="1"/>
    <x v="1"/>
    <x v="1"/>
    <x v="8"/>
    <n v="0"/>
  </r>
  <r>
    <x v="7087"/>
    <x v="7063"/>
    <x v="7087"/>
    <x v="7087"/>
    <x v="0"/>
    <x v="18"/>
    <s v="O"/>
    <s v="Tilzey"/>
    <x v="0"/>
    <x v="46"/>
    <x v="2"/>
    <x v="6"/>
    <x v="1"/>
    <x v="1"/>
    <x v="1"/>
    <x v="16"/>
    <n v="0"/>
  </r>
  <r>
    <x v="7088"/>
    <x v="7064"/>
    <x v="7088"/>
    <x v="7088"/>
    <x v="3"/>
    <x v="6"/>
    <s v="R"/>
    <s v="Rowston"/>
    <x v="0"/>
    <x v="18"/>
    <x v="2"/>
    <x v="6"/>
    <x v="1"/>
    <x v="1"/>
    <x v="1"/>
    <x v="16"/>
    <n v="0"/>
  </r>
  <r>
    <x v="7089"/>
    <x v="7065"/>
    <x v="7089"/>
    <x v="7089"/>
    <x v="4"/>
    <x v="11"/>
    <s v="T"/>
    <s v="Sabbins"/>
    <x v="0"/>
    <x v="57"/>
    <x v="2"/>
    <x v="6"/>
    <x v="1"/>
    <x v="1"/>
    <x v="1"/>
    <x v="1"/>
    <n v="0"/>
  </r>
  <r>
    <x v="7090"/>
    <x v="7066"/>
    <x v="7090"/>
    <x v="7090"/>
    <x v="2"/>
    <x v="13"/>
    <s v="Z"/>
    <s v="Lardez"/>
    <x v="0"/>
    <x v="65"/>
    <x v="2"/>
    <x v="6"/>
    <x v="1"/>
    <x v="1"/>
    <x v="1"/>
    <x v="48"/>
    <n v="0"/>
  </r>
  <r>
    <x v="7091"/>
    <x v="7067"/>
    <x v="7091"/>
    <x v="7091"/>
    <x v="5"/>
    <x v="6"/>
    <s v="Y"/>
    <s v="Mechan"/>
    <x v="0"/>
    <x v="56"/>
    <x v="2"/>
    <x v="6"/>
    <x v="1"/>
    <x v="1"/>
    <x v="2"/>
    <x v="41"/>
    <n v="0"/>
  </r>
  <r>
    <x v="7092"/>
    <x v="7068"/>
    <x v="7092"/>
    <x v="7092"/>
    <x v="5"/>
    <x v="4"/>
    <s v="B"/>
    <s v="Halsey"/>
    <x v="0"/>
    <x v="35"/>
    <x v="2"/>
    <x v="3"/>
    <x v="1"/>
    <x v="1"/>
    <x v="1"/>
    <x v="18"/>
    <n v="0"/>
  </r>
  <r>
    <x v="7093"/>
    <x v="7069"/>
    <x v="7093"/>
    <x v="7093"/>
    <x v="4"/>
    <x v="5"/>
    <s v="C"/>
    <s v="Treadway"/>
    <x v="0"/>
    <x v="18"/>
    <x v="2"/>
    <x v="3"/>
    <x v="1"/>
    <x v="1"/>
    <x v="1"/>
    <x v="36"/>
    <n v="0"/>
  </r>
  <r>
    <x v="7094"/>
    <x v="7070"/>
    <x v="7094"/>
    <x v="7094"/>
    <x v="1"/>
    <x v="22"/>
    <s v="G"/>
    <s v="Tingey"/>
    <x v="0"/>
    <x v="65"/>
    <x v="2"/>
    <x v="3"/>
    <x v="1"/>
    <x v="1"/>
    <x v="1"/>
    <x v="37"/>
    <n v="0"/>
  </r>
  <r>
    <x v="7095"/>
    <x v="7071"/>
    <x v="7095"/>
    <x v="7095"/>
    <x v="1"/>
    <x v="14"/>
    <s v="J"/>
    <s v="Simons"/>
    <x v="0"/>
    <x v="46"/>
    <x v="2"/>
    <x v="3"/>
    <x v="1"/>
    <x v="1"/>
    <x v="1"/>
    <x v="49"/>
    <n v="0"/>
  </r>
  <r>
    <x v="7096"/>
    <x v="7072"/>
    <x v="7096"/>
    <x v="7096"/>
    <x v="0"/>
    <x v="16"/>
    <s v="K"/>
    <s v="Bent"/>
    <x v="0"/>
    <x v="37"/>
    <x v="2"/>
    <x v="3"/>
    <x v="1"/>
    <x v="1"/>
    <x v="1"/>
    <x v="18"/>
    <n v="0"/>
  </r>
  <r>
    <x v="7097"/>
    <x v="7073"/>
    <x v="7097"/>
    <x v="7097"/>
    <x v="5"/>
    <x v="1"/>
    <s v="S"/>
    <s v="Nardi"/>
    <x v="0"/>
    <x v="53"/>
    <x v="2"/>
    <x v="3"/>
    <x v="1"/>
    <x v="1"/>
    <x v="1"/>
    <x v="33"/>
    <n v="0"/>
  </r>
  <r>
    <x v="7098"/>
    <x v="7074"/>
    <x v="7098"/>
    <x v="7098"/>
    <x v="4"/>
    <x v="5"/>
    <s v="S"/>
    <s v="Baltzar"/>
    <x v="0"/>
    <x v="2"/>
    <x v="2"/>
    <x v="3"/>
    <x v="1"/>
    <x v="1"/>
    <x v="1"/>
    <x v="13"/>
    <n v="0"/>
  </r>
  <r>
    <x v="7099"/>
    <x v="7075"/>
    <x v="7099"/>
    <x v="7099"/>
    <x v="2"/>
    <x v="15"/>
    <s v="A"/>
    <s v="Juliff"/>
    <x v="0"/>
    <x v="32"/>
    <x v="2"/>
    <x v="3"/>
    <x v="1"/>
    <x v="1"/>
    <x v="11"/>
    <x v="46"/>
    <n v="0"/>
  </r>
  <r>
    <x v="7100"/>
    <x v="7076"/>
    <x v="7100"/>
    <x v="7100"/>
    <x v="0"/>
    <x v="19"/>
    <s v="H"/>
    <s v="Gerler"/>
    <x v="0"/>
    <x v="31"/>
    <x v="2"/>
    <x v="3"/>
    <x v="1"/>
    <x v="1"/>
    <x v="11"/>
    <x v="44"/>
    <n v="0"/>
  </r>
  <r>
    <x v="7101"/>
    <x v="7077"/>
    <x v="7101"/>
    <x v="7101"/>
    <x v="2"/>
    <x v="6"/>
    <s v="S"/>
    <s v="Salway"/>
    <x v="0"/>
    <x v="58"/>
    <x v="2"/>
    <x v="3"/>
    <x v="1"/>
    <x v="1"/>
    <x v="0"/>
    <x v="23"/>
    <n v="0"/>
  </r>
  <r>
    <x v="7102"/>
    <x v="7078"/>
    <x v="7102"/>
    <x v="7102"/>
    <x v="6"/>
    <x v="7"/>
    <s v="A"/>
    <s v="Maudling"/>
    <x v="0"/>
    <x v="39"/>
    <x v="2"/>
    <x v="1"/>
    <x v="1"/>
    <x v="1"/>
    <x v="1"/>
    <x v="4"/>
    <n v="0"/>
  </r>
  <r>
    <x v="7103"/>
    <x v="7079"/>
    <x v="7103"/>
    <x v="7103"/>
    <x v="3"/>
    <x v="9"/>
    <s v="A"/>
    <s v="Hearty"/>
    <x v="0"/>
    <x v="74"/>
    <x v="2"/>
    <x v="1"/>
    <x v="1"/>
    <x v="1"/>
    <x v="1"/>
    <x v="30"/>
    <n v="0"/>
  </r>
  <r>
    <x v="7104"/>
    <x v="7080"/>
    <x v="7104"/>
    <x v="7104"/>
    <x v="4"/>
    <x v="16"/>
    <s v="A"/>
    <s v="Rozalski"/>
    <x v="0"/>
    <x v="45"/>
    <x v="2"/>
    <x v="1"/>
    <x v="1"/>
    <x v="1"/>
    <x v="1"/>
    <x v="37"/>
    <n v="0"/>
  </r>
  <r>
    <x v="7105"/>
    <x v="7081"/>
    <x v="7105"/>
    <x v="7105"/>
    <x v="1"/>
    <x v="10"/>
    <s v="A"/>
    <s v="Glaister"/>
    <x v="0"/>
    <x v="33"/>
    <x v="2"/>
    <x v="1"/>
    <x v="1"/>
    <x v="1"/>
    <x v="1"/>
    <x v="44"/>
    <n v="0"/>
  </r>
  <r>
    <x v="7106"/>
    <x v="7082"/>
    <x v="7106"/>
    <x v="7106"/>
    <x v="4"/>
    <x v="9"/>
    <s v="B"/>
    <s v="Birtle"/>
    <x v="0"/>
    <x v="57"/>
    <x v="2"/>
    <x v="1"/>
    <x v="1"/>
    <x v="1"/>
    <x v="1"/>
    <x v="38"/>
    <n v="0"/>
  </r>
  <r>
    <x v="7107"/>
    <x v="7083"/>
    <x v="7107"/>
    <x v="7107"/>
    <x v="6"/>
    <x v="0"/>
    <s v="B"/>
    <s v="Ayliffe"/>
    <x v="0"/>
    <x v="55"/>
    <x v="2"/>
    <x v="1"/>
    <x v="1"/>
    <x v="1"/>
    <x v="1"/>
    <x v="18"/>
    <n v="0"/>
  </r>
  <r>
    <x v="7108"/>
    <x v="7084"/>
    <x v="7108"/>
    <x v="7108"/>
    <x v="1"/>
    <x v="18"/>
    <s v="C"/>
    <s v="Petett"/>
    <x v="0"/>
    <x v="7"/>
    <x v="2"/>
    <x v="1"/>
    <x v="1"/>
    <x v="1"/>
    <x v="1"/>
    <x v="7"/>
    <n v="0"/>
  </r>
  <r>
    <x v="7109"/>
    <x v="7085"/>
    <x v="7109"/>
    <x v="7109"/>
    <x v="1"/>
    <x v="23"/>
    <s v="C"/>
    <s v="De Mico"/>
    <x v="0"/>
    <x v="73"/>
    <x v="2"/>
    <x v="1"/>
    <x v="1"/>
    <x v="1"/>
    <x v="1"/>
    <x v="21"/>
    <n v="0"/>
  </r>
  <r>
    <x v="7110"/>
    <x v="7086"/>
    <x v="7110"/>
    <x v="7110"/>
    <x v="1"/>
    <x v="21"/>
    <s v="D"/>
    <s v="Meddick"/>
    <x v="0"/>
    <x v="14"/>
    <x v="2"/>
    <x v="1"/>
    <x v="1"/>
    <x v="1"/>
    <x v="1"/>
    <x v="44"/>
    <n v="0"/>
  </r>
  <r>
    <x v="7111"/>
    <x v="7087"/>
    <x v="7111"/>
    <x v="7111"/>
    <x v="2"/>
    <x v="18"/>
    <s v="D"/>
    <s v="Korn"/>
    <x v="0"/>
    <x v="69"/>
    <x v="2"/>
    <x v="1"/>
    <x v="1"/>
    <x v="1"/>
    <x v="1"/>
    <x v="12"/>
    <n v="0"/>
  </r>
  <r>
    <x v="7112"/>
    <x v="7088"/>
    <x v="7112"/>
    <x v="7112"/>
    <x v="2"/>
    <x v="17"/>
    <s v="D"/>
    <s v="Kinahan"/>
    <x v="0"/>
    <x v="16"/>
    <x v="2"/>
    <x v="1"/>
    <x v="1"/>
    <x v="1"/>
    <x v="1"/>
    <x v="23"/>
    <n v="0"/>
  </r>
  <r>
    <x v="7113"/>
    <x v="7089"/>
    <x v="7113"/>
    <x v="7113"/>
    <x v="0"/>
    <x v="8"/>
    <s v="E"/>
    <s v="Prott"/>
    <x v="0"/>
    <x v="61"/>
    <x v="2"/>
    <x v="1"/>
    <x v="1"/>
    <x v="1"/>
    <x v="1"/>
    <x v="38"/>
    <n v="0"/>
  </r>
  <r>
    <x v="7114"/>
    <x v="7090"/>
    <x v="7114"/>
    <x v="7114"/>
    <x v="3"/>
    <x v="18"/>
    <s v="E"/>
    <s v="Bonsul"/>
    <x v="0"/>
    <x v="72"/>
    <x v="2"/>
    <x v="1"/>
    <x v="1"/>
    <x v="1"/>
    <x v="1"/>
    <x v="28"/>
    <n v="0"/>
  </r>
  <r>
    <x v="7115"/>
    <x v="7091"/>
    <x v="7115"/>
    <x v="7115"/>
    <x v="0"/>
    <x v="4"/>
    <s v="F"/>
    <s v="Skelbeck"/>
    <x v="0"/>
    <x v="68"/>
    <x v="2"/>
    <x v="1"/>
    <x v="1"/>
    <x v="1"/>
    <x v="1"/>
    <x v="36"/>
    <n v="0"/>
  </r>
  <r>
    <x v="7116"/>
    <x v="7092"/>
    <x v="7116"/>
    <x v="7116"/>
    <x v="4"/>
    <x v="2"/>
    <s v="F"/>
    <s v="Tomik"/>
    <x v="0"/>
    <x v="22"/>
    <x v="2"/>
    <x v="1"/>
    <x v="1"/>
    <x v="1"/>
    <x v="1"/>
    <x v="46"/>
    <n v="1"/>
  </r>
  <r>
    <x v="7117"/>
    <x v="7093"/>
    <x v="7117"/>
    <x v="7117"/>
    <x v="5"/>
    <x v="4"/>
    <s v="F"/>
    <s v="Minshull"/>
    <x v="0"/>
    <x v="50"/>
    <x v="2"/>
    <x v="1"/>
    <x v="1"/>
    <x v="1"/>
    <x v="1"/>
    <x v="46"/>
    <n v="1"/>
  </r>
  <r>
    <x v="7118"/>
    <x v="7094"/>
    <x v="7118"/>
    <x v="7118"/>
    <x v="1"/>
    <x v="13"/>
    <s v="F"/>
    <s v="Lambarton"/>
    <x v="0"/>
    <x v="49"/>
    <x v="2"/>
    <x v="1"/>
    <x v="1"/>
    <x v="1"/>
    <x v="1"/>
    <x v="48"/>
    <n v="0"/>
  </r>
  <r>
    <x v="7119"/>
    <x v="7095"/>
    <x v="7119"/>
    <x v="7119"/>
    <x v="4"/>
    <x v="16"/>
    <s v="F"/>
    <s v="Genery"/>
    <x v="0"/>
    <x v="23"/>
    <x v="2"/>
    <x v="1"/>
    <x v="1"/>
    <x v="1"/>
    <x v="1"/>
    <x v="43"/>
    <n v="0"/>
  </r>
  <r>
    <x v="7120"/>
    <x v="7096"/>
    <x v="7120"/>
    <x v="7120"/>
    <x v="4"/>
    <x v="13"/>
    <s v="G"/>
    <s v="Woodcroft"/>
    <x v="0"/>
    <x v="1"/>
    <x v="2"/>
    <x v="1"/>
    <x v="1"/>
    <x v="1"/>
    <x v="1"/>
    <x v="37"/>
    <n v="0"/>
  </r>
  <r>
    <x v="7121"/>
    <x v="7097"/>
    <x v="7121"/>
    <x v="7121"/>
    <x v="3"/>
    <x v="17"/>
    <s v="G"/>
    <s v="Rogerot"/>
    <x v="0"/>
    <x v="7"/>
    <x v="2"/>
    <x v="1"/>
    <x v="1"/>
    <x v="1"/>
    <x v="1"/>
    <x v="44"/>
    <n v="0"/>
  </r>
  <r>
    <x v="7122"/>
    <x v="7098"/>
    <x v="7122"/>
    <x v="7122"/>
    <x v="1"/>
    <x v="1"/>
    <s v="G"/>
    <s v="Routham"/>
    <x v="0"/>
    <x v="37"/>
    <x v="2"/>
    <x v="1"/>
    <x v="1"/>
    <x v="1"/>
    <x v="1"/>
    <x v="40"/>
    <n v="0"/>
  </r>
  <r>
    <x v="7123"/>
    <x v="7099"/>
    <x v="7123"/>
    <x v="7123"/>
    <x v="6"/>
    <x v="10"/>
    <s v="G"/>
    <s v="McNirlin"/>
    <x v="0"/>
    <x v="55"/>
    <x v="2"/>
    <x v="1"/>
    <x v="1"/>
    <x v="1"/>
    <x v="1"/>
    <x v="33"/>
    <n v="0"/>
  </r>
  <r>
    <x v="7124"/>
    <x v="7100"/>
    <x v="7124"/>
    <x v="7124"/>
    <x v="5"/>
    <x v="12"/>
    <s v="G"/>
    <s v="David"/>
    <x v="0"/>
    <x v="73"/>
    <x v="2"/>
    <x v="1"/>
    <x v="1"/>
    <x v="1"/>
    <x v="1"/>
    <x v="13"/>
    <n v="1"/>
  </r>
  <r>
    <x v="7125"/>
    <x v="7101"/>
    <x v="7125"/>
    <x v="7125"/>
    <x v="2"/>
    <x v="6"/>
    <s v="H"/>
    <s v="Woodcock"/>
    <x v="0"/>
    <x v="52"/>
    <x v="2"/>
    <x v="1"/>
    <x v="1"/>
    <x v="1"/>
    <x v="1"/>
    <x v="24"/>
    <n v="0"/>
  </r>
  <r>
    <x v="7126"/>
    <x v="7102"/>
    <x v="7126"/>
    <x v="7126"/>
    <x v="2"/>
    <x v="10"/>
    <s v="H"/>
    <s v="Chestney"/>
    <x v="0"/>
    <x v="74"/>
    <x v="2"/>
    <x v="1"/>
    <x v="1"/>
    <x v="1"/>
    <x v="1"/>
    <x v="46"/>
    <n v="0"/>
  </r>
  <r>
    <x v="7127"/>
    <x v="7103"/>
    <x v="7127"/>
    <x v="7127"/>
    <x v="1"/>
    <x v="0"/>
    <s v="H"/>
    <s v="Robshaw"/>
    <x v="0"/>
    <x v="26"/>
    <x v="2"/>
    <x v="1"/>
    <x v="1"/>
    <x v="1"/>
    <x v="1"/>
    <x v="33"/>
    <n v="0"/>
  </r>
  <r>
    <x v="7128"/>
    <x v="7104"/>
    <x v="7128"/>
    <x v="7128"/>
    <x v="6"/>
    <x v="8"/>
    <s v="I"/>
    <s v="Lippatt"/>
    <x v="0"/>
    <x v="70"/>
    <x v="2"/>
    <x v="1"/>
    <x v="1"/>
    <x v="1"/>
    <x v="1"/>
    <x v="4"/>
    <n v="0"/>
  </r>
  <r>
    <x v="7129"/>
    <x v="7105"/>
    <x v="7129"/>
    <x v="7129"/>
    <x v="1"/>
    <x v="5"/>
    <s v="I"/>
    <s v="Dinnage"/>
    <x v="0"/>
    <x v="61"/>
    <x v="2"/>
    <x v="1"/>
    <x v="1"/>
    <x v="1"/>
    <x v="1"/>
    <x v="42"/>
    <n v="0"/>
  </r>
  <r>
    <x v="7130"/>
    <x v="7106"/>
    <x v="7130"/>
    <x v="7130"/>
    <x v="1"/>
    <x v="11"/>
    <s v="I"/>
    <s v="Wycliff"/>
    <x v="0"/>
    <x v="25"/>
    <x v="2"/>
    <x v="1"/>
    <x v="1"/>
    <x v="1"/>
    <x v="1"/>
    <x v="24"/>
    <n v="0"/>
  </r>
  <r>
    <x v="7131"/>
    <x v="7107"/>
    <x v="7131"/>
    <x v="7131"/>
    <x v="2"/>
    <x v="23"/>
    <s v="I"/>
    <s v="Machans"/>
    <x v="0"/>
    <x v="19"/>
    <x v="2"/>
    <x v="1"/>
    <x v="1"/>
    <x v="1"/>
    <x v="1"/>
    <x v="7"/>
    <n v="0"/>
  </r>
  <r>
    <x v="7132"/>
    <x v="7108"/>
    <x v="7132"/>
    <x v="7132"/>
    <x v="5"/>
    <x v="3"/>
    <s v="I"/>
    <s v="Francesco"/>
    <x v="0"/>
    <x v="17"/>
    <x v="2"/>
    <x v="1"/>
    <x v="1"/>
    <x v="1"/>
    <x v="1"/>
    <x v="43"/>
    <n v="0"/>
  </r>
  <r>
    <x v="7133"/>
    <x v="7109"/>
    <x v="7133"/>
    <x v="7133"/>
    <x v="2"/>
    <x v="13"/>
    <s v="J"/>
    <s v="Howroyd"/>
    <x v="0"/>
    <x v="49"/>
    <x v="2"/>
    <x v="1"/>
    <x v="1"/>
    <x v="1"/>
    <x v="1"/>
    <x v="34"/>
    <n v="0"/>
  </r>
  <r>
    <x v="7134"/>
    <x v="7110"/>
    <x v="7134"/>
    <x v="7134"/>
    <x v="5"/>
    <x v="9"/>
    <s v="J"/>
    <s v="Chamberlin"/>
    <x v="0"/>
    <x v="18"/>
    <x v="2"/>
    <x v="1"/>
    <x v="1"/>
    <x v="1"/>
    <x v="1"/>
    <x v="20"/>
    <n v="0"/>
  </r>
  <r>
    <x v="7135"/>
    <x v="7111"/>
    <x v="7135"/>
    <x v="7135"/>
    <x v="1"/>
    <x v="14"/>
    <s v="K"/>
    <s v="Clarke"/>
    <x v="0"/>
    <x v="28"/>
    <x v="2"/>
    <x v="1"/>
    <x v="1"/>
    <x v="1"/>
    <x v="1"/>
    <x v="40"/>
    <n v="0"/>
  </r>
  <r>
    <x v="7136"/>
    <x v="7112"/>
    <x v="7136"/>
    <x v="7136"/>
    <x v="4"/>
    <x v="18"/>
    <s v="K"/>
    <s v="Blaydes"/>
    <x v="0"/>
    <x v="8"/>
    <x v="2"/>
    <x v="1"/>
    <x v="1"/>
    <x v="1"/>
    <x v="1"/>
    <x v="40"/>
    <n v="0"/>
  </r>
  <r>
    <x v="7137"/>
    <x v="7113"/>
    <x v="7137"/>
    <x v="7137"/>
    <x v="4"/>
    <x v="21"/>
    <s v="K"/>
    <s v="Gartland"/>
    <x v="0"/>
    <x v="26"/>
    <x v="2"/>
    <x v="1"/>
    <x v="1"/>
    <x v="1"/>
    <x v="1"/>
    <x v="0"/>
    <n v="0"/>
  </r>
  <r>
    <x v="7138"/>
    <x v="7114"/>
    <x v="7138"/>
    <x v="7138"/>
    <x v="6"/>
    <x v="13"/>
    <s v="K"/>
    <s v="Dumbell"/>
    <x v="0"/>
    <x v="78"/>
    <x v="2"/>
    <x v="1"/>
    <x v="1"/>
    <x v="1"/>
    <x v="1"/>
    <x v="17"/>
    <n v="0"/>
  </r>
  <r>
    <x v="7139"/>
    <x v="7115"/>
    <x v="7139"/>
    <x v="7139"/>
    <x v="4"/>
    <x v="10"/>
    <s v="L"/>
    <s v="Semens"/>
    <x v="0"/>
    <x v="30"/>
    <x v="2"/>
    <x v="1"/>
    <x v="1"/>
    <x v="1"/>
    <x v="1"/>
    <x v="49"/>
    <n v="0"/>
  </r>
  <r>
    <x v="7140"/>
    <x v="7116"/>
    <x v="7140"/>
    <x v="7140"/>
    <x v="0"/>
    <x v="15"/>
    <s v="M"/>
    <s v="Zellick"/>
    <x v="0"/>
    <x v="34"/>
    <x v="2"/>
    <x v="1"/>
    <x v="1"/>
    <x v="1"/>
    <x v="1"/>
    <x v="35"/>
    <n v="0"/>
  </r>
  <r>
    <x v="7141"/>
    <x v="7117"/>
    <x v="7141"/>
    <x v="7141"/>
    <x v="3"/>
    <x v="2"/>
    <s v="M"/>
    <s v="Blunderfield"/>
    <x v="0"/>
    <x v="33"/>
    <x v="2"/>
    <x v="1"/>
    <x v="1"/>
    <x v="1"/>
    <x v="1"/>
    <x v="6"/>
    <n v="0"/>
  </r>
  <r>
    <x v="7142"/>
    <x v="7118"/>
    <x v="7142"/>
    <x v="7142"/>
    <x v="2"/>
    <x v="1"/>
    <s v="M"/>
    <s v="Crux"/>
    <x v="0"/>
    <x v="28"/>
    <x v="2"/>
    <x v="1"/>
    <x v="1"/>
    <x v="1"/>
    <x v="1"/>
    <x v="13"/>
    <n v="1"/>
  </r>
  <r>
    <x v="7143"/>
    <x v="7119"/>
    <x v="7143"/>
    <x v="7143"/>
    <x v="1"/>
    <x v="4"/>
    <s v="N"/>
    <s v="Killick"/>
    <x v="0"/>
    <x v="61"/>
    <x v="2"/>
    <x v="1"/>
    <x v="1"/>
    <x v="1"/>
    <x v="1"/>
    <x v="41"/>
    <n v="0"/>
  </r>
  <r>
    <x v="7144"/>
    <x v="7120"/>
    <x v="7144"/>
    <x v="7144"/>
    <x v="3"/>
    <x v="9"/>
    <s v="N"/>
    <s v="Gamblin"/>
    <x v="0"/>
    <x v="42"/>
    <x v="2"/>
    <x v="1"/>
    <x v="1"/>
    <x v="1"/>
    <x v="1"/>
    <x v="48"/>
    <n v="0"/>
  </r>
  <r>
    <x v="7145"/>
    <x v="7121"/>
    <x v="7145"/>
    <x v="7145"/>
    <x v="6"/>
    <x v="1"/>
    <s v="O"/>
    <s v="Doche"/>
    <x v="0"/>
    <x v="29"/>
    <x v="2"/>
    <x v="1"/>
    <x v="1"/>
    <x v="1"/>
    <x v="1"/>
    <x v="1"/>
    <n v="0"/>
  </r>
  <r>
    <x v="7146"/>
    <x v="7122"/>
    <x v="7146"/>
    <x v="7146"/>
    <x v="0"/>
    <x v="6"/>
    <s v="P"/>
    <s v="Millwater"/>
    <x v="0"/>
    <x v="69"/>
    <x v="2"/>
    <x v="1"/>
    <x v="1"/>
    <x v="1"/>
    <x v="1"/>
    <x v="6"/>
    <n v="0"/>
  </r>
  <r>
    <x v="7147"/>
    <x v="7123"/>
    <x v="7147"/>
    <x v="7147"/>
    <x v="6"/>
    <x v="21"/>
    <s v="P"/>
    <s v="Chrismas"/>
    <x v="0"/>
    <x v="19"/>
    <x v="2"/>
    <x v="1"/>
    <x v="1"/>
    <x v="1"/>
    <x v="1"/>
    <x v="43"/>
    <n v="0"/>
  </r>
  <r>
    <x v="7148"/>
    <x v="7124"/>
    <x v="7148"/>
    <x v="7148"/>
    <x v="1"/>
    <x v="19"/>
    <s v="P"/>
    <s v="Peach"/>
    <x v="0"/>
    <x v="48"/>
    <x v="2"/>
    <x v="1"/>
    <x v="1"/>
    <x v="1"/>
    <x v="1"/>
    <x v="9"/>
    <n v="0"/>
  </r>
  <r>
    <x v="7149"/>
    <x v="7125"/>
    <x v="7149"/>
    <x v="7149"/>
    <x v="2"/>
    <x v="16"/>
    <s v="P"/>
    <s v="Giacomasso"/>
    <x v="0"/>
    <x v="10"/>
    <x v="2"/>
    <x v="1"/>
    <x v="1"/>
    <x v="1"/>
    <x v="1"/>
    <x v="9"/>
    <n v="0"/>
  </r>
  <r>
    <x v="7150"/>
    <x v="7126"/>
    <x v="7150"/>
    <x v="7150"/>
    <x v="2"/>
    <x v="10"/>
    <s v="Q"/>
    <s v="Rycraft"/>
    <x v="0"/>
    <x v="73"/>
    <x v="2"/>
    <x v="1"/>
    <x v="1"/>
    <x v="1"/>
    <x v="1"/>
    <x v="36"/>
    <n v="0"/>
  </r>
  <r>
    <x v="7151"/>
    <x v="7127"/>
    <x v="7151"/>
    <x v="7151"/>
    <x v="4"/>
    <x v="9"/>
    <s v="Q"/>
    <s v="Twiggins"/>
    <x v="0"/>
    <x v="48"/>
    <x v="2"/>
    <x v="1"/>
    <x v="1"/>
    <x v="1"/>
    <x v="1"/>
    <x v="35"/>
    <n v="0"/>
  </r>
  <r>
    <x v="7152"/>
    <x v="7128"/>
    <x v="7152"/>
    <x v="7152"/>
    <x v="5"/>
    <x v="10"/>
    <s v="Q"/>
    <s v="Segrave"/>
    <x v="0"/>
    <x v="78"/>
    <x v="2"/>
    <x v="1"/>
    <x v="1"/>
    <x v="1"/>
    <x v="1"/>
    <x v="18"/>
    <n v="0"/>
  </r>
  <r>
    <x v="7153"/>
    <x v="7129"/>
    <x v="7153"/>
    <x v="7153"/>
    <x v="3"/>
    <x v="0"/>
    <s v="Q"/>
    <s v="Klich"/>
    <x v="0"/>
    <x v="48"/>
    <x v="2"/>
    <x v="1"/>
    <x v="1"/>
    <x v="1"/>
    <x v="1"/>
    <x v="37"/>
    <n v="0"/>
  </r>
  <r>
    <x v="7154"/>
    <x v="7130"/>
    <x v="7154"/>
    <x v="7154"/>
    <x v="2"/>
    <x v="3"/>
    <s v="Q"/>
    <s v="Church"/>
    <x v="0"/>
    <x v="8"/>
    <x v="2"/>
    <x v="1"/>
    <x v="1"/>
    <x v="1"/>
    <x v="1"/>
    <x v="37"/>
    <n v="0"/>
  </r>
  <r>
    <x v="7155"/>
    <x v="7131"/>
    <x v="7155"/>
    <x v="7155"/>
    <x v="1"/>
    <x v="21"/>
    <s v="Q"/>
    <s v="Brachell"/>
    <x v="0"/>
    <x v="49"/>
    <x v="2"/>
    <x v="1"/>
    <x v="1"/>
    <x v="1"/>
    <x v="1"/>
    <x v="43"/>
    <n v="0"/>
  </r>
  <r>
    <x v="7156"/>
    <x v="7132"/>
    <x v="7156"/>
    <x v="7156"/>
    <x v="1"/>
    <x v="15"/>
    <s v="Q"/>
    <s v="Wallen"/>
    <x v="0"/>
    <x v="69"/>
    <x v="2"/>
    <x v="1"/>
    <x v="1"/>
    <x v="1"/>
    <x v="1"/>
    <x v="16"/>
    <n v="0"/>
  </r>
  <r>
    <x v="7157"/>
    <x v="7133"/>
    <x v="7157"/>
    <x v="7157"/>
    <x v="2"/>
    <x v="15"/>
    <s v="R"/>
    <s v="Hause"/>
    <x v="0"/>
    <x v="19"/>
    <x v="2"/>
    <x v="1"/>
    <x v="1"/>
    <x v="1"/>
    <x v="1"/>
    <x v="46"/>
    <n v="0"/>
  </r>
  <r>
    <x v="7158"/>
    <x v="7134"/>
    <x v="7158"/>
    <x v="7158"/>
    <x v="5"/>
    <x v="19"/>
    <s v="R"/>
    <s v="Grubey"/>
    <x v="0"/>
    <x v="62"/>
    <x v="2"/>
    <x v="1"/>
    <x v="1"/>
    <x v="1"/>
    <x v="1"/>
    <x v="50"/>
    <n v="0"/>
  </r>
  <r>
    <x v="7159"/>
    <x v="7135"/>
    <x v="7159"/>
    <x v="7159"/>
    <x v="4"/>
    <x v="22"/>
    <s v="R"/>
    <s v="Ransbury"/>
    <x v="0"/>
    <x v="23"/>
    <x v="2"/>
    <x v="1"/>
    <x v="1"/>
    <x v="1"/>
    <x v="1"/>
    <x v="47"/>
    <n v="0"/>
  </r>
  <r>
    <x v="7160"/>
    <x v="7136"/>
    <x v="7160"/>
    <x v="7160"/>
    <x v="3"/>
    <x v="1"/>
    <s v="S"/>
    <s v="Alejo"/>
    <x v="0"/>
    <x v="50"/>
    <x v="2"/>
    <x v="1"/>
    <x v="1"/>
    <x v="1"/>
    <x v="1"/>
    <x v="5"/>
    <n v="0"/>
  </r>
  <r>
    <x v="7161"/>
    <x v="7137"/>
    <x v="7161"/>
    <x v="7161"/>
    <x v="1"/>
    <x v="23"/>
    <s v="T"/>
    <s v="Cromly"/>
    <x v="0"/>
    <x v="21"/>
    <x v="2"/>
    <x v="1"/>
    <x v="1"/>
    <x v="1"/>
    <x v="1"/>
    <x v="18"/>
    <n v="0"/>
  </r>
  <r>
    <x v="7162"/>
    <x v="7138"/>
    <x v="7162"/>
    <x v="7162"/>
    <x v="1"/>
    <x v="12"/>
    <s v="U"/>
    <s v="Edens"/>
    <x v="0"/>
    <x v="70"/>
    <x v="2"/>
    <x v="1"/>
    <x v="1"/>
    <x v="1"/>
    <x v="1"/>
    <x v="27"/>
    <n v="0"/>
  </r>
  <r>
    <x v="7163"/>
    <x v="7139"/>
    <x v="7163"/>
    <x v="7163"/>
    <x v="3"/>
    <x v="2"/>
    <s v="U"/>
    <s v="Bredes"/>
    <x v="0"/>
    <x v="52"/>
    <x v="2"/>
    <x v="1"/>
    <x v="1"/>
    <x v="1"/>
    <x v="1"/>
    <x v="21"/>
    <n v="0"/>
  </r>
  <r>
    <x v="7164"/>
    <x v="7140"/>
    <x v="7164"/>
    <x v="7164"/>
    <x v="3"/>
    <x v="5"/>
    <s v="V"/>
    <s v="Duckhouse"/>
    <x v="0"/>
    <x v="52"/>
    <x v="2"/>
    <x v="1"/>
    <x v="1"/>
    <x v="1"/>
    <x v="1"/>
    <x v="46"/>
    <n v="0"/>
  </r>
  <r>
    <x v="7165"/>
    <x v="7141"/>
    <x v="7165"/>
    <x v="7165"/>
    <x v="0"/>
    <x v="21"/>
    <s v="V"/>
    <s v="Denyakin"/>
    <x v="0"/>
    <x v="72"/>
    <x v="2"/>
    <x v="1"/>
    <x v="1"/>
    <x v="1"/>
    <x v="1"/>
    <x v="19"/>
    <n v="0"/>
  </r>
  <r>
    <x v="7166"/>
    <x v="7142"/>
    <x v="7166"/>
    <x v="7166"/>
    <x v="0"/>
    <x v="13"/>
    <s v="V"/>
    <s v="Lofty"/>
    <x v="0"/>
    <x v="65"/>
    <x v="2"/>
    <x v="1"/>
    <x v="1"/>
    <x v="1"/>
    <x v="1"/>
    <x v="26"/>
    <n v="0"/>
  </r>
  <r>
    <x v="7167"/>
    <x v="7143"/>
    <x v="7167"/>
    <x v="7167"/>
    <x v="0"/>
    <x v="13"/>
    <s v="V"/>
    <s v="Siss"/>
    <x v="0"/>
    <x v="63"/>
    <x v="2"/>
    <x v="1"/>
    <x v="1"/>
    <x v="1"/>
    <x v="1"/>
    <x v="5"/>
    <n v="0"/>
  </r>
  <r>
    <x v="7168"/>
    <x v="7144"/>
    <x v="7168"/>
    <x v="7168"/>
    <x v="5"/>
    <x v="0"/>
    <s v="W"/>
    <s v="O'Henecan"/>
    <x v="0"/>
    <x v="52"/>
    <x v="2"/>
    <x v="1"/>
    <x v="1"/>
    <x v="1"/>
    <x v="1"/>
    <x v="18"/>
    <n v="0"/>
  </r>
  <r>
    <x v="7169"/>
    <x v="7145"/>
    <x v="7169"/>
    <x v="7169"/>
    <x v="6"/>
    <x v="23"/>
    <s v="X"/>
    <s v="Tallant"/>
    <x v="0"/>
    <x v="66"/>
    <x v="2"/>
    <x v="1"/>
    <x v="1"/>
    <x v="1"/>
    <x v="1"/>
    <x v="33"/>
    <n v="0"/>
  </r>
  <r>
    <x v="7170"/>
    <x v="7146"/>
    <x v="7170"/>
    <x v="7170"/>
    <x v="6"/>
    <x v="11"/>
    <s v="Y"/>
    <s v="Allon"/>
    <x v="0"/>
    <x v="63"/>
    <x v="2"/>
    <x v="1"/>
    <x v="1"/>
    <x v="1"/>
    <x v="1"/>
    <x v="10"/>
    <n v="0"/>
  </r>
  <r>
    <x v="7171"/>
    <x v="7147"/>
    <x v="7171"/>
    <x v="7171"/>
    <x v="3"/>
    <x v="8"/>
    <s v="Y"/>
    <s v="Challenor"/>
    <x v="0"/>
    <x v="58"/>
    <x v="2"/>
    <x v="1"/>
    <x v="1"/>
    <x v="1"/>
    <x v="1"/>
    <x v="17"/>
    <n v="0"/>
  </r>
  <r>
    <x v="7172"/>
    <x v="7148"/>
    <x v="7172"/>
    <x v="7172"/>
    <x v="4"/>
    <x v="11"/>
    <s v="Y"/>
    <s v="Muncey"/>
    <x v="0"/>
    <x v="22"/>
    <x v="2"/>
    <x v="1"/>
    <x v="1"/>
    <x v="1"/>
    <x v="1"/>
    <x v="27"/>
    <n v="0"/>
  </r>
  <r>
    <x v="7173"/>
    <x v="7149"/>
    <x v="7173"/>
    <x v="7173"/>
    <x v="3"/>
    <x v="9"/>
    <s v="Z"/>
    <s v="Betancourt"/>
    <x v="0"/>
    <x v="24"/>
    <x v="2"/>
    <x v="1"/>
    <x v="1"/>
    <x v="1"/>
    <x v="1"/>
    <x v="24"/>
    <n v="0"/>
  </r>
  <r>
    <x v="7174"/>
    <x v="7150"/>
    <x v="7174"/>
    <x v="7174"/>
    <x v="6"/>
    <x v="21"/>
    <s v="Z"/>
    <s v="Reeves"/>
    <x v="0"/>
    <x v="45"/>
    <x v="2"/>
    <x v="1"/>
    <x v="1"/>
    <x v="1"/>
    <x v="1"/>
    <x v="24"/>
    <n v="0"/>
  </r>
  <r>
    <x v="7175"/>
    <x v="7151"/>
    <x v="7175"/>
    <x v="7175"/>
    <x v="6"/>
    <x v="10"/>
    <s v="Z"/>
    <s v="Attwool"/>
    <x v="0"/>
    <x v="48"/>
    <x v="2"/>
    <x v="1"/>
    <x v="1"/>
    <x v="1"/>
    <x v="1"/>
    <x v="16"/>
    <n v="0"/>
  </r>
  <r>
    <x v="7176"/>
    <x v="7152"/>
    <x v="7176"/>
    <x v="7176"/>
    <x v="1"/>
    <x v="22"/>
    <s v="Y"/>
    <s v="Fraschetti"/>
    <x v="0"/>
    <x v="35"/>
    <x v="2"/>
    <x v="1"/>
    <x v="1"/>
    <x v="1"/>
    <x v="7"/>
    <x v="13"/>
    <n v="0"/>
  </r>
  <r>
    <x v="7177"/>
    <x v="7153"/>
    <x v="7177"/>
    <x v="7177"/>
    <x v="0"/>
    <x v="14"/>
    <s v="D"/>
    <s v="Hucklesby"/>
    <x v="0"/>
    <x v="15"/>
    <x v="2"/>
    <x v="1"/>
    <x v="1"/>
    <x v="1"/>
    <x v="4"/>
    <x v="39"/>
    <n v="0"/>
  </r>
  <r>
    <x v="7178"/>
    <x v="7154"/>
    <x v="7178"/>
    <x v="7178"/>
    <x v="2"/>
    <x v="9"/>
    <s v="S"/>
    <s v="Childe"/>
    <x v="0"/>
    <x v="2"/>
    <x v="2"/>
    <x v="1"/>
    <x v="1"/>
    <x v="1"/>
    <x v="4"/>
    <x v="21"/>
    <n v="0"/>
  </r>
  <r>
    <x v="7179"/>
    <x v="7155"/>
    <x v="7179"/>
    <x v="7179"/>
    <x v="4"/>
    <x v="10"/>
    <s v="T"/>
    <s v="Hehnke"/>
    <x v="0"/>
    <x v="25"/>
    <x v="2"/>
    <x v="1"/>
    <x v="1"/>
    <x v="1"/>
    <x v="4"/>
    <x v="37"/>
    <n v="0"/>
  </r>
  <r>
    <x v="7180"/>
    <x v="7156"/>
    <x v="7180"/>
    <x v="7180"/>
    <x v="4"/>
    <x v="4"/>
    <s v="V"/>
    <s v="Abramow"/>
    <x v="0"/>
    <x v="36"/>
    <x v="2"/>
    <x v="1"/>
    <x v="1"/>
    <x v="1"/>
    <x v="4"/>
    <x v="18"/>
    <n v="0"/>
  </r>
  <r>
    <x v="7181"/>
    <x v="7157"/>
    <x v="7181"/>
    <x v="7181"/>
    <x v="2"/>
    <x v="22"/>
    <s v="V"/>
    <s v="Terrell"/>
    <x v="0"/>
    <x v="47"/>
    <x v="2"/>
    <x v="1"/>
    <x v="1"/>
    <x v="1"/>
    <x v="4"/>
    <x v="5"/>
    <n v="0"/>
  </r>
  <r>
    <x v="7182"/>
    <x v="7158"/>
    <x v="7182"/>
    <x v="7182"/>
    <x v="2"/>
    <x v="18"/>
    <s v="Q"/>
    <s v="Jurgen"/>
    <x v="0"/>
    <x v="10"/>
    <x v="2"/>
    <x v="1"/>
    <x v="1"/>
    <x v="1"/>
    <x v="9"/>
    <x v="44"/>
    <n v="0"/>
  </r>
  <r>
    <x v="7183"/>
    <x v="7159"/>
    <x v="7183"/>
    <x v="7183"/>
    <x v="5"/>
    <x v="3"/>
    <s v="R"/>
    <s v="Nixon"/>
    <x v="0"/>
    <x v="67"/>
    <x v="2"/>
    <x v="1"/>
    <x v="1"/>
    <x v="1"/>
    <x v="9"/>
    <x v="44"/>
    <n v="1"/>
  </r>
  <r>
    <x v="7184"/>
    <x v="7160"/>
    <x v="7184"/>
    <x v="7184"/>
    <x v="1"/>
    <x v="12"/>
    <s v="H"/>
    <s v="Noirel"/>
    <x v="0"/>
    <x v="76"/>
    <x v="2"/>
    <x v="1"/>
    <x v="1"/>
    <x v="1"/>
    <x v="6"/>
    <x v="49"/>
    <n v="0"/>
  </r>
  <r>
    <x v="7185"/>
    <x v="7161"/>
    <x v="7185"/>
    <x v="7185"/>
    <x v="2"/>
    <x v="18"/>
    <s v="Q"/>
    <s v="Caselick"/>
    <x v="0"/>
    <x v="47"/>
    <x v="2"/>
    <x v="1"/>
    <x v="1"/>
    <x v="1"/>
    <x v="6"/>
    <x v="47"/>
    <n v="0"/>
  </r>
  <r>
    <x v="7186"/>
    <x v="7162"/>
    <x v="7186"/>
    <x v="7186"/>
    <x v="6"/>
    <x v="21"/>
    <s v="B"/>
    <s v="Dimic"/>
    <x v="0"/>
    <x v="44"/>
    <x v="2"/>
    <x v="1"/>
    <x v="1"/>
    <x v="1"/>
    <x v="11"/>
    <x v="38"/>
    <n v="0"/>
  </r>
  <r>
    <x v="7187"/>
    <x v="7163"/>
    <x v="7187"/>
    <x v="7187"/>
    <x v="4"/>
    <x v="0"/>
    <s v="B"/>
    <s v="Ableson"/>
    <x v="0"/>
    <x v="41"/>
    <x v="2"/>
    <x v="1"/>
    <x v="1"/>
    <x v="1"/>
    <x v="11"/>
    <x v="44"/>
    <n v="0"/>
  </r>
  <r>
    <x v="7188"/>
    <x v="7164"/>
    <x v="7188"/>
    <x v="7188"/>
    <x v="5"/>
    <x v="14"/>
    <s v="E"/>
    <s v="Rove"/>
    <x v="0"/>
    <x v="68"/>
    <x v="2"/>
    <x v="1"/>
    <x v="1"/>
    <x v="1"/>
    <x v="11"/>
    <x v="18"/>
    <n v="0"/>
  </r>
  <r>
    <x v="7189"/>
    <x v="7165"/>
    <x v="7189"/>
    <x v="7189"/>
    <x v="0"/>
    <x v="7"/>
    <s v="I"/>
    <s v="Docket"/>
    <x v="0"/>
    <x v="70"/>
    <x v="2"/>
    <x v="1"/>
    <x v="1"/>
    <x v="1"/>
    <x v="11"/>
    <x v="25"/>
    <n v="0"/>
  </r>
  <r>
    <x v="7190"/>
    <x v="7166"/>
    <x v="7190"/>
    <x v="7190"/>
    <x v="3"/>
    <x v="23"/>
    <s v="L"/>
    <s v="Reaper"/>
    <x v="0"/>
    <x v="69"/>
    <x v="2"/>
    <x v="1"/>
    <x v="1"/>
    <x v="1"/>
    <x v="11"/>
    <x v="1"/>
    <n v="0"/>
  </r>
  <r>
    <x v="7191"/>
    <x v="7167"/>
    <x v="7191"/>
    <x v="7191"/>
    <x v="3"/>
    <x v="18"/>
    <s v="L"/>
    <s v="Guidera"/>
    <x v="0"/>
    <x v="45"/>
    <x v="2"/>
    <x v="1"/>
    <x v="1"/>
    <x v="1"/>
    <x v="11"/>
    <x v="21"/>
    <n v="0"/>
  </r>
  <r>
    <x v="7192"/>
    <x v="7168"/>
    <x v="7192"/>
    <x v="7192"/>
    <x v="3"/>
    <x v="11"/>
    <s v="T"/>
    <s v="Thomann"/>
    <x v="0"/>
    <x v="24"/>
    <x v="2"/>
    <x v="1"/>
    <x v="1"/>
    <x v="1"/>
    <x v="11"/>
    <x v="14"/>
    <n v="0"/>
  </r>
  <r>
    <x v="7193"/>
    <x v="7169"/>
    <x v="7193"/>
    <x v="7193"/>
    <x v="6"/>
    <x v="21"/>
    <s v="E"/>
    <s v="Ghilardi"/>
    <x v="0"/>
    <x v="40"/>
    <x v="2"/>
    <x v="1"/>
    <x v="1"/>
    <x v="1"/>
    <x v="10"/>
    <x v="35"/>
    <n v="0"/>
  </r>
  <r>
    <x v="7194"/>
    <x v="7170"/>
    <x v="7194"/>
    <x v="7194"/>
    <x v="6"/>
    <x v="15"/>
    <s v="J"/>
    <s v="O' Ronan"/>
    <x v="0"/>
    <x v="36"/>
    <x v="2"/>
    <x v="1"/>
    <x v="1"/>
    <x v="1"/>
    <x v="10"/>
    <x v="28"/>
    <n v="0"/>
  </r>
  <r>
    <x v="7195"/>
    <x v="7171"/>
    <x v="7195"/>
    <x v="7195"/>
    <x v="1"/>
    <x v="19"/>
    <s v="K"/>
    <s v="Leatt"/>
    <x v="0"/>
    <x v="57"/>
    <x v="2"/>
    <x v="1"/>
    <x v="1"/>
    <x v="1"/>
    <x v="10"/>
    <x v="34"/>
    <n v="0"/>
  </r>
  <r>
    <x v="7196"/>
    <x v="7172"/>
    <x v="7196"/>
    <x v="7196"/>
    <x v="6"/>
    <x v="19"/>
    <s v="X"/>
    <s v="Borwick"/>
    <x v="0"/>
    <x v="13"/>
    <x v="2"/>
    <x v="1"/>
    <x v="1"/>
    <x v="1"/>
    <x v="10"/>
    <x v="46"/>
    <n v="0"/>
  </r>
  <r>
    <x v="7197"/>
    <x v="7173"/>
    <x v="7197"/>
    <x v="7197"/>
    <x v="1"/>
    <x v="2"/>
    <s v="B"/>
    <s v="Solomon"/>
    <x v="0"/>
    <x v="51"/>
    <x v="2"/>
    <x v="1"/>
    <x v="1"/>
    <x v="1"/>
    <x v="3"/>
    <x v="8"/>
    <n v="0"/>
  </r>
  <r>
    <x v="7198"/>
    <x v="7174"/>
    <x v="7198"/>
    <x v="7198"/>
    <x v="6"/>
    <x v="19"/>
    <s v="A"/>
    <s v="Treffry"/>
    <x v="0"/>
    <x v="20"/>
    <x v="2"/>
    <x v="1"/>
    <x v="1"/>
    <x v="1"/>
    <x v="2"/>
    <x v="44"/>
    <n v="0"/>
  </r>
  <r>
    <x v="7199"/>
    <x v="7175"/>
    <x v="7199"/>
    <x v="7199"/>
    <x v="1"/>
    <x v="22"/>
    <s v="G"/>
    <s v="Bern"/>
    <x v="0"/>
    <x v="12"/>
    <x v="2"/>
    <x v="1"/>
    <x v="1"/>
    <x v="1"/>
    <x v="2"/>
    <x v="36"/>
    <n v="0"/>
  </r>
  <r>
    <x v="7200"/>
    <x v="7176"/>
    <x v="7200"/>
    <x v="7200"/>
    <x v="4"/>
    <x v="22"/>
    <s v="P"/>
    <s v="Trewman"/>
    <x v="0"/>
    <x v="24"/>
    <x v="2"/>
    <x v="1"/>
    <x v="1"/>
    <x v="1"/>
    <x v="2"/>
    <x v="15"/>
    <n v="0"/>
  </r>
  <r>
    <x v="7201"/>
    <x v="7177"/>
    <x v="7201"/>
    <x v="7201"/>
    <x v="0"/>
    <x v="9"/>
    <s v="Q"/>
    <s v="Austing"/>
    <x v="0"/>
    <x v="13"/>
    <x v="2"/>
    <x v="1"/>
    <x v="1"/>
    <x v="1"/>
    <x v="0"/>
    <x v="38"/>
    <n v="0"/>
  </r>
  <r>
    <x v="7202"/>
    <x v="7178"/>
    <x v="7202"/>
    <x v="7202"/>
    <x v="1"/>
    <x v="12"/>
    <s v="B"/>
    <s v="Lowensohn"/>
    <x v="0"/>
    <x v="30"/>
    <x v="2"/>
    <x v="5"/>
    <x v="1"/>
    <x v="1"/>
    <x v="1"/>
    <x v="7"/>
    <n v="0"/>
  </r>
  <r>
    <x v="7203"/>
    <x v="7179"/>
    <x v="7203"/>
    <x v="7203"/>
    <x v="0"/>
    <x v="2"/>
    <s v="B"/>
    <s v="Alvarado"/>
    <x v="0"/>
    <x v="55"/>
    <x v="2"/>
    <x v="5"/>
    <x v="1"/>
    <x v="1"/>
    <x v="1"/>
    <x v="50"/>
    <n v="0"/>
  </r>
  <r>
    <x v="7204"/>
    <x v="7180"/>
    <x v="7204"/>
    <x v="7204"/>
    <x v="4"/>
    <x v="18"/>
    <s v="C"/>
    <s v="Valerio"/>
    <x v="0"/>
    <x v="22"/>
    <x v="2"/>
    <x v="5"/>
    <x v="1"/>
    <x v="1"/>
    <x v="1"/>
    <x v="8"/>
    <n v="0"/>
  </r>
  <r>
    <x v="7205"/>
    <x v="7181"/>
    <x v="7205"/>
    <x v="7205"/>
    <x v="6"/>
    <x v="19"/>
    <s v="D"/>
    <s v="Fretson"/>
    <x v="0"/>
    <x v="15"/>
    <x v="2"/>
    <x v="5"/>
    <x v="1"/>
    <x v="1"/>
    <x v="1"/>
    <x v="4"/>
    <n v="0"/>
  </r>
  <r>
    <x v="7206"/>
    <x v="7182"/>
    <x v="7206"/>
    <x v="7206"/>
    <x v="0"/>
    <x v="15"/>
    <s v="J"/>
    <s v="Voss"/>
    <x v="0"/>
    <x v="20"/>
    <x v="2"/>
    <x v="5"/>
    <x v="1"/>
    <x v="1"/>
    <x v="1"/>
    <x v="3"/>
    <n v="0"/>
  </r>
  <r>
    <x v="7207"/>
    <x v="7183"/>
    <x v="7207"/>
    <x v="7207"/>
    <x v="0"/>
    <x v="12"/>
    <s v="O"/>
    <s v="Dudbridge"/>
    <x v="0"/>
    <x v="7"/>
    <x v="2"/>
    <x v="5"/>
    <x v="1"/>
    <x v="1"/>
    <x v="1"/>
    <x v="16"/>
    <n v="0"/>
  </r>
  <r>
    <x v="7208"/>
    <x v="7184"/>
    <x v="7208"/>
    <x v="7208"/>
    <x v="1"/>
    <x v="23"/>
    <s v="U"/>
    <s v="Goble"/>
    <x v="0"/>
    <x v="0"/>
    <x v="2"/>
    <x v="5"/>
    <x v="1"/>
    <x v="1"/>
    <x v="1"/>
    <x v="45"/>
    <n v="0"/>
  </r>
  <r>
    <x v="7209"/>
    <x v="7185"/>
    <x v="7209"/>
    <x v="7209"/>
    <x v="0"/>
    <x v="3"/>
    <s v="Q"/>
    <s v="Sharpus"/>
    <x v="0"/>
    <x v="33"/>
    <x v="2"/>
    <x v="5"/>
    <x v="1"/>
    <x v="1"/>
    <x v="7"/>
    <x v="36"/>
    <n v="0"/>
  </r>
  <r>
    <x v="7210"/>
    <x v="7186"/>
    <x v="7210"/>
    <x v="7210"/>
    <x v="5"/>
    <x v="1"/>
    <s v="F"/>
    <s v="Vaughan-Hughes"/>
    <x v="0"/>
    <x v="22"/>
    <x v="2"/>
    <x v="5"/>
    <x v="1"/>
    <x v="1"/>
    <x v="4"/>
    <x v="11"/>
    <n v="0"/>
  </r>
  <r>
    <x v="7211"/>
    <x v="7187"/>
    <x v="7211"/>
    <x v="7211"/>
    <x v="4"/>
    <x v="0"/>
    <s v="A"/>
    <s v="Halliday"/>
    <x v="0"/>
    <x v="41"/>
    <x v="2"/>
    <x v="0"/>
    <x v="1"/>
    <x v="1"/>
    <x v="1"/>
    <x v="36"/>
    <n v="0"/>
  </r>
  <r>
    <x v="7212"/>
    <x v="7188"/>
    <x v="7212"/>
    <x v="7212"/>
    <x v="5"/>
    <x v="23"/>
    <s v="A"/>
    <s v="Basili"/>
    <x v="0"/>
    <x v="55"/>
    <x v="2"/>
    <x v="0"/>
    <x v="1"/>
    <x v="1"/>
    <x v="1"/>
    <x v="22"/>
    <n v="0"/>
  </r>
  <r>
    <x v="7213"/>
    <x v="7189"/>
    <x v="7213"/>
    <x v="7213"/>
    <x v="5"/>
    <x v="3"/>
    <s v="A"/>
    <s v="Scherer"/>
    <x v="0"/>
    <x v="50"/>
    <x v="2"/>
    <x v="0"/>
    <x v="1"/>
    <x v="1"/>
    <x v="1"/>
    <x v="33"/>
    <n v="0"/>
  </r>
  <r>
    <x v="7214"/>
    <x v="7190"/>
    <x v="7214"/>
    <x v="7214"/>
    <x v="5"/>
    <x v="4"/>
    <s v="A"/>
    <s v="Mickan"/>
    <x v="0"/>
    <x v="72"/>
    <x v="2"/>
    <x v="0"/>
    <x v="1"/>
    <x v="1"/>
    <x v="1"/>
    <x v="6"/>
    <n v="0"/>
  </r>
  <r>
    <x v="7215"/>
    <x v="7191"/>
    <x v="7215"/>
    <x v="7215"/>
    <x v="4"/>
    <x v="12"/>
    <s v="A"/>
    <s v="Melpuss"/>
    <x v="0"/>
    <x v="17"/>
    <x v="2"/>
    <x v="0"/>
    <x v="1"/>
    <x v="1"/>
    <x v="1"/>
    <x v="50"/>
    <n v="0"/>
  </r>
  <r>
    <x v="7216"/>
    <x v="7192"/>
    <x v="7216"/>
    <x v="7216"/>
    <x v="4"/>
    <x v="22"/>
    <s v="A"/>
    <s v="Penrose"/>
    <x v="0"/>
    <x v="42"/>
    <x v="2"/>
    <x v="0"/>
    <x v="1"/>
    <x v="1"/>
    <x v="1"/>
    <x v="32"/>
    <n v="0"/>
  </r>
  <r>
    <x v="7217"/>
    <x v="7193"/>
    <x v="7217"/>
    <x v="7217"/>
    <x v="1"/>
    <x v="12"/>
    <s v="A"/>
    <s v="Coushe"/>
    <x v="0"/>
    <x v="21"/>
    <x v="2"/>
    <x v="0"/>
    <x v="1"/>
    <x v="1"/>
    <x v="1"/>
    <x v="47"/>
    <n v="0"/>
  </r>
  <r>
    <x v="7218"/>
    <x v="7194"/>
    <x v="7218"/>
    <x v="7218"/>
    <x v="6"/>
    <x v="9"/>
    <s v="A"/>
    <s v="Mahaddy"/>
    <x v="0"/>
    <x v="48"/>
    <x v="2"/>
    <x v="0"/>
    <x v="1"/>
    <x v="1"/>
    <x v="1"/>
    <x v="27"/>
    <n v="0"/>
  </r>
  <r>
    <x v="7219"/>
    <x v="7195"/>
    <x v="7219"/>
    <x v="7219"/>
    <x v="3"/>
    <x v="17"/>
    <s v="A"/>
    <s v="Connue"/>
    <x v="0"/>
    <x v="30"/>
    <x v="2"/>
    <x v="0"/>
    <x v="1"/>
    <x v="1"/>
    <x v="1"/>
    <x v="49"/>
    <n v="0"/>
  </r>
  <r>
    <x v="7220"/>
    <x v="7196"/>
    <x v="7220"/>
    <x v="7220"/>
    <x v="5"/>
    <x v="22"/>
    <s v="B"/>
    <s v="Philippet"/>
    <x v="0"/>
    <x v="38"/>
    <x v="2"/>
    <x v="0"/>
    <x v="1"/>
    <x v="1"/>
    <x v="1"/>
    <x v="46"/>
    <n v="0"/>
  </r>
  <r>
    <x v="7221"/>
    <x v="7197"/>
    <x v="7221"/>
    <x v="7221"/>
    <x v="4"/>
    <x v="12"/>
    <s v="B"/>
    <s v="Illesley"/>
    <x v="0"/>
    <x v="57"/>
    <x v="2"/>
    <x v="0"/>
    <x v="1"/>
    <x v="1"/>
    <x v="1"/>
    <x v="45"/>
    <n v="0"/>
  </r>
  <r>
    <x v="7222"/>
    <x v="7198"/>
    <x v="7222"/>
    <x v="7222"/>
    <x v="6"/>
    <x v="17"/>
    <s v="B"/>
    <s v="Beran"/>
    <x v="0"/>
    <x v="14"/>
    <x v="2"/>
    <x v="0"/>
    <x v="1"/>
    <x v="1"/>
    <x v="1"/>
    <x v="29"/>
    <n v="0"/>
  </r>
  <r>
    <x v="7223"/>
    <x v="1274"/>
    <x v="7223"/>
    <x v="7223"/>
    <x v="3"/>
    <x v="4"/>
    <s v="B"/>
    <s v="Pieracci"/>
    <x v="0"/>
    <x v="52"/>
    <x v="2"/>
    <x v="0"/>
    <x v="1"/>
    <x v="1"/>
    <x v="1"/>
    <x v="19"/>
    <n v="0"/>
  </r>
  <r>
    <x v="7224"/>
    <x v="7199"/>
    <x v="7224"/>
    <x v="7224"/>
    <x v="6"/>
    <x v="22"/>
    <s v="B"/>
    <s v="Josselsohn"/>
    <x v="0"/>
    <x v="38"/>
    <x v="2"/>
    <x v="0"/>
    <x v="1"/>
    <x v="1"/>
    <x v="1"/>
    <x v="23"/>
    <n v="0"/>
  </r>
  <r>
    <x v="7225"/>
    <x v="7200"/>
    <x v="7225"/>
    <x v="7225"/>
    <x v="2"/>
    <x v="4"/>
    <s v="B"/>
    <s v="Mayoral"/>
    <x v="0"/>
    <x v="29"/>
    <x v="2"/>
    <x v="0"/>
    <x v="1"/>
    <x v="1"/>
    <x v="1"/>
    <x v="25"/>
    <n v="0"/>
  </r>
  <r>
    <x v="7226"/>
    <x v="7201"/>
    <x v="7226"/>
    <x v="7226"/>
    <x v="5"/>
    <x v="1"/>
    <s v="B"/>
    <s v="Lamers"/>
    <x v="0"/>
    <x v="58"/>
    <x v="2"/>
    <x v="0"/>
    <x v="1"/>
    <x v="1"/>
    <x v="1"/>
    <x v="25"/>
    <n v="0"/>
  </r>
  <r>
    <x v="7227"/>
    <x v="7202"/>
    <x v="7227"/>
    <x v="7227"/>
    <x v="1"/>
    <x v="12"/>
    <s v="B"/>
    <s v="Tuffell"/>
    <x v="0"/>
    <x v="20"/>
    <x v="2"/>
    <x v="0"/>
    <x v="1"/>
    <x v="1"/>
    <x v="1"/>
    <x v="27"/>
    <n v="0"/>
  </r>
  <r>
    <x v="7228"/>
    <x v="7203"/>
    <x v="7228"/>
    <x v="7228"/>
    <x v="6"/>
    <x v="10"/>
    <s v="B"/>
    <s v="Tilsley"/>
    <x v="0"/>
    <x v="60"/>
    <x v="2"/>
    <x v="0"/>
    <x v="1"/>
    <x v="1"/>
    <x v="1"/>
    <x v="27"/>
    <n v="0"/>
  </r>
  <r>
    <x v="7229"/>
    <x v="7204"/>
    <x v="7229"/>
    <x v="7229"/>
    <x v="6"/>
    <x v="1"/>
    <s v="C"/>
    <s v="Doornbos"/>
    <x v="0"/>
    <x v="19"/>
    <x v="2"/>
    <x v="0"/>
    <x v="1"/>
    <x v="1"/>
    <x v="1"/>
    <x v="39"/>
    <n v="0"/>
  </r>
  <r>
    <x v="7230"/>
    <x v="7205"/>
    <x v="7230"/>
    <x v="7230"/>
    <x v="1"/>
    <x v="20"/>
    <s v="C"/>
    <s v="Marzello"/>
    <x v="0"/>
    <x v="65"/>
    <x v="2"/>
    <x v="0"/>
    <x v="1"/>
    <x v="1"/>
    <x v="1"/>
    <x v="39"/>
    <n v="0"/>
  </r>
  <r>
    <x v="7231"/>
    <x v="7206"/>
    <x v="7231"/>
    <x v="7231"/>
    <x v="5"/>
    <x v="3"/>
    <s v="C"/>
    <s v="Thorne"/>
    <x v="0"/>
    <x v="37"/>
    <x v="2"/>
    <x v="0"/>
    <x v="1"/>
    <x v="1"/>
    <x v="1"/>
    <x v="24"/>
    <n v="0"/>
  </r>
  <r>
    <x v="7232"/>
    <x v="7207"/>
    <x v="7232"/>
    <x v="7232"/>
    <x v="5"/>
    <x v="14"/>
    <s v="C"/>
    <s v="Bootyman"/>
    <x v="0"/>
    <x v="3"/>
    <x v="2"/>
    <x v="0"/>
    <x v="1"/>
    <x v="1"/>
    <x v="1"/>
    <x v="28"/>
    <n v="0"/>
  </r>
  <r>
    <x v="7233"/>
    <x v="7208"/>
    <x v="7233"/>
    <x v="7233"/>
    <x v="4"/>
    <x v="2"/>
    <s v="C"/>
    <s v="Dockreay"/>
    <x v="0"/>
    <x v="27"/>
    <x v="2"/>
    <x v="0"/>
    <x v="1"/>
    <x v="1"/>
    <x v="1"/>
    <x v="48"/>
    <n v="0"/>
  </r>
  <r>
    <x v="7234"/>
    <x v="7209"/>
    <x v="7234"/>
    <x v="7234"/>
    <x v="4"/>
    <x v="15"/>
    <s v="C"/>
    <s v="Mollin"/>
    <x v="0"/>
    <x v="18"/>
    <x v="2"/>
    <x v="0"/>
    <x v="1"/>
    <x v="1"/>
    <x v="1"/>
    <x v="29"/>
    <n v="0"/>
  </r>
  <r>
    <x v="7235"/>
    <x v="7210"/>
    <x v="7235"/>
    <x v="7235"/>
    <x v="3"/>
    <x v="23"/>
    <s v="C"/>
    <s v="Milley"/>
    <x v="0"/>
    <x v="67"/>
    <x v="2"/>
    <x v="0"/>
    <x v="1"/>
    <x v="1"/>
    <x v="1"/>
    <x v="22"/>
    <n v="0"/>
  </r>
  <r>
    <x v="7236"/>
    <x v="7211"/>
    <x v="7236"/>
    <x v="7236"/>
    <x v="3"/>
    <x v="12"/>
    <s v="C"/>
    <s v="Riddoch"/>
    <x v="0"/>
    <x v="77"/>
    <x v="2"/>
    <x v="0"/>
    <x v="1"/>
    <x v="1"/>
    <x v="1"/>
    <x v="13"/>
    <n v="0"/>
  </r>
  <r>
    <x v="7237"/>
    <x v="7212"/>
    <x v="7237"/>
    <x v="7237"/>
    <x v="6"/>
    <x v="12"/>
    <s v="C"/>
    <s v="Wyburn"/>
    <x v="0"/>
    <x v="67"/>
    <x v="2"/>
    <x v="0"/>
    <x v="1"/>
    <x v="1"/>
    <x v="1"/>
    <x v="14"/>
    <n v="0"/>
  </r>
  <r>
    <x v="7238"/>
    <x v="7213"/>
    <x v="7238"/>
    <x v="7238"/>
    <x v="0"/>
    <x v="22"/>
    <s v="D"/>
    <s v="Eberts"/>
    <x v="0"/>
    <x v="25"/>
    <x v="2"/>
    <x v="0"/>
    <x v="1"/>
    <x v="1"/>
    <x v="1"/>
    <x v="4"/>
    <n v="0"/>
  </r>
  <r>
    <x v="7239"/>
    <x v="7214"/>
    <x v="7239"/>
    <x v="7239"/>
    <x v="5"/>
    <x v="5"/>
    <s v="D"/>
    <s v="Sheehan"/>
    <x v="0"/>
    <x v="9"/>
    <x v="2"/>
    <x v="0"/>
    <x v="1"/>
    <x v="1"/>
    <x v="1"/>
    <x v="4"/>
    <n v="0"/>
  </r>
  <r>
    <x v="7240"/>
    <x v="7215"/>
    <x v="7240"/>
    <x v="7240"/>
    <x v="2"/>
    <x v="10"/>
    <s v="D"/>
    <s v="Beyn"/>
    <x v="0"/>
    <x v="76"/>
    <x v="2"/>
    <x v="0"/>
    <x v="1"/>
    <x v="1"/>
    <x v="1"/>
    <x v="42"/>
    <n v="1"/>
  </r>
  <r>
    <x v="7241"/>
    <x v="7216"/>
    <x v="7241"/>
    <x v="7241"/>
    <x v="6"/>
    <x v="2"/>
    <s v="D"/>
    <s v="MacCaig"/>
    <x v="0"/>
    <x v="9"/>
    <x v="2"/>
    <x v="0"/>
    <x v="1"/>
    <x v="1"/>
    <x v="1"/>
    <x v="38"/>
    <n v="0"/>
  </r>
  <r>
    <x v="7242"/>
    <x v="7217"/>
    <x v="7242"/>
    <x v="7242"/>
    <x v="1"/>
    <x v="8"/>
    <s v="D"/>
    <s v="Hazeltine"/>
    <x v="0"/>
    <x v="61"/>
    <x v="2"/>
    <x v="0"/>
    <x v="1"/>
    <x v="1"/>
    <x v="1"/>
    <x v="27"/>
    <n v="0"/>
  </r>
  <r>
    <x v="7243"/>
    <x v="7218"/>
    <x v="7243"/>
    <x v="7243"/>
    <x v="2"/>
    <x v="5"/>
    <s v="E"/>
    <s v="Yewdell"/>
    <x v="0"/>
    <x v="71"/>
    <x v="2"/>
    <x v="0"/>
    <x v="1"/>
    <x v="1"/>
    <x v="1"/>
    <x v="18"/>
    <n v="0"/>
  </r>
  <r>
    <x v="7244"/>
    <x v="7219"/>
    <x v="7244"/>
    <x v="7244"/>
    <x v="0"/>
    <x v="1"/>
    <s v="E"/>
    <s v="Brimman"/>
    <x v="0"/>
    <x v="68"/>
    <x v="2"/>
    <x v="0"/>
    <x v="1"/>
    <x v="1"/>
    <x v="1"/>
    <x v="48"/>
    <n v="0"/>
  </r>
  <r>
    <x v="7245"/>
    <x v="7220"/>
    <x v="7245"/>
    <x v="7245"/>
    <x v="3"/>
    <x v="8"/>
    <s v="E"/>
    <s v="Pagan"/>
    <x v="0"/>
    <x v="28"/>
    <x v="2"/>
    <x v="0"/>
    <x v="1"/>
    <x v="1"/>
    <x v="1"/>
    <x v="19"/>
    <n v="0"/>
  </r>
  <r>
    <x v="7246"/>
    <x v="7221"/>
    <x v="7246"/>
    <x v="7246"/>
    <x v="2"/>
    <x v="13"/>
    <s v="E"/>
    <s v="Zimmermeister"/>
    <x v="0"/>
    <x v="63"/>
    <x v="2"/>
    <x v="0"/>
    <x v="1"/>
    <x v="1"/>
    <x v="1"/>
    <x v="3"/>
    <n v="0"/>
  </r>
  <r>
    <x v="7247"/>
    <x v="7222"/>
    <x v="7247"/>
    <x v="7247"/>
    <x v="3"/>
    <x v="18"/>
    <s v="E"/>
    <s v="Brede"/>
    <x v="0"/>
    <x v="27"/>
    <x v="2"/>
    <x v="0"/>
    <x v="1"/>
    <x v="1"/>
    <x v="1"/>
    <x v="10"/>
    <n v="0"/>
  </r>
  <r>
    <x v="7248"/>
    <x v="7223"/>
    <x v="7248"/>
    <x v="7248"/>
    <x v="6"/>
    <x v="1"/>
    <s v="E"/>
    <s v="Ferrini"/>
    <x v="0"/>
    <x v="12"/>
    <x v="2"/>
    <x v="0"/>
    <x v="1"/>
    <x v="1"/>
    <x v="1"/>
    <x v="15"/>
    <n v="0"/>
  </r>
  <r>
    <x v="7249"/>
    <x v="7224"/>
    <x v="7249"/>
    <x v="7249"/>
    <x v="5"/>
    <x v="8"/>
    <s v="E"/>
    <s v="Cordelette"/>
    <x v="0"/>
    <x v="54"/>
    <x v="2"/>
    <x v="0"/>
    <x v="1"/>
    <x v="1"/>
    <x v="1"/>
    <x v="15"/>
    <n v="1"/>
  </r>
  <r>
    <x v="7250"/>
    <x v="7225"/>
    <x v="7250"/>
    <x v="7250"/>
    <x v="4"/>
    <x v="22"/>
    <s v="E"/>
    <s v="Waterson"/>
    <x v="0"/>
    <x v="19"/>
    <x v="2"/>
    <x v="0"/>
    <x v="1"/>
    <x v="1"/>
    <x v="1"/>
    <x v="40"/>
    <n v="0"/>
  </r>
  <r>
    <x v="7251"/>
    <x v="7226"/>
    <x v="7251"/>
    <x v="7251"/>
    <x v="3"/>
    <x v="3"/>
    <s v="E"/>
    <s v="Kornilov"/>
    <x v="0"/>
    <x v="15"/>
    <x v="2"/>
    <x v="0"/>
    <x v="1"/>
    <x v="1"/>
    <x v="1"/>
    <x v="14"/>
    <n v="0"/>
  </r>
  <r>
    <x v="7252"/>
    <x v="7227"/>
    <x v="7252"/>
    <x v="7252"/>
    <x v="3"/>
    <x v="15"/>
    <s v="E"/>
    <s v="Antoniou"/>
    <x v="0"/>
    <x v="61"/>
    <x v="2"/>
    <x v="0"/>
    <x v="1"/>
    <x v="1"/>
    <x v="1"/>
    <x v="5"/>
    <n v="0"/>
  </r>
  <r>
    <x v="7253"/>
    <x v="7228"/>
    <x v="7253"/>
    <x v="7253"/>
    <x v="2"/>
    <x v="8"/>
    <s v="F"/>
    <s v="Smullen"/>
    <x v="0"/>
    <x v="72"/>
    <x v="2"/>
    <x v="0"/>
    <x v="1"/>
    <x v="1"/>
    <x v="1"/>
    <x v="39"/>
    <n v="0"/>
  </r>
  <r>
    <x v="7254"/>
    <x v="7229"/>
    <x v="7254"/>
    <x v="7254"/>
    <x v="3"/>
    <x v="9"/>
    <s v="F"/>
    <s v="Neubigging"/>
    <x v="0"/>
    <x v="65"/>
    <x v="2"/>
    <x v="0"/>
    <x v="1"/>
    <x v="1"/>
    <x v="1"/>
    <x v="31"/>
    <n v="0"/>
  </r>
  <r>
    <x v="7255"/>
    <x v="7230"/>
    <x v="7255"/>
    <x v="7255"/>
    <x v="3"/>
    <x v="10"/>
    <s v="F"/>
    <s v="Waker"/>
    <x v="0"/>
    <x v="2"/>
    <x v="2"/>
    <x v="0"/>
    <x v="1"/>
    <x v="1"/>
    <x v="1"/>
    <x v="1"/>
    <n v="0"/>
  </r>
  <r>
    <x v="7256"/>
    <x v="7231"/>
    <x v="7256"/>
    <x v="7256"/>
    <x v="1"/>
    <x v="0"/>
    <s v="F"/>
    <s v="McClarence"/>
    <x v="0"/>
    <x v="20"/>
    <x v="2"/>
    <x v="0"/>
    <x v="1"/>
    <x v="1"/>
    <x v="1"/>
    <x v="19"/>
    <n v="0"/>
  </r>
  <r>
    <x v="7257"/>
    <x v="7232"/>
    <x v="7257"/>
    <x v="7257"/>
    <x v="3"/>
    <x v="18"/>
    <s v="F"/>
    <s v="Colleck"/>
    <x v="0"/>
    <x v="58"/>
    <x v="2"/>
    <x v="0"/>
    <x v="1"/>
    <x v="1"/>
    <x v="1"/>
    <x v="15"/>
    <n v="0"/>
  </r>
  <r>
    <x v="7258"/>
    <x v="7233"/>
    <x v="7258"/>
    <x v="7258"/>
    <x v="2"/>
    <x v="10"/>
    <s v="F"/>
    <s v="Francescoccio"/>
    <x v="0"/>
    <x v="6"/>
    <x v="2"/>
    <x v="0"/>
    <x v="1"/>
    <x v="1"/>
    <x v="1"/>
    <x v="44"/>
    <n v="0"/>
  </r>
  <r>
    <x v="7259"/>
    <x v="7234"/>
    <x v="7259"/>
    <x v="7259"/>
    <x v="6"/>
    <x v="21"/>
    <s v="F"/>
    <s v="Hissie"/>
    <x v="0"/>
    <x v="51"/>
    <x v="2"/>
    <x v="0"/>
    <x v="1"/>
    <x v="1"/>
    <x v="1"/>
    <x v="17"/>
    <n v="0"/>
  </r>
  <r>
    <x v="7260"/>
    <x v="7235"/>
    <x v="7260"/>
    <x v="7260"/>
    <x v="2"/>
    <x v="7"/>
    <s v="F"/>
    <s v="Rowswell"/>
    <x v="0"/>
    <x v="57"/>
    <x v="2"/>
    <x v="0"/>
    <x v="1"/>
    <x v="1"/>
    <x v="1"/>
    <x v="33"/>
    <n v="0"/>
  </r>
  <r>
    <x v="7261"/>
    <x v="7236"/>
    <x v="7261"/>
    <x v="7261"/>
    <x v="5"/>
    <x v="5"/>
    <s v="F"/>
    <s v="Mathwen"/>
    <x v="0"/>
    <x v="52"/>
    <x v="2"/>
    <x v="0"/>
    <x v="1"/>
    <x v="1"/>
    <x v="1"/>
    <x v="50"/>
    <n v="0"/>
  </r>
  <r>
    <x v="7262"/>
    <x v="7237"/>
    <x v="7262"/>
    <x v="7262"/>
    <x v="6"/>
    <x v="21"/>
    <s v="G"/>
    <s v="Sanders"/>
    <x v="0"/>
    <x v="67"/>
    <x v="2"/>
    <x v="0"/>
    <x v="1"/>
    <x v="1"/>
    <x v="1"/>
    <x v="42"/>
    <n v="0"/>
  </r>
  <r>
    <x v="7263"/>
    <x v="7238"/>
    <x v="7263"/>
    <x v="7263"/>
    <x v="1"/>
    <x v="3"/>
    <s v="G"/>
    <s v="Pues"/>
    <x v="0"/>
    <x v="24"/>
    <x v="2"/>
    <x v="0"/>
    <x v="1"/>
    <x v="1"/>
    <x v="1"/>
    <x v="31"/>
    <n v="0"/>
  </r>
  <r>
    <x v="7264"/>
    <x v="7239"/>
    <x v="7264"/>
    <x v="7264"/>
    <x v="2"/>
    <x v="4"/>
    <s v="G"/>
    <s v="Millom"/>
    <x v="0"/>
    <x v="68"/>
    <x v="2"/>
    <x v="0"/>
    <x v="1"/>
    <x v="1"/>
    <x v="1"/>
    <x v="19"/>
    <n v="0"/>
  </r>
  <r>
    <x v="7265"/>
    <x v="7240"/>
    <x v="7265"/>
    <x v="7265"/>
    <x v="0"/>
    <x v="8"/>
    <s v="G"/>
    <s v="Strowthers"/>
    <x v="0"/>
    <x v="32"/>
    <x v="2"/>
    <x v="0"/>
    <x v="1"/>
    <x v="1"/>
    <x v="1"/>
    <x v="23"/>
    <n v="0"/>
  </r>
  <r>
    <x v="7266"/>
    <x v="7241"/>
    <x v="7266"/>
    <x v="7266"/>
    <x v="4"/>
    <x v="19"/>
    <s v="G"/>
    <s v="Simakov"/>
    <x v="0"/>
    <x v="65"/>
    <x v="2"/>
    <x v="0"/>
    <x v="1"/>
    <x v="1"/>
    <x v="1"/>
    <x v="47"/>
    <n v="0"/>
  </r>
  <r>
    <x v="7267"/>
    <x v="7242"/>
    <x v="7267"/>
    <x v="7267"/>
    <x v="2"/>
    <x v="13"/>
    <s v="G"/>
    <s v="Menhenitt"/>
    <x v="0"/>
    <x v="15"/>
    <x v="2"/>
    <x v="0"/>
    <x v="1"/>
    <x v="1"/>
    <x v="1"/>
    <x v="2"/>
    <n v="0"/>
  </r>
  <r>
    <x v="7268"/>
    <x v="7243"/>
    <x v="7268"/>
    <x v="7268"/>
    <x v="2"/>
    <x v="23"/>
    <s v="H"/>
    <s v="Melwall"/>
    <x v="0"/>
    <x v="59"/>
    <x v="2"/>
    <x v="0"/>
    <x v="1"/>
    <x v="1"/>
    <x v="1"/>
    <x v="35"/>
    <n v="0"/>
  </r>
  <r>
    <x v="7269"/>
    <x v="7244"/>
    <x v="7269"/>
    <x v="7269"/>
    <x v="6"/>
    <x v="5"/>
    <s v="H"/>
    <s v="Tompkinson"/>
    <x v="0"/>
    <x v="55"/>
    <x v="2"/>
    <x v="0"/>
    <x v="1"/>
    <x v="1"/>
    <x v="1"/>
    <x v="7"/>
    <n v="0"/>
  </r>
  <r>
    <x v="7270"/>
    <x v="7245"/>
    <x v="7270"/>
    <x v="7270"/>
    <x v="1"/>
    <x v="17"/>
    <s v="H"/>
    <s v="Philpotts"/>
    <x v="0"/>
    <x v="32"/>
    <x v="2"/>
    <x v="0"/>
    <x v="1"/>
    <x v="1"/>
    <x v="1"/>
    <x v="1"/>
    <n v="0"/>
  </r>
  <r>
    <x v="7271"/>
    <x v="7246"/>
    <x v="7271"/>
    <x v="7271"/>
    <x v="1"/>
    <x v="3"/>
    <s v="H"/>
    <s v="Gaffon"/>
    <x v="0"/>
    <x v="30"/>
    <x v="2"/>
    <x v="0"/>
    <x v="1"/>
    <x v="1"/>
    <x v="1"/>
    <x v="48"/>
    <n v="0"/>
  </r>
  <r>
    <x v="7272"/>
    <x v="7247"/>
    <x v="7272"/>
    <x v="7272"/>
    <x v="1"/>
    <x v="11"/>
    <s v="H"/>
    <s v="Northeast"/>
    <x v="0"/>
    <x v="42"/>
    <x v="2"/>
    <x v="0"/>
    <x v="1"/>
    <x v="1"/>
    <x v="1"/>
    <x v="29"/>
    <n v="0"/>
  </r>
  <r>
    <x v="7273"/>
    <x v="7248"/>
    <x v="7273"/>
    <x v="7273"/>
    <x v="6"/>
    <x v="9"/>
    <s v="H"/>
    <s v="Dillow"/>
    <x v="0"/>
    <x v="56"/>
    <x v="2"/>
    <x v="0"/>
    <x v="1"/>
    <x v="1"/>
    <x v="1"/>
    <x v="33"/>
    <n v="0"/>
  </r>
  <r>
    <x v="7274"/>
    <x v="7249"/>
    <x v="7274"/>
    <x v="7274"/>
    <x v="0"/>
    <x v="15"/>
    <s v="H"/>
    <s v="Elix"/>
    <x v="0"/>
    <x v="9"/>
    <x v="2"/>
    <x v="0"/>
    <x v="1"/>
    <x v="1"/>
    <x v="1"/>
    <x v="6"/>
    <n v="0"/>
  </r>
  <r>
    <x v="7275"/>
    <x v="7250"/>
    <x v="7275"/>
    <x v="7275"/>
    <x v="6"/>
    <x v="8"/>
    <s v="H"/>
    <s v="Aspinall"/>
    <x v="0"/>
    <x v="4"/>
    <x v="2"/>
    <x v="0"/>
    <x v="1"/>
    <x v="1"/>
    <x v="1"/>
    <x v="50"/>
    <n v="0"/>
  </r>
  <r>
    <x v="7276"/>
    <x v="7251"/>
    <x v="7276"/>
    <x v="7276"/>
    <x v="0"/>
    <x v="1"/>
    <s v="H"/>
    <s v="Myall"/>
    <x v="0"/>
    <x v="0"/>
    <x v="2"/>
    <x v="0"/>
    <x v="1"/>
    <x v="1"/>
    <x v="1"/>
    <x v="13"/>
    <n v="0"/>
  </r>
  <r>
    <x v="7277"/>
    <x v="7252"/>
    <x v="7277"/>
    <x v="7277"/>
    <x v="6"/>
    <x v="14"/>
    <s v="H"/>
    <s v="Giotto"/>
    <x v="0"/>
    <x v="5"/>
    <x v="2"/>
    <x v="0"/>
    <x v="1"/>
    <x v="1"/>
    <x v="1"/>
    <x v="27"/>
    <n v="0"/>
  </r>
  <r>
    <x v="7278"/>
    <x v="7253"/>
    <x v="7278"/>
    <x v="7278"/>
    <x v="0"/>
    <x v="2"/>
    <s v="H"/>
    <s v="Challis"/>
    <x v="0"/>
    <x v="41"/>
    <x v="2"/>
    <x v="0"/>
    <x v="1"/>
    <x v="1"/>
    <x v="1"/>
    <x v="14"/>
    <n v="0"/>
  </r>
  <r>
    <x v="7279"/>
    <x v="7254"/>
    <x v="7279"/>
    <x v="7279"/>
    <x v="2"/>
    <x v="2"/>
    <s v="I"/>
    <s v="Zecchini"/>
    <x v="0"/>
    <x v="33"/>
    <x v="2"/>
    <x v="0"/>
    <x v="1"/>
    <x v="1"/>
    <x v="1"/>
    <x v="31"/>
    <n v="0"/>
  </r>
  <r>
    <x v="7280"/>
    <x v="7255"/>
    <x v="7280"/>
    <x v="7280"/>
    <x v="3"/>
    <x v="6"/>
    <s v="I"/>
    <s v="Sothern"/>
    <x v="0"/>
    <x v="49"/>
    <x v="2"/>
    <x v="0"/>
    <x v="1"/>
    <x v="1"/>
    <x v="1"/>
    <x v="41"/>
    <n v="0"/>
  </r>
  <r>
    <x v="7281"/>
    <x v="7256"/>
    <x v="7281"/>
    <x v="7281"/>
    <x v="0"/>
    <x v="22"/>
    <s v="I"/>
    <s v="Grimsditch"/>
    <x v="0"/>
    <x v="2"/>
    <x v="2"/>
    <x v="0"/>
    <x v="1"/>
    <x v="1"/>
    <x v="1"/>
    <x v="29"/>
    <n v="0"/>
  </r>
  <r>
    <x v="7282"/>
    <x v="7257"/>
    <x v="7282"/>
    <x v="7282"/>
    <x v="0"/>
    <x v="10"/>
    <s v="I"/>
    <s v="Penhale"/>
    <x v="0"/>
    <x v="28"/>
    <x v="2"/>
    <x v="0"/>
    <x v="1"/>
    <x v="1"/>
    <x v="1"/>
    <x v="44"/>
    <n v="0"/>
  </r>
  <r>
    <x v="7283"/>
    <x v="7258"/>
    <x v="7283"/>
    <x v="7283"/>
    <x v="0"/>
    <x v="3"/>
    <s v="I"/>
    <s v="Thaxton"/>
    <x v="0"/>
    <x v="65"/>
    <x v="2"/>
    <x v="0"/>
    <x v="1"/>
    <x v="1"/>
    <x v="1"/>
    <x v="32"/>
    <n v="0"/>
  </r>
  <r>
    <x v="7284"/>
    <x v="7259"/>
    <x v="7284"/>
    <x v="7284"/>
    <x v="6"/>
    <x v="18"/>
    <s v="I"/>
    <s v="MacAleese"/>
    <x v="0"/>
    <x v="24"/>
    <x v="2"/>
    <x v="0"/>
    <x v="1"/>
    <x v="1"/>
    <x v="1"/>
    <x v="32"/>
    <n v="0"/>
  </r>
  <r>
    <x v="7285"/>
    <x v="7260"/>
    <x v="7285"/>
    <x v="7285"/>
    <x v="1"/>
    <x v="3"/>
    <s v="I"/>
    <s v="Arlt"/>
    <x v="0"/>
    <x v="57"/>
    <x v="2"/>
    <x v="0"/>
    <x v="1"/>
    <x v="1"/>
    <x v="1"/>
    <x v="32"/>
    <n v="0"/>
  </r>
  <r>
    <x v="7286"/>
    <x v="7261"/>
    <x v="7286"/>
    <x v="7286"/>
    <x v="6"/>
    <x v="15"/>
    <s v="I"/>
    <s v="Reace"/>
    <x v="0"/>
    <x v="31"/>
    <x v="2"/>
    <x v="0"/>
    <x v="1"/>
    <x v="1"/>
    <x v="1"/>
    <x v="11"/>
    <n v="0"/>
  </r>
  <r>
    <x v="7287"/>
    <x v="7262"/>
    <x v="7287"/>
    <x v="7287"/>
    <x v="6"/>
    <x v="12"/>
    <s v="I"/>
    <s v="Carcass"/>
    <x v="0"/>
    <x v="21"/>
    <x v="2"/>
    <x v="0"/>
    <x v="1"/>
    <x v="1"/>
    <x v="1"/>
    <x v="49"/>
    <n v="0"/>
  </r>
  <r>
    <x v="7288"/>
    <x v="7263"/>
    <x v="7288"/>
    <x v="7288"/>
    <x v="2"/>
    <x v="10"/>
    <s v="J"/>
    <s v="Rathbourne"/>
    <x v="0"/>
    <x v="24"/>
    <x v="2"/>
    <x v="0"/>
    <x v="1"/>
    <x v="1"/>
    <x v="1"/>
    <x v="2"/>
    <n v="0"/>
  </r>
  <r>
    <x v="7289"/>
    <x v="7264"/>
    <x v="7289"/>
    <x v="7289"/>
    <x v="3"/>
    <x v="0"/>
    <s v="K"/>
    <s v="Darnborough"/>
    <x v="0"/>
    <x v="69"/>
    <x v="2"/>
    <x v="0"/>
    <x v="1"/>
    <x v="1"/>
    <x v="1"/>
    <x v="39"/>
    <n v="0"/>
  </r>
  <r>
    <x v="7290"/>
    <x v="7265"/>
    <x v="7290"/>
    <x v="7290"/>
    <x v="3"/>
    <x v="19"/>
    <s v="K"/>
    <s v="Poxson"/>
    <x v="0"/>
    <x v="34"/>
    <x v="2"/>
    <x v="0"/>
    <x v="1"/>
    <x v="1"/>
    <x v="1"/>
    <x v="20"/>
    <n v="0"/>
  </r>
  <r>
    <x v="7291"/>
    <x v="7266"/>
    <x v="7291"/>
    <x v="7291"/>
    <x v="5"/>
    <x v="7"/>
    <s v="K"/>
    <s v="Denniss"/>
    <x v="0"/>
    <x v="56"/>
    <x v="2"/>
    <x v="0"/>
    <x v="1"/>
    <x v="1"/>
    <x v="1"/>
    <x v="36"/>
    <n v="0"/>
  </r>
  <r>
    <x v="7292"/>
    <x v="7267"/>
    <x v="7292"/>
    <x v="7292"/>
    <x v="5"/>
    <x v="5"/>
    <s v="K"/>
    <s v="McDoual"/>
    <x v="0"/>
    <x v="63"/>
    <x v="2"/>
    <x v="0"/>
    <x v="1"/>
    <x v="1"/>
    <x v="1"/>
    <x v="18"/>
    <n v="0"/>
  </r>
  <r>
    <x v="7293"/>
    <x v="7268"/>
    <x v="7293"/>
    <x v="7293"/>
    <x v="2"/>
    <x v="21"/>
    <s v="K"/>
    <s v="Walework"/>
    <x v="0"/>
    <x v="10"/>
    <x v="2"/>
    <x v="0"/>
    <x v="1"/>
    <x v="1"/>
    <x v="1"/>
    <x v="18"/>
    <n v="0"/>
  </r>
  <r>
    <x v="7294"/>
    <x v="7269"/>
    <x v="7294"/>
    <x v="7294"/>
    <x v="3"/>
    <x v="20"/>
    <s v="K"/>
    <s v="Grimston"/>
    <x v="0"/>
    <x v="73"/>
    <x v="2"/>
    <x v="0"/>
    <x v="1"/>
    <x v="1"/>
    <x v="1"/>
    <x v="22"/>
    <n v="0"/>
  </r>
  <r>
    <x v="7295"/>
    <x v="7270"/>
    <x v="7295"/>
    <x v="7295"/>
    <x v="0"/>
    <x v="1"/>
    <s v="K"/>
    <s v="Nicklinson"/>
    <x v="0"/>
    <x v="70"/>
    <x v="2"/>
    <x v="0"/>
    <x v="1"/>
    <x v="1"/>
    <x v="1"/>
    <x v="40"/>
    <n v="0"/>
  </r>
  <r>
    <x v="7296"/>
    <x v="7271"/>
    <x v="7296"/>
    <x v="7296"/>
    <x v="5"/>
    <x v="2"/>
    <s v="K"/>
    <s v="Nosworthy"/>
    <x v="0"/>
    <x v="19"/>
    <x v="2"/>
    <x v="0"/>
    <x v="1"/>
    <x v="1"/>
    <x v="1"/>
    <x v="33"/>
    <n v="1"/>
  </r>
  <r>
    <x v="7297"/>
    <x v="7272"/>
    <x v="7297"/>
    <x v="7297"/>
    <x v="1"/>
    <x v="17"/>
    <s v="K"/>
    <s v="Gillbey"/>
    <x v="0"/>
    <x v="0"/>
    <x v="2"/>
    <x v="0"/>
    <x v="1"/>
    <x v="1"/>
    <x v="1"/>
    <x v="43"/>
    <n v="0"/>
  </r>
  <r>
    <x v="7298"/>
    <x v="7273"/>
    <x v="7298"/>
    <x v="7298"/>
    <x v="2"/>
    <x v="3"/>
    <s v="K"/>
    <s v="Rove"/>
    <x v="0"/>
    <x v="76"/>
    <x v="2"/>
    <x v="0"/>
    <x v="1"/>
    <x v="1"/>
    <x v="1"/>
    <x v="16"/>
    <n v="0"/>
  </r>
  <r>
    <x v="7299"/>
    <x v="7274"/>
    <x v="7299"/>
    <x v="7299"/>
    <x v="4"/>
    <x v="14"/>
    <s v="K"/>
    <s v="McKeon"/>
    <x v="0"/>
    <x v="45"/>
    <x v="2"/>
    <x v="0"/>
    <x v="1"/>
    <x v="1"/>
    <x v="1"/>
    <x v="27"/>
    <n v="0"/>
  </r>
  <r>
    <x v="7300"/>
    <x v="7275"/>
    <x v="7300"/>
    <x v="7300"/>
    <x v="6"/>
    <x v="1"/>
    <s v="K"/>
    <s v="Fitt"/>
    <x v="0"/>
    <x v="0"/>
    <x v="2"/>
    <x v="0"/>
    <x v="1"/>
    <x v="1"/>
    <x v="1"/>
    <x v="27"/>
    <n v="0"/>
  </r>
  <r>
    <x v="7301"/>
    <x v="7276"/>
    <x v="7301"/>
    <x v="7301"/>
    <x v="4"/>
    <x v="22"/>
    <s v="K"/>
    <s v="Martinat"/>
    <x v="0"/>
    <x v="7"/>
    <x v="2"/>
    <x v="0"/>
    <x v="1"/>
    <x v="1"/>
    <x v="1"/>
    <x v="21"/>
    <n v="0"/>
  </r>
  <r>
    <x v="7302"/>
    <x v="7277"/>
    <x v="7302"/>
    <x v="7302"/>
    <x v="2"/>
    <x v="7"/>
    <s v="L"/>
    <s v="Beden"/>
    <x v="0"/>
    <x v="78"/>
    <x v="2"/>
    <x v="0"/>
    <x v="1"/>
    <x v="1"/>
    <x v="1"/>
    <x v="34"/>
    <n v="0"/>
  </r>
  <r>
    <x v="7303"/>
    <x v="7278"/>
    <x v="7303"/>
    <x v="7303"/>
    <x v="2"/>
    <x v="3"/>
    <s v="L"/>
    <s v="Goldin"/>
    <x v="0"/>
    <x v="29"/>
    <x v="2"/>
    <x v="0"/>
    <x v="1"/>
    <x v="1"/>
    <x v="1"/>
    <x v="46"/>
    <n v="0"/>
  </r>
  <r>
    <x v="7304"/>
    <x v="7279"/>
    <x v="7304"/>
    <x v="7304"/>
    <x v="6"/>
    <x v="22"/>
    <s v="L"/>
    <s v="Rodolico"/>
    <x v="0"/>
    <x v="51"/>
    <x v="2"/>
    <x v="0"/>
    <x v="1"/>
    <x v="1"/>
    <x v="1"/>
    <x v="10"/>
    <n v="0"/>
  </r>
  <r>
    <x v="7305"/>
    <x v="7280"/>
    <x v="7305"/>
    <x v="7305"/>
    <x v="1"/>
    <x v="9"/>
    <s v="L"/>
    <s v="Giron"/>
    <x v="0"/>
    <x v="19"/>
    <x v="2"/>
    <x v="0"/>
    <x v="1"/>
    <x v="1"/>
    <x v="1"/>
    <x v="17"/>
    <n v="0"/>
  </r>
  <r>
    <x v="7306"/>
    <x v="7281"/>
    <x v="7306"/>
    <x v="7306"/>
    <x v="2"/>
    <x v="5"/>
    <s v="L"/>
    <s v="Blazic"/>
    <x v="0"/>
    <x v="25"/>
    <x v="2"/>
    <x v="0"/>
    <x v="1"/>
    <x v="1"/>
    <x v="1"/>
    <x v="12"/>
    <n v="0"/>
  </r>
  <r>
    <x v="7307"/>
    <x v="7282"/>
    <x v="7307"/>
    <x v="7307"/>
    <x v="3"/>
    <x v="12"/>
    <s v="L"/>
    <s v="Dunderdale"/>
    <x v="0"/>
    <x v="44"/>
    <x v="2"/>
    <x v="0"/>
    <x v="1"/>
    <x v="1"/>
    <x v="1"/>
    <x v="12"/>
    <n v="0"/>
  </r>
  <r>
    <x v="7308"/>
    <x v="7283"/>
    <x v="7308"/>
    <x v="7308"/>
    <x v="4"/>
    <x v="5"/>
    <s v="M"/>
    <s v="Broadbury"/>
    <x v="0"/>
    <x v="15"/>
    <x v="2"/>
    <x v="0"/>
    <x v="1"/>
    <x v="1"/>
    <x v="1"/>
    <x v="28"/>
    <n v="0"/>
  </r>
  <r>
    <x v="7309"/>
    <x v="7284"/>
    <x v="7309"/>
    <x v="7309"/>
    <x v="4"/>
    <x v="10"/>
    <s v="M"/>
    <s v="Grafham"/>
    <x v="0"/>
    <x v="49"/>
    <x v="2"/>
    <x v="0"/>
    <x v="1"/>
    <x v="1"/>
    <x v="1"/>
    <x v="18"/>
    <n v="0"/>
  </r>
  <r>
    <x v="7310"/>
    <x v="7285"/>
    <x v="7310"/>
    <x v="7310"/>
    <x v="6"/>
    <x v="12"/>
    <s v="M"/>
    <s v="Nunnery"/>
    <x v="0"/>
    <x v="5"/>
    <x v="2"/>
    <x v="0"/>
    <x v="1"/>
    <x v="1"/>
    <x v="1"/>
    <x v="18"/>
    <n v="0"/>
  </r>
  <r>
    <x v="7311"/>
    <x v="7286"/>
    <x v="7311"/>
    <x v="7311"/>
    <x v="5"/>
    <x v="7"/>
    <s v="M"/>
    <s v="Buttress"/>
    <x v="0"/>
    <x v="68"/>
    <x v="2"/>
    <x v="0"/>
    <x v="1"/>
    <x v="1"/>
    <x v="1"/>
    <x v="29"/>
    <n v="0"/>
  </r>
  <r>
    <x v="7312"/>
    <x v="7287"/>
    <x v="7312"/>
    <x v="7312"/>
    <x v="1"/>
    <x v="6"/>
    <s v="M"/>
    <s v="Brisley"/>
    <x v="0"/>
    <x v="59"/>
    <x v="2"/>
    <x v="0"/>
    <x v="1"/>
    <x v="1"/>
    <x v="1"/>
    <x v="37"/>
    <n v="0"/>
  </r>
  <r>
    <x v="7313"/>
    <x v="7288"/>
    <x v="7313"/>
    <x v="7313"/>
    <x v="5"/>
    <x v="6"/>
    <s v="M"/>
    <s v="Riddington"/>
    <x v="0"/>
    <x v="31"/>
    <x v="2"/>
    <x v="0"/>
    <x v="1"/>
    <x v="1"/>
    <x v="1"/>
    <x v="43"/>
    <n v="0"/>
  </r>
  <r>
    <x v="7314"/>
    <x v="7289"/>
    <x v="7314"/>
    <x v="7314"/>
    <x v="6"/>
    <x v="21"/>
    <s v="M"/>
    <s v="Kirsop"/>
    <x v="0"/>
    <x v="15"/>
    <x v="2"/>
    <x v="0"/>
    <x v="1"/>
    <x v="1"/>
    <x v="1"/>
    <x v="25"/>
    <n v="0"/>
  </r>
  <r>
    <x v="7315"/>
    <x v="7290"/>
    <x v="7315"/>
    <x v="7315"/>
    <x v="4"/>
    <x v="18"/>
    <s v="M"/>
    <s v="Eger"/>
    <x v="0"/>
    <x v="11"/>
    <x v="2"/>
    <x v="0"/>
    <x v="1"/>
    <x v="1"/>
    <x v="1"/>
    <x v="27"/>
    <n v="0"/>
  </r>
  <r>
    <x v="7316"/>
    <x v="7291"/>
    <x v="7316"/>
    <x v="7316"/>
    <x v="1"/>
    <x v="14"/>
    <s v="N"/>
    <s v="How to preserve"/>
    <x v="0"/>
    <x v="4"/>
    <x v="2"/>
    <x v="0"/>
    <x v="1"/>
    <x v="1"/>
    <x v="1"/>
    <x v="36"/>
    <n v="0"/>
  </r>
  <r>
    <x v="7317"/>
    <x v="7292"/>
    <x v="7317"/>
    <x v="7317"/>
    <x v="2"/>
    <x v="23"/>
    <s v="N"/>
    <s v="Richel"/>
    <x v="0"/>
    <x v="18"/>
    <x v="2"/>
    <x v="0"/>
    <x v="1"/>
    <x v="1"/>
    <x v="1"/>
    <x v="18"/>
    <n v="0"/>
  </r>
  <r>
    <x v="7318"/>
    <x v="7293"/>
    <x v="7318"/>
    <x v="7318"/>
    <x v="2"/>
    <x v="7"/>
    <s v="N"/>
    <s v="Pleass"/>
    <x v="0"/>
    <x v="5"/>
    <x v="2"/>
    <x v="0"/>
    <x v="1"/>
    <x v="1"/>
    <x v="1"/>
    <x v="41"/>
    <n v="0"/>
  </r>
  <r>
    <x v="7319"/>
    <x v="7294"/>
    <x v="7319"/>
    <x v="7319"/>
    <x v="4"/>
    <x v="11"/>
    <s v="N"/>
    <s v="Lamperti"/>
    <x v="0"/>
    <x v="39"/>
    <x v="2"/>
    <x v="0"/>
    <x v="1"/>
    <x v="1"/>
    <x v="1"/>
    <x v="10"/>
    <n v="0"/>
  </r>
  <r>
    <x v="7320"/>
    <x v="7295"/>
    <x v="7320"/>
    <x v="7320"/>
    <x v="3"/>
    <x v="3"/>
    <s v="N"/>
    <s v="Cabrara"/>
    <x v="0"/>
    <x v="29"/>
    <x v="2"/>
    <x v="0"/>
    <x v="1"/>
    <x v="1"/>
    <x v="1"/>
    <x v="44"/>
    <n v="0"/>
  </r>
  <r>
    <x v="7321"/>
    <x v="7296"/>
    <x v="7321"/>
    <x v="7321"/>
    <x v="3"/>
    <x v="20"/>
    <s v="N"/>
    <s v="Longmire"/>
    <x v="0"/>
    <x v="74"/>
    <x v="2"/>
    <x v="0"/>
    <x v="1"/>
    <x v="1"/>
    <x v="1"/>
    <x v="6"/>
    <n v="0"/>
  </r>
  <r>
    <x v="7322"/>
    <x v="7297"/>
    <x v="7322"/>
    <x v="7322"/>
    <x v="2"/>
    <x v="18"/>
    <s v="N"/>
    <s v="Hawket"/>
    <x v="0"/>
    <x v="23"/>
    <x v="2"/>
    <x v="0"/>
    <x v="1"/>
    <x v="1"/>
    <x v="1"/>
    <x v="32"/>
    <n v="0"/>
  </r>
  <r>
    <x v="7323"/>
    <x v="7298"/>
    <x v="7323"/>
    <x v="7323"/>
    <x v="5"/>
    <x v="14"/>
    <s v="N"/>
    <s v="Egar"/>
    <x v="0"/>
    <x v="5"/>
    <x v="2"/>
    <x v="0"/>
    <x v="1"/>
    <x v="1"/>
    <x v="1"/>
    <x v="11"/>
    <n v="0"/>
  </r>
  <r>
    <x v="7324"/>
    <x v="7299"/>
    <x v="7324"/>
    <x v="7324"/>
    <x v="1"/>
    <x v="21"/>
    <s v="N"/>
    <s v="Androletti"/>
    <x v="0"/>
    <x v="78"/>
    <x v="2"/>
    <x v="0"/>
    <x v="1"/>
    <x v="1"/>
    <x v="1"/>
    <x v="14"/>
    <n v="0"/>
  </r>
  <r>
    <x v="7325"/>
    <x v="7300"/>
    <x v="7325"/>
    <x v="7325"/>
    <x v="6"/>
    <x v="6"/>
    <s v="O"/>
    <s v="Suttell"/>
    <x v="0"/>
    <x v="74"/>
    <x v="2"/>
    <x v="0"/>
    <x v="1"/>
    <x v="1"/>
    <x v="1"/>
    <x v="31"/>
    <n v="0"/>
  </r>
  <r>
    <x v="7326"/>
    <x v="7301"/>
    <x v="7326"/>
    <x v="7326"/>
    <x v="1"/>
    <x v="2"/>
    <s v="O"/>
    <s v="Tilson"/>
    <x v="0"/>
    <x v="42"/>
    <x v="2"/>
    <x v="0"/>
    <x v="1"/>
    <x v="1"/>
    <x v="1"/>
    <x v="12"/>
    <n v="0"/>
  </r>
  <r>
    <x v="7327"/>
    <x v="7302"/>
    <x v="7327"/>
    <x v="7327"/>
    <x v="6"/>
    <x v="3"/>
    <s v="O"/>
    <s v="Plane"/>
    <x v="0"/>
    <x v="55"/>
    <x v="2"/>
    <x v="0"/>
    <x v="1"/>
    <x v="1"/>
    <x v="1"/>
    <x v="9"/>
    <n v="0"/>
  </r>
  <r>
    <x v="7328"/>
    <x v="7303"/>
    <x v="7328"/>
    <x v="7328"/>
    <x v="3"/>
    <x v="2"/>
    <s v="P"/>
    <s v="Chilver"/>
    <x v="0"/>
    <x v="56"/>
    <x v="2"/>
    <x v="0"/>
    <x v="1"/>
    <x v="1"/>
    <x v="1"/>
    <x v="42"/>
    <n v="0"/>
  </r>
  <r>
    <x v="7329"/>
    <x v="7304"/>
    <x v="7329"/>
    <x v="7329"/>
    <x v="4"/>
    <x v="5"/>
    <s v="P"/>
    <s v="Jendrassik"/>
    <x v="0"/>
    <x v="45"/>
    <x v="2"/>
    <x v="0"/>
    <x v="1"/>
    <x v="1"/>
    <x v="1"/>
    <x v="28"/>
    <n v="0"/>
  </r>
  <r>
    <x v="7330"/>
    <x v="7305"/>
    <x v="7330"/>
    <x v="7330"/>
    <x v="1"/>
    <x v="0"/>
    <s v="P"/>
    <s v="Michiel"/>
    <x v="0"/>
    <x v="76"/>
    <x v="2"/>
    <x v="0"/>
    <x v="1"/>
    <x v="1"/>
    <x v="1"/>
    <x v="0"/>
    <n v="0"/>
  </r>
  <r>
    <x v="7331"/>
    <x v="7306"/>
    <x v="7331"/>
    <x v="7331"/>
    <x v="5"/>
    <x v="1"/>
    <s v="P"/>
    <s v="Rosenfield"/>
    <x v="0"/>
    <x v="2"/>
    <x v="2"/>
    <x v="0"/>
    <x v="1"/>
    <x v="1"/>
    <x v="1"/>
    <x v="6"/>
    <n v="0"/>
  </r>
  <r>
    <x v="7332"/>
    <x v="7307"/>
    <x v="7332"/>
    <x v="7332"/>
    <x v="0"/>
    <x v="20"/>
    <s v="P"/>
    <s v="Elverstone"/>
    <x v="0"/>
    <x v="15"/>
    <x v="2"/>
    <x v="0"/>
    <x v="1"/>
    <x v="1"/>
    <x v="1"/>
    <x v="43"/>
    <n v="0"/>
  </r>
  <r>
    <x v="7333"/>
    <x v="7308"/>
    <x v="7333"/>
    <x v="7333"/>
    <x v="6"/>
    <x v="10"/>
    <s v="P"/>
    <s v="Girodin"/>
    <x v="0"/>
    <x v="65"/>
    <x v="2"/>
    <x v="0"/>
    <x v="1"/>
    <x v="1"/>
    <x v="1"/>
    <x v="32"/>
    <n v="1"/>
  </r>
  <r>
    <x v="7334"/>
    <x v="7309"/>
    <x v="7334"/>
    <x v="7334"/>
    <x v="1"/>
    <x v="21"/>
    <s v="Q"/>
    <s v="Conant"/>
    <x v="0"/>
    <x v="5"/>
    <x v="2"/>
    <x v="0"/>
    <x v="1"/>
    <x v="1"/>
    <x v="1"/>
    <x v="4"/>
    <n v="0"/>
  </r>
  <r>
    <x v="7335"/>
    <x v="7310"/>
    <x v="7335"/>
    <x v="7335"/>
    <x v="6"/>
    <x v="16"/>
    <s v="Q"/>
    <s v="Snawdon"/>
    <x v="0"/>
    <x v="71"/>
    <x v="2"/>
    <x v="0"/>
    <x v="1"/>
    <x v="1"/>
    <x v="1"/>
    <x v="42"/>
    <n v="0"/>
  </r>
  <r>
    <x v="7336"/>
    <x v="7311"/>
    <x v="7336"/>
    <x v="7336"/>
    <x v="2"/>
    <x v="14"/>
    <s v="Q"/>
    <s v="Wollers"/>
    <x v="0"/>
    <x v="2"/>
    <x v="2"/>
    <x v="0"/>
    <x v="1"/>
    <x v="1"/>
    <x v="1"/>
    <x v="42"/>
    <n v="0"/>
  </r>
  <r>
    <x v="7337"/>
    <x v="7312"/>
    <x v="7337"/>
    <x v="7337"/>
    <x v="6"/>
    <x v="13"/>
    <s v="Q"/>
    <s v="Rubinovici"/>
    <x v="0"/>
    <x v="27"/>
    <x v="2"/>
    <x v="0"/>
    <x v="1"/>
    <x v="1"/>
    <x v="1"/>
    <x v="39"/>
    <n v="0"/>
  </r>
  <r>
    <x v="7338"/>
    <x v="7313"/>
    <x v="7338"/>
    <x v="7338"/>
    <x v="5"/>
    <x v="20"/>
    <s v="Q"/>
    <s v="Johann"/>
    <x v="0"/>
    <x v="76"/>
    <x v="2"/>
    <x v="0"/>
    <x v="1"/>
    <x v="1"/>
    <x v="1"/>
    <x v="46"/>
    <n v="0"/>
  </r>
  <r>
    <x v="7339"/>
    <x v="7314"/>
    <x v="7339"/>
    <x v="7339"/>
    <x v="5"/>
    <x v="13"/>
    <s v="Q"/>
    <s v="Foottit"/>
    <x v="0"/>
    <x v="50"/>
    <x v="2"/>
    <x v="0"/>
    <x v="1"/>
    <x v="1"/>
    <x v="1"/>
    <x v="46"/>
    <n v="0"/>
  </r>
  <r>
    <x v="7340"/>
    <x v="7315"/>
    <x v="7340"/>
    <x v="7340"/>
    <x v="5"/>
    <x v="12"/>
    <s v="Q"/>
    <s v="Keave"/>
    <x v="0"/>
    <x v="45"/>
    <x v="2"/>
    <x v="0"/>
    <x v="1"/>
    <x v="1"/>
    <x v="1"/>
    <x v="45"/>
    <n v="0"/>
  </r>
  <r>
    <x v="7341"/>
    <x v="7316"/>
    <x v="7341"/>
    <x v="7341"/>
    <x v="3"/>
    <x v="9"/>
    <s v="Q"/>
    <s v="Craigg"/>
    <x v="0"/>
    <x v="10"/>
    <x v="2"/>
    <x v="0"/>
    <x v="1"/>
    <x v="1"/>
    <x v="1"/>
    <x v="10"/>
    <n v="0"/>
  </r>
  <r>
    <x v="7342"/>
    <x v="7317"/>
    <x v="7342"/>
    <x v="7342"/>
    <x v="0"/>
    <x v="9"/>
    <s v="Q"/>
    <s v="Antoons"/>
    <x v="0"/>
    <x v="37"/>
    <x v="2"/>
    <x v="0"/>
    <x v="1"/>
    <x v="1"/>
    <x v="1"/>
    <x v="17"/>
    <n v="0"/>
  </r>
  <r>
    <x v="7343"/>
    <x v="7318"/>
    <x v="7343"/>
    <x v="7343"/>
    <x v="0"/>
    <x v="21"/>
    <s v="R"/>
    <s v="Grandisson"/>
    <x v="0"/>
    <x v="68"/>
    <x v="2"/>
    <x v="0"/>
    <x v="1"/>
    <x v="1"/>
    <x v="1"/>
    <x v="4"/>
    <n v="0"/>
  </r>
  <r>
    <x v="7344"/>
    <x v="7319"/>
    <x v="7344"/>
    <x v="7344"/>
    <x v="4"/>
    <x v="2"/>
    <s v="R"/>
    <s v="Swindley"/>
    <x v="0"/>
    <x v="74"/>
    <x v="2"/>
    <x v="0"/>
    <x v="1"/>
    <x v="1"/>
    <x v="1"/>
    <x v="20"/>
    <n v="0"/>
  </r>
  <r>
    <x v="7345"/>
    <x v="7320"/>
    <x v="7345"/>
    <x v="7345"/>
    <x v="1"/>
    <x v="23"/>
    <s v="R"/>
    <s v="Djurkovic"/>
    <x v="0"/>
    <x v="4"/>
    <x v="2"/>
    <x v="0"/>
    <x v="1"/>
    <x v="1"/>
    <x v="1"/>
    <x v="46"/>
    <n v="0"/>
  </r>
  <r>
    <x v="7346"/>
    <x v="7321"/>
    <x v="7346"/>
    <x v="7346"/>
    <x v="1"/>
    <x v="22"/>
    <s v="R"/>
    <s v="Cronk"/>
    <x v="0"/>
    <x v="50"/>
    <x v="2"/>
    <x v="0"/>
    <x v="1"/>
    <x v="1"/>
    <x v="1"/>
    <x v="19"/>
    <n v="0"/>
  </r>
  <r>
    <x v="7347"/>
    <x v="7322"/>
    <x v="7347"/>
    <x v="7347"/>
    <x v="4"/>
    <x v="10"/>
    <s v="R"/>
    <s v="Brewster"/>
    <x v="0"/>
    <x v="51"/>
    <x v="2"/>
    <x v="0"/>
    <x v="1"/>
    <x v="1"/>
    <x v="1"/>
    <x v="13"/>
    <n v="0"/>
  </r>
  <r>
    <x v="7348"/>
    <x v="7323"/>
    <x v="7348"/>
    <x v="7348"/>
    <x v="1"/>
    <x v="7"/>
    <s v="R"/>
    <s v="Jelf"/>
    <x v="0"/>
    <x v="64"/>
    <x v="2"/>
    <x v="0"/>
    <x v="1"/>
    <x v="1"/>
    <x v="1"/>
    <x v="16"/>
    <n v="0"/>
  </r>
  <r>
    <x v="7349"/>
    <x v="7324"/>
    <x v="7349"/>
    <x v="7349"/>
    <x v="5"/>
    <x v="10"/>
    <s v="R"/>
    <s v="Mussett"/>
    <x v="0"/>
    <x v="53"/>
    <x v="2"/>
    <x v="0"/>
    <x v="1"/>
    <x v="1"/>
    <x v="1"/>
    <x v="11"/>
    <n v="0"/>
  </r>
  <r>
    <x v="7350"/>
    <x v="7325"/>
    <x v="7350"/>
    <x v="7350"/>
    <x v="0"/>
    <x v="15"/>
    <s v="R"/>
    <s v="Hannam"/>
    <x v="0"/>
    <x v="72"/>
    <x v="2"/>
    <x v="0"/>
    <x v="1"/>
    <x v="1"/>
    <x v="1"/>
    <x v="2"/>
    <n v="0"/>
  </r>
  <r>
    <x v="7351"/>
    <x v="7326"/>
    <x v="7351"/>
    <x v="7351"/>
    <x v="4"/>
    <x v="17"/>
    <s v="S"/>
    <s v="Stoter"/>
    <x v="0"/>
    <x v="66"/>
    <x v="2"/>
    <x v="0"/>
    <x v="1"/>
    <x v="1"/>
    <x v="1"/>
    <x v="45"/>
    <n v="0"/>
  </r>
  <r>
    <x v="7352"/>
    <x v="7327"/>
    <x v="7352"/>
    <x v="7352"/>
    <x v="5"/>
    <x v="17"/>
    <s v="S"/>
    <s v="Noirel"/>
    <x v="0"/>
    <x v="48"/>
    <x v="2"/>
    <x v="0"/>
    <x v="1"/>
    <x v="1"/>
    <x v="1"/>
    <x v="48"/>
    <n v="0"/>
  </r>
  <r>
    <x v="7353"/>
    <x v="7328"/>
    <x v="7353"/>
    <x v="7353"/>
    <x v="3"/>
    <x v="18"/>
    <s v="S"/>
    <s v="Stebbings"/>
    <x v="0"/>
    <x v="51"/>
    <x v="2"/>
    <x v="0"/>
    <x v="1"/>
    <x v="1"/>
    <x v="1"/>
    <x v="26"/>
    <n v="1"/>
  </r>
  <r>
    <x v="7354"/>
    <x v="7329"/>
    <x v="7354"/>
    <x v="7354"/>
    <x v="6"/>
    <x v="1"/>
    <s v="S"/>
    <s v="Fendley"/>
    <x v="0"/>
    <x v="7"/>
    <x v="2"/>
    <x v="0"/>
    <x v="1"/>
    <x v="1"/>
    <x v="1"/>
    <x v="26"/>
    <n v="0"/>
  </r>
  <r>
    <x v="7355"/>
    <x v="7330"/>
    <x v="7355"/>
    <x v="7355"/>
    <x v="4"/>
    <x v="7"/>
    <s v="S"/>
    <s v="Poundsford"/>
    <x v="0"/>
    <x v="37"/>
    <x v="2"/>
    <x v="0"/>
    <x v="1"/>
    <x v="1"/>
    <x v="1"/>
    <x v="26"/>
    <n v="0"/>
  </r>
  <r>
    <x v="7356"/>
    <x v="7331"/>
    <x v="7356"/>
    <x v="7356"/>
    <x v="3"/>
    <x v="12"/>
    <s v="S"/>
    <s v="Titford"/>
    <x v="0"/>
    <x v="48"/>
    <x v="2"/>
    <x v="0"/>
    <x v="1"/>
    <x v="1"/>
    <x v="1"/>
    <x v="44"/>
    <n v="0"/>
  </r>
  <r>
    <x v="7357"/>
    <x v="7332"/>
    <x v="7357"/>
    <x v="7357"/>
    <x v="6"/>
    <x v="22"/>
    <s v="S"/>
    <s v="Langthorne"/>
    <x v="0"/>
    <x v="23"/>
    <x v="2"/>
    <x v="0"/>
    <x v="1"/>
    <x v="1"/>
    <x v="1"/>
    <x v="50"/>
    <n v="0"/>
  </r>
  <r>
    <x v="7358"/>
    <x v="7333"/>
    <x v="7358"/>
    <x v="7358"/>
    <x v="2"/>
    <x v="13"/>
    <s v="S"/>
    <s v="Gunter"/>
    <x v="0"/>
    <x v="45"/>
    <x v="2"/>
    <x v="0"/>
    <x v="1"/>
    <x v="1"/>
    <x v="1"/>
    <x v="12"/>
    <n v="0"/>
  </r>
  <r>
    <x v="7359"/>
    <x v="7334"/>
    <x v="7359"/>
    <x v="7359"/>
    <x v="6"/>
    <x v="22"/>
    <s v="S"/>
    <s v="Barmby"/>
    <x v="0"/>
    <x v="75"/>
    <x v="2"/>
    <x v="0"/>
    <x v="1"/>
    <x v="1"/>
    <x v="1"/>
    <x v="2"/>
    <n v="0"/>
  </r>
  <r>
    <x v="7360"/>
    <x v="7335"/>
    <x v="7360"/>
    <x v="7360"/>
    <x v="5"/>
    <x v="22"/>
    <s v="S"/>
    <s v="Farthing"/>
    <x v="0"/>
    <x v="13"/>
    <x v="2"/>
    <x v="0"/>
    <x v="1"/>
    <x v="1"/>
    <x v="1"/>
    <x v="14"/>
    <n v="1"/>
  </r>
  <r>
    <x v="7361"/>
    <x v="7336"/>
    <x v="7361"/>
    <x v="7361"/>
    <x v="5"/>
    <x v="16"/>
    <s v="T"/>
    <s v="Salkeld"/>
    <x v="0"/>
    <x v="21"/>
    <x v="2"/>
    <x v="0"/>
    <x v="1"/>
    <x v="1"/>
    <x v="1"/>
    <x v="38"/>
    <n v="0"/>
  </r>
  <r>
    <x v="7362"/>
    <x v="7337"/>
    <x v="7362"/>
    <x v="7362"/>
    <x v="1"/>
    <x v="11"/>
    <s v="T"/>
    <s v="Threadgill"/>
    <x v="0"/>
    <x v="56"/>
    <x v="2"/>
    <x v="0"/>
    <x v="1"/>
    <x v="1"/>
    <x v="1"/>
    <x v="24"/>
    <n v="0"/>
  </r>
  <r>
    <x v="7363"/>
    <x v="7338"/>
    <x v="7363"/>
    <x v="7363"/>
    <x v="5"/>
    <x v="0"/>
    <s v="T"/>
    <s v="Beaushaw"/>
    <x v="0"/>
    <x v="26"/>
    <x v="2"/>
    <x v="0"/>
    <x v="1"/>
    <x v="1"/>
    <x v="1"/>
    <x v="44"/>
    <n v="0"/>
  </r>
  <r>
    <x v="7364"/>
    <x v="7339"/>
    <x v="7364"/>
    <x v="7364"/>
    <x v="1"/>
    <x v="14"/>
    <s v="T"/>
    <s v="Avann"/>
    <x v="0"/>
    <x v="37"/>
    <x v="2"/>
    <x v="0"/>
    <x v="1"/>
    <x v="1"/>
    <x v="1"/>
    <x v="9"/>
    <n v="0"/>
  </r>
  <r>
    <x v="7365"/>
    <x v="7340"/>
    <x v="7365"/>
    <x v="7365"/>
    <x v="6"/>
    <x v="18"/>
    <s v="U"/>
    <s v="Haggus"/>
    <x v="0"/>
    <x v="39"/>
    <x v="2"/>
    <x v="0"/>
    <x v="1"/>
    <x v="1"/>
    <x v="1"/>
    <x v="42"/>
    <n v="1"/>
  </r>
  <r>
    <x v="7366"/>
    <x v="7341"/>
    <x v="7366"/>
    <x v="7366"/>
    <x v="5"/>
    <x v="19"/>
    <s v="U"/>
    <s v="Pharaoh"/>
    <x v="0"/>
    <x v="70"/>
    <x v="2"/>
    <x v="0"/>
    <x v="1"/>
    <x v="1"/>
    <x v="1"/>
    <x v="38"/>
    <n v="0"/>
  </r>
  <r>
    <x v="7367"/>
    <x v="7342"/>
    <x v="7367"/>
    <x v="7367"/>
    <x v="2"/>
    <x v="9"/>
    <s v="U"/>
    <s v="Biasio"/>
    <x v="0"/>
    <x v="20"/>
    <x v="2"/>
    <x v="0"/>
    <x v="1"/>
    <x v="1"/>
    <x v="1"/>
    <x v="20"/>
    <n v="0"/>
  </r>
  <r>
    <x v="7368"/>
    <x v="7343"/>
    <x v="7368"/>
    <x v="7368"/>
    <x v="2"/>
    <x v="2"/>
    <s v="U"/>
    <s v="Draper"/>
    <x v="0"/>
    <x v="65"/>
    <x v="2"/>
    <x v="0"/>
    <x v="1"/>
    <x v="1"/>
    <x v="1"/>
    <x v="7"/>
    <n v="0"/>
  </r>
  <r>
    <x v="7369"/>
    <x v="7344"/>
    <x v="7369"/>
    <x v="7369"/>
    <x v="1"/>
    <x v="14"/>
    <s v="U"/>
    <s v="Mingardo"/>
    <x v="0"/>
    <x v="78"/>
    <x v="2"/>
    <x v="0"/>
    <x v="1"/>
    <x v="1"/>
    <x v="1"/>
    <x v="29"/>
    <n v="0"/>
  </r>
  <r>
    <x v="7370"/>
    <x v="7345"/>
    <x v="7370"/>
    <x v="7370"/>
    <x v="3"/>
    <x v="17"/>
    <s v="U"/>
    <s v="Sailes"/>
    <x v="0"/>
    <x v="69"/>
    <x v="2"/>
    <x v="0"/>
    <x v="1"/>
    <x v="1"/>
    <x v="1"/>
    <x v="19"/>
    <n v="0"/>
  </r>
  <r>
    <x v="7371"/>
    <x v="7346"/>
    <x v="7371"/>
    <x v="7371"/>
    <x v="1"/>
    <x v="22"/>
    <s v="U"/>
    <s v="Cobbin"/>
    <x v="0"/>
    <x v="67"/>
    <x v="2"/>
    <x v="0"/>
    <x v="1"/>
    <x v="1"/>
    <x v="1"/>
    <x v="6"/>
    <n v="0"/>
  </r>
  <r>
    <x v="7372"/>
    <x v="7347"/>
    <x v="7372"/>
    <x v="7372"/>
    <x v="1"/>
    <x v="8"/>
    <s v="U"/>
    <s v="Lowrance"/>
    <x v="0"/>
    <x v="24"/>
    <x v="2"/>
    <x v="0"/>
    <x v="1"/>
    <x v="1"/>
    <x v="1"/>
    <x v="12"/>
    <n v="0"/>
  </r>
  <r>
    <x v="7373"/>
    <x v="7348"/>
    <x v="7373"/>
    <x v="7373"/>
    <x v="5"/>
    <x v="16"/>
    <s v="U"/>
    <s v="Tern"/>
    <x v="0"/>
    <x v="55"/>
    <x v="2"/>
    <x v="0"/>
    <x v="1"/>
    <x v="1"/>
    <x v="1"/>
    <x v="43"/>
    <n v="0"/>
  </r>
  <r>
    <x v="7374"/>
    <x v="7349"/>
    <x v="7374"/>
    <x v="7374"/>
    <x v="6"/>
    <x v="9"/>
    <s v="U"/>
    <s v="Springford"/>
    <x v="0"/>
    <x v="56"/>
    <x v="2"/>
    <x v="0"/>
    <x v="1"/>
    <x v="1"/>
    <x v="1"/>
    <x v="21"/>
    <n v="0"/>
  </r>
  <r>
    <x v="7375"/>
    <x v="7350"/>
    <x v="7375"/>
    <x v="7375"/>
    <x v="5"/>
    <x v="5"/>
    <s v="V"/>
    <s v="Malamore"/>
    <x v="0"/>
    <x v="26"/>
    <x v="2"/>
    <x v="0"/>
    <x v="1"/>
    <x v="1"/>
    <x v="1"/>
    <x v="30"/>
    <n v="0"/>
  </r>
  <r>
    <x v="7376"/>
    <x v="7351"/>
    <x v="7376"/>
    <x v="7376"/>
    <x v="0"/>
    <x v="13"/>
    <s v="V"/>
    <s v="Woosnam"/>
    <x v="0"/>
    <x v="37"/>
    <x v="2"/>
    <x v="0"/>
    <x v="1"/>
    <x v="1"/>
    <x v="1"/>
    <x v="39"/>
    <n v="0"/>
  </r>
  <r>
    <x v="7377"/>
    <x v="7352"/>
    <x v="7377"/>
    <x v="7377"/>
    <x v="0"/>
    <x v="3"/>
    <s v="V"/>
    <s v="Collman"/>
    <x v="0"/>
    <x v="74"/>
    <x v="2"/>
    <x v="0"/>
    <x v="1"/>
    <x v="1"/>
    <x v="1"/>
    <x v="41"/>
    <n v="0"/>
  </r>
  <r>
    <x v="7378"/>
    <x v="7353"/>
    <x v="7378"/>
    <x v="7378"/>
    <x v="0"/>
    <x v="4"/>
    <s v="V"/>
    <s v="Blunkett"/>
    <x v="0"/>
    <x v="0"/>
    <x v="2"/>
    <x v="0"/>
    <x v="1"/>
    <x v="1"/>
    <x v="1"/>
    <x v="29"/>
    <n v="0"/>
  </r>
  <r>
    <x v="7379"/>
    <x v="7354"/>
    <x v="7379"/>
    <x v="7379"/>
    <x v="3"/>
    <x v="4"/>
    <s v="V"/>
    <s v="Parrot"/>
    <x v="0"/>
    <x v="63"/>
    <x v="2"/>
    <x v="0"/>
    <x v="1"/>
    <x v="1"/>
    <x v="1"/>
    <x v="19"/>
    <n v="1"/>
  </r>
  <r>
    <x v="7380"/>
    <x v="7355"/>
    <x v="7380"/>
    <x v="7380"/>
    <x v="5"/>
    <x v="7"/>
    <s v="V"/>
    <s v="Russam"/>
    <x v="0"/>
    <x v="69"/>
    <x v="2"/>
    <x v="0"/>
    <x v="1"/>
    <x v="1"/>
    <x v="1"/>
    <x v="26"/>
    <n v="0"/>
  </r>
  <r>
    <x v="7381"/>
    <x v="7356"/>
    <x v="7381"/>
    <x v="7381"/>
    <x v="5"/>
    <x v="23"/>
    <s v="V"/>
    <s v="Saile"/>
    <x v="0"/>
    <x v="64"/>
    <x v="2"/>
    <x v="0"/>
    <x v="1"/>
    <x v="1"/>
    <x v="1"/>
    <x v="10"/>
    <n v="0"/>
  </r>
  <r>
    <x v="7382"/>
    <x v="7357"/>
    <x v="7382"/>
    <x v="7382"/>
    <x v="5"/>
    <x v="14"/>
    <s v="V"/>
    <s v="Richt"/>
    <x v="0"/>
    <x v="29"/>
    <x v="2"/>
    <x v="0"/>
    <x v="1"/>
    <x v="1"/>
    <x v="1"/>
    <x v="44"/>
    <n v="0"/>
  </r>
  <r>
    <x v="7383"/>
    <x v="7358"/>
    <x v="7383"/>
    <x v="7383"/>
    <x v="2"/>
    <x v="3"/>
    <s v="V"/>
    <s v="Lerwell"/>
    <x v="0"/>
    <x v="24"/>
    <x v="2"/>
    <x v="0"/>
    <x v="1"/>
    <x v="1"/>
    <x v="1"/>
    <x v="6"/>
    <n v="0"/>
  </r>
  <r>
    <x v="7384"/>
    <x v="7359"/>
    <x v="7384"/>
    <x v="7384"/>
    <x v="5"/>
    <x v="5"/>
    <s v="V"/>
    <s v="Warden"/>
    <x v="0"/>
    <x v="32"/>
    <x v="2"/>
    <x v="0"/>
    <x v="1"/>
    <x v="1"/>
    <x v="1"/>
    <x v="12"/>
    <n v="0"/>
  </r>
  <r>
    <x v="7385"/>
    <x v="7360"/>
    <x v="7385"/>
    <x v="7385"/>
    <x v="2"/>
    <x v="22"/>
    <s v="V"/>
    <s v="Marzellano"/>
    <x v="0"/>
    <x v="32"/>
    <x v="2"/>
    <x v="0"/>
    <x v="1"/>
    <x v="1"/>
    <x v="1"/>
    <x v="23"/>
    <n v="0"/>
  </r>
  <r>
    <x v="7386"/>
    <x v="7361"/>
    <x v="7386"/>
    <x v="7386"/>
    <x v="5"/>
    <x v="20"/>
    <s v="V"/>
    <s v="Bere"/>
    <x v="0"/>
    <x v="33"/>
    <x v="2"/>
    <x v="0"/>
    <x v="1"/>
    <x v="1"/>
    <x v="1"/>
    <x v="23"/>
    <n v="0"/>
  </r>
  <r>
    <x v="7387"/>
    <x v="7362"/>
    <x v="7387"/>
    <x v="7387"/>
    <x v="2"/>
    <x v="14"/>
    <s v="V"/>
    <s v="Robel"/>
    <x v="0"/>
    <x v="33"/>
    <x v="2"/>
    <x v="0"/>
    <x v="1"/>
    <x v="1"/>
    <x v="1"/>
    <x v="32"/>
    <n v="0"/>
  </r>
  <r>
    <x v="7388"/>
    <x v="7363"/>
    <x v="7388"/>
    <x v="7388"/>
    <x v="4"/>
    <x v="1"/>
    <s v="V"/>
    <s v="Stood"/>
    <x v="0"/>
    <x v="27"/>
    <x v="2"/>
    <x v="0"/>
    <x v="1"/>
    <x v="1"/>
    <x v="1"/>
    <x v="11"/>
    <n v="0"/>
  </r>
  <r>
    <x v="7389"/>
    <x v="7364"/>
    <x v="7389"/>
    <x v="7389"/>
    <x v="4"/>
    <x v="12"/>
    <s v="V"/>
    <s v="Botte"/>
    <x v="0"/>
    <x v="78"/>
    <x v="2"/>
    <x v="0"/>
    <x v="1"/>
    <x v="1"/>
    <x v="1"/>
    <x v="47"/>
    <n v="0"/>
  </r>
  <r>
    <x v="7390"/>
    <x v="7365"/>
    <x v="7390"/>
    <x v="7390"/>
    <x v="5"/>
    <x v="15"/>
    <s v="W"/>
    <s v="Cohrs"/>
    <x v="0"/>
    <x v="51"/>
    <x v="2"/>
    <x v="0"/>
    <x v="1"/>
    <x v="1"/>
    <x v="1"/>
    <x v="42"/>
    <n v="0"/>
  </r>
  <r>
    <x v="7391"/>
    <x v="7366"/>
    <x v="7391"/>
    <x v="7391"/>
    <x v="1"/>
    <x v="22"/>
    <s v="W"/>
    <s v="Flaherty"/>
    <x v="0"/>
    <x v="7"/>
    <x v="2"/>
    <x v="0"/>
    <x v="1"/>
    <x v="1"/>
    <x v="1"/>
    <x v="24"/>
    <n v="0"/>
  </r>
  <r>
    <x v="7392"/>
    <x v="7367"/>
    <x v="7392"/>
    <x v="7392"/>
    <x v="0"/>
    <x v="19"/>
    <s v="W"/>
    <s v="Broad"/>
    <x v="0"/>
    <x v="24"/>
    <x v="2"/>
    <x v="0"/>
    <x v="1"/>
    <x v="1"/>
    <x v="1"/>
    <x v="45"/>
    <n v="0"/>
  </r>
  <r>
    <x v="7393"/>
    <x v="7368"/>
    <x v="7393"/>
    <x v="7393"/>
    <x v="2"/>
    <x v="7"/>
    <s v="W"/>
    <s v="Sibery"/>
    <x v="0"/>
    <x v="19"/>
    <x v="2"/>
    <x v="0"/>
    <x v="1"/>
    <x v="1"/>
    <x v="1"/>
    <x v="29"/>
    <n v="0"/>
  </r>
  <r>
    <x v="7394"/>
    <x v="7369"/>
    <x v="7394"/>
    <x v="7394"/>
    <x v="3"/>
    <x v="10"/>
    <s v="W"/>
    <s v="Charrier"/>
    <x v="0"/>
    <x v="68"/>
    <x v="2"/>
    <x v="0"/>
    <x v="1"/>
    <x v="1"/>
    <x v="1"/>
    <x v="50"/>
    <n v="0"/>
  </r>
  <r>
    <x v="7395"/>
    <x v="7370"/>
    <x v="7395"/>
    <x v="7395"/>
    <x v="4"/>
    <x v="19"/>
    <s v="W"/>
    <s v="Shinfield"/>
    <x v="0"/>
    <x v="52"/>
    <x v="2"/>
    <x v="0"/>
    <x v="1"/>
    <x v="1"/>
    <x v="1"/>
    <x v="50"/>
    <n v="0"/>
  </r>
  <r>
    <x v="7396"/>
    <x v="7371"/>
    <x v="7396"/>
    <x v="7396"/>
    <x v="0"/>
    <x v="20"/>
    <s v="W"/>
    <s v="Sainthill"/>
    <x v="0"/>
    <x v="29"/>
    <x v="2"/>
    <x v="0"/>
    <x v="1"/>
    <x v="1"/>
    <x v="1"/>
    <x v="2"/>
    <n v="0"/>
  </r>
  <r>
    <x v="7397"/>
    <x v="7372"/>
    <x v="7397"/>
    <x v="7397"/>
    <x v="2"/>
    <x v="8"/>
    <s v="W"/>
    <s v="Scroyton"/>
    <x v="0"/>
    <x v="10"/>
    <x v="2"/>
    <x v="0"/>
    <x v="1"/>
    <x v="1"/>
    <x v="1"/>
    <x v="49"/>
    <n v="0"/>
  </r>
  <r>
    <x v="7398"/>
    <x v="7373"/>
    <x v="7398"/>
    <x v="7398"/>
    <x v="6"/>
    <x v="22"/>
    <s v="X"/>
    <s v="Domoney"/>
    <x v="0"/>
    <x v="67"/>
    <x v="2"/>
    <x v="0"/>
    <x v="1"/>
    <x v="1"/>
    <x v="1"/>
    <x v="42"/>
    <n v="0"/>
  </r>
  <r>
    <x v="7399"/>
    <x v="7374"/>
    <x v="7399"/>
    <x v="7399"/>
    <x v="2"/>
    <x v="5"/>
    <s v="X"/>
    <s v="Briance"/>
    <x v="0"/>
    <x v="29"/>
    <x v="2"/>
    <x v="0"/>
    <x v="1"/>
    <x v="1"/>
    <x v="1"/>
    <x v="34"/>
    <n v="0"/>
  </r>
  <r>
    <x v="7400"/>
    <x v="7375"/>
    <x v="7400"/>
    <x v="7400"/>
    <x v="5"/>
    <x v="9"/>
    <s v="X"/>
    <s v="Brayson"/>
    <x v="0"/>
    <x v="0"/>
    <x v="2"/>
    <x v="0"/>
    <x v="1"/>
    <x v="1"/>
    <x v="1"/>
    <x v="20"/>
    <n v="0"/>
  </r>
  <r>
    <x v="7401"/>
    <x v="7376"/>
    <x v="7401"/>
    <x v="7401"/>
    <x v="1"/>
    <x v="18"/>
    <s v="X"/>
    <s v="Stevenson"/>
    <x v="0"/>
    <x v="34"/>
    <x v="2"/>
    <x v="0"/>
    <x v="1"/>
    <x v="1"/>
    <x v="1"/>
    <x v="44"/>
    <n v="0"/>
  </r>
  <r>
    <x v="7402"/>
    <x v="7377"/>
    <x v="7402"/>
    <x v="7402"/>
    <x v="0"/>
    <x v="13"/>
    <s v="Y"/>
    <s v="Winteringham"/>
    <x v="0"/>
    <x v="44"/>
    <x v="2"/>
    <x v="0"/>
    <x v="1"/>
    <x v="1"/>
    <x v="1"/>
    <x v="7"/>
    <n v="0"/>
  </r>
  <r>
    <x v="7403"/>
    <x v="7378"/>
    <x v="7403"/>
    <x v="7403"/>
    <x v="4"/>
    <x v="22"/>
    <s v="Y"/>
    <s v="Kelson"/>
    <x v="0"/>
    <x v="1"/>
    <x v="2"/>
    <x v="0"/>
    <x v="1"/>
    <x v="1"/>
    <x v="1"/>
    <x v="18"/>
    <n v="0"/>
  </r>
  <r>
    <x v="7404"/>
    <x v="7379"/>
    <x v="7404"/>
    <x v="7404"/>
    <x v="6"/>
    <x v="19"/>
    <s v="Y"/>
    <s v="Corkell"/>
    <x v="0"/>
    <x v="27"/>
    <x v="2"/>
    <x v="0"/>
    <x v="1"/>
    <x v="1"/>
    <x v="1"/>
    <x v="19"/>
    <n v="0"/>
  </r>
  <r>
    <x v="7405"/>
    <x v="7380"/>
    <x v="7405"/>
    <x v="7405"/>
    <x v="5"/>
    <x v="20"/>
    <s v="Y"/>
    <s v="Craine"/>
    <x v="0"/>
    <x v="27"/>
    <x v="2"/>
    <x v="0"/>
    <x v="1"/>
    <x v="1"/>
    <x v="1"/>
    <x v="19"/>
    <n v="0"/>
  </r>
  <r>
    <x v="7406"/>
    <x v="7381"/>
    <x v="7406"/>
    <x v="7406"/>
    <x v="4"/>
    <x v="8"/>
    <s v="Y"/>
    <s v="Ellson"/>
    <x v="0"/>
    <x v="27"/>
    <x v="2"/>
    <x v="0"/>
    <x v="1"/>
    <x v="1"/>
    <x v="1"/>
    <x v="10"/>
    <n v="0"/>
  </r>
  <r>
    <x v="7407"/>
    <x v="7382"/>
    <x v="7407"/>
    <x v="7407"/>
    <x v="0"/>
    <x v="5"/>
    <s v="Y"/>
    <s v="Line"/>
    <x v="0"/>
    <x v="4"/>
    <x v="2"/>
    <x v="0"/>
    <x v="1"/>
    <x v="1"/>
    <x v="1"/>
    <x v="44"/>
    <n v="0"/>
  </r>
  <r>
    <x v="7408"/>
    <x v="7383"/>
    <x v="7408"/>
    <x v="7408"/>
    <x v="0"/>
    <x v="14"/>
    <s v="Y"/>
    <s v="Nelthrop"/>
    <x v="0"/>
    <x v="22"/>
    <x v="2"/>
    <x v="0"/>
    <x v="1"/>
    <x v="1"/>
    <x v="1"/>
    <x v="22"/>
    <n v="0"/>
  </r>
  <r>
    <x v="7409"/>
    <x v="7384"/>
    <x v="7409"/>
    <x v="7409"/>
    <x v="1"/>
    <x v="18"/>
    <s v="Y"/>
    <s v="Weekley"/>
    <x v="0"/>
    <x v="28"/>
    <x v="2"/>
    <x v="0"/>
    <x v="1"/>
    <x v="1"/>
    <x v="1"/>
    <x v="43"/>
    <n v="0"/>
  </r>
  <r>
    <x v="7410"/>
    <x v="7385"/>
    <x v="7410"/>
    <x v="7410"/>
    <x v="1"/>
    <x v="15"/>
    <s v="Y"/>
    <s v="Drain"/>
    <x v="0"/>
    <x v="75"/>
    <x v="2"/>
    <x v="0"/>
    <x v="1"/>
    <x v="1"/>
    <x v="1"/>
    <x v="43"/>
    <n v="0"/>
  </r>
  <r>
    <x v="7411"/>
    <x v="7386"/>
    <x v="7411"/>
    <x v="7411"/>
    <x v="3"/>
    <x v="19"/>
    <s v="Y"/>
    <s v="Dumbleton"/>
    <x v="0"/>
    <x v="46"/>
    <x v="2"/>
    <x v="0"/>
    <x v="1"/>
    <x v="1"/>
    <x v="1"/>
    <x v="21"/>
    <n v="0"/>
  </r>
  <r>
    <x v="7412"/>
    <x v="7387"/>
    <x v="7412"/>
    <x v="7412"/>
    <x v="3"/>
    <x v="14"/>
    <s v="Y"/>
    <s v="Scanlin"/>
    <x v="0"/>
    <x v="41"/>
    <x v="2"/>
    <x v="0"/>
    <x v="1"/>
    <x v="1"/>
    <x v="1"/>
    <x v="5"/>
    <n v="0"/>
  </r>
  <r>
    <x v="7413"/>
    <x v="7388"/>
    <x v="7413"/>
    <x v="7413"/>
    <x v="3"/>
    <x v="18"/>
    <s v="Z"/>
    <s v="Blythe"/>
    <x v="0"/>
    <x v="72"/>
    <x v="2"/>
    <x v="0"/>
    <x v="1"/>
    <x v="1"/>
    <x v="1"/>
    <x v="37"/>
    <n v="0"/>
  </r>
  <r>
    <x v="7414"/>
    <x v="7389"/>
    <x v="7414"/>
    <x v="7414"/>
    <x v="3"/>
    <x v="10"/>
    <s v="Z"/>
    <s v="Demeter"/>
    <x v="0"/>
    <x v="51"/>
    <x v="2"/>
    <x v="0"/>
    <x v="1"/>
    <x v="1"/>
    <x v="1"/>
    <x v="10"/>
    <n v="0"/>
  </r>
  <r>
    <x v="7415"/>
    <x v="7390"/>
    <x v="7415"/>
    <x v="7415"/>
    <x v="6"/>
    <x v="22"/>
    <s v="Z"/>
    <s v="Lambart"/>
    <x v="0"/>
    <x v="19"/>
    <x v="2"/>
    <x v="0"/>
    <x v="1"/>
    <x v="1"/>
    <x v="1"/>
    <x v="40"/>
    <n v="0"/>
  </r>
  <r>
    <x v="7416"/>
    <x v="7391"/>
    <x v="7416"/>
    <x v="7416"/>
    <x v="2"/>
    <x v="5"/>
    <s v="Z"/>
    <s v="Petersen"/>
    <x v="0"/>
    <x v="30"/>
    <x v="2"/>
    <x v="0"/>
    <x v="1"/>
    <x v="1"/>
    <x v="1"/>
    <x v="33"/>
    <n v="0"/>
  </r>
  <r>
    <x v="7417"/>
    <x v="7392"/>
    <x v="7417"/>
    <x v="7417"/>
    <x v="6"/>
    <x v="16"/>
    <s v="Z"/>
    <s v="Kennelly"/>
    <x v="0"/>
    <x v="45"/>
    <x v="2"/>
    <x v="0"/>
    <x v="1"/>
    <x v="1"/>
    <x v="1"/>
    <x v="50"/>
    <n v="1"/>
  </r>
  <r>
    <x v="7418"/>
    <x v="7393"/>
    <x v="7418"/>
    <x v="7418"/>
    <x v="5"/>
    <x v="18"/>
    <s v="Z"/>
    <s v="Berks"/>
    <x v="0"/>
    <x v="29"/>
    <x v="2"/>
    <x v="0"/>
    <x v="1"/>
    <x v="1"/>
    <x v="1"/>
    <x v="32"/>
    <n v="0"/>
  </r>
  <r>
    <x v="7419"/>
    <x v="7394"/>
    <x v="7419"/>
    <x v="7419"/>
    <x v="4"/>
    <x v="21"/>
    <s v="Z"/>
    <s v="Hofton"/>
    <x v="0"/>
    <x v="22"/>
    <x v="2"/>
    <x v="0"/>
    <x v="1"/>
    <x v="1"/>
    <x v="1"/>
    <x v="2"/>
    <n v="0"/>
  </r>
  <r>
    <x v="7420"/>
    <x v="7395"/>
    <x v="7420"/>
    <x v="7420"/>
    <x v="6"/>
    <x v="16"/>
    <s v="Z"/>
    <s v="Megainey"/>
    <x v="0"/>
    <x v="77"/>
    <x v="2"/>
    <x v="0"/>
    <x v="1"/>
    <x v="1"/>
    <x v="1"/>
    <x v="2"/>
    <n v="0"/>
  </r>
  <r>
    <x v="7421"/>
    <x v="7396"/>
    <x v="7421"/>
    <x v="7421"/>
    <x v="0"/>
    <x v="13"/>
    <s v="Z"/>
    <s v="Lockley"/>
    <x v="0"/>
    <x v="41"/>
    <x v="2"/>
    <x v="0"/>
    <x v="1"/>
    <x v="1"/>
    <x v="1"/>
    <x v="14"/>
    <n v="0"/>
  </r>
  <r>
    <x v="7422"/>
    <x v="7397"/>
    <x v="7422"/>
    <x v="7422"/>
    <x v="4"/>
    <x v="4"/>
    <s v="Z"/>
    <s v="Habden"/>
    <x v="0"/>
    <x v="72"/>
    <x v="2"/>
    <x v="0"/>
    <x v="1"/>
    <x v="1"/>
    <x v="1"/>
    <x v="5"/>
    <n v="0"/>
  </r>
  <r>
    <x v="7423"/>
    <x v="7398"/>
    <x v="7423"/>
    <x v="7423"/>
    <x v="0"/>
    <x v="16"/>
    <s v="E"/>
    <s v="Tunstall"/>
    <x v="0"/>
    <x v="73"/>
    <x v="2"/>
    <x v="0"/>
    <x v="1"/>
    <x v="1"/>
    <x v="7"/>
    <x v="6"/>
    <n v="0"/>
  </r>
  <r>
    <x v="7424"/>
    <x v="7399"/>
    <x v="7424"/>
    <x v="7424"/>
    <x v="6"/>
    <x v="17"/>
    <s v="G"/>
    <s v="Lowey"/>
    <x v="0"/>
    <x v="36"/>
    <x v="2"/>
    <x v="0"/>
    <x v="1"/>
    <x v="1"/>
    <x v="7"/>
    <x v="1"/>
    <n v="0"/>
  </r>
  <r>
    <x v="7425"/>
    <x v="7400"/>
    <x v="7425"/>
    <x v="7425"/>
    <x v="4"/>
    <x v="22"/>
    <s v="J"/>
    <s v="Jessen"/>
    <x v="0"/>
    <x v="70"/>
    <x v="2"/>
    <x v="0"/>
    <x v="1"/>
    <x v="1"/>
    <x v="7"/>
    <x v="13"/>
    <n v="0"/>
  </r>
  <r>
    <x v="7426"/>
    <x v="7401"/>
    <x v="7426"/>
    <x v="7426"/>
    <x v="2"/>
    <x v="12"/>
    <s v="R"/>
    <s v="Philpin"/>
    <x v="0"/>
    <x v="24"/>
    <x v="2"/>
    <x v="0"/>
    <x v="1"/>
    <x v="1"/>
    <x v="7"/>
    <x v="6"/>
    <n v="0"/>
  </r>
  <r>
    <x v="7427"/>
    <x v="7402"/>
    <x v="7427"/>
    <x v="7427"/>
    <x v="3"/>
    <x v="11"/>
    <s v="V"/>
    <s v="Nendick"/>
    <x v="0"/>
    <x v="8"/>
    <x v="2"/>
    <x v="0"/>
    <x v="1"/>
    <x v="1"/>
    <x v="7"/>
    <x v="15"/>
    <n v="0"/>
  </r>
  <r>
    <x v="7428"/>
    <x v="7403"/>
    <x v="7428"/>
    <x v="7428"/>
    <x v="2"/>
    <x v="20"/>
    <s v="H"/>
    <s v="Marmon"/>
    <x v="0"/>
    <x v="74"/>
    <x v="2"/>
    <x v="0"/>
    <x v="1"/>
    <x v="1"/>
    <x v="4"/>
    <x v="35"/>
    <n v="0"/>
  </r>
  <r>
    <x v="7429"/>
    <x v="7404"/>
    <x v="7429"/>
    <x v="7429"/>
    <x v="1"/>
    <x v="16"/>
    <s v="J"/>
    <s v="Harte"/>
    <x v="0"/>
    <x v="20"/>
    <x v="2"/>
    <x v="0"/>
    <x v="1"/>
    <x v="1"/>
    <x v="4"/>
    <x v="14"/>
    <n v="0"/>
  </r>
  <r>
    <x v="7430"/>
    <x v="7405"/>
    <x v="7430"/>
    <x v="7430"/>
    <x v="0"/>
    <x v="1"/>
    <s v="V"/>
    <s v="Rawlins"/>
    <x v="0"/>
    <x v="39"/>
    <x v="2"/>
    <x v="0"/>
    <x v="1"/>
    <x v="1"/>
    <x v="4"/>
    <x v="13"/>
    <n v="0"/>
  </r>
  <r>
    <x v="7431"/>
    <x v="7406"/>
    <x v="7431"/>
    <x v="7431"/>
    <x v="0"/>
    <x v="3"/>
    <s v="Y"/>
    <s v="Ackers"/>
    <x v="0"/>
    <x v="76"/>
    <x v="2"/>
    <x v="0"/>
    <x v="1"/>
    <x v="1"/>
    <x v="4"/>
    <x v="12"/>
    <n v="0"/>
  </r>
  <r>
    <x v="7432"/>
    <x v="7407"/>
    <x v="7432"/>
    <x v="7432"/>
    <x v="1"/>
    <x v="17"/>
    <s v="Z"/>
    <s v="Effemy"/>
    <x v="0"/>
    <x v="75"/>
    <x v="2"/>
    <x v="0"/>
    <x v="1"/>
    <x v="1"/>
    <x v="4"/>
    <x v="40"/>
    <n v="0"/>
  </r>
  <r>
    <x v="7433"/>
    <x v="7408"/>
    <x v="7433"/>
    <x v="7433"/>
    <x v="1"/>
    <x v="3"/>
    <s v="C"/>
    <s v="Lerwill"/>
    <x v="0"/>
    <x v="68"/>
    <x v="2"/>
    <x v="0"/>
    <x v="1"/>
    <x v="1"/>
    <x v="5"/>
    <x v="48"/>
    <n v="0"/>
  </r>
  <r>
    <x v="7434"/>
    <x v="7409"/>
    <x v="7434"/>
    <x v="7434"/>
    <x v="0"/>
    <x v="11"/>
    <s v="M"/>
    <s v="Ricold"/>
    <x v="0"/>
    <x v="62"/>
    <x v="2"/>
    <x v="0"/>
    <x v="1"/>
    <x v="1"/>
    <x v="5"/>
    <x v="46"/>
    <n v="0"/>
  </r>
  <r>
    <x v="7435"/>
    <x v="7410"/>
    <x v="7435"/>
    <x v="7435"/>
    <x v="2"/>
    <x v="12"/>
    <s v="N"/>
    <s v="Heball"/>
    <x v="0"/>
    <x v="32"/>
    <x v="2"/>
    <x v="0"/>
    <x v="1"/>
    <x v="1"/>
    <x v="5"/>
    <x v="3"/>
    <n v="0"/>
  </r>
  <r>
    <x v="7436"/>
    <x v="7411"/>
    <x v="7436"/>
    <x v="7436"/>
    <x v="5"/>
    <x v="1"/>
    <s v="N"/>
    <s v="Matton"/>
    <x v="0"/>
    <x v="62"/>
    <x v="2"/>
    <x v="0"/>
    <x v="1"/>
    <x v="1"/>
    <x v="5"/>
    <x v="16"/>
    <n v="0"/>
  </r>
  <r>
    <x v="7437"/>
    <x v="7412"/>
    <x v="7437"/>
    <x v="7437"/>
    <x v="5"/>
    <x v="20"/>
    <s v="R"/>
    <s v="Robez"/>
    <x v="0"/>
    <x v="69"/>
    <x v="2"/>
    <x v="0"/>
    <x v="1"/>
    <x v="1"/>
    <x v="5"/>
    <x v="46"/>
    <n v="0"/>
  </r>
  <r>
    <x v="7438"/>
    <x v="7413"/>
    <x v="7438"/>
    <x v="7438"/>
    <x v="1"/>
    <x v="13"/>
    <s v="W"/>
    <s v="Hatherley"/>
    <x v="0"/>
    <x v="76"/>
    <x v="2"/>
    <x v="0"/>
    <x v="1"/>
    <x v="1"/>
    <x v="5"/>
    <x v="0"/>
    <n v="0"/>
  </r>
  <r>
    <x v="7439"/>
    <x v="7414"/>
    <x v="7439"/>
    <x v="7439"/>
    <x v="0"/>
    <x v="12"/>
    <s v="Y"/>
    <s v="Havelin"/>
    <x v="0"/>
    <x v="69"/>
    <x v="2"/>
    <x v="0"/>
    <x v="1"/>
    <x v="1"/>
    <x v="5"/>
    <x v="11"/>
    <n v="0"/>
  </r>
  <r>
    <x v="7440"/>
    <x v="7415"/>
    <x v="7440"/>
    <x v="7440"/>
    <x v="5"/>
    <x v="1"/>
    <s v="E"/>
    <s v="Bumford"/>
    <x v="0"/>
    <x v="49"/>
    <x v="2"/>
    <x v="0"/>
    <x v="1"/>
    <x v="1"/>
    <x v="9"/>
    <x v="43"/>
    <n v="0"/>
  </r>
  <r>
    <x v="7441"/>
    <x v="7416"/>
    <x v="7441"/>
    <x v="7441"/>
    <x v="0"/>
    <x v="1"/>
    <s v="G"/>
    <s v="Humbey"/>
    <x v="0"/>
    <x v="77"/>
    <x v="2"/>
    <x v="0"/>
    <x v="1"/>
    <x v="1"/>
    <x v="9"/>
    <x v="23"/>
    <n v="0"/>
  </r>
  <r>
    <x v="7442"/>
    <x v="7417"/>
    <x v="7442"/>
    <x v="7442"/>
    <x v="4"/>
    <x v="14"/>
    <s v="R"/>
    <s v="Thornally"/>
    <x v="0"/>
    <x v="68"/>
    <x v="2"/>
    <x v="0"/>
    <x v="1"/>
    <x v="1"/>
    <x v="9"/>
    <x v="5"/>
    <n v="0"/>
  </r>
  <r>
    <x v="7443"/>
    <x v="7418"/>
    <x v="7443"/>
    <x v="7443"/>
    <x v="1"/>
    <x v="5"/>
    <s v="W"/>
    <s v="Cutcliffe"/>
    <x v="0"/>
    <x v="52"/>
    <x v="2"/>
    <x v="0"/>
    <x v="1"/>
    <x v="1"/>
    <x v="9"/>
    <x v="42"/>
    <n v="0"/>
  </r>
  <r>
    <x v="7444"/>
    <x v="7419"/>
    <x v="7444"/>
    <x v="7444"/>
    <x v="5"/>
    <x v="23"/>
    <s v="C"/>
    <s v="Goggins"/>
    <x v="0"/>
    <x v="48"/>
    <x v="2"/>
    <x v="0"/>
    <x v="1"/>
    <x v="1"/>
    <x v="6"/>
    <x v="5"/>
    <n v="0"/>
  </r>
  <r>
    <x v="7445"/>
    <x v="7420"/>
    <x v="7445"/>
    <x v="7445"/>
    <x v="3"/>
    <x v="6"/>
    <s v="G"/>
    <s v="Renfrew"/>
    <x v="0"/>
    <x v="29"/>
    <x v="2"/>
    <x v="0"/>
    <x v="1"/>
    <x v="1"/>
    <x v="6"/>
    <x v="24"/>
    <n v="0"/>
  </r>
  <r>
    <x v="7446"/>
    <x v="7421"/>
    <x v="7446"/>
    <x v="7446"/>
    <x v="3"/>
    <x v="15"/>
    <s v="L"/>
    <s v="Rops"/>
    <x v="0"/>
    <x v="66"/>
    <x v="2"/>
    <x v="0"/>
    <x v="1"/>
    <x v="1"/>
    <x v="6"/>
    <x v="18"/>
    <n v="0"/>
  </r>
  <r>
    <x v="7447"/>
    <x v="7422"/>
    <x v="7447"/>
    <x v="7447"/>
    <x v="5"/>
    <x v="5"/>
    <s v="Y"/>
    <s v="Motto"/>
    <x v="0"/>
    <x v="73"/>
    <x v="2"/>
    <x v="0"/>
    <x v="1"/>
    <x v="1"/>
    <x v="6"/>
    <x v="38"/>
    <n v="0"/>
  </r>
  <r>
    <x v="7448"/>
    <x v="7423"/>
    <x v="7448"/>
    <x v="7448"/>
    <x v="0"/>
    <x v="3"/>
    <s v="Y"/>
    <s v="Wessel"/>
    <x v="0"/>
    <x v="73"/>
    <x v="2"/>
    <x v="0"/>
    <x v="1"/>
    <x v="1"/>
    <x v="6"/>
    <x v="31"/>
    <n v="0"/>
  </r>
  <r>
    <x v="7449"/>
    <x v="7424"/>
    <x v="7449"/>
    <x v="7449"/>
    <x v="0"/>
    <x v="8"/>
    <s v="A"/>
    <s v="Assad"/>
    <x v="0"/>
    <x v="19"/>
    <x v="2"/>
    <x v="0"/>
    <x v="1"/>
    <x v="1"/>
    <x v="11"/>
    <x v="17"/>
    <n v="0"/>
  </r>
  <r>
    <x v="7450"/>
    <x v="7425"/>
    <x v="7450"/>
    <x v="7450"/>
    <x v="6"/>
    <x v="4"/>
    <s v="B"/>
    <s v="Ivy"/>
    <x v="0"/>
    <x v="54"/>
    <x v="2"/>
    <x v="0"/>
    <x v="1"/>
    <x v="1"/>
    <x v="10"/>
    <x v="24"/>
    <n v="0"/>
  </r>
  <r>
    <x v="7451"/>
    <x v="7426"/>
    <x v="7451"/>
    <x v="7451"/>
    <x v="6"/>
    <x v="3"/>
    <s v="K"/>
    <s v="Ropcke"/>
    <x v="0"/>
    <x v="7"/>
    <x v="2"/>
    <x v="0"/>
    <x v="1"/>
    <x v="1"/>
    <x v="10"/>
    <x v="18"/>
    <n v="0"/>
  </r>
  <r>
    <x v="7452"/>
    <x v="7427"/>
    <x v="7452"/>
    <x v="7452"/>
    <x v="2"/>
    <x v="9"/>
    <s v="K"/>
    <s v="Hadlow"/>
    <x v="0"/>
    <x v="60"/>
    <x v="2"/>
    <x v="0"/>
    <x v="1"/>
    <x v="1"/>
    <x v="10"/>
    <x v="17"/>
    <n v="0"/>
  </r>
  <r>
    <x v="7453"/>
    <x v="7428"/>
    <x v="7453"/>
    <x v="7453"/>
    <x v="1"/>
    <x v="0"/>
    <s v="L"/>
    <s v="Lopes"/>
    <x v="0"/>
    <x v="40"/>
    <x v="2"/>
    <x v="0"/>
    <x v="1"/>
    <x v="1"/>
    <x v="10"/>
    <x v="14"/>
    <n v="1"/>
  </r>
  <r>
    <x v="7454"/>
    <x v="7429"/>
    <x v="7454"/>
    <x v="7454"/>
    <x v="4"/>
    <x v="5"/>
    <s v="Q"/>
    <s v="Scadden"/>
    <x v="0"/>
    <x v="59"/>
    <x v="2"/>
    <x v="0"/>
    <x v="1"/>
    <x v="1"/>
    <x v="10"/>
    <x v="21"/>
    <n v="0"/>
  </r>
  <r>
    <x v="7455"/>
    <x v="7430"/>
    <x v="7455"/>
    <x v="7455"/>
    <x v="6"/>
    <x v="7"/>
    <s v="S"/>
    <s v="Elvidge"/>
    <x v="0"/>
    <x v="27"/>
    <x v="2"/>
    <x v="0"/>
    <x v="1"/>
    <x v="1"/>
    <x v="10"/>
    <x v="25"/>
    <n v="0"/>
  </r>
  <r>
    <x v="7456"/>
    <x v="7431"/>
    <x v="7456"/>
    <x v="7456"/>
    <x v="6"/>
    <x v="3"/>
    <s v="T"/>
    <s v="Smale"/>
    <x v="0"/>
    <x v="56"/>
    <x v="2"/>
    <x v="0"/>
    <x v="1"/>
    <x v="1"/>
    <x v="10"/>
    <x v="39"/>
    <n v="0"/>
  </r>
  <r>
    <x v="7457"/>
    <x v="7432"/>
    <x v="7457"/>
    <x v="7457"/>
    <x v="1"/>
    <x v="21"/>
    <s v="V"/>
    <s v="Coonihan"/>
    <x v="0"/>
    <x v="58"/>
    <x v="2"/>
    <x v="0"/>
    <x v="1"/>
    <x v="1"/>
    <x v="10"/>
    <x v="48"/>
    <n v="0"/>
  </r>
  <r>
    <x v="7458"/>
    <x v="7433"/>
    <x v="7458"/>
    <x v="7458"/>
    <x v="4"/>
    <x v="11"/>
    <s v="W"/>
    <s v="Tirkin"/>
    <x v="0"/>
    <x v="56"/>
    <x v="2"/>
    <x v="0"/>
    <x v="1"/>
    <x v="1"/>
    <x v="10"/>
    <x v="20"/>
    <n v="1"/>
  </r>
  <r>
    <x v="7459"/>
    <x v="7434"/>
    <x v="7459"/>
    <x v="7459"/>
    <x v="4"/>
    <x v="12"/>
    <s v="C"/>
    <s v="Faltskog"/>
    <x v="0"/>
    <x v="34"/>
    <x v="2"/>
    <x v="0"/>
    <x v="1"/>
    <x v="1"/>
    <x v="8"/>
    <x v="47"/>
    <n v="0"/>
  </r>
  <r>
    <x v="7460"/>
    <x v="7435"/>
    <x v="7460"/>
    <x v="7460"/>
    <x v="1"/>
    <x v="10"/>
    <s v="G"/>
    <s v="Bernardi"/>
    <x v="0"/>
    <x v="36"/>
    <x v="2"/>
    <x v="0"/>
    <x v="1"/>
    <x v="1"/>
    <x v="8"/>
    <x v="9"/>
    <n v="0"/>
  </r>
  <r>
    <x v="7461"/>
    <x v="7436"/>
    <x v="7461"/>
    <x v="7461"/>
    <x v="5"/>
    <x v="8"/>
    <s v="K"/>
    <s v="Petrillo"/>
    <x v="0"/>
    <x v="77"/>
    <x v="2"/>
    <x v="0"/>
    <x v="1"/>
    <x v="1"/>
    <x v="8"/>
    <x v="10"/>
    <n v="0"/>
  </r>
  <r>
    <x v="7462"/>
    <x v="7437"/>
    <x v="7462"/>
    <x v="7462"/>
    <x v="5"/>
    <x v="0"/>
    <s v="L"/>
    <s v="Yetton"/>
    <x v="0"/>
    <x v="48"/>
    <x v="2"/>
    <x v="0"/>
    <x v="1"/>
    <x v="1"/>
    <x v="8"/>
    <x v="49"/>
    <n v="0"/>
  </r>
  <r>
    <x v="7463"/>
    <x v="7438"/>
    <x v="7463"/>
    <x v="7463"/>
    <x v="0"/>
    <x v="3"/>
    <s v="N"/>
    <s v="MacAnulty"/>
    <x v="0"/>
    <x v="33"/>
    <x v="2"/>
    <x v="0"/>
    <x v="1"/>
    <x v="1"/>
    <x v="8"/>
    <x v="2"/>
    <n v="0"/>
  </r>
  <r>
    <x v="7464"/>
    <x v="7439"/>
    <x v="7464"/>
    <x v="7464"/>
    <x v="0"/>
    <x v="20"/>
    <s v="P"/>
    <s v="Wontner"/>
    <x v="0"/>
    <x v="0"/>
    <x v="2"/>
    <x v="0"/>
    <x v="1"/>
    <x v="1"/>
    <x v="8"/>
    <x v="44"/>
    <n v="1"/>
  </r>
  <r>
    <x v="7465"/>
    <x v="7440"/>
    <x v="7465"/>
    <x v="7465"/>
    <x v="0"/>
    <x v="7"/>
    <s v="Q"/>
    <s v="Keddie"/>
    <x v="0"/>
    <x v="75"/>
    <x v="2"/>
    <x v="0"/>
    <x v="1"/>
    <x v="1"/>
    <x v="8"/>
    <x v="21"/>
    <n v="0"/>
  </r>
  <r>
    <x v="7466"/>
    <x v="7441"/>
    <x v="7466"/>
    <x v="7466"/>
    <x v="0"/>
    <x v="13"/>
    <s v="R"/>
    <s v="Renbold"/>
    <x v="0"/>
    <x v="19"/>
    <x v="2"/>
    <x v="0"/>
    <x v="1"/>
    <x v="1"/>
    <x v="8"/>
    <x v="30"/>
    <n v="0"/>
  </r>
  <r>
    <x v="7467"/>
    <x v="7442"/>
    <x v="7467"/>
    <x v="7467"/>
    <x v="1"/>
    <x v="20"/>
    <s v="R"/>
    <s v="Willerstone"/>
    <x v="0"/>
    <x v="30"/>
    <x v="2"/>
    <x v="0"/>
    <x v="1"/>
    <x v="1"/>
    <x v="8"/>
    <x v="1"/>
    <n v="0"/>
  </r>
  <r>
    <x v="7468"/>
    <x v="7443"/>
    <x v="7468"/>
    <x v="7468"/>
    <x v="3"/>
    <x v="10"/>
    <s v="R"/>
    <s v="Hanmer"/>
    <x v="0"/>
    <x v="3"/>
    <x v="2"/>
    <x v="0"/>
    <x v="1"/>
    <x v="1"/>
    <x v="8"/>
    <x v="25"/>
    <n v="0"/>
  </r>
  <r>
    <x v="7469"/>
    <x v="7444"/>
    <x v="7469"/>
    <x v="7469"/>
    <x v="3"/>
    <x v="17"/>
    <s v="S"/>
    <s v="Crewes"/>
    <x v="0"/>
    <x v="77"/>
    <x v="2"/>
    <x v="0"/>
    <x v="1"/>
    <x v="1"/>
    <x v="8"/>
    <x v="12"/>
    <n v="0"/>
  </r>
  <r>
    <x v="7470"/>
    <x v="7445"/>
    <x v="7470"/>
    <x v="7470"/>
    <x v="3"/>
    <x v="7"/>
    <s v="S"/>
    <s v="Brissard"/>
    <x v="0"/>
    <x v="45"/>
    <x v="2"/>
    <x v="0"/>
    <x v="1"/>
    <x v="1"/>
    <x v="8"/>
    <x v="47"/>
    <n v="0"/>
  </r>
  <r>
    <x v="7471"/>
    <x v="7446"/>
    <x v="7471"/>
    <x v="7471"/>
    <x v="1"/>
    <x v="14"/>
    <s v="V"/>
    <s v="Game"/>
    <x v="0"/>
    <x v="34"/>
    <x v="2"/>
    <x v="0"/>
    <x v="1"/>
    <x v="1"/>
    <x v="8"/>
    <x v="23"/>
    <n v="0"/>
  </r>
  <r>
    <x v="7472"/>
    <x v="7447"/>
    <x v="7472"/>
    <x v="7472"/>
    <x v="2"/>
    <x v="10"/>
    <s v="D"/>
    <s v="Dubber"/>
    <x v="0"/>
    <x v="5"/>
    <x v="2"/>
    <x v="0"/>
    <x v="1"/>
    <x v="1"/>
    <x v="3"/>
    <x v="27"/>
    <n v="0"/>
  </r>
  <r>
    <x v="7473"/>
    <x v="7448"/>
    <x v="7473"/>
    <x v="7473"/>
    <x v="2"/>
    <x v="17"/>
    <s v="W"/>
    <s v="Coite"/>
    <x v="0"/>
    <x v="51"/>
    <x v="2"/>
    <x v="0"/>
    <x v="1"/>
    <x v="1"/>
    <x v="3"/>
    <x v="31"/>
    <n v="0"/>
  </r>
  <r>
    <x v="7474"/>
    <x v="7449"/>
    <x v="7474"/>
    <x v="7474"/>
    <x v="1"/>
    <x v="19"/>
    <s v="Z"/>
    <s v="Crake"/>
    <x v="0"/>
    <x v="3"/>
    <x v="2"/>
    <x v="0"/>
    <x v="1"/>
    <x v="1"/>
    <x v="3"/>
    <x v="4"/>
    <n v="0"/>
  </r>
  <r>
    <x v="7475"/>
    <x v="7450"/>
    <x v="7475"/>
    <x v="7475"/>
    <x v="4"/>
    <x v="11"/>
    <s v="Z"/>
    <s v="Mayho"/>
    <x v="0"/>
    <x v="32"/>
    <x v="2"/>
    <x v="0"/>
    <x v="1"/>
    <x v="1"/>
    <x v="3"/>
    <x v="15"/>
    <n v="0"/>
  </r>
  <r>
    <x v="7476"/>
    <x v="7451"/>
    <x v="7476"/>
    <x v="7476"/>
    <x v="1"/>
    <x v="15"/>
    <s v="A"/>
    <s v="Offiler"/>
    <x v="0"/>
    <x v="16"/>
    <x v="2"/>
    <x v="0"/>
    <x v="1"/>
    <x v="1"/>
    <x v="2"/>
    <x v="49"/>
    <n v="0"/>
  </r>
  <r>
    <x v="7477"/>
    <x v="7452"/>
    <x v="7477"/>
    <x v="7477"/>
    <x v="4"/>
    <x v="19"/>
    <s v="I"/>
    <s v="Knell"/>
    <x v="0"/>
    <x v="27"/>
    <x v="2"/>
    <x v="0"/>
    <x v="1"/>
    <x v="1"/>
    <x v="2"/>
    <x v="11"/>
    <n v="0"/>
  </r>
  <r>
    <x v="7478"/>
    <x v="7453"/>
    <x v="7478"/>
    <x v="7478"/>
    <x v="3"/>
    <x v="18"/>
    <s v="J"/>
    <s v="Joutapaitis"/>
    <x v="0"/>
    <x v="18"/>
    <x v="2"/>
    <x v="0"/>
    <x v="1"/>
    <x v="1"/>
    <x v="2"/>
    <x v="49"/>
    <n v="0"/>
  </r>
  <r>
    <x v="7479"/>
    <x v="7454"/>
    <x v="7479"/>
    <x v="7479"/>
    <x v="0"/>
    <x v="12"/>
    <s v="U"/>
    <s v="Andrys"/>
    <x v="0"/>
    <x v="7"/>
    <x v="2"/>
    <x v="0"/>
    <x v="1"/>
    <x v="1"/>
    <x v="2"/>
    <x v="10"/>
    <n v="0"/>
  </r>
  <r>
    <x v="7480"/>
    <x v="7455"/>
    <x v="7480"/>
    <x v="7480"/>
    <x v="2"/>
    <x v="1"/>
    <s v="D"/>
    <s v="de Juares"/>
    <x v="0"/>
    <x v="0"/>
    <x v="2"/>
    <x v="0"/>
    <x v="1"/>
    <x v="1"/>
    <x v="0"/>
    <x v="43"/>
    <n v="0"/>
  </r>
  <r>
    <x v="7481"/>
    <x v="7456"/>
    <x v="7481"/>
    <x v="7481"/>
    <x v="0"/>
    <x v="6"/>
    <s v="K"/>
    <s v="Hakey"/>
    <x v="0"/>
    <x v="51"/>
    <x v="2"/>
    <x v="0"/>
    <x v="1"/>
    <x v="1"/>
    <x v="0"/>
    <x v="17"/>
    <n v="0"/>
  </r>
  <r>
    <x v="7482"/>
    <x v="7457"/>
    <x v="7482"/>
    <x v="7482"/>
    <x v="3"/>
    <x v="17"/>
    <s v="M"/>
    <s v="Dekeyser"/>
    <x v="0"/>
    <x v="14"/>
    <x v="2"/>
    <x v="0"/>
    <x v="1"/>
    <x v="1"/>
    <x v="0"/>
    <x v="44"/>
    <n v="0"/>
  </r>
  <r>
    <x v="7483"/>
    <x v="7458"/>
    <x v="7483"/>
    <x v="7483"/>
    <x v="3"/>
    <x v="4"/>
    <s v="O"/>
    <s v="Poulett"/>
    <x v="0"/>
    <x v="52"/>
    <x v="2"/>
    <x v="0"/>
    <x v="1"/>
    <x v="1"/>
    <x v="0"/>
    <x v="12"/>
    <n v="0"/>
  </r>
  <r>
    <x v="7484"/>
    <x v="7459"/>
    <x v="7484"/>
    <x v="7484"/>
    <x v="4"/>
    <x v="15"/>
    <s v="R"/>
    <s v="Lovstrom"/>
    <x v="0"/>
    <x v="50"/>
    <x v="2"/>
    <x v="0"/>
    <x v="1"/>
    <x v="1"/>
    <x v="0"/>
    <x v="49"/>
    <n v="0"/>
  </r>
  <r>
    <x v="7485"/>
    <x v="7460"/>
    <x v="7485"/>
    <x v="7485"/>
    <x v="3"/>
    <x v="23"/>
    <s v="Y"/>
    <s v="Delahunty"/>
    <x v="0"/>
    <x v="2"/>
    <x v="2"/>
    <x v="0"/>
    <x v="1"/>
    <x v="1"/>
    <x v="0"/>
    <x v="19"/>
    <n v="0"/>
  </r>
  <r>
    <x v="7486"/>
    <x v="7461"/>
    <x v="7486"/>
    <x v="7486"/>
    <x v="4"/>
    <x v="15"/>
    <s v="A"/>
    <s v="Rivitt"/>
    <x v="0"/>
    <x v="16"/>
    <x v="2"/>
    <x v="2"/>
    <x v="1"/>
    <x v="1"/>
    <x v="1"/>
    <x v="34"/>
    <n v="0"/>
  </r>
  <r>
    <x v="7487"/>
    <x v="7462"/>
    <x v="7487"/>
    <x v="7487"/>
    <x v="6"/>
    <x v="7"/>
    <s v="A"/>
    <s v="Melsome"/>
    <x v="0"/>
    <x v="26"/>
    <x v="2"/>
    <x v="2"/>
    <x v="1"/>
    <x v="1"/>
    <x v="1"/>
    <x v="48"/>
    <n v="0"/>
  </r>
  <r>
    <x v="7488"/>
    <x v="7463"/>
    <x v="7488"/>
    <x v="7488"/>
    <x v="6"/>
    <x v="1"/>
    <s v="B"/>
    <s v="Blowing"/>
    <x v="0"/>
    <x v="56"/>
    <x v="2"/>
    <x v="2"/>
    <x v="1"/>
    <x v="1"/>
    <x v="1"/>
    <x v="1"/>
    <n v="0"/>
  </r>
  <r>
    <x v="7489"/>
    <x v="7464"/>
    <x v="7489"/>
    <x v="7489"/>
    <x v="5"/>
    <x v="23"/>
    <s v="B"/>
    <s v="Arondel"/>
    <x v="0"/>
    <x v="1"/>
    <x v="2"/>
    <x v="2"/>
    <x v="1"/>
    <x v="1"/>
    <x v="1"/>
    <x v="48"/>
    <n v="0"/>
  </r>
  <r>
    <x v="7490"/>
    <x v="7465"/>
    <x v="7490"/>
    <x v="7490"/>
    <x v="3"/>
    <x v="22"/>
    <s v="C"/>
    <s v="Ince"/>
    <x v="0"/>
    <x v="37"/>
    <x v="2"/>
    <x v="2"/>
    <x v="1"/>
    <x v="1"/>
    <x v="1"/>
    <x v="35"/>
    <n v="1"/>
  </r>
  <r>
    <x v="7491"/>
    <x v="7466"/>
    <x v="7491"/>
    <x v="7491"/>
    <x v="4"/>
    <x v="0"/>
    <s v="C"/>
    <s v="Lansdowne"/>
    <x v="0"/>
    <x v="7"/>
    <x v="2"/>
    <x v="2"/>
    <x v="1"/>
    <x v="1"/>
    <x v="1"/>
    <x v="28"/>
    <n v="0"/>
  </r>
  <r>
    <x v="7492"/>
    <x v="7467"/>
    <x v="7492"/>
    <x v="7492"/>
    <x v="2"/>
    <x v="5"/>
    <s v="C"/>
    <s v="Carratt"/>
    <x v="0"/>
    <x v="30"/>
    <x v="2"/>
    <x v="2"/>
    <x v="1"/>
    <x v="1"/>
    <x v="1"/>
    <x v="48"/>
    <n v="0"/>
  </r>
  <r>
    <x v="7493"/>
    <x v="7468"/>
    <x v="7493"/>
    <x v="7493"/>
    <x v="4"/>
    <x v="3"/>
    <s v="D"/>
    <s v="Tomblett"/>
    <x v="0"/>
    <x v="77"/>
    <x v="2"/>
    <x v="2"/>
    <x v="1"/>
    <x v="1"/>
    <x v="1"/>
    <x v="46"/>
    <n v="0"/>
  </r>
  <r>
    <x v="7494"/>
    <x v="7469"/>
    <x v="7494"/>
    <x v="7494"/>
    <x v="3"/>
    <x v="5"/>
    <s v="D"/>
    <s v="McMillan"/>
    <x v="0"/>
    <x v="54"/>
    <x v="2"/>
    <x v="2"/>
    <x v="1"/>
    <x v="1"/>
    <x v="1"/>
    <x v="48"/>
    <n v="0"/>
  </r>
  <r>
    <x v="7495"/>
    <x v="7470"/>
    <x v="7495"/>
    <x v="7495"/>
    <x v="5"/>
    <x v="14"/>
    <s v="E"/>
    <s v="Verdy"/>
    <x v="0"/>
    <x v="28"/>
    <x v="2"/>
    <x v="2"/>
    <x v="1"/>
    <x v="1"/>
    <x v="1"/>
    <x v="5"/>
    <n v="0"/>
  </r>
  <r>
    <x v="7496"/>
    <x v="7471"/>
    <x v="7496"/>
    <x v="7496"/>
    <x v="0"/>
    <x v="11"/>
    <s v="F"/>
    <s v="Woof"/>
    <x v="0"/>
    <x v="51"/>
    <x v="2"/>
    <x v="2"/>
    <x v="1"/>
    <x v="1"/>
    <x v="1"/>
    <x v="5"/>
    <n v="0"/>
  </r>
  <r>
    <x v="7497"/>
    <x v="7472"/>
    <x v="7497"/>
    <x v="7497"/>
    <x v="5"/>
    <x v="10"/>
    <s v="G"/>
    <s v="Snoxall"/>
    <x v="0"/>
    <x v="65"/>
    <x v="2"/>
    <x v="2"/>
    <x v="1"/>
    <x v="1"/>
    <x v="1"/>
    <x v="10"/>
    <n v="0"/>
  </r>
  <r>
    <x v="7498"/>
    <x v="7473"/>
    <x v="7498"/>
    <x v="7498"/>
    <x v="4"/>
    <x v="11"/>
    <s v="G"/>
    <s v="Sapshed"/>
    <x v="0"/>
    <x v="34"/>
    <x v="2"/>
    <x v="2"/>
    <x v="1"/>
    <x v="1"/>
    <x v="1"/>
    <x v="22"/>
    <n v="0"/>
  </r>
  <r>
    <x v="7499"/>
    <x v="7474"/>
    <x v="7499"/>
    <x v="7499"/>
    <x v="2"/>
    <x v="11"/>
    <s v="I"/>
    <s v="Cristea"/>
    <x v="0"/>
    <x v="19"/>
    <x v="2"/>
    <x v="2"/>
    <x v="1"/>
    <x v="1"/>
    <x v="1"/>
    <x v="38"/>
    <n v="0"/>
  </r>
  <r>
    <x v="7500"/>
    <x v="7475"/>
    <x v="7500"/>
    <x v="7500"/>
    <x v="5"/>
    <x v="1"/>
    <s v="I"/>
    <s v="Wolverson"/>
    <x v="0"/>
    <x v="42"/>
    <x v="2"/>
    <x v="2"/>
    <x v="1"/>
    <x v="1"/>
    <x v="1"/>
    <x v="22"/>
    <n v="0"/>
  </r>
  <r>
    <x v="7501"/>
    <x v="7476"/>
    <x v="7501"/>
    <x v="7501"/>
    <x v="1"/>
    <x v="18"/>
    <s v="K"/>
    <s v="Crudgington"/>
    <x v="0"/>
    <x v="35"/>
    <x v="2"/>
    <x v="2"/>
    <x v="1"/>
    <x v="1"/>
    <x v="1"/>
    <x v="35"/>
    <n v="0"/>
  </r>
  <r>
    <x v="7502"/>
    <x v="7477"/>
    <x v="7502"/>
    <x v="7502"/>
    <x v="0"/>
    <x v="12"/>
    <s v="K"/>
    <s v="Yacob"/>
    <x v="0"/>
    <x v="17"/>
    <x v="2"/>
    <x v="2"/>
    <x v="1"/>
    <x v="1"/>
    <x v="1"/>
    <x v="29"/>
    <n v="0"/>
  </r>
  <r>
    <x v="7503"/>
    <x v="7478"/>
    <x v="7503"/>
    <x v="7503"/>
    <x v="6"/>
    <x v="19"/>
    <s v="K"/>
    <s v="Daftor"/>
    <x v="0"/>
    <x v="39"/>
    <x v="2"/>
    <x v="2"/>
    <x v="1"/>
    <x v="1"/>
    <x v="1"/>
    <x v="0"/>
    <n v="0"/>
  </r>
  <r>
    <x v="7504"/>
    <x v="7479"/>
    <x v="7504"/>
    <x v="7504"/>
    <x v="3"/>
    <x v="4"/>
    <s v="L"/>
    <s v="Grenshields"/>
    <x v="0"/>
    <x v="5"/>
    <x v="2"/>
    <x v="2"/>
    <x v="1"/>
    <x v="1"/>
    <x v="1"/>
    <x v="39"/>
    <n v="0"/>
  </r>
  <r>
    <x v="7505"/>
    <x v="7480"/>
    <x v="7505"/>
    <x v="7505"/>
    <x v="1"/>
    <x v="16"/>
    <s v="L"/>
    <s v="Fassan"/>
    <x v="0"/>
    <x v="58"/>
    <x v="2"/>
    <x v="2"/>
    <x v="1"/>
    <x v="1"/>
    <x v="1"/>
    <x v="44"/>
    <n v="0"/>
  </r>
  <r>
    <x v="7506"/>
    <x v="7481"/>
    <x v="7506"/>
    <x v="7506"/>
    <x v="2"/>
    <x v="14"/>
    <s v="M"/>
    <s v="Dyson"/>
    <x v="0"/>
    <x v="47"/>
    <x v="2"/>
    <x v="2"/>
    <x v="1"/>
    <x v="1"/>
    <x v="1"/>
    <x v="18"/>
    <n v="0"/>
  </r>
  <r>
    <x v="7507"/>
    <x v="7482"/>
    <x v="7507"/>
    <x v="7507"/>
    <x v="2"/>
    <x v="10"/>
    <s v="N"/>
    <s v="Proswell"/>
    <x v="0"/>
    <x v="12"/>
    <x v="2"/>
    <x v="2"/>
    <x v="1"/>
    <x v="1"/>
    <x v="1"/>
    <x v="16"/>
    <n v="0"/>
  </r>
  <r>
    <x v="7508"/>
    <x v="7483"/>
    <x v="7508"/>
    <x v="7508"/>
    <x v="3"/>
    <x v="12"/>
    <s v="N"/>
    <s v="Lammertz"/>
    <x v="0"/>
    <x v="75"/>
    <x v="2"/>
    <x v="2"/>
    <x v="1"/>
    <x v="1"/>
    <x v="1"/>
    <x v="25"/>
    <n v="0"/>
  </r>
  <r>
    <x v="7509"/>
    <x v="7484"/>
    <x v="7509"/>
    <x v="7509"/>
    <x v="0"/>
    <x v="20"/>
    <s v="O"/>
    <s v="Chasle"/>
    <x v="0"/>
    <x v="6"/>
    <x v="2"/>
    <x v="2"/>
    <x v="1"/>
    <x v="1"/>
    <x v="1"/>
    <x v="48"/>
    <n v="0"/>
  </r>
  <r>
    <x v="7510"/>
    <x v="7485"/>
    <x v="7510"/>
    <x v="7510"/>
    <x v="1"/>
    <x v="6"/>
    <s v="P"/>
    <s v="Oxtaby"/>
    <x v="0"/>
    <x v="15"/>
    <x v="2"/>
    <x v="2"/>
    <x v="1"/>
    <x v="1"/>
    <x v="1"/>
    <x v="20"/>
    <n v="0"/>
  </r>
  <r>
    <x v="7511"/>
    <x v="7486"/>
    <x v="7511"/>
    <x v="7511"/>
    <x v="4"/>
    <x v="19"/>
    <s v="P"/>
    <s v="Ricciardiello"/>
    <x v="0"/>
    <x v="47"/>
    <x v="2"/>
    <x v="2"/>
    <x v="1"/>
    <x v="1"/>
    <x v="1"/>
    <x v="22"/>
    <n v="0"/>
  </r>
  <r>
    <x v="7512"/>
    <x v="7487"/>
    <x v="7512"/>
    <x v="7512"/>
    <x v="1"/>
    <x v="7"/>
    <s v="P"/>
    <s v="Brewse"/>
    <x v="0"/>
    <x v="76"/>
    <x v="2"/>
    <x v="2"/>
    <x v="1"/>
    <x v="1"/>
    <x v="1"/>
    <x v="6"/>
    <n v="0"/>
  </r>
  <r>
    <x v="7513"/>
    <x v="7488"/>
    <x v="7513"/>
    <x v="7513"/>
    <x v="2"/>
    <x v="16"/>
    <s v="P"/>
    <s v="Coulthart"/>
    <x v="0"/>
    <x v="14"/>
    <x v="2"/>
    <x v="2"/>
    <x v="1"/>
    <x v="1"/>
    <x v="1"/>
    <x v="9"/>
    <n v="0"/>
  </r>
  <r>
    <x v="7514"/>
    <x v="7489"/>
    <x v="7514"/>
    <x v="7514"/>
    <x v="4"/>
    <x v="8"/>
    <s v="P"/>
    <s v="Tinwell"/>
    <x v="0"/>
    <x v="12"/>
    <x v="2"/>
    <x v="2"/>
    <x v="1"/>
    <x v="1"/>
    <x v="1"/>
    <x v="14"/>
    <n v="0"/>
  </r>
  <r>
    <x v="7515"/>
    <x v="7490"/>
    <x v="7515"/>
    <x v="7515"/>
    <x v="6"/>
    <x v="14"/>
    <s v="R"/>
    <s v="Buller"/>
    <x v="0"/>
    <x v="62"/>
    <x v="2"/>
    <x v="2"/>
    <x v="1"/>
    <x v="1"/>
    <x v="1"/>
    <x v="31"/>
    <n v="0"/>
  </r>
  <r>
    <x v="7516"/>
    <x v="7491"/>
    <x v="7516"/>
    <x v="7516"/>
    <x v="6"/>
    <x v="2"/>
    <s v="V"/>
    <s v="Gilfoy"/>
    <x v="0"/>
    <x v="55"/>
    <x v="2"/>
    <x v="2"/>
    <x v="1"/>
    <x v="1"/>
    <x v="1"/>
    <x v="41"/>
    <n v="0"/>
  </r>
  <r>
    <x v="7517"/>
    <x v="7492"/>
    <x v="7517"/>
    <x v="7517"/>
    <x v="3"/>
    <x v="21"/>
    <s v="V"/>
    <s v="Gogarty"/>
    <x v="0"/>
    <x v="67"/>
    <x v="2"/>
    <x v="2"/>
    <x v="1"/>
    <x v="1"/>
    <x v="1"/>
    <x v="25"/>
    <n v="0"/>
  </r>
  <r>
    <x v="7518"/>
    <x v="7493"/>
    <x v="7518"/>
    <x v="7518"/>
    <x v="1"/>
    <x v="5"/>
    <s v="W"/>
    <s v="Mullard"/>
    <x v="0"/>
    <x v="19"/>
    <x v="2"/>
    <x v="2"/>
    <x v="1"/>
    <x v="1"/>
    <x v="1"/>
    <x v="29"/>
    <n v="0"/>
  </r>
  <r>
    <x v="7519"/>
    <x v="7494"/>
    <x v="7519"/>
    <x v="7519"/>
    <x v="2"/>
    <x v="17"/>
    <s v="W"/>
    <s v="Filipczynski"/>
    <x v="0"/>
    <x v="54"/>
    <x v="2"/>
    <x v="2"/>
    <x v="1"/>
    <x v="1"/>
    <x v="1"/>
    <x v="44"/>
    <n v="0"/>
  </r>
  <r>
    <x v="7520"/>
    <x v="7495"/>
    <x v="7520"/>
    <x v="7520"/>
    <x v="1"/>
    <x v="10"/>
    <s v="Y"/>
    <s v="Ackland"/>
    <x v="0"/>
    <x v="59"/>
    <x v="2"/>
    <x v="2"/>
    <x v="1"/>
    <x v="1"/>
    <x v="1"/>
    <x v="42"/>
    <n v="0"/>
  </r>
  <r>
    <x v="7521"/>
    <x v="7496"/>
    <x v="7521"/>
    <x v="7521"/>
    <x v="5"/>
    <x v="23"/>
    <s v="Y"/>
    <s v="Bonellie"/>
    <x v="0"/>
    <x v="38"/>
    <x v="2"/>
    <x v="2"/>
    <x v="1"/>
    <x v="1"/>
    <x v="1"/>
    <x v="41"/>
    <n v="0"/>
  </r>
  <r>
    <x v="7522"/>
    <x v="7497"/>
    <x v="7522"/>
    <x v="7522"/>
    <x v="4"/>
    <x v="16"/>
    <s v="Y"/>
    <s v="Garaghan"/>
    <x v="0"/>
    <x v="64"/>
    <x v="2"/>
    <x v="2"/>
    <x v="1"/>
    <x v="1"/>
    <x v="1"/>
    <x v="1"/>
    <n v="0"/>
  </r>
  <r>
    <x v="7523"/>
    <x v="7498"/>
    <x v="7523"/>
    <x v="7523"/>
    <x v="2"/>
    <x v="4"/>
    <s v="J"/>
    <s v="Inskipp"/>
    <x v="0"/>
    <x v="35"/>
    <x v="2"/>
    <x v="2"/>
    <x v="1"/>
    <x v="1"/>
    <x v="7"/>
    <x v="6"/>
    <n v="0"/>
  </r>
  <r>
    <x v="7524"/>
    <x v="7499"/>
    <x v="7524"/>
    <x v="7524"/>
    <x v="1"/>
    <x v="8"/>
    <s v="M"/>
    <s v="McAndie"/>
    <x v="0"/>
    <x v="51"/>
    <x v="2"/>
    <x v="2"/>
    <x v="1"/>
    <x v="1"/>
    <x v="4"/>
    <x v="49"/>
    <n v="0"/>
  </r>
  <r>
    <x v="7525"/>
    <x v="7500"/>
    <x v="7525"/>
    <x v="7525"/>
    <x v="4"/>
    <x v="6"/>
    <s v="M"/>
    <s v="Henningham"/>
    <x v="0"/>
    <x v="19"/>
    <x v="2"/>
    <x v="2"/>
    <x v="1"/>
    <x v="1"/>
    <x v="5"/>
    <x v="0"/>
    <n v="0"/>
  </r>
  <r>
    <x v="7526"/>
    <x v="7501"/>
    <x v="7526"/>
    <x v="7526"/>
    <x v="0"/>
    <x v="4"/>
    <s v="A"/>
    <s v="Danielovitch"/>
    <x v="0"/>
    <x v="78"/>
    <x v="2"/>
    <x v="2"/>
    <x v="1"/>
    <x v="1"/>
    <x v="9"/>
    <x v="17"/>
    <n v="0"/>
  </r>
  <r>
    <x v="7527"/>
    <x v="7502"/>
    <x v="7527"/>
    <x v="7527"/>
    <x v="6"/>
    <x v="21"/>
    <s v="G"/>
    <s v="Kemball"/>
    <x v="0"/>
    <x v="20"/>
    <x v="2"/>
    <x v="2"/>
    <x v="1"/>
    <x v="1"/>
    <x v="9"/>
    <x v="9"/>
    <n v="0"/>
  </r>
  <r>
    <x v="7528"/>
    <x v="7503"/>
    <x v="7528"/>
    <x v="7528"/>
    <x v="1"/>
    <x v="21"/>
    <s v="P"/>
    <s v="Behagg"/>
    <x v="0"/>
    <x v="72"/>
    <x v="2"/>
    <x v="2"/>
    <x v="1"/>
    <x v="1"/>
    <x v="9"/>
    <x v="10"/>
    <n v="0"/>
  </r>
  <r>
    <x v="7529"/>
    <x v="7504"/>
    <x v="7529"/>
    <x v="7529"/>
    <x v="6"/>
    <x v="10"/>
    <s v="E"/>
    <s v="Cratchley"/>
    <x v="0"/>
    <x v="7"/>
    <x v="2"/>
    <x v="2"/>
    <x v="1"/>
    <x v="1"/>
    <x v="11"/>
    <x v="11"/>
    <n v="0"/>
  </r>
  <r>
    <x v="7530"/>
    <x v="7505"/>
    <x v="7530"/>
    <x v="7530"/>
    <x v="6"/>
    <x v="21"/>
    <s v="I"/>
    <s v="Prickett"/>
    <x v="0"/>
    <x v="76"/>
    <x v="2"/>
    <x v="2"/>
    <x v="1"/>
    <x v="1"/>
    <x v="10"/>
    <x v="7"/>
    <n v="0"/>
  </r>
  <r>
    <x v="7531"/>
    <x v="7506"/>
    <x v="7531"/>
    <x v="7531"/>
    <x v="6"/>
    <x v="21"/>
    <s v="Y"/>
    <s v="Beaushaw"/>
    <x v="0"/>
    <x v="49"/>
    <x v="2"/>
    <x v="2"/>
    <x v="1"/>
    <x v="1"/>
    <x v="8"/>
    <x v="14"/>
    <n v="0"/>
  </r>
  <r>
    <x v="7532"/>
    <x v="7507"/>
    <x v="7532"/>
    <x v="7532"/>
    <x v="6"/>
    <x v="5"/>
    <s v="B"/>
    <s v="Duham"/>
    <x v="0"/>
    <x v="40"/>
    <x v="2"/>
    <x v="2"/>
    <x v="1"/>
    <x v="1"/>
    <x v="3"/>
    <x v="25"/>
    <n v="0"/>
  </r>
  <r>
    <x v="7533"/>
    <x v="375"/>
    <x v="7533"/>
    <x v="7533"/>
    <x v="3"/>
    <x v="21"/>
    <s v="M"/>
    <s v="Sergeant"/>
    <x v="0"/>
    <x v="18"/>
    <x v="2"/>
    <x v="2"/>
    <x v="1"/>
    <x v="1"/>
    <x v="2"/>
    <x v="39"/>
    <n v="0"/>
  </r>
  <r>
    <x v="7534"/>
    <x v="7508"/>
    <x v="7534"/>
    <x v="7534"/>
    <x v="6"/>
    <x v="15"/>
    <s v="P"/>
    <s v="Claige"/>
    <x v="0"/>
    <x v="71"/>
    <x v="2"/>
    <x v="2"/>
    <x v="1"/>
    <x v="1"/>
    <x v="2"/>
    <x v="4"/>
    <n v="0"/>
  </r>
  <r>
    <x v="7535"/>
    <x v="2430"/>
    <x v="7535"/>
    <x v="7535"/>
    <x v="2"/>
    <x v="20"/>
    <s v="N"/>
    <s v="Selesnick"/>
    <x v="0"/>
    <x v="24"/>
    <x v="2"/>
    <x v="2"/>
    <x v="1"/>
    <x v="1"/>
    <x v="0"/>
    <x v="29"/>
    <n v="0"/>
  </r>
  <r>
    <x v="7536"/>
    <x v="7509"/>
    <x v="7536"/>
    <x v="7536"/>
    <x v="3"/>
    <x v="7"/>
    <s v="A"/>
    <s v="Trevan"/>
    <x v="0"/>
    <x v="1"/>
    <x v="2"/>
    <x v="4"/>
    <x v="1"/>
    <x v="1"/>
    <x v="1"/>
    <x v="1"/>
    <n v="0"/>
  </r>
  <r>
    <x v="7537"/>
    <x v="7510"/>
    <x v="7537"/>
    <x v="7537"/>
    <x v="5"/>
    <x v="0"/>
    <s v="C"/>
    <s v="Janca"/>
    <x v="0"/>
    <x v="76"/>
    <x v="2"/>
    <x v="4"/>
    <x v="1"/>
    <x v="1"/>
    <x v="1"/>
    <x v="10"/>
    <n v="0"/>
  </r>
  <r>
    <x v="7538"/>
    <x v="7511"/>
    <x v="7538"/>
    <x v="7538"/>
    <x v="5"/>
    <x v="13"/>
    <s v="D"/>
    <s v="Lippiello"/>
    <x v="0"/>
    <x v="0"/>
    <x v="2"/>
    <x v="4"/>
    <x v="1"/>
    <x v="1"/>
    <x v="1"/>
    <x v="1"/>
    <n v="0"/>
  </r>
  <r>
    <x v="7539"/>
    <x v="7512"/>
    <x v="7539"/>
    <x v="7539"/>
    <x v="1"/>
    <x v="12"/>
    <s v="L"/>
    <s v="Spivie"/>
    <x v="0"/>
    <x v="77"/>
    <x v="2"/>
    <x v="4"/>
    <x v="1"/>
    <x v="1"/>
    <x v="1"/>
    <x v="39"/>
    <n v="0"/>
  </r>
  <r>
    <x v="7540"/>
    <x v="7513"/>
    <x v="7540"/>
    <x v="7540"/>
    <x v="4"/>
    <x v="4"/>
    <s v="L"/>
    <s v="Meiningen"/>
    <x v="0"/>
    <x v="68"/>
    <x v="2"/>
    <x v="4"/>
    <x v="1"/>
    <x v="1"/>
    <x v="1"/>
    <x v="48"/>
    <n v="0"/>
  </r>
  <r>
    <x v="7541"/>
    <x v="7514"/>
    <x v="7541"/>
    <x v="7541"/>
    <x v="0"/>
    <x v="3"/>
    <s v="L"/>
    <s v="Empson"/>
    <x v="0"/>
    <x v="23"/>
    <x v="2"/>
    <x v="4"/>
    <x v="1"/>
    <x v="1"/>
    <x v="1"/>
    <x v="44"/>
    <n v="0"/>
  </r>
  <r>
    <x v="7542"/>
    <x v="7515"/>
    <x v="7542"/>
    <x v="7542"/>
    <x v="2"/>
    <x v="15"/>
    <s v="O"/>
    <s v="Knight"/>
    <x v="0"/>
    <x v="1"/>
    <x v="2"/>
    <x v="4"/>
    <x v="1"/>
    <x v="1"/>
    <x v="1"/>
    <x v="37"/>
    <n v="0"/>
  </r>
  <r>
    <x v="7543"/>
    <x v="7516"/>
    <x v="7543"/>
    <x v="7543"/>
    <x v="1"/>
    <x v="9"/>
    <s v="T"/>
    <s v="Danielot"/>
    <x v="0"/>
    <x v="60"/>
    <x v="2"/>
    <x v="4"/>
    <x v="1"/>
    <x v="1"/>
    <x v="1"/>
    <x v="18"/>
    <n v="0"/>
  </r>
  <r>
    <x v="7544"/>
    <x v="7517"/>
    <x v="7544"/>
    <x v="7544"/>
    <x v="5"/>
    <x v="15"/>
    <s v="U"/>
    <s v="Kennelly"/>
    <x v="0"/>
    <x v="49"/>
    <x v="2"/>
    <x v="4"/>
    <x v="1"/>
    <x v="1"/>
    <x v="1"/>
    <x v="32"/>
    <n v="1"/>
  </r>
  <r>
    <x v="7545"/>
    <x v="7518"/>
    <x v="7545"/>
    <x v="7545"/>
    <x v="1"/>
    <x v="1"/>
    <s v="U"/>
    <s v="Shuttlewood"/>
    <x v="0"/>
    <x v="32"/>
    <x v="2"/>
    <x v="4"/>
    <x v="1"/>
    <x v="1"/>
    <x v="1"/>
    <x v="13"/>
    <n v="0"/>
  </r>
  <r>
    <x v="7546"/>
    <x v="7519"/>
    <x v="7546"/>
    <x v="7546"/>
    <x v="4"/>
    <x v="13"/>
    <s v="X"/>
    <s v="Huchot"/>
    <x v="0"/>
    <x v="20"/>
    <x v="2"/>
    <x v="4"/>
    <x v="1"/>
    <x v="1"/>
    <x v="1"/>
    <x v="43"/>
    <n v="0"/>
  </r>
  <r>
    <x v="7547"/>
    <x v="7520"/>
    <x v="7547"/>
    <x v="7547"/>
    <x v="0"/>
    <x v="18"/>
    <s v="Z"/>
    <s v="Fraczak"/>
    <x v="0"/>
    <x v="5"/>
    <x v="2"/>
    <x v="4"/>
    <x v="1"/>
    <x v="1"/>
    <x v="1"/>
    <x v="15"/>
    <n v="0"/>
  </r>
  <r>
    <x v="7548"/>
    <x v="7521"/>
    <x v="7548"/>
    <x v="7548"/>
    <x v="4"/>
    <x v="13"/>
    <s v="V"/>
    <s v="O'Hagerty"/>
    <x v="0"/>
    <x v="67"/>
    <x v="2"/>
    <x v="4"/>
    <x v="1"/>
    <x v="1"/>
    <x v="7"/>
    <x v="12"/>
    <n v="0"/>
  </r>
  <r>
    <x v="7549"/>
    <x v="7522"/>
    <x v="7549"/>
    <x v="7549"/>
    <x v="0"/>
    <x v="19"/>
    <s v="G"/>
    <s v="Atwool"/>
    <x v="0"/>
    <x v="37"/>
    <x v="2"/>
    <x v="4"/>
    <x v="1"/>
    <x v="1"/>
    <x v="5"/>
    <x v="8"/>
    <n v="0"/>
  </r>
  <r>
    <x v="7550"/>
    <x v="7523"/>
    <x v="7550"/>
    <x v="7550"/>
    <x v="4"/>
    <x v="5"/>
    <s v="W"/>
    <s v="Jent"/>
    <x v="0"/>
    <x v="43"/>
    <x v="2"/>
    <x v="4"/>
    <x v="1"/>
    <x v="1"/>
    <x v="6"/>
    <x v="38"/>
    <n v="0"/>
  </r>
  <r>
    <x v="7551"/>
    <x v="7524"/>
    <x v="7551"/>
    <x v="7551"/>
    <x v="3"/>
    <x v="3"/>
    <s v="J"/>
    <s v="Amori"/>
    <x v="0"/>
    <x v="67"/>
    <x v="2"/>
    <x v="4"/>
    <x v="1"/>
    <x v="1"/>
    <x v="3"/>
    <x v="39"/>
    <n v="0"/>
  </r>
  <r>
    <x v="7552"/>
    <x v="7525"/>
    <x v="7552"/>
    <x v="7552"/>
    <x v="6"/>
    <x v="16"/>
    <s v="H"/>
    <s v="Devinn"/>
    <x v="0"/>
    <x v="28"/>
    <x v="2"/>
    <x v="4"/>
    <x v="1"/>
    <x v="1"/>
    <x v="2"/>
    <x v="32"/>
    <n v="0"/>
  </r>
  <r>
    <x v="7553"/>
    <x v="7526"/>
    <x v="7553"/>
    <x v="7553"/>
    <x v="2"/>
    <x v="5"/>
    <s v="K"/>
    <s v="Burness"/>
    <x v="0"/>
    <x v="57"/>
    <x v="2"/>
    <x v="4"/>
    <x v="1"/>
    <x v="1"/>
    <x v="0"/>
    <x v="37"/>
    <n v="0"/>
  </r>
  <r>
    <x v="7554"/>
    <x v="7527"/>
    <x v="7554"/>
    <x v="7554"/>
    <x v="0"/>
    <x v="5"/>
    <s v="I"/>
    <s v="Klarzynski"/>
    <x v="0"/>
    <x v="63"/>
    <x v="2"/>
    <x v="7"/>
    <x v="1"/>
    <x v="1"/>
    <x v="1"/>
    <x v="12"/>
    <n v="0"/>
  </r>
  <r>
    <x v="7555"/>
    <x v="7528"/>
    <x v="7555"/>
    <x v="7555"/>
    <x v="6"/>
    <x v="13"/>
    <s v="Q"/>
    <s v="Coleborn"/>
    <x v="0"/>
    <x v="31"/>
    <x v="2"/>
    <x v="7"/>
    <x v="1"/>
    <x v="1"/>
    <x v="1"/>
    <x v="28"/>
    <n v="0"/>
  </r>
  <r>
    <x v="7556"/>
    <x v="7529"/>
    <x v="7556"/>
    <x v="7556"/>
    <x v="1"/>
    <x v="16"/>
    <s v="S"/>
    <s v="Arni"/>
    <x v="0"/>
    <x v="71"/>
    <x v="2"/>
    <x v="7"/>
    <x v="1"/>
    <x v="1"/>
    <x v="1"/>
    <x v="19"/>
    <n v="0"/>
  </r>
  <r>
    <x v="7557"/>
    <x v="7530"/>
    <x v="7557"/>
    <x v="7557"/>
    <x v="0"/>
    <x v="22"/>
    <s v="W"/>
    <s v="Collister"/>
    <x v="0"/>
    <x v="68"/>
    <x v="2"/>
    <x v="7"/>
    <x v="1"/>
    <x v="1"/>
    <x v="1"/>
    <x v="33"/>
    <n v="1"/>
  </r>
  <r>
    <x v="7558"/>
    <x v="7531"/>
    <x v="7558"/>
    <x v="7558"/>
    <x v="0"/>
    <x v="21"/>
    <s v="Y"/>
    <s v="Bromhead"/>
    <x v="0"/>
    <x v="61"/>
    <x v="2"/>
    <x v="7"/>
    <x v="1"/>
    <x v="1"/>
    <x v="1"/>
    <x v="34"/>
    <n v="0"/>
  </r>
  <r>
    <x v="7559"/>
    <x v="7532"/>
    <x v="7559"/>
    <x v="7559"/>
    <x v="2"/>
    <x v="7"/>
    <s v="C"/>
    <s v="Solloway"/>
    <x v="0"/>
    <x v="35"/>
    <x v="2"/>
    <x v="7"/>
    <x v="1"/>
    <x v="1"/>
    <x v="6"/>
    <x v="41"/>
    <n v="0"/>
  </r>
  <r>
    <x v="7560"/>
    <x v="7533"/>
    <x v="7560"/>
    <x v="7560"/>
    <x v="2"/>
    <x v="8"/>
    <s v="A"/>
    <s v="Eatttok"/>
    <x v="0"/>
    <x v="66"/>
    <x v="3"/>
    <x v="6"/>
    <x v="1"/>
    <x v="1"/>
    <x v="1"/>
    <x v="34"/>
    <n v="0"/>
  </r>
  <r>
    <x v="7561"/>
    <x v="7534"/>
    <x v="7561"/>
    <x v="7561"/>
    <x v="6"/>
    <x v="6"/>
    <s v="J"/>
    <s v="Pietersma"/>
    <x v="0"/>
    <x v="58"/>
    <x v="3"/>
    <x v="6"/>
    <x v="1"/>
    <x v="1"/>
    <x v="1"/>
    <x v="33"/>
    <n v="0"/>
  </r>
  <r>
    <x v="7562"/>
    <x v="7535"/>
    <x v="7562"/>
    <x v="7562"/>
    <x v="4"/>
    <x v="15"/>
    <s v="R"/>
    <s v="Churchill"/>
    <x v="0"/>
    <x v="69"/>
    <x v="3"/>
    <x v="6"/>
    <x v="1"/>
    <x v="1"/>
    <x v="1"/>
    <x v="1"/>
    <n v="0"/>
  </r>
  <r>
    <x v="7563"/>
    <x v="7536"/>
    <x v="7563"/>
    <x v="7563"/>
    <x v="2"/>
    <x v="7"/>
    <s v="S"/>
    <s v="Feldstein"/>
    <x v="0"/>
    <x v="74"/>
    <x v="3"/>
    <x v="6"/>
    <x v="1"/>
    <x v="1"/>
    <x v="1"/>
    <x v="42"/>
    <n v="0"/>
  </r>
  <r>
    <x v="7564"/>
    <x v="7537"/>
    <x v="7564"/>
    <x v="7564"/>
    <x v="5"/>
    <x v="19"/>
    <s v="T"/>
    <s v="Monte"/>
    <x v="0"/>
    <x v="18"/>
    <x v="3"/>
    <x v="6"/>
    <x v="1"/>
    <x v="1"/>
    <x v="1"/>
    <x v="21"/>
    <n v="0"/>
  </r>
  <r>
    <x v="7565"/>
    <x v="7538"/>
    <x v="7565"/>
    <x v="7565"/>
    <x v="5"/>
    <x v="19"/>
    <s v="V"/>
    <s v="Gollop"/>
    <x v="0"/>
    <x v="56"/>
    <x v="3"/>
    <x v="6"/>
    <x v="1"/>
    <x v="1"/>
    <x v="1"/>
    <x v="40"/>
    <n v="0"/>
  </r>
  <r>
    <x v="7566"/>
    <x v="7539"/>
    <x v="7566"/>
    <x v="7566"/>
    <x v="0"/>
    <x v="16"/>
    <s v="Z"/>
    <s v="Amey"/>
    <x v="0"/>
    <x v="72"/>
    <x v="3"/>
    <x v="6"/>
    <x v="1"/>
    <x v="1"/>
    <x v="1"/>
    <x v="47"/>
    <n v="0"/>
  </r>
  <r>
    <x v="7567"/>
    <x v="7540"/>
    <x v="7567"/>
    <x v="7567"/>
    <x v="1"/>
    <x v="4"/>
    <s v="L"/>
    <s v="MacSwayde"/>
    <x v="0"/>
    <x v="42"/>
    <x v="3"/>
    <x v="6"/>
    <x v="1"/>
    <x v="1"/>
    <x v="5"/>
    <x v="50"/>
    <n v="0"/>
  </r>
  <r>
    <x v="7568"/>
    <x v="7541"/>
    <x v="7568"/>
    <x v="7568"/>
    <x v="5"/>
    <x v="9"/>
    <s v="U"/>
    <s v="Hulk"/>
    <x v="0"/>
    <x v="51"/>
    <x v="3"/>
    <x v="6"/>
    <x v="1"/>
    <x v="1"/>
    <x v="6"/>
    <x v="19"/>
    <n v="0"/>
  </r>
  <r>
    <x v="7569"/>
    <x v="7542"/>
    <x v="7569"/>
    <x v="7569"/>
    <x v="4"/>
    <x v="1"/>
    <s v="F"/>
    <s v="Eady"/>
    <x v="0"/>
    <x v="41"/>
    <x v="3"/>
    <x v="3"/>
    <x v="1"/>
    <x v="1"/>
    <x v="1"/>
    <x v="8"/>
    <n v="0"/>
  </r>
  <r>
    <x v="7570"/>
    <x v="7543"/>
    <x v="7570"/>
    <x v="7570"/>
    <x v="3"/>
    <x v="15"/>
    <s v="G"/>
    <s v="Waring"/>
    <x v="0"/>
    <x v="37"/>
    <x v="3"/>
    <x v="3"/>
    <x v="1"/>
    <x v="1"/>
    <x v="1"/>
    <x v="14"/>
    <n v="0"/>
  </r>
  <r>
    <x v="7571"/>
    <x v="7544"/>
    <x v="7571"/>
    <x v="7571"/>
    <x v="1"/>
    <x v="6"/>
    <s v="C"/>
    <s v="Halladey"/>
    <x v="0"/>
    <x v="2"/>
    <x v="3"/>
    <x v="1"/>
    <x v="1"/>
    <x v="1"/>
    <x v="1"/>
    <x v="26"/>
    <n v="0"/>
  </r>
  <r>
    <x v="7572"/>
    <x v="7545"/>
    <x v="7572"/>
    <x v="7572"/>
    <x v="1"/>
    <x v="22"/>
    <s v="E"/>
    <s v="Kohneke"/>
    <x v="0"/>
    <x v="2"/>
    <x v="3"/>
    <x v="1"/>
    <x v="1"/>
    <x v="1"/>
    <x v="1"/>
    <x v="41"/>
    <n v="0"/>
  </r>
  <r>
    <x v="7573"/>
    <x v="7546"/>
    <x v="7573"/>
    <x v="7573"/>
    <x v="1"/>
    <x v="14"/>
    <s v="E"/>
    <s v="Trayte"/>
    <x v="0"/>
    <x v="52"/>
    <x v="3"/>
    <x v="1"/>
    <x v="1"/>
    <x v="1"/>
    <x v="1"/>
    <x v="14"/>
    <n v="0"/>
  </r>
  <r>
    <x v="7574"/>
    <x v="7547"/>
    <x v="7574"/>
    <x v="7574"/>
    <x v="5"/>
    <x v="0"/>
    <s v="E"/>
    <s v="Illwell"/>
    <x v="0"/>
    <x v="28"/>
    <x v="3"/>
    <x v="1"/>
    <x v="1"/>
    <x v="1"/>
    <x v="1"/>
    <x v="5"/>
    <n v="0"/>
  </r>
  <r>
    <x v="7575"/>
    <x v="7548"/>
    <x v="7575"/>
    <x v="7575"/>
    <x v="4"/>
    <x v="16"/>
    <s v="G"/>
    <s v="Troutbeck"/>
    <x v="0"/>
    <x v="76"/>
    <x v="3"/>
    <x v="1"/>
    <x v="1"/>
    <x v="1"/>
    <x v="1"/>
    <x v="1"/>
    <n v="0"/>
  </r>
  <r>
    <x v="7576"/>
    <x v="7549"/>
    <x v="7576"/>
    <x v="7576"/>
    <x v="4"/>
    <x v="20"/>
    <s v="G"/>
    <s v="Remer"/>
    <x v="0"/>
    <x v="27"/>
    <x v="3"/>
    <x v="1"/>
    <x v="1"/>
    <x v="1"/>
    <x v="1"/>
    <x v="37"/>
    <n v="0"/>
  </r>
  <r>
    <x v="7577"/>
    <x v="7550"/>
    <x v="7577"/>
    <x v="7577"/>
    <x v="4"/>
    <x v="13"/>
    <s v="H"/>
    <s v="Samper"/>
    <x v="0"/>
    <x v="9"/>
    <x v="3"/>
    <x v="1"/>
    <x v="1"/>
    <x v="1"/>
    <x v="1"/>
    <x v="26"/>
    <n v="0"/>
  </r>
  <r>
    <x v="7578"/>
    <x v="7551"/>
    <x v="7578"/>
    <x v="7578"/>
    <x v="2"/>
    <x v="9"/>
    <s v="J"/>
    <s v="Langfat"/>
    <x v="0"/>
    <x v="56"/>
    <x v="3"/>
    <x v="1"/>
    <x v="1"/>
    <x v="1"/>
    <x v="1"/>
    <x v="4"/>
    <n v="0"/>
  </r>
  <r>
    <x v="7579"/>
    <x v="7552"/>
    <x v="7579"/>
    <x v="7579"/>
    <x v="3"/>
    <x v="9"/>
    <s v="J"/>
    <s v="Cleveland"/>
    <x v="0"/>
    <x v="63"/>
    <x v="3"/>
    <x v="1"/>
    <x v="1"/>
    <x v="1"/>
    <x v="1"/>
    <x v="36"/>
    <n v="0"/>
  </r>
  <r>
    <x v="7580"/>
    <x v="7553"/>
    <x v="7580"/>
    <x v="7580"/>
    <x v="4"/>
    <x v="2"/>
    <s v="J"/>
    <s v="Huntly"/>
    <x v="0"/>
    <x v="35"/>
    <x v="3"/>
    <x v="1"/>
    <x v="1"/>
    <x v="1"/>
    <x v="1"/>
    <x v="46"/>
    <n v="0"/>
  </r>
  <r>
    <x v="7581"/>
    <x v="7554"/>
    <x v="7581"/>
    <x v="7581"/>
    <x v="0"/>
    <x v="6"/>
    <s v="K"/>
    <s v="Wolfarth"/>
    <x v="0"/>
    <x v="62"/>
    <x v="3"/>
    <x v="1"/>
    <x v="1"/>
    <x v="1"/>
    <x v="1"/>
    <x v="36"/>
    <n v="0"/>
  </r>
  <r>
    <x v="7582"/>
    <x v="7555"/>
    <x v="7582"/>
    <x v="7582"/>
    <x v="6"/>
    <x v="15"/>
    <s v="K"/>
    <s v="Hawtrey"/>
    <x v="0"/>
    <x v="73"/>
    <x v="3"/>
    <x v="1"/>
    <x v="1"/>
    <x v="1"/>
    <x v="1"/>
    <x v="29"/>
    <n v="0"/>
  </r>
  <r>
    <x v="7583"/>
    <x v="7556"/>
    <x v="7583"/>
    <x v="7583"/>
    <x v="0"/>
    <x v="18"/>
    <s v="K"/>
    <s v="Galland"/>
    <x v="0"/>
    <x v="11"/>
    <x v="3"/>
    <x v="1"/>
    <x v="1"/>
    <x v="1"/>
    <x v="1"/>
    <x v="26"/>
    <n v="0"/>
  </r>
  <r>
    <x v="7584"/>
    <x v="7557"/>
    <x v="7584"/>
    <x v="7584"/>
    <x v="1"/>
    <x v="1"/>
    <s v="K"/>
    <s v="Hourigan"/>
    <x v="0"/>
    <x v="12"/>
    <x v="3"/>
    <x v="1"/>
    <x v="1"/>
    <x v="1"/>
    <x v="1"/>
    <x v="47"/>
    <n v="0"/>
  </r>
  <r>
    <x v="7585"/>
    <x v="7558"/>
    <x v="7585"/>
    <x v="7585"/>
    <x v="0"/>
    <x v="17"/>
    <s v="L"/>
    <s v="Bettlestone"/>
    <x v="0"/>
    <x v="74"/>
    <x v="3"/>
    <x v="1"/>
    <x v="1"/>
    <x v="1"/>
    <x v="1"/>
    <x v="35"/>
    <n v="0"/>
  </r>
  <r>
    <x v="7586"/>
    <x v="7559"/>
    <x v="7586"/>
    <x v="7586"/>
    <x v="2"/>
    <x v="7"/>
    <s v="N"/>
    <s v="Crosser"/>
    <x v="0"/>
    <x v="52"/>
    <x v="3"/>
    <x v="1"/>
    <x v="1"/>
    <x v="1"/>
    <x v="1"/>
    <x v="34"/>
    <n v="0"/>
  </r>
  <r>
    <x v="7587"/>
    <x v="7560"/>
    <x v="7587"/>
    <x v="7587"/>
    <x v="1"/>
    <x v="20"/>
    <s v="N"/>
    <s v="Augie"/>
    <x v="0"/>
    <x v="32"/>
    <x v="3"/>
    <x v="1"/>
    <x v="1"/>
    <x v="1"/>
    <x v="1"/>
    <x v="24"/>
    <n v="0"/>
  </r>
  <r>
    <x v="7588"/>
    <x v="7561"/>
    <x v="7588"/>
    <x v="7588"/>
    <x v="2"/>
    <x v="14"/>
    <s v="O"/>
    <s v="Gioani"/>
    <x v="0"/>
    <x v="39"/>
    <x v="3"/>
    <x v="1"/>
    <x v="1"/>
    <x v="1"/>
    <x v="1"/>
    <x v="41"/>
    <n v="0"/>
  </r>
  <r>
    <x v="7589"/>
    <x v="7562"/>
    <x v="7589"/>
    <x v="7589"/>
    <x v="4"/>
    <x v="16"/>
    <s v="O"/>
    <s v="MacDermand"/>
    <x v="0"/>
    <x v="9"/>
    <x v="3"/>
    <x v="1"/>
    <x v="1"/>
    <x v="1"/>
    <x v="1"/>
    <x v="41"/>
    <n v="0"/>
  </r>
  <r>
    <x v="7590"/>
    <x v="7563"/>
    <x v="7590"/>
    <x v="7590"/>
    <x v="2"/>
    <x v="0"/>
    <s v="O"/>
    <s v="Rogers"/>
    <x v="0"/>
    <x v="41"/>
    <x v="3"/>
    <x v="1"/>
    <x v="1"/>
    <x v="1"/>
    <x v="1"/>
    <x v="26"/>
    <n v="0"/>
  </r>
  <r>
    <x v="7591"/>
    <x v="7564"/>
    <x v="7591"/>
    <x v="7591"/>
    <x v="6"/>
    <x v="16"/>
    <s v="O"/>
    <s v="Covotti"/>
    <x v="0"/>
    <x v="58"/>
    <x v="3"/>
    <x v="1"/>
    <x v="1"/>
    <x v="1"/>
    <x v="1"/>
    <x v="12"/>
    <n v="0"/>
  </r>
  <r>
    <x v="7592"/>
    <x v="7565"/>
    <x v="7592"/>
    <x v="7592"/>
    <x v="4"/>
    <x v="17"/>
    <s v="O"/>
    <s v="Winny"/>
    <x v="0"/>
    <x v="55"/>
    <x v="3"/>
    <x v="1"/>
    <x v="1"/>
    <x v="1"/>
    <x v="1"/>
    <x v="32"/>
    <n v="0"/>
  </r>
  <r>
    <x v="7593"/>
    <x v="7566"/>
    <x v="7593"/>
    <x v="7593"/>
    <x v="2"/>
    <x v="0"/>
    <s v="Q"/>
    <s v="Franzen"/>
    <x v="0"/>
    <x v="46"/>
    <x v="3"/>
    <x v="1"/>
    <x v="1"/>
    <x v="1"/>
    <x v="1"/>
    <x v="4"/>
    <n v="0"/>
  </r>
  <r>
    <x v="7594"/>
    <x v="7567"/>
    <x v="7594"/>
    <x v="7594"/>
    <x v="0"/>
    <x v="12"/>
    <s v="Q"/>
    <s v="Pursey"/>
    <x v="0"/>
    <x v="54"/>
    <x v="3"/>
    <x v="1"/>
    <x v="1"/>
    <x v="1"/>
    <x v="1"/>
    <x v="35"/>
    <n v="0"/>
  </r>
  <r>
    <x v="7595"/>
    <x v="7568"/>
    <x v="7595"/>
    <x v="7595"/>
    <x v="5"/>
    <x v="15"/>
    <s v="R"/>
    <s v="Ebbitt"/>
    <x v="0"/>
    <x v="72"/>
    <x v="3"/>
    <x v="1"/>
    <x v="1"/>
    <x v="1"/>
    <x v="1"/>
    <x v="18"/>
    <n v="0"/>
  </r>
  <r>
    <x v="7596"/>
    <x v="7569"/>
    <x v="7596"/>
    <x v="7596"/>
    <x v="4"/>
    <x v="10"/>
    <s v="R"/>
    <s v="O'Neal"/>
    <x v="0"/>
    <x v="51"/>
    <x v="3"/>
    <x v="1"/>
    <x v="1"/>
    <x v="1"/>
    <x v="1"/>
    <x v="41"/>
    <n v="0"/>
  </r>
  <r>
    <x v="7597"/>
    <x v="7570"/>
    <x v="7597"/>
    <x v="7597"/>
    <x v="6"/>
    <x v="3"/>
    <s v="R"/>
    <s v="Dorie"/>
    <x v="0"/>
    <x v="49"/>
    <x v="3"/>
    <x v="1"/>
    <x v="1"/>
    <x v="1"/>
    <x v="1"/>
    <x v="27"/>
    <n v="0"/>
  </r>
  <r>
    <x v="7598"/>
    <x v="7571"/>
    <x v="7598"/>
    <x v="7598"/>
    <x v="5"/>
    <x v="18"/>
    <s v="U"/>
    <s v="Landells"/>
    <x v="0"/>
    <x v="41"/>
    <x v="3"/>
    <x v="1"/>
    <x v="1"/>
    <x v="1"/>
    <x v="1"/>
    <x v="30"/>
    <n v="0"/>
  </r>
  <r>
    <x v="7599"/>
    <x v="7572"/>
    <x v="7599"/>
    <x v="7599"/>
    <x v="3"/>
    <x v="14"/>
    <s v="V"/>
    <s v="Wedon"/>
    <x v="0"/>
    <x v="14"/>
    <x v="3"/>
    <x v="1"/>
    <x v="1"/>
    <x v="1"/>
    <x v="1"/>
    <x v="31"/>
    <n v="0"/>
  </r>
  <r>
    <x v="7600"/>
    <x v="7573"/>
    <x v="7600"/>
    <x v="7600"/>
    <x v="2"/>
    <x v="0"/>
    <s v="V"/>
    <s v="Badrock"/>
    <x v="0"/>
    <x v="25"/>
    <x v="3"/>
    <x v="1"/>
    <x v="1"/>
    <x v="1"/>
    <x v="1"/>
    <x v="7"/>
    <n v="0"/>
  </r>
  <r>
    <x v="7601"/>
    <x v="7574"/>
    <x v="7601"/>
    <x v="7601"/>
    <x v="2"/>
    <x v="20"/>
    <s v="W"/>
    <s v="Hounihan"/>
    <x v="0"/>
    <x v="75"/>
    <x v="3"/>
    <x v="1"/>
    <x v="1"/>
    <x v="1"/>
    <x v="1"/>
    <x v="34"/>
    <n v="0"/>
  </r>
  <r>
    <x v="7602"/>
    <x v="7575"/>
    <x v="7602"/>
    <x v="7602"/>
    <x v="6"/>
    <x v="14"/>
    <s v="W"/>
    <s v="Smidmore"/>
    <x v="0"/>
    <x v="65"/>
    <x v="3"/>
    <x v="1"/>
    <x v="1"/>
    <x v="1"/>
    <x v="1"/>
    <x v="35"/>
    <n v="0"/>
  </r>
  <r>
    <x v="7603"/>
    <x v="7576"/>
    <x v="7603"/>
    <x v="7603"/>
    <x v="5"/>
    <x v="5"/>
    <s v="W"/>
    <s v="Noteyoung"/>
    <x v="0"/>
    <x v="26"/>
    <x v="3"/>
    <x v="1"/>
    <x v="1"/>
    <x v="1"/>
    <x v="1"/>
    <x v="8"/>
    <n v="0"/>
  </r>
  <r>
    <x v="7604"/>
    <x v="7577"/>
    <x v="7604"/>
    <x v="7604"/>
    <x v="4"/>
    <x v="19"/>
    <s v="W"/>
    <s v="Colvin"/>
    <x v="0"/>
    <x v="62"/>
    <x v="3"/>
    <x v="1"/>
    <x v="1"/>
    <x v="1"/>
    <x v="1"/>
    <x v="25"/>
    <n v="0"/>
  </r>
  <r>
    <x v="7605"/>
    <x v="7578"/>
    <x v="7605"/>
    <x v="7605"/>
    <x v="1"/>
    <x v="13"/>
    <s v="X"/>
    <s v="Bassford"/>
    <x v="0"/>
    <x v="0"/>
    <x v="3"/>
    <x v="1"/>
    <x v="1"/>
    <x v="1"/>
    <x v="1"/>
    <x v="16"/>
    <n v="0"/>
  </r>
  <r>
    <x v="7606"/>
    <x v="7579"/>
    <x v="7606"/>
    <x v="7606"/>
    <x v="6"/>
    <x v="0"/>
    <s v="Y"/>
    <s v="Carrol"/>
    <x v="0"/>
    <x v="73"/>
    <x v="3"/>
    <x v="1"/>
    <x v="1"/>
    <x v="1"/>
    <x v="1"/>
    <x v="24"/>
    <n v="0"/>
  </r>
  <r>
    <x v="7607"/>
    <x v="7580"/>
    <x v="7607"/>
    <x v="7607"/>
    <x v="2"/>
    <x v="20"/>
    <s v="Y"/>
    <s v="Gerauld"/>
    <x v="0"/>
    <x v="17"/>
    <x v="3"/>
    <x v="1"/>
    <x v="1"/>
    <x v="1"/>
    <x v="1"/>
    <x v="11"/>
    <n v="0"/>
  </r>
  <r>
    <x v="7608"/>
    <x v="7581"/>
    <x v="7608"/>
    <x v="7608"/>
    <x v="4"/>
    <x v="5"/>
    <s v="Z"/>
    <s v="Zeale"/>
    <x v="0"/>
    <x v="45"/>
    <x v="3"/>
    <x v="1"/>
    <x v="1"/>
    <x v="1"/>
    <x v="1"/>
    <x v="40"/>
    <n v="0"/>
  </r>
  <r>
    <x v="7609"/>
    <x v="7582"/>
    <x v="7609"/>
    <x v="7609"/>
    <x v="3"/>
    <x v="16"/>
    <s v="P"/>
    <s v="Keattch"/>
    <x v="0"/>
    <x v="40"/>
    <x v="3"/>
    <x v="1"/>
    <x v="1"/>
    <x v="1"/>
    <x v="7"/>
    <x v="20"/>
    <n v="0"/>
  </r>
  <r>
    <x v="7610"/>
    <x v="7583"/>
    <x v="7610"/>
    <x v="7610"/>
    <x v="0"/>
    <x v="5"/>
    <s v="B"/>
    <s v="Sandom"/>
    <x v="0"/>
    <x v="63"/>
    <x v="3"/>
    <x v="1"/>
    <x v="1"/>
    <x v="1"/>
    <x v="5"/>
    <x v="35"/>
    <n v="0"/>
  </r>
  <r>
    <x v="7611"/>
    <x v="7584"/>
    <x v="7611"/>
    <x v="7611"/>
    <x v="3"/>
    <x v="22"/>
    <s v="Z"/>
    <s v="Sallis"/>
    <x v="0"/>
    <x v="38"/>
    <x v="3"/>
    <x v="1"/>
    <x v="1"/>
    <x v="1"/>
    <x v="6"/>
    <x v="36"/>
    <n v="0"/>
  </r>
  <r>
    <x v="7612"/>
    <x v="7585"/>
    <x v="7612"/>
    <x v="7612"/>
    <x v="1"/>
    <x v="5"/>
    <s v="B"/>
    <s v="Bakey"/>
    <x v="0"/>
    <x v="69"/>
    <x v="3"/>
    <x v="1"/>
    <x v="1"/>
    <x v="1"/>
    <x v="10"/>
    <x v="23"/>
    <n v="0"/>
  </r>
  <r>
    <x v="7613"/>
    <x v="7586"/>
    <x v="7613"/>
    <x v="7613"/>
    <x v="1"/>
    <x v="14"/>
    <s v="A"/>
    <s v="Tummons"/>
    <x v="0"/>
    <x v="1"/>
    <x v="3"/>
    <x v="1"/>
    <x v="1"/>
    <x v="1"/>
    <x v="8"/>
    <x v="30"/>
    <n v="0"/>
  </r>
  <r>
    <x v="7614"/>
    <x v="7587"/>
    <x v="7614"/>
    <x v="7614"/>
    <x v="4"/>
    <x v="7"/>
    <s v="Q"/>
    <s v="Tubby"/>
    <x v="0"/>
    <x v="71"/>
    <x v="3"/>
    <x v="1"/>
    <x v="1"/>
    <x v="1"/>
    <x v="8"/>
    <x v="28"/>
    <n v="0"/>
  </r>
  <r>
    <x v="7615"/>
    <x v="7588"/>
    <x v="7615"/>
    <x v="7615"/>
    <x v="6"/>
    <x v="23"/>
    <s v="V"/>
    <s v="Romeo"/>
    <x v="0"/>
    <x v="60"/>
    <x v="3"/>
    <x v="1"/>
    <x v="1"/>
    <x v="1"/>
    <x v="3"/>
    <x v="16"/>
    <n v="0"/>
  </r>
  <r>
    <x v="7616"/>
    <x v="7589"/>
    <x v="7616"/>
    <x v="7616"/>
    <x v="5"/>
    <x v="8"/>
    <s v="I"/>
    <s v="Cissell"/>
    <x v="0"/>
    <x v="50"/>
    <x v="3"/>
    <x v="1"/>
    <x v="1"/>
    <x v="1"/>
    <x v="2"/>
    <x v="32"/>
    <n v="1"/>
  </r>
  <r>
    <x v="7617"/>
    <x v="7590"/>
    <x v="7617"/>
    <x v="7617"/>
    <x v="4"/>
    <x v="14"/>
    <s v="M"/>
    <s v="Culpin"/>
    <x v="0"/>
    <x v="76"/>
    <x v="3"/>
    <x v="1"/>
    <x v="1"/>
    <x v="1"/>
    <x v="2"/>
    <x v="46"/>
    <n v="0"/>
  </r>
  <r>
    <x v="7618"/>
    <x v="7591"/>
    <x v="7618"/>
    <x v="7618"/>
    <x v="2"/>
    <x v="5"/>
    <s v="R"/>
    <s v="Bettis"/>
    <x v="0"/>
    <x v="63"/>
    <x v="3"/>
    <x v="1"/>
    <x v="1"/>
    <x v="1"/>
    <x v="2"/>
    <x v="35"/>
    <n v="0"/>
  </r>
  <r>
    <x v="7619"/>
    <x v="7592"/>
    <x v="7619"/>
    <x v="7619"/>
    <x v="0"/>
    <x v="20"/>
    <s v="M"/>
    <s v="Yuryev"/>
    <x v="0"/>
    <x v="25"/>
    <x v="3"/>
    <x v="1"/>
    <x v="1"/>
    <x v="1"/>
    <x v="0"/>
    <x v="30"/>
    <n v="0"/>
  </r>
  <r>
    <x v="7620"/>
    <x v="7593"/>
    <x v="7620"/>
    <x v="7620"/>
    <x v="3"/>
    <x v="15"/>
    <s v="Q"/>
    <s v="Madine"/>
    <x v="0"/>
    <x v="78"/>
    <x v="3"/>
    <x v="1"/>
    <x v="1"/>
    <x v="1"/>
    <x v="0"/>
    <x v="50"/>
    <n v="0"/>
  </r>
  <r>
    <x v="7621"/>
    <x v="7594"/>
    <x v="7621"/>
    <x v="7621"/>
    <x v="5"/>
    <x v="5"/>
    <s v="F"/>
    <s v="Pelos"/>
    <x v="0"/>
    <x v="3"/>
    <x v="3"/>
    <x v="5"/>
    <x v="1"/>
    <x v="1"/>
    <x v="1"/>
    <x v="0"/>
    <n v="0"/>
  </r>
  <r>
    <x v="7622"/>
    <x v="7595"/>
    <x v="7622"/>
    <x v="7622"/>
    <x v="4"/>
    <x v="3"/>
    <s v="K"/>
    <s v="Wragge"/>
    <x v="0"/>
    <x v="69"/>
    <x v="3"/>
    <x v="5"/>
    <x v="1"/>
    <x v="1"/>
    <x v="1"/>
    <x v="9"/>
    <n v="0"/>
  </r>
  <r>
    <x v="7623"/>
    <x v="7596"/>
    <x v="7623"/>
    <x v="7623"/>
    <x v="3"/>
    <x v="15"/>
    <s v="W"/>
    <s v="Girodon"/>
    <x v="0"/>
    <x v="66"/>
    <x v="3"/>
    <x v="5"/>
    <x v="1"/>
    <x v="1"/>
    <x v="1"/>
    <x v="30"/>
    <n v="0"/>
  </r>
  <r>
    <x v="7624"/>
    <x v="7597"/>
    <x v="7624"/>
    <x v="7624"/>
    <x v="3"/>
    <x v="12"/>
    <s v="Z"/>
    <s v="Covil"/>
    <x v="0"/>
    <x v="71"/>
    <x v="3"/>
    <x v="5"/>
    <x v="1"/>
    <x v="1"/>
    <x v="1"/>
    <x v="19"/>
    <n v="0"/>
  </r>
  <r>
    <x v="7625"/>
    <x v="7598"/>
    <x v="7625"/>
    <x v="7625"/>
    <x v="0"/>
    <x v="1"/>
    <s v="A"/>
    <s v="Sayse"/>
    <x v="0"/>
    <x v="34"/>
    <x v="3"/>
    <x v="0"/>
    <x v="1"/>
    <x v="1"/>
    <x v="1"/>
    <x v="41"/>
    <n v="0"/>
  </r>
  <r>
    <x v="7626"/>
    <x v="7599"/>
    <x v="7626"/>
    <x v="7626"/>
    <x v="1"/>
    <x v="3"/>
    <s v="A"/>
    <s v="Cammocke"/>
    <x v="0"/>
    <x v="8"/>
    <x v="3"/>
    <x v="0"/>
    <x v="1"/>
    <x v="1"/>
    <x v="1"/>
    <x v="26"/>
    <n v="0"/>
  </r>
  <r>
    <x v="7627"/>
    <x v="7600"/>
    <x v="7627"/>
    <x v="7627"/>
    <x v="4"/>
    <x v="1"/>
    <s v="A"/>
    <s v="Paternoster"/>
    <x v="0"/>
    <x v="13"/>
    <x v="3"/>
    <x v="0"/>
    <x v="1"/>
    <x v="1"/>
    <x v="1"/>
    <x v="11"/>
    <n v="0"/>
  </r>
  <r>
    <x v="7628"/>
    <x v="7601"/>
    <x v="7628"/>
    <x v="7628"/>
    <x v="3"/>
    <x v="23"/>
    <s v="A"/>
    <s v="Addey"/>
    <x v="0"/>
    <x v="12"/>
    <x v="3"/>
    <x v="0"/>
    <x v="1"/>
    <x v="1"/>
    <x v="1"/>
    <x v="2"/>
    <n v="0"/>
  </r>
  <r>
    <x v="7629"/>
    <x v="7602"/>
    <x v="7629"/>
    <x v="7629"/>
    <x v="4"/>
    <x v="15"/>
    <s v="A"/>
    <s v="Blowfelde"/>
    <x v="0"/>
    <x v="7"/>
    <x v="3"/>
    <x v="0"/>
    <x v="1"/>
    <x v="1"/>
    <x v="1"/>
    <x v="2"/>
    <n v="0"/>
  </r>
  <r>
    <x v="7630"/>
    <x v="7603"/>
    <x v="7630"/>
    <x v="7630"/>
    <x v="2"/>
    <x v="21"/>
    <s v="A"/>
    <s v="Lewton"/>
    <x v="0"/>
    <x v="0"/>
    <x v="3"/>
    <x v="0"/>
    <x v="1"/>
    <x v="1"/>
    <x v="1"/>
    <x v="14"/>
    <n v="0"/>
  </r>
  <r>
    <x v="7631"/>
    <x v="7604"/>
    <x v="7631"/>
    <x v="7631"/>
    <x v="5"/>
    <x v="19"/>
    <s v="A"/>
    <s v="Dranfield"/>
    <x v="0"/>
    <x v="42"/>
    <x v="3"/>
    <x v="0"/>
    <x v="1"/>
    <x v="1"/>
    <x v="1"/>
    <x v="49"/>
    <n v="0"/>
  </r>
  <r>
    <x v="7632"/>
    <x v="7605"/>
    <x v="7632"/>
    <x v="7632"/>
    <x v="1"/>
    <x v="17"/>
    <s v="B"/>
    <s v="McCaughan"/>
    <x v="0"/>
    <x v="56"/>
    <x v="3"/>
    <x v="0"/>
    <x v="1"/>
    <x v="1"/>
    <x v="1"/>
    <x v="2"/>
    <n v="1"/>
  </r>
  <r>
    <x v="7633"/>
    <x v="7606"/>
    <x v="7633"/>
    <x v="7633"/>
    <x v="3"/>
    <x v="9"/>
    <s v="C"/>
    <s v="Creffeild"/>
    <x v="0"/>
    <x v="75"/>
    <x v="3"/>
    <x v="0"/>
    <x v="1"/>
    <x v="1"/>
    <x v="1"/>
    <x v="48"/>
    <n v="0"/>
  </r>
  <r>
    <x v="7634"/>
    <x v="7607"/>
    <x v="7634"/>
    <x v="7634"/>
    <x v="4"/>
    <x v="23"/>
    <s v="C"/>
    <s v="Crees"/>
    <x v="0"/>
    <x v="24"/>
    <x v="3"/>
    <x v="0"/>
    <x v="1"/>
    <x v="1"/>
    <x v="1"/>
    <x v="40"/>
    <n v="0"/>
  </r>
  <r>
    <x v="7635"/>
    <x v="7608"/>
    <x v="7635"/>
    <x v="7635"/>
    <x v="5"/>
    <x v="8"/>
    <s v="C"/>
    <s v="Sandbach"/>
    <x v="0"/>
    <x v="33"/>
    <x v="3"/>
    <x v="0"/>
    <x v="1"/>
    <x v="1"/>
    <x v="1"/>
    <x v="12"/>
    <n v="0"/>
  </r>
  <r>
    <x v="7636"/>
    <x v="7609"/>
    <x v="7636"/>
    <x v="7636"/>
    <x v="2"/>
    <x v="0"/>
    <s v="C"/>
    <s v="Stoggell"/>
    <x v="0"/>
    <x v="42"/>
    <x v="3"/>
    <x v="0"/>
    <x v="1"/>
    <x v="1"/>
    <x v="1"/>
    <x v="23"/>
    <n v="0"/>
  </r>
  <r>
    <x v="7637"/>
    <x v="7610"/>
    <x v="7637"/>
    <x v="7637"/>
    <x v="4"/>
    <x v="21"/>
    <s v="C"/>
    <s v="Maylin"/>
    <x v="0"/>
    <x v="8"/>
    <x v="3"/>
    <x v="0"/>
    <x v="1"/>
    <x v="1"/>
    <x v="1"/>
    <x v="43"/>
    <n v="0"/>
  </r>
  <r>
    <x v="7638"/>
    <x v="7611"/>
    <x v="7638"/>
    <x v="7638"/>
    <x v="0"/>
    <x v="2"/>
    <s v="C"/>
    <s v="Poltone"/>
    <x v="0"/>
    <x v="8"/>
    <x v="3"/>
    <x v="0"/>
    <x v="1"/>
    <x v="1"/>
    <x v="1"/>
    <x v="25"/>
    <n v="0"/>
  </r>
  <r>
    <x v="7639"/>
    <x v="7612"/>
    <x v="7639"/>
    <x v="7639"/>
    <x v="5"/>
    <x v="20"/>
    <s v="D"/>
    <s v="Baudon"/>
    <x v="0"/>
    <x v="78"/>
    <x v="3"/>
    <x v="0"/>
    <x v="1"/>
    <x v="1"/>
    <x v="1"/>
    <x v="20"/>
    <n v="0"/>
  </r>
  <r>
    <x v="7640"/>
    <x v="7613"/>
    <x v="7640"/>
    <x v="7640"/>
    <x v="4"/>
    <x v="0"/>
    <s v="D"/>
    <s v="Goman"/>
    <x v="0"/>
    <x v="11"/>
    <x v="3"/>
    <x v="0"/>
    <x v="1"/>
    <x v="1"/>
    <x v="1"/>
    <x v="7"/>
    <n v="1"/>
  </r>
  <r>
    <x v="7641"/>
    <x v="7614"/>
    <x v="7641"/>
    <x v="7641"/>
    <x v="3"/>
    <x v="16"/>
    <s v="D"/>
    <s v="Franciskiewicz"/>
    <x v="0"/>
    <x v="70"/>
    <x v="3"/>
    <x v="0"/>
    <x v="1"/>
    <x v="1"/>
    <x v="1"/>
    <x v="29"/>
    <n v="0"/>
  </r>
  <r>
    <x v="7642"/>
    <x v="7615"/>
    <x v="7642"/>
    <x v="7642"/>
    <x v="1"/>
    <x v="23"/>
    <s v="D"/>
    <s v="Grime"/>
    <x v="0"/>
    <x v="8"/>
    <x v="3"/>
    <x v="0"/>
    <x v="1"/>
    <x v="1"/>
    <x v="1"/>
    <x v="11"/>
    <n v="0"/>
  </r>
  <r>
    <x v="7643"/>
    <x v="7616"/>
    <x v="7643"/>
    <x v="7643"/>
    <x v="3"/>
    <x v="0"/>
    <s v="E"/>
    <s v="Audry"/>
    <x v="0"/>
    <x v="24"/>
    <x v="3"/>
    <x v="0"/>
    <x v="1"/>
    <x v="1"/>
    <x v="1"/>
    <x v="4"/>
    <n v="0"/>
  </r>
  <r>
    <x v="7644"/>
    <x v="7617"/>
    <x v="7644"/>
    <x v="7644"/>
    <x v="6"/>
    <x v="5"/>
    <s v="E"/>
    <s v="Thorold"/>
    <x v="0"/>
    <x v="16"/>
    <x v="3"/>
    <x v="0"/>
    <x v="1"/>
    <x v="1"/>
    <x v="1"/>
    <x v="36"/>
    <n v="0"/>
  </r>
  <r>
    <x v="7645"/>
    <x v="7618"/>
    <x v="7645"/>
    <x v="7645"/>
    <x v="0"/>
    <x v="20"/>
    <s v="E"/>
    <s v="Naile"/>
    <x v="0"/>
    <x v="72"/>
    <x v="3"/>
    <x v="0"/>
    <x v="1"/>
    <x v="1"/>
    <x v="1"/>
    <x v="1"/>
    <n v="0"/>
  </r>
  <r>
    <x v="7646"/>
    <x v="7619"/>
    <x v="7646"/>
    <x v="7646"/>
    <x v="6"/>
    <x v="20"/>
    <s v="E"/>
    <s v="Tucsell"/>
    <x v="0"/>
    <x v="2"/>
    <x v="3"/>
    <x v="0"/>
    <x v="1"/>
    <x v="1"/>
    <x v="1"/>
    <x v="11"/>
    <n v="0"/>
  </r>
  <r>
    <x v="7647"/>
    <x v="7620"/>
    <x v="7647"/>
    <x v="7647"/>
    <x v="0"/>
    <x v="18"/>
    <s v="F"/>
    <s v="Currell"/>
    <x v="0"/>
    <x v="51"/>
    <x v="3"/>
    <x v="0"/>
    <x v="1"/>
    <x v="1"/>
    <x v="1"/>
    <x v="28"/>
    <n v="1"/>
  </r>
  <r>
    <x v="7648"/>
    <x v="7621"/>
    <x v="7648"/>
    <x v="7648"/>
    <x v="1"/>
    <x v="4"/>
    <s v="F"/>
    <s v="Spradbrow"/>
    <x v="0"/>
    <x v="63"/>
    <x v="3"/>
    <x v="0"/>
    <x v="1"/>
    <x v="1"/>
    <x v="1"/>
    <x v="33"/>
    <n v="0"/>
  </r>
  <r>
    <x v="7649"/>
    <x v="7622"/>
    <x v="7649"/>
    <x v="7649"/>
    <x v="3"/>
    <x v="17"/>
    <s v="F"/>
    <s v="Kirkman"/>
    <x v="0"/>
    <x v="71"/>
    <x v="3"/>
    <x v="0"/>
    <x v="1"/>
    <x v="1"/>
    <x v="1"/>
    <x v="6"/>
    <n v="0"/>
  </r>
  <r>
    <x v="7650"/>
    <x v="7623"/>
    <x v="7650"/>
    <x v="7650"/>
    <x v="6"/>
    <x v="7"/>
    <s v="F"/>
    <s v="Maber"/>
    <x v="0"/>
    <x v="4"/>
    <x v="3"/>
    <x v="0"/>
    <x v="1"/>
    <x v="1"/>
    <x v="1"/>
    <x v="32"/>
    <n v="0"/>
  </r>
  <r>
    <x v="7651"/>
    <x v="7624"/>
    <x v="7651"/>
    <x v="7651"/>
    <x v="4"/>
    <x v="13"/>
    <s v="F"/>
    <s v="Houlson"/>
    <x v="0"/>
    <x v="22"/>
    <x v="3"/>
    <x v="0"/>
    <x v="1"/>
    <x v="1"/>
    <x v="1"/>
    <x v="2"/>
    <n v="0"/>
  </r>
  <r>
    <x v="7652"/>
    <x v="7625"/>
    <x v="7652"/>
    <x v="7652"/>
    <x v="1"/>
    <x v="9"/>
    <s v="F"/>
    <s v="Trusty"/>
    <x v="0"/>
    <x v="4"/>
    <x v="3"/>
    <x v="0"/>
    <x v="1"/>
    <x v="1"/>
    <x v="1"/>
    <x v="21"/>
    <n v="0"/>
  </r>
  <r>
    <x v="7653"/>
    <x v="7626"/>
    <x v="7653"/>
    <x v="7653"/>
    <x v="6"/>
    <x v="8"/>
    <s v="F"/>
    <s v="Zoane"/>
    <x v="0"/>
    <x v="65"/>
    <x v="3"/>
    <x v="0"/>
    <x v="1"/>
    <x v="1"/>
    <x v="1"/>
    <x v="21"/>
    <n v="0"/>
  </r>
  <r>
    <x v="7654"/>
    <x v="7627"/>
    <x v="7654"/>
    <x v="7654"/>
    <x v="0"/>
    <x v="13"/>
    <s v="G"/>
    <s v="Lockney"/>
    <x v="0"/>
    <x v="74"/>
    <x v="3"/>
    <x v="0"/>
    <x v="1"/>
    <x v="1"/>
    <x v="1"/>
    <x v="31"/>
    <n v="0"/>
  </r>
  <r>
    <x v="7655"/>
    <x v="7628"/>
    <x v="7655"/>
    <x v="7655"/>
    <x v="0"/>
    <x v="17"/>
    <s v="H"/>
    <s v="Cone"/>
    <x v="0"/>
    <x v="65"/>
    <x v="3"/>
    <x v="0"/>
    <x v="1"/>
    <x v="1"/>
    <x v="1"/>
    <x v="46"/>
    <n v="0"/>
  </r>
  <r>
    <x v="7656"/>
    <x v="7629"/>
    <x v="7656"/>
    <x v="7656"/>
    <x v="4"/>
    <x v="22"/>
    <s v="H"/>
    <s v="Fullegar"/>
    <x v="0"/>
    <x v="12"/>
    <x v="3"/>
    <x v="0"/>
    <x v="1"/>
    <x v="1"/>
    <x v="1"/>
    <x v="12"/>
    <n v="0"/>
  </r>
  <r>
    <x v="7657"/>
    <x v="7630"/>
    <x v="7657"/>
    <x v="7657"/>
    <x v="6"/>
    <x v="4"/>
    <s v="H"/>
    <s v="Gilliam"/>
    <x v="0"/>
    <x v="41"/>
    <x v="3"/>
    <x v="0"/>
    <x v="1"/>
    <x v="1"/>
    <x v="1"/>
    <x v="25"/>
    <n v="0"/>
  </r>
  <r>
    <x v="7658"/>
    <x v="7631"/>
    <x v="7658"/>
    <x v="7658"/>
    <x v="4"/>
    <x v="20"/>
    <s v="H"/>
    <s v="Hatz"/>
    <x v="0"/>
    <x v="13"/>
    <x v="3"/>
    <x v="0"/>
    <x v="1"/>
    <x v="1"/>
    <x v="1"/>
    <x v="2"/>
    <n v="0"/>
  </r>
  <r>
    <x v="7659"/>
    <x v="7632"/>
    <x v="7659"/>
    <x v="7659"/>
    <x v="5"/>
    <x v="16"/>
    <s v="H"/>
    <s v="Coward"/>
    <x v="0"/>
    <x v="61"/>
    <x v="3"/>
    <x v="0"/>
    <x v="1"/>
    <x v="1"/>
    <x v="1"/>
    <x v="5"/>
    <n v="0"/>
  </r>
  <r>
    <x v="7660"/>
    <x v="7633"/>
    <x v="7660"/>
    <x v="7660"/>
    <x v="3"/>
    <x v="14"/>
    <s v="I"/>
    <s v="Dickins"/>
    <x v="0"/>
    <x v="5"/>
    <x v="3"/>
    <x v="0"/>
    <x v="1"/>
    <x v="1"/>
    <x v="1"/>
    <x v="42"/>
    <n v="0"/>
  </r>
  <r>
    <x v="7661"/>
    <x v="7634"/>
    <x v="7661"/>
    <x v="7661"/>
    <x v="2"/>
    <x v="20"/>
    <s v="I"/>
    <s v="Jukubczak"/>
    <x v="0"/>
    <x v="17"/>
    <x v="3"/>
    <x v="0"/>
    <x v="1"/>
    <x v="1"/>
    <x v="1"/>
    <x v="19"/>
    <n v="0"/>
  </r>
  <r>
    <x v="7662"/>
    <x v="7635"/>
    <x v="7662"/>
    <x v="7662"/>
    <x v="3"/>
    <x v="7"/>
    <s v="I"/>
    <s v="Janikowski"/>
    <x v="0"/>
    <x v="64"/>
    <x v="3"/>
    <x v="0"/>
    <x v="1"/>
    <x v="1"/>
    <x v="1"/>
    <x v="13"/>
    <n v="0"/>
  </r>
  <r>
    <x v="7663"/>
    <x v="7636"/>
    <x v="7663"/>
    <x v="7663"/>
    <x v="6"/>
    <x v="5"/>
    <s v="I"/>
    <s v="Birkin"/>
    <x v="0"/>
    <x v="70"/>
    <x v="3"/>
    <x v="0"/>
    <x v="1"/>
    <x v="1"/>
    <x v="1"/>
    <x v="11"/>
    <n v="0"/>
  </r>
  <r>
    <x v="7664"/>
    <x v="7637"/>
    <x v="7664"/>
    <x v="7664"/>
    <x v="5"/>
    <x v="15"/>
    <s v="J"/>
    <s v="Hellin"/>
    <x v="0"/>
    <x v="73"/>
    <x v="3"/>
    <x v="0"/>
    <x v="1"/>
    <x v="1"/>
    <x v="1"/>
    <x v="20"/>
    <n v="0"/>
  </r>
  <r>
    <x v="7665"/>
    <x v="7638"/>
    <x v="7665"/>
    <x v="7665"/>
    <x v="3"/>
    <x v="16"/>
    <s v="J"/>
    <s v="Peidro"/>
    <x v="0"/>
    <x v="64"/>
    <x v="3"/>
    <x v="0"/>
    <x v="1"/>
    <x v="1"/>
    <x v="1"/>
    <x v="31"/>
    <n v="0"/>
  </r>
  <r>
    <x v="7666"/>
    <x v="7639"/>
    <x v="7666"/>
    <x v="7666"/>
    <x v="4"/>
    <x v="21"/>
    <s v="J"/>
    <s v="Metham"/>
    <x v="0"/>
    <x v="34"/>
    <x v="3"/>
    <x v="0"/>
    <x v="1"/>
    <x v="1"/>
    <x v="1"/>
    <x v="19"/>
    <n v="0"/>
  </r>
  <r>
    <x v="7667"/>
    <x v="7640"/>
    <x v="7667"/>
    <x v="7667"/>
    <x v="2"/>
    <x v="16"/>
    <s v="J"/>
    <s v="Spearman"/>
    <x v="0"/>
    <x v="32"/>
    <x v="3"/>
    <x v="0"/>
    <x v="1"/>
    <x v="1"/>
    <x v="1"/>
    <x v="27"/>
    <n v="0"/>
  </r>
  <r>
    <x v="7668"/>
    <x v="7641"/>
    <x v="7668"/>
    <x v="7668"/>
    <x v="2"/>
    <x v="12"/>
    <s v="K"/>
    <s v="Richardes"/>
    <x v="0"/>
    <x v="7"/>
    <x v="3"/>
    <x v="0"/>
    <x v="1"/>
    <x v="1"/>
    <x v="1"/>
    <x v="7"/>
    <n v="0"/>
  </r>
  <r>
    <x v="7669"/>
    <x v="7642"/>
    <x v="7669"/>
    <x v="7669"/>
    <x v="6"/>
    <x v="9"/>
    <s v="K"/>
    <s v="Folley"/>
    <x v="0"/>
    <x v="4"/>
    <x v="3"/>
    <x v="0"/>
    <x v="1"/>
    <x v="1"/>
    <x v="1"/>
    <x v="48"/>
    <n v="0"/>
  </r>
  <r>
    <x v="7670"/>
    <x v="7643"/>
    <x v="7670"/>
    <x v="7670"/>
    <x v="1"/>
    <x v="20"/>
    <s v="K"/>
    <s v="Harvatt"/>
    <x v="0"/>
    <x v="47"/>
    <x v="3"/>
    <x v="0"/>
    <x v="1"/>
    <x v="1"/>
    <x v="1"/>
    <x v="37"/>
    <n v="0"/>
  </r>
  <r>
    <x v="7671"/>
    <x v="7644"/>
    <x v="7671"/>
    <x v="7671"/>
    <x v="6"/>
    <x v="21"/>
    <s v="K"/>
    <s v="Putley"/>
    <x v="0"/>
    <x v="27"/>
    <x v="3"/>
    <x v="0"/>
    <x v="1"/>
    <x v="1"/>
    <x v="1"/>
    <x v="13"/>
    <n v="0"/>
  </r>
  <r>
    <x v="7672"/>
    <x v="7645"/>
    <x v="7672"/>
    <x v="7672"/>
    <x v="6"/>
    <x v="21"/>
    <s v="L"/>
    <s v="McCurtain"/>
    <x v="0"/>
    <x v="67"/>
    <x v="3"/>
    <x v="0"/>
    <x v="1"/>
    <x v="1"/>
    <x v="1"/>
    <x v="35"/>
    <n v="0"/>
  </r>
  <r>
    <x v="7673"/>
    <x v="7646"/>
    <x v="7673"/>
    <x v="7673"/>
    <x v="1"/>
    <x v="4"/>
    <s v="L"/>
    <s v="Petrie"/>
    <x v="0"/>
    <x v="3"/>
    <x v="3"/>
    <x v="0"/>
    <x v="1"/>
    <x v="1"/>
    <x v="1"/>
    <x v="9"/>
    <n v="0"/>
  </r>
  <r>
    <x v="7674"/>
    <x v="7647"/>
    <x v="7674"/>
    <x v="7674"/>
    <x v="0"/>
    <x v="17"/>
    <s v="M"/>
    <s v="Bwye"/>
    <x v="0"/>
    <x v="73"/>
    <x v="3"/>
    <x v="0"/>
    <x v="1"/>
    <x v="1"/>
    <x v="1"/>
    <x v="30"/>
    <n v="0"/>
  </r>
  <r>
    <x v="7675"/>
    <x v="7648"/>
    <x v="7675"/>
    <x v="7675"/>
    <x v="0"/>
    <x v="23"/>
    <s v="M"/>
    <s v="Jeromson"/>
    <x v="0"/>
    <x v="40"/>
    <x v="3"/>
    <x v="0"/>
    <x v="1"/>
    <x v="1"/>
    <x v="1"/>
    <x v="29"/>
    <n v="0"/>
  </r>
  <r>
    <x v="7676"/>
    <x v="7649"/>
    <x v="7676"/>
    <x v="7676"/>
    <x v="6"/>
    <x v="5"/>
    <s v="M"/>
    <s v="Waddoups"/>
    <x v="0"/>
    <x v="4"/>
    <x v="3"/>
    <x v="0"/>
    <x v="1"/>
    <x v="1"/>
    <x v="1"/>
    <x v="10"/>
    <n v="0"/>
  </r>
  <r>
    <x v="7677"/>
    <x v="7650"/>
    <x v="7677"/>
    <x v="7677"/>
    <x v="2"/>
    <x v="3"/>
    <s v="M"/>
    <s v="Giordano"/>
    <x v="0"/>
    <x v="11"/>
    <x v="3"/>
    <x v="0"/>
    <x v="1"/>
    <x v="1"/>
    <x v="1"/>
    <x v="43"/>
    <n v="0"/>
  </r>
  <r>
    <x v="7678"/>
    <x v="7651"/>
    <x v="7678"/>
    <x v="7678"/>
    <x v="0"/>
    <x v="17"/>
    <s v="N"/>
    <s v="Talby"/>
    <x v="0"/>
    <x v="48"/>
    <x v="3"/>
    <x v="0"/>
    <x v="1"/>
    <x v="1"/>
    <x v="1"/>
    <x v="42"/>
    <n v="0"/>
  </r>
  <r>
    <x v="7679"/>
    <x v="7652"/>
    <x v="7679"/>
    <x v="7679"/>
    <x v="4"/>
    <x v="3"/>
    <s v="N"/>
    <s v="Harkin"/>
    <x v="0"/>
    <x v="16"/>
    <x v="3"/>
    <x v="0"/>
    <x v="1"/>
    <x v="1"/>
    <x v="1"/>
    <x v="7"/>
    <n v="0"/>
  </r>
  <r>
    <x v="7680"/>
    <x v="7653"/>
    <x v="7680"/>
    <x v="7680"/>
    <x v="5"/>
    <x v="11"/>
    <s v="N"/>
    <s v="Korbmaker"/>
    <x v="0"/>
    <x v="44"/>
    <x v="3"/>
    <x v="0"/>
    <x v="1"/>
    <x v="1"/>
    <x v="1"/>
    <x v="29"/>
    <n v="0"/>
  </r>
  <r>
    <x v="7681"/>
    <x v="7654"/>
    <x v="7681"/>
    <x v="7681"/>
    <x v="6"/>
    <x v="19"/>
    <s v="N"/>
    <s v="Junkison"/>
    <x v="0"/>
    <x v="40"/>
    <x v="3"/>
    <x v="0"/>
    <x v="1"/>
    <x v="1"/>
    <x v="1"/>
    <x v="26"/>
    <n v="0"/>
  </r>
  <r>
    <x v="7682"/>
    <x v="7655"/>
    <x v="7682"/>
    <x v="7682"/>
    <x v="2"/>
    <x v="9"/>
    <s v="N"/>
    <s v="Tithacott"/>
    <x v="0"/>
    <x v="61"/>
    <x v="3"/>
    <x v="0"/>
    <x v="1"/>
    <x v="1"/>
    <x v="1"/>
    <x v="9"/>
    <n v="1"/>
  </r>
  <r>
    <x v="7683"/>
    <x v="7656"/>
    <x v="7683"/>
    <x v="7683"/>
    <x v="0"/>
    <x v="20"/>
    <s v="N"/>
    <s v="Pemble"/>
    <x v="0"/>
    <x v="55"/>
    <x v="3"/>
    <x v="0"/>
    <x v="1"/>
    <x v="1"/>
    <x v="1"/>
    <x v="5"/>
    <n v="0"/>
  </r>
  <r>
    <x v="7684"/>
    <x v="7657"/>
    <x v="7684"/>
    <x v="7684"/>
    <x v="0"/>
    <x v="20"/>
    <s v="O"/>
    <s v="Phillippo"/>
    <x v="0"/>
    <x v="66"/>
    <x v="3"/>
    <x v="0"/>
    <x v="1"/>
    <x v="1"/>
    <x v="1"/>
    <x v="33"/>
    <n v="0"/>
  </r>
  <r>
    <x v="7685"/>
    <x v="7658"/>
    <x v="7685"/>
    <x v="7685"/>
    <x v="3"/>
    <x v="19"/>
    <s v="O"/>
    <s v="Wisson"/>
    <x v="0"/>
    <x v="69"/>
    <x v="3"/>
    <x v="0"/>
    <x v="1"/>
    <x v="1"/>
    <x v="1"/>
    <x v="12"/>
    <n v="0"/>
  </r>
  <r>
    <x v="7686"/>
    <x v="7659"/>
    <x v="7686"/>
    <x v="7686"/>
    <x v="4"/>
    <x v="0"/>
    <s v="O"/>
    <s v="Shorter"/>
    <x v="0"/>
    <x v="29"/>
    <x v="3"/>
    <x v="0"/>
    <x v="1"/>
    <x v="1"/>
    <x v="1"/>
    <x v="43"/>
    <n v="0"/>
  </r>
  <r>
    <x v="7687"/>
    <x v="7660"/>
    <x v="7687"/>
    <x v="7687"/>
    <x v="4"/>
    <x v="18"/>
    <s v="O"/>
    <s v="Jonah"/>
    <x v="0"/>
    <x v="29"/>
    <x v="3"/>
    <x v="0"/>
    <x v="1"/>
    <x v="1"/>
    <x v="1"/>
    <x v="5"/>
    <n v="0"/>
  </r>
  <r>
    <x v="7688"/>
    <x v="7661"/>
    <x v="7688"/>
    <x v="7688"/>
    <x v="6"/>
    <x v="20"/>
    <s v="P"/>
    <s v="Loney"/>
    <x v="0"/>
    <x v="25"/>
    <x v="3"/>
    <x v="0"/>
    <x v="1"/>
    <x v="1"/>
    <x v="1"/>
    <x v="37"/>
    <n v="0"/>
  </r>
  <r>
    <x v="7689"/>
    <x v="7662"/>
    <x v="7689"/>
    <x v="7689"/>
    <x v="2"/>
    <x v="4"/>
    <s v="P"/>
    <s v="Matuszkiewicz"/>
    <x v="0"/>
    <x v="6"/>
    <x v="3"/>
    <x v="0"/>
    <x v="1"/>
    <x v="1"/>
    <x v="1"/>
    <x v="0"/>
    <n v="0"/>
  </r>
  <r>
    <x v="7690"/>
    <x v="7663"/>
    <x v="7690"/>
    <x v="7690"/>
    <x v="1"/>
    <x v="7"/>
    <s v="P"/>
    <s v="Scargill"/>
    <x v="0"/>
    <x v="54"/>
    <x v="3"/>
    <x v="0"/>
    <x v="1"/>
    <x v="1"/>
    <x v="1"/>
    <x v="9"/>
    <n v="0"/>
  </r>
  <r>
    <x v="7691"/>
    <x v="7664"/>
    <x v="7691"/>
    <x v="7691"/>
    <x v="0"/>
    <x v="14"/>
    <s v="P"/>
    <s v="Clemerson"/>
    <x v="0"/>
    <x v="40"/>
    <x v="3"/>
    <x v="0"/>
    <x v="1"/>
    <x v="1"/>
    <x v="1"/>
    <x v="11"/>
    <n v="0"/>
  </r>
  <r>
    <x v="7692"/>
    <x v="7665"/>
    <x v="7692"/>
    <x v="7692"/>
    <x v="3"/>
    <x v="18"/>
    <s v="P"/>
    <s v="Gedge"/>
    <x v="0"/>
    <x v="16"/>
    <x v="3"/>
    <x v="0"/>
    <x v="1"/>
    <x v="1"/>
    <x v="1"/>
    <x v="5"/>
    <n v="0"/>
  </r>
  <r>
    <x v="7693"/>
    <x v="7666"/>
    <x v="7693"/>
    <x v="7693"/>
    <x v="4"/>
    <x v="11"/>
    <s v="Q"/>
    <s v="Laister"/>
    <x v="0"/>
    <x v="34"/>
    <x v="3"/>
    <x v="0"/>
    <x v="1"/>
    <x v="1"/>
    <x v="1"/>
    <x v="31"/>
    <n v="0"/>
  </r>
  <r>
    <x v="7694"/>
    <x v="7667"/>
    <x v="7694"/>
    <x v="7694"/>
    <x v="4"/>
    <x v="18"/>
    <s v="Q"/>
    <s v="Neggrini"/>
    <x v="0"/>
    <x v="53"/>
    <x v="3"/>
    <x v="0"/>
    <x v="1"/>
    <x v="1"/>
    <x v="1"/>
    <x v="10"/>
    <n v="0"/>
  </r>
  <r>
    <x v="7695"/>
    <x v="7668"/>
    <x v="7695"/>
    <x v="7695"/>
    <x v="6"/>
    <x v="7"/>
    <s v="Q"/>
    <s v="Horsfield"/>
    <x v="0"/>
    <x v="32"/>
    <x v="3"/>
    <x v="0"/>
    <x v="1"/>
    <x v="1"/>
    <x v="1"/>
    <x v="15"/>
    <n v="0"/>
  </r>
  <r>
    <x v="7696"/>
    <x v="7669"/>
    <x v="7696"/>
    <x v="7696"/>
    <x v="0"/>
    <x v="10"/>
    <s v="Q"/>
    <s v="Tidman"/>
    <x v="0"/>
    <x v="49"/>
    <x v="3"/>
    <x v="0"/>
    <x v="1"/>
    <x v="1"/>
    <x v="1"/>
    <x v="8"/>
    <n v="0"/>
  </r>
  <r>
    <x v="7697"/>
    <x v="7670"/>
    <x v="7697"/>
    <x v="7697"/>
    <x v="5"/>
    <x v="0"/>
    <s v="R"/>
    <s v="Jellett"/>
    <x v="0"/>
    <x v="6"/>
    <x v="3"/>
    <x v="0"/>
    <x v="1"/>
    <x v="1"/>
    <x v="1"/>
    <x v="23"/>
    <n v="0"/>
  </r>
  <r>
    <x v="7698"/>
    <x v="7671"/>
    <x v="7698"/>
    <x v="7698"/>
    <x v="4"/>
    <x v="4"/>
    <s v="S"/>
    <s v="Shakespeare"/>
    <x v="0"/>
    <x v="58"/>
    <x v="3"/>
    <x v="0"/>
    <x v="1"/>
    <x v="1"/>
    <x v="1"/>
    <x v="24"/>
    <n v="0"/>
  </r>
  <r>
    <x v="7699"/>
    <x v="7672"/>
    <x v="7699"/>
    <x v="7699"/>
    <x v="2"/>
    <x v="14"/>
    <s v="S"/>
    <s v="Gration"/>
    <x v="0"/>
    <x v="67"/>
    <x v="3"/>
    <x v="0"/>
    <x v="1"/>
    <x v="1"/>
    <x v="1"/>
    <x v="48"/>
    <n v="0"/>
  </r>
  <r>
    <x v="7700"/>
    <x v="7673"/>
    <x v="7700"/>
    <x v="7700"/>
    <x v="1"/>
    <x v="0"/>
    <s v="S"/>
    <s v="Argontt"/>
    <x v="0"/>
    <x v="53"/>
    <x v="3"/>
    <x v="0"/>
    <x v="1"/>
    <x v="1"/>
    <x v="1"/>
    <x v="3"/>
    <n v="0"/>
  </r>
  <r>
    <x v="7701"/>
    <x v="7674"/>
    <x v="7701"/>
    <x v="7701"/>
    <x v="2"/>
    <x v="21"/>
    <s v="S"/>
    <s v="Blunsen"/>
    <x v="0"/>
    <x v="1"/>
    <x v="3"/>
    <x v="0"/>
    <x v="1"/>
    <x v="1"/>
    <x v="1"/>
    <x v="26"/>
    <n v="0"/>
  </r>
  <r>
    <x v="7702"/>
    <x v="7675"/>
    <x v="7702"/>
    <x v="7702"/>
    <x v="5"/>
    <x v="21"/>
    <s v="S"/>
    <s v="Wasteney"/>
    <x v="0"/>
    <x v="16"/>
    <x v="3"/>
    <x v="0"/>
    <x v="1"/>
    <x v="1"/>
    <x v="1"/>
    <x v="44"/>
    <n v="0"/>
  </r>
  <r>
    <x v="7703"/>
    <x v="7676"/>
    <x v="7703"/>
    <x v="7703"/>
    <x v="2"/>
    <x v="7"/>
    <s v="S"/>
    <s v="Fowkes"/>
    <x v="0"/>
    <x v="0"/>
    <x v="3"/>
    <x v="0"/>
    <x v="1"/>
    <x v="1"/>
    <x v="1"/>
    <x v="5"/>
    <n v="0"/>
  </r>
  <r>
    <x v="7704"/>
    <x v="7677"/>
    <x v="7704"/>
    <x v="7704"/>
    <x v="2"/>
    <x v="4"/>
    <s v="T"/>
    <s v="Neenan"/>
    <x v="0"/>
    <x v="10"/>
    <x v="3"/>
    <x v="0"/>
    <x v="1"/>
    <x v="1"/>
    <x v="1"/>
    <x v="35"/>
    <n v="0"/>
  </r>
  <r>
    <x v="7705"/>
    <x v="7678"/>
    <x v="7705"/>
    <x v="7705"/>
    <x v="3"/>
    <x v="12"/>
    <s v="T"/>
    <s v="Killen"/>
    <x v="0"/>
    <x v="41"/>
    <x v="3"/>
    <x v="0"/>
    <x v="1"/>
    <x v="1"/>
    <x v="1"/>
    <x v="31"/>
    <n v="0"/>
  </r>
  <r>
    <x v="7706"/>
    <x v="7679"/>
    <x v="7706"/>
    <x v="7706"/>
    <x v="3"/>
    <x v="12"/>
    <s v="T"/>
    <s v="Munning"/>
    <x v="0"/>
    <x v="42"/>
    <x v="3"/>
    <x v="0"/>
    <x v="1"/>
    <x v="1"/>
    <x v="1"/>
    <x v="3"/>
    <n v="0"/>
  </r>
  <r>
    <x v="7707"/>
    <x v="7680"/>
    <x v="7707"/>
    <x v="7707"/>
    <x v="1"/>
    <x v="21"/>
    <s v="T"/>
    <s v="Ruane"/>
    <x v="0"/>
    <x v="38"/>
    <x v="3"/>
    <x v="0"/>
    <x v="1"/>
    <x v="1"/>
    <x v="1"/>
    <x v="32"/>
    <n v="0"/>
  </r>
  <r>
    <x v="7708"/>
    <x v="7681"/>
    <x v="7708"/>
    <x v="7708"/>
    <x v="5"/>
    <x v="13"/>
    <s v="U"/>
    <s v="Biddiss"/>
    <x v="0"/>
    <x v="51"/>
    <x v="3"/>
    <x v="0"/>
    <x v="1"/>
    <x v="1"/>
    <x v="1"/>
    <x v="49"/>
    <n v="0"/>
  </r>
  <r>
    <x v="7709"/>
    <x v="7682"/>
    <x v="7709"/>
    <x v="7709"/>
    <x v="6"/>
    <x v="17"/>
    <s v="V"/>
    <s v="Risso"/>
    <x v="0"/>
    <x v="17"/>
    <x v="3"/>
    <x v="0"/>
    <x v="1"/>
    <x v="1"/>
    <x v="1"/>
    <x v="43"/>
    <n v="0"/>
  </r>
  <r>
    <x v="7710"/>
    <x v="7683"/>
    <x v="7710"/>
    <x v="7710"/>
    <x v="2"/>
    <x v="14"/>
    <s v="V"/>
    <s v="Heliot"/>
    <x v="0"/>
    <x v="21"/>
    <x v="3"/>
    <x v="0"/>
    <x v="1"/>
    <x v="1"/>
    <x v="1"/>
    <x v="5"/>
    <n v="0"/>
  </r>
  <r>
    <x v="7711"/>
    <x v="7684"/>
    <x v="7711"/>
    <x v="7711"/>
    <x v="1"/>
    <x v="13"/>
    <s v="W"/>
    <s v="Birtonshaw"/>
    <x v="0"/>
    <x v="36"/>
    <x v="3"/>
    <x v="0"/>
    <x v="1"/>
    <x v="1"/>
    <x v="1"/>
    <x v="6"/>
    <n v="0"/>
  </r>
  <r>
    <x v="7712"/>
    <x v="7685"/>
    <x v="7712"/>
    <x v="7712"/>
    <x v="6"/>
    <x v="20"/>
    <s v="W"/>
    <s v="Latliff"/>
    <x v="0"/>
    <x v="1"/>
    <x v="3"/>
    <x v="0"/>
    <x v="1"/>
    <x v="1"/>
    <x v="1"/>
    <x v="13"/>
    <n v="0"/>
  </r>
  <r>
    <x v="7713"/>
    <x v="7686"/>
    <x v="7713"/>
    <x v="7713"/>
    <x v="1"/>
    <x v="10"/>
    <s v="X"/>
    <s v="Tabert"/>
    <x v="0"/>
    <x v="13"/>
    <x v="3"/>
    <x v="0"/>
    <x v="1"/>
    <x v="1"/>
    <x v="1"/>
    <x v="15"/>
    <n v="0"/>
  </r>
  <r>
    <x v="7714"/>
    <x v="7687"/>
    <x v="7714"/>
    <x v="7714"/>
    <x v="2"/>
    <x v="23"/>
    <s v="Y"/>
    <s v="Como"/>
    <x v="0"/>
    <x v="45"/>
    <x v="3"/>
    <x v="0"/>
    <x v="1"/>
    <x v="1"/>
    <x v="1"/>
    <x v="4"/>
    <n v="0"/>
  </r>
  <r>
    <x v="7715"/>
    <x v="7688"/>
    <x v="7715"/>
    <x v="7715"/>
    <x v="3"/>
    <x v="6"/>
    <s v="Y"/>
    <s v="Hrinchenko"/>
    <x v="0"/>
    <x v="14"/>
    <x v="3"/>
    <x v="0"/>
    <x v="1"/>
    <x v="1"/>
    <x v="1"/>
    <x v="28"/>
    <n v="0"/>
  </r>
  <r>
    <x v="7716"/>
    <x v="7689"/>
    <x v="7716"/>
    <x v="7716"/>
    <x v="2"/>
    <x v="13"/>
    <s v="Y"/>
    <s v="Ellison"/>
    <x v="0"/>
    <x v="41"/>
    <x v="3"/>
    <x v="0"/>
    <x v="1"/>
    <x v="1"/>
    <x v="1"/>
    <x v="28"/>
    <n v="0"/>
  </r>
  <r>
    <x v="7717"/>
    <x v="7690"/>
    <x v="7717"/>
    <x v="7717"/>
    <x v="2"/>
    <x v="5"/>
    <s v="Y"/>
    <s v="Fretter"/>
    <x v="0"/>
    <x v="32"/>
    <x v="3"/>
    <x v="0"/>
    <x v="1"/>
    <x v="1"/>
    <x v="1"/>
    <x v="12"/>
    <n v="0"/>
  </r>
  <r>
    <x v="7718"/>
    <x v="7691"/>
    <x v="7718"/>
    <x v="7718"/>
    <x v="5"/>
    <x v="7"/>
    <s v="Y"/>
    <s v="MacCrosson"/>
    <x v="0"/>
    <x v="17"/>
    <x v="3"/>
    <x v="0"/>
    <x v="1"/>
    <x v="1"/>
    <x v="1"/>
    <x v="21"/>
    <n v="0"/>
  </r>
  <r>
    <x v="7719"/>
    <x v="7692"/>
    <x v="7719"/>
    <x v="7719"/>
    <x v="4"/>
    <x v="1"/>
    <s v="Y"/>
    <s v="Walewski"/>
    <x v="0"/>
    <x v="47"/>
    <x v="3"/>
    <x v="0"/>
    <x v="1"/>
    <x v="1"/>
    <x v="1"/>
    <x v="49"/>
    <n v="0"/>
  </r>
  <r>
    <x v="7720"/>
    <x v="7693"/>
    <x v="7720"/>
    <x v="7720"/>
    <x v="4"/>
    <x v="9"/>
    <s v="Z"/>
    <s v="Whillock"/>
    <x v="0"/>
    <x v="53"/>
    <x v="3"/>
    <x v="0"/>
    <x v="1"/>
    <x v="1"/>
    <x v="1"/>
    <x v="30"/>
    <n v="0"/>
  </r>
  <r>
    <x v="7721"/>
    <x v="7694"/>
    <x v="7721"/>
    <x v="7721"/>
    <x v="5"/>
    <x v="6"/>
    <s v="Z"/>
    <s v="Patrickson"/>
    <x v="0"/>
    <x v="40"/>
    <x v="3"/>
    <x v="0"/>
    <x v="1"/>
    <x v="1"/>
    <x v="1"/>
    <x v="46"/>
    <n v="0"/>
  </r>
  <r>
    <x v="7722"/>
    <x v="7695"/>
    <x v="7722"/>
    <x v="7722"/>
    <x v="0"/>
    <x v="8"/>
    <s v="Z"/>
    <s v="Meagher"/>
    <x v="0"/>
    <x v="12"/>
    <x v="3"/>
    <x v="0"/>
    <x v="1"/>
    <x v="1"/>
    <x v="1"/>
    <x v="47"/>
    <n v="0"/>
  </r>
  <r>
    <x v="7723"/>
    <x v="7696"/>
    <x v="7723"/>
    <x v="7723"/>
    <x v="2"/>
    <x v="9"/>
    <s v="D"/>
    <s v="Aronovich"/>
    <x v="0"/>
    <x v="14"/>
    <x v="3"/>
    <x v="0"/>
    <x v="1"/>
    <x v="1"/>
    <x v="7"/>
    <x v="25"/>
    <n v="0"/>
  </r>
  <r>
    <x v="7724"/>
    <x v="7697"/>
    <x v="7724"/>
    <x v="7724"/>
    <x v="3"/>
    <x v="17"/>
    <s v="Z"/>
    <s v="Shalliker"/>
    <x v="0"/>
    <x v="60"/>
    <x v="3"/>
    <x v="0"/>
    <x v="1"/>
    <x v="1"/>
    <x v="7"/>
    <x v="38"/>
    <n v="0"/>
  </r>
  <r>
    <x v="7725"/>
    <x v="7698"/>
    <x v="7725"/>
    <x v="7725"/>
    <x v="3"/>
    <x v="22"/>
    <s v="G"/>
    <s v="Kenion"/>
    <x v="0"/>
    <x v="25"/>
    <x v="3"/>
    <x v="0"/>
    <x v="1"/>
    <x v="1"/>
    <x v="4"/>
    <x v="18"/>
    <n v="0"/>
  </r>
  <r>
    <x v="7726"/>
    <x v="7699"/>
    <x v="7726"/>
    <x v="7726"/>
    <x v="3"/>
    <x v="14"/>
    <s v="U"/>
    <s v="Baggs"/>
    <x v="0"/>
    <x v="44"/>
    <x v="3"/>
    <x v="0"/>
    <x v="1"/>
    <x v="1"/>
    <x v="4"/>
    <x v="19"/>
    <n v="0"/>
  </r>
  <r>
    <x v="7727"/>
    <x v="7700"/>
    <x v="7727"/>
    <x v="7727"/>
    <x v="1"/>
    <x v="14"/>
    <s v="V"/>
    <s v="Deamer"/>
    <x v="0"/>
    <x v="17"/>
    <x v="3"/>
    <x v="0"/>
    <x v="1"/>
    <x v="1"/>
    <x v="4"/>
    <x v="49"/>
    <n v="0"/>
  </r>
  <r>
    <x v="7728"/>
    <x v="7701"/>
    <x v="7728"/>
    <x v="7728"/>
    <x v="3"/>
    <x v="10"/>
    <s v="X"/>
    <s v="Greatland"/>
    <x v="0"/>
    <x v="21"/>
    <x v="3"/>
    <x v="0"/>
    <x v="1"/>
    <x v="1"/>
    <x v="4"/>
    <x v="39"/>
    <n v="0"/>
  </r>
  <r>
    <x v="7729"/>
    <x v="7702"/>
    <x v="7729"/>
    <x v="7729"/>
    <x v="3"/>
    <x v="15"/>
    <s v="X"/>
    <s v="Viveash"/>
    <x v="0"/>
    <x v="9"/>
    <x v="3"/>
    <x v="0"/>
    <x v="1"/>
    <x v="1"/>
    <x v="4"/>
    <x v="1"/>
    <n v="0"/>
  </r>
  <r>
    <x v="7730"/>
    <x v="7703"/>
    <x v="7730"/>
    <x v="7730"/>
    <x v="1"/>
    <x v="14"/>
    <s v="J"/>
    <s v="Kopps"/>
    <x v="0"/>
    <x v="7"/>
    <x v="3"/>
    <x v="0"/>
    <x v="1"/>
    <x v="1"/>
    <x v="5"/>
    <x v="26"/>
    <n v="0"/>
  </r>
  <r>
    <x v="7731"/>
    <x v="7704"/>
    <x v="7731"/>
    <x v="7731"/>
    <x v="2"/>
    <x v="18"/>
    <s v="P"/>
    <s v="Ellerker"/>
    <x v="0"/>
    <x v="31"/>
    <x v="3"/>
    <x v="0"/>
    <x v="1"/>
    <x v="1"/>
    <x v="5"/>
    <x v="10"/>
    <n v="0"/>
  </r>
  <r>
    <x v="7732"/>
    <x v="7705"/>
    <x v="7732"/>
    <x v="7732"/>
    <x v="4"/>
    <x v="2"/>
    <s v="R"/>
    <s v="Eccleston"/>
    <x v="0"/>
    <x v="73"/>
    <x v="3"/>
    <x v="0"/>
    <x v="1"/>
    <x v="1"/>
    <x v="5"/>
    <x v="31"/>
    <n v="0"/>
  </r>
  <r>
    <x v="7733"/>
    <x v="7706"/>
    <x v="7733"/>
    <x v="7733"/>
    <x v="0"/>
    <x v="18"/>
    <s v="W"/>
    <s v="Houtby"/>
    <x v="0"/>
    <x v="22"/>
    <x v="3"/>
    <x v="0"/>
    <x v="1"/>
    <x v="1"/>
    <x v="5"/>
    <x v="48"/>
    <n v="0"/>
  </r>
  <r>
    <x v="7734"/>
    <x v="7707"/>
    <x v="7734"/>
    <x v="7734"/>
    <x v="0"/>
    <x v="22"/>
    <s v="M"/>
    <s v="Lambdean"/>
    <x v="0"/>
    <x v="6"/>
    <x v="3"/>
    <x v="0"/>
    <x v="1"/>
    <x v="1"/>
    <x v="6"/>
    <x v="12"/>
    <n v="0"/>
  </r>
  <r>
    <x v="7735"/>
    <x v="7708"/>
    <x v="7735"/>
    <x v="7735"/>
    <x v="1"/>
    <x v="18"/>
    <s v="R"/>
    <s v="Scurrey"/>
    <x v="0"/>
    <x v="44"/>
    <x v="3"/>
    <x v="0"/>
    <x v="1"/>
    <x v="1"/>
    <x v="6"/>
    <x v="46"/>
    <n v="0"/>
  </r>
  <r>
    <x v="7736"/>
    <x v="7709"/>
    <x v="7736"/>
    <x v="7736"/>
    <x v="6"/>
    <x v="10"/>
    <s v="U"/>
    <s v="MacVagh"/>
    <x v="0"/>
    <x v="27"/>
    <x v="3"/>
    <x v="0"/>
    <x v="1"/>
    <x v="1"/>
    <x v="6"/>
    <x v="43"/>
    <n v="0"/>
  </r>
  <r>
    <x v="7737"/>
    <x v="7710"/>
    <x v="7737"/>
    <x v="7737"/>
    <x v="0"/>
    <x v="18"/>
    <s v="W"/>
    <s v="Magovern"/>
    <x v="0"/>
    <x v="64"/>
    <x v="3"/>
    <x v="0"/>
    <x v="1"/>
    <x v="1"/>
    <x v="6"/>
    <x v="16"/>
    <n v="0"/>
  </r>
  <r>
    <x v="7738"/>
    <x v="7711"/>
    <x v="7738"/>
    <x v="7738"/>
    <x v="1"/>
    <x v="2"/>
    <s v="X"/>
    <s v="Undrill"/>
    <x v="0"/>
    <x v="49"/>
    <x v="3"/>
    <x v="0"/>
    <x v="1"/>
    <x v="1"/>
    <x v="6"/>
    <x v="19"/>
    <n v="0"/>
  </r>
  <r>
    <x v="7739"/>
    <x v="7712"/>
    <x v="7739"/>
    <x v="7739"/>
    <x v="4"/>
    <x v="7"/>
    <s v="C"/>
    <s v="Hawkslee"/>
    <x v="0"/>
    <x v="50"/>
    <x v="3"/>
    <x v="0"/>
    <x v="1"/>
    <x v="1"/>
    <x v="11"/>
    <x v="15"/>
    <n v="0"/>
  </r>
  <r>
    <x v="7740"/>
    <x v="7713"/>
    <x v="7740"/>
    <x v="7740"/>
    <x v="5"/>
    <x v="1"/>
    <s v="C"/>
    <s v="Dixsee"/>
    <x v="0"/>
    <x v="59"/>
    <x v="3"/>
    <x v="0"/>
    <x v="1"/>
    <x v="1"/>
    <x v="11"/>
    <x v="6"/>
    <n v="0"/>
  </r>
  <r>
    <x v="7741"/>
    <x v="7714"/>
    <x v="7741"/>
    <x v="7741"/>
    <x v="0"/>
    <x v="16"/>
    <s v="K"/>
    <s v="Boater"/>
    <x v="0"/>
    <x v="41"/>
    <x v="3"/>
    <x v="0"/>
    <x v="1"/>
    <x v="1"/>
    <x v="11"/>
    <x v="42"/>
    <n v="0"/>
  </r>
  <r>
    <x v="7742"/>
    <x v="7715"/>
    <x v="7742"/>
    <x v="7742"/>
    <x v="5"/>
    <x v="18"/>
    <s v="G"/>
    <s v="Martignon"/>
    <x v="0"/>
    <x v="47"/>
    <x v="3"/>
    <x v="0"/>
    <x v="1"/>
    <x v="1"/>
    <x v="10"/>
    <x v="7"/>
    <n v="0"/>
  </r>
  <r>
    <x v="7743"/>
    <x v="7716"/>
    <x v="7743"/>
    <x v="7743"/>
    <x v="0"/>
    <x v="14"/>
    <s v="J"/>
    <s v="Trelevan"/>
    <x v="0"/>
    <x v="29"/>
    <x v="3"/>
    <x v="0"/>
    <x v="1"/>
    <x v="1"/>
    <x v="10"/>
    <x v="17"/>
    <n v="1"/>
  </r>
  <r>
    <x v="7744"/>
    <x v="7717"/>
    <x v="7744"/>
    <x v="7744"/>
    <x v="1"/>
    <x v="21"/>
    <s v="N"/>
    <s v="Mowson"/>
    <x v="0"/>
    <x v="47"/>
    <x v="3"/>
    <x v="0"/>
    <x v="1"/>
    <x v="1"/>
    <x v="10"/>
    <x v="27"/>
    <n v="0"/>
  </r>
  <r>
    <x v="7745"/>
    <x v="7718"/>
    <x v="7745"/>
    <x v="7745"/>
    <x v="2"/>
    <x v="1"/>
    <s v="P"/>
    <s v="Kepp"/>
    <x v="0"/>
    <x v="61"/>
    <x v="3"/>
    <x v="0"/>
    <x v="1"/>
    <x v="1"/>
    <x v="10"/>
    <x v="47"/>
    <n v="0"/>
  </r>
  <r>
    <x v="7746"/>
    <x v="7719"/>
    <x v="7746"/>
    <x v="7746"/>
    <x v="3"/>
    <x v="6"/>
    <s v="A"/>
    <s v="Ludlom"/>
    <x v="0"/>
    <x v="7"/>
    <x v="3"/>
    <x v="0"/>
    <x v="1"/>
    <x v="1"/>
    <x v="8"/>
    <x v="15"/>
    <n v="1"/>
  </r>
  <r>
    <x v="7747"/>
    <x v="7720"/>
    <x v="7747"/>
    <x v="7747"/>
    <x v="1"/>
    <x v="20"/>
    <s v="B"/>
    <s v="Langfield"/>
    <x v="0"/>
    <x v="49"/>
    <x v="3"/>
    <x v="0"/>
    <x v="1"/>
    <x v="1"/>
    <x v="8"/>
    <x v="14"/>
    <n v="0"/>
  </r>
  <r>
    <x v="7748"/>
    <x v="7721"/>
    <x v="7748"/>
    <x v="7748"/>
    <x v="6"/>
    <x v="22"/>
    <s v="E"/>
    <s v="Christer"/>
    <x v="0"/>
    <x v="39"/>
    <x v="3"/>
    <x v="0"/>
    <x v="1"/>
    <x v="1"/>
    <x v="8"/>
    <x v="2"/>
    <n v="0"/>
  </r>
  <r>
    <x v="7749"/>
    <x v="7722"/>
    <x v="7749"/>
    <x v="7749"/>
    <x v="6"/>
    <x v="18"/>
    <s v="M"/>
    <s v="McKintosh"/>
    <x v="0"/>
    <x v="10"/>
    <x v="3"/>
    <x v="0"/>
    <x v="1"/>
    <x v="1"/>
    <x v="8"/>
    <x v="41"/>
    <n v="0"/>
  </r>
  <r>
    <x v="7750"/>
    <x v="7723"/>
    <x v="7750"/>
    <x v="7750"/>
    <x v="5"/>
    <x v="21"/>
    <s v="N"/>
    <s v="Culp"/>
    <x v="0"/>
    <x v="26"/>
    <x v="3"/>
    <x v="0"/>
    <x v="1"/>
    <x v="1"/>
    <x v="8"/>
    <x v="46"/>
    <n v="0"/>
  </r>
  <r>
    <x v="7751"/>
    <x v="7724"/>
    <x v="7751"/>
    <x v="7751"/>
    <x v="0"/>
    <x v="4"/>
    <s v="T"/>
    <s v="Medford"/>
    <x v="0"/>
    <x v="61"/>
    <x v="3"/>
    <x v="0"/>
    <x v="1"/>
    <x v="1"/>
    <x v="8"/>
    <x v="5"/>
    <n v="0"/>
  </r>
  <r>
    <x v="7752"/>
    <x v="7725"/>
    <x v="7752"/>
    <x v="7752"/>
    <x v="4"/>
    <x v="1"/>
    <s v="Y"/>
    <s v="Liff"/>
    <x v="0"/>
    <x v="60"/>
    <x v="3"/>
    <x v="0"/>
    <x v="1"/>
    <x v="1"/>
    <x v="8"/>
    <x v="1"/>
    <n v="0"/>
  </r>
  <r>
    <x v="7753"/>
    <x v="7726"/>
    <x v="7753"/>
    <x v="7753"/>
    <x v="3"/>
    <x v="15"/>
    <s v="P"/>
    <s v="Blasio"/>
    <x v="0"/>
    <x v="76"/>
    <x v="3"/>
    <x v="0"/>
    <x v="1"/>
    <x v="1"/>
    <x v="3"/>
    <x v="50"/>
    <n v="0"/>
  </r>
  <r>
    <x v="7754"/>
    <x v="7727"/>
    <x v="7754"/>
    <x v="7754"/>
    <x v="5"/>
    <x v="8"/>
    <s v="U"/>
    <s v="Baudassi"/>
    <x v="0"/>
    <x v="74"/>
    <x v="3"/>
    <x v="0"/>
    <x v="1"/>
    <x v="1"/>
    <x v="3"/>
    <x v="43"/>
    <n v="0"/>
  </r>
  <r>
    <x v="7755"/>
    <x v="7728"/>
    <x v="7755"/>
    <x v="7755"/>
    <x v="1"/>
    <x v="18"/>
    <s v="B"/>
    <s v="Chapelhow"/>
    <x v="0"/>
    <x v="6"/>
    <x v="3"/>
    <x v="0"/>
    <x v="1"/>
    <x v="1"/>
    <x v="2"/>
    <x v="21"/>
    <n v="0"/>
  </r>
  <r>
    <x v="7756"/>
    <x v="7729"/>
    <x v="7756"/>
    <x v="7756"/>
    <x v="5"/>
    <x v="18"/>
    <s v="C"/>
    <s v="Huddle"/>
    <x v="0"/>
    <x v="59"/>
    <x v="3"/>
    <x v="0"/>
    <x v="1"/>
    <x v="1"/>
    <x v="2"/>
    <x v="25"/>
    <n v="0"/>
  </r>
  <r>
    <x v="7757"/>
    <x v="7730"/>
    <x v="7757"/>
    <x v="7757"/>
    <x v="5"/>
    <x v="14"/>
    <s v="G"/>
    <s v="Yatman"/>
    <x v="0"/>
    <x v="21"/>
    <x v="3"/>
    <x v="0"/>
    <x v="1"/>
    <x v="1"/>
    <x v="2"/>
    <x v="26"/>
    <n v="0"/>
  </r>
  <r>
    <x v="7758"/>
    <x v="7731"/>
    <x v="7758"/>
    <x v="7758"/>
    <x v="4"/>
    <x v="23"/>
    <s v="R"/>
    <s v="Mews"/>
    <x v="0"/>
    <x v="12"/>
    <x v="3"/>
    <x v="0"/>
    <x v="1"/>
    <x v="1"/>
    <x v="2"/>
    <x v="36"/>
    <n v="0"/>
  </r>
  <r>
    <x v="7759"/>
    <x v="7732"/>
    <x v="7759"/>
    <x v="7759"/>
    <x v="4"/>
    <x v="11"/>
    <s v="X"/>
    <s v="Tetla"/>
    <x v="0"/>
    <x v="29"/>
    <x v="3"/>
    <x v="0"/>
    <x v="1"/>
    <x v="1"/>
    <x v="2"/>
    <x v="36"/>
    <n v="0"/>
  </r>
  <r>
    <x v="7760"/>
    <x v="7733"/>
    <x v="7760"/>
    <x v="7760"/>
    <x v="6"/>
    <x v="1"/>
    <s v="Z"/>
    <s v="Racher"/>
    <x v="0"/>
    <x v="39"/>
    <x v="3"/>
    <x v="0"/>
    <x v="1"/>
    <x v="1"/>
    <x v="2"/>
    <x v="9"/>
    <n v="0"/>
  </r>
  <r>
    <x v="7761"/>
    <x v="7734"/>
    <x v="7761"/>
    <x v="7761"/>
    <x v="1"/>
    <x v="13"/>
    <s v="B"/>
    <s v="Lewton"/>
    <x v="0"/>
    <x v="67"/>
    <x v="3"/>
    <x v="0"/>
    <x v="1"/>
    <x v="1"/>
    <x v="0"/>
    <x v="10"/>
    <n v="0"/>
  </r>
  <r>
    <x v="7762"/>
    <x v="7735"/>
    <x v="7762"/>
    <x v="7762"/>
    <x v="5"/>
    <x v="8"/>
    <s v="C"/>
    <s v="Ferreira"/>
    <x v="0"/>
    <x v="77"/>
    <x v="3"/>
    <x v="0"/>
    <x v="1"/>
    <x v="1"/>
    <x v="0"/>
    <x v="4"/>
    <n v="0"/>
  </r>
  <r>
    <x v="7763"/>
    <x v="7736"/>
    <x v="7763"/>
    <x v="7763"/>
    <x v="2"/>
    <x v="1"/>
    <s v="G"/>
    <s v="Coppard"/>
    <x v="0"/>
    <x v="45"/>
    <x v="3"/>
    <x v="0"/>
    <x v="1"/>
    <x v="1"/>
    <x v="0"/>
    <x v="3"/>
    <n v="0"/>
  </r>
  <r>
    <x v="7764"/>
    <x v="7737"/>
    <x v="7764"/>
    <x v="7764"/>
    <x v="2"/>
    <x v="2"/>
    <s v="I"/>
    <s v="Collicott"/>
    <x v="0"/>
    <x v="39"/>
    <x v="3"/>
    <x v="0"/>
    <x v="1"/>
    <x v="1"/>
    <x v="0"/>
    <x v="1"/>
    <n v="0"/>
  </r>
  <r>
    <x v="7765"/>
    <x v="7738"/>
    <x v="7765"/>
    <x v="7765"/>
    <x v="3"/>
    <x v="11"/>
    <s v="N"/>
    <s v="Roxby"/>
    <x v="0"/>
    <x v="34"/>
    <x v="3"/>
    <x v="0"/>
    <x v="1"/>
    <x v="1"/>
    <x v="0"/>
    <x v="47"/>
    <n v="0"/>
  </r>
  <r>
    <x v="7766"/>
    <x v="7739"/>
    <x v="7766"/>
    <x v="7766"/>
    <x v="4"/>
    <x v="2"/>
    <s v="R"/>
    <s v="Simoncelli"/>
    <x v="0"/>
    <x v="13"/>
    <x v="3"/>
    <x v="0"/>
    <x v="1"/>
    <x v="1"/>
    <x v="0"/>
    <x v="21"/>
    <n v="0"/>
  </r>
  <r>
    <x v="7767"/>
    <x v="7740"/>
    <x v="7767"/>
    <x v="7767"/>
    <x v="4"/>
    <x v="19"/>
    <s v="A"/>
    <s v="Plumb"/>
    <x v="0"/>
    <x v="15"/>
    <x v="3"/>
    <x v="2"/>
    <x v="1"/>
    <x v="1"/>
    <x v="1"/>
    <x v="2"/>
    <n v="0"/>
  </r>
  <r>
    <x v="7768"/>
    <x v="7741"/>
    <x v="7768"/>
    <x v="7768"/>
    <x v="3"/>
    <x v="13"/>
    <s v="C"/>
    <s v="Hassett"/>
    <x v="0"/>
    <x v="16"/>
    <x v="3"/>
    <x v="2"/>
    <x v="1"/>
    <x v="1"/>
    <x v="1"/>
    <x v="26"/>
    <n v="0"/>
  </r>
  <r>
    <x v="7769"/>
    <x v="7742"/>
    <x v="7769"/>
    <x v="7769"/>
    <x v="6"/>
    <x v="2"/>
    <s v="D"/>
    <s v="Elsop"/>
    <x v="0"/>
    <x v="17"/>
    <x v="3"/>
    <x v="2"/>
    <x v="1"/>
    <x v="1"/>
    <x v="1"/>
    <x v="9"/>
    <n v="0"/>
  </r>
  <r>
    <x v="7770"/>
    <x v="7743"/>
    <x v="7770"/>
    <x v="7770"/>
    <x v="1"/>
    <x v="14"/>
    <s v="E"/>
    <s v="Coslett"/>
    <x v="0"/>
    <x v="67"/>
    <x v="3"/>
    <x v="2"/>
    <x v="1"/>
    <x v="1"/>
    <x v="1"/>
    <x v="43"/>
    <n v="0"/>
  </r>
  <r>
    <x v="7771"/>
    <x v="7744"/>
    <x v="7771"/>
    <x v="7771"/>
    <x v="6"/>
    <x v="8"/>
    <s v="E"/>
    <s v="Toplis"/>
    <x v="0"/>
    <x v="26"/>
    <x v="3"/>
    <x v="2"/>
    <x v="1"/>
    <x v="1"/>
    <x v="1"/>
    <x v="27"/>
    <n v="0"/>
  </r>
  <r>
    <x v="7772"/>
    <x v="7745"/>
    <x v="7772"/>
    <x v="7772"/>
    <x v="5"/>
    <x v="21"/>
    <s v="F"/>
    <s v="Pessler"/>
    <x v="0"/>
    <x v="78"/>
    <x v="3"/>
    <x v="2"/>
    <x v="1"/>
    <x v="1"/>
    <x v="1"/>
    <x v="26"/>
    <n v="0"/>
  </r>
  <r>
    <x v="7773"/>
    <x v="7746"/>
    <x v="7773"/>
    <x v="7773"/>
    <x v="5"/>
    <x v="16"/>
    <s v="F"/>
    <s v="Tregear"/>
    <x v="0"/>
    <x v="3"/>
    <x v="3"/>
    <x v="2"/>
    <x v="1"/>
    <x v="1"/>
    <x v="1"/>
    <x v="44"/>
    <n v="0"/>
  </r>
  <r>
    <x v="7774"/>
    <x v="7747"/>
    <x v="7774"/>
    <x v="7774"/>
    <x v="1"/>
    <x v="11"/>
    <s v="K"/>
    <s v="Curteis"/>
    <x v="0"/>
    <x v="67"/>
    <x v="3"/>
    <x v="2"/>
    <x v="1"/>
    <x v="1"/>
    <x v="1"/>
    <x v="25"/>
    <n v="0"/>
  </r>
  <r>
    <x v="7775"/>
    <x v="7748"/>
    <x v="7775"/>
    <x v="7775"/>
    <x v="1"/>
    <x v="4"/>
    <s v="L"/>
    <s v="Conew"/>
    <x v="0"/>
    <x v="59"/>
    <x v="3"/>
    <x v="2"/>
    <x v="1"/>
    <x v="1"/>
    <x v="1"/>
    <x v="30"/>
    <n v="0"/>
  </r>
  <r>
    <x v="7776"/>
    <x v="7749"/>
    <x v="7776"/>
    <x v="7776"/>
    <x v="3"/>
    <x v="6"/>
    <s v="M"/>
    <s v="Pickford"/>
    <x v="0"/>
    <x v="14"/>
    <x v="3"/>
    <x v="2"/>
    <x v="1"/>
    <x v="1"/>
    <x v="1"/>
    <x v="46"/>
    <n v="1"/>
  </r>
  <r>
    <x v="7777"/>
    <x v="7750"/>
    <x v="7777"/>
    <x v="7777"/>
    <x v="0"/>
    <x v="10"/>
    <s v="P"/>
    <s v="Reckus"/>
    <x v="0"/>
    <x v="48"/>
    <x v="3"/>
    <x v="2"/>
    <x v="1"/>
    <x v="1"/>
    <x v="1"/>
    <x v="14"/>
    <n v="0"/>
  </r>
  <r>
    <x v="7778"/>
    <x v="7751"/>
    <x v="7778"/>
    <x v="7778"/>
    <x v="2"/>
    <x v="23"/>
    <s v="R"/>
    <s v="Jurgen"/>
    <x v="0"/>
    <x v="41"/>
    <x v="3"/>
    <x v="2"/>
    <x v="1"/>
    <x v="1"/>
    <x v="1"/>
    <x v="18"/>
    <n v="0"/>
  </r>
  <r>
    <x v="7779"/>
    <x v="7752"/>
    <x v="7779"/>
    <x v="7779"/>
    <x v="2"/>
    <x v="23"/>
    <s v="S"/>
    <s v="Degoey"/>
    <x v="0"/>
    <x v="9"/>
    <x v="3"/>
    <x v="2"/>
    <x v="1"/>
    <x v="1"/>
    <x v="1"/>
    <x v="29"/>
    <n v="0"/>
  </r>
  <r>
    <x v="7780"/>
    <x v="7753"/>
    <x v="7780"/>
    <x v="7780"/>
    <x v="2"/>
    <x v="20"/>
    <s v="T"/>
    <s v="Sheddan"/>
    <x v="0"/>
    <x v="77"/>
    <x v="3"/>
    <x v="2"/>
    <x v="1"/>
    <x v="1"/>
    <x v="1"/>
    <x v="35"/>
    <n v="0"/>
  </r>
  <r>
    <x v="7781"/>
    <x v="7754"/>
    <x v="7781"/>
    <x v="7781"/>
    <x v="2"/>
    <x v="5"/>
    <s v="T"/>
    <s v="Mcasparan"/>
    <x v="0"/>
    <x v="30"/>
    <x v="3"/>
    <x v="2"/>
    <x v="1"/>
    <x v="1"/>
    <x v="1"/>
    <x v="3"/>
    <n v="0"/>
  </r>
  <r>
    <x v="7782"/>
    <x v="7755"/>
    <x v="7782"/>
    <x v="7782"/>
    <x v="4"/>
    <x v="16"/>
    <s v="U"/>
    <s v="Fitzpayn"/>
    <x v="0"/>
    <x v="50"/>
    <x v="3"/>
    <x v="2"/>
    <x v="1"/>
    <x v="1"/>
    <x v="1"/>
    <x v="17"/>
    <n v="0"/>
  </r>
  <r>
    <x v="7783"/>
    <x v="7756"/>
    <x v="7783"/>
    <x v="7783"/>
    <x v="3"/>
    <x v="16"/>
    <s v="W"/>
    <s v="Normanvill"/>
    <x v="0"/>
    <x v="56"/>
    <x v="3"/>
    <x v="2"/>
    <x v="1"/>
    <x v="1"/>
    <x v="1"/>
    <x v="16"/>
    <n v="0"/>
  </r>
  <r>
    <x v="7784"/>
    <x v="7757"/>
    <x v="7784"/>
    <x v="7784"/>
    <x v="4"/>
    <x v="19"/>
    <s v="X"/>
    <s v="Presidey"/>
    <x v="0"/>
    <x v="66"/>
    <x v="3"/>
    <x v="2"/>
    <x v="1"/>
    <x v="1"/>
    <x v="1"/>
    <x v="46"/>
    <n v="0"/>
  </r>
  <r>
    <x v="7785"/>
    <x v="7758"/>
    <x v="7785"/>
    <x v="7785"/>
    <x v="1"/>
    <x v="3"/>
    <s v="S"/>
    <s v="Dickerson"/>
    <x v="0"/>
    <x v="71"/>
    <x v="3"/>
    <x v="2"/>
    <x v="1"/>
    <x v="1"/>
    <x v="4"/>
    <x v="47"/>
    <n v="0"/>
  </r>
  <r>
    <x v="7786"/>
    <x v="7759"/>
    <x v="7786"/>
    <x v="7786"/>
    <x v="3"/>
    <x v="19"/>
    <s v="F"/>
    <s v="Brunsen"/>
    <x v="0"/>
    <x v="47"/>
    <x v="3"/>
    <x v="2"/>
    <x v="1"/>
    <x v="1"/>
    <x v="9"/>
    <x v="48"/>
    <n v="0"/>
  </r>
  <r>
    <x v="7787"/>
    <x v="7760"/>
    <x v="7787"/>
    <x v="7787"/>
    <x v="2"/>
    <x v="17"/>
    <s v="N"/>
    <s v="McCole"/>
    <x v="0"/>
    <x v="61"/>
    <x v="3"/>
    <x v="2"/>
    <x v="1"/>
    <x v="1"/>
    <x v="9"/>
    <x v="15"/>
    <n v="0"/>
  </r>
  <r>
    <x v="7788"/>
    <x v="7761"/>
    <x v="7788"/>
    <x v="7788"/>
    <x v="3"/>
    <x v="14"/>
    <s v="C"/>
    <s v="Sharpless"/>
    <x v="0"/>
    <x v="27"/>
    <x v="3"/>
    <x v="2"/>
    <x v="1"/>
    <x v="1"/>
    <x v="10"/>
    <x v="35"/>
    <n v="0"/>
  </r>
  <r>
    <x v="7789"/>
    <x v="7762"/>
    <x v="7789"/>
    <x v="7789"/>
    <x v="5"/>
    <x v="15"/>
    <s v="J"/>
    <s v="Furlong"/>
    <x v="0"/>
    <x v="4"/>
    <x v="3"/>
    <x v="2"/>
    <x v="1"/>
    <x v="1"/>
    <x v="10"/>
    <x v="9"/>
    <n v="0"/>
  </r>
  <r>
    <x v="7790"/>
    <x v="7763"/>
    <x v="7790"/>
    <x v="7790"/>
    <x v="1"/>
    <x v="0"/>
    <s v="J"/>
    <s v="Methven"/>
    <x v="0"/>
    <x v="60"/>
    <x v="3"/>
    <x v="2"/>
    <x v="1"/>
    <x v="1"/>
    <x v="8"/>
    <x v="25"/>
    <n v="0"/>
  </r>
  <r>
    <x v="7791"/>
    <x v="7764"/>
    <x v="7791"/>
    <x v="7791"/>
    <x v="5"/>
    <x v="17"/>
    <s v="L"/>
    <s v="Torald"/>
    <x v="0"/>
    <x v="0"/>
    <x v="3"/>
    <x v="2"/>
    <x v="1"/>
    <x v="1"/>
    <x v="2"/>
    <x v="9"/>
    <n v="0"/>
  </r>
  <r>
    <x v="7792"/>
    <x v="7765"/>
    <x v="7792"/>
    <x v="7792"/>
    <x v="1"/>
    <x v="4"/>
    <s v="M"/>
    <s v="Conn"/>
    <x v="0"/>
    <x v="60"/>
    <x v="3"/>
    <x v="2"/>
    <x v="1"/>
    <x v="1"/>
    <x v="0"/>
    <x v="31"/>
    <n v="0"/>
  </r>
  <r>
    <x v="7793"/>
    <x v="7766"/>
    <x v="7793"/>
    <x v="7793"/>
    <x v="5"/>
    <x v="3"/>
    <s v="U"/>
    <s v="Hasker"/>
    <x v="0"/>
    <x v="68"/>
    <x v="3"/>
    <x v="2"/>
    <x v="1"/>
    <x v="1"/>
    <x v="0"/>
    <x v="5"/>
    <n v="0"/>
  </r>
  <r>
    <x v="7794"/>
    <x v="7767"/>
    <x v="7794"/>
    <x v="7794"/>
    <x v="2"/>
    <x v="3"/>
    <s v="V"/>
    <s v="Van Salzberger"/>
    <x v="0"/>
    <x v="59"/>
    <x v="3"/>
    <x v="2"/>
    <x v="1"/>
    <x v="1"/>
    <x v="0"/>
    <x v="50"/>
    <n v="0"/>
  </r>
  <r>
    <x v="7795"/>
    <x v="7768"/>
    <x v="7795"/>
    <x v="7795"/>
    <x v="0"/>
    <x v="19"/>
    <s v="O"/>
    <s v="Schubbert"/>
    <x v="0"/>
    <x v="69"/>
    <x v="3"/>
    <x v="4"/>
    <x v="1"/>
    <x v="1"/>
    <x v="1"/>
    <x v="13"/>
    <n v="0"/>
  </r>
  <r>
    <x v="7796"/>
    <x v="7769"/>
    <x v="7796"/>
    <x v="7796"/>
    <x v="1"/>
    <x v="11"/>
    <s v="P"/>
    <s v="McMorran"/>
    <x v="0"/>
    <x v="13"/>
    <x v="3"/>
    <x v="4"/>
    <x v="1"/>
    <x v="1"/>
    <x v="1"/>
    <x v="15"/>
    <n v="0"/>
  </r>
  <r>
    <x v="7797"/>
    <x v="7770"/>
    <x v="7797"/>
    <x v="7797"/>
    <x v="0"/>
    <x v="16"/>
    <s v="T"/>
    <s v="Polle"/>
    <x v="0"/>
    <x v="32"/>
    <x v="3"/>
    <x v="4"/>
    <x v="1"/>
    <x v="1"/>
    <x v="1"/>
    <x v="23"/>
    <n v="1"/>
  </r>
  <r>
    <x v="7798"/>
    <x v="7771"/>
    <x v="7798"/>
    <x v="7798"/>
    <x v="0"/>
    <x v="5"/>
    <s v="V"/>
    <s v="Limpricht"/>
    <x v="0"/>
    <x v="32"/>
    <x v="3"/>
    <x v="4"/>
    <x v="1"/>
    <x v="1"/>
    <x v="1"/>
    <x v="50"/>
    <n v="0"/>
  </r>
  <r>
    <x v="7799"/>
    <x v="7772"/>
    <x v="7799"/>
    <x v="7799"/>
    <x v="0"/>
    <x v="21"/>
    <s v="N"/>
    <s v="Hymor"/>
    <x v="0"/>
    <x v="48"/>
    <x v="3"/>
    <x v="7"/>
    <x v="1"/>
    <x v="1"/>
    <x v="1"/>
    <x v="10"/>
    <n v="0"/>
  </r>
  <r>
    <x v="7800"/>
    <x v="7773"/>
    <x v="7800"/>
    <x v="7800"/>
    <x v="2"/>
    <x v="22"/>
    <s v="U"/>
    <s v="Stickins"/>
    <x v="0"/>
    <x v="23"/>
    <x v="3"/>
    <x v="7"/>
    <x v="1"/>
    <x v="1"/>
    <x v="1"/>
    <x v="19"/>
    <n v="0"/>
  </r>
  <r>
    <x v="7801"/>
    <x v="7774"/>
    <x v="7801"/>
    <x v="7801"/>
    <x v="1"/>
    <x v="15"/>
    <s v="U"/>
    <s v="Mathey"/>
    <x v="0"/>
    <x v="45"/>
    <x v="3"/>
    <x v="7"/>
    <x v="1"/>
    <x v="1"/>
    <x v="7"/>
    <x v="17"/>
    <n v="0"/>
  </r>
  <r>
    <x v="7802"/>
    <x v="7775"/>
    <x v="7802"/>
    <x v="7802"/>
    <x v="3"/>
    <x v="12"/>
    <s v="K"/>
    <s v="Sagg"/>
    <x v="0"/>
    <x v="36"/>
    <x v="3"/>
    <x v="7"/>
    <x v="1"/>
    <x v="1"/>
    <x v="5"/>
    <x v="6"/>
    <n v="0"/>
  </r>
  <r>
    <x v="7803"/>
    <x v="7776"/>
    <x v="7803"/>
    <x v="7803"/>
    <x v="1"/>
    <x v="2"/>
    <s v="B"/>
    <s v="Eckery"/>
    <x v="0"/>
    <x v="2"/>
    <x v="6"/>
    <x v="6"/>
    <x v="1"/>
    <x v="1"/>
    <x v="1"/>
    <x v="41"/>
    <n v="0"/>
  </r>
  <r>
    <x v="7804"/>
    <x v="7777"/>
    <x v="7804"/>
    <x v="7804"/>
    <x v="5"/>
    <x v="1"/>
    <s v="N"/>
    <s v="Pennuzzi"/>
    <x v="0"/>
    <x v="75"/>
    <x v="6"/>
    <x v="6"/>
    <x v="1"/>
    <x v="1"/>
    <x v="1"/>
    <x v="15"/>
    <n v="0"/>
  </r>
  <r>
    <x v="7805"/>
    <x v="7778"/>
    <x v="7805"/>
    <x v="7805"/>
    <x v="2"/>
    <x v="16"/>
    <s v="P"/>
    <s v="Dovidian"/>
    <x v="0"/>
    <x v="78"/>
    <x v="6"/>
    <x v="6"/>
    <x v="1"/>
    <x v="1"/>
    <x v="1"/>
    <x v="4"/>
    <n v="0"/>
  </r>
  <r>
    <x v="7806"/>
    <x v="7779"/>
    <x v="7806"/>
    <x v="7806"/>
    <x v="1"/>
    <x v="9"/>
    <s v="W"/>
    <s v="Keyworth"/>
    <x v="0"/>
    <x v="73"/>
    <x v="6"/>
    <x v="6"/>
    <x v="1"/>
    <x v="1"/>
    <x v="8"/>
    <x v="29"/>
    <n v="0"/>
  </r>
  <r>
    <x v="7807"/>
    <x v="7780"/>
    <x v="7807"/>
    <x v="7807"/>
    <x v="2"/>
    <x v="7"/>
    <s v="B"/>
    <s v="Hathway"/>
    <x v="0"/>
    <x v="10"/>
    <x v="6"/>
    <x v="3"/>
    <x v="1"/>
    <x v="1"/>
    <x v="1"/>
    <x v="25"/>
    <n v="0"/>
  </r>
  <r>
    <x v="7808"/>
    <x v="7781"/>
    <x v="7808"/>
    <x v="7808"/>
    <x v="5"/>
    <x v="21"/>
    <s v="F"/>
    <s v="Hearley"/>
    <x v="0"/>
    <x v="1"/>
    <x v="6"/>
    <x v="3"/>
    <x v="1"/>
    <x v="1"/>
    <x v="1"/>
    <x v="29"/>
    <n v="0"/>
  </r>
  <r>
    <x v="7809"/>
    <x v="7782"/>
    <x v="7809"/>
    <x v="7809"/>
    <x v="5"/>
    <x v="14"/>
    <s v="F"/>
    <s v="Havenhand"/>
    <x v="0"/>
    <x v="70"/>
    <x v="6"/>
    <x v="3"/>
    <x v="1"/>
    <x v="1"/>
    <x v="1"/>
    <x v="29"/>
    <n v="0"/>
  </r>
  <r>
    <x v="7810"/>
    <x v="7783"/>
    <x v="7810"/>
    <x v="7810"/>
    <x v="0"/>
    <x v="6"/>
    <s v="G"/>
    <s v="Sousa"/>
    <x v="0"/>
    <x v="16"/>
    <x v="6"/>
    <x v="3"/>
    <x v="1"/>
    <x v="1"/>
    <x v="1"/>
    <x v="41"/>
    <n v="0"/>
  </r>
  <r>
    <x v="7811"/>
    <x v="7784"/>
    <x v="7811"/>
    <x v="7811"/>
    <x v="4"/>
    <x v="12"/>
    <s v="J"/>
    <s v="Greber"/>
    <x v="0"/>
    <x v="28"/>
    <x v="6"/>
    <x v="3"/>
    <x v="1"/>
    <x v="1"/>
    <x v="1"/>
    <x v="16"/>
    <n v="0"/>
  </r>
  <r>
    <x v="7812"/>
    <x v="7785"/>
    <x v="7812"/>
    <x v="7812"/>
    <x v="3"/>
    <x v="21"/>
    <s v="P"/>
    <s v="Barniss"/>
    <x v="0"/>
    <x v="10"/>
    <x v="6"/>
    <x v="3"/>
    <x v="1"/>
    <x v="1"/>
    <x v="1"/>
    <x v="46"/>
    <n v="0"/>
  </r>
  <r>
    <x v="7813"/>
    <x v="7786"/>
    <x v="7813"/>
    <x v="7813"/>
    <x v="6"/>
    <x v="5"/>
    <s v="W"/>
    <s v="Laurentino"/>
    <x v="0"/>
    <x v="6"/>
    <x v="6"/>
    <x v="3"/>
    <x v="1"/>
    <x v="1"/>
    <x v="1"/>
    <x v="49"/>
    <n v="0"/>
  </r>
  <r>
    <x v="7814"/>
    <x v="7787"/>
    <x v="7814"/>
    <x v="7814"/>
    <x v="3"/>
    <x v="2"/>
    <s v="J"/>
    <s v="Dudden"/>
    <x v="0"/>
    <x v="68"/>
    <x v="6"/>
    <x v="3"/>
    <x v="1"/>
    <x v="1"/>
    <x v="11"/>
    <x v="44"/>
    <n v="0"/>
  </r>
  <r>
    <x v="7815"/>
    <x v="7788"/>
    <x v="7815"/>
    <x v="7815"/>
    <x v="2"/>
    <x v="17"/>
    <s v="A"/>
    <s v="Wein"/>
    <x v="0"/>
    <x v="30"/>
    <x v="6"/>
    <x v="1"/>
    <x v="1"/>
    <x v="1"/>
    <x v="1"/>
    <x v="0"/>
    <n v="0"/>
  </r>
  <r>
    <x v="7816"/>
    <x v="7789"/>
    <x v="7816"/>
    <x v="7816"/>
    <x v="1"/>
    <x v="22"/>
    <s v="C"/>
    <s v="Abrahamson"/>
    <x v="0"/>
    <x v="47"/>
    <x v="6"/>
    <x v="1"/>
    <x v="1"/>
    <x v="1"/>
    <x v="1"/>
    <x v="42"/>
    <n v="0"/>
  </r>
  <r>
    <x v="7817"/>
    <x v="7790"/>
    <x v="7817"/>
    <x v="7817"/>
    <x v="1"/>
    <x v="12"/>
    <s v="C"/>
    <s v="Grinley"/>
    <x v="0"/>
    <x v="43"/>
    <x v="6"/>
    <x v="1"/>
    <x v="1"/>
    <x v="1"/>
    <x v="1"/>
    <x v="25"/>
    <n v="0"/>
  </r>
  <r>
    <x v="7818"/>
    <x v="7791"/>
    <x v="7818"/>
    <x v="7818"/>
    <x v="2"/>
    <x v="7"/>
    <s v="E"/>
    <s v="Ottewill"/>
    <x v="0"/>
    <x v="63"/>
    <x v="6"/>
    <x v="1"/>
    <x v="1"/>
    <x v="1"/>
    <x v="1"/>
    <x v="16"/>
    <n v="0"/>
  </r>
  <r>
    <x v="7819"/>
    <x v="7792"/>
    <x v="7819"/>
    <x v="7819"/>
    <x v="3"/>
    <x v="2"/>
    <s v="F"/>
    <s v="Stellman"/>
    <x v="0"/>
    <x v="17"/>
    <x v="6"/>
    <x v="1"/>
    <x v="1"/>
    <x v="1"/>
    <x v="1"/>
    <x v="37"/>
    <n v="0"/>
  </r>
  <r>
    <x v="7820"/>
    <x v="7793"/>
    <x v="7820"/>
    <x v="7820"/>
    <x v="4"/>
    <x v="19"/>
    <s v="G"/>
    <s v="Androlli"/>
    <x v="0"/>
    <x v="39"/>
    <x v="6"/>
    <x v="1"/>
    <x v="1"/>
    <x v="1"/>
    <x v="1"/>
    <x v="24"/>
    <n v="0"/>
  </r>
  <r>
    <x v="7821"/>
    <x v="7794"/>
    <x v="7821"/>
    <x v="7821"/>
    <x v="0"/>
    <x v="22"/>
    <s v="G"/>
    <s v="Esslement"/>
    <x v="0"/>
    <x v="35"/>
    <x v="6"/>
    <x v="1"/>
    <x v="1"/>
    <x v="1"/>
    <x v="1"/>
    <x v="19"/>
    <n v="1"/>
  </r>
  <r>
    <x v="7822"/>
    <x v="7795"/>
    <x v="7822"/>
    <x v="7822"/>
    <x v="0"/>
    <x v="13"/>
    <s v="J"/>
    <s v="Kingscote"/>
    <x v="0"/>
    <x v="70"/>
    <x v="6"/>
    <x v="1"/>
    <x v="1"/>
    <x v="1"/>
    <x v="1"/>
    <x v="41"/>
    <n v="0"/>
  </r>
  <r>
    <x v="7823"/>
    <x v="7796"/>
    <x v="7823"/>
    <x v="7823"/>
    <x v="5"/>
    <x v="19"/>
    <s v="L"/>
    <s v="MacDwyer"/>
    <x v="0"/>
    <x v="75"/>
    <x v="6"/>
    <x v="1"/>
    <x v="1"/>
    <x v="1"/>
    <x v="1"/>
    <x v="39"/>
    <n v="0"/>
  </r>
  <r>
    <x v="7824"/>
    <x v="7797"/>
    <x v="7824"/>
    <x v="7824"/>
    <x v="3"/>
    <x v="15"/>
    <s v="M"/>
    <s v="Hessle"/>
    <x v="0"/>
    <x v="45"/>
    <x v="6"/>
    <x v="1"/>
    <x v="1"/>
    <x v="1"/>
    <x v="1"/>
    <x v="15"/>
    <n v="0"/>
  </r>
  <r>
    <x v="7825"/>
    <x v="7798"/>
    <x v="7825"/>
    <x v="7825"/>
    <x v="4"/>
    <x v="6"/>
    <s v="M"/>
    <s v="Dizlie"/>
    <x v="0"/>
    <x v="29"/>
    <x v="6"/>
    <x v="1"/>
    <x v="1"/>
    <x v="1"/>
    <x v="1"/>
    <x v="43"/>
    <n v="0"/>
  </r>
  <r>
    <x v="7826"/>
    <x v="7799"/>
    <x v="7826"/>
    <x v="7826"/>
    <x v="5"/>
    <x v="3"/>
    <s v="O"/>
    <s v="Port"/>
    <x v="0"/>
    <x v="46"/>
    <x v="6"/>
    <x v="1"/>
    <x v="1"/>
    <x v="1"/>
    <x v="1"/>
    <x v="10"/>
    <n v="0"/>
  </r>
  <r>
    <x v="7827"/>
    <x v="7800"/>
    <x v="7827"/>
    <x v="7827"/>
    <x v="4"/>
    <x v="7"/>
    <s v="O"/>
    <s v="Labbet"/>
    <x v="0"/>
    <x v="9"/>
    <x v="6"/>
    <x v="1"/>
    <x v="1"/>
    <x v="1"/>
    <x v="1"/>
    <x v="0"/>
    <n v="0"/>
  </r>
  <r>
    <x v="7828"/>
    <x v="7801"/>
    <x v="7828"/>
    <x v="7828"/>
    <x v="1"/>
    <x v="23"/>
    <s v="S"/>
    <s v="Shepley"/>
    <x v="0"/>
    <x v="50"/>
    <x v="6"/>
    <x v="1"/>
    <x v="1"/>
    <x v="1"/>
    <x v="1"/>
    <x v="15"/>
    <n v="0"/>
  </r>
  <r>
    <x v="7829"/>
    <x v="7802"/>
    <x v="7829"/>
    <x v="7829"/>
    <x v="2"/>
    <x v="1"/>
    <s v="U"/>
    <s v="Fison"/>
    <x v="0"/>
    <x v="12"/>
    <x v="6"/>
    <x v="1"/>
    <x v="1"/>
    <x v="1"/>
    <x v="1"/>
    <x v="24"/>
    <n v="0"/>
  </r>
  <r>
    <x v="7830"/>
    <x v="7803"/>
    <x v="7830"/>
    <x v="7830"/>
    <x v="3"/>
    <x v="11"/>
    <s v="U"/>
    <s v="Cappel"/>
    <x v="0"/>
    <x v="47"/>
    <x v="6"/>
    <x v="1"/>
    <x v="1"/>
    <x v="1"/>
    <x v="1"/>
    <x v="14"/>
    <n v="0"/>
  </r>
  <r>
    <x v="7831"/>
    <x v="7804"/>
    <x v="7831"/>
    <x v="7831"/>
    <x v="0"/>
    <x v="2"/>
    <s v="V"/>
    <s v="Blackly"/>
    <x v="0"/>
    <x v="20"/>
    <x v="6"/>
    <x v="1"/>
    <x v="1"/>
    <x v="1"/>
    <x v="1"/>
    <x v="0"/>
    <n v="0"/>
  </r>
  <r>
    <x v="7832"/>
    <x v="7805"/>
    <x v="7832"/>
    <x v="7832"/>
    <x v="6"/>
    <x v="11"/>
    <s v="X"/>
    <s v="Griffen"/>
    <x v="0"/>
    <x v="23"/>
    <x v="6"/>
    <x v="1"/>
    <x v="1"/>
    <x v="1"/>
    <x v="1"/>
    <x v="34"/>
    <n v="0"/>
  </r>
  <r>
    <x v="7833"/>
    <x v="7806"/>
    <x v="7833"/>
    <x v="7833"/>
    <x v="3"/>
    <x v="9"/>
    <s v="Y"/>
    <s v="Tethcote"/>
    <x v="0"/>
    <x v="51"/>
    <x v="6"/>
    <x v="1"/>
    <x v="1"/>
    <x v="1"/>
    <x v="1"/>
    <x v="8"/>
    <n v="0"/>
  </r>
  <r>
    <x v="7834"/>
    <x v="7807"/>
    <x v="7834"/>
    <x v="7834"/>
    <x v="5"/>
    <x v="7"/>
    <s v="Z"/>
    <s v="Swayte"/>
    <x v="0"/>
    <x v="27"/>
    <x v="6"/>
    <x v="1"/>
    <x v="1"/>
    <x v="1"/>
    <x v="1"/>
    <x v="23"/>
    <n v="0"/>
  </r>
  <r>
    <x v="7835"/>
    <x v="7808"/>
    <x v="7835"/>
    <x v="7835"/>
    <x v="6"/>
    <x v="0"/>
    <s v="D"/>
    <s v="Cruden"/>
    <x v="0"/>
    <x v="35"/>
    <x v="6"/>
    <x v="1"/>
    <x v="1"/>
    <x v="1"/>
    <x v="7"/>
    <x v="49"/>
    <n v="0"/>
  </r>
  <r>
    <x v="7836"/>
    <x v="7809"/>
    <x v="7836"/>
    <x v="7836"/>
    <x v="4"/>
    <x v="3"/>
    <s v="U"/>
    <s v="Markussen"/>
    <x v="0"/>
    <x v="22"/>
    <x v="6"/>
    <x v="1"/>
    <x v="1"/>
    <x v="1"/>
    <x v="7"/>
    <x v="15"/>
    <n v="0"/>
  </r>
  <r>
    <x v="7837"/>
    <x v="7810"/>
    <x v="7837"/>
    <x v="7837"/>
    <x v="6"/>
    <x v="23"/>
    <s v="C"/>
    <s v="Dominik"/>
    <x v="0"/>
    <x v="17"/>
    <x v="6"/>
    <x v="1"/>
    <x v="1"/>
    <x v="1"/>
    <x v="4"/>
    <x v="41"/>
    <n v="0"/>
  </r>
  <r>
    <x v="7838"/>
    <x v="7811"/>
    <x v="7838"/>
    <x v="7838"/>
    <x v="3"/>
    <x v="5"/>
    <s v="G"/>
    <s v="Dyerson"/>
    <x v="0"/>
    <x v="55"/>
    <x v="6"/>
    <x v="1"/>
    <x v="1"/>
    <x v="1"/>
    <x v="9"/>
    <x v="11"/>
    <n v="0"/>
  </r>
  <r>
    <x v="7839"/>
    <x v="7812"/>
    <x v="7839"/>
    <x v="7839"/>
    <x v="0"/>
    <x v="20"/>
    <s v="R"/>
    <s v="Houlridge"/>
    <x v="0"/>
    <x v="37"/>
    <x v="6"/>
    <x v="1"/>
    <x v="1"/>
    <x v="1"/>
    <x v="6"/>
    <x v="49"/>
    <n v="0"/>
  </r>
  <r>
    <x v="7840"/>
    <x v="7813"/>
    <x v="7840"/>
    <x v="7840"/>
    <x v="3"/>
    <x v="19"/>
    <s v="S"/>
    <s v="Alexis"/>
    <x v="0"/>
    <x v="48"/>
    <x v="6"/>
    <x v="1"/>
    <x v="1"/>
    <x v="1"/>
    <x v="11"/>
    <x v="6"/>
    <n v="0"/>
  </r>
  <r>
    <x v="7841"/>
    <x v="7814"/>
    <x v="7841"/>
    <x v="7841"/>
    <x v="0"/>
    <x v="23"/>
    <s v="V"/>
    <s v="Hoyt"/>
    <x v="0"/>
    <x v="73"/>
    <x v="6"/>
    <x v="1"/>
    <x v="1"/>
    <x v="1"/>
    <x v="11"/>
    <x v="49"/>
    <n v="0"/>
  </r>
  <r>
    <x v="7842"/>
    <x v="7815"/>
    <x v="7842"/>
    <x v="7842"/>
    <x v="2"/>
    <x v="22"/>
    <s v="H"/>
    <s v="Cockett"/>
    <x v="0"/>
    <x v="18"/>
    <x v="6"/>
    <x v="1"/>
    <x v="1"/>
    <x v="1"/>
    <x v="10"/>
    <x v="31"/>
    <n v="0"/>
  </r>
  <r>
    <x v="7843"/>
    <x v="7816"/>
    <x v="7843"/>
    <x v="7843"/>
    <x v="5"/>
    <x v="15"/>
    <s v="O"/>
    <s v="Valentetti"/>
    <x v="0"/>
    <x v="36"/>
    <x v="6"/>
    <x v="1"/>
    <x v="1"/>
    <x v="1"/>
    <x v="10"/>
    <x v="31"/>
    <n v="0"/>
  </r>
  <r>
    <x v="7844"/>
    <x v="7817"/>
    <x v="7844"/>
    <x v="7844"/>
    <x v="2"/>
    <x v="7"/>
    <s v="E"/>
    <s v="Willers"/>
    <x v="0"/>
    <x v="77"/>
    <x v="6"/>
    <x v="1"/>
    <x v="1"/>
    <x v="1"/>
    <x v="8"/>
    <x v="20"/>
    <n v="0"/>
  </r>
  <r>
    <x v="7845"/>
    <x v="7818"/>
    <x v="7845"/>
    <x v="7845"/>
    <x v="0"/>
    <x v="17"/>
    <s v="A"/>
    <s v="Brenston"/>
    <x v="0"/>
    <x v="0"/>
    <x v="6"/>
    <x v="1"/>
    <x v="1"/>
    <x v="1"/>
    <x v="3"/>
    <x v="11"/>
    <n v="0"/>
  </r>
  <r>
    <x v="7846"/>
    <x v="7819"/>
    <x v="7846"/>
    <x v="7846"/>
    <x v="0"/>
    <x v="0"/>
    <s v="J"/>
    <s v="Dawney"/>
    <x v="0"/>
    <x v="3"/>
    <x v="6"/>
    <x v="1"/>
    <x v="1"/>
    <x v="1"/>
    <x v="2"/>
    <x v="38"/>
    <n v="0"/>
  </r>
  <r>
    <x v="7847"/>
    <x v="7820"/>
    <x v="7847"/>
    <x v="7847"/>
    <x v="6"/>
    <x v="18"/>
    <s v="O"/>
    <s v="Wherry"/>
    <x v="0"/>
    <x v="43"/>
    <x v="6"/>
    <x v="1"/>
    <x v="1"/>
    <x v="1"/>
    <x v="2"/>
    <x v="39"/>
    <n v="0"/>
  </r>
  <r>
    <x v="7848"/>
    <x v="7821"/>
    <x v="7848"/>
    <x v="7848"/>
    <x v="4"/>
    <x v="23"/>
    <s v="U"/>
    <s v="Bedrosian"/>
    <x v="0"/>
    <x v="25"/>
    <x v="6"/>
    <x v="1"/>
    <x v="1"/>
    <x v="1"/>
    <x v="2"/>
    <x v="25"/>
    <n v="0"/>
  </r>
  <r>
    <x v="7849"/>
    <x v="7822"/>
    <x v="7849"/>
    <x v="7849"/>
    <x v="4"/>
    <x v="18"/>
    <s v="W"/>
    <s v="Windous"/>
    <x v="0"/>
    <x v="15"/>
    <x v="6"/>
    <x v="1"/>
    <x v="1"/>
    <x v="1"/>
    <x v="0"/>
    <x v="20"/>
    <n v="0"/>
  </r>
  <r>
    <x v="7850"/>
    <x v="7823"/>
    <x v="7850"/>
    <x v="7850"/>
    <x v="0"/>
    <x v="12"/>
    <s v="X"/>
    <s v="Drinkel"/>
    <x v="0"/>
    <x v="72"/>
    <x v="6"/>
    <x v="1"/>
    <x v="1"/>
    <x v="1"/>
    <x v="0"/>
    <x v="50"/>
    <n v="0"/>
  </r>
  <r>
    <x v="7851"/>
    <x v="7824"/>
    <x v="7851"/>
    <x v="7851"/>
    <x v="3"/>
    <x v="9"/>
    <s v="M"/>
    <s v="Jacob"/>
    <x v="0"/>
    <x v="31"/>
    <x v="6"/>
    <x v="5"/>
    <x v="1"/>
    <x v="1"/>
    <x v="1"/>
    <x v="27"/>
    <n v="1"/>
  </r>
  <r>
    <x v="7852"/>
    <x v="7825"/>
    <x v="7852"/>
    <x v="7852"/>
    <x v="4"/>
    <x v="0"/>
    <s v="R"/>
    <s v="Gurnell"/>
    <x v="0"/>
    <x v="33"/>
    <x v="6"/>
    <x v="5"/>
    <x v="1"/>
    <x v="1"/>
    <x v="1"/>
    <x v="8"/>
    <n v="0"/>
  </r>
  <r>
    <x v="7853"/>
    <x v="7826"/>
    <x v="7853"/>
    <x v="7853"/>
    <x v="5"/>
    <x v="5"/>
    <s v="V"/>
    <s v="Dach"/>
    <x v="0"/>
    <x v="38"/>
    <x v="6"/>
    <x v="5"/>
    <x v="1"/>
    <x v="1"/>
    <x v="1"/>
    <x v="44"/>
    <n v="0"/>
  </r>
  <r>
    <x v="7854"/>
    <x v="7827"/>
    <x v="7854"/>
    <x v="7854"/>
    <x v="0"/>
    <x v="10"/>
    <s v="W"/>
    <s v="McVaugh"/>
    <x v="0"/>
    <x v="34"/>
    <x v="6"/>
    <x v="5"/>
    <x v="1"/>
    <x v="1"/>
    <x v="1"/>
    <x v="16"/>
    <n v="0"/>
  </r>
  <r>
    <x v="7855"/>
    <x v="7828"/>
    <x v="7855"/>
    <x v="7855"/>
    <x v="5"/>
    <x v="5"/>
    <s v="Y"/>
    <s v="Whardley"/>
    <x v="0"/>
    <x v="51"/>
    <x v="6"/>
    <x v="5"/>
    <x v="1"/>
    <x v="1"/>
    <x v="1"/>
    <x v="47"/>
    <n v="0"/>
  </r>
  <r>
    <x v="7856"/>
    <x v="7829"/>
    <x v="7856"/>
    <x v="7856"/>
    <x v="6"/>
    <x v="6"/>
    <s v="S"/>
    <s v="Dinan"/>
    <x v="0"/>
    <x v="17"/>
    <x v="6"/>
    <x v="5"/>
    <x v="1"/>
    <x v="1"/>
    <x v="4"/>
    <x v="14"/>
    <n v="0"/>
  </r>
  <r>
    <x v="7857"/>
    <x v="7830"/>
    <x v="7857"/>
    <x v="7857"/>
    <x v="1"/>
    <x v="23"/>
    <s v="B"/>
    <s v="Cayzer"/>
    <x v="0"/>
    <x v="46"/>
    <x v="6"/>
    <x v="5"/>
    <x v="1"/>
    <x v="1"/>
    <x v="0"/>
    <x v="3"/>
    <n v="0"/>
  </r>
  <r>
    <x v="7858"/>
    <x v="7831"/>
    <x v="7858"/>
    <x v="7858"/>
    <x v="6"/>
    <x v="8"/>
    <s v="A"/>
    <s v="Wandrich"/>
    <x v="0"/>
    <x v="41"/>
    <x v="6"/>
    <x v="0"/>
    <x v="1"/>
    <x v="1"/>
    <x v="1"/>
    <x v="32"/>
    <n v="0"/>
  </r>
  <r>
    <x v="7859"/>
    <x v="7832"/>
    <x v="7859"/>
    <x v="7859"/>
    <x v="4"/>
    <x v="0"/>
    <s v="B"/>
    <s v="Coping"/>
    <x v="0"/>
    <x v="46"/>
    <x v="6"/>
    <x v="0"/>
    <x v="1"/>
    <x v="1"/>
    <x v="1"/>
    <x v="24"/>
    <n v="1"/>
  </r>
  <r>
    <x v="7860"/>
    <x v="7833"/>
    <x v="7860"/>
    <x v="7860"/>
    <x v="1"/>
    <x v="2"/>
    <s v="B"/>
    <s v="Croome"/>
    <x v="0"/>
    <x v="33"/>
    <x v="6"/>
    <x v="0"/>
    <x v="1"/>
    <x v="1"/>
    <x v="1"/>
    <x v="7"/>
    <n v="0"/>
  </r>
  <r>
    <x v="7861"/>
    <x v="7834"/>
    <x v="7861"/>
    <x v="7861"/>
    <x v="0"/>
    <x v="11"/>
    <s v="B"/>
    <s v="Androli"/>
    <x v="0"/>
    <x v="62"/>
    <x v="6"/>
    <x v="0"/>
    <x v="1"/>
    <x v="1"/>
    <x v="1"/>
    <x v="37"/>
    <n v="0"/>
  </r>
  <r>
    <x v="7862"/>
    <x v="7835"/>
    <x v="7862"/>
    <x v="7862"/>
    <x v="3"/>
    <x v="18"/>
    <s v="B"/>
    <s v="Reina"/>
    <x v="0"/>
    <x v="26"/>
    <x v="6"/>
    <x v="0"/>
    <x v="1"/>
    <x v="1"/>
    <x v="1"/>
    <x v="33"/>
    <n v="0"/>
  </r>
  <r>
    <x v="7863"/>
    <x v="7836"/>
    <x v="7863"/>
    <x v="7863"/>
    <x v="2"/>
    <x v="18"/>
    <s v="B"/>
    <s v="Gorey"/>
    <x v="0"/>
    <x v="36"/>
    <x v="6"/>
    <x v="0"/>
    <x v="1"/>
    <x v="1"/>
    <x v="1"/>
    <x v="50"/>
    <n v="0"/>
  </r>
  <r>
    <x v="7864"/>
    <x v="7837"/>
    <x v="7864"/>
    <x v="7864"/>
    <x v="5"/>
    <x v="20"/>
    <s v="B"/>
    <s v="Guyonnet"/>
    <x v="0"/>
    <x v="43"/>
    <x v="6"/>
    <x v="0"/>
    <x v="1"/>
    <x v="1"/>
    <x v="1"/>
    <x v="9"/>
    <n v="0"/>
  </r>
  <r>
    <x v="7865"/>
    <x v="7838"/>
    <x v="7865"/>
    <x v="7865"/>
    <x v="4"/>
    <x v="14"/>
    <s v="B"/>
    <s v="Millmoe"/>
    <x v="0"/>
    <x v="59"/>
    <x v="6"/>
    <x v="0"/>
    <x v="1"/>
    <x v="1"/>
    <x v="1"/>
    <x v="11"/>
    <n v="0"/>
  </r>
  <r>
    <x v="7866"/>
    <x v="7839"/>
    <x v="7866"/>
    <x v="7866"/>
    <x v="0"/>
    <x v="20"/>
    <s v="C"/>
    <s v="Mutlow"/>
    <x v="0"/>
    <x v="75"/>
    <x v="6"/>
    <x v="0"/>
    <x v="1"/>
    <x v="1"/>
    <x v="1"/>
    <x v="22"/>
    <n v="0"/>
  </r>
  <r>
    <x v="7867"/>
    <x v="7840"/>
    <x v="7867"/>
    <x v="7867"/>
    <x v="5"/>
    <x v="6"/>
    <s v="D"/>
    <s v="Ruckman"/>
    <x v="0"/>
    <x v="43"/>
    <x v="6"/>
    <x v="0"/>
    <x v="1"/>
    <x v="1"/>
    <x v="1"/>
    <x v="35"/>
    <n v="0"/>
  </r>
  <r>
    <x v="7868"/>
    <x v="7841"/>
    <x v="7868"/>
    <x v="7868"/>
    <x v="6"/>
    <x v="8"/>
    <s v="D"/>
    <s v="Jerdein"/>
    <x v="0"/>
    <x v="47"/>
    <x v="6"/>
    <x v="0"/>
    <x v="1"/>
    <x v="1"/>
    <x v="1"/>
    <x v="29"/>
    <n v="0"/>
  </r>
  <r>
    <x v="7869"/>
    <x v="7842"/>
    <x v="7869"/>
    <x v="7869"/>
    <x v="4"/>
    <x v="9"/>
    <s v="D"/>
    <s v="Grange"/>
    <x v="0"/>
    <x v="18"/>
    <x v="6"/>
    <x v="0"/>
    <x v="1"/>
    <x v="1"/>
    <x v="1"/>
    <x v="22"/>
    <n v="0"/>
  </r>
  <r>
    <x v="7870"/>
    <x v="7843"/>
    <x v="7870"/>
    <x v="7870"/>
    <x v="5"/>
    <x v="18"/>
    <s v="D"/>
    <s v="Hele"/>
    <x v="0"/>
    <x v="2"/>
    <x v="6"/>
    <x v="0"/>
    <x v="1"/>
    <x v="1"/>
    <x v="1"/>
    <x v="43"/>
    <n v="0"/>
  </r>
  <r>
    <x v="7871"/>
    <x v="7844"/>
    <x v="7871"/>
    <x v="7871"/>
    <x v="0"/>
    <x v="19"/>
    <s v="D"/>
    <s v="Hassall"/>
    <x v="0"/>
    <x v="49"/>
    <x v="6"/>
    <x v="0"/>
    <x v="1"/>
    <x v="1"/>
    <x v="1"/>
    <x v="13"/>
    <n v="0"/>
  </r>
  <r>
    <x v="7872"/>
    <x v="7845"/>
    <x v="7872"/>
    <x v="7872"/>
    <x v="0"/>
    <x v="15"/>
    <s v="E"/>
    <s v="Goodayle"/>
    <x v="0"/>
    <x v="58"/>
    <x v="6"/>
    <x v="0"/>
    <x v="1"/>
    <x v="1"/>
    <x v="1"/>
    <x v="39"/>
    <n v="0"/>
  </r>
  <r>
    <x v="7873"/>
    <x v="7846"/>
    <x v="7873"/>
    <x v="7873"/>
    <x v="2"/>
    <x v="10"/>
    <s v="E"/>
    <s v="Bassom"/>
    <x v="0"/>
    <x v="19"/>
    <x v="6"/>
    <x v="0"/>
    <x v="1"/>
    <x v="1"/>
    <x v="1"/>
    <x v="18"/>
    <n v="0"/>
  </r>
  <r>
    <x v="7874"/>
    <x v="7847"/>
    <x v="7874"/>
    <x v="7874"/>
    <x v="2"/>
    <x v="1"/>
    <s v="F"/>
    <s v="Shawe"/>
    <x v="0"/>
    <x v="9"/>
    <x v="6"/>
    <x v="0"/>
    <x v="1"/>
    <x v="1"/>
    <x v="1"/>
    <x v="39"/>
    <n v="0"/>
  </r>
  <r>
    <x v="7875"/>
    <x v="7848"/>
    <x v="7875"/>
    <x v="7875"/>
    <x v="3"/>
    <x v="4"/>
    <s v="F"/>
    <s v="Howsego"/>
    <x v="0"/>
    <x v="56"/>
    <x v="6"/>
    <x v="0"/>
    <x v="1"/>
    <x v="1"/>
    <x v="1"/>
    <x v="26"/>
    <n v="0"/>
  </r>
  <r>
    <x v="7876"/>
    <x v="7849"/>
    <x v="7876"/>
    <x v="7876"/>
    <x v="6"/>
    <x v="4"/>
    <s v="F"/>
    <s v="Aujean"/>
    <x v="0"/>
    <x v="63"/>
    <x v="6"/>
    <x v="0"/>
    <x v="1"/>
    <x v="1"/>
    <x v="1"/>
    <x v="26"/>
    <n v="0"/>
  </r>
  <r>
    <x v="7877"/>
    <x v="7850"/>
    <x v="7877"/>
    <x v="7877"/>
    <x v="5"/>
    <x v="15"/>
    <s v="F"/>
    <s v="Giametti"/>
    <x v="0"/>
    <x v="18"/>
    <x v="6"/>
    <x v="0"/>
    <x v="1"/>
    <x v="1"/>
    <x v="1"/>
    <x v="10"/>
    <n v="0"/>
  </r>
  <r>
    <x v="7878"/>
    <x v="7851"/>
    <x v="7878"/>
    <x v="7878"/>
    <x v="0"/>
    <x v="6"/>
    <s v="G"/>
    <s v="Rabjohn"/>
    <x v="0"/>
    <x v="43"/>
    <x v="6"/>
    <x v="0"/>
    <x v="1"/>
    <x v="1"/>
    <x v="1"/>
    <x v="30"/>
    <n v="0"/>
  </r>
  <r>
    <x v="7879"/>
    <x v="7852"/>
    <x v="7879"/>
    <x v="7879"/>
    <x v="1"/>
    <x v="17"/>
    <s v="G"/>
    <s v="Crease"/>
    <x v="0"/>
    <x v="41"/>
    <x v="6"/>
    <x v="0"/>
    <x v="1"/>
    <x v="1"/>
    <x v="1"/>
    <x v="7"/>
    <n v="0"/>
  </r>
  <r>
    <x v="7880"/>
    <x v="7853"/>
    <x v="7880"/>
    <x v="7880"/>
    <x v="5"/>
    <x v="6"/>
    <s v="G"/>
    <s v="Healings"/>
    <x v="0"/>
    <x v="35"/>
    <x v="6"/>
    <x v="0"/>
    <x v="1"/>
    <x v="1"/>
    <x v="1"/>
    <x v="45"/>
    <n v="0"/>
  </r>
  <r>
    <x v="7881"/>
    <x v="7854"/>
    <x v="7881"/>
    <x v="7881"/>
    <x v="6"/>
    <x v="20"/>
    <s v="G"/>
    <s v="Lorey"/>
    <x v="0"/>
    <x v="43"/>
    <x v="6"/>
    <x v="0"/>
    <x v="1"/>
    <x v="1"/>
    <x v="1"/>
    <x v="45"/>
    <n v="0"/>
  </r>
  <r>
    <x v="7882"/>
    <x v="7855"/>
    <x v="7882"/>
    <x v="7882"/>
    <x v="0"/>
    <x v="19"/>
    <s v="G"/>
    <s v="Alishoner"/>
    <x v="0"/>
    <x v="54"/>
    <x v="6"/>
    <x v="0"/>
    <x v="1"/>
    <x v="1"/>
    <x v="1"/>
    <x v="45"/>
    <n v="0"/>
  </r>
  <r>
    <x v="7883"/>
    <x v="7856"/>
    <x v="7883"/>
    <x v="7883"/>
    <x v="3"/>
    <x v="12"/>
    <s v="G"/>
    <s v="Booth-Jarvis"/>
    <x v="0"/>
    <x v="65"/>
    <x v="6"/>
    <x v="0"/>
    <x v="1"/>
    <x v="1"/>
    <x v="1"/>
    <x v="18"/>
    <n v="0"/>
  </r>
  <r>
    <x v="7884"/>
    <x v="7857"/>
    <x v="7884"/>
    <x v="7884"/>
    <x v="5"/>
    <x v="6"/>
    <s v="G"/>
    <s v="Pierce"/>
    <x v="0"/>
    <x v="29"/>
    <x v="6"/>
    <x v="0"/>
    <x v="1"/>
    <x v="1"/>
    <x v="1"/>
    <x v="40"/>
    <n v="0"/>
  </r>
  <r>
    <x v="7885"/>
    <x v="7858"/>
    <x v="7885"/>
    <x v="7885"/>
    <x v="6"/>
    <x v="2"/>
    <s v="G"/>
    <s v="Chanders"/>
    <x v="0"/>
    <x v="18"/>
    <x v="6"/>
    <x v="0"/>
    <x v="1"/>
    <x v="1"/>
    <x v="1"/>
    <x v="13"/>
    <n v="0"/>
  </r>
  <r>
    <x v="7886"/>
    <x v="7859"/>
    <x v="7886"/>
    <x v="7886"/>
    <x v="2"/>
    <x v="13"/>
    <s v="G"/>
    <s v="Cowpe"/>
    <x v="0"/>
    <x v="41"/>
    <x v="6"/>
    <x v="0"/>
    <x v="1"/>
    <x v="1"/>
    <x v="1"/>
    <x v="16"/>
    <n v="0"/>
  </r>
  <r>
    <x v="7887"/>
    <x v="7860"/>
    <x v="7887"/>
    <x v="7887"/>
    <x v="5"/>
    <x v="4"/>
    <s v="G"/>
    <s v="Esson"/>
    <x v="0"/>
    <x v="73"/>
    <x v="6"/>
    <x v="0"/>
    <x v="1"/>
    <x v="1"/>
    <x v="1"/>
    <x v="9"/>
    <n v="0"/>
  </r>
  <r>
    <x v="7888"/>
    <x v="7861"/>
    <x v="7888"/>
    <x v="7888"/>
    <x v="0"/>
    <x v="17"/>
    <s v="G"/>
    <s v="Chaters"/>
    <x v="0"/>
    <x v="5"/>
    <x v="6"/>
    <x v="0"/>
    <x v="1"/>
    <x v="1"/>
    <x v="1"/>
    <x v="47"/>
    <n v="0"/>
  </r>
  <r>
    <x v="7889"/>
    <x v="7862"/>
    <x v="7889"/>
    <x v="7889"/>
    <x v="5"/>
    <x v="7"/>
    <s v="G"/>
    <s v="Izon"/>
    <x v="0"/>
    <x v="18"/>
    <x v="6"/>
    <x v="0"/>
    <x v="1"/>
    <x v="1"/>
    <x v="1"/>
    <x v="27"/>
    <n v="0"/>
  </r>
  <r>
    <x v="7890"/>
    <x v="7863"/>
    <x v="7890"/>
    <x v="7890"/>
    <x v="2"/>
    <x v="8"/>
    <s v="G"/>
    <s v="Dougill"/>
    <x v="0"/>
    <x v="41"/>
    <x v="6"/>
    <x v="0"/>
    <x v="1"/>
    <x v="1"/>
    <x v="1"/>
    <x v="49"/>
    <n v="0"/>
  </r>
  <r>
    <x v="7891"/>
    <x v="7864"/>
    <x v="7891"/>
    <x v="7891"/>
    <x v="3"/>
    <x v="16"/>
    <s v="H"/>
    <s v="Ruddoch"/>
    <x v="0"/>
    <x v="54"/>
    <x v="6"/>
    <x v="0"/>
    <x v="1"/>
    <x v="1"/>
    <x v="1"/>
    <x v="4"/>
    <n v="0"/>
  </r>
  <r>
    <x v="7892"/>
    <x v="7865"/>
    <x v="7892"/>
    <x v="7892"/>
    <x v="1"/>
    <x v="8"/>
    <s v="H"/>
    <s v="Theuff"/>
    <x v="0"/>
    <x v="1"/>
    <x v="6"/>
    <x v="0"/>
    <x v="1"/>
    <x v="1"/>
    <x v="1"/>
    <x v="34"/>
    <n v="1"/>
  </r>
  <r>
    <x v="7893"/>
    <x v="7866"/>
    <x v="7893"/>
    <x v="7893"/>
    <x v="0"/>
    <x v="16"/>
    <s v="H"/>
    <s v="MacDavitt"/>
    <x v="0"/>
    <x v="14"/>
    <x v="6"/>
    <x v="0"/>
    <x v="1"/>
    <x v="1"/>
    <x v="1"/>
    <x v="20"/>
    <n v="0"/>
  </r>
  <r>
    <x v="7894"/>
    <x v="7867"/>
    <x v="7894"/>
    <x v="7894"/>
    <x v="6"/>
    <x v="12"/>
    <s v="H"/>
    <s v="Matuszynski"/>
    <x v="0"/>
    <x v="76"/>
    <x v="6"/>
    <x v="0"/>
    <x v="1"/>
    <x v="1"/>
    <x v="1"/>
    <x v="7"/>
    <n v="0"/>
  </r>
  <r>
    <x v="7895"/>
    <x v="7868"/>
    <x v="7895"/>
    <x v="7895"/>
    <x v="0"/>
    <x v="5"/>
    <s v="H"/>
    <s v="Maultby"/>
    <x v="0"/>
    <x v="48"/>
    <x v="6"/>
    <x v="0"/>
    <x v="1"/>
    <x v="1"/>
    <x v="1"/>
    <x v="0"/>
    <n v="0"/>
  </r>
  <r>
    <x v="7896"/>
    <x v="7869"/>
    <x v="7896"/>
    <x v="7896"/>
    <x v="3"/>
    <x v="5"/>
    <s v="H"/>
    <s v="Schulke"/>
    <x v="0"/>
    <x v="58"/>
    <x v="6"/>
    <x v="0"/>
    <x v="1"/>
    <x v="1"/>
    <x v="1"/>
    <x v="14"/>
    <n v="0"/>
  </r>
  <r>
    <x v="7897"/>
    <x v="7870"/>
    <x v="7897"/>
    <x v="7897"/>
    <x v="4"/>
    <x v="9"/>
    <s v="I"/>
    <s v="Devaney"/>
    <x v="0"/>
    <x v="23"/>
    <x v="6"/>
    <x v="0"/>
    <x v="1"/>
    <x v="1"/>
    <x v="1"/>
    <x v="36"/>
    <n v="0"/>
  </r>
  <r>
    <x v="7898"/>
    <x v="7871"/>
    <x v="7898"/>
    <x v="7898"/>
    <x v="0"/>
    <x v="2"/>
    <s v="I"/>
    <s v="Cragoe"/>
    <x v="0"/>
    <x v="14"/>
    <x v="6"/>
    <x v="0"/>
    <x v="1"/>
    <x v="1"/>
    <x v="1"/>
    <x v="46"/>
    <n v="0"/>
  </r>
  <r>
    <x v="7899"/>
    <x v="7872"/>
    <x v="7899"/>
    <x v="7899"/>
    <x v="3"/>
    <x v="18"/>
    <s v="I"/>
    <s v="Wing"/>
    <x v="0"/>
    <x v="15"/>
    <x v="6"/>
    <x v="0"/>
    <x v="1"/>
    <x v="1"/>
    <x v="1"/>
    <x v="41"/>
    <n v="0"/>
  </r>
  <r>
    <x v="7900"/>
    <x v="7873"/>
    <x v="7900"/>
    <x v="7900"/>
    <x v="3"/>
    <x v="8"/>
    <s v="I"/>
    <s v="Rosenboim"/>
    <x v="0"/>
    <x v="13"/>
    <x v="6"/>
    <x v="0"/>
    <x v="1"/>
    <x v="1"/>
    <x v="1"/>
    <x v="50"/>
    <n v="1"/>
  </r>
  <r>
    <x v="7901"/>
    <x v="7874"/>
    <x v="7901"/>
    <x v="7901"/>
    <x v="3"/>
    <x v="4"/>
    <s v="I"/>
    <s v="Terrelly"/>
    <x v="0"/>
    <x v="39"/>
    <x v="6"/>
    <x v="0"/>
    <x v="1"/>
    <x v="1"/>
    <x v="1"/>
    <x v="11"/>
    <n v="0"/>
  </r>
  <r>
    <x v="7902"/>
    <x v="7875"/>
    <x v="7902"/>
    <x v="7902"/>
    <x v="2"/>
    <x v="13"/>
    <s v="I"/>
    <s v="O'Scollee"/>
    <x v="0"/>
    <x v="51"/>
    <x v="6"/>
    <x v="0"/>
    <x v="1"/>
    <x v="1"/>
    <x v="1"/>
    <x v="2"/>
    <n v="0"/>
  </r>
  <r>
    <x v="7903"/>
    <x v="7876"/>
    <x v="7903"/>
    <x v="7903"/>
    <x v="5"/>
    <x v="8"/>
    <s v="I"/>
    <s v="Gannicleff"/>
    <x v="0"/>
    <x v="11"/>
    <x v="6"/>
    <x v="0"/>
    <x v="1"/>
    <x v="1"/>
    <x v="1"/>
    <x v="14"/>
    <n v="0"/>
  </r>
  <r>
    <x v="7904"/>
    <x v="7877"/>
    <x v="7904"/>
    <x v="7904"/>
    <x v="0"/>
    <x v="6"/>
    <s v="I"/>
    <s v="Barles"/>
    <x v="0"/>
    <x v="50"/>
    <x v="6"/>
    <x v="0"/>
    <x v="1"/>
    <x v="1"/>
    <x v="1"/>
    <x v="21"/>
    <n v="0"/>
  </r>
  <r>
    <x v="7905"/>
    <x v="7878"/>
    <x v="7905"/>
    <x v="7905"/>
    <x v="5"/>
    <x v="3"/>
    <s v="J"/>
    <s v="Sneath"/>
    <x v="0"/>
    <x v="44"/>
    <x v="6"/>
    <x v="0"/>
    <x v="1"/>
    <x v="1"/>
    <x v="1"/>
    <x v="36"/>
    <n v="0"/>
  </r>
  <r>
    <x v="7906"/>
    <x v="7879"/>
    <x v="7906"/>
    <x v="7906"/>
    <x v="5"/>
    <x v="20"/>
    <s v="J"/>
    <s v="Creak"/>
    <x v="0"/>
    <x v="53"/>
    <x v="6"/>
    <x v="0"/>
    <x v="1"/>
    <x v="1"/>
    <x v="1"/>
    <x v="31"/>
    <n v="0"/>
  </r>
  <r>
    <x v="7907"/>
    <x v="7880"/>
    <x v="7907"/>
    <x v="7907"/>
    <x v="0"/>
    <x v="23"/>
    <s v="J"/>
    <s v="Grimbaldeston"/>
    <x v="0"/>
    <x v="76"/>
    <x v="6"/>
    <x v="0"/>
    <x v="1"/>
    <x v="1"/>
    <x v="1"/>
    <x v="29"/>
    <n v="0"/>
  </r>
  <r>
    <x v="7908"/>
    <x v="7881"/>
    <x v="7908"/>
    <x v="7908"/>
    <x v="5"/>
    <x v="6"/>
    <s v="J"/>
    <s v="Lockney"/>
    <x v="0"/>
    <x v="74"/>
    <x v="6"/>
    <x v="0"/>
    <x v="1"/>
    <x v="1"/>
    <x v="1"/>
    <x v="17"/>
    <n v="0"/>
  </r>
  <r>
    <x v="7909"/>
    <x v="7882"/>
    <x v="7909"/>
    <x v="7909"/>
    <x v="0"/>
    <x v="20"/>
    <s v="J"/>
    <s v="Bricket"/>
    <x v="0"/>
    <x v="9"/>
    <x v="6"/>
    <x v="0"/>
    <x v="1"/>
    <x v="1"/>
    <x v="1"/>
    <x v="13"/>
    <n v="0"/>
  </r>
  <r>
    <x v="7910"/>
    <x v="7883"/>
    <x v="7910"/>
    <x v="7910"/>
    <x v="2"/>
    <x v="14"/>
    <s v="K"/>
    <s v="Dash"/>
    <x v="0"/>
    <x v="73"/>
    <x v="6"/>
    <x v="0"/>
    <x v="1"/>
    <x v="1"/>
    <x v="1"/>
    <x v="12"/>
    <n v="0"/>
  </r>
  <r>
    <x v="7911"/>
    <x v="7884"/>
    <x v="7911"/>
    <x v="7911"/>
    <x v="5"/>
    <x v="13"/>
    <s v="L"/>
    <s v="Walbrun"/>
    <x v="0"/>
    <x v="13"/>
    <x v="6"/>
    <x v="0"/>
    <x v="1"/>
    <x v="1"/>
    <x v="1"/>
    <x v="24"/>
    <n v="0"/>
  </r>
  <r>
    <x v="7912"/>
    <x v="7885"/>
    <x v="7912"/>
    <x v="7912"/>
    <x v="6"/>
    <x v="13"/>
    <s v="L"/>
    <s v="Figura"/>
    <x v="0"/>
    <x v="5"/>
    <x v="6"/>
    <x v="0"/>
    <x v="1"/>
    <x v="1"/>
    <x v="1"/>
    <x v="15"/>
    <n v="0"/>
  </r>
  <r>
    <x v="7913"/>
    <x v="7886"/>
    <x v="7913"/>
    <x v="7913"/>
    <x v="2"/>
    <x v="22"/>
    <s v="L"/>
    <s v="Bisley"/>
    <x v="0"/>
    <x v="60"/>
    <x v="6"/>
    <x v="0"/>
    <x v="1"/>
    <x v="1"/>
    <x v="1"/>
    <x v="50"/>
    <n v="0"/>
  </r>
  <r>
    <x v="7914"/>
    <x v="7887"/>
    <x v="7914"/>
    <x v="7914"/>
    <x v="3"/>
    <x v="8"/>
    <s v="L"/>
    <s v="Plunket"/>
    <x v="0"/>
    <x v="26"/>
    <x v="6"/>
    <x v="0"/>
    <x v="1"/>
    <x v="1"/>
    <x v="1"/>
    <x v="13"/>
    <n v="0"/>
  </r>
  <r>
    <x v="7915"/>
    <x v="7888"/>
    <x v="7915"/>
    <x v="7915"/>
    <x v="2"/>
    <x v="13"/>
    <s v="L"/>
    <s v="Lovick"/>
    <x v="0"/>
    <x v="42"/>
    <x v="6"/>
    <x v="0"/>
    <x v="1"/>
    <x v="1"/>
    <x v="1"/>
    <x v="2"/>
    <n v="0"/>
  </r>
  <r>
    <x v="7916"/>
    <x v="7889"/>
    <x v="7916"/>
    <x v="7916"/>
    <x v="0"/>
    <x v="9"/>
    <s v="M"/>
    <s v="Vittle"/>
    <x v="0"/>
    <x v="6"/>
    <x v="6"/>
    <x v="0"/>
    <x v="1"/>
    <x v="1"/>
    <x v="1"/>
    <x v="9"/>
    <n v="0"/>
  </r>
  <r>
    <x v="7917"/>
    <x v="7890"/>
    <x v="7917"/>
    <x v="7917"/>
    <x v="6"/>
    <x v="17"/>
    <s v="M"/>
    <s v="Watt"/>
    <x v="0"/>
    <x v="1"/>
    <x v="6"/>
    <x v="0"/>
    <x v="1"/>
    <x v="1"/>
    <x v="1"/>
    <x v="47"/>
    <n v="0"/>
  </r>
  <r>
    <x v="7918"/>
    <x v="7891"/>
    <x v="7918"/>
    <x v="7918"/>
    <x v="6"/>
    <x v="3"/>
    <s v="N"/>
    <s v="Allardyce"/>
    <x v="0"/>
    <x v="25"/>
    <x v="6"/>
    <x v="0"/>
    <x v="1"/>
    <x v="1"/>
    <x v="1"/>
    <x v="42"/>
    <n v="0"/>
  </r>
  <r>
    <x v="7919"/>
    <x v="7892"/>
    <x v="7919"/>
    <x v="7919"/>
    <x v="5"/>
    <x v="0"/>
    <s v="N"/>
    <s v="Brettle"/>
    <x v="0"/>
    <x v="31"/>
    <x v="6"/>
    <x v="0"/>
    <x v="1"/>
    <x v="1"/>
    <x v="1"/>
    <x v="24"/>
    <n v="0"/>
  </r>
  <r>
    <x v="7920"/>
    <x v="7893"/>
    <x v="7920"/>
    <x v="7920"/>
    <x v="3"/>
    <x v="19"/>
    <s v="N"/>
    <s v="Pickton"/>
    <x v="0"/>
    <x v="44"/>
    <x v="6"/>
    <x v="0"/>
    <x v="1"/>
    <x v="1"/>
    <x v="1"/>
    <x v="3"/>
    <n v="0"/>
  </r>
  <r>
    <x v="7921"/>
    <x v="7894"/>
    <x v="7921"/>
    <x v="7921"/>
    <x v="6"/>
    <x v="1"/>
    <s v="N"/>
    <s v="Buxy"/>
    <x v="0"/>
    <x v="77"/>
    <x v="6"/>
    <x v="0"/>
    <x v="1"/>
    <x v="1"/>
    <x v="1"/>
    <x v="26"/>
    <n v="0"/>
  </r>
  <r>
    <x v="7922"/>
    <x v="7895"/>
    <x v="7922"/>
    <x v="7922"/>
    <x v="5"/>
    <x v="1"/>
    <s v="N"/>
    <s v="Barbie"/>
    <x v="0"/>
    <x v="52"/>
    <x v="6"/>
    <x v="0"/>
    <x v="1"/>
    <x v="1"/>
    <x v="1"/>
    <x v="43"/>
    <n v="0"/>
  </r>
  <r>
    <x v="7923"/>
    <x v="7896"/>
    <x v="7923"/>
    <x v="7923"/>
    <x v="2"/>
    <x v="19"/>
    <s v="N"/>
    <s v="Trinke"/>
    <x v="0"/>
    <x v="53"/>
    <x v="6"/>
    <x v="0"/>
    <x v="1"/>
    <x v="1"/>
    <x v="1"/>
    <x v="16"/>
    <n v="0"/>
  </r>
  <r>
    <x v="7924"/>
    <x v="7897"/>
    <x v="7924"/>
    <x v="7924"/>
    <x v="6"/>
    <x v="23"/>
    <s v="O"/>
    <s v="Pharaoh"/>
    <x v="0"/>
    <x v="21"/>
    <x v="6"/>
    <x v="0"/>
    <x v="1"/>
    <x v="1"/>
    <x v="1"/>
    <x v="42"/>
    <n v="0"/>
  </r>
  <r>
    <x v="7925"/>
    <x v="7898"/>
    <x v="7925"/>
    <x v="7925"/>
    <x v="3"/>
    <x v="22"/>
    <s v="O"/>
    <s v="Camoys"/>
    <x v="0"/>
    <x v="65"/>
    <x v="6"/>
    <x v="0"/>
    <x v="1"/>
    <x v="1"/>
    <x v="1"/>
    <x v="31"/>
    <n v="0"/>
  </r>
  <r>
    <x v="7926"/>
    <x v="7899"/>
    <x v="7926"/>
    <x v="7926"/>
    <x v="2"/>
    <x v="4"/>
    <s v="O"/>
    <s v="Tourot"/>
    <x v="0"/>
    <x v="48"/>
    <x v="6"/>
    <x v="0"/>
    <x v="1"/>
    <x v="1"/>
    <x v="1"/>
    <x v="7"/>
    <n v="0"/>
  </r>
  <r>
    <x v="7927"/>
    <x v="7900"/>
    <x v="7927"/>
    <x v="7927"/>
    <x v="6"/>
    <x v="9"/>
    <s v="O"/>
    <s v="Rabley"/>
    <x v="0"/>
    <x v="12"/>
    <x v="6"/>
    <x v="0"/>
    <x v="1"/>
    <x v="1"/>
    <x v="1"/>
    <x v="26"/>
    <n v="0"/>
  </r>
  <r>
    <x v="7928"/>
    <x v="7901"/>
    <x v="7928"/>
    <x v="7928"/>
    <x v="1"/>
    <x v="11"/>
    <s v="O"/>
    <s v="Dillingham"/>
    <x v="0"/>
    <x v="56"/>
    <x v="6"/>
    <x v="0"/>
    <x v="1"/>
    <x v="1"/>
    <x v="1"/>
    <x v="0"/>
    <n v="0"/>
  </r>
  <r>
    <x v="7929"/>
    <x v="7902"/>
    <x v="7929"/>
    <x v="7929"/>
    <x v="4"/>
    <x v="8"/>
    <s v="P"/>
    <s v="Sekulla"/>
    <x v="0"/>
    <x v="49"/>
    <x v="6"/>
    <x v="0"/>
    <x v="1"/>
    <x v="1"/>
    <x v="1"/>
    <x v="30"/>
    <n v="0"/>
  </r>
  <r>
    <x v="7930"/>
    <x v="7903"/>
    <x v="7930"/>
    <x v="7930"/>
    <x v="3"/>
    <x v="10"/>
    <s v="P"/>
    <s v="Binnall"/>
    <x v="0"/>
    <x v="74"/>
    <x v="6"/>
    <x v="0"/>
    <x v="1"/>
    <x v="1"/>
    <x v="1"/>
    <x v="36"/>
    <n v="0"/>
  </r>
  <r>
    <x v="7931"/>
    <x v="7904"/>
    <x v="7931"/>
    <x v="7931"/>
    <x v="5"/>
    <x v="12"/>
    <s v="P"/>
    <s v="Gilpin"/>
    <x v="0"/>
    <x v="60"/>
    <x v="6"/>
    <x v="0"/>
    <x v="1"/>
    <x v="1"/>
    <x v="1"/>
    <x v="7"/>
    <n v="0"/>
  </r>
  <r>
    <x v="7932"/>
    <x v="7905"/>
    <x v="7932"/>
    <x v="7932"/>
    <x v="4"/>
    <x v="2"/>
    <s v="P"/>
    <s v="Janton"/>
    <x v="0"/>
    <x v="44"/>
    <x v="6"/>
    <x v="0"/>
    <x v="1"/>
    <x v="1"/>
    <x v="1"/>
    <x v="1"/>
    <n v="0"/>
  </r>
  <r>
    <x v="7933"/>
    <x v="7906"/>
    <x v="7933"/>
    <x v="7933"/>
    <x v="5"/>
    <x v="7"/>
    <s v="P"/>
    <s v="Collingwood"/>
    <x v="0"/>
    <x v="33"/>
    <x v="6"/>
    <x v="0"/>
    <x v="1"/>
    <x v="1"/>
    <x v="1"/>
    <x v="19"/>
    <n v="0"/>
  </r>
  <r>
    <x v="7934"/>
    <x v="7907"/>
    <x v="7934"/>
    <x v="7934"/>
    <x v="0"/>
    <x v="21"/>
    <s v="P"/>
    <s v="Weigh"/>
    <x v="0"/>
    <x v="2"/>
    <x v="6"/>
    <x v="0"/>
    <x v="1"/>
    <x v="1"/>
    <x v="1"/>
    <x v="0"/>
    <n v="0"/>
  </r>
  <r>
    <x v="7935"/>
    <x v="7908"/>
    <x v="7935"/>
    <x v="7935"/>
    <x v="5"/>
    <x v="0"/>
    <s v="Q"/>
    <s v="Dods"/>
    <x v="0"/>
    <x v="65"/>
    <x v="6"/>
    <x v="0"/>
    <x v="1"/>
    <x v="1"/>
    <x v="1"/>
    <x v="39"/>
    <n v="0"/>
  </r>
  <r>
    <x v="7936"/>
    <x v="7909"/>
    <x v="7936"/>
    <x v="7936"/>
    <x v="0"/>
    <x v="14"/>
    <s v="Q"/>
    <s v="Koppel"/>
    <x v="0"/>
    <x v="46"/>
    <x v="6"/>
    <x v="0"/>
    <x v="1"/>
    <x v="1"/>
    <x v="1"/>
    <x v="7"/>
    <n v="0"/>
  </r>
  <r>
    <x v="7937"/>
    <x v="7910"/>
    <x v="7937"/>
    <x v="7937"/>
    <x v="3"/>
    <x v="13"/>
    <s v="Q"/>
    <s v="Keveren"/>
    <x v="0"/>
    <x v="64"/>
    <x v="6"/>
    <x v="0"/>
    <x v="1"/>
    <x v="1"/>
    <x v="1"/>
    <x v="22"/>
    <n v="0"/>
  </r>
  <r>
    <x v="7938"/>
    <x v="7911"/>
    <x v="7938"/>
    <x v="7938"/>
    <x v="3"/>
    <x v="4"/>
    <s v="Q"/>
    <s v="Bolstridge"/>
    <x v="0"/>
    <x v="65"/>
    <x v="6"/>
    <x v="0"/>
    <x v="1"/>
    <x v="1"/>
    <x v="1"/>
    <x v="8"/>
    <n v="0"/>
  </r>
  <r>
    <x v="7939"/>
    <x v="7912"/>
    <x v="7939"/>
    <x v="7939"/>
    <x v="6"/>
    <x v="20"/>
    <s v="R"/>
    <s v="Honnicott"/>
    <x v="0"/>
    <x v="76"/>
    <x v="6"/>
    <x v="0"/>
    <x v="1"/>
    <x v="1"/>
    <x v="1"/>
    <x v="39"/>
    <n v="0"/>
  </r>
  <r>
    <x v="7940"/>
    <x v="7913"/>
    <x v="7940"/>
    <x v="7940"/>
    <x v="3"/>
    <x v="13"/>
    <s v="R"/>
    <s v="Ablett"/>
    <x v="0"/>
    <x v="30"/>
    <x v="6"/>
    <x v="0"/>
    <x v="1"/>
    <x v="1"/>
    <x v="1"/>
    <x v="0"/>
    <n v="0"/>
  </r>
  <r>
    <x v="7941"/>
    <x v="7914"/>
    <x v="7941"/>
    <x v="7941"/>
    <x v="2"/>
    <x v="20"/>
    <s v="R"/>
    <s v="Mandal"/>
    <x v="0"/>
    <x v="37"/>
    <x v="6"/>
    <x v="0"/>
    <x v="1"/>
    <x v="1"/>
    <x v="1"/>
    <x v="43"/>
    <n v="0"/>
  </r>
  <r>
    <x v="7942"/>
    <x v="7915"/>
    <x v="7942"/>
    <x v="7942"/>
    <x v="2"/>
    <x v="21"/>
    <s v="S"/>
    <s v="Scahill"/>
    <x v="0"/>
    <x v="42"/>
    <x v="6"/>
    <x v="0"/>
    <x v="1"/>
    <x v="1"/>
    <x v="1"/>
    <x v="30"/>
    <n v="0"/>
  </r>
  <r>
    <x v="7943"/>
    <x v="7916"/>
    <x v="7943"/>
    <x v="7943"/>
    <x v="6"/>
    <x v="12"/>
    <s v="S"/>
    <s v="Elrick"/>
    <x v="0"/>
    <x v="29"/>
    <x v="6"/>
    <x v="0"/>
    <x v="1"/>
    <x v="1"/>
    <x v="1"/>
    <x v="24"/>
    <n v="0"/>
  </r>
  <r>
    <x v="7944"/>
    <x v="7917"/>
    <x v="7944"/>
    <x v="7944"/>
    <x v="6"/>
    <x v="4"/>
    <s v="S"/>
    <s v="Somerled"/>
    <x v="0"/>
    <x v="69"/>
    <x v="6"/>
    <x v="0"/>
    <x v="1"/>
    <x v="1"/>
    <x v="1"/>
    <x v="3"/>
    <n v="0"/>
  </r>
  <r>
    <x v="7945"/>
    <x v="7918"/>
    <x v="7945"/>
    <x v="7945"/>
    <x v="6"/>
    <x v="19"/>
    <s v="S"/>
    <s v="Lynock"/>
    <x v="0"/>
    <x v="39"/>
    <x v="6"/>
    <x v="0"/>
    <x v="1"/>
    <x v="1"/>
    <x v="1"/>
    <x v="23"/>
    <n v="0"/>
  </r>
  <r>
    <x v="7946"/>
    <x v="7919"/>
    <x v="7946"/>
    <x v="7946"/>
    <x v="1"/>
    <x v="9"/>
    <s v="T"/>
    <s v="Utterson"/>
    <x v="0"/>
    <x v="19"/>
    <x v="6"/>
    <x v="0"/>
    <x v="1"/>
    <x v="1"/>
    <x v="1"/>
    <x v="31"/>
    <n v="0"/>
  </r>
  <r>
    <x v="7947"/>
    <x v="7920"/>
    <x v="7947"/>
    <x v="7947"/>
    <x v="0"/>
    <x v="4"/>
    <s v="U"/>
    <s v="Klain"/>
    <x v="0"/>
    <x v="61"/>
    <x v="6"/>
    <x v="0"/>
    <x v="1"/>
    <x v="1"/>
    <x v="1"/>
    <x v="34"/>
    <n v="0"/>
  </r>
  <r>
    <x v="7948"/>
    <x v="7921"/>
    <x v="7948"/>
    <x v="7948"/>
    <x v="1"/>
    <x v="9"/>
    <s v="U"/>
    <s v="Antonellini"/>
    <x v="0"/>
    <x v="31"/>
    <x v="6"/>
    <x v="0"/>
    <x v="1"/>
    <x v="1"/>
    <x v="1"/>
    <x v="1"/>
    <n v="0"/>
  </r>
  <r>
    <x v="7949"/>
    <x v="7922"/>
    <x v="7949"/>
    <x v="7949"/>
    <x v="6"/>
    <x v="15"/>
    <s v="U"/>
    <s v="Dunster"/>
    <x v="0"/>
    <x v="78"/>
    <x v="6"/>
    <x v="0"/>
    <x v="1"/>
    <x v="1"/>
    <x v="1"/>
    <x v="9"/>
    <n v="0"/>
  </r>
  <r>
    <x v="7950"/>
    <x v="7923"/>
    <x v="7950"/>
    <x v="7950"/>
    <x v="1"/>
    <x v="5"/>
    <s v="U"/>
    <s v="Durant"/>
    <x v="0"/>
    <x v="55"/>
    <x v="6"/>
    <x v="0"/>
    <x v="1"/>
    <x v="1"/>
    <x v="1"/>
    <x v="14"/>
    <n v="0"/>
  </r>
  <r>
    <x v="7951"/>
    <x v="7924"/>
    <x v="7951"/>
    <x v="7951"/>
    <x v="6"/>
    <x v="12"/>
    <s v="U"/>
    <s v="Harley"/>
    <x v="0"/>
    <x v="13"/>
    <x v="6"/>
    <x v="0"/>
    <x v="1"/>
    <x v="1"/>
    <x v="1"/>
    <x v="14"/>
    <n v="0"/>
  </r>
  <r>
    <x v="7952"/>
    <x v="7925"/>
    <x v="7952"/>
    <x v="7952"/>
    <x v="2"/>
    <x v="9"/>
    <s v="V"/>
    <s v="Souza"/>
    <x v="0"/>
    <x v="24"/>
    <x v="6"/>
    <x v="0"/>
    <x v="1"/>
    <x v="1"/>
    <x v="1"/>
    <x v="39"/>
    <n v="0"/>
  </r>
  <r>
    <x v="7953"/>
    <x v="7926"/>
    <x v="7953"/>
    <x v="7953"/>
    <x v="6"/>
    <x v="1"/>
    <s v="V"/>
    <s v="Bloomfield"/>
    <x v="0"/>
    <x v="58"/>
    <x v="6"/>
    <x v="0"/>
    <x v="1"/>
    <x v="1"/>
    <x v="1"/>
    <x v="20"/>
    <n v="0"/>
  </r>
  <r>
    <x v="7954"/>
    <x v="7927"/>
    <x v="7954"/>
    <x v="7954"/>
    <x v="5"/>
    <x v="21"/>
    <s v="V"/>
    <s v="Poytheras"/>
    <x v="0"/>
    <x v="7"/>
    <x v="6"/>
    <x v="0"/>
    <x v="1"/>
    <x v="1"/>
    <x v="1"/>
    <x v="26"/>
    <n v="0"/>
  </r>
  <r>
    <x v="7955"/>
    <x v="7928"/>
    <x v="7955"/>
    <x v="7955"/>
    <x v="6"/>
    <x v="2"/>
    <s v="V"/>
    <s v="Sydall"/>
    <x v="0"/>
    <x v="14"/>
    <x v="6"/>
    <x v="0"/>
    <x v="1"/>
    <x v="1"/>
    <x v="1"/>
    <x v="6"/>
    <n v="0"/>
  </r>
  <r>
    <x v="7956"/>
    <x v="7929"/>
    <x v="7956"/>
    <x v="7956"/>
    <x v="5"/>
    <x v="15"/>
    <s v="W"/>
    <s v="Care"/>
    <x v="0"/>
    <x v="25"/>
    <x v="6"/>
    <x v="0"/>
    <x v="1"/>
    <x v="1"/>
    <x v="1"/>
    <x v="20"/>
    <n v="0"/>
  </r>
  <r>
    <x v="7957"/>
    <x v="7930"/>
    <x v="7957"/>
    <x v="7957"/>
    <x v="6"/>
    <x v="6"/>
    <s v="W"/>
    <s v="Gibb"/>
    <x v="0"/>
    <x v="69"/>
    <x v="6"/>
    <x v="0"/>
    <x v="1"/>
    <x v="1"/>
    <x v="1"/>
    <x v="31"/>
    <n v="0"/>
  </r>
  <r>
    <x v="7958"/>
    <x v="7931"/>
    <x v="7958"/>
    <x v="7958"/>
    <x v="4"/>
    <x v="17"/>
    <s v="W"/>
    <s v="Craster"/>
    <x v="0"/>
    <x v="43"/>
    <x v="6"/>
    <x v="0"/>
    <x v="1"/>
    <x v="1"/>
    <x v="1"/>
    <x v="29"/>
    <n v="0"/>
  </r>
  <r>
    <x v="7959"/>
    <x v="7932"/>
    <x v="7959"/>
    <x v="7959"/>
    <x v="6"/>
    <x v="15"/>
    <s v="W"/>
    <s v="O'Flaverty"/>
    <x v="0"/>
    <x v="41"/>
    <x v="6"/>
    <x v="0"/>
    <x v="1"/>
    <x v="1"/>
    <x v="1"/>
    <x v="15"/>
    <n v="0"/>
  </r>
  <r>
    <x v="7960"/>
    <x v="7933"/>
    <x v="7960"/>
    <x v="7960"/>
    <x v="3"/>
    <x v="9"/>
    <s v="W"/>
    <s v="Bliven"/>
    <x v="0"/>
    <x v="28"/>
    <x v="6"/>
    <x v="0"/>
    <x v="1"/>
    <x v="1"/>
    <x v="1"/>
    <x v="22"/>
    <n v="0"/>
  </r>
  <r>
    <x v="7961"/>
    <x v="7934"/>
    <x v="7961"/>
    <x v="7961"/>
    <x v="4"/>
    <x v="14"/>
    <s v="W"/>
    <s v="Mathewson"/>
    <x v="0"/>
    <x v="30"/>
    <x v="6"/>
    <x v="0"/>
    <x v="1"/>
    <x v="1"/>
    <x v="1"/>
    <x v="22"/>
    <n v="0"/>
  </r>
  <r>
    <x v="7962"/>
    <x v="7935"/>
    <x v="7962"/>
    <x v="7962"/>
    <x v="1"/>
    <x v="3"/>
    <s v="X"/>
    <s v="Mancktelow"/>
    <x v="0"/>
    <x v="74"/>
    <x v="6"/>
    <x v="0"/>
    <x v="1"/>
    <x v="1"/>
    <x v="1"/>
    <x v="4"/>
    <n v="0"/>
  </r>
  <r>
    <x v="7963"/>
    <x v="7936"/>
    <x v="7963"/>
    <x v="7963"/>
    <x v="2"/>
    <x v="19"/>
    <s v="X"/>
    <s v="Fanti"/>
    <x v="0"/>
    <x v="51"/>
    <x v="6"/>
    <x v="0"/>
    <x v="1"/>
    <x v="1"/>
    <x v="1"/>
    <x v="18"/>
    <n v="0"/>
  </r>
  <r>
    <x v="7964"/>
    <x v="7937"/>
    <x v="7964"/>
    <x v="7964"/>
    <x v="4"/>
    <x v="19"/>
    <s v="X"/>
    <s v="Rouch"/>
    <x v="0"/>
    <x v="74"/>
    <x v="6"/>
    <x v="0"/>
    <x v="1"/>
    <x v="1"/>
    <x v="1"/>
    <x v="22"/>
    <n v="0"/>
  </r>
  <r>
    <x v="7965"/>
    <x v="7938"/>
    <x v="7965"/>
    <x v="7965"/>
    <x v="1"/>
    <x v="20"/>
    <s v="X"/>
    <s v="Pryer"/>
    <x v="0"/>
    <x v="5"/>
    <x v="6"/>
    <x v="0"/>
    <x v="1"/>
    <x v="1"/>
    <x v="1"/>
    <x v="17"/>
    <n v="0"/>
  </r>
  <r>
    <x v="7966"/>
    <x v="7939"/>
    <x v="7966"/>
    <x v="7966"/>
    <x v="1"/>
    <x v="15"/>
    <s v="X"/>
    <s v="Merrifield"/>
    <x v="0"/>
    <x v="74"/>
    <x v="6"/>
    <x v="0"/>
    <x v="1"/>
    <x v="1"/>
    <x v="1"/>
    <x v="13"/>
    <n v="0"/>
  </r>
  <r>
    <x v="7967"/>
    <x v="7940"/>
    <x v="7967"/>
    <x v="7967"/>
    <x v="6"/>
    <x v="4"/>
    <s v="Y"/>
    <s v="Cawthorn"/>
    <x v="0"/>
    <x v="46"/>
    <x v="6"/>
    <x v="0"/>
    <x v="1"/>
    <x v="1"/>
    <x v="1"/>
    <x v="45"/>
    <n v="0"/>
  </r>
  <r>
    <x v="7968"/>
    <x v="7941"/>
    <x v="7968"/>
    <x v="7968"/>
    <x v="1"/>
    <x v="23"/>
    <s v="Y"/>
    <s v="Minchella"/>
    <x v="0"/>
    <x v="42"/>
    <x v="6"/>
    <x v="0"/>
    <x v="1"/>
    <x v="1"/>
    <x v="1"/>
    <x v="27"/>
    <n v="0"/>
  </r>
  <r>
    <x v="7969"/>
    <x v="7942"/>
    <x v="7969"/>
    <x v="7969"/>
    <x v="1"/>
    <x v="11"/>
    <s v="Z"/>
    <s v="Lathan"/>
    <x v="0"/>
    <x v="26"/>
    <x v="6"/>
    <x v="0"/>
    <x v="1"/>
    <x v="1"/>
    <x v="1"/>
    <x v="20"/>
    <n v="0"/>
  </r>
  <r>
    <x v="7970"/>
    <x v="7943"/>
    <x v="7970"/>
    <x v="7970"/>
    <x v="6"/>
    <x v="4"/>
    <s v="Z"/>
    <s v="McTague"/>
    <x v="0"/>
    <x v="48"/>
    <x v="6"/>
    <x v="0"/>
    <x v="1"/>
    <x v="1"/>
    <x v="1"/>
    <x v="35"/>
    <n v="0"/>
  </r>
  <r>
    <x v="7971"/>
    <x v="7944"/>
    <x v="7971"/>
    <x v="7971"/>
    <x v="2"/>
    <x v="8"/>
    <s v="Z"/>
    <s v="Busse"/>
    <x v="0"/>
    <x v="73"/>
    <x v="6"/>
    <x v="0"/>
    <x v="1"/>
    <x v="1"/>
    <x v="1"/>
    <x v="45"/>
    <n v="0"/>
  </r>
  <r>
    <x v="7972"/>
    <x v="7945"/>
    <x v="7972"/>
    <x v="7972"/>
    <x v="3"/>
    <x v="7"/>
    <s v="Z"/>
    <s v="Waistell"/>
    <x v="0"/>
    <x v="40"/>
    <x v="6"/>
    <x v="0"/>
    <x v="1"/>
    <x v="1"/>
    <x v="1"/>
    <x v="1"/>
    <n v="0"/>
  </r>
  <r>
    <x v="7973"/>
    <x v="7946"/>
    <x v="7973"/>
    <x v="7973"/>
    <x v="0"/>
    <x v="18"/>
    <s v="L"/>
    <s v="Glacken"/>
    <x v="0"/>
    <x v="25"/>
    <x v="6"/>
    <x v="0"/>
    <x v="1"/>
    <x v="1"/>
    <x v="7"/>
    <x v="48"/>
    <n v="0"/>
  </r>
  <r>
    <x v="7974"/>
    <x v="7947"/>
    <x v="7974"/>
    <x v="7974"/>
    <x v="3"/>
    <x v="5"/>
    <s v="Q"/>
    <s v="Veque"/>
    <x v="0"/>
    <x v="53"/>
    <x v="6"/>
    <x v="0"/>
    <x v="1"/>
    <x v="1"/>
    <x v="7"/>
    <x v="40"/>
    <n v="0"/>
  </r>
  <r>
    <x v="7975"/>
    <x v="7948"/>
    <x v="7975"/>
    <x v="7975"/>
    <x v="2"/>
    <x v="2"/>
    <s v="T"/>
    <s v="Slowley"/>
    <x v="0"/>
    <x v="13"/>
    <x v="6"/>
    <x v="0"/>
    <x v="1"/>
    <x v="1"/>
    <x v="7"/>
    <x v="16"/>
    <n v="0"/>
  </r>
  <r>
    <x v="7976"/>
    <x v="7949"/>
    <x v="7976"/>
    <x v="7976"/>
    <x v="3"/>
    <x v="14"/>
    <s v="L"/>
    <s v="Joul"/>
    <x v="0"/>
    <x v="29"/>
    <x v="6"/>
    <x v="0"/>
    <x v="1"/>
    <x v="1"/>
    <x v="4"/>
    <x v="29"/>
    <n v="0"/>
  </r>
  <r>
    <x v="7977"/>
    <x v="7950"/>
    <x v="7977"/>
    <x v="7977"/>
    <x v="0"/>
    <x v="14"/>
    <s v="O"/>
    <s v="Carrabott"/>
    <x v="0"/>
    <x v="1"/>
    <x v="6"/>
    <x v="0"/>
    <x v="1"/>
    <x v="1"/>
    <x v="4"/>
    <x v="34"/>
    <n v="0"/>
  </r>
  <r>
    <x v="7978"/>
    <x v="7951"/>
    <x v="7978"/>
    <x v="7978"/>
    <x v="4"/>
    <x v="22"/>
    <s v="R"/>
    <s v="Huc"/>
    <x v="0"/>
    <x v="6"/>
    <x v="6"/>
    <x v="0"/>
    <x v="1"/>
    <x v="1"/>
    <x v="4"/>
    <x v="3"/>
    <n v="0"/>
  </r>
  <r>
    <x v="7979"/>
    <x v="7952"/>
    <x v="7979"/>
    <x v="7979"/>
    <x v="4"/>
    <x v="16"/>
    <s v="P"/>
    <s v="Dobbinson"/>
    <x v="0"/>
    <x v="17"/>
    <x v="6"/>
    <x v="0"/>
    <x v="1"/>
    <x v="1"/>
    <x v="5"/>
    <x v="9"/>
    <n v="0"/>
  </r>
  <r>
    <x v="7980"/>
    <x v="7953"/>
    <x v="7980"/>
    <x v="7980"/>
    <x v="1"/>
    <x v="7"/>
    <s v="L"/>
    <s v="Oldcroft"/>
    <x v="0"/>
    <x v="40"/>
    <x v="6"/>
    <x v="0"/>
    <x v="1"/>
    <x v="1"/>
    <x v="9"/>
    <x v="39"/>
    <n v="0"/>
  </r>
  <r>
    <x v="7981"/>
    <x v="7954"/>
    <x v="7981"/>
    <x v="7981"/>
    <x v="6"/>
    <x v="12"/>
    <s v="N"/>
    <s v="de Marco"/>
    <x v="0"/>
    <x v="26"/>
    <x v="6"/>
    <x v="0"/>
    <x v="1"/>
    <x v="1"/>
    <x v="9"/>
    <x v="4"/>
    <n v="0"/>
  </r>
  <r>
    <x v="7982"/>
    <x v="7955"/>
    <x v="7982"/>
    <x v="7982"/>
    <x v="4"/>
    <x v="23"/>
    <s v="G"/>
    <s v="Risebarer"/>
    <x v="0"/>
    <x v="30"/>
    <x v="6"/>
    <x v="0"/>
    <x v="1"/>
    <x v="1"/>
    <x v="6"/>
    <x v="23"/>
    <n v="0"/>
  </r>
  <r>
    <x v="7983"/>
    <x v="7956"/>
    <x v="7983"/>
    <x v="7983"/>
    <x v="0"/>
    <x v="11"/>
    <s v="L"/>
    <s v="Bangs"/>
    <x v="0"/>
    <x v="31"/>
    <x v="6"/>
    <x v="0"/>
    <x v="1"/>
    <x v="1"/>
    <x v="6"/>
    <x v="28"/>
    <n v="0"/>
  </r>
  <r>
    <x v="7984"/>
    <x v="7957"/>
    <x v="7984"/>
    <x v="7984"/>
    <x v="2"/>
    <x v="21"/>
    <s v="P"/>
    <s v="Bruins"/>
    <x v="0"/>
    <x v="47"/>
    <x v="6"/>
    <x v="0"/>
    <x v="1"/>
    <x v="1"/>
    <x v="6"/>
    <x v="50"/>
    <n v="0"/>
  </r>
  <r>
    <x v="7985"/>
    <x v="7958"/>
    <x v="7985"/>
    <x v="7985"/>
    <x v="3"/>
    <x v="9"/>
    <s v="T"/>
    <s v="Romeo"/>
    <x v="0"/>
    <x v="77"/>
    <x v="6"/>
    <x v="0"/>
    <x v="1"/>
    <x v="1"/>
    <x v="6"/>
    <x v="4"/>
    <n v="0"/>
  </r>
  <r>
    <x v="7986"/>
    <x v="7959"/>
    <x v="7986"/>
    <x v="7986"/>
    <x v="4"/>
    <x v="14"/>
    <s v="T"/>
    <s v="McGrah"/>
    <x v="0"/>
    <x v="77"/>
    <x v="6"/>
    <x v="0"/>
    <x v="1"/>
    <x v="1"/>
    <x v="6"/>
    <x v="0"/>
    <n v="0"/>
  </r>
  <r>
    <x v="7987"/>
    <x v="7960"/>
    <x v="7987"/>
    <x v="7987"/>
    <x v="0"/>
    <x v="4"/>
    <s v="Y"/>
    <s v="Castro"/>
    <x v="0"/>
    <x v="7"/>
    <x v="6"/>
    <x v="0"/>
    <x v="1"/>
    <x v="1"/>
    <x v="6"/>
    <x v="6"/>
    <n v="0"/>
  </r>
  <r>
    <x v="7988"/>
    <x v="7961"/>
    <x v="7988"/>
    <x v="7988"/>
    <x v="0"/>
    <x v="0"/>
    <s v="C"/>
    <s v="Matteacci"/>
    <x v="0"/>
    <x v="3"/>
    <x v="6"/>
    <x v="0"/>
    <x v="1"/>
    <x v="1"/>
    <x v="11"/>
    <x v="8"/>
    <n v="0"/>
  </r>
  <r>
    <x v="7989"/>
    <x v="7962"/>
    <x v="7989"/>
    <x v="7989"/>
    <x v="4"/>
    <x v="20"/>
    <s v="D"/>
    <s v="Garretson"/>
    <x v="0"/>
    <x v="73"/>
    <x v="6"/>
    <x v="0"/>
    <x v="1"/>
    <x v="1"/>
    <x v="11"/>
    <x v="31"/>
    <n v="0"/>
  </r>
  <r>
    <x v="7990"/>
    <x v="7963"/>
    <x v="7990"/>
    <x v="7990"/>
    <x v="5"/>
    <x v="9"/>
    <s v="M"/>
    <s v="Bolderson"/>
    <x v="0"/>
    <x v="8"/>
    <x v="6"/>
    <x v="0"/>
    <x v="1"/>
    <x v="1"/>
    <x v="11"/>
    <x v="14"/>
    <n v="0"/>
  </r>
  <r>
    <x v="7991"/>
    <x v="7964"/>
    <x v="7991"/>
    <x v="7991"/>
    <x v="6"/>
    <x v="15"/>
    <s v="S"/>
    <s v="Jensen"/>
    <x v="0"/>
    <x v="13"/>
    <x v="6"/>
    <x v="0"/>
    <x v="1"/>
    <x v="1"/>
    <x v="11"/>
    <x v="44"/>
    <n v="0"/>
  </r>
  <r>
    <x v="7992"/>
    <x v="7965"/>
    <x v="7992"/>
    <x v="7992"/>
    <x v="0"/>
    <x v="14"/>
    <s v="E"/>
    <s v="Lilley"/>
    <x v="0"/>
    <x v="6"/>
    <x v="6"/>
    <x v="0"/>
    <x v="1"/>
    <x v="1"/>
    <x v="10"/>
    <x v="50"/>
    <n v="0"/>
  </r>
  <r>
    <x v="7993"/>
    <x v="7966"/>
    <x v="7993"/>
    <x v="7993"/>
    <x v="0"/>
    <x v="12"/>
    <s v="G"/>
    <s v="Pretious"/>
    <x v="0"/>
    <x v="41"/>
    <x v="6"/>
    <x v="0"/>
    <x v="1"/>
    <x v="1"/>
    <x v="10"/>
    <x v="32"/>
    <n v="0"/>
  </r>
  <r>
    <x v="7994"/>
    <x v="7967"/>
    <x v="7994"/>
    <x v="7994"/>
    <x v="2"/>
    <x v="17"/>
    <s v="M"/>
    <s v="Goldwater"/>
    <x v="0"/>
    <x v="49"/>
    <x v="6"/>
    <x v="0"/>
    <x v="1"/>
    <x v="1"/>
    <x v="10"/>
    <x v="15"/>
    <n v="0"/>
  </r>
  <r>
    <x v="7995"/>
    <x v="7968"/>
    <x v="7995"/>
    <x v="7995"/>
    <x v="0"/>
    <x v="13"/>
    <s v="S"/>
    <s v="Vickerman"/>
    <x v="0"/>
    <x v="76"/>
    <x v="6"/>
    <x v="0"/>
    <x v="1"/>
    <x v="1"/>
    <x v="10"/>
    <x v="27"/>
    <n v="0"/>
  </r>
  <r>
    <x v="7996"/>
    <x v="7969"/>
    <x v="7996"/>
    <x v="7996"/>
    <x v="6"/>
    <x v="23"/>
    <s v="E"/>
    <s v="Lenney"/>
    <x v="0"/>
    <x v="37"/>
    <x v="6"/>
    <x v="0"/>
    <x v="1"/>
    <x v="1"/>
    <x v="8"/>
    <x v="9"/>
    <n v="0"/>
  </r>
  <r>
    <x v="7997"/>
    <x v="7970"/>
    <x v="7997"/>
    <x v="7997"/>
    <x v="0"/>
    <x v="2"/>
    <s v="C"/>
    <s v="Linn"/>
    <x v="0"/>
    <x v="44"/>
    <x v="6"/>
    <x v="0"/>
    <x v="1"/>
    <x v="1"/>
    <x v="3"/>
    <x v="11"/>
    <n v="0"/>
  </r>
  <r>
    <x v="7998"/>
    <x v="7971"/>
    <x v="7998"/>
    <x v="7998"/>
    <x v="3"/>
    <x v="22"/>
    <s v="L"/>
    <s v="Scneider"/>
    <x v="0"/>
    <x v="76"/>
    <x v="6"/>
    <x v="0"/>
    <x v="1"/>
    <x v="1"/>
    <x v="3"/>
    <x v="12"/>
    <n v="0"/>
  </r>
  <r>
    <x v="7999"/>
    <x v="7972"/>
    <x v="7999"/>
    <x v="7999"/>
    <x v="4"/>
    <x v="16"/>
    <s v="O"/>
    <s v="Cuerda"/>
    <x v="0"/>
    <x v="19"/>
    <x v="6"/>
    <x v="0"/>
    <x v="1"/>
    <x v="1"/>
    <x v="3"/>
    <x v="17"/>
    <n v="0"/>
  </r>
  <r>
    <x v="8000"/>
    <x v="7973"/>
    <x v="8000"/>
    <x v="8000"/>
    <x v="1"/>
    <x v="12"/>
    <s v="O"/>
    <s v="Dinwoodie"/>
    <x v="0"/>
    <x v="36"/>
    <x v="6"/>
    <x v="0"/>
    <x v="1"/>
    <x v="1"/>
    <x v="3"/>
    <x v="43"/>
    <n v="0"/>
  </r>
  <r>
    <x v="8001"/>
    <x v="7974"/>
    <x v="8001"/>
    <x v="8001"/>
    <x v="6"/>
    <x v="15"/>
    <s v="D"/>
    <s v="Tabourel"/>
    <x v="0"/>
    <x v="61"/>
    <x v="6"/>
    <x v="0"/>
    <x v="1"/>
    <x v="1"/>
    <x v="2"/>
    <x v="16"/>
    <n v="0"/>
  </r>
  <r>
    <x v="8002"/>
    <x v="7975"/>
    <x v="8002"/>
    <x v="8002"/>
    <x v="1"/>
    <x v="1"/>
    <s v="I"/>
    <s v="Parnham"/>
    <x v="0"/>
    <x v="50"/>
    <x v="6"/>
    <x v="0"/>
    <x v="1"/>
    <x v="1"/>
    <x v="2"/>
    <x v="42"/>
    <n v="0"/>
  </r>
  <r>
    <x v="8003"/>
    <x v="7976"/>
    <x v="8003"/>
    <x v="8003"/>
    <x v="1"/>
    <x v="0"/>
    <s v="K"/>
    <s v="Glyn"/>
    <x v="0"/>
    <x v="64"/>
    <x v="6"/>
    <x v="0"/>
    <x v="1"/>
    <x v="1"/>
    <x v="2"/>
    <x v="2"/>
    <n v="0"/>
  </r>
  <r>
    <x v="8004"/>
    <x v="7977"/>
    <x v="8004"/>
    <x v="8004"/>
    <x v="2"/>
    <x v="3"/>
    <s v="B"/>
    <s v="Assiratti"/>
    <x v="0"/>
    <x v="21"/>
    <x v="6"/>
    <x v="0"/>
    <x v="1"/>
    <x v="1"/>
    <x v="0"/>
    <x v="14"/>
    <n v="0"/>
  </r>
  <r>
    <x v="8005"/>
    <x v="7978"/>
    <x v="8005"/>
    <x v="8005"/>
    <x v="0"/>
    <x v="4"/>
    <s v="F"/>
    <s v="Dowrey"/>
    <x v="0"/>
    <x v="47"/>
    <x v="6"/>
    <x v="0"/>
    <x v="1"/>
    <x v="1"/>
    <x v="0"/>
    <x v="32"/>
    <n v="0"/>
  </r>
  <r>
    <x v="8006"/>
    <x v="7979"/>
    <x v="8006"/>
    <x v="8006"/>
    <x v="3"/>
    <x v="20"/>
    <s v="H"/>
    <s v="Halmkin"/>
    <x v="0"/>
    <x v="54"/>
    <x v="6"/>
    <x v="0"/>
    <x v="1"/>
    <x v="1"/>
    <x v="0"/>
    <x v="26"/>
    <n v="0"/>
  </r>
  <r>
    <x v="8007"/>
    <x v="7980"/>
    <x v="8007"/>
    <x v="8007"/>
    <x v="3"/>
    <x v="4"/>
    <s v="I"/>
    <s v="Olivazzi"/>
    <x v="0"/>
    <x v="1"/>
    <x v="6"/>
    <x v="0"/>
    <x v="1"/>
    <x v="1"/>
    <x v="0"/>
    <x v="48"/>
    <n v="0"/>
  </r>
  <r>
    <x v="8008"/>
    <x v="7981"/>
    <x v="8008"/>
    <x v="8008"/>
    <x v="2"/>
    <x v="17"/>
    <s v="L"/>
    <s v="Pates"/>
    <x v="0"/>
    <x v="14"/>
    <x v="6"/>
    <x v="0"/>
    <x v="1"/>
    <x v="1"/>
    <x v="0"/>
    <x v="27"/>
    <n v="0"/>
  </r>
  <r>
    <x v="8009"/>
    <x v="7982"/>
    <x v="8009"/>
    <x v="8009"/>
    <x v="6"/>
    <x v="23"/>
    <s v="U"/>
    <s v="Bonder"/>
    <x v="0"/>
    <x v="44"/>
    <x v="6"/>
    <x v="0"/>
    <x v="1"/>
    <x v="1"/>
    <x v="0"/>
    <x v="50"/>
    <n v="0"/>
  </r>
  <r>
    <x v="8010"/>
    <x v="7983"/>
    <x v="8010"/>
    <x v="8010"/>
    <x v="2"/>
    <x v="18"/>
    <s v="Y"/>
    <s v="Estable"/>
    <x v="0"/>
    <x v="67"/>
    <x v="6"/>
    <x v="0"/>
    <x v="1"/>
    <x v="1"/>
    <x v="0"/>
    <x v="43"/>
    <n v="0"/>
  </r>
  <r>
    <x v="8011"/>
    <x v="7984"/>
    <x v="8011"/>
    <x v="8011"/>
    <x v="4"/>
    <x v="23"/>
    <s v="A"/>
    <s v="Speek"/>
    <x v="0"/>
    <x v="66"/>
    <x v="6"/>
    <x v="2"/>
    <x v="1"/>
    <x v="1"/>
    <x v="1"/>
    <x v="23"/>
    <n v="0"/>
  </r>
  <r>
    <x v="8012"/>
    <x v="7985"/>
    <x v="8012"/>
    <x v="8012"/>
    <x v="2"/>
    <x v="16"/>
    <s v="A"/>
    <s v="Cancott"/>
    <x v="0"/>
    <x v="31"/>
    <x v="6"/>
    <x v="2"/>
    <x v="1"/>
    <x v="1"/>
    <x v="1"/>
    <x v="23"/>
    <n v="0"/>
  </r>
  <r>
    <x v="8013"/>
    <x v="7986"/>
    <x v="8013"/>
    <x v="8013"/>
    <x v="2"/>
    <x v="23"/>
    <s v="A"/>
    <s v="Lie"/>
    <x v="0"/>
    <x v="42"/>
    <x v="6"/>
    <x v="2"/>
    <x v="1"/>
    <x v="1"/>
    <x v="1"/>
    <x v="47"/>
    <n v="0"/>
  </r>
  <r>
    <x v="8014"/>
    <x v="7987"/>
    <x v="8014"/>
    <x v="8014"/>
    <x v="2"/>
    <x v="19"/>
    <s v="B"/>
    <s v="Wethey"/>
    <x v="0"/>
    <x v="27"/>
    <x v="6"/>
    <x v="2"/>
    <x v="1"/>
    <x v="1"/>
    <x v="1"/>
    <x v="18"/>
    <n v="0"/>
  </r>
  <r>
    <x v="8015"/>
    <x v="7988"/>
    <x v="8015"/>
    <x v="8015"/>
    <x v="3"/>
    <x v="14"/>
    <s v="B"/>
    <s v="Theis"/>
    <x v="0"/>
    <x v="49"/>
    <x v="6"/>
    <x v="2"/>
    <x v="1"/>
    <x v="1"/>
    <x v="1"/>
    <x v="32"/>
    <n v="0"/>
  </r>
  <r>
    <x v="8016"/>
    <x v="7989"/>
    <x v="8016"/>
    <x v="8016"/>
    <x v="5"/>
    <x v="6"/>
    <s v="C"/>
    <s v="Aspinwall"/>
    <x v="0"/>
    <x v="44"/>
    <x v="6"/>
    <x v="2"/>
    <x v="1"/>
    <x v="1"/>
    <x v="1"/>
    <x v="9"/>
    <n v="0"/>
  </r>
  <r>
    <x v="8017"/>
    <x v="7990"/>
    <x v="8017"/>
    <x v="8017"/>
    <x v="6"/>
    <x v="11"/>
    <s v="C"/>
    <s v="Patriskson"/>
    <x v="0"/>
    <x v="74"/>
    <x v="6"/>
    <x v="2"/>
    <x v="1"/>
    <x v="1"/>
    <x v="1"/>
    <x v="49"/>
    <n v="0"/>
  </r>
  <r>
    <x v="8018"/>
    <x v="7991"/>
    <x v="8018"/>
    <x v="8018"/>
    <x v="6"/>
    <x v="10"/>
    <s v="D"/>
    <s v="Gerish"/>
    <x v="0"/>
    <x v="38"/>
    <x v="6"/>
    <x v="2"/>
    <x v="1"/>
    <x v="1"/>
    <x v="1"/>
    <x v="17"/>
    <n v="0"/>
  </r>
  <r>
    <x v="8019"/>
    <x v="7992"/>
    <x v="8019"/>
    <x v="8019"/>
    <x v="0"/>
    <x v="4"/>
    <s v="D"/>
    <s v="Timbrell"/>
    <x v="0"/>
    <x v="41"/>
    <x v="6"/>
    <x v="2"/>
    <x v="1"/>
    <x v="1"/>
    <x v="1"/>
    <x v="14"/>
    <n v="0"/>
  </r>
  <r>
    <x v="8020"/>
    <x v="7993"/>
    <x v="8020"/>
    <x v="8020"/>
    <x v="1"/>
    <x v="2"/>
    <s v="F"/>
    <s v="Siemandl"/>
    <x v="0"/>
    <x v="69"/>
    <x v="6"/>
    <x v="2"/>
    <x v="1"/>
    <x v="1"/>
    <x v="1"/>
    <x v="13"/>
    <n v="0"/>
  </r>
  <r>
    <x v="8021"/>
    <x v="7994"/>
    <x v="8021"/>
    <x v="8021"/>
    <x v="4"/>
    <x v="5"/>
    <s v="G"/>
    <s v="Blessed"/>
    <x v="0"/>
    <x v="67"/>
    <x v="6"/>
    <x v="2"/>
    <x v="1"/>
    <x v="1"/>
    <x v="1"/>
    <x v="40"/>
    <n v="0"/>
  </r>
  <r>
    <x v="8022"/>
    <x v="7995"/>
    <x v="8022"/>
    <x v="8022"/>
    <x v="1"/>
    <x v="9"/>
    <s v="H"/>
    <s v="Llorente"/>
    <x v="0"/>
    <x v="8"/>
    <x v="6"/>
    <x v="2"/>
    <x v="1"/>
    <x v="1"/>
    <x v="1"/>
    <x v="1"/>
    <n v="0"/>
  </r>
  <r>
    <x v="8023"/>
    <x v="5234"/>
    <x v="8023"/>
    <x v="8023"/>
    <x v="1"/>
    <x v="23"/>
    <s v="I"/>
    <s v="Yardy"/>
    <x v="0"/>
    <x v="40"/>
    <x v="6"/>
    <x v="2"/>
    <x v="1"/>
    <x v="1"/>
    <x v="1"/>
    <x v="38"/>
    <n v="0"/>
  </r>
  <r>
    <x v="8024"/>
    <x v="7996"/>
    <x v="8024"/>
    <x v="8024"/>
    <x v="3"/>
    <x v="12"/>
    <s v="I"/>
    <s v="Matisse"/>
    <x v="0"/>
    <x v="44"/>
    <x v="6"/>
    <x v="2"/>
    <x v="1"/>
    <x v="1"/>
    <x v="1"/>
    <x v="50"/>
    <n v="0"/>
  </r>
  <r>
    <x v="8025"/>
    <x v="7997"/>
    <x v="8025"/>
    <x v="8025"/>
    <x v="2"/>
    <x v="8"/>
    <s v="J"/>
    <s v="Daal"/>
    <x v="0"/>
    <x v="34"/>
    <x v="6"/>
    <x v="2"/>
    <x v="1"/>
    <x v="1"/>
    <x v="1"/>
    <x v="24"/>
    <n v="0"/>
  </r>
  <r>
    <x v="8026"/>
    <x v="7998"/>
    <x v="8026"/>
    <x v="8026"/>
    <x v="1"/>
    <x v="6"/>
    <s v="L"/>
    <s v="Creeghan"/>
    <x v="0"/>
    <x v="11"/>
    <x v="6"/>
    <x v="2"/>
    <x v="1"/>
    <x v="1"/>
    <x v="1"/>
    <x v="38"/>
    <n v="0"/>
  </r>
  <r>
    <x v="8027"/>
    <x v="7999"/>
    <x v="8027"/>
    <x v="8027"/>
    <x v="3"/>
    <x v="4"/>
    <s v="P"/>
    <s v="Brendeke"/>
    <x v="0"/>
    <x v="76"/>
    <x v="6"/>
    <x v="2"/>
    <x v="1"/>
    <x v="1"/>
    <x v="1"/>
    <x v="47"/>
    <n v="0"/>
  </r>
  <r>
    <x v="8028"/>
    <x v="8000"/>
    <x v="8028"/>
    <x v="8028"/>
    <x v="3"/>
    <x v="4"/>
    <s v="Q"/>
    <s v="Coats"/>
    <x v="0"/>
    <x v="3"/>
    <x v="6"/>
    <x v="2"/>
    <x v="1"/>
    <x v="1"/>
    <x v="1"/>
    <x v="14"/>
    <n v="0"/>
  </r>
  <r>
    <x v="8029"/>
    <x v="8001"/>
    <x v="8029"/>
    <x v="8029"/>
    <x v="0"/>
    <x v="5"/>
    <s v="R"/>
    <s v="Osmond"/>
    <x v="0"/>
    <x v="39"/>
    <x v="6"/>
    <x v="2"/>
    <x v="1"/>
    <x v="1"/>
    <x v="1"/>
    <x v="14"/>
    <n v="0"/>
  </r>
  <r>
    <x v="8030"/>
    <x v="8002"/>
    <x v="8030"/>
    <x v="8030"/>
    <x v="3"/>
    <x v="3"/>
    <s v="S"/>
    <s v="Tippings"/>
    <x v="0"/>
    <x v="76"/>
    <x v="6"/>
    <x v="2"/>
    <x v="1"/>
    <x v="1"/>
    <x v="1"/>
    <x v="26"/>
    <n v="0"/>
  </r>
  <r>
    <x v="8031"/>
    <x v="8003"/>
    <x v="8031"/>
    <x v="8031"/>
    <x v="1"/>
    <x v="20"/>
    <s v="U"/>
    <s v="Bromont"/>
    <x v="0"/>
    <x v="10"/>
    <x v="6"/>
    <x v="2"/>
    <x v="1"/>
    <x v="1"/>
    <x v="1"/>
    <x v="35"/>
    <n v="0"/>
  </r>
  <r>
    <x v="8032"/>
    <x v="8004"/>
    <x v="8032"/>
    <x v="8032"/>
    <x v="4"/>
    <x v="20"/>
    <s v="Y"/>
    <s v="Mattioli"/>
    <x v="0"/>
    <x v="4"/>
    <x v="6"/>
    <x v="2"/>
    <x v="1"/>
    <x v="1"/>
    <x v="1"/>
    <x v="36"/>
    <n v="1"/>
  </r>
  <r>
    <x v="8033"/>
    <x v="8005"/>
    <x v="8033"/>
    <x v="8033"/>
    <x v="3"/>
    <x v="12"/>
    <s v="Y"/>
    <s v="Metcalf"/>
    <x v="0"/>
    <x v="76"/>
    <x v="6"/>
    <x v="2"/>
    <x v="1"/>
    <x v="1"/>
    <x v="1"/>
    <x v="3"/>
    <n v="0"/>
  </r>
  <r>
    <x v="8034"/>
    <x v="8006"/>
    <x v="8034"/>
    <x v="8034"/>
    <x v="3"/>
    <x v="16"/>
    <s v="Q"/>
    <s v="Mountlow"/>
    <x v="0"/>
    <x v="11"/>
    <x v="6"/>
    <x v="2"/>
    <x v="1"/>
    <x v="1"/>
    <x v="7"/>
    <x v="46"/>
    <n v="0"/>
  </r>
  <r>
    <x v="8035"/>
    <x v="8007"/>
    <x v="8035"/>
    <x v="8035"/>
    <x v="4"/>
    <x v="16"/>
    <s v="T"/>
    <s v="Southall"/>
    <x v="0"/>
    <x v="24"/>
    <x v="6"/>
    <x v="2"/>
    <x v="1"/>
    <x v="1"/>
    <x v="4"/>
    <x v="27"/>
    <n v="0"/>
  </r>
  <r>
    <x v="8036"/>
    <x v="8008"/>
    <x v="8036"/>
    <x v="8036"/>
    <x v="3"/>
    <x v="4"/>
    <s v="O"/>
    <s v="Ridoutt"/>
    <x v="0"/>
    <x v="29"/>
    <x v="6"/>
    <x v="2"/>
    <x v="1"/>
    <x v="1"/>
    <x v="5"/>
    <x v="19"/>
    <n v="0"/>
  </r>
  <r>
    <x v="8037"/>
    <x v="8009"/>
    <x v="8037"/>
    <x v="8037"/>
    <x v="6"/>
    <x v="21"/>
    <s v="R"/>
    <s v="de Guise"/>
    <x v="0"/>
    <x v="77"/>
    <x v="6"/>
    <x v="2"/>
    <x v="1"/>
    <x v="1"/>
    <x v="9"/>
    <x v="27"/>
    <n v="0"/>
  </r>
  <r>
    <x v="8038"/>
    <x v="8010"/>
    <x v="8038"/>
    <x v="8038"/>
    <x v="2"/>
    <x v="8"/>
    <s v="V"/>
    <s v="Brabbins"/>
    <x v="0"/>
    <x v="27"/>
    <x v="6"/>
    <x v="2"/>
    <x v="1"/>
    <x v="1"/>
    <x v="9"/>
    <x v="16"/>
    <n v="0"/>
  </r>
  <r>
    <x v="8039"/>
    <x v="8011"/>
    <x v="8039"/>
    <x v="8039"/>
    <x v="6"/>
    <x v="6"/>
    <s v="E"/>
    <s v="Sawter"/>
    <x v="0"/>
    <x v="65"/>
    <x v="6"/>
    <x v="2"/>
    <x v="1"/>
    <x v="1"/>
    <x v="6"/>
    <x v="18"/>
    <n v="0"/>
  </r>
  <r>
    <x v="8040"/>
    <x v="8012"/>
    <x v="8040"/>
    <x v="8040"/>
    <x v="1"/>
    <x v="20"/>
    <s v="T"/>
    <s v="Bastiman"/>
    <x v="0"/>
    <x v="76"/>
    <x v="6"/>
    <x v="2"/>
    <x v="1"/>
    <x v="1"/>
    <x v="6"/>
    <x v="9"/>
    <n v="0"/>
  </r>
  <r>
    <x v="8041"/>
    <x v="8013"/>
    <x v="8041"/>
    <x v="8041"/>
    <x v="5"/>
    <x v="22"/>
    <s v="C"/>
    <s v="Nell"/>
    <x v="0"/>
    <x v="15"/>
    <x v="6"/>
    <x v="2"/>
    <x v="1"/>
    <x v="1"/>
    <x v="11"/>
    <x v="7"/>
    <n v="0"/>
  </r>
  <r>
    <x v="8042"/>
    <x v="8014"/>
    <x v="8042"/>
    <x v="8042"/>
    <x v="3"/>
    <x v="6"/>
    <s v="F"/>
    <s v="Abelwhite"/>
    <x v="0"/>
    <x v="5"/>
    <x v="6"/>
    <x v="2"/>
    <x v="1"/>
    <x v="1"/>
    <x v="11"/>
    <x v="38"/>
    <n v="0"/>
  </r>
  <r>
    <x v="8043"/>
    <x v="8015"/>
    <x v="8043"/>
    <x v="8043"/>
    <x v="4"/>
    <x v="15"/>
    <s v="U"/>
    <s v="Scholling"/>
    <x v="0"/>
    <x v="16"/>
    <x v="6"/>
    <x v="2"/>
    <x v="1"/>
    <x v="1"/>
    <x v="3"/>
    <x v="2"/>
    <n v="0"/>
  </r>
  <r>
    <x v="8044"/>
    <x v="8016"/>
    <x v="8044"/>
    <x v="8044"/>
    <x v="5"/>
    <x v="9"/>
    <s v="B"/>
    <s v="Larver"/>
    <x v="0"/>
    <x v="53"/>
    <x v="6"/>
    <x v="4"/>
    <x v="1"/>
    <x v="1"/>
    <x v="1"/>
    <x v="39"/>
    <n v="0"/>
  </r>
  <r>
    <x v="8045"/>
    <x v="8017"/>
    <x v="8045"/>
    <x v="8045"/>
    <x v="1"/>
    <x v="6"/>
    <s v="E"/>
    <s v="Diament"/>
    <x v="0"/>
    <x v="18"/>
    <x v="6"/>
    <x v="4"/>
    <x v="1"/>
    <x v="1"/>
    <x v="1"/>
    <x v="18"/>
    <n v="0"/>
  </r>
  <r>
    <x v="8046"/>
    <x v="8018"/>
    <x v="8046"/>
    <x v="8046"/>
    <x v="4"/>
    <x v="19"/>
    <s v="L"/>
    <s v="Strelitz"/>
    <x v="0"/>
    <x v="59"/>
    <x v="6"/>
    <x v="4"/>
    <x v="1"/>
    <x v="1"/>
    <x v="1"/>
    <x v="38"/>
    <n v="0"/>
  </r>
  <r>
    <x v="8047"/>
    <x v="8019"/>
    <x v="8047"/>
    <x v="8047"/>
    <x v="5"/>
    <x v="23"/>
    <s v="U"/>
    <s v="Cassie"/>
    <x v="0"/>
    <x v="52"/>
    <x v="6"/>
    <x v="4"/>
    <x v="1"/>
    <x v="1"/>
    <x v="1"/>
    <x v="3"/>
    <n v="0"/>
  </r>
  <r>
    <x v="8048"/>
    <x v="8020"/>
    <x v="8048"/>
    <x v="8048"/>
    <x v="1"/>
    <x v="16"/>
    <s v="H"/>
    <s v="Plante"/>
    <x v="0"/>
    <x v="74"/>
    <x v="6"/>
    <x v="4"/>
    <x v="1"/>
    <x v="1"/>
    <x v="11"/>
    <x v="30"/>
    <n v="1"/>
  </r>
  <r>
    <x v="8049"/>
    <x v="8021"/>
    <x v="8049"/>
    <x v="8049"/>
    <x v="3"/>
    <x v="20"/>
    <s v="D"/>
    <s v="Shapera"/>
    <x v="0"/>
    <x v="4"/>
    <x v="6"/>
    <x v="7"/>
    <x v="1"/>
    <x v="1"/>
    <x v="1"/>
    <x v="43"/>
    <n v="0"/>
  </r>
  <r>
    <x v="8050"/>
    <x v="8022"/>
    <x v="8050"/>
    <x v="8050"/>
    <x v="3"/>
    <x v="1"/>
    <s v="O"/>
    <s v="Kemson"/>
    <x v="0"/>
    <x v="14"/>
    <x v="6"/>
    <x v="7"/>
    <x v="1"/>
    <x v="1"/>
    <x v="1"/>
    <x v="29"/>
    <n v="0"/>
  </r>
  <r>
    <x v="8051"/>
    <x v="8023"/>
    <x v="8051"/>
    <x v="8051"/>
    <x v="1"/>
    <x v="19"/>
    <s v="R"/>
    <s v="Beasant"/>
    <x v="0"/>
    <x v="65"/>
    <x v="6"/>
    <x v="7"/>
    <x v="1"/>
    <x v="1"/>
    <x v="1"/>
    <x v="42"/>
    <n v="0"/>
  </r>
  <r>
    <x v="8052"/>
    <x v="8024"/>
    <x v="8052"/>
    <x v="8052"/>
    <x v="0"/>
    <x v="18"/>
    <s v="G"/>
    <s v="Deverose"/>
    <x v="0"/>
    <x v="69"/>
    <x v="1"/>
    <x v="6"/>
    <x v="1"/>
    <x v="1"/>
    <x v="1"/>
    <x v="11"/>
    <n v="0"/>
  </r>
  <r>
    <x v="8053"/>
    <x v="8025"/>
    <x v="8053"/>
    <x v="8053"/>
    <x v="3"/>
    <x v="9"/>
    <s v="K"/>
    <s v="Greger"/>
    <x v="0"/>
    <x v="27"/>
    <x v="1"/>
    <x v="6"/>
    <x v="1"/>
    <x v="1"/>
    <x v="1"/>
    <x v="50"/>
    <n v="0"/>
  </r>
  <r>
    <x v="8054"/>
    <x v="8026"/>
    <x v="8054"/>
    <x v="8054"/>
    <x v="0"/>
    <x v="3"/>
    <s v="N"/>
    <s v="Peasgood"/>
    <x v="0"/>
    <x v="49"/>
    <x v="1"/>
    <x v="6"/>
    <x v="1"/>
    <x v="1"/>
    <x v="1"/>
    <x v="15"/>
    <n v="0"/>
  </r>
  <r>
    <x v="8055"/>
    <x v="8027"/>
    <x v="8055"/>
    <x v="8055"/>
    <x v="2"/>
    <x v="21"/>
    <s v="Y"/>
    <s v="Janks"/>
    <x v="0"/>
    <x v="3"/>
    <x v="1"/>
    <x v="6"/>
    <x v="1"/>
    <x v="1"/>
    <x v="5"/>
    <x v="35"/>
    <n v="0"/>
  </r>
  <r>
    <x v="8056"/>
    <x v="4536"/>
    <x v="8056"/>
    <x v="8056"/>
    <x v="0"/>
    <x v="2"/>
    <s v="G"/>
    <s v="Bradlaugh"/>
    <x v="0"/>
    <x v="52"/>
    <x v="1"/>
    <x v="6"/>
    <x v="1"/>
    <x v="1"/>
    <x v="6"/>
    <x v="2"/>
    <n v="0"/>
  </r>
  <r>
    <x v="8057"/>
    <x v="8028"/>
    <x v="8057"/>
    <x v="8057"/>
    <x v="3"/>
    <x v="8"/>
    <s v="N"/>
    <s v="Trenam"/>
    <x v="0"/>
    <x v="45"/>
    <x v="1"/>
    <x v="3"/>
    <x v="1"/>
    <x v="1"/>
    <x v="1"/>
    <x v="44"/>
    <n v="0"/>
  </r>
  <r>
    <x v="8058"/>
    <x v="8029"/>
    <x v="8058"/>
    <x v="8058"/>
    <x v="1"/>
    <x v="5"/>
    <s v="A"/>
    <s v="Maybey"/>
    <x v="0"/>
    <x v="56"/>
    <x v="1"/>
    <x v="1"/>
    <x v="1"/>
    <x v="1"/>
    <x v="1"/>
    <x v="42"/>
    <n v="0"/>
  </r>
  <r>
    <x v="8059"/>
    <x v="8030"/>
    <x v="8059"/>
    <x v="8059"/>
    <x v="3"/>
    <x v="17"/>
    <s v="B"/>
    <s v="Harvett"/>
    <x v="0"/>
    <x v="58"/>
    <x v="1"/>
    <x v="1"/>
    <x v="1"/>
    <x v="1"/>
    <x v="1"/>
    <x v="38"/>
    <n v="0"/>
  </r>
  <r>
    <x v="8060"/>
    <x v="8031"/>
    <x v="8060"/>
    <x v="8060"/>
    <x v="6"/>
    <x v="19"/>
    <s v="B"/>
    <s v="Clyde"/>
    <x v="0"/>
    <x v="67"/>
    <x v="1"/>
    <x v="1"/>
    <x v="1"/>
    <x v="1"/>
    <x v="1"/>
    <x v="46"/>
    <n v="0"/>
  </r>
  <r>
    <x v="8061"/>
    <x v="8032"/>
    <x v="8061"/>
    <x v="8061"/>
    <x v="4"/>
    <x v="13"/>
    <s v="B"/>
    <s v="Bees"/>
    <x v="0"/>
    <x v="1"/>
    <x v="1"/>
    <x v="1"/>
    <x v="1"/>
    <x v="1"/>
    <x v="1"/>
    <x v="21"/>
    <n v="0"/>
  </r>
  <r>
    <x v="8062"/>
    <x v="8033"/>
    <x v="8062"/>
    <x v="8062"/>
    <x v="4"/>
    <x v="5"/>
    <s v="E"/>
    <s v="Bagshaw"/>
    <x v="0"/>
    <x v="74"/>
    <x v="1"/>
    <x v="1"/>
    <x v="1"/>
    <x v="1"/>
    <x v="1"/>
    <x v="26"/>
    <n v="0"/>
  </r>
  <r>
    <x v="8063"/>
    <x v="8034"/>
    <x v="8063"/>
    <x v="8063"/>
    <x v="6"/>
    <x v="13"/>
    <s v="F"/>
    <s v="Parchment"/>
    <x v="0"/>
    <x v="1"/>
    <x v="1"/>
    <x v="1"/>
    <x v="1"/>
    <x v="1"/>
    <x v="1"/>
    <x v="0"/>
    <n v="0"/>
  </r>
  <r>
    <x v="8064"/>
    <x v="8035"/>
    <x v="8064"/>
    <x v="8064"/>
    <x v="1"/>
    <x v="9"/>
    <s v="F"/>
    <s v="Coen"/>
    <x v="0"/>
    <x v="77"/>
    <x v="1"/>
    <x v="1"/>
    <x v="1"/>
    <x v="1"/>
    <x v="1"/>
    <x v="43"/>
    <n v="0"/>
  </r>
  <r>
    <x v="8065"/>
    <x v="8036"/>
    <x v="8065"/>
    <x v="8065"/>
    <x v="6"/>
    <x v="12"/>
    <s v="H"/>
    <s v="Maith"/>
    <x v="0"/>
    <x v="18"/>
    <x v="1"/>
    <x v="1"/>
    <x v="1"/>
    <x v="1"/>
    <x v="1"/>
    <x v="47"/>
    <n v="0"/>
  </r>
  <r>
    <x v="8066"/>
    <x v="8037"/>
    <x v="8066"/>
    <x v="8066"/>
    <x v="0"/>
    <x v="13"/>
    <s v="I"/>
    <s v="Feeham"/>
    <x v="0"/>
    <x v="74"/>
    <x v="1"/>
    <x v="1"/>
    <x v="1"/>
    <x v="1"/>
    <x v="1"/>
    <x v="43"/>
    <n v="0"/>
  </r>
  <r>
    <x v="8067"/>
    <x v="8038"/>
    <x v="8067"/>
    <x v="8067"/>
    <x v="1"/>
    <x v="7"/>
    <s v="L"/>
    <s v="Gawke"/>
    <x v="0"/>
    <x v="75"/>
    <x v="1"/>
    <x v="1"/>
    <x v="1"/>
    <x v="1"/>
    <x v="1"/>
    <x v="25"/>
    <n v="0"/>
  </r>
  <r>
    <x v="8068"/>
    <x v="8039"/>
    <x v="8068"/>
    <x v="8068"/>
    <x v="2"/>
    <x v="1"/>
    <s v="N"/>
    <s v="Weddeburn"/>
    <x v="0"/>
    <x v="78"/>
    <x v="1"/>
    <x v="1"/>
    <x v="1"/>
    <x v="1"/>
    <x v="1"/>
    <x v="33"/>
    <n v="0"/>
  </r>
  <r>
    <x v="8069"/>
    <x v="8040"/>
    <x v="8069"/>
    <x v="8069"/>
    <x v="6"/>
    <x v="13"/>
    <s v="P"/>
    <s v="Snassell"/>
    <x v="0"/>
    <x v="60"/>
    <x v="1"/>
    <x v="1"/>
    <x v="1"/>
    <x v="1"/>
    <x v="1"/>
    <x v="14"/>
    <n v="0"/>
  </r>
  <r>
    <x v="8070"/>
    <x v="8041"/>
    <x v="8070"/>
    <x v="8070"/>
    <x v="3"/>
    <x v="2"/>
    <s v="R"/>
    <s v="Rands"/>
    <x v="0"/>
    <x v="55"/>
    <x v="1"/>
    <x v="1"/>
    <x v="1"/>
    <x v="1"/>
    <x v="1"/>
    <x v="16"/>
    <n v="0"/>
  </r>
  <r>
    <x v="8071"/>
    <x v="8042"/>
    <x v="8071"/>
    <x v="8071"/>
    <x v="6"/>
    <x v="23"/>
    <s v="S"/>
    <s v="Marklin"/>
    <x v="0"/>
    <x v="45"/>
    <x v="1"/>
    <x v="1"/>
    <x v="1"/>
    <x v="1"/>
    <x v="1"/>
    <x v="10"/>
    <n v="1"/>
  </r>
  <r>
    <x v="8072"/>
    <x v="8043"/>
    <x v="8072"/>
    <x v="8072"/>
    <x v="6"/>
    <x v="4"/>
    <s v="T"/>
    <s v="Passo"/>
    <x v="0"/>
    <x v="7"/>
    <x v="1"/>
    <x v="1"/>
    <x v="1"/>
    <x v="1"/>
    <x v="1"/>
    <x v="37"/>
    <n v="0"/>
  </r>
  <r>
    <x v="8073"/>
    <x v="8044"/>
    <x v="8073"/>
    <x v="8073"/>
    <x v="5"/>
    <x v="6"/>
    <s v="T"/>
    <s v="Cabedo"/>
    <x v="0"/>
    <x v="34"/>
    <x v="1"/>
    <x v="1"/>
    <x v="1"/>
    <x v="1"/>
    <x v="1"/>
    <x v="8"/>
    <n v="0"/>
  </r>
  <r>
    <x v="8074"/>
    <x v="8045"/>
    <x v="8074"/>
    <x v="8074"/>
    <x v="2"/>
    <x v="10"/>
    <s v="X"/>
    <s v="Upchurch"/>
    <x v="0"/>
    <x v="28"/>
    <x v="1"/>
    <x v="1"/>
    <x v="1"/>
    <x v="1"/>
    <x v="1"/>
    <x v="4"/>
    <n v="1"/>
  </r>
  <r>
    <x v="8075"/>
    <x v="8046"/>
    <x v="8075"/>
    <x v="8075"/>
    <x v="6"/>
    <x v="2"/>
    <s v="Y"/>
    <s v="Pennuzzi"/>
    <x v="0"/>
    <x v="48"/>
    <x v="1"/>
    <x v="1"/>
    <x v="1"/>
    <x v="1"/>
    <x v="1"/>
    <x v="41"/>
    <n v="0"/>
  </r>
  <r>
    <x v="8076"/>
    <x v="8047"/>
    <x v="8076"/>
    <x v="8076"/>
    <x v="3"/>
    <x v="12"/>
    <s v="K"/>
    <s v="McCorry"/>
    <x v="0"/>
    <x v="8"/>
    <x v="1"/>
    <x v="1"/>
    <x v="1"/>
    <x v="1"/>
    <x v="5"/>
    <x v="8"/>
    <n v="0"/>
  </r>
  <r>
    <x v="8077"/>
    <x v="8048"/>
    <x v="8077"/>
    <x v="8077"/>
    <x v="6"/>
    <x v="17"/>
    <s v="T"/>
    <s v="Gile"/>
    <x v="0"/>
    <x v="23"/>
    <x v="1"/>
    <x v="1"/>
    <x v="1"/>
    <x v="1"/>
    <x v="11"/>
    <x v="45"/>
    <n v="0"/>
  </r>
  <r>
    <x v="8078"/>
    <x v="8049"/>
    <x v="8078"/>
    <x v="8078"/>
    <x v="4"/>
    <x v="12"/>
    <s v="C"/>
    <s v="Stother"/>
    <x v="0"/>
    <x v="77"/>
    <x v="1"/>
    <x v="1"/>
    <x v="1"/>
    <x v="1"/>
    <x v="10"/>
    <x v="8"/>
    <n v="0"/>
  </r>
  <r>
    <x v="8079"/>
    <x v="8050"/>
    <x v="8079"/>
    <x v="8079"/>
    <x v="5"/>
    <x v="22"/>
    <s v="W"/>
    <s v="Briars"/>
    <x v="0"/>
    <x v="2"/>
    <x v="1"/>
    <x v="1"/>
    <x v="1"/>
    <x v="1"/>
    <x v="3"/>
    <x v="33"/>
    <n v="0"/>
  </r>
  <r>
    <x v="8080"/>
    <x v="8051"/>
    <x v="8080"/>
    <x v="8080"/>
    <x v="5"/>
    <x v="8"/>
    <s v="F"/>
    <s v="Attard"/>
    <x v="0"/>
    <x v="21"/>
    <x v="1"/>
    <x v="1"/>
    <x v="1"/>
    <x v="1"/>
    <x v="2"/>
    <x v="13"/>
    <n v="0"/>
  </r>
  <r>
    <x v="8081"/>
    <x v="8052"/>
    <x v="8081"/>
    <x v="8081"/>
    <x v="5"/>
    <x v="5"/>
    <s v="V"/>
    <s v="Swayne"/>
    <x v="0"/>
    <x v="21"/>
    <x v="1"/>
    <x v="1"/>
    <x v="1"/>
    <x v="1"/>
    <x v="2"/>
    <x v="31"/>
    <n v="0"/>
  </r>
  <r>
    <x v="8082"/>
    <x v="8053"/>
    <x v="8082"/>
    <x v="8082"/>
    <x v="6"/>
    <x v="12"/>
    <s v="C"/>
    <s v="Durnford"/>
    <x v="0"/>
    <x v="39"/>
    <x v="1"/>
    <x v="5"/>
    <x v="1"/>
    <x v="1"/>
    <x v="1"/>
    <x v="49"/>
    <n v="0"/>
  </r>
  <r>
    <x v="8083"/>
    <x v="8054"/>
    <x v="8083"/>
    <x v="8083"/>
    <x v="3"/>
    <x v="3"/>
    <s v="K"/>
    <s v="Strapp"/>
    <x v="0"/>
    <x v="12"/>
    <x v="1"/>
    <x v="5"/>
    <x v="1"/>
    <x v="1"/>
    <x v="1"/>
    <x v="38"/>
    <n v="0"/>
  </r>
  <r>
    <x v="8084"/>
    <x v="8055"/>
    <x v="8084"/>
    <x v="8084"/>
    <x v="0"/>
    <x v="8"/>
    <s v="K"/>
    <s v="Gover"/>
    <x v="0"/>
    <x v="45"/>
    <x v="1"/>
    <x v="5"/>
    <x v="1"/>
    <x v="1"/>
    <x v="1"/>
    <x v="3"/>
    <n v="0"/>
  </r>
  <r>
    <x v="8085"/>
    <x v="8056"/>
    <x v="8085"/>
    <x v="8085"/>
    <x v="2"/>
    <x v="1"/>
    <s v="Z"/>
    <s v="Griffith"/>
    <x v="0"/>
    <x v="61"/>
    <x v="1"/>
    <x v="5"/>
    <x v="1"/>
    <x v="1"/>
    <x v="1"/>
    <x v="40"/>
    <n v="1"/>
  </r>
  <r>
    <x v="8086"/>
    <x v="8057"/>
    <x v="8086"/>
    <x v="8086"/>
    <x v="3"/>
    <x v="8"/>
    <s v="O"/>
    <s v="Innes"/>
    <x v="0"/>
    <x v="75"/>
    <x v="1"/>
    <x v="5"/>
    <x v="1"/>
    <x v="1"/>
    <x v="11"/>
    <x v="25"/>
    <n v="1"/>
  </r>
  <r>
    <x v="8087"/>
    <x v="8058"/>
    <x v="8087"/>
    <x v="8087"/>
    <x v="0"/>
    <x v="7"/>
    <s v="Z"/>
    <s v="Barnewall"/>
    <x v="0"/>
    <x v="39"/>
    <x v="1"/>
    <x v="5"/>
    <x v="1"/>
    <x v="1"/>
    <x v="3"/>
    <x v="22"/>
    <n v="0"/>
  </r>
  <r>
    <x v="8088"/>
    <x v="8059"/>
    <x v="8088"/>
    <x v="8088"/>
    <x v="4"/>
    <x v="16"/>
    <s v="A"/>
    <s v="Netting"/>
    <x v="0"/>
    <x v="20"/>
    <x v="1"/>
    <x v="0"/>
    <x v="1"/>
    <x v="1"/>
    <x v="1"/>
    <x v="36"/>
    <n v="0"/>
  </r>
  <r>
    <x v="8089"/>
    <x v="8060"/>
    <x v="8089"/>
    <x v="8089"/>
    <x v="6"/>
    <x v="16"/>
    <s v="A"/>
    <s v="Noot"/>
    <x v="0"/>
    <x v="72"/>
    <x v="1"/>
    <x v="0"/>
    <x v="1"/>
    <x v="1"/>
    <x v="1"/>
    <x v="36"/>
    <n v="0"/>
  </r>
  <r>
    <x v="8090"/>
    <x v="8061"/>
    <x v="8090"/>
    <x v="8090"/>
    <x v="5"/>
    <x v="1"/>
    <s v="A"/>
    <s v="Errowe"/>
    <x v="0"/>
    <x v="52"/>
    <x v="1"/>
    <x v="0"/>
    <x v="1"/>
    <x v="1"/>
    <x v="1"/>
    <x v="19"/>
    <n v="0"/>
  </r>
  <r>
    <x v="8091"/>
    <x v="8062"/>
    <x v="8091"/>
    <x v="8091"/>
    <x v="4"/>
    <x v="21"/>
    <s v="B"/>
    <s v="Nealy"/>
    <x v="0"/>
    <x v="31"/>
    <x v="1"/>
    <x v="0"/>
    <x v="1"/>
    <x v="1"/>
    <x v="1"/>
    <x v="20"/>
    <n v="0"/>
  </r>
  <r>
    <x v="8092"/>
    <x v="8063"/>
    <x v="8092"/>
    <x v="8092"/>
    <x v="1"/>
    <x v="15"/>
    <s v="D"/>
    <s v="Kleinhandler"/>
    <x v="0"/>
    <x v="43"/>
    <x v="1"/>
    <x v="0"/>
    <x v="1"/>
    <x v="1"/>
    <x v="1"/>
    <x v="20"/>
    <n v="0"/>
  </r>
  <r>
    <x v="8093"/>
    <x v="8064"/>
    <x v="8093"/>
    <x v="8093"/>
    <x v="0"/>
    <x v="15"/>
    <s v="D"/>
    <s v="Labadini"/>
    <x v="0"/>
    <x v="40"/>
    <x v="1"/>
    <x v="0"/>
    <x v="1"/>
    <x v="1"/>
    <x v="1"/>
    <x v="36"/>
    <n v="0"/>
  </r>
  <r>
    <x v="8094"/>
    <x v="8065"/>
    <x v="8094"/>
    <x v="8094"/>
    <x v="0"/>
    <x v="0"/>
    <s v="D"/>
    <s v="Mosdill"/>
    <x v="0"/>
    <x v="59"/>
    <x v="1"/>
    <x v="0"/>
    <x v="1"/>
    <x v="1"/>
    <x v="1"/>
    <x v="37"/>
    <n v="0"/>
  </r>
  <r>
    <x v="8095"/>
    <x v="8066"/>
    <x v="8095"/>
    <x v="8095"/>
    <x v="3"/>
    <x v="23"/>
    <s v="D"/>
    <s v="Roman"/>
    <x v="0"/>
    <x v="43"/>
    <x v="1"/>
    <x v="0"/>
    <x v="1"/>
    <x v="1"/>
    <x v="1"/>
    <x v="11"/>
    <n v="0"/>
  </r>
  <r>
    <x v="8096"/>
    <x v="2693"/>
    <x v="8096"/>
    <x v="8096"/>
    <x v="3"/>
    <x v="11"/>
    <s v="E"/>
    <s v="Conneau"/>
    <x v="0"/>
    <x v="65"/>
    <x v="1"/>
    <x v="0"/>
    <x v="1"/>
    <x v="1"/>
    <x v="1"/>
    <x v="19"/>
    <n v="0"/>
  </r>
  <r>
    <x v="8097"/>
    <x v="8067"/>
    <x v="8097"/>
    <x v="8097"/>
    <x v="4"/>
    <x v="9"/>
    <s v="E"/>
    <s v="Loyd"/>
    <x v="0"/>
    <x v="47"/>
    <x v="1"/>
    <x v="0"/>
    <x v="1"/>
    <x v="1"/>
    <x v="1"/>
    <x v="44"/>
    <n v="0"/>
  </r>
  <r>
    <x v="8098"/>
    <x v="8068"/>
    <x v="8098"/>
    <x v="8098"/>
    <x v="4"/>
    <x v="21"/>
    <s v="E"/>
    <s v="Wakelam"/>
    <x v="0"/>
    <x v="22"/>
    <x v="1"/>
    <x v="0"/>
    <x v="1"/>
    <x v="1"/>
    <x v="1"/>
    <x v="22"/>
    <n v="0"/>
  </r>
  <r>
    <x v="8099"/>
    <x v="8069"/>
    <x v="8099"/>
    <x v="8099"/>
    <x v="6"/>
    <x v="11"/>
    <s v="F"/>
    <s v="Panchen"/>
    <x v="0"/>
    <x v="76"/>
    <x v="1"/>
    <x v="0"/>
    <x v="1"/>
    <x v="1"/>
    <x v="1"/>
    <x v="4"/>
    <n v="0"/>
  </r>
  <r>
    <x v="8100"/>
    <x v="8070"/>
    <x v="8100"/>
    <x v="8100"/>
    <x v="1"/>
    <x v="4"/>
    <s v="F"/>
    <s v="Handasyde"/>
    <x v="0"/>
    <x v="11"/>
    <x v="1"/>
    <x v="0"/>
    <x v="1"/>
    <x v="1"/>
    <x v="1"/>
    <x v="4"/>
    <n v="0"/>
  </r>
  <r>
    <x v="8101"/>
    <x v="8071"/>
    <x v="8101"/>
    <x v="8101"/>
    <x v="2"/>
    <x v="2"/>
    <s v="F"/>
    <s v="Fowlston"/>
    <x v="0"/>
    <x v="64"/>
    <x v="1"/>
    <x v="0"/>
    <x v="1"/>
    <x v="1"/>
    <x v="1"/>
    <x v="22"/>
    <n v="0"/>
  </r>
  <r>
    <x v="8102"/>
    <x v="8072"/>
    <x v="8102"/>
    <x v="8102"/>
    <x v="2"/>
    <x v="5"/>
    <s v="G"/>
    <s v="Delph"/>
    <x v="0"/>
    <x v="42"/>
    <x v="1"/>
    <x v="0"/>
    <x v="1"/>
    <x v="1"/>
    <x v="1"/>
    <x v="19"/>
    <n v="0"/>
  </r>
  <r>
    <x v="8103"/>
    <x v="8073"/>
    <x v="8103"/>
    <x v="8103"/>
    <x v="4"/>
    <x v="8"/>
    <s v="G"/>
    <s v="Pappin"/>
    <x v="0"/>
    <x v="32"/>
    <x v="1"/>
    <x v="0"/>
    <x v="1"/>
    <x v="1"/>
    <x v="1"/>
    <x v="26"/>
    <n v="0"/>
  </r>
  <r>
    <x v="8104"/>
    <x v="8074"/>
    <x v="8104"/>
    <x v="8104"/>
    <x v="1"/>
    <x v="16"/>
    <s v="H"/>
    <s v="Prinett"/>
    <x v="0"/>
    <x v="31"/>
    <x v="1"/>
    <x v="0"/>
    <x v="1"/>
    <x v="1"/>
    <x v="1"/>
    <x v="13"/>
    <n v="0"/>
  </r>
  <r>
    <x v="8105"/>
    <x v="8075"/>
    <x v="8105"/>
    <x v="8105"/>
    <x v="4"/>
    <x v="7"/>
    <s v="I"/>
    <s v="Astlet"/>
    <x v="0"/>
    <x v="51"/>
    <x v="1"/>
    <x v="0"/>
    <x v="1"/>
    <x v="1"/>
    <x v="1"/>
    <x v="50"/>
    <n v="0"/>
  </r>
  <r>
    <x v="8106"/>
    <x v="8076"/>
    <x v="8106"/>
    <x v="8106"/>
    <x v="0"/>
    <x v="17"/>
    <s v="K"/>
    <s v="Wearden"/>
    <x v="0"/>
    <x v="37"/>
    <x v="1"/>
    <x v="0"/>
    <x v="1"/>
    <x v="1"/>
    <x v="1"/>
    <x v="14"/>
    <n v="0"/>
  </r>
  <r>
    <x v="8107"/>
    <x v="8077"/>
    <x v="8107"/>
    <x v="8107"/>
    <x v="3"/>
    <x v="17"/>
    <s v="L"/>
    <s v="Mourbey"/>
    <x v="0"/>
    <x v="12"/>
    <x v="1"/>
    <x v="0"/>
    <x v="1"/>
    <x v="1"/>
    <x v="1"/>
    <x v="6"/>
    <n v="0"/>
  </r>
  <r>
    <x v="8108"/>
    <x v="8078"/>
    <x v="8108"/>
    <x v="8108"/>
    <x v="4"/>
    <x v="23"/>
    <s v="M"/>
    <s v="Buffy"/>
    <x v="0"/>
    <x v="6"/>
    <x v="1"/>
    <x v="0"/>
    <x v="1"/>
    <x v="1"/>
    <x v="1"/>
    <x v="48"/>
    <n v="1"/>
  </r>
  <r>
    <x v="8109"/>
    <x v="8079"/>
    <x v="8109"/>
    <x v="8109"/>
    <x v="3"/>
    <x v="5"/>
    <s v="M"/>
    <s v="Marusik"/>
    <x v="0"/>
    <x v="0"/>
    <x v="1"/>
    <x v="0"/>
    <x v="1"/>
    <x v="1"/>
    <x v="1"/>
    <x v="3"/>
    <n v="0"/>
  </r>
  <r>
    <x v="8110"/>
    <x v="8080"/>
    <x v="8110"/>
    <x v="8110"/>
    <x v="4"/>
    <x v="2"/>
    <s v="N"/>
    <s v="Spadotto"/>
    <x v="0"/>
    <x v="15"/>
    <x v="1"/>
    <x v="0"/>
    <x v="1"/>
    <x v="1"/>
    <x v="1"/>
    <x v="12"/>
    <n v="0"/>
  </r>
  <r>
    <x v="8111"/>
    <x v="8081"/>
    <x v="8111"/>
    <x v="8111"/>
    <x v="1"/>
    <x v="23"/>
    <s v="N"/>
    <s v="Paaso"/>
    <x v="0"/>
    <x v="33"/>
    <x v="1"/>
    <x v="0"/>
    <x v="1"/>
    <x v="1"/>
    <x v="1"/>
    <x v="49"/>
    <n v="0"/>
  </r>
  <r>
    <x v="8112"/>
    <x v="8082"/>
    <x v="8112"/>
    <x v="8112"/>
    <x v="4"/>
    <x v="19"/>
    <s v="O"/>
    <s v="Domney"/>
    <x v="0"/>
    <x v="64"/>
    <x v="1"/>
    <x v="0"/>
    <x v="1"/>
    <x v="1"/>
    <x v="1"/>
    <x v="43"/>
    <n v="1"/>
  </r>
  <r>
    <x v="8113"/>
    <x v="8083"/>
    <x v="8113"/>
    <x v="8113"/>
    <x v="5"/>
    <x v="13"/>
    <s v="O"/>
    <s v="Ferraresi"/>
    <x v="0"/>
    <x v="13"/>
    <x v="1"/>
    <x v="0"/>
    <x v="1"/>
    <x v="1"/>
    <x v="1"/>
    <x v="16"/>
    <n v="0"/>
  </r>
  <r>
    <x v="8114"/>
    <x v="8084"/>
    <x v="8114"/>
    <x v="8114"/>
    <x v="6"/>
    <x v="13"/>
    <s v="P"/>
    <s v="Sexcey"/>
    <x v="0"/>
    <x v="20"/>
    <x v="1"/>
    <x v="0"/>
    <x v="1"/>
    <x v="1"/>
    <x v="1"/>
    <x v="28"/>
    <n v="0"/>
  </r>
  <r>
    <x v="8115"/>
    <x v="8085"/>
    <x v="8115"/>
    <x v="8115"/>
    <x v="1"/>
    <x v="17"/>
    <s v="P"/>
    <s v="Vesty"/>
    <x v="0"/>
    <x v="69"/>
    <x v="1"/>
    <x v="0"/>
    <x v="1"/>
    <x v="1"/>
    <x v="1"/>
    <x v="40"/>
    <n v="0"/>
  </r>
  <r>
    <x v="8116"/>
    <x v="8086"/>
    <x v="8116"/>
    <x v="8116"/>
    <x v="1"/>
    <x v="5"/>
    <s v="Q"/>
    <s v="McGiffie"/>
    <x v="0"/>
    <x v="24"/>
    <x v="1"/>
    <x v="0"/>
    <x v="1"/>
    <x v="1"/>
    <x v="1"/>
    <x v="18"/>
    <n v="0"/>
  </r>
  <r>
    <x v="8117"/>
    <x v="8087"/>
    <x v="8117"/>
    <x v="8117"/>
    <x v="5"/>
    <x v="14"/>
    <s v="Q"/>
    <s v="Snugg"/>
    <x v="0"/>
    <x v="30"/>
    <x v="1"/>
    <x v="0"/>
    <x v="1"/>
    <x v="1"/>
    <x v="1"/>
    <x v="50"/>
    <n v="0"/>
  </r>
  <r>
    <x v="8118"/>
    <x v="8088"/>
    <x v="8118"/>
    <x v="8118"/>
    <x v="2"/>
    <x v="20"/>
    <s v="Q"/>
    <s v="Mance"/>
    <x v="0"/>
    <x v="36"/>
    <x v="1"/>
    <x v="0"/>
    <x v="1"/>
    <x v="1"/>
    <x v="1"/>
    <x v="32"/>
    <n v="0"/>
  </r>
  <r>
    <x v="8119"/>
    <x v="8089"/>
    <x v="8119"/>
    <x v="8119"/>
    <x v="0"/>
    <x v="21"/>
    <s v="R"/>
    <s v="Pierce"/>
    <x v="0"/>
    <x v="20"/>
    <x v="1"/>
    <x v="0"/>
    <x v="1"/>
    <x v="1"/>
    <x v="1"/>
    <x v="19"/>
    <n v="0"/>
  </r>
  <r>
    <x v="8120"/>
    <x v="8090"/>
    <x v="8120"/>
    <x v="8120"/>
    <x v="5"/>
    <x v="3"/>
    <s v="R"/>
    <s v="Schulz"/>
    <x v="0"/>
    <x v="56"/>
    <x v="1"/>
    <x v="0"/>
    <x v="1"/>
    <x v="1"/>
    <x v="1"/>
    <x v="22"/>
    <n v="0"/>
  </r>
  <r>
    <x v="8121"/>
    <x v="8091"/>
    <x v="8121"/>
    <x v="8121"/>
    <x v="6"/>
    <x v="5"/>
    <s v="R"/>
    <s v="Spennock"/>
    <x v="0"/>
    <x v="66"/>
    <x v="1"/>
    <x v="0"/>
    <x v="1"/>
    <x v="1"/>
    <x v="1"/>
    <x v="43"/>
    <n v="1"/>
  </r>
  <r>
    <x v="8122"/>
    <x v="8092"/>
    <x v="8122"/>
    <x v="8122"/>
    <x v="2"/>
    <x v="4"/>
    <s v="R"/>
    <s v="Haldane"/>
    <x v="0"/>
    <x v="24"/>
    <x v="1"/>
    <x v="0"/>
    <x v="1"/>
    <x v="1"/>
    <x v="1"/>
    <x v="21"/>
    <n v="0"/>
  </r>
  <r>
    <x v="8123"/>
    <x v="8093"/>
    <x v="8123"/>
    <x v="8123"/>
    <x v="4"/>
    <x v="1"/>
    <s v="S"/>
    <s v="Barling"/>
    <x v="0"/>
    <x v="14"/>
    <x v="1"/>
    <x v="0"/>
    <x v="1"/>
    <x v="1"/>
    <x v="1"/>
    <x v="33"/>
    <n v="0"/>
  </r>
  <r>
    <x v="8124"/>
    <x v="8094"/>
    <x v="8124"/>
    <x v="8124"/>
    <x v="0"/>
    <x v="14"/>
    <s v="T"/>
    <s v="Spurier"/>
    <x v="0"/>
    <x v="44"/>
    <x v="1"/>
    <x v="0"/>
    <x v="1"/>
    <x v="1"/>
    <x v="1"/>
    <x v="20"/>
    <n v="0"/>
  </r>
  <r>
    <x v="8125"/>
    <x v="8095"/>
    <x v="8125"/>
    <x v="8125"/>
    <x v="0"/>
    <x v="16"/>
    <s v="T"/>
    <s v="Penhall"/>
    <x v="0"/>
    <x v="57"/>
    <x v="1"/>
    <x v="0"/>
    <x v="1"/>
    <x v="1"/>
    <x v="1"/>
    <x v="18"/>
    <n v="0"/>
  </r>
  <r>
    <x v="8126"/>
    <x v="8096"/>
    <x v="8126"/>
    <x v="8126"/>
    <x v="2"/>
    <x v="18"/>
    <s v="T"/>
    <s v="Dyball"/>
    <x v="0"/>
    <x v="75"/>
    <x v="1"/>
    <x v="0"/>
    <x v="1"/>
    <x v="1"/>
    <x v="1"/>
    <x v="48"/>
    <n v="0"/>
  </r>
  <r>
    <x v="8127"/>
    <x v="8097"/>
    <x v="8127"/>
    <x v="8127"/>
    <x v="1"/>
    <x v="8"/>
    <s v="T"/>
    <s v="Mizzi"/>
    <x v="0"/>
    <x v="28"/>
    <x v="1"/>
    <x v="0"/>
    <x v="1"/>
    <x v="1"/>
    <x v="1"/>
    <x v="5"/>
    <n v="0"/>
  </r>
  <r>
    <x v="8128"/>
    <x v="8098"/>
    <x v="8128"/>
    <x v="8128"/>
    <x v="4"/>
    <x v="3"/>
    <s v="U"/>
    <s v="Goldsbrough"/>
    <x v="0"/>
    <x v="33"/>
    <x v="1"/>
    <x v="0"/>
    <x v="1"/>
    <x v="1"/>
    <x v="1"/>
    <x v="38"/>
    <n v="0"/>
  </r>
  <r>
    <x v="8129"/>
    <x v="8099"/>
    <x v="8129"/>
    <x v="8129"/>
    <x v="6"/>
    <x v="19"/>
    <s v="U"/>
    <s v="Weyland"/>
    <x v="0"/>
    <x v="24"/>
    <x v="1"/>
    <x v="0"/>
    <x v="1"/>
    <x v="1"/>
    <x v="1"/>
    <x v="23"/>
    <n v="0"/>
  </r>
  <r>
    <x v="8130"/>
    <x v="8100"/>
    <x v="8130"/>
    <x v="8130"/>
    <x v="0"/>
    <x v="6"/>
    <s v="V"/>
    <s v="Kolushev"/>
    <x v="0"/>
    <x v="1"/>
    <x v="1"/>
    <x v="0"/>
    <x v="1"/>
    <x v="1"/>
    <x v="1"/>
    <x v="20"/>
    <n v="0"/>
  </r>
  <r>
    <x v="8131"/>
    <x v="8101"/>
    <x v="8131"/>
    <x v="8131"/>
    <x v="1"/>
    <x v="7"/>
    <s v="V"/>
    <s v="Goodliff"/>
    <x v="0"/>
    <x v="1"/>
    <x v="1"/>
    <x v="0"/>
    <x v="1"/>
    <x v="1"/>
    <x v="1"/>
    <x v="31"/>
    <n v="0"/>
  </r>
  <r>
    <x v="8132"/>
    <x v="8102"/>
    <x v="8132"/>
    <x v="8132"/>
    <x v="3"/>
    <x v="12"/>
    <s v="V"/>
    <s v="Shasnan"/>
    <x v="0"/>
    <x v="71"/>
    <x v="1"/>
    <x v="0"/>
    <x v="1"/>
    <x v="1"/>
    <x v="1"/>
    <x v="3"/>
    <n v="0"/>
  </r>
  <r>
    <x v="8133"/>
    <x v="8103"/>
    <x v="8133"/>
    <x v="8133"/>
    <x v="4"/>
    <x v="6"/>
    <s v="W"/>
    <s v="Dare"/>
    <x v="0"/>
    <x v="9"/>
    <x v="1"/>
    <x v="0"/>
    <x v="1"/>
    <x v="1"/>
    <x v="1"/>
    <x v="6"/>
    <n v="0"/>
  </r>
  <r>
    <x v="8134"/>
    <x v="8104"/>
    <x v="8134"/>
    <x v="8134"/>
    <x v="6"/>
    <x v="6"/>
    <s v="X"/>
    <s v="Morbey"/>
    <x v="0"/>
    <x v="28"/>
    <x v="1"/>
    <x v="0"/>
    <x v="1"/>
    <x v="1"/>
    <x v="1"/>
    <x v="2"/>
    <n v="0"/>
  </r>
  <r>
    <x v="8135"/>
    <x v="8105"/>
    <x v="8135"/>
    <x v="8135"/>
    <x v="3"/>
    <x v="10"/>
    <s v="X"/>
    <s v="Danes"/>
    <x v="0"/>
    <x v="11"/>
    <x v="1"/>
    <x v="0"/>
    <x v="1"/>
    <x v="1"/>
    <x v="1"/>
    <x v="49"/>
    <n v="0"/>
  </r>
  <r>
    <x v="8136"/>
    <x v="8106"/>
    <x v="8136"/>
    <x v="8136"/>
    <x v="2"/>
    <x v="2"/>
    <s v="Y"/>
    <s v="Gummer"/>
    <x v="0"/>
    <x v="20"/>
    <x v="1"/>
    <x v="0"/>
    <x v="1"/>
    <x v="1"/>
    <x v="1"/>
    <x v="30"/>
    <n v="0"/>
  </r>
  <r>
    <x v="8137"/>
    <x v="8107"/>
    <x v="8137"/>
    <x v="8137"/>
    <x v="4"/>
    <x v="11"/>
    <s v="Y"/>
    <s v="Luxen"/>
    <x v="0"/>
    <x v="70"/>
    <x v="1"/>
    <x v="0"/>
    <x v="1"/>
    <x v="1"/>
    <x v="1"/>
    <x v="36"/>
    <n v="0"/>
  </r>
  <r>
    <x v="8138"/>
    <x v="8108"/>
    <x v="8138"/>
    <x v="8138"/>
    <x v="1"/>
    <x v="3"/>
    <s v="Y"/>
    <s v="Frangione"/>
    <x v="0"/>
    <x v="13"/>
    <x v="1"/>
    <x v="0"/>
    <x v="1"/>
    <x v="1"/>
    <x v="1"/>
    <x v="24"/>
    <n v="0"/>
  </r>
  <r>
    <x v="8139"/>
    <x v="8109"/>
    <x v="8139"/>
    <x v="8139"/>
    <x v="1"/>
    <x v="12"/>
    <s v="Y"/>
    <s v="Margram"/>
    <x v="0"/>
    <x v="75"/>
    <x v="1"/>
    <x v="0"/>
    <x v="1"/>
    <x v="1"/>
    <x v="1"/>
    <x v="22"/>
    <n v="0"/>
  </r>
  <r>
    <x v="8140"/>
    <x v="8110"/>
    <x v="8140"/>
    <x v="8140"/>
    <x v="3"/>
    <x v="3"/>
    <s v="S"/>
    <s v="Wickenden"/>
    <x v="0"/>
    <x v="48"/>
    <x v="1"/>
    <x v="0"/>
    <x v="1"/>
    <x v="1"/>
    <x v="7"/>
    <x v="31"/>
    <n v="0"/>
  </r>
  <r>
    <x v="8141"/>
    <x v="8111"/>
    <x v="8141"/>
    <x v="8141"/>
    <x v="6"/>
    <x v="16"/>
    <s v="T"/>
    <s v="Holtom"/>
    <x v="0"/>
    <x v="8"/>
    <x v="1"/>
    <x v="0"/>
    <x v="1"/>
    <x v="1"/>
    <x v="7"/>
    <x v="12"/>
    <n v="0"/>
  </r>
  <r>
    <x v="8142"/>
    <x v="8112"/>
    <x v="8142"/>
    <x v="8142"/>
    <x v="4"/>
    <x v="17"/>
    <s v="N"/>
    <s v="Tebbe"/>
    <x v="0"/>
    <x v="76"/>
    <x v="1"/>
    <x v="0"/>
    <x v="1"/>
    <x v="1"/>
    <x v="4"/>
    <x v="19"/>
    <n v="0"/>
  </r>
  <r>
    <x v="8143"/>
    <x v="8113"/>
    <x v="8143"/>
    <x v="8143"/>
    <x v="5"/>
    <x v="9"/>
    <s v="C"/>
    <s v="McCleverty"/>
    <x v="0"/>
    <x v="29"/>
    <x v="1"/>
    <x v="0"/>
    <x v="1"/>
    <x v="1"/>
    <x v="5"/>
    <x v="2"/>
    <n v="0"/>
  </r>
  <r>
    <x v="8144"/>
    <x v="8114"/>
    <x v="8144"/>
    <x v="8144"/>
    <x v="3"/>
    <x v="4"/>
    <s v="T"/>
    <s v="Bolens"/>
    <x v="0"/>
    <x v="72"/>
    <x v="1"/>
    <x v="0"/>
    <x v="1"/>
    <x v="1"/>
    <x v="9"/>
    <x v="3"/>
    <n v="0"/>
  </r>
  <r>
    <x v="8145"/>
    <x v="8115"/>
    <x v="8145"/>
    <x v="8145"/>
    <x v="6"/>
    <x v="1"/>
    <s v="Z"/>
    <s v="Abelwhite"/>
    <x v="0"/>
    <x v="40"/>
    <x v="1"/>
    <x v="0"/>
    <x v="1"/>
    <x v="1"/>
    <x v="9"/>
    <x v="9"/>
    <n v="0"/>
  </r>
  <r>
    <x v="8146"/>
    <x v="8116"/>
    <x v="8146"/>
    <x v="8146"/>
    <x v="1"/>
    <x v="10"/>
    <s v="E"/>
    <s v="Erwin"/>
    <x v="0"/>
    <x v="63"/>
    <x v="1"/>
    <x v="0"/>
    <x v="1"/>
    <x v="1"/>
    <x v="11"/>
    <x v="48"/>
    <n v="0"/>
  </r>
  <r>
    <x v="8147"/>
    <x v="8117"/>
    <x v="8147"/>
    <x v="8147"/>
    <x v="4"/>
    <x v="19"/>
    <s v="U"/>
    <s v="McKibbin"/>
    <x v="0"/>
    <x v="62"/>
    <x v="1"/>
    <x v="0"/>
    <x v="1"/>
    <x v="1"/>
    <x v="10"/>
    <x v="15"/>
    <n v="0"/>
  </r>
  <r>
    <x v="8148"/>
    <x v="8118"/>
    <x v="8148"/>
    <x v="8148"/>
    <x v="1"/>
    <x v="15"/>
    <s v="G"/>
    <s v="Bruford"/>
    <x v="0"/>
    <x v="48"/>
    <x v="1"/>
    <x v="0"/>
    <x v="1"/>
    <x v="1"/>
    <x v="8"/>
    <x v="39"/>
    <n v="0"/>
  </r>
  <r>
    <x v="8149"/>
    <x v="8119"/>
    <x v="8149"/>
    <x v="8149"/>
    <x v="6"/>
    <x v="12"/>
    <s v="W"/>
    <s v="Elener"/>
    <x v="0"/>
    <x v="55"/>
    <x v="1"/>
    <x v="0"/>
    <x v="1"/>
    <x v="1"/>
    <x v="8"/>
    <x v="34"/>
    <n v="0"/>
  </r>
  <r>
    <x v="8150"/>
    <x v="8120"/>
    <x v="8150"/>
    <x v="8150"/>
    <x v="5"/>
    <x v="22"/>
    <s v="J"/>
    <s v="Bundy"/>
    <x v="0"/>
    <x v="61"/>
    <x v="1"/>
    <x v="0"/>
    <x v="1"/>
    <x v="1"/>
    <x v="3"/>
    <x v="33"/>
    <n v="0"/>
  </r>
  <r>
    <x v="8151"/>
    <x v="8121"/>
    <x v="8151"/>
    <x v="8151"/>
    <x v="6"/>
    <x v="4"/>
    <s v="N"/>
    <s v="Merrywether"/>
    <x v="0"/>
    <x v="49"/>
    <x v="1"/>
    <x v="0"/>
    <x v="1"/>
    <x v="1"/>
    <x v="3"/>
    <x v="34"/>
    <n v="0"/>
  </r>
  <r>
    <x v="8152"/>
    <x v="8122"/>
    <x v="8152"/>
    <x v="8152"/>
    <x v="2"/>
    <x v="15"/>
    <s v="Q"/>
    <s v="Geffinger"/>
    <x v="0"/>
    <x v="17"/>
    <x v="1"/>
    <x v="0"/>
    <x v="1"/>
    <x v="1"/>
    <x v="3"/>
    <x v="19"/>
    <n v="1"/>
  </r>
  <r>
    <x v="8153"/>
    <x v="8123"/>
    <x v="8153"/>
    <x v="8153"/>
    <x v="2"/>
    <x v="21"/>
    <s v="T"/>
    <s v="Brian"/>
    <x v="0"/>
    <x v="36"/>
    <x v="1"/>
    <x v="0"/>
    <x v="1"/>
    <x v="1"/>
    <x v="2"/>
    <x v="35"/>
    <n v="0"/>
  </r>
  <r>
    <x v="8154"/>
    <x v="8124"/>
    <x v="8154"/>
    <x v="8154"/>
    <x v="6"/>
    <x v="18"/>
    <s v="Y"/>
    <s v="Sheldrick"/>
    <x v="0"/>
    <x v="47"/>
    <x v="1"/>
    <x v="0"/>
    <x v="1"/>
    <x v="1"/>
    <x v="2"/>
    <x v="45"/>
    <n v="0"/>
  </r>
  <r>
    <x v="8155"/>
    <x v="8125"/>
    <x v="8155"/>
    <x v="8155"/>
    <x v="5"/>
    <x v="11"/>
    <s v="K"/>
    <s v="Boat"/>
    <x v="0"/>
    <x v="21"/>
    <x v="1"/>
    <x v="0"/>
    <x v="1"/>
    <x v="1"/>
    <x v="0"/>
    <x v="42"/>
    <n v="0"/>
  </r>
  <r>
    <x v="8156"/>
    <x v="8126"/>
    <x v="8156"/>
    <x v="8156"/>
    <x v="4"/>
    <x v="1"/>
    <s v="M"/>
    <s v="Baulcombe"/>
    <x v="0"/>
    <x v="16"/>
    <x v="1"/>
    <x v="0"/>
    <x v="1"/>
    <x v="1"/>
    <x v="0"/>
    <x v="5"/>
    <n v="0"/>
  </r>
  <r>
    <x v="8157"/>
    <x v="8127"/>
    <x v="8157"/>
    <x v="8157"/>
    <x v="2"/>
    <x v="14"/>
    <s v="A"/>
    <s v="Seacroft"/>
    <x v="0"/>
    <x v="78"/>
    <x v="1"/>
    <x v="2"/>
    <x v="1"/>
    <x v="1"/>
    <x v="1"/>
    <x v="29"/>
    <n v="0"/>
  </r>
  <r>
    <x v="8158"/>
    <x v="8128"/>
    <x v="8158"/>
    <x v="8158"/>
    <x v="4"/>
    <x v="13"/>
    <s v="A"/>
    <s v="Beadnall"/>
    <x v="0"/>
    <x v="77"/>
    <x v="1"/>
    <x v="2"/>
    <x v="1"/>
    <x v="1"/>
    <x v="1"/>
    <x v="32"/>
    <n v="0"/>
  </r>
  <r>
    <x v="8159"/>
    <x v="8129"/>
    <x v="8159"/>
    <x v="8159"/>
    <x v="4"/>
    <x v="16"/>
    <s v="C"/>
    <s v="Britland"/>
    <x v="0"/>
    <x v="41"/>
    <x v="1"/>
    <x v="2"/>
    <x v="1"/>
    <x v="1"/>
    <x v="1"/>
    <x v="43"/>
    <n v="0"/>
  </r>
  <r>
    <x v="8160"/>
    <x v="8130"/>
    <x v="8160"/>
    <x v="8160"/>
    <x v="3"/>
    <x v="5"/>
    <s v="M"/>
    <s v="Points"/>
    <x v="0"/>
    <x v="44"/>
    <x v="1"/>
    <x v="2"/>
    <x v="1"/>
    <x v="1"/>
    <x v="1"/>
    <x v="29"/>
    <n v="0"/>
  </r>
  <r>
    <x v="8161"/>
    <x v="8131"/>
    <x v="8161"/>
    <x v="8161"/>
    <x v="2"/>
    <x v="2"/>
    <s v="N"/>
    <s v="Redgrave"/>
    <x v="0"/>
    <x v="26"/>
    <x v="1"/>
    <x v="2"/>
    <x v="1"/>
    <x v="1"/>
    <x v="1"/>
    <x v="5"/>
    <n v="0"/>
  </r>
  <r>
    <x v="8162"/>
    <x v="8132"/>
    <x v="8162"/>
    <x v="8162"/>
    <x v="5"/>
    <x v="12"/>
    <s v="O"/>
    <s v="Kollatsch"/>
    <x v="0"/>
    <x v="31"/>
    <x v="1"/>
    <x v="2"/>
    <x v="1"/>
    <x v="1"/>
    <x v="1"/>
    <x v="18"/>
    <n v="0"/>
  </r>
  <r>
    <x v="8163"/>
    <x v="8133"/>
    <x v="8163"/>
    <x v="8163"/>
    <x v="2"/>
    <x v="19"/>
    <s v="P"/>
    <s v="Bruckstein"/>
    <x v="0"/>
    <x v="54"/>
    <x v="1"/>
    <x v="2"/>
    <x v="1"/>
    <x v="1"/>
    <x v="1"/>
    <x v="26"/>
    <n v="0"/>
  </r>
  <r>
    <x v="8164"/>
    <x v="8134"/>
    <x v="8164"/>
    <x v="8164"/>
    <x v="6"/>
    <x v="19"/>
    <s v="Q"/>
    <s v="Lomansey"/>
    <x v="0"/>
    <x v="59"/>
    <x v="1"/>
    <x v="2"/>
    <x v="1"/>
    <x v="1"/>
    <x v="1"/>
    <x v="48"/>
    <n v="0"/>
  </r>
  <r>
    <x v="8165"/>
    <x v="8135"/>
    <x v="8165"/>
    <x v="8165"/>
    <x v="0"/>
    <x v="12"/>
    <s v="W"/>
    <s v="Dallewater"/>
    <x v="0"/>
    <x v="27"/>
    <x v="1"/>
    <x v="2"/>
    <x v="1"/>
    <x v="1"/>
    <x v="1"/>
    <x v="25"/>
    <n v="0"/>
  </r>
  <r>
    <x v="8166"/>
    <x v="8136"/>
    <x v="8166"/>
    <x v="8166"/>
    <x v="2"/>
    <x v="5"/>
    <s v="F"/>
    <s v="Humpherston"/>
    <x v="0"/>
    <x v="10"/>
    <x v="1"/>
    <x v="2"/>
    <x v="1"/>
    <x v="1"/>
    <x v="5"/>
    <x v="11"/>
    <n v="0"/>
  </r>
  <r>
    <x v="8167"/>
    <x v="8137"/>
    <x v="8167"/>
    <x v="8167"/>
    <x v="4"/>
    <x v="6"/>
    <s v="K"/>
    <s v="Alecock"/>
    <x v="0"/>
    <x v="9"/>
    <x v="1"/>
    <x v="2"/>
    <x v="1"/>
    <x v="1"/>
    <x v="5"/>
    <x v="11"/>
    <n v="0"/>
  </r>
  <r>
    <x v="8168"/>
    <x v="8138"/>
    <x v="8168"/>
    <x v="8168"/>
    <x v="3"/>
    <x v="23"/>
    <s v="D"/>
    <s v="Velez"/>
    <x v="0"/>
    <x v="60"/>
    <x v="1"/>
    <x v="2"/>
    <x v="1"/>
    <x v="1"/>
    <x v="9"/>
    <x v="33"/>
    <n v="0"/>
  </r>
  <r>
    <x v="8169"/>
    <x v="8139"/>
    <x v="8169"/>
    <x v="8169"/>
    <x v="2"/>
    <x v="18"/>
    <s v="U"/>
    <s v="Quincee"/>
    <x v="0"/>
    <x v="15"/>
    <x v="1"/>
    <x v="2"/>
    <x v="1"/>
    <x v="1"/>
    <x v="6"/>
    <x v="13"/>
    <n v="0"/>
  </r>
  <r>
    <x v="8170"/>
    <x v="8140"/>
    <x v="8170"/>
    <x v="8170"/>
    <x v="6"/>
    <x v="20"/>
    <s v="O"/>
    <s v="Border"/>
    <x v="0"/>
    <x v="55"/>
    <x v="1"/>
    <x v="2"/>
    <x v="1"/>
    <x v="1"/>
    <x v="10"/>
    <x v="4"/>
    <n v="1"/>
  </r>
  <r>
    <x v="8171"/>
    <x v="8141"/>
    <x v="8171"/>
    <x v="8171"/>
    <x v="4"/>
    <x v="13"/>
    <s v="R"/>
    <s v="Brereton"/>
    <x v="0"/>
    <x v="19"/>
    <x v="1"/>
    <x v="4"/>
    <x v="1"/>
    <x v="1"/>
    <x v="0"/>
    <x v="25"/>
    <n v="0"/>
  </r>
  <r>
    <x v="8172"/>
    <x v="8142"/>
    <x v="8172"/>
    <x v="8172"/>
    <x v="6"/>
    <x v="15"/>
    <s v="R"/>
    <s v="Hexum"/>
    <x v="0"/>
    <x v="77"/>
    <x v="1"/>
    <x v="7"/>
    <x v="1"/>
    <x v="1"/>
    <x v="1"/>
    <x v="38"/>
    <n v="0"/>
  </r>
  <r>
    <x v="8173"/>
    <x v="8143"/>
    <x v="8173"/>
    <x v="8173"/>
    <x v="1"/>
    <x v="1"/>
    <s v="I"/>
    <s v="Haistwell"/>
    <x v="0"/>
    <x v="67"/>
    <x v="5"/>
    <x v="6"/>
    <x v="1"/>
    <x v="1"/>
    <x v="1"/>
    <x v="28"/>
    <n v="0"/>
  </r>
  <r>
    <x v="8174"/>
    <x v="8144"/>
    <x v="8174"/>
    <x v="8174"/>
    <x v="2"/>
    <x v="18"/>
    <s v="K"/>
    <s v="Haggar"/>
    <x v="0"/>
    <x v="28"/>
    <x v="5"/>
    <x v="6"/>
    <x v="1"/>
    <x v="1"/>
    <x v="1"/>
    <x v="46"/>
    <n v="0"/>
  </r>
  <r>
    <x v="8175"/>
    <x v="8145"/>
    <x v="8175"/>
    <x v="8175"/>
    <x v="5"/>
    <x v="9"/>
    <s v="Y"/>
    <s v="Palmby"/>
    <x v="0"/>
    <x v="75"/>
    <x v="5"/>
    <x v="6"/>
    <x v="1"/>
    <x v="1"/>
    <x v="1"/>
    <x v="34"/>
    <n v="0"/>
  </r>
  <r>
    <x v="8176"/>
    <x v="8146"/>
    <x v="8176"/>
    <x v="8176"/>
    <x v="6"/>
    <x v="1"/>
    <s v="Y"/>
    <s v="Infantino"/>
    <x v="0"/>
    <x v="70"/>
    <x v="5"/>
    <x v="6"/>
    <x v="1"/>
    <x v="1"/>
    <x v="1"/>
    <x v="32"/>
    <n v="1"/>
  </r>
  <r>
    <x v="8177"/>
    <x v="8147"/>
    <x v="8177"/>
    <x v="8177"/>
    <x v="2"/>
    <x v="4"/>
    <s v="M"/>
    <s v="Mein"/>
    <x v="0"/>
    <x v="34"/>
    <x v="5"/>
    <x v="6"/>
    <x v="1"/>
    <x v="1"/>
    <x v="8"/>
    <x v="12"/>
    <n v="0"/>
  </r>
  <r>
    <x v="8178"/>
    <x v="8148"/>
    <x v="8178"/>
    <x v="8178"/>
    <x v="1"/>
    <x v="21"/>
    <s v="K"/>
    <s v="Oldcote"/>
    <x v="0"/>
    <x v="47"/>
    <x v="5"/>
    <x v="3"/>
    <x v="1"/>
    <x v="1"/>
    <x v="1"/>
    <x v="44"/>
    <n v="0"/>
  </r>
  <r>
    <x v="8179"/>
    <x v="8149"/>
    <x v="8179"/>
    <x v="8179"/>
    <x v="4"/>
    <x v="1"/>
    <s v="O"/>
    <s v="Pikesley"/>
    <x v="0"/>
    <x v="12"/>
    <x v="5"/>
    <x v="3"/>
    <x v="1"/>
    <x v="1"/>
    <x v="1"/>
    <x v="48"/>
    <n v="0"/>
  </r>
  <r>
    <x v="8180"/>
    <x v="8150"/>
    <x v="8180"/>
    <x v="8180"/>
    <x v="2"/>
    <x v="15"/>
    <s v="V"/>
    <s v="Scholer"/>
    <x v="0"/>
    <x v="72"/>
    <x v="5"/>
    <x v="3"/>
    <x v="1"/>
    <x v="1"/>
    <x v="1"/>
    <x v="19"/>
    <n v="0"/>
  </r>
  <r>
    <x v="8181"/>
    <x v="8151"/>
    <x v="8181"/>
    <x v="8181"/>
    <x v="5"/>
    <x v="4"/>
    <s v="A"/>
    <s v="Hallad"/>
    <x v="0"/>
    <x v="8"/>
    <x v="5"/>
    <x v="1"/>
    <x v="1"/>
    <x v="1"/>
    <x v="1"/>
    <x v="35"/>
    <n v="0"/>
  </r>
  <r>
    <x v="8182"/>
    <x v="8152"/>
    <x v="8182"/>
    <x v="8182"/>
    <x v="4"/>
    <x v="14"/>
    <s v="B"/>
    <s v="Paulus"/>
    <x v="0"/>
    <x v="57"/>
    <x v="5"/>
    <x v="1"/>
    <x v="1"/>
    <x v="1"/>
    <x v="1"/>
    <x v="18"/>
    <n v="0"/>
  </r>
  <r>
    <x v="8183"/>
    <x v="8153"/>
    <x v="8183"/>
    <x v="8183"/>
    <x v="2"/>
    <x v="9"/>
    <s v="B"/>
    <s v="Rickersey"/>
    <x v="0"/>
    <x v="10"/>
    <x v="5"/>
    <x v="1"/>
    <x v="1"/>
    <x v="1"/>
    <x v="1"/>
    <x v="1"/>
    <n v="0"/>
  </r>
  <r>
    <x v="8184"/>
    <x v="8154"/>
    <x v="8184"/>
    <x v="8184"/>
    <x v="5"/>
    <x v="20"/>
    <s v="C"/>
    <s v="Natwick"/>
    <x v="0"/>
    <x v="38"/>
    <x v="5"/>
    <x v="1"/>
    <x v="1"/>
    <x v="1"/>
    <x v="1"/>
    <x v="21"/>
    <n v="0"/>
  </r>
  <r>
    <x v="8185"/>
    <x v="8155"/>
    <x v="8185"/>
    <x v="8185"/>
    <x v="1"/>
    <x v="19"/>
    <s v="E"/>
    <s v="Gaitskill"/>
    <x v="0"/>
    <x v="26"/>
    <x v="5"/>
    <x v="1"/>
    <x v="1"/>
    <x v="1"/>
    <x v="1"/>
    <x v="44"/>
    <n v="0"/>
  </r>
  <r>
    <x v="8186"/>
    <x v="8156"/>
    <x v="8186"/>
    <x v="8186"/>
    <x v="4"/>
    <x v="9"/>
    <s v="F"/>
    <s v="McSparran"/>
    <x v="0"/>
    <x v="56"/>
    <x v="5"/>
    <x v="1"/>
    <x v="1"/>
    <x v="1"/>
    <x v="1"/>
    <x v="7"/>
    <n v="0"/>
  </r>
  <r>
    <x v="8187"/>
    <x v="8157"/>
    <x v="8187"/>
    <x v="8187"/>
    <x v="4"/>
    <x v="16"/>
    <s v="F"/>
    <s v="Heaps"/>
    <x v="0"/>
    <x v="29"/>
    <x v="5"/>
    <x v="1"/>
    <x v="1"/>
    <x v="1"/>
    <x v="1"/>
    <x v="19"/>
    <n v="0"/>
  </r>
  <r>
    <x v="8188"/>
    <x v="8158"/>
    <x v="8188"/>
    <x v="8188"/>
    <x v="1"/>
    <x v="2"/>
    <s v="F"/>
    <s v="Ackermann"/>
    <x v="0"/>
    <x v="68"/>
    <x v="5"/>
    <x v="1"/>
    <x v="1"/>
    <x v="1"/>
    <x v="1"/>
    <x v="9"/>
    <n v="0"/>
  </r>
  <r>
    <x v="8189"/>
    <x v="8159"/>
    <x v="8189"/>
    <x v="8189"/>
    <x v="5"/>
    <x v="12"/>
    <s v="G"/>
    <s v="Muddicliffe"/>
    <x v="0"/>
    <x v="35"/>
    <x v="5"/>
    <x v="1"/>
    <x v="1"/>
    <x v="1"/>
    <x v="1"/>
    <x v="9"/>
    <n v="0"/>
  </r>
  <r>
    <x v="8190"/>
    <x v="8160"/>
    <x v="8190"/>
    <x v="8190"/>
    <x v="5"/>
    <x v="10"/>
    <s v="H"/>
    <s v="Thorius"/>
    <x v="0"/>
    <x v="39"/>
    <x v="5"/>
    <x v="1"/>
    <x v="1"/>
    <x v="1"/>
    <x v="1"/>
    <x v="15"/>
    <n v="0"/>
  </r>
  <r>
    <x v="8191"/>
    <x v="8161"/>
    <x v="8191"/>
    <x v="8191"/>
    <x v="3"/>
    <x v="16"/>
    <s v="L"/>
    <s v="Chillistone"/>
    <x v="0"/>
    <x v="2"/>
    <x v="5"/>
    <x v="1"/>
    <x v="1"/>
    <x v="1"/>
    <x v="1"/>
    <x v="1"/>
    <n v="0"/>
  </r>
  <r>
    <x v="8192"/>
    <x v="8162"/>
    <x v="8192"/>
    <x v="8192"/>
    <x v="0"/>
    <x v="17"/>
    <s v="L"/>
    <s v="Bullocke"/>
    <x v="0"/>
    <x v="33"/>
    <x v="5"/>
    <x v="1"/>
    <x v="1"/>
    <x v="1"/>
    <x v="1"/>
    <x v="3"/>
    <n v="0"/>
  </r>
  <r>
    <x v="8193"/>
    <x v="8163"/>
    <x v="8193"/>
    <x v="8193"/>
    <x v="2"/>
    <x v="11"/>
    <s v="M"/>
    <s v="Simcoe"/>
    <x v="0"/>
    <x v="63"/>
    <x v="5"/>
    <x v="1"/>
    <x v="1"/>
    <x v="1"/>
    <x v="1"/>
    <x v="31"/>
    <n v="0"/>
  </r>
  <r>
    <x v="8194"/>
    <x v="8164"/>
    <x v="8194"/>
    <x v="8194"/>
    <x v="5"/>
    <x v="17"/>
    <s v="O"/>
    <s v="Aggs"/>
    <x v="0"/>
    <x v="65"/>
    <x v="5"/>
    <x v="1"/>
    <x v="1"/>
    <x v="1"/>
    <x v="1"/>
    <x v="39"/>
    <n v="0"/>
  </r>
  <r>
    <x v="8195"/>
    <x v="8165"/>
    <x v="8195"/>
    <x v="8195"/>
    <x v="1"/>
    <x v="2"/>
    <s v="O"/>
    <s v="Mardell"/>
    <x v="0"/>
    <x v="44"/>
    <x v="5"/>
    <x v="1"/>
    <x v="1"/>
    <x v="1"/>
    <x v="1"/>
    <x v="20"/>
    <n v="1"/>
  </r>
  <r>
    <x v="8196"/>
    <x v="8166"/>
    <x v="8196"/>
    <x v="8196"/>
    <x v="4"/>
    <x v="0"/>
    <s v="Q"/>
    <s v="O' Clovan"/>
    <x v="0"/>
    <x v="55"/>
    <x v="5"/>
    <x v="1"/>
    <x v="1"/>
    <x v="1"/>
    <x v="1"/>
    <x v="27"/>
    <n v="0"/>
  </r>
  <r>
    <x v="8197"/>
    <x v="8167"/>
    <x v="8197"/>
    <x v="8197"/>
    <x v="2"/>
    <x v="22"/>
    <s v="T"/>
    <s v="Meconi"/>
    <x v="0"/>
    <x v="1"/>
    <x v="5"/>
    <x v="1"/>
    <x v="1"/>
    <x v="1"/>
    <x v="1"/>
    <x v="28"/>
    <n v="0"/>
  </r>
  <r>
    <x v="8198"/>
    <x v="8168"/>
    <x v="8198"/>
    <x v="8198"/>
    <x v="2"/>
    <x v="15"/>
    <s v="U"/>
    <s v="Kean"/>
    <x v="0"/>
    <x v="3"/>
    <x v="5"/>
    <x v="1"/>
    <x v="1"/>
    <x v="1"/>
    <x v="1"/>
    <x v="20"/>
    <n v="0"/>
  </r>
  <r>
    <x v="8199"/>
    <x v="8169"/>
    <x v="8199"/>
    <x v="8199"/>
    <x v="6"/>
    <x v="5"/>
    <s v="U"/>
    <s v="Davenhill"/>
    <x v="0"/>
    <x v="50"/>
    <x v="5"/>
    <x v="1"/>
    <x v="1"/>
    <x v="1"/>
    <x v="1"/>
    <x v="3"/>
    <n v="1"/>
  </r>
  <r>
    <x v="8200"/>
    <x v="8170"/>
    <x v="8200"/>
    <x v="8200"/>
    <x v="5"/>
    <x v="12"/>
    <s v="V"/>
    <s v="Verralls"/>
    <x v="0"/>
    <x v="21"/>
    <x v="5"/>
    <x v="1"/>
    <x v="1"/>
    <x v="1"/>
    <x v="1"/>
    <x v="4"/>
    <n v="0"/>
  </r>
  <r>
    <x v="8201"/>
    <x v="8171"/>
    <x v="8201"/>
    <x v="8201"/>
    <x v="3"/>
    <x v="6"/>
    <s v="V"/>
    <s v="Hatherell"/>
    <x v="0"/>
    <x v="15"/>
    <x v="5"/>
    <x v="1"/>
    <x v="1"/>
    <x v="1"/>
    <x v="1"/>
    <x v="13"/>
    <n v="0"/>
  </r>
  <r>
    <x v="8202"/>
    <x v="8172"/>
    <x v="8202"/>
    <x v="8202"/>
    <x v="4"/>
    <x v="17"/>
    <s v="Z"/>
    <s v="Kelston"/>
    <x v="0"/>
    <x v="61"/>
    <x v="5"/>
    <x v="1"/>
    <x v="1"/>
    <x v="1"/>
    <x v="1"/>
    <x v="1"/>
    <n v="0"/>
  </r>
  <r>
    <x v="8203"/>
    <x v="8173"/>
    <x v="8203"/>
    <x v="8203"/>
    <x v="0"/>
    <x v="21"/>
    <s v="V"/>
    <s v="Sibbert"/>
    <x v="0"/>
    <x v="48"/>
    <x v="5"/>
    <x v="1"/>
    <x v="1"/>
    <x v="1"/>
    <x v="7"/>
    <x v="46"/>
    <n v="0"/>
  </r>
  <r>
    <x v="8204"/>
    <x v="8174"/>
    <x v="8204"/>
    <x v="8204"/>
    <x v="5"/>
    <x v="15"/>
    <s v="U"/>
    <s v="Ervin"/>
    <x v="0"/>
    <x v="8"/>
    <x v="5"/>
    <x v="1"/>
    <x v="1"/>
    <x v="1"/>
    <x v="4"/>
    <x v="10"/>
    <n v="0"/>
  </r>
  <r>
    <x v="8205"/>
    <x v="8175"/>
    <x v="8205"/>
    <x v="8205"/>
    <x v="4"/>
    <x v="15"/>
    <s v="U"/>
    <s v="Andrioli"/>
    <x v="0"/>
    <x v="67"/>
    <x v="5"/>
    <x v="1"/>
    <x v="1"/>
    <x v="1"/>
    <x v="4"/>
    <x v="27"/>
    <n v="0"/>
  </r>
  <r>
    <x v="8206"/>
    <x v="8176"/>
    <x v="8206"/>
    <x v="8206"/>
    <x v="6"/>
    <x v="3"/>
    <s v="C"/>
    <s v="Baldcock"/>
    <x v="0"/>
    <x v="72"/>
    <x v="5"/>
    <x v="1"/>
    <x v="1"/>
    <x v="1"/>
    <x v="9"/>
    <x v="43"/>
    <n v="0"/>
  </r>
  <r>
    <x v="8207"/>
    <x v="8177"/>
    <x v="8207"/>
    <x v="8207"/>
    <x v="0"/>
    <x v="11"/>
    <s v="V"/>
    <s v="Coventry"/>
    <x v="0"/>
    <x v="22"/>
    <x v="5"/>
    <x v="1"/>
    <x v="1"/>
    <x v="1"/>
    <x v="10"/>
    <x v="20"/>
    <n v="0"/>
  </r>
  <r>
    <x v="8208"/>
    <x v="8178"/>
    <x v="8208"/>
    <x v="8208"/>
    <x v="1"/>
    <x v="12"/>
    <s v="E"/>
    <s v="Guenther"/>
    <x v="0"/>
    <x v="63"/>
    <x v="5"/>
    <x v="1"/>
    <x v="1"/>
    <x v="1"/>
    <x v="2"/>
    <x v="40"/>
    <n v="0"/>
  </r>
  <r>
    <x v="8209"/>
    <x v="8179"/>
    <x v="8209"/>
    <x v="8209"/>
    <x v="3"/>
    <x v="14"/>
    <s v="S"/>
    <s v="MacGrath"/>
    <x v="0"/>
    <x v="76"/>
    <x v="5"/>
    <x v="5"/>
    <x v="1"/>
    <x v="1"/>
    <x v="1"/>
    <x v="2"/>
    <n v="0"/>
  </r>
  <r>
    <x v="8210"/>
    <x v="8180"/>
    <x v="8210"/>
    <x v="8210"/>
    <x v="4"/>
    <x v="1"/>
    <s v="U"/>
    <s v="Pattini"/>
    <x v="0"/>
    <x v="34"/>
    <x v="5"/>
    <x v="5"/>
    <x v="1"/>
    <x v="1"/>
    <x v="1"/>
    <x v="46"/>
    <n v="0"/>
  </r>
  <r>
    <x v="8211"/>
    <x v="8181"/>
    <x v="8211"/>
    <x v="8211"/>
    <x v="6"/>
    <x v="2"/>
    <s v="Y"/>
    <s v="Brandassi"/>
    <x v="0"/>
    <x v="51"/>
    <x v="5"/>
    <x v="5"/>
    <x v="1"/>
    <x v="1"/>
    <x v="10"/>
    <x v="17"/>
    <n v="0"/>
  </r>
  <r>
    <x v="8212"/>
    <x v="8182"/>
    <x v="8212"/>
    <x v="8212"/>
    <x v="0"/>
    <x v="6"/>
    <s v="W"/>
    <s v="Corton"/>
    <x v="0"/>
    <x v="13"/>
    <x v="5"/>
    <x v="5"/>
    <x v="1"/>
    <x v="1"/>
    <x v="3"/>
    <x v="4"/>
    <n v="0"/>
  </r>
  <r>
    <x v="8213"/>
    <x v="8183"/>
    <x v="8213"/>
    <x v="8213"/>
    <x v="4"/>
    <x v="10"/>
    <s v="Y"/>
    <s v="Chinge"/>
    <x v="0"/>
    <x v="18"/>
    <x v="5"/>
    <x v="5"/>
    <x v="1"/>
    <x v="1"/>
    <x v="0"/>
    <x v="50"/>
    <n v="0"/>
  </r>
  <r>
    <x v="8214"/>
    <x v="8184"/>
    <x v="8214"/>
    <x v="8214"/>
    <x v="1"/>
    <x v="14"/>
    <s v="A"/>
    <s v="Attril"/>
    <x v="0"/>
    <x v="21"/>
    <x v="5"/>
    <x v="0"/>
    <x v="1"/>
    <x v="1"/>
    <x v="1"/>
    <x v="36"/>
    <n v="0"/>
  </r>
  <r>
    <x v="8215"/>
    <x v="8185"/>
    <x v="8215"/>
    <x v="8215"/>
    <x v="3"/>
    <x v="7"/>
    <s v="B"/>
    <s v="Redmain"/>
    <x v="0"/>
    <x v="33"/>
    <x v="5"/>
    <x v="0"/>
    <x v="1"/>
    <x v="1"/>
    <x v="1"/>
    <x v="20"/>
    <n v="0"/>
  </r>
  <r>
    <x v="8216"/>
    <x v="8186"/>
    <x v="8216"/>
    <x v="8216"/>
    <x v="6"/>
    <x v="10"/>
    <s v="C"/>
    <s v="Nevins"/>
    <x v="0"/>
    <x v="72"/>
    <x v="5"/>
    <x v="0"/>
    <x v="1"/>
    <x v="1"/>
    <x v="1"/>
    <x v="44"/>
    <n v="0"/>
  </r>
  <r>
    <x v="8217"/>
    <x v="8187"/>
    <x v="8217"/>
    <x v="8217"/>
    <x v="2"/>
    <x v="17"/>
    <s v="C"/>
    <s v="Ceney"/>
    <x v="0"/>
    <x v="22"/>
    <x v="5"/>
    <x v="0"/>
    <x v="1"/>
    <x v="1"/>
    <x v="1"/>
    <x v="33"/>
    <n v="0"/>
  </r>
  <r>
    <x v="8218"/>
    <x v="8188"/>
    <x v="8218"/>
    <x v="8218"/>
    <x v="3"/>
    <x v="8"/>
    <s v="D"/>
    <s v="Deboy"/>
    <x v="0"/>
    <x v="78"/>
    <x v="5"/>
    <x v="0"/>
    <x v="1"/>
    <x v="1"/>
    <x v="1"/>
    <x v="33"/>
    <n v="0"/>
  </r>
  <r>
    <x v="8219"/>
    <x v="8189"/>
    <x v="8219"/>
    <x v="8219"/>
    <x v="1"/>
    <x v="22"/>
    <s v="E"/>
    <s v="Colicot"/>
    <x v="0"/>
    <x v="77"/>
    <x v="5"/>
    <x v="0"/>
    <x v="1"/>
    <x v="1"/>
    <x v="1"/>
    <x v="45"/>
    <n v="0"/>
  </r>
  <r>
    <x v="8220"/>
    <x v="8190"/>
    <x v="8220"/>
    <x v="8220"/>
    <x v="5"/>
    <x v="18"/>
    <s v="E"/>
    <s v="Timmermann"/>
    <x v="0"/>
    <x v="71"/>
    <x v="5"/>
    <x v="0"/>
    <x v="1"/>
    <x v="1"/>
    <x v="1"/>
    <x v="48"/>
    <n v="0"/>
  </r>
  <r>
    <x v="8221"/>
    <x v="8191"/>
    <x v="8221"/>
    <x v="8221"/>
    <x v="6"/>
    <x v="7"/>
    <s v="F"/>
    <s v="Mabbitt"/>
    <x v="0"/>
    <x v="77"/>
    <x v="5"/>
    <x v="0"/>
    <x v="1"/>
    <x v="1"/>
    <x v="1"/>
    <x v="2"/>
    <n v="0"/>
  </r>
  <r>
    <x v="8222"/>
    <x v="8192"/>
    <x v="8222"/>
    <x v="8222"/>
    <x v="0"/>
    <x v="13"/>
    <s v="G"/>
    <s v="Vasile"/>
    <x v="0"/>
    <x v="32"/>
    <x v="5"/>
    <x v="0"/>
    <x v="1"/>
    <x v="1"/>
    <x v="1"/>
    <x v="7"/>
    <n v="0"/>
  </r>
  <r>
    <x v="8223"/>
    <x v="8193"/>
    <x v="8223"/>
    <x v="8223"/>
    <x v="1"/>
    <x v="18"/>
    <s v="G"/>
    <s v="Iwaszkiewicz"/>
    <x v="0"/>
    <x v="43"/>
    <x v="5"/>
    <x v="0"/>
    <x v="1"/>
    <x v="1"/>
    <x v="1"/>
    <x v="23"/>
    <n v="0"/>
  </r>
  <r>
    <x v="8224"/>
    <x v="8194"/>
    <x v="8224"/>
    <x v="8224"/>
    <x v="2"/>
    <x v="13"/>
    <s v="H"/>
    <s v="Hickeringill"/>
    <x v="0"/>
    <x v="69"/>
    <x v="5"/>
    <x v="0"/>
    <x v="1"/>
    <x v="1"/>
    <x v="1"/>
    <x v="31"/>
    <n v="0"/>
  </r>
  <r>
    <x v="8225"/>
    <x v="8195"/>
    <x v="8225"/>
    <x v="8225"/>
    <x v="1"/>
    <x v="0"/>
    <s v="H"/>
    <s v="Mayhou"/>
    <x v="0"/>
    <x v="23"/>
    <x v="5"/>
    <x v="0"/>
    <x v="1"/>
    <x v="1"/>
    <x v="1"/>
    <x v="10"/>
    <n v="0"/>
  </r>
  <r>
    <x v="8226"/>
    <x v="8196"/>
    <x v="8226"/>
    <x v="8226"/>
    <x v="5"/>
    <x v="8"/>
    <s v="H"/>
    <s v="Chuney"/>
    <x v="0"/>
    <x v="53"/>
    <x v="5"/>
    <x v="0"/>
    <x v="1"/>
    <x v="1"/>
    <x v="1"/>
    <x v="17"/>
    <n v="0"/>
  </r>
  <r>
    <x v="8227"/>
    <x v="8197"/>
    <x v="8227"/>
    <x v="8227"/>
    <x v="0"/>
    <x v="0"/>
    <s v="H"/>
    <s v="Healy"/>
    <x v="0"/>
    <x v="73"/>
    <x v="5"/>
    <x v="0"/>
    <x v="1"/>
    <x v="1"/>
    <x v="1"/>
    <x v="23"/>
    <n v="0"/>
  </r>
  <r>
    <x v="8228"/>
    <x v="8198"/>
    <x v="8228"/>
    <x v="8228"/>
    <x v="0"/>
    <x v="9"/>
    <s v="I"/>
    <s v="Lawleff"/>
    <x v="0"/>
    <x v="14"/>
    <x v="5"/>
    <x v="0"/>
    <x v="1"/>
    <x v="1"/>
    <x v="1"/>
    <x v="39"/>
    <n v="0"/>
  </r>
  <r>
    <x v="8229"/>
    <x v="8199"/>
    <x v="8229"/>
    <x v="8229"/>
    <x v="0"/>
    <x v="17"/>
    <s v="I"/>
    <s v="Zotto"/>
    <x v="0"/>
    <x v="61"/>
    <x v="5"/>
    <x v="0"/>
    <x v="1"/>
    <x v="1"/>
    <x v="1"/>
    <x v="48"/>
    <n v="0"/>
  </r>
  <r>
    <x v="8230"/>
    <x v="8200"/>
    <x v="8230"/>
    <x v="8230"/>
    <x v="2"/>
    <x v="19"/>
    <s v="J"/>
    <s v="Frostdyke"/>
    <x v="0"/>
    <x v="43"/>
    <x v="5"/>
    <x v="0"/>
    <x v="1"/>
    <x v="1"/>
    <x v="1"/>
    <x v="33"/>
    <n v="0"/>
  </r>
  <r>
    <x v="8231"/>
    <x v="8201"/>
    <x v="8231"/>
    <x v="8231"/>
    <x v="2"/>
    <x v="4"/>
    <s v="K"/>
    <s v="Devorill"/>
    <x v="0"/>
    <x v="48"/>
    <x v="5"/>
    <x v="0"/>
    <x v="1"/>
    <x v="1"/>
    <x v="1"/>
    <x v="20"/>
    <n v="0"/>
  </r>
  <r>
    <x v="8232"/>
    <x v="8202"/>
    <x v="8232"/>
    <x v="8232"/>
    <x v="0"/>
    <x v="13"/>
    <s v="K"/>
    <s v="Bricknall"/>
    <x v="0"/>
    <x v="32"/>
    <x v="5"/>
    <x v="0"/>
    <x v="1"/>
    <x v="1"/>
    <x v="1"/>
    <x v="28"/>
    <n v="0"/>
  </r>
  <r>
    <x v="8233"/>
    <x v="8203"/>
    <x v="8233"/>
    <x v="8233"/>
    <x v="1"/>
    <x v="0"/>
    <s v="K"/>
    <s v="Glassard"/>
    <x v="0"/>
    <x v="49"/>
    <x v="5"/>
    <x v="0"/>
    <x v="1"/>
    <x v="1"/>
    <x v="1"/>
    <x v="48"/>
    <n v="0"/>
  </r>
  <r>
    <x v="8234"/>
    <x v="8204"/>
    <x v="8234"/>
    <x v="8234"/>
    <x v="3"/>
    <x v="3"/>
    <s v="L"/>
    <s v="Mcwhinnie"/>
    <x v="0"/>
    <x v="45"/>
    <x v="5"/>
    <x v="0"/>
    <x v="1"/>
    <x v="1"/>
    <x v="1"/>
    <x v="30"/>
    <n v="0"/>
  </r>
  <r>
    <x v="8235"/>
    <x v="8205"/>
    <x v="8235"/>
    <x v="8235"/>
    <x v="1"/>
    <x v="0"/>
    <s v="N"/>
    <s v="Abbatt"/>
    <x v="0"/>
    <x v="13"/>
    <x v="5"/>
    <x v="0"/>
    <x v="1"/>
    <x v="1"/>
    <x v="1"/>
    <x v="44"/>
    <n v="0"/>
  </r>
  <r>
    <x v="8236"/>
    <x v="8206"/>
    <x v="8236"/>
    <x v="8236"/>
    <x v="0"/>
    <x v="22"/>
    <s v="O"/>
    <s v="Scargill"/>
    <x v="0"/>
    <x v="21"/>
    <x v="5"/>
    <x v="0"/>
    <x v="1"/>
    <x v="1"/>
    <x v="1"/>
    <x v="37"/>
    <n v="0"/>
  </r>
  <r>
    <x v="8237"/>
    <x v="8207"/>
    <x v="8237"/>
    <x v="8237"/>
    <x v="6"/>
    <x v="13"/>
    <s v="O"/>
    <s v="Meecher"/>
    <x v="0"/>
    <x v="26"/>
    <x v="5"/>
    <x v="0"/>
    <x v="1"/>
    <x v="1"/>
    <x v="1"/>
    <x v="6"/>
    <n v="0"/>
  </r>
  <r>
    <x v="8238"/>
    <x v="8208"/>
    <x v="8238"/>
    <x v="8238"/>
    <x v="5"/>
    <x v="12"/>
    <s v="O"/>
    <s v="Farryan"/>
    <x v="0"/>
    <x v="20"/>
    <x v="5"/>
    <x v="0"/>
    <x v="1"/>
    <x v="1"/>
    <x v="1"/>
    <x v="27"/>
    <n v="0"/>
  </r>
  <r>
    <x v="8239"/>
    <x v="8209"/>
    <x v="8239"/>
    <x v="8239"/>
    <x v="6"/>
    <x v="22"/>
    <s v="Q"/>
    <s v="Poe"/>
    <x v="0"/>
    <x v="16"/>
    <x v="5"/>
    <x v="0"/>
    <x v="1"/>
    <x v="1"/>
    <x v="1"/>
    <x v="30"/>
    <n v="0"/>
  </r>
  <r>
    <x v="8240"/>
    <x v="8210"/>
    <x v="8240"/>
    <x v="8240"/>
    <x v="0"/>
    <x v="17"/>
    <s v="Q"/>
    <s v="Gildersleaves"/>
    <x v="0"/>
    <x v="35"/>
    <x v="5"/>
    <x v="0"/>
    <x v="1"/>
    <x v="1"/>
    <x v="1"/>
    <x v="40"/>
    <n v="0"/>
  </r>
  <r>
    <x v="8241"/>
    <x v="8211"/>
    <x v="8241"/>
    <x v="8241"/>
    <x v="3"/>
    <x v="7"/>
    <s v="T"/>
    <s v="Summerton"/>
    <x v="0"/>
    <x v="22"/>
    <x v="5"/>
    <x v="0"/>
    <x v="1"/>
    <x v="1"/>
    <x v="1"/>
    <x v="7"/>
    <n v="0"/>
  </r>
  <r>
    <x v="8242"/>
    <x v="8212"/>
    <x v="8242"/>
    <x v="8242"/>
    <x v="5"/>
    <x v="10"/>
    <s v="U"/>
    <s v="Pressdee"/>
    <x v="0"/>
    <x v="9"/>
    <x v="5"/>
    <x v="0"/>
    <x v="1"/>
    <x v="1"/>
    <x v="1"/>
    <x v="5"/>
    <n v="0"/>
  </r>
  <r>
    <x v="8243"/>
    <x v="8213"/>
    <x v="8243"/>
    <x v="8243"/>
    <x v="2"/>
    <x v="12"/>
    <s v="W"/>
    <s v="Fearnehough"/>
    <x v="0"/>
    <x v="60"/>
    <x v="5"/>
    <x v="0"/>
    <x v="1"/>
    <x v="1"/>
    <x v="1"/>
    <x v="43"/>
    <n v="0"/>
  </r>
  <r>
    <x v="8244"/>
    <x v="8214"/>
    <x v="8244"/>
    <x v="8244"/>
    <x v="5"/>
    <x v="14"/>
    <s v="X"/>
    <s v="Fullagar"/>
    <x v="0"/>
    <x v="50"/>
    <x v="5"/>
    <x v="0"/>
    <x v="1"/>
    <x v="1"/>
    <x v="1"/>
    <x v="26"/>
    <n v="0"/>
  </r>
  <r>
    <x v="8245"/>
    <x v="8215"/>
    <x v="8245"/>
    <x v="8245"/>
    <x v="2"/>
    <x v="19"/>
    <s v="Y"/>
    <s v="Bubeer"/>
    <x v="0"/>
    <x v="54"/>
    <x v="5"/>
    <x v="0"/>
    <x v="1"/>
    <x v="1"/>
    <x v="1"/>
    <x v="42"/>
    <n v="0"/>
  </r>
  <r>
    <x v="8246"/>
    <x v="8216"/>
    <x v="8246"/>
    <x v="8246"/>
    <x v="0"/>
    <x v="8"/>
    <s v="Y"/>
    <s v="Haville"/>
    <x v="0"/>
    <x v="17"/>
    <x v="5"/>
    <x v="0"/>
    <x v="1"/>
    <x v="1"/>
    <x v="1"/>
    <x v="36"/>
    <n v="0"/>
  </r>
  <r>
    <x v="8247"/>
    <x v="8217"/>
    <x v="8247"/>
    <x v="8247"/>
    <x v="1"/>
    <x v="18"/>
    <s v="J"/>
    <s v="Cooch"/>
    <x v="0"/>
    <x v="9"/>
    <x v="5"/>
    <x v="0"/>
    <x v="1"/>
    <x v="1"/>
    <x v="7"/>
    <x v="0"/>
    <n v="0"/>
  </r>
  <r>
    <x v="8248"/>
    <x v="8218"/>
    <x v="8248"/>
    <x v="8248"/>
    <x v="4"/>
    <x v="0"/>
    <s v="M"/>
    <s v="Prewett"/>
    <x v="0"/>
    <x v="66"/>
    <x v="5"/>
    <x v="0"/>
    <x v="1"/>
    <x v="1"/>
    <x v="7"/>
    <x v="44"/>
    <n v="0"/>
  </r>
  <r>
    <x v="8249"/>
    <x v="8219"/>
    <x v="8249"/>
    <x v="8249"/>
    <x v="5"/>
    <x v="9"/>
    <s v="E"/>
    <s v="Amer"/>
    <x v="0"/>
    <x v="20"/>
    <x v="5"/>
    <x v="0"/>
    <x v="1"/>
    <x v="1"/>
    <x v="4"/>
    <x v="39"/>
    <n v="0"/>
  </r>
  <r>
    <x v="8250"/>
    <x v="8220"/>
    <x v="8250"/>
    <x v="8250"/>
    <x v="0"/>
    <x v="7"/>
    <s v="F"/>
    <s v="Danko"/>
    <x v="0"/>
    <x v="58"/>
    <x v="5"/>
    <x v="0"/>
    <x v="1"/>
    <x v="1"/>
    <x v="4"/>
    <x v="42"/>
    <n v="0"/>
  </r>
  <r>
    <x v="8251"/>
    <x v="8221"/>
    <x v="8251"/>
    <x v="8251"/>
    <x v="2"/>
    <x v="0"/>
    <s v="L"/>
    <s v="Keuneke"/>
    <x v="0"/>
    <x v="70"/>
    <x v="5"/>
    <x v="0"/>
    <x v="1"/>
    <x v="1"/>
    <x v="4"/>
    <x v="9"/>
    <n v="0"/>
  </r>
  <r>
    <x v="8252"/>
    <x v="8222"/>
    <x v="8252"/>
    <x v="8252"/>
    <x v="6"/>
    <x v="2"/>
    <s v="S"/>
    <s v="Spinetti"/>
    <x v="0"/>
    <x v="26"/>
    <x v="5"/>
    <x v="0"/>
    <x v="1"/>
    <x v="1"/>
    <x v="4"/>
    <x v="5"/>
    <n v="0"/>
  </r>
  <r>
    <x v="8253"/>
    <x v="8223"/>
    <x v="8253"/>
    <x v="8253"/>
    <x v="6"/>
    <x v="12"/>
    <s v="K"/>
    <s v="Hobbing"/>
    <x v="0"/>
    <x v="24"/>
    <x v="5"/>
    <x v="0"/>
    <x v="1"/>
    <x v="1"/>
    <x v="5"/>
    <x v="25"/>
    <n v="0"/>
  </r>
  <r>
    <x v="8254"/>
    <x v="8224"/>
    <x v="8254"/>
    <x v="8254"/>
    <x v="0"/>
    <x v="12"/>
    <s v="K"/>
    <s v="Bliben"/>
    <x v="0"/>
    <x v="65"/>
    <x v="5"/>
    <x v="0"/>
    <x v="1"/>
    <x v="1"/>
    <x v="9"/>
    <x v="17"/>
    <n v="0"/>
  </r>
  <r>
    <x v="8255"/>
    <x v="8225"/>
    <x v="8255"/>
    <x v="8255"/>
    <x v="2"/>
    <x v="5"/>
    <s v="O"/>
    <s v="Pitchers"/>
    <x v="0"/>
    <x v="3"/>
    <x v="5"/>
    <x v="0"/>
    <x v="1"/>
    <x v="1"/>
    <x v="6"/>
    <x v="30"/>
    <n v="0"/>
  </r>
  <r>
    <x v="8256"/>
    <x v="8226"/>
    <x v="8256"/>
    <x v="8256"/>
    <x v="3"/>
    <x v="12"/>
    <s v="H"/>
    <s v="Elster"/>
    <x v="0"/>
    <x v="58"/>
    <x v="5"/>
    <x v="0"/>
    <x v="1"/>
    <x v="1"/>
    <x v="11"/>
    <x v="25"/>
    <n v="0"/>
  </r>
  <r>
    <x v="8257"/>
    <x v="8227"/>
    <x v="8257"/>
    <x v="8257"/>
    <x v="6"/>
    <x v="8"/>
    <s v="S"/>
    <s v="Dowers"/>
    <x v="0"/>
    <x v="62"/>
    <x v="5"/>
    <x v="0"/>
    <x v="1"/>
    <x v="1"/>
    <x v="11"/>
    <x v="32"/>
    <n v="0"/>
  </r>
  <r>
    <x v="8258"/>
    <x v="8228"/>
    <x v="8258"/>
    <x v="8258"/>
    <x v="1"/>
    <x v="20"/>
    <s v="D"/>
    <s v="McGriele"/>
    <x v="0"/>
    <x v="54"/>
    <x v="5"/>
    <x v="0"/>
    <x v="1"/>
    <x v="1"/>
    <x v="10"/>
    <x v="12"/>
    <n v="0"/>
  </r>
  <r>
    <x v="8259"/>
    <x v="8229"/>
    <x v="8259"/>
    <x v="8259"/>
    <x v="3"/>
    <x v="1"/>
    <s v="O"/>
    <s v="Dablin"/>
    <x v="0"/>
    <x v="36"/>
    <x v="5"/>
    <x v="0"/>
    <x v="1"/>
    <x v="1"/>
    <x v="10"/>
    <x v="48"/>
    <n v="0"/>
  </r>
  <r>
    <x v="8260"/>
    <x v="8230"/>
    <x v="8260"/>
    <x v="8260"/>
    <x v="1"/>
    <x v="23"/>
    <s v="T"/>
    <s v="Le Clercq"/>
    <x v="0"/>
    <x v="63"/>
    <x v="5"/>
    <x v="0"/>
    <x v="1"/>
    <x v="1"/>
    <x v="10"/>
    <x v="43"/>
    <n v="0"/>
  </r>
  <r>
    <x v="8261"/>
    <x v="8231"/>
    <x v="8261"/>
    <x v="8261"/>
    <x v="4"/>
    <x v="2"/>
    <s v="D"/>
    <s v="Scoates"/>
    <x v="0"/>
    <x v="8"/>
    <x v="5"/>
    <x v="0"/>
    <x v="1"/>
    <x v="1"/>
    <x v="8"/>
    <x v="38"/>
    <n v="1"/>
  </r>
  <r>
    <x v="8262"/>
    <x v="8232"/>
    <x v="8262"/>
    <x v="8262"/>
    <x v="4"/>
    <x v="13"/>
    <s v="U"/>
    <s v="Lacroix"/>
    <x v="0"/>
    <x v="62"/>
    <x v="5"/>
    <x v="0"/>
    <x v="1"/>
    <x v="1"/>
    <x v="8"/>
    <x v="45"/>
    <n v="0"/>
  </r>
  <r>
    <x v="8263"/>
    <x v="8233"/>
    <x v="8263"/>
    <x v="8263"/>
    <x v="6"/>
    <x v="4"/>
    <s v="D"/>
    <s v="Delle"/>
    <x v="0"/>
    <x v="67"/>
    <x v="5"/>
    <x v="0"/>
    <x v="1"/>
    <x v="1"/>
    <x v="3"/>
    <x v="14"/>
    <n v="0"/>
  </r>
  <r>
    <x v="8264"/>
    <x v="8234"/>
    <x v="8264"/>
    <x v="8264"/>
    <x v="6"/>
    <x v="2"/>
    <s v="X"/>
    <s v="Suddell"/>
    <x v="0"/>
    <x v="47"/>
    <x v="5"/>
    <x v="0"/>
    <x v="1"/>
    <x v="1"/>
    <x v="3"/>
    <x v="8"/>
    <n v="0"/>
  </r>
  <r>
    <x v="8265"/>
    <x v="8235"/>
    <x v="8265"/>
    <x v="8265"/>
    <x v="0"/>
    <x v="5"/>
    <s v="I"/>
    <s v="Schimaschke"/>
    <x v="0"/>
    <x v="43"/>
    <x v="5"/>
    <x v="0"/>
    <x v="1"/>
    <x v="1"/>
    <x v="2"/>
    <x v="17"/>
    <n v="0"/>
  </r>
  <r>
    <x v="8266"/>
    <x v="8236"/>
    <x v="8266"/>
    <x v="8266"/>
    <x v="3"/>
    <x v="10"/>
    <s v="N"/>
    <s v="McCrackan"/>
    <x v="0"/>
    <x v="51"/>
    <x v="5"/>
    <x v="0"/>
    <x v="1"/>
    <x v="1"/>
    <x v="2"/>
    <x v="39"/>
    <n v="0"/>
  </r>
  <r>
    <x v="8267"/>
    <x v="8237"/>
    <x v="8267"/>
    <x v="8267"/>
    <x v="6"/>
    <x v="1"/>
    <s v="T"/>
    <s v="Thor"/>
    <x v="0"/>
    <x v="25"/>
    <x v="5"/>
    <x v="0"/>
    <x v="1"/>
    <x v="1"/>
    <x v="0"/>
    <x v="46"/>
    <n v="0"/>
  </r>
  <r>
    <x v="8268"/>
    <x v="8238"/>
    <x v="8268"/>
    <x v="8268"/>
    <x v="6"/>
    <x v="18"/>
    <s v="A"/>
    <s v="Cortes"/>
    <x v="0"/>
    <x v="14"/>
    <x v="5"/>
    <x v="2"/>
    <x v="1"/>
    <x v="1"/>
    <x v="1"/>
    <x v="29"/>
    <n v="0"/>
  </r>
  <r>
    <x v="8269"/>
    <x v="8239"/>
    <x v="8269"/>
    <x v="8269"/>
    <x v="3"/>
    <x v="19"/>
    <s v="K"/>
    <s v="Grew"/>
    <x v="0"/>
    <x v="26"/>
    <x v="5"/>
    <x v="2"/>
    <x v="1"/>
    <x v="1"/>
    <x v="1"/>
    <x v="38"/>
    <n v="0"/>
  </r>
  <r>
    <x v="8270"/>
    <x v="8240"/>
    <x v="8270"/>
    <x v="8270"/>
    <x v="5"/>
    <x v="12"/>
    <s v="V"/>
    <s v="Dinnis"/>
    <x v="0"/>
    <x v="34"/>
    <x v="5"/>
    <x v="2"/>
    <x v="1"/>
    <x v="1"/>
    <x v="1"/>
    <x v="19"/>
    <n v="0"/>
  </r>
  <r>
    <x v="8271"/>
    <x v="8241"/>
    <x v="8271"/>
    <x v="8271"/>
    <x v="1"/>
    <x v="23"/>
    <s v="W"/>
    <s v="Vittel"/>
    <x v="0"/>
    <x v="64"/>
    <x v="5"/>
    <x v="2"/>
    <x v="1"/>
    <x v="1"/>
    <x v="1"/>
    <x v="23"/>
    <n v="0"/>
  </r>
  <r>
    <x v="8272"/>
    <x v="8242"/>
    <x v="8272"/>
    <x v="8272"/>
    <x v="1"/>
    <x v="10"/>
    <s v="X"/>
    <s v="Gilvary"/>
    <x v="0"/>
    <x v="29"/>
    <x v="5"/>
    <x v="2"/>
    <x v="1"/>
    <x v="1"/>
    <x v="1"/>
    <x v="43"/>
    <n v="0"/>
  </r>
  <r>
    <x v="8273"/>
    <x v="8243"/>
    <x v="8273"/>
    <x v="8273"/>
    <x v="3"/>
    <x v="14"/>
    <s v="Z"/>
    <s v="Yelden"/>
    <x v="0"/>
    <x v="23"/>
    <x v="5"/>
    <x v="2"/>
    <x v="1"/>
    <x v="1"/>
    <x v="2"/>
    <x v="43"/>
    <n v="0"/>
  </r>
  <r>
    <x v="8274"/>
    <x v="8244"/>
    <x v="8274"/>
    <x v="8274"/>
    <x v="0"/>
    <x v="14"/>
    <s v="M"/>
    <s v="Eadmeades"/>
    <x v="0"/>
    <x v="45"/>
    <x v="5"/>
    <x v="4"/>
    <x v="1"/>
    <x v="1"/>
    <x v="1"/>
    <x v="43"/>
    <n v="0"/>
  </r>
  <r>
    <x v="8275"/>
    <x v="8245"/>
    <x v="8275"/>
    <x v="8275"/>
    <x v="3"/>
    <x v="19"/>
    <s v="V"/>
    <s v="Sawell"/>
    <x v="0"/>
    <x v="65"/>
    <x v="5"/>
    <x v="4"/>
    <x v="1"/>
    <x v="1"/>
    <x v="1"/>
    <x v="36"/>
    <n v="0"/>
  </r>
  <r>
    <x v="8276"/>
    <x v="8246"/>
    <x v="8276"/>
    <x v="8276"/>
    <x v="3"/>
    <x v="8"/>
    <s v="Z"/>
    <s v="Skace"/>
    <x v="0"/>
    <x v="4"/>
    <x v="5"/>
    <x v="7"/>
    <x v="1"/>
    <x v="1"/>
    <x v="1"/>
    <x v="43"/>
    <n v="0"/>
  </r>
  <r>
    <x v="8277"/>
    <x v="8247"/>
    <x v="8277"/>
    <x v="8277"/>
    <x v="4"/>
    <x v="0"/>
    <s v="D"/>
    <s v="Shephard"/>
    <x v="0"/>
    <x v="67"/>
    <x v="5"/>
    <x v="7"/>
    <x v="1"/>
    <x v="1"/>
    <x v="9"/>
    <x v="33"/>
    <n v="0"/>
  </r>
  <r>
    <x v="8278"/>
    <x v="8248"/>
    <x v="8278"/>
    <x v="8278"/>
    <x v="0"/>
    <x v="3"/>
    <s v="H"/>
    <s v="Wyburn"/>
    <x v="0"/>
    <x v="71"/>
    <x v="5"/>
    <x v="7"/>
    <x v="1"/>
    <x v="1"/>
    <x v="3"/>
    <x v="3"/>
    <n v="0"/>
  </r>
  <r>
    <x v="8279"/>
    <x v="8249"/>
    <x v="8279"/>
    <x v="8279"/>
    <x v="1"/>
    <x v="20"/>
    <s v="B"/>
    <s v="Andreaccio"/>
    <x v="0"/>
    <x v="71"/>
    <x v="4"/>
    <x v="6"/>
    <x v="1"/>
    <x v="1"/>
    <x v="1"/>
    <x v="39"/>
    <n v="0"/>
  </r>
  <r>
    <x v="8280"/>
    <x v="8250"/>
    <x v="8280"/>
    <x v="8280"/>
    <x v="1"/>
    <x v="13"/>
    <s v="D"/>
    <s v="Hulett"/>
    <x v="0"/>
    <x v="43"/>
    <x v="4"/>
    <x v="6"/>
    <x v="1"/>
    <x v="1"/>
    <x v="1"/>
    <x v="24"/>
    <n v="0"/>
  </r>
  <r>
    <x v="8281"/>
    <x v="8251"/>
    <x v="8281"/>
    <x v="8281"/>
    <x v="4"/>
    <x v="7"/>
    <s v="F"/>
    <s v="Querrard"/>
    <x v="0"/>
    <x v="6"/>
    <x v="4"/>
    <x v="6"/>
    <x v="1"/>
    <x v="1"/>
    <x v="1"/>
    <x v="7"/>
    <n v="0"/>
  </r>
  <r>
    <x v="8282"/>
    <x v="8252"/>
    <x v="8282"/>
    <x v="8282"/>
    <x v="6"/>
    <x v="3"/>
    <s v="H"/>
    <s v="Mattersley"/>
    <x v="0"/>
    <x v="26"/>
    <x v="4"/>
    <x v="6"/>
    <x v="1"/>
    <x v="1"/>
    <x v="1"/>
    <x v="50"/>
    <n v="0"/>
  </r>
  <r>
    <x v="8283"/>
    <x v="8253"/>
    <x v="8283"/>
    <x v="8283"/>
    <x v="3"/>
    <x v="22"/>
    <s v="P"/>
    <s v="Puleque"/>
    <x v="0"/>
    <x v="34"/>
    <x v="4"/>
    <x v="6"/>
    <x v="1"/>
    <x v="1"/>
    <x v="1"/>
    <x v="4"/>
    <n v="0"/>
  </r>
  <r>
    <x v="8284"/>
    <x v="8254"/>
    <x v="8284"/>
    <x v="8284"/>
    <x v="2"/>
    <x v="3"/>
    <s v="R"/>
    <s v="Langelaan"/>
    <x v="0"/>
    <x v="10"/>
    <x v="4"/>
    <x v="6"/>
    <x v="1"/>
    <x v="1"/>
    <x v="1"/>
    <x v="48"/>
    <n v="0"/>
  </r>
  <r>
    <x v="8285"/>
    <x v="8255"/>
    <x v="8285"/>
    <x v="8285"/>
    <x v="6"/>
    <x v="4"/>
    <s v="Y"/>
    <s v="Chatto"/>
    <x v="0"/>
    <x v="37"/>
    <x v="4"/>
    <x v="6"/>
    <x v="1"/>
    <x v="1"/>
    <x v="1"/>
    <x v="26"/>
    <n v="0"/>
  </r>
  <r>
    <x v="8286"/>
    <x v="8256"/>
    <x v="8286"/>
    <x v="8286"/>
    <x v="2"/>
    <x v="21"/>
    <s v="E"/>
    <s v="Simon"/>
    <x v="0"/>
    <x v="74"/>
    <x v="4"/>
    <x v="6"/>
    <x v="1"/>
    <x v="1"/>
    <x v="7"/>
    <x v="42"/>
    <n v="0"/>
  </r>
  <r>
    <x v="8287"/>
    <x v="8257"/>
    <x v="8287"/>
    <x v="8287"/>
    <x v="1"/>
    <x v="9"/>
    <s v="N"/>
    <s v="Sparsholt"/>
    <x v="0"/>
    <x v="39"/>
    <x v="4"/>
    <x v="6"/>
    <x v="1"/>
    <x v="1"/>
    <x v="4"/>
    <x v="15"/>
    <n v="0"/>
  </r>
  <r>
    <x v="8288"/>
    <x v="8258"/>
    <x v="8288"/>
    <x v="8288"/>
    <x v="2"/>
    <x v="18"/>
    <s v="K"/>
    <s v="Aron"/>
    <x v="0"/>
    <x v="13"/>
    <x v="4"/>
    <x v="6"/>
    <x v="1"/>
    <x v="1"/>
    <x v="9"/>
    <x v="3"/>
    <n v="0"/>
  </r>
  <r>
    <x v="8289"/>
    <x v="8259"/>
    <x v="8289"/>
    <x v="8289"/>
    <x v="2"/>
    <x v="20"/>
    <s v="E"/>
    <s v="Payle"/>
    <x v="0"/>
    <x v="17"/>
    <x v="4"/>
    <x v="6"/>
    <x v="1"/>
    <x v="1"/>
    <x v="8"/>
    <x v="27"/>
    <n v="1"/>
  </r>
  <r>
    <x v="8290"/>
    <x v="8260"/>
    <x v="8290"/>
    <x v="8290"/>
    <x v="0"/>
    <x v="18"/>
    <s v="B"/>
    <s v="Vittle"/>
    <x v="0"/>
    <x v="13"/>
    <x v="4"/>
    <x v="3"/>
    <x v="1"/>
    <x v="1"/>
    <x v="1"/>
    <x v="43"/>
    <n v="0"/>
  </r>
  <r>
    <x v="8291"/>
    <x v="8261"/>
    <x v="8291"/>
    <x v="8291"/>
    <x v="0"/>
    <x v="2"/>
    <s v="D"/>
    <s v="Dives"/>
    <x v="0"/>
    <x v="6"/>
    <x v="4"/>
    <x v="3"/>
    <x v="1"/>
    <x v="1"/>
    <x v="1"/>
    <x v="35"/>
    <n v="0"/>
  </r>
  <r>
    <x v="8292"/>
    <x v="8262"/>
    <x v="8292"/>
    <x v="8292"/>
    <x v="3"/>
    <x v="19"/>
    <s v="D"/>
    <s v="Vinas"/>
    <x v="0"/>
    <x v="52"/>
    <x v="4"/>
    <x v="3"/>
    <x v="1"/>
    <x v="1"/>
    <x v="1"/>
    <x v="6"/>
    <n v="0"/>
  </r>
  <r>
    <x v="8293"/>
    <x v="8263"/>
    <x v="8293"/>
    <x v="8293"/>
    <x v="5"/>
    <x v="2"/>
    <s v="A"/>
    <s v="Ambrogioni"/>
    <x v="0"/>
    <x v="67"/>
    <x v="4"/>
    <x v="3"/>
    <x v="1"/>
    <x v="1"/>
    <x v="10"/>
    <x v="50"/>
    <n v="0"/>
  </r>
  <r>
    <x v="8294"/>
    <x v="8264"/>
    <x v="8294"/>
    <x v="8294"/>
    <x v="6"/>
    <x v="7"/>
    <s v="L"/>
    <s v="Bramelt"/>
    <x v="0"/>
    <x v="66"/>
    <x v="4"/>
    <x v="3"/>
    <x v="1"/>
    <x v="1"/>
    <x v="10"/>
    <x v="18"/>
    <n v="0"/>
  </r>
  <r>
    <x v="8295"/>
    <x v="8265"/>
    <x v="8295"/>
    <x v="8295"/>
    <x v="4"/>
    <x v="10"/>
    <s v="H"/>
    <s v="Archambault"/>
    <x v="0"/>
    <x v="23"/>
    <x v="4"/>
    <x v="3"/>
    <x v="1"/>
    <x v="1"/>
    <x v="3"/>
    <x v="1"/>
    <n v="0"/>
  </r>
  <r>
    <x v="8296"/>
    <x v="8266"/>
    <x v="8296"/>
    <x v="8296"/>
    <x v="6"/>
    <x v="8"/>
    <s v="A"/>
    <s v="Penhalurick"/>
    <x v="0"/>
    <x v="27"/>
    <x v="4"/>
    <x v="1"/>
    <x v="1"/>
    <x v="1"/>
    <x v="1"/>
    <x v="13"/>
    <n v="0"/>
  </r>
  <r>
    <x v="8297"/>
    <x v="8267"/>
    <x v="8297"/>
    <x v="8297"/>
    <x v="5"/>
    <x v="17"/>
    <s v="B"/>
    <s v="Kilpatrick"/>
    <x v="0"/>
    <x v="49"/>
    <x v="4"/>
    <x v="1"/>
    <x v="1"/>
    <x v="1"/>
    <x v="1"/>
    <x v="50"/>
    <n v="0"/>
  </r>
  <r>
    <x v="8298"/>
    <x v="8268"/>
    <x v="8298"/>
    <x v="8298"/>
    <x v="2"/>
    <x v="8"/>
    <s v="B"/>
    <s v="Tesh"/>
    <x v="0"/>
    <x v="62"/>
    <x v="4"/>
    <x v="1"/>
    <x v="1"/>
    <x v="1"/>
    <x v="1"/>
    <x v="13"/>
    <n v="1"/>
  </r>
  <r>
    <x v="8299"/>
    <x v="8269"/>
    <x v="8299"/>
    <x v="8299"/>
    <x v="3"/>
    <x v="4"/>
    <s v="C"/>
    <s v="Earry"/>
    <x v="0"/>
    <x v="13"/>
    <x v="4"/>
    <x v="1"/>
    <x v="1"/>
    <x v="1"/>
    <x v="1"/>
    <x v="0"/>
    <n v="0"/>
  </r>
  <r>
    <x v="8300"/>
    <x v="8270"/>
    <x v="8300"/>
    <x v="8300"/>
    <x v="6"/>
    <x v="21"/>
    <s v="C"/>
    <s v="Driver"/>
    <x v="0"/>
    <x v="61"/>
    <x v="4"/>
    <x v="1"/>
    <x v="1"/>
    <x v="1"/>
    <x v="1"/>
    <x v="43"/>
    <n v="0"/>
  </r>
  <r>
    <x v="8301"/>
    <x v="8271"/>
    <x v="8301"/>
    <x v="8301"/>
    <x v="1"/>
    <x v="3"/>
    <s v="C"/>
    <s v="Skeemor"/>
    <x v="0"/>
    <x v="2"/>
    <x v="4"/>
    <x v="1"/>
    <x v="1"/>
    <x v="1"/>
    <x v="1"/>
    <x v="13"/>
    <n v="0"/>
  </r>
  <r>
    <x v="8302"/>
    <x v="8272"/>
    <x v="8302"/>
    <x v="8302"/>
    <x v="0"/>
    <x v="5"/>
    <s v="D"/>
    <s v="Hardisty"/>
    <x v="0"/>
    <x v="40"/>
    <x v="4"/>
    <x v="1"/>
    <x v="1"/>
    <x v="1"/>
    <x v="1"/>
    <x v="30"/>
    <n v="0"/>
  </r>
  <r>
    <x v="8303"/>
    <x v="8273"/>
    <x v="8303"/>
    <x v="8303"/>
    <x v="2"/>
    <x v="1"/>
    <s v="D"/>
    <s v="Clempton"/>
    <x v="0"/>
    <x v="56"/>
    <x v="4"/>
    <x v="1"/>
    <x v="1"/>
    <x v="1"/>
    <x v="1"/>
    <x v="19"/>
    <n v="0"/>
  </r>
  <r>
    <x v="8304"/>
    <x v="8274"/>
    <x v="8304"/>
    <x v="8304"/>
    <x v="0"/>
    <x v="9"/>
    <s v="E"/>
    <s v="Weildish"/>
    <x v="0"/>
    <x v="69"/>
    <x v="4"/>
    <x v="1"/>
    <x v="1"/>
    <x v="1"/>
    <x v="1"/>
    <x v="26"/>
    <n v="0"/>
  </r>
  <r>
    <x v="8305"/>
    <x v="8275"/>
    <x v="8305"/>
    <x v="8305"/>
    <x v="4"/>
    <x v="21"/>
    <s v="F"/>
    <s v="Clubb"/>
    <x v="0"/>
    <x v="77"/>
    <x v="4"/>
    <x v="1"/>
    <x v="1"/>
    <x v="1"/>
    <x v="1"/>
    <x v="34"/>
    <n v="0"/>
  </r>
  <r>
    <x v="8306"/>
    <x v="8276"/>
    <x v="8306"/>
    <x v="8306"/>
    <x v="3"/>
    <x v="20"/>
    <s v="G"/>
    <s v="Downes"/>
    <x v="0"/>
    <x v="17"/>
    <x v="4"/>
    <x v="1"/>
    <x v="1"/>
    <x v="1"/>
    <x v="1"/>
    <x v="39"/>
    <n v="0"/>
  </r>
  <r>
    <x v="8307"/>
    <x v="8277"/>
    <x v="8307"/>
    <x v="8307"/>
    <x v="4"/>
    <x v="3"/>
    <s v="G"/>
    <s v="Trever"/>
    <x v="0"/>
    <x v="68"/>
    <x v="4"/>
    <x v="1"/>
    <x v="1"/>
    <x v="1"/>
    <x v="1"/>
    <x v="18"/>
    <n v="0"/>
  </r>
  <r>
    <x v="8308"/>
    <x v="8278"/>
    <x v="8308"/>
    <x v="8308"/>
    <x v="3"/>
    <x v="10"/>
    <s v="G"/>
    <s v="Yvens"/>
    <x v="0"/>
    <x v="67"/>
    <x v="4"/>
    <x v="1"/>
    <x v="1"/>
    <x v="1"/>
    <x v="1"/>
    <x v="1"/>
    <n v="0"/>
  </r>
  <r>
    <x v="8309"/>
    <x v="8279"/>
    <x v="8309"/>
    <x v="8309"/>
    <x v="1"/>
    <x v="2"/>
    <s v="G"/>
    <s v="Molan"/>
    <x v="0"/>
    <x v="21"/>
    <x v="4"/>
    <x v="1"/>
    <x v="1"/>
    <x v="1"/>
    <x v="1"/>
    <x v="11"/>
    <n v="0"/>
  </r>
  <r>
    <x v="8310"/>
    <x v="8280"/>
    <x v="8310"/>
    <x v="8310"/>
    <x v="6"/>
    <x v="3"/>
    <s v="H"/>
    <s v="Burston"/>
    <x v="0"/>
    <x v="24"/>
    <x v="4"/>
    <x v="1"/>
    <x v="1"/>
    <x v="1"/>
    <x v="1"/>
    <x v="20"/>
    <n v="0"/>
  </r>
  <r>
    <x v="8311"/>
    <x v="8281"/>
    <x v="8311"/>
    <x v="8311"/>
    <x v="2"/>
    <x v="14"/>
    <s v="H"/>
    <s v="Wetherburn"/>
    <x v="0"/>
    <x v="76"/>
    <x v="4"/>
    <x v="1"/>
    <x v="1"/>
    <x v="1"/>
    <x v="1"/>
    <x v="26"/>
    <n v="0"/>
  </r>
  <r>
    <x v="8312"/>
    <x v="8282"/>
    <x v="8312"/>
    <x v="8312"/>
    <x v="6"/>
    <x v="23"/>
    <s v="I"/>
    <s v="Matheson"/>
    <x v="0"/>
    <x v="4"/>
    <x v="4"/>
    <x v="1"/>
    <x v="1"/>
    <x v="1"/>
    <x v="1"/>
    <x v="30"/>
    <n v="1"/>
  </r>
  <r>
    <x v="8313"/>
    <x v="8283"/>
    <x v="8313"/>
    <x v="8313"/>
    <x v="1"/>
    <x v="13"/>
    <s v="I"/>
    <s v="Somerville"/>
    <x v="0"/>
    <x v="22"/>
    <x v="4"/>
    <x v="1"/>
    <x v="1"/>
    <x v="1"/>
    <x v="1"/>
    <x v="20"/>
    <n v="0"/>
  </r>
  <r>
    <x v="8314"/>
    <x v="8284"/>
    <x v="8314"/>
    <x v="8314"/>
    <x v="5"/>
    <x v="8"/>
    <s v="K"/>
    <s v="Hurl"/>
    <x v="0"/>
    <x v="52"/>
    <x v="4"/>
    <x v="1"/>
    <x v="1"/>
    <x v="1"/>
    <x v="1"/>
    <x v="20"/>
    <n v="0"/>
  </r>
  <r>
    <x v="8315"/>
    <x v="8285"/>
    <x v="8315"/>
    <x v="8315"/>
    <x v="5"/>
    <x v="5"/>
    <s v="K"/>
    <s v="Crosham"/>
    <x v="0"/>
    <x v="56"/>
    <x v="4"/>
    <x v="1"/>
    <x v="1"/>
    <x v="1"/>
    <x v="1"/>
    <x v="9"/>
    <n v="0"/>
  </r>
  <r>
    <x v="8316"/>
    <x v="8286"/>
    <x v="8316"/>
    <x v="8316"/>
    <x v="3"/>
    <x v="11"/>
    <s v="K"/>
    <s v="Alentyev"/>
    <x v="0"/>
    <x v="50"/>
    <x v="4"/>
    <x v="1"/>
    <x v="1"/>
    <x v="1"/>
    <x v="1"/>
    <x v="25"/>
    <n v="0"/>
  </r>
  <r>
    <x v="8317"/>
    <x v="8287"/>
    <x v="8317"/>
    <x v="8317"/>
    <x v="0"/>
    <x v="11"/>
    <s v="K"/>
    <s v="McKeon"/>
    <x v="0"/>
    <x v="29"/>
    <x v="4"/>
    <x v="1"/>
    <x v="1"/>
    <x v="1"/>
    <x v="1"/>
    <x v="14"/>
    <n v="0"/>
  </r>
  <r>
    <x v="8318"/>
    <x v="8288"/>
    <x v="8318"/>
    <x v="8318"/>
    <x v="1"/>
    <x v="19"/>
    <s v="L"/>
    <s v="Badsworth"/>
    <x v="0"/>
    <x v="30"/>
    <x v="4"/>
    <x v="1"/>
    <x v="1"/>
    <x v="1"/>
    <x v="1"/>
    <x v="24"/>
    <n v="0"/>
  </r>
  <r>
    <x v="8319"/>
    <x v="8289"/>
    <x v="8319"/>
    <x v="8319"/>
    <x v="3"/>
    <x v="17"/>
    <s v="L"/>
    <s v="MacGahy"/>
    <x v="0"/>
    <x v="57"/>
    <x v="4"/>
    <x v="1"/>
    <x v="1"/>
    <x v="1"/>
    <x v="1"/>
    <x v="13"/>
    <n v="0"/>
  </r>
  <r>
    <x v="8320"/>
    <x v="8290"/>
    <x v="8320"/>
    <x v="8320"/>
    <x v="6"/>
    <x v="14"/>
    <s v="N"/>
    <s v="Snowball"/>
    <x v="0"/>
    <x v="10"/>
    <x v="4"/>
    <x v="1"/>
    <x v="1"/>
    <x v="1"/>
    <x v="1"/>
    <x v="33"/>
    <n v="0"/>
  </r>
  <r>
    <x v="8321"/>
    <x v="8291"/>
    <x v="8321"/>
    <x v="8321"/>
    <x v="0"/>
    <x v="5"/>
    <s v="O"/>
    <s v="Grayshon"/>
    <x v="0"/>
    <x v="56"/>
    <x v="4"/>
    <x v="1"/>
    <x v="1"/>
    <x v="1"/>
    <x v="1"/>
    <x v="20"/>
    <n v="0"/>
  </r>
  <r>
    <x v="8322"/>
    <x v="8292"/>
    <x v="8322"/>
    <x v="8322"/>
    <x v="0"/>
    <x v="20"/>
    <s v="O"/>
    <s v="Powys"/>
    <x v="0"/>
    <x v="25"/>
    <x v="4"/>
    <x v="1"/>
    <x v="1"/>
    <x v="1"/>
    <x v="1"/>
    <x v="36"/>
    <n v="0"/>
  </r>
  <r>
    <x v="8323"/>
    <x v="8293"/>
    <x v="8323"/>
    <x v="8323"/>
    <x v="0"/>
    <x v="20"/>
    <s v="P"/>
    <s v="Ivanilov"/>
    <x v="0"/>
    <x v="65"/>
    <x v="4"/>
    <x v="1"/>
    <x v="1"/>
    <x v="1"/>
    <x v="1"/>
    <x v="34"/>
    <n v="0"/>
  </r>
  <r>
    <x v="8324"/>
    <x v="8294"/>
    <x v="8324"/>
    <x v="8324"/>
    <x v="6"/>
    <x v="6"/>
    <s v="Q"/>
    <s v="Chalk"/>
    <x v="0"/>
    <x v="8"/>
    <x v="4"/>
    <x v="1"/>
    <x v="1"/>
    <x v="1"/>
    <x v="1"/>
    <x v="42"/>
    <n v="0"/>
  </r>
  <r>
    <x v="8325"/>
    <x v="8295"/>
    <x v="8325"/>
    <x v="8325"/>
    <x v="6"/>
    <x v="10"/>
    <s v="Q"/>
    <s v="Eddington"/>
    <x v="0"/>
    <x v="72"/>
    <x v="4"/>
    <x v="1"/>
    <x v="1"/>
    <x v="1"/>
    <x v="1"/>
    <x v="44"/>
    <n v="0"/>
  </r>
  <r>
    <x v="8326"/>
    <x v="8296"/>
    <x v="8326"/>
    <x v="8326"/>
    <x v="3"/>
    <x v="12"/>
    <s v="Q"/>
    <s v="Buzzing"/>
    <x v="0"/>
    <x v="15"/>
    <x v="4"/>
    <x v="1"/>
    <x v="1"/>
    <x v="1"/>
    <x v="1"/>
    <x v="8"/>
    <n v="0"/>
  </r>
  <r>
    <x v="8327"/>
    <x v="8297"/>
    <x v="8327"/>
    <x v="8327"/>
    <x v="2"/>
    <x v="13"/>
    <s v="R"/>
    <s v="Claiden"/>
    <x v="0"/>
    <x v="15"/>
    <x v="4"/>
    <x v="1"/>
    <x v="1"/>
    <x v="1"/>
    <x v="1"/>
    <x v="36"/>
    <n v="0"/>
  </r>
  <r>
    <x v="8328"/>
    <x v="8298"/>
    <x v="8328"/>
    <x v="8328"/>
    <x v="1"/>
    <x v="4"/>
    <s v="R"/>
    <s v="Aikin"/>
    <x v="0"/>
    <x v="56"/>
    <x v="4"/>
    <x v="1"/>
    <x v="1"/>
    <x v="1"/>
    <x v="1"/>
    <x v="0"/>
    <n v="0"/>
  </r>
  <r>
    <x v="8329"/>
    <x v="8299"/>
    <x v="8329"/>
    <x v="8329"/>
    <x v="1"/>
    <x v="3"/>
    <s v="R"/>
    <s v="Potzold"/>
    <x v="0"/>
    <x v="44"/>
    <x v="4"/>
    <x v="1"/>
    <x v="1"/>
    <x v="1"/>
    <x v="1"/>
    <x v="23"/>
    <n v="0"/>
  </r>
  <r>
    <x v="8330"/>
    <x v="8300"/>
    <x v="8330"/>
    <x v="8330"/>
    <x v="1"/>
    <x v="1"/>
    <s v="R"/>
    <s v="McNeice"/>
    <x v="0"/>
    <x v="35"/>
    <x v="4"/>
    <x v="1"/>
    <x v="1"/>
    <x v="1"/>
    <x v="1"/>
    <x v="14"/>
    <n v="0"/>
  </r>
  <r>
    <x v="8331"/>
    <x v="8301"/>
    <x v="8331"/>
    <x v="8331"/>
    <x v="1"/>
    <x v="16"/>
    <s v="T"/>
    <s v="Himpson"/>
    <x v="0"/>
    <x v="21"/>
    <x v="4"/>
    <x v="1"/>
    <x v="1"/>
    <x v="1"/>
    <x v="1"/>
    <x v="36"/>
    <n v="0"/>
  </r>
  <r>
    <x v="8332"/>
    <x v="8302"/>
    <x v="8332"/>
    <x v="8332"/>
    <x v="5"/>
    <x v="18"/>
    <s v="T"/>
    <s v="Andree"/>
    <x v="0"/>
    <x v="63"/>
    <x v="4"/>
    <x v="1"/>
    <x v="1"/>
    <x v="1"/>
    <x v="1"/>
    <x v="7"/>
    <n v="0"/>
  </r>
  <r>
    <x v="8333"/>
    <x v="8303"/>
    <x v="8333"/>
    <x v="8333"/>
    <x v="2"/>
    <x v="18"/>
    <s v="U"/>
    <s v="Bondar"/>
    <x v="0"/>
    <x v="3"/>
    <x v="4"/>
    <x v="1"/>
    <x v="1"/>
    <x v="1"/>
    <x v="1"/>
    <x v="4"/>
    <n v="0"/>
  </r>
  <r>
    <x v="8334"/>
    <x v="8304"/>
    <x v="8334"/>
    <x v="8334"/>
    <x v="1"/>
    <x v="8"/>
    <s v="U"/>
    <s v="Salle"/>
    <x v="0"/>
    <x v="75"/>
    <x v="4"/>
    <x v="1"/>
    <x v="1"/>
    <x v="1"/>
    <x v="1"/>
    <x v="38"/>
    <n v="0"/>
  </r>
  <r>
    <x v="8335"/>
    <x v="8305"/>
    <x v="8335"/>
    <x v="8335"/>
    <x v="3"/>
    <x v="18"/>
    <s v="W"/>
    <s v="Ferrillio"/>
    <x v="0"/>
    <x v="75"/>
    <x v="4"/>
    <x v="1"/>
    <x v="1"/>
    <x v="1"/>
    <x v="1"/>
    <x v="7"/>
    <n v="0"/>
  </r>
  <r>
    <x v="8336"/>
    <x v="8306"/>
    <x v="8336"/>
    <x v="8336"/>
    <x v="2"/>
    <x v="8"/>
    <s v="W"/>
    <s v="Lindmark"/>
    <x v="0"/>
    <x v="28"/>
    <x v="4"/>
    <x v="1"/>
    <x v="1"/>
    <x v="1"/>
    <x v="1"/>
    <x v="19"/>
    <n v="0"/>
  </r>
  <r>
    <x v="8337"/>
    <x v="8307"/>
    <x v="8337"/>
    <x v="8337"/>
    <x v="1"/>
    <x v="18"/>
    <s v="X"/>
    <s v="Grealy"/>
    <x v="0"/>
    <x v="19"/>
    <x v="4"/>
    <x v="1"/>
    <x v="1"/>
    <x v="1"/>
    <x v="1"/>
    <x v="45"/>
    <n v="0"/>
  </r>
  <r>
    <x v="8338"/>
    <x v="8308"/>
    <x v="8338"/>
    <x v="8338"/>
    <x v="2"/>
    <x v="19"/>
    <s v="X"/>
    <s v="McEachern"/>
    <x v="0"/>
    <x v="75"/>
    <x v="4"/>
    <x v="1"/>
    <x v="1"/>
    <x v="1"/>
    <x v="1"/>
    <x v="48"/>
    <n v="0"/>
  </r>
  <r>
    <x v="8339"/>
    <x v="8309"/>
    <x v="8339"/>
    <x v="8339"/>
    <x v="4"/>
    <x v="8"/>
    <s v="Y"/>
    <s v="Borgne"/>
    <x v="0"/>
    <x v="73"/>
    <x v="4"/>
    <x v="1"/>
    <x v="1"/>
    <x v="1"/>
    <x v="1"/>
    <x v="18"/>
    <n v="0"/>
  </r>
  <r>
    <x v="8340"/>
    <x v="8310"/>
    <x v="8340"/>
    <x v="8340"/>
    <x v="6"/>
    <x v="17"/>
    <s v="Z"/>
    <s v="Cloonan"/>
    <x v="0"/>
    <x v="43"/>
    <x v="4"/>
    <x v="1"/>
    <x v="1"/>
    <x v="1"/>
    <x v="1"/>
    <x v="39"/>
    <n v="0"/>
  </r>
  <r>
    <x v="8341"/>
    <x v="8311"/>
    <x v="8341"/>
    <x v="8341"/>
    <x v="6"/>
    <x v="13"/>
    <s v="Z"/>
    <s v="Glantz"/>
    <x v="0"/>
    <x v="54"/>
    <x v="4"/>
    <x v="1"/>
    <x v="1"/>
    <x v="1"/>
    <x v="1"/>
    <x v="17"/>
    <n v="0"/>
  </r>
  <r>
    <x v="8342"/>
    <x v="8312"/>
    <x v="8342"/>
    <x v="8342"/>
    <x v="0"/>
    <x v="3"/>
    <s v="G"/>
    <s v="Bierling"/>
    <x v="0"/>
    <x v="76"/>
    <x v="4"/>
    <x v="1"/>
    <x v="1"/>
    <x v="1"/>
    <x v="7"/>
    <x v="50"/>
    <n v="0"/>
  </r>
  <r>
    <x v="8343"/>
    <x v="8313"/>
    <x v="8343"/>
    <x v="8343"/>
    <x v="0"/>
    <x v="3"/>
    <s v="N"/>
    <s v="Baxstare"/>
    <x v="0"/>
    <x v="18"/>
    <x v="4"/>
    <x v="1"/>
    <x v="1"/>
    <x v="1"/>
    <x v="7"/>
    <x v="37"/>
    <n v="0"/>
  </r>
  <r>
    <x v="8344"/>
    <x v="8314"/>
    <x v="8344"/>
    <x v="8344"/>
    <x v="2"/>
    <x v="2"/>
    <s v="Z"/>
    <s v="Lunck"/>
    <x v="0"/>
    <x v="22"/>
    <x v="4"/>
    <x v="1"/>
    <x v="1"/>
    <x v="1"/>
    <x v="7"/>
    <x v="33"/>
    <n v="0"/>
  </r>
  <r>
    <x v="8345"/>
    <x v="8315"/>
    <x v="8345"/>
    <x v="8345"/>
    <x v="5"/>
    <x v="11"/>
    <s v="B"/>
    <s v="Farrimond"/>
    <x v="0"/>
    <x v="39"/>
    <x v="4"/>
    <x v="1"/>
    <x v="1"/>
    <x v="1"/>
    <x v="4"/>
    <x v="6"/>
    <n v="0"/>
  </r>
  <r>
    <x v="8346"/>
    <x v="8316"/>
    <x v="8346"/>
    <x v="8346"/>
    <x v="3"/>
    <x v="13"/>
    <s v="G"/>
    <s v="Merrall"/>
    <x v="0"/>
    <x v="12"/>
    <x v="4"/>
    <x v="1"/>
    <x v="1"/>
    <x v="1"/>
    <x v="4"/>
    <x v="18"/>
    <n v="0"/>
  </r>
  <r>
    <x v="8347"/>
    <x v="8317"/>
    <x v="8347"/>
    <x v="8347"/>
    <x v="2"/>
    <x v="1"/>
    <s v="L"/>
    <s v="Gregs"/>
    <x v="0"/>
    <x v="14"/>
    <x v="4"/>
    <x v="1"/>
    <x v="1"/>
    <x v="1"/>
    <x v="5"/>
    <x v="16"/>
    <n v="0"/>
  </r>
  <r>
    <x v="8348"/>
    <x v="8318"/>
    <x v="8348"/>
    <x v="8348"/>
    <x v="1"/>
    <x v="8"/>
    <s v="U"/>
    <s v="Kopelman"/>
    <x v="0"/>
    <x v="27"/>
    <x v="4"/>
    <x v="1"/>
    <x v="1"/>
    <x v="1"/>
    <x v="9"/>
    <x v="32"/>
    <n v="0"/>
  </r>
  <r>
    <x v="8349"/>
    <x v="8319"/>
    <x v="8349"/>
    <x v="8349"/>
    <x v="2"/>
    <x v="18"/>
    <s v="E"/>
    <s v="Bellhouse"/>
    <x v="0"/>
    <x v="38"/>
    <x v="4"/>
    <x v="1"/>
    <x v="1"/>
    <x v="1"/>
    <x v="6"/>
    <x v="44"/>
    <n v="0"/>
  </r>
  <r>
    <x v="8350"/>
    <x v="8320"/>
    <x v="8350"/>
    <x v="8350"/>
    <x v="2"/>
    <x v="16"/>
    <s v="W"/>
    <s v="Grove"/>
    <x v="0"/>
    <x v="8"/>
    <x v="4"/>
    <x v="1"/>
    <x v="1"/>
    <x v="1"/>
    <x v="6"/>
    <x v="40"/>
    <n v="0"/>
  </r>
  <r>
    <x v="8351"/>
    <x v="8321"/>
    <x v="8351"/>
    <x v="8351"/>
    <x v="3"/>
    <x v="16"/>
    <s v="F"/>
    <s v="Felgate"/>
    <x v="0"/>
    <x v="78"/>
    <x v="4"/>
    <x v="1"/>
    <x v="1"/>
    <x v="1"/>
    <x v="11"/>
    <x v="38"/>
    <n v="0"/>
  </r>
  <r>
    <x v="8352"/>
    <x v="8322"/>
    <x v="8352"/>
    <x v="8352"/>
    <x v="4"/>
    <x v="1"/>
    <s v="G"/>
    <s v="Classen"/>
    <x v="0"/>
    <x v="70"/>
    <x v="4"/>
    <x v="1"/>
    <x v="1"/>
    <x v="1"/>
    <x v="10"/>
    <x v="13"/>
    <n v="0"/>
  </r>
  <r>
    <x v="8353"/>
    <x v="8323"/>
    <x v="8353"/>
    <x v="8353"/>
    <x v="0"/>
    <x v="21"/>
    <s v="M"/>
    <s v="Mathou"/>
    <x v="0"/>
    <x v="30"/>
    <x v="4"/>
    <x v="1"/>
    <x v="1"/>
    <x v="1"/>
    <x v="8"/>
    <x v="35"/>
    <n v="0"/>
  </r>
  <r>
    <x v="8354"/>
    <x v="8324"/>
    <x v="8354"/>
    <x v="8354"/>
    <x v="4"/>
    <x v="13"/>
    <s v="R"/>
    <s v="Berriman"/>
    <x v="0"/>
    <x v="28"/>
    <x v="4"/>
    <x v="1"/>
    <x v="1"/>
    <x v="1"/>
    <x v="2"/>
    <x v="8"/>
    <n v="0"/>
  </r>
  <r>
    <x v="8355"/>
    <x v="8325"/>
    <x v="8355"/>
    <x v="8355"/>
    <x v="0"/>
    <x v="3"/>
    <s v="I"/>
    <s v="Rummins"/>
    <x v="0"/>
    <x v="42"/>
    <x v="4"/>
    <x v="1"/>
    <x v="1"/>
    <x v="1"/>
    <x v="0"/>
    <x v="38"/>
    <n v="0"/>
  </r>
  <r>
    <x v="8356"/>
    <x v="8326"/>
    <x v="8356"/>
    <x v="8356"/>
    <x v="2"/>
    <x v="4"/>
    <s v="B"/>
    <s v="Ballam"/>
    <x v="0"/>
    <x v="27"/>
    <x v="4"/>
    <x v="5"/>
    <x v="1"/>
    <x v="1"/>
    <x v="1"/>
    <x v="12"/>
    <n v="0"/>
  </r>
  <r>
    <x v="8357"/>
    <x v="8327"/>
    <x v="8357"/>
    <x v="8357"/>
    <x v="3"/>
    <x v="13"/>
    <s v="K"/>
    <s v="Drakes"/>
    <x v="0"/>
    <x v="65"/>
    <x v="4"/>
    <x v="5"/>
    <x v="1"/>
    <x v="1"/>
    <x v="1"/>
    <x v="37"/>
    <n v="0"/>
  </r>
  <r>
    <x v="8358"/>
    <x v="8328"/>
    <x v="8358"/>
    <x v="8358"/>
    <x v="1"/>
    <x v="16"/>
    <s v="L"/>
    <s v="Zanini"/>
    <x v="0"/>
    <x v="5"/>
    <x v="4"/>
    <x v="5"/>
    <x v="1"/>
    <x v="1"/>
    <x v="1"/>
    <x v="23"/>
    <n v="0"/>
  </r>
  <r>
    <x v="8359"/>
    <x v="8329"/>
    <x v="8359"/>
    <x v="8359"/>
    <x v="6"/>
    <x v="18"/>
    <s v="Q"/>
    <s v="Berkelay"/>
    <x v="0"/>
    <x v="70"/>
    <x v="4"/>
    <x v="5"/>
    <x v="1"/>
    <x v="1"/>
    <x v="1"/>
    <x v="7"/>
    <n v="0"/>
  </r>
  <r>
    <x v="8360"/>
    <x v="8330"/>
    <x v="8360"/>
    <x v="8360"/>
    <x v="0"/>
    <x v="2"/>
    <s v="S"/>
    <s v="Chrystal"/>
    <x v="0"/>
    <x v="49"/>
    <x v="4"/>
    <x v="5"/>
    <x v="1"/>
    <x v="1"/>
    <x v="1"/>
    <x v="44"/>
    <n v="0"/>
  </r>
  <r>
    <x v="8361"/>
    <x v="8331"/>
    <x v="8361"/>
    <x v="8361"/>
    <x v="5"/>
    <x v="17"/>
    <s v="V"/>
    <s v="Whittall"/>
    <x v="0"/>
    <x v="7"/>
    <x v="4"/>
    <x v="5"/>
    <x v="1"/>
    <x v="1"/>
    <x v="1"/>
    <x v="7"/>
    <n v="0"/>
  </r>
  <r>
    <x v="8362"/>
    <x v="8332"/>
    <x v="8362"/>
    <x v="8362"/>
    <x v="6"/>
    <x v="2"/>
    <s v="V"/>
    <s v="Aspinal"/>
    <x v="0"/>
    <x v="22"/>
    <x v="4"/>
    <x v="5"/>
    <x v="1"/>
    <x v="1"/>
    <x v="9"/>
    <x v="21"/>
    <n v="0"/>
  </r>
  <r>
    <x v="8363"/>
    <x v="8333"/>
    <x v="8363"/>
    <x v="8363"/>
    <x v="1"/>
    <x v="17"/>
    <s v="A"/>
    <s v="Algar"/>
    <x v="0"/>
    <x v="6"/>
    <x v="4"/>
    <x v="0"/>
    <x v="1"/>
    <x v="1"/>
    <x v="1"/>
    <x v="38"/>
    <n v="0"/>
  </r>
  <r>
    <x v="8364"/>
    <x v="8334"/>
    <x v="8364"/>
    <x v="8364"/>
    <x v="4"/>
    <x v="23"/>
    <s v="A"/>
    <s v="Sullly"/>
    <x v="0"/>
    <x v="70"/>
    <x v="4"/>
    <x v="0"/>
    <x v="1"/>
    <x v="1"/>
    <x v="1"/>
    <x v="45"/>
    <n v="0"/>
  </r>
  <r>
    <x v="8365"/>
    <x v="8335"/>
    <x v="8365"/>
    <x v="8365"/>
    <x v="2"/>
    <x v="21"/>
    <s v="A"/>
    <s v="Carbry"/>
    <x v="0"/>
    <x v="48"/>
    <x v="4"/>
    <x v="0"/>
    <x v="1"/>
    <x v="1"/>
    <x v="1"/>
    <x v="26"/>
    <n v="0"/>
  </r>
  <r>
    <x v="8366"/>
    <x v="8336"/>
    <x v="8366"/>
    <x v="8366"/>
    <x v="2"/>
    <x v="14"/>
    <s v="A"/>
    <s v="Rainsbury"/>
    <x v="0"/>
    <x v="40"/>
    <x v="4"/>
    <x v="0"/>
    <x v="1"/>
    <x v="1"/>
    <x v="1"/>
    <x v="16"/>
    <n v="1"/>
  </r>
  <r>
    <x v="8367"/>
    <x v="8337"/>
    <x v="8367"/>
    <x v="8367"/>
    <x v="6"/>
    <x v="18"/>
    <s v="A"/>
    <s v="Waterdrinker"/>
    <x v="0"/>
    <x v="31"/>
    <x v="4"/>
    <x v="0"/>
    <x v="1"/>
    <x v="1"/>
    <x v="1"/>
    <x v="9"/>
    <n v="0"/>
  </r>
  <r>
    <x v="8368"/>
    <x v="8338"/>
    <x v="8368"/>
    <x v="8368"/>
    <x v="5"/>
    <x v="7"/>
    <s v="A"/>
    <s v="McLaren"/>
    <x v="0"/>
    <x v="50"/>
    <x v="4"/>
    <x v="0"/>
    <x v="1"/>
    <x v="1"/>
    <x v="1"/>
    <x v="5"/>
    <n v="0"/>
  </r>
  <r>
    <x v="8369"/>
    <x v="8339"/>
    <x v="8369"/>
    <x v="8369"/>
    <x v="0"/>
    <x v="7"/>
    <s v="B"/>
    <s v="Kimble"/>
    <x v="0"/>
    <x v="15"/>
    <x v="4"/>
    <x v="0"/>
    <x v="1"/>
    <x v="1"/>
    <x v="1"/>
    <x v="24"/>
    <n v="0"/>
  </r>
  <r>
    <x v="8370"/>
    <x v="8340"/>
    <x v="8370"/>
    <x v="8370"/>
    <x v="1"/>
    <x v="17"/>
    <s v="B"/>
    <s v="Philippard"/>
    <x v="0"/>
    <x v="54"/>
    <x v="4"/>
    <x v="0"/>
    <x v="1"/>
    <x v="1"/>
    <x v="1"/>
    <x v="0"/>
    <n v="0"/>
  </r>
  <r>
    <x v="8371"/>
    <x v="8341"/>
    <x v="8371"/>
    <x v="8371"/>
    <x v="6"/>
    <x v="17"/>
    <s v="C"/>
    <s v="De Ferrari"/>
    <x v="0"/>
    <x v="12"/>
    <x v="4"/>
    <x v="0"/>
    <x v="1"/>
    <x v="1"/>
    <x v="1"/>
    <x v="38"/>
    <n v="0"/>
  </r>
  <r>
    <x v="8372"/>
    <x v="8342"/>
    <x v="8372"/>
    <x v="8372"/>
    <x v="1"/>
    <x v="21"/>
    <s v="C"/>
    <s v="Cottam"/>
    <x v="0"/>
    <x v="31"/>
    <x v="4"/>
    <x v="0"/>
    <x v="1"/>
    <x v="1"/>
    <x v="1"/>
    <x v="36"/>
    <n v="0"/>
  </r>
  <r>
    <x v="8373"/>
    <x v="8343"/>
    <x v="8373"/>
    <x v="8373"/>
    <x v="6"/>
    <x v="14"/>
    <s v="C"/>
    <s v="O'Halloran"/>
    <x v="0"/>
    <x v="55"/>
    <x v="4"/>
    <x v="0"/>
    <x v="1"/>
    <x v="1"/>
    <x v="1"/>
    <x v="35"/>
    <n v="0"/>
  </r>
  <r>
    <x v="8374"/>
    <x v="8344"/>
    <x v="8374"/>
    <x v="8374"/>
    <x v="6"/>
    <x v="7"/>
    <s v="C"/>
    <s v="Dermott"/>
    <x v="0"/>
    <x v="63"/>
    <x v="4"/>
    <x v="0"/>
    <x v="1"/>
    <x v="1"/>
    <x v="1"/>
    <x v="24"/>
    <n v="0"/>
  </r>
  <r>
    <x v="8375"/>
    <x v="8345"/>
    <x v="8375"/>
    <x v="8375"/>
    <x v="2"/>
    <x v="10"/>
    <s v="C"/>
    <s v="Minelli"/>
    <x v="0"/>
    <x v="30"/>
    <x v="4"/>
    <x v="0"/>
    <x v="1"/>
    <x v="1"/>
    <x v="1"/>
    <x v="28"/>
    <n v="0"/>
  </r>
  <r>
    <x v="8376"/>
    <x v="8346"/>
    <x v="8376"/>
    <x v="8376"/>
    <x v="5"/>
    <x v="3"/>
    <s v="C"/>
    <s v="Binestead"/>
    <x v="0"/>
    <x v="39"/>
    <x v="4"/>
    <x v="0"/>
    <x v="1"/>
    <x v="1"/>
    <x v="1"/>
    <x v="28"/>
    <n v="0"/>
  </r>
  <r>
    <x v="8377"/>
    <x v="8347"/>
    <x v="8377"/>
    <x v="8377"/>
    <x v="2"/>
    <x v="9"/>
    <s v="C"/>
    <s v="Gail"/>
    <x v="0"/>
    <x v="29"/>
    <x v="4"/>
    <x v="0"/>
    <x v="1"/>
    <x v="1"/>
    <x v="1"/>
    <x v="46"/>
    <n v="0"/>
  </r>
  <r>
    <x v="8378"/>
    <x v="7300"/>
    <x v="8378"/>
    <x v="8378"/>
    <x v="6"/>
    <x v="6"/>
    <s v="C"/>
    <s v="Knocker"/>
    <x v="0"/>
    <x v="23"/>
    <x v="4"/>
    <x v="0"/>
    <x v="1"/>
    <x v="1"/>
    <x v="1"/>
    <x v="41"/>
    <n v="0"/>
  </r>
  <r>
    <x v="8379"/>
    <x v="8348"/>
    <x v="8379"/>
    <x v="8379"/>
    <x v="4"/>
    <x v="5"/>
    <s v="C"/>
    <s v="Gisburn"/>
    <x v="0"/>
    <x v="10"/>
    <x v="4"/>
    <x v="0"/>
    <x v="1"/>
    <x v="1"/>
    <x v="1"/>
    <x v="41"/>
    <n v="0"/>
  </r>
  <r>
    <x v="8380"/>
    <x v="8349"/>
    <x v="8380"/>
    <x v="8380"/>
    <x v="6"/>
    <x v="13"/>
    <s v="C"/>
    <s v="Dufaire"/>
    <x v="0"/>
    <x v="2"/>
    <x v="4"/>
    <x v="0"/>
    <x v="1"/>
    <x v="1"/>
    <x v="1"/>
    <x v="33"/>
    <n v="0"/>
  </r>
  <r>
    <x v="8381"/>
    <x v="8350"/>
    <x v="8381"/>
    <x v="8381"/>
    <x v="1"/>
    <x v="0"/>
    <s v="C"/>
    <s v="Dunford"/>
    <x v="0"/>
    <x v="61"/>
    <x v="4"/>
    <x v="0"/>
    <x v="1"/>
    <x v="1"/>
    <x v="1"/>
    <x v="16"/>
    <n v="0"/>
  </r>
  <r>
    <x v="8382"/>
    <x v="8351"/>
    <x v="8382"/>
    <x v="8382"/>
    <x v="3"/>
    <x v="11"/>
    <s v="C"/>
    <s v="Murrells"/>
    <x v="0"/>
    <x v="68"/>
    <x v="4"/>
    <x v="0"/>
    <x v="1"/>
    <x v="1"/>
    <x v="1"/>
    <x v="2"/>
    <n v="0"/>
  </r>
  <r>
    <x v="8383"/>
    <x v="8352"/>
    <x v="8383"/>
    <x v="8383"/>
    <x v="2"/>
    <x v="2"/>
    <s v="C"/>
    <s v="Widdowson"/>
    <x v="0"/>
    <x v="21"/>
    <x v="4"/>
    <x v="0"/>
    <x v="1"/>
    <x v="1"/>
    <x v="1"/>
    <x v="14"/>
    <n v="0"/>
  </r>
  <r>
    <x v="8384"/>
    <x v="8353"/>
    <x v="8384"/>
    <x v="8384"/>
    <x v="3"/>
    <x v="2"/>
    <s v="D"/>
    <s v="Stinton"/>
    <x v="0"/>
    <x v="16"/>
    <x v="4"/>
    <x v="0"/>
    <x v="1"/>
    <x v="1"/>
    <x v="1"/>
    <x v="42"/>
    <n v="0"/>
  </r>
  <r>
    <x v="8385"/>
    <x v="8354"/>
    <x v="8385"/>
    <x v="8385"/>
    <x v="2"/>
    <x v="21"/>
    <s v="D"/>
    <s v="Vamplers"/>
    <x v="0"/>
    <x v="65"/>
    <x v="4"/>
    <x v="0"/>
    <x v="1"/>
    <x v="1"/>
    <x v="1"/>
    <x v="24"/>
    <n v="0"/>
  </r>
  <r>
    <x v="8386"/>
    <x v="8355"/>
    <x v="8386"/>
    <x v="8386"/>
    <x v="6"/>
    <x v="5"/>
    <s v="D"/>
    <s v="Ree"/>
    <x v="0"/>
    <x v="57"/>
    <x v="4"/>
    <x v="0"/>
    <x v="1"/>
    <x v="1"/>
    <x v="1"/>
    <x v="45"/>
    <n v="0"/>
  </r>
  <r>
    <x v="8387"/>
    <x v="8356"/>
    <x v="8387"/>
    <x v="8387"/>
    <x v="2"/>
    <x v="15"/>
    <s v="D"/>
    <s v="Winfrey"/>
    <x v="0"/>
    <x v="6"/>
    <x v="4"/>
    <x v="0"/>
    <x v="1"/>
    <x v="1"/>
    <x v="1"/>
    <x v="1"/>
    <n v="0"/>
  </r>
  <r>
    <x v="8388"/>
    <x v="8357"/>
    <x v="8388"/>
    <x v="8388"/>
    <x v="5"/>
    <x v="9"/>
    <s v="D"/>
    <s v="Stollsteimer"/>
    <x v="0"/>
    <x v="53"/>
    <x v="4"/>
    <x v="0"/>
    <x v="1"/>
    <x v="1"/>
    <x v="1"/>
    <x v="26"/>
    <n v="1"/>
  </r>
  <r>
    <x v="8389"/>
    <x v="8358"/>
    <x v="8389"/>
    <x v="8389"/>
    <x v="1"/>
    <x v="1"/>
    <s v="D"/>
    <s v="Johansen"/>
    <x v="0"/>
    <x v="22"/>
    <x v="4"/>
    <x v="0"/>
    <x v="1"/>
    <x v="1"/>
    <x v="1"/>
    <x v="10"/>
    <n v="0"/>
  </r>
  <r>
    <x v="8390"/>
    <x v="8359"/>
    <x v="8390"/>
    <x v="8390"/>
    <x v="5"/>
    <x v="23"/>
    <s v="D"/>
    <s v="Prinn"/>
    <x v="0"/>
    <x v="28"/>
    <x v="4"/>
    <x v="0"/>
    <x v="1"/>
    <x v="1"/>
    <x v="1"/>
    <x v="12"/>
    <n v="0"/>
  </r>
  <r>
    <x v="8391"/>
    <x v="8360"/>
    <x v="8391"/>
    <x v="8391"/>
    <x v="1"/>
    <x v="10"/>
    <s v="D"/>
    <s v="Dearman"/>
    <x v="0"/>
    <x v="74"/>
    <x v="4"/>
    <x v="0"/>
    <x v="1"/>
    <x v="1"/>
    <x v="1"/>
    <x v="11"/>
    <n v="0"/>
  </r>
  <r>
    <x v="8392"/>
    <x v="8361"/>
    <x v="8392"/>
    <x v="8392"/>
    <x v="6"/>
    <x v="11"/>
    <s v="D"/>
    <s v="Lamort"/>
    <x v="0"/>
    <x v="46"/>
    <x v="4"/>
    <x v="0"/>
    <x v="1"/>
    <x v="1"/>
    <x v="1"/>
    <x v="11"/>
    <n v="0"/>
  </r>
  <r>
    <x v="8393"/>
    <x v="8362"/>
    <x v="8393"/>
    <x v="8393"/>
    <x v="6"/>
    <x v="12"/>
    <s v="E"/>
    <s v="Strass"/>
    <x v="0"/>
    <x v="51"/>
    <x v="4"/>
    <x v="0"/>
    <x v="1"/>
    <x v="1"/>
    <x v="1"/>
    <x v="42"/>
    <n v="0"/>
  </r>
  <r>
    <x v="8394"/>
    <x v="8363"/>
    <x v="8394"/>
    <x v="8394"/>
    <x v="6"/>
    <x v="3"/>
    <s v="E"/>
    <s v="Gallico"/>
    <x v="0"/>
    <x v="46"/>
    <x v="4"/>
    <x v="0"/>
    <x v="1"/>
    <x v="1"/>
    <x v="1"/>
    <x v="39"/>
    <n v="0"/>
  </r>
  <r>
    <x v="8395"/>
    <x v="6761"/>
    <x v="8395"/>
    <x v="8395"/>
    <x v="5"/>
    <x v="3"/>
    <s v="E"/>
    <s v="Mildmott"/>
    <x v="0"/>
    <x v="73"/>
    <x v="4"/>
    <x v="0"/>
    <x v="1"/>
    <x v="1"/>
    <x v="1"/>
    <x v="20"/>
    <n v="0"/>
  </r>
  <r>
    <x v="8396"/>
    <x v="8364"/>
    <x v="8396"/>
    <x v="8396"/>
    <x v="2"/>
    <x v="15"/>
    <s v="E"/>
    <s v="Slipper"/>
    <x v="0"/>
    <x v="64"/>
    <x v="4"/>
    <x v="0"/>
    <x v="1"/>
    <x v="1"/>
    <x v="1"/>
    <x v="46"/>
    <n v="0"/>
  </r>
  <r>
    <x v="8397"/>
    <x v="8365"/>
    <x v="8397"/>
    <x v="8397"/>
    <x v="0"/>
    <x v="17"/>
    <s v="E"/>
    <s v="Bastistini"/>
    <x v="0"/>
    <x v="30"/>
    <x v="4"/>
    <x v="0"/>
    <x v="1"/>
    <x v="1"/>
    <x v="1"/>
    <x v="3"/>
    <n v="0"/>
  </r>
  <r>
    <x v="8398"/>
    <x v="8366"/>
    <x v="8398"/>
    <x v="8398"/>
    <x v="6"/>
    <x v="10"/>
    <s v="E"/>
    <s v="Morena"/>
    <x v="0"/>
    <x v="20"/>
    <x v="4"/>
    <x v="0"/>
    <x v="1"/>
    <x v="1"/>
    <x v="1"/>
    <x v="27"/>
    <n v="0"/>
  </r>
  <r>
    <x v="8399"/>
    <x v="8367"/>
    <x v="8399"/>
    <x v="8399"/>
    <x v="1"/>
    <x v="5"/>
    <s v="F"/>
    <s v="Cubuzzi"/>
    <x v="0"/>
    <x v="59"/>
    <x v="4"/>
    <x v="0"/>
    <x v="1"/>
    <x v="1"/>
    <x v="1"/>
    <x v="38"/>
    <n v="0"/>
  </r>
  <r>
    <x v="8400"/>
    <x v="8368"/>
    <x v="8400"/>
    <x v="8400"/>
    <x v="3"/>
    <x v="17"/>
    <s v="F"/>
    <s v="Scholtis"/>
    <x v="0"/>
    <x v="1"/>
    <x v="4"/>
    <x v="0"/>
    <x v="1"/>
    <x v="1"/>
    <x v="1"/>
    <x v="20"/>
    <n v="0"/>
  </r>
  <r>
    <x v="8401"/>
    <x v="8369"/>
    <x v="8401"/>
    <x v="8401"/>
    <x v="3"/>
    <x v="4"/>
    <s v="F"/>
    <s v="Kraft"/>
    <x v="0"/>
    <x v="18"/>
    <x v="4"/>
    <x v="0"/>
    <x v="1"/>
    <x v="1"/>
    <x v="1"/>
    <x v="36"/>
    <n v="0"/>
  </r>
  <r>
    <x v="8402"/>
    <x v="8370"/>
    <x v="8402"/>
    <x v="8402"/>
    <x v="4"/>
    <x v="10"/>
    <s v="F"/>
    <s v="Busen"/>
    <x v="0"/>
    <x v="41"/>
    <x v="4"/>
    <x v="0"/>
    <x v="1"/>
    <x v="1"/>
    <x v="1"/>
    <x v="43"/>
    <n v="0"/>
  </r>
  <r>
    <x v="8403"/>
    <x v="8371"/>
    <x v="8403"/>
    <x v="8403"/>
    <x v="2"/>
    <x v="20"/>
    <s v="F"/>
    <s v="Pablo"/>
    <x v="0"/>
    <x v="40"/>
    <x v="4"/>
    <x v="0"/>
    <x v="1"/>
    <x v="1"/>
    <x v="1"/>
    <x v="49"/>
    <n v="0"/>
  </r>
  <r>
    <x v="8404"/>
    <x v="8372"/>
    <x v="8404"/>
    <x v="8404"/>
    <x v="0"/>
    <x v="14"/>
    <s v="G"/>
    <s v="Giannotti"/>
    <x v="0"/>
    <x v="68"/>
    <x v="4"/>
    <x v="0"/>
    <x v="1"/>
    <x v="1"/>
    <x v="1"/>
    <x v="38"/>
    <n v="0"/>
  </r>
  <r>
    <x v="8405"/>
    <x v="8373"/>
    <x v="8405"/>
    <x v="8405"/>
    <x v="3"/>
    <x v="23"/>
    <s v="G"/>
    <s v="Ginnety"/>
    <x v="0"/>
    <x v="11"/>
    <x v="4"/>
    <x v="0"/>
    <x v="1"/>
    <x v="1"/>
    <x v="1"/>
    <x v="29"/>
    <n v="0"/>
  </r>
  <r>
    <x v="8406"/>
    <x v="8374"/>
    <x v="8406"/>
    <x v="8406"/>
    <x v="3"/>
    <x v="12"/>
    <s v="G"/>
    <s v="Pelcheur"/>
    <x v="0"/>
    <x v="38"/>
    <x v="4"/>
    <x v="0"/>
    <x v="1"/>
    <x v="1"/>
    <x v="1"/>
    <x v="10"/>
    <n v="0"/>
  </r>
  <r>
    <x v="8407"/>
    <x v="8375"/>
    <x v="8407"/>
    <x v="8407"/>
    <x v="6"/>
    <x v="15"/>
    <s v="G"/>
    <s v="Fassmann"/>
    <x v="0"/>
    <x v="10"/>
    <x v="4"/>
    <x v="0"/>
    <x v="1"/>
    <x v="1"/>
    <x v="1"/>
    <x v="8"/>
    <n v="0"/>
  </r>
  <r>
    <x v="8408"/>
    <x v="8376"/>
    <x v="8408"/>
    <x v="8408"/>
    <x v="6"/>
    <x v="7"/>
    <s v="G"/>
    <s v="Keepin"/>
    <x v="0"/>
    <x v="77"/>
    <x v="4"/>
    <x v="0"/>
    <x v="1"/>
    <x v="1"/>
    <x v="1"/>
    <x v="49"/>
    <n v="0"/>
  </r>
  <r>
    <x v="8409"/>
    <x v="8377"/>
    <x v="8409"/>
    <x v="8409"/>
    <x v="3"/>
    <x v="19"/>
    <s v="H"/>
    <s v="Alvaro"/>
    <x v="0"/>
    <x v="18"/>
    <x v="4"/>
    <x v="0"/>
    <x v="1"/>
    <x v="1"/>
    <x v="1"/>
    <x v="35"/>
    <n v="0"/>
  </r>
  <r>
    <x v="8410"/>
    <x v="8378"/>
    <x v="8410"/>
    <x v="8410"/>
    <x v="2"/>
    <x v="6"/>
    <s v="H"/>
    <s v="Breslin"/>
    <x v="0"/>
    <x v="70"/>
    <x v="4"/>
    <x v="0"/>
    <x v="1"/>
    <x v="1"/>
    <x v="1"/>
    <x v="31"/>
    <n v="0"/>
  </r>
  <r>
    <x v="8411"/>
    <x v="8379"/>
    <x v="8411"/>
    <x v="8411"/>
    <x v="2"/>
    <x v="21"/>
    <s v="H"/>
    <s v="Mintram"/>
    <x v="0"/>
    <x v="50"/>
    <x v="4"/>
    <x v="0"/>
    <x v="1"/>
    <x v="1"/>
    <x v="1"/>
    <x v="6"/>
    <n v="0"/>
  </r>
  <r>
    <x v="8412"/>
    <x v="8380"/>
    <x v="8412"/>
    <x v="8412"/>
    <x v="0"/>
    <x v="5"/>
    <s v="H"/>
    <s v="Callan"/>
    <x v="0"/>
    <x v="5"/>
    <x v="4"/>
    <x v="0"/>
    <x v="1"/>
    <x v="1"/>
    <x v="1"/>
    <x v="9"/>
    <n v="1"/>
  </r>
  <r>
    <x v="8413"/>
    <x v="8381"/>
    <x v="8413"/>
    <x v="8413"/>
    <x v="1"/>
    <x v="4"/>
    <s v="H"/>
    <s v="Hillyatt"/>
    <x v="0"/>
    <x v="50"/>
    <x v="4"/>
    <x v="0"/>
    <x v="1"/>
    <x v="1"/>
    <x v="1"/>
    <x v="27"/>
    <n v="0"/>
  </r>
  <r>
    <x v="8414"/>
    <x v="8382"/>
    <x v="8414"/>
    <x v="8414"/>
    <x v="1"/>
    <x v="4"/>
    <s v="H"/>
    <s v="Imlach"/>
    <x v="0"/>
    <x v="50"/>
    <x v="4"/>
    <x v="0"/>
    <x v="1"/>
    <x v="1"/>
    <x v="1"/>
    <x v="21"/>
    <n v="0"/>
  </r>
  <r>
    <x v="8415"/>
    <x v="8383"/>
    <x v="8415"/>
    <x v="8415"/>
    <x v="1"/>
    <x v="23"/>
    <s v="H"/>
    <s v="Verrick"/>
    <x v="0"/>
    <x v="4"/>
    <x v="4"/>
    <x v="0"/>
    <x v="1"/>
    <x v="1"/>
    <x v="1"/>
    <x v="49"/>
    <n v="0"/>
  </r>
  <r>
    <x v="8416"/>
    <x v="8384"/>
    <x v="8416"/>
    <x v="8416"/>
    <x v="4"/>
    <x v="9"/>
    <s v="I"/>
    <s v="Frain"/>
    <x v="0"/>
    <x v="29"/>
    <x v="4"/>
    <x v="0"/>
    <x v="1"/>
    <x v="1"/>
    <x v="1"/>
    <x v="38"/>
    <n v="0"/>
  </r>
  <r>
    <x v="8417"/>
    <x v="8385"/>
    <x v="8417"/>
    <x v="8417"/>
    <x v="6"/>
    <x v="16"/>
    <s v="I"/>
    <s v="Finnie"/>
    <x v="0"/>
    <x v="32"/>
    <x v="4"/>
    <x v="0"/>
    <x v="1"/>
    <x v="1"/>
    <x v="1"/>
    <x v="1"/>
    <n v="0"/>
  </r>
  <r>
    <x v="8418"/>
    <x v="8386"/>
    <x v="8418"/>
    <x v="8418"/>
    <x v="0"/>
    <x v="7"/>
    <s v="I"/>
    <s v="Eddisford"/>
    <x v="0"/>
    <x v="31"/>
    <x v="4"/>
    <x v="0"/>
    <x v="1"/>
    <x v="1"/>
    <x v="1"/>
    <x v="48"/>
    <n v="0"/>
  </r>
  <r>
    <x v="8419"/>
    <x v="8387"/>
    <x v="8419"/>
    <x v="8419"/>
    <x v="3"/>
    <x v="8"/>
    <s v="I"/>
    <s v="Verling"/>
    <x v="0"/>
    <x v="25"/>
    <x v="4"/>
    <x v="0"/>
    <x v="1"/>
    <x v="1"/>
    <x v="1"/>
    <x v="29"/>
    <n v="0"/>
  </r>
  <r>
    <x v="8420"/>
    <x v="8388"/>
    <x v="8420"/>
    <x v="8420"/>
    <x v="1"/>
    <x v="20"/>
    <s v="I"/>
    <s v="Cullrford"/>
    <x v="0"/>
    <x v="20"/>
    <x v="4"/>
    <x v="0"/>
    <x v="1"/>
    <x v="1"/>
    <x v="1"/>
    <x v="26"/>
    <n v="0"/>
  </r>
  <r>
    <x v="8421"/>
    <x v="8389"/>
    <x v="8421"/>
    <x v="8421"/>
    <x v="6"/>
    <x v="13"/>
    <s v="I"/>
    <s v="Timpany"/>
    <x v="0"/>
    <x v="22"/>
    <x v="4"/>
    <x v="0"/>
    <x v="1"/>
    <x v="1"/>
    <x v="1"/>
    <x v="26"/>
    <n v="0"/>
  </r>
  <r>
    <x v="8422"/>
    <x v="8390"/>
    <x v="8422"/>
    <x v="8422"/>
    <x v="2"/>
    <x v="3"/>
    <s v="I"/>
    <s v="Brimfield"/>
    <x v="0"/>
    <x v="6"/>
    <x v="4"/>
    <x v="0"/>
    <x v="1"/>
    <x v="1"/>
    <x v="1"/>
    <x v="44"/>
    <n v="1"/>
  </r>
  <r>
    <x v="8423"/>
    <x v="8391"/>
    <x v="8423"/>
    <x v="8423"/>
    <x v="2"/>
    <x v="1"/>
    <s v="J"/>
    <s v="Roset"/>
    <x v="0"/>
    <x v="36"/>
    <x v="4"/>
    <x v="0"/>
    <x v="1"/>
    <x v="1"/>
    <x v="1"/>
    <x v="4"/>
    <n v="0"/>
  </r>
  <r>
    <x v="8424"/>
    <x v="8392"/>
    <x v="8424"/>
    <x v="8424"/>
    <x v="6"/>
    <x v="17"/>
    <s v="J"/>
    <s v="Zoppo"/>
    <x v="0"/>
    <x v="19"/>
    <x v="4"/>
    <x v="0"/>
    <x v="1"/>
    <x v="1"/>
    <x v="1"/>
    <x v="38"/>
    <n v="0"/>
  </r>
  <r>
    <x v="8425"/>
    <x v="8393"/>
    <x v="8425"/>
    <x v="8425"/>
    <x v="0"/>
    <x v="4"/>
    <s v="J"/>
    <s v="Bastide"/>
    <x v="0"/>
    <x v="6"/>
    <x v="4"/>
    <x v="0"/>
    <x v="1"/>
    <x v="1"/>
    <x v="1"/>
    <x v="44"/>
    <n v="0"/>
  </r>
  <r>
    <x v="8426"/>
    <x v="8394"/>
    <x v="8426"/>
    <x v="8426"/>
    <x v="4"/>
    <x v="5"/>
    <s v="J"/>
    <s v="Acheson"/>
    <x v="0"/>
    <x v="51"/>
    <x v="4"/>
    <x v="0"/>
    <x v="1"/>
    <x v="1"/>
    <x v="1"/>
    <x v="50"/>
    <n v="0"/>
  </r>
  <r>
    <x v="8427"/>
    <x v="8395"/>
    <x v="8427"/>
    <x v="8427"/>
    <x v="6"/>
    <x v="3"/>
    <s v="J"/>
    <s v="Bradmore"/>
    <x v="0"/>
    <x v="26"/>
    <x v="4"/>
    <x v="0"/>
    <x v="1"/>
    <x v="1"/>
    <x v="1"/>
    <x v="2"/>
    <n v="0"/>
  </r>
  <r>
    <x v="8428"/>
    <x v="8396"/>
    <x v="8428"/>
    <x v="8428"/>
    <x v="6"/>
    <x v="17"/>
    <s v="K"/>
    <s v="Greenroad"/>
    <x v="0"/>
    <x v="53"/>
    <x v="4"/>
    <x v="0"/>
    <x v="1"/>
    <x v="1"/>
    <x v="1"/>
    <x v="46"/>
    <n v="0"/>
  </r>
  <r>
    <x v="8429"/>
    <x v="8397"/>
    <x v="8429"/>
    <x v="8429"/>
    <x v="3"/>
    <x v="17"/>
    <s v="K"/>
    <s v="Dench"/>
    <x v="0"/>
    <x v="47"/>
    <x v="4"/>
    <x v="0"/>
    <x v="1"/>
    <x v="1"/>
    <x v="1"/>
    <x v="32"/>
    <n v="0"/>
  </r>
  <r>
    <x v="8430"/>
    <x v="8398"/>
    <x v="8430"/>
    <x v="8430"/>
    <x v="5"/>
    <x v="17"/>
    <s v="K"/>
    <s v="Trounson"/>
    <x v="0"/>
    <x v="32"/>
    <x v="4"/>
    <x v="0"/>
    <x v="1"/>
    <x v="1"/>
    <x v="1"/>
    <x v="16"/>
    <n v="0"/>
  </r>
  <r>
    <x v="8431"/>
    <x v="8399"/>
    <x v="8431"/>
    <x v="8431"/>
    <x v="6"/>
    <x v="4"/>
    <s v="L"/>
    <s v="Gyppes"/>
    <x v="0"/>
    <x v="30"/>
    <x v="4"/>
    <x v="0"/>
    <x v="1"/>
    <x v="1"/>
    <x v="1"/>
    <x v="34"/>
    <n v="0"/>
  </r>
  <r>
    <x v="8432"/>
    <x v="8400"/>
    <x v="8432"/>
    <x v="8432"/>
    <x v="2"/>
    <x v="21"/>
    <s v="L"/>
    <s v="Fender"/>
    <x v="0"/>
    <x v="16"/>
    <x v="4"/>
    <x v="0"/>
    <x v="1"/>
    <x v="1"/>
    <x v="1"/>
    <x v="38"/>
    <n v="0"/>
  </r>
  <r>
    <x v="8433"/>
    <x v="8401"/>
    <x v="8433"/>
    <x v="8433"/>
    <x v="4"/>
    <x v="0"/>
    <s v="L"/>
    <s v="Posthill"/>
    <x v="0"/>
    <x v="76"/>
    <x v="4"/>
    <x v="0"/>
    <x v="1"/>
    <x v="1"/>
    <x v="1"/>
    <x v="29"/>
    <n v="0"/>
  </r>
  <r>
    <x v="8434"/>
    <x v="8402"/>
    <x v="8434"/>
    <x v="8434"/>
    <x v="1"/>
    <x v="12"/>
    <s v="L"/>
    <s v="Mayward"/>
    <x v="0"/>
    <x v="58"/>
    <x v="4"/>
    <x v="0"/>
    <x v="1"/>
    <x v="1"/>
    <x v="1"/>
    <x v="33"/>
    <n v="0"/>
  </r>
  <r>
    <x v="8435"/>
    <x v="8403"/>
    <x v="8435"/>
    <x v="8435"/>
    <x v="5"/>
    <x v="9"/>
    <s v="L"/>
    <s v="Collomosse"/>
    <x v="0"/>
    <x v="29"/>
    <x v="4"/>
    <x v="0"/>
    <x v="1"/>
    <x v="1"/>
    <x v="1"/>
    <x v="11"/>
    <n v="0"/>
  </r>
  <r>
    <x v="8436"/>
    <x v="8404"/>
    <x v="8436"/>
    <x v="8436"/>
    <x v="1"/>
    <x v="6"/>
    <s v="M"/>
    <s v="Hoggin"/>
    <x v="0"/>
    <x v="41"/>
    <x v="4"/>
    <x v="0"/>
    <x v="1"/>
    <x v="1"/>
    <x v="1"/>
    <x v="20"/>
    <n v="0"/>
  </r>
  <r>
    <x v="8437"/>
    <x v="8405"/>
    <x v="8437"/>
    <x v="8437"/>
    <x v="3"/>
    <x v="21"/>
    <s v="M"/>
    <s v="Beswick"/>
    <x v="0"/>
    <x v="67"/>
    <x v="4"/>
    <x v="0"/>
    <x v="1"/>
    <x v="1"/>
    <x v="1"/>
    <x v="7"/>
    <n v="0"/>
  </r>
  <r>
    <x v="8438"/>
    <x v="8406"/>
    <x v="8438"/>
    <x v="8438"/>
    <x v="1"/>
    <x v="9"/>
    <s v="M"/>
    <s v="Gillespie"/>
    <x v="0"/>
    <x v="16"/>
    <x v="4"/>
    <x v="0"/>
    <x v="1"/>
    <x v="1"/>
    <x v="1"/>
    <x v="18"/>
    <n v="0"/>
  </r>
  <r>
    <x v="8439"/>
    <x v="8407"/>
    <x v="8439"/>
    <x v="8439"/>
    <x v="2"/>
    <x v="22"/>
    <s v="M"/>
    <s v="de Mullett"/>
    <x v="0"/>
    <x v="74"/>
    <x v="4"/>
    <x v="0"/>
    <x v="1"/>
    <x v="1"/>
    <x v="1"/>
    <x v="48"/>
    <n v="0"/>
  </r>
  <r>
    <x v="8440"/>
    <x v="8408"/>
    <x v="8440"/>
    <x v="8440"/>
    <x v="6"/>
    <x v="16"/>
    <s v="M"/>
    <s v="Giles"/>
    <x v="0"/>
    <x v="19"/>
    <x v="4"/>
    <x v="0"/>
    <x v="1"/>
    <x v="1"/>
    <x v="1"/>
    <x v="17"/>
    <n v="0"/>
  </r>
  <r>
    <x v="8441"/>
    <x v="8409"/>
    <x v="8441"/>
    <x v="8441"/>
    <x v="3"/>
    <x v="18"/>
    <s v="M"/>
    <s v="Creighton"/>
    <x v="0"/>
    <x v="50"/>
    <x v="4"/>
    <x v="0"/>
    <x v="1"/>
    <x v="1"/>
    <x v="1"/>
    <x v="50"/>
    <n v="0"/>
  </r>
  <r>
    <x v="8442"/>
    <x v="8410"/>
    <x v="8442"/>
    <x v="8442"/>
    <x v="1"/>
    <x v="12"/>
    <s v="M"/>
    <s v="Mathonnet"/>
    <x v="0"/>
    <x v="3"/>
    <x v="4"/>
    <x v="0"/>
    <x v="1"/>
    <x v="1"/>
    <x v="1"/>
    <x v="43"/>
    <n v="0"/>
  </r>
  <r>
    <x v="8443"/>
    <x v="4884"/>
    <x v="8443"/>
    <x v="8443"/>
    <x v="4"/>
    <x v="22"/>
    <s v="M"/>
    <s v="Lared"/>
    <x v="0"/>
    <x v="66"/>
    <x v="4"/>
    <x v="0"/>
    <x v="1"/>
    <x v="1"/>
    <x v="1"/>
    <x v="47"/>
    <n v="0"/>
  </r>
  <r>
    <x v="8444"/>
    <x v="8411"/>
    <x v="8444"/>
    <x v="8444"/>
    <x v="4"/>
    <x v="5"/>
    <s v="M"/>
    <s v="Cocks"/>
    <x v="0"/>
    <x v="6"/>
    <x v="4"/>
    <x v="0"/>
    <x v="1"/>
    <x v="1"/>
    <x v="1"/>
    <x v="47"/>
    <n v="0"/>
  </r>
  <r>
    <x v="8445"/>
    <x v="8412"/>
    <x v="8445"/>
    <x v="8445"/>
    <x v="2"/>
    <x v="16"/>
    <s v="M"/>
    <s v="Bradbury"/>
    <x v="0"/>
    <x v="19"/>
    <x v="4"/>
    <x v="0"/>
    <x v="1"/>
    <x v="1"/>
    <x v="1"/>
    <x v="21"/>
    <n v="0"/>
  </r>
  <r>
    <x v="8446"/>
    <x v="8413"/>
    <x v="8446"/>
    <x v="8446"/>
    <x v="3"/>
    <x v="15"/>
    <s v="N"/>
    <s v="Trump"/>
    <x v="0"/>
    <x v="70"/>
    <x v="4"/>
    <x v="0"/>
    <x v="1"/>
    <x v="1"/>
    <x v="1"/>
    <x v="20"/>
    <n v="0"/>
  </r>
  <r>
    <x v="8447"/>
    <x v="8414"/>
    <x v="8447"/>
    <x v="8447"/>
    <x v="0"/>
    <x v="14"/>
    <s v="N"/>
    <s v="Trevor"/>
    <x v="0"/>
    <x v="65"/>
    <x v="4"/>
    <x v="0"/>
    <x v="1"/>
    <x v="1"/>
    <x v="1"/>
    <x v="36"/>
    <n v="0"/>
  </r>
  <r>
    <x v="8448"/>
    <x v="8415"/>
    <x v="8448"/>
    <x v="8448"/>
    <x v="0"/>
    <x v="17"/>
    <s v="N"/>
    <s v="Brick"/>
    <x v="0"/>
    <x v="22"/>
    <x v="4"/>
    <x v="0"/>
    <x v="1"/>
    <x v="1"/>
    <x v="1"/>
    <x v="17"/>
    <n v="0"/>
  </r>
  <r>
    <x v="8449"/>
    <x v="8416"/>
    <x v="8449"/>
    <x v="8449"/>
    <x v="5"/>
    <x v="4"/>
    <s v="N"/>
    <s v="Gribbin"/>
    <x v="0"/>
    <x v="29"/>
    <x v="4"/>
    <x v="0"/>
    <x v="1"/>
    <x v="1"/>
    <x v="1"/>
    <x v="11"/>
    <n v="0"/>
  </r>
  <r>
    <x v="8450"/>
    <x v="8417"/>
    <x v="8450"/>
    <x v="8450"/>
    <x v="6"/>
    <x v="3"/>
    <s v="N"/>
    <s v="Benoit"/>
    <x v="0"/>
    <x v="4"/>
    <x v="4"/>
    <x v="0"/>
    <x v="1"/>
    <x v="1"/>
    <x v="1"/>
    <x v="27"/>
    <n v="0"/>
  </r>
  <r>
    <x v="8451"/>
    <x v="8418"/>
    <x v="8451"/>
    <x v="8451"/>
    <x v="4"/>
    <x v="22"/>
    <s v="N"/>
    <s v="Cornelleau"/>
    <x v="0"/>
    <x v="5"/>
    <x v="4"/>
    <x v="0"/>
    <x v="1"/>
    <x v="1"/>
    <x v="1"/>
    <x v="21"/>
    <n v="0"/>
  </r>
  <r>
    <x v="8452"/>
    <x v="8419"/>
    <x v="8452"/>
    <x v="8452"/>
    <x v="3"/>
    <x v="19"/>
    <s v="O"/>
    <s v="Knappitt"/>
    <x v="0"/>
    <x v="3"/>
    <x v="4"/>
    <x v="0"/>
    <x v="1"/>
    <x v="1"/>
    <x v="1"/>
    <x v="4"/>
    <n v="0"/>
  </r>
  <r>
    <x v="8453"/>
    <x v="8420"/>
    <x v="8453"/>
    <x v="8453"/>
    <x v="1"/>
    <x v="15"/>
    <s v="O"/>
    <s v="Coston"/>
    <x v="0"/>
    <x v="71"/>
    <x v="4"/>
    <x v="0"/>
    <x v="1"/>
    <x v="1"/>
    <x v="1"/>
    <x v="31"/>
    <n v="0"/>
  </r>
  <r>
    <x v="8454"/>
    <x v="8421"/>
    <x v="8454"/>
    <x v="8454"/>
    <x v="0"/>
    <x v="15"/>
    <s v="O"/>
    <s v="Parncutt"/>
    <x v="0"/>
    <x v="29"/>
    <x v="4"/>
    <x v="0"/>
    <x v="1"/>
    <x v="1"/>
    <x v="1"/>
    <x v="44"/>
    <n v="1"/>
  </r>
  <r>
    <x v="8455"/>
    <x v="8422"/>
    <x v="8455"/>
    <x v="8455"/>
    <x v="4"/>
    <x v="4"/>
    <s v="O"/>
    <s v="Measor"/>
    <x v="0"/>
    <x v="38"/>
    <x v="4"/>
    <x v="0"/>
    <x v="1"/>
    <x v="1"/>
    <x v="1"/>
    <x v="0"/>
    <n v="0"/>
  </r>
  <r>
    <x v="8456"/>
    <x v="8423"/>
    <x v="8456"/>
    <x v="8456"/>
    <x v="2"/>
    <x v="18"/>
    <s v="O"/>
    <s v="Blumsom"/>
    <x v="0"/>
    <x v="18"/>
    <x v="4"/>
    <x v="0"/>
    <x v="1"/>
    <x v="1"/>
    <x v="1"/>
    <x v="21"/>
    <n v="0"/>
  </r>
  <r>
    <x v="8457"/>
    <x v="8424"/>
    <x v="8457"/>
    <x v="8457"/>
    <x v="6"/>
    <x v="20"/>
    <s v="P"/>
    <s v="Brand-Hardy"/>
    <x v="0"/>
    <x v="20"/>
    <x v="4"/>
    <x v="0"/>
    <x v="1"/>
    <x v="1"/>
    <x v="1"/>
    <x v="26"/>
    <n v="0"/>
  </r>
  <r>
    <x v="8458"/>
    <x v="8425"/>
    <x v="8458"/>
    <x v="8458"/>
    <x v="6"/>
    <x v="0"/>
    <s v="P"/>
    <s v="Nisot"/>
    <x v="0"/>
    <x v="56"/>
    <x v="4"/>
    <x v="0"/>
    <x v="1"/>
    <x v="1"/>
    <x v="1"/>
    <x v="32"/>
    <n v="0"/>
  </r>
  <r>
    <x v="8459"/>
    <x v="8426"/>
    <x v="8459"/>
    <x v="8459"/>
    <x v="1"/>
    <x v="3"/>
    <s v="P"/>
    <s v="Medcraft"/>
    <x v="0"/>
    <x v="1"/>
    <x v="4"/>
    <x v="0"/>
    <x v="1"/>
    <x v="1"/>
    <x v="1"/>
    <x v="13"/>
    <n v="0"/>
  </r>
  <r>
    <x v="8460"/>
    <x v="8427"/>
    <x v="8460"/>
    <x v="8460"/>
    <x v="1"/>
    <x v="10"/>
    <s v="P"/>
    <s v="Fuke"/>
    <x v="0"/>
    <x v="48"/>
    <x v="4"/>
    <x v="0"/>
    <x v="1"/>
    <x v="1"/>
    <x v="1"/>
    <x v="11"/>
    <n v="0"/>
  </r>
  <r>
    <x v="8461"/>
    <x v="8428"/>
    <x v="8461"/>
    <x v="8461"/>
    <x v="5"/>
    <x v="0"/>
    <s v="Q"/>
    <s v="Talby"/>
    <x v="0"/>
    <x v="47"/>
    <x v="4"/>
    <x v="0"/>
    <x v="1"/>
    <x v="1"/>
    <x v="1"/>
    <x v="24"/>
    <n v="0"/>
  </r>
  <r>
    <x v="8462"/>
    <x v="8429"/>
    <x v="8462"/>
    <x v="8462"/>
    <x v="5"/>
    <x v="20"/>
    <s v="Q"/>
    <s v="Geikie"/>
    <x v="0"/>
    <x v="55"/>
    <x v="4"/>
    <x v="0"/>
    <x v="1"/>
    <x v="1"/>
    <x v="1"/>
    <x v="18"/>
    <n v="0"/>
  </r>
  <r>
    <x v="8463"/>
    <x v="8430"/>
    <x v="8463"/>
    <x v="8463"/>
    <x v="5"/>
    <x v="4"/>
    <s v="Q"/>
    <s v="Berryman"/>
    <x v="0"/>
    <x v="59"/>
    <x v="4"/>
    <x v="0"/>
    <x v="1"/>
    <x v="1"/>
    <x v="1"/>
    <x v="18"/>
    <n v="0"/>
  </r>
  <r>
    <x v="8464"/>
    <x v="8431"/>
    <x v="8464"/>
    <x v="8464"/>
    <x v="2"/>
    <x v="17"/>
    <s v="Q"/>
    <s v="Angel"/>
    <x v="0"/>
    <x v="20"/>
    <x v="4"/>
    <x v="0"/>
    <x v="1"/>
    <x v="1"/>
    <x v="1"/>
    <x v="1"/>
    <n v="1"/>
  </r>
  <r>
    <x v="8465"/>
    <x v="8432"/>
    <x v="8465"/>
    <x v="8465"/>
    <x v="1"/>
    <x v="8"/>
    <s v="Q"/>
    <s v="Kynoch"/>
    <x v="0"/>
    <x v="34"/>
    <x v="4"/>
    <x v="0"/>
    <x v="1"/>
    <x v="1"/>
    <x v="1"/>
    <x v="6"/>
    <n v="0"/>
  </r>
  <r>
    <x v="8466"/>
    <x v="8433"/>
    <x v="8466"/>
    <x v="8466"/>
    <x v="5"/>
    <x v="3"/>
    <s v="Q"/>
    <s v="Westwell"/>
    <x v="0"/>
    <x v="32"/>
    <x v="4"/>
    <x v="0"/>
    <x v="1"/>
    <x v="1"/>
    <x v="1"/>
    <x v="32"/>
    <n v="0"/>
  </r>
  <r>
    <x v="8467"/>
    <x v="1696"/>
    <x v="8467"/>
    <x v="8467"/>
    <x v="6"/>
    <x v="19"/>
    <s v="Q"/>
    <s v="Almond"/>
    <x v="0"/>
    <x v="20"/>
    <x v="4"/>
    <x v="0"/>
    <x v="1"/>
    <x v="1"/>
    <x v="1"/>
    <x v="11"/>
    <n v="0"/>
  </r>
  <r>
    <x v="8468"/>
    <x v="8434"/>
    <x v="8468"/>
    <x v="8468"/>
    <x v="3"/>
    <x v="16"/>
    <s v="R"/>
    <s v="Tschiersch"/>
    <x v="0"/>
    <x v="1"/>
    <x v="4"/>
    <x v="0"/>
    <x v="1"/>
    <x v="1"/>
    <x v="1"/>
    <x v="10"/>
    <n v="0"/>
  </r>
  <r>
    <x v="8469"/>
    <x v="8435"/>
    <x v="8469"/>
    <x v="8469"/>
    <x v="4"/>
    <x v="21"/>
    <s v="R"/>
    <s v="Greaser"/>
    <x v="0"/>
    <x v="55"/>
    <x v="4"/>
    <x v="0"/>
    <x v="1"/>
    <x v="1"/>
    <x v="1"/>
    <x v="10"/>
    <n v="0"/>
  </r>
  <r>
    <x v="8470"/>
    <x v="8436"/>
    <x v="8470"/>
    <x v="8470"/>
    <x v="3"/>
    <x v="0"/>
    <s v="R"/>
    <s v="Rosten"/>
    <x v="0"/>
    <x v="51"/>
    <x v="4"/>
    <x v="0"/>
    <x v="1"/>
    <x v="1"/>
    <x v="1"/>
    <x v="14"/>
    <n v="0"/>
  </r>
  <r>
    <x v="8471"/>
    <x v="8437"/>
    <x v="8471"/>
    <x v="8471"/>
    <x v="1"/>
    <x v="2"/>
    <s v="S"/>
    <s v="Melmeth"/>
    <x v="0"/>
    <x v="62"/>
    <x v="4"/>
    <x v="0"/>
    <x v="1"/>
    <x v="1"/>
    <x v="1"/>
    <x v="42"/>
    <n v="0"/>
  </r>
  <r>
    <x v="8472"/>
    <x v="8438"/>
    <x v="8472"/>
    <x v="8472"/>
    <x v="1"/>
    <x v="16"/>
    <s v="S"/>
    <s v="Jills"/>
    <x v="0"/>
    <x v="32"/>
    <x v="4"/>
    <x v="0"/>
    <x v="1"/>
    <x v="1"/>
    <x v="1"/>
    <x v="39"/>
    <n v="0"/>
  </r>
  <r>
    <x v="8473"/>
    <x v="8439"/>
    <x v="8473"/>
    <x v="8473"/>
    <x v="6"/>
    <x v="11"/>
    <s v="S"/>
    <s v="Kibel"/>
    <x v="0"/>
    <x v="36"/>
    <x v="4"/>
    <x v="0"/>
    <x v="1"/>
    <x v="1"/>
    <x v="1"/>
    <x v="20"/>
    <n v="0"/>
  </r>
  <r>
    <x v="8474"/>
    <x v="8440"/>
    <x v="8474"/>
    <x v="8474"/>
    <x v="5"/>
    <x v="3"/>
    <s v="S"/>
    <s v="William"/>
    <x v="0"/>
    <x v="15"/>
    <x v="4"/>
    <x v="0"/>
    <x v="1"/>
    <x v="1"/>
    <x v="1"/>
    <x v="31"/>
    <n v="0"/>
  </r>
  <r>
    <x v="8475"/>
    <x v="8441"/>
    <x v="8475"/>
    <x v="8475"/>
    <x v="1"/>
    <x v="10"/>
    <s v="S"/>
    <s v="Ebbens"/>
    <x v="0"/>
    <x v="71"/>
    <x v="4"/>
    <x v="0"/>
    <x v="1"/>
    <x v="1"/>
    <x v="1"/>
    <x v="44"/>
    <n v="0"/>
  </r>
  <r>
    <x v="8476"/>
    <x v="8442"/>
    <x v="8476"/>
    <x v="8476"/>
    <x v="2"/>
    <x v="13"/>
    <s v="S"/>
    <s v="De Bischof"/>
    <x v="0"/>
    <x v="5"/>
    <x v="4"/>
    <x v="0"/>
    <x v="1"/>
    <x v="1"/>
    <x v="1"/>
    <x v="17"/>
    <n v="0"/>
  </r>
  <r>
    <x v="8477"/>
    <x v="8443"/>
    <x v="8477"/>
    <x v="8477"/>
    <x v="4"/>
    <x v="7"/>
    <s v="S"/>
    <s v="Yuill"/>
    <x v="0"/>
    <x v="43"/>
    <x v="4"/>
    <x v="0"/>
    <x v="1"/>
    <x v="1"/>
    <x v="1"/>
    <x v="25"/>
    <n v="0"/>
  </r>
  <r>
    <x v="8478"/>
    <x v="8444"/>
    <x v="8478"/>
    <x v="8478"/>
    <x v="2"/>
    <x v="14"/>
    <s v="S"/>
    <s v="Mapson"/>
    <x v="0"/>
    <x v="9"/>
    <x v="4"/>
    <x v="0"/>
    <x v="1"/>
    <x v="1"/>
    <x v="1"/>
    <x v="27"/>
    <n v="0"/>
  </r>
  <r>
    <x v="8479"/>
    <x v="8445"/>
    <x v="8479"/>
    <x v="8479"/>
    <x v="5"/>
    <x v="13"/>
    <s v="S"/>
    <s v="Press"/>
    <x v="0"/>
    <x v="7"/>
    <x v="4"/>
    <x v="0"/>
    <x v="1"/>
    <x v="1"/>
    <x v="1"/>
    <x v="49"/>
    <n v="0"/>
  </r>
  <r>
    <x v="8480"/>
    <x v="8446"/>
    <x v="8480"/>
    <x v="8480"/>
    <x v="4"/>
    <x v="22"/>
    <s v="S"/>
    <s v="Byllam"/>
    <x v="0"/>
    <x v="41"/>
    <x v="4"/>
    <x v="0"/>
    <x v="1"/>
    <x v="1"/>
    <x v="1"/>
    <x v="49"/>
    <n v="0"/>
  </r>
  <r>
    <x v="8481"/>
    <x v="8447"/>
    <x v="8481"/>
    <x v="8481"/>
    <x v="3"/>
    <x v="8"/>
    <s v="S"/>
    <s v="Cradey"/>
    <x v="0"/>
    <x v="15"/>
    <x v="4"/>
    <x v="0"/>
    <x v="1"/>
    <x v="1"/>
    <x v="1"/>
    <x v="49"/>
    <n v="0"/>
  </r>
  <r>
    <x v="8482"/>
    <x v="8448"/>
    <x v="8482"/>
    <x v="8482"/>
    <x v="0"/>
    <x v="0"/>
    <s v="T"/>
    <s v="McDowell"/>
    <x v="0"/>
    <x v="22"/>
    <x v="4"/>
    <x v="0"/>
    <x v="1"/>
    <x v="1"/>
    <x v="1"/>
    <x v="39"/>
    <n v="0"/>
  </r>
  <r>
    <x v="8483"/>
    <x v="8449"/>
    <x v="8483"/>
    <x v="8483"/>
    <x v="0"/>
    <x v="7"/>
    <s v="T"/>
    <s v="Hursey"/>
    <x v="0"/>
    <x v="45"/>
    <x v="4"/>
    <x v="0"/>
    <x v="1"/>
    <x v="1"/>
    <x v="1"/>
    <x v="10"/>
    <n v="0"/>
  </r>
  <r>
    <x v="8484"/>
    <x v="8450"/>
    <x v="8484"/>
    <x v="8484"/>
    <x v="5"/>
    <x v="16"/>
    <s v="T"/>
    <s v="Gronauer"/>
    <x v="0"/>
    <x v="56"/>
    <x v="4"/>
    <x v="0"/>
    <x v="1"/>
    <x v="1"/>
    <x v="1"/>
    <x v="40"/>
    <n v="0"/>
  </r>
  <r>
    <x v="8485"/>
    <x v="8451"/>
    <x v="8485"/>
    <x v="8485"/>
    <x v="1"/>
    <x v="1"/>
    <s v="U"/>
    <s v="Pharaoh"/>
    <x v="0"/>
    <x v="48"/>
    <x v="4"/>
    <x v="0"/>
    <x v="1"/>
    <x v="1"/>
    <x v="1"/>
    <x v="4"/>
    <n v="0"/>
  </r>
  <r>
    <x v="8486"/>
    <x v="8452"/>
    <x v="8486"/>
    <x v="8486"/>
    <x v="2"/>
    <x v="11"/>
    <s v="U"/>
    <s v="Greed"/>
    <x v="0"/>
    <x v="25"/>
    <x v="4"/>
    <x v="0"/>
    <x v="1"/>
    <x v="1"/>
    <x v="1"/>
    <x v="46"/>
    <n v="0"/>
  </r>
  <r>
    <x v="8487"/>
    <x v="8453"/>
    <x v="8487"/>
    <x v="8487"/>
    <x v="5"/>
    <x v="21"/>
    <s v="U"/>
    <s v="Karus"/>
    <x v="0"/>
    <x v="11"/>
    <x v="4"/>
    <x v="0"/>
    <x v="1"/>
    <x v="1"/>
    <x v="1"/>
    <x v="1"/>
    <n v="0"/>
  </r>
  <r>
    <x v="8488"/>
    <x v="8454"/>
    <x v="8488"/>
    <x v="8488"/>
    <x v="0"/>
    <x v="21"/>
    <s v="U"/>
    <s v="Saines"/>
    <x v="0"/>
    <x v="18"/>
    <x v="4"/>
    <x v="0"/>
    <x v="1"/>
    <x v="1"/>
    <x v="1"/>
    <x v="33"/>
    <n v="0"/>
  </r>
  <r>
    <x v="8489"/>
    <x v="8455"/>
    <x v="8489"/>
    <x v="8489"/>
    <x v="5"/>
    <x v="1"/>
    <s v="U"/>
    <s v="Puddicombe"/>
    <x v="0"/>
    <x v="46"/>
    <x v="4"/>
    <x v="0"/>
    <x v="1"/>
    <x v="1"/>
    <x v="1"/>
    <x v="50"/>
    <n v="0"/>
  </r>
  <r>
    <x v="8490"/>
    <x v="8456"/>
    <x v="8490"/>
    <x v="8490"/>
    <x v="6"/>
    <x v="16"/>
    <s v="V"/>
    <s v="Bisp"/>
    <x v="0"/>
    <x v="55"/>
    <x v="4"/>
    <x v="0"/>
    <x v="1"/>
    <x v="1"/>
    <x v="1"/>
    <x v="34"/>
    <n v="0"/>
  </r>
  <r>
    <x v="8491"/>
    <x v="8457"/>
    <x v="8491"/>
    <x v="8491"/>
    <x v="0"/>
    <x v="12"/>
    <s v="V"/>
    <s v="Wombwell"/>
    <x v="0"/>
    <x v="9"/>
    <x v="4"/>
    <x v="0"/>
    <x v="1"/>
    <x v="1"/>
    <x v="1"/>
    <x v="34"/>
    <n v="0"/>
  </r>
  <r>
    <x v="8492"/>
    <x v="8458"/>
    <x v="8492"/>
    <x v="8492"/>
    <x v="5"/>
    <x v="7"/>
    <s v="V"/>
    <s v="Josskoviz"/>
    <x v="0"/>
    <x v="59"/>
    <x v="4"/>
    <x v="0"/>
    <x v="1"/>
    <x v="1"/>
    <x v="1"/>
    <x v="7"/>
    <n v="0"/>
  </r>
  <r>
    <x v="8493"/>
    <x v="8459"/>
    <x v="8493"/>
    <x v="8493"/>
    <x v="4"/>
    <x v="10"/>
    <s v="V"/>
    <s v="Barmadier"/>
    <x v="0"/>
    <x v="54"/>
    <x v="4"/>
    <x v="0"/>
    <x v="1"/>
    <x v="1"/>
    <x v="1"/>
    <x v="10"/>
    <n v="0"/>
  </r>
  <r>
    <x v="8494"/>
    <x v="8460"/>
    <x v="8494"/>
    <x v="8494"/>
    <x v="1"/>
    <x v="14"/>
    <s v="V"/>
    <s v="Gentle"/>
    <x v="0"/>
    <x v="32"/>
    <x v="4"/>
    <x v="0"/>
    <x v="1"/>
    <x v="1"/>
    <x v="1"/>
    <x v="17"/>
    <n v="0"/>
  </r>
  <r>
    <x v="8495"/>
    <x v="8461"/>
    <x v="8495"/>
    <x v="8495"/>
    <x v="2"/>
    <x v="0"/>
    <s v="V"/>
    <s v="Hancorn"/>
    <x v="0"/>
    <x v="62"/>
    <x v="4"/>
    <x v="0"/>
    <x v="1"/>
    <x v="1"/>
    <x v="1"/>
    <x v="8"/>
    <n v="0"/>
  </r>
  <r>
    <x v="8496"/>
    <x v="8462"/>
    <x v="8496"/>
    <x v="8496"/>
    <x v="3"/>
    <x v="3"/>
    <s v="V"/>
    <s v="Foxwell"/>
    <x v="0"/>
    <x v="9"/>
    <x v="4"/>
    <x v="0"/>
    <x v="1"/>
    <x v="1"/>
    <x v="1"/>
    <x v="43"/>
    <n v="0"/>
  </r>
  <r>
    <x v="8497"/>
    <x v="8463"/>
    <x v="8497"/>
    <x v="8497"/>
    <x v="3"/>
    <x v="16"/>
    <s v="W"/>
    <s v="Hurtic"/>
    <x v="0"/>
    <x v="40"/>
    <x v="4"/>
    <x v="0"/>
    <x v="1"/>
    <x v="1"/>
    <x v="1"/>
    <x v="45"/>
    <n v="0"/>
  </r>
  <r>
    <x v="8498"/>
    <x v="8464"/>
    <x v="8498"/>
    <x v="8498"/>
    <x v="2"/>
    <x v="13"/>
    <s v="W"/>
    <s v="Thay"/>
    <x v="0"/>
    <x v="36"/>
    <x v="4"/>
    <x v="0"/>
    <x v="1"/>
    <x v="1"/>
    <x v="1"/>
    <x v="3"/>
    <n v="0"/>
  </r>
  <r>
    <x v="8499"/>
    <x v="8465"/>
    <x v="8499"/>
    <x v="8499"/>
    <x v="6"/>
    <x v="8"/>
    <s v="W"/>
    <s v="Donovin"/>
    <x v="0"/>
    <x v="42"/>
    <x v="4"/>
    <x v="0"/>
    <x v="1"/>
    <x v="1"/>
    <x v="1"/>
    <x v="17"/>
    <n v="0"/>
  </r>
  <r>
    <x v="8500"/>
    <x v="8466"/>
    <x v="8500"/>
    <x v="8500"/>
    <x v="5"/>
    <x v="13"/>
    <s v="W"/>
    <s v="McNerlin"/>
    <x v="0"/>
    <x v="78"/>
    <x v="4"/>
    <x v="0"/>
    <x v="1"/>
    <x v="1"/>
    <x v="1"/>
    <x v="6"/>
    <n v="0"/>
  </r>
  <r>
    <x v="8501"/>
    <x v="8467"/>
    <x v="8501"/>
    <x v="8501"/>
    <x v="3"/>
    <x v="5"/>
    <s v="X"/>
    <s v="Selwyne"/>
    <x v="0"/>
    <x v="12"/>
    <x v="4"/>
    <x v="0"/>
    <x v="1"/>
    <x v="1"/>
    <x v="1"/>
    <x v="36"/>
    <n v="0"/>
  </r>
  <r>
    <x v="8502"/>
    <x v="9"/>
    <x v="8502"/>
    <x v="8502"/>
    <x v="5"/>
    <x v="8"/>
    <s v="X"/>
    <s v="Fishbourne"/>
    <x v="0"/>
    <x v="78"/>
    <x v="4"/>
    <x v="0"/>
    <x v="1"/>
    <x v="1"/>
    <x v="1"/>
    <x v="40"/>
    <n v="0"/>
  </r>
  <r>
    <x v="8503"/>
    <x v="8468"/>
    <x v="8503"/>
    <x v="8503"/>
    <x v="3"/>
    <x v="0"/>
    <s v="X"/>
    <s v="Balden"/>
    <x v="0"/>
    <x v="48"/>
    <x v="4"/>
    <x v="0"/>
    <x v="1"/>
    <x v="1"/>
    <x v="1"/>
    <x v="6"/>
    <n v="0"/>
  </r>
  <r>
    <x v="8504"/>
    <x v="8469"/>
    <x v="8504"/>
    <x v="8504"/>
    <x v="0"/>
    <x v="15"/>
    <s v="X"/>
    <s v="Stiegar"/>
    <x v="0"/>
    <x v="11"/>
    <x v="4"/>
    <x v="0"/>
    <x v="1"/>
    <x v="1"/>
    <x v="1"/>
    <x v="13"/>
    <n v="0"/>
  </r>
  <r>
    <x v="8505"/>
    <x v="8470"/>
    <x v="8505"/>
    <x v="8505"/>
    <x v="4"/>
    <x v="1"/>
    <s v="X"/>
    <s v="Lytell"/>
    <x v="0"/>
    <x v="30"/>
    <x v="4"/>
    <x v="0"/>
    <x v="1"/>
    <x v="1"/>
    <x v="1"/>
    <x v="49"/>
    <n v="0"/>
  </r>
  <r>
    <x v="8506"/>
    <x v="8471"/>
    <x v="8506"/>
    <x v="8506"/>
    <x v="6"/>
    <x v="13"/>
    <s v="Y"/>
    <s v="Dillicate"/>
    <x v="0"/>
    <x v="75"/>
    <x v="4"/>
    <x v="0"/>
    <x v="1"/>
    <x v="1"/>
    <x v="1"/>
    <x v="4"/>
    <n v="0"/>
  </r>
  <r>
    <x v="8507"/>
    <x v="8472"/>
    <x v="8507"/>
    <x v="8507"/>
    <x v="3"/>
    <x v="6"/>
    <s v="Y"/>
    <s v="Comusso"/>
    <x v="0"/>
    <x v="13"/>
    <x v="4"/>
    <x v="0"/>
    <x v="1"/>
    <x v="1"/>
    <x v="1"/>
    <x v="4"/>
    <n v="0"/>
  </r>
  <r>
    <x v="8508"/>
    <x v="8473"/>
    <x v="8508"/>
    <x v="8508"/>
    <x v="5"/>
    <x v="19"/>
    <s v="Y"/>
    <s v="Dallin"/>
    <x v="0"/>
    <x v="0"/>
    <x v="4"/>
    <x v="0"/>
    <x v="1"/>
    <x v="1"/>
    <x v="1"/>
    <x v="19"/>
    <n v="0"/>
  </r>
  <r>
    <x v="8509"/>
    <x v="8474"/>
    <x v="8509"/>
    <x v="8509"/>
    <x v="4"/>
    <x v="7"/>
    <s v="Y"/>
    <s v="Guilfoyle"/>
    <x v="0"/>
    <x v="75"/>
    <x v="4"/>
    <x v="0"/>
    <x v="1"/>
    <x v="1"/>
    <x v="1"/>
    <x v="3"/>
    <n v="0"/>
  </r>
  <r>
    <x v="8510"/>
    <x v="8475"/>
    <x v="8510"/>
    <x v="8510"/>
    <x v="6"/>
    <x v="0"/>
    <s v="Y"/>
    <s v="Tandy"/>
    <x v="0"/>
    <x v="34"/>
    <x v="4"/>
    <x v="0"/>
    <x v="1"/>
    <x v="1"/>
    <x v="1"/>
    <x v="3"/>
    <n v="1"/>
  </r>
  <r>
    <x v="8511"/>
    <x v="8476"/>
    <x v="8511"/>
    <x v="8511"/>
    <x v="3"/>
    <x v="17"/>
    <s v="Y"/>
    <s v="Filippucci"/>
    <x v="0"/>
    <x v="15"/>
    <x v="4"/>
    <x v="0"/>
    <x v="1"/>
    <x v="1"/>
    <x v="1"/>
    <x v="0"/>
    <n v="0"/>
  </r>
  <r>
    <x v="8512"/>
    <x v="8477"/>
    <x v="8512"/>
    <x v="8512"/>
    <x v="5"/>
    <x v="13"/>
    <s v="Y"/>
    <s v="Stockings"/>
    <x v="0"/>
    <x v="71"/>
    <x v="4"/>
    <x v="0"/>
    <x v="1"/>
    <x v="1"/>
    <x v="1"/>
    <x v="17"/>
    <n v="0"/>
  </r>
  <r>
    <x v="8513"/>
    <x v="8478"/>
    <x v="8513"/>
    <x v="8513"/>
    <x v="3"/>
    <x v="23"/>
    <s v="Y"/>
    <s v="Laverock"/>
    <x v="0"/>
    <x v="64"/>
    <x v="4"/>
    <x v="0"/>
    <x v="1"/>
    <x v="1"/>
    <x v="1"/>
    <x v="50"/>
    <n v="0"/>
  </r>
  <r>
    <x v="8514"/>
    <x v="8479"/>
    <x v="8514"/>
    <x v="8514"/>
    <x v="3"/>
    <x v="0"/>
    <s v="Y"/>
    <s v="Annwyl"/>
    <x v="0"/>
    <x v="67"/>
    <x v="4"/>
    <x v="0"/>
    <x v="1"/>
    <x v="1"/>
    <x v="1"/>
    <x v="43"/>
    <n v="0"/>
  </r>
  <r>
    <x v="8515"/>
    <x v="8480"/>
    <x v="8515"/>
    <x v="8515"/>
    <x v="5"/>
    <x v="20"/>
    <s v="Y"/>
    <s v="Stanistreet"/>
    <x v="0"/>
    <x v="49"/>
    <x v="4"/>
    <x v="0"/>
    <x v="1"/>
    <x v="1"/>
    <x v="1"/>
    <x v="16"/>
    <n v="0"/>
  </r>
  <r>
    <x v="8516"/>
    <x v="8481"/>
    <x v="8516"/>
    <x v="8516"/>
    <x v="1"/>
    <x v="11"/>
    <s v="Y"/>
    <s v="Knoble"/>
    <x v="0"/>
    <x v="19"/>
    <x v="4"/>
    <x v="0"/>
    <x v="1"/>
    <x v="1"/>
    <x v="1"/>
    <x v="21"/>
    <n v="0"/>
  </r>
  <r>
    <x v="8517"/>
    <x v="8482"/>
    <x v="8517"/>
    <x v="8517"/>
    <x v="3"/>
    <x v="21"/>
    <s v="Z"/>
    <s v="Hark"/>
    <x v="0"/>
    <x v="71"/>
    <x v="4"/>
    <x v="0"/>
    <x v="1"/>
    <x v="1"/>
    <x v="1"/>
    <x v="46"/>
    <n v="0"/>
  </r>
  <r>
    <x v="8518"/>
    <x v="8483"/>
    <x v="8518"/>
    <x v="8518"/>
    <x v="0"/>
    <x v="4"/>
    <s v="Z"/>
    <s v="Rounds"/>
    <x v="0"/>
    <x v="19"/>
    <x v="4"/>
    <x v="0"/>
    <x v="1"/>
    <x v="1"/>
    <x v="1"/>
    <x v="29"/>
    <n v="0"/>
  </r>
  <r>
    <x v="8519"/>
    <x v="8484"/>
    <x v="8519"/>
    <x v="8519"/>
    <x v="4"/>
    <x v="6"/>
    <s v="Z"/>
    <s v="Gouldthorpe"/>
    <x v="0"/>
    <x v="62"/>
    <x v="4"/>
    <x v="0"/>
    <x v="1"/>
    <x v="1"/>
    <x v="1"/>
    <x v="9"/>
    <n v="0"/>
  </r>
  <r>
    <x v="8520"/>
    <x v="8485"/>
    <x v="8520"/>
    <x v="8520"/>
    <x v="5"/>
    <x v="9"/>
    <s v="Z"/>
    <s v="Ingarfill"/>
    <x v="0"/>
    <x v="11"/>
    <x v="4"/>
    <x v="0"/>
    <x v="1"/>
    <x v="1"/>
    <x v="1"/>
    <x v="2"/>
    <n v="1"/>
  </r>
  <r>
    <x v="8521"/>
    <x v="8486"/>
    <x v="8521"/>
    <x v="8521"/>
    <x v="2"/>
    <x v="5"/>
    <s v="Z"/>
    <s v="Souch"/>
    <x v="0"/>
    <x v="46"/>
    <x v="4"/>
    <x v="0"/>
    <x v="1"/>
    <x v="1"/>
    <x v="1"/>
    <x v="2"/>
    <n v="0"/>
  </r>
  <r>
    <x v="8522"/>
    <x v="8487"/>
    <x v="8522"/>
    <x v="8522"/>
    <x v="2"/>
    <x v="20"/>
    <s v="Z"/>
    <s v="Banaszczyk"/>
    <x v="0"/>
    <x v="70"/>
    <x v="4"/>
    <x v="0"/>
    <x v="1"/>
    <x v="1"/>
    <x v="1"/>
    <x v="2"/>
    <n v="0"/>
  </r>
  <r>
    <x v="8523"/>
    <x v="8488"/>
    <x v="8523"/>
    <x v="8523"/>
    <x v="4"/>
    <x v="22"/>
    <s v="N"/>
    <s v="Loader"/>
    <x v="0"/>
    <x v="41"/>
    <x v="4"/>
    <x v="0"/>
    <x v="1"/>
    <x v="1"/>
    <x v="7"/>
    <x v="41"/>
    <n v="0"/>
  </r>
  <r>
    <x v="8524"/>
    <x v="8489"/>
    <x v="8524"/>
    <x v="8524"/>
    <x v="4"/>
    <x v="0"/>
    <s v="P"/>
    <s v="Waymont"/>
    <x v="0"/>
    <x v="47"/>
    <x v="4"/>
    <x v="0"/>
    <x v="1"/>
    <x v="1"/>
    <x v="7"/>
    <x v="6"/>
    <n v="0"/>
  </r>
  <r>
    <x v="8525"/>
    <x v="8490"/>
    <x v="8525"/>
    <x v="8525"/>
    <x v="1"/>
    <x v="16"/>
    <s v="S"/>
    <s v="Bowler"/>
    <x v="0"/>
    <x v="76"/>
    <x v="4"/>
    <x v="0"/>
    <x v="1"/>
    <x v="1"/>
    <x v="7"/>
    <x v="29"/>
    <n v="0"/>
  </r>
  <r>
    <x v="8526"/>
    <x v="8491"/>
    <x v="8526"/>
    <x v="8526"/>
    <x v="0"/>
    <x v="7"/>
    <s v="S"/>
    <s v="Dottrell"/>
    <x v="0"/>
    <x v="76"/>
    <x v="4"/>
    <x v="0"/>
    <x v="1"/>
    <x v="1"/>
    <x v="7"/>
    <x v="49"/>
    <n v="0"/>
  </r>
  <r>
    <x v="8527"/>
    <x v="8492"/>
    <x v="8527"/>
    <x v="8527"/>
    <x v="3"/>
    <x v="8"/>
    <s v="A"/>
    <s v="Lyne"/>
    <x v="0"/>
    <x v="45"/>
    <x v="4"/>
    <x v="0"/>
    <x v="1"/>
    <x v="1"/>
    <x v="4"/>
    <x v="22"/>
    <n v="0"/>
  </r>
  <r>
    <x v="8528"/>
    <x v="8493"/>
    <x v="8528"/>
    <x v="8528"/>
    <x v="4"/>
    <x v="12"/>
    <s v="B"/>
    <s v="Martinson"/>
    <x v="0"/>
    <x v="10"/>
    <x v="4"/>
    <x v="0"/>
    <x v="1"/>
    <x v="1"/>
    <x v="4"/>
    <x v="24"/>
    <n v="0"/>
  </r>
  <r>
    <x v="8529"/>
    <x v="8494"/>
    <x v="8529"/>
    <x v="8529"/>
    <x v="4"/>
    <x v="20"/>
    <s v="J"/>
    <s v="Drew-Clifton"/>
    <x v="0"/>
    <x v="28"/>
    <x v="4"/>
    <x v="0"/>
    <x v="1"/>
    <x v="1"/>
    <x v="4"/>
    <x v="15"/>
    <n v="0"/>
  </r>
  <r>
    <x v="8530"/>
    <x v="8495"/>
    <x v="8530"/>
    <x v="8530"/>
    <x v="0"/>
    <x v="10"/>
    <s v="N"/>
    <s v="Storton"/>
    <x v="0"/>
    <x v="74"/>
    <x v="4"/>
    <x v="0"/>
    <x v="1"/>
    <x v="1"/>
    <x v="4"/>
    <x v="38"/>
    <n v="0"/>
  </r>
  <r>
    <x v="8531"/>
    <x v="8496"/>
    <x v="8531"/>
    <x v="8531"/>
    <x v="0"/>
    <x v="8"/>
    <s v="O"/>
    <s v="Purcer"/>
    <x v="0"/>
    <x v="47"/>
    <x v="4"/>
    <x v="0"/>
    <x v="1"/>
    <x v="1"/>
    <x v="4"/>
    <x v="34"/>
    <n v="0"/>
  </r>
  <r>
    <x v="8532"/>
    <x v="8497"/>
    <x v="8532"/>
    <x v="8532"/>
    <x v="5"/>
    <x v="12"/>
    <s v="A"/>
    <s v="Dulwich"/>
    <x v="0"/>
    <x v="25"/>
    <x v="4"/>
    <x v="0"/>
    <x v="1"/>
    <x v="1"/>
    <x v="9"/>
    <x v="22"/>
    <n v="0"/>
  </r>
  <r>
    <x v="8533"/>
    <x v="8498"/>
    <x v="8533"/>
    <x v="8533"/>
    <x v="4"/>
    <x v="3"/>
    <s v="H"/>
    <s v="Phillip"/>
    <x v="0"/>
    <x v="51"/>
    <x v="4"/>
    <x v="0"/>
    <x v="1"/>
    <x v="1"/>
    <x v="9"/>
    <x v="30"/>
    <n v="0"/>
  </r>
  <r>
    <x v="8534"/>
    <x v="8499"/>
    <x v="8534"/>
    <x v="8534"/>
    <x v="4"/>
    <x v="8"/>
    <s v="U"/>
    <s v="Delnevo"/>
    <x v="0"/>
    <x v="16"/>
    <x v="4"/>
    <x v="0"/>
    <x v="1"/>
    <x v="1"/>
    <x v="9"/>
    <x v="0"/>
    <n v="0"/>
  </r>
  <r>
    <x v="8535"/>
    <x v="8500"/>
    <x v="8535"/>
    <x v="8535"/>
    <x v="3"/>
    <x v="10"/>
    <s v="V"/>
    <s v="Devereux"/>
    <x v="0"/>
    <x v="64"/>
    <x v="4"/>
    <x v="0"/>
    <x v="1"/>
    <x v="1"/>
    <x v="9"/>
    <x v="50"/>
    <n v="0"/>
  </r>
  <r>
    <x v="8536"/>
    <x v="8501"/>
    <x v="8536"/>
    <x v="8536"/>
    <x v="0"/>
    <x v="12"/>
    <s v="M"/>
    <s v="Crudge"/>
    <x v="0"/>
    <x v="40"/>
    <x v="4"/>
    <x v="0"/>
    <x v="1"/>
    <x v="1"/>
    <x v="6"/>
    <x v="12"/>
    <n v="0"/>
  </r>
  <r>
    <x v="8537"/>
    <x v="8502"/>
    <x v="8537"/>
    <x v="8537"/>
    <x v="2"/>
    <x v="14"/>
    <s v="N"/>
    <s v="Danilchik"/>
    <x v="0"/>
    <x v="39"/>
    <x v="4"/>
    <x v="0"/>
    <x v="1"/>
    <x v="1"/>
    <x v="6"/>
    <x v="1"/>
    <n v="0"/>
  </r>
  <r>
    <x v="8538"/>
    <x v="8503"/>
    <x v="8538"/>
    <x v="8538"/>
    <x v="5"/>
    <x v="14"/>
    <s v="V"/>
    <s v="Mazzilli"/>
    <x v="0"/>
    <x v="49"/>
    <x v="4"/>
    <x v="0"/>
    <x v="1"/>
    <x v="1"/>
    <x v="6"/>
    <x v="27"/>
    <n v="0"/>
  </r>
  <r>
    <x v="8539"/>
    <x v="8504"/>
    <x v="8539"/>
    <x v="8539"/>
    <x v="6"/>
    <x v="13"/>
    <s v="X"/>
    <s v="Willoughey"/>
    <x v="0"/>
    <x v="1"/>
    <x v="4"/>
    <x v="0"/>
    <x v="1"/>
    <x v="1"/>
    <x v="6"/>
    <x v="35"/>
    <n v="0"/>
  </r>
  <r>
    <x v="8540"/>
    <x v="8505"/>
    <x v="8540"/>
    <x v="8540"/>
    <x v="1"/>
    <x v="14"/>
    <s v="C"/>
    <s v="Tidbold"/>
    <x v="0"/>
    <x v="2"/>
    <x v="4"/>
    <x v="0"/>
    <x v="1"/>
    <x v="1"/>
    <x v="11"/>
    <x v="19"/>
    <n v="0"/>
  </r>
  <r>
    <x v="8541"/>
    <x v="8506"/>
    <x v="8541"/>
    <x v="8541"/>
    <x v="1"/>
    <x v="2"/>
    <s v="K"/>
    <s v="Marchello"/>
    <x v="0"/>
    <x v="43"/>
    <x v="4"/>
    <x v="0"/>
    <x v="1"/>
    <x v="1"/>
    <x v="11"/>
    <x v="9"/>
    <n v="0"/>
  </r>
  <r>
    <x v="8542"/>
    <x v="8507"/>
    <x v="8542"/>
    <x v="8542"/>
    <x v="5"/>
    <x v="3"/>
    <s v="W"/>
    <s v="Lalor"/>
    <x v="0"/>
    <x v="5"/>
    <x v="4"/>
    <x v="0"/>
    <x v="1"/>
    <x v="1"/>
    <x v="11"/>
    <x v="42"/>
    <n v="0"/>
  </r>
  <r>
    <x v="8543"/>
    <x v="8508"/>
    <x v="8543"/>
    <x v="8543"/>
    <x v="4"/>
    <x v="3"/>
    <s v="C"/>
    <s v="Sharper"/>
    <x v="0"/>
    <x v="8"/>
    <x v="4"/>
    <x v="0"/>
    <x v="1"/>
    <x v="1"/>
    <x v="10"/>
    <x v="21"/>
    <n v="0"/>
  </r>
  <r>
    <x v="8544"/>
    <x v="8509"/>
    <x v="8544"/>
    <x v="8544"/>
    <x v="1"/>
    <x v="0"/>
    <s v="L"/>
    <s v="Beeble"/>
    <x v="0"/>
    <x v="72"/>
    <x v="4"/>
    <x v="0"/>
    <x v="1"/>
    <x v="1"/>
    <x v="10"/>
    <x v="46"/>
    <n v="0"/>
  </r>
  <r>
    <x v="8545"/>
    <x v="8510"/>
    <x v="8545"/>
    <x v="8545"/>
    <x v="2"/>
    <x v="19"/>
    <s v="L"/>
    <s v="McIlharga"/>
    <x v="0"/>
    <x v="39"/>
    <x v="4"/>
    <x v="0"/>
    <x v="1"/>
    <x v="1"/>
    <x v="10"/>
    <x v="8"/>
    <n v="0"/>
  </r>
  <r>
    <x v="8546"/>
    <x v="8511"/>
    <x v="8546"/>
    <x v="8546"/>
    <x v="5"/>
    <x v="6"/>
    <s v="M"/>
    <s v="Works"/>
    <x v="0"/>
    <x v="43"/>
    <x v="4"/>
    <x v="0"/>
    <x v="1"/>
    <x v="1"/>
    <x v="10"/>
    <x v="30"/>
    <n v="0"/>
  </r>
  <r>
    <x v="8547"/>
    <x v="8512"/>
    <x v="8547"/>
    <x v="8547"/>
    <x v="3"/>
    <x v="14"/>
    <s v="N"/>
    <s v="Orfeur"/>
    <x v="0"/>
    <x v="28"/>
    <x v="4"/>
    <x v="0"/>
    <x v="1"/>
    <x v="1"/>
    <x v="10"/>
    <x v="1"/>
    <n v="0"/>
  </r>
  <r>
    <x v="8548"/>
    <x v="8513"/>
    <x v="8548"/>
    <x v="8548"/>
    <x v="5"/>
    <x v="16"/>
    <s v="R"/>
    <s v="Spafford"/>
    <x v="0"/>
    <x v="0"/>
    <x v="4"/>
    <x v="0"/>
    <x v="1"/>
    <x v="1"/>
    <x v="10"/>
    <x v="33"/>
    <n v="0"/>
  </r>
  <r>
    <x v="8549"/>
    <x v="8514"/>
    <x v="8549"/>
    <x v="8549"/>
    <x v="1"/>
    <x v="12"/>
    <s v="X"/>
    <s v="Lipprose"/>
    <x v="0"/>
    <x v="43"/>
    <x v="4"/>
    <x v="0"/>
    <x v="1"/>
    <x v="1"/>
    <x v="10"/>
    <x v="45"/>
    <n v="0"/>
  </r>
  <r>
    <x v="8550"/>
    <x v="8515"/>
    <x v="8550"/>
    <x v="8550"/>
    <x v="4"/>
    <x v="6"/>
    <s v="I"/>
    <s v="Bulward"/>
    <x v="0"/>
    <x v="15"/>
    <x v="4"/>
    <x v="0"/>
    <x v="1"/>
    <x v="1"/>
    <x v="8"/>
    <x v="2"/>
    <n v="0"/>
  </r>
  <r>
    <x v="8551"/>
    <x v="8516"/>
    <x v="8551"/>
    <x v="8551"/>
    <x v="1"/>
    <x v="5"/>
    <s v="W"/>
    <s v="Clinnick"/>
    <x v="0"/>
    <x v="24"/>
    <x v="4"/>
    <x v="0"/>
    <x v="1"/>
    <x v="1"/>
    <x v="8"/>
    <x v="1"/>
    <n v="0"/>
  </r>
  <r>
    <x v="8552"/>
    <x v="8517"/>
    <x v="8552"/>
    <x v="8552"/>
    <x v="3"/>
    <x v="23"/>
    <s v="A"/>
    <s v="Frisdick"/>
    <x v="0"/>
    <x v="28"/>
    <x v="4"/>
    <x v="0"/>
    <x v="1"/>
    <x v="1"/>
    <x v="3"/>
    <x v="11"/>
    <n v="0"/>
  </r>
  <r>
    <x v="8553"/>
    <x v="8518"/>
    <x v="8553"/>
    <x v="8553"/>
    <x v="5"/>
    <x v="7"/>
    <s v="E"/>
    <s v="Pearde"/>
    <x v="0"/>
    <x v="3"/>
    <x v="4"/>
    <x v="0"/>
    <x v="1"/>
    <x v="1"/>
    <x v="3"/>
    <x v="1"/>
    <n v="0"/>
  </r>
  <r>
    <x v="8554"/>
    <x v="8519"/>
    <x v="8554"/>
    <x v="8554"/>
    <x v="5"/>
    <x v="8"/>
    <s v="M"/>
    <s v="Stopps"/>
    <x v="0"/>
    <x v="39"/>
    <x v="4"/>
    <x v="0"/>
    <x v="1"/>
    <x v="1"/>
    <x v="3"/>
    <x v="38"/>
    <n v="0"/>
  </r>
  <r>
    <x v="8555"/>
    <x v="8520"/>
    <x v="8555"/>
    <x v="8555"/>
    <x v="2"/>
    <x v="16"/>
    <s v="Q"/>
    <s v="Cranstone"/>
    <x v="0"/>
    <x v="39"/>
    <x v="4"/>
    <x v="0"/>
    <x v="1"/>
    <x v="1"/>
    <x v="3"/>
    <x v="24"/>
    <n v="0"/>
  </r>
  <r>
    <x v="8556"/>
    <x v="8521"/>
    <x v="8556"/>
    <x v="8556"/>
    <x v="2"/>
    <x v="18"/>
    <s v="R"/>
    <s v="Jiras"/>
    <x v="0"/>
    <x v="50"/>
    <x v="4"/>
    <x v="0"/>
    <x v="1"/>
    <x v="1"/>
    <x v="3"/>
    <x v="47"/>
    <n v="0"/>
  </r>
  <r>
    <x v="8557"/>
    <x v="8522"/>
    <x v="8557"/>
    <x v="8557"/>
    <x v="0"/>
    <x v="6"/>
    <s v="V"/>
    <s v="Baseggio"/>
    <x v="0"/>
    <x v="31"/>
    <x v="4"/>
    <x v="0"/>
    <x v="1"/>
    <x v="1"/>
    <x v="3"/>
    <x v="43"/>
    <n v="0"/>
  </r>
  <r>
    <x v="8558"/>
    <x v="8523"/>
    <x v="8558"/>
    <x v="8558"/>
    <x v="1"/>
    <x v="17"/>
    <s v="X"/>
    <s v="Ert"/>
    <x v="0"/>
    <x v="30"/>
    <x v="4"/>
    <x v="0"/>
    <x v="1"/>
    <x v="1"/>
    <x v="3"/>
    <x v="24"/>
    <n v="0"/>
  </r>
  <r>
    <x v="8559"/>
    <x v="8524"/>
    <x v="8559"/>
    <x v="8559"/>
    <x v="0"/>
    <x v="1"/>
    <s v="Z"/>
    <s v="Gandar"/>
    <x v="0"/>
    <x v="22"/>
    <x v="4"/>
    <x v="0"/>
    <x v="1"/>
    <x v="1"/>
    <x v="3"/>
    <x v="31"/>
    <n v="0"/>
  </r>
  <r>
    <x v="8560"/>
    <x v="8525"/>
    <x v="8560"/>
    <x v="8560"/>
    <x v="2"/>
    <x v="12"/>
    <s v="D"/>
    <s v="Sphinxe"/>
    <x v="0"/>
    <x v="27"/>
    <x v="4"/>
    <x v="0"/>
    <x v="1"/>
    <x v="1"/>
    <x v="2"/>
    <x v="4"/>
    <n v="0"/>
  </r>
  <r>
    <x v="8561"/>
    <x v="8526"/>
    <x v="8561"/>
    <x v="8561"/>
    <x v="5"/>
    <x v="8"/>
    <s v="M"/>
    <s v="Paolino"/>
    <x v="0"/>
    <x v="26"/>
    <x v="4"/>
    <x v="0"/>
    <x v="1"/>
    <x v="1"/>
    <x v="2"/>
    <x v="5"/>
    <n v="0"/>
  </r>
  <r>
    <x v="8562"/>
    <x v="8527"/>
    <x v="8562"/>
    <x v="8562"/>
    <x v="2"/>
    <x v="4"/>
    <s v="S"/>
    <s v="Bumby"/>
    <x v="0"/>
    <x v="30"/>
    <x v="4"/>
    <x v="0"/>
    <x v="1"/>
    <x v="1"/>
    <x v="2"/>
    <x v="9"/>
    <n v="0"/>
  </r>
  <r>
    <x v="8563"/>
    <x v="8528"/>
    <x v="8563"/>
    <x v="8563"/>
    <x v="2"/>
    <x v="17"/>
    <s v="D"/>
    <s v="MacTeague"/>
    <x v="0"/>
    <x v="13"/>
    <x v="4"/>
    <x v="0"/>
    <x v="1"/>
    <x v="1"/>
    <x v="0"/>
    <x v="12"/>
    <n v="0"/>
  </r>
  <r>
    <x v="8564"/>
    <x v="8529"/>
    <x v="8564"/>
    <x v="8564"/>
    <x v="4"/>
    <x v="8"/>
    <s v="Q"/>
    <s v="McGinlay"/>
    <x v="0"/>
    <x v="53"/>
    <x v="4"/>
    <x v="0"/>
    <x v="1"/>
    <x v="1"/>
    <x v="0"/>
    <x v="1"/>
    <n v="0"/>
  </r>
  <r>
    <x v="8565"/>
    <x v="8530"/>
    <x v="8565"/>
    <x v="8565"/>
    <x v="2"/>
    <x v="9"/>
    <s v="U"/>
    <s v="Kitchingman"/>
    <x v="0"/>
    <x v="68"/>
    <x v="4"/>
    <x v="0"/>
    <x v="1"/>
    <x v="1"/>
    <x v="0"/>
    <x v="32"/>
    <n v="0"/>
  </r>
  <r>
    <x v="8566"/>
    <x v="8531"/>
    <x v="8566"/>
    <x v="8566"/>
    <x v="0"/>
    <x v="4"/>
    <s v="X"/>
    <s v="Renzo"/>
    <x v="0"/>
    <x v="60"/>
    <x v="4"/>
    <x v="0"/>
    <x v="1"/>
    <x v="1"/>
    <x v="0"/>
    <x v="24"/>
    <n v="0"/>
  </r>
  <r>
    <x v="8567"/>
    <x v="8532"/>
    <x v="8567"/>
    <x v="8567"/>
    <x v="0"/>
    <x v="8"/>
    <s v="A"/>
    <s v="Huetson"/>
    <x v="0"/>
    <x v="30"/>
    <x v="4"/>
    <x v="2"/>
    <x v="1"/>
    <x v="1"/>
    <x v="1"/>
    <x v="14"/>
    <n v="0"/>
  </r>
  <r>
    <x v="8568"/>
    <x v="8533"/>
    <x v="8568"/>
    <x v="8568"/>
    <x v="6"/>
    <x v="7"/>
    <s v="B"/>
    <s v="Mordie"/>
    <x v="0"/>
    <x v="31"/>
    <x v="4"/>
    <x v="2"/>
    <x v="1"/>
    <x v="1"/>
    <x v="1"/>
    <x v="45"/>
    <n v="0"/>
  </r>
  <r>
    <x v="8569"/>
    <x v="8534"/>
    <x v="8569"/>
    <x v="8569"/>
    <x v="4"/>
    <x v="12"/>
    <s v="B"/>
    <s v="Fredi"/>
    <x v="0"/>
    <x v="43"/>
    <x v="4"/>
    <x v="2"/>
    <x v="1"/>
    <x v="1"/>
    <x v="1"/>
    <x v="49"/>
    <n v="0"/>
  </r>
  <r>
    <x v="8570"/>
    <x v="8535"/>
    <x v="8570"/>
    <x v="8570"/>
    <x v="4"/>
    <x v="3"/>
    <s v="E"/>
    <s v="Statersfield"/>
    <x v="0"/>
    <x v="20"/>
    <x v="4"/>
    <x v="2"/>
    <x v="1"/>
    <x v="1"/>
    <x v="1"/>
    <x v="18"/>
    <n v="0"/>
  </r>
  <r>
    <x v="8571"/>
    <x v="8536"/>
    <x v="8571"/>
    <x v="8571"/>
    <x v="4"/>
    <x v="9"/>
    <s v="E"/>
    <s v="Bertenshaw"/>
    <x v="0"/>
    <x v="31"/>
    <x v="4"/>
    <x v="2"/>
    <x v="1"/>
    <x v="1"/>
    <x v="1"/>
    <x v="15"/>
    <n v="0"/>
  </r>
  <r>
    <x v="8572"/>
    <x v="8537"/>
    <x v="8572"/>
    <x v="8572"/>
    <x v="0"/>
    <x v="16"/>
    <s v="F"/>
    <s v="Lott"/>
    <x v="0"/>
    <x v="38"/>
    <x v="4"/>
    <x v="2"/>
    <x v="1"/>
    <x v="1"/>
    <x v="1"/>
    <x v="34"/>
    <n v="0"/>
  </r>
  <r>
    <x v="8573"/>
    <x v="8538"/>
    <x v="8573"/>
    <x v="8573"/>
    <x v="2"/>
    <x v="10"/>
    <s v="G"/>
    <s v="Blaydon"/>
    <x v="0"/>
    <x v="19"/>
    <x v="4"/>
    <x v="2"/>
    <x v="1"/>
    <x v="1"/>
    <x v="1"/>
    <x v="24"/>
    <n v="0"/>
  </r>
  <r>
    <x v="8574"/>
    <x v="8539"/>
    <x v="8574"/>
    <x v="8574"/>
    <x v="0"/>
    <x v="19"/>
    <s v="G"/>
    <s v="Yitzhak"/>
    <x v="0"/>
    <x v="18"/>
    <x v="4"/>
    <x v="2"/>
    <x v="1"/>
    <x v="1"/>
    <x v="1"/>
    <x v="15"/>
    <n v="0"/>
  </r>
  <r>
    <x v="8575"/>
    <x v="8540"/>
    <x v="8575"/>
    <x v="8575"/>
    <x v="3"/>
    <x v="11"/>
    <s v="G"/>
    <s v="Gunston"/>
    <x v="0"/>
    <x v="19"/>
    <x v="4"/>
    <x v="2"/>
    <x v="1"/>
    <x v="1"/>
    <x v="1"/>
    <x v="17"/>
    <n v="0"/>
  </r>
  <r>
    <x v="8576"/>
    <x v="8541"/>
    <x v="8576"/>
    <x v="8576"/>
    <x v="6"/>
    <x v="4"/>
    <s v="G"/>
    <s v="Trengrouse"/>
    <x v="0"/>
    <x v="35"/>
    <x v="4"/>
    <x v="2"/>
    <x v="1"/>
    <x v="1"/>
    <x v="1"/>
    <x v="8"/>
    <n v="0"/>
  </r>
  <r>
    <x v="8577"/>
    <x v="8542"/>
    <x v="8577"/>
    <x v="8577"/>
    <x v="0"/>
    <x v="8"/>
    <s v="I"/>
    <s v="Titta"/>
    <x v="0"/>
    <x v="66"/>
    <x v="4"/>
    <x v="2"/>
    <x v="1"/>
    <x v="1"/>
    <x v="1"/>
    <x v="16"/>
    <n v="0"/>
  </r>
  <r>
    <x v="8578"/>
    <x v="8543"/>
    <x v="8578"/>
    <x v="8578"/>
    <x v="0"/>
    <x v="13"/>
    <s v="J"/>
    <s v="Layne"/>
    <x v="0"/>
    <x v="1"/>
    <x v="4"/>
    <x v="2"/>
    <x v="1"/>
    <x v="1"/>
    <x v="1"/>
    <x v="31"/>
    <n v="1"/>
  </r>
  <r>
    <x v="8579"/>
    <x v="8544"/>
    <x v="8579"/>
    <x v="8579"/>
    <x v="5"/>
    <x v="8"/>
    <s v="K"/>
    <s v="Gaudon"/>
    <x v="0"/>
    <x v="53"/>
    <x v="4"/>
    <x v="2"/>
    <x v="1"/>
    <x v="1"/>
    <x v="1"/>
    <x v="45"/>
    <n v="0"/>
  </r>
  <r>
    <x v="8580"/>
    <x v="8545"/>
    <x v="8580"/>
    <x v="8580"/>
    <x v="3"/>
    <x v="1"/>
    <s v="L"/>
    <s v="Berendsen"/>
    <x v="0"/>
    <x v="22"/>
    <x v="4"/>
    <x v="2"/>
    <x v="1"/>
    <x v="1"/>
    <x v="1"/>
    <x v="24"/>
    <n v="0"/>
  </r>
  <r>
    <x v="8581"/>
    <x v="8546"/>
    <x v="8581"/>
    <x v="8581"/>
    <x v="0"/>
    <x v="12"/>
    <s v="L"/>
    <s v="Kearns"/>
    <x v="0"/>
    <x v="29"/>
    <x v="4"/>
    <x v="2"/>
    <x v="1"/>
    <x v="1"/>
    <x v="1"/>
    <x v="45"/>
    <n v="0"/>
  </r>
  <r>
    <x v="8582"/>
    <x v="8547"/>
    <x v="8582"/>
    <x v="8582"/>
    <x v="5"/>
    <x v="15"/>
    <s v="L"/>
    <s v="Fricke"/>
    <x v="0"/>
    <x v="60"/>
    <x v="4"/>
    <x v="2"/>
    <x v="1"/>
    <x v="1"/>
    <x v="1"/>
    <x v="22"/>
    <n v="0"/>
  </r>
  <r>
    <x v="8583"/>
    <x v="8548"/>
    <x v="8583"/>
    <x v="8583"/>
    <x v="2"/>
    <x v="18"/>
    <s v="M"/>
    <s v="Gumary"/>
    <x v="0"/>
    <x v="53"/>
    <x v="4"/>
    <x v="2"/>
    <x v="1"/>
    <x v="1"/>
    <x v="1"/>
    <x v="16"/>
    <n v="0"/>
  </r>
  <r>
    <x v="8584"/>
    <x v="8549"/>
    <x v="8584"/>
    <x v="8584"/>
    <x v="0"/>
    <x v="3"/>
    <s v="O"/>
    <s v="Conneely"/>
    <x v="0"/>
    <x v="65"/>
    <x v="4"/>
    <x v="2"/>
    <x v="1"/>
    <x v="1"/>
    <x v="1"/>
    <x v="12"/>
    <n v="0"/>
  </r>
  <r>
    <x v="8585"/>
    <x v="8550"/>
    <x v="8585"/>
    <x v="8585"/>
    <x v="1"/>
    <x v="22"/>
    <s v="P"/>
    <s v="Biggen"/>
    <x v="0"/>
    <x v="49"/>
    <x v="4"/>
    <x v="2"/>
    <x v="1"/>
    <x v="1"/>
    <x v="1"/>
    <x v="8"/>
    <n v="0"/>
  </r>
  <r>
    <x v="8586"/>
    <x v="8551"/>
    <x v="8586"/>
    <x v="8586"/>
    <x v="3"/>
    <x v="16"/>
    <s v="R"/>
    <s v="Woolger"/>
    <x v="0"/>
    <x v="33"/>
    <x v="4"/>
    <x v="2"/>
    <x v="1"/>
    <x v="1"/>
    <x v="1"/>
    <x v="34"/>
    <n v="0"/>
  </r>
  <r>
    <x v="8587"/>
    <x v="8552"/>
    <x v="8587"/>
    <x v="8587"/>
    <x v="1"/>
    <x v="9"/>
    <s v="T"/>
    <s v="Stonard"/>
    <x v="0"/>
    <x v="60"/>
    <x v="4"/>
    <x v="2"/>
    <x v="1"/>
    <x v="1"/>
    <x v="1"/>
    <x v="35"/>
    <n v="0"/>
  </r>
  <r>
    <x v="8588"/>
    <x v="8553"/>
    <x v="8588"/>
    <x v="8588"/>
    <x v="3"/>
    <x v="17"/>
    <s v="T"/>
    <s v="Chellenham"/>
    <x v="0"/>
    <x v="70"/>
    <x v="4"/>
    <x v="2"/>
    <x v="1"/>
    <x v="1"/>
    <x v="1"/>
    <x v="7"/>
    <n v="0"/>
  </r>
  <r>
    <x v="8589"/>
    <x v="8554"/>
    <x v="8589"/>
    <x v="8589"/>
    <x v="0"/>
    <x v="7"/>
    <s v="T"/>
    <s v="Southernwood"/>
    <x v="0"/>
    <x v="73"/>
    <x v="4"/>
    <x v="2"/>
    <x v="1"/>
    <x v="1"/>
    <x v="1"/>
    <x v="21"/>
    <n v="0"/>
  </r>
  <r>
    <x v="8590"/>
    <x v="8555"/>
    <x v="8590"/>
    <x v="8590"/>
    <x v="1"/>
    <x v="5"/>
    <s v="V"/>
    <s v="Shrimpton"/>
    <x v="0"/>
    <x v="69"/>
    <x v="4"/>
    <x v="2"/>
    <x v="1"/>
    <x v="1"/>
    <x v="1"/>
    <x v="38"/>
    <n v="0"/>
  </r>
  <r>
    <x v="8591"/>
    <x v="8556"/>
    <x v="8591"/>
    <x v="8591"/>
    <x v="2"/>
    <x v="4"/>
    <s v="W"/>
    <s v="Renn"/>
    <x v="0"/>
    <x v="28"/>
    <x v="4"/>
    <x v="2"/>
    <x v="1"/>
    <x v="1"/>
    <x v="1"/>
    <x v="13"/>
    <n v="0"/>
  </r>
  <r>
    <x v="8592"/>
    <x v="8557"/>
    <x v="8592"/>
    <x v="8592"/>
    <x v="4"/>
    <x v="18"/>
    <s v="W"/>
    <s v="Counihan"/>
    <x v="0"/>
    <x v="14"/>
    <x v="4"/>
    <x v="2"/>
    <x v="1"/>
    <x v="1"/>
    <x v="1"/>
    <x v="27"/>
    <n v="1"/>
  </r>
  <r>
    <x v="8593"/>
    <x v="8558"/>
    <x v="8593"/>
    <x v="8593"/>
    <x v="0"/>
    <x v="19"/>
    <s v="X"/>
    <s v="Ruff"/>
    <x v="0"/>
    <x v="12"/>
    <x v="4"/>
    <x v="2"/>
    <x v="1"/>
    <x v="1"/>
    <x v="1"/>
    <x v="34"/>
    <n v="0"/>
  </r>
  <r>
    <x v="8594"/>
    <x v="8559"/>
    <x v="8594"/>
    <x v="8594"/>
    <x v="6"/>
    <x v="3"/>
    <s v="X"/>
    <s v="Fargie"/>
    <x v="0"/>
    <x v="42"/>
    <x v="4"/>
    <x v="2"/>
    <x v="1"/>
    <x v="1"/>
    <x v="1"/>
    <x v="1"/>
    <n v="0"/>
  </r>
  <r>
    <x v="8595"/>
    <x v="8560"/>
    <x v="8595"/>
    <x v="8595"/>
    <x v="6"/>
    <x v="12"/>
    <s v="Z"/>
    <s v="Verrick"/>
    <x v="0"/>
    <x v="32"/>
    <x v="4"/>
    <x v="2"/>
    <x v="1"/>
    <x v="1"/>
    <x v="1"/>
    <x v="36"/>
    <n v="0"/>
  </r>
  <r>
    <x v="8596"/>
    <x v="8561"/>
    <x v="8596"/>
    <x v="8596"/>
    <x v="2"/>
    <x v="5"/>
    <s v="Z"/>
    <s v="Aliman"/>
    <x v="0"/>
    <x v="33"/>
    <x v="4"/>
    <x v="2"/>
    <x v="1"/>
    <x v="1"/>
    <x v="1"/>
    <x v="0"/>
    <n v="0"/>
  </r>
  <r>
    <x v="8597"/>
    <x v="8562"/>
    <x v="8597"/>
    <x v="8597"/>
    <x v="4"/>
    <x v="6"/>
    <s v="P"/>
    <s v="Ringer"/>
    <x v="0"/>
    <x v="75"/>
    <x v="4"/>
    <x v="2"/>
    <x v="1"/>
    <x v="1"/>
    <x v="7"/>
    <x v="41"/>
    <n v="0"/>
  </r>
  <r>
    <x v="8598"/>
    <x v="8563"/>
    <x v="8598"/>
    <x v="8598"/>
    <x v="2"/>
    <x v="19"/>
    <s v="O"/>
    <s v="Hayter"/>
    <x v="0"/>
    <x v="29"/>
    <x v="4"/>
    <x v="2"/>
    <x v="1"/>
    <x v="1"/>
    <x v="5"/>
    <x v="28"/>
    <n v="0"/>
  </r>
  <r>
    <x v="8599"/>
    <x v="8564"/>
    <x v="8599"/>
    <x v="8599"/>
    <x v="4"/>
    <x v="4"/>
    <s v="V"/>
    <s v="Evenden"/>
    <x v="0"/>
    <x v="61"/>
    <x v="4"/>
    <x v="2"/>
    <x v="1"/>
    <x v="1"/>
    <x v="5"/>
    <x v="20"/>
    <n v="0"/>
  </r>
  <r>
    <x v="8600"/>
    <x v="8565"/>
    <x v="8600"/>
    <x v="8600"/>
    <x v="6"/>
    <x v="7"/>
    <s v="U"/>
    <s v="Duffill"/>
    <x v="0"/>
    <x v="48"/>
    <x v="4"/>
    <x v="2"/>
    <x v="1"/>
    <x v="1"/>
    <x v="11"/>
    <x v="12"/>
    <n v="1"/>
  </r>
  <r>
    <x v="8601"/>
    <x v="8566"/>
    <x v="8601"/>
    <x v="8601"/>
    <x v="5"/>
    <x v="2"/>
    <s v="Y"/>
    <s v="Deary"/>
    <x v="0"/>
    <x v="68"/>
    <x v="4"/>
    <x v="2"/>
    <x v="1"/>
    <x v="1"/>
    <x v="11"/>
    <x v="18"/>
    <n v="0"/>
  </r>
  <r>
    <x v="8602"/>
    <x v="8567"/>
    <x v="8602"/>
    <x v="8602"/>
    <x v="1"/>
    <x v="11"/>
    <s v="K"/>
    <s v="Liddiard"/>
    <x v="0"/>
    <x v="34"/>
    <x v="4"/>
    <x v="2"/>
    <x v="1"/>
    <x v="1"/>
    <x v="8"/>
    <x v="15"/>
    <n v="0"/>
  </r>
  <r>
    <x v="8603"/>
    <x v="8568"/>
    <x v="8603"/>
    <x v="8603"/>
    <x v="1"/>
    <x v="19"/>
    <s v="P"/>
    <s v="Caslane"/>
    <x v="0"/>
    <x v="31"/>
    <x v="4"/>
    <x v="2"/>
    <x v="1"/>
    <x v="1"/>
    <x v="8"/>
    <x v="31"/>
    <n v="0"/>
  </r>
  <r>
    <x v="8604"/>
    <x v="8569"/>
    <x v="8604"/>
    <x v="8604"/>
    <x v="4"/>
    <x v="18"/>
    <s v="R"/>
    <s v="Canfer"/>
    <x v="0"/>
    <x v="59"/>
    <x v="4"/>
    <x v="2"/>
    <x v="1"/>
    <x v="1"/>
    <x v="8"/>
    <x v="0"/>
    <n v="0"/>
  </r>
  <r>
    <x v="8605"/>
    <x v="8570"/>
    <x v="8605"/>
    <x v="8605"/>
    <x v="1"/>
    <x v="18"/>
    <s v="P"/>
    <s v="Ballintyne"/>
    <x v="0"/>
    <x v="44"/>
    <x v="4"/>
    <x v="2"/>
    <x v="1"/>
    <x v="1"/>
    <x v="3"/>
    <x v="42"/>
    <n v="0"/>
  </r>
  <r>
    <x v="8606"/>
    <x v="8571"/>
    <x v="8606"/>
    <x v="8606"/>
    <x v="2"/>
    <x v="16"/>
    <s v="H"/>
    <s v="Grigoliis"/>
    <x v="0"/>
    <x v="37"/>
    <x v="4"/>
    <x v="2"/>
    <x v="1"/>
    <x v="1"/>
    <x v="2"/>
    <x v="50"/>
    <n v="0"/>
  </r>
  <r>
    <x v="8607"/>
    <x v="8572"/>
    <x v="8607"/>
    <x v="8607"/>
    <x v="2"/>
    <x v="11"/>
    <s v="U"/>
    <s v="Mapston"/>
    <x v="0"/>
    <x v="24"/>
    <x v="4"/>
    <x v="2"/>
    <x v="1"/>
    <x v="1"/>
    <x v="2"/>
    <x v="8"/>
    <n v="0"/>
  </r>
  <r>
    <x v="8608"/>
    <x v="8573"/>
    <x v="8608"/>
    <x v="8608"/>
    <x v="5"/>
    <x v="16"/>
    <s v="V"/>
    <s v="Dawdary"/>
    <x v="0"/>
    <x v="72"/>
    <x v="4"/>
    <x v="2"/>
    <x v="1"/>
    <x v="1"/>
    <x v="2"/>
    <x v="7"/>
    <n v="0"/>
  </r>
  <r>
    <x v="8609"/>
    <x v="8574"/>
    <x v="8609"/>
    <x v="8609"/>
    <x v="4"/>
    <x v="11"/>
    <s v="Q"/>
    <s v="Hardaker"/>
    <x v="0"/>
    <x v="44"/>
    <x v="4"/>
    <x v="2"/>
    <x v="1"/>
    <x v="1"/>
    <x v="0"/>
    <x v="28"/>
    <n v="0"/>
  </r>
  <r>
    <x v="8610"/>
    <x v="8575"/>
    <x v="8610"/>
    <x v="8610"/>
    <x v="1"/>
    <x v="10"/>
    <s v="Q"/>
    <s v="Toffler"/>
    <x v="0"/>
    <x v="51"/>
    <x v="4"/>
    <x v="2"/>
    <x v="1"/>
    <x v="1"/>
    <x v="0"/>
    <x v="33"/>
    <n v="0"/>
  </r>
  <r>
    <x v="8611"/>
    <x v="8576"/>
    <x v="8611"/>
    <x v="8611"/>
    <x v="5"/>
    <x v="6"/>
    <s v="W"/>
    <s v="Wisby"/>
    <x v="0"/>
    <x v="2"/>
    <x v="4"/>
    <x v="2"/>
    <x v="1"/>
    <x v="1"/>
    <x v="0"/>
    <x v="49"/>
    <n v="0"/>
  </r>
  <r>
    <x v="8612"/>
    <x v="8577"/>
    <x v="8612"/>
    <x v="8612"/>
    <x v="2"/>
    <x v="6"/>
    <s v="L"/>
    <s v="Krzysztof"/>
    <x v="0"/>
    <x v="59"/>
    <x v="4"/>
    <x v="4"/>
    <x v="1"/>
    <x v="1"/>
    <x v="1"/>
    <x v="46"/>
    <n v="0"/>
  </r>
  <r>
    <x v="8613"/>
    <x v="8578"/>
    <x v="8613"/>
    <x v="8613"/>
    <x v="2"/>
    <x v="8"/>
    <s v="P"/>
    <s v="Straine"/>
    <x v="0"/>
    <x v="31"/>
    <x v="4"/>
    <x v="4"/>
    <x v="1"/>
    <x v="1"/>
    <x v="1"/>
    <x v="49"/>
    <n v="0"/>
  </r>
  <r>
    <x v="8614"/>
    <x v="8579"/>
    <x v="8614"/>
    <x v="8614"/>
    <x v="6"/>
    <x v="2"/>
    <s v="T"/>
    <s v="Baudasso"/>
    <x v="0"/>
    <x v="21"/>
    <x v="4"/>
    <x v="4"/>
    <x v="1"/>
    <x v="1"/>
    <x v="1"/>
    <x v="15"/>
    <n v="1"/>
  </r>
  <r>
    <x v="8615"/>
    <x v="8580"/>
    <x v="8615"/>
    <x v="8615"/>
    <x v="0"/>
    <x v="17"/>
    <s v="W"/>
    <s v="Moules"/>
    <x v="0"/>
    <x v="17"/>
    <x v="4"/>
    <x v="4"/>
    <x v="1"/>
    <x v="1"/>
    <x v="1"/>
    <x v="39"/>
    <n v="0"/>
  </r>
  <r>
    <x v="8616"/>
    <x v="8581"/>
    <x v="8616"/>
    <x v="8616"/>
    <x v="6"/>
    <x v="1"/>
    <s v="W"/>
    <s v="Fraser"/>
    <x v="0"/>
    <x v="3"/>
    <x v="4"/>
    <x v="4"/>
    <x v="1"/>
    <x v="1"/>
    <x v="1"/>
    <x v="14"/>
    <n v="0"/>
  </r>
  <r>
    <x v="8617"/>
    <x v="8582"/>
    <x v="8617"/>
    <x v="8617"/>
    <x v="2"/>
    <x v="12"/>
    <s v="A"/>
    <s v="Stowe"/>
    <x v="0"/>
    <x v="21"/>
    <x v="4"/>
    <x v="4"/>
    <x v="1"/>
    <x v="1"/>
    <x v="10"/>
    <x v="24"/>
    <n v="0"/>
  </r>
  <r>
    <x v="8618"/>
    <x v="8583"/>
    <x v="8618"/>
    <x v="8618"/>
    <x v="4"/>
    <x v="4"/>
    <s v="G"/>
    <s v="Frantz"/>
    <x v="0"/>
    <x v="63"/>
    <x v="4"/>
    <x v="4"/>
    <x v="1"/>
    <x v="1"/>
    <x v="3"/>
    <x v="38"/>
    <n v="0"/>
  </r>
  <r>
    <x v="8619"/>
    <x v="8584"/>
    <x v="8619"/>
    <x v="8619"/>
    <x v="1"/>
    <x v="0"/>
    <s v="G"/>
    <s v="Nisius"/>
    <x v="0"/>
    <x v="40"/>
    <x v="4"/>
    <x v="7"/>
    <x v="1"/>
    <x v="1"/>
    <x v="1"/>
    <x v="2"/>
    <n v="0"/>
  </r>
  <r>
    <x v="8620"/>
    <x v="8585"/>
    <x v="8620"/>
    <x v="8620"/>
    <x v="4"/>
    <x v="16"/>
    <s v="V"/>
    <s v="Vakhlov"/>
    <x v="0"/>
    <x v="50"/>
    <x v="4"/>
    <x v="7"/>
    <x v="1"/>
    <x v="1"/>
    <x v="1"/>
    <x v="26"/>
    <n v="0"/>
  </r>
  <r>
    <x v="8621"/>
    <x v="8586"/>
    <x v="8621"/>
    <x v="8621"/>
    <x v="4"/>
    <x v="22"/>
    <s v="A"/>
    <s v="Wyard"/>
    <x v="0"/>
    <x v="29"/>
    <x v="0"/>
    <x v="6"/>
    <x v="1"/>
    <x v="1"/>
    <x v="1"/>
    <x v="32"/>
    <n v="0"/>
  </r>
  <r>
    <x v="8622"/>
    <x v="8587"/>
    <x v="8622"/>
    <x v="8622"/>
    <x v="5"/>
    <x v="19"/>
    <s v="E"/>
    <s v="Binham"/>
    <x v="0"/>
    <x v="13"/>
    <x v="0"/>
    <x v="6"/>
    <x v="1"/>
    <x v="1"/>
    <x v="1"/>
    <x v="34"/>
    <n v="0"/>
  </r>
  <r>
    <x v="8623"/>
    <x v="8588"/>
    <x v="8623"/>
    <x v="8623"/>
    <x v="1"/>
    <x v="12"/>
    <s v="F"/>
    <s v="Congrave"/>
    <x v="0"/>
    <x v="1"/>
    <x v="0"/>
    <x v="6"/>
    <x v="1"/>
    <x v="1"/>
    <x v="1"/>
    <x v="34"/>
    <n v="0"/>
  </r>
  <r>
    <x v="8624"/>
    <x v="8589"/>
    <x v="8624"/>
    <x v="8624"/>
    <x v="1"/>
    <x v="18"/>
    <s v="J"/>
    <s v="Sealy"/>
    <x v="0"/>
    <x v="39"/>
    <x v="0"/>
    <x v="6"/>
    <x v="1"/>
    <x v="1"/>
    <x v="1"/>
    <x v="28"/>
    <n v="0"/>
  </r>
  <r>
    <x v="8625"/>
    <x v="8590"/>
    <x v="8625"/>
    <x v="8625"/>
    <x v="1"/>
    <x v="9"/>
    <s v="L"/>
    <s v="Gullane"/>
    <x v="0"/>
    <x v="69"/>
    <x v="0"/>
    <x v="6"/>
    <x v="1"/>
    <x v="1"/>
    <x v="1"/>
    <x v="27"/>
    <n v="0"/>
  </r>
  <r>
    <x v="8626"/>
    <x v="8591"/>
    <x v="8626"/>
    <x v="8626"/>
    <x v="2"/>
    <x v="16"/>
    <s v="L"/>
    <s v="Arthurs"/>
    <x v="0"/>
    <x v="4"/>
    <x v="0"/>
    <x v="6"/>
    <x v="1"/>
    <x v="1"/>
    <x v="1"/>
    <x v="21"/>
    <n v="0"/>
  </r>
  <r>
    <x v="8627"/>
    <x v="8592"/>
    <x v="8627"/>
    <x v="8627"/>
    <x v="5"/>
    <x v="15"/>
    <s v="P"/>
    <s v="Bowker"/>
    <x v="0"/>
    <x v="75"/>
    <x v="0"/>
    <x v="6"/>
    <x v="1"/>
    <x v="1"/>
    <x v="1"/>
    <x v="29"/>
    <n v="0"/>
  </r>
  <r>
    <x v="8628"/>
    <x v="8593"/>
    <x v="8628"/>
    <x v="8628"/>
    <x v="3"/>
    <x v="0"/>
    <s v="Q"/>
    <s v="Tschirasche"/>
    <x v="0"/>
    <x v="36"/>
    <x v="0"/>
    <x v="6"/>
    <x v="1"/>
    <x v="1"/>
    <x v="1"/>
    <x v="19"/>
    <n v="0"/>
  </r>
  <r>
    <x v="8629"/>
    <x v="8594"/>
    <x v="8629"/>
    <x v="8629"/>
    <x v="4"/>
    <x v="20"/>
    <s v="S"/>
    <s v="Rennicks"/>
    <x v="0"/>
    <x v="0"/>
    <x v="0"/>
    <x v="6"/>
    <x v="1"/>
    <x v="1"/>
    <x v="1"/>
    <x v="10"/>
    <n v="0"/>
  </r>
  <r>
    <x v="8630"/>
    <x v="8595"/>
    <x v="8630"/>
    <x v="8630"/>
    <x v="0"/>
    <x v="3"/>
    <s v="V"/>
    <s v="Georgins"/>
    <x v="0"/>
    <x v="47"/>
    <x v="0"/>
    <x v="6"/>
    <x v="1"/>
    <x v="1"/>
    <x v="1"/>
    <x v="23"/>
    <n v="0"/>
  </r>
  <r>
    <x v="8631"/>
    <x v="8596"/>
    <x v="8631"/>
    <x v="8631"/>
    <x v="1"/>
    <x v="11"/>
    <s v="F"/>
    <s v="Maplestone"/>
    <x v="0"/>
    <x v="64"/>
    <x v="0"/>
    <x v="6"/>
    <x v="1"/>
    <x v="1"/>
    <x v="7"/>
    <x v="21"/>
    <n v="0"/>
  </r>
  <r>
    <x v="8632"/>
    <x v="8597"/>
    <x v="8632"/>
    <x v="8632"/>
    <x v="1"/>
    <x v="0"/>
    <s v="H"/>
    <s v="Finby"/>
    <x v="0"/>
    <x v="46"/>
    <x v="0"/>
    <x v="6"/>
    <x v="1"/>
    <x v="1"/>
    <x v="11"/>
    <x v="7"/>
    <n v="0"/>
  </r>
  <r>
    <x v="8633"/>
    <x v="8598"/>
    <x v="8633"/>
    <x v="8633"/>
    <x v="2"/>
    <x v="2"/>
    <s v="W"/>
    <s v="Lancley"/>
    <x v="0"/>
    <x v="61"/>
    <x v="0"/>
    <x v="6"/>
    <x v="1"/>
    <x v="1"/>
    <x v="10"/>
    <x v="12"/>
    <n v="0"/>
  </r>
  <r>
    <x v="8634"/>
    <x v="8599"/>
    <x v="8634"/>
    <x v="8634"/>
    <x v="3"/>
    <x v="13"/>
    <s v="B"/>
    <s v="Pool"/>
    <x v="0"/>
    <x v="56"/>
    <x v="0"/>
    <x v="6"/>
    <x v="1"/>
    <x v="1"/>
    <x v="8"/>
    <x v="40"/>
    <n v="0"/>
  </r>
  <r>
    <x v="8635"/>
    <x v="8600"/>
    <x v="8635"/>
    <x v="8635"/>
    <x v="5"/>
    <x v="12"/>
    <s v="M"/>
    <s v="Caddens"/>
    <x v="0"/>
    <x v="54"/>
    <x v="0"/>
    <x v="6"/>
    <x v="1"/>
    <x v="1"/>
    <x v="8"/>
    <x v="36"/>
    <n v="0"/>
  </r>
  <r>
    <x v="8636"/>
    <x v="8601"/>
    <x v="8636"/>
    <x v="8636"/>
    <x v="0"/>
    <x v="2"/>
    <s v="I"/>
    <s v="Bendix"/>
    <x v="0"/>
    <x v="34"/>
    <x v="0"/>
    <x v="3"/>
    <x v="1"/>
    <x v="1"/>
    <x v="1"/>
    <x v="1"/>
    <n v="0"/>
  </r>
  <r>
    <x v="8637"/>
    <x v="8602"/>
    <x v="8637"/>
    <x v="8637"/>
    <x v="4"/>
    <x v="12"/>
    <s v="L"/>
    <s v="MacKim"/>
    <x v="0"/>
    <x v="21"/>
    <x v="0"/>
    <x v="3"/>
    <x v="1"/>
    <x v="1"/>
    <x v="1"/>
    <x v="9"/>
    <n v="1"/>
  </r>
  <r>
    <x v="8638"/>
    <x v="8603"/>
    <x v="8638"/>
    <x v="8638"/>
    <x v="5"/>
    <x v="0"/>
    <s v="N"/>
    <s v="Sulley"/>
    <x v="0"/>
    <x v="33"/>
    <x v="0"/>
    <x v="3"/>
    <x v="1"/>
    <x v="1"/>
    <x v="1"/>
    <x v="21"/>
    <n v="0"/>
  </r>
  <r>
    <x v="8639"/>
    <x v="8604"/>
    <x v="8639"/>
    <x v="8639"/>
    <x v="5"/>
    <x v="22"/>
    <s v="Z"/>
    <s v="Chrippes"/>
    <x v="0"/>
    <x v="55"/>
    <x v="0"/>
    <x v="3"/>
    <x v="1"/>
    <x v="1"/>
    <x v="4"/>
    <x v="45"/>
    <n v="0"/>
  </r>
  <r>
    <x v="8640"/>
    <x v="8605"/>
    <x v="8640"/>
    <x v="8640"/>
    <x v="3"/>
    <x v="23"/>
    <s v="T"/>
    <s v="Overal"/>
    <x v="0"/>
    <x v="25"/>
    <x v="0"/>
    <x v="3"/>
    <x v="1"/>
    <x v="1"/>
    <x v="6"/>
    <x v="39"/>
    <n v="0"/>
  </r>
  <r>
    <x v="8641"/>
    <x v="8606"/>
    <x v="8641"/>
    <x v="8641"/>
    <x v="5"/>
    <x v="14"/>
    <s v="G"/>
    <s v="Vogelein"/>
    <x v="0"/>
    <x v="60"/>
    <x v="0"/>
    <x v="3"/>
    <x v="1"/>
    <x v="1"/>
    <x v="3"/>
    <x v="21"/>
    <n v="0"/>
  </r>
  <r>
    <x v="8642"/>
    <x v="8607"/>
    <x v="8642"/>
    <x v="8642"/>
    <x v="5"/>
    <x v="19"/>
    <s v="A"/>
    <s v="Eickhoff"/>
    <x v="0"/>
    <x v="45"/>
    <x v="0"/>
    <x v="1"/>
    <x v="1"/>
    <x v="1"/>
    <x v="1"/>
    <x v="7"/>
    <n v="0"/>
  </r>
  <r>
    <x v="8643"/>
    <x v="3698"/>
    <x v="8643"/>
    <x v="8643"/>
    <x v="6"/>
    <x v="10"/>
    <s v="A"/>
    <s v="Jacks"/>
    <x v="0"/>
    <x v="14"/>
    <x v="0"/>
    <x v="1"/>
    <x v="1"/>
    <x v="1"/>
    <x v="1"/>
    <x v="33"/>
    <n v="0"/>
  </r>
  <r>
    <x v="8644"/>
    <x v="8608"/>
    <x v="8644"/>
    <x v="8644"/>
    <x v="4"/>
    <x v="9"/>
    <s v="A"/>
    <s v="Gillani"/>
    <x v="0"/>
    <x v="0"/>
    <x v="0"/>
    <x v="1"/>
    <x v="1"/>
    <x v="1"/>
    <x v="1"/>
    <x v="8"/>
    <n v="0"/>
  </r>
  <r>
    <x v="8645"/>
    <x v="8609"/>
    <x v="8645"/>
    <x v="8645"/>
    <x v="2"/>
    <x v="7"/>
    <s v="B"/>
    <s v="Penwell"/>
    <x v="0"/>
    <x v="51"/>
    <x v="0"/>
    <x v="1"/>
    <x v="1"/>
    <x v="1"/>
    <x v="1"/>
    <x v="38"/>
    <n v="0"/>
  </r>
  <r>
    <x v="8646"/>
    <x v="8610"/>
    <x v="8646"/>
    <x v="8646"/>
    <x v="4"/>
    <x v="20"/>
    <s v="B"/>
    <s v="Bowmer"/>
    <x v="0"/>
    <x v="71"/>
    <x v="0"/>
    <x v="1"/>
    <x v="1"/>
    <x v="1"/>
    <x v="1"/>
    <x v="41"/>
    <n v="0"/>
  </r>
  <r>
    <x v="8647"/>
    <x v="8611"/>
    <x v="8647"/>
    <x v="8647"/>
    <x v="1"/>
    <x v="1"/>
    <s v="B"/>
    <s v="Prandini"/>
    <x v="0"/>
    <x v="77"/>
    <x v="0"/>
    <x v="1"/>
    <x v="1"/>
    <x v="1"/>
    <x v="1"/>
    <x v="43"/>
    <n v="0"/>
  </r>
  <r>
    <x v="8648"/>
    <x v="8612"/>
    <x v="8648"/>
    <x v="8648"/>
    <x v="1"/>
    <x v="9"/>
    <s v="B"/>
    <s v="Creasey"/>
    <x v="0"/>
    <x v="65"/>
    <x v="0"/>
    <x v="1"/>
    <x v="1"/>
    <x v="1"/>
    <x v="1"/>
    <x v="11"/>
    <n v="0"/>
  </r>
  <r>
    <x v="8649"/>
    <x v="8613"/>
    <x v="8649"/>
    <x v="8649"/>
    <x v="3"/>
    <x v="11"/>
    <s v="C"/>
    <s v="Ginni"/>
    <x v="0"/>
    <x v="54"/>
    <x v="0"/>
    <x v="1"/>
    <x v="1"/>
    <x v="1"/>
    <x v="1"/>
    <x v="1"/>
    <n v="0"/>
  </r>
  <r>
    <x v="8650"/>
    <x v="8614"/>
    <x v="8650"/>
    <x v="8650"/>
    <x v="5"/>
    <x v="2"/>
    <s v="C"/>
    <s v="Embra"/>
    <x v="0"/>
    <x v="60"/>
    <x v="0"/>
    <x v="1"/>
    <x v="1"/>
    <x v="1"/>
    <x v="1"/>
    <x v="48"/>
    <n v="0"/>
  </r>
  <r>
    <x v="8651"/>
    <x v="8615"/>
    <x v="8651"/>
    <x v="8651"/>
    <x v="2"/>
    <x v="19"/>
    <s v="C"/>
    <s v="Shervil"/>
    <x v="0"/>
    <x v="42"/>
    <x v="0"/>
    <x v="1"/>
    <x v="1"/>
    <x v="1"/>
    <x v="1"/>
    <x v="29"/>
    <n v="0"/>
  </r>
  <r>
    <x v="8652"/>
    <x v="8616"/>
    <x v="8652"/>
    <x v="8652"/>
    <x v="1"/>
    <x v="8"/>
    <s v="D"/>
    <s v="Littlewood"/>
    <x v="0"/>
    <x v="44"/>
    <x v="0"/>
    <x v="1"/>
    <x v="1"/>
    <x v="1"/>
    <x v="1"/>
    <x v="36"/>
    <n v="0"/>
  </r>
  <r>
    <x v="8653"/>
    <x v="8617"/>
    <x v="8653"/>
    <x v="8653"/>
    <x v="6"/>
    <x v="12"/>
    <s v="D"/>
    <s v="Ubank"/>
    <x v="0"/>
    <x v="54"/>
    <x v="0"/>
    <x v="1"/>
    <x v="1"/>
    <x v="1"/>
    <x v="1"/>
    <x v="3"/>
    <n v="0"/>
  </r>
  <r>
    <x v="8654"/>
    <x v="8618"/>
    <x v="8654"/>
    <x v="8654"/>
    <x v="2"/>
    <x v="21"/>
    <s v="D"/>
    <s v="Haszard"/>
    <x v="0"/>
    <x v="73"/>
    <x v="0"/>
    <x v="1"/>
    <x v="1"/>
    <x v="1"/>
    <x v="1"/>
    <x v="40"/>
    <n v="1"/>
  </r>
  <r>
    <x v="8655"/>
    <x v="8619"/>
    <x v="8655"/>
    <x v="8655"/>
    <x v="1"/>
    <x v="22"/>
    <s v="D"/>
    <s v="Oloshin"/>
    <x v="0"/>
    <x v="72"/>
    <x v="0"/>
    <x v="1"/>
    <x v="1"/>
    <x v="1"/>
    <x v="1"/>
    <x v="13"/>
    <n v="0"/>
  </r>
  <r>
    <x v="8656"/>
    <x v="8620"/>
    <x v="8656"/>
    <x v="8656"/>
    <x v="1"/>
    <x v="1"/>
    <s v="E"/>
    <s v="Birdwhistell"/>
    <x v="0"/>
    <x v="32"/>
    <x v="0"/>
    <x v="1"/>
    <x v="1"/>
    <x v="1"/>
    <x v="1"/>
    <x v="3"/>
    <n v="0"/>
  </r>
  <r>
    <x v="8657"/>
    <x v="8621"/>
    <x v="8657"/>
    <x v="8657"/>
    <x v="6"/>
    <x v="7"/>
    <s v="E"/>
    <s v="Goodfellowe"/>
    <x v="0"/>
    <x v="23"/>
    <x v="0"/>
    <x v="1"/>
    <x v="1"/>
    <x v="1"/>
    <x v="1"/>
    <x v="10"/>
    <n v="0"/>
  </r>
  <r>
    <x v="8658"/>
    <x v="8622"/>
    <x v="8658"/>
    <x v="8658"/>
    <x v="2"/>
    <x v="5"/>
    <s v="E"/>
    <s v="Lowsely"/>
    <x v="0"/>
    <x v="31"/>
    <x v="0"/>
    <x v="1"/>
    <x v="1"/>
    <x v="1"/>
    <x v="1"/>
    <x v="16"/>
    <n v="0"/>
  </r>
  <r>
    <x v="8659"/>
    <x v="8623"/>
    <x v="8659"/>
    <x v="8659"/>
    <x v="2"/>
    <x v="3"/>
    <s v="E"/>
    <s v="Terrington"/>
    <x v="0"/>
    <x v="77"/>
    <x v="0"/>
    <x v="1"/>
    <x v="1"/>
    <x v="1"/>
    <x v="1"/>
    <x v="16"/>
    <n v="0"/>
  </r>
  <r>
    <x v="8660"/>
    <x v="8624"/>
    <x v="8660"/>
    <x v="8660"/>
    <x v="3"/>
    <x v="14"/>
    <s v="E"/>
    <s v="Colbridge"/>
    <x v="0"/>
    <x v="40"/>
    <x v="0"/>
    <x v="1"/>
    <x v="1"/>
    <x v="1"/>
    <x v="1"/>
    <x v="14"/>
    <n v="0"/>
  </r>
  <r>
    <x v="8661"/>
    <x v="8625"/>
    <x v="8661"/>
    <x v="8661"/>
    <x v="2"/>
    <x v="17"/>
    <s v="F"/>
    <s v="Chainey"/>
    <x v="0"/>
    <x v="25"/>
    <x v="0"/>
    <x v="1"/>
    <x v="1"/>
    <x v="1"/>
    <x v="1"/>
    <x v="41"/>
    <n v="0"/>
  </r>
  <r>
    <x v="8662"/>
    <x v="8626"/>
    <x v="8662"/>
    <x v="8662"/>
    <x v="5"/>
    <x v="0"/>
    <s v="F"/>
    <s v="McBayne"/>
    <x v="0"/>
    <x v="42"/>
    <x v="0"/>
    <x v="1"/>
    <x v="1"/>
    <x v="1"/>
    <x v="1"/>
    <x v="48"/>
    <n v="0"/>
  </r>
  <r>
    <x v="8663"/>
    <x v="8627"/>
    <x v="8663"/>
    <x v="8663"/>
    <x v="3"/>
    <x v="0"/>
    <s v="G"/>
    <s v="Lightbourn"/>
    <x v="0"/>
    <x v="51"/>
    <x v="0"/>
    <x v="1"/>
    <x v="1"/>
    <x v="1"/>
    <x v="1"/>
    <x v="6"/>
    <n v="0"/>
  </r>
  <r>
    <x v="8664"/>
    <x v="8628"/>
    <x v="8664"/>
    <x v="8664"/>
    <x v="2"/>
    <x v="2"/>
    <s v="G"/>
    <s v="Hablet"/>
    <x v="0"/>
    <x v="7"/>
    <x v="0"/>
    <x v="1"/>
    <x v="1"/>
    <x v="1"/>
    <x v="1"/>
    <x v="9"/>
    <n v="0"/>
  </r>
  <r>
    <x v="8665"/>
    <x v="8629"/>
    <x v="8665"/>
    <x v="8665"/>
    <x v="3"/>
    <x v="22"/>
    <s v="H"/>
    <s v="Massy"/>
    <x v="0"/>
    <x v="0"/>
    <x v="0"/>
    <x v="1"/>
    <x v="1"/>
    <x v="1"/>
    <x v="1"/>
    <x v="10"/>
    <n v="0"/>
  </r>
  <r>
    <x v="8666"/>
    <x v="8630"/>
    <x v="8666"/>
    <x v="8666"/>
    <x v="5"/>
    <x v="8"/>
    <s v="H"/>
    <s v="Timperley"/>
    <x v="0"/>
    <x v="58"/>
    <x v="0"/>
    <x v="1"/>
    <x v="1"/>
    <x v="1"/>
    <x v="1"/>
    <x v="14"/>
    <n v="0"/>
  </r>
  <r>
    <x v="8667"/>
    <x v="8631"/>
    <x v="8667"/>
    <x v="8667"/>
    <x v="1"/>
    <x v="6"/>
    <s v="J"/>
    <s v="Todari"/>
    <x v="0"/>
    <x v="68"/>
    <x v="0"/>
    <x v="1"/>
    <x v="1"/>
    <x v="1"/>
    <x v="1"/>
    <x v="34"/>
    <n v="0"/>
  </r>
  <r>
    <x v="8668"/>
    <x v="8632"/>
    <x v="8668"/>
    <x v="8668"/>
    <x v="2"/>
    <x v="23"/>
    <s v="J"/>
    <s v="Ghilardi"/>
    <x v="0"/>
    <x v="54"/>
    <x v="0"/>
    <x v="1"/>
    <x v="1"/>
    <x v="1"/>
    <x v="1"/>
    <x v="40"/>
    <n v="0"/>
  </r>
  <r>
    <x v="8669"/>
    <x v="8633"/>
    <x v="8669"/>
    <x v="8669"/>
    <x v="6"/>
    <x v="1"/>
    <s v="J"/>
    <s v="Vivien"/>
    <x v="0"/>
    <x v="59"/>
    <x v="0"/>
    <x v="1"/>
    <x v="1"/>
    <x v="1"/>
    <x v="1"/>
    <x v="12"/>
    <n v="0"/>
  </r>
  <r>
    <x v="8670"/>
    <x v="8634"/>
    <x v="8670"/>
    <x v="8670"/>
    <x v="6"/>
    <x v="22"/>
    <s v="J"/>
    <s v="Knightsbridge"/>
    <x v="0"/>
    <x v="64"/>
    <x v="0"/>
    <x v="1"/>
    <x v="1"/>
    <x v="1"/>
    <x v="1"/>
    <x v="23"/>
    <n v="0"/>
  </r>
  <r>
    <x v="8671"/>
    <x v="8635"/>
    <x v="8671"/>
    <x v="8671"/>
    <x v="6"/>
    <x v="3"/>
    <s v="J"/>
    <s v="Boustred"/>
    <x v="0"/>
    <x v="50"/>
    <x v="0"/>
    <x v="1"/>
    <x v="1"/>
    <x v="1"/>
    <x v="1"/>
    <x v="21"/>
    <n v="0"/>
  </r>
  <r>
    <x v="8672"/>
    <x v="8636"/>
    <x v="8672"/>
    <x v="8672"/>
    <x v="1"/>
    <x v="10"/>
    <s v="K"/>
    <s v="Golsby"/>
    <x v="0"/>
    <x v="15"/>
    <x v="0"/>
    <x v="1"/>
    <x v="1"/>
    <x v="1"/>
    <x v="1"/>
    <x v="1"/>
    <n v="0"/>
  </r>
  <r>
    <x v="8673"/>
    <x v="8637"/>
    <x v="8673"/>
    <x v="8673"/>
    <x v="2"/>
    <x v="11"/>
    <s v="L"/>
    <s v="Hercock"/>
    <x v="0"/>
    <x v="42"/>
    <x v="0"/>
    <x v="1"/>
    <x v="1"/>
    <x v="1"/>
    <x v="1"/>
    <x v="15"/>
    <n v="0"/>
  </r>
  <r>
    <x v="8674"/>
    <x v="8638"/>
    <x v="8674"/>
    <x v="8674"/>
    <x v="6"/>
    <x v="11"/>
    <s v="M"/>
    <s v="Wolseley"/>
    <x v="0"/>
    <x v="14"/>
    <x v="0"/>
    <x v="1"/>
    <x v="1"/>
    <x v="1"/>
    <x v="1"/>
    <x v="46"/>
    <n v="0"/>
  </r>
  <r>
    <x v="8675"/>
    <x v="8639"/>
    <x v="8675"/>
    <x v="8675"/>
    <x v="0"/>
    <x v="3"/>
    <s v="M"/>
    <s v="Elmhirst"/>
    <x v="0"/>
    <x v="4"/>
    <x v="0"/>
    <x v="1"/>
    <x v="1"/>
    <x v="1"/>
    <x v="1"/>
    <x v="18"/>
    <n v="0"/>
  </r>
  <r>
    <x v="8676"/>
    <x v="8640"/>
    <x v="8676"/>
    <x v="8676"/>
    <x v="1"/>
    <x v="18"/>
    <s v="M"/>
    <s v="Bradock"/>
    <x v="0"/>
    <x v="38"/>
    <x v="0"/>
    <x v="1"/>
    <x v="1"/>
    <x v="1"/>
    <x v="1"/>
    <x v="1"/>
    <n v="0"/>
  </r>
  <r>
    <x v="8677"/>
    <x v="8641"/>
    <x v="8677"/>
    <x v="8677"/>
    <x v="2"/>
    <x v="0"/>
    <s v="M"/>
    <s v="Ingolotti"/>
    <x v="0"/>
    <x v="59"/>
    <x v="0"/>
    <x v="1"/>
    <x v="1"/>
    <x v="1"/>
    <x v="1"/>
    <x v="3"/>
    <n v="0"/>
  </r>
  <r>
    <x v="8678"/>
    <x v="8642"/>
    <x v="8678"/>
    <x v="8678"/>
    <x v="5"/>
    <x v="20"/>
    <s v="M"/>
    <s v="Surgison"/>
    <x v="0"/>
    <x v="57"/>
    <x v="0"/>
    <x v="1"/>
    <x v="1"/>
    <x v="1"/>
    <x v="1"/>
    <x v="2"/>
    <n v="1"/>
  </r>
  <r>
    <x v="8679"/>
    <x v="8643"/>
    <x v="8679"/>
    <x v="8679"/>
    <x v="5"/>
    <x v="9"/>
    <s v="M"/>
    <s v="Kitchiner"/>
    <x v="0"/>
    <x v="58"/>
    <x v="0"/>
    <x v="1"/>
    <x v="1"/>
    <x v="1"/>
    <x v="1"/>
    <x v="49"/>
    <n v="0"/>
  </r>
  <r>
    <x v="8680"/>
    <x v="8644"/>
    <x v="8680"/>
    <x v="8680"/>
    <x v="0"/>
    <x v="6"/>
    <s v="N"/>
    <s v="Bowshire"/>
    <x v="0"/>
    <x v="45"/>
    <x v="0"/>
    <x v="1"/>
    <x v="1"/>
    <x v="1"/>
    <x v="1"/>
    <x v="16"/>
    <n v="0"/>
  </r>
  <r>
    <x v="8681"/>
    <x v="8645"/>
    <x v="8681"/>
    <x v="8681"/>
    <x v="1"/>
    <x v="7"/>
    <s v="O"/>
    <s v="Fairlaw"/>
    <x v="0"/>
    <x v="61"/>
    <x v="0"/>
    <x v="1"/>
    <x v="1"/>
    <x v="1"/>
    <x v="1"/>
    <x v="42"/>
    <n v="0"/>
  </r>
  <r>
    <x v="8682"/>
    <x v="8646"/>
    <x v="8682"/>
    <x v="8682"/>
    <x v="3"/>
    <x v="18"/>
    <s v="P"/>
    <s v="Smallshaw"/>
    <x v="0"/>
    <x v="64"/>
    <x v="0"/>
    <x v="1"/>
    <x v="1"/>
    <x v="1"/>
    <x v="1"/>
    <x v="50"/>
    <n v="0"/>
  </r>
  <r>
    <x v="8683"/>
    <x v="8647"/>
    <x v="8683"/>
    <x v="8683"/>
    <x v="2"/>
    <x v="22"/>
    <s v="P"/>
    <s v="Leyman"/>
    <x v="0"/>
    <x v="49"/>
    <x v="0"/>
    <x v="1"/>
    <x v="1"/>
    <x v="1"/>
    <x v="1"/>
    <x v="11"/>
    <n v="0"/>
  </r>
  <r>
    <x v="8684"/>
    <x v="8648"/>
    <x v="8684"/>
    <x v="8684"/>
    <x v="1"/>
    <x v="2"/>
    <s v="Q"/>
    <s v="Logue"/>
    <x v="0"/>
    <x v="31"/>
    <x v="0"/>
    <x v="1"/>
    <x v="1"/>
    <x v="1"/>
    <x v="1"/>
    <x v="34"/>
    <n v="0"/>
  </r>
  <r>
    <x v="8685"/>
    <x v="8649"/>
    <x v="8685"/>
    <x v="8685"/>
    <x v="0"/>
    <x v="13"/>
    <s v="Q"/>
    <s v="Scogin"/>
    <x v="0"/>
    <x v="45"/>
    <x v="0"/>
    <x v="1"/>
    <x v="1"/>
    <x v="1"/>
    <x v="1"/>
    <x v="44"/>
    <n v="0"/>
  </r>
  <r>
    <x v="8686"/>
    <x v="8650"/>
    <x v="8686"/>
    <x v="8686"/>
    <x v="0"/>
    <x v="2"/>
    <s v="Q"/>
    <s v="Mesnard"/>
    <x v="0"/>
    <x v="50"/>
    <x v="0"/>
    <x v="1"/>
    <x v="1"/>
    <x v="1"/>
    <x v="1"/>
    <x v="22"/>
    <n v="0"/>
  </r>
  <r>
    <x v="8687"/>
    <x v="8651"/>
    <x v="8687"/>
    <x v="8687"/>
    <x v="1"/>
    <x v="2"/>
    <s v="R"/>
    <s v="Ollcott"/>
    <x v="0"/>
    <x v="59"/>
    <x v="0"/>
    <x v="1"/>
    <x v="1"/>
    <x v="1"/>
    <x v="1"/>
    <x v="18"/>
    <n v="0"/>
  </r>
  <r>
    <x v="8688"/>
    <x v="8652"/>
    <x v="8688"/>
    <x v="8688"/>
    <x v="1"/>
    <x v="5"/>
    <s v="R"/>
    <s v="Richten"/>
    <x v="0"/>
    <x v="6"/>
    <x v="0"/>
    <x v="1"/>
    <x v="1"/>
    <x v="1"/>
    <x v="1"/>
    <x v="26"/>
    <n v="0"/>
  </r>
  <r>
    <x v="8689"/>
    <x v="8653"/>
    <x v="8689"/>
    <x v="8689"/>
    <x v="6"/>
    <x v="9"/>
    <s v="R"/>
    <s v="Portam"/>
    <x v="0"/>
    <x v="71"/>
    <x v="0"/>
    <x v="1"/>
    <x v="1"/>
    <x v="1"/>
    <x v="1"/>
    <x v="13"/>
    <n v="0"/>
  </r>
  <r>
    <x v="8690"/>
    <x v="8654"/>
    <x v="8690"/>
    <x v="8690"/>
    <x v="2"/>
    <x v="14"/>
    <s v="R"/>
    <s v="Giacopello"/>
    <x v="0"/>
    <x v="19"/>
    <x v="0"/>
    <x v="1"/>
    <x v="1"/>
    <x v="1"/>
    <x v="1"/>
    <x v="9"/>
    <n v="0"/>
  </r>
  <r>
    <x v="8691"/>
    <x v="8655"/>
    <x v="8691"/>
    <x v="8691"/>
    <x v="3"/>
    <x v="16"/>
    <s v="R"/>
    <s v="Akam"/>
    <x v="0"/>
    <x v="49"/>
    <x v="0"/>
    <x v="1"/>
    <x v="1"/>
    <x v="1"/>
    <x v="1"/>
    <x v="14"/>
    <n v="0"/>
  </r>
  <r>
    <x v="8692"/>
    <x v="8656"/>
    <x v="8692"/>
    <x v="8692"/>
    <x v="0"/>
    <x v="19"/>
    <s v="T"/>
    <s v="Gatteridge"/>
    <x v="0"/>
    <x v="48"/>
    <x v="0"/>
    <x v="1"/>
    <x v="1"/>
    <x v="1"/>
    <x v="1"/>
    <x v="28"/>
    <n v="0"/>
  </r>
  <r>
    <x v="8693"/>
    <x v="8657"/>
    <x v="8693"/>
    <x v="8693"/>
    <x v="0"/>
    <x v="12"/>
    <s v="T"/>
    <s v="Serle"/>
    <x v="0"/>
    <x v="32"/>
    <x v="0"/>
    <x v="1"/>
    <x v="1"/>
    <x v="1"/>
    <x v="1"/>
    <x v="46"/>
    <n v="0"/>
  </r>
  <r>
    <x v="8694"/>
    <x v="8658"/>
    <x v="8694"/>
    <x v="8694"/>
    <x v="1"/>
    <x v="7"/>
    <s v="T"/>
    <s v="Sykora"/>
    <x v="0"/>
    <x v="29"/>
    <x v="0"/>
    <x v="1"/>
    <x v="1"/>
    <x v="1"/>
    <x v="1"/>
    <x v="22"/>
    <n v="0"/>
  </r>
  <r>
    <x v="8695"/>
    <x v="8659"/>
    <x v="8695"/>
    <x v="8695"/>
    <x v="3"/>
    <x v="18"/>
    <s v="U"/>
    <s v="Haken"/>
    <x v="0"/>
    <x v="74"/>
    <x v="0"/>
    <x v="1"/>
    <x v="1"/>
    <x v="1"/>
    <x v="1"/>
    <x v="30"/>
    <n v="0"/>
  </r>
  <r>
    <x v="8696"/>
    <x v="8660"/>
    <x v="8696"/>
    <x v="8696"/>
    <x v="2"/>
    <x v="10"/>
    <s v="U"/>
    <s v="Heyburn"/>
    <x v="0"/>
    <x v="19"/>
    <x v="0"/>
    <x v="1"/>
    <x v="1"/>
    <x v="1"/>
    <x v="1"/>
    <x v="41"/>
    <n v="0"/>
  </r>
  <r>
    <x v="8697"/>
    <x v="8661"/>
    <x v="8697"/>
    <x v="8697"/>
    <x v="6"/>
    <x v="10"/>
    <s v="U"/>
    <s v="Tease"/>
    <x v="0"/>
    <x v="26"/>
    <x v="0"/>
    <x v="1"/>
    <x v="1"/>
    <x v="1"/>
    <x v="1"/>
    <x v="23"/>
    <n v="0"/>
  </r>
  <r>
    <x v="8698"/>
    <x v="8662"/>
    <x v="8698"/>
    <x v="8698"/>
    <x v="3"/>
    <x v="13"/>
    <s v="V"/>
    <s v="Beckitt"/>
    <x v="0"/>
    <x v="71"/>
    <x v="0"/>
    <x v="1"/>
    <x v="1"/>
    <x v="1"/>
    <x v="1"/>
    <x v="42"/>
    <n v="0"/>
  </r>
  <r>
    <x v="8699"/>
    <x v="8663"/>
    <x v="8699"/>
    <x v="8699"/>
    <x v="5"/>
    <x v="10"/>
    <s v="V"/>
    <s v="Kinzel"/>
    <x v="0"/>
    <x v="67"/>
    <x v="0"/>
    <x v="1"/>
    <x v="1"/>
    <x v="1"/>
    <x v="1"/>
    <x v="20"/>
    <n v="0"/>
  </r>
  <r>
    <x v="8700"/>
    <x v="8664"/>
    <x v="8700"/>
    <x v="8700"/>
    <x v="6"/>
    <x v="8"/>
    <s v="V"/>
    <s v="Pyke"/>
    <x v="0"/>
    <x v="39"/>
    <x v="0"/>
    <x v="1"/>
    <x v="1"/>
    <x v="1"/>
    <x v="1"/>
    <x v="10"/>
    <n v="0"/>
  </r>
  <r>
    <x v="8701"/>
    <x v="8665"/>
    <x v="8701"/>
    <x v="8701"/>
    <x v="6"/>
    <x v="2"/>
    <s v="W"/>
    <s v="Joselin"/>
    <x v="0"/>
    <x v="35"/>
    <x v="0"/>
    <x v="1"/>
    <x v="1"/>
    <x v="1"/>
    <x v="1"/>
    <x v="31"/>
    <n v="0"/>
  </r>
  <r>
    <x v="8702"/>
    <x v="8666"/>
    <x v="8702"/>
    <x v="8702"/>
    <x v="1"/>
    <x v="11"/>
    <s v="W"/>
    <s v="Tompkinson"/>
    <x v="0"/>
    <x v="34"/>
    <x v="0"/>
    <x v="1"/>
    <x v="1"/>
    <x v="1"/>
    <x v="1"/>
    <x v="31"/>
    <n v="0"/>
  </r>
  <r>
    <x v="8703"/>
    <x v="8667"/>
    <x v="8703"/>
    <x v="8703"/>
    <x v="2"/>
    <x v="18"/>
    <s v="W"/>
    <s v="Bust"/>
    <x v="0"/>
    <x v="46"/>
    <x v="0"/>
    <x v="1"/>
    <x v="1"/>
    <x v="1"/>
    <x v="1"/>
    <x v="25"/>
    <n v="0"/>
  </r>
  <r>
    <x v="8704"/>
    <x v="8668"/>
    <x v="8704"/>
    <x v="8704"/>
    <x v="5"/>
    <x v="13"/>
    <s v="X"/>
    <s v="Wallwood"/>
    <x v="0"/>
    <x v="57"/>
    <x v="0"/>
    <x v="1"/>
    <x v="1"/>
    <x v="1"/>
    <x v="1"/>
    <x v="34"/>
    <n v="0"/>
  </r>
  <r>
    <x v="8705"/>
    <x v="8669"/>
    <x v="8705"/>
    <x v="8705"/>
    <x v="4"/>
    <x v="14"/>
    <s v="Y"/>
    <s v="Goady"/>
    <x v="0"/>
    <x v="66"/>
    <x v="0"/>
    <x v="1"/>
    <x v="1"/>
    <x v="1"/>
    <x v="1"/>
    <x v="36"/>
    <n v="0"/>
  </r>
  <r>
    <x v="8706"/>
    <x v="8670"/>
    <x v="8706"/>
    <x v="8706"/>
    <x v="0"/>
    <x v="13"/>
    <s v="Z"/>
    <s v="O'Hartnett"/>
    <x v="0"/>
    <x v="28"/>
    <x v="0"/>
    <x v="1"/>
    <x v="1"/>
    <x v="1"/>
    <x v="1"/>
    <x v="34"/>
    <n v="0"/>
  </r>
  <r>
    <x v="8707"/>
    <x v="8671"/>
    <x v="8707"/>
    <x v="8707"/>
    <x v="3"/>
    <x v="7"/>
    <s v="Z"/>
    <s v="Center"/>
    <x v="0"/>
    <x v="60"/>
    <x v="0"/>
    <x v="1"/>
    <x v="1"/>
    <x v="1"/>
    <x v="1"/>
    <x v="28"/>
    <n v="0"/>
  </r>
  <r>
    <x v="8708"/>
    <x v="8672"/>
    <x v="8708"/>
    <x v="8708"/>
    <x v="4"/>
    <x v="11"/>
    <s v="Z"/>
    <s v="Falck"/>
    <x v="0"/>
    <x v="38"/>
    <x v="0"/>
    <x v="1"/>
    <x v="1"/>
    <x v="1"/>
    <x v="1"/>
    <x v="45"/>
    <n v="0"/>
  </r>
  <r>
    <x v="8709"/>
    <x v="8673"/>
    <x v="8709"/>
    <x v="8709"/>
    <x v="2"/>
    <x v="0"/>
    <s v="Z"/>
    <s v="Reaman"/>
    <x v="0"/>
    <x v="11"/>
    <x v="0"/>
    <x v="1"/>
    <x v="1"/>
    <x v="1"/>
    <x v="1"/>
    <x v="9"/>
    <n v="0"/>
  </r>
  <r>
    <x v="8710"/>
    <x v="8674"/>
    <x v="8710"/>
    <x v="8710"/>
    <x v="1"/>
    <x v="12"/>
    <s v="Z"/>
    <s v="Mertsching"/>
    <x v="0"/>
    <x v="72"/>
    <x v="0"/>
    <x v="1"/>
    <x v="1"/>
    <x v="1"/>
    <x v="1"/>
    <x v="2"/>
    <n v="0"/>
  </r>
  <r>
    <x v="8711"/>
    <x v="8675"/>
    <x v="8711"/>
    <x v="8711"/>
    <x v="5"/>
    <x v="1"/>
    <s v="X"/>
    <s v="Kuhnel"/>
    <x v="0"/>
    <x v="63"/>
    <x v="0"/>
    <x v="1"/>
    <x v="1"/>
    <x v="1"/>
    <x v="7"/>
    <x v="19"/>
    <n v="0"/>
  </r>
  <r>
    <x v="8712"/>
    <x v="8676"/>
    <x v="8712"/>
    <x v="8712"/>
    <x v="6"/>
    <x v="4"/>
    <s v="O"/>
    <s v="Stillert"/>
    <x v="0"/>
    <x v="37"/>
    <x v="0"/>
    <x v="1"/>
    <x v="1"/>
    <x v="1"/>
    <x v="5"/>
    <x v="4"/>
    <n v="0"/>
  </r>
  <r>
    <x v="8713"/>
    <x v="8677"/>
    <x v="8713"/>
    <x v="8713"/>
    <x v="4"/>
    <x v="4"/>
    <s v="P"/>
    <s v="Scawen"/>
    <x v="0"/>
    <x v="4"/>
    <x v="0"/>
    <x v="1"/>
    <x v="1"/>
    <x v="1"/>
    <x v="5"/>
    <x v="6"/>
    <n v="0"/>
  </r>
  <r>
    <x v="8714"/>
    <x v="8678"/>
    <x v="8714"/>
    <x v="8714"/>
    <x v="4"/>
    <x v="16"/>
    <s v="Q"/>
    <s v="Bedborough"/>
    <x v="0"/>
    <x v="65"/>
    <x v="0"/>
    <x v="1"/>
    <x v="1"/>
    <x v="1"/>
    <x v="9"/>
    <x v="30"/>
    <n v="0"/>
  </r>
  <r>
    <x v="8715"/>
    <x v="8679"/>
    <x v="8715"/>
    <x v="8715"/>
    <x v="2"/>
    <x v="15"/>
    <s v="U"/>
    <s v="Cappell"/>
    <x v="0"/>
    <x v="57"/>
    <x v="0"/>
    <x v="1"/>
    <x v="1"/>
    <x v="1"/>
    <x v="9"/>
    <x v="7"/>
    <n v="0"/>
  </r>
  <r>
    <x v="8716"/>
    <x v="8680"/>
    <x v="8716"/>
    <x v="8716"/>
    <x v="5"/>
    <x v="20"/>
    <s v="X"/>
    <s v="Jaffra"/>
    <x v="0"/>
    <x v="14"/>
    <x v="0"/>
    <x v="1"/>
    <x v="1"/>
    <x v="1"/>
    <x v="9"/>
    <x v="42"/>
    <n v="0"/>
  </r>
  <r>
    <x v="8717"/>
    <x v="8681"/>
    <x v="8717"/>
    <x v="8717"/>
    <x v="5"/>
    <x v="14"/>
    <s v="Y"/>
    <s v="Leathes"/>
    <x v="0"/>
    <x v="46"/>
    <x v="0"/>
    <x v="1"/>
    <x v="1"/>
    <x v="1"/>
    <x v="9"/>
    <x v="6"/>
    <n v="0"/>
  </r>
  <r>
    <x v="8718"/>
    <x v="8682"/>
    <x v="8718"/>
    <x v="8718"/>
    <x v="5"/>
    <x v="23"/>
    <s v="I"/>
    <s v="Varker"/>
    <x v="0"/>
    <x v="4"/>
    <x v="0"/>
    <x v="1"/>
    <x v="1"/>
    <x v="1"/>
    <x v="6"/>
    <x v="34"/>
    <n v="0"/>
  </r>
  <r>
    <x v="8719"/>
    <x v="8683"/>
    <x v="8719"/>
    <x v="8719"/>
    <x v="0"/>
    <x v="0"/>
    <s v="L"/>
    <s v="Dobrowski"/>
    <x v="0"/>
    <x v="62"/>
    <x v="0"/>
    <x v="1"/>
    <x v="1"/>
    <x v="1"/>
    <x v="6"/>
    <x v="30"/>
    <n v="0"/>
  </r>
  <r>
    <x v="8720"/>
    <x v="8684"/>
    <x v="8720"/>
    <x v="8720"/>
    <x v="6"/>
    <x v="0"/>
    <s v="O"/>
    <s v="Myers"/>
    <x v="0"/>
    <x v="78"/>
    <x v="0"/>
    <x v="1"/>
    <x v="1"/>
    <x v="1"/>
    <x v="6"/>
    <x v="17"/>
    <n v="0"/>
  </r>
  <r>
    <x v="8721"/>
    <x v="8685"/>
    <x v="8721"/>
    <x v="8721"/>
    <x v="4"/>
    <x v="14"/>
    <s v="V"/>
    <s v="McNellis"/>
    <x v="0"/>
    <x v="25"/>
    <x v="0"/>
    <x v="1"/>
    <x v="1"/>
    <x v="1"/>
    <x v="6"/>
    <x v="34"/>
    <n v="0"/>
  </r>
  <r>
    <x v="8722"/>
    <x v="8686"/>
    <x v="8722"/>
    <x v="8722"/>
    <x v="0"/>
    <x v="10"/>
    <s v="C"/>
    <s v="MacGowing"/>
    <x v="0"/>
    <x v="12"/>
    <x v="0"/>
    <x v="1"/>
    <x v="1"/>
    <x v="1"/>
    <x v="11"/>
    <x v="32"/>
    <n v="0"/>
  </r>
  <r>
    <x v="8723"/>
    <x v="8687"/>
    <x v="8723"/>
    <x v="8723"/>
    <x v="4"/>
    <x v="23"/>
    <s v="F"/>
    <s v="Elmhirst"/>
    <x v="0"/>
    <x v="42"/>
    <x v="0"/>
    <x v="1"/>
    <x v="1"/>
    <x v="1"/>
    <x v="11"/>
    <x v="7"/>
    <n v="0"/>
  </r>
  <r>
    <x v="8724"/>
    <x v="8688"/>
    <x v="8724"/>
    <x v="8724"/>
    <x v="5"/>
    <x v="0"/>
    <s v="I"/>
    <s v="Verrico"/>
    <x v="0"/>
    <x v="38"/>
    <x v="0"/>
    <x v="1"/>
    <x v="1"/>
    <x v="1"/>
    <x v="11"/>
    <x v="43"/>
    <n v="0"/>
  </r>
  <r>
    <x v="8725"/>
    <x v="8689"/>
    <x v="8725"/>
    <x v="8725"/>
    <x v="2"/>
    <x v="8"/>
    <s v="P"/>
    <s v="Carrick"/>
    <x v="0"/>
    <x v="12"/>
    <x v="0"/>
    <x v="1"/>
    <x v="1"/>
    <x v="1"/>
    <x v="11"/>
    <x v="39"/>
    <n v="0"/>
  </r>
  <r>
    <x v="8726"/>
    <x v="8690"/>
    <x v="8726"/>
    <x v="8726"/>
    <x v="4"/>
    <x v="23"/>
    <s v="J"/>
    <s v="Milton-White"/>
    <x v="0"/>
    <x v="15"/>
    <x v="0"/>
    <x v="1"/>
    <x v="1"/>
    <x v="1"/>
    <x v="10"/>
    <x v="9"/>
    <n v="0"/>
  </r>
  <r>
    <x v="8727"/>
    <x v="8691"/>
    <x v="8727"/>
    <x v="8727"/>
    <x v="5"/>
    <x v="9"/>
    <s v="W"/>
    <s v="Matlock"/>
    <x v="0"/>
    <x v="13"/>
    <x v="0"/>
    <x v="1"/>
    <x v="1"/>
    <x v="1"/>
    <x v="10"/>
    <x v="39"/>
    <n v="0"/>
  </r>
  <r>
    <x v="8728"/>
    <x v="8692"/>
    <x v="8728"/>
    <x v="8728"/>
    <x v="1"/>
    <x v="13"/>
    <s v="Y"/>
    <s v="Armfield"/>
    <x v="0"/>
    <x v="34"/>
    <x v="0"/>
    <x v="1"/>
    <x v="1"/>
    <x v="1"/>
    <x v="10"/>
    <x v="14"/>
    <n v="0"/>
  </r>
  <r>
    <x v="8729"/>
    <x v="8693"/>
    <x v="8729"/>
    <x v="8729"/>
    <x v="0"/>
    <x v="13"/>
    <s v="G"/>
    <s v="Churchill"/>
    <x v="0"/>
    <x v="31"/>
    <x v="0"/>
    <x v="1"/>
    <x v="1"/>
    <x v="1"/>
    <x v="8"/>
    <x v="36"/>
    <n v="0"/>
  </r>
  <r>
    <x v="8730"/>
    <x v="8694"/>
    <x v="8730"/>
    <x v="8730"/>
    <x v="3"/>
    <x v="10"/>
    <s v="O"/>
    <s v="Hevey"/>
    <x v="0"/>
    <x v="29"/>
    <x v="0"/>
    <x v="1"/>
    <x v="1"/>
    <x v="1"/>
    <x v="8"/>
    <x v="44"/>
    <n v="0"/>
  </r>
  <r>
    <x v="8731"/>
    <x v="8695"/>
    <x v="8731"/>
    <x v="8731"/>
    <x v="5"/>
    <x v="10"/>
    <s v="O"/>
    <s v="Romaines"/>
    <x v="0"/>
    <x v="77"/>
    <x v="0"/>
    <x v="1"/>
    <x v="1"/>
    <x v="1"/>
    <x v="8"/>
    <x v="16"/>
    <n v="0"/>
  </r>
  <r>
    <x v="8732"/>
    <x v="8696"/>
    <x v="8732"/>
    <x v="8732"/>
    <x v="2"/>
    <x v="3"/>
    <s v="T"/>
    <s v="Ganter"/>
    <x v="0"/>
    <x v="49"/>
    <x v="0"/>
    <x v="1"/>
    <x v="1"/>
    <x v="1"/>
    <x v="8"/>
    <x v="27"/>
    <n v="0"/>
  </r>
  <r>
    <x v="8733"/>
    <x v="8697"/>
    <x v="8733"/>
    <x v="8733"/>
    <x v="4"/>
    <x v="6"/>
    <s v="L"/>
    <s v="McNeachtain"/>
    <x v="0"/>
    <x v="63"/>
    <x v="0"/>
    <x v="1"/>
    <x v="1"/>
    <x v="1"/>
    <x v="3"/>
    <x v="32"/>
    <n v="0"/>
  </r>
  <r>
    <x v="8734"/>
    <x v="8698"/>
    <x v="8734"/>
    <x v="8734"/>
    <x v="4"/>
    <x v="11"/>
    <s v="O"/>
    <s v="Eslie"/>
    <x v="0"/>
    <x v="19"/>
    <x v="0"/>
    <x v="1"/>
    <x v="1"/>
    <x v="1"/>
    <x v="3"/>
    <x v="29"/>
    <n v="0"/>
  </r>
  <r>
    <x v="8735"/>
    <x v="8699"/>
    <x v="8735"/>
    <x v="8735"/>
    <x v="6"/>
    <x v="12"/>
    <s v="E"/>
    <s v="Ulyat"/>
    <x v="0"/>
    <x v="2"/>
    <x v="0"/>
    <x v="1"/>
    <x v="1"/>
    <x v="1"/>
    <x v="2"/>
    <x v="50"/>
    <n v="0"/>
  </r>
  <r>
    <x v="8736"/>
    <x v="8700"/>
    <x v="8736"/>
    <x v="8736"/>
    <x v="3"/>
    <x v="10"/>
    <s v="Q"/>
    <s v="Maskall"/>
    <x v="0"/>
    <x v="78"/>
    <x v="0"/>
    <x v="1"/>
    <x v="1"/>
    <x v="1"/>
    <x v="2"/>
    <x v="38"/>
    <n v="0"/>
  </r>
  <r>
    <x v="8737"/>
    <x v="8701"/>
    <x v="8737"/>
    <x v="8737"/>
    <x v="4"/>
    <x v="5"/>
    <s v="X"/>
    <s v="Exley"/>
    <x v="0"/>
    <x v="34"/>
    <x v="0"/>
    <x v="1"/>
    <x v="1"/>
    <x v="1"/>
    <x v="2"/>
    <x v="50"/>
    <n v="0"/>
  </r>
  <r>
    <x v="8738"/>
    <x v="8702"/>
    <x v="8738"/>
    <x v="8738"/>
    <x v="3"/>
    <x v="11"/>
    <s v="C"/>
    <s v="Seeking"/>
    <x v="0"/>
    <x v="27"/>
    <x v="0"/>
    <x v="1"/>
    <x v="1"/>
    <x v="1"/>
    <x v="0"/>
    <x v="11"/>
    <n v="0"/>
  </r>
  <r>
    <x v="8739"/>
    <x v="8703"/>
    <x v="8739"/>
    <x v="8739"/>
    <x v="6"/>
    <x v="2"/>
    <s v="Q"/>
    <s v="Spaice"/>
    <x v="0"/>
    <x v="24"/>
    <x v="0"/>
    <x v="1"/>
    <x v="1"/>
    <x v="1"/>
    <x v="0"/>
    <x v="15"/>
    <n v="0"/>
  </r>
  <r>
    <x v="8740"/>
    <x v="8704"/>
    <x v="8740"/>
    <x v="8740"/>
    <x v="6"/>
    <x v="1"/>
    <s v="S"/>
    <s v="Lemmanbie"/>
    <x v="0"/>
    <x v="51"/>
    <x v="0"/>
    <x v="1"/>
    <x v="1"/>
    <x v="1"/>
    <x v="0"/>
    <x v="8"/>
    <n v="0"/>
  </r>
  <r>
    <x v="8741"/>
    <x v="8705"/>
    <x v="8741"/>
    <x v="8741"/>
    <x v="6"/>
    <x v="7"/>
    <s v="H"/>
    <s v="Guess"/>
    <x v="0"/>
    <x v="43"/>
    <x v="0"/>
    <x v="5"/>
    <x v="1"/>
    <x v="1"/>
    <x v="1"/>
    <x v="20"/>
    <n v="0"/>
  </r>
  <r>
    <x v="8742"/>
    <x v="8706"/>
    <x v="8742"/>
    <x v="8742"/>
    <x v="2"/>
    <x v="9"/>
    <s v="J"/>
    <s v="Riddel"/>
    <x v="0"/>
    <x v="58"/>
    <x v="0"/>
    <x v="5"/>
    <x v="1"/>
    <x v="1"/>
    <x v="1"/>
    <x v="44"/>
    <n v="0"/>
  </r>
  <r>
    <x v="8743"/>
    <x v="8707"/>
    <x v="8743"/>
    <x v="8743"/>
    <x v="3"/>
    <x v="13"/>
    <s v="J"/>
    <s v="Fawckner"/>
    <x v="0"/>
    <x v="71"/>
    <x v="0"/>
    <x v="5"/>
    <x v="1"/>
    <x v="1"/>
    <x v="1"/>
    <x v="23"/>
    <n v="0"/>
  </r>
  <r>
    <x v="8744"/>
    <x v="8708"/>
    <x v="8744"/>
    <x v="8744"/>
    <x v="1"/>
    <x v="12"/>
    <s v="P"/>
    <s v="Caswill"/>
    <x v="0"/>
    <x v="37"/>
    <x v="0"/>
    <x v="5"/>
    <x v="1"/>
    <x v="1"/>
    <x v="1"/>
    <x v="49"/>
    <n v="0"/>
  </r>
  <r>
    <x v="8745"/>
    <x v="8709"/>
    <x v="8745"/>
    <x v="8745"/>
    <x v="4"/>
    <x v="13"/>
    <s v="Y"/>
    <s v="Battleson"/>
    <x v="0"/>
    <x v="74"/>
    <x v="0"/>
    <x v="5"/>
    <x v="1"/>
    <x v="1"/>
    <x v="1"/>
    <x v="35"/>
    <n v="0"/>
  </r>
  <r>
    <x v="8746"/>
    <x v="8710"/>
    <x v="8746"/>
    <x v="8746"/>
    <x v="4"/>
    <x v="8"/>
    <s v="Z"/>
    <s v="Skeemer"/>
    <x v="0"/>
    <x v="28"/>
    <x v="0"/>
    <x v="5"/>
    <x v="1"/>
    <x v="1"/>
    <x v="1"/>
    <x v="32"/>
    <n v="0"/>
  </r>
  <r>
    <x v="8747"/>
    <x v="8711"/>
    <x v="8747"/>
    <x v="8747"/>
    <x v="1"/>
    <x v="20"/>
    <s v="W"/>
    <s v="Lujan"/>
    <x v="0"/>
    <x v="77"/>
    <x v="0"/>
    <x v="5"/>
    <x v="1"/>
    <x v="1"/>
    <x v="4"/>
    <x v="26"/>
    <n v="0"/>
  </r>
  <r>
    <x v="8748"/>
    <x v="8712"/>
    <x v="8748"/>
    <x v="8748"/>
    <x v="1"/>
    <x v="22"/>
    <s v="T"/>
    <s v="Marchment"/>
    <x v="0"/>
    <x v="69"/>
    <x v="0"/>
    <x v="5"/>
    <x v="1"/>
    <x v="1"/>
    <x v="6"/>
    <x v="49"/>
    <n v="1"/>
  </r>
  <r>
    <x v="8749"/>
    <x v="8713"/>
    <x v="8749"/>
    <x v="8749"/>
    <x v="0"/>
    <x v="8"/>
    <s v="E"/>
    <s v="Jorio"/>
    <x v="0"/>
    <x v="30"/>
    <x v="0"/>
    <x v="5"/>
    <x v="1"/>
    <x v="1"/>
    <x v="2"/>
    <x v="1"/>
    <n v="0"/>
  </r>
  <r>
    <x v="8750"/>
    <x v="8714"/>
    <x v="8750"/>
    <x v="8750"/>
    <x v="6"/>
    <x v="8"/>
    <s v="F"/>
    <s v="Farman"/>
    <x v="0"/>
    <x v="40"/>
    <x v="0"/>
    <x v="5"/>
    <x v="1"/>
    <x v="1"/>
    <x v="2"/>
    <x v="37"/>
    <n v="0"/>
  </r>
  <r>
    <x v="8751"/>
    <x v="8715"/>
    <x v="8751"/>
    <x v="8751"/>
    <x v="5"/>
    <x v="20"/>
    <s v="A"/>
    <s v="Winslade"/>
    <x v="0"/>
    <x v="70"/>
    <x v="0"/>
    <x v="0"/>
    <x v="1"/>
    <x v="1"/>
    <x v="1"/>
    <x v="20"/>
    <n v="0"/>
  </r>
  <r>
    <x v="8752"/>
    <x v="8716"/>
    <x v="8752"/>
    <x v="8752"/>
    <x v="5"/>
    <x v="0"/>
    <s v="A"/>
    <s v="Roland"/>
    <x v="0"/>
    <x v="18"/>
    <x v="0"/>
    <x v="0"/>
    <x v="1"/>
    <x v="1"/>
    <x v="1"/>
    <x v="48"/>
    <n v="0"/>
  </r>
  <r>
    <x v="8753"/>
    <x v="8717"/>
    <x v="8753"/>
    <x v="8753"/>
    <x v="3"/>
    <x v="14"/>
    <s v="A"/>
    <s v="Van Zon"/>
    <x v="0"/>
    <x v="57"/>
    <x v="0"/>
    <x v="0"/>
    <x v="1"/>
    <x v="1"/>
    <x v="1"/>
    <x v="15"/>
    <n v="0"/>
  </r>
  <r>
    <x v="8754"/>
    <x v="8718"/>
    <x v="8754"/>
    <x v="8754"/>
    <x v="5"/>
    <x v="20"/>
    <s v="A"/>
    <s v="Albert"/>
    <x v="0"/>
    <x v="4"/>
    <x v="0"/>
    <x v="0"/>
    <x v="1"/>
    <x v="1"/>
    <x v="1"/>
    <x v="17"/>
    <n v="0"/>
  </r>
  <r>
    <x v="8755"/>
    <x v="8719"/>
    <x v="8755"/>
    <x v="8755"/>
    <x v="6"/>
    <x v="14"/>
    <s v="A"/>
    <s v="Windas"/>
    <x v="0"/>
    <x v="74"/>
    <x v="0"/>
    <x v="0"/>
    <x v="1"/>
    <x v="1"/>
    <x v="1"/>
    <x v="32"/>
    <n v="0"/>
  </r>
  <r>
    <x v="8756"/>
    <x v="8720"/>
    <x v="8756"/>
    <x v="8756"/>
    <x v="6"/>
    <x v="6"/>
    <s v="B"/>
    <s v="Daughtry"/>
    <x v="0"/>
    <x v="65"/>
    <x v="0"/>
    <x v="0"/>
    <x v="1"/>
    <x v="1"/>
    <x v="1"/>
    <x v="30"/>
    <n v="0"/>
  </r>
  <r>
    <x v="8757"/>
    <x v="8721"/>
    <x v="8757"/>
    <x v="8757"/>
    <x v="0"/>
    <x v="22"/>
    <s v="B"/>
    <s v="Redhills"/>
    <x v="0"/>
    <x v="74"/>
    <x v="0"/>
    <x v="0"/>
    <x v="1"/>
    <x v="1"/>
    <x v="1"/>
    <x v="39"/>
    <n v="0"/>
  </r>
  <r>
    <x v="8758"/>
    <x v="8722"/>
    <x v="8758"/>
    <x v="8758"/>
    <x v="2"/>
    <x v="12"/>
    <s v="B"/>
    <s v="Kieran"/>
    <x v="0"/>
    <x v="28"/>
    <x v="0"/>
    <x v="0"/>
    <x v="1"/>
    <x v="1"/>
    <x v="1"/>
    <x v="38"/>
    <n v="0"/>
  </r>
  <r>
    <x v="8759"/>
    <x v="8723"/>
    <x v="8759"/>
    <x v="8759"/>
    <x v="5"/>
    <x v="7"/>
    <s v="B"/>
    <s v="Kearney"/>
    <x v="0"/>
    <x v="46"/>
    <x v="0"/>
    <x v="0"/>
    <x v="1"/>
    <x v="1"/>
    <x v="1"/>
    <x v="38"/>
    <n v="0"/>
  </r>
  <r>
    <x v="8760"/>
    <x v="8724"/>
    <x v="8760"/>
    <x v="8760"/>
    <x v="4"/>
    <x v="1"/>
    <s v="B"/>
    <s v="Baselli"/>
    <x v="0"/>
    <x v="77"/>
    <x v="0"/>
    <x v="0"/>
    <x v="1"/>
    <x v="1"/>
    <x v="1"/>
    <x v="29"/>
    <n v="0"/>
  </r>
  <r>
    <x v="8761"/>
    <x v="8725"/>
    <x v="8761"/>
    <x v="8761"/>
    <x v="1"/>
    <x v="9"/>
    <s v="B"/>
    <s v="Stelli"/>
    <x v="0"/>
    <x v="21"/>
    <x v="0"/>
    <x v="0"/>
    <x v="1"/>
    <x v="1"/>
    <x v="1"/>
    <x v="6"/>
    <n v="0"/>
  </r>
  <r>
    <x v="8762"/>
    <x v="8726"/>
    <x v="8762"/>
    <x v="8762"/>
    <x v="2"/>
    <x v="3"/>
    <s v="B"/>
    <s v="Grigorescu"/>
    <x v="0"/>
    <x v="53"/>
    <x v="0"/>
    <x v="0"/>
    <x v="1"/>
    <x v="1"/>
    <x v="1"/>
    <x v="12"/>
    <n v="0"/>
  </r>
  <r>
    <x v="8763"/>
    <x v="8727"/>
    <x v="8763"/>
    <x v="8763"/>
    <x v="4"/>
    <x v="19"/>
    <s v="B"/>
    <s v="Brychan"/>
    <x v="0"/>
    <x v="8"/>
    <x v="0"/>
    <x v="0"/>
    <x v="1"/>
    <x v="1"/>
    <x v="1"/>
    <x v="32"/>
    <n v="1"/>
  </r>
  <r>
    <x v="8764"/>
    <x v="8728"/>
    <x v="8764"/>
    <x v="8764"/>
    <x v="4"/>
    <x v="10"/>
    <s v="B"/>
    <s v="Rival"/>
    <x v="0"/>
    <x v="11"/>
    <x v="0"/>
    <x v="0"/>
    <x v="1"/>
    <x v="1"/>
    <x v="1"/>
    <x v="16"/>
    <n v="0"/>
  </r>
  <r>
    <x v="8765"/>
    <x v="8729"/>
    <x v="8765"/>
    <x v="8765"/>
    <x v="3"/>
    <x v="21"/>
    <s v="C"/>
    <s v="Lande"/>
    <x v="0"/>
    <x v="13"/>
    <x v="0"/>
    <x v="0"/>
    <x v="1"/>
    <x v="1"/>
    <x v="1"/>
    <x v="46"/>
    <n v="0"/>
  </r>
  <r>
    <x v="8766"/>
    <x v="2409"/>
    <x v="8766"/>
    <x v="8766"/>
    <x v="5"/>
    <x v="8"/>
    <s v="C"/>
    <s v="Powling"/>
    <x v="0"/>
    <x v="22"/>
    <x v="0"/>
    <x v="0"/>
    <x v="1"/>
    <x v="1"/>
    <x v="1"/>
    <x v="7"/>
    <n v="0"/>
  </r>
  <r>
    <x v="8767"/>
    <x v="8730"/>
    <x v="8767"/>
    <x v="8767"/>
    <x v="0"/>
    <x v="23"/>
    <s v="C"/>
    <s v="Dummett"/>
    <x v="0"/>
    <x v="18"/>
    <x v="0"/>
    <x v="0"/>
    <x v="1"/>
    <x v="1"/>
    <x v="1"/>
    <x v="45"/>
    <n v="0"/>
  </r>
  <r>
    <x v="8768"/>
    <x v="8731"/>
    <x v="8768"/>
    <x v="8768"/>
    <x v="0"/>
    <x v="10"/>
    <s v="C"/>
    <s v="Witham"/>
    <x v="0"/>
    <x v="12"/>
    <x v="0"/>
    <x v="0"/>
    <x v="1"/>
    <x v="1"/>
    <x v="1"/>
    <x v="19"/>
    <n v="0"/>
  </r>
  <r>
    <x v="8769"/>
    <x v="8732"/>
    <x v="8769"/>
    <x v="8769"/>
    <x v="5"/>
    <x v="13"/>
    <s v="C"/>
    <s v="Brittain"/>
    <x v="0"/>
    <x v="68"/>
    <x v="0"/>
    <x v="0"/>
    <x v="1"/>
    <x v="1"/>
    <x v="1"/>
    <x v="26"/>
    <n v="0"/>
  </r>
  <r>
    <x v="8770"/>
    <x v="8733"/>
    <x v="8770"/>
    <x v="8770"/>
    <x v="3"/>
    <x v="22"/>
    <s v="C"/>
    <s v="Rogliero"/>
    <x v="0"/>
    <x v="40"/>
    <x v="0"/>
    <x v="0"/>
    <x v="1"/>
    <x v="1"/>
    <x v="1"/>
    <x v="0"/>
    <n v="0"/>
  </r>
  <r>
    <x v="8771"/>
    <x v="8734"/>
    <x v="8771"/>
    <x v="8771"/>
    <x v="1"/>
    <x v="21"/>
    <s v="C"/>
    <s v="Garraway"/>
    <x v="0"/>
    <x v="46"/>
    <x v="0"/>
    <x v="0"/>
    <x v="1"/>
    <x v="1"/>
    <x v="1"/>
    <x v="0"/>
    <n v="0"/>
  </r>
  <r>
    <x v="8772"/>
    <x v="8735"/>
    <x v="8772"/>
    <x v="8772"/>
    <x v="6"/>
    <x v="5"/>
    <s v="C"/>
    <s v="Kimblin"/>
    <x v="0"/>
    <x v="11"/>
    <x v="0"/>
    <x v="0"/>
    <x v="1"/>
    <x v="1"/>
    <x v="1"/>
    <x v="23"/>
    <n v="0"/>
  </r>
  <r>
    <x v="8773"/>
    <x v="8736"/>
    <x v="8773"/>
    <x v="8773"/>
    <x v="4"/>
    <x v="20"/>
    <s v="C"/>
    <s v="Jeffrey"/>
    <x v="0"/>
    <x v="12"/>
    <x v="0"/>
    <x v="0"/>
    <x v="1"/>
    <x v="1"/>
    <x v="1"/>
    <x v="21"/>
    <n v="0"/>
  </r>
  <r>
    <x v="8774"/>
    <x v="8737"/>
    <x v="8774"/>
    <x v="8774"/>
    <x v="0"/>
    <x v="19"/>
    <s v="C"/>
    <s v="Swalough"/>
    <x v="0"/>
    <x v="54"/>
    <x v="0"/>
    <x v="0"/>
    <x v="1"/>
    <x v="1"/>
    <x v="1"/>
    <x v="21"/>
    <n v="0"/>
  </r>
  <r>
    <x v="8775"/>
    <x v="8738"/>
    <x v="8775"/>
    <x v="8775"/>
    <x v="3"/>
    <x v="12"/>
    <s v="C"/>
    <s v="Dyshart"/>
    <x v="0"/>
    <x v="73"/>
    <x v="0"/>
    <x v="0"/>
    <x v="1"/>
    <x v="1"/>
    <x v="1"/>
    <x v="21"/>
    <n v="0"/>
  </r>
  <r>
    <x v="8776"/>
    <x v="8739"/>
    <x v="8776"/>
    <x v="8776"/>
    <x v="0"/>
    <x v="10"/>
    <s v="D"/>
    <s v="Depka"/>
    <x v="0"/>
    <x v="63"/>
    <x v="0"/>
    <x v="0"/>
    <x v="1"/>
    <x v="1"/>
    <x v="1"/>
    <x v="38"/>
    <n v="0"/>
  </r>
  <r>
    <x v="8777"/>
    <x v="8740"/>
    <x v="8777"/>
    <x v="8777"/>
    <x v="3"/>
    <x v="6"/>
    <s v="D"/>
    <s v="Royce"/>
    <x v="0"/>
    <x v="5"/>
    <x v="0"/>
    <x v="0"/>
    <x v="1"/>
    <x v="1"/>
    <x v="1"/>
    <x v="38"/>
    <n v="0"/>
  </r>
  <r>
    <x v="8778"/>
    <x v="8741"/>
    <x v="8778"/>
    <x v="8778"/>
    <x v="0"/>
    <x v="17"/>
    <s v="D"/>
    <s v="Seager"/>
    <x v="0"/>
    <x v="68"/>
    <x v="0"/>
    <x v="0"/>
    <x v="1"/>
    <x v="1"/>
    <x v="1"/>
    <x v="31"/>
    <n v="0"/>
  </r>
  <r>
    <x v="8779"/>
    <x v="8742"/>
    <x v="8779"/>
    <x v="8779"/>
    <x v="5"/>
    <x v="18"/>
    <s v="D"/>
    <s v="Tradewell"/>
    <x v="0"/>
    <x v="43"/>
    <x v="0"/>
    <x v="0"/>
    <x v="1"/>
    <x v="1"/>
    <x v="1"/>
    <x v="24"/>
    <n v="0"/>
  </r>
  <r>
    <x v="8780"/>
    <x v="8743"/>
    <x v="8780"/>
    <x v="8780"/>
    <x v="0"/>
    <x v="14"/>
    <s v="D"/>
    <s v="Easthope"/>
    <x v="0"/>
    <x v="20"/>
    <x v="0"/>
    <x v="0"/>
    <x v="1"/>
    <x v="1"/>
    <x v="1"/>
    <x v="7"/>
    <n v="0"/>
  </r>
  <r>
    <x v="8781"/>
    <x v="8744"/>
    <x v="8781"/>
    <x v="8781"/>
    <x v="2"/>
    <x v="22"/>
    <s v="D"/>
    <s v="Novis"/>
    <x v="0"/>
    <x v="49"/>
    <x v="0"/>
    <x v="0"/>
    <x v="1"/>
    <x v="1"/>
    <x v="1"/>
    <x v="3"/>
    <n v="0"/>
  </r>
  <r>
    <x v="8782"/>
    <x v="8745"/>
    <x v="8782"/>
    <x v="8782"/>
    <x v="0"/>
    <x v="7"/>
    <s v="D"/>
    <s v="Pinke"/>
    <x v="0"/>
    <x v="14"/>
    <x v="0"/>
    <x v="0"/>
    <x v="1"/>
    <x v="1"/>
    <x v="1"/>
    <x v="17"/>
    <n v="0"/>
  </r>
  <r>
    <x v="8783"/>
    <x v="8746"/>
    <x v="8783"/>
    <x v="8783"/>
    <x v="1"/>
    <x v="16"/>
    <s v="D"/>
    <s v="Grimston"/>
    <x v="0"/>
    <x v="33"/>
    <x v="0"/>
    <x v="0"/>
    <x v="1"/>
    <x v="1"/>
    <x v="1"/>
    <x v="32"/>
    <n v="1"/>
  </r>
  <r>
    <x v="8784"/>
    <x v="8747"/>
    <x v="8784"/>
    <x v="8784"/>
    <x v="0"/>
    <x v="2"/>
    <s v="D"/>
    <s v="Tschiersch"/>
    <x v="0"/>
    <x v="30"/>
    <x v="0"/>
    <x v="0"/>
    <x v="1"/>
    <x v="1"/>
    <x v="1"/>
    <x v="21"/>
    <n v="0"/>
  </r>
  <r>
    <x v="8785"/>
    <x v="8748"/>
    <x v="8785"/>
    <x v="8785"/>
    <x v="5"/>
    <x v="19"/>
    <s v="E"/>
    <s v="Simonelli"/>
    <x v="0"/>
    <x v="39"/>
    <x v="0"/>
    <x v="0"/>
    <x v="1"/>
    <x v="1"/>
    <x v="1"/>
    <x v="4"/>
    <n v="0"/>
  </r>
  <r>
    <x v="8786"/>
    <x v="8749"/>
    <x v="8786"/>
    <x v="8786"/>
    <x v="4"/>
    <x v="12"/>
    <s v="E"/>
    <s v="St Clair"/>
    <x v="0"/>
    <x v="13"/>
    <x v="0"/>
    <x v="0"/>
    <x v="1"/>
    <x v="1"/>
    <x v="1"/>
    <x v="39"/>
    <n v="0"/>
  </r>
  <r>
    <x v="8787"/>
    <x v="8750"/>
    <x v="8787"/>
    <x v="8787"/>
    <x v="3"/>
    <x v="20"/>
    <s v="E"/>
    <s v="Le - Count"/>
    <x v="0"/>
    <x v="57"/>
    <x v="0"/>
    <x v="0"/>
    <x v="1"/>
    <x v="1"/>
    <x v="1"/>
    <x v="20"/>
    <n v="0"/>
  </r>
  <r>
    <x v="8788"/>
    <x v="8751"/>
    <x v="8788"/>
    <x v="8788"/>
    <x v="6"/>
    <x v="13"/>
    <s v="E"/>
    <s v="Gut"/>
    <x v="0"/>
    <x v="73"/>
    <x v="0"/>
    <x v="0"/>
    <x v="1"/>
    <x v="1"/>
    <x v="1"/>
    <x v="31"/>
    <n v="0"/>
  </r>
  <r>
    <x v="8789"/>
    <x v="8752"/>
    <x v="8789"/>
    <x v="8789"/>
    <x v="1"/>
    <x v="18"/>
    <s v="E"/>
    <s v="Syrett"/>
    <x v="0"/>
    <x v="13"/>
    <x v="0"/>
    <x v="0"/>
    <x v="1"/>
    <x v="1"/>
    <x v="1"/>
    <x v="46"/>
    <n v="0"/>
  </r>
  <r>
    <x v="8790"/>
    <x v="8753"/>
    <x v="8790"/>
    <x v="8790"/>
    <x v="4"/>
    <x v="20"/>
    <s v="E"/>
    <s v="Keepin"/>
    <x v="0"/>
    <x v="38"/>
    <x v="0"/>
    <x v="0"/>
    <x v="1"/>
    <x v="1"/>
    <x v="1"/>
    <x v="7"/>
    <n v="1"/>
  </r>
  <r>
    <x v="8791"/>
    <x v="8754"/>
    <x v="8791"/>
    <x v="8791"/>
    <x v="2"/>
    <x v="18"/>
    <s v="E"/>
    <s v="Burbury"/>
    <x v="0"/>
    <x v="71"/>
    <x v="0"/>
    <x v="0"/>
    <x v="1"/>
    <x v="1"/>
    <x v="1"/>
    <x v="45"/>
    <n v="0"/>
  </r>
  <r>
    <x v="8792"/>
    <x v="8755"/>
    <x v="8792"/>
    <x v="8792"/>
    <x v="1"/>
    <x v="3"/>
    <s v="E"/>
    <s v="Abbison"/>
    <x v="0"/>
    <x v="18"/>
    <x v="0"/>
    <x v="0"/>
    <x v="1"/>
    <x v="1"/>
    <x v="1"/>
    <x v="48"/>
    <n v="0"/>
  </r>
  <r>
    <x v="8793"/>
    <x v="8756"/>
    <x v="8793"/>
    <x v="8793"/>
    <x v="6"/>
    <x v="13"/>
    <s v="E"/>
    <s v="Mapledorum"/>
    <x v="0"/>
    <x v="15"/>
    <x v="0"/>
    <x v="0"/>
    <x v="1"/>
    <x v="1"/>
    <x v="1"/>
    <x v="19"/>
    <n v="0"/>
  </r>
  <r>
    <x v="8794"/>
    <x v="8757"/>
    <x v="8794"/>
    <x v="8794"/>
    <x v="6"/>
    <x v="20"/>
    <s v="E"/>
    <s v="Pessel"/>
    <x v="0"/>
    <x v="22"/>
    <x v="0"/>
    <x v="0"/>
    <x v="1"/>
    <x v="1"/>
    <x v="1"/>
    <x v="10"/>
    <n v="0"/>
  </r>
  <r>
    <x v="8795"/>
    <x v="8758"/>
    <x v="8795"/>
    <x v="8795"/>
    <x v="0"/>
    <x v="14"/>
    <s v="E"/>
    <s v="Blackaller"/>
    <x v="0"/>
    <x v="75"/>
    <x v="0"/>
    <x v="0"/>
    <x v="1"/>
    <x v="1"/>
    <x v="1"/>
    <x v="22"/>
    <n v="0"/>
  </r>
  <r>
    <x v="8796"/>
    <x v="8759"/>
    <x v="8796"/>
    <x v="8796"/>
    <x v="0"/>
    <x v="4"/>
    <s v="E"/>
    <s v="Ruggiero"/>
    <x v="0"/>
    <x v="36"/>
    <x v="0"/>
    <x v="0"/>
    <x v="1"/>
    <x v="1"/>
    <x v="1"/>
    <x v="17"/>
    <n v="0"/>
  </r>
  <r>
    <x v="8797"/>
    <x v="8760"/>
    <x v="8797"/>
    <x v="8797"/>
    <x v="5"/>
    <x v="15"/>
    <s v="E"/>
    <s v="Yerson"/>
    <x v="0"/>
    <x v="65"/>
    <x v="0"/>
    <x v="0"/>
    <x v="1"/>
    <x v="1"/>
    <x v="1"/>
    <x v="8"/>
    <n v="0"/>
  </r>
  <r>
    <x v="8798"/>
    <x v="8761"/>
    <x v="8798"/>
    <x v="8798"/>
    <x v="1"/>
    <x v="8"/>
    <s v="E"/>
    <s v="Knyvett"/>
    <x v="0"/>
    <x v="73"/>
    <x v="0"/>
    <x v="0"/>
    <x v="1"/>
    <x v="1"/>
    <x v="1"/>
    <x v="12"/>
    <n v="0"/>
  </r>
  <r>
    <x v="8799"/>
    <x v="8762"/>
    <x v="8799"/>
    <x v="8799"/>
    <x v="3"/>
    <x v="22"/>
    <s v="E"/>
    <s v="Vlasyuk"/>
    <x v="0"/>
    <x v="2"/>
    <x v="0"/>
    <x v="0"/>
    <x v="1"/>
    <x v="1"/>
    <x v="1"/>
    <x v="32"/>
    <n v="0"/>
  </r>
  <r>
    <x v="8800"/>
    <x v="8763"/>
    <x v="8800"/>
    <x v="8800"/>
    <x v="4"/>
    <x v="8"/>
    <s v="F"/>
    <s v="Claworth"/>
    <x v="0"/>
    <x v="2"/>
    <x v="0"/>
    <x v="0"/>
    <x v="1"/>
    <x v="1"/>
    <x v="1"/>
    <x v="24"/>
    <n v="1"/>
  </r>
  <r>
    <x v="8801"/>
    <x v="8764"/>
    <x v="8801"/>
    <x v="8801"/>
    <x v="3"/>
    <x v="12"/>
    <s v="F"/>
    <s v="Judron"/>
    <x v="0"/>
    <x v="32"/>
    <x v="0"/>
    <x v="0"/>
    <x v="1"/>
    <x v="1"/>
    <x v="1"/>
    <x v="7"/>
    <n v="0"/>
  </r>
  <r>
    <x v="8802"/>
    <x v="8765"/>
    <x v="8802"/>
    <x v="8802"/>
    <x v="4"/>
    <x v="23"/>
    <s v="F"/>
    <s v="Cawsby"/>
    <x v="0"/>
    <x v="62"/>
    <x v="0"/>
    <x v="0"/>
    <x v="1"/>
    <x v="1"/>
    <x v="1"/>
    <x v="19"/>
    <n v="0"/>
  </r>
  <r>
    <x v="8803"/>
    <x v="8766"/>
    <x v="8803"/>
    <x v="8803"/>
    <x v="5"/>
    <x v="23"/>
    <s v="F"/>
    <s v="Paoloni"/>
    <x v="0"/>
    <x v="16"/>
    <x v="0"/>
    <x v="0"/>
    <x v="1"/>
    <x v="1"/>
    <x v="1"/>
    <x v="3"/>
    <n v="0"/>
  </r>
  <r>
    <x v="8804"/>
    <x v="8767"/>
    <x v="8804"/>
    <x v="8804"/>
    <x v="1"/>
    <x v="17"/>
    <s v="F"/>
    <s v="Hundall"/>
    <x v="0"/>
    <x v="38"/>
    <x v="0"/>
    <x v="0"/>
    <x v="1"/>
    <x v="1"/>
    <x v="1"/>
    <x v="15"/>
    <n v="0"/>
  </r>
  <r>
    <x v="8805"/>
    <x v="8768"/>
    <x v="8805"/>
    <x v="8805"/>
    <x v="3"/>
    <x v="14"/>
    <s v="F"/>
    <s v="Jovicic"/>
    <x v="0"/>
    <x v="8"/>
    <x v="0"/>
    <x v="0"/>
    <x v="1"/>
    <x v="1"/>
    <x v="1"/>
    <x v="44"/>
    <n v="0"/>
  </r>
  <r>
    <x v="8806"/>
    <x v="8769"/>
    <x v="8806"/>
    <x v="8806"/>
    <x v="2"/>
    <x v="2"/>
    <s v="F"/>
    <s v="Gregh"/>
    <x v="0"/>
    <x v="52"/>
    <x v="0"/>
    <x v="0"/>
    <x v="1"/>
    <x v="1"/>
    <x v="1"/>
    <x v="33"/>
    <n v="1"/>
  </r>
  <r>
    <x v="8807"/>
    <x v="5141"/>
    <x v="8807"/>
    <x v="8807"/>
    <x v="5"/>
    <x v="13"/>
    <s v="F"/>
    <s v="Rochewell"/>
    <x v="0"/>
    <x v="51"/>
    <x v="0"/>
    <x v="0"/>
    <x v="1"/>
    <x v="1"/>
    <x v="1"/>
    <x v="16"/>
    <n v="0"/>
  </r>
  <r>
    <x v="8808"/>
    <x v="8770"/>
    <x v="8808"/>
    <x v="8808"/>
    <x v="6"/>
    <x v="17"/>
    <s v="F"/>
    <s v="Stollhofer"/>
    <x v="0"/>
    <x v="76"/>
    <x v="0"/>
    <x v="0"/>
    <x v="1"/>
    <x v="1"/>
    <x v="1"/>
    <x v="25"/>
    <n v="0"/>
  </r>
  <r>
    <x v="8809"/>
    <x v="8771"/>
    <x v="8809"/>
    <x v="8809"/>
    <x v="4"/>
    <x v="0"/>
    <s v="F"/>
    <s v="Spencelayh"/>
    <x v="0"/>
    <x v="70"/>
    <x v="0"/>
    <x v="0"/>
    <x v="1"/>
    <x v="1"/>
    <x v="1"/>
    <x v="25"/>
    <n v="0"/>
  </r>
  <r>
    <x v="8810"/>
    <x v="8772"/>
    <x v="8810"/>
    <x v="8810"/>
    <x v="6"/>
    <x v="23"/>
    <s v="F"/>
    <s v="Tuffield"/>
    <x v="0"/>
    <x v="74"/>
    <x v="0"/>
    <x v="0"/>
    <x v="1"/>
    <x v="1"/>
    <x v="1"/>
    <x v="49"/>
    <n v="0"/>
  </r>
  <r>
    <x v="8811"/>
    <x v="8773"/>
    <x v="8811"/>
    <x v="8811"/>
    <x v="1"/>
    <x v="1"/>
    <s v="G"/>
    <s v="Reams"/>
    <x v="0"/>
    <x v="45"/>
    <x v="0"/>
    <x v="0"/>
    <x v="1"/>
    <x v="1"/>
    <x v="1"/>
    <x v="39"/>
    <n v="0"/>
  </r>
  <r>
    <x v="8812"/>
    <x v="8774"/>
    <x v="8812"/>
    <x v="8812"/>
    <x v="0"/>
    <x v="4"/>
    <s v="G"/>
    <s v="Autrie"/>
    <x v="0"/>
    <x v="21"/>
    <x v="0"/>
    <x v="0"/>
    <x v="1"/>
    <x v="1"/>
    <x v="1"/>
    <x v="20"/>
    <n v="0"/>
  </r>
  <r>
    <x v="8813"/>
    <x v="8775"/>
    <x v="8813"/>
    <x v="8813"/>
    <x v="2"/>
    <x v="18"/>
    <s v="G"/>
    <s v="Geraldo"/>
    <x v="0"/>
    <x v="25"/>
    <x v="0"/>
    <x v="0"/>
    <x v="1"/>
    <x v="1"/>
    <x v="1"/>
    <x v="41"/>
    <n v="0"/>
  </r>
  <r>
    <x v="8814"/>
    <x v="8776"/>
    <x v="8814"/>
    <x v="8814"/>
    <x v="1"/>
    <x v="6"/>
    <s v="G"/>
    <s v="McGreil"/>
    <x v="0"/>
    <x v="41"/>
    <x v="0"/>
    <x v="0"/>
    <x v="1"/>
    <x v="1"/>
    <x v="1"/>
    <x v="44"/>
    <n v="1"/>
  </r>
  <r>
    <x v="8815"/>
    <x v="8777"/>
    <x v="8815"/>
    <x v="8815"/>
    <x v="5"/>
    <x v="13"/>
    <s v="G"/>
    <s v="Yeaman"/>
    <x v="0"/>
    <x v="71"/>
    <x v="0"/>
    <x v="0"/>
    <x v="1"/>
    <x v="1"/>
    <x v="1"/>
    <x v="33"/>
    <n v="0"/>
  </r>
  <r>
    <x v="8816"/>
    <x v="8778"/>
    <x v="8816"/>
    <x v="8816"/>
    <x v="0"/>
    <x v="19"/>
    <s v="G"/>
    <s v="Maughan"/>
    <x v="0"/>
    <x v="22"/>
    <x v="0"/>
    <x v="0"/>
    <x v="1"/>
    <x v="1"/>
    <x v="1"/>
    <x v="6"/>
    <n v="0"/>
  </r>
  <r>
    <x v="8817"/>
    <x v="8779"/>
    <x v="8817"/>
    <x v="8817"/>
    <x v="1"/>
    <x v="12"/>
    <s v="G"/>
    <s v="Pattullo"/>
    <x v="0"/>
    <x v="66"/>
    <x v="0"/>
    <x v="0"/>
    <x v="1"/>
    <x v="1"/>
    <x v="1"/>
    <x v="12"/>
    <n v="0"/>
  </r>
  <r>
    <x v="8818"/>
    <x v="8780"/>
    <x v="8818"/>
    <x v="8818"/>
    <x v="4"/>
    <x v="22"/>
    <s v="G"/>
    <s v="Poppy"/>
    <x v="0"/>
    <x v="72"/>
    <x v="0"/>
    <x v="0"/>
    <x v="1"/>
    <x v="1"/>
    <x v="1"/>
    <x v="9"/>
    <n v="0"/>
  </r>
  <r>
    <x v="8819"/>
    <x v="8781"/>
    <x v="8819"/>
    <x v="8819"/>
    <x v="0"/>
    <x v="17"/>
    <s v="G"/>
    <s v="Meckiff"/>
    <x v="0"/>
    <x v="76"/>
    <x v="0"/>
    <x v="0"/>
    <x v="1"/>
    <x v="1"/>
    <x v="1"/>
    <x v="2"/>
    <n v="0"/>
  </r>
  <r>
    <x v="8820"/>
    <x v="8782"/>
    <x v="8820"/>
    <x v="8820"/>
    <x v="1"/>
    <x v="23"/>
    <s v="G"/>
    <s v="Lorant"/>
    <x v="0"/>
    <x v="25"/>
    <x v="0"/>
    <x v="0"/>
    <x v="1"/>
    <x v="1"/>
    <x v="1"/>
    <x v="2"/>
    <n v="0"/>
  </r>
  <r>
    <x v="8821"/>
    <x v="8783"/>
    <x v="8821"/>
    <x v="8821"/>
    <x v="3"/>
    <x v="1"/>
    <s v="H"/>
    <s v="Troyes"/>
    <x v="0"/>
    <x v="76"/>
    <x v="0"/>
    <x v="0"/>
    <x v="1"/>
    <x v="1"/>
    <x v="1"/>
    <x v="38"/>
    <n v="0"/>
  </r>
  <r>
    <x v="8822"/>
    <x v="8784"/>
    <x v="8822"/>
    <x v="8822"/>
    <x v="5"/>
    <x v="21"/>
    <s v="H"/>
    <s v="Poulsen"/>
    <x v="0"/>
    <x v="19"/>
    <x v="0"/>
    <x v="0"/>
    <x v="1"/>
    <x v="1"/>
    <x v="1"/>
    <x v="35"/>
    <n v="0"/>
  </r>
  <r>
    <x v="8823"/>
    <x v="8785"/>
    <x v="8823"/>
    <x v="8823"/>
    <x v="3"/>
    <x v="17"/>
    <s v="H"/>
    <s v="Piele"/>
    <x v="0"/>
    <x v="40"/>
    <x v="0"/>
    <x v="0"/>
    <x v="1"/>
    <x v="1"/>
    <x v="1"/>
    <x v="41"/>
    <n v="0"/>
  </r>
  <r>
    <x v="8824"/>
    <x v="8786"/>
    <x v="8824"/>
    <x v="8824"/>
    <x v="0"/>
    <x v="15"/>
    <s v="H"/>
    <s v="Rixon"/>
    <x v="0"/>
    <x v="33"/>
    <x v="0"/>
    <x v="0"/>
    <x v="1"/>
    <x v="1"/>
    <x v="1"/>
    <x v="19"/>
    <n v="0"/>
  </r>
  <r>
    <x v="8825"/>
    <x v="8787"/>
    <x v="8825"/>
    <x v="8825"/>
    <x v="3"/>
    <x v="0"/>
    <s v="H"/>
    <s v="Stairmond"/>
    <x v="0"/>
    <x v="46"/>
    <x v="0"/>
    <x v="0"/>
    <x v="1"/>
    <x v="1"/>
    <x v="1"/>
    <x v="0"/>
    <n v="0"/>
  </r>
  <r>
    <x v="8826"/>
    <x v="8788"/>
    <x v="8826"/>
    <x v="8826"/>
    <x v="4"/>
    <x v="19"/>
    <s v="H"/>
    <s v="Flint"/>
    <x v="0"/>
    <x v="68"/>
    <x v="0"/>
    <x v="0"/>
    <x v="1"/>
    <x v="1"/>
    <x v="1"/>
    <x v="8"/>
    <n v="0"/>
  </r>
  <r>
    <x v="8827"/>
    <x v="8789"/>
    <x v="8827"/>
    <x v="8827"/>
    <x v="5"/>
    <x v="16"/>
    <s v="H"/>
    <s v="Vondrach"/>
    <x v="0"/>
    <x v="51"/>
    <x v="0"/>
    <x v="0"/>
    <x v="1"/>
    <x v="1"/>
    <x v="1"/>
    <x v="32"/>
    <n v="0"/>
  </r>
  <r>
    <x v="8828"/>
    <x v="8790"/>
    <x v="8828"/>
    <x v="8828"/>
    <x v="0"/>
    <x v="13"/>
    <s v="H"/>
    <s v="Winchester"/>
    <x v="0"/>
    <x v="38"/>
    <x v="0"/>
    <x v="0"/>
    <x v="1"/>
    <x v="1"/>
    <x v="1"/>
    <x v="11"/>
    <n v="0"/>
  </r>
  <r>
    <x v="8829"/>
    <x v="8791"/>
    <x v="8829"/>
    <x v="8829"/>
    <x v="4"/>
    <x v="4"/>
    <s v="H"/>
    <s v="Gauden"/>
    <x v="0"/>
    <x v="58"/>
    <x v="0"/>
    <x v="0"/>
    <x v="1"/>
    <x v="1"/>
    <x v="1"/>
    <x v="14"/>
    <n v="0"/>
  </r>
  <r>
    <x v="8830"/>
    <x v="8792"/>
    <x v="8830"/>
    <x v="8830"/>
    <x v="0"/>
    <x v="21"/>
    <s v="I"/>
    <s v="Wolstenholme"/>
    <x v="0"/>
    <x v="2"/>
    <x v="0"/>
    <x v="0"/>
    <x v="1"/>
    <x v="1"/>
    <x v="1"/>
    <x v="34"/>
    <n v="0"/>
  </r>
  <r>
    <x v="8831"/>
    <x v="8793"/>
    <x v="8831"/>
    <x v="8831"/>
    <x v="5"/>
    <x v="16"/>
    <s v="I"/>
    <s v="Bryer"/>
    <x v="0"/>
    <x v="45"/>
    <x v="0"/>
    <x v="0"/>
    <x v="1"/>
    <x v="1"/>
    <x v="1"/>
    <x v="39"/>
    <n v="0"/>
  </r>
  <r>
    <x v="8832"/>
    <x v="8794"/>
    <x v="8832"/>
    <x v="8832"/>
    <x v="5"/>
    <x v="11"/>
    <s v="I"/>
    <s v="Guidotti"/>
    <x v="0"/>
    <x v="32"/>
    <x v="0"/>
    <x v="0"/>
    <x v="1"/>
    <x v="1"/>
    <x v="1"/>
    <x v="38"/>
    <n v="0"/>
  </r>
  <r>
    <x v="8833"/>
    <x v="8795"/>
    <x v="8833"/>
    <x v="8833"/>
    <x v="5"/>
    <x v="1"/>
    <s v="I"/>
    <s v="Mailey"/>
    <x v="0"/>
    <x v="39"/>
    <x v="0"/>
    <x v="0"/>
    <x v="1"/>
    <x v="1"/>
    <x v="1"/>
    <x v="38"/>
    <n v="0"/>
  </r>
  <r>
    <x v="8834"/>
    <x v="8796"/>
    <x v="8834"/>
    <x v="8834"/>
    <x v="1"/>
    <x v="12"/>
    <s v="I"/>
    <s v="Grolle"/>
    <x v="0"/>
    <x v="16"/>
    <x v="0"/>
    <x v="0"/>
    <x v="1"/>
    <x v="1"/>
    <x v="1"/>
    <x v="35"/>
    <n v="0"/>
  </r>
  <r>
    <x v="8835"/>
    <x v="8797"/>
    <x v="8835"/>
    <x v="8835"/>
    <x v="6"/>
    <x v="3"/>
    <s v="I"/>
    <s v="Lovstrom"/>
    <x v="0"/>
    <x v="36"/>
    <x v="0"/>
    <x v="0"/>
    <x v="1"/>
    <x v="1"/>
    <x v="1"/>
    <x v="46"/>
    <n v="0"/>
  </r>
  <r>
    <x v="8836"/>
    <x v="8798"/>
    <x v="8836"/>
    <x v="8836"/>
    <x v="6"/>
    <x v="17"/>
    <s v="I"/>
    <s v="Harcarse"/>
    <x v="0"/>
    <x v="41"/>
    <x v="0"/>
    <x v="0"/>
    <x v="1"/>
    <x v="1"/>
    <x v="1"/>
    <x v="7"/>
    <n v="0"/>
  </r>
  <r>
    <x v="8837"/>
    <x v="8799"/>
    <x v="8837"/>
    <x v="8837"/>
    <x v="6"/>
    <x v="5"/>
    <s v="I"/>
    <s v="Sultan"/>
    <x v="0"/>
    <x v="7"/>
    <x v="0"/>
    <x v="0"/>
    <x v="1"/>
    <x v="1"/>
    <x v="1"/>
    <x v="45"/>
    <n v="0"/>
  </r>
  <r>
    <x v="8838"/>
    <x v="8800"/>
    <x v="8838"/>
    <x v="8838"/>
    <x v="2"/>
    <x v="18"/>
    <s v="I"/>
    <s v="Manicomb"/>
    <x v="0"/>
    <x v="72"/>
    <x v="0"/>
    <x v="0"/>
    <x v="1"/>
    <x v="1"/>
    <x v="1"/>
    <x v="0"/>
    <n v="0"/>
  </r>
  <r>
    <x v="8839"/>
    <x v="8801"/>
    <x v="8839"/>
    <x v="8839"/>
    <x v="1"/>
    <x v="18"/>
    <s v="I"/>
    <s v="Cline"/>
    <x v="0"/>
    <x v="78"/>
    <x v="0"/>
    <x v="0"/>
    <x v="1"/>
    <x v="1"/>
    <x v="1"/>
    <x v="32"/>
    <n v="1"/>
  </r>
  <r>
    <x v="8840"/>
    <x v="8802"/>
    <x v="8840"/>
    <x v="8840"/>
    <x v="6"/>
    <x v="5"/>
    <s v="I"/>
    <s v="Showell"/>
    <x v="0"/>
    <x v="7"/>
    <x v="0"/>
    <x v="0"/>
    <x v="1"/>
    <x v="1"/>
    <x v="1"/>
    <x v="13"/>
    <n v="0"/>
  </r>
  <r>
    <x v="8841"/>
    <x v="8803"/>
    <x v="8841"/>
    <x v="8841"/>
    <x v="3"/>
    <x v="8"/>
    <s v="I"/>
    <s v="Lenglet"/>
    <x v="0"/>
    <x v="74"/>
    <x v="0"/>
    <x v="0"/>
    <x v="1"/>
    <x v="1"/>
    <x v="1"/>
    <x v="9"/>
    <n v="0"/>
  </r>
  <r>
    <x v="8842"/>
    <x v="8804"/>
    <x v="8842"/>
    <x v="8842"/>
    <x v="5"/>
    <x v="14"/>
    <s v="I"/>
    <s v="Garlic"/>
    <x v="0"/>
    <x v="13"/>
    <x v="0"/>
    <x v="0"/>
    <x v="1"/>
    <x v="1"/>
    <x v="1"/>
    <x v="2"/>
    <n v="0"/>
  </r>
  <r>
    <x v="8843"/>
    <x v="8805"/>
    <x v="8843"/>
    <x v="8843"/>
    <x v="0"/>
    <x v="14"/>
    <s v="I"/>
    <s v="Wapplington"/>
    <x v="0"/>
    <x v="21"/>
    <x v="0"/>
    <x v="0"/>
    <x v="1"/>
    <x v="1"/>
    <x v="1"/>
    <x v="2"/>
    <n v="0"/>
  </r>
  <r>
    <x v="8844"/>
    <x v="8806"/>
    <x v="8844"/>
    <x v="8844"/>
    <x v="4"/>
    <x v="4"/>
    <s v="J"/>
    <s v="Chasen"/>
    <x v="0"/>
    <x v="53"/>
    <x v="0"/>
    <x v="0"/>
    <x v="1"/>
    <x v="1"/>
    <x v="1"/>
    <x v="34"/>
    <n v="0"/>
  </r>
  <r>
    <x v="8845"/>
    <x v="8807"/>
    <x v="8845"/>
    <x v="8845"/>
    <x v="0"/>
    <x v="2"/>
    <s v="J"/>
    <s v="Wrightham"/>
    <x v="0"/>
    <x v="68"/>
    <x v="0"/>
    <x v="0"/>
    <x v="1"/>
    <x v="1"/>
    <x v="1"/>
    <x v="20"/>
    <n v="0"/>
  </r>
  <r>
    <x v="8846"/>
    <x v="8808"/>
    <x v="8846"/>
    <x v="8846"/>
    <x v="3"/>
    <x v="22"/>
    <s v="J"/>
    <s v="Hirsthouse"/>
    <x v="0"/>
    <x v="49"/>
    <x v="0"/>
    <x v="0"/>
    <x v="1"/>
    <x v="1"/>
    <x v="1"/>
    <x v="28"/>
    <n v="0"/>
  </r>
  <r>
    <x v="8847"/>
    <x v="8809"/>
    <x v="8847"/>
    <x v="8847"/>
    <x v="5"/>
    <x v="9"/>
    <s v="J"/>
    <s v="Storms"/>
    <x v="0"/>
    <x v="65"/>
    <x v="0"/>
    <x v="0"/>
    <x v="1"/>
    <x v="1"/>
    <x v="1"/>
    <x v="1"/>
    <n v="0"/>
  </r>
  <r>
    <x v="8848"/>
    <x v="8810"/>
    <x v="8848"/>
    <x v="8848"/>
    <x v="2"/>
    <x v="12"/>
    <s v="J"/>
    <s v="McReedy"/>
    <x v="0"/>
    <x v="4"/>
    <x v="0"/>
    <x v="0"/>
    <x v="1"/>
    <x v="1"/>
    <x v="1"/>
    <x v="26"/>
    <n v="0"/>
  </r>
  <r>
    <x v="8849"/>
    <x v="8811"/>
    <x v="8849"/>
    <x v="8849"/>
    <x v="5"/>
    <x v="13"/>
    <s v="J"/>
    <s v="Keatch"/>
    <x v="0"/>
    <x v="45"/>
    <x v="0"/>
    <x v="0"/>
    <x v="1"/>
    <x v="1"/>
    <x v="1"/>
    <x v="43"/>
    <n v="0"/>
  </r>
  <r>
    <x v="8850"/>
    <x v="8812"/>
    <x v="8850"/>
    <x v="8850"/>
    <x v="0"/>
    <x v="22"/>
    <s v="J"/>
    <s v="Follan"/>
    <x v="0"/>
    <x v="35"/>
    <x v="0"/>
    <x v="0"/>
    <x v="1"/>
    <x v="1"/>
    <x v="1"/>
    <x v="2"/>
    <n v="0"/>
  </r>
  <r>
    <x v="8851"/>
    <x v="8813"/>
    <x v="8851"/>
    <x v="8851"/>
    <x v="2"/>
    <x v="20"/>
    <s v="J"/>
    <s v="Foltin"/>
    <x v="0"/>
    <x v="6"/>
    <x v="0"/>
    <x v="0"/>
    <x v="1"/>
    <x v="1"/>
    <x v="1"/>
    <x v="27"/>
    <n v="0"/>
  </r>
  <r>
    <x v="8852"/>
    <x v="8814"/>
    <x v="8852"/>
    <x v="8852"/>
    <x v="3"/>
    <x v="13"/>
    <s v="J"/>
    <s v="Lamborn"/>
    <x v="0"/>
    <x v="24"/>
    <x v="0"/>
    <x v="0"/>
    <x v="1"/>
    <x v="1"/>
    <x v="1"/>
    <x v="49"/>
    <n v="0"/>
  </r>
  <r>
    <x v="8853"/>
    <x v="8815"/>
    <x v="8853"/>
    <x v="8853"/>
    <x v="5"/>
    <x v="9"/>
    <s v="K"/>
    <s v="Lewington"/>
    <x v="0"/>
    <x v="5"/>
    <x v="0"/>
    <x v="0"/>
    <x v="1"/>
    <x v="1"/>
    <x v="1"/>
    <x v="30"/>
    <n v="0"/>
  </r>
  <r>
    <x v="8854"/>
    <x v="8816"/>
    <x v="8854"/>
    <x v="8854"/>
    <x v="3"/>
    <x v="19"/>
    <s v="K"/>
    <s v="MacNeilly"/>
    <x v="0"/>
    <x v="74"/>
    <x v="0"/>
    <x v="0"/>
    <x v="1"/>
    <x v="1"/>
    <x v="1"/>
    <x v="24"/>
    <n v="0"/>
  </r>
  <r>
    <x v="8855"/>
    <x v="8817"/>
    <x v="8855"/>
    <x v="8855"/>
    <x v="6"/>
    <x v="4"/>
    <s v="K"/>
    <s v="Elliker"/>
    <x v="0"/>
    <x v="55"/>
    <x v="0"/>
    <x v="0"/>
    <x v="1"/>
    <x v="1"/>
    <x v="1"/>
    <x v="46"/>
    <n v="0"/>
  </r>
  <r>
    <x v="8856"/>
    <x v="8818"/>
    <x v="8856"/>
    <x v="8856"/>
    <x v="3"/>
    <x v="10"/>
    <s v="K"/>
    <s v="Bunhill"/>
    <x v="0"/>
    <x v="6"/>
    <x v="0"/>
    <x v="0"/>
    <x v="1"/>
    <x v="1"/>
    <x v="1"/>
    <x v="45"/>
    <n v="0"/>
  </r>
  <r>
    <x v="8857"/>
    <x v="8819"/>
    <x v="8857"/>
    <x v="8857"/>
    <x v="4"/>
    <x v="5"/>
    <s v="K"/>
    <s v="Scole"/>
    <x v="0"/>
    <x v="64"/>
    <x v="0"/>
    <x v="0"/>
    <x v="1"/>
    <x v="1"/>
    <x v="1"/>
    <x v="0"/>
    <n v="0"/>
  </r>
  <r>
    <x v="8858"/>
    <x v="8820"/>
    <x v="8858"/>
    <x v="8858"/>
    <x v="3"/>
    <x v="9"/>
    <s v="K"/>
    <s v="Latour"/>
    <x v="0"/>
    <x v="17"/>
    <x v="0"/>
    <x v="0"/>
    <x v="1"/>
    <x v="1"/>
    <x v="1"/>
    <x v="0"/>
    <n v="0"/>
  </r>
  <r>
    <x v="8859"/>
    <x v="8821"/>
    <x v="8859"/>
    <x v="8859"/>
    <x v="0"/>
    <x v="12"/>
    <s v="K"/>
    <s v="Isaac"/>
    <x v="0"/>
    <x v="23"/>
    <x v="0"/>
    <x v="0"/>
    <x v="1"/>
    <x v="1"/>
    <x v="1"/>
    <x v="0"/>
    <n v="0"/>
  </r>
  <r>
    <x v="8860"/>
    <x v="8822"/>
    <x v="8860"/>
    <x v="8860"/>
    <x v="1"/>
    <x v="8"/>
    <s v="K"/>
    <s v="O'Siaghail"/>
    <x v="0"/>
    <x v="54"/>
    <x v="0"/>
    <x v="0"/>
    <x v="1"/>
    <x v="1"/>
    <x v="1"/>
    <x v="17"/>
    <n v="0"/>
  </r>
  <r>
    <x v="8861"/>
    <x v="8823"/>
    <x v="8861"/>
    <x v="8861"/>
    <x v="2"/>
    <x v="9"/>
    <s v="K"/>
    <s v="Alabone"/>
    <x v="0"/>
    <x v="13"/>
    <x v="0"/>
    <x v="0"/>
    <x v="1"/>
    <x v="1"/>
    <x v="1"/>
    <x v="23"/>
    <n v="1"/>
  </r>
  <r>
    <x v="8862"/>
    <x v="8824"/>
    <x v="8862"/>
    <x v="8862"/>
    <x v="6"/>
    <x v="10"/>
    <s v="K"/>
    <s v="L'Hommee"/>
    <x v="0"/>
    <x v="8"/>
    <x v="0"/>
    <x v="0"/>
    <x v="1"/>
    <x v="1"/>
    <x v="1"/>
    <x v="27"/>
    <n v="0"/>
  </r>
  <r>
    <x v="8863"/>
    <x v="8825"/>
    <x v="8863"/>
    <x v="8863"/>
    <x v="1"/>
    <x v="21"/>
    <s v="L"/>
    <s v="Weinmann"/>
    <x v="0"/>
    <x v="47"/>
    <x v="0"/>
    <x v="0"/>
    <x v="1"/>
    <x v="1"/>
    <x v="1"/>
    <x v="45"/>
    <n v="0"/>
  </r>
  <r>
    <x v="8864"/>
    <x v="8826"/>
    <x v="8864"/>
    <x v="8864"/>
    <x v="5"/>
    <x v="9"/>
    <s v="L"/>
    <s v="Brosi"/>
    <x v="0"/>
    <x v="37"/>
    <x v="0"/>
    <x v="0"/>
    <x v="1"/>
    <x v="1"/>
    <x v="1"/>
    <x v="18"/>
    <n v="0"/>
  </r>
  <r>
    <x v="8865"/>
    <x v="8827"/>
    <x v="8865"/>
    <x v="8865"/>
    <x v="1"/>
    <x v="19"/>
    <s v="L"/>
    <s v="Lovick"/>
    <x v="0"/>
    <x v="59"/>
    <x v="0"/>
    <x v="0"/>
    <x v="1"/>
    <x v="1"/>
    <x v="1"/>
    <x v="1"/>
    <n v="0"/>
  </r>
  <r>
    <x v="8866"/>
    <x v="8828"/>
    <x v="8866"/>
    <x v="8866"/>
    <x v="3"/>
    <x v="17"/>
    <s v="L"/>
    <s v="Stetlye"/>
    <x v="0"/>
    <x v="5"/>
    <x v="0"/>
    <x v="0"/>
    <x v="1"/>
    <x v="1"/>
    <x v="1"/>
    <x v="44"/>
    <n v="0"/>
  </r>
  <r>
    <x v="8867"/>
    <x v="8829"/>
    <x v="8867"/>
    <x v="8867"/>
    <x v="2"/>
    <x v="15"/>
    <s v="L"/>
    <s v="Fulcher"/>
    <x v="0"/>
    <x v="28"/>
    <x v="0"/>
    <x v="0"/>
    <x v="1"/>
    <x v="1"/>
    <x v="1"/>
    <x v="22"/>
    <n v="0"/>
  </r>
  <r>
    <x v="8868"/>
    <x v="8830"/>
    <x v="8868"/>
    <x v="8868"/>
    <x v="3"/>
    <x v="7"/>
    <s v="L"/>
    <s v="Mariner"/>
    <x v="0"/>
    <x v="55"/>
    <x v="0"/>
    <x v="0"/>
    <x v="1"/>
    <x v="1"/>
    <x v="1"/>
    <x v="16"/>
    <n v="0"/>
  </r>
  <r>
    <x v="8869"/>
    <x v="8831"/>
    <x v="8869"/>
    <x v="8869"/>
    <x v="4"/>
    <x v="19"/>
    <s v="M"/>
    <s v="D'Abbot-Doyle"/>
    <x v="0"/>
    <x v="73"/>
    <x v="0"/>
    <x v="0"/>
    <x v="1"/>
    <x v="1"/>
    <x v="1"/>
    <x v="28"/>
    <n v="0"/>
  </r>
  <r>
    <x v="8870"/>
    <x v="8832"/>
    <x v="8870"/>
    <x v="8870"/>
    <x v="0"/>
    <x v="11"/>
    <s v="M"/>
    <s v="Robinett"/>
    <x v="0"/>
    <x v="44"/>
    <x v="0"/>
    <x v="0"/>
    <x v="1"/>
    <x v="1"/>
    <x v="1"/>
    <x v="48"/>
    <n v="0"/>
  </r>
  <r>
    <x v="8871"/>
    <x v="8833"/>
    <x v="8871"/>
    <x v="8871"/>
    <x v="3"/>
    <x v="22"/>
    <s v="M"/>
    <s v="Daout"/>
    <x v="0"/>
    <x v="25"/>
    <x v="0"/>
    <x v="0"/>
    <x v="1"/>
    <x v="1"/>
    <x v="1"/>
    <x v="26"/>
    <n v="0"/>
  </r>
  <r>
    <x v="8872"/>
    <x v="8834"/>
    <x v="8872"/>
    <x v="8872"/>
    <x v="0"/>
    <x v="21"/>
    <s v="M"/>
    <s v="Loche"/>
    <x v="0"/>
    <x v="11"/>
    <x v="0"/>
    <x v="0"/>
    <x v="1"/>
    <x v="1"/>
    <x v="1"/>
    <x v="10"/>
    <n v="0"/>
  </r>
  <r>
    <x v="8873"/>
    <x v="8835"/>
    <x v="8873"/>
    <x v="8873"/>
    <x v="3"/>
    <x v="12"/>
    <s v="M"/>
    <s v="Tibbles"/>
    <x v="0"/>
    <x v="44"/>
    <x v="0"/>
    <x v="0"/>
    <x v="1"/>
    <x v="1"/>
    <x v="1"/>
    <x v="10"/>
    <n v="0"/>
  </r>
  <r>
    <x v="8874"/>
    <x v="8836"/>
    <x v="8874"/>
    <x v="8874"/>
    <x v="4"/>
    <x v="20"/>
    <s v="M"/>
    <s v="Reggiani"/>
    <x v="0"/>
    <x v="66"/>
    <x v="0"/>
    <x v="0"/>
    <x v="1"/>
    <x v="1"/>
    <x v="1"/>
    <x v="15"/>
    <n v="0"/>
  </r>
  <r>
    <x v="8875"/>
    <x v="8837"/>
    <x v="8875"/>
    <x v="8875"/>
    <x v="0"/>
    <x v="2"/>
    <s v="M"/>
    <s v="Daborne"/>
    <x v="0"/>
    <x v="37"/>
    <x v="0"/>
    <x v="0"/>
    <x v="1"/>
    <x v="1"/>
    <x v="1"/>
    <x v="15"/>
    <n v="0"/>
  </r>
  <r>
    <x v="8876"/>
    <x v="8838"/>
    <x v="8876"/>
    <x v="8876"/>
    <x v="6"/>
    <x v="16"/>
    <s v="M"/>
    <s v="Fredi"/>
    <x v="0"/>
    <x v="70"/>
    <x v="0"/>
    <x v="0"/>
    <x v="1"/>
    <x v="1"/>
    <x v="1"/>
    <x v="15"/>
    <n v="0"/>
  </r>
  <r>
    <x v="8877"/>
    <x v="8839"/>
    <x v="8877"/>
    <x v="8877"/>
    <x v="4"/>
    <x v="18"/>
    <s v="M"/>
    <s v="Roon"/>
    <x v="0"/>
    <x v="69"/>
    <x v="0"/>
    <x v="0"/>
    <x v="1"/>
    <x v="1"/>
    <x v="1"/>
    <x v="0"/>
    <n v="0"/>
  </r>
  <r>
    <x v="8878"/>
    <x v="8840"/>
    <x v="8878"/>
    <x v="8878"/>
    <x v="4"/>
    <x v="4"/>
    <s v="M"/>
    <s v="Holsey"/>
    <x v="0"/>
    <x v="78"/>
    <x v="0"/>
    <x v="0"/>
    <x v="1"/>
    <x v="1"/>
    <x v="1"/>
    <x v="0"/>
    <n v="0"/>
  </r>
  <r>
    <x v="8879"/>
    <x v="8841"/>
    <x v="8879"/>
    <x v="8879"/>
    <x v="1"/>
    <x v="12"/>
    <s v="M"/>
    <s v="Carlyon"/>
    <x v="0"/>
    <x v="0"/>
    <x v="0"/>
    <x v="0"/>
    <x v="1"/>
    <x v="1"/>
    <x v="1"/>
    <x v="0"/>
    <n v="0"/>
  </r>
  <r>
    <x v="8880"/>
    <x v="8842"/>
    <x v="8880"/>
    <x v="8880"/>
    <x v="3"/>
    <x v="18"/>
    <s v="M"/>
    <s v="Szymonowicz"/>
    <x v="0"/>
    <x v="44"/>
    <x v="0"/>
    <x v="0"/>
    <x v="1"/>
    <x v="1"/>
    <x v="1"/>
    <x v="17"/>
    <n v="0"/>
  </r>
  <r>
    <x v="8881"/>
    <x v="8843"/>
    <x v="8881"/>
    <x v="8881"/>
    <x v="1"/>
    <x v="0"/>
    <s v="M"/>
    <s v="Fancy"/>
    <x v="0"/>
    <x v="2"/>
    <x v="0"/>
    <x v="0"/>
    <x v="1"/>
    <x v="1"/>
    <x v="1"/>
    <x v="43"/>
    <n v="0"/>
  </r>
  <r>
    <x v="8882"/>
    <x v="8844"/>
    <x v="8882"/>
    <x v="8882"/>
    <x v="6"/>
    <x v="8"/>
    <s v="M"/>
    <s v="Tabourier"/>
    <x v="0"/>
    <x v="28"/>
    <x v="0"/>
    <x v="0"/>
    <x v="1"/>
    <x v="1"/>
    <x v="1"/>
    <x v="16"/>
    <n v="1"/>
  </r>
  <r>
    <x v="8883"/>
    <x v="8845"/>
    <x v="8883"/>
    <x v="8883"/>
    <x v="3"/>
    <x v="7"/>
    <s v="M"/>
    <s v="Heape"/>
    <x v="0"/>
    <x v="72"/>
    <x v="0"/>
    <x v="0"/>
    <x v="1"/>
    <x v="1"/>
    <x v="1"/>
    <x v="9"/>
    <n v="0"/>
  </r>
  <r>
    <x v="8884"/>
    <x v="8846"/>
    <x v="8884"/>
    <x v="8884"/>
    <x v="3"/>
    <x v="6"/>
    <s v="M"/>
    <s v="Wroughton"/>
    <x v="0"/>
    <x v="21"/>
    <x v="0"/>
    <x v="0"/>
    <x v="1"/>
    <x v="1"/>
    <x v="1"/>
    <x v="47"/>
    <n v="1"/>
  </r>
  <r>
    <x v="8885"/>
    <x v="8847"/>
    <x v="8885"/>
    <x v="8885"/>
    <x v="6"/>
    <x v="2"/>
    <s v="M"/>
    <s v="Wyche"/>
    <x v="0"/>
    <x v="36"/>
    <x v="0"/>
    <x v="0"/>
    <x v="1"/>
    <x v="1"/>
    <x v="1"/>
    <x v="21"/>
    <n v="0"/>
  </r>
  <r>
    <x v="8886"/>
    <x v="8848"/>
    <x v="8886"/>
    <x v="8886"/>
    <x v="3"/>
    <x v="10"/>
    <s v="N"/>
    <s v="Shilleto"/>
    <x v="0"/>
    <x v="19"/>
    <x v="0"/>
    <x v="0"/>
    <x v="1"/>
    <x v="1"/>
    <x v="1"/>
    <x v="42"/>
    <n v="0"/>
  </r>
  <r>
    <x v="8887"/>
    <x v="8849"/>
    <x v="8887"/>
    <x v="8887"/>
    <x v="4"/>
    <x v="9"/>
    <s v="N"/>
    <s v="Jan"/>
    <x v="0"/>
    <x v="14"/>
    <x v="0"/>
    <x v="0"/>
    <x v="1"/>
    <x v="1"/>
    <x v="1"/>
    <x v="30"/>
    <n v="0"/>
  </r>
  <r>
    <x v="8888"/>
    <x v="8850"/>
    <x v="8888"/>
    <x v="8888"/>
    <x v="2"/>
    <x v="10"/>
    <s v="N"/>
    <s v="Deport"/>
    <x v="0"/>
    <x v="66"/>
    <x v="0"/>
    <x v="0"/>
    <x v="1"/>
    <x v="1"/>
    <x v="1"/>
    <x v="18"/>
    <n v="0"/>
  </r>
  <r>
    <x v="8889"/>
    <x v="8851"/>
    <x v="8889"/>
    <x v="8889"/>
    <x v="3"/>
    <x v="21"/>
    <s v="N"/>
    <s v="Spridgeon"/>
    <x v="0"/>
    <x v="26"/>
    <x v="0"/>
    <x v="0"/>
    <x v="1"/>
    <x v="1"/>
    <x v="1"/>
    <x v="1"/>
    <n v="0"/>
  </r>
  <r>
    <x v="8890"/>
    <x v="8852"/>
    <x v="8890"/>
    <x v="8890"/>
    <x v="0"/>
    <x v="18"/>
    <s v="N"/>
    <s v="Firmager"/>
    <x v="0"/>
    <x v="43"/>
    <x v="0"/>
    <x v="0"/>
    <x v="1"/>
    <x v="1"/>
    <x v="1"/>
    <x v="48"/>
    <n v="0"/>
  </r>
  <r>
    <x v="8891"/>
    <x v="8853"/>
    <x v="8891"/>
    <x v="8891"/>
    <x v="4"/>
    <x v="20"/>
    <s v="N"/>
    <s v="Lydon"/>
    <x v="0"/>
    <x v="56"/>
    <x v="0"/>
    <x v="0"/>
    <x v="1"/>
    <x v="1"/>
    <x v="1"/>
    <x v="17"/>
    <n v="0"/>
  </r>
  <r>
    <x v="8892"/>
    <x v="8854"/>
    <x v="8892"/>
    <x v="8892"/>
    <x v="0"/>
    <x v="1"/>
    <s v="N"/>
    <s v="Grealey"/>
    <x v="0"/>
    <x v="43"/>
    <x v="0"/>
    <x v="0"/>
    <x v="1"/>
    <x v="1"/>
    <x v="1"/>
    <x v="6"/>
    <n v="0"/>
  </r>
  <r>
    <x v="8893"/>
    <x v="8855"/>
    <x v="8893"/>
    <x v="8893"/>
    <x v="2"/>
    <x v="15"/>
    <s v="N"/>
    <s v="Reichelt"/>
    <x v="0"/>
    <x v="58"/>
    <x v="0"/>
    <x v="0"/>
    <x v="1"/>
    <x v="1"/>
    <x v="1"/>
    <x v="50"/>
    <n v="0"/>
  </r>
  <r>
    <x v="8894"/>
    <x v="8856"/>
    <x v="8894"/>
    <x v="8894"/>
    <x v="6"/>
    <x v="5"/>
    <s v="N"/>
    <s v="Bertelmot"/>
    <x v="0"/>
    <x v="30"/>
    <x v="0"/>
    <x v="0"/>
    <x v="1"/>
    <x v="1"/>
    <x v="1"/>
    <x v="16"/>
    <n v="0"/>
  </r>
  <r>
    <x v="8895"/>
    <x v="8857"/>
    <x v="8895"/>
    <x v="8895"/>
    <x v="2"/>
    <x v="21"/>
    <s v="N"/>
    <s v="Napleton"/>
    <x v="0"/>
    <x v="26"/>
    <x v="0"/>
    <x v="0"/>
    <x v="1"/>
    <x v="1"/>
    <x v="1"/>
    <x v="5"/>
    <n v="0"/>
  </r>
  <r>
    <x v="8896"/>
    <x v="8858"/>
    <x v="8896"/>
    <x v="8896"/>
    <x v="0"/>
    <x v="21"/>
    <s v="O"/>
    <s v="Penwright"/>
    <x v="0"/>
    <x v="65"/>
    <x v="0"/>
    <x v="0"/>
    <x v="1"/>
    <x v="1"/>
    <x v="1"/>
    <x v="38"/>
    <n v="0"/>
  </r>
  <r>
    <x v="8897"/>
    <x v="8859"/>
    <x v="8897"/>
    <x v="8897"/>
    <x v="3"/>
    <x v="5"/>
    <s v="O"/>
    <s v="Badrock"/>
    <x v="0"/>
    <x v="70"/>
    <x v="0"/>
    <x v="0"/>
    <x v="1"/>
    <x v="1"/>
    <x v="1"/>
    <x v="28"/>
    <n v="0"/>
  </r>
  <r>
    <x v="8898"/>
    <x v="8860"/>
    <x v="8898"/>
    <x v="8898"/>
    <x v="2"/>
    <x v="13"/>
    <s v="O"/>
    <s v="Kubera"/>
    <x v="0"/>
    <x v="77"/>
    <x v="0"/>
    <x v="0"/>
    <x v="1"/>
    <x v="1"/>
    <x v="1"/>
    <x v="7"/>
    <n v="0"/>
  </r>
  <r>
    <x v="8899"/>
    <x v="8861"/>
    <x v="8899"/>
    <x v="8899"/>
    <x v="1"/>
    <x v="11"/>
    <s v="O"/>
    <s v="Sculley"/>
    <x v="0"/>
    <x v="63"/>
    <x v="0"/>
    <x v="0"/>
    <x v="1"/>
    <x v="1"/>
    <x v="1"/>
    <x v="15"/>
    <n v="0"/>
  </r>
  <r>
    <x v="8900"/>
    <x v="8862"/>
    <x v="8900"/>
    <x v="8900"/>
    <x v="4"/>
    <x v="12"/>
    <s v="O"/>
    <s v="Nyles"/>
    <x v="0"/>
    <x v="33"/>
    <x v="0"/>
    <x v="0"/>
    <x v="1"/>
    <x v="1"/>
    <x v="1"/>
    <x v="0"/>
    <n v="1"/>
  </r>
  <r>
    <x v="8901"/>
    <x v="8863"/>
    <x v="8901"/>
    <x v="8901"/>
    <x v="2"/>
    <x v="9"/>
    <s v="O"/>
    <s v="Agar"/>
    <x v="0"/>
    <x v="9"/>
    <x v="0"/>
    <x v="0"/>
    <x v="1"/>
    <x v="1"/>
    <x v="1"/>
    <x v="12"/>
    <n v="1"/>
  </r>
  <r>
    <x v="8902"/>
    <x v="8864"/>
    <x v="8902"/>
    <x v="8902"/>
    <x v="4"/>
    <x v="23"/>
    <s v="O"/>
    <s v="Snodden"/>
    <x v="0"/>
    <x v="0"/>
    <x v="0"/>
    <x v="0"/>
    <x v="1"/>
    <x v="1"/>
    <x v="1"/>
    <x v="43"/>
    <n v="0"/>
  </r>
  <r>
    <x v="8903"/>
    <x v="8865"/>
    <x v="8903"/>
    <x v="8903"/>
    <x v="3"/>
    <x v="1"/>
    <s v="O"/>
    <s v="Cottrill"/>
    <x v="0"/>
    <x v="36"/>
    <x v="0"/>
    <x v="0"/>
    <x v="1"/>
    <x v="1"/>
    <x v="1"/>
    <x v="25"/>
    <n v="0"/>
  </r>
  <r>
    <x v="8904"/>
    <x v="8866"/>
    <x v="8904"/>
    <x v="8904"/>
    <x v="0"/>
    <x v="10"/>
    <s v="O"/>
    <s v="Helleckas"/>
    <x v="0"/>
    <x v="9"/>
    <x v="0"/>
    <x v="0"/>
    <x v="1"/>
    <x v="1"/>
    <x v="1"/>
    <x v="14"/>
    <n v="0"/>
  </r>
  <r>
    <x v="8905"/>
    <x v="8867"/>
    <x v="8905"/>
    <x v="8905"/>
    <x v="3"/>
    <x v="13"/>
    <s v="O"/>
    <s v="Clemmey"/>
    <x v="0"/>
    <x v="20"/>
    <x v="0"/>
    <x v="0"/>
    <x v="1"/>
    <x v="1"/>
    <x v="1"/>
    <x v="5"/>
    <n v="0"/>
  </r>
  <r>
    <x v="8906"/>
    <x v="8868"/>
    <x v="8906"/>
    <x v="8906"/>
    <x v="3"/>
    <x v="16"/>
    <s v="O"/>
    <s v="Burris"/>
    <x v="0"/>
    <x v="55"/>
    <x v="0"/>
    <x v="0"/>
    <x v="1"/>
    <x v="1"/>
    <x v="1"/>
    <x v="5"/>
    <n v="0"/>
  </r>
  <r>
    <x v="8907"/>
    <x v="8869"/>
    <x v="8907"/>
    <x v="8907"/>
    <x v="3"/>
    <x v="16"/>
    <s v="P"/>
    <s v="Smogur"/>
    <x v="0"/>
    <x v="59"/>
    <x v="0"/>
    <x v="0"/>
    <x v="1"/>
    <x v="1"/>
    <x v="1"/>
    <x v="4"/>
    <n v="0"/>
  </r>
  <r>
    <x v="8908"/>
    <x v="8870"/>
    <x v="8908"/>
    <x v="8908"/>
    <x v="1"/>
    <x v="21"/>
    <s v="P"/>
    <s v="Mamwell"/>
    <x v="0"/>
    <x v="30"/>
    <x v="0"/>
    <x v="0"/>
    <x v="1"/>
    <x v="1"/>
    <x v="1"/>
    <x v="30"/>
    <n v="0"/>
  </r>
  <r>
    <x v="8909"/>
    <x v="8871"/>
    <x v="8909"/>
    <x v="8909"/>
    <x v="3"/>
    <x v="7"/>
    <s v="P"/>
    <s v="Bugby"/>
    <x v="0"/>
    <x v="28"/>
    <x v="0"/>
    <x v="0"/>
    <x v="1"/>
    <x v="1"/>
    <x v="1"/>
    <x v="39"/>
    <n v="0"/>
  </r>
  <r>
    <x v="8910"/>
    <x v="8872"/>
    <x v="8910"/>
    <x v="8910"/>
    <x v="1"/>
    <x v="7"/>
    <s v="P"/>
    <s v="Capron"/>
    <x v="0"/>
    <x v="6"/>
    <x v="0"/>
    <x v="0"/>
    <x v="1"/>
    <x v="1"/>
    <x v="1"/>
    <x v="24"/>
    <n v="0"/>
  </r>
  <r>
    <x v="8911"/>
    <x v="8873"/>
    <x v="8911"/>
    <x v="8911"/>
    <x v="5"/>
    <x v="1"/>
    <s v="P"/>
    <s v="Oaker"/>
    <x v="0"/>
    <x v="66"/>
    <x v="0"/>
    <x v="0"/>
    <x v="1"/>
    <x v="1"/>
    <x v="1"/>
    <x v="1"/>
    <n v="0"/>
  </r>
  <r>
    <x v="8912"/>
    <x v="8874"/>
    <x v="8912"/>
    <x v="8912"/>
    <x v="3"/>
    <x v="15"/>
    <s v="P"/>
    <s v="Dmisek"/>
    <x v="0"/>
    <x v="2"/>
    <x v="0"/>
    <x v="0"/>
    <x v="1"/>
    <x v="1"/>
    <x v="1"/>
    <x v="37"/>
    <n v="0"/>
  </r>
  <r>
    <x v="8913"/>
    <x v="8875"/>
    <x v="8913"/>
    <x v="8913"/>
    <x v="1"/>
    <x v="13"/>
    <s v="P"/>
    <s v="Akeherst"/>
    <x v="0"/>
    <x v="1"/>
    <x v="0"/>
    <x v="0"/>
    <x v="1"/>
    <x v="1"/>
    <x v="1"/>
    <x v="33"/>
    <n v="0"/>
  </r>
  <r>
    <x v="8914"/>
    <x v="8876"/>
    <x v="8914"/>
    <x v="8914"/>
    <x v="5"/>
    <x v="23"/>
    <s v="P"/>
    <s v="Cromblehome"/>
    <x v="0"/>
    <x v="60"/>
    <x v="0"/>
    <x v="0"/>
    <x v="1"/>
    <x v="1"/>
    <x v="1"/>
    <x v="27"/>
    <n v="0"/>
  </r>
  <r>
    <x v="8915"/>
    <x v="8877"/>
    <x v="8915"/>
    <x v="8915"/>
    <x v="5"/>
    <x v="4"/>
    <s v="P"/>
    <s v="Pinor"/>
    <x v="0"/>
    <x v="29"/>
    <x v="0"/>
    <x v="0"/>
    <x v="1"/>
    <x v="1"/>
    <x v="1"/>
    <x v="49"/>
    <n v="0"/>
  </r>
  <r>
    <x v="8916"/>
    <x v="8878"/>
    <x v="8916"/>
    <x v="8916"/>
    <x v="0"/>
    <x v="1"/>
    <s v="Q"/>
    <s v="Wigg"/>
    <x v="0"/>
    <x v="0"/>
    <x v="0"/>
    <x v="0"/>
    <x v="1"/>
    <x v="1"/>
    <x v="1"/>
    <x v="20"/>
    <n v="0"/>
  </r>
  <r>
    <x v="8917"/>
    <x v="8879"/>
    <x v="8917"/>
    <x v="8917"/>
    <x v="2"/>
    <x v="2"/>
    <s v="Q"/>
    <s v="Straniero"/>
    <x v="0"/>
    <x v="34"/>
    <x v="0"/>
    <x v="0"/>
    <x v="1"/>
    <x v="1"/>
    <x v="1"/>
    <x v="31"/>
    <n v="0"/>
  </r>
  <r>
    <x v="8918"/>
    <x v="8880"/>
    <x v="8918"/>
    <x v="8918"/>
    <x v="6"/>
    <x v="0"/>
    <s v="Q"/>
    <s v="Costley"/>
    <x v="0"/>
    <x v="5"/>
    <x v="0"/>
    <x v="0"/>
    <x v="1"/>
    <x v="1"/>
    <x v="1"/>
    <x v="41"/>
    <n v="0"/>
  </r>
  <r>
    <x v="8919"/>
    <x v="8881"/>
    <x v="8919"/>
    <x v="8919"/>
    <x v="2"/>
    <x v="20"/>
    <s v="Q"/>
    <s v="O'Henehan"/>
    <x v="0"/>
    <x v="59"/>
    <x v="0"/>
    <x v="0"/>
    <x v="1"/>
    <x v="1"/>
    <x v="1"/>
    <x v="48"/>
    <n v="0"/>
  </r>
  <r>
    <x v="8920"/>
    <x v="8882"/>
    <x v="8920"/>
    <x v="8920"/>
    <x v="6"/>
    <x v="15"/>
    <s v="Q"/>
    <s v="Quene"/>
    <x v="0"/>
    <x v="2"/>
    <x v="0"/>
    <x v="0"/>
    <x v="1"/>
    <x v="1"/>
    <x v="1"/>
    <x v="0"/>
    <n v="0"/>
  </r>
  <r>
    <x v="8921"/>
    <x v="8883"/>
    <x v="8921"/>
    <x v="8921"/>
    <x v="5"/>
    <x v="5"/>
    <s v="Q"/>
    <s v="Orr"/>
    <x v="0"/>
    <x v="39"/>
    <x v="0"/>
    <x v="0"/>
    <x v="1"/>
    <x v="1"/>
    <x v="1"/>
    <x v="50"/>
    <n v="0"/>
  </r>
  <r>
    <x v="8922"/>
    <x v="8884"/>
    <x v="8922"/>
    <x v="8922"/>
    <x v="6"/>
    <x v="21"/>
    <s v="Q"/>
    <s v="Mithun"/>
    <x v="0"/>
    <x v="59"/>
    <x v="0"/>
    <x v="0"/>
    <x v="1"/>
    <x v="1"/>
    <x v="1"/>
    <x v="23"/>
    <n v="0"/>
  </r>
  <r>
    <x v="8923"/>
    <x v="8885"/>
    <x v="8923"/>
    <x v="8923"/>
    <x v="1"/>
    <x v="8"/>
    <s v="Q"/>
    <s v="Louis"/>
    <x v="0"/>
    <x v="13"/>
    <x v="0"/>
    <x v="0"/>
    <x v="1"/>
    <x v="1"/>
    <x v="1"/>
    <x v="25"/>
    <n v="0"/>
  </r>
  <r>
    <x v="8924"/>
    <x v="8886"/>
    <x v="8924"/>
    <x v="8924"/>
    <x v="6"/>
    <x v="23"/>
    <s v="Q"/>
    <s v="Stenbridge"/>
    <x v="0"/>
    <x v="76"/>
    <x v="0"/>
    <x v="0"/>
    <x v="1"/>
    <x v="1"/>
    <x v="1"/>
    <x v="21"/>
    <n v="0"/>
  </r>
  <r>
    <x v="8925"/>
    <x v="8887"/>
    <x v="8925"/>
    <x v="8925"/>
    <x v="2"/>
    <x v="8"/>
    <s v="Q"/>
    <s v="Repper"/>
    <x v="0"/>
    <x v="4"/>
    <x v="0"/>
    <x v="0"/>
    <x v="1"/>
    <x v="1"/>
    <x v="1"/>
    <x v="21"/>
    <n v="0"/>
  </r>
  <r>
    <x v="8926"/>
    <x v="8888"/>
    <x v="8926"/>
    <x v="8926"/>
    <x v="3"/>
    <x v="6"/>
    <s v="R"/>
    <s v="Priestnall"/>
    <x v="0"/>
    <x v="47"/>
    <x v="0"/>
    <x v="0"/>
    <x v="1"/>
    <x v="1"/>
    <x v="1"/>
    <x v="4"/>
    <n v="0"/>
  </r>
  <r>
    <x v="8927"/>
    <x v="8889"/>
    <x v="8927"/>
    <x v="8927"/>
    <x v="5"/>
    <x v="16"/>
    <s v="R"/>
    <s v="Stoddart"/>
    <x v="0"/>
    <x v="11"/>
    <x v="0"/>
    <x v="0"/>
    <x v="1"/>
    <x v="1"/>
    <x v="1"/>
    <x v="24"/>
    <n v="0"/>
  </r>
  <r>
    <x v="8928"/>
    <x v="8890"/>
    <x v="8928"/>
    <x v="8928"/>
    <x v="3"/>
    <x v="18"/>
    <s v="R"/>
    <s v="Ashbolt"/>
    <x v="0"/>
    <x v="27"/>
    <x v="0"/>
    <x v="0"/>
    <x v="1"/>
    <x v="1"/>
    <x v="1"/>
    <x v="37"/>
    <n v="0"/>
  </r>
  <r>
    <x v="8929"/>
    <x v="8891"/>
    <x v="8929"/>
    <x v="8929"/>
    <x v="3"/>
    <x v="21"/>
    <s v="R"/>
    <s v="Kelemen"/>
    <x v="0"/>
    <x v="10"/>
    <x v="0"/>
    <x v="0"/>
    <x v="1"/>
    <x v="1"/>
    <x v="1"/>
    <x v="26"/>
    <n v="0"/>
  </r>
  <r>
    <x v="8930"/>
    <x v="8892"/>
    <x v="8930"/>
    <x v="8930"/>
    <x v="4"/>
    <x v="6"/>
    <s v="R"/>
    <s v="Bendixen"/>
    <x v="0"/>
    <x v="10"/>
    <x v="0"/>
    <x v="0"/>
    <x v="1"/>
    <x v="1"/>
    <x v="1"/>
    <x v="17"/>
    <n v="0"/>
  </r>
  <r>
    <x v="8931"/>
    <x v="8893"/>
    <x v="8931"/>
    <x v="8931"/>
    <x v="5"/>
    <x v="0"/>
    <s v="R"/>
    <s v="Tanfield"/>
    <x v="0"/>
    <x v="48"/>
    <x v="0"/>
    <x v="0"/>
    <x v="1"/>
    <x v="1"/>
    <x v="1"/>
    <x v="47"/>
    <n v="0"/>
  </r>
  <r>
    <x v="8932"/>
    <x v="8894"/>
    <x v="8932"/>
    <x v="8932"/>
    <x v="5"/>
    <x v="13"/>
    <s v="R"/>
    <s v="O'Noland"/>
    <x v="0"/>
    <x v="20"/>
    <x v="0"/>
    <x v="0"/>
    <x v="1"/>
    <x v="1"/>
    <x v="1"/>
    <x v="21"/>
    <n v="0"/>
  </r>
  <r>
    <x v="8933"/>
    <x v="8895"/>
    <x v="8933"/>
    <x v="8933"/>
    <x v="2"/>
    <x v="7"/>
    <s v="R"/>
    <s v="Bricket"/>
    <x v="0"/>
    <x v="7"/>
    <x v="0"/>
    <x v="0"/>
    <x v="1"/>
    <x v="1"/>
    <x v="1"/>
    <x v="21"/>
    <n v="0"/>
  </r>
  <r>
    <x v="8934"/>
    <x v="8896"/>
    <x v="8934"/>
    <x v="8934"/>
    <x v="1"/>
    <x v="14"/>
    <s v="S"/>
    <s v="Bruck"/>
    <x v="0"/>
    <x v="42"/>
    <x v="0"/>
    <x v="0"/>
    <x v="1"/>
    <x v="1"/>
    <x v="1"/>
    <x v="4"/>
    <n v="0"/>
  </r>
  <r>
    <x v="8935"/>
    <x v="8897"/>
    <x v="8935"/>
    <x v="8935"/>
    <x v="0"/>
    <x v="13"/>
    <s v="S"/>
    <s v="Agutter"/>
    <x v="0"/>
    <x v="37"/>
    <x v="0"/>
    <x v="0"/>
    <x v="1"/>
    <x v="1"/>
    <x v="1"/>
    <x v="42"/>
    <n v="0"/>
  </r>
  <r>
    <x v="8936"/>
    <x v="8898"/>
    <x v="8936"/>
    <x v="8936"/>
    <x v="5"/>
    <x v="15"/>
    <s v="S"/>
    <s v="Giacometti"/>
    <x v="0"/>
    <x v="18"/>
    <x v="0"/>
    <x v="0"/>
    <x v="1"/>
    <x v="1"/>
    <x v="1"/>
    <x v="34"/>
    <n v="0"/>
  </r>
  <r>
    <x v="8937"/>
    <x v="8899"/>
    <x v="8937"/>
    <x v="8937"/>
    <x v="4"/>
    <x v="2"/>
    <s v="S"/>
    <s v="Hebblewaite"/>
    <x v="0"/>
    <x v="57"/>
    <x v="0"/>
    <x v="0"/>
    <x v="1"/>
    <x v="1"/>
    <x v="1"/>
    <x v="38"/>
    <n v="0"/>
  </r>
  <r>
    <x v="8938"/>
    <x v="8900"/>
    <x v="8938"/>
    <x v="8938"/>
    <x v="0"/>
    <x v="22"/>
    <s v="S"/>
    <s v="Saltrese"/>
    <x v="0"/>
    <x v="48"/>
    <x v="0"/>
    <x v="0"/>
    <x v="1"/>
    <x v="1"/>
    <x v="1"/>
    <x v="24"/>
    <n v="0"/>
  </r>
  <r>
    <x v="8939"/>
    <x v="8901"/>
    <x v="8939"/>
    <x v="8939"/>
    <x v="6"/>
    <x v="2"/>
    <s v="S"/>
    <s v="Atyea"/>
    <x v="0"/>
    <x v="16"/>
    <x v="0"/>
    <x v="0"/>
    <x v="1"/>
    <x v="1"/>
    <x v="1"/>
    <x v="26"/>
    <n v="0"/>
  </r>
  <r>
    <x v="8940"/>
    <x v="8902"/>
    <x v="8940"/>
    <x v="8940"/>
    <x v="2"/>
    <x v="4"/>
    <s v="S"/>
    <s v="Eddisford"/>
    <x v="0"/>
    <x v="50"/>
    <x v="0"/>
    <x v="0"/>
    <x v="1"/>
    <x v="1"/>
    <x v="1"/>
    <x v="6"/>
    <n v="0"/>
  </r>
  <r>
    <x v="8941"/>
    <x v="8903"/>
    <x v="8941"/>
    <x v="8941"/>
    <x v="6"/>
    <x v="8"/>
    <s v="S"/>
    <s v="Kenan"/>
    <x v="0"/>
    <x v="61"/>
    <x v="0"/>
    <x v="0"/>
    <x v="1"/>
    <x v="1"/>
    <x v="1"/>
    <x v="50"/>
    <n v="0"/>
  </r>
  <r>
    <x v="8942"/>
    <x v="8904"/>
    <x v="8942"/>
    <x v="8942"/>
    <x v="2"/>
    <x v="14"/>
    <s v="S"/>
    <s v="Brendish"/>
    <x v="0"/>
    <x v="60"/>
    <x v="0"/>
    <x v="0"/>
    <x v="1"/>
    <x v="1"/>
    <x v="1"/>
    <x v="23"/>
    <n v="0"/>
  </r>
  <r>
    <x v="8943"/>
    <x v="8905"/>
    <x v="8943"/>
    <x v="8943"/>
    <x v="6"/>
    <x v="10"/>
    <s v="S"/>
    <s v="Dawidsohn"/>
    <x v="0"/>
    <x v="52"/>
    <x v="0"/>
    <x v="0"/>
    <x v="1"/>
    <x v="1"/>
    <x v="1"/>
    <x v="43"/>
    <n v="0"/>
  </r>
  <r>
    <x v="8944"/>
    <x v="8906"/>
    <x v="8944"/>
    <x v="8944"/>
    <x v="6"/>
    <x v="6"/>
    <s v="S"/>
    <s v="Scorrer"/>
    <x v="0"/>
    <x v="37"/>
    <x v="0"/>
    <x v="0"/>
    <x v="1"/>
    <x v="1"/>
    <x v="1"/>
    <x v="16"/>
    <n v="0"/>
  </r>
  <r>
    <x v="8945"/>
    <x v="8907"/>
    <x v="8945"/>
    <x v="8945"/>
    <x v="4"/>
    <x v="12"/>
    <s v="S"/>
    <s v="Jukes"/>
    <x v="0"/>
    <x v="72"/>
    <x v="0"/>
    <x v="0"/>
    <x v="1"/>
    <x v="1"/>
    <x v="1"/>
    <x v="9"/>
    <n v="0"/>
  </r>
  <r>
    <x v="8946"/>
    <x v="8908"/>
    <x v="8946"/>
    <x v="8946"/>
    <x v="1"/>
    <x v="9"/>
    <s v="S"/>
    <s v="Chue"/>
    <x v="0"/>
    <x v="35"/>
    <x v="0"/>
    <x v="0"/>
    <x v="1"/>
    <x v="1"/>
    <x v="1"/>
    <x v="11"/>
    <n v="0"/>
  </r>
  <r>
    <x v="8947"/>
    <x v="8909"/>
    <x v="8947"/>
    <x v="8947"/>
    <x v="6"/>
    <x v="22"/>
    <s v="S"/>
    <s v="Houseman"/>
    <x v="0"/>
    <x v="19"/>
    <x v="0"/>
    <x v="0"/>
    <x v="1"/>
    <x v="1"/>
    <x v="1"/>
    <x v="2"/>
    <n v="0"/>
  </r>
  <r>
    <x v="8948"/>
    <x v="8910"/>
    <x v="8948"/>
    <x v="8948"/>
    <x v="4"/>
    <x v="20"/>
    <s v="T"/>
    <s v="Geggus"/>
    <x v="0"/>
    <x v="43"/>
    <x v="0"/>
    <x v="0"/>
    <x v="1"/>
    <x v="1"/>
    <x v="1"/>
    <x v="4"/>
    <n v="0"/>
  </r>
  <r>
    <x v="8949"/>
    <x v="8911"/>
    <x v="8949"/>
    <x v="8949"/>
    <x v="2"/>
    <x v="3"/>
    <s v="T"/>
    <s v="Antrim"/>
    <x v="0"/>
    <x v="45"/>
    <x v="0"/>
    <x v="0"/>
    <x v="1"/>
    <x v="1"/>
    <x v="1"/>
    <x v="34"/>
    <n v="0"/>
  </r>
  <r>
    <x v="8950"/>
    <x v="8912"/>
    <x v="8950"/>
    <x v="8950"/>
    <x v="1"/>
    <x v="8"/>
    <s v="T"/>
    <s v="McReynolds"/>
    <x v="0"/>
    <x v="55"/>
    <x v="0"/>
    <x v="0"/>
    <x v="1"/>
    <x v="1"/>
    <x v="1"/>
    <x v="39"/>
    <n v="0"/>
  </r>
  <r>
    <x v="8951"/>
    <x v="8913"/>
    <x v="8951"/>
    <x v="8951"/>
    <x v="6"/>
    <x v="0"/>
    <s v="T"/>
    <s v="Tuffield"/>
    <x v="0"/>
    <x v="1"/>
    <x v="0"/>
    <x v="0"/>
    <x v="1"/>
    <x v="1"/>
    <x v="1"/>
    <x v="38"/>
    <n v="0"/>
  </r>
  <r>
    <x v="8952"/>
    <x v="8914"/>
    <x v="8952"/>
    <x v="8952"/>
    <x v="5"/>
    <x v="5"/>
    <s v="T"/>
    <s v="McGurn"/>
    <x v="0"/>
    <x v="36"/>
    <x v="0"/>
    <x v="0"/>
    <x v="1"/>
    <x v="1"/>
    <x v="1"/>
    <x v="38"/>
    <n v="0"/>
  </r>
  <r>
    <x v="8953"/>
    <x v="8915"/>
    <x v="8953"/>
    <x v="8953"/>
    <x v="4"/>
    <x v="1"/>
    <s v="T"/>
    <s v="O'Luney"/>
    <x v="0"/>
    <x v="8"/>
    <x v="0"/>
    <x v="0"/>
    <x v="1"/>
    <x v="1"/>
    <x v="1"/>
    <x v="46"/>
    <n v="0"/>
  </r>
  <r>
    <x v="8954"/>
    <x v="8916"/>
    <x v="8954"/>
    <x v="8954"/>
    <x v="1"/>
    <x v="10"/>
    <s v="T"/>
    <s v="Mose"/>
    <x v="0"/>
    <x v="16"/>
    <x v="0"/>
    <x v="0"/>
    <x v="1"/>
    <x v="1"/>
    <x v="1"/>
    <x v="48"/>
    <n v="0"/>
  </r>
  <r>
    <x v="8955"/>
    <x v="8917"/>
    <x v="8955"/>
    <x v="8955"/>
    <x v="1"/>
    <x v="3"/>
    <s v="T"/>
    <s v="Kemsley"/>
    <x v="0"/>
    <x v="29"/>
    <x v="0"/>
    <x v="0"/>
    <x v="1"/>
    <x v="1"/>
    <x v="1"/>
    <x v="15"/>
    <n v="0"/>
  </r>
  <r>
    <x v="8956"/>
    <x v="8918"/>
    <x v="8956"/>
    <x v="8956"/>
    <x v="1"/>
    <x v="23"/>
    <s v="T"/>
    <s v="Darnborough"/>
    <x v="0"/>
    <x v="63"/>
    <x v="0"/>
    <x v="0"/>
    <x v="1"/>
    <x v="1"/>
    <x v="1"/>
    <x v="44"/>
    <n v="1"/>
  </r>
  <r>
    <x v="8957"/>
    <x v="8919"/>
    <x v="8957"/>
    <x v="8957"/>
    <x v="3"/>
    <x v="11"/>
    <s v="T"/>
    <s v="Beddow"/>
    <x v="0"/>
    <x v="34"/>
    <x v="0"/>
    <x v="0"/>
    <x v="1"/>
    <x v="1"/>
    <x v="1"/>
    <x v="44"/>
    <n v="1"/>
  </r>
  <r>
    <x v="8958"/>
    <x v="8920"/>
    <x v="8958"/>
    <x v="8958"/>
    <x v="2"/>
    <x v="8"/>
    <s v="T"/>
    <s v="Gardner"/>
    <x v="0"/>
    <x v="36"/>
    <x v="0"/>
    <x v="0"/>
    <x v="1"/>
    <x v="1"/>
    <x v="1"/>
    <x v="13"/>
    <n v="0"/>
  </r>
  <r>
    <x v="8959"/>
    <x v="8921"/>
    <x v="8959"/>
    <x v="8959"/>
    <x v="4"/>
    <x v="23"/>
    <s v="T"/>
    <s v="Sagg"/>
    <x v="0"/>
    <x v="32"/>
    <x v="0"/>
    <x v="0"/>
    <x v="1"/>
    <x v="1"/>
    <x v="1"/>
    <x v="47"/>
    <n v="0"/>
  </r>
  <r>
    <x v="8960"/>
    <x v="8922"/>
    <x v="8960"/>
    <x v="8960"/>
    <x v="2"/>
    <x v="11"/>
    <s v="T"/>
    <s v="Huygens"/>
    <x v="0"/>
    <x v="50"/>
    <x v="0"/>
    <x v="0"/>
    <x v="1"/>
    <x v="1"/>
    <x v="1"/>
    <x v="14"/>
    <n v="0"/>
  </r>
  <r>
    <x v="8961"/>
    <x v="8923"/>
    <x v="8961"/>
    <x v="8961"/>
    <x v="6"/>
    <x v="14"/>
    <s v="U"/>
    <s v="Dummett"/>
    <x v="0"/>
    <x v="51"/>
    <x v="0"/>
    <x v="0"/>
    <x v="1"/>
    <x v="1"/>
    <x v="1"/>
    <x v="42"/>
    <n v="0"/>
  </r>
  <r>
    <x v="8962"/>
    <x v="8924"/>
    <x v="8962"/>
    <x v="8962"/>
    <x v="1"/>
    <x v="17"/>
    <s v="U"/>
    <s v="Blow"/>
    <x v="0"/>
    <x v="25"/>
    <x v="0"/>
    <x v="0"/>
    <x v="1"/>
    <x v="1"/>
    <x v="1"/>
    <x v="42"/>
    <n v="1"/>
  </r>
  <r>
    <x v="8963"/>
    <x v="8925"/>
    <x v="8963"/>
    <x v="8963"/>
    <x v="6"/>
    <x v="4"/>
    <s v="U"/>
    <s v="Grastye"/>
    <x v="0"/>
    <x v="63"/>
    <x v="0"/>
    <x v="0"/>
    <x v="1"/>
    <x v="1"/>
    <x v="1"/>
    <x v="34"/>
    <n v="1"/>
  </r>
  <r>
    <x v="8964"/>
    <x v="8926"/>
    <x v="8964"/>
    <x v="8964"/>
    <x v="5"/>
    <x v="9"/>
    <s v="U"/>
    <s v="McGinnell"/>
    <x v="0"/>
    <x v="36"/>
    <x v="0"/>
    <x v="0"/>
    <x v="1"/>
    <x v="1"/>
    <x v="1"/>
    <x v="31"/>
    <n v="0"/>
  </r>
  <r>
    <x v="8965"/>
    <x v="8927"/>
    <x v="8965"/>
    <x v="8965"/>
    <x v="3"/>
    <x v="3"/>
    <s v="U"/>
    <s v="Grattage"/>
    <x v="0"/>
    <x v="61"/>
    <x v="0"/>
    <x v="0"/>
    <x v="1"/>
    <x v="1"/>
    <x v="1"/>
    <x v="31"/>
    <n v="0"/>
  </r>
  <r>
    <x v="8966"/>
    <x v="8928"/>
    <x v="8966"/>
    <x v="8966"/>
    <x v="3"/>
    <x v="14"/>
    <s v="U"/>
    <s v="Drought"/>
    <x v="0"/>
    <x v="5"/>
    <x v="0"/>
    <x v="0"/>
    <x v="1"/>
    <x v="1"/>
    <x v="1"/>
    <x v="28"/>
    <n v="0"/>
  </r>
  <r>
    <x v="8967"/>
    <x v="8929"/>
    <x v="8967"/>
    <x v="8967"/>
    <x v="5"/>
    <x v="23"/>
    <s v="U"/>
    <s v="Handley"/>
    <x v="0"/>
    <x v="35"/>
    <x v="0"/>
    <x v="0"/>
    <x v="1"/>
    <x v="1"/>
    <x v="1"/>
    <x v="45"/>
    <n v="0"/>
  </r>
  <r>
    <x v="8968"/>
    <x v="8930"/>
    <x v="8968"/>
    <x v="8968"/>
    <x v="4"/>
    <x v="20"/>
    <s v="U"/>
    <s v="Saltwell"/>
    <x v="0"/>
    <x v="50"/>
    <x v="0"/>
    <x v="0"/>
    <x v="1"/>
    <x v="1"/>
    <x v="1"/>
    <x v="19"/>
    <n v="0"/>
  </r>
  <r>
    <x v="8969"/>
    <x v="8931"/>
    <x v="8969"/>
    <x v="8969"/>
    <x v="0"/>
    <x v="20"/>
    <s v="U"/>
    <s v="Howard - Gater"/>
    <x v="0"/>
    <x v="42"/>
    <x v="0"/>
    <x v="0"/>
    <x v="1"/>
    <x v="1"/>
    <x v="1"/>
    <x v="3"/>
    <n v="0"/>
  </r>
  <r>
    <x v="8970"/>
    <x v="8932"/>
    <x v="8970"/>
    <x v="8970"/>
    <x v="1"/>
    <x v="5"/>
    <s v="U"/>
    <s v="Kalinsky"/>
    <x v="0"/>
    <x v="74"/>
    <x v="0"/>
    <x v="0"/>
    <x v="1"/>
    <x v="1"/>
    <x v="1"/>
    <x v="44"/>
    <n v="0"/>
  </r>
  <r>
    <x v="8971"/>
    <x v="8933"/>
    <x v="8971"/>
    <x v="8971"/>
    <x v="1"/>
    <x v="22"/>
    <s v="U"/>
    <s v="Holmyard"/>
    <x v="0"/>
    <x v="29"/>
    <x v="0"/>
    <x v="0"/>
    <x v="1"/>
    <x v="1"/>
    <x v="1"/>
    <x v="22"/>
    <n v="0"/>
  </r>
  <r>
    <x v="8972"/>
    <x v="8934"/>
    <x v="8972"/>
    <x v="8972"/>
    <x v="0"/>
    <x v="15"/>
    <s v="U"/>
    <s v="Heady"/>
    <x v="0"/>
    <x v="41"/>
    <x v="0"/>
    <x v="0"/>
    <x v="1"/>
    <x v="1"/>
    <x v="1"/>
    <x v="13"/>
    <n v="0"/>
  </r>
  <r>
    <x v="8973"/>
    <x v="8935"/>
    <x v="8973"/>
    <x v="8973"/>
    <x v="2"/>
    <x v="17"/>
    <s v="U"/>
    <s v="Pacey"/>
    <x v="0"/>
    <x v="59"/>
    <x v="0"/>
    <x v="0"/>
    <x v="1"/>
    <x v="1"/>
    <x v="1"/>
    <x v="47"/>
    <n v="0"/>
  </r>
  <r>
    <x v="8974"/>
    <x v="8936"/>
    <x v="8974"/>
    <x v="8974"/>
    <x v="4"/>
    <x v="10"/>
    <s v="U"/>
    <s v="Monckman"/>
    <x v="0"/>
    <x v="57"/>
    <x v="0"/>
    <x v="0"/>
    <x v="1"/>
    <x v="1"/>
    <x v="1"/>
    <x v="21"/>
    <n v="0"/>
  </r>
  <r>
    <x v="8975"/>
    <x v="8937"/>
    <x v="8975"/>
    <x v="8975"/>
    <x v="4"/>
    <x v="16"/>
    <s v="U"/>
    <s v="Mullane"/>
    <x v="0"/>
    <x v="47"/>
    <x v="0"/>
    <x v="0"/>
    <x v="1"/>
    <x v="1"/>
    <x v="1"/>
    <x v="5"/>
    <n v="0"/>
  </r>
  <r>
    <x v="8976"/>
    <x v="8938"/>
    <x v="8976"/>
    <x v="8976"/>
    <x v="6"/>
    <x v="14"/>
    <s v="V"/>
    <s v="Izod"/>
    <x v="0"/>
    <x v="50"/>
    <x v="0"/>
    <x v="0"/>
    <x v="1"/>
    <x v="1"/>
    <x v="1"/>
    <x v="24"/>
    <n v="0"/>
  </r>
  <r>
    <x v="8977"/>
    <x v="8939"/>
    <x v="8977"/>
    <x v="8977"/>
    <x v="0"/>
    <x v="6"/>
    <s v="V"/>
    <s v="Gladdifh"/>
    <x v="0"/>
    <x v="1"/>
    <x v="0"/>
    <x v="0"/>
    <x v="1"/>
    <x v="1"/>
    <x v="1"/>
    <x v="28"/>
    <n v="0"/>
  </r>
  <r>
    <x v="8978"/>
    <x v="8940"/>
    <x v="8978"/>
    <x v="8978"/>
    <x v="3"/>
    <x v="0"/>
    <s v="V"/>
    <s v="Mourant"/>
    <x v="0"/>
    <x v="59"/>
    <x v="0"/>
    <x v="0"/>
    <x v="1"/>
    <x v="1"/>
    <x v="1"/>
    <x v="46"/>
    <n v="0"/>
  </r>
  <r>
    <x v="8979"/>
    <x v="8941"/>
    <x v="8979"/>
    <x v="8979"/>
    <x v="2"/>
    <x v="0"/>
    <s v="V"/>
    <s v="Pyvis"/>
    <x v="0"/>
    <x v="60"/>
    <x v="0"/>
    <x v="0"/>
    <x v="1"/>
    <x v="1"/>
    <x v="1"/>
    <x v="18"/>
    <n v="0"/>
  </r>
  <r>
    <x v="8980"/>
    <x v="8942"/>
    <x v="8980"/>
    <x v="8980"/>
    <x v="2"/>
    <x v="22"/>
    <s v="V"/>
    <s v="Joss"/>
    <x v="0"/>
    <x v="74"/>
    <x v="0"/>
    <x v="0"/>
    <x v="1"/>
    <x v="1"/>
    <x v="1"/>
    <x v="41"/>
    <n v="0"/>
  </r>
  <r>
    <x v="8981"/>
    <x v="8943"/>
    <x v="8981"/>
    <x v="8981"/>
    <x v="4"/>
    <x v="0"/>
    <s v="V"/>
    <s v="Clemintoni"/>
    <x v="0"/>
    <x v="35"/>
    <x v="0"/>
    <x v="0"/>
    <x v="1"/>
    <x v="1"/>
    <x v="1"/>
    <x v="19"/>
    <n v="0"/>
  </r>
  <r>
    <x v="8982"/>
    <x v="8944"/>
    <x v="8982"/>
    <x v="8982"/>
    <x v="1"/>
    <x v="4"/>
    <s v="V"/>
    <s v="Brabon"/>
    <x v="0"/>
    <x v="74"/>
    <x v="0"/>
    <x v="0"/>
    <x v="1"/>
    <x v="1"/>
    <x v="1"/>
    <x v="3"/>
    <n v="0"/>
  </r>
  <r>
    <x v="8983"/>
    <x v="8945"/>
    <x v="8983"/>
    <x v="8983"/>
    <x v="3"/>
    <x v="14"/>
    <s v="V"/>
    <s v="Gedge"/>
    <x v="0"/>
    <x v="27"/>
    <x v="0"/>
    <x v="0"/>
    <x v="1"/>
    <x v="1"/>
    <x v="1"/>
    <x v="10"/>
    <n v="0"/>
  </r>
  <r>
    <x v="8984"/>
    <x v="8946"/>
    <x v="8984"/>
    <x v="8984"/>
    <x v="3"/>
    <x v="14"/>
    <s v="V"/>
    <s v="Dexter"/>
    <x v="0"/>
    <x v="24"/>
    <x v="0"/>
    <x v="0"/>
    <x v="1"/>
    <x v="1"/>
    <x v="1"/>
    <x v="40"/>
    <n v="0"/>
  </r>
  <r>
    <x v="8985"/>
    <x v="8947"/>
    <x v="8985"/>
    <x v="8985"/>
    <x v="3"/>
    <x v="8"/>
    <s v="V"/>
    <s v="Ayars"/>
    <x v="0"/>
    <x v="43"/>
    <x v="0"/>
    <x v="0"/>
    <x v="1"/>
    <x v="1"/>
    <x v="1"/>
    <x v="8"/>
    <n v="0"/>
  </r>
  <r>
    <x v="8986"/>
    <x v="8948"/>
    <x v="8986"/>
    <x v="8986"/>
    <x v="5"/>
    <x v="2"/>
    <s v="W"/>
    <s v="Armin"/>
    <x v="0"/>
    <x v="26"/>
    <x v="0"/>
    <x v="0"/>
    <x v="1"/>
    <x v="1"/>
    <x v="1"/>
    <x v="34"/>
    <n v="0"/>
  </r>
  <r>
    <x v="8987"/>
    <x v="8949"/>
    <x v="8987"/>
    <x v="8987"/>
    <x v="0"/>
    <x v="17"/>
    <s v="W"/>
    <s v="Boast"/>
    <x v="0"/>
    <x v="72"/>
    <x v="0"/>
    <x v="0"/>
    <x v="1"/>
    <x v="1"/>
    <x v="1"/>
    <x v="30"/>
    <n v="1"/>
  </r>
  <r>
    <x v="8988"/>
    <x v="8950"/>
    <x v="8988"/>
    <x v="8988"/>
    <x v="4"/>
    <x v="13"/>
    <s v="W"/>
    <s v="Glisenan"/>
    <x v="0"/>
    <x v="9"/>
    <x v="0"/>
    <x v="0"/>
    <x v="1"/>
    <x v="1"/>
    <x v="1"/>
    <x v="24"/>
    <n v="0"/>
  </r>
  <r>
    <x v="8989"/>
    <x v="8951"/>
    <x v="8989"/>
    <x v="8989"/>
    <x v="2"/>
    <x v="11"/>
    <s v="W"/>
    <s v="Silverlock"/>
    <x v="0"/>
    <x v="72"/>
    <x v="0"/>
    <x v="0"/>
    <x v="1"/>
    <x v="1"/>
    <x v="1"/>
    <x v="48"/>
    <n v="0"/>
  </r>
  <r>
    <x v="8990"/>
    <x v="8952"/>
    <x v="8990"/>
    <x v="8990"/>
    <x v="3"/>
    <x v="9"/>
    <s v="W"/>
    <s v="Allsworth"/>
    <x v="0"/>
    <x v="36"/>
    <x v="0"/>
    <x v="0"/>
    <x v="1"/>
    <x v="1"/>
    <x v="1"/>
    <x v="29"/>
    <n v="0"/>
  </r>
  <r>
    <x v="8991"/>
    <x v="8953"/>
    <x v="8991"/>
    <x v="8991"/>
    <x v="5"/>
    <x v="9"/>
    <s v="W"/>
    <s v="Grieger"/>
    <x v="0"/>
    <x v="43"/>
    <x v="0"/>
    <x v="0"/>
    <x v="1"/>
    <x v="1"/>
    <x v="1"/>
    <x v="15"/>
    <n v="0"/>
  </r>
  <r>
    <x v="8992"/>
    <x v="8954"/>
    <x v="8992"/>
    <x v="8992"/>
    <x v="1"/>
    <x v="5"/>
    <s v="W"/>
    <s v="Posnette"/>
    <x v="0"/>
    <x v="18"/>
    <x v="0"/>
    <x v="0"/>
    <x v="1"/>
    <x v="1"/>
    <x v="1"/>
    <x v="22"/>
    <n v="0"/>
  </r>
  <r>
    <x v="8993"/>
    <x v="8955"/>
    <x v="8993"/>
    <x v="8993"/>
    <x v="1"/>
    <x v="0"/>
    <s v="W"/>
    <s v="Tomasino"/>
    <x v="0"/>
    <x v="41"/>
    <x v="0"/>
    <x v="0"/>
    <x v="1"/>
    <x v="1"/>
    <x v="1"/>
    <x v="43"/>
    <n v="0"/>
  </r>
  <r>
    <x v="8994"/>
    <x v="8956"/>
    <x v="8994"/>
    <x v="8994"/>
    <x v="2"/>
    <x v="6"/>
    <s v="W"/>
    <s v="Laxon"/>
    <x v="0"/>
    <x v="4"/>
    <x v="0"/>
    <x v="0"/>
    <x v="1"/>
    <x v="1"/>
    <x v="1"/>
    <x v="32"/>
    <n v="0"/>
  </r>
  <r>
    <x v="8995"/>
    <x v="8957"/>
    <x v="8995"/>
    <x v="8995"/>
    <x v="0"/>
    <x v="6"/>
    <s v="W"/>
    <s v="Rustan"/>
    <x v="0"/>
    <x v="34"/>
    <x v="0"/>
    <x v="0"/>
    <x v="1"/>
    <x v="1"/>
    <x v="1"/>
    <x v="9"/>
    <n v="0"/>
  </r>
  <r>
    <x v="8996"/>
    <x v="8958"/>
    <x v="8996"/>
    <x v="8996"/>
    <x v="5"/>
    <x v="11"/>
    <s v="W"/>
    <s v="Tooby"/>
    <x v="0"/>
    <x v="65"/>
    <x v="0"/>
    <x v="0"/>
    <x v="1"/>
    <x v="1"/>
    <x v="1"/>
    <x v="47"/>
    <n v="0"/>
  </r>
  <r>
    <x v="8997"/>
    <x v="8959"/>
    <x v="8997"/>
    <x v="8997"/>
    <x v="0"/>
    <x v="0"/>
    <s v="X"/>
    <s v="MacGibbon"/>
    <x v="0"/>
    <x v="68"/>
    <x v="0"/>
    <x v="0"/>
    <x v="1"/>
    <x v="1"/>
    <x v="1"/>
    <x v="20"/>
    <n v="0"/>
  </r>
  <r>
    <x v="8998"/>
    <x v="8960"/>
    <x v="8998"/>
    <x v="8998"/>
    <x v="5"/>
    <x v="1"/>
    <s v="X"/>
    <s v="East"/>
    <x v="0"/>
    <x v="48"/>
    <x v="0"/>
    <x v="0"/>
    <x v="1"/>
    <x v="1"/>
    <x v="1"/>
    <x v="46"/>
    <n v="0"/>
  </r>
  <r>
    <x v="8999"/>
    <x v="8961"/>
    <x v="8999"/>
    <x v="8999"/>
    <x v="5"/>
    <x v="13"/>
    <s v="X"/>
    <s v="Jarville"/>
    <x v="0"/>
    <x v="56"/>
    <x v="0"/>
    <x v="0"/>
    <x v="1"/>
    <x v="1"/>
    <x v="1"/>
    <x v="45"/>
    <n v="0"/>
  </r>
  <r>
    <x v="9000"/>
    <x v="8962"/>
    <x v="9000"/>
    <x v="9000"/>
    <x v="3"/>
    <x v="13"/>
    <s v="X"/>
    <s v="Lednor"/>
    <x v="0"/>
    <x v="15"/>
    <x v="0"/>
    <x v="0"/>
    <x v="1"/>
    <x v="1"/>
    <x v="1"/>
    <x v="44"/>
    <n v="0"/>
  </r>
  <r>
    <x v="9001"/>
    <x v="8963"/>
    <x v="9001"/>
    <x v="9001"/>
    <x v="2"/>
    <x v="9"/>
    <s v="X"/>
    <s v="Chatto"/>
    <x v="0"/>
    <x v="67"/>
    <x v="0"/>
    <x v="0"/>
    <x v="1"/>
    <x v="1"/>
    <x v="1"/>
    <x v="16"/>
    <n v="0"/>
  </r>
  <r>
    <x v="9002"/>
    <x v="8964"/>
    <x v="9002"/>
    <x v="9002"/>
    <x v="3"/>
    <x v="3"/>
    <s v="X"/>
    <s v="Habershon"/>
    <x v="0"/>
    <x v="17"/>
    <x v="0"/>
    <x v="0"/>
    <x v="1"/>
    <x v="1"/>
    <x v="1"/>
    <x v="49"/>
    <n v="0"/>
  </r>
  <r>
    <x v="9003"/>
    <x v="8965"/>
    <x v="9003"/>
    <x v="9003"/>
    <x v="1"/>
    <x v="7"/>
    <s v="Y"/>
    <s v="Raund"/>
    <x v="0"/>
    <x v="55"/>
    <x v="0"/>
    <x v="0"/>
    <x v="1"/>
    <x v="1"/>
    <x v="1"/>
    <x v="35"/>
    <n v="0"/>
  </r>
  <r>
    <x v="9004"/>
    <x v="8966"/>
    <x v="9004"/>
    <x v="9004"/>
    <x v="4"/>
    <x v="11"/>
    <s v="Y"/>
    <s v="Hodinton"/>
    <x v="0"/>
    <x v="32"/>
    <x v="0"/>
    <x v="0"/>
    <x v="1"/>
    <x v="1"/>
    <x v="1"/>
    <x v="24"/>
    <n v="0"/>
  </r>
  <r>
    <x v="9005"/>
    <x v="8967"/>
    <x v="9005"/>
    <x v="9005"/>
    <x v="2"/>
    <x v="22"/>
    <s v="Y"/>
    <s v="McGinney"/>
    <x v="0"/>
    <x v="49"/>
    <x v="0"/>
    <x v="0"/>
    <x v="1"/>
    <x v="1"/>
    <x v="1"/>
    <x v="7"/>
    <n v="0"/>
  </r>
  <r>
    <x v="9006"/>
    <x v="8968"/>
    <x v="9006"/>
    <x v="9006"/>
    <x v="3"/>
    <x v="20"/>
    <s v="Y"/>
    <s v="Phippin"/>
    <x v="0"/>
    <x v="67"/>
    <x v="0"/>
    <x v="0"/>
    <x v="1"/>
    <x v="1"/>
    <x v="1"/>
    <x v="40"/>
    <n v="0"/>
  </r>
  <r>
    <x v="9007"/>
    <x v="8969"/>
    <x v="9007"/>
    <x v="9007"/>
    <x v="2"/>
    <x v="10"/>
    <s v="Y"/>
    <s v="McPhillips"/>
    <x v="0"/>
    <x v="14"/>
    <x v="0"/>
    <x v="0"/>
    <x v="1"/>
    <x v="1"/>
    <x v="1"/>
    <x v="40"/>
    <n v="0"/>
  </r>
  <r>
    <x v="9008"/>
    <x v="8970"/>
    <x v="9008"/>
    <x v="9008"/>
    <x v="1"/>
    <x v="6"/>
    <s v="Y"/>
    <s v="Tradewell"/>
    <x v="0"/>
    <x v="61"/>
    <x v="0"/>
    <x v="0"/>
    <x v="1"/>
    <x v="1"/>
    <x v="1"/>
    <x v="13"/>
    <n v="0"/>
  </r>
  <r>
    <x v="9009"/>
    <x v="8971"/>
    <x v="9009"/>
    <x v="9009"/>
    <x v="5"/>
    <x v="20"/>
    <s v="Y"/>
    <s v="MacCarroll"/>
    <x v="0"/>
    <x v="64"/>
    <x v="0"/>
    <x v="0"/>
    <x v="1"/>
    <x v="1"/>
    <x v="1"/>
    <x v="13"/>
    <n v="0"/>
  </r>
  <r>
    <x v="9010"/>
    <x v="8972"/>
    <x v="9010"/>
    <x v="9010"/>
    <x v="0"/>
    <x v="19"/>
    <s v="Y"/>
    <s v="Ferbrache"/>
    <x v="0"/>
    <x v="77"/>
    <x v="0"/>
    <x v="0"/>
    <x v="1"/>
    <x v="1"/>
    <x v="1"/>
    <x v="21"/>
    <n v="0"/>
  </r>
  <r>
    <x v="9011"/>
    <x v="8973"/>
    <x v="9011"/>
    <x v="9011"/>
    <x v="3"/>
    <x v="4"/>
    <s v="Z"/>
    <s v="Allone"/>
    <x v="0"/>
    <x v="58"/>
    <x v="0"/>
    <x v="0"/>
    <x v="1"/>
    <x v="1"/>
    <x v="1"/>
    <x v="20"/>
    <n v="0"/>
  </r>
  <r>
    <x v="9012"/>
    <x v="8974"/>
    <x v="9012"/>
    <x v="9012"/>
    <x v="2"/>
    <x v="16"/>
    <s v="Z"/>
    <s v="Warland"/>
    <x v="0"/>
    <x v="13"/>
    <x v="0"/>
    <x v="0"/>
    <x v="1"/>
    <x v="1"/>
    <x v="1"/>
    <x v="35"/>
    <n v="0"/>
  </r>
  <r>
    <x v="9013"/>
    <x v="8975"/>
    <x v="9013"/>
    <x v="9013"/>
    <x v="3"/>
    <x v="20"/>
    <s v="Z"/>
    <s v="Simoncello"/>
    <x v="0"/>
    <x v="25"/>
    <x v="0"/>
    <x v="0"/>
    <x v="1"/>
    <x v="1"/>
    <x v="1"/>
    <x v="33"/>
    <n v="0"/>
  </r>
  <r>
    <x v="9014"/>
    <x v="8976"/>
    <x v="9014"/>
    <x v="9014"/>
    <x v="4"/>
    <x v="5"/>
    <s v="Z"/>
    <s v="Vasyunin"/>
    <x v="0"/>
    <x v="77"/>
    <x v="0"/>
    <x v="0"/>
    <x v="1"/>
    <x v="1"/>
    <x v="1"/>
    <x v="32"/>
    <n v="0"/>
  </r>
  <r>
    <x v="9015"/>
    <x v="8977"/>
    <x v="9015"/>
    <x v="9015"/>
    <x v="1"/>
    <x v="19"/>
    <s v="Z"/>
    <s v="Klimshuk"/>
    <x v="0"/>
    <x v="35"/>
    <x v="0"/>
    <x v="0"/>
    <x v="1"/>
    <x v="1"/>
    <x v="1"/>
    <x v="25"/>
    <n v="0"/>
  </r>
  <r>
    <x v="9016"/>
    <x v="8978"/>
    <x v="9016"/>
    <x v="9016"/>
    <x v="6"/>
    <x v="2"/>
    <s v="Z"/>
    <s v="Berndsen"/>
    <x v="0"/>
    <x v="13"/>
    <x v="0"/>
    <x v="0"/>
    <x v="1"/>
    <x v="1"/>
    <x v="1"/>
    <x v="14"/>
    <n v="0"/>
  </r>
  <r>
    <x v="9017"/>
    <x v="8979"/>
    <x v="9017"/>
    <x v="9017"/>
    <x v="0"/>
    <x v="2"/>
    <s v="G"/>
    <s v="Orniz"/>
    <x v="0"/>
    <x v="61"/>
    <x v="0"/>
    <x v="0"/>
    <x v="1"/>
    <x v="1"/>
    <x v="7"/>
    <x v="41"/>
    <n v="0"/>
  </r>
  <r>
    <x v="9018"/>
    <x v="8980"/>
    <x v="9018"/>
    <x v="9018"/>
    <x v="6"/>
    <x v="3"/>
    <s v="J"/>
    <s v="Heales"/>
    <x v="0"/>
    <x v="11"/>
    <x v="0"/>
    <x v="0"/>
    <x v="1"/>
    <x v="1"/>
    <x v="7"/>
    <x v="45"/>
    <n v="0"/>
  </r>
  <r>
    <x v="9019"/>
    <x v="8981"/>
    <x v="9019"/>
    <x v="9019"/>
    <x v="4"/>
    <x v="18"/>
    <s v="K"/>
    <s v="Keighley"/>
    <x v="0"/>
    <x v="23"/>
    <x v="0"/>
    <x v="0"/>
    <x v="1"/>
    <x v="1"/>
    <x v="7"/>
    <x v="2"/>
    <n v="0"/>
  </r>
  <r>
    <x v="9020"/>
    <x v="8982"/>
    <x v="9020"/>
    <x v="9020"/>
    <x v="4"/>
    <x v="10"/>
    <s v="L"/>
    <s v="Giannazzo"/>
    <x v="0"/>
    <x v="40"/>
    <x v="0"/>
    <x v="0"/>
    <x v="1"/>
    <x v="1"/>
    <x v="7"/>
    <x v="45"/>
    <n v="0"/>
  </r>
  <r>
    <x v="9021"/>
    <x v="8983"/>
    <x v="9021"/>
    <x v="9021"/>
    <x v="0"/>
    <x v="8"/>
    <s v="P"/>
    <s v="Bramelt"/>
    <x v="0"/>
    <x v="67"/>
    <x v="0"/>
    <x v="0"/>
    <x v="1"/>
    <x v="1"/>
    <x v="7"/>
    <x v="33"/>
    <n v="0"/>
  </r>
  <r>
    <x v="9022"/>
    <x v="8984"/>
    <x v="9022"/>
    <x v="9022"/>
    <x v="6"/>
    <x v="23"/>
    <s v="W"/>
    <s v="Barzen"/>
    <x v="0"/>
    <x v="32"/>
    <x v="0"/>
    <x v="0"/>
    <x v="1"/>
    <x v="1"/>
    <x v="7"/>
    <x v="9"/>
    <n v="0"/>
  </r>
  <r>
    <x v="9023"/>
    <x v="8985"/>
    <x v="9023"/>
    <x v="9023"/>
    <x v="3"/>
    <x v="17"/>
    <s v="B"/>
    <s v="Deane"/>
    <x v="0"/>
    <x v="50"/>
    <x v="0"/>
    <x v="0"/>
    <x v="1"/>
    <x v="1"/>
    <x v="4"/>
    <x v="0"/>
    <n v="1"/>
  </r>
  <r>
    <x v="9024"/>
    <x v="8986"/>
    <x v="9024"/>
    <x v="9024"/>
    <x v="5"/>
    <x v="13"/>
    <s v="E"/>
    <s v="Whitland"/>
    <x v="0"/>
    <x v="32"/>
    <x v="0"/>
    <x v="0"/>
    <x v="1"/>
    <x v="1"/>
    <x v="4"/>
    <x v="2"/>
    <n v="0"/>
  </r>
  <r>
    <x v="9025"/>
    <x v="8987"/>
    <x v="9025"/>
    <x v="9025"/>
    <x v="3"/>
    <x v="22"/>
    <s v="F"/>
    <s v="Yanson"/>
    <x v="0"/>
    <x v="22"/>
    <x v="0"/>
    <x v="0"/>
    <x v="1"/>
    <x v="1"/>
    <x v="4"/>
    <x v="25"/>
    <n v="0"/>
  </r>
  <r>
    <x v="9026"/>
    <x v="8988"/>
    <x v="9026"/>
    <x v="9026"/>
    <x v="4"/>
    <x v="5"/>
    <s v="G"/>
    <s v="Honeyghan"/>
    <x v="0"/>
    <x v="20"/>
    <x v="0"/>
    <x v="0"/>
    <x v="1"/>
    <x v="1"/>
    <x v="4"/>
    <x v="43"/>
    <n v="0"/>
  </r>
  <r>
    <x v="9027"/>
    <x v="8989"/>
    <x v="9027"/>
    <x v="9027"/>
    <x v="5"/>
    <x v="19"/>
    <s v="G"/>
    <s v="Francescotti"/>
    <x v="0"/>
    <x v="64"/>
    <x v="0"/>
    <x v="0"/>
    <x v="1"/>
    <x v="1"/>
    <x v="4"/>
    <x v="27"/>
    <n v="0"/>
  </r>
  <r>
    <x v="9028"/>
    <x v="8990"/>
    <x v="9028"/>
    <x v="9028"/>
    <x v="4"/>
    <x v="22"/>
    <s v="L"/>
    <s v="Pearsall"/>
    <x v="0"/>
    <x v="28"/>
    <x v="0"/>
    <x v="0"/>
    <x v="1"/>
    <x v="1"/>
    <x v="4"/>
    <x v="26"/>
    <n v="0"/>
  </r>
  <r>
    <x v="9029"/>
    <x v="8991"/>
    <x v="9029"/>
    <x v="9029"/>
    <x v="3"/>
    <x v="3"/>
    <s v="L"/>
    <s v="Diggle"/>
    <x v="0"/>
    <x v="69"/>
    <x v="0"/>
    <x v="0"/>
    <x v="1"/>
    <x v="1"/>
    <x v="4"/>
    <x v="0"/>
    <n v="0"/>
  </r>
  <r>
    <x v="9030"/>
    <x v="8992"/>
    <x v="9030"/>
    <x v="9030"/>
    <x v="2"/>
    <x v="9"/>
    <s v="L"/>
    <s v="Barwack"/>
    <x v="0"/>
    <x v="34"/>
    <x v="0"/>
    <x v="0"/>
    <x v="1"/>
    <x v="1"/>
    <x v="4"/>
    <x v="17"/>
    <n v="0"/>
  </r>
  <r>
    <x v="9031"/>
    <x v="8993"/>
    <x v="9031"/>
    <x v="9031"/>
    <x v="4"/>
    <x v="23"/>
    <s v="Q"/>
    <s v="Tuffey"/>
    <x v="0"/>
    <x v="34"/>
    <x v="0"/>
    <x v="0"/>
    <x v="1"/>
    <x v="1"/>
    <x v="4"/>
    <x v="40"/>
    <n v="0"/>
  </r>
  <r>
    <x v="9032"/>
    <x v="8994"/>
    <x v="9032"/>
    <x v="9032"/>
    <x v="5"/>
    <x v="11"/>
    <s v="V"/>
    <s v="Pluvier"/>
    <x v="0"/>
    <x v="65"/>
    <x v="0"/>
    <x v="0"/>
    <x v="1"/>
    <x v="1"/>
    <x v="4"/>
    <x v="21"/>
    <n v="0"/>
  </r>
  <r>
    <x v="9033"/>
    <x v="4555"/>
    <x v="9033"/>
    <x v="9033"/>
    <x v="6"/>
    <x v="12"/>
    <s v="B"/>
    <s v="Gwilliam"/>
    <x v="0"/>
    <x v="73"/>
    <x v="0"/>
    <x v="0"/>
    <x v="1"/>
    <x v="1"/>
    <x v="5"/>
    <x v="29"/>
    <n v="0"/>
  </r>
  <r>
    <x v="9034"/>
    <x v="8995"/>
    <x v="9034"/>
    <x v="9034"/>
    <x v="1"/>
    <x v="12"/>
    <s v="C"/>
    <s v="Kent"/>
    <x v="0"/>
    <x v="4"/>
    <x v="0"/>
    <x v="0"/>
    <x v="1"/>
    <x v="1"/>
    <x v="5"/>
    <x v="26"/>
    <n v="0"/>
  </r>
  <r>
    <x v="9035"/>
    <x v="8996"/>
    <x v="9035"/>
    <x v="9035"/>
    <x v="1"/>
    <x v="5"/>
    <s v="C"/>
    <s v="Todaro"/>
    <x v="0"/>
    <x v="37"/>
    <x v="0"/>
    <x v="0"/>
    <x v="1"/>
    <x v="1"/>
    <x v="5"/>
    <x v="12"/>
    <n v="0"/>
  </r>
  <r>
    <x v="9036"/>
    <x v="8997"/>
    <x v="9036"/>
    <x v="9036"/>
    <x v="3"/>
    <x v="7"/>
    <s v="F"/>
    <s v="Bracco"/>
    <x v="0"/>
    <x v="5"/>
    <x v="0"/>
    <x v="0"/>
    <x v="1"/>
    <x v="1"/>
    <x v="5"/>
    <x v="35"/>
    <n v="0"/>
  </r>
  <r>
    <x v="9037"/>
    <x v="8998"/>
    <x v="9037"/>
    <x v="9037"/>
    <x v="0"/>
    <x v="17"/>
    <s v="G"/>
    <s v="Alekseev"/>
    <x v="0"/>
    <x v="70"/>
    <x v="0"/>
    <x v="0"/>
    <x v="1"/>
    <x v="1"/>
    <x v="5"/>
    <x v="4"/>
    <n v="0"/>
  </r>
  <r>
    <x v="9038"/>
    <x v="8999"/>
    <x v="9038"/>
    <x v="9038"/>
    <x v="2"/>
    <x v="6"/>
    <s v="I"/>
    <s v="Moen"/>
    <x v="0"/>
    <x v="17"/>
    <x v="0"/>
    <x v="0"/>
    <x v="1"/>
    <x v="1"/>
    <x v="5"/>
    <x v="30"/>
    <n v="0"/>
  </r>
  <r>
    <x v="9039"/>
    <x v="9000"/>
    <x v="9039"/>
    <x v="9039"/>
    <x v="0"/>
    <x v="21"/>
    <s v="I"/>
    <s v="D'Alessandro"/>
    <x v="0"/>
    <x v="14"/>
    <x v="0"/>
    <x v="0"/>
    <x v="1"/>
    <x v="1"/>
    <x v="5"/>
    <x v="38"/>
    <n v="0"/>
  </r>
  <r>
    <x v="9040"/>
    <x v="9001"/>
    <x v="9040"/>
    <x v="9040"/>
    <x v="5"/>
    <x v="11"/>
    <s v="M"/>
    <s v="Navarijo"/>
    <x v="0"/>
    <x v="56"/>
    <x v="0"/>
    <x v="0"/>
    <x v="1"/>
    <x v="1"/>
    <x v="5"/>
    <x v="2"/>
    <n v="0"/>
  </r>
  <r>
    <x v="9041"/>
    <x v="9002"/>
    <x v="9041"/>
    <x v="9041"/>
    <x v="5"/>
    <x v="10"/>
    <s v="O"/>
    <s v="Laurenceau"/>
    <x v="0"/>
    <x v="43"/>
    <x v="0"/>
    <x v="0"/>
    <x v="1"/>
    <x v="1"/>
    <x v="5"/>
    <x v="2"/>
    <n v="1"/>
  </r>
  <r>
    <x v="9042"/>
    <x v="9003"/>
    <x v="9042"/>
    <x v="9042"/>
    <x v="4"/>
    <x v="6"/>
    <s v="Q"/>
    <s v="Carbett"/>
    <x v="0"/>
    <x v="68"/>
    <x v="0"/>
    <x v="0"/>
    <x v="1"/>
    <x v="1"/>
    <x v="5"/>
    <x v="50"/>
    <n v="0"/>
  </r>
  <r>
    <x v="9043"/>
    <x v="9004"/>
    <x v="9043"/>
    <x v="9043"/>
    <x v="6"/>
    <x v="6"/>
    <s v="R"/>
    <s v="Tirrey"/>
    <x v="0"/>
    <x v="50"/>
    <x v="0"/>
    <x v="0"/>
    <x v="1"/>
    <x v="1"/>
    <x v="5"/>
    <x v="11"/>
    <n v="0"/>
  </r>
  <r>
    <x v="9044"/>
    <x v="9005"/>
    <x v="9044"/>
    <x v="9044"/>
    <x v="4"/>
    <x v="7"/>
    <s v="V"/>
    <s v="Rudledge"/>
    <x v="0"/>
    <x v="75"/>
    <x v="0"/>
    <x v="0"/>
    <x v="1"/>
    <x v="1"/>
    <x v="5"/>
    <x v="4"/>
    <n v="0"/>
  </r>
  <r>
    <x v="9045"/>
    <x v="9006"/>
    <x v="9045"/>
    <x v="9045"/>
    <x v="4"/>
    <x v="1"/>
    <s v="V"/>
    <s v="James"/>
    <x v="0"/>
    <x v="53"/>
    <x v="0"/>
    <x v="0"/>
    <x v="1"/>
    <x v="1"/>
    <x v="5"/>
    <x v="12"/>
    <n v="0"/>
  </r>
  <r>
    <x v="9046"/>
    <x v="9007"/>
    <x v="9046"/>
    <x v="9046"/>
    <x v="6"/>
    <x v="13"/>
    <s v="W"/>
    <s v="Tussaine"/>
    <x v="0"/>
    <x v="49"/>
    <x v="0"/>
    <x v="0"/>
    <x v="1"/>
    <x v="1"/>
    <x v="5"/>
    <x v="10"/>
    <n v="0"/>
  </r>
  <r>
    <x v="9047"/>
    <x v="9008"/>
    <x v="9047"/>
    <x v="9047"/>
    <x v="5"/>
    <x v="20"/>
    <s v="B"/>
    <s v="Shah"/>
    <x v="0"/>
    <x v="53"/>
    <x v="0"/>
    <x v="0"/>
    <x v="1"/>
    <x v="1"/>
    <x v="9"/>
    <x v="24"/>
    <n v="1"/>
  </r>
  <r>
    <x v="9048"/>
    <x v="9009"/>
    <x v="9048"/>
    <x v="9048"/>
    <x v="5"/>
    <x v="0"/>
    <s v="B"/>
    <s v="Harnes"/>
    <x v="0"/>
    <x v="59"/>
    <x v="0"/>
    <x v="0"/>
    <x v="1"/>
    <x v="1"/>
    <x v="9"/>
    <x v="7"/>
    <n v="0"/>
  </r>
  <r>
    <x v="9049"/>
    <x v="9010"/>
    <x v="9049"/>
    <x v="9049"/>
    <x v="0"/>
    <x v="2"/>
    <s v="R"/>
    <s v="Hitscher"/>
    <x v="0"/>
    <x v="63"/>
    <x v="0"/>
    <x v="0"/>
    <x v="1"/>
    <x v="1"/>
    <x v="9"/>
    <x v="13"/>
    <n v="0"/>
  </r>
  <r>
    <x v="9050"/>
    <x v="9011"/>
    <x v="9050"/>
    <x v="9050"/>
    <x v="4"/>
    <x v="5"/>
    <s v="V"/>
    <s v="Isoldi"/>
    <x v="0"/>
    <x v="35"/>
    <x v="0"/>
    <x v="0"/>
    <x v="1"/>
    <x v="1"/>
    <x v="9"/>
    <x v="48"/>
    <n v="0"/>
  </r>
  <r>
    <x v="9051"/>
    <x v="9012"/>
    <x v="9051"/>
    <x v="9051"/>
    <x v="2"/>
    <x v="7"/>
    <s v="W"/>
    <s v="Mundall"/>
    <x v="0"/>
    <x v="53"/>
    <x v="0"/>
    <x v="0"/>
    <x v="1"/>
    <x v="1"/>
    <x v="9"/>
    <x v="47"/>
    <n v="0"/>
  </r>
  <r>
    <x v="9052"/>
    <x v="9013"/>
    <x v="9052"/>
    <x v="9052"/>
    <x v="2"/>
    <x v="1"/>
    <s v="Y"/>
    <s v="Blakeman"/>
    <x v="0"/>
    <x v="67"/>
    <x v="0"/>
    <x v="0"/>
    <x v="1"/>
    <x v="1"/>
    <x v="9"/>
    <x v="41"/>
    <n v="0"/>
  </r>
  <r>
    <x v="9053"/>
    <x v="9014"/>
    <x v="9053"/>
    <x v="9053"/>
    <x v="1"/>
    <x v="20"/>
    <s v="Y"/>
    <s v="Moncaster"/>
    <x v="0"/>
    <x v="64"/>
    <x v="0"/>
    <x v="0"/>
    <x v="1"/>
    <x v="1"/>
    <x v="9"/>
    <x v="5"/>
    <n v="0"/>
  </r>
  <r>
    <x v="9054"/>
    <x v="9015"/>
    <x v="9054"/>
    <x v="9054"/>
    <x v="6"/>
    <x v="6"/>
    <s v="C"/>
    <s v="Trainer"/>
    <x v="0"/>
    <x v="42"/>
    <x v="0"/>
    <x v="0"/>
    <x v="1"/>
    <x v="1"/>
    <x v="6"/>
    <x v="23"/>
    <n v="0"/>
  </r>
  <r>
    <x v="9055"/>
    <x v="9016"/>
    <x v="9055"/>
    <x v="9055"/>
    <x v="5"/>
    <x v="2"/>
    <s v="H"/>
    <s v="Jebb"/>
    <x v="0"/>
    <x v="63"/>
    <x v="0"/>
    <x v="0"/>
    <x v="1"/>
    <x v="1"/>
    <x v="6"/>
    <x v="7"/>
    <n v="0"/>
  </r>
  <r>
    <x v="9056"/>
    <x v="9017"/>
    <x v="9056"/>
    <x v="9056"/>
    <x v="0"/>
    <x v="7"/>
    <s v="I"/>
    <s v="Simson"/>
    <x v="0"/>
    <x v="42"/>
    <x v="0"/>
    <x v="0"/>
    <x v="1"/>
    <x v="1"/>
    <x v="6"/>
    <x v="19"/>
    <n v="0"/>
  </r>
  <r>
    <x v="9057"/>
    <x v="9018"/>
    <x v="9057"/>
    <x v="9057"/>
    <x v="4"/>
    <x v="19"/>
    <s v="I"/>
    <s v="Satterley"/>
    <x v="0"/>
    <x v="54"/>
    <x v="0"/>
    <x v="0"/>
    <x v="1"/>
    <x v="1"/>
    <x v="6"/>
    <x v="3"/>
    <n v="0"/>
  </r>
  <r>
    <x v="9058"/>
    <x v="9019"/>
    <x v="9058"/>
    <x v="9058"/>
    <x v="1"/>
    <x v="18"/>
    <s v="J"/>
    <s v="Clohissy"/>
    <x v="0"/>
    <x v="30"/>
    <x v="0"/>
    <x v="0"/>
    <x v="1"/>
    <x v="1"/>
    <x v="6"/>
    <x v="9"/>
    <n v="0"/>
  </r>
  <r>
    <x v="9059"/>
    <x v="9020"/>
    <x v="9059"/>
    <x v="9059"/>
    <x v="3"/>
    <x v="20"/>
    <s v="O"/>
    <s v="Garlick"/>
    <x v="0"/>
    <x v="8"/>
    <x v="0"/>
    <x v="0"/>
    <x v="1"/>
    <x v="1"/>
    <x v="6"/>
    <x v="4"/>
    <n v="0"/>
  </r>
  <r>
    <x v="9060"/>
    <x v="9021"/>
    <x v="9060"/>
    <x v="9060"/>
    <x v="4"/>
    <x v="3"/>
    <s v="P"/>
    <s v="Meadley"/>
    <x v="0"/>
    <x v="34"/>
    <x v="0"/>
    <x v="0"/>
    <x v="1"/>
    <x v="1"/>
    <x v="6"/>
    <x v="39"/>
    <n v="0"/>
  </r>
  <r>
    <x v="9061"/>
    <x v="9022"/>
    <x v="9061"/>
    <x v="9061"/>
    <x v="4"/>
    <x v="19"/>
    <s v="Q"/>
    <s v="Higford"/>
    <x v="0"/>
    <x v="74"/>
    <x v="0"/>
    <x v="0"/>
    <x v="1"/>
    <x v="1"/>
    <x v="6"/>
    <x v="15"/>
    <n v="0"/>
  </r>
  <r>
    <x v="9062"/>
    <x v="9023"/>
    <x v="9062"/>
    <x v="9062"/>
    <x v="6"/>
    <x v="23"/>
    <s v="D"/>
    <s v="Ralph"/>
    <x v="0"/>
    <x v="17"/>
    <x v="0"/>
    <x v="0"/>
    <x v="1"/>
    <x v="1"/>
    <x v="11"/>
    <x v="39"/>
    <n v="0"/>
  </r>
  <r>
    <x v="9063"/>
    <x v="9024"/>
    <x v="9063"/>
    <x v="9063"/>
    <x v="5"/>
    <x v="21"/>
    <s v="H"/>
    <s v="McBlain"/>
    <x v="0"/>
    <x v="56"/>
    <x v="0"/>
    <x v="0"/>
    <x v="1"/>
    <x v="1"/>
    <x v="11"/>
    <x v="34"/>
    <n v="0"/>
  </r>
  <r>
    <x v="9064"/>
    <x v="9025"/>
    <x v="9064"/>
    <x v="9064"/>
    <x v="0"/>
    <x v="8"/>
    <s v="N"/>
    <s v="Grayling"/>
    <x v="0"/>
    <x v="0"/>
    <x v="0"/>
    <x v="0"/>
    <x v="1"/>
    <x v="1"/>
    <x v="11"/>
    <x v="4"/>
    <n v="0"/>
  </r>
  <r>
    <x v="9065"/>
    <x v="9026"/>
    <x v="9065"/>
    <x v="9065"/>
    <x v="4"/>
    <x v="9"/>
    <s v="N"/>
    <s v="Roots"/>
    <x v="0"/>
    <x v="35"/>
    <x v="0"/>
    <x v="0"/>
    <x v="1"/>
    <x v="1"/>
    <x v="11"/>
    <x v="6"/>
    <n v="0"/>
  </r>
  <r>
    <x v="9066"/>
    <x v="9027"/>
    <x v="9066"/>
    <x v="9066"/>
    <x v="5"/>
    <x v="9"/>
    <s v="T"/>
    <s v="Cocker"/>
    <x v="0"/>
    <x v="6"/>
    <x v="0"/>
    <x v="0"/>
    <x v="1"/>
    <x v="1"/>
    <x v="11"/>
    <x v="38"/>
    <n v="0"/>
  </r>
  <r>
    <x v="9067"/>
    <x v="9028"/>
    <x v="9067"/>
    <x v="9067"/>
    <x v="0"/>
    <x v="21"/>
    <s v="V"/>
    <s v="Clare"/>
    <x v="0"/>
    <x v="62"/>
    <x v="0"/>
    <x v="0"/>
    <x v="1"/>
    <x v="1"/>
    <x v="11"/>
    <x v="4"/>
    <n v="0"/>
  </r>
  <r>
    <x v="9068"/>
    <x v="9029"/>
    <x v="9068"/>
    <x v="9068"/>
    <x v="3"/>
    <x v="0"/>
    <s v="X"/>
    <s v="Gadson"/>
    <x v="0"/>
    <x v="3"/>
    <x v="0"/>
    <x v="0"/>
    <x v="1"/>
    <x v="1"/>
    <x v="11"/>
    <x v="28"/>
    <n v="0"/>
  </r>
  <r>
    <x v="9069"/>
    <x v="9030"/>
    <x v="9069"/>
    <x v="9069"/>
    <x v="0"/>
    <x v="13"/>
    <s v="Y"/>
    <s v="Padula"/>
    <x v="0"/>
    <x v="70"/>
    <x v="0"/>
    <x v="0"/>
    <x v="1"/>
    <x v="1"/>
    <x v="11"/>
    <x v="15"/>
    <n v="0"/>
  </r>
  <r>
    <x v="9070"/>
    <x v="9031"/>
    <x v="9070"/>
    <x v="9070"/>
    <x v="0"/>
    <x v="6"/>
    <s v="C"/>
    <s v="Ashdown"/>
    <x v="0"/>
    <x v="78"/>
    <x v="0"/>
    <x v="0"/>
    <x v="1"/>
    <x v="1"/>
    <x v="10"/>
    <x v="10"/>
    <n v="0"/>
  </r>
  <r>
    <x v="9071"/>
    <x v="9032"/>
    <x v="9071"/>
    <x v="9071"/>
    <x v="3"/>
    <x v="7"/>
    <s v="K"/>
    <s v="Kerbey"/>
    <x v="0"/>
    <x v="14"/>
    <x v="0"/>
    <x v="0"/>
    <x v="1"/>
    <x v="1"/>
    <x v="10"/>
    <x v="46"/>
    <n v="0"/>
  </r>
  <r>
    <x v="9072"/>
    <x v="9033"/>
    <x v="9072"/>
    <x v="9072"/>
    <x v="2"/>
    <x v="20"/>
    <s v="R"/>
    <s v="Baughan"/>
    <x v="0"/>
    <x v="62"/>
    <x v="0"/>
    <x v="0"/>
    <x v="1"/>
    <x v="1"/>
    <x v="10"/>
    <x v="39"/>
    <n v="0"/>
  </r>
  <r>
    <x v="9073"/>
    <x v="9034"/>
    <x v="9073"/>
    <x v="9073"/>
    <x v="4"/>
    <x v="8"/>
    <s v="S"/>
    <s v="Reid"/>
    <x v="0"/>
    <x v="30"/>
    <x v="0"/>
    <x v="0"/>
    <x v="1"/>
    <x v="1"/>
    <x v="10"/>
    <x v="9"/>
    <n v="0"/>
  </r>
  <r>
    <x v="9074"/>
    <x v="9035"/>
    <x v="9074"/>
    <x v="9074"/>
    <x v="6"/>
    <x v="2"/>
    <s v="W"/>
    <s v="Dutson"/>
    <x v="0"/>
    <x v="50"/>
    <x v="0"/>
    <x v="0"/>
    <x v="1"/>
    <x v="1"/>
    <x v="10"/>
    <x v="24"/>
    <n v="0"/>
  </r>
  <r>
    <x v="9075"/>
    <x v="9036"/>
    <x v="9075"/>
    <x v="9075"/>
    <x v="1"/>
    <x v="22"/>
    <s v="O"/>
    <s v="Giovannardi"/>
    <x v="0"/>
    <x v="12"/>
    <x v="0"/>
    <x v="0"/>
    <x v="1"/>
    <x v="1"/>
    <x v="8"/>
    <x v="13"/>
    <n v="0"/>
  </r>
  <r>
    <x v="9076"/>
    <x v="9037"/>
    <x v="9076"/>
    <x v="9076"/>
    <x v="4"/>
    <x v="1"/>
    <s v="S"/>
    <s v="Joslow"/>
    <x v="0"/>
    <x v="75"/>
    <x v="0"/>
    <x v="0"/>
    <x v="1"/>
    <x v="1"/>
    <x v="8"/>
    <x v="15"/>
    <n v="0"/>
  </r>
  <r>
    <x v="9077"/>
    <x v="9038"/>
    <x v="9077"/>
    <x v="9077"/>
    <x v="3"/>
    <x v="23"/>
    <s v="T"/>
    <s v="Dodell"/>
    <x v="0"/>
    <x v="37"/>
    <x v="0"/>
    <x v="0"/>
    <x v="1"/>
    <x v="1"/>
    <x v="8"/>
    <x v="41"/>
    <n v="0"/>
  </r>
  <r>
    <x v="9078"/>
    <x v="9039"/>
    <x v="9078"/>
    <x v="9078"/>
    <x v="1"/>
    <x v="16"/>
    <s v="Z"/>
    <s v="Strood"/>
    <x v="0"/>
    <x v="14"/>
    <x v="0"/>
    <x v="0"/>
    <x v="1"/>
    <x v="1"/>
    <x v="8"/>
    <x v="34"/>
    <n v="0"/>
  </r>
  <r>
    <x v="9079"/>
    <x v="9040"/>
    <x v="9079"/>
    <x v="9079"/>
    <x v="5"/>
    <x v="7"/>
    <s v="A"/>
    <s v="Nesey"/>
    <x v="0"/>
    <x v="40"/>
    <x v="0"/>
    <x v="0"/>
    <x v="1"/>
    <x v="1"/>
    <x v="3"/>
    <x v="36"/>
    <n v="0"/>
  </r>
  <r>
    <x v="9080"/>
    <x v="9041"/>
    <x v="9080"/>
    <x v="9080"/>
    <x v="1"/>
    <x v="10"/>
    <s v="I"/>
    <s v="Whitney"/>
    <x v="0"/>
    <x v="42"/>
    <x v="0"/>
    <x v="0"/>
    <x v="1"/>
    <x v="1"/>
    <x v="3"/>
    <x v="31"/>
    <n v="0"/>
  </r>
  <r>
    <x v="9081"/>
    <x v="9042"/>
    <x v="9081"/>
    <x v="9081"/>
    <x v="5"/>
    <x v="6"/>
    <s v="I"/>
    <s v="Safell"/>
    <x v="0"/>
    <x v="19"/>
    <x v="0"/>
    <x v="0"/>
    <x v="1"/>
    <x v="1"/>
    <x v="3"/>
    <x v="23"/>
    <n v="0"/>
  </r>
  <r>
    <x v="9082"/>
    <x v="9043"/>
    <x v="9082"/>
    <x v="9082"/>
    <x v="5"/>
    <x v="6"/>
    <s v="O"/>
    <s v="Mateiko"/>
    <x v="0"/>
    <x v="73"/>
    <x v="0"/>
    <x v="0"/>
    <x v="1"/>
    <x v="1"/>
    <x v="3"/>
    <x v="38"/>
    <n v="0"/>
  </r>
  <r>
    <x v="9083"/>
    <x v="9044"/>
    <x v="9083"/>
    <x v="9083"/>
    <x v="6"/>
    <x v="23"/>
    <s v="O"/>
    <s v="Bolmann"/>
    <x v="0"/>
    <x v="73"/>
    <x v="0"/>
    <x v="0"/>
    <x v="1"/>
    <x v="1"/>
    <x v="3"/>
    <x v="43"/>
    <n v="0"/>
  </r>
  <r>
    <x v="9084"/>
    <x v="9045"/>
    <x v="9084"/>
    <x v="9084"/>
    <x v="3"/>
    <x v="0"/>
    <s v="Q"/>
    <s v="Pickthall"/>
    <x v="0"/>
    <x v="12"/>
    <x v="0"/>
    <x v="0"/>
    <x v="1"/>
    <x v="1"/>
    <x v="3"/>
    <x v="41"/>
    <n v="0"/>
  </r>
  <r>
    <x v="9085"/>
    <x v="9046"/>
    <x v="9085"/>
    <x v="9085"/>
    <x v="0"/>
    <x v="18"/>
    <s v="U"/>
    <s v="Cunah"/>
    <x v="0"/>
    <x v="37"/>
    <x v="0"/>
    <x v="0"/>
    <x v="1"/>
    <x v="1"/>
    <x v="3"/>
    <x v="39"/>
    <n v="0"/>
  </r>
  <r>
    <x v="9086"/>
    <x v="9047"/>
    <x v="9086"/>
    <x v="9086"/>
    <x v="4"/>
    <x v="16"/>
    <s v="U"/>
    <s v="Larvin"/>
    <x v="0"/>
    <x v="42"/>
    <x v="0"/>
    <x v="0"/>
    <x v="1"/>
    <x v="1"/>
    <x v="3"/>
    <x v="43"/>
    <n v="0"/>
  </r>
  <r>
    <x v="9087"/>
    <x v="9048"/>
    <x v="9087"/>
    <x v="9087"/>
    <x v="2"/>
    <x v="0"/>
    <s v="W"/>
    <s v="Hame"/>
    <x v="0"/>
    <x v="18"/>
    <x v="0"/>
    <x v="0"/>
    <x v="1"/>
    <x v="1"/>
    <x v="3"/>
    <x v="9"/>
    <n v="0"/>
  </r>
  <r>
    <x v="9088"/>
    <x v="9049"/>
    <x v="9088"/>
    <x v="9088"/>
    <x v="2"/>
    <x v="10"/>
    <s v="Y"/>
    <s v="Leibold"/>
    <x v="0"/>
    <x v="29"/>
    <x v="0"/>
    <x v="0"/>
    <x v="1"/>
    <x v="1"/>
    <x v="3"/>
    <x v="15"/>
    <n v="0"/>
  </r>
  <r>
    <x v="9089"/>
    <x v="9050"/>
    <x v="9089"/>
    <x v="9089"/>
    <x v="5"/>
    <x v="10"/>
    <s v="C"/>
    <s v="Klulik"/>
    <x v="0"/>
    <x v="76"/>
    <x v="0"/>
    <x v="0"/>
    <x v="1"/>
    <x v="1"/>
    <x v="2"/>
    <x v="39"/>
    <n v="0"/>
  </r>
  <r>
    <x v="9090"/>
    <x v="9051"/>
    <x v="9090"/>
    <x v="9090"/>
    <x v="4"/>
    <x v="1"/>
    <s v="C"/>
    <s v="Heintsch"/>
    <x v="0"/>
    <x v="33"/>
    <x v="0"/>
    <x v="0"/>
    <x v="1"/>
    <x v="1"/>
    <x v="2"/>
    <x v="14"/>
    <n v="0"/>
  </r>
  <r>
    <x v="9091"/>
    <x v="9052"/>
    <x v="9091"/>
    <x v="9091"/>
    <x v="4"/>
    <x v="10"/>
    <s v="C"/>
    <s v="Hellicar"/>
    <x v="0"/>
    <x v="7"/>
    <x v="0"/>
    <x v="0"/>
    <x v="1"/>
    <x v="1"/>
    <x v="2"/>
    <x v="5"/>
    <n v="0"/>
  </r>
  <r>
    <x v="9092"/>
    <x v="9053"/>
    <x v="9092"/>
    <x v="9092"/>
    <x v="5"/>
    <x v="22"/>
    <s v="F"/>
    <s v="Allport"/>
    <x v="0"/>
    <x v="17"/>
    <x v="0"/>
    <x v="0"/>
    <x v="1"/>
    <x v="1"/>
    <x v="2"/>
    <x v="43"/>
    <n v="0"/>
  </r>
  <r>
    <x v="9093"/>
    <x v="9054"/>
    <x v="9093"/>
    <x v="9093"/>
    <x v="6"/>
    <x v="12"/>
    <s v="I"/>
    <s v="Watmore"/>
    <x v="0"/>
    <x v="57"/>
    <x v="0"/>
    <x v="0"/>
    <x v="1"/>
    <x v="1"/>
    <x v="2"/>
    <x v="34"/>
    <n v="0"/>
  </r>
  <r>
    <x v="9094"/>
    <x v="9055"/>
    <x v="9094"/>
    <x v="9094"/>
    <x v="4"/>
    <x v="20"/>
    <s v="K"/>
    <s v="Abbati"/>
    <x v="0"/>
    <x v="25"/>
    <x v="0"/>
    <x v="0"/>
    <x v="1"/>
    <x v="1"/>
    <x v="2"/>
    <x v="41"/>
    <n v="0"/>
  </r>
  <r>
    <x v="9095"/>
    <x v="9056"/>
    <x v="9095"/>
    <x v="9095"/>
    <x v="5"/>
    <x v="18"/>
    <s v="L"/>
    <s v="Self"/>
    <x v="0"/>
    <x v="8"/>
    <x v="0"/>
    <x v="0"/>
    <x v="1"/>
    <x v="1"/>
    <x v="2"/>
    <x v="8"/>
    <n v="0"/>
  </r>
  <r>
    <x v="9096"/>
    <x v="9057"/>
    <x v="9096"/>
    <x v="9096"/>
    <x v="5"/>
    <x v="15"/>
    <s v="N"/>
    <s v="Giral"/>
    <x v="0"/>
    <x v="54"/>
    <x v="0"/>
    <x v="0"/>
    <x v="1"/>
    <x v="1"/>
    <x v="2"/>
    <x v="5"/>
    <n v="0"/>
  </r>
  <r>
    <x v="9097"/>
    <x v="9058"/>
    <x v="9097"/>
    <x v="9097"/>
    <x v="0"/>
    <x v="9"/>
    <s v="S"/>
    <s v="Prene"/>
    <x v="0"/>
    <x v="44"/>
    <x v="0"/>
    <x v="0"/>
    <x v="1"/>
    <x v="1"/>
    <x v="2"/>
    <x v="20"/>
    <n v="0"/>
  </r>
  <r>
    <x v="9098"/>
    <x v="9059"/>
    <x v="9098"/>
    <x v="9098"/>
    <x v="1"/>
    <x v="10"/>
    <s v="Z"/>
    <s v="Worsall"/>
    <x v="0"/>
    <x v="72"/>
    <x v="0"/>
    <x v="0"/>
    <x v="1"/>
    <x v="1"/>
    <x v="2"/>
    <x v="18"/>
    <n v="0"/>
  </r>
  <r>
    <x v="9099"/>
    <x v="9060"/>
    <x v="9099"/>
    <x v="9099"/>
    <x v="6"/>
    <x v="9"/>
    <s v="D"/>
    <s v="Eglese"/>
    <x v="0"/>
    <x v="66"/>
    <x v="0"/>
    <x v="0"/>
    <x v="1"/>
    <x v="1"/>
    <x v="0"/>
    <x v="47"/>
    <n v="0"/>
  </r>
  <r>
    <x v="9100"/>
    <x v="9061"/>
    <x v="9100"/>
    <x v="9100"/>
    <x v="6"/>
    <x v="1"/>
    <s v="K"/>
    <s v="Caudelier"/>
    <x v="0"/>
    <x v="8"/>
    <x v="0"/>
    <x v="0"/>
    <x v="1"/>
    <x v="1"/>
    <x v="0"/>
    <x v="42"/>
    <n v="0"/>
  </r>
  <r>
    <x v="9101"/>
    <x v="9062"/>
    <x v="9101"/>
    <x v="9101"/>
    <x v="2"/>
    <x v="10"/>
    <s v="K"/>
    <s v="Spurriar"/>
    <x v="0"/>
    <x v="9"/>
    <x v="0"/>
    <x v="0"/>
    <x v="1"/>
    <x v="1"/>
    <x v="0"/>
    <x v="31"/>
    <n v="0"/>
  </r>
  <r>
    <x v="9102"/>
    <x v="9063"/>
    <x v="9102"/>
    <x v="9102"/>
    <x v="4"/>
    <x v="6"/>
    <s v="K"/>
    <s v="Gosnold"/>
    <x v="0"/>
    <x v="46"/>
    <x v="0"/>
    <x v="0"/>
    <x v="1"/>
    <x v="1"/>
    <x v="0"/>
    <x v="12"/>
    <n v="0"/>
  </r>
  <r>
    <x v="9103"/>
    <x v="9064"/>
    <x v="9103"/>
    <x v="9103"/>
    <x v="1"/>
    <x v="2"/>
    <s v="L"/>
    <s v="Dungate"/>
    <x v="0"/>
    <x v="64"/>
    <x v="0"/>
    <x v="0"/>
    <x v="1"/>
    <x v="1"/>
    <x v="0"/>
    <x v="5"/>
    <n v="0"/>
  </r>
  <r>
    <x v="9104"/>
    <x v="9065"/>
    <x v="9104"/>
    <x v="9104"/>
    <x v="5"/>
    <x v="23"/>
    <s v="M"/>
    <s v="Lister"/>
    <x v="0"/>
    <x v="61"/>
    <x v="0"/>
    <x v="0"/>
    <x v="1"/>
    <x v="1"/>
    <x v="0"/>
    <x v="11"/>
    <n v="0"/>
  </r>
  <r>
    <x v="9105"/>
    <x v="9066"/>
    <x v="9105"/>
    <x v="9105"/>
    <x v="4"/>
    <x v="2"/>
    <s v="M"/>
    <s v="Taffs"/>
    <x v="0"/>
    <x v="73"/>
    <x v="0"/>
    <x v="0"/>
    <x v="1"/>
    <x v="1"/>
    <x v="0"/>
    <x v="5"/>
    <n v="0"/>
  </r>
  <r>
    <x v="9106"/>
    <x v="9067"/>
    <x v="9106"/>
    <x v="9106"/>
    <x v="0"/>
    <x v="23"/>
    <s v="Q"/>
    <s v="Denidge"/>
    <x v="0"/>
    <x v="11"/>
    <x v="0"/>
    <x v="0"/>
    <x v="1"/>
    <x v="1"/>
    <x v="0"/>
    <x v="21"/>
    <n v="0"/>
  </r>
  <r>
    <x v="9107"/>
    <x v="9068"/>
    <x v="9107"/>
    <x v="9107"/>
    <x v="3"/>
    <x v="19"/>
    <s v="V"/>
    <s v="Pratten"/>
    <x v="0"/>
    <x v="15"/>
    <x v="0"/>
    <x v="0"/>
    <x v="1"/>
    <x v="1"/>
    <x v="0"/>
    <x v="29"/>
    <n v="0"/>
  </r>
  <r>
    <x v="9108"/>
    <x v="9069"/>
    <x v="9108"/>
    <x v="9108"/>
    <x v="5"/>
    <x v="13"/>
    <s v="W"/>
    <s v="Grummitt"/>
    <x v="0"/>
    <x v="67"/>
    <x v="0"/>
    <x v="0"/>
    <x v="1"/>
    <x v="1"/>
    <x v="0"/>
    <x v="33"/>
    <n v="0"/>
  </r>
  <r>
    <x v="9109"/>
    <x v="9070"/>
    <x v="9109"/>
    <x v="9109"/>
    <x v="6"/>
    <x v="1"/>
    <s v="Y"/>
    <s v="Hutfield"/>
    <x v="0"/>
    <x v="2"/>
    <x v="0"/>
    <x v="0"/>
    <x v="1"/>
    <x v="1"/>
    <x v="0"/>
    <x v="34"/>
    <n v="1"/>
  </r>
  <r>
    <x v="9110"/>
    <x v="9071"/>
    <x v="9110"/>
    <x v="9110"/>
    <x v="5"/>
    <x v="1"/>
    <s v="Z"/>
    <s v="Boyington"/>
    <x v="0"/>
    <x v="14"/>
    <x v="0"/>
    <x v="0"/>
    <x v="1"/>
    <x v="1"/>
    <x v="0"/>
    <x v="19"/>
    <n v="0"/>
  </r>
  <r>
    <x v="9111"/>
    <x v="9072"/>
    <x v="9111"/>
    <x v="9111"/>
    <x v="0"/>
    <x v="8"/>
    <s v="Z"/>
    <s v="Twiddle"/>
    <x v="0"/>
    <x v="24"/>
    <x v="0"/>
    <x v="0"/>
    <x v="1"/>
    <x v="1"/>
    <x v="0"/>
    <x v="50"/>
    <n v="0"/>
  </r>
  <r>
    <x v="9112"/>
    <x v="9073"/>
    <x v="9112"/>
    <x v="9112"/>
    <x v="1"/>
    <x v="3"/>
    <s v="A"/>
    <s v="Saladine"/>
    <x v="0"/>
    <x v="66"/>
    <x v="0"/>
    <x v="2"/>
    <x v="1"/>
    <x v="1"/>
    <x v="1"/>
    <x v="3"/>
    <n v="0"/>
  </r>
  <r>
    <x v="9113"/>
    <x v="9074"/>
    <x v="9113"/>
    <x v="9113"/>
    <x v="5"/>
    <x v="0"/>
    <s v="A"/>
    <s v="Josuweit"/>
    <x v="0"/>
    <x v="39"/>
    <x v="0"/>
    <x v="2"/>
    <x v="1"/>
    <x v="1"/>
    <x v="1"/>
    <x v="43"/>
    <n v="0"/>
  </r>
  <r>
    <x v="9114"/>
    <x v="9075"/>
    <x v="9114"/>
    <x v="9114"/>
    <x v="1"/>
    <x v="11"/>
    <s v="C"/>
    <s v="Jindrich"/>
    <x v="0"/>
    <x v="6"/>
    <x v="0"/>
    <x v="2"/>
    <x v="1"/>
    <x v="1"/>
    <x v="1"/>
    <x v="34"/>
    <n v="0"/>
  </r>
  <r>
    <x v="9115"/>
    <x v="9076"/>
    <x v="9115"/>
    <x v="9115"/>
    <x v="3"/>
    <x v="8"/>
    <s v="C"/>
    <s v="Meeland"/>
    <x v="0"/>
    <x v="3"/>
    <x v="0"/>
    <x v="2"/>
    <x v="1"/>
    <x v="1"/>
    <x v="1"/>
    <x v="24"/>
    <n v="0"/>
  </r>
  <r>
    <x v="9116"/>
    <x v="9077"/>
    <x v="9116"/>
    <x v="9116"/>
    <x v="1"/>
    <x v="5"/>
    <s v="C"/>
    <s v="Wiltsher"/>
    <x v="0"/>
    <x v="31"/>
    <x v="0"/>
    <x v="2"/>
    <x v="1"/>
    <x v="1"/>
    <x v="1"/>
    <x v="22"/>
    <n v="0"/>
  </r>
  <r>
    <x v="9117"/>
    <x v="5530"/>
    <x v="9117"/>
    <x v="9117"/>
    <x v="3"/>
    <x v="21"/>
    <s v="D"/>
    <s v="Timms"/>
    <x v="0"/>
    <x v="5"/>
    <x v="0"/>
    <x v="2"/>
    <x v="1"/>
    <x v="1"/>
    <x v="1"/>
    <x v="28"/>
    <n v="0"/>
  </r>
  <r>
    <x v="9118"/>
    <x v="9078"/>
    <x v="9118"/>
    <x v="9118"/>
    <x v="5"/>
    <x v="23"/>
    <s v="D"/>
    <s v="Riddoch"/>
    <x v="0"/>
    <x v="56"/>
    <x v="0"/>
    <x v="2"/>
    <x v="1"/>
    <x v="1"/>
    <x v="1"/>
    <x v="26"/>
    <n v="0"/>
  </r>
  <r>
    <x v="9119"/>
    <x v="9079"/>
    <x v="9119"/>
    <x v="9119"/>
    <x v="0"/>
    <x v="21"/>
    <s v="E"/>
    <s v="Humpatch"/>
    <x v="0"/>
    <x v="8"/>
    <x v="0"/>
    <x v="2"/>
    <x v="1"/>
    <x v="1"/>
    <x v="1"/>
    <x v="34"/>
    <n v="0"/>
  </r>
  <r>
    <x v="9120"/>
    <x v="9080"/>
    <x v="9120"/>
    <x v="9120"/>
    <x v="2"/>
    <x v="3"/>
    <s v="E"/>
    <s v="Dugue"/>
    <x v="0"/>
    <x v="10"/>
    <x v="0"/>
    <x v="2"/>
    <x v="1"/>
    <x v="1"/>
    <x v="1"/>
    <x v="40"/>
    <n v="0"/>
  </r>
  <r>
    <x v="9121"/>
    <x v="9081"/>
    <x v="9121"/>
    <x v="9121"/>
    <x v="4"/>
    <x v="1"/>
    <s v="E"/>
    <s v="Lovart"/>
    <x v="0"/>
    <x v="54"/>
    <x v="0"/>
    <x v="2"/>
    <x v="1"/>
    <x v="1"/>
    <x v="1"/>
    <x v="27"/>
    <n v="0"/>
  </r>
  <r>
    <x v="9122"/>
    <x v="9082"/>
    <x v="9122"/>
    <x v="9122"/>
    <x v="5"/>
    <x v="11"/>
    <s v="H"/>
    <s v="Guinan"/>
    <x v="0"/>
    <x v="73"/>
    <x v="0"/>
    <x v="2"/>
    <x v="1"/>
    <x v="1"/>
    <x v="1"/>
    <x v="24"/>
    <n v="0"/>
  </r>
  <r>
    <x v="9123"/>
    <x v="9083"/>
    <x v="9123"/>
    <x v="9123"/>
    <x v="6"/>
    <x v="18"/>
    <s v="I"/>
    <s v="Sheppey"/>
    <x v="0"/>
    <x v="71"/>
    <x v="0"/>
    <x v="2"/>
    <x v="1"/>
    <x v="1"/>
    <x v="1"/>
    <x v="39"/>
    <n v="1"/>
  </r>
  <r>
    <x v="9124"/>
    <x v="9084"/>
    <x v="9124"/>
    <x v="9124"/>
    <x v="3"/>
    <x v="1"/>
    <s v="I"/>
    <s v="Vinick"/>
    <x v="0"/>
    <x v="47"/>
    <x v="0"/>
    <x v="2"/>
    <x v="1"/>
    <x v="1"/>
    <x v="1"/>
    <x v="12"/>
    <n v="0"/>
  </r>
  <r>
    <x v="9125"/>
    <x v="9085"/>
    <x v="9125"/>
    <x v="9125"/>
    <x v="0"/>
    <x v="10"/>
    <s v="I"/>
    <s v="Temprell"/>
    <x v="0"/>
    <x v="12"/>
    <x v="0"/>
    <x v="2"/>
    <x v="1"/>
    <x v="1"/>
    <x v="1"/>
    <x v="43"/>
    <n v="0"/>
  </r>
  <r>
    <x v="9126"/>
    <x v="9086"/>
    <x v="9126"/>
    <x v="9126"/>
    <x v="6"/>
    <x v="23"/>
    <s v="I"/>
    <s v="Dallan"/>
    <x v="0"/>
    <x v="4"/>
    <x v="0"/>
    <x v="2"/>
    <x v="1"/>
    <x v="1"/>
    <x v="1"/>
    <x v="14"/>
    <n v="0"/>
  </r>
  <r>
    <x v="9127"/>
    <x v="9087"/>
    <x v="9127"/>
    <x v="9127"/>
    <x v="5"/>
    <x v="21"/>
    <s v="I"/>
    <s v="Lamputt"/>
    <x v="0"/>
    <x v="38"/>
    <x v="0"/>
    <x v="2"/>
    <x v="1"/>
    <x v="1"/>
    <x v="1"/>
    <x v="21"/>
    <n v="0"/>
  </r>
  <r>
    <x v="9128"/>
    <x v="9088"/>
    <x v="9128"/>
    <x v="9128"/>
    <x v="2"/>
    <x v="9"/>
    <s v="I"/>
    <s v="Elcy"/>
    <x v="0"/>
    <x v="59"/>
    <x v="0"/>
    <x v="2"/>
    <x v="1"/>
    <x v="1"/>
    <x v="1"/>
    <x v="5"/>
    <n v="0"/>
  </r>
  <r>
    <x v="9129"/>
    <x v="9089"/>
    <x v="9129"/>
    <x v="9129"/>
    <x v="3"/>
    <x v="23"/>
    <s v="I"/>
    <s v="Stockoe"/>
    <x v="0"/>
    <x v="39"/>
    <x v="0"/>
    <x v="2"/>
    <x v="1"/>
    <x v="1"/>
    <x v="1"/>
    <x v="49"/>
    <n v="0"/>
  </r>
  <r>
    <x v="9130"/>
    <x v="9090"/>
    <x v="9130"/>
    <x v="9130"/>
    <x v="6"/>
    <x v="17"/>
    <s v="K"/>
    <s v="Leyrroyd"/>
    <x v="0"/>
    <x v="75"/>
    <x v="0"/>
    <x v="2"/>
    <x v="1"/>
    <x v="1"/>
    <x v="1"/>
    <x v="36"/>
    <n v="0"/>
  </r>
  <r>
    <x v="9131"/>
    <x v="9091"/>
    <x v="9131"/>
    <x v="9131"/>
    <x v="3"/>
    <x v="17"/>
    <s v="K"/>
    <s v="Jenk"/>
    <x v="0"/>
    <x v="34"/>
    <x v="0"/>
    <x v="2"/>
    <x v="1"/>
    <x v="1"/>
    <x v="1"/>
    <x v="27"/>
    <n v="0"/>
  </r>
  <r>
    <x v="9132"/>
    <x v="9092"/>
    <x v="9132"/>
    <x v="9132"/>
    <x v="1"/>
    <x v="1"/>
    <s v="L"/>
    <s v="Penylton"/>
    <x v="0"/>
    <x v="31"/>
    <x v="0"/>
    <x v="2"/>
    <x v="1"/>
    <x v="1"/>
    <x v="1"/>
    <x v="37"/>
    <n v="0"/>
  </r>
  <r>
    <x v="9133"/>
    <x v="9093"/>
    <x v="9133"/>
    <x v="9133"/>
    <x v="0"/>
    <x v="16"/>
    <s v="M"/>
    <s v="Stockings"/>
    <x v="0"/>
    <x v="45"/>
    <x v="0"/>
    <x v="2"/>
    <x v="1"/>
    <x v="1"/>
    <x v="1"/>
    <x v="40"/>
    <n v="0"/>
  </r>
  <r>
    <x v="9134"/>
    <x v="9094"/>
    <x v="9134"/>
    <x v="9134"/>
    <x v="5"/>
    <x v="17"/>
    <s v="O"/>
    <s v="Kneaphsey"/>
    <x v="0"/>
    <x v="56"/>
    <x v="0"/>
    <x v="2"/>
    <x v="1"/>
    <x v="1"/>
    <x v="1"/>
    <x v="28"/>
    <n v="0"/>
  </r>
  <r>
    <x v="9135"/>
    <x v="9095"/>
    <x v="9135"/>
    <x v="9135"/>
    <x v="5"/>
    <x v="1"/>
    <s v="O"/>
    <s v="Hiley"/>
    <x v="0"/>
    <x v="54"/>
    <x v="0"/>
    <x v="2"/>
    <x v="1"/>
    <x v="1"/>
    <x v="1"/>
    <x v="7"/>
    <n v="0"/>
  </r>
  <r>
    <x v="9136"/>
    <x v="9096"/>
    <x v="9136"/>
    <x v="9136"/>
    <x v="1"/>
    <x v="15"/>
    <s v="O"/>
    <s v="Saffill"/>
    <x v="0"/>
    <x v="75"/>
    <x v="0"/>
    <x v="2"/>
    <x v="1"/>
    <x v="1"/>
    <x v="1"/>
    <x v="13"/>
    <n v="0"/>
  </r>
  <r>
    <x v="9137"/>
    <x v="9097"/>
    <x v="9137"/>
    <x v="9137"/>
    <x v="5"/>
    <x v="11"/>
    <s v="O"/>
    <s v="Wiggin"/>
    <x v="0"/>
    <x v="72"/>
    <x v="0"/>
    <x v="2"/>
    <x v="1"/>
    <x v="1"/>
    <x v="1"/>
    <x v="5"/>
    <n v="1"/>
  </r>
  <r>
    <x v="9138"/>
    <x v="9098"/>
    <x v="9138"/>
    <x v="9138"/>
    <x v="0"/>
    <x v="11"/>
    <s v="P"/>
    <s v="Kibbye"/>
    <x v="0"/>
    <x v="51"/>
    <x v="0"/>
    <x v="2"/>
    <x v="1"/>
    <x v="1"/>
    <x v="1"/>
    <x v="36"/>
    <n v="0"/>
  </r>
  <r>
    <x v="9139"/>
    <x v="9099"/>
    <x v="9139"/>
    <x v="9139"/>
    <x v="3"/>
    <x v="16"/>
    <s v="Q"/>
    <s v="Archbutt"/>
    <x v="0"/>
    <x v="65"/>
    <x v="0"/>
    <x v="2"/>
    <x v="1"/>
    <x v="1"/>
    <x v="1"/>
    <x v="10"/>
    <n v="1"/>
  </r>
  <r>
    <x v="9140"/>
    <x v="9100"/>
    <x v="9140"/>
    <x v="9140"/>
    <x v="4"/>
    <x v="6"/>
    <s v="Q"/>
    <s v="Manoelli"/>
    <x v="0"/>
    <x v="52"/>
    <x v="0"/>
    <x v="2"/>
    <x v="1"/>
    <x v="1"/>
    <x v="1"/>
    <x v="43"/>
    <n v="0"/>
  </r>
  <r>
    <x v="9141"/>
    <x v="9101"/>
    <x v="9141"/>
    <x v="9141"/>
    <x v="4"/>
    <x v="7"/>
    <s v="R"/>
    <s v="Craigie"/>
    <x v="0"/>
    <x v="15"/>
    <x v="0"/>
    <x v="2"/>
    <x v="1"/>
    <x v="1"/>
    <x v="1"/>
    <x v="34"/>
    <n v="0"/>
  </r>
  <r>
    <x v="9142"/>
    <x v="9102"/>
    <x v="9142"/>
    <x v="9142"/>
    <x v="4"/>
    <x v="10"/>
    <s v="R"/>
    <s v="O'Lennachain"/>
    <x v="0"/>
    <x v="58"/>
    <x v="0"/>
    <x v="2"/>
    <x v="1"/>
    <x v="1"/>
    <x v="1"/>
    <x v="12"/>
    <n v="0"/>
  </r>
  <r>
    <x v="9143"/>
    <x v="9103"/>
    <x v="9143"/>
    <x v="9143"/>
    <x v="0"/>
    <x v="4"/>
    <s v="R"/>
    <s v="McLugish"/>
    <x v="0"/>
    <x v="19"/>
    <x v="0"/>
    <x v="2"/>
    <x v="1"/>
    <x v="1"/>
    <x v="1"/>
    <x v="49"/>
    <n v="0"/>
  </r>
  <r>
    <x v="9144"/>
    <x v="9104"/>
    <x v="9144"/>
    <x v="9144"/>
    <x v="0"/>
    <x v="9"/>
    <s v="S"/>
    <s v="Sellman"/>
    <x v="0"/>
    <x v="49"/>
    <x v="0"/>
    <x v="2"/>
    <x v="1"/>
    <x v="1"/>
    <x v="1"/>
    <x v="20"/>
    <n v="0"/>
  </r>
  <r>
    <x v="9145"/>
    <x v="9105"/>
    <x v="9145"/>
    <x v="9145"/>
    <x v="0"/>
    <x v="13"/>
    <s v="S"/>
    <s v="Parke"/>
    <x v="0"/>
    <x v="73"/>
    <x v="0"/>
    <x v="2"/>
    <x v="1"/>
    <x v="1"/>
    <x v="1"/>
    <x v="36"/>
    <n v="0"/>
  </r>
  <r>
    <x v="9146"/>
    <x v="9106"/>
    <x v="9146"/>
    <x v="9146"/>
    <x v="6"/>
    <x v="4"/>
    <s v="S"/>
    <s v="Sandom"/>
    <x v="0"/>
    <x v="75"/>
    <x v="0"/>
    <x v="2"/>
    <x v="1"/>
    <x v="1"/>
    <x v="1"/>
    <x v="44"/>
    <n v="0"/>
  </r>
  <r>
    <x v="9147"/>
    <x v="9107"/>
    <x v="9147"/>
    <x v="9147"/>
    <x v="3"/>
    <x v="2"/>
    <s v="T"/>
    <s v="Smithies"/>
    <x v="0"/>
    <x v="58"/>
    <x v="0"/>
    <x v="2"/>
    <x v="1"/>
    <x v="1"/>
    <x v="1"/>
    <x v="30"/>
    <n v="0"/>
  </r>
  <r>
    <x v="9148"/>
    <x v="9108"/>
    <x v="9148"/>
    <x v="9148"/>
    <x v="5"/>
    <x v="12"/>
    <s v="T"/>
    <s v="Alessandrucci"/>
    <x v="0"/>
    <x v="35"/>
    <x v="0"/>
    <x v="2"/>
    <x v="1"/>
    <x v="1"/>
    <x v="1"/>
    <x v="40"/>
    <n v="0"/>
  </r>
  <r>
    <x v="9149"/>
    <x v="9109"/>
    <x v="9149"/>
    <x v="9149"/>
    <x v="1"/>
    <x v="7"/>
    <s v="T"/>
    <s v="Dicken"/>
    <x v="0"/>
    <x v="33"/>
    <x v="0"/>
    <x v="2"/>
    <x v="1"/>
    <x v="1"/>
    <x v="1"/>
    <x v="13"/>
    <n v="0"/>
  </r>
  <r>
    <x v="9150"/>
    <x v="9110"/>
    <x v="9150"/>
    <x v="9150"/>
    <x v="4"/>
    <x v="14"/>
    <s v="V"/>
    <s v="Kellington"/>
    <x v="0"/>
    <x v="47"/>
    <x v="0"/>
    <x v="2"/>
    <x v="1"/>
    <x v="1"/>
    <x v="1"/>
    <x v="31"/>
    <n v="0"/>
  </r>
  <r>
    <x v="9151"/>
    <x v="9111"/>
    <x v="9151"/>
    <x v="9151"/>
    <x v="3"/>
    <x v="7"/>
    <s v="V"/>
    <s v="Irce"/>
    <x v="0"/>
    <x v="50"/>
    <x v="0"/>
    <x v="2"/>
    <x v="1"/>
    <x v="1"/>
    <x v="1"/>
    <x v="1"/>
    <n v="0"/>
  </r>
  <r>
    <x v="9152"/>
    <x v="9112"/>
    <x v="9152"/>
    <x v="9152"/>
    <x v="2"/>
    <x v="6"/>
    <s v="V"/>
    <s v="Erdes"/>
    <x v="0"/>
    <x v="53"/>
    <x v="0"/>
    <x v="2"/>
    <x v="1"/>
    <x v="1"/>
    <x v="1"/>
    <x v="48"/>
    <n v="0"/>
  </r>
  <r>
    <x v="9153"/>
    <x v="9113"/>
    <x v="9153"/>
    <x v="9153"/>
    <x v="5"/>
    <x v="5"/>
    <s v="X"/>
    <s v="Jerzyk"/>
    <x v="0"/>
    <x v="13"/>
    <x v="0"/>
    <x v="2"/>
    <x v="1"/>
    <x v="1"/>
    <x v="1"/>
    <x v="20"/>
    <n v="0"/>
  </r>
  <r>
    <x v="9154"/>
    <x v="9114"/>
    <x v="9154"/>
    <x v="9154"/>
    <x v="0"/>
    <x v="11"/>
    <s v="X"/>
    <s v="Furmonger"/>
    <x v="0"/>
    <x v="60"/>
    <x v="0"/>
    <x v="2"/>
    <x v="1"/>
    <x v="1"/>
    <x v="1"/>
    <x v="28"/>
    <n v="0"/>
  </r>
  <r>
    <x v="9155"/>
    <x v="9115"/>
    <x v="9155"/>
    <x v="9155"/>
    <x v="5"/>
    <x v="2"/>
    <s v="X"/>
    <s v="McGriffin"/>
    <x v="0"/>
    <x v="75"/>
    <x v="0"/>
    <x v="2"/>
    <x v="1"/>
    <x v="1"/>
    <x v="1"/>
    <x v="21"/>
    <n v="0"/>
  </r>
  <r>
    <x v="9156"/>
    <x v="9116"/>
    <x v="9156"/>
    <x v="9156"/>
    <x v="3"/>
    <x v="12"/>
    <s v="Y"/>
    <s v="Allan"/>
    <x v="0"/>
    <x v="49"/>
    <x v="0"/>
    <x v="2"/>
    <x v="1"/>
    <x v="1"/>
    <x v="1"/>
    <x v="8"/>
    <n v="0"/>
  </r>
  <r>
    <x v="9157"/>
    <x v="9117"/>
    <x v="9157"/>
    <x v="9157"/>
    <x v="0"/>
    <x v="7"/>
    <s v="Y"/>
    <s v="O'Feeney"/>
    <x v="0"/>
    <x v="37"/>
    <x v="0"/>
    <x v="2"/>
    <x v="1"/>
    <x v="1"/>
    <x v="1"/>
    <x v="13"/>
    <n v="0"/>
  </r>
  <r>
    <x v="9158"/>
    <x v="9118"/>
    <x v="9158"/>
    <x v="9158"/>
    <x v="3"/>
    <x v="14"/>
    <s v="Z"/>
    <s v="Bartolomeu"/>
    <x v="0"/>
    <x v="31"/>
    <x v="0"/>
    <x v="2"/>
    <x v="1"/>
    <x v="1"/>
    <x v="1"/>
    <x v="28"/>
    <n v="0"/>
  </r>
  <r>
    <x v="9159"/>
    <x v="9119"/>
    <x v="9159"/>
    <x v="9159"/>
    <x v="0"/>
    <x v="21"/>
    <s v="Z"/>
    <s v="Fishlock"/>
    <x v="0"/>
    <x v="19"/>
    <x v="0"/>
    <x v="2"/>
    <x v="1"/>
    <x v="1"/>
    <x v="1"/>
    <x v="15"/>
    <n v="0"/>
  </r>
  <r>
    <x v="9160"/>
    <x v="9120"/>
    <x v="9160"/>
    <x v="9160"/>
    <x v="2"/>
    <x v="12"/>
    <s v="Z"/>
    <s v="Losel"/>
    <x v="0"/>
    <x v="31"/>
    <x v="0"/>
    <x v="2"/>
    <x v="1"/>
    <x v="1"/>
    <x v="1"/>
    <x v="32"/>
    <n v="1"/>
  </r>
  <r>
    <x v="9161"/>
    <x v="9121"/>
    <x v="9161"/>
    <x v="9161"/>
    <x v="5"/>
    <x v="17"/>
    <s v="X"/>
    <s v="Brightman"/>
    <x v="0"/>
    <x v="24"/>
    <x v="0"/>
    <x v="2"/>
    <x v="1"/>
    <x v="1"/>
    <x v="7"/>
    <x v="48"/>
    <n v="0"/>
  </r>
  <r>
    <x v="9162"/>
    <x v="9122"/>
    <x v="9162"/>
    <x v="9162"/>
    <x v="3"/>
    <x v="17"/>
    <s v="Q"/>
    <s v="Duffield"/>
    <x v="0"/>
    <x v="56"/>
    <x v="0"/>
    <x v="2"/>
    <x v="1"/>
    <x v="1"/>
    <x v="4"/>
    <x v="21"/>
    <n v="0"/>
  </r>
  <r>
    <x v="9163"/>
    <x v="9123"/>
    <x v="9163"/>
    <x v="9163"/>
    <x v="1"/>
    <x v="11"/>
    <s v="U"/>
    <s v="Goodsell"/>
    <x v="0"/>
    <x v="73"/>
    <x v="0"/>
    <x v="2"/>
    <x v="1"/>
    <x v="1"/>
    <x v="4"/>
    <x v="20"/>
    <n v="0"/>
  </r>
  <r>
    <x v="9164"/>
    <x v="9124"/>
    <x v="9164"/>
    <x v="9164"/>
    <x v="5"/>
    <x v="12"/>
    <s v="X"/>
    <s v="Northam"/>
    <x v="0"/>
    <x v="26"/>
    <x v="0"/>
    <x v="2"/>
    <x v="1"/>
    <x v="1"/>
    <x v="4"/>
    <x v="12"/>
    <n v="0"/>
  </r>
  <r>
    <x v="9165"/>
    <x v="9125"/>
    <x v="9165"/>
    <x v="9165"/>
    <x v="1"/>
    <x v="6"/>
    <s v="R"/>
    <s v="Edworthie"/>
    <x v="0"/>
    <x v="55"/>
    <x v="0"/>
    <x v="2"/>
    <x v="1"/>
    <x v="1"/>
    <x v="5"/>
    <x v="46"/>
    <n v="0"/>
  </r>
  <r>
    <x v="9166"/>
    <x v="9126"/>
    <x v="9166"/>
    <x v="9166"/>
    <x v="1"/>
    <x v="9"/>
    <s v="R"/>
    <s v="Gensavage"/>
    <x v="0"/>
    <x v="77"/>
    <x v="0"/>
    <x v="2"/>
    <x v="1"/>
    <x v="1"/>
    <x v="5"/>
    <x v="1"/>
    <n v="0"/>
  </r>
  <r>
    <x v="9167"/>
    <x v="9127"/>
    <x v="9167"/>
    <x v="9167"/>
    <x v="5"/>
    <x v="7"/>
    <s v="C"/>
    <s v="Fossett"/>
    <x v="0"/>
    <x v="29"/>
    <x v="0"/>
    <x v="2"/>
    <x v="1"/>
    <x v="1"/>
    <x v="9"/>
    <x v="37"/>
    <n v="0"/>
  </r>
  <r>
    <x v="9168"/>
    <x v="9128"/>
    <x v="9168"/>
    <x v="9168"/>
    <x v="5"/>
    <x v="5"/>
    <s v="H"/>
    <s v="Gainsboro"/>
    <x v="0"/>
    <x v="69"/>
    <x v="0"/>
    <x v="2"/>
    <x v="1"/>
    <x v="1"/>
    <x v="6"/>
    <x v="39"/>
    <n v="0"/>
  </r>
  <r>
    <x v="9169"/>
    <x v="9129"/>
    <x v="9169"/>
    <x v="9169"/>
    <x v="3"/>
    <x v="16"/>
    <s v="C"/>
    <s v="Gannicott"/>
    <x v="0"/>
    <x v="5"/>
    <x v="0"/>
    <x v="2"/>
    <x v="1"/>
    <x v="1"/>
    <x v="11"/>
    <x v="23"/>
    <n v="0"/>
  </r>
  <r>
    <x v="9170"/>
    <x v="9130"/>
    <x v="9170"/>
    <x v="9170"/>
    <x v="1"/>
    <x v="22"/>
    <s v="R"/>
    <s v="Dobell"/>
    <x v="0"/>
    <x v="49"/>
    <x v="0"/>
    <x v="2"/>
    <x v="1"/>
    <x v="1"/>
    <x v="10"/>
    <x v="14"/>
    <n v="0"/>
  </r>
  <r>
    <x v="9171"/>
    <x v="9131"/>
    <x v="9171"/>
    <x v="9171"/>
    <x v="2"/>
    <x v="9"/>
    <s v="A"/>
    <s v="Kobke"/>
    <x v="0"/>
    <x v="3"/>
    <x v="0"/>
    <x v="2"/>
    <x v="1"/>
    <x v="1"/>
    <x v="8"/>
    <x v="5"/>
    <n v="0"/>
  </r>
  <r>
    <x v="9172"/>
    <x v="9132"/>
    <x v="9172"/>
    <x v="9172"/>
    <x v="4"/>
    <x v="0"/>
    <s v="I"/>
    <s v="Batistelli"/>
    <x v="0"/>
    <x v="73"/>
    <x v="0"/>
    <x v="2"/>
    <x v="1"/>
    <x v="1"/>
    <x v="8"/>
    <x v="6"/>
    <n v="0"/>
  </r>
  <r>
    <x v="9173"/>
    <x v="9133"/>
    <x v="9173"/>
    <x v="9173"/>
    <x v="2"/>
    <x v="7"/>
    <s v="L"/>
    <s v="O' Ronan"/>
    <x v="0"/>
    <x v="40"/>
    <x v="0"/>
    <x v="2"/>
    <x v="1"/>
    <x v="1"/>
    <x v="8"/>
    <x v="13"/>
    <n v="0"/>
  </r>
  <r>
    <x v="9174"/>
    <x v="9134"/>
    <x v="9174"/>
    <x v="9174"/>
    <x v="4"/>
    <x v="20"/>
    <s v="Q"/>
    <s v="Attwater"/>
    <x v="0"/>
    <x v="30"/>
    <x v="0"/>
    <x v="2"/>
    <x v="1"/>
    <x v="1"/>
    <x v="8"/>
    <x v="4"/>
    <n v="0"/>
  </r>
  <r>
    <x v="9175"/>
    <x v="9135"/>
    <x v="9175"/>
    <x v="9175"/>
    <x v="1"/>
    <x v="22"/>
    <s v="Q"/>
    <s v="Gregorio"/>
    <x v="0"/>
    <x v="71"/>
    <x v="0"/>
    <x v="2"/>
    <x v="1"/>
    <x v="1"/>
    <x v="8"/>
    <x v="9"/>
    <n v="0"/>
  </r>
  <r>
    <x v="9176"/>
    <x v="9136"/>
    <x v="9176"/>
    <x v="9176"/>
    <x v="0"/>
    <x v="6"/>
    <s v="Y"/>
    <s v="Clapshaw"/>
    <x v="0"/>
    <x v="4"/>
    <x v="0"/>
    <x v="2"/>
    <x v="1"/>
    <x v="1"/>
    <x v="8"/>
    <x v="27"/>
    <n v="0"/>
  </r>
  <r>
    <x v="9177"/>
    <x v="9137"/>
    <x v="9177"/>
    <x v="9177"/>
    <x v="0"/>
    <x v="10"/>
    <s v="I"/>
    <s v="Well"/>
    <x v="0"/>
    <x v="41"/>
    <x v="0"/>
    <x v="2"/>
    <x v="1"/>
    <x v="1"/>
    <x v="3"/>
    <x v="28"/>
    <n v="0"/>
  </r>
  <r>
    <x v="9178"/>
    <x v="9138"/>
    <x v="9178"/>
    <x v="9178"/>
    <x v="0"/>
    <x v="0"/>
    <s v="L"/>
    <s v="Rotte"/>
    <x v="0"/>
    <x v="76"/>
    <x v="0"/>
    <x v="2"/>
    <x v="1"/>
    <x v="1"/>
    <x v="3"/>
    <x v="20"/>
    <n v="0"/>
  </r>
  <r>
    <x v="9179"/>
    <x v="9139"/>
    <x v="9179"/>
    <x v="9179"/>
    <x v="0"/>
    <x v="17"/>
    <s v="L"/>
    <s v="Quinton"/>
    <x v="0"/>
    <x v="11"/>
    <x v="0"/>
    <x v="2"/>
    <x v="1"/>
    <x v="1"/>
    <x v="3"/>
    <x v="8"/>
    <n v="0"/>
  </r>
  <r>
    <x v="9180"/>
    <x v="9140"/>
    <x v="9180"/>
    <x v="9180"/>
    <x v="5"/>
    <x v="7"/>
    <s v="E"/>
    <s v="Venable"/>
    <x v="0"/>
    <x v="68"/>
    <x v="0"/>
    <x v="2"/>
    <x v="1"/>
    <x v="1"/>
    <x v="0"/>
    <x v="26"/>
    <n v="0"/>
  </r>
  <r>
    <x v="9181"/>
    <x v="9141"/>
    <x v="9181"/>
    <x v="9181"/>
    <x v="5"/>
    <x v="0"/>
    <s v="S"/>
    <s v="Hallbird"/>
    <x v="0"/>
    <x v="16"/>
    <x v="0"/>
    <x v="2"/>
    <x v="1"/>
    <x v="1"/>
    <x v="0"/>
    <x v="42"/>
    <n v="0"/>
  </r>
  <r>
    <x v="9182"/>
    <x v="9142"/>
    <x v="9182"/>
    <x v="9182"/>
    <x v="3"/>
    <x v="13"/>
    <s v="C"/>
    <s v="Bullocke"/>
    <x v="0"/>
    <x v="48"/>
    <x v="0"/>
    <x v="4"/>
    <x v="1"/>
    <x v="1"/>
    <x v="1"/>
    <x v="21"/>
    <n v="0"/>
  </r>
  <r>
    <x v="9183"/>
    <x v="9143"/>
    <x v="9183"/>
    <x v="9183"/>
    <x v="1"/>
    <x v="2"/>
    <s v="J"/>
    <s v="Feavearyear"/>
    <x v="0"/>
    <x v="26"/>
    <x v="0"/>
    <x v="4"/>
    <x v="1"/>
    <x v="1"/>
    <x v="1"/>
    <x v="12"/>
    <n v="0"/>
  </r>
  <r>
    <x v="9184"/>
    <x v="9144"/>
    <x v="9184"/>
    <x v="9184"/>
    <x v="2"/>
    <x v="14"/>
    <s v="L"/>
    <s v="Dohmer"/>
    <x v="0"/>
    <x v="50"/>
    <x v="0"/>
    <x v="4"/>
    <x v="1"/>
    <x v="1"/>
    <x v="1"/>
    <x v="35"/>
    <n v="0"/>
  </r>
  <r>
    <x v="9185"/>
    <x v="9145"/>
    <x v="9185"/>
    <x v="9185"/>
    <x v="1"/>
    <x v="10"/>
    <s v="L"/>
    <s v="Lambkin"/>
    <x v="0"/>
    <x v="19"/>
    <x v="0"/>
    <x v="4"/>
    <x v="1"/>
    <x v="1"/>
    <x v="1"/>
    <x v="8"/>
    <n v="0"/>
  </r>
  <r>
    <x v="9186"/>
    <x v="9146"/>
    <x v="9186"/>
    <x v="9186"/>
    <x v="2"/>
    <x v="12"/>
    <s v="L"/>
    <s v="Antoniutti"/>
    <x v="0"/>
    <x v="35"/>
    <x v="0"/>
    <x v="4"/>
    <x v="1"/>
    <x v="1"/>
    <x v="1"/>
    <x v="13"/>
    <n v="0"/>
  </r>
  <r>
    <x v="9187"/>
    <x v="9147"/>
    <x v="9187"/>
    <x v="9187"/>
    <x v="4"/>
    <x v="22"/>
    <s v="L"/>
    <s v="Gerran"/>
    <x v="0"/>
    <x v="39"/>
    <x v="0"/>
    <x v="4"/>
    <x v="1"/>
    <x v="1"/>
    <x v="1"/>
    <x v="5"/>
    <n v="0"/>
  </r>
  <r>
    <x v="9188"/>
    <x v="9148"/>
    <x v="9188"/>
    <x v="9188"/>
    <x v="0"/>
    <x v="21"/>
    <s v="M"/>
    <s v="Treweek"/>
    <x v="0"/>
    <x v="27"/>
    <x v="0"/>
    <x v="4"/>
    <x v="1"/>
    <x v="1"/>
    <x v="1"/>
    <x v="20"/>
    <n v="0"/>
  </r>
  <r>
    <x v="9189"/>
    <x v="9149"/>
    <x v="9189"/>
    <x v="9189"/>
    <x v="0"/>
    <x v="15"/>
    <s v="R"/>
    <s v="Whitehorne"/>
    <x v="0"/>
    <x v="45"/>
    <x v="0"/>
    <x v="4"/>
    <x v="1"/>
    <x v="1"/>
    <x v="1"/>
    <x v="38"/>
    <n v="0"/>
  </r>
  <r>
    <x v="9190"/>
    <x v="9150"/>
    <x v="9190"/>
    <x v="9190"/>
    <x v="0"/>
    <x v="12"/>
    <s v="R"/>
    <s v="Reuben"/>
    <x v="0"/>
    <x v="18"/>
    <x v="0"/>
    <x v="4"/>
    <x v="1"/>
    <x v="1"/>
    <x v="1"/>
    <x v="32"/>
    <n v="0"/>
  </r>
  <r>
    <x v="9191"/>
    <x v="9151"/>
    <x v="9191"/>
    <x v="9191"/>
    <x v="4"/>
    <x v="9"/>
    <s v="S"/>
    <s v="Dominelli"/>
    <x v="0"/>
    <x v="27"/>
    <x v="0"/>
    <x v="4"/>
    <x v="1"/>
    <x v="1"/>
    <x v="1"/>
    <x v="19"/>
    <n v="0"/>
  </r>
  <r>
    <x v="9192"/>
    <x v="9152"/>
    <x v="9192"/>
    <x v="9192"/>
    <x v="5"/>
    <x v="7"/>
    <s v="T"/>
    <s v="Southwick"/>
    <x v="0"/>
    <x v="35"/>
    <x v="0"/>
    <x v="4"/>
    <x v="1"/>
    <x v="1"/>
    <x v="1"/>
    <x v="49"/>
    <n v="0"/>
  </r>
  <r>
    <x v="9193"/>
    <x v="9153"/>
    <x v="9193"/>
    <x v="9193"/>
    <x v="5"/>
    <x v="1"/>
    <s v="V"/>
    <s v="Ceillier"/>
    <x v="0"/>
    <x v="11"/>
    <x v="0"/>
    <x v="4"/>
    <x v="1"/>
    <x v="1"/>
    <x v="1"/>
    <x v="27"/>
    <n v="0"/>
  </r>
  <r>
    <x v="9194"/>
    <x v="9154"/>
    <x v="9194"/>
    <x v="9194"/>
    <x v="4"/>
    <x v="5"/>
    <s v="Y"/>
    <s v="Pawelczyk"/>
    <x v="0"/>
    <x v="3"/>
    <x v="0"/>
    <x v="4"/>
    <x v="1"/>
    <x v="1"/>
    <x v="1"/>
    <x v="47"/>
    <n v="0"/>
  </r>
  <r>
    <x v="9195"/>
    <x v="9155"/>
    <x v="9195"/>
    <x v="9195"/>
    <x v="4"/>
    <x v="19"/>
    <s v="R"/>
    <s v="Laxe"/>
    <x v="0"/>
    <x v="53"/>
    <x v="0"/>
    <x v="4"/>
    <x v="1"/>
    <x v="1"/>
    <x v="4"/>
    <x v="0"/>
    <n v="0"/>
  </r>
  <r>
    <x v="9196"/>
    <x v="9156"/>
    <x v="9196"/>
    <x v="9196"/>
    <x v="6"/>
    <x v="15"/>
    <s v="U"/>
    <s v="Kimbrough"/>
    <x v="0"/>
    <x v="8"/>
    <x v="0"/>
    <x v="4"/>
    <x v="1"/>
    <x v="1"/>
    <x v="4"/>
    <x v="27"/>
    <n v="1"/>
  </r>
  <r>
    <x v="9197"/>
    <x v="9157"/>
    <x v="9197"/>
    <x v="9197"/>
    <x v="2"/>
    <x v="4"/>
    <s v="J"/>
    <s v="Rawdall"/>
    <x v="0"/>
    <x v="13"/>
    <x v="0"/>
    <x v="4"/>
    <x v="1"/>
    <x v="1"/>
    <x v="5"/>
    <x v="13"/>
    <n v="0"/>
  </r>
  <r>
    <x v="9198"/>
    <x v="9158"/>
    <x v="9198"/>
    <x v="9198"/>
    <x v="0"/>
    <x v="12"/>
    <s v="N"/>
    <s v="Delbergue"/>
    <x v="0"/>
    <x v="21"/>
    <x v="0"/>
    <x v="4"/>
    <x v="1"/>
    <x v="1"/>
    <x v="6"/>
    <x v="0"/>
    <n v="0"/>
  </r>
  <r>
    <x v="9199"/>
    <x v="9159"/>
    <x v="9199"/>
    <x v="9199"/>
    <x v="4"/>
    <x v="11"/>
    <s v="V"/>
    <s v="Ganderton"/>
    <x v="0"/>
    <x v="70"/>
    <x v="0"/>
    <x v="4"/>
    <x v="1"/>
    <x v="1"/>
    <x v="6"/>
    <x v="13"/>
    <n v="0"/>
  </r>
  <r>
    <x v="9200"/>
    <x v="9160"/>
    <x v="9200"/>
    <x v="9200"/>
    <x v="2"/>
    <x v="10"/>
    <s v="A"/>
    <s v="Longridge"/>
    <x v="0"/>
    <x v="38"/>
    <x v="0"/>
    <x v="4"/>
    <x v="1"/>
    <x v="1"/>
    <x v="11"/>
    <x v="46"/>
    <n v="0"/>
  </r>
  <r>
    <x v="9201"/>
    <x v="9161"/>
    <x v="9201"/>
    <x v="9201"/>
    <x v="3"/>
    <x v="1"/>
    <s v="B"/>
    <s v="Balwin"/>
    <x v="0"/>
    <x v="41"/>
    <x v="0"/>
    <x v="4"/>
    <x v="1"/>
    <x v="1"/>
    <x v="10"/>
    <x v="7"/>
    <n v="0"/>
  </r>
  <r>
    <x v="9202"/>
    <x v="9162"/>
    <x v="9202"/>
    <x v="9202"/>
    <x v="3"/>
    <x v="11"/>
    <s v="Y"/>
    <s v="Peiser"/>
    <x v="0"/>
    <x v="20"/>
    <x v="0"/>
    <x v="4"/>
    <x v="1"/>
    <x v="1"/>
    <x v="10"/>
    <x v="1"/>
    <n v="0"/>
  </r>
  <r>
    <x v="9203"/>
    <x v="9163"/>
    <x v="9203"/>
    <x v="9203"/>
    <x v="0"/>
    <x v="17"/>
    <s v="O"/>
    <s v="Josofovitz"/>
    <x v="0"/>
    <x v="77"/>
    <x v="0"/>
    <x v="4"/>
    <x v="1"/>
    <x v="1"/>
    <x v="8"/>
    <x v="15"/>
    <n v="0"/>
  </r>
  <r>
    <x v="9204"/>
    <x v="9164"/>
    <x v="9204"/>
    <x v="9204"/>
    <x v="1"/>
    <x v="22"/>
    <s v="T"/>
    <s v="Edinborough"/>
    <x v="0"/>
    <x v="41"/>
    <x v="0"/>
    <x v="4"/>
    <x v="1"/>
    <x v="1"/>
    <x v="8"/>
    <x v="10"/>
    <n v="0"/>
  </r>
  <r>
    <x v="9205"/>
    <x v="9165"/>
    <x v="9205"/>
    <x v="9205"/>
    <x v="3"/>
    <x v="1"/>
    <s v="M"/>
    <s v="Peschmann"/>
    <x v="0"/>
    <x v="69"/>
    <x v="0"/>
    <x v="4"/>
    <x v="1"/>
    <x v="1"/>
    <x v="3"/>
    <x v="21"/>
    <n v="0"/>
  </r>
  <r>
    <x v="9206"/>
    <x v="9166"/>
    <x v="9206"/>
    <x v="9206"/>
    <x v="5"/>
    <x v="4"/>
    <s v="M"/>
    <s v="de Bullion"/>
    <x v="0"/>
    <x v="76"/>
    <x v="0"/>
    <x v="4"/>
    <x v="1"/>
    <x v="1"/>
    <x v="0"/>
    <x v="27"/>
    <n v="0"/>
  </r>
  <r>
    <x v="9207"/>
    <x v="9167"/>
    <x v="9207"/>
    <x v="9207"/>
    <x v="0"/>
    <x v="9"/>
    <s v="I"/>
    <s v="Dannell"/>
    <x v="0"/>
    <x v="19"/>
    <x v="0"/>
    <x v="7"/>
    <x v="1"/>
    <x v="1"/>
    <x v="1"/>
    <x v="13"/>
    <n v="0"/>
  </r>
  <r>
    <x v="9208"/>
    <x v="9168"/>
    <x v="9208"/>
    <x v="9208"/>
    <x v="6"/>
    <x v="10"/>
    <s v="P"/>
    <s v="Minette"/>
    <x v="0"/>
    <x v="23"/>
    <x v="0"/>
    <x v="7"/>
    <x v="1"/>
    <x v="1"/>
    <x v="1"/>
    <x v="17"/>
    <n v="0"/>
  </r>
  <r>
    <x v="9209"/>
    <x v="9169"/>
    <x v="9209"/>
    <x v="9209"/>
    <x v="6"/>
    <x v="14"/>
    <s v="U"/>
    <s v="Caze"/>
    <x v="0"/>
    <x v="1"/>
    <x v="0"/>
    <x v="7"/>
    <x v="1"/>
    <x v="1"/>
    <x v="6"/>
    <x v="50"/>
    <n v="0"/>
  </r>
  <r>
    <x v="9210"/>
    <x v="9170"/>
    <x v="9210"/>
    <x v="9210"/>
    <x v="5"/>
    <x v="14"/>
    <s v="Y"/>
    <s v="Donovan"/>
    <x v="2"/>
    <x v="10"/>
    <x v="2"/>
    <x v="0"/>
    <x v="1"/>
    <x v="1"/>
    <x v="1"/>
    <x v="19"/>
    <n v="0"/>
  </r>
  <r>
    <x v="9211"/>
    <x v="9171"/>
    <x v="9211"/>
    <x v="9211"/>
    <x v="0"/>
    <x v="4"/>
    <s v="J"/>
    <s v="Spradbrow"/>
    <x v="2"/>
    <x v="21"/>
    <x v="3"/>
    <x v="1"/>
    <x v="1"/>
    <x v="1"/>
    <x v="1"/>
    <x v="6"/>
    <n v="0"/>
  </r>
  <r>
    <x v="9212"/>
    <x v="9172"/>
    <x v="9212"/>
    <x v="9212"/>
    <x v="5"/>
    <x v="12"/>
    <s v="G"/>
    <s v="Antoniak"/>
    <x v="2"/>
    <x v="65"/>
    <x v="3"/>
    <x v="0"/>
    <x v="1"/>
    <x v="1"/>
    <x v="1"/>
    <x v="13"/>
    <n v="0"/>
  </r>
  <r>
    <x v="9213"/>
    <x v="9173"/>
    <x v="9213"/>
    <x v="9213"/>
    <x v="2"/>
    <x v="4"/>
    <s v="V"/>
    <s v="Riccardo"/>
    <x v="2"/>
    <x v="27"/>
    <x v="3"/>
    <x v="0"/>
    <x v="1"/>
    <x v="1"/>
    <x v="1"/>
    <x v="44"/>
    <n v="0"/>
  </r>
  <r>
    <x v="9214"/>
    <x v="9174"/>
    <x v="9214"/>
    <x v="9214"/>
    <x v="6"/>
    <x v="12"/>
    <s v="S"/>
    <s v="Renals"/>
    <x v="2"/>
    <x v="10"/>
    <x v="6"/>
    <x v="1"/>
    <x v="1"/>
    <x v="1"/>
    <x v="4"/>
    <x v="40"/>
    <n v="0"/>
  </r>
  <r>
    <x v="9215"/>
    <x v="9175"/>
    <x v="9215"/>
    <x v="9215"/>
    <x v="5"/>
    <x v="0"/>
    <s v="Y"/>
    <s v="Greep"/>
    <x v="2"/>
    <x v="24"/>
    <x v="0"/>
    <x v="1"/>
    <x v="1"/>
    <x v="1"/>
    <x v="1"/>
    <x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s v="145-39-5406"/>
    <d v="2024-03-20T08:47:00"/>
    <d v="2024-03-20T00:00:00"/>
    <x v="0"/>
    <x v="0"/>
    <x v="0"/>
    <s v="Wed"/>
    <n v="8"/>
    <s v="H"/>
    <s v="Glasspool"/>
    <s v="M"/>
    <n v="69"/>
    <s v="White"/>
    <s v="None"/>
    <b v="0"/>
    <n v="0"/>
    <n v="10"/>
    <n v="39"/>
    <n v="0"/>
  </r>
  <r>
    <s v="316-34-3057"/>
    <d v="2024-06-15T11:29:00"/>
    <d v="2024-03-21T00:00:00"/>
    <x v="1"/>
    <x v="1"/>
    <x v="1"/>
    <s v="Sat"/>
    <n v="11"/>
    <s v="X"/>
    <s v="Methuen"/>
    <s v="M"/>
    <n v="4"/>
    <s v="Native American/Alaska Native"/>
    <s v="None"/>
    <b v="1"/>
    <n v="1"/>
    <m/>
    <n v="27"/>
    <n v="0"/>
  </r>
  <r>
    <s v="897-46-3852"/>
    <d v="2024-06-20T09:13:00"/>
    <d v="2024-03-22T00:00:00"/>
    <x v="2"/>
    <x v="0"/>
    <x v="2"/>
    <s v="Thu"/>
    <n v="9"/>
    <s v="P"/>
    <s v="Schubuser"/>
    <s v="F"/>
    <n v="56"/>
    <s v="African American"/>
    <s v="General Practice"/>
    <b v="1"/>
    <n v="1"/>
    <n v="9"/>
    <n v="55"/>
    <n v="0"/>
  </r>
  <r>
    <s v="358-31-9711"/>
    <d v="2024-02-04T22:34:00"/>
    <d v="2024-03-23T00:00:00"/>
    <x v="3"/>
    <x v="0"/>
    <x v="3"/>
    <s v="Sun"/>
    <n v="22"/>
    <s v="U"/>
    <s v="Titcombe"/>
    <s v="F"/>
    <n v="24"/>
    <s v="Native American/Alaska Native"/>
    <s v="General Practice"/>
    <b v="1"/>
    <n v="1"/>
    <n v="8"/>
    <n v="31"/>
    <n v="0"/>
  </r>
  <r>
    <s v="289-26-0537"/>
    <d v="2024-09-04T17:48:00"/>
    <d v="2024-03-24T00:00:00"/>
    <x v="4"/>
    <x v="1"/>
    <x v="4"/>
    <s v="Wed"/>
    <n v="17"/>
    <s v="Y"/>
    <s v="Gionettitti"/>
    <s v="M"/>
    <n v="5"/>
    <s v="African American"/>
    <s v="Orthopedics"/>
    <b v="0"/>
    <n v="0"/>
    <m/>
    <n v="10"/>
    <n v="0"/>
  </r>
  <r>
    <s v="255-51-2877"/>
    <d v="2023-04-20T00:13:00"/>
    <d v="2024-03-25T00:00:00"/>
    <x v="5"/>
    <x v="0"/>
    <x v="5"/>
    <s v="Thu"/>
    <n v="0"/>
    <s v="H"/>
    <s v="Buff"/>
    <s v="M"/>
    <n v="58"/>
    <s v="Asian"/>
    <s v="None"/>
    <b v="0"/>
    <n v="0"/>
    <m/>
    <n v="59"/>
    <n v="0"/>
  </r>
  <r>
    <s v="465-97-0990"/>
    <d v="2023-08-23T08:26:00"/>
    <d v="2024-03-26T00:00:00"/>
    <x v="6"/>
    <x v="0"/>
    <x v="6"/>
    <s v="Wed"/>
    <n v="8"/>
    <s v="F"/>
    <s v="Perrat"/>
    <s v="F"/>
    <n v="68"/>
    <s v="White"/>
    <s v="None"/>
    <b v="1"/>
    <n v="1"/>
    <m/>
    <n v="43"/>
    <n v="0"/>
  </r>
  <r>
    <s v="157-31-7520"/>
    <d v="2023-07-29T16:57:00"/>
    <d v="2024-03-27T00:00:00"/>
    <x v="7"/>
    <x v="1"/>
    <x v="7"/>
    <s v="Sat"/>
    <n v="16"/>
    <s v="K"/>
    <s v="Gwillim"/>
    <s v="F"/>
    <n v="47"/>
    <s v="Two or More Races"/>
    <s v="None"/>
    <b v="1"/>
    <n v="1"/>
    <m/>
    <n v="23"/>
    <n v="0"/>
  </r>
  <r>
    <s v="432-34-5614"/>
    <d v="2024-02-19T06:54:00"/>
    <d v="2024-03-28T00:00:00"/>
    <x v="8"/>
    <x v="0"/>
    <x v="8"/>
    <s v="Mon"/>
    <n v="6"/>
    <s v="E"/>
    <s v="Dewhirst"/>
    <s v="F"/>
    <n v="79"/>
    <s v="White"/>
    <s v="None"/>
    <b v="0"/>
    <n v="0"/>
    <n v="1"/>
    <n v="42"/>
    <n v="0"/>
  </r>
  <r>
    <s v="609-17-8678"/>
    <d v="2024-10-11T05:25:00"/>
    <d v="2024-03-29T00:00:00"/>
    <x v="9"/>
    <x v="0"/>
    <x v="9"/>
    <s v="Fri"/>
    <n v="5"/>
    <s v="M"/>
    <s v="Crebo"/>
    <s v="M"/>
    <n v="62"/>
    <s v="African American"/>
    <s v="None"/>
    <b v="0"/>
    <n v="0"/>
    <m/>
    <n v="51"/>
    <n v="0"/>
  </r>
  <r>
    <s v="497-14-6812"/>
    <d v="2024-07-26T01:45:00"/>
    <d v="2024-03-30T00:00:00"/>
    <x v="10"/>
    <x v="0"/>
    <x v="10"/>
    <s v="Fri"/>
    <n v="1"/>
    <s v="Q"/>
    <s v="Churchard"/>
    <s v="F"/>
    <n v="73"/>
    <s v="White"/>
    <s v="Gastroenterology"/>
    <b v="1"/>
    <n v="1"/>
    <m/>
    <n v="34"/>
    <n v="0"/>
  </r>
  <r>
    <s v="393-38-9502"/>
    <d v="2024-03-10T22:02:00"/>
    <d v="2024-03-31T00:00:00"/>
    <x v="11"/>
    <x v="0"/>
    <x v="11"/>
    <s v="Sun"/>
    <n v="22"/>
    <s v="N"/>
    <s v="Corpes"/>
    <s v="F"/>
    <n v="16"/>
    <s v="White"/>
    <s v="Orthopedics"/>
    <b v="0"/>
    <n v="0"/>
    <m/>
    <n v="39"/>
    <n v="0"/>
  </r>
  <r>
    <s v="288-05-6370"/>
    <d v="2023-11-12T16:00:00"/>
    <d v="2024-04-01T00:00:00"/>
    <x v="12"/>
    <x v="0"/>
    <x v="12"/>
    <s v="Sun"/>
    <n v="16"/>
    <s v="R"/>
    <s v="Brixey"/>
    <s v="F"/>
    <n v="16"/>
    <s v="Native American/Alaska Native"/>
    <s v="General Practice"/>
    <b v="1"/>
    <n v="1"/>
    <m/>
    <n v="53"/>
    <n v="0"/>
  </r>
  <r>
    <s v="784-54-9931"/>
    <d v="2023-06-25T09:40:00"/>
    <d v="2024-04-02T00:00:00"/>
    <x v="13"/>
    <x v="0"/>
    <x v="13"/>
    <s v="Sun"/>
    <n v="9"/>
    <s v="M"/>
    <s v="Goudie"/>
    <s v="M"/>
    <n v="46"/>
    <s v="Pacific Islander"/>
    <s v="None"/>
    <b v="0"/>
    <n v="0"/>
    <m/>
    <n v="45"/>
    <n v="0"/>
  </r>
  <r>
    <s v="662-21-6522"/>
    <d v="2023-05-04T13:16:00"/>
    <d v="2024-04-03T00:00:00"/>
    <x v="14"/>
    <x v="0"/>
    <x v="14"/>
    <s v="Thu"/>
    <n v="13"/>
    <s v="G"/>
    <s v="Stanlack"/>
    <s v="M"/>
    <n v="69"/>
    <s v="White"/>
    <s v="None"/>
    <b v="1"/>
    <n v="1"/>
    <m/>
    <n v="49"/>
    <n v="1"/>
  </r>
  <r>
    <s v="628-73-1801"/>
    <d v="2023-09-19T01:53:00"/>
    <d v="2024-04-04T00:00:00"/>
    <x v="15"/>
    <x v="0"/>
    <x v="15"/>
    <s v="Tue"/>
    <n v="1"/>
    <s v="C"/>
    <s v="McMurty"/>
    <s v="M"/>
    <n v="37"/>
    <s v="Declined to Identify"/>
    <s v="None"/>
    <b v="1"/>
    <n v="1"/>
    <m/>
    <n v="57"/>
    <n v="0"/>
  </r>
  <r>
    <s v="370-19-2271"/>
    <d v="2024-05-25T22:11:00"/>
    <d v="2024-04-05T00:00:00"/>
    <x v="16"/>
    <x v="0"/>
    <x v="16"/>
    <s v="Sat"/>
    <n v="22"/>
    <s v="I"/>
    <s v="Scothorn"/>
    <s v="F"/>
    <n v="50"/>
    <s v="Asian"/>
    <s v="General Practice"/>
    <b v="0"/>
    <n v="0"/>
    <m/>
    <n v="35"/>
    <n v="0"/>
  </r>
  <r>
    <s v="458-98-8860"/>
    <d v="2023-06-25T18:59:00"/>
    <d v="2024-04-06T00:00:00"/>
    <x v="17"/>
    <x v="0"/>
    <x v="17"/>
    <s v="Sun"/>
    <n v="18"/>
    <s v="J"/>
    <s v="Helgass"/>
    <s v="M"/>
    <n v="37"/>
    <s v="Declined to Identify"/>
    <s v="None"/>
    <b v="0"/>
    <n v="0"/>
    <m/>
    <n v="55"/>
    <n v="0"/>
  </r>
  <r>
    <s v="728-31-2493"/>
    <d v="2023-09-04T16:15:00"/>
    <d v="2024-04-07T00:00:00"/>
    <x v="18"/>
    <x v="0"/>
    <x v="18"/>
    <s v="Mon"/>
    <n v="16"/>
    <s v="W"/>
    <s v="Chittock"/>
    <s v="F"/>
    <n v="70"/>
    <s v="Asian"/>
    <s v="Physiotherapy"/>
    <b v="1"/>
    <n v="1"/>
    <m/>
    <n v="50"/>
    <n v="0"/>
  </r>
  <r>
    <s v="823-34-5523"/>
    <d v="2023-11-16T23:46:00"/>
    <d v="2024-04-08T00:00:00"/>
    <x v="19"/>
    <x v="0"/>
    <x v="19"/>
    <s v="Thu"/>
    <n v="23"/>
    <s v="F"/>
    <s v="Prendergast"/>
    <s v="M"/>
    <n v="55"/>
    <s v="Asian"/>
    <s v="None"/>
    <b v="1"/>
    <n v="1"/>
    <n v="2"/>
    <n v="40"/>
    <n v="0"/>
  </r>
  <r>
    <s v="621-70-7472"/>
    <d v="2023-06-30T05:22:00"/>
    <d v="2024-04-09T00:00:00"/>
    <x v="20"/>
    <x v="1"/>
    <x v="20"/>
    <s v="Fri"/>
    <n v="5"/>
    <s v="T"/>
    <s v="Bissiker"/>
    <s v="F"/>
    <n v="63"/>
    <s v="Native American/Alaska Native"/>
    <s v="None"/>
    <b v="1"/>
    <n v="1"/>
    <m/>
    <n v="25"/>
    <n v="0"/>
  </r>
  <r>
    <s v="344-36-7156"/>
    <d v="2023-05-22T16:48:00"/>
    <d v="2024-04-10T00:00:00"/>
    <x v="21"/>
    <x v="0"/>
    <x v="21"/>
    <s v="Mon"/>
    <n v="16"/>
    <s v="M"/>
    <s v="Mandell"/>
    <s v="F"/>
    <n v="44"/>
    <s v="Asian"/>
    <s v="None"/>
    <b v="0"/>
    <n v="0"/>
    <n v="2"/>
    <n v="51"/>
    <n v="1"/>
  </r>
  <r>
    <s v="455-21-3671"/>
    <d v="2023-11-17T07:24:00"/>
    <d v="2024-04-11T00:00:00"/>
    <x v="22"/>
    <x v="1"/>
    <x v="22"/>
    <s v="Fri"/>
    <n v="7"/>
    <s v="D"/>
    <s v="Coste"/>
    <s v="F"/>
    <n v="11"/>
    <s v="Declined to Identify"/>
    <s v="None"/>
    <b v="0"/>
    <n v="0"/>
    <n v="4"/>
    <n v="30"/>
    <n v="0"/>
  </r>
  <r>
    <s v="259-10-0339"/>
    <d v="2024-01-26T05:58:00"/>
    <d v="2024-04-12T00:00:00"/>
    <x v="23"/>
    <x v="1"/>
    <x v="23"/>
    <s v="Fri"/>
    <n v="5"/>
    <s v="Q"/>
    <s v="Dodridge"/>
    <s v="M"/>
    <n v="8"/>
    <s v="Asian"/>
    <s v="General Practice"/>
    <b v="0"/>
    <n v="0"/>
    <m/>
    <n v="16"/>
    <n v="0"/>
  </r>
  <r>
    <s v="720-54-2625"/>
    <d v="2023-05-24T14:42:00"/>
    <d v="2024-04-13T00:00:00"/>
    <x v="24"/>
    <x v="1"/>
    <x v="24"/>
    <s v="Wed"/>
    <n v="14"/>
    <s v="C"/>
    <s v="Pavie"/>
    <s v="F"/>
    <n v="4"/>
    <s v="Native American/Alaska Native"/>
    <s v="None"/>
    <b v="1"/>
    <n v="1"/>
    <m/>
    <n v="23"/>
    <n v="1"/>
  </r>
  <r>
    <s v="661-92-7059"/>
    <d v="2023-04-12T21:02:00"/>
    <d v="2024-04-14T00:00:00"/>
    <x v="25"/>
    <x v="0"/>
    <x v="25"/>
    <s v="Wed"/>
    <n v="21"/>
    <s v="Z"/>
    <s v="Sleightholm"/>
    <s v="M"/>
    <n v="42"/>
    <s v="African American"/>
    <s v="None"/>
    <b v="0"/>
    <n v="0"/>
    <n v="0"/>
    <n v="51"/>
    <n v="0"/>
  </r>
  <r>
    <s v="598-53-3927"/>
    <d v="2024-09-04T02:30:00"/>
    <d v="2024-04-15T00:00:00"/>
    <x v="26"/>
    <x v="0"/>
    <x v="26"/>
    <s v="Wed"/>
    <n v="2"/>
    <s v="S"/>
    <s v="Noads"/>
    <s v="F"/>
    <n v="68"/>
    <s v="African American"/>
    <s v="None"/>
    <b v="0"/>
    <n v="0"/>
    <m/>
    <n v="58"/>
    <n v="0"/>
  </r>
  <r>
    <s v="715-74-5338"/>
    <d v="2023-12-16T13:02:00"/>
    <d v="2024-04-16T00:00:00"/>
    <x v="27"/>
    <x v="1"/>
    <x v="27"/>
    <s v="Sat"/>
    <n v="13"/>
    <s v="J"/>
    <s v="Filkin"/>
    <s v="M"/>
    <n v="22"/>
    <s v="Pacific Islander"/>
    <s v="General Practice"/>
    <b v="0"/>
    <n v="0"/>
    <m/>
    <n v="25"/>
    <n v="0"/>
  </r>
  <r>
    <s v="669-74-2146"/>
    <d v="2024-03-11T17:06:00"/>
    <d v="2024-04-17T00:00:00"/>
    <x v="28"/>
    <x v="0"/>
    <x v="28"/>
    <s v="Mon"/>
    <n v="17"/>
    <s v="C"/>
    <s v="Bilby"/>
    <s v="F"/>
    <n v="58"/>
    <s v="Declined to Identify"/>
    <s v="Orthopedics"/>
    <b v="0"/>
    <n v="0"/>
    <m/>
    <n v="55"/>
    <n v="0"/>
  </r>
  <r>
    <s v="693-38-2084"/>
    <d v="2024-07-07T14:58:00"/>
    <d v="2024-04-18T00:00:00"/>
    <x v="29"/>
    <x v="0"/>
    <x v="29"/>
    <s v="Sun"/>
    <n v="14"/>
    <s v="H"/>
    <s v="Kehoe"/>
    <s v="F"/>
    <n v="72"/>
    <s v="African American"/>
    <s v="None"/>
    <b v="1"/>
    <n v="1"/>
    <m/>
    <n v="37"/>
    <n v="0"/>
  </r>
  <r>
    <s v="548-93-9953"/>
    <d v="2024-04-02T13:19:00"/>
    <d v="2024-04-19T00:00:00"/>
    <x v="30"/>
    <x v="0"/>
    <x v="30"/>
    <s v="Tue"/>
    <n v="13"/>
    <s v="S"/>
    <s v="O'Neill"/>
    <s v="F"/>
    <n v="73"/>
    <s v="Two or More Races"/>
    <s v="Neurology"/>
    <b v="0"/>
    <n v="0"/>
    <m/>
    <n v="46"/>
    <n v="0"/>
  </r>
  <r>
    <s v="334-76-4005"/>
    <d v="2023-06-30T22:38:00"/>
    <d v="2024-04-20T00:00:00"/>
    <x v="31"/>
    <x v="0"/>
    <x v="31"/>
    <s v="Fri"/>
    <n v="22"/>
    <s v="J"/>
    <s v="Sibbit"/>
    <s v="M"/>
    <n v="35"/>
    <s v="White"/>
    <s v="Orthopedics"/>
    <b v="1"/>
    <n v="1"/>
    <m/>
    <n v="40"/>
    <n v="0"/>
  </r>
  <r>
    <s v="846-66-7490"/>
    <d v="2024-08-05T15:17:00"/>
    <d v="2024-04-21T00:00:00"/>
    <x v="32"/>
    <x v="0"/>
    <x v="32"/>
    <s v="Mon"/>
    <n v="15"/>
    <s v="T"/>
    <s v="Clissett"/>
    <s v="M"/>
    <n v="48"/>
    <s v="White"/>
    <s v="None"/>
    <b v="0"/>
    <n v="0"/>
    <m/>
    <n v="53"/>
    <n v="0"/>
  </r>
  <r>
    <s v="278-49-6531"/>
    <d v="2024-08-05T01:33:00"/>
    <d v="2024-04-22T00:00:00"/>
    <x v="33"/>
    <x v="1"/>
    <x v="33"/>
    <s v="Mon"/>
    <n v="1"/>
    <s v="L"/>
    <s v="Vannacci"/>
    <s v="F"/>
    <n v="74"/>
    <s v="White"/>
    <s v="Physiotherapy"/>
    <b v="0"/>
    <n v="0"/>
    <n v="0"/>
    <n v="20"/>
    <n v="0"/>
  </r>
  <r>
    <s v="600-62-3412"/>
    <d v="2024-01-16T20:05:00"/>
    <d v="2024-04-23T00:00:00"/>
    <x v="34"/>
    <x v="0"/>
    <x v="34"/>
    <s v="Tue"/>
    <n v="20"/>
    <s v="H"/>
    <s v="Ponting"/>
    <s v="M"/>
    <n v="14"/>
    <s v="Two or More Races"/>
    <s v="None"/>
    <b v="1"/>
    <n v="1"/>
    <m/>
    <n v="52"/>
    <n v="0"/>
  </r>
  <r>
    <s v="745-62-9973"/>
    <d v="2024-01-08T23:55:00"/>
    <d v="2024-04-24T00:00:00"/>
    <x v="35"/>
    <x v="0"/>
    <x v="35"/>
    <s v="Mon"/>
    <n v="23"/>
    <s v="D"/>
    <s v="Bleacher"/>
    <s v="F"/>
    <n v="37"/>
    <s v="Declined to Identify"/>
    <s v="None"/>
    <b v="1"/>
    <n v="1"/>
    <m/>
    <n v="49"/>
    <n v="0"/>
  </r>
  <r>
    <s v="384-70-5840"/>
    <d v="2023-12-14T21:22:00"/>
    <d v="2024-04-25T00:00:00"/>
    <x v="36"/>
    <x v="1"/>
    <x v="36"/>
    <s v="Thu"/>
    <n v="21"/>
    <s v="B"/>
    <s v="Drinkeld"/>
    <s v="M"/>
    <n v="25"/>
    <s v="African American"/>
    <s v="None"/>
    <b v="0"/>
    <n v="0"/>
    <m/>
    <n v="10"/>
    <n v="0"/>
  </r>
  <r>
    <s v="285-41-0221"/>
    <d v="2024-07-12T13:12:00"/>
    <d v="2024-04-26T00:00:00"/>
    <x v="37"/>
    <x v="0"/>
    <x v="37"/>
    <s v="Fri"/>
    <n v="13"/>
    <s v="N"/>
    <s v="Aggiss"/>
    <s v="M"/>
    <n v="39"/>
    <s v="Two or More Races"/>
    <s v="Orthopedics"/>
    <b v="0"/>
    <n v="0"/>
    <m/>
    <n v="52"/>
    <n v="0"/>
  </r>
  <r>
    <s v="124-73-3676"/>
    <d v="2024-06-01T10:34:00"/>
    <d v="2024-04-27T00:00:00"/>
    <x v="38"/>
    <x v="0"/>
    <x v="38"/>
    <s v="Sat"/>
    <n v="10"/>
    <s v="K"/>
    <s v="Bilofsky"/>
    <s v="M"/>
    <n v="48"/>
    <s v="Declined to Identify"/>
    <s v="None"/>
    <b v="0"/>
    <n v="0"/>
    <m/>
    <n v="35"/>
    <n v="0"/>
  </r>
  <r>
    <s v="878-55-0051"/>
    <d v="2023-07-06T19:47:00"/>
    <d v="2024-04-28T00:00:00"/>
    <x v="39"/>
    <x v="1"/>
    <x v="39"/>
    <s v="Thu"/>
    <n v="19"/>
    <s v="R"/>
    <s v="Harrington"/>
    <s v="F"/>
    <n v="22"/>
    <s v="African American"/>
    <s v="General Practice"/>
    <b v="0"/>
    <n v="0"/>
    <m/>
    <n v="16"/>
    <n v="0"/>
  </r>
  <r>
    <s v="206-25-4281"/>
    <d v="2024-06-15T13:40:00"/>
    <d v="2024-04-29T00:00:00"/>
    <x v="40"/>
    <x v="0"/>
    <x v="40"/>
    <s v="Sat"/>
    <n v="13"/>
    <s v="D"/>
    <s v="Yarrington"/>
    <s v="F"/>
    <n v="72"/>
    <s v="Declined to Identify"/>
    <s v="None"/>
    <b v="1"/>
    <n v="1"/>
    <n v="7"/>
    <n v="33"/>
    <n v="0"/>
  </r>
  <r>
    <s v="472-28-5842"/>
    <d v="2023-10-12T15:03:00"/>
    <d v="2024-04-30T00:00:00"/>
    <x v="41"/>
    <x v="1"/>
    <x v="41"/>
    <s v="Thu"/>
    <n v="15"/>
    <s v="N"/>
    <s v="Gulliman"/>
    <s v="F"/>
    <n v="41"/>
    <s v="Pacific Islander"/>
    <s v="None"/>
    <b v="0"/>
    <n v="0"/>
    <m/>
    <n v="16"/>
    <n v="0"/>
  </r>
  <r>
    <s v="553-27-8559"/>
    <d v="2023-05-27T06:13:00"/>
    <d v="2024-05-01T00:00:00"/>
    <x v="42"/>
    <x v="0"/>
    <x v="42"/>
    <s v="Sat"/>
    <n v="6"/>
    <s v="Q"/>
    <s v="Garnsworthy"/>
    <s v="F"/>
    <n v="8"/>
    <s v="African American"/>
    <s v="General Practice"/>
    <b v="0"/>
    <n v="0"/>
    <m/>
    <n v="59"/>
    <n v="1"/>
  </r>
  <r>
    <s v="319-83-9008"/>
    <d v="2024-03-23T13:43:00"/>
    <d v="2024-05-02T00:00:00"/>
    <x v="43"/>
    <x v="0"/>
    <x v="43"/>
    <s v="Sat"/>
    <n v="13"/>
    <s v="H"/>
    <s v="Hesbrook"/>
    <s v="F"/>
    <n v="70"/>
    <s v="Native American/Alaska Native"/>
    <s v="None"/>
    <b v="1"/>
    <n v="1"/>
    <m/>
    <n v="39"/>
    <n v="0"/>
  </r>
  <r>
    <s v="434-16-5502"/>
    <d v="2023-04-08T12:59:00"/>
    <d v="2024-05-03T00:00:00"/>
    <x v="44"/>
    <x v="0"/>
    <x v="44"/>
    <s v="Sat"/>
    <n v="12"/>
    <s v="N"/>
    <s v="Romanet"/>
    <s v="F"/>
    <n v="50"/>
    <s v="White"/>
    <s v="None"/>
    <b v="1"/>
    <n v="1"/>
    <m/>
    <n v="37"/>
    <n v="0"/>
  </r>
  <r>
    <s v="672-89-2190"/>
    <d v="2023-09-03T18:39:00"/>
    <d v="2024-05-04T00:00:00"/>
    <x v="45"/>
    <x v="1"/>
    <x v="45"/>
    <s v="Sun"/>
    <n v="18"/>
    <s v="K"/>
    <s v="Rushmare"/>
    <s v="F"/>
    <n v="33"/>
    <s v="Declined to Identify"/>
    <s v="None"/>
    <b v="1"/>
    <n v="1"/>
    <n v="3"/>
    <n v="16"/>
    <n v="0"/>
  </r>
  <r>
    <s v="135-05-4896"/>
    <d v="2023-07-29T17:37:00"/>
    <d v="2024-05-05T00:00:00"/>
    <x v="46"/>
    <x v="0"/>
    <x v="46"/>
    <s v="Sat"/>
    <n v="17"/>
    <s v="P"/>
    <s v="Pow"/>
    <s v="M"/>
    <n v="17"/>
    <s v="Two or More Races"/>
    <s v="None"/>
    <b v="0"/>
    <n v="0"/>
    <m/>
    <n v="56"/>
    <n v="0"/>
  </r>
  <r>
    <s v="760-33-4176"/>
    <d v="2024-08-10T02:38:00"/>
    <d v="2024-05-06T00:00:00"/>
    <x v="47"/>
    <x v="0"/>
    <x v="47"/>
    <s v="Sat"/>
    <n v="2"/>
    <s v="Q"/>
    <s v="Dear"/>
    <s v="F"/>
    <n v="45"/>
    <s v="White"/>
    <s v="Orthopedics"/>
    <b v="0"/>
    <n v="0"/>
    <m/>
    <n v="57"/>
    <n v="0"/>
  </r>
  <r>
    <s v="624-71-9493"/>
    <d v="2023-10-11T01:56:00"/>
    <d v="2024-05-07T00:00:00"/>
    <x v="48"/>
    <x v="1"/>
    <x v="48"/>
    <s v="Wed"/>
    <n v="1"/>
    <s v="X"/>
    <s v="Leake"/>
    <s v="F"/>
    <n v="53"/>
    <s v="White"/>
    <s v="None"/>
    <b v="0"/>
    <n v="0"/>
    <m/>
    <n v="21"/>
    <n v="0"/>
  </r>
  <r>
    <s v="479-42-8894"/>
    <d v="2023-04-18T22:46:00"/>
    <d v="2024-05-08T00:00:00"/>
    <x v="49"/>
    <x v="1"/>
    <x v="49"/>
    <s v="Tue"/>
    <n v="22"/>
    <s v="Z"/>
    <s v="Friman"/>
    <s v="F"/>
    <n v="15"/>
    <s v="White"/>
    <s v="None"/>
    <b v="0"/>
    <n v="0"/>
    <m/>
    <n v="29"/>
    <n v="0"/>
  </r>
  <r>
    <s v="324-75-4743"/>
    <d v="2024-09-08T10:26:00"/>
    <d v="2024-05-09T00:00:00"/>
    <x v="50"/>
    <x v="1"/>
    <x v="50"/>
    <s v="Sun"/>
    <n v="10"/>
    <s v="T"/>
    <s v="Aldridge"/>
    <s v="M"/>
    <n v="48"/>
    <s v="Pacific Islander"/>
    <s v="None"/>
    <b v="0"/>
    <n v="0"/>
    <m/>
    <n v="13"/>
    <n v="0"/>
  </r>
  <r>
    <s v="207-15-4815"/>
    <d v="2024-05-26T06:51:00"/>
    <d v="2024-05-10T00:00:00"/>
    <x v="51"/>
    <x v="0"/>
    <x v="51"/>
    <s v="Sun"/>
    <n v="6"/>
    <s v="O"/>
    <s v="Brattan"/>
    <s v="F"/>
    <n v="20"/>
    <s v="Asian"/>
    <s v="None"/>
    <b v="1"/>
    <n v="1"/>
    <m/>
    <n v="53"/>
    <n v="0"/>
  </r>
  <r>
    <s v="407-45-1728"/>
    <d v="2024-05-15T21:10:00"/>
    <d v="2024-05-11T00:00:00"/>
    <x v="52"/>
    <x v="0"/>
    <x v="52"/>
    <s v="Wed"/>
    <n v="21"/>
    <s v="L"/>
    <s v="Bourcq"/>
    <s v="M"/>
    <n v="45"/>
    <s v="Asian"/>
    <s v="None"/>
    <b v="0"/>
    <n v="0"/>
    <m/>
    <n v="37"/>
    <n v="0"/>
  </r>
  <r>
    <s v="354-75-9525"/>
    <d v="2024-09-25T16:11:00"/>
    <d v="2024-05-12T00:00:00"/>
    <x v="53"/>
    <x v="1"/>
    <x v="53"/>
    <s v="Wed"/>
    <n v="16"/>
    <s v="L"/>
    <s v="Shayes"/>
    <s v="F"/>
    <n v="76"/>
    <s v="African American"/>
    <s v="General Practice"/>
    <b v="1"/>
    <n v="1"/>
    <m/>
    <n v="19"/>
    <n v="0"/>
  </r>
  <r>
    <s v="298-72-2588"/>
    <d v="2024-10-24T04:53:00"/>
    <d v="2024-05-13T00:00:00"/>
    <x v="54"/>
    <x v="0"/>
    <x v="54"/>
    <s v="Thu"/>
    <n v="4"/>
    <s v="E"/>
    <s v="Lillistone"/>
    <s v="M"/>
    <n v="74"/>
    <s v="Two or More Races"/>
    <s v="General Practice"/>
    <b v="1"/>
    <n v="1"/>
    <n v="9"/>
    <n v="48"/>
    <n v="0"/>
  </r>
  <r>
    <s v="794-74-3955"/>
    <d v="2024-10-15T10:41:00"/>
    <d v="2024-05-14T00:00:00"/>
    <x v="55"/>
    <x v="0"/>
    <x v="55"/>
    <s v="Tue"/>
    <n v="10"/>
    <s v="E"/>
    <s v="Cunningham"/>
    <s v="M"/>
    <n v="15"/>
    <s v="Declined to Identify"/>
    <s v="None"/>
    <b v="1"/>
    <n v="1"/>
    <m/>
    <n v="57"/>
    <n v="0"/>
  </r>
  <r>
    <s v="213-04-4901"/>
    <d v="2024-04-22T04:59:00"/>
    <d v="2024-05-15T00:00:00"/>
    <x v="56"/>
    <x v="1"/>
    <x v="56"/>
    <s v="Mon"/>
    <n v="4"/>
    <s v="L"/>
    <s v="Zum Felde"/>
    <s v="M"/>
    <n v="21"/>
    <s v="Asian"/>
    <s v="None"/>
    <b v="1"/>
    <n v="1"/>
    <m/>
    <n v="13"/>
    <n v="0"/>
  </r>
  <r>
    <s v="683-46-5079"/>
    <d v="2024-03-05T14:01:00"/>
    <d v="2024-05-16T00:00:00"/>
    <x v="57"/>
    <x v="0"/>
    <x v="57"/>
    <s v="Tue"/>
    <n v="14"/>
    <s v="B"/>
    <s v="Gostridge"/>
    <s v="M"/>
    <n v="47"/>
    <s v="Declined to Identify"/>
    <s v="General Practice"/>
    <b v="0"/>
    <n v="0"/>
    <m/>
    <n v="45"/>
    <n v="0"/>
  </r>
  <r>
    <s v="843-56-0384"/>
    <d v="2024-06-16T17:00:00"/>
    <d v="2024-05-17T00:00:00"/>
    <x v="58"/>
    <x v="0"/>
    <x v="58"/>
    <s v="Sun"/>
    <n v="17"/>
    <s v="I"/>
    <s v="Fairrie"/>
    <s v="M"/>
    <n v="60"/>
    <s v="Asian"/>
    <s v="None"/>
    <b v="1"/>
    <n v="1"/>
    <m/>
    <n v="41"/>
    <n v="0"/>
  </r>
  <r>
    <s v="882-39-1200"/>
    <d v="2023-09-19T05:19:00"/>
    <d v="2024-05-18T00:00:00"/>
    <x v="59"/>
    <x v="0"/>
    <x v="59"/>
    <s v="Tue"/>
    <n v="5"/>
    <s v="P"/>
    <s v="Walak"/>
    <s v="M"/>
    <n v="10"/>
    <s v="Two or More Races"/>
    <s v="Orthopedics"/>
    <b v="0"/>
    <n v="0"/>
    <m/>
    <n v="55"/>
    <n v="0"/>
  </r>
  <r>
    <s v="697-90-3233"/>
    <d v="2024-03-23T11:13:00"/>
    <d v="2024-05-19T00:00:00"/>
    <x v="60"/>
    <x v="0"/>
    <x v="60"/>
    <s v="Sat"/>
    <n v="11"/>
    <s v="W"/>
    <s v="Escale"/>
    <s v="M"/>
    <n v="54"/>
    <s v="Two or More Races"/>
    <s v="None"/>
    <b v="0"/>
    <n v="0"/>
    <n v="10"/>
    <n v="58"/>
    <n v="0"/>
  </r>
  <r>
    <s v="481-99-0791"/>
    <d v="2024-01-14T06:07:00"/>
    <d v="2024-05-20T00:00:00"/>
    <x v="61"/>
    <x v="1"/>
    <x v="61"/>
    <s v="Sun"/>
    <n v="6"/>
    <s v="Y"/>
    <s v="Silveston"/>
    <s v="F"/>
    <n v="15"/>
    <s v="White"/>
    <s v="None"/>
    <b v="1"/>
    <n v="1"/>
    <n v="7"/>
    <n v="12"/>
    <n v="0"/>
  </r>
  <r>
    <s v="218-42-0736"/>
    <d v="2024-04-26T09:19:00"/>
    <d v="2024-05-21T00:00:00"/>
    <x v="62"/>
    <x v="1"/>
    <x v="62"/>
    <s v="Fri"/>
    <n v="9"/>
    <s v="T"/>
    <s v="Dickin"/>
    <s v="M"/>
    <n v="55"/>
    <s v="Declined to Identify"/>
    <s v="General Practice"/>
    <b v="1"/>
    <n v="1"/>
    <m/>
    <n v="30"/>
    <n v="0"/>
  </r>
  <r>
    <s v="111-19-4529"/>
    <d v="2023-08-08T11:23:00"/>
    <d v="2024-05-22T00:00:00"/>
    <x v="63"/>
    <x v="0"/>
    <x v="63"/>
    <s v="Tue"/>
    <n v="11"/>
    <s v="Q"/>
    <s v="Khoter"/>
    <s v="M"/>
    <n v="11"/>
    <s v="White"/>
    <s v="General Practice"/>
    <b v="0"/>
    <n v="0"/>
    <m/>
    <n v="48"/>
    <n v="0"/>
  </r>
  <r>
    <s v="490-74-0642"/>
    <d v="2024-08-28T22:40:00"/>
    <d v="2024-05-23T00:00:00"/>
    <x v="64"/>
    <x v="0"/>
    <x v="64"/>
    <s v="Wed"/>
    <n v="22"/>
    <s v="F"/>
    <s v="Deshorts"/>
    <s v="M"/>
    <n v="7"/>
    <s v="Asian"/>
    <s v="None"/>
    <b v="0"/>
    <n v="0"/>
    <m/>
    <n v="31"/>
    <n v="0"/>
  </r>
  <r>
    <s v="498-99-8689"/>
    <d v="2023-08-14T11:22:00"/>
    <d v="2024-05-24T00:00:00"/>
    <x v="65"/>
    <x v="1"/>
    <x v="65"/>
    <s v="Mon"/>
    <n v="11"/>
    <s v="J"/>
    <s v="McAmish"/>
    <s v="M"/>
    <n v="49"/>
    <s v="Pacific Islander"/>
    <s v="None"/>
    <b v="1"/>
    <n v="1"/>
    <m/>
    <n v="18"/>
    <n v="0"/>
  </r>
  <r>
    <s v="705-01-2168"/>
    <d v="2023-09-13T20:55:00"/>
    <d v="2024-05-25T00:00:00"/>
    <x v="66"/>
    <x v="0"/>
    <x v="66"/>
    <s v="Wed"/>
    <n v="20"/>
    <s v="S"/>
    <s v="Jowitt"/>
    <s v="F"/>
    <n v="70"/>
    <s v="African American"/>
    <s v="General Practice"/>
    <b v="1"/>
    <n v="1"/>
    <m/>
    <n v="55"/>
    <n v="0"/>
  </r>
  <r>
    <s v="119-28-5124"/>
    <d v="2023-04-18T14:57:00"/>
    <d v="2024-05-26T00:00:00"/>
    <x v="67"/>
    <x v="0"/>
    <x v="67"/>
    <s v="Tue"/>
    <n v="14"/>
    <s v="O"/>
    <s v="Pocklington"/>
    <s v="F"/>
    <n v="16"/>
    <s v="Asian"/>
    <s v="General Practice"/>
    <b v="1"/>
    <n v="1"/>
    <m/>
    <n v="51"/>
    <n v="0"/>
  </r>
  <r>
    <s v="509-88-2899"/>
    <d v="2023-09-23T23:51:00"/>
    <d v="2024-05-27T00:00:00"/>
    <x v="68"/>
    <x v="1"/>
    <x v="68"/>
    <s v="Sat"/>
    <n v="23"/>
    <s v="F"/>
    <s v="Brudenell"/>
    <s v="M"/>
    <n v="14"/>
    <s v="Two or More Races"/>
    <s v="Orthopedics"/>
    <b v="1"/>
    <n v="1"/>
    <n v="4"/>
    <n v="23"/>
    <n v="0"/>
  </r>
  <r>
    <s v="258-48-2258"/>
    <d v="2023-06-22T23:33:00"/>
    <d v="2024-05-28T00:00:00"/>
    <x v="69"/>
    <x v="0"/>
    <x v="69"/>
    <s v="Thu"/>
    <n v="23"/>
    <s v="T"/>
    <s v="Lyons"/>
    <s v="M"/>
    <n v="41"/>
    <s v="African American"/>
    <s v="None"/>
    <b v="0"/>
    <n v="0"/>
    <n v="4"/>
    <n v="46"/>
    <n v="0"/>
  </r>
  <r>
    <s v="369-33-5075"/>
    <d v="2023-10-20T00:48:00"/>
    <d v="2024-05-29T00:00:00"/>
    <x v="70"/>
    <x v="0"/>
    <x v="70"/>
    <s v="Fri"/>
    <n v="0"/>
    <s v="H"/>
    <s v="Esposi"/>
    <s v="M"/>
    <n v="8"/>
    <s v="African American"/>
    <s v="None"/>
    <b v="0"/>
    <n v="0"/>
    <m/>
    <n v="37"/>
    <n v="0"/>
  </r>
  <r>
    <s v="643-90-3414"/>
    <d v="2024-10-08T15:51:00"/>
    <d v="2024-05-30T00:00:00"/>
    <x v="71"/>
    <x v="0"/>
    <x v="71"/>
    <s v="Tue"/>
    <n v="15"/>
    <s v="U"/>
    <s v="Mangham"/>
    <s v="M"/>
    <n v="64"/>
    <s v="Pacific Islander"/>
    <s v="None"/>
    <b v="0"/>
    <n v="0"/>
    <m/>
    <n v="59"/>
    <n v="0"/>
  </r>
  <r>
    <s v="412-29-6293"/>
    <d v="2024-05-11T15:52:00"/>
    <d v="2024-05-31T00:00:00"/>
    <x v="72"/>
    <x v="0"/>
    <x v="72"/>
    <s v="Sat"/>
    <n v="15"/>
    <s v="J"/>
    <s v="Gianneschi"/>
    <s v="F"/>
    <n v="76"/>
    <s v="Two or More Races"/>
    <s v="Gastroenterology"/>
    <b v="1"/>
    <n v="1"/>
    <m/>
    <n v="34"/>
    <n v="0"/>
  </r>
  <r>
    <s v="844-81-9989"/>
    <d v="2024-03-22T02:48:00"/>
    <d v="2024-06-01T00:00:00"/>
    <x v="73"/>
    <x v="1"/>
    <x v="73"/>
    <s v="Fri"/>
    <n v="2"/>
    <s v="C"/>
    <s v="Veldens"/>
    <s v="F"/>
    <n v="17"/>
    <s v="African American"/>
    <s v="General Practice"/>
    <b v="1"/>
    <n v="1"/>
    <m/>
    <n v="27"/>
    <n v="0"/>
  </r>
  <r>
    <s v="839-13-8580"/>
    <d v="2023-09-05T10:18:00"/>
    <d v="2024-06-02T00:00:00"/>
    <x v="74"/>
    <x v="0"/>
    <x v="74"/>
    <s v="Tue"/>
    <n v="10"/>
    <s v="X"/>
    <s v="Barbery"/>
    <s v="M"/>
    <n v="38"/>
    <s v="Two or More Races"/>
    <s v="None"/>
    <b v="0"/>
    <n v="0"/>
    <m/>
    <n v="55"/>
    <n v="0"/>
  </r>
  <r>
    <s v="367-52-9587"/>
    <d v="2023-07-03T20:27:00"/>
    <d v="2024-06-03T00:00:00"/>
    <x v="75"/>
    <x v="0"/>
    <x v="75"/>
    <s v="Mon"/>
    <n v="20"/>
    <s v="R"/>
    <s v="Millan"/>
    <s v="F"/>
    <n v="75"/>
    <s v="White"/>
    <s v="Cardiology"/>
    <b v="1"/>
    <n v="1"/>
    <m/>
    <n v="34"/>
    <n v="0"/>
  </r>
  <r>
    <s v="621-85-6677"/>
    <d v="2024-05-08T18:03:00"/>
    <d v="2024-06-04T00:00:00"/>
    <x v="76"/>
    <x v="1"/>
    <x v="76"/>
    <s v="Wed"/>
    <n v="18"/>
    <s v="X"/>
    <s v="Klimowicz"/>
    <s v="M"/>
    <n v="77"/>
    <s v="Native American/Alaska Native"/>
    <s v="General Practice"/>
    <b v="0"/>
    <n v="0"/>
    <n v="0"/>
    <n v="17"/>
    <n v="0"/>
  </r>
  <r>
    <s v="563-01-2494"/>
    <d v="2024-01-06T20:40:00"/>
    <d v="2024-06-05T00:00:00"/>
    <x v="77"/>
    <x v="0"/>
    <x v="77"/>
    <s v="Sat"/>
    <n v="20"/>
    <s v="D"/>
    <s v="Blaasch"/>
    <s v="M"/>
    <n v="34"/>
    <s v="Asian"/>
    <s v="None"/>
    <b v="1"/>
    <n v="1"/>
    <m/>
    <n v="40"/>
    <n v="0"/>
  </r>
  <r>
    <s v="570-11-3903"/>
    <d v="2024-03-07T10:00:00"/>
    <d v="2024-06-06T00:00:00"/>
    <x v="78"/>
    <x v="1"/>
    <x v="78"/>
    <s v="Thu"/>
    <n v="10"/>
    <s v="X"/>
    <s v="Audiss"/>
    <s v="F"/>
    <n v="26"/>
    <s v="Asian"/>
    <s v="Cardiology"/>
    <b v="1"/>
    <n v="1"/>
    <n v="1"/>
    <n v="16"/>
    <n v="0"/>
  </r>
  <r>
    <s v="292-45-8684"/>
    <d v="2023-04-17T11:37:00"/>
    <d v="2024-06-07T00:00:00"/>
    <x v="79"/>
    <x v="1"/>
    <x v="79"/>
    <s v="Mon"/>
    <n v="11"/>
    <s v="K"/>
    <s v="Hilliam"/>
    <s v="F"/>
    <n v="51"/>
    <s v="White"/>
    <s v="General Practice"/>
    <b v="1"/>
    <n v="1"/>
    <n v="6"/>
    <n v="25"/>
    <n v="0"/>
  </r>
  <r>
    <s v="721-19-3123"/>
    <d v="2023-07-19T03:23:00"/>
    <d v="2024-06-08T00:00:00"/>
    <x v="80"/>
    <x v="1"/>
    <x v="80"/>
    <s v="Wed"/>
    <n v="3"/>
    <s v="I"/>
    <s v="Franzelini"/>
    <s v="F"/>
    <n v="9"/>
    <s v="African American"/>
    <s v="None"/>
    <b v="0"/>
    <n v="0"/>
    <m/>
    <n v="23"/>
    <n v="0"/>
  </r>
  <r>
    <s v="652-33-9813"/>
    <d v="2024-06-15T03:46:00"/>
    <d v="2024-06-09T00:00:00"/>
    <x v="81"/>
    <x v="0"/>
    <x v="81"/>
    <s v="Sat"/>
    <n v="3"/>
    <s v="D"/>
    <s v="Hovie"/>
    <s v="F"/>
    <n v="71"/>
    <s v="Two or More Races"/>
    <s v="None"/>
    <b v="1"/>
    <n v="1"/>
    <m/>
    <n v="51"/>
    <n v="0"/>
  </r>
  <r>
    <s v="809-14-6629"/>
    <d v="2023-11-17T06:23:00"/>
    <d v="2024-06-10T00:00:00"/>
    <x v="82"/>
    <x v="0"/>
    <x v="82"/>
    <s v="Fri"/>
    <n v="6"/>
    <s v="N"/>
    <s v="Kinmond"/>
    <s v="M"/>
    <n v="51"/>
    <s v="African American"/>
    <s v="None"/>
    <b v="0"/>
    <n v="0"/>
    <m/>
    <n v="33"/>
    <n v="0"/>
  </r>
  <r>
    <s v="304-72-3326"/>
    <d v="2024-06-13T20:15:00"/>
    <d v="2024-06-11T00:00:00"/>
    <x v="83"/>
    <x v="1"/>
    <x v="83"/>
    <s v="Thu"/>
    <n v="20"/>
    <s v="O"/>
    <s v="Brito"/>
    <s v="F"/>
    <n v="73"/>
    <s v="Asian"/>
    <s v="Gastroenterology"/>
    <b v="0"/>
    <n v="0"/>
    <n v="0"/>
    <n v="10"/>
    <n v="0"/>
  </r>
  <r>
    <s v="231-20-7799"/>
    <d v="2023-06-02T07:44:00"/>
    <d v="2024-06-12T00:00:00"/>
    <x v="84"/>
    <x v="0"/>
    <x v="84"/>
    <s v="Fri"/>
    <n v="7"/>
    <s v="V"/>
    <s v="Puddifer"/>
    <s v="F"/>
    <n v="46"/>
    <s v="White"/>
    <s v="Physiotherapy"/>
    <b v="0"/>
    <n v="0"/>
    <n v="5"/>
    <n v="50"/>
    <n v="0"/>
  </r>
  <r>
    <s v="597-41-0817"/>
    <d v="2023-04-17T08:03:00"/>
    <d v="2024-06-13T00:00:00"/>
    <x v="85"/>
    <x v="0"/>
    <x v="85"/>
    <s v="Mon"/>
    <n v="8"/>
    <s v="T"/>
    <s v="Titman"/>
    <s v="F"/>
    <n v="13"/>
    <s v="White"/>
    <s v="None"/>
    <b v="1"/>
    <n v="1"/>
    <n v="1"/>
    <n v="32"/>
    <n v="0"/>
  </r>
  <r>
    <s v="496-23-9655"/>
    <d v="2023-10-11T03:24:00"/>
    <d v="2024-06-14T00:00:00"/>
    <x v="86"/>
    <x v="1"/>
    <x v="86"/>
    <s v="Wed"/>
    <n v="3"/>
    <s v="X"/>
    <s v="Maffin"/>
    <s v="F"/>
    <n v="15"/>
    <s v="Declined to Identify"/>
    <s v="General Practice"/>
    <b v="1"/>
    <n v="1"/>
    <n v="9"/>
    <n v="15"/>
    <n v="0"/>
  </r>
  <r>
    <s v="636-90-6357"/>
    <d v="2023-10-17T13:28:00"/>
    <d v="2024-06-15T00:00:00"/>
    <x v="87"/>
    <x v="0"/>
    <x v="87"/>
    <s v="Tue"/>
    <n v="13"/>
    <s v="B"/>
    <s v="Lambarth"/>
    <s v="M"/>
    <n v="57"/>
    <s v="White"/>
    <s v="General Practice"/>
    <b v="1"/>
    <n v="1"/>
    <n v="2"/>
    <n v="35"/>
    <n v="0"/>
  </r>
  <r>
    <s v="300-34-2747"/>
    <d v="2023-12-10T21:12:00"/>
    <d v="2024-06-16T00:00:00"/>
    <x v="88"/>
    <x v="0"/>
    <x v="88"/>
    <s v="Sun"/>
    <n v="21"/>
    <s v="B"/>
    <s v="Durrant"/>
    <s v="M"/>
    <n v="16"/>
    <s v="Pacific Islander"/>
    <s v="None"/>
    <b v="1"/>
    <n v="1"/>
    <n v="4"/>
    <n v="34"/>
    <n v="0"/>
  </r>
  <r>
    <s v="178-52-1500"/>
    <d v="2024-06-29T14:27:00"/>
    <d v="2024-06-17T00:00:00"/>
    <x v="89"/>
    <x v="0"/>
    <x v="89"/>
    <s v="Sat"/>
    <n v="14"/>
    <s v="K"/>
    <s v="Beavington"/>
    <s v="M"/>
    <n v="4"/>
    <s v="White"/>
    <s v="Orthopedics"/>
    <b v="0"/>
    <n v="0"/>
    <m/>
    <n v="59"/>
    <n v="0"/>
  </r>
  <r>
    <s v="521-84-1782"/>
    <d v="2023-11-19T19:44:00"/>
    <d v="2024-06-18T00:00:00"/>
    <x v="90"/>
    <x v="1"/>
    <x v="90"/>
    <s v="Sun"/>
    <n v="19"/>
    <s v="A"/>
    <s v="Fidal"/>
    <s v="F"/>
    <n v="32"/>
    <s v="African American"/>
    <s v="None"/>
    <b v="0"/>
    <n v="0"/>
    <n v="7"/>
    <n v="14"/>
    <n v="0"/>
  </r>
  <r>
    <s v="818-26-8196"/>
    <d v="2024-09-18T17:49:00"/>
    <d v="2024-06-19T00:00:00"/>
    <x v="91"/>
    <x v="0"/>
    <x v="91"/>
    <s v="Wed"/>
    <n v="17"/>
    <s v="B"/>
    <s v="MacNally"/>
    <s v="M"/>
    <n v="26"/>
    <s v="African American"/>
    <s v="Orthopedics"/>
    <b v="1"/>
    <n v="1"/>
    <n v="8"/>
    <n v="38"/>
    <n v="0"/>
  </r>
  <r>
    <s v="808-11-5508"/>
    <d v="2024-10-25T10:33:00"/>
    <d v="2024-06-20T00:00:00"/>
    <x v="92"/>
    <x v="0"/>
    <x v="92"/>
    <s v="Fri"/>
    <n v="10"/>
    <s v="U"/>
    <s v="Peat"/>
    <s v="F"/>
    <n v="9"/>
    <s v="Declined to Identify"/>
    <s v="Neurology"/>
    <b v="1"/>
    <n v="1"/>
    <m/>
    <n v="37"/>
    <n v="0"/>
  </r>
  <r>
    <s v="439-25-2191"/>
    <d v="2024-10-10T04:29:00"/>
    <d v="2024-06-21T00:00:00"/>
    <x v="93"/>
    <x v="1"/>
    <x v="93"/>
    <s v="Thu"/>
    <n v="4"/>
    <s v="M"/>
    <s v="Plews"/>
    <s v="F"/>
    <n v="10"/>
    <s v="White"/>
    <s v="General Practice"/>
    <b v="1"/>
    <n v="1"/>
    <m/>
    <n v="26"/>
    <n v="0"/>
  </r>
  <r>
    <s v="186-28-5457"/>
    <d v="2024-10-14T06:03:00"/>
    <d v="2024-06-22T00:00:00"/>
    <x v="94"/>
    <x v="1"/>
    <x v="94"/>
    <s v="Mon"/>
    <n v="6"/>
    <s v="L"/>
    <s v="Downing"/>
    <s v="F"/>
    <n v="24"/>
    <s v="Two or More Races"/>
    <s v="General Practice"/>
    <b v="1"/>
    <n v="1"/>
    <m/>
    <n v="11"/>
    <n v="0"/>
  </r>
  <r>
    <s v="854-61-3541"/>
    <d v="2024-08-21T01:01:00"/>
    <d v="2024-06-23T00:00:00"/>
    <x v="95"/>
    <x v="1"/>
    <x v="95"/>
    <s v="Wed"/>
    <n v="1"/>
    <s v="U"/>
    <s v="Lightman"/>
    <s v="M"/>
    <n v="27"/>
    <s v="White"/>
    <s v="None"/>
    <b v="0"/>
    <n v="0"/>
    <m/>
    <n v="11"/>
    <n v="0"/>
  </r>
  <r>
    <s v="368-53-4901"/>
    <d v="2024-08-31T06:38:00"/>
    <d v="2024-06-24T00:00:00"/>
    <x v="96"/>
    <x v="0"/>
    <x v="96"/>
    <s v="Sat"/>
    <n v="6"/>
    <s v="I"/>
    <s v="Rubinsztein"/>
    <s v="M"/>
    <n v="26"/>
    <s v="White"/>
    <s v="None"/>
    <b v="0"/>
    <n v="0"/>
    <n v="7"/>
    <n v="59"/>
    <n v="0"/>
  </r>
  <r>
    <s v="826-27-1762"/>
    <d v="2024-08-07T13:33:00"/>
    <d v="2024-06-25T00:00:00"/>
    <x v="97"/>
    <x v="1"/>
    <x v="97"/>
    <s v="Wed"/>
    <n v="13"/>
    <s v="I"/>
    <s v="Melluish"/>
    <s v="M"/>
    <n v="79"/>
    <s v="African American"/>
    <s v="None"/>
    <b v="0"/>
    <n v="0"/>
    <m/>
    <n v="29"/>
    <n v="0"/>
  </r>
  <r>
    <s v="335-73-2892"/>
    <d v="2023-08-26T08:32:00"/>
    <d v="2024-06-26T00:00:00"/>
    <x v="98"/>
    <x v="0"/>
    <x v="98"/>
    <s v="Sat"/>
    <n v="8"/>
    <s v="Y"/>
    <s v="Ricks"/>
    <s v="M"/>
    <n v="15"/>
    <s v="Asian"/>
    <s v="General Practice"/>
    <b v="1"/>
    <n v="1"/>
    <n v="2"/>
    <n v="56"/>
    <n v="0"/>
  </r>
  <r>
    <s v="331-09-2284"/>
    <d v="2024-07-08T17:17:00"/>
    <d v="2024-06-27T00:00:00"/>
    <x v="99"/>
    <x v="0"/>
    <x v="99"/>
    <s v="Mon"/>
    <n v="17"/>
    <s v="X"/>
    <s v="Laity"/>
    <s v="M"/>
    <n v="43"/>
    <s v="African American"/>
    <s v="None"/>
    <b v="0"/>
    <n v="0"/>
    <n v="0"/>
    <n v="47"/>
    <n v="0"/>
  </r>
  <r>
    <s v="888-46-1367"/>
    <d v="2023-10-04T11:46:00"/>
    <d v="2024-06-28T00:00:00"/>
    <x v="100"/>
    <x v="1"/>
    <x v="100"/>
    <s v="Wed"/>
    <n v="11"/>
    <s v="W"/>
    <s v="Levee"/>
    <s v="F"/>
    <n v="14"/>
    <s v="African American"/>
    <s v="None"/>
    <b v="0"/>
    <n v="0"/>
    <m/>
    <n v="19"/>
    <n v="0"/>
  </r>
  <r>
    <s v="577-17-4945"/>
    <d v="2024-09-06T21:58:00"/>
    <d v="2024-06-29T00:00:00"/>
    <x v="101"/>
    <x v="0"/>
    <x v="101"/>
    <s v="Fri"/>
    <n v="21"/>
    <s v="Y"/>
    <s v="McGraw"/>
    <s v="M"/>
    <n v="59"/>
    <s v="White"/>
    <s v="General Practice"/>
    <b v="0"/>
    <n v="0"/>
    <m/>
    <n v="34"/>
    <n v="0"/>
  </r>
  <r>
    <s v="113-60-6899"/>
    <d v="2024-07-07T07:16:00"/>
    <d v="2024-06-30T00:00:00"/>
    <x v="102"/>
    <x v="0"/>
    <x v="102"/>
    <s v="Sun"/>
    <n v="7"/>
    <s v="W"/>
    <s v="Itscovitz"/>
    <s v="M"/>
    <n v="58"/>
    <s v="Declined to Identify"/>
    <s v="None"/>
    <b v="1"/>
    <n v="1"/>
    <m/>
    <n v="36"/>
    <n v="0"/>
  </r>
  <r>
    <s v="646-67-2143"/>
    <d v="2023-08-12T02:20:00"/>
    <d v="2024-07-01T00:00:00"/>
    <x v="103"/>
    <x v="0"/>
    <x v="103"/>
    <s v="Sat"/>
    <n v="2"/>
    <s v="K"/>
    <s v="Halkyard"/>
    <s v="M"/>
    <n v="25"/>
    <s v="Two or More Races"/>
    <s v="None"/>
    <b v="0"/>
    <n v="0"/>
    <m/>
    <n v="59"/>
    <n v="0"/>
  </r>
  <r>
    <s v="148-47-0490"/>
    <d v="2023-08-13T22:16:00"/>
    <d v="2024-07-02T00:00:00"/>
    <x v="104"/>
    <x v="0"/>
    <x v="104"/>
    <s v="Sun"/>
    <n v="22"/>
    <s v="T"/>
    <s v="Friberg"/>
    <s v="M"/>
    <n v="64"/>
    <s v="Native American/Alaska Native"/>
    <s v="General Practice"/>
    <b v="1"/>
    <n v="1"/>
    <m/>
    <n v="42"/>
    <n v="0"/>
  </r>
  <r>
    <s v="345-87-0533"/>
    <d v="2023-07-25T11:43:00"/>
    <d v="2024-07-03T00:00:00"/>
    <x v="105"/>
    <x v="0"/>
    <x v="105"/>
    <s v="Tue"/>
    <n v="11"/>
    <s v="A"/>
    <s v="Alyukin"/>
    <s v="M"/>
    <n v="20"/>
    <s v="Declined to Identify"/>
    <s v="None"/>
    <b v="1"/>
    <n v="1"/>
    <m/>
    <n v="34"/>
    <n v="0"/>
  </r>
  <r>
    <s v="603-14-9459"/>
    <d v="2024-05-13T14:35:00"/>
    <d v="2024-07-04T00:00:00"/>
    <x v="106"/>
    <x v="0"/>
    <x v="106"/>
    <s v="Mon"/>
    <n v="14"/>
    <s v="A"/>
    <s v="Milier"/>
    <s v="M"/>
    <n v="69"/>
    <s v="White"/>
    <s v="General Practice"/>
    <b v="0"/>
    <n v="0"/>
    <m/>
    <n v="55"/>
    <n v="0"/>
  </r>
  <r>
    <s v="628-78-9167"/>
    <d v="2024-03-24T18:56:00"/>
    <d v="2024-07-05T00:00:00"/>
    <x v="107"/>
    <x v="0"/>
    <x v="107"/>
    <s v="Sun"/>
    <n v="18"/>
    <s v="X"/>
    <s v="Pamphilon"/>
    <s v="M"/>
    <n v="26"/>
    <s v="White"/>
    <s v="None"/>
    <b v="0"/>
    <n v="0"/>
    <m/>
    <n v="57"/>
    <n v="0"/>
  </r>
  <r>
    <s v="814-60-0292"/>
    <d v="2024-09-14T10:47:00"/>
    <d v="2024-07-06T00:00:00"/>
    <x v="108"/>
    <x v="1"/>
    <x v="108"/>
    <s v="Sat"/>
    <n v="10"/>
    <s v="Z"/>
    <s v="Gobourn"/>
    <s v="M"/>
    <n v="16"/>
    <s v="African American"/>
    <s v="None"/>
    <b v="1"/>
    <n v="1"/>
    <m/>
    <n v="11"/>
    <n v="0"/>
  </r>
  <r>
    <s v="306-67-0367"/>
    <d v="2023-10-20T19:52:00"/>
    <d v="2024-07-07T00:00:00"/>
    <x v="109"/>
    <x v="0"/>
    <x v="109"/>
    <s v="Fri"/>
    <n v="19"/>
    <s v="J"/>
    <s v="Bullier"/>
    <s v="M"/>
    <n v="45"/>
    <s v="White"/>
    <s v="General Practice"/>
    <b v="1"/>
    <n v="1"/>
    <n v="1"/>
    <n v="42"/>
    <n v="0"/>
  </r>
  <r>
    <s v="658-82-9991"/>
    <d v="2024-09-29T04:06:00"/>
    <d v="2024-07-08T00:00:00"/>
    <x v="110"/>
    <x v="0"/>
    <x v="110"/>
    <s v="Sun"/>
    <n v="4"/>
    <s v="O"/>
    <s v="Roscher"/>
    <s v="M"/>
    <n v="7"/>
    <s v="Pacific Islander"/>
    <s v="Orthopedics"/>
    <b v="1"/>
    <n v="1"/>
    <n v="9"/>
    <n v="45"/>
    <n v="0"/>
  </r>
  <r>
    <s v="770-82-7913"/>
    <d v="2024-04-09T13:10:00"/>
    <d v="2024-07-09T00:00:00"/>
    <x v="111"/>
    <x v="0"/>
    <x v="111"/>
    <s v="Tue"/>
    <n v="13"/>
    <s v="N"/>
    <s v="Longworth"/>
    <s v="M"/>
    <n v="66"/>
    <s v="White"/>
    <s v="General Practice"/>
    <b v="0"/>
    <n v="0"/>
    <m/>
    <n v="45"/>
    <n v="0"/>
  </r>
  <r>
    <s v="659-64-3380"/>
    <d v="2024-07-09T04:33:00"/>
    <d v="2024-07-10T00:00:00"/>
    <x v="112"/>
    <x v="0"/>
    <x v="112"/>
    <s v="Tue"/>
    <n v="4"/>
    <s v="C"/>
    <s v="Wahner"/>
    <s v="F"/>
    <n v="61"/>
    <s v="Asian"/>
    <s v="General Practice"/>
    <b v="0"/>
    <n v="0"/>
    <m/>
    <n v="58"/>
    <n v="0"/>
  </r>
  <r>
    <s v="195-51-9264"/>
    <d v="2024-10-12T01:08:00"/>
    <d v="2024-07-11T00:00:00"/>
    <x v="113"/>
    <x v="0"/>
    <x v="113"/>
    <s v="Sat"/>
    <n v="1"/>
    <s v="C"/>
    <s v="Lympany"/>
    <s v="F"/>
    <n v="47"/>
    <s v="White"/>
    <s v="Physiotherapy"/>
    <b v="1"/>
    <n v="1"/>
    <m/>
    <n v="40"/>
    <n v="0"/>
  </r>
  <r>
    <s v="240-68-3060"/>
    <d v="2023-04-12T02:01:00"/>
    <d v="2024-07-12T00:00:00"/>
    <x v="114"/>
    <x v="1"/>
    <x v="114"/>
    <s v="Wed"/>
    <n v="2"/>
    <s v="I"/>
    <s v="Tootell"/>
    <s v="M"/>
    <n v="66"/>
    <s v="White"/>
    <s v="General Practice"/>
    <b v="0"/>
    <n v="0"/>
    <m/>
    <n v="29"/>
    <n v="0"/>
  </r>
  <r>
    <s v="866-26-1903"/>
    <d v="2024-08-15T13:07:00"/>
    <d v="2024-07-13T00:00:00"/>
    <x v="115"/>
    <x v="1"/>
    <x v="115"/>
    <s v="Thu"/>
    <n v="13"/>
    <s v="Q"/>
    <s v="Jerson"/>
    <s v="M"/>
    <n v="8"/>
    <s v="Asian"/>
    <s v="Orthopedics"/>
    <b v="0"/>
    <n v="0"/>
    <n v="3"/>
    <n v="24"/>
    <n v="0"/>
  </r>
  <r>
    <s v="275-36-1151"/>
    <d v="2024-07-29T20:34:00"/>
    <d v="2024-07-14T00:00:00"/>
    <x v="116"/>
    <x v="1"/>
    <x v="116"/>
    <s v="Mon"/>
    <n v="20"/>
    <s v="C"/>
    <s v="Tumilson"/>
    <s v="F"/>
    <n v="9"/>
    <s v="White"/>
    <s v="None"/>
    <b v="0"/>
    <n v="0"/>
    <m/>
    <n v="21"/>
    <n v="0"/>
  </r>
  <r>
    <s v="314-59-3768"/>
    <d v="2024-06-27T16:24:00"/>
    <d v="2024-07-15T00:00:00"/>
    <x v="117"/>
    <x v="0"/>
    <x v="117"/>
    <s v="Thu"/>
    <n v="16"/>
    <s v="L"/>
    <s v="Ragsdale"/>
    <s v="F"/>
    <n v="24"/>
    <s v="Declined to Identify"/>
    <s v="General Practice"/>
    <b v="1"/>
    <n v="1"/>
    <m/>
    <n v="31"/>
    <n v="0"/>
  </r>
  <r>
    <s v="310-26-9113"/>
    <d v="2024-08-02T04:10:00"/>
    <d v="2024-07-16T00:00:00"/>
    <x v="118"/>
    <x v="1"/>
    <x v="118"/>
    <s v="Fri"/>
    <n v="4"/>
    <s v="C"/>
    <s v="Simpole"/>
    <s v="F"/>
    <n v="16"/>
    <s v="African American"/>
    <s v="Renal"/>
    <b v="0"/>
    <n v="0"/>
    <m/>
    <n v="11"/>
    <n v="0"/>
  </r>
  <r>
    <s v="698-47-1909"/>
    <d v="2023-07-26T02:49:00"/>
    <d v="2024-07-17T00:00:00"/>
    <x v="119"/>
    <x v="0"/>
    <x v="119"/>
    <s v="Wed"/>
    <n v="2"/>
    <s v="C"/>
    <s v="Whittock"/>
    <s v="M"/>
    <n v="47"/>
    <s v="Two or More Races"/>
    <s v="Orthopedics"/>
    <b v="0"/>
    <n v="0"/>
    <m/>
    <n v="41"/>
    <n v="0"/>
  </r>
  <r>
    <s v="378-02-5523"/>
    <d v="2024-08-06T18:30:00"/>
    <d v="2024-07-18T00:00:00"/>
    <x v="120"/>
    <x v="1"/>
    <x v="120"/>
    <s v="Tue"/>
    <n v="18"/>
    <s v="A"/>
    <s v="Gouldie"/>
    <s v="M"/>
    <n v="23"/>
    <s v="African American"/>
    <s v="None"/>
    <b v="1"/>
    <n v="1"/>
    <n v="0"/>
    <n v="23"/>
    <n v="0"/>
  </r>
  <r>
    <s v="769-87-4732"/>
    <d v="2024-01-26T06:23:00"/>
    <d v="2024-07-19T00:00:00"/>
    <x v="121"/>
    <x v="0"/>
    <x v="121"/>
    <s v="Fri"/>
    <n v="6"/>
    <s v="X"/>
    <s v="Bizley"/>
    <s v="F"/>
    <n v="51"/>
    <s v="African American"/>
    <s v="Neurology"/>
    <b v="1"/>
    <n v="1"/>
    <m/>
    <n v="52"/>
    <n v="0"/>
  </r>
  <r>
    <s v="120-71-9392"/>
    <d v="2024-06-10T09:44:00"/>
    <d v="2024-07-20T00:00:00"/>
    <x v="122"/>
    <x v="0"/>
    <x v="122"/>
    <s v="Mon"/>
    <n v="9"/>
    <s v="K"/>
    <s v="Haet"/>
    <s v="M"/>
    <n v="26"/>
    <s v="White"/>
    <s v="Orthopedics"/>
    <b v="1"/>
    <n v="1"/>
    <m/>
    <n v="53"/>
    <n v="0"/>
  </r>
  <r>
    <s v="200-22-3513"/>
    <d v="2024-08-05T02:17:00"/>
    <d v="2024-07-21T00:00:00"/>
    <x v="123"/>
    <x v="1"/>
    <x v="123"/>
    <s v="Mon"/>
    <n v="2"/>
    <s v="O"/>
    <s v="Jansen"/>
    <s v="M"/>
    <n v="32"/>
    <s v="Declined to Identify"/>
    <s v="None"/>
    <b v="0"/>
    <n v="0"/>
    <n v="8"/>
    <n v="15"/>
    <n v="0"/>
  </r>
  <r>
    <s v="415-95-3806"/>
    <d v="2024-10-23T20:01:00"/>
    <d v="2024-07-22T00:00:00"/>
    <x v="124"/>
    <x v="0"/>
    <x v="124"/>
    <s v="Wed"/>
    <n v="20"/>
    <s v="D"/>
    <s v="Bantham"/>
    <s v="F"/>
    <n v="76"/>
    <s v="African American"/>
    <s v="None"/>
    <b v="1"/>
    <n v="1"/>
    <m/>
    <n v="49"/>
    <n v="0"/>
  </r>
  <r>
    <s v="635-96-2790"/>
    <d v="2024-01-29T11:24:00"/>
    <d v="2024-07-23T00:00:00"/>
    <x v="125"/>
    <x v="1"/>
    <x v="125"/>
    <s v="Mon"/>
    <n v="11"/>
    <s v="H"/>
    <s v="Hookes"/>
    <s v="F"/>
    <n v="6"/>
    <s v="African American"/>
    <s v="None"/>
    <b v="1"/>
    <n v="1"/>
    <n v="9"/>
    <n v="23"/>
    <n v="0"/>
  </r>
  <r>
    <s v="229-85-2969"/>
    <d v="2023-11-09T10:04:00"/>
    <d v="2024-07-24T00:00:00"/>
    <x v="126"/>
    <x v="0"/>
    <x v="126"/>
    <s v="Thu"/>
    <n v="10"/>
    <s v="K"/>
    <s v="Najera"/>
    <s v="F"/>
    <n v="17"/>
    <s v="Two or More Races"/>
    <s v="General Practice"/>
    <b v="1"/>
    <n v="1"/>
    <m/>
    <n v="58"/>
    <n v="0"/>
  </r>
  <r>
    <s v="341-84-3922"/>
    <d v="2023-08-08T09:43:00"/>
    <d v="2024-07-25T00:00:00"/>
    <x v="127"/>
    <x v="0"/>
    <x v="127"/>
    <s v="Tue"/>
    <n v="9"/>
    <s v="K"/>
    <s v="Carson"/>
    <s v="F"/>
    <n v="10"/>
    <s v="White"/>
    <s v="None"/>
    <b v="0"/>
    <n v="0"/>
    <m/>
    <n v="40"/>
    <n v="0"/>
  </r>
  <r>
    <s v="442-29-0481"/>
    <d v="2023-07-31T01:19:00"/>
    <d v="2024-07-26T00:00:00"/>
    <x v="128"/>
    <x v="0"/>
    <x v="128"/>
    <s v="Mon"/>
    <n v="1"/>
    <s v="Q"/>
    <s v="Radish"/>
    <s v="F"/>
    <n v="55"/>
    <s v="Declined to Identify"/>
    <s v="Physiotherapy"/>
    <b v="1"/>
    <n v="1"/>
    <m/>
    <n v="47"/>
    <n v="0"/>
  </r>
  <r>
    <s v="340-37-0758"/>
    <d v="2023-12-21T14:38:00"/>
    <d v="2024-07-27T00:00:00"/>
    <x v="129"/>
    <x v="1"/>
    <x v="129"/>
    <s v="Thu"/>
    <n v="14"/>
    <s v="R"/>
    <s v="Feldman"/>
    <s v="F"/>
    <n v="73"/>
    <s v="White"/>
    <s v="None"/>
    <b v="0"/>
    <n v="0"/>
    <m/>
    <n v="29"/>
    <n v="0"/>
  </r>
  <r>
    <s v="260-54-7458"/>
    <d v="2024-06-15T10:40:00"/>
    <d v="2024-07-28T00:00:00"/>
    <x v="130"/>
    <x v="0"/>
    <x v="130"/>
    <s v="Sat"/>
    <n v="10"/>
    <s v="O"/>
    <s v="Chesnay"/>
    <s v="F"/>
    <n v="29"/>
    <s v="Asian"/>
    <s v="General Practice"/>
    <b v="0"/>
    <n v="0"/>
    <m/>
    <n v="50"/>
    <n v="0"/>
  </r>
  <r>
    <s v="421-27-7766"/>
    <d v="2023-07-24T13:00:00"/>
    <d v="2024-07-29T00:00:00"/>
    <x v="131"/>
    <x v="1"/>
    <x v="131"/>
    <s v="Mon"/>
    <n v="13"/>
    <s v="O"/>
    <s v="Mc Coughan"/>
    <s v="M"/>
    <n v="51"/>
    <s v="White"/>
    <s v="General Practice"/>
    <b v="1"/>
    <n v="1"/>
    <m/>
    <n v="22"/>
    <n v="0"/>
  </r>
  <r>
    <s v="194-48-7359"/>
    <d v="2023-04-19T05:00:00"/>
    <d v="2024-07-30T00:00:00"/>
    <x v="132"/>
    <x v="0"/>
    <x v="132"/>
    <s v="Wed"/>
    <n v="5"/>
    <s v="F"/>
    <s v="Stowers"/>
    <s v="M"/>
    <n v="60"/>
    <s v="White"/>
    <s v="Orthopedics"/>
    <b v="0"/>
    <n v="0"/>
    <m/>
    <n v="38"/>
    <n v="0"/>
  </r>
  <r>
    <s v="145-05-0045"/>
    <d v="2024-10-25T15:51:00"/>
    <d v="2024-07-31T00:00:00"/>
    <x v="71"/>
    <x v="1"/>
    <x v="133"/>
    <s v="Fri"/>
    <n v="15"/>
    <s v="K"/>
    <s v="Jeffery"/>
    <s v="F"/>
    <n v="38"/>
    <s v="African American"/>
    <s v="General Practice"/>
    <b v="0"/>
    <n v="0"/>
    <n v="5"/>
    <n v="15"/>
    <n v="0"/>
  </r>
  <r>
    <s v="497-86-6002"/>
    <d v="2024-09-20T12:11:00"/>
    <d v="2024-08-01T00:00:00"/>
    <x v="133"/>
    <x v="0"/>
    <x v="134"/>
    <s v="Fri"/>
    <n v="12"/>
    <s v="W"/>
    <s v="Coll"/>
    <s v="M"/>
    <n v="72"/>
    <s v="White"/>
    <s v="None"/>
    <b v="1"/>
    <n v="1"/>
    <m/>
    <n v="33"/>
    <n v="0"/>
  </r>
  <r>
    <s v="659-67-6667"/>
    <d v="2024-10-21T14:00:00"/>
    <d v="2024-08-02T00:00:00"/>
    <x v="134"/>
    <x v="0"/>
    <x v="135"/>
    <s v="Mon"/>
    <n v="14"/>
    <s v="J"/>
    <s v="Schermick"/>
    <s v="F"/>
    <n v="72"/>
    <s v="White"/>
    <s v="None"/>
    <b v="1"/>
    <n v="1"/>
    <m/>
    <n v="52"/>
    <n v="0"/>
  </r>
  <r>
    <s v="544-69-9655"/>
    <d v="2023-11-16T08:06:00"/>
    <d v="2024-08-03T00:00:00"/>
    <x v="135"/>
    <x v="0"/>
    <x v="136"/>
    <s v="Thu"/>
    <n v="8"/>
    <s v="G"/>
    <s v="Westcarr"/>
    <s v="M"/>
    <n v="75"/>
    <s v="Asian"/>
    <s v="None"/>
    <b v="0"/>
    <n v="0"/>
    <m/>
    <n v="48"/>
    <n v="0"/>
  </r>
  <r>
    <s v="887-86-8057"/>
    <d v="2024-03-22T13:28:00"/>
    <d v="2024-08-04T00:00:00"/>
    <x v="87"/>
    <x v="1"/>
    <x v="137"/>
    <s v="Fri"/>
    <n v="13"/>
    <s v="W"/>
    <s v="Isaak"/>
    <s v="F"/>
    <n v="16"/>
    <s v="Asian"/>
    <s v="None"/>
    <b v="1"/>
    <n v="1"/>
    <m/>
    <n v="14"/>
    <n v="0"/>
  </r>
  <r>
    <s v="795-38-6179"/>
    <d v="2024-03-07T11:47:00"/>
    <d v="2024-08-05T00:00:00"/>
    <x v="136"/>
    <x v="1"/>
    <x v="138"/>
    <s v="Thu"/>
    <n v="11"/>
    <s v="J"/>
    <s v="Beade"/>
    <s v="M"/>
    <n v="8"/>
    <s v="Native American/Alaska Native"/>
    <s v="None"/>
    <b v="0"/>
    <n v="0"/>
    <n v="10"/>
    <n v="25"/>
    <n v="0"/>
  </r>
  <r>
    <s v="706-66-3236"/>
    <d v="2024-10-22T07:43:00"/>
    <d v="2024-08-06T00:00:00"/>
    <x v="137"/>
    <x v="1"/>
    <x v="139"/>
    <s v="Tue"/>
    <n v="7"/>
    <s v="A"/>
    <s v="McIlwain"/>
    <s v="M"/>
    <n v="71"/>
    <s v="Two or More Races"/>
    <s v="General Practice"/>
    <b v="0"/>
    <n v="0"/>
    <m/>
    <n v="25"/>
    <n v="0"/>
  </r>
  <r>
    <s v="562-98-3699"/>
    <d v="2024-04-03T03:30:00"/>
    <d v="2024-08-07T00:00:00"/>
    <x v="138"/>
    <x v="1"/>
    <x v="140"/>
    <s v="Wed"/>
    <n v="3"/>
    <s v="L"/>
    <s v="Yglesia"/>
    <s v="M"/>
    <n v="28"/>
    <s v="White"/>
    <s v="General Practice"/>
    <b v="0"/>
    <n v="0"/>
    <n v="4"/>
    <n v="25"/>
    <n v="0"/>
  </r>
  <r>
    <s v="180-35-8890"/>
    <d v="2024-03-01T08:58:00"/>
    <d v="2024-08-08T00:00:00"/>
    <x v="139"/>
    <x v="0"/>
    <x v="141"/>
    <s v="Fri"/>
    <n v="8"/>
    <s v="S"/>
    <s v="Vigurs"/>
    <s v="F"/>
    <n v="22"/>
    <s v="Declined to Identify"/>
    <s v="None"/>
    <b v="0"/>
    <n v="0"/>
    <n v="8"/>
    <n v="31"/>
    <n v="0"/>
  </r>
  <r>
    <s v="359-98-5533"/>
    <d v="2024-08-23T23:49:00"/>
    <d v="2024-08-09T00:00:00"/>
    <x v="140"/>
    <x v="0"/>
    <x v="142"/>
    <s v="Fri"/>
    <n v="23"/>
    <s v="E"/>
    <s v="Kobiela"/>
    <s v="F"/>
    <n v="16"/>
    <s v="Two or More Races"/>
    <s v="None"/>
    <b v="1"/>
    <n v="1"/>
    <m/>
    <n v="58"/>
    <n v="0"/>
  </r>
  <r>
    <s v="790-27-9833"/>
    <d v="2024-01-15T11:10:00"/>
    <d v="2024-08-10T00:00:00"/>
    <x v="141"/>
    <x v="1"/>
    <x v="143"/>
    <s v="Mon"/>
    <n v="11"/>
    <s v="C"/>
    <s v="McClory"/>
    <s v="F"/>
    <n v="29"/>
    <s v="African American"/>
    <s v="None"/>
    <b v="0"/>
    <n v="0"/>
    <m/>
    <n v="14"/>
    <n v="0"/>
  </r>
  <r>
    <s v="432-40-5889"/>
    <d v="2024-07-16T12:28:00"/>
    <d v="2024-08-11T00:00:00"/>
    <x v="142"/>
    <x v="1"/>
    <x v="144"/>
    <s v="Tue"/>
    <n v="12"/>
    <s v="A"/>
    <s v="Capenor"/>
    <s v="M"/>
    <n v="19"/>
    <s v="White"/>
    <s v="None"/>
    <b v="1"/>
    <n v="1"/>
    <m/>
    <n v="26"/>
    <n v="0"/>
  </r>
  <r>
    <s v="236-99-6309"/>
    <d v="2024-06-30T03:31:00"/>
    <d v="2024-08-12T00:00:00"/>
    <x v="143"/>
    <x v="1"/>
    <x v="145"/>
    <s v="Sun"/>
    <n v="3"/>
    <s v="I"/>
    <s v="Feak"/>
    <s v="F"/>
    <n v="60"/>
    <s v="Native American/Alaska Native"/>
    <s v="General Practice"/>
    <b v="0"/>
    <n v="0"/>
    <n v="4"/>
    <n v="18"/>
    <n v="0"/>
  </r>
  <r>
    <s v="662-90-5190"/>
    <d v="2024-03-25T15:16:00"/>
    <d v="2024-08-13T00:00:00"/>
    <x v="144"/>
    <x v="0"/>
    <x v="146"/>
    <s v="Mon"/>
    <n v="15"/>
    <s v="O"/>
    <s v="Blore"/>
    <s v="M"/>
    <n v="71"/>
    <s v="Asian"/>
    <s v="General Practice"/>
    <b v="0"/>
    <n v="0"/>
    <m/>
    <n v="46"/>
    <n v="0"/>
  </r>
  <r>
    <s v="770-08-4969"/>
    <d v="2024-05-05T08:57:00"/>
    <d v="2024-08-14T00:00:00"/>
    <x v="145"/>
    <x v="1"/>
    <x v="147"/>
    <s v="Sun"/>
    <n v="8"/>
    <s v="N"/>
    <s v="Bidewell"/>
    <s v="M"/>
    <n v="77"/>
    <s v="White"/>
    <s v="Orthopedics"/>
    <b v="0"/>
    <n v="0"/>
    <m/>
    <n v="26"/>
    <n v="0"/>
  </r>
  <r>
    <s v="893-18-5714"/>
    <d v="2023-11-21T14:41:00"/>
    <d v="2024-08-15T00:00:00"/>
    <x v="146"/>
    <x v="0"/>
    <x v="148"/>
    <s v="Tue"/>
    <n v="14"/>
    <s v="O"/>
    <s v="Gambie"/>
    <s v="F"/>
    <n v="49"/>
    <s v="Asian"/>
    <s v="None"/>
    <b v="1"/>
    <n v="1"/>
    <m/>
    <n v="48"/>
    <n v="0"/>
  </r>
  <r>
    <s v="190-91-2664"/>
    <d v="2024-08-17T11:53:00"/>
    <d v="2024-08-16T00:00:00"/>
    <x v="147"/>
    <x v="1"/>
    <x v="149"/>
    <s v="Sat"/>
    <n v="11"/>
    <s v="C"/>
    <s v="Goullee"/>
    <s v="F"/>
    <n v="14"/>
    <s v="Pacific Islander"/>
    <s v="None"/>
    <b v="1"/>
    <n v="1"/>
    <m/>
    <n v="20"/>
    <n v="0"/>
  </r>
  <r>
    <s v="213-46-3828"/>
    <d v="2023-05-18T15:35:00"/>
    <d v="2024-08-17T00:00:00"/>
    <x v="148"/>
    <x v="1"/>
    <x v="150"/>
    <s v="Thu"/>
    <n v="15"/>
    <s v="X"/>
    <s v="Urlich"/>
    <s v="M"/>
    <n v="6"/>
    <s v="Asian"/>
    <s v="Orthopedics"/>
    <b v="0"/>
    <n v="0"/>
    <m/>
    <n v="11"/>
    <n v="1"/>
  </r>
  <r>
    <s v="808-75-2972"/>
    <d v="2024-10-06T05:24:00"/>
    <d v="2024-08-18T00:00:00"/>
    <x v="149"/>
    <x v="0"/>
    <x v="151"/>
    <s v="Sun"/>
    <n v="5"/>
    <s v="X"/>
    <s v="Spellesy"/>
    <s v="M"/>
    <n v="6"/>
    <s v="Declined to Identify"/>
    <s v="None"/>
    <b v="0"/>
    <n v="0"/>
    <m/>
    <n v="36"/>
    <n v="0"/>
  </r>
  <r>
    <s v="496-69-3161"/>
    <d v="2023-08-11T01:22:00"/>
    <d v="2024-08-19T00:00:00"/>
    <x v="150"/>
    <x v="0"/>
    <x v="152"/>
    <s v="Fri"/>
    <n v="1"/>
    <s v="A"/>
    <s v="Shark"/>
    <s v="F"/>
    <n v="48"/>
    <s v="Declined to Identify"/>
    <s v="None"/>
    <b v="0"/>
    <n v="0"/>
    <m/>
    <n v="49"/>
    <n v="0"/>
  </r>
  <r>
    <s v="239-37-0566"/>
    <d v="2024-02-27T17:03:00"/>
    <d v="2024-08-20T00:00:00"/>
    <x v="151"/>
    <x v="1"/>
    <x v="153"/>
    <s v="Tue"/>
    <n v="17"/>
    <s v="S"/>
    <s v="Banton"/>
    <s v="M"/>
    <n v="10"/>
    <s v="White"/>
    <s v="None"/>
    <b v="0"/>
    <n v="0"/>
    <m/>
    <n v="17"/>
    <n v="0"/>
  </r>
  <r>
    <s v="469-30-6816"/>
    <d v="2024-10-08T01:00:00"/>
    <d v="2024-08-21T00:00:00"/>
    <x v="152"/>
    <x v="1"/>
    <x v="154"/>
    <s v="Tue"/>
    <n v="1"/>
    <s v="G"/>
    <s v="Preuvost"/>
    <s v="M"/>
    <n v="34"/>
    <s v="African American"/>
    <s v="None"/>
    <b v="0"/>
    <n v="0"/>
    <m/>
    <n v="26"/>
    <n v="0"/>
  </r>
  <r>
    <s v="502-54-3350"/>
    <d v="2024-01-14T15:13:00"/>
    <d v="2024-08-22T00:00:00"/>
    <x v="153"/>
    <x v="0"/>
    <x v="155"/>
    <s v="Sun"/>
    <n v="15"/>
    <s v="Z"/>
    <s v="Row"/>
    <s v="F"/>
    <n v="42"/>
    <s v="African American"/>
    <s v="None"/>
    <b v="0"/>
    <n v="0"/>
    <m/>
    <n v="55"/>
    <n v="0"/>
  </r>
  <r>
    <s v="876-70-2288"/>
    <d v="2024-06-05T10:39:00"/>
    <d v="2024-08-23T00:00:00"/>
    <x v="154"/>
    <x v="0"/>
    <x v="156"/>
    <s v="Wed"/>
    <n v="10"/>
    <s v="G"/>
    <s v="Sallery"/>
    <s v="F"/>
    <n v="3"/>
    <s v="African American"/>
    <s v="Gastroenterology"/>
    <b v="1"/>
    <n v="1"/>
    <n v="7"/>
    <n v="31"/>
    <n v="0"/>
  </r>
  <r>
    <s v="767-42-4576"/>
    <d v="2023-06-22T18:20:00"/>
    <d v="2024-08-24T00:00:00"/>
    <x v="155"/>
    <x v="1"/>
    <x v="157"/>
    <s v="Thu"/>
    <n v="18"/>
    <s v="M"/>
    <s v="End"/>
    <s v="M"/>
    <n v="22"/>
    <s v="African American"/>
    <s v="Orthopedics"/>
    <b v="0"/>
    <n v="0"/>
    <m/>
    <n v="22"/>
    <n v="0"/>
  </r>
  <r>
    <s v="251-38-8325"/>
    <d v="2024-05-24T14:50:00"/>
    <d v="2024-08-25T00:00:00"/>
    <x v="156"/>
    <x v="0"/>
    <x v="158"/>
    <s v="Fri"/>
    <n v="14"/>
    <s v="X"/>
    <s v="Marjoram"/>
    <s v="F"/>
    <n v="37"/>
    <s v="White"/>
    <s v="None"/>
    <b v="1"/>
    <n v="1"/>
    <m/>
    <n v="53"/>
    <n v="0"/>
  </r>
  <r>
    <s v="708-71-9586"/>
    <d v="2024-01-07T21:39:00"/>
    <d v="2024-08-26T00:00:00"/>
    <x v="157"/>
    <x v="1"/>
    <x v="159"/>
    <s v="Sun"/>
    <n v="21"/>
    <s v="A"/>
    <s v="Vigrass"/>
    <s v="M"/>
    <n v="29"/>
    <s v="Native American/Alaska Native"/>
    <s v="None"/>
    <b v="0"/>
    <n v="0"/>
    <n v="3"/>
    <n v="29"/>
    <n v="0"/>
  </r>
  <r>
    <s v="215-50-7038"/>
    <d v="2024-06-17T02:49:00"/>
    <d v="2024-08-27T00:00:00"/>
    <x v="119"/>
    <x v="0"/>
    <x v="160"/>
    <s v="Mon"/>
    <n v="2"/>
    <s v="R"/>
    <s v="Agney"/>
    <s v="M"/>
    <n v="34"/>
    <s v="Native American/Alaska Native"/>
    <s v="General Practice"/>
    <b v="0"/>
    <n v="0"/>
    <m/>
    <n v="59"/>
    <n v="0"/>
  </r>
  <r>
    <s v="210-58-4747"/>
    <d v="2023-04-30T09:37:00"/>
    <d v="2024-08-28T00:00:00"/>
    <x v="158"/>
    <x v="0"/>
    <x v="161"/>
    <s v="Sun"/>
    <n v="9"/>
    <s v="N"/>
    <s v="Massingberd"/>
    <s v="M"/>
    <n v="43"/>
    <s v="White"/>
    <s v="None"/>
    <b v="0"/>
    <n v="0"/>
    <n v="8"/>
    <n v="50"/>
    <n v="0"/>
  </r>
  <r>
    <s v="854-45-3713"/>
    <d v="2024-07-01T16:18:00"/>
    <d v="2024-08-29T00:00:00"/>
    <x v="159"/>
    <x v="1"/>
    <x v="162"/>
    <s v="Mon"/>
    <n v="16"/>
    <s v="B"/>
    <s v="Riggulsford"/>
    <s v="F"/>
    <n v="39"/>
    <s v="Two or More Races"/>
    <s v="Orthopedics"/>
    <b v="1"/>
    <n v="1"/>
    <n v="5"/>
    <n v="16"/>
    <n v="0"/>
  </r>
  <r>
    <s v="574-65-3712"/>
    <d v="2024-06-16T18:38:00"/>
    <d v="2024-08-30T00:00:00"/>
    <x v="160"/>
    <x v="0"/>
    <x v="163"/>
    <s v="Sun"/>
    <n v="18"/>
    <s v="J"/>
    <s v="Massow"/>
    <s v="F"/>
    <n v="25"/>
    <s v="Two or More Races"/>
    <s v="None"/>
    <b v="1"/>
    <n v="1"/>
    <m/>
    <n v="42"/>
    <n v="0"/>
  </r>
  <r>
    <s v="270-55-3429"/>
    <d v="2023-10-27T00:06:00"/>
    <d v="2024-08-31T00:00:00"/>
    <x v="161"/>
    <x v="0"/>
    <x v="164"/>
    <s v="Fri"/>
    <n v="0"/>
    <s v="X"/>
    <s v="Giraudot"/>
    <s v="M"/>
    <n v="27"/>
    <s v="Pacific Islander"/>
    <s v="Orthopedics"/>
    <b v="0"/>
    <n v="0"/>
    <m/>
    <n v="59"/>
    <n v="0"/>
  </r>
  <r>
    <s v="676-03-2440"/>
    <d v="2023-05-27T20:26:00"/>
    <d v="2024-09-01T00:00:00"/>
    <x v="162"/>
    <x v="1"/>
    <x v="165"/>
    <s v="Sat"/>
    <n v="20"/>
    <s v="B"/>
    <s v="Tarn"/>
    <s v="F"/>
    <n v="13"/>
    <s v="Asian"/>
    <s v="None"/>
    <b v="0"/>
    <n v="0"/>
    <m/>
    <n v="11"/>
    <n v="1"/>
  </r>
  <r>
    <s v="719-63-6159"/>
    <d v="2023-08-13T13:57:00"/>
    <d v="2024-09-02T00:00:00"/>
    <x v="163"/>
    <x v="0"/>
    <x v="166"/>
    <s v="Sun"/>
    <n v="13"/>
    <s v="O"/>
    <s v="Reuven"/>
    <s v="F"/>
    <n v="54"/>
    <s v="Two or More Races"/>
    <s v="None"/>
    <b v="1"/>
    <n v="1"/>
    <m/>
    <n v="46"/>
    <n v="0"/>
  </r>
  <r>
    <s v="634-41-8155"/>
    <d v="2023-12-03T23:00:00"/>
    <d v="2024-09-03T00:00:00"/>
    <x v="164"/>
    <x v="0"/>
    <x v="167"/>
    <s v="Sun"/>
    <n v="23"/>
    <s v="D"/>
    <s v="Mason"/>
    <s v="M"/>
    <n v="39"/>
    <s v="African American"/>
    <s v="General Practice"/>
    <b v="1"/>
    <n v="1"/>
    <n v="0"/>
    <n v="54"/>
    <n v="0"/>
  </r>
  <r>
    <s v="554-84-1081"/>
    <d v="2024-10-18T07:15:00"/>
    <d v="2024-09-04T00:00:00"/>
    <x v="165"/>
    <x v="0"/>
    <x v="168"/>
    <s v="Fri"/>
    <n v="7"/>
    <s v="J"/>
    <s v="Barrow"/>
    <s v="M"/>
    <n v="27"/>
    <s v="Pacific Islander"/>
    <s v="None"/>
    <b v="1"/>
    <n v="1"/>
    <m/>
    <n v="58"/>
    <n v="0"/>
  </r>
  <r>
    <s v="260-11-2849"/>
    <d v="2023-10-20T00:19:00"/>
    <d v="2024-09-05T00:00:00"/>
    <x v="166"/>
    <x v="0"/>
    <x v="169"/>
    <s v="Fri"/>
    <n v="0"/>
    <s v="D"/>
    <s v="Vinson"/>
    <s v="F"/>
    <n v="66"/>
    <s v="Two or More Races"/>
    <s v="General Practice"/>
    <b v="0"/>
    <n v="0"/>
    <n v="2"/>
    <n v="39"/>
    <n v="0"/>
  </r>
  <r>
    <s v="205-60-1987"/>
    <d v="2023-12-22T22:25:00"/>
    <d v="2024-09-06T00:00:00"/>
    <x v="167"/>
    <x v="1"/>
    <x v="170"/>
    <s v="Fri"/>
    <n v="22"/>
    <s v="U"/>
    <s v="Luckman"/>
    <s v="M"/>
    <n v="32"/>
    <s v="African American"/>
    <s v="None"/>
    <b v="1"/>
    <n v="1"/>
    <m/>
    <n v="23"/>
    <n v="0"/>
  </r>
  <r>
    <s v="607-91-4614"/>
    <d v="2023-08-22T01:15:00"/>
    <d v="2024-09-07T00:00:00"/>
    <x v="168"/>
    <x v="0"/>
    <x v="171"/>
    <s v="Tue"/>
    <n v="1"/>
    <s v="Z"/>
    <s v="Florez"/>
    <s v="F"/>
    <n v="12"/>
    <s v="Asian"/>
    <s v="None"/>
    <b v="0"/>
    <n v="0"/>
    <n v="7"/>
    <n v="34"/>
    <n v="0"/>
  </r>
  <r>
    <s v="575-64-1293"/>
    <d v="2024-07-19T21:30:00"/>
    <d v="2024-09-08T00:00:00"/>
    <x v="169"/>
    <x v="1"/>
    <x v="172"/>
    <s v="Fri"/>
    <n v="21"/>
    <s v="F"/>
    <s v="Mellem"/>
    <s v="F"/>
    <n v="55"/>
    <s v="Two or More Races"/>
    <s v="General Practice"/>
    <b v="1"/>
    <n v="1"/>
    <n v="9"/>
    <n v="25"/>
    <n v="0"/>
  </r>
  <r>
    <s v="710-50-4562"/>
    <d v="2024-02-08T17:24:00"/>
    <d v="2024-09-09T00:00:00"/>
    <x v="170"/>
    <x v="1"/>
    <x v="173"/>
    <s v="Thu"/>
    <n v="17"/>
    <s v="P"/>
    <s v="Benedite"/>
    <s v="F"/>
    <n v="47"/>
    <s v="Asian"/>
    <s v="None"/>
    <b v="1"/>
    <n v="1"/>
    <m/>
    <n v="29"/>
    <n v="0"/>
  </r>
  <r>
    <s v="257-20-4587"/>
    <d v="2023-06-06T01:01:00"/>
    <d v="2024-09-10T00:00:00"/>
    <x v="171"/>
    <x v="1"/>
    <x v="174"/>
    <s v="Tue"/>
    <n v="1"/>
    <s v="P"/>
    <s v="Theobald"/>
    <s v="M"/>
    <n v="61"/>
    <s v="Asian"/>
    <s v="Cardiology"/>
    <b v="1"/>
    <n v="1"/>
    <m/>
    <n v="19"/>
    <n v="0"/>
  </r>
  <r>
    <s v="352-67-4305"/>
    <d v="2024-04-15T07:12:00"/>
    <d v="2024-09-11T00:00:00"/>
    <x v="172"/>
    <x v="0"/>
    <x v="175"/>
    <s v="Mon"/>
    <n v="7"/>
    <s v="K"/>
    <s v="Eyer"/>
    <s v="M"/>
    <n v="71"/>
    <s v="African American"/>
    <s v="None"/>
    <b v="1"/>
    <n v="1"/>
    <m/>
    <n v="37"/>
    <n v="0"/>
  </r>
  <r>
    <s v="146-69-4652"/>
    <d v="2023-05-21T06:02:00"/>
    <d v="2024-09-12T00:00:00"/>
    <x v="173"/>
    <x v="1"/>
    <x v="176"/>
    <s v="Sun"/>
    <n v="6"/>
    <s v="I"/>
    <s v="Singyard"/>
    <s v="F"/>
    <n v="34"/>
    <s v="White"/>
    <s v="None"/>
    <b v="1"/>
    <n v="1"/>
    <m/>
    <n v="28"/>
    <n v="1"/>
  </r>
  <r>
    <s v="802-59-5463"/>
    <d v="2023-12-17T06:30:00"/>
    <d v="2024-09-13T00:00:00"/>
    <x v="174"/>
    <x v="0"/>
    <x v="177"/>
    <s v="Sun"/>
    <n v="6"/>
    <s v="R"/>
    <s v="Smythin"/>
    <s v="F"/>
    <n v="24"/>
    <s v="African American"/>
    <s v="None"/>
    <b v="1"/>
    <n v="1"/>
    <n v="4"/>
    <n v="32"/>
    <n v="0"/>
  </r>
  <r>
    <s v="469-84-4163"/>
    <d v="2023-12-29T01:29:00"/>
    <d v="2024-09-14T00:00:00"/>
    <x v="175"/>
    <x v="1"/>
    <x v="178"/>
    <s v="Fri"/>
    <n v="1"/>
    <s v="P"/>
    <s v="Rossoni"/>
    <s v="F"/>
    <n v="47"/>
    <s v="Two or More Races"/>
    <s v="None"/>
    <b v="0"/>
    <n v="0"/>
    <m/>
    <n v="19"/>
    <n v="0"/>
  </r>
  <r>
    <s v="189-09-4142"/>
    <d v="2024-05-18T11:18:00"/>
    <d v="2024-09-15T00:00:00"/>
    <x v="176"/>
    <x v="0"/>
    <x v="179"/>
    <s v="Sat"/>
    <n v="11"/>
    <s v="J"/>
    <s v="Deneve"/>
    <s v="M"/>
    <n v="51"/>
    <s v="Declined to Identify"/>
    <s v="General Practice"/>
    <b v="1"/>
    <n v="1"/>
    <n v="6"/>
    <n v="48"/>
    <n v="0"/>
  </r>
  <r>
    <s v="636-29-5268"/>
    <d v="2024-05-20T15:29:00"/>
    <d v="2024-09-16T00:00:00"/>
    <x v="177"/>
    <x v="1"/>
    <x v="180"/>
    <s v="Mon"/>
    <n v="15"/>
    <s v="D"/>
    <s v="Shawel"/>
    <s v="F"/>
    <n v="19"/>
    <s v="Two or More Races"/>
    <s v="General Practice"/>
    <b v="1"/>
    <n v="1"/>
    <m/>
    <n v="30"/>
    <n v="0"/>
  </r>
  <r>
    <s v="658-20-0202"/>
    <d v="2024-02-29T22:02:00"/>
    <d v="2024-09-17T00:00:00"/>
    <x v="11"/>
    <x v="0"/>
    <x v="181"/>
    <s v="Thu"/>
    <n v="22"/>
    <s v="A"/>
    <s v="Say"/>
    <s v="F"/>
    <n v="50"/>
    <s v="Declined to Identify"/>
    <s v="None"/>
    <b v="0"/>
    <n v="0"/>
    <m/>
    <n v="34"/>
    <n v="0"/>
  </r>
  <r>
    <s v="846-58-8376"/>
    <d v="2023-06-20T11:51:00"/>
    <d v="2024-09-18T00:00:00"/>
    <x v="178"/>
    <x v="0"/>
    <x v="182"/>
    <s v="Tue"/>
    <n v="11"/>
    <s v="G"/>
    <s v="Bazley"/>
    <s v="F"/>
    <n v="8"/>
    <s v="White"/>
    <s v="None"/>
    <b v="1"/>
    <n v="1"/>
    <n v="0"/>
    <n v="59"/>
    <n v="0"/>
  </r>
  <r>
    <s v="278-01-6800"/>
    <d v="2023-07-08T17:42:00"/>
    <d v="2024-09-19T00:00:00"/>
    <x v="179"/>
    <x v="0"/>
    <x v="183"/>
    <s v="Sat"/>
    <n v="17"/>
    <s v="E"/>
    <s v="Scogin"/>
    <s v="M"/>
    <n v="66"/>
    <s v="Asian"/>
    <s v="None"/>
    <b v="1"/>
    <n v="1"/>
    <m/>
    <n v="42"/>
    <n v="0"/>
  </r>
  <r>
    <s v="403-48-2643"/>
    <d v="2023-09-21T07:14:00"/>
    <d v="2024-09-20T00:00:00"/>
    <x v="180"/>
    <x v="0"/>
    <x v="184"/>
    <s v="Thu"/>
    <n v="7"/>
    <s v="T"/>
    <s v="Kimbury"/>
    <s v="F"/>
    <n v="62"/>
    <s v="African American"/>
    <s v="General Practice"/>
    <b v="0"/>
    <n v="0"/>
    <m/>
    <n v="40"/>
    <n v="0"/>
  </r>
  <r>
    <s v="574-05-3924"/>
    <d v="2023-12-22T23:41:00"/>
    <d v="2024-09-21T00:00:00"/>
    <x v="181"/>
    <x v="1"/>
    <x v="185"/>
    <s v="Fri"/>
    <n v="23"/>
    <s v="Z"/>
    <s v="Medd"/>
    <s v="F"/>
    <n v="28"/>
    <s v="Declined to Identify"/>
    <s v="Cardiology"/>
    <b v="0"/>
    <n v="0"/>
    <n v="1"/>
    <n v="17"/>
    <n v="0"/>
  </r>
  <r>
    <s v="606-55-9151"/>
    <d v="2023-12-10T06:02:00"/>
    <d v="2024-09-22T00:00:00"/>
    <x v="182"/>
    <x v="0"/>
    <x v="186"/>
    <s v="Sun"/>
    <n v="6"/>
    <s v="T"/>
    <s v="Lerven"/>
    <s v="F"/>
    <n v="59"/>
    <s v="Two or More Races"/>
    <s v="Cardiology"/>
    <b v="0"/>
    <n v="0"/>
    <m/>
    <n v="54"/>
    <n v="0"/>
  </r>
  <r>
    <s v="389-27-5303"/>
    <d v="2023-11-29T07:02:00"/>
    <d v="2024-09-23T00:00:00"/>
    <x v="183"/>
    <x v="0"/>
    <x v="187"/>
    <s v="Wed"/>
    <n v="7"/>
    <s v="B"/>
    <s v="Nevet"/>
    <s v="M"/>
    <n v="20"/>
    <s v="White"/>
    <s v="None"/>
    <b v="1"/>
    <n v="1"/>
    <m/>
    <n v="56"/>
    <n v="0"/>
  </r>
  <r>
    <s v="335-84-9373"/>
    <d v="2024-03-27T11:41:00"/>
    <d v="2024-09-24T00:00:00"/>
    <x v="184"/>
    <x v="1"/>
    <x v="188"/>
    <s v="Wed"/>
    <n v="11"/>
    <s v="C"/>
    <s v="Haglinton"/>
    <s v="M"/>
    <n v="8"/>
    <s v="African American"/>
    <s v="None"/>
    <b v="0"/>
    <n v="0"/>
    <m/>
    <n v="29"/>
    <n v="0"/>
  </r>
  <r>
    <s v="117-02-4931"/>
    <d v="2023-08-27T16:16:00"/>
    <d v="2024-09-25T00:00:00"/>
    <x v="185"/>
    <x v="0"/>
    <x v="189"/>
    <s v="Sun"/>
    <n v="16"/>
    <s v="N"/>
    <s v="Tenbrug"/>
    <s v="M"/>
    <n v="4"/>
    <s v="White"/>
    <s v="General Practice"/>
    <b v="0"/>
    <n v="0"/>
    <m/>
    <n v="53"/>
    <n v="0"/>
  </r>
  <r>
    <s v="400-48-7366"/>
    <d v="2024-05-11T03:33:00"/>
    <d v="2024-09-26T00:00:00"/>
    <x v="186"/>
    <x v="0"/>
    <x v="190"/>
    <s v="Sat"/>
    <n v="3"/>
    <s v="H"/>
    <s v="Mattioli"/>
    <s v="F"/>
    <n v="64"/>
    <s v="African American"/>
    <s v="None"/>
    <b v="1"/>
    <n v="1"/>
    <n v="9"/>
    <n v="32"/>
    <n v="0"/>
  </r>
  <r>
    <s v="514-75-2742"/>
    <d v="2024-01-24T13:49:00"/>
    <d v="2024-09-27T00:00:00"/>
    <x v="187"/>
    <x v="0"/>
    <x v="191"/>
    <s v="Wed"/>
    <n v="13"/>
    <s v="S"/>
    <s v="Royle"/>
    <s v="F"/>
    <n v="29"/>
    <s v="White"/>
    <s v="Orthopedics"/>
    <b v="0"/>
    <n v="0"/>
    <m/>
    <n v="41"/>
    <n v="0"/>
  </r>
  <r>
    <s v="781-40-0701"/>
    <d v="2024-03-02T19:16:00"/>
    <d v="2024-09-28T00:00:00"/>
    <x v="188"/>
    <x v="0"/>
    <x v="192"/>
    <s v="Sat"/>
    <n v="19"/>
    <s v="A"/>
    <s v="Kuhne"/>
    <s v="M"/>
    <n v="26"/>
    <s v="Declined to Identify"/>
    <s v="None"/>
    <b v="0"/>
    <n v="0"/>
    <m/>
    <n v="55"/>
    <n v="0"/>
  </r>
  <r>
    <s v="444-03-4235"/>
    <d v="2023-07-22T02:29:00"/>
    <d v="2024-09-29T00:00:00"/>
    <x v="189"/>
    <x v="1"/>
    <x v="193"/>
    <s v="Sat"/>
    <n v="2"/>
    <s v="G"/>
    <s v="Aiskrigg"/>
    <s v="F"/>
    <n v="29"/>
    <s v="African American"/>
    <s v="General Practice"/>
    <b v="0"/>
    <n v="0"/>
    <m/>
    <n v="12"/>
    <n v="0"/>
  </r>
  <r>
    <s v="892-25-8683"/>
    <d v="2024-08-15T07:01:00"/>
    <d v="2024-09-30T00:00:00"/>
    <x v="190"/>
    <x v="0"/>
    <x v="194"/>
    <s v="Thu"/>
    <n v="7"/>
    <s v="G"/>
    <s v="Colliard"/>
    <s v="M"/>
    <n v="14"/>
    <s v="African American"/>
    <s v="General Practice"/>
    <b v="0"/>
    <n v="0"/>
    <n v="7"/>
    <n v="60"/>
    <n v="0"/>
  </r>
  <r>
    <s v="160-14-1320"/>
    <d v="2023-04-24T22:49:00"/>
    <d v="2024-10-01T00:00:00"/>
    <x v="191"/>
    <x v="0"/>
    <x v="195"/>
    <s v="Mon"/>
    <n v="22"/>
    <s v="K"/>
    <s v="de Vaen"/>
    <s v="M"/>
    <n v="73"/>
    <s v="White"/>
    <s v="None"/>
    <b v="0"/>
    <n v="0"/>
    <n v="3"/>
    <n v="31"/>
    <n v="0"/>
  </r>
  <r>
    <s v="198-35-6734"/>
    <d v="2024-04-19T17:22:00"/>
    <d v="2024-10-02T00:00:00"/>
    <x v="192"/>
    <x v="0"/>
    <x v="196"/>
    <s v="Fri"/>
    <n v="17"/>
    <s v="U"/>
    <s v="Eykel"/>
    <s v="M"/>
    <n v="49"/>
    <s v="White"/>
    <s v="None"/>
    <b v="1"/>
    <n v="1"/>
    <m/>
    <n v="38"/>
    <n v="0"/>
  </r>
  <r>
    <s v="428-14-7095"/>
    <d v="2024-07-06T01:46:00"/>
    <d v="2024-10-03T00:00:00"/>
    <x v="193"/>
    <x v="0"/>
    <x v="197"/>
    <s v="Sat"/>
    <n v="1"/>
    <s v="F"/>
    <s v="Peres"/>
    <s v="F"/>
    <n v="39"/>
    <s v="African American"/>
    <s v="Physiotherapy"/>
    <b v="1"/>
    <n v="1"/>
    <m/>
    <n v="37"/>
    <n v="0"/>
  </r>
  <r>
    <s v="132-48-1247"/>
    <d v="2023-04-15T18:40:00"/>
    <d v="2024-10-04T00:00:00"/>
    <x v="194"/>
    <x v="0"/>
    <x v="198"/>
    <s v="Sat"/>
    <n v="18"/>
    <s v="G"/>
    <s v="Eastabrook"/>
    <s v="F"/>
    <n v="58"/>
    <s v="Asian"/>
    <s v="None"/>
    <b v="0"/>
    <n v="0"/>
    <m/>
    <n v="50"/>
    <n v="0"/>
  </r>
  <r>
    <s v="411-11-8513"/>
    <d v="2024-07-31T06:01:00"/>
    <d v="2024-10-05T00:00:00"/>
    <x v="195"/>
    <x v="0"/>
    <x v="199"/>
    <s v="Wed"/>
    <n v="6"/>
    <s v="P"/>
    <s v="Alessandretti"/>
    <s v="M"/>
    <n v="57"/>
    <s v="Two or More Races"/>
    <s v="None"/>
    <b v="0"/>
    <n v="0"/>
    <m/>
    <n v="34"/>
    <n v="0"/>
  </r>
  <r>
    <s v="176-14-4067"/>
    <d v="2023-07-25T05:51:00"/>
    <d v="2024-10-06T00:00:00"/>
    <x v="196"/>
    <x v="0"/>
    <x v="200"/>
    <s v="Tue"/>
    <n v="5"/>
    <s v="Q"/>
    <s v="Bland"/>
    <s v="M"/>
    <n v="4"/>
    <s v="Declined to Identify"/>
    <s v="None"/>
    <b v="0"/>
    <n v="0"/>
    <n v="2"/>
    <n v="38"/>
    <n v="0"/>
  </r>
  <r>
    <s v="318-27-1087"/>
    <d v="2023-10-23T13:36:00"/>
    <d v="2024-10-07T00:00:00"/>
    <x v="197"/>
    <x v="1"/>
    <x v="201"/>
    <s v="Mon"/>
    <n v="13"/>
    <s v="Q"/>
    <s v="Busain"/>
    <s v="F"/>
    <n v="74"/>
    <s v="African American"/>
    <s v="None"/>
    <b v="0"/>
    <n v="0"/>
    <m/>
    <n v="24"/>
    <n v="0"/>
  </r>
  <r>
    <s v="254-34-7286"/>
    <d v="2024-08-10T13:12:00"/>
    <d v="2024-10-08T00:00:00"/>
    <x v="37"/>
    <x v="0"/>
    <x v="202"/>
    <s v="Sat"/>
    <n v="13"/>
    <s v="Z"/>
    <s v="Sawl"/>
    <s v="F"/>
    <n v="34"/>
    <s v="White"/>
    <s v="None"/>
    <b v="0"/>
    <n v="0"/>
    <m/>
    <n v="38"/>
    <n v="0"/>
  </r>
  <r>
    <s v="278-84-3772"/>
    <d v="2023-05-20T06:10:00"/>
    <d v="2024-10-09T00:00:00"/>
    <x v="198"/>
    <x v="1"/>
    <x v="203"/>
    <s v="Sat"/>
    <n v="6"/>
    <s v="Z"/>
    <s v="Todarini"/>
    <s v="F"/>
    <n v="9"/>
    <s v="Two or More Races"/>
    <s v="None"/>
    <b v="1"/>
    <n v="1"/>
    <m/>
    <n v="26"/>
    <n v="1"/>
  </r>
  <r>
    <s v="689-35-5574"/>
    <d v="2024-08-03T03:46:00"/>
    <d v="2024-10-10T00:00:00"/>
    <x v="199"/>
    <x v="0"/>
    <x v="204"/>
    <s v="Sat"/>
    <n v="3"/>
    <s v="S"/>
    <s v="Flippini"/>
    <s v="M"/>
    <n v="65"/>
    <s v="White"/>
    <s v="General Practice"/>
    <b v="0"/>
    <n v="0"/>
    <n v="3"/>
    <n v="40"/>
    <n v="0"/>
  </r>
  <r>
    <s v="783-65-6030"/>
    <d v="2024-05-07T21:26:00"/>
    <d v="2024-10-11T00:00:00"/>
    <x v="200"/>
    <x v="0"/>
    <x v="205"/>
    <s v="Tue"/>
    <n v="21"/>
    <s v="D"/>
    <s v="O'Carrol"/>
    <s v="F"/>
    <n v="30"/>
    <s v="Two or More Races"/>
    <s v="None"/>
    <b v="1"/>
    <n v="1"/>
    <m/>
    <n v="54"/>
    <n v="0"/>
  </r>
  <r>
    <s v="551-80-9262"/>
    <d v="2024-05-08T16:46:00"/>
    <d v="2024-10-12T00:00:00"/>
    <x v="201"/>
    <x v="0"/>
    <x v="206"/>
    <s v="Wed"/>
    <n v="16"/>
    <s v="K"/>
    <s v="Deelay"/>
    <s v="F"/>
    <n v="8"/>
    <s v="Pacific Islander"/>
    <s v="None"/>
    <b v="1"/>
    <n v="1"/>
    <m/>
    <n v="38"/>
    <n v="0"/>
  </r>
  <r>
    <s v="541-01-7660"/>
    <d v="2023-07-18T03:58:00"/>
    <d v="2024-10-13T00:00:00"/>
    <x v="202"/>
    <x v="0"/>
    <x v="207"/>
    <s v="Tue"/>
    <n v="3"/>
    <s v="L"/>
    <s v="Skyram"/>
    <s v="M"/>
    <n v="56"/>
    <s v="Asian"/>
    <s v="General Practice"/>
    <b v="0"/>
    <n v="0"/>
    <m/>
    <n v="50"/>
    <n v="0"/>
  </r>
  <r>
    <s v="799-44-2163"/>
    <d v="2024-04-17T10:17:00"/>
    <d v="2024-10-14T00:00:00"/>
    <x v="203"/>
    <x v="0"/>
    <x v="208"/>
    <s v="Wed"/>
    <n v="10"/>
    <s v="Z"/>
    <s v="Taber"/>
    <s v="F"/>
    <n v="7"/>
    <s v="White"/>
    <s v="Physiotherapy"/>
    <b v="0"/>
    <n v="0"/>
    <m/>
    <n v="53"/>
    <n v="0"/>
  </r>
  <r>
    <s v="645-05-4509"/>
    <d v="2023-07-14T00:12:00"/>
    <d v="2024-10-15T00:00:00"/>
    <x v="204"/>
    <x v="0"/>
    <x v="209"/>
    <s v="Fri"/>
    <n v="0"/>
    <s v="S"/>
    <s v="Moseley"/>
    <s v="M"/>
    <n v="4"/>
    <s v="White"/>
    <s v="None"/>
    <b v="0"/>
    <n v="0"/>
    <n v="7"/>
    <n v="56"/>
    <n v="0"/>
  </r>
  <r>
    <s v="890-83-9216"/>
    <d v="2024-08-24T15:09:00"/>
    <d v="2024-10-16T00:00:00"/>
    <x v="205"/>
    <x v="0"/>
    <x v="210"/>
    <s v="Sat"/>
    <n v="15"/>
    <s v="H"/>
    <s v="Membry"/>
    <s v="F"/>
    <n v="59"/>
    <s v="Pacific Islander"/>
    <s v="None"/>
    <b v="0"/>
    <n v="0"/>
    <m/>
    <n v="53"/>
    <n v="0"/>
  </r>
  <r>
    <s v="354-25-6792"/>
    <d v="2024-02-20T09:46:00"/>
    <d v="2024-10-17T00:00:00"/>
    <x v="206"/>
    <x v="1"/>
    <x v="211"/>
    <s v="Tue"/>
    <n v="9"/>
    <s v="S"/>
    <s v="Coathup"/>
    <s v="M"/>
    <n v="7"/>
    <s v="Two or More Races"/>
    <s v="Physiotherapy"/>
    <b v="0"/>
    <n v="0"/>
    <n v="8"/>
    <n v="29"/>
    <n v="0"/>
  </r>
  <r>
    <s v="112-44-3497"/>
    <d v="2023-09-05T20:43:00"/>
    <d v="2024-10-18T00:00:00"/>
    <x v="207"/>
    <x v="0"/>
    <x v="212"/>
    <s v="Tue"/>
    <n v="20"/>
    <s v="Q"/>
    <s v="Sartain"/>
    <s v="F"/>
    <n v="9"/>
    <s v="Two or More Races"/>
    <s v="General Practice"/>
    <b v="1"/>
    <n v="1"/>
    <m/>
    <n v="42"/>
    <n v="0"/>
  </r>
  <r>
    <s v="274-80-8104"/>
    <d v="2023-10-16T11:49:00"/>
    <d v="2024-10-19T00:00:00"/>
    <x v="208"/>
    <x v="1"/>
    <x v="213"/>
    <s v="Mon"/>
    <n v="11"/>
    <s v="M"/>
    <s v="Hadigate"/>
    <s v="M"/>
    <n v="44"/>
    <s v="African American"/>
    <s v="None"/>
    <b v="0"/>
    <n v="0"/>
    <m/>
    <n v="12"/>
    <n v="0"/>
  </r>
  <r>
    <s v="427-82-7478"/>
    <d v="2023-04-15T16:38:00"/>
    <d v="2024-10-20T00:00:00"/>
    <x v="209"/>
    <x v="0"/>
    <x v="214"/>
    <s v="Sat"/>
    <n v="16"/>
    <s v="O"/>
    <s v="Greenstead"/>
    <s v="M"/>
    <n v="53"/>
    <s v="White"/>
    <s v="None"/>
    <b v="0"/>
    <n v="0"/>
    <m/>
    <n v="39"/>
    <n v="0"/>
  </r>
  <r>
    <s v="496-43-4865"/>
    <d v="2023-10-12T06:55:00"/>
    <d v="2024-10-21T00:00:00"/>
    <x v="210"/>
    <x v="0"/>
    <x v="215"/>
    <s v="Thu"/>
    <n v="6"/>
    <s v="L"/>
    <s v="Woodstock"/>
    <s v="M"/>
    <n v="22"/>
    <s v="Asian"/>
    <s v="None"/>
    <b v="1"/>
    <n v="1"/>
    <n v="0"/>
    <n v="59"/>
    <n v="0"/>
  </r>
  <r>
    <s v="520-32-2321"/>
    <d v="2024-10-21T12:05:00"/>
    <d v="2024-10-22T00:00:00"/>
    <x v="211"/>
    <x v="1"/>
    <x v="216"/>
    <s v="Mon"/>
    <n v="12"/>
    <s v="X"/>
    <s v="Antrack"/>
    <s v="F"/>
    <n v="35"/>
    <s v="Two or More Races"/>
    <s v="Orthopedics"/>
    <b v="0"/>
    <n v="0"/>
    <n v="4"/>
    <n v="13"/>
    <n v="0"/>
  </r>
  <r>
    <s v="112-97-3102"/>
    <d v="2024-10-10T22:27:00"/>
    <d v="2024-10-23T00:00:00"/>
    <x v="212"/>
    <x v="0"/>
    <x v="217"/>
    <s v="Thu"/>
    <n v="22"/>
    <s v="A"/>
    <s v="Dumbellow"/>
    <s v="M"/>
    <n v="66"/>
    <s v="Declined to Identify"/>
    <s v="None"/>
    <b v="1"/>
    <n v="1"/>
    <m/>
    <n v="43"/>
    <n v="0"/>
  </r>
  <r>
    <s v="535-11-6522"/>
    <d v="2023-11-04T19:45:00"/>
    <d v="2024-10-24T00:00:00"/>
    <x v="213"/>
    <x v="1"/>
    <x v="218"/>
    <s v="Sat"/>
    <n v="19"/>
    <s v="D"/>
    <s v="D'Ambrosi"/>
    <s v="F"/>
    <n v="16"/>
    <s v="Two or More Races"/>
    <s v="Physiotherapy"/>
    <b v="0"/>
    <n v="0"/>
    <m/>
    <n v="17"/>
    <n v="0"/>
  </r>
  <r>
    <s v="794-76-5261"/>
    <d v="2023-04-23T19:13:00"/>
    <d v="2024-10-25T00:00:00"/>
    <x v="214"/>
    <x v="0"/>
    <x v="219"/>
    <s v="Sun"/>
    <n v="19"/>
    <s v="R"/>
    <s v="Breming"/>
    <s v="F"/>
    <n v="28"/>
    <s v="White"/>
    <s v="General Practice"/>
    <b v="1"/>
    <n v="1"/>
    <n v="8"/>
    <n v="39"/>
    <n v="0"/>
  </r>
  <r>
    <s v="638-43-3145"/>
    <d v="2023-12-20T00:55:00"/>
    <d v="2024-10-26T00:00:00"/>
    <x v="215"/>
    <x v="1"/>
    <x v="220"/>
    <s v="Wed"/>
    <n v="0"/>
    <s v="B"/>
    <s v="Backs"/>
    <s v="M"/>
    <n v="39"/>
    <s v="African American"/>
    <s v="Cardiology"/>
    <b v="0"/>
    <n v="0"/>
    <m/>
    <n v="29"/>
    <n v="0"/>
  </r>
  <r>
    <s v="459-36-1115"/>
    <d v="2024-08-05T05:14:00"/>
    <d v="2024-10-27T00:00:00"/>
    <x v="216"/>
    <x v="0"/>
    <x v="221"/>
    <s v="Mon"/>
    <n v="5"/>
    <s v="O"/>
    <s v="Grimsditch"/>
    <s v="F"/>
    <n v="38"/>
    <s v="Declined to Identify"/>
    <s v="None"/>
    <b v="0"/>
    <n v="0"/>
    <m/>
    <n v="57"/>
    <n v="0"/>
  </r>
  <r>
    <s v="175-55-7298"/>
    <d v="2024-04-20T20:48:00"/>
    <d v="2024-10-28T00:00:00"/>
    <x v="217"/>
    <x v="1"/>
    <x v="222"/>
    <s v="Sat"/>
    <n v="20"/>
    <s v="M"/>
    <s v="Stapleford"/>
    <s v="M"/>
    <n v="56"/>
    <s v="African American"/>
    <s v="General Practice"/>
    <b v="0"/>
    <n v="0"/>
    <n v="3"/>
    <n v="13"/>
    <n v="0"/>
  </r>
  <r>
    <s v="193-59-9441"/>
    <d v="2023-06-22T08:43:00"/>
    <d v="2024-10-29T00:00:00"/>
    <x v="218"/>
    <x v="0"/>
    <x v="223"/>
    <s v="Thu"/>
    <n v="8"/>
    <s v="B"/>
    <s v="Dumbellow"/>
    <s v="M"/>
    <n v="37"/>
    <s v="Asian"/>
    <s v="None"/>
    <b v="0"/>
    <n v="0"/>
    <m/>
    <n v="50"/>
    <n v="0"/>
  </r>
  <r>
    <s v="849-83-7668"/>
    <d v="2023-06-27T05:28:00"/>
    <d v="2024-10-30T00:00:00"/>
    <x v="219"/>
    <x v="0"/>
    <x v="224"/>
    <s v="Tue"/>
    <n v="5"/>
    <s v="G"/>
    <s v="Ogilvie"/>
    <s v="F"/>
    <n v="5"/>
    <s v="White"/>
    <s v="None"/>
    <b v="0"/>
    <n v="0"/>
    <m/>
    <n v="43"/>
    <n v="0"/>
  </r>
  <r>
    <s v="274-30-2230"/>
    <d v="2024-04-17T12:16:00"/>
    <d v="2024-10-31T00:00:00"/>
    <x v="220"/>
    <x v="0"/>
    <x v="225"/>
    <s v="Wed"/>
    <n v="12"/>
    <s v="W"/>
    <s v="Bodham"/>
    <s v="M"/>
    <n v="24"/>
    <s v="African American"/>
    <s v="None"/>
    <b v="1"/>
    <n v="1"/>
    <m/>
    <n v="42"/>
    <n v="0"/>
  </r>
  <r>
    <s v="242-37-3166"/>
    <d v="2023-04-27T15:44:00"/>
    <d v="2024-11-01T00:00:00"/>
    <x v="221"/>
    <x v="0"/>
    <x v="226"/>
    <s v="Thu"/>
    <n v="15"/>
    <s v="H"/>
    <s v="Shorto"/>
    <s v="M"/>
    <n v="10"/>
    <s v="White"/>
    <s v="None"/>
    <b v="1"/>
    <n v="1"/>
    <n v="0"/>
    <n v="55"/>
    <n v="0"/>
  </r>
  <r>
    <s v="875-62-3505"/>
    <d v="2023-12-17T20:04:00"/>
    <d v="2024-11-02T00:00:00"/>
    <x v="222"/>
    <x v="0"/>
    <x v="227"/>
    <s v="Sun"/>
    <n v="20"/>
    <s v="C"/>
    <s v="Renouf"/>
    <s v="M"/>
    <n v="7"/>
    <s v="Native American/Alaska Native"/>
    <s v="None"/>
    <b v="0"/>
    <n v="0"/>
    <m/>
    <n v="47"/>
    <n v="0"/>
  </r>
  <r>
    <s v="661-56-7551"/>
    <d v="2023-04-18T09:55:00"/>
    <d v="2024-11-03T00:00:00"/>
    <x v="223"/>
    <x v="0"/>
    <x v="228"/>
    <s v="Tue"/>
    <n v="9"/>
    <s v="W"/>
    <s v="Wollard"/>
    <s v="M"/>
    <n v="33"/>
    <s v="Asian"/>
    <s v="Physiotherapy"/>
    <b v="1"/>
    <n v="1"/>
    <m/>
    <n v="52"/>
    <n v="0"/>
  </r>
  <r>
    <s v="528-57-6645"/>
    <d v="2023-05-20T12:27:00"/>
    <d v="2024-11-04T00:00:00"/>
    <x v="224"/>
    <x v="0"/>
    <x v="229"/>
    <s v="Sat"/>
    <n v="12"/>
    <s v="R"/>
    <s v="Luty"/>
    <s v="F"/>
    <n v="44"/>
    <s v="Asian"/>
    <s v="None"/>
    <b v="0"/>
    <n v="0"/>
    <n v="4"/>
    <n v="60"/>
    <n v="1"/>
  </r>
  <r>
    <s v="715-45-1813"/>
    <d v="2023-08-07T02:46:00"/>
    <d v="2024-11-05T00:00:00"/>
    <x v="225"/>
    <x v="0"/>
    <x v="230"/>
    <s v="Mon"/>
    <n v="2"/>
    <s v="M"/>
    <s v="Sandcraft"/>
    <s v="F"/>
    <n v="48"/>
    <s v="African American"/>
    <s v="None"/>
    <b v="0"/>
    <n v="0"/>
    <m/>
    <n v="31"/>
    <n v="0"/>
  </r>
  <r>
    <s v="457-45-2849"/>
    <d v="2023-12-21T07:20:00"/>
    <d v="2024-11-06T00:00:00"/>
    <x v="226"/>
    <x v="0"/>
    <x v="231"/>
    <s v="Thu"/>
    <n v="7"/>
    <s v="D"/>
    <s v="Stert"/>
    <s v="M"/>
    <n v="8"/>
    <s v="Pacific Islander"/>
    <s v="None"/>
    <b v="1"/>
    <n v="1"/>
    <m/>
    <n v="41"/>
    <n v="0"/>
  </r>
  <r>
    <s v="692-49-3211"/>
    <d v="2023-08-30T23:34:00"/>
    <d v="2024-11-07T00:00:00"/>
    <x v="227"/>
    <x v="0"/>
    <x v="232"/>
    <s v="Wed"/>
    <n v="23"/>
    <s v="P"/>
    <s v="De Rye Barrett"/>
    <s v="M"/>
    <n v="69"/>
    <s v="African American"/>
    <s v="None"/>
    <b v="0"/>
    <n v="0"/>
    <n v="4"/>
    <n v="38"/>
    <n v="0"/>
  </r>
  <r>
    <s v="621-48-6458"/>
    <d v="2023-08-01T09:48:00"/>
    <d v="2024-11-08T00:00:00"/>
    <x v="228"/>
    <x v="0"/>
    <x v="233"/>
    <s v="Tue"/>
    <n v="9"/>
    <s v="N"/>
    <s v="Kinsella"/>
    <s v="F"/>
    <n v="38"/>
    <s v="African American"/>
    <s v="None"/>
    <b v="0"/>
    <n v="0"/>
    <m/>
    <n v="54"/>
    <n v="0"/>
  </r>
  <r>
    <s v="691-12-9990"/>
    <d v="2024-05-19T06:56:00"/>
    <d v="2024-11-09T00:00:00"/>
    <x v="229"/>
    <x v="1"/>
    <x v="234"/>
    <s v="Sun"/>
    <n v="6"/>
    <s v="H"/>
    <s v="Abrahim"/>
    <s v="F"/>
    <n v="33"/>
    <s v="White"/>
    <s v="Gastroenterology"/>
    <b v="0"/>
    <n v="0"/>
    <m/>
    <n v="22"/>
    <n v="0"/>
  </r>
  <r>
    <s v="888-70-5454"/>
    <d v="2024-06-22T05:21:00"/>
    <d v="2024-11-10T00:00:00"/>
    <x v="230"/>
    <x v="0"/>
    <x v="235"/>
    <s v="Sat"/>
    <n v="5"/>
    <s v="Q"/>
    <s v="Bolsteridge"/>
    <s v="F"/>
    <n v="16"/>
    <s v="African American"/>
    <s v="None"/>
    <b v="1"/>
    <n v="1"/>
    <m/>
    <n v="41"/>
    <n v="0"/>
  </r>
  <r>
    <s v="323-30-5176"/>
    <d v="2024-07-09T21:39:00"/>
    <d v="2024-11-11T00:00:00"/>
    <x v="231"/>
    <x v="0"/>
    <x v="236"/>
    <s v="Tue"/>
    <n v="21"/>
    <s v="S"/>
    <s v="Roz"/>
    <s v="M"/>
    <n v="54"/>
    <s v="White"/>
    <s v="None"/>
    <b v="1"/>
    <n v="1"/>
    <n v="7"/>
    <n v="56"/>
    <n v="0"/>
  </r>
  <r>
    <s v="452-96-1280"/>
    <d v="2024-10-11T19:53:00"/>
    <d v="2024-11-12T00:00:00"/>
    <x v="232"/>
    <x v="0"/>
    <x v="237"/>
    <s v="Fri"/>
    <n v="19"/>
    <s v="C"/>
    <s v="Paolucci"/>
    <s v="F"/>
    <n v="33"/>
    <s v="African American"/>
    <s v="None"/>
    <b v="1"/>
    <n v="1"/>
    <m/>
    <n v="39"/>
    <n v="0"/>
  </r>
  <r>
    <s v="763-87-4222"/>
    <d v="2023-06-05T12:44:00"/>
    <d v="2024-11-13T00:00:00"/>
    <x v="233"/>
    <x v="1"/>
    <x v="238"/>
    <s v="Mon"/>
    <n v="12"/>
    <s v="C"/>
    <s v="Gabbitas"/>
    <s v="F"/>
    <n v="73"/>
    <s v="African American"/>
    <s v="Orthopedics"/>
    <b v="0"/>
    <n v="0"/>
    <n v="8"/>
    <n v="11"/>
    <n v="0"/>
  </r>
  <r>
    <s v="728-15-5341"/>
    <d v="2023-10-28T15:00:00"/>
    <d v="2024-11-14T00:00:00"/>
    <x v="234"/>
    <x v="1"/>
    <x v="239"/>
    <s v="Sat"/>
    <n v="15"/>
    <s v="R"/>
    <s v="Kiely"/>
    <s v="M"/>
    <n v="12"/>
    <s v="Asian"/>
    <s v="None"/>
    <b v="0"/>
    <n v="0"/>
    <m/>
    <n v="17"/>
    <n v="0"/>
  </r>
  <r>
    <s v="166-20-2794"/>
    <d v="2023-08-28T09:40:00"/>
    <d v="2024-11-15T00:00:00"/>
    <x v="235"/>
    <x v="0"/>
    <x v="240"/>
    <s v="Mon"/>
    <n v="9"/>
    <s v="U"/>
    <s v="Percy"/>
    <s v="M"/>
    <n v="68"/>
    <s v="White"/>
    <s v="None"/>
    <b v="1"/>
    <n v="1"/>
    <m/>
    <n v="44"/>
    <n v="0"/>
  </r>
  <r>
    <s v="501-78-1934"/>
    <d v="2023-11-30T10:12:00"/>
    <d v="2024-11-16T00:00:00"/>
    <x v="236"/>
    <x v="0"/>
    <x v="241"/>
    <s v="Thu"/>
    <n v="10"/>
    <s v="H"/>
    <s v="Heigl"/>
    <s v="F"/>
    <n v="16"/>
    <s v="African American"/>
    <s v="None"/>
    <b v="1"/>
    <n v="1"/>
    <m/>
    <n v="36"/>
    <n v="0"/>
  </r>
  <r>
    <s v="167-17-2338"/>
    <d v="2024-09-28T01:53:00"/>
    <d v="2024-11-17T00:00:00"/>
    <x v="15"/>
    <x v="0"/>
    <x v="242"/>
    <s v="Sat"/>
    <n v="1"/>
    <s v="Y"/>
    <s v="Brunotti"/>
    <s v="M"/>
    <n v="48"/>
    <s v="Native American/Alaska Native"/>
    <s v="None"/>
    <b v="1"/>
    <n v="1"/>
    <m/>
    <n v="44"/>
    <n v="0"/>
  </r>
  <r>
    <s v="288-91-8881"/>
    <d v="2023-07-24T01:41:00"/>
    <d v="2024-11-18T00:00:00"/>
    <x v="237"/>
    <x v="1"/>
    <x v="243"/>
    <s v="Mon"/>
    <n v="1"/>
    <s v="Z"/>
    <s v="Scotchbourouge"/>
    <s v="F"/>
    <n v="42"/>
    <s v="White"/>
    <s v="General Practice"/>
    <b v="0"/>
    <n v="0"/>
    <m/>
    <n v="20"/>
    <n v="0"/>
  </r>
  <r>
    <s v="156-04-1460"/>
    <d v="2024-06-01T23:55:00"/>
    <d v="2024-11-19T00:00:00"/>
    <x v="238"/>
    <x v="1"/>
    <x v="244"/>
    <s v="Sat"/>
    <n v="23"/>
    <s v="V"/>
    <s v="Caress"/>
    <s v="M"/>
    <n v="21"/>
    <s v="African American"/>
    <s v="None"/>
    <b v="0"/>
    <n v="0"/>
    <n v="10"/>
    <n v="22"/>
    <n v="0"/>
  </r>
  <r>
    <s v="404-61-7141"/>
    <d v="2024-01-29T07:54:00"/>
    <d v="2024-11-20T00:00:00"/>
    <x v="239"/>
    <x v="0"/>
    <x v="245"/>
    <s v="Mon"/>
    <n v="7"/>
    <s v="G"/>
    <s v="Schuler"/>
    <s v="F"/>
    <n v="46"/>
    <s v="Native American/Alaska Native"/>
    <s v="Orthopedics"/>
    <b v="1"/>
    <n v="1"/>
    <m/>
    <n v="47"/>
    <n v="0"/>
  </r>
  <r>
    <s v="310-75-2760"/>
    <d v="2024-06-02T05:52:00"/>
    <d v="2024-11-21T00:00:00"/>
    <x v="240"/>
    <x v="0"/>
    <x v="246"/>
    <s v="Sun"/>
    <n v="5"/>
    <s v="B"/>
    <s v="Mayhow"/>
    <s v="M"/>
    <n v="78"/>
    <s v="Pacific Islander"/>
    <s v="General Practice"/>
    <b v="0"/>
    <n v="0"/>
    <n v="7"/>
    <n v="59"/>
    <n v="0"/>
  </r>
  <r>
    <s v="797-10-7600"/>
    <d v="2024-02-18T11:41:00"/>
    <d v="2024-11-22T00:00:00"/>
    <x v="184"/>
    <x v="1"/>
    <x v="247"/>
    <s v="Sun"/>
    <n v="11"/>
    <s v="V"/>
    <s v="Malletratt"/>
    <s v="M"/>
    <n v="1"/>
    <s v="Two or More Races"/>
    <s v="None"/>
    <b v="0"/>
    <n v="0"/>
    <n v="9"/>
    <n v="28"/>
    <n v="0"/>
  </r>
  <r>
    <s v="110-77-9670"/>
    <d v="2023-12-10T04:39:00"/>
    <d v="2024-11-23T00:00:00"/>
    <x v="241"/>
    <x v="0"/>
    <x v="248"/>
    <s v="Sun"/>
    <n v="4"/>
    <s v="D"/>
    <s v="Skacel"/>
    <s v="M"/>
    <n v="36"/>
    <s v="African American"/>
    <s v="Orthopedics"/>
    <b v="1"/>
    <n v="1"/>
    <m/>
    <n v="42"/>
    <n v="0"/>
  </r>
  <r>
    <s v="556-92-5924"/>
    <d v="2024-09-01T13:38:00"/>
    <d v="2024-11-24T00:00:00"/>
    <x v="242"/>
    <x v="0"/>
    <x v="249"/>
    <s v="Sun"/>
    <n v="13"/>
    <s v="I"/>
    <s v="Fulstow"/>
    <s v="F"/>
    <n v="37"/>
    <s v="Declined to Identify"/>
    <s v="None"/>
    <b v="0"/>
    <n v="0"/>
    <m/>
    <n v="52"/>
    <n v="0"/>
  </r>
  <r>
    <s v="298-10-7060"/>
    <d v="2023-09-15T13:09:00"/>
    <d v="2024-11-25T00:00:00"/>
    <x v="243"/>
    <x v="1"/>
    <x v="250"/>
    <s v="Fri"/>
    <n v="13"/>
    <s v="O"/>
    <s v="Martygin"/>
    <s v="F"/>
    <n v="34"/>
    <s v="African American"/>
    <s v="Orthopedics"/>
    <b v="1"/>
    <n v="1"/>
    <m/>
    <n v="15"/>
    <n v="0"/>
  </r>
  <r>
    <s v="490-07-8452"/>
    <d v="2023-05-17T07:02:00"/>
    <d v="2024-11-26T00:00:00"/>
    <x v="244"/>
    <x v="0"/>
    <x v="251"/>
    <s v="Wed"/>
    <n v="7"/>
    <s v="F"/>
    <s v="Fawthrop"/>
    <s v="M"/>
    <n v="1"/>
    <s v="Two or More Races"/>
    <s v="None"/>
    <b v="0"/>
    <n v="0"/>
    <n v="10"/>
    <n v="48"/>
    <n v="1"/>
  </r>
  <r>
    <s v="172-88-6642"/>
    <d v="2024-07-09T11:43:00"/>
    <d v="2024-11-27T00:00:00"/>
    <x v="105"/>
    <x v="0"/>
    <x v="252"/>
    <s v="Tue"/>
    <n v="11"/>
    <s v="O"/>
    <s v="Boggon"/>
    <s v="M"/>
    <n v="53"/>
    <s v="African American"/>
    <s v="General Practice"/>
    <b v="1"/>
    <n v="1"/>
    <n v="8"/>
    <n v="42"/>
    <n v="0"/>
  </r>
  <r>
    <s v="864-61-2647"/>
    <d v="2024-09-10T20:45:00"/>
    <d v="2024-11-28T00:00:00"/>
    <x v="245"/>
    <x v="1"/>
    <x v="253"/>
    <s v="Tue"/>
    <n v="20"/>
    <s v="X"/>
    <s v="Bonnesen"/>
    <s v="M"/>
    <n v="35"/>
    <s v="Two or More Races"/>
    <s v="Orthopedics"/>
    <b v="1"/>
    <n v="1"/>
    <n v="5"/>
    <n v="16"/>
    <n v="0"/>
  </r>
  <r>
    <s v="131-71-6388"/>
    <d v="2023-10-21T18:42:00"/>
    <d v="2024-11-29T00:00:00"/>
    <x v="246"/>
    <x v="1"/>
    <x v="254"/>
    <s v="Sat"/>
    <n v="18"/>
    <s v="A"/>
    <s v="Kunzler"/>
    <s v="M"/>
    <n v="60"/>
    <s v="White"/>
    <s v="Orthopedics"/>
    <b v="0"/>
    <n v="0"/>
    <m/>
    <n v="16"/>
    <n v="0"/>
  </r>
  <r>
    <s v="462-37-3053"/>
    <d v="2024-05-03T16:14:00"/>
    <d v="2024-11-30T00:00:00"/>
    <x v="247"/>
    <x v="1"/>
    <x v="255"/>
    <s v="Fri"/>
    <n v="16"/>
    <s v="A"/>
    <s v="Hempel"/>
    <s v="M"/>
    <n v="41"/>
    <s v="Declined to Identify"/>
    <s v="None"/>
    <b v="1"/>
    <n v="1"/>
    <m/>
    <n v="23"/>
    <n v="0"/>
  </r>
  <r>
    <s v="353-11-2559"/>
    <d v="2023-12-02T20:38:00"/>
    <d v="2024-12-01T00:00:00"/>
    <x v="248"/>
    <x v="1"/>
    <x v="256"/>
    <s v="Sat"/>
    <n v="20"/>
    <s v="V"/>
    <s v="Pollington"/>
    <s v="F"/>
    <n v="49"/>
    <s v="Asian"/>
    <s v="None"/>
    <b v="0"/>
    <n v="0"/>
    <n v="10"/>
    <n v="15"/>
    <n v="0"/>
  </r>
  <r>
    <s v="130-62-4906"/>
    <d v="2023-04-21T02:44:00"/>
    <d v="2024-12-02T00:00:00"/>
    <x v="249"/>
    <x v="1"/>
    <x v="257"/>
    <s v="Fri"/>
    <n v="2"/>
    <s v="Q"/>
    <s v="Spurrior"/>
    <s v="F"/>
    <n v="50"/>
    <s v="White"/>
    <s v="None"/>
    <b v="0"/>
    <n v="0"/>
    <m/>
    <n v="15"/>
    <n v="0"/>
  </r>
  <r>
    <s v="306-59-8935"/>
    <d v="2024-07-13T04:50:00"/>
    <d v="2024-12-03T00:00:00"/>
    <x v="250"/>
    <x v="0"/>
    <x v="258"/>
    <s v="Sat"/>
    <n v="4"/>
    <s v="O"/>
    <s v="Urpeth"/>
    <s v="M"/>
    <n v="44"/>
    <s v="Native American/Alaska Native"/>
    <s v="Cardiology"/>
    <b v="1"/>
    <n v="1"/>
    <m/>
    <n v="39"/>
    <n v="0"/>
  </r>
  <r>
    <s v="249-32-3203"/>
    <d v="2023-04-22T12:30:00"/>
    <d v="2024-12-04T00:00:00"/>
    <x v="251"/>
    <x v="1"/>
    <x v="259"/>
    <s v="Sat"/>
    <n v="12"/>
    <s v="C"/>
    <s v="Rasell"/>
    <s v="F"/>
    <n v="50"/>
    <s v="Two or More Races"/>
    <s v="None"/>
    <b v="0"/>
    <n v="0"/>
    <m/>
    <n v="24"/>
    <n v="0"/>
  </r>
  <r>
    <s v="262-69-4482"/>
    <d v="2023-04-02T05:05:00"/>
    <d v="2024-12-05T00:00:00"/>
    <x v="252"/>
    <x v="1"/>
    <x v="260"/>
    <s v="Sun"/>
    <n v="5"/>
    <s v="U"/>
    <s v="Llopis"/>
    <s v="M"/>
    <n v="38"/>
    <s v="Declined to Identify"/>
    <s v="Gastroenterology"/>
    <b v="1"/>
    <n v="1"/>
    <m/>
    <n v="14"/>
    <n v="0"/>
  </r>
  <r>
    <s v="510-69-5252"/>
    <d v="2023-05-12T16:52:00"/>
    <d v="2024-12-06T00:00:00"/>
    <x v="253"/>
    <x v="0"/>
    <x v="261"/>
    <s v="Fri"/>
    <n v="16"/>
    <s v="Y"/>
    <s v="Mabon"/>
    <s v="M"/>
    <n v="51"/>
    <s v="White"/>
    <s v="None"/>
    <b v="1"/>
    <n v="1"/>
    <m/>
    <n v="33"/>
    <n v="1"/>
  </r>
  <r>
    <s v="799-21-2876"/>
    <d v="2024-05-29T10:50:00"/>
    <d v="2024-12-07T00:00:00"/>
    <x v="254"/>
    <x v="0"/>
    <x v="262"/>
    <s v="Wed"/>
    <n v="10"/>
    <s v="X"/>
    <s v="Dillaway"/>
    <s v="F"/>
    <n v="19"/>
    <s v="Pacific Islander"/>
    <s v="None"/>
    <b v="1"/>
    <n v="1"/>
    <m/>
    <n v="39"/>
    <n v="0"/>
  </r>
  <r>
    <s v="373-37-3790"/>
    <d v="2024-07-11T23:07:00"/>
    <d v="2024-12-08T00:00:00"/>
    <x v="255"/>
    <x v="0"/>
    <x v="263"/>
    <s v="Thu"/>
    <n v="23"/>
    <s v="J"/>
    <s v="Sumers"/>
    <s v="M"/>
    <n v="67"/>
    <s v="Two or More Races"/>
    <s v="None"/>
    <b v="0"/>
    <n v="0"/>
    <n v="3"/>
    <n v="56"/>
    <n v="0"/>
  </r>
  <r>
    <s v="421-39-9248"/>
    <d v="2024-04-16T05:11:00"/>
    <d v="2024-12-09T00:00:00"/>
    <x v="256"/>
    <x v="0"/>
    <x v="264"/>
    <s v="Tue"/>
    <n v="5"/>
    <s v="H"/>
    <s v="Bogges"/>
    <s v="M"/>
    <n v="13"/>
    <s v="White"/>
    <s v="Gastroenterology"/>
    <b v="0"/>
    <n v="0"/>
    <n v="8"/>
    <n v="33"/>
    <n v="0"/>
  </r>
  <r>
    <s v="373-70-7925"/>
    <d v="2024-02-06T17:59:00"/>
    <d v="2024-12-10T00:00:00"/>
    <x v="257"/>
    <x v="0"/>
    <x v="265"/>
    <s v="Tue"/>
    <n v="17"/>
    <s v="W"/>
    <s v="Dives"/>
    <s v="M"/>
    <n v="16"/>
    <s v="White"/>
    <s v="Orthopedics"/>
    <b v="1"/>
    <n v="1"/>
    <m/>
    <n v="37"/>
    <n v="0"/>
  </r>
  <r>
    <s v="610-55-3526"/>
    <d v="2023-04-09T01:07:00"/>
    <d v="2024-12-11T00:00:00"/>
    <x v="258"/>
    <x v="1"/>
    <x v="266"/>
    <s v="Sun"/>
    <n v="1"/>
    <s v="Y"/>
    <s v="Ovid"/>
    <s v="M"/>
    <n v="29"/>
    <s v="White"/>
    <s v="Physiotherapy"/>
    <b v="1"/>
    <n v="1"/>
    <m/>
    <n v="14"/>
    <n v="0"/>
  </r>
  <r>
    <s v="525-36-7812"/>
    <d v="2024-02-20T22:36:00"/>
    <d v="2024-12-12T00:00:00"/>
    <x v="259"/>
    <x v="1"/>
    <x v="267"/>
    <s v="Tue"/>
    <n v="22"/>
    <s v="G"/>
    <s v="Thorley"/>
    <s v="M"/>
    <n v="58"/>
    <s v="White"/>
    <s v="General Practice"/>
    <b v="0"/>
    <n v="0"/>
    <m/>
    <n v="14"/>
    <n v="0"/>
  </r>
  <r>
    <s v="114-16-7000"/>
    <d v="2023-11-07T23:11:00"/>
    <d v="2024-12-13T00:00:00"/>
    <x v="260"/>
    <x v="0"/>
    <x v="268"/>
    <s v="Tue"/>
    <n v="23"/>
    <s v="J"/>
    <s v="Kimm"/>
    <s v="M"/>
    <n v="27"/>
    <s v="African American"/>
    <s v="General Practice"/>
    <b v="0"/>
    <n v="0"/>
    <m/>
    <n v="45"/>
    <n v="0"/>
  </r>
  <r>
    <s v="444-83-4739"/>
    <d v="2023-05-01T00:54:00"/>
    <d v="2024-12-14T00:00:00"/>
    <x v="261"/>
    <x v="1"/>
    <x v="269"/>
    <s v="Mon"/>
    <n v="0"/>
    <s v="Q"/>
    <s v="Airey"/>
    <s v="F"/>
    <n v="44"/>
    <s v="White"/>
    <s v="General Practice"/>
    <b v="0"/>
    <n v="0"/>
    <m/>
    <n v="30"/>
    <n v="1"/>
  </r>
  <r>
    <s v="699-99-8759"/>
    <d v="2023-05-19T14:05:00"/>
    <d v="2024-12-15T00:00:00"/>
    <x v="262"/>
    <x v="0"/>
    <x v="270"/>
    <s v="Fri"/>
    <n v="14"/>
    <s v="Y"/>
    <s v="Stebbing"/>
    <s v="F"/>
    <n v="27"/>
    <s v="White"/>
    <s v="None"/>
    <b v="1"/>
    <n v="1"/>
    <m/>
    <n v="31"/>
    <n v="1"/>
  </r>
  <r>
    <s v="476-99-7972"/>
    <d v="2023-06-26T09:09:00"/>
    <d v="2024-12-16T00:00:00"/>
    <x v="263"/>
    <x v="1"/>
    <x v="271"/>
    <s v="Mon"/>
    <n v="9"/>
    <s v="D"/>
    <s v="Janisson"/>
    <s v="F"/>
    <n v="68"/>
    <s v="African American"/>
    <s v="None"/>
    <b v="1"/>
    <n v="1"/>
    <m/>
    <n v="15"/>
    <n v="0"/>
  </r>
  <r>
    <s v="828-49-0441"/>
    <d v="2024-02-01T08:13:00"/>
    <d v="2024-12-17T00:00:00"/>
    <x v="264"/>
    <x v="0"/>
    <x v="272"/>
    <s v="Thu"/>
    <n v="8"/>
    <s v="U"/>
    <s v="Jensen"/>
    <s v="M"/>
    <n v="19"/>
    <s v="African American"/>
    <s v="None"/>
    <b v="0"/>
    <n v="0"/>
    <m/>
    <n v="38"/>
    <n v="0"/>
  </r>
  <r>
    <s v="522-31-4708"/>
    <d v="2024-07-26T11:30:00"/>
    <d v="2024-12-18T00:00:00"/>
    <x v="265"/>
    <x v="0"/>
    <x v="273"/>
    <s v="Fri"/>
    <n v="11"/>
    <s v="Q"/>
    <s v="Stennet"/>
    <s v="M"/>
    <n v="63"/>
    <s v="Pacific Islander"/>
    <s v="None"/>
    <b v="1"/>
    <n v="1"/>
    <m/>
    <n v="43"/>
    <n v="0"/>
  </r>
  <r>
    <s v="646-17-3871"/>
    <d v="2023-07-31T08:03:00"/>
    <d v="2024-12-19T00:00:00"/>
    <x v="266"/>
    <x v="0"/>
    <x v="274"/>
    <s v="Mon"/>
    <n v="8"/>
    <s v="J"/>
    <s v="Dunston"/>
    <s v="F"/>
    <n v="26"/>
    <s v="African American"/>
    <s v="None"/>
    <b v="0"/>
    <n v="0"/>
    <n v="7"/>
    <n v="36"/>
    <n v="0"/>
  </r>
  <r>
    <s v="878-36-7830"/>
    <d v="2023-06-25T20:05:00"/>
    <d v="2024-12-20T00:00:00"/>
    <x v="267"/>
    <x v="0"/>
    <x v="275"/>
    <s v="Sun"/>
    <n v="20"/>
    <s v="J"/>
    <s v="Pietrzyk"/>
    <s v="M"/>
    <n v="19"/>
    <s v="White"/>
    <s v="Physiotherapy"/>
    <b v="0"/>
    <n v="0"/>
    <n v="6"/>
    <n v="50"/>
    <n v="0"/>
  </r>
  <r>
    <s v="524-75-8060"/>
    <d v="2024-10-23T11:06:00"/>
    <d v="2024-12-21T00:00:00"/>
    <x v="268"/>
    <x v="0"/>
    <x v="276"/>
    <s v="Wed"/>
    <n v="11"/>
    <s v="R"/>
    <s v="Simpson"/>
    <s v="F"/>
    <n v="4"/>
    <s v="White"/>
    <s v="General Practice"/>
    <b v="0"/>
    <n v="0"/>
    <m/>
    <n v="39"/>
    <n v="0"/>
  </r>
  <r>
    <s v="181-45-7803"/>
    <d v="2024-04-09T00:12:00"/>
    <d v="2024-12-22T00:00:00"/>
    <x v="204"/>
    <x v="1"/>
    <x v="277"/>
    <s v="Tue"/>
    <n v="0"/>
    <s v="O"/>
    <s v="Cisland"/>
    <s v="F"/>
    <n v="21"/>
    <s v="African American"/>
    <s v="None"/>
    <b v="0"/>
    <n v="0"/>
    <m/>
    <n v="23"/>
    <n v="0"/>
  </r>
  <r>
    <s v="342-04-5123"/>
    <d v="2024-07-14T22:37:00"/>
    <d v="2024-12-23T00:00:00"/>
    <x v="269"/>
    <x v="0"/>
    <x v="278"/>
    <s v="Sun"/>
    <n v="22"/>
    <s v="M"/>
    <s v="Aronowitz"/>
    <s v="F"/>
    <n v="55"/>
    <s v="African American"/>
    <s v="None"/>
    <b v="1"/>
    <n v="1"/>
    <n v="5"/>
    <n v="55"/>
    <n v="0"/>
  </r>
  <r>
    <s v="628-20-1693"/>
    <d v="2023-04-12T07:08:00"/>
    <d v="2024-12-24T00:00:00"/>
    <x v="270"/>
    <x v="1"/>
    <x v="279"/>
    <s v="Wed"/>
    <n v="7"/>
    <s v="H"/>
    <s v="Klimke"/>
    <s v="F"/>
    <n v="18"/>
    <s v="White"/>
    <s v="None"/>
    <b v="0"/>
    <n v="0"/>
    <m/>
    <n v="11"/>
    <n v="0"/>
  </r>
  <r>
    <s v="184-21-1948"/>
    <d v="2024-07-17T03:40:00"/>
    <d v="2024-12-25T00:00:00"/>
    <x v="271"/>
    <x v="0"/>
    <x v="280"/>
    <s v="Wed"/>
    <n v="3"/>
    <s v="K"/>
    <s v="Guppey"/>
    <s v="F"/>
    <n v="50"/>
    <s v="Two or More Races"/>
    <s v="General Practice"/>
    <b v="1"/>
    <n v="1"/>
    <m/>
    <n v="46"/>
    <n v="0"/>
  </r>
  <r>
    <s v="359-44-3613"/>
    <d v="2024-03-26T21:21:00"/>
    <d v="2024-12-26T00:00:00"/>
    <x v="272"/>
    <x v="0"/>
    <x v="281"/>
    <s v="Tue"/>
    <n v="21"/>
    <s v="S"/>
    <s v="Lafflin"/>
    <s v="F"/>
    <n v="20"/>
    <s v="African American"/>
    <s v="None"/>
    <b v="0"/>
    <n v="0"/>
    <m/>
    <n v="43"/>
    <n v="0"/>
  </r>
  <r>
    <s v="280-60-4794"/>
    <d v="2024-05-18T12:07:00"/>
    <d v="2024-12-27T00:00:00"/>
    <x v="273"/>
    <x v="0"/>
    <x v="282"/>
    <s v="Sat"/>
    <n v="12"/>
    <s v="Z"/>
    <s v="Gillingham"/>
    <s v="M"/>
    <n v="22"/>
    <s v="Asian"/>
    <s v="None"/>
    <b v="0"/>
    <n v="0"/>
    <m/>
    <n v="55"/>
    <n v="0"/>
  </r>
  <r>
    <s v="502-81-1725"/>
    <d v="2024-10-25T18:47:00"/>
    <d v="2024-12-28T00:00:00"/>
    <x v="274"/>
    <x v="0"/>
    <x v="283"/>
    <s v="Fri"/>
    <n v="18"/>
    <s v="W"/>
    <s v="Boulder"/>
    <s v="F"/>
    <n v="13"/>
    <s v="Pacific Islander"/>
    <s v="None"/>
    <b v="0"/>
    <n v="0"/>
    <n v="8"/>
    <n v="50"/>
    <n v="0"/>
  </r>
  <r>
    <s v="489-43-8448"/>
    <d v="2024-06-12T00:37:00"/>
    <d v="2024-12-29T00:00:00"/>
    <x v="275"/>
    <x v="1"/>
    <x v="284"/>
    <s v="Wed"/>
    <n v="0"/>
    <s v="O"/>
    <s v="Bunstone"/>
    <s v="M"/>
    <n v="10"/>
    <s v="White"/>
    <s v="None"/>
    <b v="0"/>
    <n v="0"/>
    <m/>
    <n v="21"/>
    <n v="0"/>
  </r>
  <r>
    <s v="834-50-2690"/>
    <d v="2023-08-29T07:12:00"/>
    <d v="2024-12-30T00:00:00"/>
    <x v="172"/>
    <x v="0"/>
    <x v="285"/>
    <s v="Tue"/>
    <n v="7"/>
    <s v="C"/>
    <s v="Kieff"/>
    <s v="M"/>
    <n v="31"/>
    <s v="African American"/>
    <s v="General Practice"/>
    <b v="1"/>
    <n v="1"/>
    <m/>
    <n v="42"/>
    <n v="0"/>
  </r>
  <r>
    <s v="264-22-2247"/>
    <d v="2023-06-05T10:10:00"/>
    <d v="2024-12-31T00:00:00"/>
    <x v="276"/>
    <x v="1"/>
    <x v="286"/>
    <s v="Mon"/>
    <n v="10"/>
    <s v="O"/>
    <s v="Gorhardt"/>
    <s v="F"/>
    <n v="14"/>
    <s v="Two or More Races"/>
    <s v="General Practice"/>
    <b v="0"/>
    <n v="0"/>
    <n v="8"/>
    <n v="12"/>
    <n v="0"/>
  </r>
  <r>
    <s v="825-23-7126"/>
    <d v="2024-02-22T10:52:00"/>
    <d v="2025-01-01T00:00:00"/>
    <x v="277"/>
    <x v="0"/>
    <x v="287"/>
    <s v="Thu"/>
    <n v="10"/>
    <s v="W"/>
    <s v="Clarke-Williams"/>
    <s v="F"/>
    <n v="42"/>
    <s v="Two or More Races"/>
    <s v="Gastroenterology"/>
    <b v="0"/>
    <n v="0"/>
    <m/>
    <n v="54"/>
    <n v="0"/>
  </r>
  <r>
    <s v="716-80-7186"/>
    <d v="2024-05-05T05:26:00"/>
    <d v="2025-01-02T00:00:00"/>
    <x v="278"/>
    <x v="0"/>
    <x v="288"/>
    <s v="Sun"/>
    <n v="5"/>
    <s v="S"/>
    <s v="Venners"/>
    <s v="M"/>
    <n v="29"/>
    <s v="African American"/>
    <s v="None"/>
    <b v="0"/>
    <n v="0"/>
    <m/>
    <n v="60"/>
    <n v="0"/>
  </r>
  <r>
    <s v="752-35-4165"/>
    <d v="2024-05-01T08:43:00"/>
    <d v="2025-01-03T00:00:00"/>
    <x v="218"/>
    <x v="0"/>
    <x v="289"/>
    <s v="Wed"/>
    <n v="8"/>
    <s v="C"/>
    <s v="Glewe"/>
    <s v="F"/>
    <n v="22"/>
    <s v="Asian"/>
    <s v="None"/>
    <b v="0"/>
    <n v="0"/>
    <m/>
    <n v="54"/>
    <n v="0"/>
  </r>
  <r>
    <s v="267-10-5957"/>
    <d v="2024-01-11T20:49:00"/>
    <d v="2025-01-04T00:00:00"/>
    <x v="279"/>
    <x v="1"/>
    <x v="290"/>
    <s v="Thu"/>
    <n v="20"/>
    <s v="O"/>
    <s v="Guslon"/>
    <s v="F"/>
    <n v="26"/>
    <s v="Asian"/>
    <s v="None"/>
    <b v="1"/>
    <n v="1"/>
    <m/>
    <n v="14"/>
    <n v="0"/>
  </r>
  <r>
    <s v="732-27-6608"/>
    <d v="2024-07-14T21:58:00"/>
    <d v="2025-01-05T00:00:00"/>
    <x v="101"/>
    <x v="1"/>
    <x v="291"/>
    <s v="Sun"/>
    <n v="21"/>
    <s v="N"/>
    <s v="Guirard"/>
    <s v="M"/>
    <n v="32"/>
    <s v="Pacific Islander"/>
    <s v="None"/>
    <b v="0"/>
    <n v="0"/>
    <m/>
    <n v="17"/>
    <n v="0"/>
  </r>
  <r>
    <s v="548-78-6274"/>
    <d v="2024-08-30T07:21:00"/>
    <d v="2025-01-06T00:00:00"/>
    <x v="280"/>
    <x v="0"/>
    <x v="292"/>
    <s v="Fri"/>
    <n v="7"/>
    <s v="Z"/>
    <s v="Housegoe"/>
    <s v="M"/>
    <n v="70"/>
    <s v="White"/>
    <s v="None"/>
    <b v="0"/>
    <n v="0"/>
    <m/>
    <n v="57"/>
    <n v="0"/>
  </r>
  <r>
    <s v="255-46-2640"/>
    <d v="2024-05-09T01:51:00"/>
    <d v="2025-01-07T00:00:00"/>
    <x v="281"/>
    <x v="1"/>
    <x v="293"/>
    <s v="Thu"/>
    <n v="1"/>
    <s v="K"/>
    <s v="Kinglesyd"/>
    <s v="F"/>
    <n v="2"/>
    <s v="Two or More Races"/>
    <s v="Orthopedics"/>
    <b v="0"/>
    <n v="0"/>
    <n v="0"/>
    <n v="24"/>
    <n v="0"/>
  </r>
  <r>
    <s v="744-26-5135"/>
    <d v="2024-03-02T16:08:00"/>
    <d v="2025-01-08T00:00:00"/>
    <x v="282"/>
    <x v="0"/>
    <x v="294"/>
    <s v="Sat"/>
    <n v="16"/>
    <s v="H"/>
    <s v="Francais"/>
    <s v="M"/>
    <n v="29"/>
    <s v="White"/>
    <s v="None"/>
    <b v="1"/>
    <n v="1"/>
    <m/>
    <n v="32"/>
    <n v="0"/>
  </r>
  <r>
    <s v="852-35-5869"/>
    <d v="2023-11-30T14:20:00"/>
    <d v="2025-01-09T00:00:00"/>
    <x v="283"/>
    <x v="0"/>
    <x v="295"/>
    <s v="Thu"/>
    <n v="14"/>
    <s v="T"/>
    <s v="Brennon"/>
    <s v="F"/>
    <n v="15"/>
    <s v="Asian"/>
    <s v="Cardiology"/>
    <b v="0"/>
    <n v="0"/>
    <m/>
    <n v="54"/>
    <n v="0"/>
  </r>
  <r>
    <s v="551-35-9369"/>
    <d v="2024-03-01T12:16:00"/>
    <d v="2025-01-10T00:00:00"/>
    <x v="284"/>
    <x v="0"/>
    <x v="296"/>
    <s v="Fri"/>
    <n v="12"/>
    <s v="B"/>
    <s v="Simonetto"/>
    <s v="F"/>
    <n v="9"/>
    <s v="African American"/>
    <s v="General Practice"/>
    <b v="0"/>
    <n v="0"/>
    <n v="10"/>
    <n v="47"/>
    <n v="0"/>
  </r>
  <r>
    <s v="294-07-5007"/>
    <d v="2023-08-23T20:27:00"/>
    <d v="2025-01-11T00:00:00"/>
    <x v="285"/>
    <x v="1"/>
    <x v="297"/>
    <s v="Wed"/>
    <n v="20"/>
    <s v="R"/>
    <s v="Perkins"/>
    <s v="F"/>
    <n v="75"/>
    <s v="African American"/>
    <s v="General Practice"/>
    <b v="0"/>
    <n v="0"/>
    <m/>
    <n v="22"/>
    <n v="0"/>
  </r>
  <r>
    <s v="526-03-2526"/>
    <d v="2023-06-05T02:56:00"/>
    <d v="2025-01-12T00:00:00"/>
    <x v="286"/>
    <x v="0"/>
    <x v="298"/>
    <s v="Mon"/>
    <n v="2"/>
    <s v="V"/>
    <s v="Yarr"/>
    <s v="M"/>
    <n v="54"/>
    <s v="African American"/>
    <s v="None"/>
    <b v="0"/>
    <n v="0"/>
    <n v="0"/>
    <n v="59"/>
    <n v="0"/>
  </r>
  <r>
    <s v="532-60-7967"/>
    <d v="2024-05-17T13:23:00"/>
    <d v="2025-01-13T00:00:00"/>
    <x v="287"/>
    <x v="0"/>
    <x v="299"/>
    <s v="Fri"/>
    <n v="13"/>
    <s v="I"/>
    <s v="Burberry"/>
    <s v="F"/>
    <n v="63"/>
    <s v="African American"/>
    <s v="None"/>
    <b v="0"/>
    <n v="0"/>
    <m/>
    <n v="40"/>
    <n v="0"/>
  </r>
  <r>
    <s v="603-11-0846"/>
    <d v="2023-09-26T01:09:00"/>
    <d v="2025-01-14T00:00:00"/>
    <x v="288"/>
    <x v="1"/>
    <x v="300"/>
    <s v="Tue"/>
    <n v="1"/>
    <s v="C"/>
    <s v="MattiCCI"/>
    <s v="F"/>
    <n v="50"/>
    <s v="White"/>
    <s v="General Practice"/>
    <b v="0"/>
    <n v="0"/>
    <m/>
    <n v="28"/>
    <n v="0"/>
  </r>
  <r>
    <s v="867-06-8022"/>
    <d v="2023-09-29T13:22:00"/>
    <d v="2025-01-15T00:00:00"/>
    <x v="289"/>
    <x v="0"/>
    <x v="301"/>
    <s v="Fri"/>
    <n v="13"/>
    <s v="W"/>
    <s v="Tours"/>
    <s v="M"/>
    <n v="34"/>
    <s v="Declined to Identify"/>
    <s v="Renal"/>
    <b v="1"/>
    <n v="1"/>
    <m/>
    <n v="50"/>
    <n v="0"/>
  </r>
  <r>
    <s v="602-04-0876"/>
    <d v="2023-08-07T04:12:00"/>
    <d v="2025-01-16T00:00:00"/>
    <x v="290"/>
    <x v="0"/>
    <x v="302"/>
    <s v="Mon"/>
    <n v="4"/>
    <s v="P"/>
    <s v="Egalton"/>
    <s v="M"/>
    <n v="23"/>
    <s v="White"/>
    <s v="None"/>
    <b v="1"/>
    <n v="1"/>
    <m/>
    <n v="44"/>
    <n v="0"/>
  </r>
  <r>
    <s v="712-25-4902"/>
    <d v="2023-07-07T03:21:00"/>
    <d v="2025-01-17T00:00:00"/>
    <x v="291"/>
    <x v="0"/>
    <x v="303"/>
    <s v="Fri"/>
    <n v="3"/>
    <s v="J"/>
    <s v="Skarman"/>
    <s v="M"/>
    <n v="6"/>
    <s v="White"/>
    <s v="None"/>
    <b v="0"/>
    <n v="0"/>
    <n v="2"/>
    <n v="32"/>
    <n v="0"/>
  </r>
  <r>
    <s v="201-90-2001"/>
    <d v="2024-07-08T19:41:00"/>
    <d v="2025-01-18T00:00:00"/>
    <x v="292"/>
    <x v="1"/>
    <x v="304"/>
    <s v="Mon"/>
    <n v="19"/>
    <s v="M"/>
    <s v="De Avenell"/>
    <s v="M"/>
    <n v="30"/>
    <s v="White"/>
    <s v="General Practice"/>
    <b v="0"/>
    <n v="0"/>
    <m/>
    <n v="14"/>
    <n v="0"/>
  </r>
  <r>
    <s v="374-26-1067"/>
    <d v="2024-02-16T15:38:00"/>
    <d v="2025-01-19T00:00:00"/>
    <x v="293"/>
    <x v="0"/>
    <x v="305"/>
    <s v="Fri"/>
    <n v="15"/>
    <s v="V"/>
    <s v="Maillard"/>
    <s v="M"/>
    <n v="12"/>
    <s v="White"/>
    <s v="None"/>
    <b v="0"/>
    <n v="0"/>
    <m/>
    <n v="40"/>
    <n v="0"/>
  </r>
  <r>
    <s v="825-76-3394"/>
    <d v="2024-07-18T22:29:00"/>
    <d v="2025-01-20T00:00:00"/>
    <x v="294"/>
    <x v="0"/>
    <x v="306"/>
    <s v="Thu"/>
    <n v="22"/>
    <s v="Y"/>
    <s v="Kerrey"/>
    <s v="M"/>
    <n v="63"/>
    <s v="White"/>
    <s v="General Practice"/>
    <b v="0"/>
    <n v="0"/>
    <n v="0"/>
    <n v="45"/>
    <n v="0"/>
  </r>
  <r>
    <s v="274-62-9187"/>
    <d v="2023-04-12T19:25:00"/>
    <d v="2025-01-21T00:00:00"/>
    <x v="295"/>
    <x v="1"/>
    <x v="307"/>
    <s v="Wed"/>
    <n v="19"/>
    <s v="O"/>
    <s v="Esland"/>
    <s v="M"/>
    <n v="42"/>
    <s v="White"/>
    <s v="General Practice"/>
    <b v="0"/>
    <n v="0"/>
    <m/>
    <n v="27"/>
    <n v="0"/>
  </r>
  <r>
    <s v="169-56-6778"/>
    <d v="2023-10-22T16:04:00"/>
    <d v="2025-01-22T00:00:00"/>
    <x v="296"/>
    <x v="1"/>
    <x v="308"/>
    <s v="Sun"/>
    <n v="16"/>
    <s v="H"/>
    <s v="Blitz"/>
    <s v="M"/>
    <n v="65"/>
    <s v="White"/>
    <s v="None"/>
    <b v="0"/>
    <n v="0"/>
    <n v="6"/>
    <n v="27"/>
    <n v="0"/>
  </r>
  <r>
    <s v="294-30-6567"/>
    <d v="2023-04-14T20:19:00"/>
    <d v="2025-01-23T00:00:00"/>
    <x v="297"/>
    <x v="0"/>
    <x v="309"/>
    <s v="Fri"/>
    <n v="20"/>
    <s v="E"/>
    <s v="Winterborne"/>
    <s v="M"/>
    <n v="21"/>
    <s v="Two or More Races"/>
    <s v="None"/>
    <b v="1"/>
    <n v="1"/>
    <m/>
    <n v="42"/>
    <n v="0"/>
  </r>
  <r>
    <s v="694-56-2971"/>
    <d v="2024-01-12T21:42:00"/>
    <d v="2025-01-24T00:00:00"/>
    <x v="298"/>
    <x v="1"/>
    <x v="310"/>
    <s v="Fri"/>
    <n v="21"/>
    <s v="V"/>
    <s v="Doldon"/>
    <s v="M"/>
    <n v="1"/>
    <s v="Pacific Islander"/>
    <s v="None"/>
    <b v="0"/>
    <n v="0"/>
    <n v="7"/>
    <n v="24"/>
    <n v="0"/>
  </r>
  <r>
    <s v="499-95-0291"/>
    <d v="2023-07-23T09:38:00"/>
    <d v="2025-01-25T00:00:00"/>
    <x v="299"/>
    <x v="1"/>
    <x v="311"/>
    <s v="Sun"/>
    <n v="9"/>
    <s v="J"/>
    <s v="Garner"/>
    <s v="F"/>
    <n v="29"/>
    <s v="Pacific Islander"/>
    <s v="None"/>
    <b v="1"/>
    <n v="1"/>
    <m/>
    <n v="28"/>
    <n v="0"/>
  </r>
  <r>
    <s v="105-08-1976"/>
    <d v="2024-07-23T16:49:00"/>
    <d v="2025-01-26T00:00:00"/>
    <x v="300"/>
    <x v="0"/>
    <x v="312"/>
    <s v="Tue"/>
    <n v="16"/>
    <s v="J"/>
    <s v="Klyn"/>
    <s v="F"/>
    <n v="16"/>
    <s v="Native American/Alaska Native"/>
    <s v="Physiotherapy"/>
    <b v="1"/>
    <n v="1"/>
    <m/>
    <n v="58"/>
    <n v="0"/>
  </r>
  <r>
    <s v="270-90-4999"/>
    <d v="2024-07-08T23:12:00"/>
    <d v="2025-01-27T00:00:00"/>
    <x v="301"/>
    <x v="0"/>
    <x v="313"/>
    <s v="Mon"/>
    <n v="23"/>
    <s v="J"/>
    <s v="Devericks"/>
    <s v="F"/>
    <n v="38"/>
    <s v="Two or More Races"/>
    <s v="None"/>
    <b v="0"/>
    <n v="0"/>
    <m/>
    <n v="48"/>
    <n v="0"/>
  </r>
  <r>
    <s v="416-45-5565"/>
    <d v="2023-11-18T07:01:00"/>
    <d v="2025-01-28T00:00:00"/>
    <x v="190"/>
    <x v="0"/>
    <x v="314"/>
    <s v="Sat"/>
    <n v="7"/>
    <s v="I"/>
    <s v="Buckby"/>
    <s v="F"/>
    <n v="20"/>
    <s v="White"/>
    <s v="General Practice"/>
    <b v="0"/>
    <n v="0"/>
    <m/>
    <n v="40"/>
    <n v="0"/>
  </r>
  <r>
    <s v="253-84-5746"/>
    <d v="2023-08-01T07:12:00"/>
    <d v="2025-01-29T00:00:00"/>
    <x v="172"/>
    <x v="1"/>
    <x v="315"/>
    <s v="Tue"/>
    <n v="7"/>
    <s v="Q"/>
    <s v="Celli"/>
    <s v="F"/>
    <n v="22"/>
    <s v="Declined to Identify"/>
    <s v="None"/>
    <b v="1"/>
    <n v="1"/>
    <m/>
    <n v="29"/>
    <n v="0"/>
  </r>
  <r>
    <s v="593-36-2410"/>
    <d v="2024-06-15T11:51:00"/>
    <d v="2025-01-30T00:00:00"/>
    <x v="178"/>
    <x v="1"/>
    <x v="316"/>
    <s v="Sat"/>
    <n v="11"/>
    <s v="G"/>
    <s v="Wrightson"/>
    <s v="F"/>
    <n v="23"/>
    <s v="Asian"/>
    <s v="Gastroenterology"/>
    <b v="1"/>
    <n v="1"/>
    <n v="8"/>
    <n v="23"/>
    <n v="0"/>
  </r>
  <r>
    <s v="864-78-5560"/>
    <d v="2024-05-19T19:44:00"/>
    <d v="2025-01-31T00:00:00"/>
    <x v="90"/>
    <x v="1"/>
    <x v="317"/>
    <s v="Sun"/>
    <n v="19"/>
    <s v="Q"/>
    <s v="Coleson"/>
    <s v="M"/>
    <n v="14"/>
    <s v="Asian"/>
    <s v="Physiotherapy"/>
    <b v="0"/>
    <n v="0"/>
    <m/>
    <n v="13"/>
    <n v="0"/>
  </r>
  <r>
    <s v="107-25-3448"/>
    <d v="2024-08-05T22:13:00"/>
    <d v="2025-02-01T00:00:00"/>
    <x v="302"/>
    <x v="1"/>
    <x v="318"/>
    <s v="Mon"/>
    <n v="22"/>
    <s v="H"/>
    <s v="Littrik"/>
    <s v="F"/>
    <n v="72"/>
    <s v="African American"/>
    <s v="None"/>
    <b v="0"/>
    <n v="0"/>
    <m/>
    <n v="21"/>
    <n v="0"/>
  </r>
  <r>
    <s v="846-58-7999"/>
    <d v="2024-05-30T06:14:00"/>
    <d v="2025-02-02T00:00:00"/>
    <x v="303"/>
    <x v="1"/>
    <x v="319"/>
    <s v="Thu"/>
    <n v="6"/>
    <s v="R"/>
    <s v="Munby"/>
    <s v="M"/>
    <n v="27"/>
    <s v="African American"/>
    <s v="None"/>
    <b v="0"/>
    <n v="0"/>
    <n v="8"/>
    <n v="14"/>
    <n v="0"/>
  </r>
  <r>
    <s v="435-77-6310"/>
    <d v="2024-06-19T12:17:00"/>
    <d v="2025-02-03T00:00:00"/>
    <x v="304"/>
    <x v="0"/>
    <x v="320"/>
    <s v="Wed"/>
    <n v="12"/>
    <s v="C"/>
    <s v="Pedrol"/>
    <s v="M"/>
    <n v="25"/>
    <s v="Two or More Races"/>
    <s v="None"/>
    <b v="1"/>
    <n v="1"/>
    <m/>
    <n v="45"/>
    <n v="0"/>
  </r>
  <r>
    <s v="689-47-4564"/>
    <d v="2024-01-18T10:41:00"/>
    <d v="2025-02-04T00:00:00"/>
    <x v="305"/>
    <x v="0"/>
    <x v="321"/>
    <s v="Thu"/>
    <n v="10"/>
    <s v="Q"/>
    <s v="McColm"/>
    <s v="F"/>
    <n v="17"/>
    <s v="White"/>
    <s v="None"/>
    <b v="0"/>
    <n v="0"/>
    <m/>
    <n v="57"/>
    <n v="0"/>
  </r>
  <r>
    <s v="320-85-0898"/>
    <d v="2024-02-16T08:05:00"/>
    <d v="2025-02-05T00:00:00"/>
    <x v="306"/>
    <x v="1"/>
    <x v="322"/>
    <s v="Fri"/>
    <n v="8"/>
    <s v="G"/>
    <s v="Paull"/>
    <s v="M"/>
    <n v="78"/>
    <s v="Native American/Alaska Native"/>
    <s v="Orthopedics"/>
    <b v="1"/>
    <n v="1"/>
    <n v="1"/>
    <n v="28"/>
    <n v="0"/>
  </r>
  <r>
    <s v="140-30-2555"/>
    <d v="2024-02-16T02:25:00"/>
    <d v="2025-02-06T00:00:00"/>
    <x v="307"/>
    <x v="0"/>
    <x v="323"/>
    <s v="Fri"/>
    <n v="2"/>
    <s v="L"/>
    <s v="Vasilchenko"/>
    <s v="F"/>
    <n v="19"/>
    <s v="White"/>
    <s v="Neurology"/>
    <b v="0"/>
    <n v="0"/>
    <m/>
    <n v="58"/>
    <n v="0"/>
  </r>
  <r>
    <s v="388-34-2380"/>
    <d v="2024-02-11T01:32:00"/>
    <d v="2025-02-07T00:00:00"/>
    <x v="308"/>
    <x v="1"/>
    <x v="324"/>
    <s v="Sun"/>
    <n v="1"/>
    <s v="E"/>
    <s v="Normanton"/>
    <s v="F"/>
    <n v="46"/>
    <s v="African American"/>
    <s v="Orthopedics"/>
    <b v="1"/>
    <n v="1"/>
    <m/>
    <n v="12"/>
    <n v="0"/>
  </r>
  <r>
    <s v="251-72-9605"/>
    <d v="2024-01-24T19:28:00"/>
    <d v="2025-02-08T00:00:00"/>
    <x v="309"/>
    <x v="0"/>
    <x v="325"/>
    <s v="Wed"/>
    <n v="19"/>
    <s v="I"/>
    <s v="Gentry"/>
    <s v="F"/>
    <n v="35"/>
    <s v="Two or More Races"/>
    <s v="Orthopedics"/>
    <b v="0"/>
    <n v="0"/>
    <m/>
    <n v="54"/>
    <n v="0"/>
  </r>
  <r>
    <s v="367-68-2505"/>
    <d v="2024-09-27T09:06:00"/>
    <d v="2025-02-09T00:00:00"/>
    <x v="310"/>
    <x v="0"/>
    <x v="326"/>
    <s v="Fri"/>
    <n v="9"/>
    <s v="D"/>
    <s v="Humpherson"/>
    <s v="F"/>
    <n v="6"/>
    <s v="Two or More Races"/>
    <s v="None"/>
    <b v="1"/>
    <n v="1"/>
    <m/>
    <n v="40"/>
    <n v="0"/>
  </r>
  <r>
    <s v="782-34-4167"/>
    <d v="2023-04-17T09:04:00"/>
    <d v="2025-02-10T00:00:00"/>
    <x v="311"/>
    <x v="0"/>
    <x v="327"/>
    <s v="Mon"/>
    <n v="9"/>
    <s v="X"/>
    <s v="Osgarby"/>
    <s v="F"/>
    <n v="36"/>
    <s v="White"/>
    <s v="General Practice"/>
    <b v="1"/>
    <n v="1"/>
    <n v="9"/>
    <n v="50"/>
    <n v="0"/>
  </r>
  <r>
    <s v="660-86-2261"/>
    <d v="2024-01-08T19:38:00"/>
    <d v="2025-02-11T00:00:00"/>
    <x v="312"/>
    <x v="0"/>
    <x v="328"/>
    <s v="Mon"/>
    <n v="19"/>
    <s v="E"/>
    <s v="McKeown"/>
    <s v="F"/>
    <n v="27"/>
    <s v="Asian"/>
    <s v="None"/>
    <b v="1"/>
    <n v="1"/>
    <m/>
    <n v="55"/>
    <n v="0"/>
  </r>
  <r>
    <s v="307-95-7194"/>
    <d v="2024-09-27T06:11:00"/>
    <d v="2025-02-12T00:00:00"/>
    <x v="313"/>
    <x v="0"/>
    <x v="329"/>
    <s v="Fri"/>
    <n v="6"/>
    <s v="A"/>
    <s v="Riddall"/>
    <s v="M"/>
    <n v="2"/>
    <s v="African American"/>
    <s v="None"/>
    <b v="1"/>
    <n v="1"/>
    <m/>
    <n v="46"/>
    <n v="0"/>
  </r>
  <r>
    <s v="411-32-4858"/>
    <d v="2023-10-23T07:22:00"/>
    <d v="2025-02-13T00:00:00"/>
    <x v="314"/>
    <x v="0"/>
    <x v="330"/>
    <s v="Mon"/>
    <n v="7"/>
    <s v="J"/>
    <s v="MacTrusty"/>
    <s v="M"/>
    <n v="67"/>
    <s v="Asian"/>
    <s v="General Practice"/>
    <b v="0"/>
    <n v="0"/>
    <n v="7"/>
    <n v="40"/>
    <n v="0"/>
  </r>
  <r>
    <s v="471-83-4980"/>
    <d v="2023-09-04T00:21:00"/>
    <d v="2025-02-14T00:00:00"/>
    <x v="315"/>
    <x v="0"/>
    <x v="331"/>
    <s v="Mon"/>
    <n v="0"/>
    <s v="Z"/>
    <s v="Lomax"/>
    <s v="M"/>
    <n v="53"/>
    <s v="African American"/>
    <s v="None"/>
    <b v="1"/>
    <n v="1"/>
    <n v="2"/>
    <n v="37"/>
    <n v="0"/>
  </r>
  <r>
    <s v="506-94-2779"/>
    <d v="2024-05-22T09:48:00"/>
    <d v="2025-02-15T00:00:00"/>
    <x v="228"/>
    <x v="0"/>
    <x v="332"/>
    <s v="Wed"/>
    <n v="9"/>
    <s v="B"/>
    <s v="Cornew"/>
    <s v="F"/>
    <n v="74"/>
    <s v="White"/>
    <s v="None"/>
    <b v="0"/>
    <n v="0"/>
    <m/>
    <n v="51"/>
    <n v="0"/>
  </r>
  <r>
    <s v="706-09-4564"/>
    <d v="2024-06-08T10:01:00"/>
    <d v="2025-02-16T00:00:00"/>
    <x v="316"/>
    <x v="1"/>
    <x v="333"/>
    <s v="Sat"/>
    <n v="10"/>
    <s v="U"/>
    <s v="Vickars"/>
    <s v="M"/>
    <n v="26"/>
    <s v="White"/>
    <s v="None"/>
    <b v="0"/>
    <n v="0"/>
    <m/>
    <n v="19"/>
    <n v="0"/>
  </r>
  <r>
    <s v="463-17-9883"/>
    <d v="2024-01-23T09:41:00"/>
    <d v="2025-02-17T00:00:00"/>
    <x v="317"/>
    <x v="1"/>
    <x v="334"/>
    <s v="Tue"/>
    <n v="9"/>
    <s v="X"/>
    <s v="Lasty"/>
    <s v="M"/>
    <n v="56"/>
    <s v="Pacific Islander"/>
    <s v="None"/>
    <b v="1"/>
    <n v="1"/>
    <n v="0"/>
    <n v="18"/>
    <n v="0"/>
  </r>
  <r>
    <s v="740-14-6005"/>
    <d v="2023-11-10T06:23:00"/>
    <d v="2025-02-18T00:00:00"/>
    <x v="82"/>
    <x v="1"/>
    <x v="335"/>
    <s v="Fri"/>
    <n v="6"/>
    <s v="T"/>
    <s v="Dunk"/>
    <s v="M"/>
    <n v="9"/>
    <s v="African American"/>
    <s v="None"/>
    <b v="0"/>
    <n v="0"/>
    <n v="0"/>
    <n v="24"/>
    <n v="0"/>
  </r>
  <r>
    <s v="501-24-5548"/>
    <d v="2023-09-26T02:35:00"/>
    <d v="2025-02-19T00:00:00"/>
    <x v="318"/>
    <x v="1"/>
    <x v="336"/>
    <s v="Tue"/>
    <n v="2"/>
    <s v="W"/>
    <s v="Towey"/>
    <s v="F"/>
    <n v="3"/>
    <s v="African American"/>
    <s v="General Practice"/>
    <b v="0"/>
    <n v="0"/>
    <n v="4"/>
    <n v="27"/>
    <n v="0"/>
  </r>
  <r>
    <s v="332-44-9371"/>
    <d v="2023-05-08T20:03:00"/>
    <d v="2025-02-20T00:00:00"/>
    <x v="319"/>
    <x v="0"/>
    <x v="337"/>
    <s v="Mon"/>
    <n v="20"/>
    <s v="X"/>
    <s v="Cubbino"/>
    <s v="M"/>
    <n v="18"/>
    <s v="African American"/>
    <s v="Orthopedics"/>
    <b v="1"/>
    <n v="1"/>
    <m/>
    <n v="36"/>
    <n v="1"/>
  </r>
  <r>
    <s v="256-95-4828"/>
    <d v="2023-06-15T03:28:00"/>
    <d v="2025-02-21T00:00:00"/>
    <x v="320"/>
    <x v="0"/>
    <x v="338"/>
    <s v="Thu"/>
    <n v="3"/>
    <s v="R"/>
    <s v="Kimmings"/>
    <s v="F"/>
    <n v="28"/>
    <s v="White"/>
    <s v="None"/>
    <b v="0"/>
    <n v="0"/>
    <n v="9"/>
    <n v="37"/>
    <n v="0"/>
  </r>
  <r>
    <s v="715-12-7760"/>
    <d v="2023-04-28T14:56:00"/>
    <d v="2025-02-22T00:00:00"/>
    <x v="321"/>
    <x v="0"/>
    <x v="339"/>
    <s v="Fri"/>
    <n v="14"/>
    <s v="C"/>
    <s v="Ovey"/>
    <s v="M"/>
    <n v="49"/>
    <s v="Two or More Races"/>
    <s v="General Practice"/>
    <b v="1"/>
    <n v="1"/>
    <n v="5"/>
    <n v="43"/>
    <n v="0"/>
  </r>
  <r>
    <s v="498-19-8616"/>
    <d v="2024-03-01T23:41:00"/>
    <d v="2025-02-23T00:00:00"/>
    <x v="322"/>
    <x v="0"/>
    <x v="340"/>
    <s v="Fri"/>
    <n v="23"/>
    <s v="P"/>
    <s v="Lambe"/>
    <s v="M"/>
    <n v="30"/>
    <s v="Declined to Identify"/>
    <s v="Cardiology"/>
    <b v="1"/>
    <n v="1"/>
    <m/>
    <n v="43"/>
    <n v="0"/>
  </r>
  <r>
    <s v="160-49-1316"/>
    <d v="2023-12-23T00:34:00"/>
    <d v="2025-02-24T00:00:00"/>
    <x v="323"/>
    <x v="0"/>
    <x v="341"/>
    <s v="Sat"/>
    <n v="0"/>
    <s v="X"/>
    <s v="Glanton"/>
    <s v="F"/>
    <n v="32"/>
    <s v="Two or More Races"/>
    <s v="General Practice"/>
    <b v="0"/>
    <n v="0"/>
    <m/>
    <n v="51"/>
    <n v="0"/>
  </r>
  <r>
    <s v="760-59-1309"/>
    <d v="2024-08-29T16:55:00"/>
    <d v="2025-02-25T00:00:00"/>
    <x v="324"/>
    <x v="0"/>
    <x v="342"/>
    <s v="Thu"/>
    <n v="16"/>
    <s v="Z"/>
    <s v="Oakley"/>
    <s v="M"/>
    <n v="52"/>
    <s v="Two or More Races"/>
    <s v="General Practice"/>
    <b v="1"/>
    <n v="1"/>
    <m/>
    <n v="49"/>
    <n v="0"/>
  </r>
  <r>
    <s v="591-83-7831"/>
    <d v="2023-05-17T10:22:00"/>
    <d v="2025-02-26T00:00:00"/>
    <x v="325"/>
    <x v="1"/>
    <x v="343"/>
    <s v="Wed"/>
    <n v="10"/>
    <s v="Q"/>
    <s v="Bentick"/>
    <s v="F"/>
    <n v="62"/>
    <s v="Native American/Alaska Native"/>
    <s v="None"/>
    <b v="0"/>
    <n v="0"/>
    <n v="8"/>
    <n v="21"/>
    <n v="1"/>
  </r>
  <r>
    <s v="735-59-0676"/>
    <d v="2024-07-21T21:29:00"/>
    <d v="2025-02-27T00:00:00"/>
    <x v="326"/>
    <x v="0"/>
    <x v="344"/>
    <s v="Sun"/>
    <n v="21"/>
    <s v="H"/>
    <s v="Artist"/>
    <s v="M"/>
    <n v="49"/>
    <s v="Pacific Islander"/>
    <s v="None"/>
    <b v="1"/>
    <n v="1"/>
    <m/>
    <n v="34"/>
    <n v="0"/>
  </r>
  <r>
    <s v="343-75-3388"/>
    <d v="2024-01-20T11:54:00"/>
    <d v="2025-02-28T00:00:00"/>
    <x v="327"/>
    <x v="0"/>
    <x v="345"/>
    <s v="Sat"/>
    <n v="11"/>
    <s v="M"/>
    <s v="Damrel"/>
    <s v="F"/>
    <n v="40"/>
    <s v="Asian"/>
    <s v="None"/>
    <b v="0"/>
    <n v="0"/>
    <m/>
    <n v="32"/>
    <n v="0"/>
  </r>
  <r>
    <s v="331-25-4113"/>
    <d v="2023-05-11T00:20:00"/>
    <d v="2025-03-01T00:00:00"/>
    <x v="328"/>
    <x v="1"/>
    <x v="346"/>
    <s v="Thu"/>
    <n v="0"/>
    <s v="A"/>
    <s v="Ettridge"/>
    <s v="M"/>
    <n v="28"/>
    <s v="Pacific Islander"/>
    <s v="None"/>
    <b v="1"/>
    <n v="1"/>
    <m/>
    <n v="14"/>
    <n v="1"/>
  </r>
  <r>
    <s v="107-19-6298"/>
    <d v="2024-08-15T17:50:00"/>
    <d v="2025-03-02T00:00:00"/>
    <x v="329"/>
    <x v="1"/>
    <x v="347"/>
    <s v="Thu"/>
    <n v="17"/>
    <s v="K"/>
    <s v="Clendennen"/>
    <s v="M"/>
    <n v="28"/>
    <s v="Asian"/>
    <s v="Orthopedics"/>
    <b v="0"/>
    <n v="0"/>
    <m/>
    <n v="10"/>
    <n v="0"/>
  </r>
  <r>
    <s v="568-76-0444"/>
    <d v="2024-01-22T16:43:00"/>
    <d v="2025-03-03T00:00:00"/>
    <x v="330"/>
    <x v="1"/>
    <x v="348"/>
    <s v="Mon"/>
    <n v="16"/>
    <s v="U"/>
    <s v="Doxsey"/>
    <s v="F"/>
    <n v="74"/>
    <s v="Two or More Races"/>
    <s v="General Practice"/>
    <b v="0"/>
    <n v="0"/>
    <m/>
    <n v="18"/>
    <n v="0"/>
  </r>
  <r>
    <s v="516-65-1574"/>
    <d v="2024-01-16T10:54:00"/>
    <d v="2025-03-04T00:00:00"/>
    <x v="331"/>
    <x v="0"/>
    <x v="349"/>
    <s v="Tue"/>
    <n v="10"/>
    <s v="F"/>
    <s v="Colwell"/>
    <s v="F"/>
    <n v="50"/>
    <s v="Declined to Identify"/>
    <s v="None"/>
    <b v="1"/>
    <n v="1"/>
    <n v="7"/>
    <n v="35"/>
    <n v="0"/>
  </r>
  <r>
    <s v="190-99-7486"/>
    <d v="2023-05-26T09:55:00"/>
    <d v="2025-03-05T00:00:00"/>
    <x v="223"/>
    <x v="1"/>
    <x v="350"/>
    <s v="Fri"/>
    <n v="9"/>
    <s v="I"/>
    <s v="Follitt"/>
    <s v="F"/>
    <n v="78"/>
    <s v="White"/>
    <s v="None"/>
    <b v="1"/>
    <n v="1"/>
    <m/>
    <n v="22"/>
    <n v="1"/>
  </r>
  <r>
    <s v="302-11-3266"/>
    <d v="2023-05-14T18:54:00"/>
    <d v="2025-03-06T00:00:00"/>
    <x v="332"/>
    <x v="1"/>
    <x v="351"/>
    <s v="Sun"/>
    <n v="18"/>
    <s v="L"/>
    <s v="Toal"/>
    <s v="F"/>
    <n v="24"/>
    <s v="White"/>
    <s v="General Practice"/>
    <b v="0"/>
    <n v="0"/>
    <m/>
    <n v="30"/>
    <n v="1"/>
  </r>
  <r>
    <s v="233-24-4968"/>
    <d v="2024-09-21T20:59:00"/>
    <d v="2025-03-07T00:00:00"/>
    <x v="333"/>
    <x v="0"/>
    <x v="352"/>
    <s v="Sat"/>
    <n v="20"/>
    <s v="Q"/>
    <s v="Knapman"/>
    <s v="M"/>
    <n v="49"/>
    <s v="Asian"/>
    <s v="None"/>
    <b v="1"/>
    <n v="1"/>
    <m/>
    <n v="56"/>
    <n v="0"/>
  </r>
  <r>
    <s v="718-40-9446"/>
    <d v="2024-07-31T15:22:00"/>
    <d v="2025-03-08T00:00:00"/>
    <x v="334"/>
    <x v="0"/>
    <x v="353"/>
    <s v="Wed"/>
    <n v="15"/>
    <s v="A"/>
    <s v="Mitrikhin"/>
    <s v="F"/>
    <n v="31"/>
    <s v="Two or More Races"/>
    <s v="Orthopedics"/>
    <b v="0"/>
    <n v="0"/>
    <n v="1"/>
    <n v="55"/>
    <n v="0"/>
  </r>
  <r>
    <s v="245-02-8824"/>
    <d v="2024-04-18T20:25:00"/>
    <d v="2025-03-09T00:00:00"/>
    <x v="335"/>
    <x v="0"/>
    <x v="354"/>
    <s v="Thu"/>
    <n v="20"/>
    <s v="A"/>
    <s v="Winfindine"/>
    <s v="M"/>
    <n v="12"/>
    <s v="White"/>
    <s v="General Practice"/>
    <b v="0"/>
    <n v="0"/>
    <n v="6"/>
    <n v="50"/>
    <n v="0"/>
  </r>
  <r>
    <s v="706-58-1402"/>
    <d v="2024-02-28T09:28:00"/>
    <d v="2025-03-10T00:00:00"/>
    <x v="336"/>
    <x v="0"/>
    <x v="355"/>
    <s v="Wed"/>
    <n v="9"/>
    <s v="J"/>
    <s v="Garfitt"/>
    <s v="NC"/>
    <n v="66"/>
    <s v="Asian"/>
    <s v="General Practice"/>
    <b v="0"/>
    <n v="0"/>
    <m/>
    <n v="50"/>
    <n v="0"/>
  </r>
  <r>
    <s v="618-67-3994"/>
    <d v="2024-02-24T08:23:00"/>
    <d v="2025-03-11T00:00:00"/>
    <x v="337"/>
    <x v="0"/>
    <x v="356"/>
    <s v="Sat"/>
    <n v="8"/>
    <s v="O"/>
    <s v="Stummeyer"/>
    <s v="F"/>
    <n v="56"/>
    <s v="Two or More Races"/>
    <s v="None"/>
    <b v="1"/>
    <n v="1"/>
    <m/>
    <n v="54"/>
    <n v="0"/>
  </r>
  <r>
    <s v="880-75-5124"/>
    <d v="2023-08-15T11:23:00"/>
    <d v="2025-03-12T00:00:00"/>
    <x v="63"/>
    <x v="0"/>
    <x v="357"/>
    <s v="Tue"/>
    <n v="11"/>
    <s v="B"/>
    <s v="von Hagt"/>
    <s v="F"/>
    <n v="59"/>
    <s v="Two or More Races"/>
    <s v="Orthopedics"/>
    <b v="0"/>
    <n v="0"/>
    <m/>
    <n v="47"/>
    <n v="0"/>
  </r>
  <r>
    <s v="417-60-6491"/>
    <d v="2023-06-11T09:21:00"/>
    <d v="2025-03-13T00:00:00"/>
    <x v="338"/>
    <x v="0"/>
    <x v="358"/>
    <s v="Sun"/>
    <n v="9"/>
    <s v="E"/>
    <s v="Creegan"/>
    <s v="M"/>
    <n v="11"/>
    <s v="African American"/>
    <s v="General Practice"/>
    <b v="1"/>
    <n v="1"/>
    <m/>
    <n v="58"/>
    <n v="0"/>
  </r>
  <r>
    <s v="356-85-1950"/>
    <d v="2023-08-07T18:04:00"/>
    <d v="2025-03-14T00:00:00"/>
    <x v="339"/>
    <x v="0"/>
    <x v="359"/>
    <s v="Mon"/>
    <n v="18"/>
    <s v="K"/>
    <s v="Auger"/>
    <s v="F"/>
    <n v="10"/>
    <s v="African American"/>
    <s v="None"/>
    <b v="0"/>
    <n v="0"/>
    <m/>
    <n v="36"/>
    <n v="0"/>
  </r>
  <r>
    <s v="195-71-6230"/>
    <d v="2023-08-20T21:09:00"/>
    <d v="2025-03-15T00:00:00"/>
    <x v="340"/>
    <x v="0"/>
    <x v="360"/>
    <s v="Sun"/>
    <n v="21"/>
    <s v="E"/>
    <s v="Holtham"/>
    <s v="F"/>
    <n v="13"/>
    <s v="Pacific Islander"/>
    <s v="None"/>
    <b v="0"/>
    <n v="0"/>
    <n v="0"/>
    <n v="47"/>
    <n v="0"/>
  </r>
  <r>
    <s v="397-44-2425"/>
    <d v="2023-06-03T01:27:00"/>
    <d v="2025-03-16T00:00:00"/>
    <x v="341"/>
    <x v="1"/>
    <x v="361"/>
    <s v="Sat"/>
    <n v="1"/>
    <s v="O"/>
    <s v="Tincombe"/>
    <s v="M"/>
    <n v="17"/>
    <s v="Two or More Races"/>
    <s v="General Practice"/>
    <b v="0"/>
    <n v="0"/>
    <n v="5"/>
    <n v="12"/>
    <n v="0"/>
  </r>
  <r>
    <s v="539-86-9387"/>
    <d v="2024-08-25T15:56:00"/>
    <d v="2025-03-17T00:00:00"/>
    <x v="342"/>
    <x v="0"/>
    <x v="362"/>
    <s v="Sun"/>
    <n v="15"/>
    <s v="M"/>
    <s v="Baudasso"/>
    <s v="F"/>
    <n v="69"/>
    <s v="Asian"/>
    <s v="General Practice"/>
    <b v="1"/>
    <n v="1"/>
    <m/>
    <n v="32"/>
    <n v="0"/>
  </r>
  <r>
    <s v="266-73-6494"/>
    <d v="2023-10-01T11:36:00"/>
    <d v="2025-03-18T00:00:00"/>
    <x v="343"/>
    <x v="0"/>
    <x v="363"/>
    <s v="Sun"/>
    <n v="11"/>
    <s v="P"/>
    <s v="Cockshutt"/>
    <s v="F"/>
    <n v="13"/>
    <s v="Declined to Identify"/>
    <s v="None"/>
    <b v="1"/>
    <n v="1"/>
    <n v="9"/>
    <n v="40"/>
    <n v="0"/>
  </r>
  <r>
    <s v="177-05-5852"/>
    <d v="2023-05-06T23:25:00"/>
    <d v="2025-03-19T00:00:00"/>
    <x v="344"/>
    <x v="1"/>
    <x v="364"/>
    <s v="Sat"/>
    <n v="23"/>
    <s v="I"/>
    <s v="Delatour"/>
    <s v="M"/>
    <n v="71"/>
    <s v="White"/>
    <s v="General Practice"/>
    <b v="0"/>
    <n v="0"/>
    <m/>
    <n v="25"/>
    <n v="1"/>
  </r>
  <r>
    <s v="575-74-8288"/>
    <d v="2023-10-13T20:19:00"/>
    <d v="2025-03-20T00:00:00"/>
    <x v="297"/>
    <x v="0"/>
    <x v="365"/>
    <s v="Fri"/>
    <n v="20"/>
    <s v="J"/>
    <s v="Sharpless"/>
    <s v="F"/>
    <n v="26"/>
    <s v="Two or More Races"/>
    <s v="None"/>
    <b v="1"/>
    <n v="1"/>
    <m/>
    <n v="36"/>
    <n v="0"/>
  </r>
  <r>
    <s v="334-31-4472"/>
    <d v="2023-04-08T17:26:00"/>
    <d v="2025-03-21T00:00:00"/>
    <x v="345"/>
    <x v="1"/>
    <x v="366"/>
    <s v="Sat"/>
    <n v="17"/>
    <s v="C"/>
    <s v="Spracklin"/>
    <s v="M"/>
    <n v="61"/>
    <s v="White"/>
    <s v="None"/>
    <b v="0"/>
    <n v="0"/>
    <m/>
    <n v="30"/>
    <n v="0"/>
  </r>
  <r>
    <s v="614-04-9706"/>
    <d v="2023-10-30T22:37:00"/>
    <d v="2025-03-22T00:00:00"/>
    <x v="346"/>
    <x v="1"/>
    <x v="367"/>
    <s v="Mon"/>
    <n v="22"/>
    <s v="P"/>
    <s v="Schusterl"/>
    <s v="F"/>
    <n v="78"/>
    <s v="White"/>
    <s v="Orthopedics"/>
    <b v="0"/>
    <n v="0"/>
    <m/>
    <n v="19"/>
    <n v="0"/>
  </r>
  <r>
    <s v="540-50-5144"/>
    <d v="2023-07-31T17:43:00"/>
    <d v="2025-03-23T00:00:00"/>
    <x v="347"/>
    <x v="0"/>
    <x v="368"/>
    <s v="Mon"/>
    <n v="17"/>
    <s v="G"/>
    <s v="Wickham"/>
    <s v="M"/>
    <n v="21"/>
    <s v="Declined to Identify"/>
    <s v="None"/>
    <b v="0"/>
    <n v="0"/>
    <m/>
    <n v="45"/>
    <n v="0"/>
  </r>
  <r>
    <s v="812-85-8608"/>
    <d v="2023-05-27T01:39:00"/>
    <d v="2025-03-24T00:00:00"/>
    <x v="348"/>
    <x v="0"/>
    <x v="369"/>
    <s v="Sat"/>
    <n v="1"/>
    <s v="H"/>
    <s v="McKeurton"/>
    <s v="M"/>
    <n v="53"/>
    <s v="Asian"/>
    <s v="Orthopedics"/>
    <b v="0"/>
    <n v="0"/>
    <n v="0"/>
    <n v="50"/>
    <n v="1"/>
  </r>
  <r>
    <s v="619-68-4925"/>
    <d v="2024-08-08T11:45:00"/>
    <d v="2025-03-25T00:00:00"/>
    <x v="349"/>
    <x v="1"/>
    <x v="370"/>
    <s v="Thu"/>
    <n v="11"/>
    <s v="I"/>
    <s v="Laborda"/>
    <s v="F"/>
    <n v="22"/>
    <s v="African American"/>
    <s v="General Practice"/>
    <b v="1"/>
    <n v="1"/>
    <m/>
    <n v="12"/>
    <n v="0"/>
  </r>
  <r>
    <s v="106-50-3710"/>
    <d v="2023-07-21T05:31:00"/>
    <d v="2025-03-26T00:00:00"/>
    <x v="350"/>
    <x v="1"/>
    <x v="371"/>
    <s v="Fri"/>
    <n v="5"/>
    <s v="L"/>
    <s v="Casiroli"/>
    <s v="F"/>
    <n v="50"/>
    <s v="Two or More Races"/>
    <s v="None"/>
    <b v="1"/>
    <n v="1"/>
    <m/>
    <n v="25"/>
    <n v="0"/>
  </r>
  <r>
    <s v="892-34-1050"/>
    <d v="2023-06-03T01:38:00"/>
    <d v="2025-03-27T00:00:00"/>
    <x v="351"/>
    <x v="0"/>
    <x v="372"/>
    <s v="Sat"/>
    <n v="1"/>
    <s v="C"/>
    <s v="Braunroth"/>
    <s v="M"/>
    <n v="73"/>
    <s v="African American"/>
    <s v="None"/>
    <b v="0"/>
    <n v="0"/>
    <m/>
    <n v="60"/>
    <n v="0"/>
  </r>
  <r>
    <s v="307-56-5381"/>
    <d v="2023-10-03T11:22:00"/>
    <d v="2025-03-28T00:00:00"/>
    <x v="352"/>
    <x v="1"/>
    <x v="373"/>
    <s v="Tue"/>
    <n v="11"/>
    <s v="D"/>
    <s v="Bossingham"/>
    <s v="F"/>
    <n v="47"/>
    <s v="White"/>
    <s v="None"/>
    <b v="0"/>
    <n v="0"/>
    <m/>
    <n v="28"/>
    <n v="0"/>
  </r>
  <r>
    <s v="505-14-5247"/>
    <d v="2024-05-03T11:14:00"/>
    <d v="2025-03-29T00:00:00"/>
    <x v="353"/>
    <x v="1"/>
    <x v="374"/>
    <s v="Fri"/>
    <n v="11"/>
    <s v="V"/>
    <s v="Gidden"/>
    <s v="M"/>
    <n v="14"/>
    <s v="Pacific Islander"/>
    <s v="General Practice"/>
    <b v="0"/>
    <n v="0"/>
    <n v="2"/>
    <n v="17"/>
    <n v="0"/>
  </r>
  <r>
    <s v="671-14-7147"/>
    <d v="2023-09-24T12:52:00"/>
    <d v="2025-03-30T00:00:00"/>
    <x v="354"/>
    <x v="1"/>
    <x v="375"/>
    <s v="Sun"/>
    <n v="12"/>
    <s v="S"/>
    <s v="Rogliero"/>
    <s v="F"/>
    <n v="12"/>
    <s v="White"/>
    <s v="None"/>
    <b v="0"/>
    <n v="0"/>
    <m/>
    <n v="29"/>
    <n v="0"/>
  </r>
  <r>
    <s v="483-71-2239"/>
    <d v="2023-12-30T17:51:00"/>
    <d v="2025-03-31T00:00:00"/>
    <x v="355"/>
    <x v="1"/>
    <x v="376"/>
    <s v="Sat"/>
    <n v="17"/>
    <s v="D"/>
    <s v="Downie"/>
    <s v="M"/>
    <n v="8"/>
    <s v="Declined to Identify"/>
    <s v="None"/>
    <b v="1"/>
    <n v="1"/>
    <n v="0"/>
    <n v="21"/>
    <n v="0"/>
  </r>
  <r>
    <s v="298-33-9030"/>
    <d v="2023-12-28T02:20:00"/>
    <d v="2025-04-01T00:00:00"/>
    <x v="356"/>
    <x v="1"/>
    <x v="377"/>
    <s v="Thu"/>
    <n v="2"/>
    <s v="A"/>
    <s v="Raithmill"/>
    <s v="F"/>
    <n v="63"/>
    <s v="Two or More Races"/>
    <s v="General Practice"/>
    <b v="1"/>
    <n v="1"/>
    <n v="5"/>
    <n v="19"/>
    <n v="0"/>
  </r>
  <r>
    <s v="485-81-8334"/>
    <d v="2023-10-29T21:36:00"/>
    <d v="2025-04-02T00:00:00"/>
    <x v="357"/>
    <x v="0"/>
    <x v="378"/>
    <s v="Sun"/>
    <n v="21"/>
    <s v="X"/>
    <s v="Tewkesberrie"/>
    <s v="M"/>
    <n v="39"/>
    <s v="White"/>
    <s v="Orthopedics"/>
    <b v="0"/>
    <n v="0"/>
    <m/>
    <n v="47"/>
    <n v="0"/>
  </r>
  <r>
    <s v="108-25-6001"/>
    <d v="2024-08-06T17:48:00"/>
    <d v="2025-04-03T00:00:00"/>
    <x v="358"/>
    <x v="1"/>
    <x v="379"/>
    <s v="Tue"/>
    <n v="17"/>
    <s v="T"/>
    <s v="Snedker"/>
    <s v="F"/>
    <n v="10"/>
    <s v="White"/>
    <s v="Neurology"/>
    <b v="1"/>
    <n v="1"/>
    <m/>
    <n v="11"/>
    <n v="0"/>
  </r>
  <r>
    <s v="215-03-5942"/>
    <d v="2023-08-09T08:03:00"/>
    <d v="2025-04-04T00:00:00"/>
    <x v="266"/>
    <x v="1"/>
    <x v="380"/>
    <s v="Wed"/>
    <n v="8"/>
    <s v="V"/>
    <s v="Inns"/>
    <s v="F"/>
    <n v="3"/>
    <s v="Pacific Islander"/>
    <s v="Physiotherapy"/>
    <b v="0"/>
    <n v="0"/>
    <m/>
    <n v="29"/>
    <n v="0"/>
  </r>
  <r>
    <s v="219-91-7181"/>
    <d v="2024-01-20T04:10:00"/>
    <d v="2025-04-05T00:00:00"/>
    <x v="118"/>
    <x v="1"/>
    <x v="381"/>
    <s v="Sat"/>
    <n v="4"/>
    <s v="H"/>
    <s v="Stanway"/>
    <s v="F"/>
    <n v="68"/>
    <s v="Two or More Races"/>
    <s v="None"/>
    <b v="0"/>
    <n v="0"/>
    <m/>
    <n v="27"/>
    <n v="0"/>
  </r>
  <r>
    <s v="607-44-6875"/>
    <d v="2023-06-25T07:56:00"/>
    <d v="2025-04-06T00:00:00"/>
    <x v="359"/>
    <x v="0"/>
    <x v="382"/>
    <s v="Sun"/>
    <n v="7"/>
    <s v="L"/>
    <s v="Vedekhov"/>
    <s v="F"/>
    <n v="35"/>
    <s v="African American"/>
    <s v="None"/>
    <b v="0"/>
    <n v="0"/>
    <n v="8"/>
    <n v="35"/>
    <n v="0"/>
  </r>
  <r>
    <s v="158-72-1114"/>
    <d v="2024-06-02T10:26:00"/>
    <d v="2025-04-07T00:00:00"/>
    <x v="360"/>
    <x v="0"/>
    <x v="383"/>
    <s v="Sun"/>
    <n v="10"/>
    <s v="O"/>
    <s v="Blakeney"/>
    <s v="M"/>
    <n v="64"/>
    <s v="Two or More Races"/>
    <s v="General Practice"/>
    <b v="1"/>
    <n v="1"/>
    <n v="3"/>
    <n v="32"/>
    <n v="0"/>
  </r>
  <r>
    <s v="388-69-8923"/>
    <d v="2024-01-13T19:05:00"/>
    <d v="2025-04-08T00:00:00"/>
    <x v="361"/>
    <x v="0"/>
    <x v="384"/>
    <s v="Sat"/>
    <n v="19"/>
    <s v="G"/>
    <s v="Tanby"/>
    <s v="F"/>
    <n v="72"/>
    <s v="White"/>
    <s v="None"/>
    <b v="1"/>
    <n v="1"/>
    <m/>
    <n v="33"/>
    <n v="0"/>
  </r>
  <r>
    <s v="728-66-8875"/>
    <d v="2024-01-15T13:10:00"/>
    <d v="2025-04-09T00:00:00"/>
    <x v="362"/>
    <x v="0"/>
    <x v="385"/>
    <s v="Mon"/>
    <n v="13"/>
    <s v="X"/>
    <s v="Burness"/>
    <s v="F"/>
    <n v="68"/>
    <s v="Asian"/>
    <s v="General Practice"/>
    <b v="1"/>
    <n v="1"/>
    <m/>
    <n v="36"/>
    <n v="0"/>
  </r>
  <r>
    <s v="361-42-4250"/>
    <d v="2023-11-18T21:20:00"/>
    <d v="2025-04-10T00:00:00"/>
    <x v="363"/>
    <x v="0"/>
    <x v="386"/>
    <s v="Sat"/>
    <n v="21"/>
    <s v="J"/>
    <s v="Haddick"/>
    <s v="F"/>
    <n v="69"/>
    <s v="Declined to Identify"/>
    <s v="General Practice"/>
    <b v="0"/>
    <n v="0"/>
    <m/>
    <n v="59"/>
    <n v="0"/>
  </r>
  <r>
    <s v="316-95-8309"/>
    <d v="2023-05-28T17:46:00"/>
    <d v="2025-04-11T00:00:00"/>
    <x v="364"/>
    <x v="0"/>
    <x v="387"/>
    <s v="Sun"/>
    <n v="17"/>
    <s v="O"/>
    <s v="Ambrosini"/>
    <s v="M"/>
    <n v="79"/>
    <s v="African American"/>
    <s v="None"/>
    <b v="0"/>
    <n v="0"/>
    <n v="8"/>
    <n v="55"/>
    <n v="1"/>
  </r>
  <r>
    <s v="653-67-0050"/>
    <d v="2023-10-30T10:20:00"/>
    <d v="2025-04-12T00:00:00"/>
    <x v="365"/>
    <x v="1"/>
    <x v="388"/>
    <s v="Mon"/>
    <n v="10"/>
    <s v="Y"/>
    <s v="Duggon"/>
    <s v="F"/>
    <n v="16"/>
    <s v="African American"/>
    <s v="None"/>
    <b v="0"/>
    <n v="0"/>
    <m/>
    <n v="21"/>
    <n v="0"/>
  </r>
  <r>
    <s v="239-59-8659"/>
    <d v="2023-10-12T22:55:00"/>
    <d v="2025-04-13T00:00:00"/>
    <x v="366"/>
    <x v="0"/>
    <x v="389"/>
    <s v="Thu"/>
    <n v="22"/>
    <s v="K"/>
    <s v="Gapp"/>
    <s v="F"/>
    <n v="78"/>
    <s v="Asian"/>
    <s v="None"/>
    <b v="1"/>
    <n v="1"/>
    <n v="9"/>
    <n v="43"/>
    <n v="0"/>
  </r>
  <r>
    <s v="241-34-9948"/>
    <d v="2023-05-14T01:04:00"/>
    <d v="2025-04-14T00:00:00"/>
    <x v="367"/>
    <x v="0"/>
    <x v="390"/>
    <s v="Sun"/>
    <n v="1"/>
    <s v="W"/>
    <s v="Tabor"/>
    <s v="F"/>
    <n v="10"/>
    <s v="White"/>
    <s v="None"/>
    <b v="1"/>
    <n v="1"/>
    <m/>
    <n v="51"/>
    <n v="1"/>
  </r>
  <r>
    <s v="171-54-7134"/>
    <d v="2024-09-12T03:14:00"/>
    <d v="2025-04-15T00:00:00"/>
    <x v="368"/>
    <x v="0"/>
    <x v="391"/>
    <s v="Thu"/>
    <n v="3"/>
    <s v="X"/>
    <s v="Rouby"/>
    <s v="F"/>
    <n v="64"/>
    <s v="Native American/Alaska Native"/>
    <s v="None"/>
    <b v="0"/>
    <n v="0"/>
    <m/>
    <n v="36"/>
    <n v="0"/>
  </r>
  <r>
    <s v="644-14-3306"/>
    <d v="2024-01-04T22:50:00"/>
    <d v="2025-04-16T00:00:00"/>
    <x v="369"/>
    <x v="1"/>
    <x v="392"/>
    <s v="Thu"/>
    <n v="22"/>
    <s v="C"/>
    <s v="Wellan"/>
    <s v="M"/>
    <n v="27"/>
    <s v="Asian"/>
    <s v="None"/>
    <b v="1"/>
    <n v="1"/>
    <n v="4"/>
    <n v="23"/>
    <n v="0"/>
  </r>
  <r>
    <s v="659-59-5114"/>
    <d v="2024-06-11T07:25:00"/>
    <d v="2025-04-17T00:00:00"/>
    <x v="370"/>
    <x v="0"/>
    <x v="393"/>
    <s v="Tue"/>
    <n v="7"/>
    <s v="Y"/>
    <s v="Oakden"/>
    <s v="M"/>
    <n v="18"/>
    <s v="Declined to Identify"/>
    <s v="None"/>
    <b v="1"/>
    <n v="1"/>
    <m/>
    <n v="59"/>
    <n v="0"/>
  </r>
  <r>
    <s v="706-06-7749"/>
    <d v="2024-04-14T22:38:00"/>
    <d v="2025-04-18T00:00:00"/>
    <x v="31"/>
    <x v="1"/>
    <x v="394"/>
    <s v="Sun"/>
    <n v="22"/>
    <s v="E"/>
    <s v="Campelli"/>
    <s v="F"/>
    <n v="40"/>
    <s v="Asian"/>
    <s v="Orthopedics"/>
    <b v="1"/>
    <n v="1"/>
    <n v="6"/>
    <n v="13"/>
    <n v="0"/>
  </r>
  <r>
    <s v="248-21-1787"/>
    <d v="2023-04-02T09:15:00"/>
    <d v="2025-04-19T00:00:00"/>
    <x v="371"/>
    <x v="0"/>
    <x v="395"/>
    <s v="Sun"/>
    <n v="9"/>
    <s v="C"/>
    <s v="Benez"/>
    <s v="F"/>
    <n v="60"/>
    <s v="White"/>
    <s v="Physiotherapy"/>
    <b v="1"/>
    <n v="1"/>
    <m/>
    <n v="60"/>
    <n v="0"/>
  </r>
  <r>
    <s v="806-82-0501"/>
    <d v="2024-03-27T00:28:00"/>
    <d v="2025-04-20T00:00:00"/>
    <x v="372"/>
    <x v="1"/>
    <x v="396"/>
    <s v="Wed"/>
    <n v="0"/>
    <s v="P"/>
    <s v="Offield"/>
    <s v="F"/>
    <n v="7"/>
    <s v="Native American/Alaska Native"/>
    <s v="None"/>
    <b v="1"/>
    <n v="1"/>
    <m/>
    <n v="24"/>
    <n v="0"/>
  </r>
  <r>
    <s v="271-74-6084"/>
    <d v="2024-04-15T01:32:00"/>
    <d v="2025-04-21T00:00:00"/>
    <x v="373"/>
    <x v="0"/>
    <x v="397"/>
    <s v="Mon"/>
    <n v="1"/>
    <s v="W"/>
    <s v="Wycliff"/>
    <s v="F"/>
    <n v="62"/>
    <s v="African American"/>
    <s v="Physiotherapy"/>
    <b v="0"/>
    <n v="0"/>
    <m/>
    <n v="56"/>
    <n v="0"/>
  </r>
  <r>
    <s v="112-21-1867"/>
    <d v="2024-05-24T15:47:00"/>
    <d v="2025-04-22T00:00:00"/>
    <x v="374"/>
    <x v="0"/>
    <x v="398"/>
    <s v="Fri"/>
    <n v="15"/>
    <s v="R"/>
    <s v="Haulkham"/>
    <s v="F"/>
    <n v="32"/>
    <s v="African American"/>
    <s v="None"/>
    <b v="0"/>
    <n v="0"/>
    <m/>
    <n v="44"/>
    <n v="0"/>
  </r>
  <r>
    <s v="745-14-6527"/>
    <d v="2024-07-19T13:27:00"/>
    <d v="2025-04-23T00:00:00"/>
    <x v="375"/>
    <x v="1"/>
    <x v="399"/>
    <s v="Fri"/>
    <n v="13"/>
    <s v="F"/>
    <s v="Theze"/>
    <s v="M"/>
    <n v="17"/>
    <s v="White"/>
    <s v="None"/>
    <b v="0"/>
    <n v="0"/>
    <m/>
    <n v="10"/>
    <n v="0"/>
  </r>
  <r>
    <s v="210-95-8263"/>
    <d v="2023-09-08T15:00:00"/>
    <d v="2025-04-24T00:00:00"/>
    <x v="234"/>
    <x v="0"/>
    <x v="400"/>
    <s v="Fri"/>
    <n v="15"/>
    <s v="Q"/>
    <s v="Simon"/>
    <s v="M"/>
    <n v="49"/>
    <s v="Two or More Races"/>
    <s v="None"/>
    <b v="0"/>
    <n v="0"/>
    <m/>
    <n v="33"/>
    <n v="0"/>
  </r>
  <r>
    <s v="253-01-4563"/>
    <d v="2023-12-22T00:30:00"/>
    <d v="2025-04-25T00:00:00"/>
    <x v="376"/>
    <x v="0"/>
    <x v="401"/>
    <s v="Fri"/>
    <n v="0"/>
    <s v="U"/>
    <s v="Godspeede"/>
    <s v="M"/>
    <n v="24"/>
    <s v="Native American/Alaska Native"/>
    <s v="General Practice"/>
    <b v="0"/>
    <n v="0"/>
    <m/>
    <n v="43"/>
    <n v="0"/>
  </r>
  <r>
    <s v="306-08-1494"/>
    <d v="2023-05-22T09:41:00"/>
    <d v="2025-04-26T00:00:00"/>
    <x v="377"/>
    <x v="0"/>
    <x v="402"/>
    <s v="Mon"/>
    <n v="9"/>
    <s v="C"/>
    <s v="MacInnes"/>
    <s v="F"/>
    <n v="69"/>
    <s v="Two or More Races"/>
    <s v="None"/>
    <b v="0"/>
    <n v="0"/>
    <m/>
    <n v="60"/>
    <n v="1"/>
  </r>
  <r>
    <s v="242-70-5420"/>
    <d v="2024-08-23T16:04:00"/>
    <d v="2025-04-27T00:00:00"/>
    <x v="296"/>
    <x v="0"/>
    <x v="403"/>
    <s v="Fri"/>
    <n v="16"/>
    <s v="X"/>
    <s v="Caroll"/>
    <s v="F"/>
    <n v="9"/>
    <s v="White"/>
    <s v="Physiotherapy"/>
    <b v="0"/>
    <n v="0"/>
    <m/>
    <n v="35"/>
    <n v="0"/>
  </r>
  <r>
    <s v="362-30-0094"/>
    <d v="2023-10-01T15:34:00"/>
    <d v="2025-04-28T00:00:00"/>
    <x v="378"/>
    <x v="0"/>
    <x v="404"/>
    <s v="Sun"/>
    <n v="15"/>
    <s v="X"/>
    <s v="Outibridge"/>
    <s v="M"/>
    <n v="65"/>
    <s v="Native American/Alaska Native"/>
    <s v="General Practice"/>
    <b v="0"/>
    <n v="0"/>
    <m/>
    <n v="39"/>
    <n v="0"/>
  </r>
  <r>
    <s v="651-84-7603"/>
    <d v="2024-10-27T15:34:00"/>
    <d v="2025-04-29T00:00:00"/>
    <x v="378"/>
    <x v="1"/>
    <x v="405"/>
    <s v="Sun"/>
    <n v="15"/>
    <s v="X"/>
    <s v="Dunston"/>
    <s v="F"/>
    <n v="59"/>
    <s v="African American"/>
    <s v="General Practice"/>
    <b v="0"/>
    <n v="0"/>
    <n v="10"/>
    <n v="29"/>
    <n v="0"/>
  </r>
  <r>
    <s v="551-02-4054"/>
    <d v="2023-06-06T04:23:00"/>
    <d v="2025-04-30T00:00:00"/>
    <x v="379"/>
    <x v="0"/>
    <x v="406"/>
    <s v="Tue"/>
    <n v="4"/>
    <s v="O"/>
    <s v="Gull"/>
    <s v="F"/>
    <n v="65"/>
    <s v="African American"/>
    <s v="Cardiology"/>
    <b v="1"/>
    <n v="1"/>
    <m/>
    <n v="59"/>
    <n v="0"/>
  </r>
  <r>
    <s v="140-28-2291"/>
    <d v="2024-03-17T16:29:00"/>
    <d v="2025-05-01T00:00:00"/>
    <x v="380"/>
    <x v="0"/>
    <x v="407"/>
    <s v="Sun"/>
    <n v="16"/>
    <s v="Y"/>
    <s v="Neame"/>
    <s v="M"/>
    <n v="3"/>
    <s v="African American"/>
    <s v="None"/>
    <b v="1"/>
    <n v="1"/>
    <n v="9"/>
    <n v="32"/>
    <n v="0"/>
  </r>
  <r>
    <s v="290-95-7276"/>
    <d v="2024-09-15T00:37:00"/>
    <d v="2025-05-02T00:00:00"/>
    <x v="275"/>
    <x v="0"/>
    <x v="408"/>
    <s v="Sun"/>
    <n v="0"/>
    <s v="Q"/>
    <s v="Heselwood"/>
    <s v="F"/>
    <n v="26"/>
    <s v="African American"/>
    <s v="None"/>
    <b v="0"/>
    <n v="0"/>
    <m/>
    <n v="49"/>
    <n v="0"/>
  </r>
  <r>
    <s v="750-10-6392"/>
    <d v="2024-08-29T06:21:00"/>
    <d v="2025-05-03T00:00:00"/>
    <x v="381"/>
    <x v="0"/>
    <x v="409"/>
    <s v="Thu"/>
    <n v="6"/>
    <s v="W"/>
    <s v="Babin"/>
    <s v="F"/>
    <n v="64"/>
    <s v="White"/>
    <s v="Orthopedics"/>
    <b v="0"/>
    <n v="0"/>
    <m/>
    <n v="43"/>
    <n v="0"/>
  </r>
  <r>
    <s v="809-85-4177"/>
    <d v="2024-01-15T20:53:00"/>
    <d v="2025-05-04T00:00:00"/>
    <x v="382"/>
    <x v="0"/>
    <x v="410"/>
    <s v="Mon"/>
    <n v="20"/>
    <s v="J"/>
    <s v="Deluca"/>
    <s v="M"/>
    <n v="65"/>
    <s v="Declined to Identify"/>
    <s v="General Practice"/>
    <b v="0"/>
    <n v="0"/>
    <n v="1"/>
    <n v="33"/>
    <n v="0"/>
  </r>
  <r>
    <s v="181-41-7605"/>
    <d v="2024-09-08T10:45:00"/>
    <d v="2025-05-05T00:00:00"/>
    <x v="383"/>
    <x v="1"/>
    <x v="411"/>
    <s v="Sun"/>
    <n v="10"/>
    <s v="K"/>
    <s v="Pesterfield"/>
    <s v="M"/>
    <n v="27"/>
    <s v="Two or More Races"/>
    <s v="None"/>
    <b v="0"/>
    <n v="0"/>
    <m/>
    <n v="18"/>
    <n v="0"/>
  </r>
  <r>
    <s v="353-36-6428"/>
    <d v="2024-07-24T02:03:00"/>
    <d v="2025-05-06T00:00:00"/>
    <x v="384"/>
    <x v="0"/>
    <x v="412"/>
    <s v="Wed"/>
    <n v="2"/>
    <s v="P"/>
    <s v="Durrant"/>
    <s v="M"/>
    <n v="29"/>
    <s v="Pacific Islander"/>
    <s v="None"/>
    <b v="0"/>
    <n v="0"/>
    <m/>
    <n v="42"/>
    <n v="0"/>
  </r>
  <r>
    <s v="290-26-3161"/>
    <d v="2024-10-23T11:11:00"/>
    <d v="2025-05-07T00:00:00"/>
    <x v="385"/>
    <x v="1"/>
    <x v="413"/>
    <s v="Wed"/>
    <n v="11"/>
    <s v="F"/>
    <s v="Ivanshintsev"/>
    <s v="M"/>
    <n v="3"/>
    <s v="Two or More Races"/>
    <s v="None"/>
    <b v="0"/>
    <n v="0"/>
    <n v="0"/>
    <n v="26"/>
    <n v="0"/>
  </r>
  <r>
    <s v="724-23-4445"/>
    <d v="2024-08-20T21:13:00"/>
    <d v="2025-05-08T00:00:00"/>
    <x v="386"/>
    <x v="1"/>
    <x v="414"/>
    <s v="Tue"/>
    <n v="21"/>
    <s v="X"/>
    <s v="Orrom"/>
    <s v="F"/>
    <n v="45"/>
    <s v="Asian"/>
    <s v="None"/>
    <b v="1"/>
    <n v="1"/>
    <m/>
    <n v="25"/>
    <n v="0"/>
  </r>
  <r>
    <s v="404-78-8737"/>
    <d v="2024-07-14T01:28:00"/>
    <d v="2025-05-09T00:00:00"/>
    <x v="387"/>
    <x v="1"/>
    <x v="415"/>
    <s v="Sun"/>
    <n v="1"/>
    <s v="A"/>
    <s v="O'Fallowne"/>
    <s v="M"/>
    <n v="75"/>
    <s v="Declined to Identify"/>
    <s v="None"/>
    <b v="1"/>
    <n v="1"/>
    <m/>
    <n v="25"/>
    <n v="0"/>
  </r>
  <r>
    <s v="642-92-2378"/>
    <d v="2024-05-03T03:16:00"/>
    <d v="2025-05-10T00:00:00"/>
    <x v="388"/>
    <x v="1"/>
    <x v="416"/>
    <s v="Fri"/>
    <n v="3"/>
    <s v="I"/>
    <s v="O' Meara"/>
    <s v="F"/>
    <n v="39"/>
    <s v="White"/>
    <s v="None"/>
    <b v="1"/>
    <n v="1"/>
    <n v="5"/>
    <n v="29"/>
    <n v="0"/>
  </r>
  <r>
    <s v="631-49-3222"/>
    <d v="2023-05-21T05:58:00"/>
    <d v="2025-05-11T00:00:00"/>
    <x v="389"/>
    <x v="1"/>
    <x v="417"/>
    <s v="Sun"/>
    <n v="5"/>
    <s v="N"/>
    <s v="Stump"/>
    <s v="F"/>
    <n v="13"/>
    <s v="Declined to Identify"/>
    <s v="General Practice"/>
    <b v="1"/>
    <n v="1"/>
    <m/>
    <n v="27"/>
    <n v="1"/>
  </r>
  <r>
    <s v="684-93-8823"/>
    <d v="2023-04-23T19:21:00"/>
    <d v="2025-05-12T00:00:00"/>
    <x v="390"/>
    <x v="0"/>
    <x v="418"/>
    <s v="Sun"/>
    <n v="19"/>
    <s v="K"/>
    <s v="Childe"/>
    <s v="M"/>
    <n v="74"/>
    <s v="White"/>
    <s v="Cardiology"/>
    <b v="1"/>
    <n v="1"/>
    <m/>
    <n v="51"/>
    <n v="0"/>
  </r>
  <r>
    <s v="740-20-2785"/>
    <d v="2023-05-25T18:01:00"/>
    <d v="2025-05-13T00:00:00"/>
    <x v="391"/>
    <x v="0"/>
    <x v="419"/>
    <s v="Thu"/>
    <n v="18"/>
    <s v="V"/>
    <s v="Biddulph"/>
    <s v="F"/>
    <n v="34"/>
    <s v="Declined to Identify"/>
    <s v="None"/>
    <b v="0"/>
    <n v="0"/>
    <m/>
    <n v="39"/>
    <n v="1"/>
  </r>
  <r>
    <s v="167-30-0521"/>
    <d v="2023-06-28T13:24:00"/>
    <d v="2025-05-14T00:00:00"/>
    <x v="392"/>
    <x v="0"/>
    <x v="420"/>
    <s v="Wed"/>
    <n v="13"/>
    <s v="L"/>
    <s v="Mablestone"/>
    <s v="M"/>
    <n v="76"/>
    <s v="White"/>
    <s v="None"/>
    <b v="1"/>
    <n v="1"/>
    <m/>
    <n v="53"/>
    <n v="0"/>
  </r>
  <r>
    <s v="827-97-4092"/>
    <d v="2024-02-17T00:38:00"/>
    <d v="2025-05-15T00:00:00"/>
    <x v="393"/>
    <x v="0"/>
    <x v="421"/>
    <s v="Sat"/>
    <n v="0"/>
    <s v="O"/>
    <s v="Sibbering"/>
    <s v="M"/>
    <n v="26"/>
    <s v="Asian"/>
    <s v="Physiotherapy"/>
    <b v="1"/>
    <n v="1"/>
    <n v="9"/>
    <n v="59"/>
    <n v="0"/>
  </r>
  <r>
    <s v="427-34-8170"/>
    <d v="2024-10-13T15:10:00"/>
    <d v="2025-05-16T00:00:00"/>
    <x v="394"/>
    <x v="1"/>
    <x v="422"/>
    <s v="Sun"/>
    <n v="15"/>
    <s v="E"/>
    <s v="Braybrookes"/>
    <s v="F"/>
    <n v="79"/>
    <s v="Asian"/>
    <s v="General Practice"/>
    <b v="0"/>
    <n v="0"/>
    <m/>
    <n v="21"/>
    <n v="0"/>
  </r>
  <r>
    <s v="364-28-5162"/>
    <d v="2023-10-01T15:20:00"/>
    <d v="2025-05-17T00:00:00"/>
    <x v="395"/>
    <x v="1"/>
    <x v="423"/>
    <s v="Sun"/>
    <n v="15"/>
    <s v="I"/>
    <s v="De Ambrosis"/>
    <s v="F"/>
    <n v="28"/>
    <s v="Pacific Islander"/>
    <s v="Cardiology"/>
    <b v="0"/>
    <n v="0"/>
    <n v="7"/>
    <n v="18"/>
    <n v="0"/>
  </r>
  <r>
    <s v="214-51-5890"/>
    <d v="2023-08-05T15:00:00"/>
    <d v="2025-05-18T00:00:00"/>
    <x v="234"/>
    <x v="0"/>
    <x v="424"/>
    <s v="Sat"/>
    <n v="15"/>
    <s v="H"/>
    <s v="Swalowe"/>
    <s v="F"/>
    <n v="45"/>
    <s v="White"/>
    <s v="Orthopedics"/>
    <b v="0"/>
    <n v="0"/>
    <m/>
    <n v="40"/>
    <n v="0"/>
  </r>
  <r>
    <s v="231-02-7602"/>
    <d v="2023-10-15T14:44:00"/>
    <d v="2025-05-19T00:00:00"/>
    <x v="396"/>
    <x v="0"/>
    <x v="425"/>
    <s v="Sun"/>
    <n v="14"/>
    <s v="R"/>
    <s v="Spelling"/>
    <s v="M"/>
    <n v="22"/>
    <s v="White"/>
    <s v="Orthopedics"/>
    <b v="0"/>
    <n v="0"/>
    <m/>
    <n v="32"/>
    <n v="0"/>
  </r>
  <r>
    <s v="430-40-6651"/>
    <d v="2023-07-03T09:04:00"/>
    <d v="2025-05-20T00:00:00"/>
    <x v="311"/>
    <x v="0"/>
    <x v="426"/>
    <s v="Mon"/>
    <n v="9"/>
    <s v="E"/>
    <s v="Bentz"/>
    <s v="M"/>
    <n v="76"/>
    <s v="White"/>
    <s v="None"/>
    <b v="1"/>
    <n v="1"/>
    <n v="3"/>
    <n v="50"/>
    <n v="0"/>
  </r>
  <r>
    <s v="568-02-0607"/>
    <d v="2023-08-27T00:37:00"/>
    <d v="2025-05-21T00:00:00"/>
    <x v="397"/>
    <x v="0"/>
    <x v="427"/>
    <s v="Sun"/>
    <n v="0"/>
    <s v="L"/>
    <s v="Creamer"/>
    <s v="F"/>
    <n v="8"/>
    <s v="African American"/>
    <s v="None"/>
    <b v="1"/>
    <n v="1"/>
    <m/>
    <n v="41"/>
    <n v="0"/>
  </r>
  <r>
    <s v="857-68-5135"/>
    <d v="2024-04-06T12:00:00"/>
    <d v="2025-05-22T00:00:00"/>
    <x v="398"/>
    <x v="0"/>
    <x v="428"/>
    <s v="Sat"/>
    <n v="12"/>
    <s v="C"/>
    <s v="Scott"/>
    <s v="F"/>
    <n v="4"/>
    <s v="African American"/>
    <s v="Gastroenterology"/>
    <b v="0"/>
    <n v="0"/>
    <n v="6"/>
    <n v="47"/>
    <n v="0"/>
  </r>
  <r>
    <s v="633-74-7415"/>
    <d v="2023-10-11T12:34:00"/>
    <d v="2025-05-23T00:00:00"/>
    <x v="399"/>
    <x v="0"/>
    <x v="429"/>
    <s v="Wed"/>
    <n v="12"/>
    <s v="O"/>
    <s v="Amor"/>
    <s v="F"/>
    <n v="17"/>
    <s v="White"/>
    <s v="None"/>
    <b v="1"/>
    <n v="1"/>
    <n v="4"/>
    <n v="37"/>
    <n v="0"/>
  </r>
  <r>
    <s v="768-43-9102"/>
    <d v="2023-07-08T00:55:00"/>
    <d v="2025-05-24T00:00:00"/>
    <x v="400"/>
    <x v="0"/>
    <x v="430"/>
    <s v="Sat"/>
    <n v="0"/>
    <s v="S"/>
    <s v="Marrow"/>
    <s v="F"/>
    <n v="12"/>
    <s v="Declined to Identify"/>
    <s v="None"/>
    <b v="1"/>
    <n v="1"/>
    <n v="2"/>
    <n v="46"/>
    <n v="0"/>
  </r>
  <r>
    <s v="851-96-4883"/>
    <d v="2024-08-05T10:47:00"/>
    <d v="2025-05-25T00:00:00"/>
    <x v="401"/>
    <x v="1"/>
    <x v="431"/>
    <s v="Mon"/>
    <n v="10"/>
    <s v="E"/>
    <s v="Mealiffe"/>
    <s v="F"/>
    <n v="57"/>
    <s v="African American"/>
    <s v="General Practice"/>
    <b v="0"/>
    <n v="0"/>
    <m/>
    <n v="29"/>
    <n v="0"/>
  </r>
  <r>
    <s v="389-89-2868"/>
    <d v="2024-06-03T20:34:00"/>
    <d v="2025-05-26T00:00:00"/>
    <x v="116"/>
    <x v="1"/>
    <x v="432"/>
    <s v="Mon"/>
    <n v="20"/>
    <s v="U"/>
    <s v="Brandassi"/>
    <s v="F"/>
    <n v="61"/>
    <s v="Two or More Races"/>
    <s v="General Practice"/>
    <b v="0"/>
    <n v="0"/>
    <m/>
    <n v="29"/>
    <n v="0"/>
  </r>
  <r>
    <s v="387-40-4388"/>
    <d v="2024-05-30T06:44:00"/>
    <d v="2025-05-27T00:00:00"/>
    <x v="402"/>
    <x v="0"/>
    <x v="433"/>
    <s v="Thu"/>
    <n v="6"/>
    <s v="K"/>
    <s v="Cruise"/>
    <s v="M"/>
    <n v="31"/>
    <s v="White"/>
    <s v="Neurology"/>
    <b v="0"/>
    <n v="0"/>
    <m/>
    <n v="44"/>
    <n v="0"/>
  </r>
  <r>
    <s v="759-40-6832"/>
    <d v="2023-06-03T14:37:00"/>
    <d v="2025-05-28T00:00:00"/>
    <x v="403"/>
    <x v="0"/>
    <x v="434"/>
    <s v="Sat"/>
    <n v="14"/>
    <s v="K"/>
    <s v="Luparto"/>
    <s v="M"/>
    <n v="10"/>
    <s v="Two or More Races"/>
    <s v="Orthopedics"/>
    <b v="1"/>
    <n v="1"/>
    <m/>
    <n v="43"/>
    <n v="0"/>
  </r>
  <r>
    <s v="454-48-2824"/>
    <d v="2023-11-20T03:57:00"/>
    <d v="2025-05-29T00:00:00"/>
    <x v="404"/>
    <x v="0"/>
    <x v="435"/>
    <s v="Mon"/>
    <n v="3"/>
    <s v="Z"/>
    <s v="Kernell"/>
    <s v="F"/>
    <n v="7"/>
    <s v="Two or More Races"/>
    <s v="None"/>
    <b v="0"/>
    <n v="0"/>
    <m/>
    <n v="46"/>
    <n v="0"/>
  </r>
  <r>
    <s v="357-72-8460"/>
    <d v="2023-05-01T07:01:00"/>
    <d v="2025-05-30T00:00:00"/>
    <x v="405"/>
    <x v="0"/>
    <x v="436"/>
    <s v="Mon"/>
    <n v="7"/>
    <s v="T"/>
    <s v="Fannon"/>
    <s v="F"/>
    <n v="56"/>
    <s v="Two or More Races"/>
    <s v="None"/>
    <b v="1"/>
    <n v="1"/>
    <m/>
    <n v="56"/>
    <n v="1"/>
  </r>
  <r>
    <s v="241-06-7024"/>
    <d v="2023-10-01T15:44:00"/>
    <d v="2025-05-31T00:00:00"/>
    <x v="221"/>
    <x v="0"/>
    <x v="437"/>
    <s v="Sun"/>
    <n v="15"/>
    <s v="E"/>
    <s v="Cutress"/>
    <s v="F"/>
    <n v="19"/>
    <s v="African American"/>
    <s v="Physiotherapy"/>
    <b v="1"/>
    <n v="1"/>
    <n v="1"/>
    <n v="60"/>
    <n v="0"/>
  </r>
  <r>
    <s v="618-10-2399"/>
    <d v="2023-11-04T03:38:00"/>
    <d v="2025-06-01T00:00:00"/>
    <x v="406"/>
    <x v="0"/>
    <x v="438"/>
    <s v="Sat"/>
    <n v="3"/>
    <s v="B"/>
    <s v="Portail"/>
    <s v="M"/>
    <n v="30"/>
    <s v="Two or More Races"/>
    <s v="Physiotherapy"/>
    <b v="0"/>
    <n v="0"/>
    <n v="0"/>
    <n v="40"/>
    <n v="0"/>
  </r>
  <r>
    <s v="242-26-0614"/>
    <d v="2024-02-21T07:28:00"/>
    <d v="2025-06-02T00:00:00"/>
    <x v="407"/>
    <x v="0"/>
    <x v="439"/>
    <s v="Wed"/>
    <n v="7"/>
    <s v="U"/>
    <s v="Terram"/>
    <s v="M"/>
    <n v="59"/>
    <s v="African American"/>
    <s v="None"/>
    <b v="1"/>
    <n v="1"/>
    <m/>
    <n v="50"/>
    <n v="0"/>
  </r>
  <r>
    <s v="344-60-3150"/>
    <d v="2024-02-04T13:53:00"/>
    <d v="2025-06-03T00:00:00"/>
    <x v="408"/>
    <x v="1"/>
    <x v="440"/>
    <s v="Sun"/>
    <n v="13"/>
    <s v="F"/>
    <s v="Butts"/>
    <s v="M"/>
    <n v="15"/>
    <s v="African American"/>
    <s v="General Practice"/>
    <b v="1"/>
    <n v="1"/>
    <m/>
    <n v="16"/>
    <n v="0"/>
  </r>
  <r>
    <s v="207-52-3908"/>
    <d v="2023-11-19T14:19:00"/>
    <d v="2025-06-04T00:00:00"/>
    <x v="409"/>
    <x v="0"/>
    <x v="441"/>
    <s v="Sun"/>
    <n v="14"/>
    <s v="M"/>
    <s v="Dikels"/>
    <s v="F"/>
    <n v="20"/>
    <s v="White"/>
    <s v="Orthopedics"/>
    <b v="1"/>
    <n v="1"/>
    <n v="7"/>
    <n v="33"/>
    <n v="0"/>
  </r>
  <r>
    <s v="288-28-0528"/>
    <d v="2023-12-24T13:24:00"/>
    <d v="2025-06-05T00:00:00"/>
    <x v="410"/>
    <x v="0"/>
    <x v="442"/>
    <s v="Sun"/>
    <n v="13"/>
    <s v="G"/>
    <s v="Denne"/>
    <s v="M"/>
    <n v="73"/>
    <s v="Two or More Races"/>
    <s v="None"/>
    <b v="0"/>
    <n v="0"/>
    <m/>
    <n v="47"/>
    <n v="0"/>
  </r>
  <r>
    <s v="596-31-5134"/>
    <d v="2024-05-22T13:54:00"/>
    <d v="2025-06-06T00:00:00"/>
    <x v="411"/>
    <x v="1"/>
    <x v="443"/>
    <s v="Wed"/>
    <n v="13"/>
    <s v="Q"/>
    <s v="Danielkiewicz"/>
    <s v="F"/>
    <n v="1"/>
    <s v="Declined to Identify"/>
    <s v="None"/>
    <b v="1"/>
    <n v="1"/>
    <m/>
    <n v="21"/>
    <n v="0"/>
  </r>
  <r>
    <s v="353-44-5247"/>
    <d v="2023-07-25T23:16:00"/>
    <d v="2025-06-07T00:00:00"/>
    <x v="412"/>
    <x v="0"/>
    <x v="444"/>
    <s v="Tue"/>
    <n v="23"/>
    <s v="E"/>
    <s v="Braunes"/>
    <s v="M"/>
    <n v="11"/>
    <s v="Pacific Islander"/>
    <s v="None"/>
    <b v="0"/>
    <n v="0"/>
    <n v="7"/>
    <n v="58"/>
    <n v="0"/>
  </r>
  <r>
    <s v="636-33-2409"/>
    <d v="2023-12-14T00:00:00"/>
    <d v="2025-06-08T00:00:00"/>
    <x v="413"/>
    <x v="0"/>
    <x v="445"/>
    <s v="Thu"/>
    <n v="0"/>
    <s v="D"/>
    <s v="Budik"/>
    <s v="F"/>
    <n v="57"/>
    <s v="Declined to Identify"/>
    <s v="General Practice"/>
    <b v="0"/>
    <n v="0"/>
    <m/>
    <n v="41"/>
    <n v="0"/>
  </r>
  <r>
    <s v="411-40-4241"/>
    <d v="2023-05-30T10:22:00"/>
    <d v="2025-06-09T00:00:00"/>
    <x v="414"/>
    <x v="0"/>
    <x v="446"/>
    <s v="Tue"/>
    <n v="10"/>
    <s v="H"/>
    <s v="Longland"/>
    <s v="F"/>
    <n v="62"/>
    <s v="Asian"/>
    <s v="General Practice"/>
    <b v="1"/>
    <n v="1"/>
    <m/>
    <n v="49"/>
    <n v="1"/>
  </r>
  <r>
    <s v="451-17-9647"/>
    <d v="2023-11-14T04:15:00"/>
    <d v="2025-06-10T00:00:00"/>
    <x v="415"/>
    <x v="0"/>
    <x v="447"/>
    <s v="Tue"/>
    <n v="4"/>
    <s v="I"/>
    <s v="Lethbury"/>
    <s v="M"/>
    <n v="1"/>
    <s v="Declined to Identify"/>
    <s v="Orthopedics"/>
    <b v="0"/>
    <n v="0"/>
    <m/>
    <n v="36"/>
    <n v="0"/>
  </r>
  <r>
    <s v="733-31-0767"/>
    <d v="2024-03-22T12:20:00"/>
    <d v="2025-06-11T00:00:00"/>
    <x v="416"/>
    <x v="1"/>
    <x v="448"/>
    <s v="Fri"/>
    <n v="12"/>
    <s v="M"/>
    <s v="Mullany"/>
    <s v="M"/>
    <n v="53"/>
    <s v="Asian"/>
    <s v="None"/>
    <b v="1"/>
    <n v="1"/>
    <m/>
    <n v="29"/>
    <n v="0"/>
  </r>
  <r>
    <s v="511-19-0295"/>
    <d v="2023-07-29T02:58:00"/>
    <d v="2025-06-12T00:00:00"/>
    <x v="417"/>
    <x v="0"/>
    <x v="449"/>
    <s v="Sat"/>
    <n v="2"/>
    <s v="D"/>
    <s v="Langston"/>
    <s v="M"/>
    <n v="28"/>
    <s v="Pacific Islander"/>
    <s v="General Practice"/>
    <b v="0"/>
    <n v="0"/>
    <m/>
    <n v="45"/>
    <n v="0"/>
  </r>
  <r>
    <s v="603-46-9977"/>
    <d v="2024-09-28T17:53:00"/>
    <d v="2025-06-13T00:00:00"/>
    <x v="418"/>
    <x v="1"/>
    <x v="450"/>
    <s v="Sat"/>
    <n v="17"/>
    <s v="Q"/>
    <s v="Elfe"/>
    <s v="F"/>
    <n v="49"/>
    <s v="African American"/>
    <s v="None"/>
    <b v="1"/>
    <n v="1"/>
    <m/>
    <n v="15"/>
    <n v="0"/>
  </r>
  <r>
    <s v="477-57-4070"/>
    <d v="2023-04-18T04:45:00"/>
    <d v="2025-06-14T00:00:00"/>
    <x v="419"/>
    <x v="0"/>
    <x v="451"/>
    <s v="Tue"/>
    <n v="4"/>
    <s v="G"/>
    <s v="Potteridge"/>
    <s v="M"/>
    <n v="57"/>
    <s v="African American"/>
    <s v="None"/>
    <b v="1"/>
    <n v="1"/>
    <n v="2"/>
    <n v="33"/>
    <n v="0"/>
  </r>
  <r>
    <s v="632-44-8851"/>
    <d v="2024-02-22T16:06:00"/>
    <d v="2025-06-15T00:00:00"/>
    <x v="420"/>
    <x v="0"/>
    <x v="452"/>
    <s v="Thu"/>
    <n v="16"/>
    <s v="Q"/>
    <s v="Aicken"/>
    <s v="F"/>
    <n v="32"/>
    <s v="Declined to Identify"/>
    <s v="General Practice"/>
    <b v="1"/>
    <n v="1"/>
    <m/>
    <n v="39"/>
    <n v="0"/>
  </r>
  <r>
    <s v="482-14-6628"/>
    <d v="2023-12-16T15:02:00"/>
    <d v="2025-06-16T00:00:00"/>
    <x v="421"/>
    <x v="0"/>
    <x v="453"/>
    <s v="Sat"/>
    <n v="15"/>
    <s v="V"/>
    <s v="Trengove"/>
    <s v="M"/>
    <n v="50"/>
    <s v="African American"/>
    <s v="None"/>
    <b v="0"/>
    <n v="0"/>
    <m/>
    <n v="52"/>
    <n v="0"/>
  </r>
  <r>
    <s v="500-11-7409"/>
    <d v="2024-03-09T16:51:00"/>
    <d v="2025-06-17T00:00:00"/>
    <x v="422"/>
    <x v="0"/>
    <x v="454"/>
    <s v="Sat"/>
    <n v="16"/>
    <s v="I"/>
    <s v="Wasielewicz"/>
    <s v="M"/>
    <n v="76"/>
    <s v="White"/>
    <s v="None"/>
    <b v="1"/>
    <n v="1"/>
    <m/>
    <n v="49"/>
    <n v="0"/>
  </r>
  <r>
    <s v="340-20-9334"/>
    <d v="2024-01-24T02:42:00"/>
    <d v="2025-06-18T00:00:00"/>
    <x v="423"/>
    <x v="0"/>
    <x v="455"/>
    <s v="Wed"/>
    <n v="2"/>
    <s v="K"/>
    <s v="Ham"/>
    <s v="F"/>
    <n v="25"/>
    <s v="Two or More Races"/>
    <s v="None"/>
    <b v="1"/>
    <n v="1"/>
    <m/>
    <n v="57"/>
    <n v="0"/>
  </r>
  <r>
    <s v="448-51-7664"/>
    <d v="2023-10-07T11:17:00"/>
    <d v="2025-06-19T00:00:00"/>
    <x v="424"/>
    <x v="0"/>
    <x v="456"/>
    <s v="Sat"/>
    <n v="11"/>
    <s v="H"/>
    <s v="Wheeliker"/>
    <s v="M"/>
    <n v="39"/>
    <s v="Pacific Islander"/>
    <s v="None"/>
    <b v="1"/>
    <n v="1"/>
    <n v="10"/>
    <n v="59"/>
    <n v="0"/>
  </r>
  <r>
    <s v="331-93-9295"/>
    <d v="2023-04-28T05:36:00"/>
    <d v="2025-06-20T00:00:00"/>
    <x v="425"/>
    <x v="0"/>
    <x v="457"/>
    <s v="Fri"/>
    <n v="5"/>
    <s v="J"/>
    <s v="Vain"/>
    <s v="F"/>
    <n v="76"/>
    <s v="White"/>
    <s v="None"/>
    <b v="1"/>
    <n v="1"/>
    <m/>
    <n v="41"/>
    <n v="0"/>
  </r>
  <r>
    <s v="106-58-3767"/>
    <d v="2024-09-21T05:30:00"/>
    <d v="2025-06-21T00:00:00"/>
    <x v="426"/>
    <x v="0"/>
    <x v="458"/>
    <s v="Sat"/>
    <n v="5"/>
    <s v="Z"/>
    <s v="Briance"/>
    <s v="F"/>
    <n v="10"/>
    <s v="African American"/>
    <s v="None"/>
    <b v="0"/>
    <n v="0"/>
    <m/>
    <n v="43"/>
    <n v="0"/>
  </r>
  <r>
    <s v="399-73-4231"/>
    <d v="2023-07-25T23:02:00"/>
    <d v="2025-06-22T00:00:00"/>
    <x v="427"/>
    <x v="1"/>
    <x v="459"/>
    <s v="Tue"/>
    <n v="23"/>
    <s v="A"/>
    <s v="Alejandro"/>
    <s v="F"/>
    <n v="27"/>
    <s v="White"/>
    <s v="Gastroenterology"/>
    <b v="0"/>
    <n v="0"/>
    <m/>
    <n v="12"/>
    <n v="0"/>
  </r>
  <r>
    <s v="386-79-2013"/>
    <d v="2023-12-18T20:43:00"/>
    <d v="2025-06-23T00:00:00"/>
    <x v="428"/>
    <x v="0"/>
    <x v="460"/>
    <s v="Mon"/>
    <n v="20"/>
    <s v="T"/>
    <s v="McIlharga"/>
    <s v="M"/>
    <n v="55"/>
    <s v="Native American/Alaska Native"/>
    <s v="Renal"/>
    <b v="0"/>
    <n v="0"/>
    <n v="1"/>
    <n v="31"/>
    <n v="0"/>
  </r>
  <r>
    <s v="264-80-8420"/>
    <d v="2023-09-02T00:03:00"/>
    <d v="2025-06-24T00:00:00"/>
    <x v="429"/>
    <x v="0"/>
    <x v="461"/>
    <s v="Sat"/>
    <n v="0"/>
    <s v="V"/>
    <s v="Readmire"/>
    <s v="M"/>
    <n v="15"/>
    <s v="White"/>
    <s v="None"/>
    <b v="1"/>
    <n v="1"/>
    <m/>
    <n v="41"/>
    <n v="0"/>
  </r>
  <r>
    <s v="758-87-8577"/>
    <d v="2024-01-22T12:37:00"/>
    <d v="2025-06-25T00:00:00"/>
    <x v="430"/>
    <x v="1"/>
    <x v="462"/>
    <s v="Mon"/>
    <n v="12"/>
    <s v="G"/>
    <s v="Haseldine"/>
    <s v="F"/>
    <n v="44"/>
    <s v="Asian"/>
    <s v="None"/>
    <b v="1"/>
    <n v="1"/>
    <m/>
    <n v="30"/>
    <n v="0"/>
  </r>
  <r>
    <s v="432-64-7259"/>
    <d v="2024-04-21T16:10:00"/>
    <d v="2025-06-26T00:00:00"/>
    <x v="431"/>
    <x v="0"/>
    <x v="463"/>
    <s v="Sun"/>
    <n v="16"/>
    <s v="C"/>
    <s v="Wharlton"/>
    <s v="F"/>
    <n v="35"/>
    <s v="Declined to Identify"/>
    <s v="None"/>
    <b v="0"/>
    <n v="0"/>
    <m/>
    <n v="55"/>
    <n v="0"/>
  </r>
  <r>
    <s v="881-97-4043"/>
    <d v="2024-02-27T05:13:00"/>
    <d v="2025-06-27T00:00:00"/>
    <x v="432"/>
    <x v="0"/>
    <x v="464"/>
    <s v="Tue"/>
    <n v="5"/>
    <s v="R"/>
    <s v="McFadin"/>
    <s v="F"/>
    <n v="78"/>
    <s v="White"/>
    <s v="General Practice"/>
    <b v="1"/>
    <n v="1"/>
    <n v="9"/>
    <n v="42"/>
    <n v="0"/>
  </r>
  <r>
    <s v="577-64-5812"/>
    <d v="2024-10-12T02:07:00"/>
    <d v="2025-06-28T00:00:00"/>
    <x v="433"/>
    <x v="0"/>
    <x v="465"/>
    <s v="Sat"/>
    <n v="2"/>
    <s v="C"/>
    <s v="Pairpoint"/>
    <s v="M"/>
    <n v="33"/>
    <s v="African American"/>
    <s v="None"/>
    <b v="1"/>
    <n v="1"/>
    <m/>
    <n v="59"/>
    <n v="0"/>
  </r>
  <r>
    <s v="518-18-8369"/>
    <d v="2024-09-29T14:57:00"/>
    <d v="2025-06-29T00:00:00"/>
    <x v="67"/>
    <x v="1"/>
    <x v="466"/>
    <s v="Sun"/>
    <n v="14"/>
    <s v="F"/>
    <s v="Mickleburgh"/>
    <s v="F"/>
    <n v="63"/>
    <s v="Asian"/>
    <s v="None"/>
    <b v="1"/>
    <n v="1"/>
    <m/>
    <n v="11"/>
    <n v="0"/>
  </r>
  <r>
    <s v="192-58-1232"/>
    <d v="2023-06-26T22:56:00"/>
    <d v="2025-06-30T00:00:00"/>
    <x v="434"/>
    <x v="0"/>
    <x v="467"/>
    <s v="Mon"/>
    <n v="22"/>
    <s v="Q"/>
    <s v="Gleadhell"/>
    <s v="F"/>
    <n v="27"/>
    <s v="Two or More Races"/>
    <s v="Neurology"/>
    <b v="0"/>
    <n v="0"/>
    <m/>
    <n v="42"/>
    <n v="0"/>
  </r>
  <r>
    <s v="114-36-5111"/>
    <d v="2024-02-21T22:55:00"/>
    <d v="2025-07-01T00:00:00"/>
    <x v="366"/>
    <x v="1"/>
    <x v="468"/>
    <s v="Wed"/>
    <n v="22"/>
    <s v="R"/>
    <s v="Tilburn"/>
    <s v="F"/>
    <n v="44"/>
    <s v="White"/>
    <s v="None"/>
    <b v="1"/>
    <n v="1"/>
    <m/>
    <n v="30"/>
    <n v="0"/>
  </r>
  <r>
    <s v="163-41-6583"/>
    <d v="2023-10-30T15:15:00"/>
    <d v="2025-07-02T00:00:00"/>
    <x v="435"/>
    <x v="1"/>
    <x v="469"/>
    <s v="Mon"/>
    <n v="15"/>
    <s v="O"/>
    <s v="Bilby"/>
    <s v="F"/>
    <n v="25"/>
    <s v="African American"/>
    <s v="None"/>
    <b v="1"/>
    <n v="1"/>
    <m/>
    <n v="12"/>
    <n v="0"/>
  </r>
  <r>
    <s v="534-52-3938"/>
    <d v="2024-06-05T18:50:00"/>
    <d v="2025-07-03T00:00:00"/>
    <x v="436"/>
    <x v="0"/>
    <x v="470"/>
    <s v="Wed"/>
    <n v="18"/>
    <s v="J"/>
    <s v="Felmingham"/>
    <s v="M"/>
    <n v="34"/>
    <s v="Two or More Races"/>
    <s v="None"/>
    <b v="0"/>
    <n v="0"/>
    <n v="6"/>
    <n v="41"/>
    <n v="0"/>
  </r>
  <r>
    <s v="530-98-5548"/>
    <d v="2023-05-29T17:41:00"/>
    <d v="2025-07-04T00:00:00"/>
    <x v="437"/>
    <x v="0"/>
    <x v="471"/>
    <s v="Mon"/>
    <n v="17"/>
    <s v="J"/>
    <s v="Melmeth"/>
    <s v="F"/>
    <n v="64"/>
    <s v="Declined to Identify"/>
    <s v="General Practice"/>
    <b v="0"/>
    <n v="0"/>
    <m/>
    <n v="42"/>
    <n v="1"/>
  </r>
  <r>
    <s v="880-96-7672"/>
    <d v="2024-07-28T21:08:00"/>
    <d v="2025-07-05T00:00:00"/>
    <x v="438"/>
    <x v="1"/>
    <x v="472"/>
    <s v="Sun"/>
    <n v="21"/>
    <s v="M"/>
    <s v="Huncoot"/>
    <s v="M"/>
    <n v="53"/>
    <s v="Two or More Races"/>
    <s v="None"/>
    <b v="1"/>
    <n v="1"/>
    <n v="8"/>
    <n v="23"/>
    <n v="0"/>
  </r>
  <r>
    <s v="543-30-7171"/>
    <d v="2024-08-12T08:26:00"/>
    <d v="2025-07-06T00:00:00"/>
    <x v="439"/>
    <x v="0"/>
    <x v="473"/>
    <s v="Mon"/>
    <n v="8"/>
    <s v="F"/>
    <s v="Canty"/>
    <s v="M"/>
    <n v="12"/>
    <s v="White"/>
    <s v="Orthopedics"/>
    <b v="0"/>
    <n v="0"/>
    <m/>
    <n v="60"/>
    <n v="0"/>
  </r>
  <r>
    <s v="249-15-9115"/>
    <d v="2023-09-08T19:16:00"/>
    <d v="2025-07-07T00:00:00"/>
    <x v="440"/>
    <x v="1"/>
    <x v="474"/>
    <s v="Fri"/>
    <n v="19"/>
    <s v="K"/>
    <s v="Whopples"/>
    <s v="F"/>
    <n v="54"/>
    <s v="Two or More Races"/>
    <s v="Cardiology"/>
    <b v="1"/>
    <n v="1"/>
    <m/>
    <n v="18"/>
    <n v="0"/>
  </r>
  <r>
    <s v="729-02-7030"/>
    <d v="2024-03-26T18:38:00"/>
    <d v="2025-07-08T00:00:00"/>
    <x v="160"/>
    <x v="0"/>
    <x v="475"/>
    <s v="Tue"/>
    <n v="18"/>
    <s v="M"/>
    <s v="Satch"/>
    <s v="F"/>
    <n v="59"/>
    <s v="Asian"/>
    <s v="None"/>
    <b v="1"/>
    <n v="1"/>
    <m/>
    <n v="44"/>
    <n v="0"/>
  </r>
  <r>
    <s v="808-17-1359"/>
    <d v="2024-10-27T19:57:00"/>
    <d v="2025-07-09T00:00:00"/>
    <x v="441"/>
    <x v="1"/>
    <x v="476"/>
    <s v="Sun"/>
    <n v="19"/>
    <s v="U"/>
    <s v="Hargey"/>
    <s v="M"/>
    <n v="76"/>
    <s v="White"/>
    <s v="General Practice"/>
    <b v="1"/>
    <n v="1"/>
    <n v="5"/>
    <n v="13"/>
    <n v="0"/>
  </r>
  <r>
    <s v="540-89-3110"/>
    <d v="2024-09-28T10:17:00"/>
    <d v="2025-07-10T00:00:00"/>
    <x v="203"/>
    <x v="1"/>
    <x v="477"/>
    <s v="Sat"/>
    <n v="10"/>
    <s v="R"/>
    <s v="Elderton"/>
    <s v="F"/>
    <n v="60"/>
    <s v="Two or More Races"/>
    <s v="None"/>
    <b v="0"/>
    <n v="0"/>
    <m/>
    <n v="10"/>
    <n v="0"/>
  </r>
  <r>
    <s v="100-40-2709"/>
    <d v="2024-05-08T04:58:00"/>
    <d v="2025-07-11T00:00:00"/>
    <x v="442"/>
    <x v="0"/>
    <x v="478"/>
    <s v="Wed"/>
    <n v="4"/>
    <s v="O"/>
    <s v="Cammack"/>
    <s v="M"/>
    <n v="77"/>
    <s v="White"/>
    <s v="None"/>
    <b v="0"/>
    <n v="0"/>
    <m/>
    <n v="48"/>
    <n v="0"/>
  </r>
  <r>
    <s v="867-83-3947"/>
    <d v="2024-09-08T07:37:00"/>
    <d v="2025-07-12T00:00:00"/>
    <x v="443"/>
    <x v="0"/>
    <x v="479"/>
    <s v="Sun"/>
    <n v="7"/>
    <s v="S"/>
    <s v="Pash"/>
    <s v="M"/>
    <n v="29"/>
    <s v="Pacific Islander"/>
    <s v="None"/>
    <b v="0"/>
    <n v="0"/>
    <m/>
    <n v="55"/>
    <n v="0"/>
  </r>
  <r>
    <s v="849-01-9695"/>
    <d v="2024-05-21T17:14:00"/>
    <d v="2025-07-13T00:00:00"/>
    <x v="444"/>
    <x v="0"/>
    <x v="480"/>
    <s v="Tue"/>
    <n v="17"/>
    <s v="H"/>
    <s v="Emmanuele"/>
    <s v="F"/>
    <n v="5"/>
    <s v="Two or More Races"/>
    <s v="None"/>
    <b v="1"/>
    <n v="1"/>
    <m/>
    <n v="37"/>
    <n v="0"/>
  </r>
  <r>
    <s v="601-32-8756"/>
    <d v="2024-05-03T04:49:00"/>
    <d v="2025-07-14T00:00:00"/>
    <x v="445"/>
    <x v="0"/>
    <x v="481"/>
    <s v="Fri"/>
    <n v="4"/>
    <s v="I"/>
    <s v="Sissel"/>
    <s v="F"/>
    <n v="8"/>
    <s v="Asian"/>
    <s v="None"/>
    <b v="0"/>
    <n v="0"/>
    <n v="7"/>
    <n v="54"/>
    <n v="0"/>
  </r>
  <r>
    <s v="409-67-0369"/>
    <d v="2023-07-14T16:51:00"/>
    <d v="2025-07-15T00:00:00"/>
    <x v="422"/>
    <x v="0"/>
    <x v="482"/>
    <s v="Fri"/>
    <n v="16"/>
    <s v="E"/>
    <s v="ducarme"/>
    <s v="F"/>
    <n v="78"/>
    <s v="African American"/>
    <s v="None"/>
    <b v="1"/>
    <n v="1"/>
    <m/>
    <n v="40"/>
    <n v="0"/>
  </r>
  <r>
    <s v="821-39-6737"/>
    <d v="2023-10-14T13:39:00"/>
    <d v="2025-07-16T00:00:00"/>
    <x v="446"/>
    <x v="0"/>
    <x v="483"/>
    <s v="Sat"/>
    <n v="13"/>
    <s v="F"/>
    <s v="Yockney"/>
    <s v="F"/>
    <n v="44"/>
    <s v="White"/>
    <s v="None"/>
    <b v="0"/>
    <n v="0"/>
    <m/>
    <n v="48"/>
    <n v="0"/>
  </r>
  <r>
    <s v="197-60-5950"/>
    <d v="2024-07-25T17:01:00"/>
    <d v="2025-07-17T00:00:00"/>
    <x v="447"/>
    <x v="0"/>
    <x v="484"/>
    <s v="Thu"/>
    <n v="17"/>
    <s v="H"/>
    <s v="Rudland"/>
    <s v="M"/>
    <n v="34"/>
    <s v="White"/>
    <s v="None"/>
    <b v="0"/>
    <n v="0"/>
    <m/>
    <n v="59"/>
    <n v="0"/>
  </r>
  <r>
    <s v="612-42-2700"/>
    <d v="2023-07-21T08:56:00"/>
    <d v="2025-07-18T00:00:00"/>
    <x v="448"/>
    <x v="1"/>
    <x v="485"/>
    <s v="Fri"/>
    <n v="8"/>
    <s v="L"/>
    <s v="Torald"/>
    <s v="M"/>
    <n v="6"/>
    <s v="White"/>
    <s v="None"/>
    <b v="0"/>
    <n v="0"/>
    <m/>
    <n v="29"/>
    <n v="0"/>
  </r>
  <r>
    <s v="607-43-0418"/>
    <d v="2024-03-24T22:41:00"/>
    <d v="2025-07-19T00:00:00"/>
    <x v="449"/>
    <x v="1"/>
    <x v="486"/>
    <s v="Sun"/>
    <n v="22"/>
    <s v="P"/>
    <s v="Queyeiro"/>
    <s v="F"/>
    <n v="27"/>
    <s v="White"/>
    <s v="None"/>
    <b v="1"/>
    <n v="1"/>
    <n v="8"/>
    <n v="29"/>
    <n v="0"/>
  </r>
  <r>
    <s v="403-72-3420"/>
    <d v="2024-09-19T00:21:00"/>
    <d v="2025-07-20T00:00:00"/>
    <x v="450"/>
    <x v="1"/>
    <x v="487"/>
    <s v="Thu"/>
    <n v="0"/>
    <s v="Y"/>
    <s v="Hallihan"/>
    <s v="M"/>
    <n v="32"/>
    <s v="African American"/>
    <s v="None"/>
    <b v="0"/>
    <n v="0"/>
    <n v="7"/>
    <n v="15"/>
    <n v="0"/>
  </r>
  <r>
    <s v="204-52-5423"/>
    <d v="2024-07-13T15:30:00"/>
    <d v="2025-07-21T00:00:00"/>
    <x v="451"/>
    <x v="0"/>
    <x v="488"/>
    <s v="Sat"/>
    <n v="15"/>
    <s v="W"/>
    <s v="Lobe"/>
    <s v="F"/>
    <n v="11"/>
    <s v="White"/>
    <s v="Orthopedics"/>
    <b v="0"/>
    <n v="0"/>
    <m/>
    <n v="55"/>
    <n v="0"/>
  </r>
  <r>
    <s v="469-38-1832"/>
    <d v="2023-06-16T09:08:00"/>
    <d v="2025-07-22T00:00:00"/>
    <x v="452"/>
    <x v="0"/>
    <x v="489"/>
    <s v="Fri"/>
    <n v="9"/>
    <s v="M"/>
    <s v="Tutton"/>
    <s v="F"/>
    <n v="32"/>
    <s v="Two or More Races"/>
    <s v="None"/>
    <b v="1"/>
    <n v="1"/>
    <m/>
    <n v="51"/>
    <n v="0"/>
  </r>
  <r>
    <s v="295-25-4846"/>
    <d v="2024-09-11T09:13:00"/>
    <d v="2025-07-23T00:00:00"/>
    <x v="2"/>
    <x v="0"/>
    <x v="490"/>
    <s v="Wed"/>
    <n v="9"/>
    <s v="C"/>
    <s v="Kepp"/>
    <s v="M"/>
    <n v="72"/>
    <s v="Two or More Races"/>
    <s v="None"/>
    <b v="1"/>
    <n v="1"/>
    <n v="8"/>
    <n v="53"/>
    <n v="0"/>
  </r>
  <r>
    <s v="730-22-5135"/>
    <d v="2024-10-13T23:15:00"/>
    <d v="2025-07-24T00:00:00"/>
    <x v="453"/>
    <x v="0"/>
    <x v="491"/>
    <s v="Sun"/>
    <n v="23"/>
    <s v="H"/>
    <s v="Trubshaw"/>
    <s v="F"/>
    <n v="43"/>
    <s v="Native American/Alaska Native"/>
    <s v="None"/>
    <b v="0"/>
    <n v="0"/>
    <m/>
    <n v="53"/>
    <n v="0"/>
  </r>
  <r>
    <s v="408-14-1967"/>
    <d v="2023-11-25T11:35:00"/>
    <d v="2025-07-25T00:00:00"/>
    <x v="454"/>
    <x v="1"/>
    <x v="492"/>
    <s v="Sat"/>
    <n v="11"/>
    <s v="H"/>
    <s v="McCanny"/>
    <s v="F"/>
    <n v="66"/>
    <s v="Asian"/>
    <s v="Orthopedics"/>
    <b v="0"/>
    <n v="0"/>
    <m/>
    <n v="19"/>
    <n v="0"/>
  </r>
  <r>
    <s v="186-82-0440"/>
    <d v="2024-02-06T10:37:00"/>
    <d v="2025-07-26T00:00:00"/>
    <x v="455"/>
    <x v="0"/>
    <x v="493"/>
    <s v="Tue"/>
    <n v="10"/>
    <s v="T"/>
    <s v="Rought"/>
    <s v="M"/>
    <n v="56"/>
    <s v="Declined to Identify"/>
    <s v="General Practice"/>
    <b v="1"/>
    <n v="1"/>
    <m/>
    <n v="40"/>
    <n v="0"/>
  </r>
  <r>
    <s v="338-56-5549"/>
    <d v="2023-09-09T19:25:00"/>
    <d v="2025-07-27T00:00:00"/>
    <x v="456"/>
    <x v="0"/>
    <x v="494"/>
    <s v="Sat"/>
    <n v="19"/>
    <s v="F"/>
    <s v="Cod"/>
    <s v="M"/>
    <n v="56"/>
    <s v="African American"/>
    <s v="Orthopedics"/>
    <b v="1"/>
    <n v="1"/>
    <m/>
    <n v="59"/>
    <n v="0"/>
  </r>
  <r>
    <s v="424-43-5485"/>
    <d v="2024-10-09T23:25:00"/>
    <d v="2025-07-28T00:00:00"/>
    <x v="344"/>
    <x v="1"/>
    <x v="495"/>
    <s v="Wed"/>
    <n v="23"/>
    <s v="Z"/>
    <s v="McClarence"/>
    <s v="M"/>
    <n v="16"/>
    <s v="White"/>
    <s v="General Practice"/>
    <b v="0"/>
    <n v="0"/>
    <m/>
    <n v="15"/>
    <n v="0"/>
  </r>
  <r>
    <s v="109-57-9083"/>
    <d v="2023-07-16T10:50:00"/>
    <d v="2025-07-29T00:00:00"/>
    <x v="457"/>
    <x v="1"/>
    <x v="496"/>
    <s v="Sun"/>
    <n v="10"/>
    <s v="O"/>
    <s v="Gohn"/>
    <s v="F"/>
    <n v="28"/>
    <s v="Pacific Islander"/>
    <s v="None"/>
    <b v="0"/>
    <n v="0"/>
    <m/>
    <n v="12"/>
    <n v="0"/>
  </r>
  <r>
    <s v="129-82-0895"/>
    <d v="2023-09-08T05:59:00"/>
    <d v="2025-07-30T00:00:00"/>
    <x v="458"/>
    <x v="0"/>
    <x v="497"/>
    <s v="Fri"/>
    <n v="5"/>
    <s v="B"/>
    <s v="Hargie"/>
    <s v="M"/>
    <n v="56"/>
    <s v="White"/>
    <s v="None"/>
    <b v="1"/>
    <n v="1"/>
    <m/>
    <n v="42"/>
    <n v="0"/>
  </r>
  <r>
    <s v="786-39-5598"/>
    <d v="2024-02-21T09:05:00"/>
    <d v="2025-07-31T00:00:00"/>
    <x v="459"/>
    <x v="0"/>
    <x v="498"/>
    <s v="Wed"/>
    <n v="9"/>
    <s v="M"/>
    <s v="Thurner"/>
    <s v="F"/>
    <n v="38"/>
    <s v="White"/>
    <s v="None"/>
    <b v="1"/>
    <n v="1"/>
    <m/>
    <n v="55"/>
    <n v="0"/>
  </r>
  <r>
    <s v="684-05-3448"/>
    <d v="2023-08-28T06:12:00"/>
    <d v="2025-08-01T00:00:00"/>
    <x v="460"/>
    <x v="0"/>
    <x v="499"/>
    <s v="Mon"/>
    <n v="6"/>
    <s v="F"/>
    <s v="Boggish"/>
    <s v="F"/>
    <n v="33"/>
    <s v="Native American/Alaska Native"/>
    <s v="None"/>
    <b v="1"/>
    <n v="1"/>
    <n v="5"/>
    <n v="45"/>
    <n v="0"/>
  </r>
  <r>
    <s v="381-53-8528"/>
    <d v="2023-09-19T16:49:00"/>
    <d v="2025-08-02T00:00:00"/>
    <x v="300"/>
    <x v="0"/>
    <x v="500"/>
    <s v="Tue"/>
    <n v="16"/>
    <s v="A"/>
    <s v="Roundtree"/>
    <s v="F"/>
    <n v="51"/>
    <s v="White"/>
    <s v="None"/>
    <b v="1"/>
    <n v="1"/>
    <m/>
    <n v="36"/>
    <n v="0"/>
  </r>
  <r>
    <s v="411-83-5149"/>
    <d v="2024-01-21T21:20:00"/>
    <d v="2025-08-03T00:00:00"/>
    <x v="363"/>
    <x v="1"/>
    <x v="501"/>
    <s v="Sun"/>
    <n v="21"/>
    <s v="U"/>
    <s v="Tumielli"/>
    <s v="F"/>
    <n v="47"/>
    <s v="Declined to Identify"/>
    <s v="None"/>
    <b v="0"/>
    <n v="0"/>
    <m/>
    <n v="17"/>
    <n v="0"/>
  </r>
  <r>
    <s v="280-13-7317"/>
    <d v="2023-05-16T07:54:00"/>
    <d v="2025-08-04T00:00:00"/>
    <x v="239"/>
    <x v="1"/>
    <x v="502"/>
    <s v="Tue"/>
    <n v="7"/>
    <s v="C"/>
    <s v="Woolveridge"/>
    <s v="M"/>
    <n v="18"/>
    <s v="Declined to Identify"/>
    <s v="None"/>
    <b v="1"/>
    <n v="1"/>
    <n v="3"/>
    <n v="11"/>
    <n v="1"/>
  </r>
  <r>
    <s v="123-29-1223"/>
    <d v="2024-07-28T13:37:00"/>
    <d v="2025-08-05T00:00:00"/>
    <x v="461"/>
    <x v="1"/>
    <x v="503"/>
    <s v="Sun"/>
    <n v="13"/>
    <s v="G"/>
    <s v="Kingdom"/>
    <s v="F"/>
    <n v="10"/>
    <s v="African American"/>
    <s v="None"/>
    <b v="0"/>
    <n v="0"/>
    <m/>
    <n v="18"/>
    <n v="0"/>
  </r>
  <r>
    <s v="398-34-3572"/>
    <d v="2024-06-24T17:48:00"/>
    <d v="2025-08-06T00:00:00"/>
    <x v="4"/>
    <x v="1"/>
    <x v="504"/>
    <s v="Mon"/>
    <n v="17"/>
    <s v="X"/>
    <s v="Mouncey"/>
    <s v="F"/>
    <n v="31"/>
    <s v="Two or More Races"/>
    <s v="None"/>
    <b v="0"/>
    <n v="0"/>
    <m/>
    <n v="25"/>
    <n v="0"/>
  </r>
  <r>
    <s v="554-96-3589"/>
    <d v="2023-08-23T17:42:00"/>
    <d v="2025-08-07T00:00:00"/>
    <x v="179"/>
    <x v="0"/>
    <x v="505"/>
    <s v="Wed"/>
    <n v="17"/>
    <s v="K"/>
    <s v="Willowby"/>
    <s v="M"/>
    <n v="70"/>
    <s v="African American"/>
    <s v="None"/>
    <b v="1"/>
    <n v="1"/>
    <n v="9"/>
    <n v="49"/>
    <n v="0"/>
  </r>
  <r>
    <s v="530-22-6924"/>
    <d v="2023-09-15T22:42:00"/>
    <d v="2025-08-08T00:00:00"/>
    <x v="462"/>
    <x v="0"/>
    <x v="506"/>
    <s v="Fri"/>
    <n v="22"/>
    <s v="W"/>
    <s v="McFadin"/>
    <s v="F"/>
    <n v="61"/>
    <s v="Pacific Islander"/>
    <s v="General Practice"/>
    <b v="1"/>
    <n v="1"/>
    <m/>
    <n v="42"/>
    <n v="0"/>
  </r>
  <r>
    <s v="449-69-8456"/>
    <d v="2024-10-07T06:43:00"/>
    <d v="2025-08-09T00:00:00"/>
    <x v="463"/>
    <x v="1"/>
    <x v="507"/>
    <s v="Mon"/>
    <n v="6"/>
    <s v="V"/>
    <s v="Robic"/>
    <s v="F"/>
    <n v="29"/>
    <s v="White"/>
    <s v="None"/>
    <b v="1"/>
    <n v="1"/>
    <n v="4"/>
    <n v="10"/>
    <n v="0"/>
  </r>
  <r>
    <s v="280-93-8703"/>
    <d v="2024-03-18T16:26:00"/>
    <d v="2025-08-10T00:00:00"/>
    <x v="464"/>
    <x v="0"/>
    <x v="508"/>
    <s v="Mon"/>
    <n v="16"/>
    <s v="C"/>
    <s v="Izat"/>
    <s v="F"/>
    <n v="67"/>
    <s v="African American"/>
    <s v="General Practice"/>
    <b v="0"/>
    <n v="0"/>
    <n v="8"/>
    <n v="42"/>
    <n v="0"/>
  </r>
  <r>
    <s v="167-77-4307"/>
    <d v="2024-01-23T15:26:00"/>
    <d v="2025-08-11T00:00:00"/>
    <x v="465"/>
    <x v="0"/>
    <x v="509"/>
    <s v="Tue"/>
    <n v="15"/>
    <s v="F"/>
    <s v="Tunniclisse"/>
    <s v="M"/>
    <n v="57"/>
    <s v="African American"/>
    <s v="Orthopedics"/>
    <b v="1"/>
    <n v="1"/>
    <m/>
    <n v="60"/>
    <n v="0"/>
  </r>
  <r>
    <s v="532-77-3729"/>
    <d v="2023-12-15T15:01:00"/>
    <d v="2025-08-12T00:00:00"/>
    <x v="466"/>
    <x v="0"/>
    <x v="510"/>
    <s v="Fri"/>
    <n v="15"/>
    <s v="E"/>
    <s v="Grimsdith"/>
    <s v="M"/>
    <n v="28"/>
    <s v="African American"/>
    <s v="None"/>
    <b v="1"/>
    <n v="1"/>
    <m/>
    <n v="49"/>
    <n v="0"/>
  </r>
  <r>
    <s v="310-55-5331"/>
    <d v="2024-07-08T00:03:00"/>
    <d v="2025-08-13T00:00:00"/>
    <x v="467"/>
    <x v="1"/>
    <x v="511"/>
    <s v="Mon"/>
    <n v="0"/>
    <s v="J"/>
    <s v="Goneau"/>
    <s v="M"/>
    <n v="9"/>
    <s v="African American"/>
    <s v="Orthopedics"/>
    <b v="0"/>
    <n v="0"/>
    <n v="5"/>
    <n v="16"/>
    <n v="0"/>
  </r>
  <r>
    <s v="887-74-5024"/>
    <d v="2023-11-26T01:49:00"/>
    <d v="2025-08-14T00:00:00"/>
    <x v="468"/>
    <x v="0"/>
    <x v="512"/>
    <s v="Sun"/>
    <n v="1"/>
    <s v="Q"/>
    <s v="Rathe"/>
    <s v="F"/>
    <n v="51"/>
    <s v="Two or More Races"/>
    <s v="General Practice"/>
    <b v="1"/>
    <n v="1"/>
    <m/>
    <n v="38"/>
    <n v="0"/>
  </r>
  <r>
    <s v="379-45-8010"/>
    <d v="2024-10-23T16:28:00"/>
    <d v="2025-08-15T00:00:00"/>
    <x v="469"/>
    <x v="0"/>
    <x v="513"/>
    <s v="Wed"/>
    <n v="16"/>
    <s v="Q"/>
    <s v="Rapi"/>
    <s v="F"/>
    <n v="45"/>
    <s v="African American"/>
    <s v="General Practice"/>
    <b v="1"/>
    <n v="1"/>
    <m/>
    <n v="53"/>
    <n v="0"/>
  </r>
  <r>
    <s v="353-77-6257"/>
    <d v="2023-04-02T23:10:00"/>
    <d v="2025-08-16T00:00:00"/>
    <x v="470"/>
    <x v="0"/>
    <x v="514"/>
    <s v="Sun"/>
    <n v="23"/>
    <s v="V"/>
    <s v="Van Der Walt"/>
    <s v="M"/>
    <n v="75"/>
    <s v="White"/>
    <s v="None"/>
    <b v="0"/>
    <n v="0"/>
    <n v="7"/>
    <n v="33"/>
    <n v="0"/>
  </r>
  <r>
    <s v="366-93-1146"/>
    <d v="2024-01-26T16:26:00"/>
    <d v="2025-08-17T00:00:00"/>
    <x v="471"/>
    <x v="0"/>
    <x v="515"/>
    <s v="Fri"/>
    <n v="16"/>
    <s v="G"/>
    <s v="Greeding"/>
    <s v="M"/>
    <n v="49"/>
    <s v="African American"/>
    <s v="None"/>
    <b v="1"/>
    <n v="1"/>
    <n v="10"/>
    <n v="52"/>
    <n v="0"/>
  </r>
  <r>
    <s v="636-59-9872"/>
    <d v="2024-03-07T23:19:00"/>
    <d v="2025-08-18T00:00:00"/>
    <x v="472"/>
    <x v="0"/>
    <x v="516"/>
    <s v="Thu"/>
    <n v="23"/>
    <s v="M"/>
    <s v="Djekovic"/>
    <s v="M"/>
    <n v="40"/>
    <s v="Pacific Islander"/>
    <s v="Physiotherapy"/>
    <b v="0"/>
    <n v="0"/>
    <m/>
    <n v="38"/>
    <n v="0"/>
  </r>
  <r>
    <s v="707-40-6053"/>
    <d v="2024-09-27T21:34:00"/>
    <d v="2025-08-19T00:00:00"/>
    <x v="473"/>
    <x v="0"/>
    <x v="517"/>
    <s v="Fri"/>
    <n v="21"/>
    <s v="O"/>
    <s v="Bahde"/>
    <s v="F"/>
    <n v="26"/>
    <s v="Declined to Identify"/>
    <s v="None"/>
    <b v="0"/>
    <n v="0"/>
    <m/>
    <n v="37"/>
    <n v="0"/>
  </r>
  <r>
    <s v="142-10-3821"/>
    <d v="2023-04-11T21:35:00"/>
    <d v="2025-08-20T00:00:00"/>
    <x v="474"/>
    <x v="1"/>
    <x v="518"/>
    <s v="Tue"/>
    <n v="21"/>
    <s v="U"/>
    <s v="Oxenham"/>
    <s v="F"/>
    <n v="3"/>
    <s v="Declined to Identify"/>
    <s v="General Practice"/>
    <b v="0"/>
    <n v="0"/>
    <m/>
    <n v="24"/>
    <n v="0"/>
  </r>
  <r>
    <s v="707-65-0931"/>
    <d v="2024-02-27T07:37:00"/>
    <d v="2025-08-21T00:00:00"/>
    <x v="443"/>
    <x v="1"/>
    <x v="519"/>
    <s v="Tue"/>
    <n v="7"/>
    <s v="W"/>
    <s v="Danford"/>
    <s v="F"/>
    <n v="55"/>
    <s v="African American"/>
    <s v="None"/>
    <b v="0"/>
    <n v="0"/>
    <m/>
    <n v="25"/>
    <n v="0"/>
  </r>
  <r>
    <s v="608-50-7377"/>
    <d v="2023-10-05T08:07:00"/>
    <d v="2025-08-22T00:00:00"/>
    <x v="475"/>
    <x v="1"/>
    <x v="520"/>
    <s v="Thu"/>
    <n v="8"/>
    <s v="S"/>
    <s v="Adnam"/>
    <s v="F"/>
    <n v="73"/>
    <s v="White"/>
    <s v="General Practice"/>
    <b v="0"/>
    <n v="0"/>
    <m/>
    <n v="12"/>
    <n v="0"/>
  </r>
  <r>
    <s v="125-27-8454"/>
    <d v="2023-09-12T13:18:00"/>
    <d v="2025-08-23T00:00:00"/>
    <x v="476"/>
    <x v="0"/>
    <x v="521"/>
    <s v="Tue"/>
    <n v="13"/>
    <s v="N"/>
    <s v="Seeney"/>
    <s v="F"/>
    <n v="48"/>
    <s v="White"/>
    <s v="General Practice"/>
    <b v="0"/>
    <n v="0"/>
    <m/>
    <n v="53"/>
    <n v="0"/>
  </r>
  <r>
    <s v="593-21-1380"/>
    <d v="2023-07-01T06:50:00"/>
    <d v="2025-08-24T00:00:00"/>
    <x v="477"/>
    <x v="1"/>
    <x v="522"/>
    <s v="Sat"/>
    <n v="6"/>
    <s v="L"/>
    <s v="Crawshay"/>
    <s v="M"/>
    <n v="40"/>
    <s v="Two or More Races"/>
    <s v="None"/>
    <b v="0"/>
    <n v="0"/>
    <m/>
    <n v="16"/>
    <n v="0"/>
  </r>
  <r>
    <s v="241-01-9916"/>
    <d v="2023-12-29T00:02:00"/>
    <d v="2025-08-25T00:00:00"/>
    <x v="478"/>
    <x v="1"/>
    <x v="523"/>
    <s v="Fri"/>
    <n v="0"/>
    <s v="G"/>
    <s v="Tavernor"/>
    <s v="M"/>
    <n v="28"/>
    <s v="Asian"/>
    <s v="General Practice"/>
    <b v="1"/>
    <n v="1"/>
    <n v="1"/>
    <n v="26"/>
    <n v="0"/>
  </r>
  <r>
    <s v="314-47-2091"/>
    <d v="2024-03-12T08:45:00"/>
    <d v="2025-08-26T00:00:00"/>
    <x v="479"/>
    <x v="0"/>
    <x v="524"/>
    <s v="Tue"/>
    <n v="8"/>
    <s v="Z"/>
    <s v="Weyman"/>
    <s v="M"/>
    <n v="35"/>
    <s v="African American"/>
    <s v="General Practice"/>
    <b v="1"/>
    <n v="1"/>
    <m/>
    <n v="44"/>
    <n v="0"/>
  </r>
  <r>
    <s v="312-60-6865"/>
    <d v="2023-07-30T01:34:00"/>
    <d v="2025-08-27T00:00:00"/>
    <x v="480"/>
    <x v="1"/>
    <x v="525"/>
    <s v="Sun"/>
    <n v="1"/>
    <s v="J"/>
    <s v="Twinborne"/>
    <s v="M"/>
    <n v="30"/>
    <s v="White"/>
    <s v="Orthopedics"/>
    <b v="1"/>
    <n v="1"/>
    <n v="10"/>
    <n v="29"/>
    <n v="0"/>
  </r>
  <r>
    <s v="343-40-4924"/>
    <d v="2023-09-15T12:42:00"/>
    <d v="2025-08-28T00:00:00"/>
    <x v="481"/>
    <x v="0"/>
    <x v="526"/>
    <s v="Fri"/>
    <n v="12"/>
    <s v="L"/>
    <s v="Almack"/>
    <s v="M"/>
    <n v="29"/>
    <s v="Two or More Races"/>
    <s v="Cardiology"/>
    <b v="0"/>
    <n v="0"/>
    <m/>
    <n v="51"/>
    <n v="0"/>
  </r>
  <r>
    <s v="229-08-8535"/>
    <d v="2024-09-27T13:33:00"/>
    <d v="2025-08-29T00:00:00"/>
    <x v="482"/>
    <x v="1"/>
    <x v="527"/>
    <s v="Fri"/>
    <n v="13"/>
    <s v="O"/>
    <s v="Portchmouth"/>
    <s v="F"/>
    <n v="36"/>
    <s v="Asian"/>
    <s v="None"/>
    <b v="1"/>
    <n v="1"/>
    <m/>
    <n v="27"/>
    <n v="0"/>
  </r>
  <r>
    <s v="428-76-6409"/>
    <d v="2023-08-08T08:53:00"/>
    <d v="2025-08-30T00:00:00"/>
    <x v="483"/>
    <x v="1"/>
    <x v="528"/>
    <s v="Tue"/>
    <n v="8"/>
    <s v="H"/>
    <s v="Duffy"/>
    <s v="M"/>
    <n v="26"/>
    <s v="Pacific Islander"/>
    <s v="None"/>
    <b v="1"/>
    <n v="1"/>
    <n v="3"/>
    <n v="13"/>
    <n v="0"/>
  </r>
  <r>
    <s v="859-84-2585"/>
    <d v="2024-06-21T11:39:00"/>
    <d v="2025-08-31T00:00:00"/>
    <x v="484"/>
    <x v="1"/>
    <x v="529"/>
    <s v="Fri"/>
    <n v="11"/>
    <s v="J"/>
    <s v="Flarity"/>
    <s v="M"/>
    <n v="7"/>
    <s v="White"/>
    <s v="None"/>
    <b v="1"/>
    <n v="1"/>
    <m/>
    <n v="12"/>
    <n v="0"/>
  </r>
  <r>
    <s v="203-99-0377"/>
    <d v="2023-10-29T14:39:00"/>
    <d v="2025-09-01T00:00:00"/>
    <x v="485"/>
    <x v="1"/>
    <x v="530"/>
    <s v="Sun"/>
    <n v="14"/>
    <s v="U"/>
    <s v="Tomasian"/>
    <s v="F"/>
    <n v="29"/>
    <s v="Declined to Identify"/>
    <s v="General Practice"/>
    <b v="0"/>
    <n v="0"/>
    <m/>
    <n v="16"/>
    <n v="0"/>
  </r>
  <r>
    <s v="673-87-9658"/>
    <d v="2023-12-01T03:20:00"/>
    <d v="2025-09-02T00:00:00"/>
    <x v="486"/>
    <x v="0"/>
    <x v="531"/>
    <s v="Fri"/>
    <n v="3"/>
    <s v="O"/>
    <s v="Trumper"/>
    <s v="M"/>
    <n v="53"/>
    <s v="Two or More Races"/>
    <s v="Cardiology"/>
    <b v="1"/>
    <n v="1"/>
    <m/>
    <n v="57"/>
    <n v="0"/>
  </r>
  <r>
    <s v="602-61-9639"/>
    <d v="2023-07-28T07:41:00"/>
    <d v="2025-09-03T00:00:00"/>
    <x v="487"/>
    <x v="1"/>
    <x v="532"/>
    <s v="Fri"/>
    <n v="7"/>
    <s v="X"/>
    <s v="Housegoe"/>
    <s v="F"/>
    <n v="51"/>
    <s v="Declined to Identify"/>
    <s v="None"/>
    <b v="1"/>
    <n v="1"/>
    <m/>
    <n v="17"/>
    <n v="0"/>
  </r>
  <r>
    <s v="454-08-5050"/>
    <d v="2024-10-03T10:20:00"/>
    <d v="2025-09-04T00:00:00"/>
    <x v="365"/>
    <x v="0"/>
    <x v="533"/>
    <s v="Thu"/>
    <n v="10"/>
    <s v="Z"/>
    <s v="Gibbens"/>
    <s v="F"/>
    <n v="67"/>
    <s v="Native American/Alaska Native"/>
    <s v="General Practice"/>
    <b v="0"/>
    <n v="0"/>
    <n v="6"/>
    <n v="48"/>
    <n v="0"/>
  </r>
  <r>
    <s v="523-22-4909"/>
    <d v="2024-02-22T00:10:00"/>
    <d v="2025-09-05T00:00:00"/>
    <x v="488"/>
    <x v="0"/>
    <x v="534"/>
    <s v="Thu"/>
    <n v="0"/>
    <s v="D"/>
    <s v="Brimilcome"/>
    <s v="M"/>
    <n v="23"/>
    <s v="Two or More Races"/>
    <s v="General Practice"/>
    <b v="0"/>
    <n v="0"/>
    <m/>
    <n v="47"/>
    <n v="0"/>
  </r>
  <r>
    <s v="407-21-4291"/>
    <d v="2023-09-15T23:14:00"/>
    <d v="2025-09-06T00:00:00"/>
    <x v="489"/>
    <x v="0"/>
    <x v="535"/>
    <s v="Fri"/>
    <n v="23"/>
    <s v="A"/>
    <s v="MacMechan"/>
    <s v="M"/>
    <n v="55"/>
    <s v="African American"/>
    <s v="None"/>
    <b v="1"/>
    <n v="1"/>
    <n v="4"/>
    <n v="40"/>
    <n v="0"/>
  </r>
  <r>
    <s v="812-30-7792"/>
    <d v="2024-05-08T07:37:00"/>
    <d v="2025-09-07T00:00:00"/>
    <x v="490"/>
    <x v="1"/>
    <x v="536"/>
    <s v="Wed"/>
    <n v="7"/>
    <s v="N"/>
    <s v="Bestwall"/>
    <s v="M"/>
    <n v="18"/>
    <s v="Pacific Islander"/>
    <s v="General Practice"/>
    <b v="1"/>
    <n v="1"/>
    <m/>
    <n v="13"/>
    <n v="0"/>
  </r>
  <r>
    <s v="760-40-8441"/>
    <d v="2024-01-27T13:47:00"/>
    <d v="2025-09-08T00:00:00"/>
    <x v="491"/>
    <x v="0"/>
    <x v="537"/>
    <s v="Sat"/>
    <n v="13"/>
    <s v="C"/>
    <s v="Place"/>
    <s v="M"/>
    <n v="62"/>
    <s v="African American"/>
    <s v="None"/>
    <b v="0"/>
    <n v="0"/>
    <n v="4"/>
    <n v="43"/>
    <n v="0"/>
  </r>
  <r>
    <s v="278-30-2643"/>
    <d v="2024-02-25T01:03:00"/>
    <d v="2025-09-09T00:00:00"/>
    <x v="492"/>
    <x v="1"/>
    <x v="538"/>
    <s v="Sun"/>
    <n v="1"/>
    <s v="W"/>
    <s v="Draysey"/>
    <s v="F"/>
    <n v="47"/>
    <s v="African American"/>
    <s v="None"/>
    <b v="0"/>
    <n v="0"/>
    <m/>
    <n v="14"/>
    <n v="0"/>
  </r>
  <r>
    <s v="646-30-8991"/>
    <d v="2023-12-02T12:39:00"/>
    <d v="2025-09-10T00:00:00"/>
    <x v="493"/>
    <x v="0"/>
    <x v="539"/>
    <s v="Sat"/>
    <n v="12"/>
    <s v="D"/>
    <s v="Coppard"/>
    <s v="F"/>
    <n v="13"/>
    <s v="African American"/>
    <s v="General Practice"/>
    <b v="1"/>
    <n v="1"/>
    <n v="2"/>
    <n v="52"/>
    <n v="0"/>
  </r>
  <r>
    <s v="389-47-4560"/>
    <d v="2023-05-03T19:06:00"/>
    <d v="2025-09-11T00:00:00"/>
    <x v="494"/>
    <x v="1"/>
    <x v="540"/>
    <s v="Wed"/>
    <n v="19"/>
    <s v="Z"/>
    <s v="Klaggeman"/>
    <s v="M"/>
    <n v="79"/>
    <s v="White"/>
    <s v="None"/>
    <b v="1"/>
    <n v="1"/>
    <m/>
    <n v="25"/>
    <n v="1"/>
  </r>
  <r>
    <s v="795-71-2961"/>
    <d v="2024-04-11T09:32:00"/>
    <d v="2025-09-12T00:00:00"/>
    <x v="495"/>
    <x v="1"/>
    <x v="541"/>
    <s v="Thu"/>
    <n v="9"/>
    <s v="J"/>
    <s v="Englishby"/>
    <s v="F"/>
    <n v="39"/>
    <s v="Native American/Alaska Native"/>
    <s v="General Practice"/>
    <b v="0"/>
    <n v="0"/>
    <m/>
    <n v="16"/>
    <n v="0"/>
  </r>
  <r>
    <s v="696-43-9529"/>
    <d v="2023-08-20T08:35:00"/>
    <d v="2025-09-13T00:00:00"/>
    <x v="496"/>
    <x v="1"/>
    <x v="542"/>
    <s v="Sun"/>
    <n v="8"/>
    <s v="S"/>
    <s v="Drewet"/>
    <s v="M"/>
    <n v="57"/>
    <s v="African American"/>
    <s v="None"/>
    <b v="1"/>
    <n v="1"/>
    <m/>
    <n v="14"/>
    <n v="0"/>
  </r>
  <r>
    <s v="536-05-9082"/>
    <d v="2023-06-04T07:23:00"/>
    <d v="2025-09-14T00:00:00"/>
    <x v="497"/>
    <x v="1"/>
    <x v="543"/>
    <s v="Sun"/>
    <n v="7"/>
    <s v="E"/>
    <s v="Gepheart"/>
    <s v="F"/>
    <n v="20"/>
    <s v="Two or More Races"/>
    <s v="None"/>
    <b v="1"/>
    <n v="1"/>
    <n v="4"/>
    <n v="24"/>
    <n v="0"/>
  </r>
  <r>
    <s v="842-53-5003"/>
    <d v="2023-09-03T13:49:00"/>
    <d v="2025-09-15T00:00:00"/>
    <x v="498"/>
    <x v="0"/>
    <x v="544"/>
    <s v="Sun"/>
    <n v="13"/>
    <s v="E"/>
    <s v="Ricketts"/>
    <s v="M"/>
    <n v="74"/>
    <s v="Declined to Identify"/>
    <s v="None"/>
    <b v="1"/>
    <n v="1"/>
    <n v="3"/>
    <n v="56"/>
    <n v="0"/>
  </r>
  <r>
    <s v="649-05-0980"/>
    <d v="2023-07-18T17:30:00"/>
    <d v="2025-09-16T00:00:00"/>
    <x v="499"/>
    <x v="1"/>
    <x v="545"/>
    <s v="Tue"/>
    <n v="17"/>
    <s v="K"/>
    <s v="Berriman"/>
    <s v="F"/>
    <n v="75"/>
    <s v="Two or More Races"/>
    <s v="None"/>
    <b v="0"/>
    <n v="0"/>
    <n v="1"/>
    <n v="20"/>
    <n v="0"/>
  </r>
  <r>
    <s v="253-73-0692"/>
    <d v="2024-01-24T03:12:00"/>
    <d v="2025-09-17T00:00:00"/>
    <x v="500"/>
    <x v="0"/>
    <x v="546"/>
    <s v="Wed"/>
    <n v="3"/>
    <s v="U"/>
    <s v="Sidden"/>
    <s v="M"/>
    <n v="2"/>
    <s v="Declined to Identify"/>
    <s v="General Practice"/>
    <b v="0"/>
    <n v="0"/>
    <m/>
    <n v="33"/>
    <n v="0"/>
  </r>
  <r>
    <s v="751-06-2730"/>
    <d v="2024-06-27T11:20:00"/>
    <d v="2025-09-18T00:00:00"/>
    <x v="501"/>
    <x v="1"/>
    <x v="547"/>
    <s v="Thu"/>
    <n v="11"/>
    <s v="S"/>
    <s v="Threadgill"/>
    <s v="M"/>
    <n v="6"/>
    <s v="African American"/>
    <s v="Orthopedics"/>
    <b v="1"/>
    <n v="1"/>
    <n v="3"/>
    <n v="30"/>
    <n v="0"/>
  </r>
  <r>
    <s v="719-37-8355"/>
    <d v="2023-09-30T07:11:00"/>
    <d v="2025-09-19T00:00:00"/>
    <x v="502"/>
    <x v="0"/>
    <x v="548"/>
    <s v="Sat"/>
    <n v="7"/>
    <s v="I"/>
    <s v="Hatt"/>
    <s v="F"/>
    <n v="9"/>
    <s v="White"/>
    <s v="None"/>
    <b v="1"/>
    <n v="1"/>
    <m/>
    <n v="41"/>
    <n v="0"/>
  </r>
  <r>
    <s v="722-84-3095"/>
    <d v="2023-05-21T20:20:00"/>
    <d v="2025-09-20T00:00:00"/>
    <x v="503"/>
    <x v="0"/>
    <x v="549"/>
    <s v="Sun"/>
    <n v="20"/>
    <s v="F"/>
    <s v="Plank"/>
    <s v="F"/>
    <n v="76"/>
    <s v="Two or More Races"/>
    <s v="Physiotherapy"/>
    <b v="1"/>
    <n v="1"/>
    <m/>
    <n v="43"/>
    <n v="1"/>
  </r>
  <r>
    <s v="747-96-6784"/>
    <d v="2023-06-25T05:25:00"/>
    <d v="2025-09-21T00:00:00"/>
    <x v="9"/>
    <x v="0"/>
    <x v="550"/>
    <s v="Sun"/>
    <n v="5"/>
    <s v="E"/>
    <s v="Ethington"/>
    <s v="M"/>
    <n v="68"/>
    <s v="Two or More Races"/>
    <s v="None"/>
    <b v="0"/>
    <n v="0"/>
    <n v="10"/>
    <n v="45"/>
    <n v="0"/>
  </r>
  <r>
    <s v="170-62-0653"/>
    <d v="2024-09-13T18:47:00"/>
    <d v="2025-09-22T00:00:00"/>
    <x v="504"/>
    <x v="0"/>
    <x v="551"/>
    <s v="Fri"/>
    <n v="18"/>
    <s v="S"/>
    <s v="Trevain"/>
    <s v="F"/>
    <n v="44"/>
    <s v="White"/>
    <s v="None"/>
    <b v="1"/>
    <n v="1"/>
    <n v="5"/>
    <n v="42"/>
    <n v="0"/>
  </r>
  <r>
    <s v="530-18-6594"/>
    <d v="2023-04-06T15:50:00"/>
    <d v="2025-09-23T00:00:00"/>
    <x v="505"/>
    <x v="1"/>
    <x v="552"/>
    <s v="Thu"/>
    <n v="15"/>
    <s v="B"/>
    <s v="Delion"/>
    <s v="M"/>
    <n v="69"/>
    <s v="African American"/>
    <s v="None"/>
    <b v="0"/>
    <n v="0"/>
    <m/>
    <n v="21"/>
    <n v="0"/>
  </r>
  <r>
    <s v="306-12-0501"/>
    <d v="2023-08-10T16:51:00"/>
    <d v="2025-09-24T00:00:00"/>
    <x v="422"/>
    <x v="0"/>
    <x v="553"/>
    <s v="Thu"/>
    <n v="16"/>
    <s v="B"/>
    <s v="Korba"/>
    <s v="F"/>
    <n v="5"/>
    <s v="Two or More Races"/>
    <s v="None"/>
    <b v="1"/>
    <n v="1"/>
    <m/>
    <n v="37"/>
    <n v="0"/>
  </r>
  <r>
    <s v="255-92-8939"/>
    <d v="2023-08-09T20:30:00"/>
    <d v="2025-09-25T00:00:00"/>
    <x v="506"/>
    <x v="1"/>
    <x v="554"/>
    <s v="Wed"/>
    <n v="20"/>
    <s v="V"/>
    <s v="Dy"/>
    <s v="M"/>
    <n v="65"/>
    <s v="Two or More Races"/>
    <s v="Renal"/>
    <b v="1"/>
    <n v="1"/>
    <n v="8"/>
    <n v="26"/>
    <n v="0"/>
  </r>
  <r>
    <s v="171-23-3641"/>
    <d v="2024-07-26T19:21:00"/>
    <d v="2025-09-26T00:00:00"/>
    <x v="507"/>
    <x v="1"/>
    <x v="555"/>
    <s v="Fri"/>
    <n v="19"/>
    <s v="H"/>
    <s v="Witcomb"/>
    <s v="M"/>
    <n v="77"/>
    <s v="Two or More Races"/>
    <s v="None"/>
    <b v="0"/>
    <n v="0"/>
    <m/>
    <n v="24"/>
    <n v="0"/>
  </r>
  <r>
    <s v="450-28-3332"/>
    <d v="2024-10-01T04:30:00"/>
    <d v="2025-09-27T00:00:00"/>
    <x v="508"/>
    <x v="1"/>
    <x v="556"/>
    <s v="Tue"/>
    <n v="4"/>
    <s v="B"/>
    <s v="Hindes"/>
    <s v="M"/>
    <n v="26"/>
    <s v="White"/>
    <s v="None"/>
    <b v="0"/>
    <n v="0"/>
    <m/>
    <n v="17"/>
    <n v="0"/>
  </r>
  <r>
    <s v="569-24-2406"/>
    <d v="2024-05-16T19:09:00"/>
    <d v="2025-09-28T00:00:00"/>
    <x v="509"/>
    <x v="0"/>
    <x v="557"/>
    <s v="Thu"/>
    <n v="19"/>
    <s v="Y"/>
    <s v="Whether"/>
    <s v="M"/>
    <n v="48"/>
    <s v="Asian"/>
    <s v="None"/>
    <b v="0"/>
    <n v="0"/>
    <m/>
    <n v="32"/>
    <n v="0"/>
  </r>
  <r>
    <s v="697-73-4767"/>
    <d v="2024-01-16T13:56:00"/>
    <d v="2025-09-29T00:00:00"/>
    <x v="510"/>
    <x v="0"/>
    <x v="558"/>
    <s v="Tue"/>
    <n v="13"/>
    <s v="B"/>
    <s v="Clewes"/>
    <s v="F"/>
    <n v="57"/>
    <s v="White"/>
    <s v="General Practice"/>
    <b v="0"/>
    <n v="0"/>
    <m/>
    <n v="32"/>
    <n v="0"/>
  </r>
  <r>
    <s v="844-86-6653"/>
    <d v="2023-11-12T04:29:00"/>
    <d v="2025-09-30T00:00:00"/>
    <x v="511"/>
    <x v="0"/>
    <x v="559"/>
    <s v="Sun"/>
    <n v="4"/>
    <s v="F"/>
    <s v="Trett"/>
    <s v="M"/>
    <n v="3"/>
    <s v="White"/>
    <s v="General Practice"/>
    <b v="0"/>
    <n v="0"/>
    <n v="3"/>
    <n v="38"/>
    <n v="0"/>
  </r>
  <r>
    <s v="502-06-9989"/>
    <d v="2023-07-30T03:40:00"/>
    <d v="2025-10-01T00:00:00"/>
    <x v="271"/>
    <x v="0"/>
    <x v="560"/>
    <s v="Sun"/>
    <n v="3"/>
    <s v="C"/>
    <s v="Ikringill"/>
    <s v="M"/>
    <n v="10"/>
    <s v="White"/>
    <s v="None"/>
    <b v="1"/>
    <n v="1"/>
    <m/>
    <n v="57"/>
    <n v="0"/>
  </r>
  <r>
    <s v="460-55-2507"/>
    <d v="2023-08-29T19:35:00"/>
    <d v="2025-10-02T00:00:00"/>
    <x v="512"/>
    <x v="0"/>
    <x v="561"/>
    <s v="Tue"/>
    <n v="19"/>
    <s v="H"/>
    <s v="Goodisson"/>
    <s v="F"/>
    <n v="44"/>
    <s v="African American"/>
    <s v="Orthopedics"/>
    <b v="1"/>
    <n v="1"/>
    <n v="1"/>
    <n v="32"/>
    <n v="0"/>
  </r>
  <r>
    <s v="429-32-3098"/>
    <d v="2023-04-16T20:13:00"/>
    <d v="2025-10-03T00:00:00"/>
    <x v="513"/>
    <x v="1"/>
    <x v="562"/>
    <s v="Sun"/>
    <n v="20"/>
    <s v="Z"/>
    <s v="Alldridge"/>
    <s v="F"/>
    <n v="76"/>
    <s v="White"/>
    <s v="None"/>
    <b v="1"/>
    <n v="1"/>
    <m/>
    <n v="13"/>
    <n v="0"/>
  </r>
  <r>
    <s v="433-42-5910"/>
    <d v="2024-04-02T05:05:00"/>
    <d v="2025-10-04T00:00:00"/>
    <x v="252"/>
    <x v="0"/>
    <x v="563"/>
    <s v="Tue"/>
    <n v="5"/>
    <s v="V"/>
    <s v="Schout"/>
    <s v="F"/>
    <n v="74"/>
    <s v="Asian"/>
    <s v="Gastroenterology"/>
    <b v="1"/>
    <n v="1"/>
    <n v="8"/>
    <n v="39"/>
    <n v="0"/>
  </r>
  <r>
    <s v="294-28-2369"/>
    <d v="2024-03-08T08:21:00"/>
    <d v="2025-10-05T00:00:00"/>
    <x v="514"/>
    <x v="0"/>
    <x v="564"/>
    <s v="Fri"/>
    <n v="8"/>
    <s v="U"/>
    <s v="Motto"/>
    <s v="F"/>
    <n v="48"/>
    <s v="White"/>
    <s v="None"/>
    <b v="1"/>
    <n v="1"/>
    <m/>
    <n v="46"/>
    <n v="0"/>
  </r>
  <r>
    <s v="191-36-0112"/>
    <d v="2023-07-08T22:56:00"/>
    <d v="2025-10-06T00:00:00"/>
    <x v="515"/>
    <x v="0"/>
    <x v="565"/>
    <s v="Sat"/>
    <n v="22"/>
    <s v="L"/>
    <s v="Stoker"/>
    <s v="M"/>
    <n v="39"/>
    <s v="White"/>
    <s v="None"/>
    <b v="1"/>
    <n v="1"/>
    <n v="5"/>
    <n v="42"/>
    <n v="0"/>
  </r>
  <r>
    <s v="558-14-1217"/>
    <d v="2024-07-12T19:18:00"/>
    <d v="2025-10-07T00:00:00"/>
    <x v="516"/>
    <x v="0"/>
    <x v="566"/>
    <s v="Fri"/>
    <n v="19"/>
    <s v="G"/>
    <s v="Lead"/>
    <s v="M"/>
    <n v="53"/>
    <s v="Native American/Alaska Native"/>
    <s v="Orthopedics"/>
    <b v="1"/>
    <n v="1"/>
    <n v="8"/>
    <n v="51"/>
    <n v="0"/>
  </r>
  <r>
    <s v="139-07-0452"/>
    <d v="2024-09-21T09:29:00"/>
    <d v="2025-10-08T00:00:00"/>
    <x v="517"/>
    <x v="0"/>
    <x v="567"/>
    <s v="Sat"/>
    <n v="9"/>
    <s v="K"/>
    <s v="McGarva"/>
    <s v="M"/>
    <n v="20"/>
    <s v="Declined to Identify"/>
    <s v="Orthopedics"/>
    <b v="1"/>
    <n v="1"/>
    <n v="3"/>
    <n v="57"/>
    <n v="0"/>
  </r>
  <r>
    <s v="665-04-6942"/>
    <d v="2024-04-26T09:01:00"/>
    <d v="2025-10-09T00:00:00"/>
    <x v="518"/>
    <x v="1"/>
    <x v="568"/>
    <s v="Fri"/>
    <n v="9"/>
    <s v="C"/>
    <s v="Leyden"/>
    <s v="M"/>
    <n v="40"/>
    <s v="White"/>
    <s v="Orthopedics"/>
    <b v="0"/>
    <n v="0"/>
    <m/>
    <n v="23"/>
    <n v="0"/>
  </r>
  <r>
    <s v="392-82-1935"/>
    <d v="2024-10-30T03:49:00"/>
    <d v="2025-10-10T00:00:00"/>
    <x v="519"/>
    <x v="1"/>
    <x v="569"/>
    <s v="Wed"/>
    <n v="3"/>
    <s v="Z"/>
    <s v="Ernshaw"/>
    <s v="F"/>
    <n v="23"/>
    <s v="White"/>
    <s v="None"/>
    <b v="0"/>
    <n v="0"/>
    <m/>
    <n v="24"/>
    <n v="0"/>
  </r>
  <r>
    <s v="738-27-0084"/>
    <d v="2023-08-13T01:56:00"/>
    <d v="2025-10-11T00:00:00"/>
    <x v="520"/>
    <x v="0"/>
    <x v="570"/>
    <s v="Sun"/>
    <n v="1"/>
    <s v="N"/>
    <s v="Proom"/>
    <s v="F"/>
    <n v="37"/>
    <s v="Declined to Identify"/>
    <s v="General Practice"/>
    <b v="1"/>
    <n v="1"/>
    <m/>
    <n v="51"/>
    <n v="0"/>
  </r>
  <r>
    <s v="320-36-7101"/>
    <d v="2023-06-20T13:43:00"/>
    <d v="2025-10-12T00:00:00"/>
    <x v="43"/>
    <x v="0"/>
    <x v="571"/>
    <s v="Tue"/>
    <n v="13"/>
    <s v="T"/>
    <s v="Fudge"/>
    <s v="M"/>
    <n v="37"/>
    <s v="Asian"/>
    <s v="None"/>
    <b v="1"/>
    <n v="1"/>
    <m/>
    <n v="32"/>
    <n v="0"/>
  </r>
  <r>
    <s v="378-74-2509"/>
    <d v="2023-10-18T20:03:00"/>
    <d v="2025-10-13T00:00:00"/>
    <x v="319"/>
    <x v="0"/>
    <x v="572"/>
    <s v="Wed"/>
    <n v="20"/>
    <s v="F"/>
    <s v="Watkinson"/>
    <s v="M"/>
    <n v="30"/>
    <s v="African American"/>
    <s v="Orthopedics"/>
    <b v="1"/>
    <n v="1"/>
    <n v="2"/>
    <n v="53"/>
    <n v="0"/>
  </r>
  <r>
    <s v="151-94-5863"/>
    <d v="2023-07-13T05:19:00"/>
    <d v="2025-10-14T00:00:00"/>
    <x v="521"/>
    <x v="0"/>
    <x v="573"/>
    <s v="Thu"/>
    <n v="5"/>
    <s v="T"/>
    <s v="Union"/>
    <s v="F"/>
    <n v="34"/>
    <s v="White"/>
    <s v="None"/>
    <b v="1"/>
    <n v="1"/>
    <m/>
    <n v="43"/>
    <n v="0"/>
  </r>
  <r>
    <s v="838-07-1763"/>
    <d v="2023-06-02T16:17:00"/>
    <d v="2025-10-15T00:00:00"/>
    <x v="522"/>
    <x v="1"/>
    <x v="574"/>
    <s v="Fri"/>
    <n v="16"/>
    <s v="Y"/>
    <s v="Piwall"/>
    <s v="F"/>
    <n v="6"/>
    <s v="White"/>
    <s v="General Practice"/>
    <b v="0"/>
    <n v="0"/>
    <m/>
    <n v="20"/>
    <n v="0"/>
  </r>
  <r>
    <s v="745-60-8922"/>
    <d v="2023-04-13T01:32:00"/>
    <d v="2025-10-16T00:00:00"/>
    <x v="373"/>
    <x v="1"/>
    <x v="575"/>
    <s v="Thu"/>
    <n v="1"/>
    <s v="O"/>
    <s v="Jacson"/>
    <s v="M"/>
    <n v="31"/>
    <s v="Two or More Races"/>
    <s v="None"/>
    <b v="0"/>
    <n v="0"/>
    <m/>
    <n v="14"/>
    <n v="0"/>
  </r>
  <r>
    <s v="162-86-9521"/>
    <d v="2024-01-12T06:56:00"/>
    <d v="2025-10-17T00:00:00"/>
    <x v="523"/>
    <x v="0"/>
    <x v="576"/>
    <s v="Fri"/>
    <n v="6"/>
    <s v="A"/>
    <s v="Cudihy"/>
    <s v="M"/>
    <n v="68"/>
    <s v="Native American/Alaska Native"/>
    <s v="General Practice"/>
    <b v="1"/>
    <n v="1"/>
    <m/>
    <n v="33"/>
    <n v="0"/>
  </r>
  <r>
    <s v="602-37-2587"/>
    <d v="2023-12-30T21:56:00"/>
    <d v="2025-10-18T00:00:00"/>
    <x v="524"/>
    <x v="1"/>
    <x v="577"/>
    <s v="Sat"/>
    <n v="21"/>
    <s v="Q"/>
    <s v="Lutwyche"/>
    <s v="F"/>
    <n v="73"/>
    <s v="African American"/>
    <s v="None"/>
    <b v="1"/>
    <n v="1"/>
    <n v="4"/>
    <n v="20"/>
    <n v="0"/>
  </r>
  <r>
    <s v="148-56-6438"/>
    <d v="2023-12-03T02:05:00"/>
    <d v="2025-10-19T00:00:00"/>
    <x v="525"/>
    <x v="1"/>
    <x v="578"/>
    <s v="Sun"/>
    <n v="2"/>
    <s v="Q"/>
    <s v="Farloe"/>
    <s v="F"/>
    <n v="56"/>
    <s v="Two or More Races"/>
    <s v="None"/>
    <b v="1"/>
    <n v="1"/>
    <m/>
    <n v="28"/>
    <n v="0"/>
  </r>
  <r>
    <s v="674-39-3958"/>
    <d v="2023-06-14T22:10:00"/>
    <d v="2025-10-20T00:00:00"/>
    <x v="526"/>
    <x v="0"/>
    <x v="579"/>
    <s v="Wed"/>
    <n v="22"/>
    <s v="L"/>
    <s v="Corradino"/>
    <s v="F"/>
    <n v="63"/>
    <s v="White"/>
    <s v="None"/>
    <b v="1"/>
    <n v="1"/>
    <n v="0"/>
    <n v="46"/>
    <n v="0"/>
  </r>
  <r>
    <s v="276-38-4682"/>
    <d v="2024-02-11T23:23:00"/>
    <d v="2025-10-21T00:00:00"/>
    <x v="527"/>
    <x v="0"/>
    <x v="580"/>
    <s v="Sun"/>
    <n v="23"/>
    <s v="O"/>
    <s v="Theodore"/>
    <s v="F"/>
    <n v="13"/>
    <s v="Declined to Identify"/>
    <s v="Cardiology"/>
    <b v="0"/>
    <n v="0"/>
    <m/>
    <n v="40"/>
    <n v="0"/>
  </r>
  <r>
    <s v="475-56-5117"/>
    <d v="2023-10-07T22:48:00"/>
    <d v="2025-10-22T00:00:00"/>
    <x v="528"/>
    <x v="1"/>
    <x v="581"/>
    <s v="Sat"/>
    <n v="22"/>
    <s v="A"/>
    <s v="Zelner"/>
    <s v="M"/>
    <n v="31"/>
    <s v="Two or More Races"/>
    <s v="None"/>
    <b v="0"/>
    <n v="0"/>
    <m/>
    <n v="18"/>
    <n v="0"/>
  </r>
  <r>
    <s v="232-81-4919"/>
    <d v="2023-08-07T15:21:00"/>
    <d v="2025-10-23T00:00:00"/>
    <x v="529"/>
    <x v="0"/>
    <x v="582"/>
    <s v="Mon"/>
    <n v="15"/>
    <s v="T"/>
    <s v="Simonich"/>
    <s v="F"/>
    <n v="61"/>
    <s v="Pacific Islander"/>
    <s v="Orthopedics"/>
    <b v="0"/>
    <n v="0"/>
    <m/>
    <n v="44"/>
    <n v="0"/>
  </r>
  <r>
    <s v="616-41-9787"/>
    <d v="2024-09-01T10:15:00"/>
    <d v="2025-10-24T00:00:00"/>
    <x v="530"/>
    <x v="0"/>
    <x v="583"/>
    <s v="Sun"/>
    <n v="10"/>
    <s v="Q"/>
    <s v="Nanetti"/>
    <s v="M"/>
    <n v="54"/>
    <s v="African American"/>
    <s v="Cardiology"/>
    <b v="1"/>
    <n v="1"/>
    <m/>
    <n v="34"/>
    <n v="0"/>
  </r>
  <r>
    <s v="334-65-8008"/>
    <d v="2024-10-07T15:40:00"/>
    <d v="2025-10-25T00:00:00"/>
    <x v="531"/>
    <x v="0"/>
    <x v="584"/>
    <s v="Mon"/>
    <n v="15"/>
    <s v="K"/>
    <s v="Abrahams"/>
    <s v="M"/>
    <n v="7"/>
    <s v="White"/>
    <s v="None"/>
    <b v="1"/>
    <n v="1"/>
    <m/>
    <n v="56"/>
    <n v="0"/>
  </r>
  <r>
    <s v="745-02-2194"/>
    <d v="2023-05-30T11:48:00"/>
    <d v="2025-10-26T00:00:00"/>
    <x v="532"/>
    <x v="1"/>
    <x v="585"/>
    <s v="Tue"/>
    <n v="11"/>
    <s v="Q"/>
    <s v="MacSkeagan"/>
    <s v="F"/>
    <n v="39"/>
    <s v="African American"/>
    <s v="None"/>
    <b v="1"/>
    <n v="1"/>
    <m/>
    <n v="17"/>
    <n v="1"/>
  </r>
  <r>
    <s v="583-91-6038"/>
    <d v="2023-11-17T07:19:00"/>
    <d v="2025-10-27T00:00:00"/>
    <x v="533"/>
    <x v="1"/>
    <x v="586"/>
    <s v="Fri"/>
    <n v="7"/>
    <s v="W"/>
    <s v="Salmond"/>
    <s v="M"/>
    <n v="76"/>
    <s v="African American"/>
    <s v="None"/>
    <b v="0"/>
    <n v="0"/>
    <m/>
    <n v="30"/>
    <n v="0"/>
  </r>
  <r>
    <s v="120-29-3911"/>
    <d v="2024-03-19T18:39:00"/>
    <d v="2025-10-28T00:00:00"/>
    <x v="45"/>
    <x v="0"/>
    <x v="587"/>
    <s v="Tue"/>
    <n v="18"/>
    <s v="P"/>
    <s v="Corradini"/>
    <s v="M"/>
    <n v="78"/>
    <s v="Two or More Races"/>
    <s v="None"/>
    <b v="1"/>
    <n v="1"/>
    <n v="1"/>
    <n v="52"/>
    <n v="0"/>
  </r>
  <r>
    <s v="586-91-2074"/>
    <d v="2024-09-17T05:53:00"/>
    <d v="2025-10-29T00:00:00"/>
    <x v="534"/>
    <x v="1"/>
    <x v="588"/>
    <s v="Tue"/>
    <n v="5"/>
    <s v="D"/>
    <s v="Emmitt"/>
    <s v="M"/>
    <n v="21"/>
    <s v="Declined to Identify"/>
    <s v="None"/>
    <b v="1"/>
    <n v="1"/>
    <m/>
    <n v="22"/>
    <n v="0"/>
  </r>
  <r>
    <s v="557-57-3240"/>
    <d v="2023-06-22T12:26:00"/>
    <d v="2025-10-30T00:00:00"/>
    <x v="535"/>
    <x v="0"/>
    <x v="589"/>
    <s v="Thu"/>
    <n v="12"/>
    <s v="I"/>
    <s v="Gethins"/>
    <s v="M"/>
    <n v="42"/>
    <s v="African American"/>
    <s v="None"/>
    <b v="0"/>
    <n v="0"/>
    <m/>
    <n v="55"/>
    <n v="0"/>
  </r>
  <r>
    <s v="634-94-1438"/>
    <d v="2024-01-05T22:58:00"/>
    <d v="2025-10-31T00:00:00"/>
    <x v="536"/>
    <x v="0"/>
    <x v="590"/>
    <s v="Fri"/>
    <n v="22"/>
    <s v="P"/>
    <s v="Baudichon"/>
    <s v="M"/>
    <n v="27"/>
    <s v="Two or More Races"/>
    <s v="Orthopedics"/>
    <b v="1"/>
    <n v="1"/>
    <m/>
    <n v="49"/>
    <n v="0"/>
  </r>
  <r>
    <s v="524-89-7434"/>
    <d v="2024-04-02T04:00:00"/>
    <d v="2025-11-01T00:00:00"/>
    <x v="537"/>
    <x v="0"/>
    <x v="591"/>
    <s v="Tue"/>
    <n v="4"/>
    <s v="I"/>
    <s v="Laven"/>
    <s v="M"/>
    <n v="37"/>
    <s v="White"/>
    <s v="None"/>
    <b v="0"/>
    <n v="0"/>
    <m/>
    <n v="33"/>
    <n v="0"/>
  </r>
  <r>
    <s v="121-57-0594"/>
    <d v="2024-09-07T02:40:00"/>
    <d v="2025-11-02T00:00:00"/>
    <x v="538"/>
    <x v="1"/>
    <x v="592"/>
    <s v="Sat"/>
    <n v="2"/>
    <s v="S"/>
    <s v="de Verson"/>
    <s v="M"/>
    <n v="5"/>
    <s v="African American"/>
    <s v="None"/>
    <b v="0"/>
    <n v="0"/>
    <m/>
    <n v="17"/>
    <n v="0"/>
  </r>
  <r>
    <s v="251-33-7796"/>
    <d v="2024-02-25T20:02:00"/>
    <d v="2025-11-03T00:00:00"/>
    <x v="539"/>
    <x v="1"/>
    <x v="593"/>
    <s v="Sun"/>
    <n v="20"/>
    <s v="H"/>
    <s v="Scown"/>
    <s v="M"/>
    <n v="12"/>
    <s v="African American"/>
    <s v="None"/>
    <b v="0"/>
    <n v="0"/>
    <m/>
    <n v="22"/>
    <n v="0"/>
  </r>
  <r>
    <s v="805-72-1704"/>
    <d v="2023-11-10T06:16:00"/>
    <d v="2025-11-04T00:00:00"/>
    <x v="540"/>
    <x v="1"/>
    <x v="594"/>
    <s v="Fri"/>
    <n v="6"/>
    <s v="Y"/>
    <s v="Whitear"/>
    <s v="F"/>
    <n v="32"/>
    <s v="Declined to Identify"/>
    <s v="Gastroenterology"/>
    <b v="0"/>
    <n v="0"/>
    <n v="5"/>
    <n v="11"/>
    <n v="0"/>
  </r>
  <r>
    <s v="500-12-4114"/>
    <d v="2023-07-01T22:29:00"/>
    <d v="2025-11-05T00:00:00"/>
    <x v="541"/>
    <x v="1"/>
    <x v="595"/>
    <s v="Sat"/>
    <n v="22"/>
    <s v="E"/>
    <s v="Connal"/>
    <s v="M"/>
    <n v="56"/>
    <s v="White"/>
    <s v="None"/>
    <b v="1"/>
    <n v="1"/>
    <m/>
    <n v="15"/>
    <n v="0"/>
  </r>
  <r>
    <s v="472-80-8183"/>
    <d v="2024-08-13T03:57:00"/>
    <d v="2025-11-06T00:00:00"/>
    <x v="404"/>
    <x v="0"/>
    <x v="596"/>
    <s v="Tue"/>
    <n v="3"/>
    <s v="E"/>
    <s v="Simner"/>
    <s v="M"/>
    <n v="19"/>
    <s v="White"/>
    <s v="Orthopedics"/>
    <b v="0"/>
    <n v="0"/>
    <n v="1"/>
    <n v="52"/>
    <n v="0"/>
  </r>
  <r>
    <s v="445-48-0091"/>
    <d v="2023-09-01T08:46:00"/>
    <d v="2025-11-07T00:00:00"/>
    <x v="542"/>
    <x v="1"/>
    <x v="597"/>
    <s v="Fri"/>
    <n v="8"/>
    <s v="J"/>
    <s v="Beckingham"/>
    <s v="F"/>
    <n v="42"/>
    <s v="Declined to Identify"/>
    <s v="None"/>
    <b v="1"/>
    <n v="1"/>
    <m/>
    <n v="11"/>
    <n v="0"/>
  </r>
  <r>
    <s v="632-20-4911"/>
    <d v="2024-05-14T23:40:00"/>
    <d v="2025-11-08T00:00:00"/>
    <x v="543"/>
    <x v="0"/>
    <x v="598"/>
    <s v="Tue"/>
    <n v="23"/>
    <s v="Q"/>
    <s v="Penwright"/>
    <s v="M"/>
    <n v="25"/>
    <s v="African American"/>
    <s v="None"/>
    <b v="1"/>
    <n v="1"/>
    <n v="0"/>
    <n v="35"/>
    <n v="0"/>
  </r>
  <r>
    <s v="331-48-0116"/>
    <d v="2023-09-15T23:10:00"/>
    <d v="2025-11-09T00:00:00"/>
    <x v="544"/>
    <x v="0"/>
    <x v="599"/>
    <s v="Fri"/>
    <n v="23"/>
    <s v="T"/>
    <s v="Arnao"/>
    <s v="F"/>
    <n v="54"/>
    <s v="White"/>
    <s v="None"/>
    <b v="1"/>
    <n v="1"/>
    <m/>
    <n v="31"/>
    <n v="0"/>
  </r>
  <r>
    <s v="792-04-6423"/>
    <d v="2024-09-09T14:00:00"/>
    <d v="2025-11-10T00:00:00"/>
    <x v="134"/>
    <x v="0"/>
    <x v="600"/>
    <s v="Mon"/>
    <n v="14"/>
    <s v="K"/>
    <s v="Brittan"/>
    <s v="F"/>
    <n v="59"/>
    <s v="White"/>
    <s v="General Practice"/>
    <b v="1"/>
    <n v="1"/>
    <m/>
    <n v="56"/>
    <n v="0"/>
  </r>
  <r>
    <s v="595-46-8071"/>
    <d v="2024-03-10T04:22:00"/>
    <d v="2025-11-11T00:00:00"/>
    <x v="545"/>
    <x v="0"/>
    <x v="601"/>
    <s v="Sun"/>
    <n v="4"/>
    <s v="C"/>
    <s v="Drieu"/>
    <s v="F"/>
    <n v="11"/>
    <s v="Two or More Races"/>
    <s v="None"/>
    <b v="1"/>
    <n v="1"/>
    <m/>
    <n v="39"/>
    <n v="0"/>
  </r>
  <r>
    <s v="896-82-2567"/>
    <d v="2024-07-28T04:44:00"/>
    <d v="2025-11-12T00:00:00"/>
    <x v="546"/>
    <x v="0"/>
    <x v="602"/>
    <s v="Sun"/>
    <n v="4"/>
    <s v="X"/>
    <s v="Schoffel"/>
    <s v="F"/>
    <n v="9"/>
    <s v="White"/>
    <s v="General Practice"/>
    <b v="0"/>
    <n v="0"/>
    <m/>
    <n v="48"/>
    <n v="0"/>
  </r>
  <r>
    <s v="580-30-1480"/>
    <d v="2023-12-23T18:24:00"/>
    <d v="2025-11-13T00:00:00"/>
    <x v="547"/>
    <x v="1"/>
    <x v="603"/>
    <s v="Sat"/>
    <n v="18"/>
    <s v="Z"/>
    <s v="Bartrum"/>
    <s v="F"/>
    <n v="7"/>
    <s v="Two or More Races"/>
    <s v="Orthopedics"/>
    <b v="0"/>
    <n v="0"/>
    <m/>
    <n v="27"/>
    <n v="0"/>
  </r>
  <r>
    <s v="697-21-0978"/>
    <d v="2023-09-16T22:37:00"/>
    <d v="2025-11-14T00:00:00"/>
    <x v="269"/>
    <x v="0"/>
    <x v="604"/>
    <s v="Sat"/>
    <n v="22"/>
    <s v="X"/>
    <s v="Cicetti"/>
    <s v="M"/>
    <n v="14"/>
    <s v="African American"/>
    <s v="None"/>
    <b v="1"/>
    <n v="1"/>
    <m/>
    <n v="38"/>
    <n v="0"/>
  </r>
  <r>
    <s v="178-03-0288"/>
    <d v="2023-09-13T05:11:00"/>
    <d v="2025-11-15T00:00:00"/>
    <x v="256"/>
    <x v="1"/>
    <x v="605"/>
    <s v="Wed"/>
    <n v="5"/>
    <s v="F"/>
    <s v="Kunz"/>
    <s v="F"/>
    <n v="73"/>
    <s v="Two or More Races"/>
    <s v="Physiotherapy"/>
    <b v="0"/>
    <n v="0"/>
    <m/>
    <n v="25"/>
    <n v="0"/>
  </r>
  <r>
    <s v="564-64-5838"/>
    <d v="2024-09-19T04:40:00"/>
    <d v="2025-11-16T00:00:00"/>
    <x v="548"/>
    <x v="0"/>
    <x v="606"/>
    <s v="Thu"/>
    <n v="4"/>
    <s v="M"/>
    <s v="Driffill"/>
    <s v="F"/>
    <n v="40"/>
    <s v="Asian"/>
    <s v="None"/>
    <b v="1"/>
    <n v="1"/>
    <m/>
    <n v="44"/>
    <n v="0"/>
  </r>
  <r>
    <s v="423-95-8777"/>
    <d v="2024-02-15T13:39:00"/>
    <d v="2025-11-17T00:00:00"/>
    <x v="549"/>
    <x v="0"/>
    <x v="607"/>
    <s v="Thu"/>
    <n v="13"/>
    <s v="X"/>
    <s v="Doogan"/>
    <s v="F"/>
    <n v="28"/>
    <s v="African American"/>
    <s v="General Practice"/>
    <b v="1"/>
    <n v="1"/>
    <m/>
    <n v="52"/>
    <n v="0"/>
  </r>
  <r>
    <s v="879-96-5283"/>
    <d v="2024-09-11T13:26:00"/>
    <d v="2025-11-18T00:00:00"/>
    <x v="550"/>
    <x v="1"/>
    <x v="608"/>
    <s v="Wed"/>
    <n v="13"/>
    <s v="K"/>
    <s v="Gorvette"/>
    <s v="F"/>
    <n v="69"/>
    <s v="Two or More Races"/>
    <s v="None"/>
    <b v="1"/>
    <n v="1"/>
    <m/>
    <n v="26"/>
    <n v="0"/>
  </r>
  <r>
    <s v="568-65-2667"/>
    <d v="2023-06-16T18:55:00"/>
    <d v="2025-11-19T00:00:00"/>
    <x v="551"/>
    <x v="0"/>
    <x v="609"/>
    <s v="Fri"/>
    <n v="18"/>
    <s v="L"/>
    <s v="Mammatt"/>
    <s v="M"/>
    <n v="64"/>
    <s v="Asian"/>
    <s v="None"/>
    <b v="1"/>
    <n v="1"/>
    <m/>
    <n v="50"/>
    <n v="0"/>
  </r>
  <r>
    <s v="282-26-7682"/>
    <d v="2024-04-14T13:08:00"/>
    <d v="2025-11-20T00:00:00"/>
    <x v="552"/>
    <x v="0"/>
    <x v="610"/>
    <s v="Sun"/>
    <n v="13"/>
    <s v="X"/>
    <s v="Asker"/>
    <s v="M"/>
    <n v="73"/>
    <s v="African American"/>
    <s v="Physiotherapy"/>
    <b v="0"/>
    <n v="0"/>
    <n v="5"/>
    <n v="42"/>
    <n v="0"/>
  </r>
  <r>
    <s v="377-04-9725"/>
    <d v="2024-02-05T11:25:00"/>
    <d v="2025-11-21T00:00:00"/>
    <x v="553"/>
    <x v="0"/>
    <x v="611"/>
    <s v="Mon"/>
    <n v="11"/>
    <s v="U"/>
    <s v="Jeens"/>
    <s v="M"/>
    <n v="10"/>
    <s v="Native American/Alaska Native"/>
    <s v="None"/>
    <b v="0"/>
    <n v="0"/>
    <m/>
    <n v="44"/>
    <n v="0"/>
  </r>
  <r>
    <s v="368-97-6319"/>
    <d v="2023-11-11T18:24:00"/>
    <d v="2025-11-22T00:00:00"/>
    <x v="547"/>
    <x v="1"/>
    <x v="612"/>
    <s v="Sat"/>
    <n v="18"/>
    <s v="S"/>
    <s v="Daughtery"/>
    <s v="F"/>
    <n v="61"/>
    <s v="African American"/>
    <s v="None"/>
    <b v="0"/>
    <n v="0"/>
    <m/>
    <n v="24"/>
    <n v="0"/>
  </r>
  <r>
    <s v="226-10-3804"/>
    <d v="2023-10-25T08:45:00"/>
    <d v="2025-11-23T00:00:00"/>
    <x v="479"/>
    <x v="0"/>
    <x v="613"/>
    <s v="Wed"/>
    <n v="8"/>
    <s v="J"/>
    <s v="Minghi"/>
    <s v="M"/>
    <n v="39"/>
    <s v="Pacific Islander"/>
    <s v="Physiotherapy"/>
    <b v="1"/>
    <n v="1"/>
    <n v="5"/>
    <n v="45"/>
    <n v="0"/>
  </r>
  <r>
    <s v="370-30-5916"/>
    <d v="2023-11-04T05:27:00"/>
    <d v="2025-11-24T00:00:00"/>
    <x v="554"/>
    <x v="1"/>
    <x v="614"/>
    <s v="Sat"/>
    <n v="5"/>
    <s v="C"/>
    <s v="Slafford"/>
    <s v="F"/>
    <n v="63"/>
    <s v="Two or More Races"/>
    <s v="None"/>
    <b v="0"/>
    <n v="0"/>
    <m/>
    <n v="10"/>
    <n v="0"/>
  </r>
  <r>
    <s v="318-96-4834"/>
    <d v="2024-07-19T08:24:00"/>
    <d v="2025-11-25T00:00:00"/>
    <x v="555"/>
    <x v="1"/>
    <x v="615"/>
    <s v="Fri"/>
    <n v="8"/>
    <s v="E"/>
    <s v="Timewell"/>
    <s v="F"/>
    <n v="6"/>
    <s v="White"/>
    <s v="None"/>
    <b v="1"/>
    <n v="1"/>
    <m/>
    <n v="18"/>
    <n v="0"/>
  </r>
  <r>
    <s v="651-40-0526"/>
    <d v="2023-12-26T17:38:00"/>
    <d v="2025-11-26T00:00:00"/>
    <x v="556"/>
    <x v="0"/>
    <x v="616"/>
    <s v="Tue"/>
    <n v="17"/>
    <s v="E"/>
    <s v="Tatters"/>
    <s v="F"/>
    <n v="4"/>
    <s v="Asian"/>
    <s v="None"/>
    <b v="1"/>
    <n v="1"/>
    <m/>
    <n v="59"/>
    <n v="0"/>
  </r>
  <r>
    <s v="735-88-4353"/>
    <d v="2023-04-27T08:59:00"/>
    <d v="2025-11-27T00:00:00"/>
    <x v="557"/>
    <x v="1"/>
    <x v="617"/>
    <s v="Thu"/>
    <n v="8"/>
    <s v="G"/>
    <s v="Redbourn"/>
    <s v="M"/>
    <n v="37"/>
    <s v="White"/>
    <s v="None"/>
    <b v="0"/>
    <n v="0"/>
    <m/>
    <n v="16"/>
    <n v="0"/>
  </r>
  <r>
    <s v="688-62-6860"/>
    <d v="2024-01-09T13:11:00"/>
    <d v="2025-11-28T00:00:00"/>
    <x v="558"/>
    <x v="0"/>
    <x v="618"/>
    <s v="Tue"/>
    <n v="13"/>
    <s v="L"/>
    <s v="Hurdle"/>
    <s v="F"/>
    <n v="27"/>
    <s v="Native American/Alaska Native"/>
    <s v="None"/>
    <b v="1"/>
    <n v="1"/>
    <m/>
    <n v="38"/>
    <n v="0"/>
  </r>
  <r>
    <s v="291-99-8598"/>
    <d v="2023-07-11T22:52:00"/>
    <d v="2025-11-29T00:00:00"/>
    <x v="559"/>
    <x v="0"/>
    <x v="619"/>
    <s v="Tue"/>
    <n v="22"/>
    <s v="G"/>
    <s v="Hogbin"/>
    <s v="M"/>
    <n v="11"/>
    <s v="Native American/Alaska Native"/>
    <s v="Cardiology"/>
    <b v="0"/>
    <n v="0"/>
    <m/>
    <n v="50"/>
    <n v="0"/>
  </r>
  <r>
    <s v="255-92-2375"/>
    <d v="2023-06-19T03:06:00"/>
    <d v="2025-11-30T00:00:00"/>
    <x v="560"/>
    <x v="1"/>
    <x v="620"/>
    <s v="Mon"/>
    <n v="3"/>
    <s v="N"/>
    <s v="Jerdan"/>
    <s v="NC"/>
    <n v="70"/>
    <s v="Asian"/>
    <s v="None"/>
    <b v="1"/>
    <n v="1"/>
    <n v="4"/>
    <n v="17"/>
    <n v="0"/>
  </r>
  <r>
    <s v="721-71-7824"/>
    <d v="2023-08-22T06:33:00"/>
    <d v="2025-12-01T00:00:00"/>
    <x v="561"/>
    <x v="0"/>
    <x v="621"/>
    <s v="Tue"/>
    <n v="6"/>
    <s v="F"/>
    <s v="Troubridge"/>
    <s v="F"/>
    <n v="31"/>
    <s v="Two or More Races"/>
    <s v="None"/>
    <b v="0"/>
    <n v="0"/>
    <m/>
    <n v="34"/>
    <n v="0"/>
  </r>
  <r>
    <s v="233-13-0126"/>
    <d v="2024-03-28T19:07:00"/>
    <d v="2025-12-02T00:00:00"/>
    <x v="562"/>
    <x v="1"/>
    <x v="622"/>
    <s v="Thu"/>
    <n v="19"/>
    <s v="L"/>
    <s v="Murdy"/>
    <s v="M"/>
    <n v="52"/>
    <s v="African American"/>
    <s v="Orthopedics"/>
    <b v="0"/>
    <n v="0"/>
    <m/>
    <n v="12"/>
    <n v="0"/>
  </r>
  <r>
    <s v="468-35-7714"/>
    <d v="2023-05-18T04:10:00"/>
    <d v="2025-12-03T00:00:00"/>
    <x v="118"/>
    <x v="0"/>
    <x v="623"/>
    <s v="Thu"/>
    <n v="4"/>
    <s v="U"/>
    <s v="Harbertson"/>
    <s v="M"/>
    <n v="41"/>
    <s v="Two or More Races"/>
    <s v="Orthopedics"/>
    <b v="0"/>
    <n v="0"/>
    <m/>
    <n v="46"/>
    <n v="1"/>
  </r>
  <r>
    <s v="774-35-2604"/>
    <d v="2024-03-24T11:55:00"/>
    <d v="2025-12-04T00:00:00"/>
    <x v="563"/>
    <x v="1"/>
    <x v="624"/>
    <s v="Sun"/>
    <n v="11"/>
    <s v="K"/>
    <s v="Ginman"/>
    <s v="F"/>
    <n v="25"/>
    <s v="White"/>
    <s v="None"/>
    <b v="1"/>
    <n v="1"/>
    <m/>
    <n v="25"/>
    <n v="0"/>
  </r>
  <r>
    <s v="787-98-6577"/>
    <d v="2023-12-11T13:31:00"/>
    <d v="2025-12-05T00:00:00"/>
    <x v="564"/>
    <x v="1"/>
    <x v="625"/>
    <s v="Mon"/>
    <n v="13"/>
    <s v="C"/>
    <s v="Wherry"/>
    <s v="M"/>
    <n v="59"/>
    <s v="Native American/Alaska Native"/>
    <s v="General Practice"/>
    <b v="1"/>
    <n v="1"/>
    <m/>
    <n v="15"/>
    <n v="0"/>
  </r>
  <r>
    <s v="344-08-7920"/>
    <d v="2023-09-27T19:07:00"/>
    <d v="2025-12-06T00:00:00"/>
    <x v="562"/>
    <x v="0"/>
    <x v="626"/>
    <s v="Wed"/>
    <n v="19"/>
    <s v="J"/>
    <s v="McPharlain"/>
    <s v="F"/>
    <n v="48"/>
    <s v="African American"/>
    <s v="Physiotherapy"/>
    <b v="0"/>
    <n v="0"/>
    <m/>
    <n v="34"/>
    <n v="0"/>
  </r>
  <r>
    <s v="454-88-1988"/>
    <d v="2024-10-04T21:51:00"/>
    <d v="2025-12-07T00:00:00"/>
    <x v="565"/>
    <x v="1"/>
    <x v="627"/>
    <s v="Fri"/>
    <n v="21"/>
    <s v="P"/>
    <s v="Bravery"/>
    <s v="M"/>
    <n v="5"/>
    <s v="White"/>
    <s v="None"/>
    <b v="0"/>
    <n v="0"/>
    <m/>
    <n v="27"/>
    <n v="0"/>
  </r>
  <r>
    <s v="632-40-8703"/>
    <d v="2024-06-04T04:29:00"/>
    <d v="2025-12-08T00:00:00"/>
    <x v="93"/>
    <x v="0"/>
    <x v="628"/>
    <s v="Tue"/>
    <n v="4"/>
    <s v="F"/>
    <s v="Barensky"/>
    <s v="M"/>
    <n v="37"/>
    <s v="Pacific Islander"/>
    <s v="None"/>
    <b v="1"/>
    <n v="1"/>
    <m/>
    <n v="54"/>
    <n v="0"/>
  </r>
  <r>
    <s v="784-61-7194"/>
    <d v="2023-08-21T02:23:00"/>
    <d v="2025-12-09T00:00:00"/>
    <x v="566"/>
    <x v="1"/>
    <x v="629"/>
    <s v="Mon"/>
    <n v="2"/>
    <s v="A"/>
    <s v="Menguy"/>
    <s v="F"/>
    <n v="17"/>
    <s v="Pacific Islander"/>
    <s v="None"/>
    <b v="1"/>
    <n v="1"/>
    <m/>
    <n v="23"/>
    <n v="0"/>
  </r>
  <r>
    <s v="370-02-5695"/>
    <d v="2023-07-16T03:06:00"/>
    <d v="2025-12-10T00:00:00"/>
    <x v="567"/>
    <x v="0"/>
    <x v="630"/>
    <s v="Sun"/>
    <n v="3"/>
    <s v="Y"/>
    <s v="Yurikov"/>
    <s v="M"/>
    <n v="39"/>
    <s v="Declined to Identify"/>
    <s v="None"/>
    <b v="0"/>
    <n v="0"/>
    <m/>
    <n v="31"/>
    <n v="0"/>
  </r>
  <r>
    <s v="609-51-6263"/>
    <d v="2024-03-03T07:28:00"/>
    <d v="2025-12-11T00:00:00"/>
    <x v="407"/>
    <x v="0"/>
    <x v="631"/>
    <s v="Sun"/>
    <n v="7"/>
    <s v="P"/>
    <s v="Coda"/>
    <s v="F"/>
    <n v="14"/>
    <s v="African American"/>
    <s v="None"/>
    <b v="1"/>
    <n v="1"/>
    <m/>
    <n v="60"/>
    <n v="0"/>
  </r>
  <r>
    <s v="644-58-1558"/>
    <d v="2023-11-28T18:58:00"/>
    <d v="2025-12-12T00:00:00"/>
    <x v="568"/>
    <x v="0"/>
    <x v="632"/>
    <s v="Tue"/>
    <n v="18"/>
    <s v="N"/>
    <s v="Krimmer"/>
    <s v="F"/>
    <n v="44"/>
    <s v="African American"/>
    <s v="Physiotherapy"/>
    <b v="0"/>
    <n v="0"/>
    <m/>
    <n v="44"/>
    <n v="0"/>
  </r>
  <r>
    <s v="258-60-6957"/>
    <d v="2023-11-03T15:44:00"/>
    <d v="2025-12-13T00:00:00"/>
    <x v="569"/>
    <x v="1"/>
    <x v="633"/>
    <s v="Fri"/>
    <n v="15"/>
    <s v="X"/>
    <s v="Pomfrett"/>
    <s v="F"/>
    <n v="20"/>
    <s v="Two or More Races"/>
    <s v="General Practice"/>
    <b v="0"/>
    <n v="0"/>
    <n v="1"/>
    <n v="21"/>
    <n v="0"/>
  </r>
  <r>
    <s v="820-20-3247"/>
    <d v="2023-11-30T19:41:00"/>
    <d v="2025-12-14T00:00:00"/>
    <x v="570"/>
    <x v="0"/>
    <x v="634"/>
    <s v="Thu"/>
    <n v="19"/>
    <s v="V"/>
    <s v="Kittley"/>
    <s v="M"/>
    <n v="77"/>
    <s v="Asian"/>
    <s v="None"/>
    <b v="1"/>
    <n v="1"/>
    <n v="7"/>
    <n v="56"/>
    <n v="0"/>
  </r>
  <r>
    <s v="862-66-9466"/>
    <d v="2023-07-07T01:50:00"/>
    <d v="2025-12-15T00:00:00"/>
    <x v="571"/>
    <x v="0"/>
    <x v="635"/>
    <s v="Fri"/>
    <n v="1"/>
    <s v="C"/>
    <s v="Marchington"/>
    <s v="F"/>
    <n v="72"/>
    <s v="Pacific Islander"/>
    <s v="None"/>
    <b v="0"/>
    <n v="0"/>
    <n v="2"/>
    <n v="52"/>
    <n v="0"/>
  </r>
  <r>
    <s v="191-59-7336"/>
    <d v="2023-05-14T04:41:00"/>
    <d v="2025-12-16T00:00:00"/>
    <x v="572"/>
    <x v="1"/>
    <x v="636"/>
    <s v="Sun"/>
    <n v="4"/>
    <s v="Z"/>
    <s v="Donovin"/>
    <s v="F"/>
    <n v="21"/>
    <s v="Two or More Races"/>
    <s v="None"/>
    <b v="0"/>
    <n v="0"/>
    <m/>
    <n v="27"/>
    <n v="1"/>
  </r>
  <r>
    <s v="854-16-1184"/>
    <d v="2023-05-10T05:22:00"/>
    <d v="2025-12-17T00:00:00"/>
    <x v="573"/>
    <x v="0"/>
    <x v="637"/>
    <s v="Wed"/>
    <n v="5"/>
    <s v="O"/>
    <s v="Crocetti"/>
    <s v="F"/>
    <n v="12"/>
    <s v="Declined to Identify"/>
    <s v="None"/>
    <b v="0"/>
    <n v="0"/>
    <m/>
    <n v="39"/>
    <n v="1"/>
  </r>
  <r>
    <s v="673-44-9918"/>
    <d v="2024-07-21T01:30:00"/>
    <d v="2025-12-18T00:00:00"/>
    <x v="574"/>
    <x v="0"/>
    <x v="638"/>
    <s v="Sun"/>
    <n v="1"/>
    <s v="O"/>
    <s v="Lindelof"/>
    <s v="F"/>
    <n v="67"/>
    <s v="White"/>
    <s v="Orthopedics"/>
    <b v="1"/>
    <n v="1"/>
    <m/>
    <n v="34"/>
    <n v="0"/>
  </r>
  <r>
    <s v="263-10-1520"/>
    <d v="2024-03-01T07:26:00"/>
    <d v="2025-12-19T00:00:00"/>
    <x v="575"/>
    <x v="1"/>
    <x v="639"/>
    <s v="Fri"/>
    <n v="7"/>
    <s v="M"/>
    <s v="Saipy"/>
    <s v="M"/>
    <n v="37"/>
    <s v="White"/>
    <s v="Cardiology"/>
    <b v="0"/>
    <n v="0"/>
    <m/>
    <n v="27"/>
    <n v="0"/>
  </r>
  <r>
    <s v="296-40-3993"/>
    <d v="2023-10-02T08:27:00"/>
    <d v="2025-12-20T00:00:00"/>
    <x v="576"/>
    <x v="1"/>
    <x v="640"/>
    <s v="Mon"/>
    <n v="8"/>
    <s v="P"/>
    <s v="Goodley"/>
    <s v="M"/>
    <n v="8"/>
    <s v="Two or More Races"/>
    <s v="None"/>
    <b v="1"/>
    <n v="1"/>
    <m/>
    <n v="15"/>
    <n v="0"/>
  </r>
  <r>
    <s v="443-90-1086"/>
    <d v="2024-03-02T09:12:00"/>
    <d v="2025-12-21T00:00:00"/>
    <x v="577"/>
    <x v="1"/>
    <x v="641"/>
    <s v="Sat"/>
    <n v="9"/>
    <s v="F"/>
    <s v="Harg"/>
    <s v="F"/>
    <n v="77"/>
    <s v="Native American/Alaska Native"/>
    <s v="None"/>
    <b v="0"/>
    <n v="0"/>
    <m/>
    <n v="30"/>
    <n v="0"/>
  </r>
  <r>
    <s v="567-05-4342"/>
    <d v="2024-10-09T05:41:00"/>
    <d v="2025-12-22T00:00:00"/>
    <x v="578"/>
    <x v="0"/>
    <x v="642"/>
    <s v="Wed"/>
    <n v="5"/>
    <s v="N"/>
    <s v="Emblin"/>
    <s v="F"/>
    <n v="21"/>
    <s v="Two or More Races"/>
    <s v="General Practice"/>
    <b v="1"/>
    <n v="1"/>
    <m/>
    <n v="55"/>
    <n v="0"/>
  </r>
  <r>
    <s v="266-12-6783"/>
    <d v="2024-10-14T06:01:00"/>
    <d v="2025-12-23T00:00:00"/>
    <x v="195"/>
    <x v="0"/>
    <x v="643"/>
    <s v="Mon"/>
    <n v="6"/>
    <s v="U"/>
    <s v="Henlon"/>
    <s v="M"/>
    <n v="26"/>
    <s v="African American"/>
    <s v="General Practice"/>
    <b v="0"/>
    <n v="0"/>
    <m/>
    <n v="42"/>
    <n v="0"/>
  </r>
  <r>
    <s v="144-86-5245"/>
    <d v="2024-05-31T23:20:00"/>
    <d v="2025-12-24T00:00:00"/>
    <x v="579"/>
    <x v="0"/>
    <x v="644"/>
    <s v="Fri"/>
    <n v="23"/>
    <s v="G"/>
    <s v="Squibbes"/>
    <s v="F"/>
    <n v="76"/>
    <s v="White"/>
    <s v="None"/>
    <b v="1"/>
    <n v="1"/>
    <m/>
    <n v="31"/>
    <n v="0"/>
  </r>
  <r>
    <s v="497-45-3476"/>
    <d v="2023-08-05T21:03:00"/>
    <d v="2025-12-25T00:00:00"/>
    <x v="580"/>
    <x v="0"/>
    <x v="645"/>
    <s v="Sat"/>
    <n v="21"/>
    <s v="K"/>
    <s v="Zanetto"/>
    <s v="F"/>
    <n v="4"/>
    <s v="Two or More Races"/>
    <s v="None"/>
    <b v="0"/>
    <n v="0"/>
    <m/>
    <n v="51"/>
    <n v="0"/>
  </r>
  <r>
    <s v="457-25-0613"/>
    <d v="2024-05-31T20:44:00"/>
    <d v="2025-12-26T00:00:00"/>
    <x v="581"/>
    <x v="1"/>
    <x v="646"/>
    <s v="Fri"/>
    <n v="20"/>
    <s v="K"/>
    <s v="Burnside"/>
    <s v="M"/>
    <n v="33"/>
    <s v="African American"/>
    <s v="Orthopedics"/>
    <b v="1"/>
    <n v="1"/>
    <m/>
    <n v="24"/>
    <n v="0"/>
  </r>
  <r>
    <s v="136-16-3393"/>
    <d v="2023-04-10T08:45:00"/>
    <d v="2025-12-27T00:00:00"/>
    <x v="479"/>
    <x v="0"/>
    <x v="647"/>
    <s v="Mon"/>
    <n v="8"/>
    <s v="U"/>
    <s v="Carswell"/>
    <s v="M"/>
    <n v="27"/>
    <s v="White"/>
    <s v="Renal"/>
    <b v="1"/>
    <n v="1"/>
    <n v="4"/>
    <n v="47"/>
    <n v="0"/>
  </r>
  <r>
    <s v="345-80-7681"/>
    <d v="2024-06-16T15:24:00"/>
    <d v="2025-12-28T00:00:00"/>
    <x v="582"/>
    <x v="0"/>
    <x v="648"/>
    <s v="Sun"/>
    <n v="15"/>
    <s v="O"/>
    <s v="Buddington"/>
    <s v="M"/>
    <n v="24"/>
    <s v="African American"/>
    <s v="None"/>
    <b v="0"/>
    <n v="0"/>
    <m/>
    <n v="46"/>
    <n v="0"/>
  </r>
  <r>
    <s v="778-31-9819"/>
    <d v="2023-09-01T16:58:00"/>
    <d v="2025-12-29T00:00:00"/>
    <x v="583"/>
    <x v="0"/>
    <x v="649"/>
    <s v="Fri"/>
    <n v="16"/>
    <s v="M"/>
    <s v="Tolossi"/>
    <s v="M"/>
    <n v="78"/>
    <s v="Asian"/>
    <s v="None"/>
    <b v="1"/>
    <n v="1"/>
    <m/>
    <n v="58"/>
    <n v="0"/>
  </r>
  <r>
    <s v="570-65-0181"/>
    <d v="2024-08-28T08:38:00"/>
    <d v="2025-12-30T00:00:00"/>
    <x v="584"/>
    <x v="0"/>
    <x v="650"/>
    <s v="Wed"/>
    <n v="8"/>
    <s v="W"/>
    <s v="Schistl"/>
    <s v="F"/>
    <n v="58"/>
    <s v="African American"/>
    <s v="None"/>
    <b v="0"/>
    <n v="0"/>
    <m/>
    <n v="42"/>
    <n v="0"/>
  </r>
  <r>
    <s v="678-33-6326"/>
    <d v="2023-06-17T13:03:00"/>
    <d v="2025-12-31T00:00:00"/>
    <x v="585"/>
    <x v="1"/>
    <x v="651"/>
    <s v="Sat"/>
    <n v="13"/>
    <s v="H"/>
    <s v="O'Dowd"/>
    <s v="F"/>
    <n v="59"/>
    <s v="White"/>
    <s v="Cardiology"/>
    <b v="0"/>
    <n v="0"/>
    <n v="8"/>
    <n v="14"/>
    <n v="0"/>
  </r>
  <r>
    <s v="754-53-5621"/>
    <d v="2023-12-18T17:57:00"/>
    <d v="2026-01-01T00:00:00"/>
    <x v="586"/>
    <x v="1"/>
    <x v="652"/>
    <s v="Mon"/>
    <n v="17"/>
    <s v="O"/>
    <s v="Corder"/>
    <s v="M"/>
    <n v="34"/>
    <s v="Asian"/>
    <s v="None"/>
    <b v="1"/>
    <n v="1"/>
    <n v="7"/>
    <n v="11"/>
    <n v="0"/>
  </r>
  <r>
    <s v="208-13-3546"/>
    <d v="2024-04-24T15:59:00"/>
    <d v="2026-01-02T00:00:00"/>
    <x v="587"/>
    <x v="0"/>
    <x v="653"/>
    <s v="Wed"/>
    <n v="15"/>
    <s v="B"/>
    <s v="O'Kynsillaghe"/>
    <s v="M"/>
    <n v="7"/>
    <s v="White"/>
    <s v="None"/>
    <b v="1"/>
    <n v="1"/>
    <m/>
    <n v="35"/>
    <n v="0"/>
  </r>
  <r>
    <s v="851-76-2999"/>
    <d v="2024-08-17T19:38:00"/>
    <d v="2026-01-03T00:00:00"/>
    <x v="312"/>
    <x v="0"/>
    <x v="654"/>
    <s v="Sat"/>
    <n v="19"/>
    <s v="Z"/>
    <s v="Hammand"/>
    <s v="F"/>
    <n v="62"/>
    <s v="African American"/>
    <s v="None"/>
    <b v="1"/>
    <n v="1"/>
    <m/>
    <n v="32"/>
    <n v="0"/>
  </r>
  <r>
    <s v="279-01-8909"/>
    <d v="2024-03-31T03:12:00"/>
    <d v="2026-01-04T00:00:00"/>
    <x v="500"/>
    <x v="0"/>
    <x v="655"/>
    <s v="Sun"/>
    <n v="3"/>
    <s v="V"/>
    <s v="Di Franceshci"/>
    <s v="M"/>
    <n v="41"/>
    <s v="Pacific Islander"/>
    <s v="General Practice"/>
    <b v="0"/>
    <n v="0"/>
    <m/>
    <n v="58"/>
    <n v="0"/>
  </r>
  <r>
    <s v="566-62-7832"/>
    <d v="2023-09-19T22:48:00"/>
    <d v="2026-01-05T00:00:00"/>
    <x v="528"/>
    <x v="1"/>
    <x v="656"/>
    <s v="Tue"/>
    <n v="22"/>
    <s v="F"/>
    <s v="Hars"/>
    <s v="F"/>
    <n v="52"/>
    <s v="Two or More Races"/>
    <s v="General Practice"/>
    <b v="0"/>
    <n v="0"/>
    <n v="1"/>
    <n v="30"/>
    <n v="0"/>
  </r>
  <r>
    <s v="813-17-2531"/>
    <d v="2024-04-26T22:21:00"/>
    <d v="2026-01-06T00:00:00"/>
    <x v="588"/>
    <x v="1"/>
    <x v="657"/>
    <s v="Fri"/>
    <n v="22"/>
    <s v="R"/>
    <s v="MacClinton"/>
    <s v="F"/>
    <n v="70"/>
    <s v="Declined to Identify"/>
    <s v="None"/>
    <b v="1"/>
    <n v="1"/>
    <m/>
    <n v="20"/>
    <n v="0"/>
  </r>
  <r>
    <s v="860-43-2537"/>
    <d v="2024-09-04T06:27:00"/>
    <d v="2026-01-07T00:00:00"/>
    <x v="589"/>
    <x v="1"/>
    <x v="658"/>
    <s v="Wed"/>
    <n v="6"/>
    <s v="D"/>
    <s v="Wessel"/>
    <s v="M"/>
    <n v="31"/>
    <s v="Declined to Identify"/>
    <s v="Orthopedics"/>
    <b v="1"/>
    <n v="1"/>
    <m/>
    <n v="19"/>
    <n v="0"/>
  </r>
  <r>
    <s v="717-44-1754"/>
    <d v="2023-11-09T05:46:00"/>
    <d v="2026-01-08T00:00:00"/>
    <x v="590"/>
    <x v="1"/>
    <x v="659"/>
    <s v="Thu"/>
    <n v="5"/>
    <s v="P"/>
    <s v="McIlvenna"/>
    <s v="M"/>
    <n v="34"/>
    <s v="Declined to Identify"/>
    <s v="Gastroenterology"/>
    <b v="0"/>
    <n v="0"/>
    <n v="1"/>
    <n v="26"/>
    <n v="0"/>
  </r>
  <r>
    <s v="788-05-7233"/>
    <d v="2024-04-14T22:53:00"/>
    <d v="2026-01-09T00:00:00"/>
    <x v="591"/>
    <x v="0"/>
    <x v="660"/>
    <s v="Sun"/>
    <n v="22"/>
    <s v="W"/>
    <s v="Rosensaft"/>
    <s v="M"/>
    <n v="52"/>
    <s v="White"/>
    <s v="General Practice"/>
    <b v="0"/>
    <n v="0"/>
    <m/>
    <n v="35"/>
    <n v="0"/>
  </r>
  <r>
    <s v="269-56-0676"/>
    <d v="2024-01-15T22:57:00"/>
    <d v="2026-01-10T00:00:00"/>
    <x v="592"/>
    <x v="0"/>
    <x v="661"/>
    <s v="Mon"/>
    <n v="22"/>
    <s v="R"/>
    <s v="Tooth"/>
    <s v="M"/>
    <n v="77"/>
    <s v="White"/>
    <s v="None"/>
    <b v="1"/>
    <n v="1"/>
    <n v="2"/>
    <n v="59"/>
    <n v="0"/>
  </r>
  <r>
    <s v="432-19-9911"/>
    <d v="2023-11-06T15:07:00"/>
    <d v="2026-01-11T00:00:00"/>
    <x v="593"/>
    <x v="0"/>
    <x v="662"/>
    <s v="Mon"/>
    <n v="15"/>
    <s v="S"/>
    <s v="Iamittii"/>
    <s v="F"/>
    <n v="24"/>
    <s v="White"/>
    <s v="Orthopedics"/>
    <b v="0"/>
    <n v="0"/>
    <m/>
    <n v="51"/>
    <n v="0"/>
  </r>
  <r>
    <s v="824-31-0857"/>
    <d v="2024-08-18T01:14:00"/>
    <d v="2026-01-12T00:00:00"/>
    <x v="594"/>
    <x v="0"/>
    <x v="663"/>
    <s v="Sun"/>
    <n v="1"/>
    <s v="I"/>
    <s v="MacKean"/>
    <s v="F"/>
    <n v="71"/>
    <s v="Declined to Identify"/>
    <s v="None"/>
    <b v="1"/>
    <n v="1"/>
    <m/>
    <n v="53"/>
    <n v="0"/>
  </r>
  <r>
    <s v="180-73-9658"/>
    <d v="2024-02-07T03:38:00"/>
    <d v="2026-01-13T00:00:00"/>
    <x v="406"/>
    <x v="0"/>
    <x v="664"/>
    <s v="Wed"/>
    <n v="3"/>
    <s v="A"/>
    <s v="Bewlay"/>
    <s v="NC"/>
    <n v="25"/>
    <s v="Two or More Races"/>
    <s v="None"/>
    <b v="0"/>
    <n v="0"/>
    <m/>
    <n v="59"/>
    <n v="0"/>
  </r>
  <r>
    <s v="759-33-6592"/>
    <d v="2024-03-14T14:18:00"/>
    <d v="2026-01-14T00:00:00"/>
    <x v="595"/>
    <x v="0"/>
    <x v="665"/>
    <s v="Thu"/>
    <n v="14"/>
    <s v="I"/>
    <s v="Kochs"/>
    <s v="M"/>
    <n v="56"/>
    <s v="Declined to Identify"/>
    <s v="None"/>
    <b v="1"/>
    <n v="1"/>
    <m/>
    <n v="32"/>
    <n v="0"/>
  </r>
  <r>
    <s v="462-57-0018"/>
    <d v="2023-07-04T16:24:00"/>
    <d v="2026-01-15T00:00:00"/>
    <x v="596"/>
    <x v="1"/>
    <x v="666"/>
    <s v="Tue"/>
    <n v="16"/>
    <s v="W"/>
    <s v="Welman"/>
    <s v="F"/>
    <n v="39"/>
    <s v="White"/>
    <s v="None"/>
    <b v="0"/>
    <n v="0"/>
    <m/>
    <n v="29"/>
    <n v="0"/>
  </r>
  <r>
    <s v="359-57-5243"/>
    <d v="2023-04-21T22:27:00"/>
    <d v="2026-01-16T00:00:00"/>
    <x v="597"/>
    <x v="0"/>
    <x v="667"/>
    <s v="Fri"/>
    <n v="22"/>
    <s v="Y"/>
    <s v="Archanbault"/>
    <s v="M"/>
    <n v="33"/>
    <s v="African American"/>
    <s v="General Practice"/>
    <b v="0"/>
    <n v="0"/>
    <m/>
    <n v="46"/>
    <n v="0"/>
  </r>
  <r>
    <s v="234-53-3039"/>
    <d v="2024-05-06T17:11:00"/>
    <d v="2026-01-17T00:00:00"/>
    <x v="598"/>
    <x v="0"/>
    <x v="668"/>
    <s v="Mon"/>
    <n v="17"/>
    <s v="T"/>
    <s v="Brilleman"/>
    <s v="F"/>
    <n v="46"/>
    <s v="African American"/>
    <s v="General Practice"/>
    <b v="0"/>
    <n v="0"/>
    <n v="4"/>
    <n v="32"/>
    <n v="0"/>
  </r>
  <r>
    <s v="494-35-2410"/>
    <d v="2024-04-01T22:27:00"/>
    <d v="2026-01-18T00:00:00"/>
    <x v="597"/>
    <x v="1"/>
    <x v="669"/>
    <s v="Mon"/>
    <n v="22"/>
    <s v="O"/>
    <s v="Mercy"/>
    <s v="M"/>
    <n v="4"/>
    <s v="Two or More Races"/>
    <s v="Gastroenterology"/>
    <b v="0"/>
    <n v="0"/>
    <m/>
    <n v="30"/>
    <n v="0"/>
  </r>
  <r>
    <s v="421-47-5088"/>
    <d v="2024-08-04T20:13:00"/>
    <d v="2026-01-19T00:00:00"/>
    <x v="599"/>
    <x v="0"/>
    <x v="670"/>
    <s v="Sun"/>
    <n v="20"/>
    <s v="I"/>
    <s v="Spelman"/>
    <s v="M"/>
    <n v="45"/>
    <s v="African American"/>
    <s v="None"/>
    <b v="0"/>
    <n v="0"/>
    <m/>
    <n v="60"/>
    <n v="0"/>
  </r>
  <r>
    <s v="500-22-9975"/>
    <d v="2024-05-07T23:18:00"/>
    <d v="2026-01-20T00:00:00"/>
    <x v="600"/>
    <x v="0"/>
    <x v="671"/>
    <s v="Tue"/>
    <n v="23"/>
    <s v="T"/>
    <s v="Hewes"/>
    <s v="F"/>
    <n v="24"/>
    <s v="White"/>
    <s v="General Practice"/>
    <b v="1"/>
    <n v="1"/>
    <m/>
    <n v="40"/>
    <n v="0"/>
  </r>
  <r>
    <s v="567-64-8503"/>
    <d v="2024-08-15T00:05:00"/>
    <d v="2026-01-21T00:00:00"/>
    <x v="601"/>
    <x v="0"/>
    <x v="672"/>
    <s v="Thu"/>
    <n v="0"/>
    <s v="A"/>
    <s v="Knight"/>
    <s v="M"/>
    <n v="28"/>
    <s v="Two or More Races"/>
    <s v="Physiotherapy"/>
    <b v="0"/>
    <n v="0"/>
    <m/>
    <n v="58"/>
    <n v="0"/>
  </r>
  <r>
    <s v="482-31-9677"/>
    <d v="2024-08-05T18:16:00"/>
    <d v="2026-01-22T00:00:00"/>
    <x v="602"/>
    <x v="1"/>
    <x v="673"/>
    <s v="Mon"/>
    <n v="18"/>
    <s v="Z"/>
    <s v="Prott"/>
    <s v="M"/>
    <n v="5"/>
    <s v="White"/>
    <s v="Renal"/>
    <b v="0"/>
    <n v="0"/>
    <m/>
    <n v="19"/>
    <n v="0"/>
  </r>
  <r>
    <s v="457-93-2979"/>
    <d v="2024-04-30T00:26:00"/>
    <d v="2026-01-23T00:00:00"/>
    <x v="603"/>
    <x v="0"/>
    <x v="674"/>
    <s v="Tue"/>
    <n v="0"/>
    <s v="R"/>
    <s v="Snelgrove"/>
    <s v="F"/>
    <n v="53"/>
    <s v="White"/>
    <s v="Orthopedics"/>
    <b v="1"/>
    <n v="1"/>
    <m/>
    <n v="45"/>
    <n v="0"/>
  </r>
  <r>
    <s v="840-11-5082"/>
    <d v="2024-01-05T19:14:00"/>
    <d v="2026-01-24T00:00:00"/>
    <x v="604"/>
    <x v="1"/>
    <x v="675"/>
    <s v="Fri"/>
    <n v="19"/>
    <s v="L"/>
    <s v="Wyburn"/>
    <s v="F"/>
    <n v="9"/>
    <s v="Two or More Races"/>
    <s v="General Practice"/>
    <b v="1"/>
    <n v="1"/>
    <n v="10"/>
    <n v="28"/>
    <n v="0"/>
  </r>
  <r>
    <s v="404-87-6936"/>
    <d v="2024-01-03T13:15:00"/>
    <d v="2026-01-25T00:00:00"/>
    <x v="605"/>
    <x v="0"/>
    <x v="676"/>
    <s v="Wed"/>
    <n v="13"/>
    <s v="M"/>
    <s v="Caudrelier"/>
    <s v="F"/>
    <n v="53"/>
    <s v="African American"/>
    <s v="None"/>
    <b v="1"/>
    <n v="1"/>
    <m/>
    <n v="31"/>
    <n v="0"/>
  </r>
  <r>
    <s v="557-05-5863"/>
    <d v="2024-07-13T06:12:00"/>
    <d v="2026-01-26T00:00:00"/>
    <x v="606"/>
    <x v="1"/>
    <x v="677"/>
    <s v="Sat"/>
    <n v="6"/>
    <s v="L"/>
    <s v="Gillford"/>
    <s v="M"/>
    <n v="64"/>
    <s v="Two or More Races"/>
    <s v="Orthopedics"/>
    <b v="0"/>
    <n v="0"/>
    <m/>
    <n v="29"/>
    <n v="0"/>
  </r>
  <r>
    <s v="801-66-2184"/>
    <d v="2024-10-25T19:27:00"/>
    <d v="2026-01-27T00:00:00"/>
    <x v="607"/>
    <x v="1"/>
    <x v="678"/>
    <s v="Fri"/>
    <n v="19"/>
    <s v="N"/>
    <s v="Hearon"/>
    <s v="M"/>
    <n v="56"/>
    <s v="White"/>
    <s v="Orthopedics"/>
    <b v="0"/>
    <n v="0"/>
    <m/>
    <n v="17"/>
    <n v="0"/>
  </r>
  <r>
    <s v="826-83-6796"/>
    <d v="2024-05-26T12:05:00"/>
    <d v="2026-01-28T00:00:00"/>
    <x v="211"/>
    <x v="0"/>
    <x v="679"/>
    <s v="Sun"/>
    <n v="12"/>
    <s v="Q"/>
    <s v="Snoad"/>
    <s v="F"/>
    <n v="35"/>
    <s v="Asian"/>
    <s v="None"/>
    <b v="0"/>
    <n v="0"/>
    <m/>
    <n v="39"/>
    <n v="0"/>
  </r>
  <r>
    <s v="395-41-5858"/>
    <d v="2023-04-21T01:13:00"/>
    <d v="2026-01-29T00:00:00"/>
    <x v="608"/>
    <x v="0"/>
    <x v="680"/>
    <s v="Fri"/>
    <n v="1"/>
    <s v="E"/>
    <s v="Ervine"/>
    <s v="F"/>
    <n v="70"/>
    <s v="African American"/>
    <s v="None"/>
    <b v="0"/>
    <n v="0"/>
    <m/>
    <n v="34"/>
    <n v="0"/>
  </r>
  <r>
    <s v="347-72-5118"/>
    <d v="2024-04-13T08:30:00"/>
    <d v="2026-01-30T00:00:00"/>
    <x v="609"/>
    <x v="0"/>
    <x v="681"/>
    <s v="Sat"/>
    <n v="8"/>
    <s v="N"/>
    <s v="Fraczkiewicz"/>
    <s v="M"/>
    <n v="59"/>
    <s v="Asian"/>
    <s v="None"/>
    <b v="1"/>
    <n v="1"/>
    <m/>
    <n v="37"/>
    <n v="0"/>
  </r>
  <r>
    <s v="114-45-5732"/>
    <d v="2024-10-17T11:37:00"/>
    <d v="2026-01-31T00:00:00"/>
    <x v="79"/>
    <x v="1"/>
    <x v="682"/>
    <s v="Thu"/>
    <n v="11"/>
    <s v="I"/>
    <s v="Isham"/>
    <s v="F"/>
    <n v="43"/>
    <s v="White"/>
    <s v="Cardiology"/>
    <b v="1"/>
    <n v="1"/>
    <m/>
    <n v="18"/>
    <n v="0"/>
  </r>
  <r>
    <s v="181-84-9858"/>
    <d v="2024-06-14T11:28:00"/>
    <d v="2026-02-01T00:00:00"/>
    <x v="610"/>
    <x v="0"/>
    <x v="683"/>
    <s v="Fri"/>
    <n v="11"/>
    <s v="T"/>
    <s v="Lindenberg"/>
    <s v="F"/>
    <n v="10"/>
    <s v="Two or More Races"/>
    <s v="General Practice"/>
    <b v="0"/>
    <n v="0"/>
    <m/>
    <n v="55"/>
    <n v="0"/>
  </r>
  <r>
    <s v="542-98-7304"/>
    <d v="2023-12-25T09:28:00"/>
    <d v="2026-02-02T00:00:00"/>
    <x v="336"/>
    <x v="0"/>
    <x v="684"/>
    <s v="Mon"/>
    <n v="9"/>
    <s v="L"/>
    <s v="Jobe"/>
    <s v="M"/>
    <n v="79"/>
    <s v="Two or More Races"/>
    <s v="None"/>
    <b v="0"/>
    <n v="0"/>
    <m/>
    <n v="39"/>
    <n v="0"/>
  </r>
  <r>
    <s v="615-16-5686"/>
    <d v="2023-10-03T06:45:00"/>
    <d v="2026-02-03T00:00:00"/>
    <x v="611"/>
    <x v="0"/>
    <x v="685"/>
    <s v="Tue"/>
    <n v="6"/>
    <s v="D"/>
    <s v="McAvey"/>
    <s v="F"/>
    <n v="11"/>
    <s v="African American"/>
    <s v="General Practice"/>
    <b v="1"/>
    <n v="1"/>
    <m/>
    <n v="49"/>
    <n v="0"/>
  </r>
  <r>
    <s v="156-26-5666"/>
    <d v="2024-10-20T17:44:00"/>
    <d v="2026-02-04T00:00:00"/>
    <x v="612"/>
    <x v="1"/>
    <x v="686"/>
    <s v="Sun"/>
    <n v="17"/>
    <s v="N"/>
    <s v="Keysall"/>
    <s v="F"/>
    <n v="2"/>
    <s v="Declined to Identify"/>
    <s v="General Practice"/>
    <b v="1"/>
    <n v="1"/>
    <n v="2"/>
    <n v="10"/>
    <n v="0"/>
  </r>
  <r>
    <s v="245-37-8627"/>
    <d v="2023-06-30T15:47:00"/>
    <d v="2026-02-05T00:00:00"/>
    <x v="613"/>
    <x v="0"/>
    <x v="687"/>
    <s v="Fri"/>
    <n v="15"/>
    <s v="I"/>
    <s v="Lilloe"/>
    <s v="M"/>
    <n v="26"/>
    <s v="Asian"/>
    <s v="None"/>
    <b v="1"/>
    <n v="1"/>
    <n v="1"/>
    <n v="33"/>
    <n v="0"/>
  </r>
  <r>
    <s v="696-86-6623"/>
    <d v="2024-10-25T00:14:00"/>
    <d v="2026-02-06T00:00:00"/>
    <x v="614"/>
    <x v="1"/>
    <x v="688"/>
    <s v="Fri"/>
    <n v="0"/>
    <s v="J"/>
    <s v="Wilfing"/>
    <s v="M"/>
    <n v="11"/>
    <s v="African American"/>
    <s v="Physiotherapy"/>
    <b v="1"/>
    <n v="1"/>
    <m/>
    <n v="10"/>
    <n v="0"/>
  </r>
  <r>
    <s v="414-64-8497"/>
    <d v="2023-09-02T12:18:00"/>
    <d v="2026-02-07T00:00:00"/>
    <x v="615"/>
    <x v="0"/>
    <x v="689"/>
    <s v="Sat"/>
    <n v="12"/>
    <s v="A"/>
    <s v="Clempton"/>
    <s v="M"/>
    <n v="65"/>
    <s v="Declined to Identify"/>
    <s v="None"/>
    <b v="0"/>
    <n v="0"/>
    <n v="2"/>
    <n v="40"/>
    <n v="0"/>
  </r>
  <r>
    <s v="676-71-8991"/>
    <d v="2024-03-03T14:26:00"/>
    <d v="2026-02-08T00:00:00"/>
    <x v="616"/>
    <x v="1"/>
    <x v="690"/>
    <s v="Sun"/>
    <n v="14"/>
    <s v="O"/>
    <s v="Wisby"/>
    <s v="F"/>
    <n v="14"/>
    <s v="African American"/>
    <s v="None"/>
    <b v="1"/>
    <n v="1"/>
    <m/>
    <n v="10"/>
    <n v="0"/>
  </r>
  <r>
    <s v="806-55-2798"/>
    <d v="2023-12-10T00:22:00"/>
    <d v="2026-02-09T00:00:00"/>
    <x v="617"/>
    <x v="1"/>
    <x v="691"/>
    <s v="Sun"/>
    <n v="0"/>
    <s v="A"/>
    <s v="Gulc"/>
    <s v="F"/>
    <n v="40"/>
    <s v="Pacific Islander"/>
    <s v="None"/>
    <b v="0"/>
    <n v="0"/>
    <m/>
    <n v="17"/>
    <n v="0"/>
  </r>
  <r>
    <s v="757-21-9703"/>
    <d v="2023-07-21T02:00:00"/>
    <d v="2026-02-10T00:00:00"/>
    <x v="618"/>
    <x v="0"/>
    <x v="692"/>
    <s v="Fri"/>
    <n v="2"/>
    <s v="P"/>
    <s v="Syncke"/>
    <s v="F"/>
    <n v="42"/>
    <s v="Asian"/>
    <s v="None"/>
    <b v="0"/>
    <n v="0"/>
    <m/>
    <n v="45"/>
    <n v="0"/>
  </r>
  <r>
    <s v="788-38-9695"/>
    <d v="2023-08-26T11:21:00"/>
    <d v="2026-02-11T00:00:00"/>
    <x v="619"/>
    <x v="0"/>
    <x v="693"/>
    <s v="Sat"/>
    <n v="11"/>
    <s v="I"/>
    <s v="Auchterlony"/>
    <s v="F"/>
    <n v="7"/>
    <s v="White"/>
    <s v="General Practice"/>
    <b v="0"/>
    <n v="0"/>
    <n v="5"/>
    <n v="31"/>
    <n v="0"/>
  </r>
  <r>
    <s v="601-49-6614"/>
    <d v="2023-11-23T18:30:00"/>
    <d v="2026-02-12T00:00:00"/>
    <x v="620"/>
    <x v="1"/>
    <x v="694"/>
    <s v="Thu"/>
    <n v="18"/>
    <s v="G"/>
    <s v="Cleife"/>
    <s v="M"/>
    <n v="58"/>
    <s v="White"/>
    <s v="General Practice"/>
    <b v="0"/>
    <n v="0"/>
    <m/>
    <n v="19"/>
    <n v="0"/>
  </r>
  <r>
    <s v="549-79-0918"/>
    <d v="2023-06-08T15:54:00"/>
    <d v="2026-02-13T00:00:00"/>
    <x v="621"/>
    <x v="1"/>
    <x v="695"/>
    <s v="Thu"/>
    <n v="15"/>
    <s v="V"/>
    <s v="Vevers"/>
    <s v="M"/>
    <n v="66"/>
    <s v="Two or More Races"/>
    <s v="Orthopedics"/>
    <b v="1"/>
    <n v="1"/>
    <m/>
    <n v="21"/>
    <n v="0"/>
  </r>
  <r>
    <s v="590-21-6350"/>
    <d v="2023-12-16T11:53:00"/>
    <d v="2026-02-14T00:00:00"/>
    <x v="147"/>
    <x v="0"/>
    <x v="696"/>
    <s v="Sat"/>
    <n v="11"/>
    <s v="Q"/>
    <s v="Dalliwater"/>
    <s v="M"/>
    <n v="49"/>
    <s v="Two or More Races"/>
    <s v="None"/>
    <b v="1"/>
    <n v="1"/>
    <m/>
    <n v="43"/>
    <n v="0"/>
  </r>
  <r>
    <s v="592-78-2378"/>
    <d v="2024-10-08T07:30:00"/>
    <d v="2026-02-15T00:00:00"/>
    <x v="622"/>
    <x v="1"/>
    <x v="697"/>
    <s v="Tue"/>
    <n v="7"/>
    <s v="A"/>
    <s v="Funnell"/>
    <s v="F"/>
    <n v="53"/>
    <s v="Declined to Identify"/>
    <s v="Neurology"/>
    <b v="0"/>
    <n v="0"/>
    <n v="5"/>
    <n v="10"/>
    <n v="0"/>
  </r>
  <r>
    <s v="268-85-0735"/>
    <d v="2024-01-09T22:30:00"/>
    <d v="2026-02-16T00:00:00"/>
    <x v="623"/>
    <x v="1"/>
    <x v="698"/>
    <s v="Tue"/>
    <n v="22"/>
    <s v="J"/>
    <s v="Sell"/>
    <s v="F"/>
    <n v="48"/>
    <s v="White"/>
    <s v="None"/>
    <b v="1"/>
    <n v="1"/>
    <m/>
    <n v="11"/>
    <n v="0"/>
  </r>
  <r>
    <s v="285-58-7134"/>
    <d v="2024-04-02T23:57:00"/>
    <d v="2026-02-17T00:00:00"/>
    <x v="624"/>
    <x v="0"/>
    <x v="699"/>
    <s v="Tue"/>
    <n v="23"/>
    <s v="S"/>
    <s v="McFadyen"/>
    <s v="M"/>
    <n v="16"/>
    <s v="Two or More Races"/>
    <s v="Gastroenterology"/>
    <b v="1"/>
    <n v="1"/>
    <m/>
    <n v="54"/>
    <n v="0"/>
  </r>
  <r>
    <s v="325-98-4218"/>
    <d v="2023-08-30T19:49:00"/>
    <d v="2026-02-18T00:00:00"/>
    <x v="625"/>
    <x v="0"/>
    <x v="700"/>
    <s v="Wed"/>
    <n v="19"/>
    <s v="Z"/>
    <s v="Teideman"/>
    <s v="M"/>
    <n v="2"/>
    <s v="Two or More Races"/>
    <s v="General Practice"/>
    <b v="0"/>
    <n v="0"/>
    <m/>
    <n v="38"/>
    <n v="0"/>
  </r>
  <r>
    <s v="523-01-7161"/>
    <d v="2023-07-22T22:15:00"/>
    <d v="2026-02-19T00:00:00"/>
    <x v="626"/>
    <x v="1"/>
    <x v="701"/>
    <s v="Sat"/>
    <n v="22"/>
    <s v="D"/>
    <s v="Edson"/>
    <s v="M"/>
    <n v="7"/>
    <s v="African American"/>
    <s v="None"/>
    <b v="1"/>
    <n v="1"/>
    <n v="5"/>
    <n v="12"/>
    <n v="0"/>
  </r>
  <r>
    <s v="258-52-1051"/>
    <d v="2023-08-09T18:13:00"/>
    <d v="2026-02-20T00:00:00"/>
    <x v="627"/>
    <x v="0"/>
    <x v="702"/>
    <s v="Wed"/>
    <n v="18"/>
    <s v="R"/>
    <s v="Duddell"/>
    <s v="M"/>
    <n v="15"/>
    <s v="White"/>
    <s v="Orthopedics"/>
    <b v="0"/>
    <n v="0"/>
    <n v="2"/>
    <n v="36"/>
    <n v="0"/>
  </r>
  <r>
    <s v="232-91-0483"/>
    <d v="2023-11-07T02:53:00"/>
    <d v="2026-02-21T00:00:00"/>
    <x v="628"/>
    <x v="1"/>
    <x v="703"/>
    <s v="Tue"/>
    <n v="2"/>
    <s v="A"/>
    <s v="Tavinor"/>
    <s v="M"/>
    <n v="70"/>
    <s v="White"/>
    <s v="None"/>
    <b v="1"/>
    <n v="1"/>
    <n v="5"/>
    <n v="13"/>
    <n v="0"/>
  </r>
  <r>
    <s v="346-95-1105"/>
    <d v="2024-05-13T17:44:00"/>
    <d v="2026-02-22T00:00:00"/>
    <x v="612"/>
    <x v="0"/>
    <x v="704"/>
    <s v="Mon"/>
    <n v="17"/>
    <s v="K"/>
    <s v="Fairfoul"/>
    <s v="M"/>
    <n v="40"/>
    <s v="Declined to Identify"/>
    <s v="Neurology"/>
    <b v="1"/>
    <n v="1"/>
    <m/>
    <n v="34"/>
    <n v="0"/>
  </r>
  <r>
    <s v="590-81-9405"/>
    <d v="2023-10-09T17:15:00"/>
    <d v="2026-02-23T00:00:00"/>
    <x v="629"/>
    <x v="0"/>
    <x v="705"/>
    <s v="Mon"/>
    <n v="17"/>
    <s v="G"/>
    <s v="Gianullo"/>
    <s v="M"/>
    <n v="50"/>
    <s v="African American"/>
    <s v="None"/>
    <b v="1"/>
    <n v="1"/>
    <m/>
    <n v="47"/>
    <n v="0"/>
  </r>
  <r>
    <s v="869-78-4400"/>
    <d v="2023-10-10T20:49:00"/>
    <d v="2026-02-24T00:00:00"/>
    <x v="279"/>
    <x v="0"/>
    <x v="706"/>
    <s v="Tue"/>
    <n v="20"/>
    <s v="D"/>
    <s v="Binestead"/>
    <s v="F"/>
    <n v="65"/>
    <s v="Native American/Alaska Native"/>
    <s v="Orthopedics"/>
    <b v="1"/>
    <n v="1"/>
    <m/>
    <n v="51"/>
    <n v="0"/>
  </r>
  <r>
    <s v="270-65-3632"/>
    <d v="2024-07-27T13:08:00"/>
    <d v="2026-02-25T00:00:00"/>
    <x v="630"/>
    <x v="0"/>
    <x v="707"/>
    <s v="Sat"/>
    <n v="13"/>
    <s v="H"/>
    <s v="Northedge"/>
    <s v="M"/>
    <n v="59"/>
    <s v="African American"/>
    <s v="None"/>
    <b v="1"/>
    <n v="1"/>
    <m/>
    <n v="34"/>
    <n v="0"/>
  </r>
  <r>
    <s v="237-84-8828"/>
    <d v="2024-08-16T19:55:00"/>
    <d v="2026-02-26T00:00:00"/>
    <x v="631"/>
    <x v="0"/>
    <x v="708"/>
    <s v="Fri"/>
    <n v="19"/>
    <s v="R"/>
    <s v="Whitehouse"/>
    <s v="M"/>
    <n v="35"/>
    <s v="Native American/Alaska Native"/>
    <s v="None"/>
    <b v="0"/>
    <n v="0"/>
    <n v="6"/>
    <n v="53"/>
    <n v="0"/>
  </r>
  <r>
    <s v="619-20-9832"/>
    <d v="2023-10-20T07:55:00"/>
    <d v="2026-02-27T00:00:00"/>
    <x v="632"/>
    <x v="1"/>
    <x v="709"/>
    <s v="Fri"/>
    <n v="7"/>
    <s v="E"/>
    <s v="Achurch"/>
    <s v="M"/>
    <n v="58"/>
    <s v="Declined to Identify"/>
    <s v="None"/>
    <b v="0"/>
    <n v="0"/>
    <m/>
    <n v="21"/>
    <n v="0"/>
  </r>
  <r>
    <s v="176-89-2201"/>
    <d v="2023-08-24T19:41:00"/>
    <d v="2026-02-28T00:00:00"/>
    <x v="570"/>
    <x v="0"/>
    <x v="710"/>
    <s v="Thu"/>
    <n v="19"/>
    <s v="H"/>
    <s v="Cooley"/>
    <s v="F"/>
    <n v="76"/>
    <s v="Declined to Identify"/>
    <s v="None"/>
    <b v="1"/>
    <n v="1"/>
    <m/>
    <n v="38"/>
    <n v="0"/>
  </r>
  <r>
    <s v="363-33-8633"/>
    <d v="2023-09-05T04:15:00"/>
    <d v="2026-03-01T00:00:00"/>
    <x v="415"/>
    <x v="0"/>
    <x v="711"/>
    <s v="Tue"/>
    <n v="4"/>
    <s v="O"/>
    <s v="Di Dello"/>
    <s v="F"/>
    <n v="20"/>
    <s v="African American"/>
    <s v="None"/>
    <b v="0"/>
    <n v="0"/>
    <n v="4"/>
    <n v="43"/>
    <n v="0"/>
  </r>
  <r>
    <s v="747-07-7323"/>
    <d v="2024-05-30T12:00:00"/>
    <d v="2026-03-02T00:00:00"/>
    <x v="633"/>
    <x v="0"/>
    <x v="712"/>
    <s v="Thu"/>
    <n v="12"/>
    <s v="F"/>
    <s v="Dabinett"/>
    <s v="F"/>
    <n v="11"/>
    <s v="White"/>
    <s v="Physiotherapy"/>
    <b v="1"/>
    <n v="1"/>
    <m/>
    <n v="59"/>
    <n v="0"/>
  </r>
  <r>
    <s v="748-83-0279"/>
    <d v="2023-12-29T05:18:00"/>
    <d v="2026-03-03T00:00:00"/>
    <x v="634"/>
    <x v="1"/>
    <x v="713"/>
    <s v="Fri"/>
    <n v="5"/>
    <s v="G"/>
    <s v="Fursland"/>
    <s v="M"/>
    <n v="58"/>
    <s v="White"/>
    <s v="None"/>
    <b v="0"/>
    <n v="0"/>
    <n v="1"/>
    <n v="12"/>
    <n v="0"/>
  </r>
  <r>
    <s v="623-38-5573"/>
    <d v="2023-06-27T23:14:00"/>
    <d v="2026-03-04T00:00:00"/>
    <x v="489"/>
    <x v="0"/>
    <x v="714"/>
    <s v="Tue"/>
    <n v="23"/>
    <s v="Z"/>
    <s v="Kynnd"/>
    <s v="F"/>
    <n v="15"/>
    <s v="White"/>
    <s v="None"/>
    <b v="1"/>
    <n v="1"/>
    <m/>
    <n v="50"/>
    <n v="0"/>
  </r>
  <r>
    <s v="507-24-3607"/>
    <d v="2024-06-22T01:15:00"/>
    <d v="2026-03-05T00:00:00"/>
    <x v="635"/>
    <x v="1"/>
    <x v="715"/>
    <s v="Sat"/>
    <n v="1"/>
    <s v="E"/>
    <s v="Clyburn"/>
    <s v="F"/>
    <n v="2"/>
    <s v="African American"/>
    <s v="Physiotherapy"/>
    <b v="1"/>
    <n v="1"/>
    <m/>
    <n v="15"/>
    <n v="0"/>
  </r>
  <r>
    <s v="511-79-3919"/>
    <d v="2024-04-03T22:43:00"/>
    <d v="2026-03-06T00:00:00"/>
    <x v="636"/>
    <x v="0"/>
    <x v="716"/>
    <s v="Wed"/>
    <n v="22"/>
    <s v="K"/>
    <s v="Dessaur"/>
    <s v="F"/>
    <n v="72"/>
    <s v="White"/>
    <s v="General Practice"/>
    <b v="0"/>
    <n v="0"/>
    <m/>
    <n v="33"/>
    <n v="0"/>
  </r>
  <r>
    <s v="384-30-2755"/>
    <d v="2023-09-10T07:58:00"/>
    <d v="2026-03-07T00:00:00"/>
    <x v="637"/>
    <x v="1"/>
    <x v="717"/>
    <s v="Sun"/>
    <n v="7"/>
    <s v="U"/>
    <s v="Widdocks"/>
    <s v="M"/>
    <n v="39"/>
    <s v="White"/>
    <s v="None"/>
    <b v="0"/>
    <n v="0"/>
    <m/>
    <n v="21"/>
    <n v="0"/>
  </r>
  <r>
    <s v="561-92-4547"/>
    <d v="2023-10-13T17:36:00"/>
    <d v="2026-03-08T00:00:00"/>
    <x v="638"/>
    <x v="0"/>
    <x v="718"/>
    <s v="Fri"/>
    <n v="17"/>
    <s v="V"/>
    <s v="Godridge"/>
    <s v="M"/>
    <n v="7"/>
    <s v="White"/>
    <s v="None"/>
    <b v="1"/>
    <n v="1"/>
    <m/>
    <n v="57"/>
    <n v="0"/>
  </r>
  <r>
    <s v="228-43-4348"/>
    <d v="2023-05-01T18:28:00"/>
    <d v="2026-03-09T00:00:00"/>
    <x v="639"/>
    <x v="0"/>
    <x v="719"/>
    <s v="Mon"/>
    <n v="18"/>
    <s v="D"/>
    <s v="McDowell"/>
    <s v="M"/>
    <n v="65"/>
    <s v="African American"/>
    <s v="None"/>
    <b v="1"/>
    <n v="1"/>
    <m/>
    <n v="36"/>
    <n v="1"/>
  </r>
  <r>
    <s v="635-03-0538"/>
    <d v="2024-01-30T23:57:00"/>
    <d v="2026-03-10T00:00:00"/>
    <x v="640"/>
    <x v="0"/>
    <x v="720"/>
    <s v="Tue"/>
    <n v="23"/>
    <s v="F"/>
    <s v="Mcwhinnie"/>
    <s v="F"/>
    <n v="67"/>
    <s v="Two or More Races"/>
    <s v="General Practice"/>
    <b v="0"/>
    <n v="0"/>
    <m/>
    <n v="57"/>
    <n v="0"/>
  </r>
  <r>
    <s v="441-78-6203"/>
    <d v="2024-08-28T23:28:00"/>
    <d v="2026-03-11T00:00:00"/>
    <x v="641"/>
    <x v="0"/>
    <x v="721"/>
    <s v="Wed"/>
    <n v="23"/>
    <s v="E"/>
    <s v="Sandys"/>
    <s v="M"/>
    <n v="3"/>
    <s v="African American"/>
    <s v="Renal"/>
    <b v="1"/>
    <n v="1"/>
    <n v="6"/>
    <n v="42"/>
    <n v="0"/>
  </r>
  <r>
    <s v="593-30-5918"/>
    <d v="2024-05-09T09:32:00"/>
    <d v="2026-03-12T00:00:00"/>
    <x v="642"/>
    <x v="0"/>
    <x v="722"/>
    <s v="Thu"/>
    <n v="9"/>
    <s v="Z"/>
    <s v="De Hailes"/>
    <s v="M"/>
    <n v="11"/>
    <s v="White"/>
    <s v="None"/>
    <b v="1"/>
    <n v="1"/>
    <m/>
    <n v="48"/>
    <n v="0"/>
  </r>
  <r>
    <s v="311-14-5921"/>
    <d v="2023-06-13T08:23:00"/>
    <d v="2026-03-13T00:00:00"/>
    <x v="643"/>
    <x v="1"/>
    <x v="723"/>
    <s v="Tue"/>
    <n v="8"/>
    <s v="W"/>
    <s v="Canas"/>
    <s v="F"/>
    <n v="9"/>
    <s v="White"/>
    <s v="None"/>
    <b v="0"/>
    <n v="0"/>
    <n v="4"/>
    <n v="19"/>
    <n v="0"/>
  </r>
  <r>
    <s v="414-58-8930"/>
    <d v="2024-03-14T12:18:00"/>
    <d v="2026-03-14T00:00:00"/>
    <x v="644"/>
    <x v="1"/>
    <x v="724"/>
    <s v="Thu"/>
    <n v="12"/>
    <s v="U"/>
    <s v="Grissett"/>
    <s v="F"/>
    <n v="2"/>
    <s v="African American"/>
    <s v="None"/>
    <b v="1"/>
    <n v="1"/>
    <m/>
    <n v="25"/>
    <n v="0"/>
  </r>
  <r>
    <s v="408-29-0501"/>
    <d v="2024-05-02T00:33:00"/>
    <d v="2026-03-15T00:00:00"/>
    <x v="645"/>
    <x v="1"/>
    <x v="725"/>
    <s v="Thu"/>
    <n v="0"/>
    <s v="M"/>
    <s v="Evenett"/>
    <s v="M"/>
    <n v="25"/>
    <s v="White"/>
    <s v="Orthopedics"/>
    <b v="1"/>
    <n v="1"/>
    <m/>
    <n v="26"/>
    <n v="0"/>
  </r>
  <r>
    <s v="101-38-5868"/>
    <d v="2024-10-08T12:18:00"/>
    <d v="2026-03-16T00:00:00"/>
    <x v="644"/>
    <x v="1"/>
    <x v="726"/>
    <s v="Tue"/>
    <n v="12"/>
    <s v="J"/>
    <s v="Saddington"/>
    <s v="M"/>
    <n v="14"/>
    <s v="White"/>
    <s v="None"/>
    <b v="1"/>
    <n v="1"/>
    <m/>
    <n v="20"/>
    <n v="0"/>
  </r>
  <r>
    <s v="270-39-6593"/>
    <d v="2024-08-24T05:41:00"/>
    <d v="2026-03-17T00:00:00"/>
    <x v="646"/>
    <x v="0"/>
    <x v="727"/>
    <s v="Sat"/>
    <n v="5"/>
    <s v="J"/>
    <s v="Gillie"/>
    <s v="F"/>
    <n v="11"/>
    <s v="Asian"/>
    <s v="None"/>
    <b v="0"/>
    <n v="0"/>
    <m/>
    <n v="60"/>
    <n v="0"/>
  </r>
  <r>
    <s v="574-75-4280"/>
    <d v="2024-08-22T06:37:00"/>
    <d v="2026-03-18T00:00:00"/>
    <x v="647"/>
    <x v="0"/>
    <x v="728"/>
    <s v="Thu"/>
    <n v="6"/>
    <s v="T"/>
    <s v="Wohlers"/>
    <s v="F"/>
    <n v="6"/>
    <s v="Two or More Races"/>
    <s v="None"/>
    <b v="1"/>
    <n v="1"/>
    <n v="1"/>
    <n v="57"/>
    <n v="0"/>
  </r>
  <r>
    <s v="602-64-6212"/>
    <d v="2023-09-29T02:21:00"/>
    <d v="2026-03-19T00:00:00"/>
    <x v="648"/>
    <x v="0"/>
    <x v="729"/>
    <s v="Fri"/>
    <n v="2"/>
    <s v="N"/>
    <s v="Stive"/>
    <s v="F"/>
    <n v="46"/>
    <s v="Declined to Identify"/>
    <s v="General Practice"/>
    <b v="1"/>
    <n v="1"/>
    <m/>
    <n v="52"/>
    <n v="0"/>
  </r>
  <r>
    <s v="477-07-4012"/>
    <d v="2023-06-12T23:51:00"/>
    <d v="2026-03-20T00:00:00"/>
    <x v="68"/>
    <x v="1"/>
    <x v="730"/>
    <s v="Mon"/>
    <n v="23"/>
    <s v="M"/>
    <s v="Matzaitis"/>
    <s v="M"/>
    <n v="23"/>
    <s v="Asian"/>
    <s v="General Practice"/>
    <b v="1"/>
    <n v="1"/>
    <m/>
    <n v="11"/>
    <n v="0"/>
  </r>
  <r>
    <s v="458-41-3724"/>
    <d v="2024-05-23T23:10:00"/>
    <d v="2026-03-21T00:00:00"/>
    <x v="470"/>
    <x v="1"/>
    <x v="731"/>
    <s v="Thu"/>
    <n v="23"/>
    <s v="L"/>
    <s v="Grim"/>
    <s v="F"/>
    <n v="34"/>
    <s v="African American"/>
    <s v="Orthopedics"/>
    <b v="0"/>
    <n v="0"/>
    <m/>
    <n v="13"/>
    <n v="0"/>
  </r>
  <r>
    <s v="200-87-7696"/>
    <d v="2024-08-26T13:49:00"/>
    <d v="2026-03-22T00:00:00"/>
    <x v="498"/>
    <x v="1"/>
    <x v="732"/>
    <s v="Mon"/>
    <n v="13"/>
    <s v="V"/>
    <s v="Giovani"/>
    <s v="F"/>
    <n v="13"/>
    <s v="African American"/>
    <s v="None"/>
    <b v="1"/>
    <n v="1"/>
    <n v="4"/>
    <n v="10"/>
    <n v="0"/>
  </r>
  <r>
    <s v="177-38-4025"/>
    <d v="2024-05-06T05:14:00"/>
    <d v="2026-03-23T00:00:00"/>
    <x v="649"/>
    <x v="0"/>
    <x v="733"/>
    <s v="Mon"/>
    <n v="5"/>
    <s v="R"/>
    <s v="Pilipyak"/>
    <s v="M"/>
    <n v="63"/>
    <s v="Two or More Races"/>
    <s v="General Practice"/>
    <b v="1"/>
    <n v="1"/>
    <n v="3"/>
    <n v="59"/>
    <n v="0"/>
  </r>
  <r>
    <s v="241-21-0506"/>
    <d v="2023-10-17T02:00:00"/>
    <d v="2026-03-24T00:00:00"/>
    <x v="650"/>
    <x v="0"/>
    <x v="734"/>
    <s v="Tue"/>
    <n v="2"/>
    <s v="M"/>
    <s v="Lorie"/>
    <s v="F"/>
    <n v="42"/>
    <s v="Declined to Identify"/>
    <s v="None"/>
    <b v="1"/>
    <n v="1"/>
    <n v="3"/>
    <n v="54"/>
    <n v="0"/>
  </r>
  <r>
    <s v="644-76-1186"/>
    <d v="2023-09-15T10:16:00"/>
    <d v="2026-03-25T00:00:00"/>
    <x v="651"/>
    <x v="1"/>
    <x v="735"/>
    <s v="Fri"/>
    <n v="10"/>
    <s v="L"/>
    <s v="Wasmuth"/>
    <s v="F"/>
    <n v="47"/>
    <s v="Asian"/>
    <s v="None"/>
    <b v="0"/>
    <n v="0"/>
    <n v="6"/>
    <n v="11"/>
    <n v="0"/>
  </r>
  <r>
    <s v="213-73-5378"/>
    <d v="2024-10-29T18:40:00"/>
    <d v="2026-03-26T00:00:00"/>
    <x v="194"/>
    <x v="0"/>
    <x v="736"/>
    <s v="Tue"/>
    <n v="18"/>
    <s v="N"/>
    <s v="Strangeway"/>
    <s v="M"/>
    <n v="27"/>
    <s v="Asian"/>
    <s v="Orthopedics"/>
    <b v="0"/>
    <n v="0"/>
    <m/>
    <n v="43"/>
    <n v="0"/>
  </r>
  <r>
    <s v="210-06-8525"/>
    <d v="2023-06-10T06:49:00"/>
    <d v="2026-03-27T00:00:00"/>
    <x v="652"/>
    <x v="1"/>
    <x v="737"/>
    <s v="Sat"/>
    <n v="6"/>
    <s v="L"/>
    <s v="Bergstram"/>
    <s v="F"/>
    <n v="38"/>
    <s v="White"/>
    <s v="Physiotherapy"/>
    <b v="0"/>
    <n v="0"/>
    <n v="4"/>
    <n v="24"/>
    <n v="0"/>
  </r>
  <r>
    <s v="738-81-7786"/>
    <d v="2024-07-27T09:58:00"/>
    <d v="2026-03-28T00:00:00"/>
    <x v="653"/>
    <x v="0"/>
    <x v="738"/>
    <s v="Sat"/>
    <n v="9"/>
    <s v="M"/>
    <s v="Michelin"/>
    <s v="F"/>
    <n v="49"/>
    <s v="African American"/>
    <s v="General Practice"/>
    <b v="1"/>
    <n v="1"/>
    <m/>
    <n v="50"/>
    <n v="0"/>
  </r>
  <r>
    <s v="667-52-8382"/>
    <d v="2024-08-04T09:56:00"/>
    <d v="2026-03-29T00:00:00"/>
    <x v="654"/>
    <x v="0"/>
    <x v="739"/>
    <s v="Sun"/>
    <n v="9"/>
    <s v="B"/>
    <s v="Georgel"/>
    <s v="M"/>
    <n v="39"/>
    <s v="African American"/>
    <s v="General Practice"/>
    <b v="1"/>
    <n v="1"/>
    <m/>
    <n v="55"/>
    <n v="0"/>
  </r>
  <r>
    <s v="714-41-2161"/>
    <d v="2023-05-01T22:37:00"/>
    <d v="2026-03-30T00:00:00"/>
    <x v="269"/>
    <x v="0"/>
    <x v="740"/>
    <s v="Mon"/>
    <n v="22"/>
    <s v="T"/>
    <s v="Solley"/>
    <s v="F"/>
    <n v="31"/>
    <s v="African American"/>
    <s v="Neurology"/>
    <b v="1"/>
    <n v="1"/>
    <m/>
    <n v="41"/>
    <n v="1"/>
  </r>
  <r>
    <s v="599-40-2753"/>
    <d v="2024-10-03T13:39:00"/>
    <d v="2026-03-31T00:00:00"/>
    <x v="549"/>
    <x v="1"/>
    <x v="741"/>
    <s v="Thu"/>
    <n v="13"/>
    <s v="A"/>
    <s v="Aspling"/>
    <s v="F"/>
    <n v="16"/>
    <s v="African American"/>
    <s v="None"/>
    <b v="1"/>
    <n v="1"/>
    <m/>
    <n v="20"/>
    <n v="0"/>
  </r>
  <r>
    <s v="753-92-5377"/>
    <d v="2024-08-21T05:38:00"/>
    <d v="2026-04-01T00:00:00"/>
    <x v="655"/>
    <x v="1"/>
    <x v="742"/>
    <s v="Wed"/>
    <n v="5"/>
    <s v="C"/>
    <s v="Elcoux"/>
    <s v="M"/>
    <n v="46"/>
    <s v="Two or More Races"/>
    <s v="Physiotherapy"/>
    <b v="1"/>
    <n v="1"/>
    <m/>
    <n v="26"/>
    <n v="0"/>
  </r>
  <r>
    <s v="491-94-8271"/>
    <d v="2023-06-04T22:13:00"/>
    <d v="2026-04-02T00:00:00"/>
    <x v="302"/>
    <x v="1"/>
    <x v="743"/>
    <s v="Sun"/>
    <n v="22"/>
    <s v="E"/>
    <s v="Cranch"/>
    <s v="M"/>
    <n v="14"/>
    <s v="Two or More Races"/>
    <s v="Orthopedics"/>
    <b v="0"/>
    <n v="0"/>
    <m/>
    <n v="12"/>
    <n v="0"/>
  </r>
  <r>
    <s v="102-05-9716"/>
    <d v="2023-10-20T02:33:00"/>
    <d v="2026-04-03T00:00:00"/>
    <x v="656"/>
    <x v="1"/>
    <x v="744"/>
    <s v="Fri"/>
    <n v="2"/>
    <s v="J"/>
    <s v="Addicott"/>
    <s v="M"/>
    <n v="71"/>
    <s v="Two or More Races"/>
    <s v="General Practice"/>
    <b v="0"/>
    <n v="0"/>
    <m/>
    <n v="30"/>
    <n v="0"/>
  </r>
  <r>
    <s v="889-81-3794"/>
    <d v="2024-07-02T07:05:00"/>
    <d v="2026-04-04T00:00:00"/>
    <x v="657"/>
    <x v="1"/>
    <x v="745"/>
    <s v="Tue"/>
    <n v="7"/>
    <s v="B"/>
    <s v="Corona"/>
    <s v="F"/>
    <n v="18"/>
    <s v="Declined to Identify"/>
    <s v="None"/>
    <b v="0"/>
    <n v="0"/>
    <m/>
    <n v="27"/>
    <n v="0"/>
  </r>
  <r>
    <s v="422-91-8230"/>
    <d v="2023-06-15T05:24:00"/>
    <d v="2026-04-05T00:00:00"/>
    <x v="149"/>
    <x v="0"/>
    <x v="746"/>
    <s v="Thu"/>
    <n v="5"/>
    <s v="M"/>
    <s v="Fullylove"/>
    <s v="M"/>
    <n v="1"/>
    <s v="Declined to Identify"/>
    <s v="None"/>
    <b v="0"/>
    <n v="0"/>
    <m/>
    <n v="39"/>
    <n v="0"/>
  </r>
  <r>
    <s v="589-52-0548"/>
    <d v="2024-08-29T16:05:00"/>
    <d v="2026-04-06T00:00:00"/>
    <x v="658"/>
    <x v="1"/>
    <x v="747"/>
    <s v="Thu"/>
    <n v="16"/>
    <s v="X"/>
    <s v="Carnson"/>
    <s v="M"/>
    <n v="71"/>
    <s v="Two or More Races"/>
    <s v="None"/>
    <b v="1"/>
    <n v="1"/>
    <m/>
    <n v="21"/>
    <n v="0"/>
  </r>
  <r>
    <s v="559-99-5645"/>
    <d v="2023-10-04T03:52:00"/>
    <d v="2026-04-07T00:00:00"/>
    <x v="659"/>
    <x v="0"/>
    <x v="748"/>
    <s v="Wed"/>
    <n v="3"/>
    <s v="I"/>
    <s v="Lowdyane"/>
    <s v="M"/>
    <n v="32"/>
    <s v="Asian"/>
    <s v="Renal"/>
    <b v="0"/>
    <n v="0"/>
    <m/>
    <n v="41"/>
    <n v="0"/>
  </r>
  <r>
    <s v="613-37-8053"/>
    <d v="2024-02-10T22:13:00"/>
    <d v="2026-04-08T00:00:00"/>
    <x v="660"/>
    <x v="0"/>
    <x v="749"/>
    <s v="Sat"/>
    <n v="22"/>
    <s v="W"/>
    <s v="Hale"/>
    <s v="F"/>
    <n v="5"/>
    <s v="Native American/Alaska Native"/>
    <s v="None"/>
    <b v="1"/>
    <n v="1"/>
    <n v="2"/>
    <n v="54"/>
    <n v="0"/>
  </r>
  <r>
    <s v="481-25-8959"/>
    <d v="2024-02-01T03:01:00"/>
    <d v="2026-04-09T00:00:00"/>
    <x v="661"/>
    <x v="0"/>
    <x v="750"/>
    <s v="Thu"/>
    <n v="3"/>
    <s v="U"/>
    <s v="O'Kinneally"/>
    <s v="M"/>
    <n v="8"/>
    <s v="Pacific Islander"/>
    <s v="Orthopedics"/>
    <b v="0"/>
    <n v="0"/>
    <m/>
    <n v="33"/>
    <n v="0"/>
  </r>
  <r>
    <s v="783-44-2077"/>
    <d v="2024-08-05T09:38:00"/>
    <d v="2026-04-10T00:00:00"/>
    <x v="662"/>
    <x v="0"/>
    <x v="751"/>
    <s v="Mon"/>
    <n v="9"/>
    <s v="S"/>
    <s v="Stanesby"/>
    <s v="F"/>
    <n v="74"/>
    <s v="African American"/>
    <s v="General Practice"/>
    <b v="0"/>
    <n v="0"/>
    <m/>
    <n v="54"/>
    <n v="0"/>
  </r>
  <r>
    <s v="820-32-2123"/>
    <d v="2023-06-12T14:01:00"/>
    <d v="2026-04-11T00:00:00"/>
    <x v="663"/>
    <x v="0"/>
    <x v="752"/>
    <s v="Mon"/>
    <n v="14"/>
    <s v="M"/>
    <s v="Linfoot"/>
    <s v="F"/>
    <n v="72"/>
    <s v="Two or More Races"/>
    <s v="Neurology"/>
    <b v="1"/>
    <n v="1"/>
    <m/>
    <n v="56"/>
    <n v="0"/>
  </r>
  <r>
    <s v="487-23-6531"/>
    <d v="2024-03-27T07:22:00"/>
    <d v="2026-04-12T00:00:00"/>
    <x v="664"/>
    <x v="0"/>
    <x v="753"/>
    <s v="Wed"/>
    <n v="7"/>
    <s v="Y"/>
    <s v="Laughtisse"/>
    <s v="M"/>
    <n v="6"/>
    <s v="Native American/Alaska Native"/>
    <s v="General Practice"/>
    <b v="1"/>
    <n v="1"/>
    <m/>
    <n v="48"/>
    <n v="0"/>
  </r>
  <r>
    <s v="806-06-2745"/>
    <d v="2024-10-21T04:23:00"/>
    <d v="2026-04-13T00:00:00"/>
    <x v="665"/>
    <x v="1"/>
    <x v="754"/>
    <s v="Mon"/>
    <n v="4"/>
    <s v="K"/>
    <s v="Champniss"/>
    <s v="F"/>
    <n v="52"/>
    <s v="White"/>
    <s v="None"/>
    <b v="0"/>
    <n v="0"/>
    <m/>
    <n v="12"/>
    <n v="0"/>
  </r>
  <r>
    <s v="413-62-4921"/>
    <d v="2024-04-15T05:26:00"/>
    <d v="2026-04-14T00:00:00"/>
    <x v="666"/>
    <x v="0"/>
    <x v="755"/>
    <s v="Mon"/>
    <n v="5"/>
    <s v="R"/>
    <s v="Walsham"/>
    <s v="M"/>
    <n v="57"/>
    <s v="White"/>
    <s v="None"/>
    <b v="1"/>
    <n v="1"/>
    <m/>
    <n v="56"/>
    <n v="0"/>
  </r>
  <r>
    <s v="252-77-6344"/>
    <d v="2023-09-26T14:52:00"/>
    <d v="2026-04-15T00:00:00"/>
    <x v="667"/>
    <x v="1"/>
    <x v="756"/>
    <s v="Tue"/>
    <n v="14"/>
    <s v="K"/>
    <s v="Gettens"/>
    <s v="M"/>
    <n v="58"/>
    <s v="Asian"/>
    <s v="None"/>
    <b v="0"/>
    <n v="0"/>
    <m/>
    <n v="16"/>
    <n v="0"/>
  </r>
  <r>
    <s v="540-87-5256"/>
    <d v="2024-05-10T05:41:00"/>
    <d v="2026-04-16T00:00:00"/>
    <x v="578"/>
    <x v="0"/>
    <x v="757"/>
    <s v="Fri"/>
    <n v="5"/>
    <s v="L"/>
    <s v="Brighouse"/>
    <s v="M"/>
    <n v="27"/>
    <s v="Asian"/>
    <s v="None"/>
    <b v="1"/>
    <n v="1"/>
    <m/>
    <n v="33"/>
    <n v="0"/>
  </r>
  <r>
    <s v="690-11-2110"/>
    <d v="2023-07-24T08:07:00"/>
    <d v="2026-04-17T00:00:00"/>
    <x v="475"/>
    <x v="0"/>
    <x v="758"/>
    <s v="Mon"/>
    <n v="8"/>
    <s v="Z"/>
    <s v="Eastbrook"/>
    <s v="M"/>
    <n v="40"/>
    <s v="Asian"/>
    <s v="None"/>
    <b v="0"/>
    <n v="0"/>
    <m/>
    <n v="45"/>
    <n v="0"/>
  </r>
  <r>
    <s v="734-15-2159"/>
    <d v="2024-02-14T19:36:00"/>
    <d v="2026-04-18T00:00:00"/>
    <x v="668"/>
    <x v="1"/>
    <x v="759"/>
    <s v="Wed"/>
    <n v="19"/>
    <s v="K"/>
    <s v="Cockroft"/>
    <s v="F"/>
    <n v="2"/>
    <s v="Asian"/>
    <s v="None"/>
    <b v="1"/>
    <n v="1"/>
    <m/>
    <n v="20"/>
    <n v="0"/>
  </r>
  <r>
    <s v="375-83-4770"/>
    <d v="2023-05-17T00:38:00"/>
    <d v="2026-04-19T00:00:00"/>
    <x v="669"/>
    <x v="1"/>
    <x v="760"/>
    <s v="Wed"/>
    <n v="0"/>
    <s v="Y"/>
    <s v="Izakov"/>
    <s v="F"/>
    <n v="47"/>
    <s v="Two or More Races"/>
    <s v="None"/>
    <b v="0"/>
    <n v="0"/>
    <m/>
    <n v="25"/>
    <n v="1"/>
  </r>
  <r>
    <s v="842-23-1921"/>
    <d v="2024-05-18T01:59:00"/>
    <d v="2026-04-20T00:00:00"/>
    <x v="670"/>
    <x v="0"/>
    <x v="761"/>
    <s v="Sat"/>
    <n v="1"/>
    <s v="M"/>
    <s v="Pionter"/>
    <s v="F"/>
    <n v="24"/>
    <s v="Asian"/>
    <s v="General Practice"/>
    <b v="0"/>
    <n v="0"/>
    <m/>
    <n v="37"/>
    <n v="0"/>
  </r>
  <r>
    <s v="440-64-1066"/>
    <d v="2024-01-06T14:04:00"/>
    <d v="2026-04-21T00:00:00"/>
    <x v="671"/>
    <x v="0"/>
    <x v="762"/>
    <s v="Sat"/>
    <n v="14"/>
    <s v="K"/>
    <s v="Head"/>
    <s v="M"/>
    <n v="55"/>
    <s v="Declined to Identify"/>
    <s v="None"/>
    <b v="0"/>
    <n v="0"/>
    <m/>
    <n v="38"/>
    <n v="0"/>
  </r>
  <r>
    <s v="186-34-2679"/>
    <d v="2023-12-27T17:56:00"/>
    <d v="2026-04-22T00:00:00"/>
    <x v="672"/>
    <x v="0"/>
    <x v="763"/>
    <s v="Wed"/>
    <n v="17"/>
    <s v="M"/>
    <s v="Eberz"/>
    <s v="M"/>
    <n v="25"/>
    <s v="White"/>
    <s v="None"/>
    <b v="1"/>
    <n v="1"/>
    <m/>
    <n v="53"/>
    <n v="0"/>
  </r>
  <r>
    <s v="205-92-6656"/>
    <d v="2023-10-17T11:37:00"/>
    <d v="2026-04-23T00:00:00"/>
    <x v="79"/>
    <x v="0"/>
    <x v="764"/>
    <s v="Tue"/>
    <n v="11"/>
    <s v="B"/>
    <s v="Graine"/>
    <s v="F"/>
    <n v="9"/>
    <s v="White"/>
    <s v="None"/>
    <b v="1"/>
    <n v="1"/>
    <m/>
    <n v="54"/>
    <n v="0"/>
  </r>
  <r>
    <s v="215-35-3486"/>
    <d v="2024-08-31T15:40:00"/>
    <d v="2026-04-24T00:00:00"/>
    <x v="531"/>
    <x v="1"/>
    <x v="765"/>
    <s v="Sat"/>
    <n v="15"/>
    <s v="M"/>
    <s v="Gurry"/>
    <s v="F"/>
    <n v="78"/>
    <s v="White"/>
    <s v="General Practice"/>
    <b v="1"/>
    <n v="1"/>
    <m/>
    <n v="26"/>
    <n v="0"/>
  </r>
  <r>
    <s v="830-21-0433"/>
    <d v="2023-10-03T00:01:00"/>
    <d v="2026-04-25T00:00:00"/>
    <x v="673"/>
    <x v="0"/>
    <x v="766"/>
    <s v="Tue"/>
    <n v="0"/>
    <s v="H"/>
    <s v="Rheubottom"/>
    <s v="M"/>
    <n v="5"/>
    <s v="Declined to Identify"/>
    <s v="Orthopedics"/>
    <b v="1"/>
    <n v="1"/>
    <m/>
    <n v="38"/>
    <n v="0"/>
  </r>
  <r>
    <s v="230-49-9379"/>
    <d v="2023-12-01T13:50:00"/>
    <d v="2026-04-26T00:00:00"/>
    <x v="674"/>
    <x v="0"/>
    <x v="767"/>
    <s v="Fri"/>
    <n v="13"/>
    <s v="U"/>
    <s v="Zouch"/>
    <s v="F"/>
    <n v="61"/>
    <s v="White"/>
    <s v="None"/>
    <b v="1"/>
    <n v="1"/>
    <m/>
    <n v="57"/>
    <n v="0"/>
  </r>
  <r>
    <s v="370-99-9209"/>
    <d v="2023-08-14T21:27:00"/>
    <d v="2026-04-27T00:00:00"/>
    <x v="675"/>
    <x v="1"/>
    <x v="768"/>
    <s v="Mon"/>
    <n v="21"/>
    <s v="G"/>
    <s v="Tuckey"/>
    <s v="M"/>
    <n v="67"/>
    <s v="African American"/>
    <s v="None"/>
    <b v="0"/>
    <n v="0"/>
    <m/>
    <n v="14"/>
    <n v="0"/>
  </r>
  <r>
    <s v="238-05-9108"/>
    <d v="2024-08-29T04:28:00"/>
    <d v="2026-04-28T00:00:00"/>
    <x v="676"/>
    <x v="1"/>
    <x v="769"/>
    <s v="Thu"/>
    <n v="4"/>
    <s v="B"/>
    <s v="Tompkinson"/>
    <s v="M"/>
    <n v="51"/>
    <s v="Pacific Islander"/>
    <s v="None"/>
    <b v="1"/>
    <n v="1"/>
    <m/>
    <n v="12"/>
    <n v="0"/>
  </r>
  <r>
    <s v="834-82-5675"/>
    <d v="2023-04-18T13:20:00"/>
    <d v="2026-04-29T00:00:00"/>
    <x v="677"/>
    <x v="0"/>
    <x v="770"/>
    <s v="Tue"/>
    <n v="13"/>
    <s v="L"/>
    <s v="MacDermott"/>
    <s v="F"/>
    <n v="18"/>
    <s v="White"/>
    <s v="None"/>
    <b v="1"/>
    <n v="1"/>
    <m/>
    <n v="51"/>
    <n v="0"/>
  </r>
  <r>
    <s v="648-27-9691"/>
    <d v="2023-08-15T06:56:00"/>
    <d v="2026-04-30T00:00:00"/>
    <x v="229"/>
    <x v="0"/>
    <x v="771"/>
    <s v="Tue"/>
    <n v="6"/>
    <s v="J"/>
    <s v="Casini"/>
    <s v="M"/>
    <n v="27"/>
    <s v="Asian"/>
    <s v="None"/>
    <b v="0"/>
    <n v="0"/>
    <m/>
    <n v="53"/>
    <n v="0"/>
  </r>
  <r>
    <s v="299-46-0910"/>
    <d v="2023-11-05T02:36:00"/>
    <d v="2026-05-01T00:00:00"/>
    <x v="678"/>
    <x v="0"/>
    <x v="772"/>
    <s v="Sun"/>
    <n v="2"/>
    <s v="Y"/>
    <s v="Youtead"/>
    <s v="F"/>
    <n v="50"/>
    <s v="White"/>
    <s v="None"/>
    <b v="1"/>
    <n v="1"/>
    <n v="4"/>
    <n v="57"/>
    <n v="0"/>
  </r>
  <r>
    <s v="490-06-4815"/>
    <d v="2023-06-10T02:02:00"/>
    <d v="2026-05-02T00:00:00"/>
    <x v="679"/>
    <x v="1"/>
    <x v="773"/>
    <s v="Sat"/>
    <n v="2"/>
    <s v="W"/>
    <s v="Ranald"/>
    <s v="F"/>
    <n v="3"/>
    <s v="White"/>
    <s v="None"/>
    <b v="0"/>
    <n v="0"/>
    <m/>
    <n v="10"/>
    <n v="0"/>
  </r>
  <r>
    <s v="478-06-8771"/>
    <d v="2024-06-10T12:55:00"/>
    <d v="2026-05-03T00:00:00"/>
    <x v="680"/>
    <x v="0"/>
    <x v="774"/>
    <s v="Mon"/>
    <n v="12"/>
    <s v="O"/>
    <s v="Gelsthorpe"/>
    <s v="F"/>
    <n v="76"/>
    <s v="Two or More Races"/>
    <s v="General Practice"/>
    <b v="1"/>
    <n v="1"/>
    <m/>
    <n v="39"/>
    <n v="0"/>
  </r>
  <r>
    <s v="658-48-0259"/>
    <d v="2023-08-25T13:18:00"/>
    <d v="2026-05-04T00:00:00"/>
    <x v="681"/>
    <x v="1"/>
    <x v="775"/>
    <s v="Fri"/>
    <n v="13"/>
    <s v="W"/>
    <s v="Bullman"/>
    <s v="F"/>
    <n v="6"/>
    <s v="Asian"/>
    <s v="Orthopedics"/>
    <b v="1"/>
    <n v="1"/>
    <m/>
    <n v="10"/>
    <n v="0"/>
  </r>
  <r>
    <s v="115-20-5052"/>
    <d v="2023-05-18T07:27:00"/>
    <d v="2026-05-05T00:00:00"/>
    <x v="682"/>
    <x v="1"/>
    <x v="776"/>
    <s v="Thu"/>
    <n v="7"/>
    <s v="I"/>
    <s v="Carff"/>
    <s v="F"/>
    <n v="57"/>
    <s v="Asian"/>
    <s v="None"/>
    <b v="0"/>
    <n v="0"/>
    <m/>
    <n v="29"/>
    <n v="1"/>
  </r>
  <r>
    <s v="397-69-1392"/>
    <d v="2024-08-01T12:07:00"/>
    <d v="2026-05-06T00:00:00"/>
    <x v="273"/>
    <x v="0"/>
    <x v="777"/>
    <s v="Thu"/>
    <n v="12"/>
    <s v="I"/>
    <s v="Oddie"/>
    <s v="F"/>
    <n v="10"/>
    <s v="African American"/>
    <s v="General Practice"/>
    <b v="0"/>
    <n v="0"/>
    <m/>
    <n v="58"/>
    <n v="0"/>
  </r>
  <r>
    <s v="818-72-0858"/>
    <d v="2023-08-19T15:34:00"/>
    <d v="2026-05-07T00:00:00"/>
    <x v="683"/>
    <x v="1"/>
    <x v="778"/>
    <s v="Sat"/>
    <n v="15"/>
    <s v="L"/>
    <s v="Mackilpatrick"/>
    <s v="M"/>
    <n v="65"/>
    <s v="White"/>
    <s v="General Practice"/>
    <b v="1"/>
    <n v="1"/>
    <m/>
    <n v="15"/>
    <n v="0"/>
  </r>
  <r>
    <s v="108-24-4463"/>
    <d v="2023-09-21T06:33:00"/>
    <d v="2026-05-08T00:00:00"/>
    <x v="561"/>
    <x v="0"/>
    <x v="779"/>
    <s v="Thu"/>
    <n v="6"/>
    <s v="I"/>
    <s v="McIlvoray"/>
    <s v="M"/>
    <n v="46"/>
    <s v="Declined to Identify"/>
    <s v="Gastroenterology"/>
    <b v="0"/>
    <n v="0"/>
    <n v="2"/>
    <n v="33"/>
    <n v="0"/>
  </r>
  <r>
    <s v="751-97-7123"/>
    <d v="2024-08-29T21:48:00"/>
    <d v="2026-05-09T00:00:00"/>
    <x v="684"/>
    <x v="1"/>
    <x v="780"/>
    <s v="Thu"/>
    <n v="21"/>
    <s v="G"/>
    <s v="Creelman"/>
    <s v="F"/>
    <n v="38"/>
    <s v="Two or More Races"/>
    <s v="None"/>
    <b v="1"/>
    <n v="1"/>
    <m/>
    <n v="11"/>
    <n v="0"/>
  </r>
  <r>
    <s v="599-12-3787"/>
    <d v="2023-10-11T07:35:00"/>
    <d v="2026-05-10T00:00:00"/>
    <x v="685"/>
    <x v="0"/>
    <x v="781"/>
    <s v="Wed"/>
    <n v="7"/>
    <s v="S"/>
    <s v="Polding"/>
    <s v="F"/>
    <n v="25"/>
    <s v="African American"/>
    <s v="None"/>
    <b v="0"/>
    <n v="0"/>
    <n v="3"/>
    <n v="35"/>
    <n v="0"/>
  </r>
  <r>
    <s v="467-44-4359"/>
    <d v="2023-08-04T01:54:00"/>
    <d v="2026-05-11T00:00:00"/>
    <x v="686"/>
    <x v="1"/>
    <x v="782"/>
    <s v="Fri"/>
    <n v="1"/>
    <s v="Q"/>
    <s v="Gartside"/>
    <s v="M"/>
    <n v="40"/>
    <s v="African American"/>
    <s v="Orthopedics"/>
    <b v="1"/>
    <n v="1"/>
    <n v="6"/>
    <n v="28"/>
    <n v="0"/>
  </r>
  <r>
    <s v="478-44-5649"/>
    <d v="2023-07-07T21:17:00"/>
    <d v="2026-05-12T00:00:00"/>
    <x v="687"/>
    <x v="0"/>
    <x v="783"/>
    <s v="Fri"/>
    <n v="21"/>
    <s v="I"/>
    <s v="Bellelli"/>
    <s v="F"/>
    <n v="22"/>
    <s v="White"/>
    <s v="None"/>
    <b v="0"/>
    <n v="0"/>
    <m/>
    <n v="60"/>
    <n v="0"/>
  </r>
  <r>
    <s v="375-30-9722"/>
    <d v="2023-05-10T14:16:00"/>
    <d v="2026-05-13T00:00:00"/>
    <x v="688"/>
    <x v="1"/>
    <x v="784"/>
    <s v="Wed"/>
    <n v="14"/>
    <s v="M"/>
    <s v="Duddin"/>
    <s v="M"/>
    <n v="46"/>
    <s v="African American"/>
    <s v="Orthopedics"/>
    <b v="0"/>
    <n v="0"/>
    <m/>
    <n v="10"/>
    <n v="1"/>
  </r>
  <r>
    <s v="852-96-3176"/>
    <d v="2024-05-25T03:29:00"/>
    <d v="2026-05-14T00:00:00"/>
    <x v="689"/>
    <x v="0"/>
    <x v="785"/>
    <s v="Sat"/>
    <n v="3"/>
    <s v="D"/>
    <s v="Pink"/>
    <s v="M"/>
    <n v="56"/>
    <s v="Two or More Races"/>
    <s v="None"/>
    <b v="1"/>
    <n v="1"/>
    <m/>
    <n v="34"/>
    <n v="0"/>
  </r>
  <r>
    <s v="789-25-4400"/>
    <d v="2024-10-02T22:12:00"/>
    <d v="2026-05-15T00:00:00"/>
    <x v="690"/>
    <x v="0"/>
    <x v="786"/>
    <s v="Wed"/>
    <n v="22"/>
    <s v="C"/>
    <s v="Marcham"/>
    <s v="M"/>
    <n v="74"/>
    <s v="Two or More Races"/>
    <s v="None"/>
    <b v="0"/>
    <n v="0"/>
    <m/>
    <n v="60"/>
    <n v="0"/>
  </r>
  <r>
    <s v="499-70-1959"/>
    <d v="2024-02-18T19:13:00"/>
    <d v="2026-05-16T00:00:00"/>
    <x v="214"/>
    <x v="0"/>
    <x v="787"/>
    <s v="Sun"/>
    <n v="19"/>
    <s v="X"/>
    <s v="Gartshore"/>
    <s v="M"/>
    <n v="67"/>
    <s v="Native American/Alaska Native"/>
    <s v="None"/>
    <b v="1"/>
    <n v="1"/>
    <m/>
    <n v="36"/>
    <n v="0"/>
  </r>
  <r>
    <s v="735-74-1211"/>
    <d v="2024-08-10T14:28:00"/>
    <d v="2026-05-17T00:00:00"/>
    <x v="691"/>
    <x v="1"/>
    <x v="788"/>
    <s v="Sat"/>
    <n v="14"/>
    <s v="C"/>
    <s v="Rubinshtein"/>
    <s v="M"/>
    <n v="23"/>
    <s v="White"/>
    <s v="None"/>
    <b v="0"/>
    <n v="0"/>
    <m/>
    <n v="15"/>
    <n v="0"/>
  </r>
  <r>
    <s v="689-53-7459"/>
    <d v="2023-11-10T12:19:00"/>
    <d v="2026-05-18T00:00:00"/>
    <x v="692"/>
    <x v="1"/>
    <x v="789"/>
    <s v="Fri"/>
    <n v="12"/>
    <s v="E"/>
    <s v="Mixer"/>
    <s v="M"/>
    <n v="6"/>
    <s v="White"/>
    <s v="General Practice"/>
    <b v="1"/>
    <n v="1"/>
    <m/>
    <n v="21"/>
    <n v="0"/>
  </r>
  <r>
    <s v="542-23-6028"/>
    <d v="2023-11-24T10:11:00"/>
    <d v="2026-05-19T00:00:00"/>
    <x v="693"/>
    <x v="1"/>
    <x v="790"/>
    <s v="Fri"/>
    <n v="10"/>
    <s v="W"/>
    <s v="McKerron"/>
    <s v="M"/>
    <n v="42"/>
    <s v="White"/>
    <s v="None"/>
    <b v="1"/>
    <n v="1"/>
    <m/>
    <n v="27"/>
    <n v="0"/>
  </r>
  <r>
    <s v="248-97-2178"/>
    <d v="2024-01-28T08:11:00"/>
    <d v="2026-05-20T00:00:00"/>
    <x v="694"/>
    <x v="0"/>
    <x v="791"/>
    <s v="Sun"/>
    <n v="8"/>
    <s v="O"/>
    <s v="Gianninotti"/>
    <s v="M"/>
    <n v="39"/>
    <s v="African American"/>
    <s v="None"/>
    <b v="1"/>
    <n v="1"/>
    <m/>
    <n v="37"/>
    <n v="0"/>
  </r>
  <r>
    <s v="639-32-1869"/>
    <d v="2024-07-16T06:58:00"/>
    <d v="2026-05-21T00:00:00"/>
    <x v="695"/>
    <x v="0"/>
    <x v="792"/>
    <s v="Tue"/>
    <n v="6"/>
    <s v="U"/>
    <s v="Surby"/>
    <s v="M"/>
    <n v="19"/>
    <s v="African American"/>
    <s v="None"/>
    <b v="1"/>
    <n v="1"/>
    <m/>
    <n v="43"/>
    <n v="0"/>
  </r>
  <r>
    <s v="247-92-4074"/>
    <d v="2023-06-09T10:14:00"/>
    <d v="2026-05-22T00:00:00"/>
    <x v="696"/>
    <x v="0"/>
    <x v="793"/>
    <s v="Fri"/>
    <n v="10"/>
    <s v="H"/>
    <s v="Guinn"/>
    <s v="F"/>
    <n v="36"/>
    <s v="White"/>
    <s v="Gastroenterology"/>
    <b v="1"/>
    <n v="1"/>
    <n v="6"/>
    <n v="31"/>
    <n v="0"/>
  </r>
  <r>
    <s v="415-78-9426"/>
    <d v="2023-07-03T09:25:00"/>
    <d v="2026-05-23T00:00:00"/>
    <x v="697"/>
    <x v="1"/>
    <x v="794"/>
    <s v="Mon"/>
    <n v="9"/>
    <s v="C"/>
    <s v="Simkins"/>
    <s v="M"/>
    <n v="9"/>
    <s v="White"/>
    <s v="None"/>
    <b v="1"/>
    <n v="1"/>
    <m/>
    <n v="18"/>
    <n v="0"/>
  </r>
  <r>
    <s v="105-30-2335"/>
    <d v="2024-05-20T14:35:00"/>
    <d v="2026-05-24T00:00:00"/>
    <x v="698"/>
    <x v="0"/>
    <x v="795"/>
    <s v="Mon"/>
    <n v="14"/>
    <s v="E"/>
    <s v="Pinnell"/>
    <s v="F"/>
    <n v="13"/>
    <s v="White"/>
    <s v="Orthopedics"/>
    <b v="1"/>
    <n v="1"/>
    <m/>
    <n v="38"/>
    <n v="0"/>
  </r>
  <r>
    <s v="662-68-0306"/>
    <d v="2024-08-23T14:24:00"/>
    <d v="2026-05-25T00:00:00"/>
    <x v="699"/>
    <x v="0"/>
    <x v="796"/>
    <s v="Fri"/>
    <n v="14"/>
    <s v="O"/>
    <s v="Pring"/>
    <s v="M"/>
    <n v="6"/>
    <s v="Asian"/>
    <s v="None"/>
    <b v="0"/>
    <n v="0"/>
    <m/>
    <n v="36"/>
    <n v="0"/>
  </r>
  <r>
    <s v="320-79-0174"/>
    <d v="2023-08-23T01:08:00"/>
    <d v="2026-05-26T00:00:00"/>
    <x v="700"/>
    <x v="0"/>
    <x v="797"/>
    <s v="Wed"/>
    <n v="1"/>
    <s v="P"/>
    <s v="Whiskerd"/>
    <s v="F"/>
    <n v="79"/>
    <s v="African American"/>
    <s v="Neurology"/>
    <b v="0"/>
    <n v="0"/>
    <m/>
    <n v="41"/>
    <n v="0"/>
  </r>
  <r>
    <s v="564-30-6384"/>
    <d v="2024-07-06T01:04:00"/>
    <d v="2026-05-27T00:00:00"/>
    <x v="701"/>
    <x v="0"/>
    <x v="798"/>
    <s v="Sat"/>
    <n v="1"/>
    <s v="D"/>
    <s v="Murtimer"/>
    <s v="M"/>
    <n v="49"/>
    <s v="Pacific Islander"/>
    <s v="None"/>
    <b v="0"/>
    <n v="0"/>
    <m/>
    <n v="45"/>
    <n v="0"/>
  </r>
  <r>
    <s v="467-10-8749"/>
    <d v="2023-05-25T16:28:00"/>
    <d v="2026-05-28T00:00:00"/>
    <x v="702"/>
    <x v="1"/>
    <x v="799"/>
    <s v="Thu"/>
    <n v="16"/>
    <s v="H"/>
    <s v="Cubbin"/>
    <s v="M"/>
    <n v="47"/>
    <s v="African American"/>
    <s v="None"/>
    <b v="0"/>
    <n v="0"/>
    <m/>
    <n v="19"/>
    <n v="1"/>
  </r>
  <r>
    <s v="820-08-8919"/>
    <d v="2024-10-14T10:20:00"/>
    <d v="2026-05-29T00:00:00"/>
    <x v="365"/>
    <x v="0"/>
    <x v="800"/>
    <s v="Mon"/>
    <n v="10"/>
    <s v="U"/>
    <s v="Phettiplace"/>
    <s v="M"/>
    <n v="18"/>
    <s v="African American"/>
    <s v="None"/>
    <b v="0"/>
    <n v="0"/>
    <n v="0"/>
    <n v="36"/>
    <n v="0"/>
  </r>
  <r>
    <s v="504-31-4021"/>
    <d v="2023-08-20T01:56:00"/>
    <d v="2026-05-30T00:00:00"/>
    <x v="520"/>
    <x v="1"/>
    <x v="801"/>
    <s v="Sun"/>
    <n v="1"/>
    <s v="B"/>
    <s v="Loutheane"/>
    <s v="M"/>
    <n v="79"/>
    <s v="White"/>
    <s v="None"/>
    <b v="1"/>
    <n v="1"/>
    <n v="5"/>
    <n v="16"/>
    <n v="0"/>
  </r>
  <r>
    <s v="473-86-0631"/>
    <d v="2024-01-28T02:52:00"/>
    <d v="2026-05-31T00:00:00"/>
    <x v="703"/>
    <x v="0"/>
    <x v="802"/>
    <s v="Sun"/>
    <n v="2"/>
    <s v="P"/>
    <s v="Veschi"/>
    <s v="F"/>
    <n v="5"/>
    <s v="Asian"/>
    <s v="None"/>
    <b v="1"/>
    <n v="1"/>
    <m/>
    <n v="50"/>
    <n v="0"/>
  </r>
  <r>
    <s v="799-68-0713"/>
    <d v="2024-06-26T08:09:00"/>
    <d v="2026-06-01T00:00:00"/>
    <x v="704"/>
    <x v="1"/>
    <x v="803"/>
    <s v="Wed"/>
    <n v="8"/>
    <s v="D"/>
    <s v="Bamlett"/>
    <s v="F"/>
    <n v="5"/>
    <s v="Pacific Islander"/>
    <s v="General Practice"/>
    <b v="1"/>
    <n v="1"/>
    <n v="3"/>
    <n v="19"/>
    <n v="0"/>
  </r>
  <r>
    <s v="369-02-0603"/>
    <d v="2023-12-24T00:26:00"/>
    <d v="2026-06-02T00:00:00"/>
    <x v="705"/>
    <x v="1"/>
    <x v="804"/>
    <s v="Sun"/>
    <n v="0"/>
    <s v="F"/>
    <s v="Sagrott"/>
    <s v="F"/>
    <n v="17"/>
    <s v="Declined to Identify"/>
    <s v="None"/>
    <b v="0"/>
    <n v="0"/>
    <m/>
    <n v="23"/>
    <n v="0"/>
  </r>
  <r>
    <s v="610-81-3745"/>
    <d v="2024-07-01T09:05:00"/>
    <d v="2026-06-03T00:00:00"/>
    <x v="459"/>
    <x v="0"/>
    <x v="805"/>
    <s v="Mon"/>
    <n v="9"/>
    <s v="G"/>
    <s v="Hing"/>
    <s v="M"/>
    <n v="53"/>
    <s v="White"/>
    <s v="Orthopedics"/>
    <b v="1"/>
    <n v="1"/>
    <m/>
    <n v="56"/>
    <n v="0"/>
  </r>
  <r>
    <s v="311-78-6420"/>
    <d v="2023-06-02T16:54:00"/>
    <d v="2026-06-04T00:00:00"/>
    <x v="706"/>
    <x v="0"/>
    <x v="806"/>
    <s v="Fri"/>
    <n v="16"/>
    <s v="N"/>
    <s v="Tenniswood"/>
    <s v="M"/>
    <n v="2"/>
    <s v="White"/>
    <s v="None"/>
    <b v="0"/>
    <n v="0"/>
    <n v="10"/>
    <n v="48"/>
    <n v="0"/>
  </r>
  <r>
    <s v="427-70-7254"/>
    <d v="2024-08-22T20:27:00"/>
    <d v="2026-06-05T00:00:00"/>
    <x v="285"/>
    <x v="1"/>
    <x v="807"/>
    <s v="Thu"/>
    <n v="20"/>
    <s v="F"/>
    <s v="Rosthorn"/>
    <s v="F"/>
    <n v="52"/>
    <s v="Two or More Races"/>
    <s v="None"/>
    <b v="0"/>
    <n v="0"/>
    <m/>
    <n v="20"/>
    <n v="0"/>
  </r>
  <r>
    <s v="815-91-7298"/>
    <d v="2024-07-28T23:33:00"/>
    <d v="2026-06-06T00:00:00"/>
    <x v="69"/>
    <x v="1"/>
    <x v="808"/>
    <s v="Sun"/>
    <n v="23"/>
    <s v="E"/>
    <s v="Stuchberry"/>
    <s v="M"/>
    <n v="58"/>
    <s v="Declined to Identify"/>
    <s v="None"/>
    <b v="0"/>
    <n v="0"/>
    <m/>
    <n v="22"/>
    <n v="0"/>
  </r>
  <r>
    <s v="574-06-1810"/>
    <d v="2023-06-04T02:36:00"/>
    <d v="2026-06-07T00:00:00"/>
    <x v="707"/>
    <x v="1"/>
    <x v="809"/>
    <s v="Sun"/>
    <n v="2"/>
    <s v="R"/>
    <s v="Curner"/>
    <s v="M"/>
    <n v="70"/>
    <s v="White"/>
    <s v="None"/>
    <b v="0"/>
    <n v="0"/>
    <n v="10"/>
    <n v="17"/>
    <n v="0"/>
  </r>
  <r>
    <s v="196-34-2784"/>
    <d v="2023-11-24T18:14:00"/>
    <d v="2026-06-08T00:00:00"/>
    <x v="708"/>
    <x v="0"/>
    <x v="810"/>
    <s v="Fri"/>
    <n v="18"/>
    <s v="L"/>
    <s v="Nouch"/>
    <s v="F"/>
    <n v="18"/>
    <s v="Asian"/>
    <s v="Gastroenterology"/>
    <b v="0"/>
    <n v="0"/>
    <m/>
    <n v="48"/>
    <n v="0"/>
  </r>
  <r>
    <s v="384-21-6166"/>
    <d v="2023-08-18T07:49:00"/>
    <d v="2026-06-09T00:00:00"/>
    <x v="709"/>
    <x v="1"/>
    <x v="811"/>
    <s v="Fri"/>
    <n v="7"/>
    <s v="E"/>
    <s v="Muckloe"/>
    <s v="F"/>
    <n v="30"/>
    <s v="White"/>
    <s v="None"/>
    <b v="1"/>
    <n v="1"/>
    <m/>
    <n v="30"/>
    <n v="0"/>
  </r>
  <r>
    <s v="524-32-9191"/>
    <d v="2024-06-12T14:50:00"/>
    <d v="2026-06-10T00:00:00"/>
    <x v="710"/>
    <x v="0"/>
    <x v="812"/>
    <s v="Wed"/>
    <n v="14"/>
    <s v="F"/>
    <s v="Hacon"/>
    <s v="M"/>
    <n v="50"/>
    <s v="Asian"/>
    <s v="General Practice"/>
    <b v="0"/>
    <n v="0"/>
    <m/>
    <n v="60"/>
    <n v="0"/>
  </r>
  <r>
    <s v="550-40-6794"/>
    <d v="2024-06-28T20:30:00"/>
    <d v="2026-06-11T00:00:00"/>
    <x v="506"/>
    <x v="1"/>
    <x v="813"/>
    <s v="Fri"/>
    <n v="20"/>
    <s v="Q"/>
    <s v="Ludye"/>
    <s v="M"/>
    <n v="75"/>
    <s v="Two or More Races"/>
    <s v="None"/>
    <b v="1"/>
    <n v="1"/>
    <m/>
    <n v="24"/>
    <n v="0"/>
  </r>
  <r>
    <s v="630-21-7470"/>
    <d v="2023-06-11T06:10:00"/>
    <d v="2026-06-12T00:00:00"/>
    <x v="711"/>
    <x v="0"/>
    <x v="814"/>
    <s v="Sun"/>
    <n v="6"/>
    <s v="I"/>
    <s v="Crisp"/>
    <s v="M"/>
    <n v="37"/>
    <s v="Declined to Identify"/>
    <s v="None"/>
    <b v="0"/>
    <n v="0"/>
    <m/>
    <n v="36"/>
    <n v="0"/>
  </r>
  <r>
    <s v="673-50-9490"/>
    <d v="2024-06-04T03:17:00"/>
    <d v="2026-06-13T00:00:00"/>
    <x v="712"/>
    <x v="1"/>
    <x v="815"/>
    <s v="Tue"/>
    <n v="3"/>
    <s v="R"/>
    <s v="Clout"/>
    <s v="F"/>
    <n v="13"/>
    <s v="Asian"/>
    <s v="Orthopedics"/>
    <b v="1"/>
    <n v="1"/>
    <m/>
    <n v="28"/>
    <n v="0"/>
  </r>
  <r>
    <s v="740-09-6067"/>
    <d v="2024-09-26T05:47:00"/>
    <d v="2026-06-14T00:00:00"/>
    <x v="713"/>
    <x v="0"/>
    <x v="816"/>
    <s v="Thu"/>
    <n v="5"/>
    <s v="I"/>
    <s v="Seefeldt"/>
    <s v="F"/>
    <n v="79"/>
    <s v="Asian"/>
    <s v="None"/>
    <b v="1"/>
    <n v="1"/>
    <m/>
    <n v="49"/>
    <n v="0"/>
  </r>
  <r>
    <s v="888-26-6668"/>
    <d v="2023-05-09T15:50:00"/>
    <d v="2026-06-15T00:00:00"/>
    <x v="505"/>
    <x v="0"/>
    <x v="817"/>
    <s v="Tue"/>
    <n v="15"/>
    <s v="X"/>
    <s v="Loreit"/>
    <s v="M"/>
    <n v="67"/>
    <s v="Two or More Races"/>
    <s v="None"/>
    <b v="0"/>
    <n v="0"/>
    <n v="5"/>
    <n v="48"/>
    <n v="1"/>
  </r>
  <r>
    <s v="389-23-5284"/>
    <d v="2023-10-24T19:12:00"/>
    <d v="2026-06-16T00:00:00"/>
    <x v="714"/>
    <x v="1"/>
    <x v="818"/>
    <s v="Tue"/>
    <n v="19"/>
    <s v="E"/>
    <s v="Shoreman"/>
    <s v="F"/>
    <n v="25"/>
    <s v="White"/>
    <s v="None"/>
    <b v="0"/>
    <n v="0"/>
    <m/>
    <n v="12"/>
    <n v="0"/>
  </r>
  <r>
    <s v="300-02-4857"/>
    <d v="2024-09-01T13:44:00"/>
    <d v="2026-06-17T00:00:00"/>
    <x v="715"/>
    <x v="1"/>
    <x v="819"/>
    <s v="Sun"/>
    <n v="13"/>
    <s v="D"/>
    <s v="Easman"/>
    <s v="F"/>
    <n v="52"/>
    <s v="White"/>
    <s v="None"/>
    <b v="0"/>
    <n v="0"/>
    <m/>
    <n v="26"/>
    <n v="0"/>
  </r>
  <r>
    <s v="380-49-3383"/>
    <d v="2023-10-20T13:04:00"/>
    <d v="2026-06-18T00:00:00"/>
    <x v="716"/>
    <x v="0"/>
    <x v="820"/>
    <s v="Fri"/>
    <n v="13"/>
    <s v="B"/>
    <s v="Olivella"/>
    <s v="M"/>
    <n v="15"/>
    <s v="Two or More Races"/>
    <s v="None"/>
    <b v="0"/>
    <n v="0"/>
    <n v="0"/>
    <n v="56"/>
    <n v="0"/>
  </r>
  <r>
    <s v="355-73-0319"/>
    <d v="2024-05-21T05:57:00"/>
    <d v="2026-06-19T00:00:00"/>
    <x v="717"/>
    <x v="1"/>
    <x v="821"/>
    <s v="Tue"/>
    <n v="5"/>
    <s v="A"/>
    <s v="Alstead"/>
    <s v="F"/>
    <n v="58"/>
    <s v="African American"/>
    <s v="None"/>
    <b v="0"/>
    <n v="0"/>
    <m/>
    <n v="17"/>
    <n v="0"/>
  </r>
  <r>
    <s v="417-96-2766"/>
    <d v="2023-04-14T15:52:00"/>
    <d v="2026-06-20T00:00:00"/>
    <x v="718"/>
    <x v="1"/>
    <x v="822"/>
    <s v="Fri"/>
    <n v="15"/>
    <s v="E"/>
    <s v="Heyward"/>
    <s v="F"/>
    <n v="22"/>
    <s v="Asian"/>
    <s v="None"/>
    <b v="0"/>
    <n v="0"/>
    <n v="4"/>
    <n v="20"/>
    <n v="0"/>
  </r>
  <r>
    <s v="676-90-4688"/>
    <d v="2024-09-12T17:18:00"/>
    <d v="2026-06-21T00:00:00"/>
    <x v="719"/>
    <x v="1"/>
    <x v="823"/>
    <s v="Thu"/>
    <n v="17"/>
    <s v="U"/>
    <s v="Reame"/>
    <s v="F"/>
    <n v="29"/>
    <s v="Pacific Islander"/>
    <s v="None"/>
    <b v="0"/>
    <n v="0"/>
    <m/>
    <n v="18"/>
    <n v="0"/>
  </r>
  <r>
    <s v="245-88-7683"/>
    <d v="2024-04-27T23:49:00"/>
    <d v="2026-06-22T00:00:00"/>
    <x v="720"/>
    <x v="0"/>
    <x v="824"/>
    <s v="Sat"/>
    <n v="23"/>
    <s v="W"/>
    <s v="Rowet"/>
    <s v="F"/>
    <n v="25"/>
    <s v="Declined to Identify"/>
    <s v="None"/>
    <b v="0"/>
    <n v="0"/>
    <m/>
    <n v="53"/>
    <n v="0"/>
  </r>
  <r>
    <s v="230-36-9342"/>
    <d v="2023-12-16T11:20:00"/>
    <d v="2026-06-23T00:00:00"/>
    <x v="501"/>
    <x v="1"/>
    <x v="825"/>
    <s v="Sat"/>
    <n v="11"/>
    <s v="P"/>
    <s v="Romeo"/>
    <s v="M"/>
    <n v="46"/>
    <s v="White"/>
    <s v="None"/>
    <b v="1"/>
    <n v="1"/>
    <m/>
    <n v="28"/>
    <n v="0"/>
  </r>
  <r>
    <s v="878-03-2218"/>
    <d v="2023-08-16T21:46:00"/>
    <d v="2026-06-24T00:00:00"/>
    <x v="721"/>
    <x v="0"/>
    <x v="826"/>
    <s v="Wed"/>
    <n v="21"/>
    <s v="S"/>
    <s v="Hutton"/>
    <s v="F"/>
    <n v="3"/>
    <s v="White"/>
    <s v="None"/>
    <b v="0"/>
    <n v="0"/>
    <n v="3"/>
    <n v="52"/>
    <n v="0"/>
  </r>
  <r>
    <s v="685-54-9380"/>
    <d v="2023-05-30T03:24:00"/>
    <d v="2026-06-25T00:00:00"/>
    <x v="86"/>
    <x v="0"/>
    <x v="827"/>
    <s v="Tue"/>
    <n v="3"/>
    <s v="I"/>
    <s v="Turmel"/>
    <s v="F"/>
    <n v="45"/>
    <s v="Declined to Identify"/>
    <s v="None"/>
    <b v="1"/>
    <n v="1"/>
    <m/>
    <n v="52"/>
    <n v="1"/>
  </r>
  <r>
    <s v="188-23-2789"/>
    <d v="2023-06-03T07:28:00"/>
    <d v="2026-06-26T00:00:00"/>
    <x v="407"/>
    <x v="0"/>
    <x v="828"/>
    <s v="Sat"/>
    <n v="7"/>
    <s v="T"/>
    <s v="Dignam"/>
    <s v="M"/>
    <n v="28"/>
    <s v="Declined to Identify"/>
    <s v="Orthopedics"/>
    <b v="1"/>
    <n v="1"/>
    <m/>
    <n v="37"/>
    <n v="0"/>
  </r>
  <r>
    <s v="797-54-3108"/>
    <d v="2023-08-20T11:44:00"/>
    <d v="2026-06-27T00:00:00"/>
    <x v="722"/>
    <x v="0"/>
    <x v="829"/>
    <s v="Sun"/>
    <n v="11"/>
    <s v="E"/>
    <s v="Tottem"/>
    <s v="M"/>
    <n v="3"/>
    <s v="Native American/Alaska Native"/>
    <s v="None"/>
    <b v="0"/>
    <n v="0"/>
    <n v="10"/>
    <n v="40"/>
    <n v="0"/>
  </r>
  <r>
    <s v="136-97-6005"/>
    <d v="2023-07-04T15:43:00"/>
    <d v="2026-06-28T00:00:00"/>
    <x v="723"/>
    <x v="1"/>
    <x v="830"/>
    <s v="Tue"/>
    <n v="15"/>
    <s v="C"/>
    <s v="Rattery"/>
    <s v="M"/>
    <n v="64"/>
    <s v="African American"/>
    <s v="General Practice"/>
    <b v="0"/>
    <n v="0"/>
    <m/>
    <n v="28"/>
    <n v="0"/>
  </r>
  <r>
    <s v="557-77-2197"/>
    <d v="2024-09-05T19:04:00"/>
    <d v="2026-06-29T00:00:00"/>
    <x v="724"/>
    <x v="0"/>
    <x v="831"/>
    <s v="Thu"/>
    <n v="19"/>
    <s v="C"/>
    <s v="Weir"/>
    <s v="M"/>
    <n v="29"/>
    <s v="African American"/>
    <s v="Orthopedics"/>
    <b v="0"/>
    <n v="0"/>
    <n v="7"/>
    <n v="54"/>
    <n v="0"/>
  </r>
  <r>
    <s v="574-99-8782"/>
    <d v="2024-03-25T19:21:00"/>
    <d v="2026-06-30T00:00:00"/>
    <x v="390"/>
    <x v="0"/>
    <x v="832"/>
    <s v="Mon"/>
    <n v="19"/>
    <s v="E"/>
    <s v="Franchyonok"/>
    <s v="M"/>
    <n v="13"/>
    <s v="Asian"/>
    <s v="General Practice"/>
    <b v="1"/>
    <n v="1"/>
    <n v="1"/>
    <n v="59"/>
    <n v="0"/>
  </r>
  <r>
    <s v="222-46-6969"/>
    <d v="2024-09-17T23:03:00"/>
    <d v="2026-07-01T00:00:00"/>
    <x v="725"/>
    <x v="0"/>
    <x v="833"/>
    <s v="Tue"/>
    <n v="23"/>
    <s v="Z"/>
    <s v="Livoir"/>
    <s v="M"/>
    <n v="49"/>
    <s v="Declined to Identify"/>
    <s v="Orthopedics"/>
    <b v="0"/>
    <n v="0"/>
    <m/>
    <n v="60"/>
    <n v="0"/>
  </r>
  <r>
    <s v="480-08-1479"/>
    <d v="2023-07-17T09:24:00"/>
    <d v="2026-07-02T00:00:00"/>
    <x v="726"/>
    <x v="0"/>
    <x v="834"/>
    <s v="Mon"/>
    <n v="9"/>
    <s v="H"/>
    <s v="Trimby"/>
    <s v="F"/>
    <n v="23"/>
    <s v="Two or More Races"/>
    <s v="None"/>
    <b v="1"/>
    <n v="1"/>
    <m/>
    <n v="47"/>
    <n v="0"/>
  </r>
  <r>
    <s v="481-74-8563"/>
    <d v="2023-06-13T04:14:00"/>
    <d v="2026-07-03T00:00:00"/>
    <x v="727"/>
    <x v="0"/>
    <x v="835"/>
    <s v="Tue"/>
    <n v="4"/>
    <s v="R"/>
    <s v="Poytheras"/>
    <s v="M"/>
    <n v="30"/>
    <s v="White"/>
    <s v="None"/>
    <b v="1"/>
    <n v="1"/>
    <m/>
    <n v="38"/>
    <n v="0"/>
  </r>
  <r>
    <s v="454-82-8237"/>
    <d v="2024-02-23T11:44:00"/>
    <d v="2026-07-04T00:00:00"/>
    <x v="728"/>
    <x v="0"/>
    <x v="836"/>
    <s v="Fri"/>
    <n v="11"/>
    <s v="J"/>
    <s v="Votier"/>
    <s v="F"/>
    <n v="33"/>
    <s v="African American"/>
    <s v="None"/>
    <b v="1"/>
    <n v="1"/>
    <n v="3"/>
    <n v="56"/>
    <n v="0"/>
  </r>
  <r>
    <s v="825-28-0932"/>
    <d v="2024-06-01T05:58:00"/>
    <d v="2026-07-05T00:00:00"/>
    <x v="23"/>
    <x v="0"/>
    <x v="837"/>
    <s v="Sat"/>
    <n v="5"/>
    <s v="L"/>
    <s v="Escoffier"/>
    <s v="F"/>
    <n v="38"/>
    <s v="Two or More Races"/>
    <s v="Orthopedics"/>
    <b v="0"/>
    <n v="0"/>
    <m/>
    <n v="56"/>
    <n v="0"/>
  </r>
  <r>
    <s v="689-04-9270"/>
    <d v="2024-06-28T07:18:00"/>
    <d v="2026-07-06T00:00:00"/>
    <x v="729"/>
    <x v="0"/>
    <x v="838"/>
    <s v="Fri"/>
    <n v="7"/>
    <s v="U"/>
    <s v="Island"/>
    <s v="M"/>
    <n v="21"/>
    <s v="White"/>
    <s v="None"/>
    <b v="0"/>
    <n v="0"/>
    <m/>
    <n v="41"/>
    <n v="0"/>
  </r>
  <r>
    <s v="321-64-6408"/>
    <d v="2023-11-13T21:45:00"/>
    <d v="2026-07-07T00:00:00"/>
    <x v="730"/>
    <x v="0"/>
    <x v="839"/>
    <s v="Mon"/>
    <n v="21"/>
    <s v="B"/>
    <s v="Prestage"/>
    <s v="M"/>
    <n v="11"/>
    <s v="African American"/>
    <s v="General Practice"/>
    <b v="1"/>
    <n v="1"/>
    <m/>
    <n v="31"/>
    <n v="0"/>
  </r>
  <r>
    <s v="296-35-4605"/>
    <d v="2024-01-13T00:46:00"/>
    <d v="2026-07-08T00:00:00"/>
    <x v="731"/>
    <x v="0"/>
    <x v="840"/>
    <s v="Sat"/>
    <n v="0"/>
    <s v="Q"/>
    <s v="Kenset"/>
    <s v="M"/>
    <n v="3"/>
    <s v="African American"/>
    <s v="None"/>
    <b v="0"/>
    <n v="0"/>
    <m/>
    <n v="50"/>
    <n v="0"/>
  </r>
  <r>
    <s v="171-50-1220"/>
    <d v="2023-06-27T16:51:00"/>
    <d v="2026-07-09T00:00:00"/>
    <x v="732"/>
    <x v="0"/>
    <x v="841"/>
    <s v="Tue"/>
    <n v="16"/>
    <s v="Z"/>
    <s v="Dax"/>
    <s v="F"/>
    <n v="38"/>
    <s v="White"/>
    <s v="None"/>
    <b v="0"/>
    <n v="0"/>
    <m/>
    <n v="52"/>
    <n v="0"/>
  </r>
  <r>
    <s v="163-81-9187"/>
    <d v="2024-05-12T08:24:00"/>
    <d v="2026-07-10T00:00:00"/>
    <x v="555"/>
    <x v="1"/>
    <x v="842"/>
    <s v="Sun"/>
    <n v="8"/>
    <s v="F"/>
    <s v="Bloxham"/>
    <s v="F"/>
    <n v="8"/>
    <s v="White"/>
    <s v="Orthopedics"/>
    <b v="1"/>
    <n v="1"/>
    <m/>
    <n v="23"/>
    <n v="0"/>
  </r>
  <r>
    <s v="656-26-2781"/>
    <d v="2024-03-31T21:38:00"/>
    <d v="2026-07-11T00:00:00"/>
    <x v="733"/>
    <x v="0"/>
    <x v="843"/>
    <s v="Sun"/>
    <n v="21"/>
    <s v="Q"/>
    <s v="Dodge"/>
    <s v="F"/>
    <n v="4"/>
    <s v="White"/>
    <s v="General Practice"/>
    <b v="1"/>
    <n v="1"/>
    <m/>
    <n v="32"/>
    <n v="0"/>
  </r>
  <r>
    <s v="526-80-6917"/>
    <d v="2023-12-10T19:17:00"/>
    <d v="2026-07-12T00:00:00"/>
    <x v="734"/>
    <x v="0"/>
    <x v="844"/>
    <s v="Sun"/>
    <n v="19"/>
    <s v="C"/>
    <s v="Scones"/>
    <s v="F"/>
    <n v="76"/>
    <s v="Two or More Races"/>
    <s v="None"/>
    <b v="1"/>
    <n v="1"/>
    <m/>
    <n v="57"/>
    <n v="0"/>
  </r>
  <r>
    <s v="753-19-0249"/>
    <d v="2024-09-10T23:58:00"/>
    <d v="2026-07-13T00:00:00"/>
    <x v="735"/>
    <x v="1"/>
    <x v="845"/>
    <s v="Tue"/>
    <n v="23"/>
    <s v="Y"/>
    <s v="Arthars"/>
    <s v="M"/>
    <n v="17"/>
    <s v="White"/>
    <s v="None"/>
    <b v="0"/>
    <n v="0"/>
    <m/>
    <n v="25"/>
    <n v="0"/>
  </r>
  <r>
    <s v="505-12-7655"/>
    <d v="2023-04-20T17:57:00"/>
    <d v="2026-07-14T00:00:00"/>
    <x v="736"/>
    <x v="1"/>
    <x v="846"/>
    <s v="Thu"/>
    <n v="17"/>
    <s v="R"/>
    <s v="Kiss"/>
    <s v="F"/>
    <n v="42"/>
    <s v="Two or More Races"/>
    <s v="Physiotherapy"/>
    <b v="0"/>
    <n v="0"/>
    <m/>
    <n v="29"/>
    <n v="0"/>
  </r>
  <r>
    <s v="179-75-0561"/>
    <d v="2024-06-13T09:29:00"/>
    <d v="2026-07-15T00:00:00"/>
    <x v="517"/>
    <x v="0"/>
    <x v="847"/>
    <s v="Thu"/>
    <n v="9"/>
    <s v="Q"/>
    <s v="Pedler"/>
    <s v="F"/>
    <n v="27"/>
    <s v="Native American/Alaska Native"/>
    <s v="Orthopedics"/>
    <b v="1"/>
    <n v="1"/>
    <n v="7"/>
    <n v="52"/>
    <n v="0"/>
  </r>
  <r>
    <s v="350-81-5979"/>
    <d v="2023-07-21T05:17:00"/>
    <d v="2026-07-16T00:00:00"/>
    <x v="737"/>
    <x v="0"/>
    <x v="848"/>
    <s v="Fri"/>
    <n v="5"/>
    <s v="G"/>
    <s v="Loghan"/>
    <s v="F"/>
    <n v="55"/>
    <s v="Declined to Identify"/>
    <s v="None"/>
    <b v="0"/>
    <n v="0"/>
    <m/>
    <n v="31"/>
    <n v="0"/>
  </r>
  <r>
    <s v="857-53-5483"/>
    <d v="2024-07-04T12:20:00"/>
    <d v="2026-07-17T00:00:00"/>
    <x v="738"/>
    <x v="1"/>
    <x v="849"/>
    <s v="Thu"/>
    <n v="12"/>
    <s v="F"/>
    <s v="Hutt"/>
    <s v="M"/>
    <n v="30"/>
    <s v="Declined to Identify"/>
    <s v="None"/>
    <b v="0"/>
    <n v="0"/>
    <n v="4"/>
    <n v="30"/>
    <n v="0"/>
  </r>
  <r>
    <s v="334-39-4208"/>
    <d v="2024-10-14T17:37:00"/>
    <d v="2026-07-18T00:00:00"/>
    <x v="46"/>
    <x v="0"/>
    <x v="850"/>
    <s v="Mon"/>
    <n v="17"/>
    <s v="M"/>
    <s v="Hargitt"/>
    <s v="M"/>
    <n v="36"/>
    <s v="Asian"/>
    <s v="None"/>
    <b v="0"/>
    <n v="0"/>
    <n v="2"/>
    <n v="39"/>
    <n v="0"/>
  </r>
  <r>
    <s v="202-59-1460"/>
    <d v="2024-05-14T11:13:00"/>
    <d v="2026-07-19T00:00:00"/>
    <x v="739"/>
    <x v="1"/>
    <x v="851"/>
    <s v="Tue"/>
    <n v="11"/>
    <s v="O"/>
    <s v="Eastlake"/>
    <s v="F"/>
    <n v="3"/>
    <s v="White"/>
    <s v="None"/>
    <b v="1"/>
    <n v="1"/>
    <n v="9"/>
    <n v="23"/>
    <n v="0"/>
  </r>
  <r>
    <s v="849-08-8017"/>
    <d v="2023-07-26T18:32:00"/>
    <d v="2026-07-20T00:00:00"/>
    <x v="740"/>
    <x v="1"/>
    <x v="852"/>
    <s v="Wed"/>
    <n v="18"/>
    <s v="Z"/>
    <s v="Cattemull"/>
    <s v="F"/>
    <n v="29"/>
    <s v="White"/>
    <s v="None"/>
    <b v="0"/>
    <n v="0"/>
    <m/>
    <n v="14"/>
    <n v="0"/>
  </r>
  <r>
    <s v="115-38-0568"/>
    <d v="2024-03-29T02:39:00"/>
    <d v="2026-07-21T00:00:00"/>
    <x v="741"/>
    <x v="1"/>
    <x v="853"/>
    <s v="Fri"/>
    <n v="2"/>
    <s v="J"/>
    <s v="Labern"/>
    <s v="F"/>
    <n v="52"/>
    <s v="African American"/>
    <s v="None"/>
    <b v="0"/>
    <n v="0"/>
    <m/>
    <n v="16"/>
    <n v="0"/>
  </r>
  <r>
    <s v="383-59-9953"/>
    <d v="2024-04-24T06:19:00"/>
    <d v="2026-07-22T00:00:00"/>
    <x v="742"/>
    <x v="1"/>
    <x v="854"/>
    <s v="Wed"/>
    <n v="6"/>
    <s v="M"/>
    <s v="Petken"/>
    <s v="F"/>
    <n v="66"/>
    <s v="Declined to Identify"/>
    <s v="None"/>
    <b v="0"/>
    <n v="0"/>
    <n v="0"/>
    <n v="20"/>
    <n v="0"/>
  </r>
  <r>
    <s v="827-11-0047"/>
    <d v="2023-09-10T07:28:00"/>
    <d v="2026-07-23T00:00:00"/>
    <x v="407"/>
    <x v="0"/>
    <x v="855"/>
    <s v="Sun"/>
    <n v="7"/>
    <s v="Y"/>
    <s v="Hatherleigh"/>
    <s v="M"/>
    <n v="69"/>
    <s v="White"/>
    <s v="None"/>
    <b v="1"/>
    <n v="1"/>
    <m/>
    <n v="46"/>
    <n v="0"/>
  </r>
  <r>
    <s v="689-37-4544"/>
    <d v="2023-09-12T12:23:00"/>
    <d v="2026-07-24T00:00:00"/>
    <x v="743"/>
    <x v="1"/>
    <x v="856"/>
    <s v="Tue"/>
    <n v="12"/>
    <s v="B"/>
    <s v="Rudsdale"/>
    <s v="F"/>
    <n v="65"/>
    <s v="Asian"/>
    <s v="General Practice"/>
    <b v="0"/>
    <n v="0"/>
    <m/>
    <n v="15"/>
    <n v="0"/>
  </r>
  <r>
    <s v="115-32-2649"/>
    <d v="2023-04-09T23:54:00"/>
    <d v="2026-07-25T00:00:00"/>
    <x v="744"/>
    <x v="0"/>
    <x v="857"/>
    <s v="Sun"/>
    <n v="23"/>
    <s v="W"/>
    <s v="Eyres"/>
    <s v="M"/>
    <n v="30"/>
    <s v="White"/>
    <s v="None"/>
    <b v="0"/>
    <n v="0"/>
    <n v="3"/>
    <n v="47"/>
    <n v="0"/>
  </r>
  <r>
    <s v="163-91-1804"/>
    <d v="2024-01-23T08:46:00"/>
    <d v="2026-07-26T00:00:00"/>
    <x v="745"/>
    <x v="1"/>
    <x v="858"/>
    <s v="Tue"/>
    <n v="8"/>
    <s v="O"/>
    <s v="Kollasch"/>
    <s v="M"/>
    <n v="57"/>
    <s v="White"/>
    <s v="General Practice"/>
    <b v="0"/>
    <n v="0"/>
    <n v="10"/>
    <n v="26"/>
    <n v="0"/>
  </r>
  <r>
    <s v="664-09-7964"/>
    <d v="2024-10-21T21:02:00"/>
    <d v="2026-07-27T00:00:00"/>
    <x v="746"/>
    <x v="1"/>
    <x v="859"/>
    <s v="Mon"/>
    <n v="21"/>
    <s v="N"/>
    <s v="O'Dulchonta"/>
    <s v="M"/>
    <n v="63"/>
    <s v="White"/>
    <s v="None"/>
    <b v="1"/>
    <n v="1"/>
    <m/>
    <n v="13"/>
    <n v="0"/>
  </r>
  <r>
    <s v="482-84-7146"/>
    <d v="2024-05-23T07:01:00"/>
    <d v="2026-07-28T00:00:00"/>
    <x v="405"/>
    <x v="0"/>
    <x v="860"/>
    <s v="Thu"/>
    <n v="7"/>
    <s v="Y"/>
    <s v="Rathbone"/>
    <s v="F"/>
    <n v="36"/>
    <s v="Two or More Races"/>
    <s v="None"/>
    <b v="1"/>
    <n v="1"/>
    <m/>
    <n v="41"/>
    <n v="0"/>
  </r>
  <r>
    <s v="268-96-2123"/>
    <d v="2023-05-14T20:48:00"/>
    <d v="2026-07-29T00:00:00"/>
    <x v="747"/>
    <x v="0"/>
    <x v="861"/>
    <s v="Sun"/>
    <n v="20"/>
    <s v="M"/>
    <s v="Bikker"/>
    <s v="M"/>
    <n v="6"/>
    <s v="Declined to Identify"/>
    <s v="None"/>
    <b v="1"/>
    <n v="1"/>
    <m/>
    <n v="58"/>
    <n v="1"/>
  </r>
  <r>
    <s v="765-76-0326"/>
    <d v="2024-08-13T07:52:00"/>
    <d v="2026-07-30T00:00:00"/>
    <x v="748"/>
    <x v="0"/>
    <x v="862"/>
    <s v="Tue"/>
    <n v="7"/>
    <s v="N"/>
    <s v="MacAlpyne"/>
    <s v="F"/>
    <n v="3"/>
    <s v="Two or More Races"/>
    <s v="General Practice"/>
    <b v="1"/>
    <n v="1"/>
    <m/>
    <n v="40"/>
    <n v="0"/>
  </r>
  <r>
    <s v="698-73-6142"/>
    <d v="2024-09-14T09:45:00"/>
    <d v="2026-07-31T00:00:00"/>
    <x v="749"/>
    <x v="0"/>
    <x v="863"/>
    <s v="Sat"/>
    <n v="9"/>
    <s v="R"/>
    <s v="Lamberteschi"/>
    <s v="M"/>
    <n v="30"/>
    <s v="Two or More Races"/>
    <s v="None"/>
    <b v="1"/>
    <n v="1"/>
    <m/>
    <n v="45"/>
    <n v="0"/>
  </r>
  <r>
    <s v="411-64-9516"/>
    <d v="2024-08-11T12:24:00"/>
    <d v="2026-08-01T00:00:00"/>
    <x v="750"/>
    <x v="1"/>
    <x v="864"/>
    <s v="Sun"/>
    <n v="12"/>
    <s v="I"/>
    <s v="Gehringer"/>
    <s v="F"/>
    <n v="62"/>
    <s v="Asian"/>
    <s v="None"/>
    <b v="1"/>
    <n v="1"/>
    <m/>
    <n v="14"/>
    <n v="0"/>
  </r>
  <r>
    <s v="803-63-0438"/>
    <d v="2023-09-25T23:23:00"/>
    <d v="2026-08-02T00:00:00"/>
    <x v="527"/>
    <x v="1"/>
    <x v="865"/>
    <s v="Mon"/>
    <n v="23"/>
    <s v="P"/>
    <s v="Briatt"/>
    <s v="F"/>
    <n v="19"/>
    <s v="White"/>
    <s v="Orthopedics"/>
    <b v="0"/>
    <n v="0"/>
    <m/>
    <n v="27"/>
    <n v="0"/>
  </r>
  <r>
    <s v="744-22-3323"/>
    <d v="2023-11-24T02:49:00"/>
    <d v="2026-08-03T00:00:00"/>
    <x v="751"/>
    <x v="0"/>
    <x v="866"/>
    <s v="Fri"/>
    <n v="2"/>
    <s v="D"/>
    <s v="Murra"/>
    <s v="M"/>
    <n v="30"/>
    <s v="Asian"/>
    <s v="None"/>
    <b v="1"/>
    <n v="1"/>
    <n v="0"/>
    <n v="38"/>
    <n v="0"/>
  </r>
  <r>
    <s v="654-54-6014"/>
    <d v="2024-09-06T05:46:00"/>
    <d v="2026-08-04T00:00:00"/>
    <x v="752"/>
    <x v="0"/>
    <x v="867"/>
    <s v="Fri"/>
    <n v="5"/>
    <s v="S"/>
    <s v="Haddeston"/>
    <s v="M"/>
    <n v="4"/>
    <s v="Native American/Alaska Native"/>
    <s v="General Practice"/>
    <b v="1"/>
    <n v="1"/>
    <n v="5"/>
    <n v="33"/>
    <n v="0"/>
  </r>
  <r>
    <s v="338-36-3253"/>
    <d v="2023-08-07T14:44:00"/>
    <d v="2026-08-05T00:00:00"/>
    <x v="396"/>
    <x v="1"/>
    <x v="868"/>
    <s v="Mon"/>
    <n v="14"/>
    <s v="Z"/>
    <s v="Pimblotte"/>
    <s v="F"/>
    <n v="9"/>
    <s v="Asian"/>
    <s v="None"/>
    <b v="0"/>
    <n v="0"/>
    <m/>
    <n v="26"/>
    <n v="0"/>
  </r>
  <r>
    <s v="155-67-7834"/>
    <d v="2023-09-01T17:34:00"/>
    <d v="2026-08-06T00:00:00"/>
    <x v="753"/>
    <x v="1"/>
    <x v="869"/>
    <s v="Fri"/>
    <n v="17"/>
    <s v="G"/>
    <s v="Guerrazzi"/>
    <s v="M"/>
    <n v="51"/>
    <s v="White"/>
    <s v="None"/>
    <b v="1"/>
    <n v="1"/>
    <m/>
    <n v="24"/>
    <n v="0"/>
  </r>
  <r>
    <s v="429-22-2933"/>
    <d v="2023-08-16T10:05:00"/>
    <d v="2026-08-07T00:00:00"/>
    <x v="754"/>
    <x v="0"/>
    <x v="870"/>
    <s v="Wed"/>
    <n v="10"/>
    <s v="S"/>
    <s v="Halms"/>
    <s v="F"/>
    <n v="45"/>
    <s v="White"/>
    <s v="Cardiology"/>
    <b v="0"/>
    <n v="0"/>
    <m/>
    <n v="47"/>
    <n v="0"/>
  </r>
  <r>
    <s v="884-62-8043"/>
    <d v="2023-08-14T04:19:00"/>
    <d v="2026-08-08T00:00:00"/>
    <x v="755"/>
    <x v="0"/>
    <x v="871"/>
    <s v="Mon"/>
    <n v="4"/>
    <s v="U"/>
    <s v="Nunson"/>
    <s v="F"/>
    <n v="43"/>
    <s v="Two or More Races"/>
    <s v="None"/>
    <b v="0"/>
    <n v="0"/>
    <n v="5"/>
    <n v="55"/>
    <n v="0"/>
  </r>
  <r>
    <s v="115-06-8540"/>
    <d v="2023-09-19T16:47:00"/>
    <d v="2026-08-09T00:00:00"/>
    <x v="756"/>
    <x v="1"/>
    <x v="872"/>
    <s v="Tue"/>
    <n v="16"/>
    <s v="W"/>
    <s v="Jouannisson"/>
    <s v="M"/>
    <n v="39"/>
    <s v="African American"/>
    <s v="General Practice"/>
    <b v="0"/>
    <n v="0"/>
    <m/>
    <n v="21"/>
    <n v="0"/>
  </r>
  <r>
    <s v="580-35-3681"/>
    <d v="2024-08-20T20:36:00"/>
    <d v="2026-08-10T00:00:00"/>
    <x v="757"/>
    <x v="1"/>
    <x v="873"/>
    <s v="Tue"/>
    <n v="20"/>
    <s v="C"/>
    <s v="Maslin"/>
    <s v="F"/>
    <n v="68"/>
    <s v="African American"/>
    <s v="Physiotherapy"/>
    <b v="1"/>
    <n v="1"/>
    <m/>
    <n v="26"/>
    <n v="0"/>
  </r>
  <r>
    <s v="844-55-2304"/>
    <d v="2024-03-09T10:20:00"/>
    <d v="2026-08-11T00:00:00"/>
    <x v="365"/>
    <x v="1"/>
    <x v="874"/>
    <s v="Sat"/>
    <n v="10"/>
    <s v="R"/>
    <s v="Paroni"/>
    <s v="M"/>
    <n v="74"/>
    <s v="White"/>
    <s v="General Practice"/>
    <b v="0"/>
    <n v="0"/>
    <m/>
    <n v="22"/>
    <n v="0"/>
  </r>
  <r>
    <s v="507-43-0074"/>
    <d v="2024-04-26T21:25:00"/>
    <d v="2026-08-12T00:00:00"/>
    <x v="758"/>
    <x v="0"/>
    <x v="875"/>
    <s v="Fri"/>
    <n v="21"/>
    <s v="D"/>
    <s v="Clementson"/>
    <s v="M"/>
    <n v="22"/>
    <s v="Asian"/>
    <s v="None"/>
    <b v="1"/>
    <n v="1"/>
    <m/>
    <n v="43"/>
    <n v="0"/>
  </r>
  <r>
    <s v="430-27-7131"/>
    <d v="2023-11-26T04:39:00"/>
    <d v="2026-08-13T00:00:00"/>
    <x v="241"/>
    <x v="0"/>
    <x v="876"/>
    <s v="Sun"/>
    <n v="4"/>
    <s v="E"/>
    <s v="Brosh"/>
    <s v="F"/>
    <n v="39"/>
    <s v="Pacific Islander"/>
    <s v="Physiotherapy"/>
    <b v="1"/>
    <n v="1"/>
    <m/>
    <n v="34"/>
    <n v="0"/>
  </r>
  <r>
    <s v="290-02-3208"/>
    <d v="2024-01-22T18:34:00"/>
    <d v="2026-08-14T00:00:00"/>
    <x v="759"/>
    <x v="0"/>
    <x v="877"/>
    <s v="Mon"/>
    <n v="18"/>
    <s v="V"/>
    <s v="Brookesbie"/>
    <s v="F"/>
    <n v="46"/>
    <s v="Two or More Races"/>
    <s v="None"/>
    <b v="0"/>
    <n v="0"/>
    <m/>
    <n v="57"/>
    <n v="0"/>
  </r>
  <r>
    <s v="257-10-3017"/>
    <d v="2023-07-13T14:45:00"/>
    <d v="2026-08-15T00:00:00"/>
    <x v="760"/>
    <x v="1"/>
    <x v="878"/>
    <s v="Thu"/>
    <n v="14"/>
    <s v="R"/>
    <s v="Bedow"/>
    <s v="M"/>
    <n v="16"/>
    <s v="African American"/>
    <s v="None"/>
    <b v="0"/>
    <n v="0"/>
    <n v="4"/>
    <n v="26"/>
    <n v="0"/>
  </r>
  <r>
    <s v="546-24-9453"/>
    <d v="2023-08-29T20:24:00"/>
    <d v="2026-08-16T00:00:00"/>
    <x v="761"/>
    <x v="1"/>
    <x v="879"/>
    <s v="Tue"/>
    <n v="20"/>
    <s v="I"/>
    <s v="Shyre"/>
    <s v="F"/>
    <n v="41"/>
    <s v="White"/>
    <s v="General Practice"/>
    <b v="0"/>
    <n v="0"/>
    <m/>
    <n v="17"/>
    <n v="0"/>
  </r>
  <r>
    <s v="308-11-3429"/>
    <d v="2024-01-02T07:09:00"/>
    <d v="2026-08-17T00:00:00"/>
    <x v="762"/>
    <x v="1"/>
    <x v="880"/>
    <s v="Tue"/>
    <n v="7"/>
    <s v="D"/>
    <s v="Wyldbore"/>
    <s v="M"/>
    <n v="3"/>
    <s v="African American"/>
    <s v="General Practice"/>
    <b v="1"/>
    <n v="1"/>
    <m/>
    <n v="27"/>
    <n v="0"/>
  </r>
  <r>
    <s v="441-73-7448"/>
    <d v="2024-07-09T03:46:00"/>
    <d v="2026-08-18T00:00:00"/>
    <x v="199"/>
    <x v="0"/>
    <x v="881"/>
    <s v="Tue"/>
    <n v="3"/>
    <s v="Z"/>
    <s v="Stickles"/>
    <s v="M"/>
    <n v="60"/>
    <s v="African American"/>
    <s v="Gastroenterology"/>
    <b v="0"/>
    <n v="0"/>
    <n v="9"/>
    <n v="45"/>
    <n v="0"/>
  </r>
  <r>
    <s v="409-90-4444"/>
    <d v="2023-08-10T13:40:00"/>
    <d v="2026-08-19T00:00:00"/>
    <x v="40"/>
    <x v="0"/>
    <x v="882"/>
    <s v="Thu"/>
    <n v="13"/>
    <s v="Y"/>
    <s v="Eady"/>
    <s v="M"/>
    <n v="65"/>
    <s v="African American"/>
    <s v="None"/>
    <b v="1"/>
    <n v="1"/>
    <m/>
    <n v="35"/>
    <n v="0"/>
  </r>
  <r>
    <s v="456-51-8577"/>
    <d v="2024-08-27T07:04:00"/>
    <d v="2026-08-20T00:00:00"/>
    <x v="763"/>
    <x v="1"/>
    <x v="883"/>
    <s v="Tue"/>
    <n v="7"/>
    <s v="Y"/>
    <s v="Bonner"/>
    <s v="F"/>
    <n v="75"/>
    <s v="White"/>
    <s v="None"/>
    <b v="0"/>
    <n v="0"/>
    <n v="4"/>
    <n v="13"/>
    <n v="0"/>
  </r>
  <r>
    <s v="125-52-4944"/>
    <d v="2023-04-01T04:34:00"/>
    <d v="2026-08-21T00:00:00"/>
    <x v="764"/>
    <x v="1"/>
    <x v="884"/>
    <s v="Sat"/>
    <n v="4"/>
    <s v="N"/>
    <s v="Sommerscales"/>
    <s v="M"/>
    <n v="79"/>
    <s v="White"/>
    <s v="General Practice"/>
    <b v="0"/>
    <n v="0"/>
    <m/>
    <n v="21"/>
    <n v="0"/>
  </r>
  <r>
    <s v="784-07-5849"/>
    <d v="2024-08-04T20:04:00"/>
    <d v="2026-08-22T00:00:00"/>
    <x v="765"/>
    <x v="0"/>
    <x v="885"/>
    <s v="Sun"/>
    <n v="20"/>
    <s v="R"/>
    <s v="Pezey"/>
    <s v="F"/>
    <n v="11"/>
    <s v="Declined to Identify"/>
    <s v="None"/>
    <b v="1"/>
    <n v="1"/>
    <m/>
    <n v="38"/>
    <n v="0"/>
  </r>
  <r>
    <s v="387-11-4530"/>
    <d v="2024-04-03T07:49:00"/>
    <d v="2026-08-23T00:00:00"/>
    <x v="709"/>
    <x v="0"/>
    <x v="886"/>
    <s v="Wed"/>
    <n v="7"/>
    <s v="J"/>
    <s v="Stanyer"/>
    <s v="F"/>
    <n v="53"/>
    <s v="White"/>
    <s v="General Practice"/>
    <b v="1"/>
    <n v="1"/>
    <m/>
    <n v="43"/>
    <n v="0"/>
  </r>
  <r>
    <s v="493-60-9445"/>
    <d v="2024-03-05T16:35:00"/>
    <d v="2026-08-24T00:00:00"/>
    <x v="766"/>
    <x v="1"/>
    <x v="887"/>
    <s v="Tue"/>
    <n v="16"/>
    <s v="C"/>
    <s v="Gallear"/>
    <s v="F"/>
    <n v="26"/>
    <s v="White"/>
    <s v="None"/>
    <b v="1"/>
    <n v="1"/>
    <m/>
    <n v="28"/>
    <n v="0"/>
  </r>
  <r>
    <s v="243-12-8113"/>
    <d v="2023-04-24T19:44:00"/>
    <d v="2026-08-25T00:00:00"/>
    <x v="90"/>
    <x v="1"/>
    <x v="888"/>
    <s v="Mon"/>
    <n v="19"/>
    <s v="N"/>
    <s v="Winborn"/>
    <s v="F"/>
    <n v="63"/>
    <s v="White"/>
    <s v="General Practice"/>
    <b v="0"/>
    <n v="0"/>
    <n v="1"/>
    <n v="26"/>
    <n v="0"/>
  </r>
  <r>
    <s v="655-01-4978"/>
    <d v="2024-07-20T10:06:00"/>
    <d v="2026-08-26T00:00:00"/>
    <x v="767"/>
    <x v="0"/>
    <x v="889"/>
    <s v="Sat"/>
    <n v="10"/>
    <s v="O"/>
    <s v="Nettleship"/>
    <s v="F"/>
    <n v="14"/>
    <s v="African American"/>
    <s v="None"/>
    <b v="1"/>
    <n v="1"/>
    <m/>
    <n v="35"/>
    <n v="0"/>
  </r>
  <r>
    <s v="712-66-6927"/>
    <d v="2024-09-01T14:04:00"/>
    <d v="2026-08-27T00:00:00"/>
    <x v="671"/>
    <x v="0"/>
    <x v="890"/>
    <s v="Sun"/>
    <n v="14"/>
    <s v="H"/>
    <s v="Tolomei"/>
    <s v="F"/>
    <n v="44"/>
    <s v="Pacific Islander"/>
    <s v="None"/>
    <b v="0"/>
    <n v="0"/>
    <n v="7"/>
    <n v="36"/>
    <n v="0"/>
  </r>
  <r>
    <s v="298-48-4593"/>
    <d v="2024-07-06T10:50:00"/>
    <d v="2026-08-28T00:00:00"/>
    <x v="457"/>
    <x v="0"/>
    <x v="891"/>
    <s v="Sat"/>
    <n v="10"/>
    <s v="H"/>
    <s v="Cabrer"/>
    <s v="M"/>
    <n v="40"/>
    <s v="African American"/>
    <s v="Physiotherapy"/>
    <b v="0"/>
    <n v="0"/>
    <n v="2"/>
    <n v="50"/>
    <n v="0"/>
  </r>
  <r>
    <s v="158-18-8065"/>
    <d v="2024-09-04T13:50:00"/>
    <d v="2026-08-29T00:00:00"/>
    <x v="674"/>
    <x v="1"/>
    <x v="892"/>
    <s v="Wed"/>
    <n v="13"/>
    <s v="N"/>
    <s v="Reboul"/>
    <s v="F"/>
    <n v="15"/>
    <s v="Asian"/>
    <s v="None"/>
    <b v="1"/>
    <n v="1"/>
    <m/>
    <n v="11"/>
    <n v="0"/>
  </r>
  <r>
    <s v="335-79-7657"/>
    <d v="2024-05-16T02:05:00"/>
    <d v="2026-08-30T00:00:00"/>
    <x v="525"/>
    <x v="1"/>
    <x v="893"/>
    <s v="Thu"/>
    <n v="2"/>
    <s v="E"/>
    <s v="Kleinber"/>
    <s v="F"/>
    <n v="39"/>
    <s v="African American"/>
    <s v="None"/>
    <b v="1"/>
    <n v="1"/>
    <m/>
    <n v="15"/>
    <n v="0"/>
  </r>
  <r>
    <s v="789-18-7648"/>
    <d v="2023-10-07T05:09:00"/>
    <d v="2026-08-31T00:00:00"/>
    <x v="768"/>
    <x v="1"/>
    <x v="894"/>
    <s v="Sat"/>
    <n v="5"/>
    <s v="P"/>
    <s v="Battrum"/>
    <s v="F"/>
    <n v="43"/>
    <s v="African American"/>
    <s v="None"/>
    <b v="0"/>
    <n v="0"/>
    <n v="8"/>
    <n v="12"/>
    <n v="0"/>
  </r>
  <r>
    <s v="886-96-6452"/>
    <d v="2024-06-03T05:17:00"/>
    <d v="2026-09-01T00:00:00"/>
    <x v="769"/>
    <x v="0"/>
    <x v="895"/>
    <s v="Mon"/>
    <n v="5"/>
    <s v="C"/>
    <s v="Mellhuish"/>
    <s v="F"/>
    <n v="31"/>
    <s v="Two or More Races"/>
    <s v="None"/>
    <b v="1"/>
    <n v="1"/>
    <m/>
    <n v="47"/>
    <n v="0"/>
  </r>
  <r>
    <s v="812-72-2025"/>
    <d v="2024-06-30T15:23:00"/>
    <d v="2026-09-02T00:00:00"/>
    <x v="770"/>
    <x v="0"/>
    <x v="896"/>
    <s v="Sun"/>
    <n v="15"/>
    <s v="E"/>
    <s v="Whitwam"/>
    <s v="M"/>
    <n v="65"/>
    <s v="White"/>
    <s v="None"/>
    <b v="0"/>
    <n v="0"/>
    <m/>
    <n v="54"/>
    <n v="0"/>
  </r>
  <r>
    <s v="527-40-3617"/>
    <d v="2024-08-22T07:40:00"/>
    <d v="2026-09-03T00:00:00"/>
    <x v="771"/>
    <x v="1"/>
    <x v="897"/>
    <s v="Thu"/>
    <n v="7"/>
    <s v="Q"/>
    <s v="Abeau"/>
    <s v="M"/>
    <n v="37"/>
    <s v="Two or More Races"/>
    <s v="None"/>
    <b v="1"/>
    <n v="1"/>
    <m/>
    <n v="13"/>
    <n v="0"/>
  </r>
  <r>
    <s v="346-84-5825"/>
    <d v="2024-07-01T04:59:00"/>
    <d v="2026-09-04T00:00:00"/>
    <x v="772"/>
    <x v="0"/>
    <x v="898"/>
    <s v="Mon"/>
    <n v="4"/>
    <s v="B"/>
    <s v="McGann"/>
    <s v="F"/>
    <n v="50"/>
    <s v="White"/>
    <s v="None"/>
    <b v="0"/>
    <n v="0"/>
    <m/>
    <n v="60"/>
    <n v="0"/>
  </r>
  <r>
    <s v="758-01-9953"/>
    <d v="2023-05-17T03:29:00"/>
    <d v="2026-09-05T00:00:00"/>
    <x v="773"/>
    <x v="1"/>
    <x v="899"/>
    <s v="Wed"/>
    <n v="3"/>
    <s v="P"/>
    <s v="Delafont"/>
    <s v="F"/>
    <n v="33"/>
    <s v="Native American/Alaska Native"/>
    <s v="None"/>
    <b v="0"/>
    <n v="0"/>
    <m/>
    <n v="14"/>
    <n v="1"/>
  </r>
  <r>
    <s v="587-62-6740"/>
    <d v="2023-12-25T10:12:00"/>
    <d v="2026-09-06T00:00:00"/>
    <x v="236"/>
    <x v="1"/>
    <x v="900"/>
    <s v="Mon"/>
    <n v="10"/>
    <s v="L"/>
    <s v="Nurse"/>
    <s v="M"/>
    <n v="33"/>
    <s v="Pacific Islander"/>
    <s v="Cardiology"/>
    <b v="1"/>
    <n v="1"/>
    <n v="1"/>
    <n v="26"/>
    <n v="0"/>
  </r>
  <r>
    <s v="125-12-2869"/>
    <d v="2024-04-23T07:09:00"/>
    <d v="2026-09-07T00:00:00"/>
    <x v="774"/>
    <x v="0"/>
    <x v="901"/>
    <s v="Tue"/>
    <n v="7"/>
    <s v="Y"/>
    <s v="Dowbakin"/>
    <s v="M"/>
    <n v="2"/>
    <s v="Two or More Races"/>
    <s v="Orthopedics"/>
    <b v="0"/>
    <n v="0"/>
    <n v="6"/>
    <n v="47"/>
    <n v="0"/>
  </r>
  <r>
    <s v="300-67-3405"/>
    <d v="2024-08-18T19:37:00"/>
    <d v="2026-09-08T00:00:00"/>
    <x v="775"/>
    <x v="1"/>
    <x v="902"/>
    <s v="Sun"/>
    <n v="19"/>
    <s v="E"/>
    <s v="Misk"/>
    <s v="F"/>
    <n v="48"/>
    <s v="African American"/>
    <s v="None"/>
    <b v="1"/>
    <n v="1"/>
    <n v="4"/>
    <n v="20"/>
    <n v="0"/>
  </r>
  <r>
    <s v="178-38-6834"/>
    <d v="2024-07-19T02:11:00"/>
    <d v="2026-09-09T00:00:00"/>
    <x v="776"/>
    <x v="0"/>
    <x v="903"/>
    <s v="Fri"/>
    <n v="2"/>
    <s v="C"/>
    <s v="Strand"/>
    <s v="F"/>
    <n v="16"/>
    <s v="African American"/>
    <s v="None"/>
    <b v="0"/>
    <n v="0"/>
    <m/>
    <n v="45"/>
    <n v="0"/>
  </r>
  <r>
    <s v="432-50-6802"/>
    <d v="2023-09-09T11:47:00"/>
    <d v="2026-09-10T00:00:00"/>
    <x v="777"/>
    <x v="0"/>
    <x v="904"/>
    <s v="Sat"/>
    <n v="11"/>
    <s v="A"/>
    <s v="Keysel"/>
    <s v="M"/>
    <n v="49"/>
    <s v="White"/>
    <s v="None"/>
    <b v="1"/>
    <n v="1"/>
    <m/>
    <n v="51"/>
    <n v="0"/>
  </r>
  <r>
    <s v="668-82-6440"/>
    <d v="2024-04-16T06:15:00"/>
    <d v="2026-09-11T00:00:00"/>
    <x v="778"/>
    <x v="0"/>
    <x v="905"/>
    <s v="Tue"/>
    <n v="6"/>
    <s v="E"/>
    <s v="Dallicott"/>
    <s v="F"/>
    <n v="79"/>
    <s v="Two or More Races"/>
    <s v="General Practice"/>
    <b v="0"/>
    <n v="0"/>
    <n v="0"/>
    <n v="36"/>
    <n v="0"/>
  </r>
  <r>
    <s v="255-15-5945"/>
    <d v="2024-07-31T02:59:00"/>
    <d v="2026-09-12T00:00:00"/>
    <x v="779"/>
    <x v="1"/>
    <x v="906"/>
    <s v="Wed"/>
    <n v="2"/>
    <s v="B"/>
    <s v="Shortcliffe"/>
    <s v="M"/>
    <n v="44"/>
    <s v="Pacific Islander"/>
    <s v="Orthopedics"/>
    <b v="1"/>
    <n v="1"/>
    <m/>
    <n v="30"/>
    <n v="0"/>
  </r>
  <r>
    <s v="205-05-3780"/>
    <d v="2023-07-25T04:31:00"/>
    <d v="2026-09-13T00:00:00"/>
    <x v="780"/>
    <x v="0"/>
    <x v="907"/>
    <s v="Tue"/>
    <n v="4"/>
    <s v="L"/>
    <s v="McColl"/>
    <s v="M"/>
    <n v="21"/>
    <s v="Asian"/>
    <s v="Cardiology"/>
    <b v="0"/>
    <n v="0"/>
    <m/>
    <n v="52"/>
    <n v="0"/>
  </r>
  <r>
    <s v="884-77-2363"/>
    <d v="2024-09-06T13:39:00"/>
    <d v="2026-09-14T00:00:00"/>
    <x v="446"/>
    <x v="0"/>
    <x v="908"/>
    <s v="Fri"/>
    <n v="13"/>
    <s v="S"/>
    <s v="Nazer"/>
    <s v="M"/>
    <n v="56"/>
    <s v="African American"/>
    <s v="General Practice"/>
    <b v="0"/>
    <n v="0"/>
    <m/>
    <n v="55"/>
    <n v="0"/>
  </r>
  <r>
    <s v="192-05-5593"/>
    <d v="2024-05-18T12:58:00"/>
    <d v="2026-09-15T00:00:00"/>
    <x v="781"/>
    <x v="0"/>
    <x v="909"/>
    <s v="Sat"/>
    <n v="12"/>
    <s v="Q"/>
    <s v="Borges"/>
    <s v="F"/>
    <n v="33"/>
    <s v="African American"/>
    <s v="Cardiology"/>
    <b v="0"/>
    <n v="0"/>
    <n v="3"/>
    <n v="55"/>
    <n v="0"/>
  </r>
  <r>
    <s v="434-14-2526"/>
    <d v="2024-01-06T14:30:00"/>
    <d v="2026-09-16T00:00:00"/>
    <x v="782"/>
    <x v="0"/>
    <x v="910"/>
    <s v="Sat"/>
    <n v="14"/>
    <s v="R"/>
    <s v="McLugaish"/>
    <s v="M"/>
    <n v="30"/>
    <s v="White"/>
    <s v="None"/>
    <b v="0"/>
    <n v="0"/>
    <n v="7"/>
    <n v="58"/>
    <n v="0"/>
  </r>
  <r>
    <s v="670-67-2348"/>
    <d v="2024-10-12T19:55:00"/>
    <d v="2026-09-17T00:00:00"/>
    <x v="783"/>
    <x v="0"/>
    <x v="911"/>
    <s v="Sat"/>
    <n v="19"/>
    <s v="R"/>
    <s v="Need"/>
    <s v="F"/>
    <n v="76"/>
    <s v="Two or More Races"/>
    <s v="None"/>
    <b v="1"/>
    <n v="1"/>
    <m/>
    <n v="39"/>
    <n v="0"/>
  </r>
  <r>
    <s v="192-37-6592"/>
    <d v="2023-11-07T01:37:00"/>
    <d v="2026-09-18T00:00:00"/>
    <x v="784"/>
    <x v="0"/>
    <x v="912"/>
    <s v="Tue"/>
    <n v="1"/>
    <s v="S"/>
    <s v="Rupel"/>
    <s v="F"/>
    <n v="29"/>
    <s v="Native American/Alaska Native"/>
    <s v="None"/>
    <b v="1"/>
    <n v="1"/>
    <n v="2"/>
    <n v="31"/>
    <n v="0"/>
  </r>
  <r>
    <s v="323-84-1604"/>
    <d v="2023-06-22T20:32:00"/>
    <d v="2026-09-19T00:00:00"/>
    <x v="785"/>
    <x v="0"/>
    <x v="913"/>
    <s v="Thu"/>
    <n v="20"/>
    <s v="P"/>
    <s v="Yeld"/>
    <s v="F"/>
    <n v="19"/>
    <s v="White"/>
    <s v="None"/>
    <b v="0"/>
    <n v="0"/>
    <m/>
    <n v="52"/>
    <n v="0"/>
  </r>
  <r>
    <s v="236-98-9389"/>
    <d v="2023-11-06T10:21:00"/>
    <d v="2026-09-20T00:00:00"/>
    <x v="786"/>
    <x v="1"/>
    <x v="914"/>
    <s v="Mon"/>
    <n v="10"/>
    <s v="T"/>
    <s v="Gittings"/>
    <s v="M"/>
    <n v="74"/>
    <s v="White"/>
    <s v="None"/>
    <b v="0"/>
    <n v="0"/>
    <n v="3"/>
    <n v="12"/>
    <n v="0"/>
  </r>
  <r>
    <s v="536-49-3021"/>
    <d v="2023-07-22T19:56:00"/>
    <d v="2026-09-21T00:00:00"/>
    <x v="787"/>
    <x v="1"/>
    <x v="915"/>
    <s v="Sat"/>
    <n v="19"/>
    <s v="A"/>
    <s v="Hullbrook"/>
    <s v="F"/>
    <n v="8"/>
    <s v="African American"/>
    <s v="General Practice"/>
    <b v="0"/>
    <n v="0"/>
    <m/>
    <n v="22"/>
    <n v="0"/>
  </r>
  <r>
    <s v="489-93-0555"/>
    <d v="2023-08-16T07:07:00"/>
    <d v="2026-09-22T00:00:00"/>
    <x v="788"/>
    <x v="1"/>
    <x v="916"/>
    <s v="Wed"/>
    <n v="7"/>
    <s v="V"/>
    <s v="Jouandet"/>
    <s v="M"/>
    <n v="23"/>
    <s v="White"/>
    <s v="None"/>
    <b v="0"/>
    <n v="0"/>
    <m/>
    <n v="23"/>
    <n v="0"/>
  </r>
  <r>
    <s v="315-47-9666"/>
    <d v="2024-02-11T13:19:00"/>
    <d v="2026-09-23T00:00:00"/>
    <x v="789"/>
    <x v="0"/>
    <x v="917"/>
    <s v="Sun"/>
    <n v="13"/>
    <s v="A"/>
    <s v="Gransden"/>
    <s v="F"/>
    <n v="72"/>
    <s v="White"/>
    <s v="None"/>
    <b v="1"/>
    <n v="1"/>
    <m/>
    <n v="49"/>
    <n v="0"/>
  </r>
  <r>
    <s v="307-21-3022"/>
    <d v="2023-08-24T10:02:00"/>
    <d v="2026-09-24T00:00:00"/>
    <x v="790"/>
    <x v="0"/>
    <x v="918"/>
    <s v="Thu"/>
    <n v="10"/>
    <s v="I"/>
    <s v="Berndtsson"/>
    <s v="M"/>
    <n v="10"/>
    <s v="White"/>
    <s v="None"/>
    <b v="1"/>
    <n v="1"/>
    <m/>
    <n v="45"/>
    <n v="0"/>
  </r>
  <r>
    <s v="330-63-0627"/>
    <d v="2023-10-07T07:36:00"/>
    <d v="2026-09-25T00:00:00"/>
    <x v="791"/>
    <x v="0"/>
    <x v="919"/>
    <s v="Sat"/>
    <n v="7"/>
    <s v="U"/>
    <s v="Beasant"/>
    <s v="F"/>
    <n v="59"/>
    <s v="White"/>
    <s v="None"/>
    <b v="0"/>
    <n v="0"/>
    <m/>
    <n v="44"/>
    <n v="0"/>
  </r>
  <r>
    <s v="599-99-7003"/>
    <d v="2023-07-15T18:50:00"/>
    <d v="2026-09-26T00:00:00"/>
    <x v="436"/>
    <x v="1"/>
    <x v="920"/>
    <s v="Sat"/>
    <n v="18"/>
    <s v="S"/>
    <s v="Simonard"/>
    <s v="F"/>
    <n v="63"/>
    <s v="White"/>
    <s v="Orthopedics"/>
    <b v="0"/>
    <n v="0"/>
    <n v="7"/>
    <n v="24"/>
    <n v="0"/>
  </r>
  <r>
    <s v="140-08-8473"/>
    <d v="2024-03-04T11:45:00"/>
    <d v="2026-09-27T00:00:00"/>
    <x v="349"/>
    <x v="0"/>
    <x v="921"/>
    <s v="Mon"/>
    <n v="11"/>
    <s v="T"/>
    <s v="Pelcheur"/>
    <s v="M"/>
    <n v="55"/>
    <s v="White"/>
    <s v="General Practice"/>
    <b v="1"/>
    <n v="1"/>
    <m/>
    <n v="41"/>
    <n v="0"/>
  </r>
  <r>
    <s v="571-81-9747"/>
    <d v="2023-05-22T04:40:00"/>
    <d v="2026-09-28T00:00:00"/>
    <x v="792"/>
    <x v="1"/>
    <x v="922"/>
    <s v="Mon"/>
    <n v="4"/>
    <s v="S"/>
    <s v="Regorz"/>
    <s v="F"/>
    <n v="65"/>
    <s v="Pacific Islander"/>
    <s v="None"/>
    <b v="0"/>
    <n v="0"/>
    <m/>
    <n v="23"/>
    <n v="1"/>
  </r>
  <r>
    <s v="790-37-0542"/>
    <d v="2024-02-27T20:39:00"/>
    <d v="2026-09-29T00:00:00"/>
    <x v="793"/>
    <x v="1"/>
    <x v="923"/>
    <s v="Tue"/>
    <n v="20"/>
    <s v="E"/>
    <s v="Lankford"/>
    <s v="M"/>
    <n v="52"/>
    <s v="Two or More Races"/>
    <s v="None"/>
    <b v="0"/>
    <n v="0"/>
    <m/>
    <n v="22"/>
    <n v="0"/>
  </r>
  <r>
    <s v="592-59-2509"/>
    <d v="2023-09-19T01:55:00"/>
    <d v="2026-09-30T00:00:00"/>
    <x v="794"/>
    <x v="0"/>
    <x v="924"/>
    <s v="Tue"/>
    <n v="1"/>
    <s v="D"/>
    <s v="Flageul"/>
    <s v="F"/>
    <n v="15"/>
    <s v="Declined to Identify"/>
    <s v="None"/>
    <b v="1"/>
    <n v="1"/>
    <n v="0"/>
    <n v="43"/>
    <n v="0"/>
  </r>
  <r>
    <s v="170-92-2559"/>
    <d v="2023-08-18T05:25:00"/>
    <d v="2026-10-01T00:00:00"/>
    <x v="9"/>
    <x v="0"/>
    <x v="925"/>
    <s v="Fri"/>
    <n v="5"/>
    <s v="O"/>
    <s v="Steere"/>
    <s v="F"/>
    <n v="22"/>
    <s v="White"/>
    <s v="Orthopedics"/>
    <b v="0"/>
    <n v="0"/>
    <m/>
    <n v="49"/>
    <n v="0"/>
  </r>
  <r>
    <s v="234-94-2985"/>
    <d v="2023-06-22T23:50:00"/>
    <d v="2026-10-02T00:00:00"/>
    <x v="795"/>
    <x v="0"/>
    <x v="926"/>
    <s v="Thu"/>
    <n v="23"/>
    <s v="P"/>
    <s v="Garlee"/>
    <s v="F"/>
    <n v="22"/>
    <s v="Declined to Identify"/>
    <s v="Cardiology"/>
    <b v="0"/>
    <n v="0"/>
    <n v="7"/>
    <n v="41"/>
    <n v="0"/>
  </r>
  <r>
    <s v="548-74-1022"/>
    <d v="2024-08-02T03:32:00"/>
    <d v="2026-10-03T00:00:00"/>
    <x v="796"/>
    <x v="0"/>
    <x v="927"/>
    <s v="Fri"/>
    <n v="3"/>
    <s v="O"/>
    <s v="Shelford"/>
    <s v="F"/>
    <n v="22"/>
    <s v="Pacific Islander"/>
    <s v="None"/>
    <b v="0"/>
    <n v="0"/>
    <m/>
    <n v="46"/>
    <n v="0"/>
  </r>
  <r>
    <s v="835-64-0452"/>
    <d v="2023-06-22T09:13:00"/>
    <d v="2026-10-04T00:00:00"/>
    <x v="2"/>
    <x v="0"/>
    <x v="928"/>
    <s v="Thu"/>
    <n v="9"/>
    <s v="Y"/>
    <s v="Bereford"/>
    <s v="M"/>
    <n v="41"/>
    <s v="Declined to Identify"/>
    <s v="None"/>
    <b v="1"/>
    <n v="1"/>
    <m/>
    <n v="58"/>
    <n v="0"/>
  </r>
  <r>
    <s v="587-71-6980"/>
    <d v="2024-09-01T04:25:00"/>
    <d v="2026-10-05T00:00:00"/>
    <x v="797"/>
    <x v="0"/>
    <x v="929"/>
    <s v="Sun"/>
    <n v="4"/>
    <s v="P"/>
    <s v="Grieve"/>
    <s v="F"/>
    <n v="37"/>
    <s v="White"/>
    <s v="None"/>
    <b v="1"/>
    <n v="1"/>
    <n v="0"/>
    <n v="57"/>
    <n v="0"/>
  </r>
  <r>
    <s v="568-87-8772"/>
    <d v="2023-09-15T00:03:00"/>
    <d v="2026-10-06T00:00:00"/>
    <x v="467"/>
    <x v="0"/>
    <x v="930"/>
    <s v="Fri"/>
    <n v="0"/>
    <s v="C"/>
    <s v="Fedoronko"/>
    <s v="F"/>
    <n v="66"/>
    <s v="White"/>
    <s v="None"/>
    <b v="0"/>
    <n v="0"/>
    <m/>
    <n v="31"/>
    <n v="0"/>
  </r>
  <r>
    <s v="894-88-3223"/>
    <d v="2024-03-07T20:43:00"/>
    <d v="2026-10-07T00:00:00"/>
    <x v="207"/>
    <x v="1"/>
    <x v="931"/>
    <s v="Thu"/>
    <n v="20"/>
    <s v="G"/>
    <s v="Beston"/>
    <s v="M"/>
    <n v="68"/>
    <s v="African American"/>
    <s v="General Practice"/>
    <b v="1"/>
    <n v="1"/>
    <m/>
    <n v="17"/>
    <n v="0"/>
  </r>
  <r>
    <s v="457-45-3813"/>
    <d v="2024-09-02T20:20:00"/>
    <d v="2026-10-08T00:00:00"/>
    <x v="798"/>
    <x v="0"/>
    <x v="932"/>
    <s v="Mon"/>
    <n v="20"/>
    <s v="R"/>
    <s v="Straffon"/>
    <s v="F"/>
    <n v="78"/>
    <s v="African American"/>
    <s v="None"/>
    <b v="0"/>
    <n v="0"/>
    <m/>
    <n v="31"/>
    <n v="0"/>
  </r>
  <r>
    <s v="335-29-5695"/>
    <d v="2023-11-23T04:13:00"/>
    <d v="2026-10-09T00:00:00"/>
    <x v="799"/>
    <x v="1"/>
    <x v="933"/>
    <s v="Thu"/>
    <n v="4"/>
    <s v="T"/>
    <s v="Fardy"/>
    <s v="M"/>
    <n v="55"/>
    <s v="Pacific Islander"/>
    <s v="None"/>
    <b v="0"/>
    <n v="0"/>
    <n v="8"/>
    <n v="12"/>
    <n v="0"/>
  </r>
  <r>
    <s v="701-64-7880"/>
    <d v="2023-04-01T01:21:00"/>
    <d v="2026-10-10T00:00:00"/>
    <x v="800"/>
    <x v="0"/>
    <x v="934"/>
    <s v="Sat"/>
    <n v="1"/>
    <s v="L"/>
    <s v="Brothwell"/>
    <s v="M"/>
    <n v="18"/>
    <s v="Two or More Races"/>
    <s v="None"/>
    <b v="1"/>
    <n v="1"/>
    <n v="3"/>
    <n v="40"/>
    <n v="0"/>
  </r>
  <r>
    <s v="364-02-4362"/>
    <d v="2024-03-04T18:28:00"/>
    <d v="2026-10-11T00:00:00"/>
    <x v="639"/>
    <x v="0"/>
    <x v="935"/>
    <s v="Mon"/>
    <n v="18"/>
    <s v="H"/>
    <s v="Grinikhinov"/>
    <s v="F"/>
    <n v="56"/>
    <s v="African American"/>
    <s v="General Practice"/>
    <b v="1"/>
    <n v="1"/>
    <m/>
    <n v="55"/>
    <n v="0"/>
  </r>
  <r>
    <s v="716-47-4061"/>
    <d v="2024-06-16T22:19:00"/>
    <d v="2026-10-12T00:00:00"/>
    <x v="801"/>
    <x v="1"/>
    <x v="936"/>
    <s v="Sun"/>
    <n v="22"/>
    <s v="Y"/>
    <s v="Fransinelli"/>
    <s v="F"/>
    <n v="42"/>
    <s v="White"/>
    <s v="None"/>
    <b v="0"/>
    <n v="0"/>
    <n v="4"/>
    <n v="22"/>
    <n v="0"/>
  </r>
  <r>
    <s v="463-10-9391"/>
    <d v="2024-02-05T10:53:00"/>
    <d v="2026-10-13T00:00:00"/>
    <x v="802"/>
    <x v="0"/>
    <x v="937"/>
    <s v="Mon"/>
    <n v="10"/>
    <s v="Q"/>
    <s v="MacKellar"/>
    <s v="F"/>
    <n v="40"/>
    <s v="African American"/>
    <s v="None"/>
    <b v="0"/>
    <n v="0"/>
    <n v="0"/>
    <n v="50"/>
    <n v="0"/>
  </r>
  <r>
    <s v="511-18-6760"/>
    <d v="2023-11-28T18:57:00"/>
    <d v="2026-10-14T00:00:00"/>
    <x v="803"/>
    <x v="0"/>
    <x v="938"/>
    <s v="Tue"/>
    <n v="18"/>
    <s v="M"/>
    <s v="Nellen"/>
    <s v="F"/>
    <n v="67"/>
    <s v="African American"/>
    <s v="General Practice"/>
    <b v="0"/>
    <n v="0"/>
    <n v="1"/>
    <n v="39"/>
    <n v="0"/>
  </r>
  <r>
    <s v="731-16-3469"/>
    <d v="2023-08-05T16:04:00"/>
    <d v="2026-10-15T00:00:00"/>
    <x v="296"/>
    <x v="0"/>
    <x v="939"/>
    <s v="Sat"/>
    <n v="16"/>
    <s v="V"/>
    <s v="Fanner"/>
    <s v="F"/>
    <n v="26"/>
    <s v="Asian"/>
    <s v="None"/>
    <b v="0"/>
    <n v="0"/>
    <m/>
    <n v="47"/>
    <n v="0"/>
  </r>
  <r>
    <s v="763-15-1169"/>
    <d v="2024-05-08T02:15:00"/>
    <d v="2026-10-16T00:00:00"/>
    <x v="804"/>
    <x v="0"/>
    <x v="940"/>
    <s v="Wed"/>
    <n v="2"/>
    <s v="V"/>
    <s v="Wanne"/>
    <s v="F"/>
    <n v="64"/>
    <s v="White"/>
    <s v="Cardiology"/>
    <b v="1"/>
    <n v="1"/>
    <m/>
    <n v="57"/>
    <n v="0"/>
  </r>
  <r>
    <s v="202-14-7624"/>
    <d v="2023-05-07T10:30:00"/>
    <d v="2026-10-17T00:00:00"/>
    <x v="805"/>
    <x v="1"/>
    <x v="941"/>
    <s v="Sun"/>
    <n v="10"/>
    <s v="S"/>
    <s v="Whetson"/>
    <s v="F"/>
    <n v="43"/>
    <s v="African American"/>
    <s v="None"/>
    <b v="0"/>
    <n v="0"/>
    <m/>
    <n v="28"/>
    <n v="1"/>
  </r>
  <r>
    <s v="394-88-7661"/>
    <d v="2023-12-05T03:02:00"/>
    <d v="2026-10-18T00:00:00"/>
    <x v="806"/>
    <x v="1"/>
    <x v="942"/>
    <s v="Tue"/>
    <n v="3"/>
    <s v="X"/>
    <s v="Thornborrow"/>
    <s v="F"/>
    <n v="79"/>
    <s v="African American"/>
    <s v="None"/>
    <b v="1"/>
    <n v="1"/>
    <n v="4"/>
    <n v="13"/>
    <n v="0"/>
  </r>
  <r>
    <s v="695-28-2556"/>
    <d v="2024-05-28T19:25:00"/>
    <d v="2026-10-19T00:00:00"/>
    <x v="295"/>
    <x v="0"/>
    <x v="943"/>
    <s v="Tue"/>
    <n v="19"/>
    <s v="W"/>
    <s v="Puttick"/>
    <s v="F"/>
    <n v="64"/>
    <s v="Asian"/>
    <s v="None"/>
    <b v="0"/>
    <n v="0"/>
    <m/>
    <n v="32"/>
    <n v="0"/>
  </r>
  <r>
    <s v="170-42-6194"/>
    <d v="2023-11-13T02:46:00"/>
    <d v="2026-10-20T00:00:00"/>
    <x v="225"/>
    <x v="1"/>
    <x v="944"/>
    <s v="Mon"/>
    <n v="2"/>
    <s v="N"/>
    <s v="Huntriss"/>
    <s v="F"/>
    <n v="1"/>
    <s v="White"/>
    <s v="Orthopedics"/>
    <b v="0"/>
    <n v="0"/>
    <m/>
    <n v="29"/>
    <n v="0"/>
  </r>
  <r>
    <s v="883-22-1946"/>
    <d v="2024-08-10T12:08:00"/>
    <d v="2026-10-21T00:00:00"/>
    <x v="807"/>
    <x v="1"/>
    <x v="945"/>
    <s v="Sat"/>
    <n v="12"/>
    <s v="P"/>
    <s v="Paulusch"/>
    <s v="F"/>
    <n v="35"/>
    <s v="African American"/>
    <s v="None"/>
    <b v="1"/>
    <n v="1"/>
    <m/>
    <n v="15"/>
    <n v="0"/>
  </r>
  <r>
    <s v="131-17-8584"/>
    <d v="2023-08-06T18:05:00"/>
    <d v="2026-10-22T00:00:00"/>
    <x v="808"/>
    <x v="1"/>
    <x v="946"/>
    <s v="Sun"/>
    <n v="18"/>
    <s v="T"/>
    <s v="Lorryman"/>
    <s v="F"/>
    <n v="74"/>
    <s v="Pacific Islander"/>
    <s v="None"/>
    <b v="1"/>
    <n v="1"/>
    <m/>
    <n v="21"/>
    <n v="0"/>
  </r>
  <r>
    <s v="346-40-4027"/>
    <d v="2023-10-18T14:05:00"/>
    <d v="2026-10-23T00:00:00"/>
    <x v="262"/>
    <x v="1"/>
    <x v="947"/>
    <s v="Wed"/>
    <n v="14"/>
    <s v="X"/>
    <s v="Archdeckne"/>
    <s v="F"/>
    <n v="64"/>
    <s v="White"/>
    <s v="Orthopedics"/>
    <b v="1"/>
    <n v="1"/>
    <m/>
    <n v="26"/>
    <n v="0"/>
  </r>
  <r>
    <s v="359-53-6651"/>
    <d v="2024-06-08T16:01:00"/>
    <d v="2026-10-24T00:00:00"/>
    <x v="809"/>
    <x v="1"/>
    <x v="948"/>
    <s v="Sat"/>
    <n v="16"/>
    <s v="G"/>
    <s v="Semerad"/>
    <s v="M"/>
    <n v="61"/>
    <s v="African American"/>
    <s v="None"/>
    <b v="0"/>
    <n v="0"/>
    <m/>
    <n v="19"/>
    <n v="0"/>
  </r>
  <r>
    <s v="193-18-8479"/>
    <d v="2023-10-29T10:40:00"/>
    <d v="2026-10-25T00:00:00"/>
    <x v="130"/>
    <x v="0"/>
    <x v="949"/>
    <s v="Sun"/>
    <n v="10"/>
    <s v="W"/>
    <s v="Golagley"/>
    <s v="F"/>
    <n v="76"/>
    <s v="Two or More Races"/>
    <s v="None"/>
    <b v="0"/>
    <n v="0"/>
    <n v="1"/>
    <n v="46"/>
    <n v="0"/>
  </r>
  <r>
    <s v="278-28-0801"/>
    <d v="2023-05-23T20:50:00"/>
    <d v="2026-10-26T00:00:00"/>
    <x v="810"/>
    <x v="0"/>
    <x v="950"/>
    <s v="Tue"/>
    <n v="20"/>
    <s v="J"/>
    <s v="Tchaikovsky"/>
    <s v="M"/>
    <n v="33"/>
    <s v="African American"/>
    <s v="None"/>
    <b v="1"/>
    <n v="1"/>
    <n v="0"/>
    <n v="42"/>
    <n v="1"/>
  </r>
  <r>
    <s v="332-02-9468"/>
    <d v="2024-04-19T10:36:00"/>
    <d v="2026-10-27T00:00:00"/>
    <x v="811"/>
    <x v="1"/>
    <x v="951"/>
    <s v="Fri"/>
    <n v="10"/>
    <s v="U"/>
    <s v="Beetham"/>
    <s v="F"/>
    <n v="33"/>
    <s v="African American"/>
    <s v="Physiotherapy"/>
    <b v="0"/>
    <n v="0"/>
    <m/>
    <n v="19"/>
    <n v="0"/>
  </r>
  <r>
    <s v="770-80-9495"/>
    <d v="2023-08-12T07:33:00"/>
    <d v="2026-10-28T00:00:00"/>
    <x v="812"/>
    <x v="0"/>
    <x v="952"/>
    <s v="Sat"/>
    <n v="7"/>
    <s v="V"/>
    <s v="Danick"/>
    <s v="M"/>
    <n v="37"/>
    <s v="White"/>
    <s v="General Practice"/>
    <b v="0"/>
    <n v="0"/>
    <m/>
    <n v="42"/>
    <n v="0"/>
  </r>
  <r>
    <s v="552-17-8075"/>
    <d v="2024-10-07T01:24:00"/>
    <d v="2026-10-29T00:00:00"/>
    <x v="813"/>
    <x v="0"/>
    <x v="953"/>
    <s v="Mon"/>
    <n v="1"/>
    <s v="J"/>
    <s v="Threlkeld"/>
    <s v="M"/>
    <n v="15"/>
    <s v="Two or More Races"/>
    <s v="Orthopedics"/>
    <b v="0"/>
    <n v="0"/>
    <m/>
    <n v="35"/>
    <n v="0"/>
  </r>
  <r>
    <s v="749-77-6720"/>
    <d v="2024-05-19T03:33:00"/>
    <d v="2026-10-30T00:00:00"/>
    <x v="814"/>
    <x v="0"/>
    <x v="954"/>
    <s v="Sun"/>
    <n v="3"/>
    <s v="V"/>
    <s v="Pollard"/>
    <s v="M"/>
    <n v="2"/>
    <s v="White"/>
    <s v="None"/>
    <b v="0"/>
    <n v="0"/>
    <m/>
    <n v="51"/>
    <n v="0"/>
  </r>
  <r>
    <s v="506-80-3575"/>
    <d v="2024-07-10T12:11:00"/>
    <d v="2026-10-31T00:00:00"/>
    <x v="133"/>
    <x v="0"/>
    <x v="955"/>
    <s v="Wed"/>
    <n v="12"/>
    <s v="W"/>
    <s v="Patshull"/>
    <s v="F"/>
    <n v="70"/>
    <s v="Two or More Races"/>
    <s v="None"/>
    <b v="1"/>
    <n v="1"/>
    <m/>
    <n v="52"/>
    <n v="0"/>
  </r>
  <r>
    <s v="303-34-3215"/>
    <d v="2023-12-03T20:34:00"/>
    <d v="2026-11-01T00:00:00"/>
    <x v="815"/>
    <x v="0"/>
    <x v="956"/>
    <s v="Sun"/>
    <n v="20"/>
    <s v="I"/>
    <s v="Cutajar"/>
    <s v="M"/>
    <n v="30"/>
    <s v="White"/>
    <s v="None"/>
    <b v="1"/>
    <n v="1"/>
    <m/>
    <n v="39"/>
    <n v="0"/>
  </r>
  <r>
    <s v="438-35-3087"/>
    <d v="2023-04-27T11:46:00"/>
    <d v="2026-11-02T00:00:00"/>
    <x v="816"/>
    <x v="0"/>
    <x v="957"/>
    <s v="Thu"/>
    <n v="11"/>
    <s v="L"/>
    <s v="Beau"/>
    <s v="M"/>
    <n v="45"/>
    <s v="Two or More Races"/>
    <s v="None"/>
    <b v="1"/>
    <n v="1"/>
    <n v="2"/>
    <n v="36"/>
    <n v="0"/>
  </r>
  <r>
    <s v="550-62-2048"/>
    <d v="2024-01-19T22:19:00"/>
    <d v="2026-11-03T00:00:00"/>
    <x v="801"/>
    <x v="0"/>
    <x v="958"/>
    <s v="Fri"/>
    <n v="22"/>
    <s v="B"/>
    <s v="Spriggs"/>
    <s v="F"/>
    <n v="73"/>
    <s v="Asian"/>
    <s v="None"/>
    <b v="0"/>
    <n v="0"/>
    <m/>
    <n v="43"/>
    <n v="0"/>
  </r>
  <r>
    <s v="263-15-6279"/>
    <d v="2024-08-25T05:37:00"/>
    <d v="2026-11-04T00:00:00"/>
    <x v="817"/>
    <x v="0"/>
    <x v="959"/>
    <s v="Sun"/>
    <n v="5"/>
    <s v="B"/>
    <s v="Asplen"/>
    <s v="F"/>
    <n v="68"/>
    <s v="White"/>
    <s v="Orthopedics"/>
    <b v="0"/>
    <n v="0"/>
    <m/>
    <n v="57"/>
    <n v="0"/>
  </r>
  <r>
    <s v="674-28-0052"/>
    <d v="2024-05-15T21:27:00"/>
    <d v="2026-11-05T00:00:00"/>
    <x v="818"/>
    <x v="1"/>
    <x v="960"/>
    <s v="Wed"/>
    <n v="21"/>
    <s v="U"/>
    <s v="Mackriell"/>
    <s v="F"/>
    <n v="26"/>
    <s v="Two or More Races"/>
    <s v="General Practice"/>
    <b v="1"/>
    <n v="1"/>
    <n v="0"/>
    <n v="30"/>
    <n v="0"/>
  </r>
  <r>
    <s v="855-94-5606"/>
    <d v="2024-10-07T07:44:00"/>
    <d v="2026-11-06T00:00:00"/>
    <x v="84"/>
    <x v="1"/>
    <x v="961"/>
    <s v="Mon"/>
    <n v="7"/>
    <s v="X"/>
    <s v="Lorking"/>
    <s v="M"/>
    <n v="50"/>
    <s v="African American"/>
    <s v="None"/>
    <b v="0"/>
    <n v="0"/>
    <n v="4"/>
    <n v="22"/>
    <n v="0"/>
  </r>
  <r>
    <s v="452-70-6133"/>
    <d v="2024-01-17T17:37:00"/>
    <d v="2026-11-07T00:00:00"/>
    <x v="46"/>
    <x v="0"/>
    <x v="962"/>
    <s v="Wed"/>
    <n v="17"/>
    <s v="R"/>
    <s v="Seldner"/>
    <s v="F"/>
    <n v="32"/>
    <s v="Pacific Islander"/>
    <s v="None"/>
    <b v="0"/>
    <n v="0"/>
    <n v="6"/>
    <n v="45"/>
    <n v="0"/>
  </r>
  <r>
    <s v="518-33-8587"/>
    <d v="2023-07-24T23:17:00"/>
    <d v="2026-11-08T00:00:00"/>
    <x v="819"/>
    <x v="0"/>
    <x v="963"/>
    <s v="Mon"/>
    <n v="23"/>
    <s v="W"/>
    <s v="Windus"/>
    <s v="M"/>
    <n v="71"/>
    <s v="Declined to Identify"/>
    <s v="General Practice"/>
    <b v="0"/>
    <n v="0"/>
    <m/>
    <n v="58"/>
    <n v="0"/>
  </r>
  <r>
    <s v="279-66-1617"/>
    <d v="2023-07-31T21:30:00"/>
    <d v="2026-11-09T00:00:00"/>
    <x v="820"/>
    <x v="0"/>
    <x v="964"/>
    <s v="Mon"/>
    <n v="21"/>
    <s v="F"/>
    <s v="Burgon"/>
    <s v="M"/>
    <n v="58"/>
    <s v="African American"/>
    <s v="None"/>
    <b v="0"/>
    <n v="0"/>
    <n v="10"/>
    <n v="31"/>
    <n v="0"/>
  </r>
  <r>
    <s v="791-74-3814"/>
    <d v="2023-06-07T11:37:00"/>
    <d v="2026-11-10T00:00:00"/>
    <x v="79"/>
    <x v="0"/>
    <x v="965"/>
    <s v="Wed"/>
    <n v="11"/>
    <s v="H"/>
    <s v="Crammy"/>
    <s v="M"/>
    <n v="76"/>
    <s v="Asian"/>
    <s v="General Practice"/>
    <b v="1"/>
    <n v="1"/>
    <n v="5"/>
    <n v="32"/>
    <n v="0"/>
  </r>
  <r>
    <s v="761-02-7059"/>
    <d v="2024-07-30T03:22:00"/>
    <d v="2026-11-11T00:00:00"/>
    <x v="821"/>
    <x v="1"/>
    <x v="966"/>
    <s v="Tue"/>
    <n v="3"/>
    <s v="T"/>
    <s v="Pietasch"/>
    <s v="M"/>
    <n v="66"/>
    <s v="White"/>
    <s v="None"/>
    <b v="0"/>
    <n v="0"/>
    <n v="5"/>
    <n v="16"/>
    <n v="0"/>
  </r>
  <r>
    <s v="520-44-2701"/>
    <d v="2023-11-23T18:53:00"/>
    <d v="2026-11-12T00:00:00"/>
    <x v="822"/>
    <x v="0"/>
    <x v="967"/>
    <s v="Thu"/>
    <n v="18"/>
    <s v="J"/>
    <s v="Bayne"/>
    <s v="M"/>
    <n v="74"/>
    <s v="White"/>
    <s v="None"/>
    <b v="1"/>
    <n v="1"/>
    <m/>
    <n v="53"/>
    <n v="0"/>
  </r>
  <r>
    <s v="125-20-9526"/>
    <d v="2023-06-30T06:10:00"/>
    <d v="2026-11-13T00:00:00"/>
    <x v="198"/>
    <x v="1"/>
    <x v="968"/>
    <s v="Fri"/>
    <n v="6"/>
    <s v="N"/>
    <s v="Matzaitis"/>
    <s v="F"/>
    <n v="16"/>
    <s v="White"/>
    <s v="None"/>
    <b v="1"/>
    <n v="1"/>
    <m/>
    <n v="24"/>
    <n v="0"/>
  </r>
  <r>
    <s v="774-37-2696"/>
    <d v="2023-04-09T11:56:00"/>
    <d v="2026-11-14T00:00:00"/>
    <x v="823"/>
    <x v="0"/>
    <x v="969"/>
    <s v="Sun"/>
    <n v="11"/>
    <s v="Y"/>
    <s v="Mauchlen"/>
    <s v="M"/>
    <n v="73"/>
    <s v="White"/>
    <s v="General Practice"/>
    <b v="1"/>
    <n v="1"/>
    <m/>
    <n v="53"/>
    <n v="0"/>
  </r>
  <r>
    <s v="587-09-0178"/>
    <d v="2024-03-09T18:37:00"/>
    <d v="2026-11-15T00:00:00"/>
    <x v="824"/>
    <x v="1"/>
    <x v="970"/>
    <s v="Sat"/>
    <n v="18"/>
    <s v="K"/>
    <s v="Wilder"/>
    <s v="M"/>
    <n v="52"/>
    <s v="White"/>
    <s v="General Practice"/>
    <b v="0"/>
    <n v="0"/>
    <m/>
    <n v="25"/>
    <n v="0"/>
  </r>
  <r>
    <s v="568-73-9574"/>
    <d v="2024-06-29T17:17:00"/>
    <d v="2026-11-16T00:00:00"/>
    <x v="825"/>
    <x v="0"/>
    <x v="971"/>
    <s v="Sat"/>
    <n v="17"/>
    <s v="Z"/>
    <s v="Robuchon"/>
    <s v="M"/>
    <n v="13"/>
    <s v="Declined to Identify"/>
    <s v="None"/>
    <b v="1"/>
    <n v="1"/>
    <m/>
    <n v="52"/>
    <n v="0"/>
  </r>
  <r>
    <s v="684-47-0953"/>
    <d v="2024-02-25T10:06:00"/>
    <d v="2026-11-17T00:00:00"/>
    <x v="767"/>
    <x v="0"/>
    <x v="972"/>
    <s v="Sun"/>
    <n v="10"/>
    <s v="D"/>
    <s v="Growcock"/>
    <s v="F"/>
    <n v="66"/>
    <s v="Two or More Races"/>
    <s v="None"/>
    <b v="1"/>
    <n v="1"/>
    <m/>
    <n v="47"/>
    <n v="0"/>
  </r>
  <r>
    <s v="335-24-1217"/>
    <d v="2023-08-10T10:26:00"/>
    <d v="2026-11-18T00:00:00"/>
    <x v="360"/>
    <x v="0"/>
    <x v="973"/>
    <s v="Thu"/>
    <n v="10"/>
    <s v="Y"/>
    <s v="Boothman"/>
    <s v="F"/>
    <n v="43"/>
    <s v="Pacific Islander"/>
    <s v="None"/>
    <b v="1"/>
    <n v="1"/>
    <m/>
    <n v="50"/>
    <n v="0"/>
  </r>
  <r>
    <s v="372-61-0636"/>
    <d v="2024-08-10T15:27:00"/>
    <d v="2026-11-19T00:00:00"/>
    <x v="826"/>
    <x v="0"/>
    <x v="974"/>
    <s v="Sat"/>
    <n v="15"/>
    <s v="F"/>
    <s v="Threlkeld"/>
    <s v="M"/>
    <n v="28"/>
    <s v="Asian"/>
    <s v="General Practice"/>
    <b v="0"/>
    <n v="0"/>
    <m/>
    <n v="55"/>
    <n v="0"/>
  </r>
  <r>
    <s v="680-60-0211"/>
    <d v="2023-11-08T07:28:00"/>
    <d v="2026-11-20T00:00:00"/>
    <x v="407"/>
    <x v="0"/>
    <x v="975"/>
    <s v="Wed"/>
    <n v="7"/>
    <s v="V"/>
    <s v="Gellan"/>
    <s v="M"/>
    <n v="42"/>
    <s v="White"/>
    <s v="None"/>
    <b v="1"/>
    <n v="1"/>
    <n v="1"/>
    <n v="55"/>
    <n v="0"/>
  </r>
  <r>
    <s v="558-56-3966"/>
    <d v="2024-08-31T23:46:00"/>
    <d v="2026-11-21T00:00:00"/>
    <x v="19"/>
    <x v="0"/>
    <x v="976"/>
    <s v="Sat"/>
    <n v="23"/>
    <s v="T"/>
    <s v="Longhi"/>
    <s v="F"/>
    <n v="76"/>
    <s v="White"/>
    <s v="None"/>
    <b v="1"/>
    <n v="1"/>
    <n v="10"/>
    <n v="42"/>
    <n v="0"/>
  </r>
  <r>
    <s v="615-25-9046"/>
    <d v="2024-10-22T13:37:00"/>
    <d v="2026-11-22T00:00:00"/>
    <x v="461"/>
    <x v="0"/>
    <x v="977"/>
    <s v="Tue"/>
    <n v="13"/>
    <s v="I"/>
    <s v="McAlpin"/>
    <s v="F"/>
    <n v="76"/>
    <s v="African American"/>
    <s v="General Practice"/>
    <b v="0"/>
    <n v="0"/>
    <m/>
    <n v="57"/>
    <n v="0"/>
  </r>
  <r>
    <s v="710-24-2270"/>
    <d v="2024-05-15T16:56:00"/>
    <d v="2026-11-23T00:00:00"/>
    <x v="827"/>
    <x v="0"/>
    <x v="978"/>
    <s v="Wed"/>
    <n v="16"/>
    <s v="O"/>
    <s v="Dobbings"/>
    <s v="M"/>
    <n v="63"/>
    <s v="Pacific Islander"/>
    <s v="None"/>
    <b v="0"/>
    <n v="0"/>
    <m/>
    <n v="33"/>
    <n v="0"/>
  </r>
  <r>
    <s v="256-81-6386"/>
    <d v="2024-02-08T18:29:00"/>
    <d v="2026-11-24T00:00:00"/>
    <x v="828"/>
    <x v="1"/>
    <x v="979"/>
    <s v="Thu"/>
    <n v="18"/>
    <s v="R"/>
    <s v="Treslove"/>
    <s v="M"/>
    <n v="44"/>
    <s v="White"/>
    <s v="Orthopedics"/>
    <b v="1"/>
    <n v="1"/>
    <m/>
    <n v="19"/>
    <n v="0"/>
  </r>
  <r>
    <s v="422-02-1134"/>
    <d v="2024-02-20T02:31:00"/>
    <d v="2026-11-25T00:00:00"/>
    <x v="829"/>
    <x v="0"/>
    <x v="980"/>
    <s v="Tue"/>
    <n v="2"/>
    <s v="Q"/>
    <s v="Boole"/>
    <s v="M"/>
    <n v="20"/>
    <s v="Declined to Identify"/>
    <s v="Orthopedics"/>
    <b v="0"/>
    <n v="0"/>
    <m/>
    <n v="52"/>
    <n v="0"/>
  </r>
  <r>
    <s v="353-18-1225"/>
    <d v="2023-07-13T08:24:00"/>
    <d v="2026-11-26T00:00:00"/>
    <x v="555"/>
    <x v="0"/>
    <x v="981"/>
    <s v="Thu"/>
    <n v="8"/>
    <s v="R"/>
    <s v="Elam"/>
    <s v="F"/>
    <n v="11"/>
    <s v="White"/>
    <s v="Orthopedics"/>
    <b v="1"/>
    <n v="1"/>
    <n v="3"/>
    <n v="31"/>
    <n v="0"/>
  </r>
  <r>
    <s v="357-14-1841"/>
    <d v="2023-12-05T17:29:00"/>
    <d v="2026-11-27T00:00:00"/>
    <x v="830"/>
    <x v="0"/>
    <x v="982"/>
    <s v="Tue"/>
    <n v="17"/>
    <s v="U"/>
    <s v="Binnall"/>
    <s v="F"/>
    <n v="72"/>
    <s v="Declined to Identify"/>
    <s v="None"/>
    <b v="0"/>
    <n v="0"/>
    <n v="3"/>
    <n v="48"/>
    <n v="0"/>
  </r>
  <r>
    <s v="794-84-8070"/>
    <d v="2024-06-03T06:41:00"/>
    <d v="2026-11-28T00:00:00"/>
    <x v="831"/>
    <x v="0"/>
    <x v="983"/>
    <s v="Mon"/>
    <n v="6"/>
    <s v="C"/>
    <s v="Beining"/>
    <s v="M"/>
    <n v="11"/>
    <s v="African American"/>
    <s v="None"/>
    <b v="0"/>
    <n v="0"/>
    <n v="3"/>
    <n v="41"/>
    <n v="0"/>
  </r>
  <r>
    <s v="472-84-7278"/>
    <d v="2023-06-22T00:42:00"/>
    <d v="2026-11-29T00:00:00"/>
    <x v="832"/>
    <x v="0"/>
    <x v="984"/>
    <s v="Thu"/>
    <n v="0"/>
    <s v="W"/>
    <s v="Needham"/>
    <s v="M"/>
    <n v="73"/>
    <s v="Two or More Races"/>
    <s v="None"/>
    <b v="1"/>
    <n v="1"/>
    <m/>
    <n v="34"/>
    <n v="0"/>
  </r>
  <r>
    <s v="724-64-2811"/>
    <d v="2023-06-18T14:17:00"/>
    <d v="2026-11-30T00:00:00"/>
    <x v="833"/>
    <x v="0"/>
    <x v="985"/>
    <s v="Sun"/>
    <n v="14"/>
    <s v="R"/>
    <s v="Wrennall"/>
    <s v="F"/>
    <n v="31"/>
    <s v="White"/>
    <s v="None"/>
    <b v="1"/>
    <n v="1"/>
    <n v="3"/>
    <n v="43"/>
    <n v="0"/>
  </r>
  <r>
    <s v="564-80-3063"/>
    <d v="2024-02-10T20:18:00"/>
    <d v="2026-12-01T00:00:00"/>
    <x v="834"/>
    <x v="1"/>
    <x v="986"/>
    <s v="Sat"/>
    <n v="20"/>
    <s v="C"/>
    <s v="Qualtro"/>
    <s v="F"/>
    <n v="26"/>
    <s v="Declined to Identify"/>
    <s v="None"/>
    <b v="0"/>
    <n v="0"/>
    <m/>
    <n v="16"/>
    <n v="0"/>
  </r>
  <r>
    <s v="444-43-8680"/>
    <d v="2023-10-19T21:10:00"/>
    <d v="2026-12-02T00:00:00"/>
    <x v="835"/>
    <x v="1"/>
    <x v="987"/>
    <s v="Thu"/>
    <n v="21"/>
    <s v="L"/>
    <s v="Grandin"/>
    <s v="M"/>
    <n v="74"/>
    <s v="Two or More Races"/>
    <s v="None"/>
    <b v="1"/>
    <n v="1"/>
    <m/>
    <n v="23"/>
    <n v="0"/>
  </r>
  <r>
    <s v="899-92-7948"/>
    <d v="2023-09-22T14:32:00"/>
    <d v="2026-12-03T00:00:00"/>
    <x v="836"/>
    <x v="1"/>
    <x v="988"/>
    <s v="Fri"/>
    <n v="14"/>
    <s v="E"/>
    <s v="Ledson"/>
    <s v="M"/>
    <n v="75"/>
    <s v="Native American/Alaska Native"/>
    <s v="None"/>
    <b v="1"/>
    <n v="1"/>
    <m/>
    <n v="11"/>
    <n v="0"/>
  </r>
  <r>
    <s v="888-09-0158"/>
    <d v="2023-07-09T20:42:00"/>
    <d v="2026-12-04T00:00:00"/>
    <x v="837"/>
    <x v="0"/>
    <x v="989"/>
    <s v="Sun"/>
    <n v="20"/>
    <s v="H"/>
    <s v="Rossiter"/>
    <s v="M"/>
    <n v="7"/>
    <s v="Asian"/>
    <s v="General Practice"/>
    <b v="0"/>
    <n v="0"/>
    <n v="6"/>
    <n v="37"/>
    <n v="0"/>
  </r>
  <r>
    <s v="207-95-6685"/>
    <d v="2023-04-29T10:01:00"/>
    <d v="2026-12-05T00:00:00"/>
    <x v="838"/>
    <x v="1"/>
    <x v="990"/>
    <s v="Sat"/>
    <n v="10"/>
    <s v="U"/>
    <s v="Shepton"/>
    <s v="F"/>
    <n v="24"/>
    <s v="White"/>
    <s v="None"/>
    <b v="1"/>
    <n v="1"/>
    <m/>
    <n v="23"/>
    <n v="0"/>
  </r>
  <r>
    <s v="373-04-8920"/>
    <d v="2023-08-25T08:20:00"/>
    <d v="2026-12-06T00:00:00"/>
    <x v="839"/>
    <x v="0"/>
    <x v="991"/>
    <s v="Fri"/>
    <n v="8"/>
    <s v="Q"/>
    <s v="Glide"/>
    <s v="M"/>
    <n v="79"/>
    <s v="Two or More Races"/>
    <s v="None"/>
    <b v="1"/>
    <n v="1"/>
    <m/>
    <n v="39"/>
    <n v="0"/>
  </r>
  <r>
    <s v="438-69-9769"/>
    <d v="2024-03-17T22:46:00"/>
    <d v="2026-12-07T00:00:00"/>
    <x v="49"/>
    <x v="0"/>
    <x v="992"/>
    <s v="Sun"/>
    <n v="22"/>
    <s v="X"/>
    <s v="Redmayne"/>
    <s v="M"/>
    <n v="64"/>
    <s v="Asian"/>
    <s v="General Practice"/>
    <b v="0"/>
    <n v="0"/>
    <m/>
    <n v="47"/>
    <n v="0"/>
  </r>
  <r>
    <s v="308-46-0712"/>
    <d v="2023-09-09T15:09:00"/>
    <d v="2026-12-08T00:00:00"/>
    <x v="205"/>
    <x v="0"/>
    <x v="993"/>
    <s v="Sat"/>
    <n v="15"/>
    <s v="X"/>
    <s v="Seabrocke"/>
    <s v="F"/>
    <n v="8"/>
    <s v="Asian"/>
    <s v="None"/>
    <b v="0"/>
    <n v="0"/>
    <m/>
    <n v="60"/>
    <n v="0"/>
  </r>
  <r>
    <s v="163-34-3132"/>
    <d v="2023-10-26T03:02:00"/>
    <d v="2026-12-09T00:00:00"/>
    <x v="806"/>
    <x v="1"/>
    <x v="994"/>
    <s v="Thu"/>
    <n v="3"/>
    <s v="X"/>
    <s v="Pimmocke"/>
    <s v="M"/>
    <n v="71"/>
    <s v="Two or More Races"/>
    <s v="None"/>
    <b v="1"/>
    <n v="1"/>
    <m/>
    <n v="12"/>
    <n v="0"/>
  </r>
  <r>
    <s v="265-75-4107"/>
    <d v="2023-10-21T22:08:00"/>
    <d v="2026-12-10T00:00:00"/>
    <x v="840"/>
    <x v="0"/>
    <x v="995"/>
    <s v="Sat"/>
    <n v="22"/>
    <s v="M"/>
    <s v="Alebrooke"/>
    <s v="F"/>
    <n v="73"/>
    <s v="Two or More Races"/>
    <s v="General Practice"/>
    <b v="0"/>
    <n v="0"/>
    <m/>
    <n v="48"/>
    <n v="0"/>
  </r>
  <r>
    <s v="877-16-4474"/>
    <d v="2024-01-29T05:46:00"/>
    <d v="2026-12-11T00:00:00"/>
    <x v="752"/>
    <x v="1"/>
    <x v="996"/>
    <s v="Mon"/>
    <n v="5"/>
    <s v="Z"/>
    <s v="Leather"/>
    <s v="F"/>
    <n v="33"/>
    <s v="Asian"/>
    <s v="None"/>
    <b v="1"/>
    <n v="1"/>
    <n v="6"/>
    <n v="23"/>
    <n v="0"/>
  </r>
  <r>
    <s v="602-29-7310"/>
    <d v="2024-09-03T01:37:00"/>
    <d v="2026-12-12T00:00:00"/>
    <x v="784"/>
    <x v="1"/>
    <x v="997"/>
    <s v="Tue"/>
    <n v="1"/>
    <s v="N"/>
    <s v="Legrand"/>
    <s v="M"/>
    <n v="10"/>
    <s v="White"/>
    <s v="None"/>
    <b v="1"/>
    <n v="1"/>
    <m/>
    <n v="21"/>
    <n v="0"/>
  </r>
  <r>
    <s v="311-70-6319"/>
    <d v="2023-12-11T04:51:00"/>
    <d v="2026-12-13T00:00:00"/>
    <x v="841"/>
    <x v="0"/>
    <x v="998"/>
    <s v="Mon"/>
    <n v="4"/>
    <s v="N"/>
    <s v="Swannack"/>
    <s v="M"/>
    <n v="16"/>
    <s v="African American"/>
    <s v="None"/>
    <b v="1"/>
    <n v="1"/>
    <m/>
    <n v="54"/>
    <n v="0"/>
  </r>
  <r>
    <s v="649-33-3703"/>
    <d v="2024-08-08T03:09:00"/>
    <d v="2026-12-14T00:00:00"/>
    <x v="842"/>
    <x v="1"/>
    <x v="999"/>
    <s v="Thu"/>
    <n v="3"/>
    <s v="J"/>
    <s v="Rapaport"/>
    <s v="F"/>
    <n v="60"/>
    <s v="Two or More Races"/>
    <s v="None"/>
    <b v="0"/>
    <n v="0"/>
    <n v="1"/>
    <n v="27"/>
    <n v="0"/>
  </r>
  <r>
    <s v="719-06-1377"/>
    <d v="2023-05-21T01:04:00"/>
    <d v="2026-12-15T00:00:00"/>
    <x v="701"/>
    <x v="0"/>
    <x v="1000"/>
    <s v="Sun"/>
    <n v="1"/>
    <s v="B"/>
    <s v="Alfonsetto"/>
    <s v="F"/>
    <n v="37"/>
    <s v="African American"/>
    <s v="Cardiology"/>
    <b v="0"/>
    <n v="0"/>
    <m/>
    <n v="48"/>
    <n v="1"/>
  </r>
  <r>
    <s v="563-41-7288"/>
    <d v="2024-08-27T20:33:00"/>
    <d v="2026-12-16T00:00:00"/>
    <x v="843"/>
    <x v="0"/>
    <x v="1001"/>
    <s v="Tue"/>
    <n v="20"/>
    <s v="D"/>
    <s v="Guido"/>
    <s v="F"/>
    <n v="6"/>
    <s v="African American"/>
    <s v="Cardiology"/>
    <b v="0"/>
    <n v="0"/>
    <m/>
    <n v="60"/>
    <n v="0"/>
  </r>
  <r>
    <s v="111-50-6779"/>
    <d v="2023-08-06T03:14:00"/>
    <d v="2026-12-17T00:00:00"/>
    <x v="368"/>
    <x v="0"/>
    <x v="1002"/>
    <s v="Sun"/>
    <n v="3"/>
    <s v="E"/>
    <s v="Enrigo"/>
    <s v="F"/>
    <n v="40"/>
    <s v="African American"/>
    <s v="Cardiology"/>
    <b v="0"/>
    <n v="0"/>
    <m/>
    <n v="51"/>
    <n v="0"/>
  </r>
  <r>
    <s v="268-45-1271"/>
    <d v="2023-12-03T22:12:00"/>
    <d v="2026-12-18T00:00:00"/>
    <x v="690"/>
    <x v="1"/>
    <x v="1003"/>
    <s v="Sun"/>
    <n v="22"/>
    <s v="G"/>
    <s v="Gillino"/>
    <s v="F"/>
    <n v="21"/>
    <s v="African American"/>
    <s v="Cardiology"/>
    <b v="0"/>
    <n v="0"/>
    <m/>
    <n v="17"/>
    <n v="0"/>
  </r>
  <r>
    <s v="347-03-3021"/>
    <d v="2023-09-14T18:36:00"/>
    <d v="2026-12-19T00:00:00"/>
    <x v="844"/>
    <x v="1"/>
    <x v="1004"/>
    <s v="Thu"/>
    <n v="18"/>
    <s v="I"/>
    <s v="Featherby"/>
    <s v="F"/>
    <n v="74"/>
    <s v="African American"/>
    <s v="Cardiology"/>
    <b v="0"/>
    <n v="0"/>
    <m/>
    <n v="27"/>
    <n v="0"/>
  </r>
  <r>
    <s v="388-90-9318"/>
    <d v="2024-03-29T00:55:00"/>
    <d v="2026-12-20T00:00:00"/>
    <x v="215"/>
    <x v="1"/>
    <x v="1005"/>
    <s v="Fri"/>
    <n v="0"/>
    <s v="K"/>
    <s v="MacKeague"/>
    <s v="F"/>
    <n v="12"/>
    <s v="African American"/>
    <s v="Cardiology"/>
    <b v="0"/>
    <n v="0"/>
    <m/>
    <n v="21"/>
    <n v="0"/>
  </r>
  <r>
    <s v="894-34-5445"/>
    <d v="2024-06-24T12:30:00"/>
    <d v="2026-12-21T00:00:00"/>
    <x v="251"/>
    <x v="0"/>
    <x v="1006"/>
    <s v="Mon"/>
    <n v="12"/>
    <s v="P"/>
    <s v="Mariolle"/>
    <s v="F"/>
    <n v="18"/>
    <s v="African American"/>
    <s v="Cardiology"/>
    <b v="0"/>
    <n v="0"/>
    <m/>
    <n v="32"/>
    <n v="0"/>
  </r>
  <r>
    <s v="616-67-9062"/>
    <d v="2023-11-06T19:01:00"/>
    <d v="2026-12-22T00:00:00"/>
    <x v="845"/>
    <x v="1"/>
    <x v="1007"/>
    <s v="Mon"/>
    <n v="19"/>
    <s v="Z"/>
    <s v="Lusgdin"/>
    <s v="F"/>
    <n v="40"/>
    <s v="African American"/>
    <s v="Cardiology"/>
    <b v="0"/>
    <n v="0"/>
    <m/>
    <n v="30"/>
    <n v="0"/>
  </r>
  <r>
    <s v="182-89-0226"/>
    <d v="2023-04-12T18:12:00"/>
    <d v="2026-12-23T00:00:00"/>
    <x v="846"/>
    <x v="1"/>
    <x v="1008"/>
    <s v="Wed"/>
    <n v="18"/>
    <s v="R"/>
    <s v="Lothlorien"/>
    <s v="F"/>
    <n v="74"/>
    <s v="African American"/>
    <s v="Cardiology"/>
    <b v="0"/>
    <n v="0"/>
    <n v="9"/>
    <n v="26"/>
    <n v="0"/>
  </r>
  <r>
    <s v="886-24-8880"/>
    <d v="2024-09-18T06:14:00"/>
    <d v="2026-12-24T00:00:00"/>
    <x v="303"/>
    <x v="0"/>
    <x v="1009"/>
    <s v="Wed"/>
    <n v="6"/>
    <s v="D"/>
    <s v="Gilbart"/>
    <s v="F"/>
    <n v="53"/>
    <s v="African American"/>
    <s v="Cardiology"/>
    <b v="0"/>
    <n v="0"/>
    <n v="10"/>
    <n v="59"/>
    <n v="0"/>
  </r>
  <r>
    <s v="782-56-2604"/>
    <d v="2023-12-01T15:54:00"/>
    <d v="2026-12-25T00:00:00"/>
    <x v="847"/>
    <x v="1"/>
    <x v="1010"/>
    <s v="Fri"/>
    <n v="15"/>
    <s v="C"/>
    <s v="Vogeler"/>
    <s v="F"/>
    <n v="4"/>
    <s v="African American"/>
    <s v="Gastroenterology"/>
    <b v="0"/>
    <n v="0"/>
    <m/>
    <n v="14"/>
    <n v="0"/>
  </r>
  <r>
    <s v="106-91-6612"/>
    <d v="2023-05-21T00:15:00"/>
    <d v="2026-12-26T00:00:00"/>
    <x v="848"/>
    <x v="1"/>
    <x v="1011"/>
    <s v="Sun"/>
    <n v="0"/>
    <s v="H"/>
    <s v="Riguard"/>
    <s v="F"/>
    <n v="63"/>
    <s v="African American"/>
    <s v="Gastroenterology"/>
    <b v="0"/>
    <n v="0"/>
    <m/>
    <n v="27"/>
    <n v="1"/>
  </r>
  <r>
    <s v="130-38-4655"/>
    <d v="2023-07-08T17:49:00"/>
    <d v="2026-12-27T00:00:00"/>
    <x v="849"/>
    <x v="0"/>
    <x v="1012"/>
    <s v="Sat"/>
    <n v="17"/>
    <s v="L"/>
    <s v="Clemetts"/>
    <s v="F"/>
    <n v="5"/>
    <s v="African American"/>
    <s v="Gastroenterology"/>
    <b v="0"/>
    <n v="0"/>
    <m/>
    <n v="40"/>
    <n v="0"/>
  </r>
  <r>
    <s v="174-12-4814"/>
    <d v="2023-09-18T00:05:00"/>
    <d v="2026-12-28T00:00:00"/>
    <x v="601"/>
    <x v="0"/>
    <x v="1013"/>
    <s v="Mon"/>
    <n v="0"/>
    <s v="R"/>
    <s v="Suche"/>
    <s v="F"/>
    <n v="74"/>
    <s v="African American"/>
    <s v="Gastroenterology"/>
    <b v="0"/>
    <n v="0"/>
    <m/>
    <n v="51"/>
    <n v="0"/>
  </r>
  <r>
    <s v="409-08-4045"/>
    <d v="2023-04-06T01:35:00"/>
    <d v="2026-12-29T00:00:00"/>
    <x v="850"/>
    <x v="1"/>
    <x v="1014"/>
    <s v="Thu"/>
    <n v="1"/>
    <s v="O"/>
    <s v="Spillane"/>
    <s v="F"/>
    <n v="35"/>
    <s v="African American"/>
    <s v="Gastroenterology"/>
    <b v="0"/>
    <n v="0"/>
    <n v="4"/>
    <n v="27"/>
    <n v="0"/>
  </r>
  <r>
    <s v="568-07-4724"/>
    <d v="2023-12-19T05:31:00"/>
    <d v="2026-12-30T00:00:00"/>
    <x v="851"/>
    <x v="0"/>
    <x v="1015"/>
    <s v="Tue"/>
    <n v="5"/>
    <s v="Z"/>
    <s v="Meeke"/>
    <s v="F"/>
    <n v="9"/>
    <s v="African American"/>
    <s v="Gastroenterology"/>
    <b v="0"/>
    <n v="0"/>
    <n v="8"/>
    <n v="51"/>
    <n v="0"/>
  </r>
  <r>
    <s v="285-69-9065"/>
    <d v="2024-06-25T21:11:00"/>
    <d v="2026-12-31T00:00:00"/>
    <x v="852"/>
    <x v="1"/>
    <x v="1016"/>
    <s v="Tue"/>
    <n v="21"/>
    <s v="B"/>
    <s v="Duinkerk"/>
    <s v="F"/>
    <n v="79"/>
    <s v="African American"/>
    <s v="General Practice"/>
    <b v="0"/>
    <n v="0"/>
    <m/>
    <n v="14"/>
    <n v="0"/>
  </r>
  <r>
    <s v="126-95-6355"/>
    <d v="2024-07-26T17:59:00"/>
    <d v="2027-01-01T00:00:00"/>
    <x v="853"/>
    <x v="1"/>
    <x v="1017"/>
    <s v="Fri"/>
    <n v="17"/>
    <s v="B"/>
    <s v="Negri"/>
    <s v="F"/>
    <n v="35"/>
    <s v="African American"/>
    <s v="General Practice"/>
    <b v="0"/>
    <n v="0"/>
    <m/>
    <n v="22"/>
    <n v="0"/>
  </r>
  <r>
    <s v="855-81-5760"/>
    <d v="2023-05-27T00:10:00"/>
    <d v="2027-01-02T00:00:00"/>
    <x v="488"/>
    <x v="1"/>
    <x v="1018"/>
    <s v="Sat"/>
    <n v="0"/>
    <s v="B"/>
    <s v="Maclean"/>
    <s v="F"/>
    <n v="40"/>
    <s v="African American"/>
    <s v="General Practice"/>
    <b v="0"/>
    <n v="0"/>
    <m/>
    <n v="25"/>
    <n v="1"/>
  </r>
  <r>
    <s v="490-58-8278"/>
    <d v="2024-08-27T09:11:00"/>
    <d v="2027-01-03T00:00:00"/>
    <x v="854"/>
    <x v="0"/>
    <x v="1019"/>
    <s v="Tue"/>
    <n v="9"/>
    <s v="B"/>
    <s v="Bythway"/>
    <s v="F"/>
    <n v="54"/>
    <s v="African American"/>
    <s v="General Practice"/>
    <b v="0"/>
    <n v="0"/>
    <m/>
    <n v="47"/>
    <n v="0"/>
  </r>
  <r>
    <s v="852-85-2515"/>
    <d v="2024-05-02T06:16:00"/>
    <d v="2027-01-04T00:00:00"/>
    <x v="540"/>
    <x v="1"/>
    <x v="1020"/>
    <s v="Thu"/>
    <n v="6"/>
    <s v="C"/>
    <s v="Jammes"/>
    <s v="F"/>
    <n v="58"/>
    <s v="African American"/>
    <s v="General Practice"/>
    <b v="0"/>
    <n v="0"/>
    <m/>
    <n v="19"/>
    <n v="0"/>
  </r>
  <r>
    <s v="301-60-1162"/>
    <d v="2023-04-30T15:33:00"/>
    <d v="2027-01-05T00:00:00"/>
    <x v="855"/>
    <x v="1"/>
    <x v="1021"/>
    <s v="Sun"/>
    <n v="15"/>
    <s v="C"/>
    <s v="Pitts"/>
    <s v="F"/>
    <n v="14"/>
    <s v="African American"/>
    <s v="General Practice"/>
    <b v="0"/>
    <n v="0"/>
    <m/>
    <n v="27"/>
    <n v="0"/>
  </r>
  <r>
    <s v="329-16-8015"/>
    <d v="2023-11-14T00:00:00"/>
    <d v="2027-01-06T00:00:00"/>
    <x v="413"/>
    <x v="0"/>
    <x v="1022"/>
    <s v="Tue"/>
    <n v="0"/>
    <s v="C"/>
    <s v="Epps"/>
    <s v="F"/>
    <n v="74"/>
    <s v="African American"/>
    <s v="General Practice"/>
    <b v="0"/>
    <n v="0"/>
    <m/>
    <n v="33"/>
    <n v="0"/>
  </r>
  <r>
    <s v="469-53-8098"/>
    <d v="2023-11-26T16:42:00"/>
    <d v="2027-01-07T00:00:00"/>
    <x v="856"/>
    <x v="0"/>
    <x v="1023"/>
    <s v="Sun"/>
    <n v="16"/>
    <s v="C"/>
    <s v="Kosel"/>
    <s v="F"/>
    <n v="70"/>
    <s v="African American"/>
    <s v="General Practice"/>
    <b v="0"/>
    <n v="0"/>
    <m/>
    <n v="60"/>
    <n v="0"/>
  </r>
  <r>
    <s v="771-62-4236"/>
    <d v="2024-08-14T19:58:00"/>
    <d v="2027-01-08T00:00:00"/>
    <x v="857"/>
    <x v="0"/>
    <x v="1024"/>
    <s v="Wed"/>
    <n v="19"/>
    <s v="D"/>
    <s v="Turbill"/>
    <s v="F"/>
    <n v="1"/>
    <s v="African American"/>
    <s v="General Practice"/>
    <b v="0"/>
    <n v="0"/>
    <m/>
    <n v="35"/>
    <n v="0"/>
  </r>
  <r>
    <s v="176-69-3010"/>
    <d v="2024-05-16T22:09:00"/>
    <d v="2027-01-09T00:00:00"/>
    <x v="858"/>
    <x v="0"/>
    <x v="1025"/>
    <s v="Thu"/>
    <n v="22"/>
    <s v="D"/>
    <s v="Winchester"/>
    <s v="F"/>
    <n v="32"/>
    <s v="African American"/>
    <s v="General Practice"/>
    <b v="0"/>
    <n v="0"/>
    <m/>
    <n v="42"/>
    <n v="0"/>
  </r>
  <r>
    <s v="256-03-6469"/>
    <d v="2024-03-14T20:16:00"/>
    <d v="2027-01-10T00:00:00"/>
    <x v="859"/>
    <x v="1"/>
    <x v="1026"/>
    <s v="Thu"/>
    <n v="20"/>
    <s v="E"/>
    <s v="Plummer"/>
    <s v="F"/>
    <n v="30"/>
    <s v="African American"/>
    <s v="General Practice"/>
    <b v="0"/>
    <n v="0"/>
    <m/>
    <n v="11"/>
    <n v="0"/>
  </r>
  <r>
    <s v="608-77-1218"/>
    <d v="2024-06-16T05:23:00"/>
    <d v="2027-01-11T00:00:00"/>
    <x v="860"/>
    <x v="1"/>
    <x v="1027"/>
    <s v="Sun"/>
    <n v="5"/>
    <s v="E"/>
    <s v="Aggio"/>
    <s v="F"/>
    <n v="60"/>
    <s v="African American"/>
    <s v="General Practice"/>
    <b v="0"/>
    <n v="0"/>
    <m/>
    <n v="12"/>
    <n v="0"/>
  </r>
  <r>
    <s v="826-43-2977"/>
    <d v="2023-08-21T16:18:00"/>
    <d v="2027-01-12T00:00:00"/>
    <x v="861"/>
    <x v="1"/>
    <x v="1028"/>
    <s v="Mon"/>
    <n v="16"/>
    <s v="E"/>
    <s v="Greenfield"/>
    <s v="F"/>
    <n v="48"/>
    <s v="African American"/>
    <s v="General Practice"/>
    <b v="0"/>
    <n v="0"/>
    <m/>
    <n v="14"/>
    <n v="0"/>
  </r>
  <r>
    <s v="647-03-6974"/>
    <d v="2024-05-09T00:48:00"/>
    <d v="2027-01-13T00:00:00"/>
    <x v="70"/>
    <x v="0"/>
    <x v="1029"/>
    <s v="Thu"/>
    <n v="0"/>
    <s v="E"/>
    <s v="Dolphin"/>
    <s v="F"/>
    <n v="8"/>
    <s v="African American"/>
    <s v="General Practice"/>
    <b v="0"/>
    <n v="0"/>
    <m/>
    <n v="33"/>
    <n v="0"/>
  </r>
  <r>
    <s v="672-66-3624"/>
    <d v="2024-01-16T05:55:00"/>
    <d v="2027-01-14T00:00:00"/>
    <x v="862"/>
    <x v="0"/>
    <x v="1030"/>
    <s v="Tue"/>
    <n v="5"/>
    <s v="E"/>
    <s v="Battista"/>
    <s v="F"/>
    <n v="1"/>
    <s v="African American"/>
    <s v="General Practice"/>
    <b v="0"/>
    <n v="0"/>
    <m/>
    <n v="47"/>
    <n v="0"/>
  </r>
  <r>
    <s v="385-55-7187"/>
    <d v="2023-12-18T11:49:00"/>
    <d v="2027-01-15T00:00:00"/>
    <x v="208"/>
    <x v="1"/>
    <x v="1031"/>
    <s v="Mon"/>
    <n v="11"/>
    <s v="G"/>
    <s v="Kaysor"/>
    <s v="F"/>
    <n v="62"/>
    <s v="African American"/>
    <s v="General Practice"/>
    <b v="0"/>
    <n v="0"/>
    <m/>
    <n v="12"/>
    <n v="0"/>
  </r>
  <r>
    <s v="821-22-8596"/>
    <d v="2023-04-20T18:28:00"/>
    <d v="2027-01-16T00:00:00"/>
    <x v="863"/>
    <x v="1"/>
    <x v="1032"/>
    <s v="Thu"/>
    <n v="18"/>
    <s v="G"/>
    <s v="Gergher"/>
    <s v="F"/>
    <n v="23"/>
    <s v="African American"/>
    <s v="General Practice"/>
    <b v="0"/>
    <n v="0"/>
    <m/>
    <n v="19"/>
    <n v="0"/>
  </r>
  <r>
    <s v="312-87-8639"/>
    <d v="2023-04-17T17:35:00"/>
    <d v="2027-01-17T00:00:00"/>
    <x v="864"/>
    <x v="1"/>
    <x v="1033"/>
    <s v="Mon"/>
    <n v="17"/>
    <s v="G"/>
    <s v="D'Acth"/>
    <s v="F"/>
    <n v="16"/>
    <s v="African American"/>
    <s v="General Practice"/>
    <b v="0"/>
    <n v="0"/>
    <m/>
    <n v="25"/>
    <n v="0"/>
  </r>
  <r>
    <s v="515-48-8143"/>
    <d v="2024-01-31T12:42:00"/>
    <d v="2027-01-18T00:00:00"/>
    <x v="481"/>
    <x v="0"/>
    <x v="1034"/>
    <s v="Wed"/>
    <n v="12"/>
    <s v="G"/>
    <s v="Fetherstonhaugh"/>
    <s v="F"/>
    <n v="67"/>
    <s v="African American"/>
    <s v="General Practice"/>
    <b v="0"/>
    <n v="0"/>
    <m/>
    <n v="41"/>
    <n v="0"/>
  </r>
  <r>
    <s v="408-26-1392"/>
    <d v="2024-06-29T14:25:00"/>
    <d v="2027-01-19T00:00:00"/>
    <x v="865"/>
    <x v="0"/>
    <x v="1035"/>
    <s v="Sat"/>
    <n v="14"/>
    <s v="H"/>
    <s v="Hupka"/>
    <s v="F"/>
    <n v="13"/>
    <s v="African American"/>
    <s v="General Practice"/>
    <b v="0"/>
    <n v="0"/>
    <m/>
    <n v="33"/>
    <n v="0"/>
  </r>
  <r>
    <s v="150-41-7960"/>
    <d v="2024-06-26T09:05:00"/>
    <d v="2027-01-20T00:00:00"/>
    <x v="866"/>
    <x v="0"/>
    <x v="1036"/>
    <s v="Wed"/>
    <n v="9"/>
    <s v="H"/>
    <s v="Manders"/>
    <s v="F"/>
    <n v="27"/>
    <s v="African American"/>
    <s v="General Practice"/>
    <b v="0"/>
    <n v="0"/>
    <m/>
    <n v="43"/>
    <n v="0"/>
  </r>
  <r>
    <s v="476-53-5824"/>
    <d v="2024-02-08T01:06:00"/>
    <d v="2027-01-21T00:00:00"/>
    <x v="867"/>
    <x v="1"/>
    <x v="1037"/>
    <s v="Thu"/>
    <n v="1"/>
    <s v="I"/>
    <s v="Germon"/>
    <s v="F"/>
    <n v="45"/>
    <s v="African American"/>
    <s v="General Practice"/>
    <b v="0"/>
    <n v="0"/>
    <m/>
    <n v="18"/>
    <n v="0"/>
  </r>
  <r>
    <s v="699-53-9072"/>
    <d v="2023-10-18T09:39:00"/>
    <d v="2027-01-22T00:00:00"/>
    <x v="868"/>
    <x v="1"/>
    <x v="1038"/>
    <s v="Wed"/>
    <n v="9"/>
    <s v="J"/>
    <s v="Whittle"/>
    <s v="F"/>
    <n v="60"/>
    <s v="African American"/>
    <s v="General Practice"/>
    <b v="0"/>
    <n v="0"/>
    <m/>
    <n v="29"/>
    <n v="0"/>
  </r>
  <r>
    <s v="742-71-3088"/>
    <d v="2023-09-23T18:11:00"/>
    <d v="2027-01-23T00:00:00"/>
    <x v="869"/>
    <x v="1"/>
    <x v="1039"/>
    <s v="Sat"/>
    <n v="18"/>
    <s v="K"/>
    <s v="Goodby"/>
    <s v="F"/>
    <n v="22"/>
    <s v="African American"/>
    <s v="General Practice"/>
    <b v="0"/>
    <n v="0"/>
    <m/>
    <n v="17"/>
    <n v="0"/>
  </r>
  <r>
    <s v="548-38-7756"/>
    <d v="2024-02-11T20:36:00"/>
    <d v="2027-01-24T00:00:00"/>
    <x v="870"/>
    <x v="0"/>
    <x v="1040"/>
    <s v="Sun"/>
    <n v="20"/>
    <s v="L"/>
    <s v="Otham"/>
    <s v="F"/>
    <n v="14"/>
    <s v="African American"/>
    <s v="General Practice"/>
    <b v="0"/>
    <n v="0"/>
    <m/>
    <n v="40"/>
    <n v="0"/>
  </r>
  <r>
    <s v="768-74-9911"/>
    <d v="2024-03-04T09:07:00"/>
    <d v="2027-01-25T00:00:00"/>
    <x v="871"/>
    <x v="0"/>
    <x v="1041"/>
    <s v="Mon"/>
    <n v="9"/>
    <s v="L"/>
    <s v="Dureden"/>
    <s v="F"/>
    <n v="55"/>
    <s v="African American"/>
    <s v="General Practice"/>
    <b v="0"/>
    <n v="0"/>
    <m/>
    <n v="46"/>
    <n v="0"/>
  </r>
  <r>
    <s v="555-04-4632"/>
    <d v="2024-07-19T10:42:00"/>
    <d v="2027-01-26T00:00:00"/>
    <x v="872"/>
    <x v="0"/>
    <x v="1042"/>
    <s v="Fri"/>
    <n v="10"/>
    <s v="M"/>
    <s v="Cooksey"/>
    <s v="F"/>
    <n v="32"/>
    <s v="African American"/>
    <s v="General Practice"/>
    <b v="0"/>
    <n v="0"/>
    <m/>
    <n v="36"/>
    <n v="0"/>
  </r>
  <r>
    <s v="132-59-6486"/>
    <d v="2023-11-27T06:52:00"/>
    <d v="2027-01-27T00:00:00"/>
    <x v="873"/>
    <x v="0"/>
    <x v="1043"/>
    <s v="Mon"/>
    <n v="6"/>
    <s v="M"/>
    <s v="Orneblow"/>
    <s v="F"/>
    <n v="68"/>
    <s v="African American"/>
    <s v="General Practice"/>
    <b v="0"/>
    <n v="0"/>
    <m/>
    <n v="56"/>
    <n v="0"/>
  </r>
  <r>
    <s v="678-71-1257"/>
    <d v="2024-06-18T09:53:00"/>
    <d v="2027-01-28T00:00:00"/>
    <x v="874"/>
    <x v="1"/>
    <x v="1044"/>
    <s v="Tue"/>
    <n v="9"/>
    <s v="N"/>
    <s v="Gumery"/>
    <s v="F"/>
    <n v="42"/>
    <s v="African American"/>
    <s v="General Practice"/>
    <b v="0"/>
    <n v="0"/>
    <m/>
    <n v="21"/>
    <n v="0"/>
  </r>
  <r>
    <s v="602-27-8019"/>
    <d v="2024-03-08T23:01:00"/>
    <d v="2027-01-29T00:00:00"/>
    <x v="875"/>
    <x v="0"/>
    <x v="1045"/>
    <s v="Fri"/>
    <n v="23"/>
    <s v="N"/>
    <s v="Saunderson"/>
    <s v="F"/>
    <n v="66"/>
    <s v="African American"/>
    <s v="General Practice"/>
    <b v="0"/>
    <n v="0"/>
    <m/>
    <n v="32"/>
    <n v="0"/>
  </r>
  <r>
    <s v="307-79-4993"/>
    <d v="2024-09-10T02:35:00"/>
    <d v="2027-01-30T00:00:00"/>
    <x v="318"/>
    <x v="0"/>
    <x v="1046"/>
    <s v="Tue"/>
    <n v="2"/>
    <s v="N"/>
    <s v="Tortoishell"/>
    <s v="F"/>
    <n v="8"/>
    <s v="African American"/>
    <s v="General Practice"/>
    <b v="0"/>
    <n v="0"/>
    <m/>
    <n v="36"/>
    <n v="0"/>
  </r>
  <r>
    <s v="887-70-0249"/>
    <d v="2024-08-12T19:45:00"/>
    <d v="2027-01-31T00:00:00"/>
    <x v="213"/>
    <x v="0"/>
    <x v="1047"/>
    <s v="Mon"/>
    <n v="19"/>
    <s v="O"/>
    <s v="Milward"/>
    <s v="F"/>
    <n v="56"/>
    <s v="African American"/>
    <s v="General Practice"/>
    <b v="0"/>
    <n v="0"/>
    <m/>
    <n v="35"/>
    <n v="0"/>
  </r>
  <r>
    <s v="268-52-0413"/>
    <d v="2023-04-03T21:56:00"/>
    <d v="2027-02-01T00:00:00"/>
    <x v="876"/>
    <x v="0"/>
    <x v="1048"/>
    <s v="Mon"/>
    <n v="21"/>
    <s v="O"/>
    <s v="Hailston"/>
    <s v="F"/>
    <n v="36"/>
    <s v="African American"/>
    <s v="General Practice"/>
    <b v="0"/>
    <n v="0"/>
    <m/>
    <n v="36"/>
    <n v="0"/>
  </r>
  <r>
    <s v="415-79-3375"/>
    <d v="2023-12-30T04:23:00"/>
    <d v="2027-02-02T00:00:00"/>
    <x v="665"/>
    <x v="0"/>
    <x v="1049"/>
    <s v="Sat"/>
    <n v="4"/>
    <s v="P"/>
    <s v="Taks"/>
    <s v="F"/>
    <n v="17"/>
    <s v="African American"/>
    <s v="General Practice"/>
    <b v="0"/>
    <n v="0"/>
    <m/>
    <n v="45"/>
    <n v="0"/>
  </r>
  <r>
    <s v="193-65-5672"/>
    <d v="2023-08-05T08:53:00"/>
    <d v="2027-02-03T00:00:00"/>
    <x v="877"/>
    <x v="0"/>
    <x v="1050"/>
    <s v="Sat"/>
    <n v="8"/>
    <s v="Q"/>
    <s v="Clowes"/>
    <s v="F"/>
    <n v="70"/>
    <s v="African American"/>
    <s v="General Practice"/>
    <b v="0"/>
    <n v="0"/>
    <m/>
    <n v="48"/>
    <n v="0"/>
  </r>
  <r>
    <s v="740-47-5663"/>
    <d v="2024-03-06T11:03:00"/>
    <d v="2027-02-04T00:00:00"/>
    <x v="878"/>
    <x v="0"/>
    <x v="1051"/>
    <s v="Wed"/>
    <n v="11"/>
    <s v="Q"/>
    <s v="Marke"/>
    <s v="F"/>
    <n v="33"/>
    <s v="African American"/>
    <s v="General Practice"/>
    <b v="0"/>
    <n v="0"/>
    <m/>
    <n v="60"/>
    <n v="0"/>
  </r>
  <r>
    <s v="616-33-9502"/>
    <d v="2023-08-10T11:19:00"/>
    <d v="2027-02-05T00:00:00"/>
    <x v="879"/>
    <x v="0"/>
    <x v="1052"/>
    <s v="Thu"/>
    <n v="11"/>
    <s v="Q"/>
    <s v="McRoberts"/>
    <s v="F"/>
    <n v="70"/>
    <s v="African American"/>
    <s v="General Practice"/>
    <b v="0"/>
    <n v="0"/>
    <m/>
    <n v="60"/>
    <n v="0"/>
  </r>
  <r>
    <s v="481-07-6937"/>
    <d v="2023-04-12T21:51:00"/>
    <d v="2027-02-06T00:00:00"/>
    <x v="565"/>
    <x v="0"/>
    <x v="1053"/>
    <s v="Wed"/>
    <n v="21"/>
    <s v="S"/>
    <s v="Garrard"/>
    <s v="F"/>
    <n v="46"/>
    <s v="African American"/>
    <s v="General Practice"/>
    <b v="0"/>
    <n v="0"/>
    <m/>
    <n v="42"/>
    <n v="0"/>
  </r>
  <r>
    <s v="257-74-9742"/>
    <d v="2023-06-17T00:52:00"/>
    <d v="2027-02-07T00:00:00"/>
    <x v="880"/>
    <x v="1"/>
    <x v="1054"/>
    <s v="Sat"/>
    <n v="0"/>
    <s v="T"/>
    <s v="Olin"/>
    <s v="F"/>
    <n v="19"/>
    <s v="African American"/>
    <s v="General Practice"/>
    <b v="0"/>
    <n v="0"/>
    <m/>
    <n v="15"/>
    <n v="0"/>
  </r>
  <r>
    <s v="816-20-1565"/>
    <d v="2024-07-11T06:35:00"/>
    <d v="2027-02-08T00:00:00"/>
    <x v="881"/>
    <x v="0"/>
    <x v="1055"/>
    <s v="Thu"/>
    <n v="6"/>
    <s v="T"/>
    <s v="Conyard"/>
    <s v="F"/>
    <n v="9"/>
    <s v="African American"/>
    <s v="General Practice"/>
    <b v="0"/>
    <n v="0"/>
    <m/>
    <n v="31"/>
    <n v="0"/>
  </r>
  <r>
    <s v="249-43-7801"/>
    <d v="2024-03-31T17:04:00"/>
    <d v="2027-02-09T00:00:00"/>
    <x v="882"/>
    <x v="0"/>
    <x v="1056"/>
    <s v="Sun"/>
    <n v="17"/>
    <s v="T"/>
    <s v="Harverson"/>
    <s v="F"/>
    <n v="36"/>
    <s v="African American"/>
    <s v="General Practice"/>
    <b v="0"/>
    <n v="0"/>
    <m/>
    <n v="39"/>
    <n v="0"/>
  </r>
  <r>
    <s v="127-11-9600"/>
    <d v="2024-04-25T23:31:00"/>
    <d v="2027-02-10T00:00:00"/>
    <x v="883"/>
    <x v="0"/>
    <x v="1057"/>
    <s v="Thu"/>
    <n v="23"/>
    <s v="U"/>
    <s v="Budcock"/>
    <s v="F"/>
    <n v="38"/>
    <s v="African American"/>
    <s v="General Practice"/>
    <b v="0"/>
    <n v="0"/>
    <m/>
    <n v="34"/>
    <n v="0"/>
  </r>
  <r>
    <s v="434-36-4693"/>
    <d v="2024-08-26T04:59:00"/>
    <d v="2027-02-11T00:00:00"/>
    <x v="772"/>
    <x v="0"/>
    <x v="1058"/>
    <s v="Mon"/>
    <n v="4"/>
    <s v="U"/>
    <s v="Anderl"/>
    <s v="F"/>
    <n v="41"/>
    <s v="African American"/>
    <s v="General Practice"/>
    <b v="0"/>
    <n v="0"/>
    <m/>
    <n v="51"/>
    <n v="0"/>
  </r>
  <r>
    <s v="629-66-8713"/>
    <d v="2023-09-08T00:04:00"/>
    <d v="2027-02-12T00:00:00"/>
    <x v="884"/>
    <x v="0"/>
    <x v="1059"/>
    <s v="Fri"/>
    <n v="0"/>
    <s v="U"/>
    <s v="Khidr"/>
    <s v="F"/>
    <n v="46"/>
    <s v="African American"/>
    <s v="General Practice"/>
    <b v="0"/>
    <n v="0"/>
    <m/>
    <n v="54"/>
    <n v="0"/>
  </r>
  <r>
    <s v="399-83-2838"/>
    <d v="2024-08-16T09:17:00"/>
    <d v="2027-02-13T00:00:00"/>
    <x v="885"/>
    <x v="0"/>
    <x v="1060"/>
    <s v="Fri"/>
    <n v="9"/>
    <s v="V"/>
    <s v="Borrie"/>
    <s v="F"/>
    <n v="11"/>
    <s v="African American"/>
    <s v="General Practice"/>
    <b v="0"/>
    <n v="0"/>
    <m/>
    <n v="39"/>
    <n v="0"/>
  </r>
  <r>
    <s v="403-12-7738"/>
    <d v="2024-04-03T06:24:00"/>
    <d v="2027-02-14T00:00:00"/>
    <x v="886"/>
    <x v="1"/>
    <x v="1061"/>
    <s v="Wed"/>
    <n v="6"/>
    <s v="W"/>
    <s v="Blenkinsop"/>
    <s v="F"/>
    <n v="18"/>
    <s v="African American"/>
    <s v="General Practice"/>
    <b v="0"/>
    <n v="0"/>
    <m/>
    <n v="23"/>
    <n v="0"/>
  </r>
  <r>
    <s v="723-96-0625"/>
    <d v="2024-01-11T11:51:00"/>
    <d v="2027-02-15T00:00:00"/>
    <x v="887"/>
    <x v="1"/>
    <x v="1062"/>
    <s v="Thu"/>
    <n v="11"/>
    <s v="W"/>
    <s v="Baythrop"/>
    <s v="F"/>
    <n v="39"/>
    <s v="African American"/>
    <s v="General Practice"/>
    <b v="0"/>
    <n v="0"/>
    <m/>
    <n v="23"/>
    <n v="0"/>
  </r>
  <r>
    <s v="509-96-8931"/>
    <d v="2023-08-21T18:39:00"/>
    <d v="2027-02-16T00:00:00"/>
    <x v="888"/>
    <x v="0"/>
    <x v="1063"/>
    <s v="Mon"/>
    <n v="18"/>
    <s v="W"/>
    <s v="Chessell"/>
    <s v="F"/>
    <n v="33"/>
    <s v="African American"/>
    <s v="General Practice"/>
    <b v="0"/>
    <n v="0"/>
    <m/>
    <n v="49"/>
    <n v="0"/>
  </r>
  <r>
    <s v="286-15-2377"/>
    <d v="2023-12-30T18:39:00"/>
    <d v="2027-02-17T00:00:00"/>
    <x v="888"/>
    <x v="0"/>
    <x v="1064"/>
    <s v="Sat"/>
    <n v="18"/>
    <s v="W"/>
    <s v="Roelofsen"/>
    <s v="F"/>
    <n v="48"/>
    <s v="African American"/>
    <s v="General Practice"/>
    <b v="0"/>
    <n v="0"/>
    <m/>
    <n v="50"/>
    <n v="0"/>
  </r>
  <r>
    <s v="895-44-5421"/>
    <d v="2023-11-22T17:16:00"/>
    <d v="2027-02-18T00:00:00"/>
    <x v="889"/>
    <x v="0"/>
    <x v="1065"/>
    <s v="Wed"/>
    <n v="17"/>
    <s v="W"/>
    <s v="Gormally"/>
    <s v="F"/>
    <n v="18"/>
    <s v="African American"/>
    <s v="General Practice"/>
    <b v="0"/>
    <n v="0"/>
    <m/>
    <n v="51"/>
    <n v="0"/>
  </r>
  <r>
    <s v="744-37-2731"/>
    <d v="2023-05-19T07:21:00"/>
    <d v="2027-02-19T00:00:00"/>
    <x v="280"/>
    <x v="1"/>
    <x v="1066"/>
    <s v="Fri"/>
    <n v="7"/>
    <s v="X"/>
    <s v="Cassels"/>
    <s v="F"/>
    <n v="38"/>
    <s v="African American"/>
    <s v="General Practice"/>
    <b v="0"/>
    <n v="0"/>
    <m/>
    <n v="30"/>
    <n v="1"/>
  </r>
  <r>
    <s v="534-15-5048"/>
    <d v="2023-05-01T20:20:00"/>
    <d v="2027-02-20T00:00:00"/>
    <x v="798"/>
    <x v="0"/>
    <x v="1067"/>
    <s v="Mon"/>
    <n v="20"/>
    <s v="X"/>
    <s v="Vasilyonok"/>
    <s v="F"/>
    <n v="10"/>
    <s v="African American"/>
    <s v="General Practice"/>
    <b v="0"/>
    <n v="0"/>
    <m/>
    <n v="43"/>
    <n v="1"/>
  </r>
  <r>
    <s v="713-55-9408"/>
    <d v="2023-08-23T07:24:00"/>
    <d v="2027-02-21T00:00:00"/>
    <x v="22"/>
    <x v="0"/>
    <x v="1068"/>
    <s v="Wed"/>
    <n v="7"/>
    <s v="X"/>
    <s v="Castelot"/>
    <s v="F"/>
    <n v="11"/>
    <s v="African American"/>
    <s v="General Practice"/>
    <b v="0"/>
    <n v="0"/>
    <m/>
    <n v="46"/>
    <n v="0"/>
  </r>
  <r>
    <s v="655-60-5604"/>
    <d v="2023-05-15T04:55:00"/>
    <d v="2027-02-22T00:00:00"/>
    <x v="890"/>
    <x v="0"/>
    <x v="1069"/>
    <s v="Mon"/>
    <n v="4"/>
    <s v="X"/>
    <s v="Southway"/>
    <s v="F"/>
    <n v="54"/>
    <s v="African American"/>
    <s v="General Practice"/>
    <b v="0"/>
    <n v="0"/>
    <m/>
    <n v="46"/>
    <n v="1"/>
  </r>
  <r>
    <s v="225-04-1769"/>
    <d v="2023-10-04T16:35:00"/>
    <d v="2027-02-23T00:00:00"/>
    <x v="891"/>
    <x v="0"/>
    <x v="1070"/>
    <s v="Wed"/>
    <n v="16"/>
    <s v="X"/>
    <s v="Martynikhin"/>
    <s v="F"/>
    <n v="16"/>
    <s v="African American"/>
    <s v="General Practice"/>
    <b v="0"/>
    <n v="0"/>
    <m/>
    <n v="60"/>
    <n v="0"/>
  </r>
  <r>
    <s v="288-65-1997"/>
    <d v="2023-09-13T07:18:00"/>
    <d v="2027-02-24T00:00:00"/>
    <x v="729"/>
    <x v="1"/>
    <x v="1071"/>
    <s v="Wed"/>
    <n v="7"/>
    <s v="Y"/>
    <s v="Geater"/>
    <s v="F"/>
    <n v="50"/>
    <s v="African American"/>
    <s v="General Practice"/>
    <b v="0"/>
    <n v="0"/>
    <m/>
    <n v="20"/>
    <n v="0"/>
  </r>
  <r>
    <s v="576-10-9140"/>
    <d v="2024-08-15T18:34:00"/>
    <d v="2027-02-25T00:00:00"/>
    <x v="759"/>
    <x v="0"/>
    <x v="1072"/>
    <s v="Thu"/>
    <n v="18"/>
    <s v="Y"/>
    <s v="Ewles"/>
    <s v="F"/>
    <n v="19"/>
    <s v="African American"/>
    <s v="General Practice"/>
    <b v="0"/>
    <n v="0"/>
    <m/>
    <n v="38"/>
    <n v="0"/>
  </r>
  <r>
    <s v="299-19-3267"/>
    <d v="2023-06-15T00:03:00"/>
    <d v="2027-02-26T00:00:00"/>
    <x v="467"/>
    <x v="0"/>
    <x v="1073"/>
    <s v="Thu"/>
    <n v="0"/>
    <s v="Z"/>
    <s v="Ragless"/>
    <s v="F"/>
    <n v="26"/>
    <s v="African American"/>
    <s v="General Practice"/>
    <b v="0"/>
    <n v="0"/>
    <m/>
    <n v="43"/>
    <n v="0"/>
  </r>
  <r>
    <s v="613-38-1181"/>
    <d v="2024-08-18T11:14:00"/>
    <d v="2027-02-27T00:00:00"/>
    <x v="353"/>
    <x v="0"/>
    <x v="1074"/>
    <s v="Sun"/>
    <n v="11"/>
    <s v="Z"/>
    <s v="Loker"/>
    <s v="F"/>
    <n v="5"/>
    <s v="African American"/>
    <s v="General Practice"/>
    <b v="0"/>
    <n v="0"/>
    <m/>
    <n v="49"/>
    <n v="0"/>
  </r>
  <r>
    <s v="555-34-2893"/>
    <d v="2023-07-09T00:09:00"/>
    <d v="2027-02-28T00:00:00"/>
    <x v="892"/>
    <x v="0"/>
    <x v="1075"/>
    <s v="Sun"/>
    <n v="0"/>
    <s v="Z"/>
    <s v="Swiers"/>
    <s v="F"/>
    <n v="29"/>
    <s v="African American"/>
    <s v="General Practice"/>
    <b v="0"/>
    <n v="0"/>
    <m/>
    <n v="53"/>
    <n v="0"/>
  </r>
  <r>
    <s v="503-61-0053"/>
    <d v="2023-08-26T19:25:00"/>
    <d v="2027-03-01T00:00:00"/>
    <x v="295"/>
    <x v="0"/>
    <x v="1076"/>
    <s v="Sat"/>
    <n v="19"/>
    <s v="Z"/>
    <s v="Scarfe"/>
    <s v="F"/>
    <n v="5"/>
    <s v="African American"/>
    <s v="General Practice"/>
    <b v="0"/>
    <n v="0"/>
    <m/>
    <n v="54"/>
    <n v="0"/>
  </r>
  <r>
    <s v="102-20-6596"/>
    <d v="2024-06-11T19:06:00"/>
    <d v="2027-03-02T00:00:00"/>
    <x v="893"/>
    <x v="0"/>
    <x v="1077"/>
    <s v="Tue"/>
    <n v="19"/>
    <s v="V"/>
    <s v="Asson"/>
    <s v="F"/>
    <n v="69"/>
    <s v="African American"/>
    <s v="General Practice"/>
    <b v="0"/>
    <n v="0"/>
    <n v="0"/>
    <n v="33"/>
    <n v="0"/>
  </r>
  <r>
    <s v="611-35-2228"/>
    <d v="2024-07-04T13:59:00"/>
    <d v="2027-03-03T00:00:00"/>
    <x v="894"/>
    <x v="0"/>
    <x v="1078"/>
    <s v="Thu"/>
    <n v="13"/>
    <s v="N"/>
    <s v="Cashen"/>
    <s v="F"/>
    <n v="38"/>
    <s v="African American"/>
    <s v="General Practice"/>
    <b v="0"/>
    <n v="0"/>
    <n v="1"/>
    <n v="33"/>
    <n v="0"/>
  </r>
  <r>
    <s v="465-81-9018"/>
    <d v="2023-06-20T07:47:00"/>
    <d v="2027-03-04T00:00:00"/>
    <x v="895"/>
    <x v="0"/>
    <x v="1079"/>
    <s v="Tue"/>
    <n v="7"/>
    <s v="T"/>
    <s v="Dome"/>
    <s v="F"/>
    <n v="55"/>
    <s v="African American"/>
    <s v="General Practice"/>
    <b v="0"/>
    <n v="0"/>
    <n v="1"/>
    <n v="56"/>
    <n v="0"/>
  </r>
  <r>
    <s v="769-70-5050"/>
    <d v="2023-12-12T14:19:00"/>
    <d v="2027-03-05T00:00:00"/>
    <x v="896"/>
    <x v="1"/>
    <x v="1080"/>
    <s v="Tue"/>
    <n v="14"/>
    <s v="Y"/>
    <s v="McQuilkin"/>
    <s v="F"/>
    <n v="4"/>
    <s v="African American"/>
    <s v="General Practice"/>
    <b v="0"/>
    <n v="0"/>
    <n v="1"/>
    <n v="10"/>
    <n v="0"/>
  </r>
  <r>
    <s v="535-01-7739"/>
    <d v="2024-05-14T22:45:00"/>
    <d v="2027-03-06T00:00:00"/>
    <x v="897"/>
    <x v="0"/>
    <x v="1081"/>
    <s v="Tue"/>
    <n v="22"/>
    <s v="N"/>
    <s v="Slessor"/>
    <s v="F"/>
    <n v="7"/>
    <s v="African American"/>
    <s v="General Practice"/>
    <b v="0"/>
    <n v="0"/>
    <n v="2"/>
    <n v="31"/>
    <n v="0"/>
  </r>
  <r>
    <s v="691-66-2729"/>
    <d v="2024-01-20T14:19:00"/>
    <d v="2027-03-07T00:00:00"/>
    <x v="896"/>
    <x v="0"/>
    <x v="1082"/>
    <s v="Sat"/>
    <n v="14"/>
    <s v="P"/>
    <s v="Downgate"/>
    <s v="F"/>
    <n v="5"/>
    <s v="African American"/>
    <s v="General Practice"/>
    <b v="0"/>
    <n v="0"/>
    <n v="2"/>
    <n v="56"/>
    <n v="0"/>
  </r>
  <r>
    <s v="218-33-6566"/>
    <d v="2024-08-22T22:28:00"/>
    <d v="2027-03-08T00:00:00"/>
    <x v="898"/>
    <x v="0"/>
    <x v="1083"/>
    <s v="Thu"/>
    <n v="22"/>
    <s v="U"/>
    <s v="Walbrun"/>
    <s v="F"/>
    <n v="8"/>
    <s v="African American"/>
    <s v="General Practice"/>
    <b v="0"/>
    <n v="0"/>
    <n v="2"/>
    <n v="49"/>
    <n v="0"/>
  </r>
  <r>
    <s v="820-39-7118"/>
    <d v="2024-10-26T19:24:00"/>
    <d v="2027-03-09T00:00:00"/>
    <x v="899"/>
    <x v="0"/>
    <x v="1084"/>
    <s v="Sat"/>
    <n v="19"/>
    <s v="O"/>
    <s v="Casolla"/>
    <s v="F"/>
    <n v="13"/>
    <s v="African American"/>
    <s v="General Practice"/>
    <b v="0"/>
    <n v="0"/>
    <n v="3"/>
    <n v="39"/>
    <n v="0"/>
  </r>
  <r>
    <s v="672-05-7311"/>
    <d v="2023-07-17T03:25:00"/>
    <d v="2027-03-10T00:00:00"/>
    <x v="900"/>
    <x v="0"/>
    <x v="1085"/>
    <s v="Mon"/>
    <n v="3"/>
    <s v="S"/>
    <s v="Jennens"/>
    <s v="F"/>
    <n v="13"/>
    <s v="African American"/>
    <s v="General Practice"/>
    <b v="0"/>
    <n v="0"/>
    <n v="3"/>
    <n v="58"/>
    <n v="0"/>
  </r>
  <r>
    <s v="660-26-9221"/>
    <d v="2024-05-22T09:06:00"/>
    <d v="2027-03-11T00:00:00"/>
    <x v="901"/>
    <x v="0"/>
    <x v="1086"/>
    <s v="Wed"/>
    <n v="9"/>
    <s v="Z"/>
    <s v="Blaylock"/>
    <s v="F"/>
    <n v="51"/>
    <s v="African American"/>
    <s v="General Practice"/>
    <b v="0"/>
    <n v="0"/>
    <n v="3"/>
    <n v="52"/>
    <n v="0"/>
  </r>
  <r>
    <s v="897-92-4692"/>
    <d v="2024-09-30T09:55:00"/>
    <d v="2027-03-12T00:00:00"/>
    <x v="902"/>
    <x v="1"/>
    <x v="1087"/>
    <s v="Mon"/>
    <n v="9"/>
    <s v="N"/>
    <s v="Parrington"/>
    <s v="F"/>
    <n v="10"/>
    <s v="African American"/>
    <s v="General Practice"/>
    <b v="0"/>
    <n v="0"/>
    <n v="4"/>
    <n v="12"/>
    <n v="0"/>
  </r>
  <r>
    <s v="421-32-5744"/>
    <d v="2024-05-30T11:22:00"/>
    <d v="2027-03-13T00:00:00"/>
    <x v="352"/>
    <x v="1"/>
    <x v="1088"/>
    <s v="Thu"/>
    <n v="11"/>
    <s v="P"/>
    <s v="Oke"/>
    <s v="F"/>
    <n v="71"/>
    <s v="African American"/>
    <s v="General Practice"/>
    <b v="0"/>
    <n v="0"/>
    <n v="4"/>
    <n v="19"/>
    <n v="0"/>
  </r>
  <r>
    <s v="876-21-0868"/>
    <d v="2023-08-19T12:06:00"/>
    <d v="2027-03-14T00:00:00"/>
    <x v="903"/>
    <x v="0"/>
    <x v="1089"/>
    <s v="Sat"/>
    <n v="12"/>
    <s v="Q"/>
    <s v="Pheazey"/>
    <s v="F"/>
    <n v="29"/>
    <s v="African American"/>
    <s v="General Practice"/>
    <b v="0"/>
    <n v="0"/>
    <n v="4"/>
    <n v="45"/>
    <n v="0"/>
  </r>
  <r>
    <s v="344-87-8606"/>
    <d v="2023-08-24T18:49:00"/>
    <d v="2027-03-15T00:00:00"/>
    <x v="904"/>
    <x v="0"/>
    <x v="1090"/>
    <s v="Thu"/>
    <n v="18"/>
    <s v="B"/>
    <s v="Gooderick"/>
    <s v="F"/>
    <n v="7"/>
    <s v="African American"/>
    <s v="General Practice"/>
    <b v="0"/>
    <n v="0"/>
    <n v="5"/>
    <n v="34"/>
    <n v="0"/>
  </r>
  <r>
    <s v="188-73-2556"/>
    <d v="2024-01-20T18:31:00"/>
    <d v="2027-03-16T00:00:00"/>
    <x v="905"/>
    <x v="0"/>
    <x v="1091"/>
    <s v="Sat"/>
    <n v="18"/>
    <s v="E"/>
    <s v="Campo"/>
    <s v="F"/>
    <n v="56"/>
    <s v="African American"/>
    <s v="General Practice"/>
    <b v="0"/>
    <n v="0"/>
    <n v="5"/>
    <n v="37"/>
    <n v="0"/>
  </r>
  <r>
    <s v="857-28-7777"/>
    <d v="2024-02-22T19:14:00"/>
    <d v="2027-03-17T00:00:00"/>
    <x v="906"/>
    <x v="0"/>
    <x v="1092"/>
    <s v="Thu"/>
    <n v="19"/>
    <s v="X"/>
    <s v="Markushkin"/>
    <s v="F"/>
    <n v="38"/>
    <s v="African American"/>
    <s v="General Practice"/>
    <b v="0"/>
    <n v="0"/>
    <n v="5"/>
    <n v="46"/>
    <n v="0"/>
  </r>
  <r>
    <s v="198-10-9009"/>
    <d v="2024-05-21T23:05:00"/>
    <d v="2027-03-18T00:00:00"/>
    <x v="907"/>
    <x v="0"/>
    <x v="1093"/>
    <s v="Tue"/>
    <n v="23"/>
    <s v="A"/>
    <s v="Jamison"/>
    <s v="F"/>
    <n v="21"/>
    <s v="African American"/>
    <s v="General Practice"/>
    <b v="0"/>
    <n v="0"/>
    <n v="6"/>
    <n v="34"/>
    <n v="0"/>
  </r>
  <r>
    <s v="215-64-9064"/>
    <d v="2023-11-07T05:22:00"/>
    <d v="2027-03-19T00:00:00"/>
    <x v="573"/>
    <x v="0"/>
    <x v="1094"/>
    <s v="Tue"/>
    <n v="5"/>
    <s v="E"/>
    <s v="Kynforth"/>
    <s v="F"/>
    <n v="63"/>
    <s v="African American"/>
    <s v="General Practice"/>
    <b v="0"/>
    <n v="0"/>
    <n v="6"/>
    <n v="56"/>
    <n v="0"/>
  </r>
  <r>
    <s v="637-78-4643"/>
    <d v="2024-01-25T20:27:00"/>
    <d v="2027-03-20T00:00:00"/>
    <x v="285"/>
    <x v="1"/>
    <x v="1095"/>
    <s v="Thu"/>
    <n v="20"/>
    <s v="P"/>
    <s v="Klessmann"/>
    <s v="F"/>
    <n v="77"/>
    <s v="African American"/>
    <s v="General Practice"/>
    <b v="0"/>
    <n v="0"/>
    <n v="6"/>
    <n v="12"/>
    <n v="0"/>
  </r>
  <r>
    <s v="768-93-9567"/>
    <d v="2023-05-07T04:28:00"/>
    <d v="2027-03-21T00:00:00"/>
    <x v="908"/>
    <x v="1"/>
    <x v="1096"/>
    <s v="Sun"/>
    <n v="4"/>
    <s v="P"/>
    <s v="Sheran"/>
    <s v="F"/>
    <n v="11"/>
    <s v="African American"/>
    <s v="General Practice"/>
    <b v="0"/>
    <n v="0"/>
    <n v="6"/>
    <n v="29"/>
    <n v="1"/>
  </r>
  <r>
    <s v="852-52-8451"/>
    <d v="2024-05-01T22:32:00"/>
    <d v="2027-03-22T00:00:00"/>
    <x v="909"/>
    <x v="1"/>
    <x v="1097"/>
    <s v="Wed"/>
    <n v="22"/>
    <s v="Q"/>
    <s v="Andrivot"/>
    <s v="F"/>
    <n v="31"/>
    <s v="African American"/>
    <s v="General Practice"/>
    <b v="0"/>
    <n v="0"/>
    <n v="6"/>
    <n v="12"/>
    <n v="0"/>
  </r>
  <r>
    <s v="871-89-4819"/>
    <d v="2024-02-10T08:54:00"/>
    <d v="2027-03-23T00:00:00"/>
    <x v="910"/>
    <x v="0"/>
    <x v="1098"/>
    <s v="Sat"/>
    <n v="8"/>
    <s v="J"/>
    <s v="Turmall"/>
    <s v="F"/>
    <n v="36"/>
    <s v="African American"/>
    <s v="General Practice"/>
    <b v="0"/>
    <n v="0"/>
    <n v="7"/>
    <n v="39"/>
    <n v="0"/>
  </r>
  <r>
    <s v="170-12-3064"/>
    <d v="2023-08-22T07:20:00"/>
    <d v="2027-03-24T00:00:00"/>
    <x v="911"/>
    <x v="1"/>
    <x v="1099"/>
    <s v="Tue"/>
    <n v="7"/>
    <s v="M"/>
    <s v="Brandrick"/>
    <s v="F"/>
    <n v="22"/>
    <s v="African American"/>
    <s v="General Practice"/>
    <b v="0"/>
    <n v="0"/>
    <n v="7"/>
    <n v="10"/>
    <n v="0"/>
  </r>
  <r>
    <s v="613-18-7721"/>
    <d v="2024-02-16T05:10:00"/>
    <d v="2027-03-25T00:00:00"/>
    <x v="912"/>
    <x v="0"/>
    <x v="1100"/>
    <s v="Fri"/>
    <n v="5"/>
    <s v="E"/>
    <s v="Greeson"/>
    <s v="F"/>
    <n v="46"/>
    <s v="African American"/>
    <s v="General Practice"/>
    <b v="0"/>
    <n v="0"/>
    <n v="8"/>
    <n v="51"/>
    <n v="0"/>
  </r>
  <r>
    <s v="160-60-1177"/>
    <d v="2023-10-14T00:50:00"/>
    <d v="2027-03-26T00:00:00"/>
    <x v="913"/>
    <x v="1"/>
    <x v="1101"/>
    <s v="Sat"/>
    <n v="0"/>
    <s v="E"/>
    <s v="Baiss"/>
    <s v="F"/>
    <n v="66"/>
    <s v="African American"/>
    <s v="General Practice"/>
    <b v="0"/>
    <n v="0"/>
    <n v="9"/>
    <n v="21"/>
    <n v="0"/>
  </r>
  <r>
    <s v="703-90-9423"/>
    <d v="2023-06-23T09:01:00"/>
    <d v="2027-03-27T00:00:00"/>
    <x v="518"/>
    <x v="1"/>
    <x v="1102"/>
    <s v="Fri"/>
    <n v="9"/>
    <s v="E"/>
    <s v="Killiner"/>
    <s v="F"/>
    <n v="45"/>
    <s v="African American"/>
    <s v="General Practice"/>
    <b v="0"/>
    <n v="0"/>
    <n v="10"/>
    <n v="14"/>
    <n v="0"/>
  </r>
  <r>
    <s v="575-30-5215"/>
    <d v="2024-10-14T19:04:00"/>
    <d v="2027-03-28T00:00:00"/>
    <x v="724"/>
    <x v="0"/>
    <x v="1103"/>
    <s v="Mon"/>
    <n v="19"/>
    <s v="L"/>
    <s v="Pimerick"/>
    <s v="F"/>
    <n v="38"/>
    <s v="African American"/>
    <s v="General Practice"/>
    <b v="0"/>
    <n v="0"/>
    <n v="10"/>
    <n v="47"/>
    <n v="0"/>
  </r>
  <r>
    <s v="128-04-8702"/>
    <d v="2024-07-11T16:39:00"/>
    <d v="2027-03-29T00:00:00"/>
    <x v="914"/>
    <x v="0"/>
    <x v="1104"/>
    <s v="Thu"/>
    <n v="16"/>
    <s v="U"/>
    <s v="Albion"/>
    <s v="F"/>
    <n v="68"/>
    <s v="African American"/>
    <s v="General Practice"/>
    <b v="0"/>
    <n v="0"/>
    <n v="10"/>
    <n v="34"/>
    <n v="0"/>
  </r>
  <r>
    <s v="535-20-8984"/>
    <d v="2024-10-09T01:10:00"/>
    <d v="2027-03-30T00:00:00"/>
    <x v="915"/>
    <x v="0"/>
    <x v="1105"/>
    <s v="Wed"/>
    <n v="1"/>
    <s v="E"/>
    <s v="Braunthal"/>
    <s v="F"/>
    <n v="13"/>
    <s v="African American"/>
    <s v="Neurology"/>
    <b v="0"/>
    <n v="0"/>
    <m/>
    <n v="46"/>
    <n v="0"/>
  </r>
  <r>
    <s v="816-61-0800"/>
    <d v="2024-07-12T13:45:00"/>
    <d v="2027-03-31T00:00:00"/>
    <x v="916"/>
    <x v="0"/>
    <x v="1106"/>
    <s v="Fri"/>
    <n v="13"/>
    <s v="F"/>
    <s v="Dumbell"/>
    <s v="F"/>
    <n v="59"/>
    <s v="African American"/>
    <s v="Neurology"/>
    <b v="0"/>
    <n v="0"/>
    <m/>
    <n v="58"/>
    <n v="0"/>
  </r>
  <r>
    <s v="786-86-2035"/>
    <d v="2023-11-20T04:27:00"/>
    <d v="2027-04-01T00:00:00"/>
    <x v="917"/>
    <x v="1"/>
    <x v="1107"/>
    <s v="Mon"/>
    <n v="4"/>
    <s v="N"/>
    <s v="Sugge"/>
    <s v="F"/>
    <n v="41"/>
    <s v="African American"/>
    <s v="Neurology"/>
    <b v="0"/>
    <n v="0"/>
    <m/>
    <n v="23"/>
    <n v="0"/>
  </r>
  <r>
    <s v="410-26-6916"/>
    <d v="2024-03-27T21:11:00"/>
    <d v="2027-04-02T00:00:00"/>
    <x v="852"/>
    <x v="0"/>
    <x v="1108"/>
    <s v="Wed"/>
    <n v="21"/>
    <s v="O"/>
    <s v="Cabrera"/>
    <s v="F"/>
    <n v="31"/>
    <s v="African American"/>
    <s v="Neurology"/>
    <b v="0"/>
    <n v="0"/>
    <m/>
    <n v="54"/>
    <n v="0"/>
  </r>
  <r>
    <s v="109-39-8231"/>
    <d v="2023-08-25T21:54:00"/>
    <d v="2027-04-03T00:00:00"/>
    <x v="918"/>
    <x v="0"/>
    <x v="1109"/>
    <s v="Fri"/>
    <n v="21"/>
    <s v="G"/>
    <s v="Truse"/>
    <s v="F"/>
    <n v="5"/>
    <s v="African American"/>
    <s v="Neurology"/>
    <b v="0"/>
    <n v="0"/>
    <n v="8"/>
    <n v="48"/>
    <n v="0"/>
  </r>
  <r>
    <s v="210-44-1324"/>
    <d v="2024-04-01T13:59:00"/>
    <d v="2027-04-04T00:00:00"/>
    <x v="894"/>
    <x v="1"/>
    <x v="1110"/>
    <s v="Mon"/>
    <n v="13"/>
    <s v="A"/>
    <s v="Oates"/>
    <s v="F"/>
    <n v="11"/>
    <s v="African American"/>
    <s v="None"/>
    <b v="0"/>
    <n v="0"/>
    <m/>
    <n v="20"/>
    <n v="0"/>
  </r>
  <r>
    <s v="495-29-7252"/>
    <d v="2023-09-09T22:31:00"/>
    <d v="2027-04-05T00:00:00"/>
    <x v="919"/>
    <x v="1"/>
    <x v="1111"/>
    <s v="Sat"/>
    <n v="22"/>
    <s v="A"/>
    <s v="Belt"/>
    <s v="F"/>
    <n v="21"/>
    <s v="African American"/>
    <s v="None"/>
    <b v="0"/>
    <n v="0"/>
    <m/>
    <n v="23"/>
    <n v="0"/>
  </r>
  <r>
    <s v="196-02-1199"/>
    <d v="2024-08-18T16:20:00"/>
    <d v="2027-04-06T00:00:00"/>
    <x v="920"/>
    <x v="1"/>
    <x v="1112"/>
    <s v="Sun"/>
    <n v="16"/>
    <s v="A"/>
    <s v="Picker"/>
    <s v="F"/>
    <n v="34"/>
    <s v="African American"/>
    <s v="None"/>
    <b v="0"/>
    <n v="0"/>
    <m/>
    <n v="30"/>
    <n v="0"/>
  </r>
  <r>
    <s v="437-57-7623"/>
    <d v="2023-08-16T01:37:00"/>
    <d v="2027-04-07T00:00:00"/>
    <x v="921"/>
    <x v="0"/>
    <x v="1113"/>
    <s v="Wed"/>
    <n v="1"/>
    <s v="A"/>
    <s v="Pockey"/>
    <s v="F"/>
    <n v="71"/>
    <s v="African American"/>
    <s v="None"/>
    <b v="0"/>
    <n v="0"/>
    <m/>
    <n v="41"/>
    <n v="0"/>
  </r>
  <r>
    <s v="475-87-9207"/>
    <d v="2023-11-03T12:16:00"/>
    <d v="2027-04-08T00:00:00"/>
    <x v="284"/>
    <x v="0"/>
    <x v="1114"/>
    <s v="Fri"/>
    <n v="12"/>
    <s v="A"/>
    <s v="Gjerde"/>
    <s v="F"/>
    <n v="30"/>
    <s v="African American"/>
    <s v="None"/>
    <b v="0"/>
    <n v="0"/>
    <m/>
    <n v="54"/>
    <n v="0"/>
  </r>
  <r>
    <s v="207-23-0750"/>
    <d v="2023-04-09T08:04:00"/>
    <d v="2027-04-09T00:00:00"/>
    <x v="922"/>
    <x v="1"/>
    <x v="1115"/>
    <s v="Sun"/>
    <n v="8"/>
    <s v="B"/>
    <s v="Grevile"/>
    <s v="F"/>
    <n v="6"/>
    <s v="African American"/>
    <s v="None"/>
    <b v="0"/>
    <n v="0"/>
    <m/>
    <n v="11"/>
    <n v="0"/>
  </r>
  <r>
    <s v="748-32-8916"/>
    <d v="2024-03-09T13:25:00"/>
    <d v="2027-04-10T00:00:00"/>
    <x v="923"/>
    <x v="1"/>
    <x v="1116"/>
    <s v="Sat"/>
    <n v="13"/>
    <s v="B"/>
    <s v="O'Longain"/>
    <s v="F"/>
    <n v="77"/>
    <s v="African American"/>
    <s v="None"/>
    <b v="0"/>
    <n v="0"/>
    <m/>
    <n v="14"/>
    <n v="0"/>
  </r>
  <r>
    <s v="301-25-5648"/>
    <d v="2023-12-09T21:46:00"/>
    <d v="2027-04-11T00:00:00"/>
    <x v="721"/>
    <x v="1"/>
    <x v="1117"/>
    <s v="Sat"/>
    <n v="21"/>
    <s v="B"/>
    <s v="Thibodeaux"/>
    <s v="F"/>
    <n v="31"/>
    <s v="African American"/>
    <s v="None"/>
    <b v="0"/>
    <n v="0"/>
    <m/>
    <n v="17"/>
    <n v="0"/>
  </r>
  <r>
    <s v="641-44-1366"/>
    <d v="2023-11-21T04:13:00"/>
    <d v="2027-04-12T00:00:00"/>
    <x v="799"/>
    <x v="0"/>
    <x v="1118"/>
    <s v="Tue"/>
    <n v="4"/>
    <s v="B"/>
    <s v="Witherop"/>
    <s v="F"/>
    <n v="22"/>
    <s v="African American"/>
    <s v="None"/>
    <b v="0"/>
    <n v="0"/>
    <m/>
    <n v="48"/>
    <n v="0"/>
  </r>
  <r>
    <s v="446-18-6335"/>
    <d v="2024-01-28T06:38:00"/>
    <d v="2027-04-13T00:00:00"/>
    <x v="96"/>
    <x v="1"/>
    <x v="1119"/>
    <s v="Sun"/>
    <n v="6"/>
    <s v="C"/>
    <s v="Faughny"/>
    <s v="F"/>
    <n v="52"/>
    <s v="African American"/>
    <s v="None"/>
    <b v="0"/>
    <n v="0"/>
    <m/>
    <n v="18"/>
    <n v="0"/>
  </r>
  <r>
    <s v="258-16-3895"/>
    <d v="2023-09-06T13:28:00"/>
    <d v="2027-04-14T00:00:00"/>
    <x v="924"/>
    <x v="1"/>
    <x v="1120"/>
    <s v="Wed"/>
    <n v="13"/>
    <s v="C"/>
    <s v="Sneller"/>
    <s v="F"/>
    <n v="14"/>
    <s v="African American"/>
    <s v="None"/>
    <b v="0"/>
    <n v="0"/>
    <m/>
    <n v="21"/>
    <n v="0"/>
  </r>
  <r>
    <s v="663-48-3553"/>
    <d v="2024-07-07T11:18:00"/>
    <d v="2027-04-15T00:00:00"/>
    <x v="925"/>
    <x v="0"/>
    <x v="1121"/>
    <s v="Sun"/>
    <n v="11"/>
    <s v="C"/>
    <s v="Di Francesco"/>
    <s v="F"/>
    <n v="8"/>
    <s v="African American"/>
    <s v="None"/>
    <b v="0"/>
    <n v="0"/>
    <m/>
    <n v="35"/>
    <n v="0"/>
  </r>
  <r>
    <s v="887-49-6202"/>
    <d v="2024-10-17T16:29:00"/>
    <d v="2027-04-16T00:00:00"/>
    <x v="926"/>
    <x v="0"/>
    <x v="1122"/>
    <s v="Thu"/>
    <n v="16"/>
    <s v="C"/>
    <s v="Dugan"/>
    <s v="F"/>
    <n v="77"/>
    <s v="African American"/>
    <s v="None"/>
    <b v="0"/>
    <n v="0"/>
    <m/>
    <n v="40"/>
    <n v="0"/>
  </r>
  <r>
    <s v="153-35-5072"/>
    <d v="2024-01-18T09:38:00"/>
    <d v="2027-04-17T00:00:00"/>
    <x v="662"/>
    <x v="0"/>
    <x v="1123"/>
    <s v="Thu"/>
    <n v="9"/>
    <s v="C"/>
    <s v="Yeats"/>
    <s v="F"/>
    <n v="13"/>
    <s v="African American"/>
    <s v="None"/>
    <b v="0"/>
    <n v="0"/>
    <m/>
    <n v="54"/>
    <n v="0"/>
  </r>
  <r>
    <s v="298-98-5532"/>
    <d v="2023-04-23T17:43:00"/>
    <d v="2027-04-18T00:00:00"/>
    <x v="347"/>
    <x v="1"/>
    <x v="1124"/>
    <s v="Sun"/>
    <n v="17"/>
    <s v="D"/>
    <s v="Spira"/>
    <s v="F"/>
    <n v="14"/>
    <s v="African American"/>
    <s v="None"/>
    <b v="0"/>
    <n v="0"/>
    <m/>
    <n v="22"/>
    <n v="0"/>
  </r>
  <r>
    <s v="365-36-6718"/>
    <d v="2023-12-22T08:49:00"/>
    <d v="2027-04-19T00:00:00"/>
    <x v="927"/>
    <x v="0"/>
    <x v="1125"/>
    <s v="Fri"/>
    <n v="8"/>
    <s v="D"/>
    <s v="Chick"/>
    <s v="F"/>
    <n v="79"/>
    <s v="African American"/>
    <s v="None"/>
    <b v="0"/>
    <n v="0"/>
    <m/>
    <n v="31"/>
    <n v="0"/>
  </r>
  <r>
    <s v="595-32-0861"/>
    <d v="2023-07-21T11:22:00"/>
    <d v="2027-04-20T00:00:00"/>
    <x v="352"/>
    <x v="0"/>
    <x v="1126"/>
    <s v="Fri"/>
    <n v="11"/>
    <s v="D"/>
    <s v="Toon"/>
    <s v="F"/>
    <n v="39"/>
    <s v="African American"/>
    <s v="None"/>
    <b v="0"/>
    <n v="0"/>
    <m/>
    <n v="36"/>
    <n v="0"/>
  </r>
  <r>
    <s v="374-05-7474"/>
    <d v="2023-06-08T00:11:00"/>
    <d v="2027-04-21T00:00:00"/>
    <x v="928"/>
    <x v="1"/>
    <x v="1127"/>
    <s v="Thu"/>
    <n v="0"/>
    <s v="E"/>
    <s v="Darko"/>
    <s v="F"/>
    <n v="69"/>
    <s v="African American"/>
    <s v="None"/>
    <b v="0"/>
    <n v="0"/>
    <m/>
    <n v="24"/>
    <n v="0"/>
  </r>
  <r>
    <s v="240-48-1291"/>
    <d v="2023-08-10T21:02:00"/>
    <d v="2027-04-22T00:00:00"/>
    <x v="25"/>
    <x v="1"/>
    <x v="1128"/>
    <s v="Thu"/>
    <n v="21"/>
    <s v="E"/>
    <s v="Bellchamber"/>
    <s v="F"/>
    <n v="31"/>
    <s v="African American"/>
    <s v="None"/>
    <b v="0"/>
    <n v="0"/>
    <m/>
    <n v="27"/>
    <n v="0"/>
  </r>
  <r>
    <s v="897-33-5602"/>
    <d v="2024-07-06T15:47:00"/>
    <d v="2027-04-23T00:00:00"/>
    <x v="374"/>
    <x v="0"/>
    <x v="1129"/>
    <s v="Sat"/>
    <n v="15"/>
    <s v="E"/>
    <s v="Redsell"/>
    <s v="F"/>
    <n v="58"/>
    <s v="African American"/>
    <s v="None"/>
    <b v="0"/>
    <n v="0"/>
    <m/>
    <n v="31"/>
    <n v="0"/>
  </r>
  <r>
    <s v="863-91-3510"/>
    <d v="2024-06-22T03:19:00"/>
    <d v="2027-04-24T00:00:00"/>
    <x v="929"/>
    <x v="0"/>
    <x v="1130"/>
    <s v="Sat"/>
    <n v="3"/>
    <s v="E"/>
    <s v="Snelgar"/>
    <s v="F"/>
    <n v="56"/>
    <s v="African American"/>
    <s v="None"/>
    <b v="0"/>
    <n v="0"/>
    <m/>
    <n v="32"/>
    <n v="0"/>
  </r>
  <r>
    <s v="236-73-7073"/>
    <d v="2024-09-18T04:01:00"/>
    <d v="2027-04-25T00:00:00"/>
    <x v="930"/>
    <x v="0"/>
    <x v="1131"/>
    <s v="Wed"/>
    <n v="4"/>
    <s v="E"/>
    <s v="Brandon"/>
    <s v="F"/>
    <n v="69"/>
    <s v="African American"/>
    <s v="None"/>
    <b v="0"/>
    <n v="0"/>
    <m/>
    <n v="36"/>
    <n v="0"/>
  </r>
  <r>
    <s v="512-79-1834"/>
    <d v="2024-07-07T23:31:00"/>
    <d v="2027-04-26T00:00:00"/>
    <x v="883"/>
    <x v="0"/>
    <x v="1132"/>
    <s v="Sun"/>
    <n v="23"/>
    <s v="E"/>
    <s v="Mattimoe"/>
    <s v="F"/>
    <n v="24"/>
    <s v="African American"/>
    <s v="None"/>
    <b v="0"/>
    <n v="0"/>
    <m/>
    <n v="41"/>
    <n v="0"/>
  </r>
  <r>
    <s v="343-72-2599"/>
    <d v="2023-06-21T03:01:00"/>
    <d v="2027-04-27T00:00:00"/>
    <x v="661"/>
    <x v="0"/>
    <x v="1133"/>
    <s v="Wed"/>
    <n v="3"/>
    <s v="E"/>
    <s v="Jonke"/>
    <s v="F"/>
    <n v="68"/>
    <s v="African American"/>
    <s v="None"/>
    <b v="0"/>
    <n v="0"/>
    <m/>
    <n v="47"/>
    <n v="0"/>
  </r>
  <r>
    <s v="442-16-7954"/>
    <d v="2024-08-23T04:31:00"/>
    <d v="2027-04-28T00:00:00"/>
    <x v="780"/>
    <x v="0"/>
    <x v="1134"/>
    <s v="Fri"/>
    <n v="4"/>
    <s v="E"/>
    <s v="Leeson"/>
    <s v="F"/>
    <n v="19"/>
    <s v="African American"/>
    <s v="None"/>
    <b v="0"/>
    <n v="0"/>
    <m/>
    <n v="50"/>
    <n v="0"/>
  </r>
  <r>
    <s v="338-68-5955"/>
    <d v="2023-12-21T14:49:00"/>
    <d v="2027-04-29T00:00:00"/>
    <x v="931"/>
    <x v="0"/>
    <x v="1135"/>
    <s v="Thu"/>
    <n v="14"/>
    <s v="E"/>
    <s v="Maxwell"/>
    <s v="F"/>
    <n v="79"/>
    <s v="African American"/>
    <s v="None"/>
    <b v="0"/>
    <n v="0"/>
    <m/>
    <n v="51"/>
    <n v="0"/>
  </r>
  <r>
    <s v="300-98-8851"/>
    <d v="2024-09-24T09:41:00"/>
    <d v="2027-04-30T00:00:00"/>
    <x v="377"/>
    <x v="0"/>
    <x v="1136"/>
    <s v="Tue"/>
    <n v="9"/>
    <s v="E"/>
    <s v="Giovannazzi"/>
    <s v="F"/>
    <n v="8"/>
    <s v="African American"/>
    <s v="None"/>
    <b v="0"/>
    <n v="0"/>
    <m/>
    <n v="55"/>
    <n v="0"/>
  </r>
  <r>
    <s v="389-05-1442"/>
    <d v="2023-11-01T14:27:00"/>
    <d v="2027-05-01T00:00:00"/>
    <x v="89"/>
    <x v="1"/>
    <x v="1137"/>
    <s v="Wed"/>
    <n v="14"/>
    <s v="F"/>
    <s v="Batch"/>
    <s v="F"/>
    <n v="33"/>
    <s v="African American"/>
    <s v="None"/>
    <b v="0"/>
    <n v="0"/>
    <m/>
    <n v="30"/>
    <n v="0"/>
  </r>
  <r>
    <s v="854-27-6593"/>
    <d v="2024-01-18T18:28:00"/>
    <d v="2027-05-02T00:00:00"/>
    <x v="863"/>
    <x v="1"/>
    <x v="1138"/>
    <s v="Thu"/>
    <n v="18"/>
    <s v="F"/>
    <s v="Feely"/>
    <s v="F"/>
    <n v="61"/>
    <s v="African American"/>
    <s v="None"/>
    <b v="0"/>
    <n v="0"/>
    <m/>
    <n v="30"/>
    <n v="0"/>
  </r>
  <r>
    <s v="828-82-9788"/>
    <d v="2023-12-19T17:32:00"/>
    <d v="2027-05-03T00:00:00"/>
    <x v="932"/>
    <x v="0"/>
    <x v="1139"/>
    <s v="Tue"/>
    <n v="17"/>
    <s v="F"/>
    <s v="Dienes"/>
    <s v="F"/>
    <n v="19"/>
    <s v="African American"/>
    <s v="None"/>
    <b v="0"/>
    <n v="0"/>
    <m/>
    <n v="32"/>
    <n v="0"/>
  </r>
  <r>
    <s v="294-44-8935"/>
    <d v="2023-09-29T01:15:00"/>
    <d v="2027-05-04T00:00:00"/>
    <x v="168"/>
    <x v="0"/>
    <x v="1140"/>
    <s v="Fri"/>
    <n v="1"/>
    <s v="F"/>
    <s v="Bellefant"/>
    <s v="F"/>
    <n v="63"/>
    <s v="African American"/>
    <s v="None"/>
    <b v="0"/>
    <n v="0"/>
    <m/>
    <n v="33"/>
    <n v="0"/>
  </r>
  <r>
    <s v="549-22-5714"/>
    <d v="2023-09-02T06:19:00"/>
    <d v="2027-05-05T00:00:00"/>
    <x v="742"/>
    <x v="0"/>
    <x v="1141"/>
    <s v="Sat"/>
    <n v="6"/>
    <s v="F"/>
    <s v="Prewett"/>
    <s v="F"/>
    <n v="41"/>
    <s v="African American"/>
    <s v="None"/>
    <b v="0"/>
    <n v="0"/>
    <m/>
    <n v="34"/>
    <n v="0"/>
  </r>
  <r>
    <s v="392-21-9704"/>
    <d v="2024-09-16T18:27:00"/>
    <d v="2027-05-06T00:00:00"/>
    <x v="933"/>
    <x v="0"/>
    <x v="1142"/>
    <s v="Mon"/>
    <n v="18"/>
    <s v="F"/>
    <s v="Kisting"/>
    <s v="F"/>
    <n v="72"/>
    <s v="African American"/>
    <s v="None"/>
    <b v="0"/>
    <n v="0"/>
    <m/>
    <n v="42"/>
    <n v="0"/>
  </r>
  <r>
    <s v="327-14-0232"/>
    <d v="2024-06-24T13:58:00"/>
    <d v="2027-05-07T00:00:00"/>
    <x v="934"/>
    <x v="0"/>
    <x v="1143"/>
    <s v="Mon"/>
    <n v="13"/>
    <s v="F"/>
    <s v="Fullard"/>
    <s v="F"/>
    <n v="39"/>
    <s v="African American"/>
    <s v="None"/>
    <b v="0"/>
    <n v="0"/>
    <m/>
    <n v="44"/>
    <n v="0"/>
  </r>
  <r>
    <s v="892-76-7900"/>
    <d v="2023-09-28T13:56:00"/>
    <d v="2027-05-08T00:00:00"/>
    <x v="510"/>
    <x v="0"/>
    <x v="1144"/>
    <s v="Thu"/>
    <n v="13"/>
    <s v="F"/>
    <s v="Matuszyk"/>
    <s v="F"/>
    <n v="44"/>
    <s v="African American"/>
    <s v="None"/>
    <b v="0"/>
    <n v="0"/>
    <m/>
    <n v="49"/>
    <n v="0"/>
  </r>
  <r>
    <s v="530-35-3296"/>
    <d v="2024-04-21T09:04:00"/>
    <d v="2027-05-09T00:00:00"/>
    <x v="935"/>
    <x v="0"/>
    <x v="1145"/>
    <s v="Sun"/>
    <n v="9"/>
    <s v="F"/>
    <s v="Brockest"/>
    <s v="F"/>
    <n v="28"/>
    <s v="African American"/>
    <s v="None"/>
    <b v="0"/>
    <n v="0"/>
    <m/>
    <n v="50"/>
    <n v="0"/>
  </r>
  <r>
    <s v="281-46-2340"/>
    <d v="2023-08-14T20:53:00"/>
    <d v="2027-05-10T00:00:00"/>
    <x v="382"/>
    <x v="0"/>
    <x v="1146"/>
    <s v="Mon"/>
    <n v="20"/>
    <s v="F"/>
    <s v="Patel"/>
    <s v="F"/>
    <n v="39"/>
    <s v="African American"/>
    <s v="None"/>
    <b v="0"/>
    <n v="0"/>
    <m/>
    <n v="51"/>
    <n v="0"/>
  </r>
  <r>
    <s v="559-24-9165"/>
    <d v="2024-08-08T11:26:00"/>
    <d v="2027-05-11T00:00:00"/>
    <x v="936"/>
    <x v="0"/>
    <x v="1147"/>
    <s v="Thu"/>
    <n v="11"/>
    <s v="F"/>
    <s v="Ipgrave"/>
    <s v="F"/>
    <n v="77"/>
    <s v="African American"/>
    <s v="None"/>
    <b v="0"/>
    <n v="0"/>
    <m/>
    <n v="52"/>
    <n v="0"/>
  </r>
  <r>
    <s v="260-36-3785"/>
    <d v="2024-07-17T08:46:00"/>
    <d v="2027-05-12T00:00:00"/>
    <x v="745"/>
    <x v="0"/>
    <x v="1148"/>
    <s v="Wed"/>
    <n v="8"/>
    <s v="F"/>
    <s v="Katte"/>
    <s v="F"/>
    <n v="42"/>
    <s v="African American"/>
    <s v="None"/>
    <b v="0"/>
    <n v="0"/>
    <m/>
    <n v="54"/>
    <n v="0"/>
  </r>
  <r>
    <s v="672-38-5049"/>
    <d v="2024-08-11T06:38:00"/>
    <d v="2027-05-13T00:00:00"/>
    <x v="96"/>
    <x v="0"/>
    <x v="1149"/>
    <s v="Sun"/>
    <n v="6"/>
    <s v="G"/>
    <s v="Ranger"/>
    <s v="F"/>
    <n v="61"/>
    <s v="African American"/>
    <s v="None"/>
    <b v="0"/>
    <n v="0"/>
    <m/>
    <n v="39"/>
    <n v="0"/>
  </r>
  <r>
    <s v="157-03-9970"/>
    <d v="2023-06-16T21:17:00"/>
    <d v="2027-05-14T00:00:00"/>
    <x v="687"/>
    <x v="0"/>
    <x v="1150"/>
    <s v="Fri"/>
    <n v="21"/>
    <s v="G"/>
    <s v="Capelin"/>
    <s v="F"/>
    <n v="60"/>
    <s v="African American"/>
    <s v="None"/>
    <b v="0"/>
    <n v="0"/>
    <m/>
    <n v="40"/>
    <n v="0"/>
  </r>
  <r>
    <s v="606-56-7861"/>
    <d v="2023-12-25T13:16:00"/>
    <d v="2027-05-15T00:00:00"/>
    <x v="937"/>
    <x v="0"/>
    <x v="1151"/>
    <s v="Mon"/>
    <n v="13"/>
    <s v="G"/>
    <s v="Downing"/>
    <s v="F"/>
    <n v="53"/>
    <s v="African American"/>
    <s v="None"/>
    <b v="0"/>
    <n v="0"/>
    <m/>
    <n v="44"/>
    <n v="0"/>
  </r>
  <r>
    <s v="350-25-0027"/>
    <d v="2024-10-27T01:42:00"/>
    <d v="2027-05-16T00:00:00"/>
    <x v="938"/>
    <x v="1"/>
    <x v="1152"/>
    <s v="Sun"/>
    <n v="1"/>
    <s v="H"/>
    <s v="Streeter"/>
    <s v="F"/>
    <n v="33"/>
    <s v="African American"/>
    <s v="None"/>
    <b v="0"/>
    <n v="0"/>
    <m/>
    <n v="14"/>
    <n v="0"/>
  </r>
  <r>
    <s v="304-98-5113"/>
    <d v="2023-10-05T16:34:00"/>
    <d v="2027-05-17T00:00:00"/>
    <x v="939"/>
    <x v="1"/>
    <x v="1153"/>
    <s v="Thu"/>
    <n v="16"/>
    <s v="H"/>
    <s v="Magwood"/>
    <s v="F"/>
    <n v="65"/>
    <s v="African American"/>
    <s v="None"/>
    <b v="0"/>
    <n v="0"/>
    <m/>
    <n v="16"/>
    <n v="0"/>
  </r>
  <r>
    <s v="260-06-9563"/>
    <d v="2023-05-01T23:20:00"/>
    <d v="2027-05-18T00:00:00"/>
    <x v="940"/>
    <x v="1"/>
    <x v="1154"/>
    <s v="Mon"/>
    <n v="23"/>
    <s v="H"/>
    <s v="Sherville"/>
    <s v="F"/>
    <n v="41"/>
    <s v="African American"/>
    <s v="None"/>
    <b v="0"/>
    <n v="0"/>
    <m/>
    <n v="17"/>
    <n v="1"/>
  </r>
  <r>
    <s v="505-68-4956"/>
    <d v="2023-12-28T02:06:00"/>
    <d v="2027-05-19T00:00:00"/>
    <x v="941"/>
    <x v="1"/>
    <x v="1155"/>
    <s v="Thu"/>
    <n v="2"/>
    <s v="H"/>
    <s v="Miles"/>
    <s v="F"/>
    <n v="55"/>
    <s v="African American"/>
    <s v="None"/>
    <b v="0"/>
    <n v="0"/>
    <m/>
    <n v="24"/>
    <n v="0"/>
  </r>
  <r>
    <s v="702-19-4450"/>
    <d v="2023-06-21T14:45:00"/>
    <d v="2027-05-20T00:00:00"/>
    <x v="760"/>
    <x v="1"/>
    <x v="1156"/>
    <s v="Wed"/>
    <n v="14"/>
    <s v="H"/>
    <s v="Garry"/>
    <s v="F"/>
    <n v="23"/>
    <s v="African American"/>
    <s v="None"/>
    <b v="0"/>
    <n v="0"/>
    <m/>
    <n v="25"/>
    <n v="0"/>
  </r>
  <r>
    <s v="462-70-2628"/>
    <d v="2024-01-28T08:35:00"/>
    <d v="2027-05-21T00:00:00"/>
    <x v="942"/>
    <x v="0"/>
    <x v="1157"/>
    <s v="Sun"/>
    <n v="8"/>
    <s v="H"/>
    <s v="Loudon"/>
    <s v="F"/>
    <n v="17"/>
    <s v="African American"/>
    <s v="None"/>
    <b v="0"/>
    <n v="0"/>
    <m/>
    <n v="42"/>
    <n v="0"/>
  </r>
  <r>
    <s v="243-22-8875"/>
    <d v="2024-03-24T09:08:00"/>
    <d v="2027-05-22T00:00:00"/>
    <x v="943"/>
    <x v="0"/>
    <x v="1158"/>
    <s v="Sun"/>
    <n v="9"/>
    <s v="H"/>
    <s v="Keefe"/>
    <s v="F"/>
    <n v="55"/>
    <s v="African American"/>
    <s v="None"/>
    <b v="0"/>
    <n v="0"/>
    <m/>
    <n v="52"/>
    <n v="0"/>
  </r>
  <r>
    <s v="745-93-9728"/>
    <d v="2024-03-27T10:37:00"/>
    <d v="2027-05-23T00:00:00"/>
    <x v="944"/>
    <x v="0"/>
    <x v="1159"/>
    <s v="Wed"/>
    <n v="10"/>
    <s v="H"/>
    <s v="Riding"/>
    <s v="F"/>
    <n v="64"/>
    <s v="African American"/>
    <s v="None"/>
    <b v="0"/>
    <n v="0"/>
    <m/>
    <n v="52"/>
    <n v="0"/>
  </r>
  <r>
    <s v="506-78-3537"/>
    <d v="2024-05-11T09:38:00"/>
    <d v="2027-05-24T00:00:00"/>
    <x v="662"/>
    <x v="1"/>
    <x v="1160"/>
    <s v="Sat"/>
    <n v="9"/>
    <s v="I"/>
    <s v="Bullcock"/>
    <s v="F"/>
    <n v="39"/>
    <s v="African American"/>
    <s v="None"/>
    <b v="0"/>
    <n v="0"/>
    <m/>
    <n v="10"/>
    <n v="0"/>
  </r>
  <r>
    <s v="172-56-8559"/>
    <d v="2023-08-27T18:05:00"/>
    <d v="2027-05-25T00:00:00"/>
    <x v="945"/>
    <x v="1"/>
    <x v="1161"/>
    <s v="Sun"/>
    <n v="18"/>
    <s v="I"/>
    <s v="Sitwell"/>
    <s v="F"/>
    <n v="33"/>
    <s v="African American"/>
    <s v="None"/>
    <b v="0"/>
    <n v="0"/>
    <m/>
    <n v="15"/>
    <n v="0"/>
  </r>
  <r>
    <s v="376-61-1160"/>
    <d v="2023-04-20T10:27:00"/>
    <d v="2027-05-26T00:00:00"/>
    <x v="946"/>
    <x v="1"/>
    <x v="1162"/>
    <s v="Thu"/>
    <n v="10"/>
    <s v="I"/>
    <s v="Gudgeon"/>
    <s v="F"/>
    <n v="77"/>
    <s v="African American"/>
    <s v="None"/>
    <b v="0"/>
    <n v="0"/>
    <m/>
    <n v="24"/>
    <n v="0"/>
  </r>
  <r>
    <s v="883-57-0781"/>
    <d v="2023-09-17T11:46:00"/>
    <d v="2027-05-27T00:00:00"/>
    <x v="100"/>
    <x v="1"/>
    <x v="1163"/>
    <s v="Sun"/>
    <n v="11"/>
    <s v="I"/>
    <s v="Skill"/>
    <s v="F"/>
    <n v="77"/>
    <s v="African American"/>
    <s v="None"/>
    <b v="0"/>
    <n v="0"/>
    <m/>
    <n v="25"/>
    <n v="0"/>
  </r>
  <r>
    <s v="249-54-0354"/>
    <d v="2024-03-19T14:01:00"/>
    <d v="2027-05-28T00:00:00"/>
    <x v="57"/>
    <x v="0"/>
    <x v="1164"/>
    <s v="Tue"/>
    <n v="14"/>
    <s v="I"/>
    <s v="Snook"/>
    <s v="F"/>
    <n v="28"/>
    <s v="African American"/>
    <s v="None"/>
    <b v="0"/>
    <n v="0"/>
    <m/>
    <n v="45"/>
    <n v="0"/>
  </r>
  <r>
    <s v="518-52-9027"/>
    <d v="2024-10-11T12:12:00"/>
    <d v="2027-05-29T00:00:00"/>
    <x v="947"/>
    <x v="0"/>
    <x v="1165"/>
    <s v="Fri"/>
    <n v="12"/>
    <s v="I"/>
    <s v="Morsley"/>
    <s v="F"/>
    <n v="65"/>
    <s v="African American"/>
    <s v="None"/>
    <b v="0"/>
    <n v="0"/>
    <m/>
    <n v="45"/>
    <n v="0"/>
  </r>
  <r>
    <s v="543-26-8730"/>
    <d v="2023-05-02T07:52:00"/>
    <d v="2027-05-30T00:00:00"/>
    <x v="948"/>
    <x v="0"/>
    <x v="1166"/>
    <s v="Tue"/>
    <n v="7"/>
    <s v="I"/>
    <s v="Chaperling"/>
    <s v="F"/>
    <n v="11"/>
    <s v="African American"/>
    <s v="None"/>
    <b v="0"/>
    <n v="0"/>
    <m/>
    <n v="48"/>
    <n v="1"/>
  </r>
  <r>
    <s v="186-37-5209"/>
    <d v="2024-03-09T14:06:00"/>
    <d v="2027-05-31T00:00:00"/>
    <x v="949"/>
    <x v="1"/>
    <x v="1167"/>
    <s v="Sat"/>
    <n v="14"/>
    <s v="J"/>
    <s v="Terrington"/>
    <s v="F"/>
    <n v="48"/>
    <s v="African American"/>
    <s v="None"/>
    <b v="0"/>
    <n v="0"/>
    <m/>
    <n v="16"/>
    <n v="0"/>
  </r>
  <r>
    <s v="673-55-3238"/>
    <d v="2023-11-01T00:00:00"/>
    <d v="2027-06-01T00:00:00"/>
    <x v="413"/>
    <x v="1"/>
    <x v="1168"/>
    <s v="Wed"/>
    <n v="0"/>
    <s v="J"/>
    <s v="Kasting"/>
    <s v="F"/>
    <n v="41"/>
    <s v="African American"/>
    <s v="None"/>
    <b v="0"/>
    <n v="0"/>
    <m/>
    <n v="22"/>
    <n v="0"/>
  </r>
  <r>
    <s v="492-27-5140"/>
    <d v="2023-10-15T10:25:00"/>
    <d v="2027-06-02T00:00:00"/>
    <x v="950"/>
    <x v="1"/>
    <x v="1169"/>
    <s v="Sun"/>
    <n v="10"/>
    <s v="J"/>
    <s v="Franschini"/>
    <s v="F"/>
    <n v="78"/>
    <s v="African American"/>
    <s v="None"/>
    <b v="0"/>
    <n v="0"/>
    <m/>
    <n v="30"/>
    <n v="0"/>
  </r>
  <r>
    <s v="378-54-6356"/>
    <d v="2024-08-04T06:39:00"/>
    <d v="2027-06-03T00:00:00"/>
    <x v="951"/>
    <x v="0"/>
    <x v="1170"/>
    <s v="Sun"/>
    <n v="6"/>
    <s v="J"/>
    <s v="Piggen"/>
    <s v="F"/>
    <n v="69"/>
    <s v="African American"/>
    <s v="None"/>
    <b v="0"/>
    <n v="0"/>
    <m/>
    <n v="44"/>
    <n v="0"/>
  </r>
  <r>
    <s v="193-02-5632"/>
    <d v="2023-06-12T23:04:00"/>
    <d v="2027-06-04T00:00:00"/>
    <x v="952"/>
    <x v="0"/>
    <x v="1171"/>
    <s v="Mon"/>
    <n v="23"/>
    <s v="J"/>
    <s v="Ivermee"/>
    <s v="F"/>
    <n v="68"/>
    <s v="African American"/>
    <s v="None"/>
    <b v="0"/>
    <n v="0"/>
    <m/>
    <n v="49"/>
    <n v="0"/>
  </r>
  <r>
    <s v="202-34-5918"/>
    <d v="2024-10-06T23:55:00"/>
    <d v="2027-06-05T00:00:00"/>
    <x v="238"/>
    <x v="0"/>
    <x v="1172"/>
    <s v="Sun"/>
    <n v="23"/>
    <s v="J"/>
    <s v="Coyte"/>
    <s v="F"/>
    <n v="77"/>
    <s v="African American"/>
    <s v="None"/>
    <b v="0"/>
    <n v="0"/>
    <m/>
    <n v="54"/>
    <n v="0"/>
  </r>
  <r>
    <s v="360-11-4625"/>
    <d v="2023-07-09T22:08:00"/>
    <d v="2027-06-06T00:00:00"/>
    <x v="840"/>
    <x v="1"/>
    <x v="1173"/>
    <s v="Sun"/>
    <n v="22"/>
    <s v="K"/>
    <s v="Beak"/>
    <s v="F"/>
    <n v="27"/>
    <s v="African American"/>
    <s v="None"/>
    <b v="0"/>
    <n v="0"/>
    <m/>
    <n v="11"/>
    <n v="0"/>
  </r>
  <r>
    <s v="605-38-9414"/>
    <d v="2024-03-06T06:07:00"/>
    <d v="2027-06-07T00:00:00"/>
    <x v="953"/>
    <x v="1"/>
    <x v="1174"/>
    <s v="Wed"/>
    <n v="6"/>
    <s v="K"/>
    <s v="Lung"/>
    <s v="F"/>
    <n v="40"/>
    <s v="African American"/>
    <s v="None"/>
    <b v="0"/>
    <n v="0"/>
    <m/>
    <n v="21"/>
    <n v="0"/>
  </r>
  <r>
    <s v="255-37-8774"/>
    <d v="2024-04-02T05:58:00"/>
    <d v="2027-06-08T00:00:00"/>
    <x v="23"/>
    <x v="1"/>
    <x v="1175"/>
    <s v="Tue"/>
    <n v="5"/>
    <s v="K"/>
    <s v="Melsom"/>
    <s v="F"/>
    <n v="71"/>
    <s v="African American"/>
    <s v="None"/>
    <b v="0"/>
    <n v="0"/>
    <m/>
    <n v="22"/>
    <n v="0"/>
  </r>
  <r>
    <s v="887-18-7294"/>
    <d v="2024-03-06T14:19:00"/>
    <d v="2027-06-09T00:00:00"/>
    <x v="896"/>
    <x v="1"/>
    <x v="1176"/>
    <s v="Wed"/>
    <n v="14"/>
    <s v="K"/>
    <s v="Mathan"/>
    <s v="F"/>
    <n v="56"/>
    <s v="African American"/>
    <s v="None"/>
    <b v="0"/>
    <n v="0"/>
    <m/>
    <n v="30"/>
    <n v="0"/>
  </r>
  <r>
    <s v="813-42-2947"/>
    <d v="2023-10-02T14:06:00"/>
    <d v="2027-06-10T00:00:00"/>
    <x v="949"/>
    <x v="0"/>
    <x v="1177"/>
    <s v="Mon"/>
    <n v="14"/>
    <s v="K"/>
    <s v="Lumbers"/>
    <s v="F"/>
    <n v="25"/>
    <s v="African American"/>
    <s v="None"/>
    <b v="0"/>
    <n v="0"/>
    <m/>
    <n v="34"/>
    <n v="0"/>
  </r>
  <r>
    <s v="336-78-5411"/>
    <d v="2023-05-02T13:44:00"/>
    <d v="2027-06-11T00:00:00"/>
    <x v="715"/>
    <x v="0"/>
    <x v="1178"/>
    <s v="Tue"/>
    <n v="13"/>
    <s v="K"/>
    <s v="Forcer"/>
    <s v="F"/>
    <n v="73"/>
    <s v="African American"/>
    <s v="None"/>
    <b v="0"/>
    <n v="0"/>
    <m/>
    <n v="58"/>
    <n v="1"/>
  </r>
  <r>
    <s v="196-55-4306"/>
    <d v="2023-06-27T08:59:00"/>
    <d v="2027-06-12T00:00:00"/>
    <x v="557"/>
    <x v="0"/>
    <x v="1179"/>
    <s v="Tue"/>
    <n v="8"/>
    <s v="L"/>
    <s v="Caghan"/>
    <s v="F"/>
    <n v="79"/>
    <s v="African American"/>
    <s v="None"/>
    <b v="0"/>
    <n v="0"/>
    <m/>
    <n v="37"/>
    <n v="0"/>
  </r>
  <r>
    <s v="305-98-3609"/>
    <d v="2023-07-06T02:28:00"/>
    <d v="2027-06-13T00:00:00"/>
    <x v="954"/>
    <x v="0"/>
    <x v="1180"/>
    <s v="Thu"/>
    <n v="2"/>
    <s v="L"/>
    <s v="Fransemai"/>
    <s v="F"/>
    <n v="10"/>
    <s v="African American"/>
    <s v="None"/>
    <b v="0"/>
    <n v="0"/>
    <m/>
    <n v="38"/>
    <n v="0"/>
  </r>
  <r>
    <s v="198-86-0248"/>
    <d v="2023-11-16T05:53:00"/>
    <d v="2027-06-14T00:00:00"/>
    <x v="955"/>
    <x v="0"/>
    <x v="1181"/>
    <s v="Thu"/>
    <n v="5"/>
    <s v="M"/>
    <s v="Fairhead"/>
    <s v="F"/>
    <n v="43"/>
    <s v="African American"/>
    <s v="None"/>
    <b v="0"/>
    <n v="0"/>
    <m/>
    <n v="32"/>
    <n v="0"/>
  </r>
  <r>
    <s v="684-59-6729"/>
    <d v="2023-09-09T06:44:00"/>
    <d v="2027-06-15T00:00:00"/>
    <x v="402"/>
    <x v="0"/>
    <x v="1182"/>
    <s v="Sat"/>
    <n v="6"/>
    <s v="M"/>
    <s v="Harsent"/>
    <s v="F"/>
    <n v="31"/>
    <s v="African American"/>
    <s v="None"/>
    <b v="0"/>
    <n v="0"/>
    <m/>
    <n v="43"/>
    <n v="0"/>
  </r>
  <r>
    <s v="705-59-1580"/>
    <d v="2023-05-04T07:22:00"/>
    <d v="2027-06-16T00:00:00"/>
    <x v="314"/>
    <x v="0"/>
    <x v="1183"/>
    <s v="Thu"/>
    <n v="7"/>
    <s v="M"/>
    <s v="Beiderbecke"/>
    <s v="F"/>
    <n v="20"/>
    <s v="African American"/>
    <s v="None"/>
    <b v="0"/>
    <n v="0"/>
    <m/>
    <n v="49"/>
    <n v="1"/>
  </r>
  <r>
    <s v="433-09-6429"/>
    <d v="2024-03-24T18:29:00"/>
    <d v="2027-06-17T00:00:00"/>
    <x v="956"/>
    <x v="0"/>
    <x v="1184"/>
    <s v="Sun"/>
    <n v="18"/>
    <s v="M"/>
    <s v="Detoc"/>
    <s v="F"/>
    <n v="37"/>
    <s v="African American"/>
    <s v="None"/>
    <b v="0"/>
    <n v="0"/>
    <m/>
    <n v="52"/>
    <n v="0"/>
  </r>
  <r>
    <s v="165-19-8083"/>
    <d v="2024-07-24T01:20:00"/>
    <d v="2027-06-18T00:00:00"/>
    <x v="957"/>
    <x v="0"/>
    <x v="1185"/>
    <s v="Wed"/>
    <n v="1"/>
    <s v="M"/>
    <s v="Ancliffe"/>
    <s v="F"/>
    <n v="78"/>
    <s v="African American"/>
    <s v="None"/>
    <b v="0"/>
    <n v="0"/>
    <m/>
    <n v="55"/>
    <n v="0"/>
  </r>
  <r>
    <s v="814-54-8042"/>
    <d v="2024-08-13T02:04:00"/>
    <d v="2027-06-19T00:00:00"/>
    <x v="958"/>
    <x v="0"/>
    <x v="1186"/>
    <s v="Tue"/>
    <n v="2"/>
    <s v="M"/>
    <s v="Surr"/>
    <s v="F"/>
    <n v="2"/>
    <s v="African American"/>
    <s v="None"/>
    <b v="0"/>
    <n v="0"/>
    <m/>
    <n v="59"/>
    <n v="0"/>
  </r>
  <r>
    <s v="829-08-9408"/>
    <d v="2024-01-05T11:12:00"/>
    <d v="2027-06-20T00:00:00"/>
    <x v="959"/>
    <x v="1"/>
    <x v="1187"/>
    <s v="Fri"/>
    <n v="11"/>
    <s v="N"/>
    <s v="Cranmor"/>
    <s v="F"/>
    <n v="20"/>
    <s v="African American"/>
    <s v="None"/>
    <b v="0"/>
    <n v="0"/>
    <m/>
    <n v="16"/>
    <n v="0"/>
  </r>
  <r>
    <s v="782-54-1244"/>
    <d v="2023-08-29T21:58:00"/>
    <d v="2027-06-21T00:00:00"/>
    <x v="101"/>
    <x v="1"/>
    <x v="1188"/>
    <s v="Tue"/>
    <n v="21"/>
    <s v="N"/>
    <s v="Kellough"/>
    <s v="F"/>
    <n v="54"/>
    <s v="African American"/>
    <s v="None"/>
    <b v="0"/>
    <n v="0"/>
    <m/>
    <n v="17"/>
    <n v="0"/>
  </r>
  <r>
    <s v="165-45-0585"/>
    <d v="2023-10-26T02:36:00"/>
    <d v="2027-06-22T00:00:00"/>
    <x v="707"/>
    <x v="1"/>
    <x v="1189"/>
    <s v="Thu"/>
    <n v="2"/>
    <s v="N"/>
    <s v="Lanfare"/>
    <s v="F"/>
    <n v="11"/>
    <s v="African American"/>
    <s v="None"/>
    <b v="0"/>
    <n v="0"/>
    <m/>
    <n v="18"/>
    <n v="0"/>
  </r>
  <r>
    <s v="592-54-1896"/>
    <d v="2024-04-22T05:39:00"/>
    <d v="2027-06-23T00:00:00"/>
    <x v="960"/>
    <x v="1"/>
    <x v="1190"/>
    <s v="Mon"/>
    <n v="5"/>
    <s v="N"/>
    <s v="Gallyhaock"/>
    <s v="F"/>
    <n v="47"/>
    <s v="African American"/>
    <s v="None"/>
    <b v="0"/>
    <n v="0"/>
    <m/>
    <n v="24"/>
    <n v="0"/>
  </r>
  <r>
    <s v="495-30-3359"/>
    <d v="2024-08-16T16:34:00"/>
    <d v="2027-06-24T00:00:00"/>
    <x v="939"/>
    <x v="0"/>
    <x v="1191"/>
    <s v="Fri"/>
    <n v="16"/>
    <s v="N"/>
    <s v="Leemans"/>
    <s v="F"/>
    <n v="55"/>
    <s v="African American"/>
    <s v="None"/>
    <b v="0"/>
    <n v="0"/>
    <m/>
    <n v="35"/>
    <n v="0"/>
  </r>
  <r>
    <s v="249-59-1568"/>
    <d v="2024-05-06T08:13:00"/>
    <d v="2027-06-25T00:00:00"/>
    <x v="264"/>
    <x v="0"/>
    <x v="1192"/>
    <s v="Mon"/>
    <n v="8"/>
    <s v="N"/>
    <s v="Conyer"/>
    <s v="F"/>
    <n v="58"/>
    <s v="African American"/>
    <s v="None"/>
    <b v="0"/>
    <n v="0"/>
    <m/>
    <n v="41"/>
    <n v="0"/>
  </r>
  <r>
    <s v="207-05-0110"/>
    <d v="2023-08-03T11:06:00"/>
    <d v="2027-06-26T00:00:00"/>
    <x v="268"/>
    <x v="0"/>
    <x v="1193"/>
    <s v="Thu"/>
    <n v="11"/>
    <s v="N"/>
    <s v="Poleye"/>
    <s v="F"/>
    <n v="11"/>
    <s v="African American"/>
    <s v="None"/>
    <b v="0"/>
    <n v="0"/>
    <m/>
    <n v="45"/>
    <n v="0"/>
  </r>
  <r>
    <s v="462-88-3724"/>
    <d v="2023-05-25T20:48:00"/>
    <d v="2027-06-27T00:00:00"/>
    <x v="217"/>
    <x v="0"/>
    <x v="1194"/>
    <s v="Thu"/>
    <n v="20"/>
    <s v="N"/>
    <s v="Cottam"/>
    <s v="F"/>
    <n v="27"/>
    <s v="African American"/>
    <s v="None"/>
    <b v="0"/>
    <n v="0"/>
    <m/>
    <n v="52"/>
    <n v="1"/>
  </r>
  <r>
    <s v="564-99-6715"/>
    <d v="2024-05-02T22:37:00"/>
    <d v="2027-06-28T00:00:00"/>
    <x v="346"/>
    <x v="0"/>
    <x v="1195"/>
    <s v="Thu"/>
    <n v="22"/>
    <s v="O"/>
    <s v="Rookes"/>
    <s v="F"/>
    <n v="36"/>
    <s v="African American"/>
    <s v="None"/>
    <b v="0"/>
    <n v="0"/>
    <m/>
    <n v="35"/>
    <n v="0"/>
  </r>
  <r>
    <s v="478-70-3474"/>
    <d v="2023-07-17T15:03:00"/>
    <d v="2027-06-29T00:00:00"/>
    <x v="41"/>
    <x v="0"/>
    <x v="1196"/>
    <s v="Mon"/>
    <n v="15"/>
    <s v="O"/>
    <s v="Winchcombe"/>
    <s v="F"/>
    <n v="61"/>
    <s v="African American"/>
    <s v="None"/>
    <b v="0"/>
    <n v="0"/>
    <m/>
    <n v="50"/>
    <n v="0"/>
  </r>
  <r>
    <s v="687-50-1228"/>
    <d v="2024-02-09T09:51:00"/>
    <d v="2027-06-30T00:00:00"/>
    <x v="961"/>
    <x v="1"/>
    <x v="1197"/>
    <s v="Fri"/>
    <n v="9"/>
    <s v="P"/>
    <s v="Porcas"/>
    <s v="F"/>
    <n v="48"/>
    <s v="African American"/>
    <s v="None"/>
    <b v="0"/>
    <n v="0"/>
    <m/>
    <n v="14"/>
    <n v="0"/>
  </r>
  <r>
    <s v="545-39-0155"/>
    <d v="2024-10-07T17:49:00"/>
    <d v="2027-07-01T00:00:00"/>
    <x v="849"/>
    <x v="1"/>
    <x v="1198"/>
    <s v="Mon"/>
    <n v="17"/>
    <s v="P"/>
    <s v="Rebert"/>
    <s v="F"/>
    <n v="52"/>
    <s v="African American"/>
    <s v="None"/>
    <b v="0"/>
    <n v="0"/>
    <m/>
    <n v="25"/>
    <n v="0"/>
  </r>
  <r>
    <s v="818-64-0082"/>
    <d v="2024-06-30T14:40:00"/>
    <d v="2027-07-02T00:00:00"/>
    <x v="962"/>
    <x v="0"/>
    <x v="1199"/>
    <s v="Sun"/>
    <n v="14"/>
    <s v="P"/>
    <s v="Patrie"/>
    <s v="F"/>
    <n v="69"/>
    <s v="African American"/>
    <s v="None"/>
    <b v="0"/>
    <n v="0"/>
    <m/>
    <n v="32"/>
    <n v="0"/>
  </r>
  <r>
    <s v="203-87-1234"/>
    <d v="2024-01-14T08:56:00"/>
    <d v="2027-07-03T00:00:00"/>
    <x v="448"/>
    <x v="0"/>
    <x v="1200"/>
    <s v="Sun"/>
    <n v="8"/>
    <s v="P"/>
    <s v="Abrahart"/>
    <s v="F"/>
    <n v="77"/>
    <s v="African American"/>
    <s v="None"/>
    <b v="0"/>
    <n v="0"/>
    <m/>
    <n v="34"/>
    <n v="0"/>
  </r>
  <r>
    <s v="411-72-1989"/>
    <d v="2023-10-14T11:31:00"/>
    <d v="2027-07-04T00:00:00"/>
    <x v="963"/>
    <x v="0"/>
    <x v="1201"/>
    <s v="Sat"/>
    <n v="11"/>
    <s v="P"/>
    <s v="Andrichuk"/>
    <s v="F"/>
    <n v="47"/>
    <s v="African American"/>
    <s v="None"/>
    <b v="0"/>
    <n v="0"/>
    <m/>
    <n v="44"/>
    <n v="0"/>
  </r>
  <r>
    <s v="606-58-0499"/>
    <d v="2024-10-11T23:37:00"/>
    <d v="2027-07-05T00:00:00"/>
    <x v="964"/>
    <x v="0"/>
    <x v="1202"/>
    <s v="Fri"/>
    <n v="23"/>
    <s v="P"/>
    <s v="Connett"/>
    <s v="F"/>
    <n v="76"/>
    <s v="African American"/>
    <s v="None"/>
    <b v="0"/>
    <n v="0"/>
    <m/>
    <n v="47"/>
    <n v="0"/>
  </r>
  <r>
    <s v="564-53-7946"/>
    <d v="2024-05-21T05:44:00"/>
    <d v="2027-07-06T00:00:00"/>
    <x v="965"/>
    <x v="1"/>
    <x v="1203"/>
    <s v="Tue"/>
    <n v="5"/>
    <s v="Q"/>
    <s v="Gerleit"/>
    <s v="F"/>
    <n v="5"/>
    <s v="African American"/>
    <s v="None"/>
    <b v="0"/>
    <n v="0"/>
    <m/>
    <n v="14"/>
    <n v="0"/>
  </r>
  <r>
    <s v="850-57-6988"/>
    <d v="2023-10-18T14:46:00"/>
    <d v="2027-07-07T00:00:00"/>
    <x v="966"/>
    <x v="1"/>
    <x v="1204"/>
    <s v="Wed"/>
    <n v="14"/>
    <s v="Q"/>
    <s v="Cosgrave"/>
    <s v="F"/>
    <n v="6"/>
    <s v="African American"/>
    <s v="None"/>
    <b v="0"/>
    <n v="0"/>
    <m/>
    <n v="26"/>
    <n v="0"/>
  </r>
  <r>
    <s v="824-35-1947"/>
    <d v="2023-09-16T06:00:00"/>
    <d v="2027-07-08T00:00:00"/>
    <x v="967"/>
    <x v="0"/>
    <x v="1205"/>
    <s v="Sat"/>
    <n v="6"/>
    <s v="Q"/>
    <s v="Moyles"/>
    <s v="F"/>
    <n v="44"/>
    <s v="African American"/>
    <s v="None"/>
    <b v="0"/>
    <n v="0"/>
    <m/>
    <n v="33"/>
    <n v="0"/>
  </r>
  <r>
    <s v="440-96-6453"/>
    <d v="2023-09-20T02:44:00"/>
    <d v="2027-07-09T00:00:00"/>
    <x v="249"/>
    <x v="0"/>
    <x v="1206"/>
    <s v="Wed"/>
    <n v="2"/>
    <s v="Q"/>
    <s v="Artindale"/>
    <s v="F"/>
    <n v="2"/>
    <s v="African American"/>
    <s v="None"/>
    <b v="0"/>
    <n v="0"/>
    <m/>
    <n v="34"/>
    <n v="0"/>
  </r>
  <r>
    <s v="338-40-8634"/>
    <d v="2024-01-28T14:58:00"/>
    <d v="2027-07-10T00:00:00"/>
    <x v="968"/>
    <x v="0"/>
    <x v="1207"/>
    <s v="Sun"/>
    <n v="14"/>
    <s v="Q"/>
    <s v="Dinneges"/>
    <s v="F"/>
    <n v="25"/>
    <s v="African American"/>
    <s v="None"/>
    <b v="0"/>
    <n v="0"/>
    <m/>
    <n v="36"/>
    <n v="0"/>
  </r>
  <r>
    <s v="678-92-8622"/>
    <d v="2023-11-06T03:52:00"/>
    <d v="2027-07-11T00:00:00"/>
    <x v="659"/>
    <x v="0"/>
    <x v="1208"/>
    <s v="Mon"/>
    <n v="3"/>
    <s v="Q"/>
    <s v="Locket"/>
    <s v="F"/>
    <n v="53"/>
    <s v="African American"/>
    <s v="None"/>
    <b v="0"/>
    <n v="0"/>
    <m/>
    <n v="54"/>
    <n v="0"/>
  </r>
  <r>
    <s v="416-85-7059"/>
    <d v="2024-07-13T02:57:00"/>
    <d v="2027-07-12T00:00:00"/>
    <x v="969"/>
    <x v="0"/>
    <x v="1209"/>
    <s v="Sat"/>
    <n v="2"/>
    <s v="Q"/>
    <s v="Rees"/>
    <s v="F"/>
    <n v="17"/>
    <s v="African American"/>
    <s v="None"/>
    <b v="0"/>
    <n v="0"/>
    <m/>
    <n v="56"/>
    <n v="0"/>
  </r>
  <r>
    <s v="742-99-7117"/>
    <d v="2023-10-09T11:43:00"/>
    <d v="2027-07-13T00:00:00"/>
    <x v="970"/>
    <x v="0"/>
    <x v="1210"/>
    <s v="Mon"/>
    <n v="11"/>
    <s v="Q"/>
    <s v="Sacase"/>
    <s v="F"/>
    <n v="38"/>
    <s v="African American"/>
    <s v="None"/>
    <b v="0"/>
    <n v="0"/>
    <m/>
    <n v="57"/>
    <n v="0"/>
  </r>
  <r>
    <s v="311-29-1521"/>
    <d v="2023-06-14T05:30:00"/>
    <d v="2027-07-14T00:00:00"/>
    <x v="426"/>
    <x v="0"/>
    <x v="1211"/>
    <s v="Wed"/>
    <n v="5"/>
    <s v="Q"/>
    <s v="Turfs"/>
    <s v="F"/>
    <n v="76"/>
    <s v="African American"/>
    <s v="None"/>
    <b v="0"/>
    <n v="0"/>
    <m/>
    <n v="60"/>
    <n v="0"/>
  </r>
  <r>
    <s v="746-61-3889"/>
    <d v="2023-08-04T06:05:00"/>
    <d v="2027-07-15T00:00:00"/>
    <x v="971"/>
    <x v="1"/>
    <x v="1212"/>
    <s v="Fri"/>
    <n v="6"/>
    <s v="R"/>
    <s v="Wince"/>
    <s v="F"/>
    <n v="48"/>
    <s v="African American"/>
    <s v="None"/>
    <b v="0"/>
    <n v="0"/>
    <m/>
    <n v="28"/>
    <n v="0"/>
  </r>
  <r>
    <s v="855-64-6102"/>
    <d v="2023-10-24T12:38:00"/>
    <d v="2027-07-16T00:00:00"/>
    <x v="972"/>
    <x v="0"/>
    <x v="1213"/>
    <s v="Tue"/>
    <n v="12"/>
    <s v="R"/>
    <s v="Hamlin"/>
    <s v="F"/>
    <n v="41"/>
    <s v="African American"/>
    <s v="None"/>
    <b v="0"/>
    <n v="0"/>
    <m/>
    <n v="32"/>
    <n v="0"/>
  </r>
  <r>
    <s v="599-42-0177"/>
    <d v="2023-05-25T09:29:00"/>
    <d v="2027-07-17T00:00:00"/>
    <x v="973"/>
    <x v="0"/>
    <x v="1214"/>
    <s v="Thu"/>
    <n v="9"/>
    <s v="R"/>
    <s v="Summerfield"/>
    <s v="F"/>
    <n v="1"/>
    <s v="African American"/>
    <s v="None"/>
    <b v="0"/>
    <n v="0"/>
    <m/>
    <n v="35"/>
    <n v="1"/>
  </r>
  <r>
    <s v="152-28-2503"/>
    <d v="2024-10-07T16:43:00"/>
    <d v="2027-07-18T00:00:00"/>
    <x v="330"/>
    <x v="0"/>
    <x v="1215"/>
    <s v="Mon"/>
    <n v="16"/>
    <s v="R"/>
    <s v="Raithbie"/>
    <s v="F"/>
    <n v="77"/>
    <s v="African American"/>
    <s v="None"/>
    <b v="0"/>
    <n v="0"/>
    <m/>
    <n v="46"/>
    <n v="0"/>
  </r>
  <r>
    <s v="435-83-6917"/>
    <d v="2024-06-04T10:08:00"/>
    <d v="2027-07-19T00:00:00"/>
    <x v="974"/>
    <x v="1"/>
    <x v="1216"/>
    <s v="Tue"/>
    <n v="10"/>
    <s v="S"/>
    <s v="Nemchinov"/>
    <s v="F"/>
    <n v="35"/>
    <s v="African American"/>
    <s v="None"/>
    <b v="0"/>
    <n v="0"/>
    <m/>
    <n v="10"/>
    <n v="0"/>
  </r>
  <r>
    <s v="455-28-4709"/>
    <d v="2023-12-28T02:52:00"/>
    <d v="2027-07-20T00:00:00"/>
    <x v="975"/>
    <x v="1"/>
    <x v="1217"/>
    <s v="Thu"/>
    <n v="2"/>
    <s v="S"/>
    <s v="Allot"/>
    <s v="F"/>
    <n v="73"/>
    <s v="African American"/>
    <s v="None"/>
    <b v="0"/>
    <n v="0"/>
    <m/>
    <n v="11"/>
    <n v="0"/>
  </r>
  <r>
    <s v="355-96-0567"/>
    <d v="2023-06-28T11:27:00"/>
    <d v="2027-07-21T00:00:00"/>
    <x v="976"/>
    <x v="1"/>
    <x v="1218"/>
    <s v="Wed"/>
    <n v="11"/>
    <s v="T"/>
    <s v="Pavis"/>
    <s v="F"/>
    <n v="64"/>
    <s v="African American"/>
    <s v="None"/>
    <b v="0"/>
    <n v="0"/>
    <m/>
    <n v="12"/>
    <n v="0"/>
  </r>
  <r>
    <s v="708-79-4106"/>
    <d v="2024-05-08T17:35:00"/>
    <d v="2027-07-22T00:00:00"/>
    <x v="864"/>
    <x v="0"/>
    <x v="1219"/>
    <s v="Wed"/>
    <n v="17"/>
    <s v="T"/>
    <s v="Chasle"/>
    <s v="F"/>
    <n v="8"/>
    <s v="African American"/>
    <s v="None"/>
    <b v="0"/>
    <n v="0"/>
    <m/>
    <n v="37"/>
    <n v="0"/>
  </r>
  <r>
    <s v="489-95-2505"/>
    <d v="2023-07-21T07:22:00"/>
    <d v="2027-07-23T00:00:00"/>
    <x v="314"/>
    <x v="0"/>
    <x v="1220"/>
    <s v="Fri"/>
    <n v="7"/>
    <s v="T"/>
    <s v="Conrard"/>
    <s v="F"/>
    <n v="7"/>
    <s v="African American"/>
    <s v="None"/>
    <b v="0"/>
    <n v="0"/>
    <m/>
    <n v="44"/>
    <n v="0"/>
  </r>
  <r>
    <s v="307-33-2596"/>
    <d v="2024-01-05T05:58:00"/>
    <d v="2027-07-24T00:00:00"/>
    <x v="23"/>
    <x v="0"/>
    <x v="1221"/>
    <s v="Fri"/>
    <n v="5"/>
    <s v="T"/>
    <s v="Trenfield"/>
    <s v="F"/>
    <n v="54"/>
    <s v="African American"/>
    <s v="None"/>
    <b v="0"/>
    <n v="0"/>
    <m/>
    <n v="55"/>
    <n v="0"/>
  </r>
  <r>
    <s v="291-48-9297"/>
    <d v="2023-06-17T17:07:00"/>
    <d v="2027-07-25T00:00:00"/>
    <x v="977"/>
    <x v="0"/>
    <x v="1222"/>
    <s v="Sat"/>
    <n v="17"/>
    <s v="T"/>
    <s v="Bennit"/>
    <s v="F"/>
    <n v="61"/>
    <s v="African American"/>
    <s v="None"/>
    <b v="0"/>
    <n v="0"/>
    <m/>
    <n v="56"/>
    <n v="0"/>
  </r>
  <r>
    <s v="155-91-4793"/>
    <d v="2024-03-21T08:22:00"/>
    <d v="2027-07-26T00:00:00"/>
    <x v="978"/>
    <x v="1"/>
    <x v="1223"/>
    <s v="Thu"/>
    <n v="8"/>
    <s v="U"/>
    <s v="Elders"/>
    <s v="F"/>
    <n v="51"/>
    <s v="African American"/>
    <s v="None"/>
    <b v="0"/>
    <n v="0"/>
    <m/>
    <n v="18"/>
    <n v="0"/>
  </r>
  <r>
    <s v="388-56-6915"/>
    <d v="2024-01-11T19:08:00"/>
    <d v="2027-07-27T00:00:00"/>
    <x v="979"/>
    <x v="0"/>
    <x v="1224"/>
    <s v="Thu"/>
    <n v="19"/>
    <s v="U"/>
    <s v="Feather"/>
    <s v="F"/>
    <n v="38"/>
    <s v="African American"/>
    <s v="None"/>
    <b v="0"/>
    <n v="0"/>
    <m/>
    <n v="36"/>
    <n v="0"/>
  </r>
  <r>
    <s v="459-41-9027"/>
    <d v="2023-10-22T10:12:00"/>
    <d v="2027-07-28T00:00:00"/>
    <x v="980"/>
    <x v="0"/>
    <x v="1225"/>
    <s v="Sun"/>
    <n v="10"/>
    <s v="U"/>
    <s v="Spooner"/>
    <s v="F"/>
    <n v="61"/>
    <s v="African American"/>
    <s v="None"/>
    <b v="0"/>
    <n v="0"/>
    <m/>
    <n v="43"/>
    <n v="0"/>
  </r>
  <r>
    <s v="497-79-0802"/>
    <d v="2024-10-20T21:26:00"/>
    <d v="2027-07-29T00:00:00"/>
    <x v="981"/>
    <x v="0"/>
    <x v="1226"/>
    <s v="Sun"/>
    <n v="21"/>
    <s v="U"/>
    <s v="Ochiltree"/>
    <s v="F"/>
    <n v="4"/>
    <s v="African American"/>
    <s v="None"/>
    <b v="0"/>
    <n v="0"/>
    <m/>
    <n v="47"/>
    <n v="0"/>
  </r>
  <r>
    <s v="398-81-8943"/>
    <d v="2024-03-31T01:09:00"/>
    <d v="2027-07-30T00:00:00"/>
    <x v="288"/>
    <x v="0"/>
    <x v="1227"/>
    <s v="Sun"/>
    <n v="1"/>
    <s v="U"/>
    <s v="Gurnee"/>
    <s v="F"/>
    <n v="48"/>
    <s v="African American"/>
    <s v="None"/>
    <b v="0"/>
    <n v="0"/>
    <m/>
    <n v="60"/>
    <n v="0"/>
  </r>
  <r>
    <s v="225-11-8653"/>
    <d v="2023-05-10T14:21:00"/>
    <d v="2027-07-31T00:00:00"/>
    <x v="982"/>
    <x v="1"/>
    <x v="1228"/>
    <s v="Wed"/>
    <n v="14"/>
    <s v="V"/>
    <s v="Whitebread"/>
    <s v="F"/>
    <n v="55"/>
    <s v="African American"/>
    <s v="None"/>
    <b v="0"/>
    <n v="0"/>
    <m/>
    <n v="17"/>
    <n v="1"/>
  </r>
  <r>
    <s v="614-25-0773"/>
    <d v="2024-01-21T14:28:00"/>
    <d v="2027-08-01T00:00:00"/>
    <x v="691"/>
    <x v="0"/>
    <x v="1229"/>
    <s v="Sun"/>
    <n v="14"/>
    <s v="V"/>
    <s v="Boldry"/>
    <s v="F"/>
    <n v="5"/>
    <s v="African American"/>
    <s v="None"/>
    <b v="0"/>
    <n v="0"/>
    <m/>
    <n v="39"/>
    <n v="0"/>
  </r>
  <r>
    <s v="510-78-2623"/>
    <d v="2023-11-06T20:28:00"/>
    <d v="2027-08-02T00:00:00"/>
    <x v="983"/>
    <x v="0"/>
    <x v="1230"/>
    <s v="Mon"/>
    <n v="20"/>
    <s v="V"/>
    <s v="Bootherstone"/>
    <s v="F"/>
    <n v="38"/>
    <s v="African American"/>
    <s v="None"/>
    <b v="0"/>
    <n v="0"/>
    <m/>
    <n v="55"/>
    <n v="0"/>
  </r>
  <r>
    <s v="176-55-3727"/>
    <d v="2024-04-09T10:01:00"/>
    <d v="2027-08-03T00:00:00"/>
    <x v="316"/>
    <x v="1"/>
    <x v="1231"/>
    <s v="Tue"/>
    <n v="10"/>
    <s v="W"/>
    <s v="Sawdon"/>
    <s v="F"/>
    <n v="45"/>
    <s v="African American"/>
    <s v="None"/>
    <b v="0"/>
    <n v="0"/>
    <m/>
    <n v="19"/>
    <n v="0"/>
  </r>
  <r>
    <s v="872-04-2237"/>
    <d v="2023-12-03T15:41:00"/>
    <d v="2027-08-04T00:00:00"/>
    <x v="984"/>
    <x v="1"/>
    <x v="1232"/>
    <s v="Sun"/>
    <n v="15"/>
    <s v="W"/>
    <s v="Northcliffe"/>
    <s v="F"/>
    <n v="52"/>
    <s v="African American"/>
    <s v="None"/>
    <b v="0"/>
    <n v="0"/>
    <m/>
    <n v="22"/>
    <n v="0"/>
  </r>
  <r>
    <s v="231-82-7606"/>
    <d v="2023-06-09T20:36:00"/>
    <d v="2027-08-05T00:00:00"/>
    <x v="870"/>
    <x v="0"/>
    <x v="1233"/>
    <s v="Fri"/>
    <n v="20"/>
    <s v="W"/>
    <s v="Mathes"/>
    <s v="F"/>
    <n v="78"/>
    <s v="African American"/>
    <s v="None"/>
    <b v="0"/>
    <n v="0"/>
    <m/>
    <n v="35"/>
    <n v="0"/>
  </r>
  <r>
    <s v="290-43-2174"/>
    <d v="2024-09-18T07:27:00"/>
    <d v="2027-08-06T00:00:00"/>
    <x v="682"/>
    <x v="0"/>
    <x v="1234"/>
    <s v="Wed"/>
    <n v="7"/>
    <s v="W"/>
    <s v="Smallshaw"/>
    <s v="F"/>
    <n v="28"/>
    <s v="African American"/>
    <s v="None"/>
    <b v="0"/>
    <n v="0"/>
    <m/>
    <n v="39"/>
    <n v="0"/>
  </r>
  <r>
    <s v="213-36-0331"/>
    <d v="2024-06-03T23:07:00"/>
    <d v="2027-08-07T00:00:00"/>
    <x v="255"/>
    <x v="0"/>
    <x v="1235"/>
    <s v="Mon"/>
    <n v="23"/>
    <s v="W"/>
    <s v="Feechum"/>
    <s v="F"/>
    <n v="72"/>
    <s v="African American"/>
    <s v="None"/>
    <b v="0"/>
    <n v="0"/>
    <m/>
    <n v="44"/>
    <n v="0"/>
  </r>
  <r>
    <s v="260-42-5687"/>
    <d v="2023-06-24T16:59:00"/>
    <d v="2027-08-08T00:00:00"/>
    <x v="985"/>
    <x v="0"/>
    <x v="1236"/>
    <s v="Sat"/>
    <n v="16"/>
    <s v="W"/>
    <s v="Nicklinson"/>
    <s v="F"/>
    <n v="9"/>
    <s v="African American"/>
    <s v="None"/>
    <b v="0"/>
    <n v="0"/>
    <m/>
    <n v="47"/>
    <n v="0"/>
  </r>
  <r>
    <s v="858-73-2347"/>
    <d v="2024-02-05T08:21:00"/>
    <d v="2027-08-09T00:00:00"/>
    <x v="986"/>
    <x v="0"/>
    <x v="1237"/>
    <s v="Mon"/>
    <n v="8"/>
    <s v="W"/>
    <s v="Goodley"/>
    <s v="F"/>
    <n v="1"/>
    <s v="African American"/>
    <s v="None"/>
    <b v="0"/>
    <n v="0"/>
    <m/>
    <n v="56"/>
    <n v="0"/>
  </r>
  <r>
    <s v="835-17-8259"/>
    <d v="2023-07-17T19:38:00"/>
    <d v="2027-08-10T00:00:00"/>
    <x v="987"/>
    <x v="1"/>
    <x v="1238"/>
    <s v="Mon"/>
    <n v="19"/>
    <s v="X"/>
    <s v="Stangroom"/>
    <s v="F"/>
    <n v="38"/>
    <s v="African American"/>
    <s v="None"/>
    <b v="0"/>
    <n v="0"/>
    <m/>
    <n v="15"/>
    <n v="0"/>
  </r>
  <r>
    <s v="519-39-3056"/>
    <d v="2023-10-14T14:47:00"/>
    <d v="2027-08-11T00:00:00"/>
    <x v="988"/>
    <x v="1"/>
    <x v="1239"/>
    <s v="Sat"/>
    <n v="14"/>
    <s v="X"/>
    <s v="Barrow"/>
    <s v="F"/>
    <n v="52"/>
    <s v="African American"/>
    <s v="None"/>
    <b v="0"/>
    <n v="0"/>
    <m/>
    <n v="17"/>
    <n v="0"/>
  </r>
  <r>
    <s v="706-88-2106"/>
    <d v="2023-11-08T15:47:00"/>
    <d v="2027-08-12T00:00:00"/>
    <x v="374"/>
    <x v="1"/>
    <x v="1240"/>
    <s v="Wed"/>
    <n v="15"/>
    <s v="X"/>
    <s v="Zelley"/>
    <s v="F"/>
    <n v="12"/>
    <s v="African American"/>
    <s v="None"/>
    <b v="0"/>
    <n v="0"/>
    <m/>
    <n v="18"/>
    <n v="0"/>
  </r>
  <r>
    <s v="766-36-9799"/>
    <d v="2023-08-02T18:18:00"/>
    <d v="2027-08-13T00:00:00"/>
    <x v="989"/>
    <x v="1"/>
    <x v="1241"/>
    <s v="Wed"/>
    <n v="18"/>
    <s v="X"/>
    <s v="Kivlin"/>
    <s v="F"/>
    <n v="8"/>
    <s v="African American"/>
    <s v="None"/>
    <b v="0"/>
    <n v="0"/>
    <m/>
    <n v="19"/>
    <n v="0"/>
  </r>
  <r>
    <s v="873-06-2405"/>
    <d v="2024-09-24T04:41:00"/>
    <d v="2027-08-14T00:00:00"/>
    <x v="572"/>
    <x v="1"/>
    <x v="1242"/>
    <s v="Tue"/>
    <n v="4"/>
    <s v="X"/>
    <s v="Dohms"/>
    <s v="F"/>
    <n v="56"/>
    <s v="African American"/>
    <s v="None"/>
    <b v="0"/>
    <n v="0"/>
    <m/>
    <n v="20"/>
    <n v="0"/>
  </r>
  <r>
    <s v="310-10-1774"/>
    <d v="2024-09-08T15:13:00"/>
    <d v="2027-08-15T00:00:00"/>
    <x v="153"/>
    <x v="1"/>
    <x v="1243"/>
    <s v="Sun"/>
    <n v="15"/>
    <s v="X"/>
    <s v="Fassman"/>
    <s v="F"/>
    <n v="39"/>
    <s v="African American"/>
    <s v="None"/>
    <b v="0"/>
    <n v="0"/>
    <m/>
    <n v="21"/>
    <n v="0"/>
  </r>
  <r>
    <s v="641-55-4227"/>
    <d v="2023-06-22T20:23:00"/>
    <d v="2027-08-16T00:00:00"/>
    <x v="990"/>
    <x v="1"/>
    <x v="1244"/>
    <s v="Thu"/>
    <n v="20"/>
    <s v="X"/>
    <s v="Edeson"/>
    <s v="F"/>
    <n v="2"/>
    <s v="African American"/>
    <s v="None"/>
    <b v="0"/>
    <n v="0"/>
    <m/>
    <n v="27"/>
    <n v="0"/>
  </r>
  <r>
    <s v="638-81-1348"/>
    <d v="2024-01-08T05:32:00"/>
    <d v="2027-08-17T00:00:00"/>
    <x v="991"/>
    <x v="1"/>
    <x v="1245"/>
    <s v="Mon"/>
    <n v="5"/>
    <s v="X"/>
    <s v="Herion"/>
    <s v="F"/>
    <n v="58"/>
    <s v="African American"/>
    <s v="None"/>
    <b v="0"/>
    <n v="0"/>
    <m/>
    <n v="28"/>
    <n v="0"/>
  </r>
  <r>
    <s v="124-05-9790"/>
    <d v="2023-12-19T23:45:00"/>
    <d v="2027-08-18T00:00:00"/>
    <x v="992"/>
    <x v="1"/>
    <x v="1246"/>
    <s v="Tue"/>
    <n v="23"/>
    <s v="X"/>
    <s v="Bohman"/>
    <s v="F"/>
    <n v="56"/>
    <s v="African American"/>
    <s v="None"/>
    <b v="0"/>
    <n v="0"/>
    <m/>
    <n v="30"/>
    <n v="0"/>
  </r>
  <r>
    <s v="821-01-1065"/>
    <d v="2023-09-20T06:19:00"/>
    <d v="2027-08-19T00:00:00"/>
    <x v="742"/>
    <x v="0"/>
    <x v="1247"/>
    <s v="Wed"/>
    <n v="6"/>
    <s v="X"/>
    <s v="Kimbly"/>
    <s v="F"/>
    <n v="75"/>
    <s v="African American"/>
    <s v="None"/>
    <b v="0"/>
    <n v="0"/>
    <m/>
    <n v="56"/>
    <n v="0"/>
  </r>
  <r>
    <s v="357-39-6143"/>
    <d v="2023-04-29T02:32:00"/>
    <d v="2027-08-20T00:00:00"/>
    <x v="993"/>
    <x v="0"/>
    <x v="1248"/>
    <s v="Sat"/>
    <n v="2"/>
    <s v="X"/>
    <s v="Connew"/>
    <s v="F"/>
    <n v="42"/>
    <s v="African American"/>
    <s v="None"/>
    <b v="0"/>
    <n v="0"/>
    <m/>
    <n v="59"/>
    <n v="0"/>
  </r>
  <r>
    <s v="848-38-5877"/>
    <d v="2024-08-23T06:52:00"/>
    <d v="2027-08-21T00:00:00"/>
    <x v="873"/>
    <x v="1"/>
    <x v="1249"/>
    <s v="Fri"/>
    <n v="6"/>
    <s v="Y"/>
    <s v="Noe"/>
    <s v="F"/>
    <n v="7"/>
    <s v="African American"/>
    <s v="None"/>
    <b v="0"/>
    <n v="0"/>
    <m/>
    <n v="13"/>
    <n v="0"/>
  </r>
  <r>
    <s v="875-86-2290"/>
    <d v="2024-02-11T12:21:00"/>
    <d v="2027-08-22T00:00:00"/>
    <x v="994"/>
    <x v="1"/>
    <x v="1250"/>
    <s v="Sun"/>
    <n v="12"/>
    <s v="Y"/>
    <s v="Hawarden"/>
    <s v="F"/>
    <n v="30"/>
    <s v="African American"/>
    <s v="None"/>
    <b v="0"/>
    <n v="0"/>
    <m/>
    <n v="19"/>
    <n v="0"/>
  </r>
  <r>
    <s v="667-03-3602"/>
    <d v="2023-04-26T21:04:00"/>
    <d v="2027-08-23T00:00:00"/>
    <x v="995"/>
    <x v="0"/>
    <x v="1251"/>
    <s v="Wed"/>
    <n v="21"/>
    <s v="Y"/>
    <s v="Lampen"/>
    <s v="F"/>
    <n v="73"/>
    <s v="African American"/>
    <s v="None"/>
    <b v="0"/>
    <n v="0"/>
    <m/>
    <n v="32"/>
    <n v="0"/>
  </r>
  <r>
    <s v="844-11-6053"/>
    <d v="2023-09-17T21:50:00"/>
    <d v="2027-08-24T00:00:00"/>
    <x v="996"/>
    <x v="1"/>
    <x v="1252"/>
    <s v="Sun"/>
    <n v="21"/>
    <s v="Z"/>
    <s v="Tribe"/>
    <s v="F"/>
    <n v="47"/>
    <s v="African American"/>
    <s v="None"/>
    <b v="0"/>
    <n v="0"/>
    <m/>
    <n v="19"/>
    <n v="0"/>
  </r>
  <r>
    <s v="250-23-2067"/>
    <d v="2024-04-25T15:29:00"/>
    <d v="2027-08-25T00:00:00"/>
    <x v="997"/>
    <x v="1"/>
    <x v="1253"/>
    <s v="Thu"/>
    <n v="15"/>
    <s v="Z"/>
    <s v="Wallace"/>
    <s v="F"/>
    <n v="36"/>
    <s v="African American"/>
    <s v="None"/>
    <b v="0"/>
    <n v="0"/>
    <m/>
    <n v="24"/>
    <n v="0"/>
  </r>
  <r>
    <s v="345-22-7048"/>
    <d v="2023-08-27T00:53:00"/>
    <d v="2027-08-26T00:00:00"/>
    <x v="998"/>
    <x v="0"/>
    <x v="1254"/>
    <s v="Sun"/>
    <n v="0"/>
    <s v="Z"/>
    <s v="Hilliam"/>
    <s v="F"/>
    <n v="61"/>
    <s v="African American"/>
    <s v="None"/>
    <b v="0"/>
    <n v="0"/>
    <m/>
    <n v="42"/>
    <n v="0"/>
  </r>
  <r>
    <s v="311-70-7578"/>
    <d v="2023-05-06T20:18:00"/>
    <d v="2027-08-27T00:00:00"/>
    <x v="834"/>
    <x v="0"/>
    <x v="1255"/>
    <s v="Sat"/>
    <n v="20"/>
    <s v="Z"/>
    <s v="Wyld"/>
    <s v="F"/>
    <n v="36"/>
    <s v="African American"/>
    <s v="None"/>
    <b v="0"/>
    <n v="0"/>
    <m/>
    <n v="49"/>
    <n v="1"/>
  </r>
  <r>
    <s v="167-50-7288"/>
    <d v="2024-01-28T19:26:00"/>
    <d v="2027-08-28T00:00:00"/>
    <x v="999"/>
    <x v="0"/>
    <x v="1256"/>
    <s v="Sun"/>
    <n v="19"/>
    <s v="Z"/>
    <s v="Hunnable"/>
    <s v="F"/>
    <n v="6"/>
    <s v="African American"/>
    <s v="None"/>
    <b v="0"/>
    <n v="0"/>
    <m/>
    <n v="50"/>
    <n v="0"/>
  </r>
  <r>
    <s v="869-19-5286"/>
    <d v="2023-11-16T17:56:00"/>
    <d v="2027-08-29T00:00:00"/>
    <x v="1000"/>
    <x v="0"/>
    <x v="1257"/>
    <s v="Thu"/>
    <n v="17"/>
    <s v="Z"/>
    <s v="Pratte"/>
    <s v="F"/>
    <n v="4"/>
    <s v="African American"/>
    <s v="None"/>
    <b v="0"/>
    <n v="0"/>
    <m/>
    <n v="59"/>
    <n v="0"/>
  </r>
  <r>
    <s v="527-81-7213"/>
    <d v="2023-09-21T21:46:00"/>
    <d v="2027-08-30T00:00:00"/>
    <x v="721"/>
    <x v="0"/>
    <x v="1258"/>
    <s v="Thu"/>
    <n v="21"/>
    <s v="Z"/>
    <s v="Chidwick"/>
    <s v="F"/>
    <n v="22"/>
    <s v="African American"/>
    <s v="None"/>
    <b v="0"/>
    <n v="0"/>
    <m/>
    <n v="60"/>
    <n v="0"/>
  </r>
  <r>
    <s v="509-22-9173"/>
    <d v="2023-06-04T07:40:00"/>
    <d v="2027-08-31T00:00:00"/>
    <x v="1001"/>
    <x v="0"/>
    <x v="1259"/>
    <s v="Sun"/>
    <n v="7"/>
    <s v="Z"/>
    <s v="McKibben"/>
    <s v="F"/>
    <n v="78"/>
    <s v="African American"/>
    <s v="None"/>
    <b v="0"/>
    <n v="0"/>
    <m/>
    <n v="60"/>
    <n v="0"/>
  </r>
  <r>
    <s v="769-16-8734"/>
    <d v="2023-07-04T05:12:00"/>
    <d v="2027-09-01T00:00:00"/>
    <x v="1002"/>
    <x v="1"/>
    <x v="1260"/>
    <s v="Tue"/>
    <n v="5"/>
    <s v="F"/>
    <s v="Miquelet"/>
    <s v="F"/>
    <n v="53"/>
    <s v="African American"/>
    <s v="None"/>
    <b v="0"/>
    <n v="0"/>
    <n v="0"/>
    <n v="10"/>
    <n v="0"/>
  </r>
  <r>
    <s v="141-74-4458"/>
    <d v="2023-12-26T10:24:00"/>
    <d v="2027-09-02T00:00:00"/>
    <x v="1003"/>
    <x v="1"/>
    <x v="1261"/>
    <s v="Tue"/>
    <n v="10"/>
    <s v="R"/>
    <s v="Richt"/>
    <s v="F"/>
    <n v="54"/>
    <s v="African American"/>
    <s v="None"/>
    <b v="0"/>
    <n v="0"/>
    <n v="0"/>
    <n v="21"/>
    <n v="0"/>
  </r>
  <r>
    <s v="679-38-3458"/>
    <d v="2023-06-22T22:39:00"/>
    <d v="2027-09-03T00:00:00"/>
    <x v="1004"/>
    <x v="1"/>
    <x v="1262"/>
    <s v="Thu"/>
    <n v="22"/>
    <s v="W"/>
    <s v="Trustram"/>
    <s v="F"/>
    <n v="24"/>
    <s v="African American"/>
    <s v="None"/>
    <b v="0"/>
    <n v="0"/>
    <n v="0"/>
    <n v="29"/>
    <n v="0"/>
  </r>
  <r>
    <s v="743-50-8009"/>
    <d v="2023-12-05T13:28:00"/>
    <d v="2027-09-04T00:00:00"/>
    <x v="924"/>
    <x v="1"/>
    <x v="1263"/>
    <s v="Tue"/>
    <n v="13"/>
    <s v="B"/>
    <s v="Wheeliker"/>
    <s v="F"/>
    <n v="9"/>
    <s v="African American"/>
    <s v="None"/>
    <b v="0"/>
    <n v="0"/>
    <n v="1"/>
    <n v="29"/>
    <n v="0"/>
  </r>
  <r>
    <s v="848-13-6227"/>
    <d v="2024-02-03T08:15:00"/>
    <d v="2027-09-05T00:00:00"/>
    <x v="1005"/>
    <x v="1"/>
    <x v="1264"/>
    <s v="Sat"/>
    <n v="8"/>
    <s v="D"/>
    <s v="Reeves"/>
    <s v="F"/>
    <n v="77"/>
    <s v="African American"/>
    <s v="None"/>
    <b v="0"/>
    <n v="0"/>
    <n v="1"/>
    <n v="25"/>
    <n v="0"/>
  </r>
  <r>
    <s v="850-19-4604"/>
    <d v="2024-06-03T19:37:00"/>
    <d v="2027-09-06T00:00:00"/>
    <x v="1006"/>
    <x v="0"/>
    <x v="1265"/>
    <s v="Mon"/>
    <n v="19"/>
    <s v="H"/>
    <s v="Cheeke"/>
    <s v="F"/>
    <n v="67"/>
    <s v="African American"/>
    <s v="None"/>
    <b v="0"/>
    <n v="0"/>
    <n v="1"/>
    <n v="40"/>
    <n v="0"/>
  </r>
  <r>
    <s v="543-99-4748"/>
    <d v="2024-08-01T12:27:00"/>
    <d v="2027-09-07T00:00:00"/>
    <x v="224"/>
    <x v="0"/>
    <x v="1266"/>
    <s v="Thu"/>
    <n v="12"/>
    <s v="R"/>
    <s v="Corradi"/>
    <s v="F"/>
    <n v="62"/>
    <s v="African American"/>
    <s v="None"/>
    <b v="0"/>
    <n v="0"/>
    <n v="1"/>
    <n v="35"/>
    <n v="0"/>
  </r>
  <r>
    <s v="315-73-8679"/>
    <d v="2023-05-30T17:02:00"/>
    <d v="2027-09-08T00:00:00"/>
    <x v="1007"/>
    <x v="1"/>
    <x v="1267"/>
    <s v="Tue"/>
    <n v="17"/>
    <s v="S"/>
    <s v="Duinkerk"/>
    <s v="F"/>
    <n v="36"/>
    <s v="African American"/>
    <s v="None"/>
    <b v="0"/>
    <n v="0"/>
    <n v="1"/>
    <n v="14"/>
    <n v="1"/>
  </r>
  <r>
    <s v="215-96-3099"/>
    <d v="2023-06-01T14:17:00"/>
    <d v="2027-09-09T00:00:00"/>
    <x v="1008"/>
    <x v="0"/>
    <x v="1268"/>
    <s v="Thu"/>
    <n v="14"/>
    <s v="S"/>
    <s v="Millan"/>
    <s v="F"/>
    <n v="70"/>
    <s v="African American"/>
    <s v="None"/>
    <b v="0"/>
    <n v="0"/>
    <n v="1"/>
    <n v="37"/>
    <n v="0"/>
  </r>
  <r>
    <s v="780-28-1491"/>
    <d v="2024-01-02T17:16:00"/>
    <d v="2027-09-10T00:00:00"/>
    <x v="889"/>
    <x v="1"/>
    <x v="1269"/>
    <s v="Tue"/>
    <n v="17"/>
    <s v="U"/>
    <s v="Lambert-Ciorwyn"/>
    <s v="F"/>
    <n v="16"/>
    <s v="African American"/>
    <s v="None"/>
    <b v="0"/>
    <n v="0"/>
    <n v="1"/>
    <n v="29"/>
    <n v="0"/>
  </r>
  <r>
    <s v="595-33-7472"/>
    <d v="2023-06-07T03:24:00"/>
    <d v="2027-09-11T00:00:00"/>
    <x v="1009"/>
    <x v="0"/>
    <x v="1270"/>
    <s v="Wed"/>
    <n v="3"/>
    <s v="V"/>
    <s v="Vaughn"/>
    <s v="F"/>
    <n v="72"/>
    <s v="African American"/>
    <s v="None"/>
    <b v="0"/>
    <n v="0"/>
    <n v="1"/>
    <n v="48"/>
    <n v="0"/>
  </r>
  <r>
    <s v="746-03-9818"/>
    <d v="2023-11-10T03:04:00"/>
    <d v="2027-09-12T00:00:00"/>
    <x v="1010"/>
    <x v="1"/>
    <x v="1271"/>
    <s v="Fri"/>
    <n v="3"/>
    <s v="C"/>
    <s v="Glaum"/>
    <s v="F"/>
    <n v="11"/>
    <s v="African American"/>
    <s v="None"/>
    <b v="0"/>
    <n v="0"/>
    <n v="2"/>
    <n v="11"/>
    <n v="0"/>
  </r>
  <r>
    <s v="699-87-8336"/>
    <d v="2024-07-10T19:14:00"/>
    <d v="2027-09-13T00:00:00"/>
    <x v="906"/>
    <x v="1"/>
    <x v="1272"/>
    <s v="Wed"/>
    <n v="19"/>
    <s v="E"/>
    <s v="Denekamp"/>
    <s v="F"/>
    <n v="19"/>
    <s v="African American"/>
    <s v="None"/>
    <b v="0"/>
    <n v="0"/>
    <n v="2"/>
    <n v="30"/>
    <n v="0"/>
  </r>
  <r>
    <s v="229-94-6883"/>
    <d v="2023-07-01T10:47:00"/>
    <d v="2027-09-14T00:00:00"/>
    <x v="401"/>
    <x v="1"/>
    <x v="1273"/>
    <s v="Sat"/>
    <n v="10"/>
    <s v="K"/>
    <s v="Sibly"/>
    <s v="F"/>
    <n v="4"/>
    <s v="African American"/>
    <s v="None"/>
    <b v="0"/>
    <n v="0"/>
    <n v="2"/>
    <n v="26"/>
    <n v="0"/>
  </r>
  <r>
    <s v="683-61-8328"/>
    <d v="2024-04-28T17:08:00"/>
    <d v="2027-09-15T00:00:00"/>
    <x v="1011"/>
    <x v="0"/>
    <x v="1274"/>
    <s v="Sun"/>
    <n v="17"/>
    <s v="O"/>
    <s v="Crichley"/>
    <s v="F"/>
    <n v="10"/>
    <s v="African American"/>
    <s v="None"/>
    <b v="0"/>
    <n v="0"/>
    <n v="2"/>
    <n v="40"/>
    <n v="0"/>
  </r>
  <r>
    <s v="275-97-9757"/>
    <d v="2024-10-11T11:11:00"/>
    <d v="2027-09-16T00:00:00"/>
    <x v="385"/>
    <x v="1"/>
    <x v="1275"/>
    <s v="Fri"/>
    <n v="11"/>
    <s v="S"/>
    <s v="Alkin"/>
    <s v="F"/>
    <n v="59"/>
    <s v="African American"/>
    <s v="None"/>
    <b v="0"/>
    <n v="0"/>
    <n v="2"/>
    <n v="13"/>
    <n v="0"/>
  </r>
  <r>
    <s v="537-53-0651"/>
    <d v="2023-07-04T13:24:00"/>
    <d v="2027-09-17T00:00:00"/>
    <x v="410"/>
    <x v="0"/>
    <x v="1276"/>
    <s v="Tue"/>
    <n v="13"/>
    <s v="I"/>
    <s v="Whiteway"/>
    <s v="F"/>
    <n v="26"/>
    <s v="African American"/>
    <s v="None"/>
    <b v="0"/>
    <n v="0"/>
    <n v="3"/>
    <n v="48"/>
    <n v="0"/>
  </r>
  <r>
    <s v="843-36-4800"/>
    <d v="2023-09-10T19:02:00"/>
    <d v="2027-09-18T00:00:00"/>
    <x v="1012"/>
    <x v="1"/>
    <x v="1277"/>
    <s v="Sun"/>
    <n v="19"/>
    <s v="N"/>
    <s v="Guiett"/>
    <s v="F"/>
    <n v="42"/>
    <s v="African American"/>
    <s v="None"/>
    <b v="0"/>
    <n v="0"/>
    <n v="3"/>
    <n v="13"/>
    <n v="0"/>
  </r>
  <r>
    <s v="519-73-0586"/>
    <d v="2024-10-25T05:11:00"/>
    <d v="2027-09-19T00:00:00"/>
    <x v="256"/>
    <x v="1"/>
    <x v="1278"/>
    <s v="Fri"/>
    <n v="5"/>
    <s v="S"/>
    <s v="Dockwray"/>
    <s v="F"/>
    <n v="37"/>
    <s v="African American"/>
    <s v="None"/>
    <b v="0"/>
    <n v="0"/>
    <n v="3"/>
    <n v="24"/>
    <n v="0"/>
  </r>
  <r>
    <s v="552-80-5445"/>
    <d v="2023-09-09T12:28:00"/>
    <d v="2027-09-20T00:00:00"/>
    <x v="1013"/>
    <x v="0"/>
    <x v="1279"/>
    <s v="Sat"/>
    <n v="12"/>
    <s v="U"/>
    <s v="Bento"/>
    <s v="F"/>
    <n v="17"/>
    <s v="African American"/>
    <s v="None"/>
    <b v="0"/>
    <n v="0"/>
    <n v="3"/>
    <n v="37"/>
    <n v="0"/>
  </r>
  <r>
    <s v="822-56-9864"/>
    <d v="2023-10-31T19:49:00"/>
    <d v="2027-09-21T00:00:00"/>
    <x v="625"/>
    <x v="0"/>
    <x v="1280"/>
    <s v="Tue"/>
    <n v="19"/>
    <s v="Y"/>
    <s v="Doche"/>
    <s v="F"/>
    <n v="65"/>
    <s v="African American"/>
    <s v="None"/>
    <b v="0"/>
    <n v="0"/>
    <n v="3"/>
    <n v="39"/>
    <n v="0"/>
  </r>
  <r>
    <s v="621-97-5594"/>
    <d v="2023-08-14T20:02:00"/>
    <d v="2027-09-22T00:00:00"/>
    <x v="539"/>
    <x v="0"/>
    <x v="1281"/>
    <s v="Mon"/>
    <n v="20"/>
    <s v="A"/>
    <s v="Cordes"/>
    <s v="F"/>
    <n v="57"/>
    <s v="African American"/>
    <s v="None"/>
    <b v="0"/>
    <n v="0"/>
    <n v="4"/>
    <n v="58"/>
    <n v="0"/>
  </r>
  <r>
    <s v="649-96-4440"/>
    <d v="2024-04-13T07:45:00"/>
    <d v="2027-09-23T00:00:00"/>
    <x v="1014"/>
    <x v="1"/>
    <x v="1282"/>
    <s v="Sat"/>
    <n v="7"/>
    <s v="D"/>
    <s v="Dagnan"/>
    <s v="F"/>
    <n v="36"/>
    <s v="African American"/>
    <s v="None"/>
    <b v="0"/>
    <n v="0"/>
    <n v="4"/>
    <n v="15"/>
    <n v="0"/>
  </r>
  <r>
    <s v="104-44-8448"/>
    <d v="2023-06-18T22:14:00"/>
    <d v="2027-09-24T00:00:00"/>
    <x v="1015"/>
    <x v="1"/>
    <x v="1283"/>
    <s v="Sun"/>
    <n v="22"/>
    <s v="I"/>
    <s v="Hatherley"/>
    <s v="F"/>
    <n v="10"/>
    <s v="African American"/>
    <s v="None"/>
    <b v="0"/>
    <n v="0"/>
    <n v="4"/>
    <n v="26"/>
    <n v="0"/>
  </r>
  <r>
    <s v="797-16-0807"/>
    <d v="2023-06-04T10:57:00"/>
    <d v="2027-09-25T00:00:00"/>
    <x v="1016"/>
    <x v="0"/>
    <x v="1284"/>
    <s v="Sun"/>
    <n v="10"/>
    <s v="L"/>
    <s v="McCullogh"/>
    <s v="F"/>
    <n v="71"/>
    <s v="African American"/>
    <s v="None"/>
    <b v="0"/>
    <n v="0"/>
    <n v="4"/>
    <n v="54"/>
    <n v="0"/>
  </r>
  <r>
    <s v="362-04-6227"/>
    <d v="2023-12-17T23:39:00"/>
    <d v="2027-09-26T00:00:00"/>
    <x v="1017"/>
    <x v="0"/>
    <x v="1285"/>
    <s v="Sun"/>
    <n v="23"/>
    <s v="B"/>
    <s v="Orrick"/>
    <s v="F"/>
    <n v="49"/>
    <s v="African American"/>
    <s v="None"/>
    <b v="0"/>
    <n v="0"/>
    <n v="5"/>
    <n v="33"/>
    <n v="0"/>
  </r>
  <r>
    <s v="310-63-1799"/>
    <d v="2024-01-15T15:31:00"/>
    <d v="2027-09-27T00:00:00"/>
    <x v="1018"/>
    <x v="1"/>
    <x v="1286"/>
    <s v="Mon"/>
    <n v="15"/>
    <s v="E"/>
    <s v="Castanos"/>
    <s v="F"/>
    <n v="39"/>
    <s v="African American"/>
    <s v="None"/>
    <b v="0"/>
    <n v="0"/>
    <n v="5"/>
    <n v="28"/>
    <n v="0"/>
  </r>
  <r>
    <s v="175-46-2862"/>
    <d v="2024-10-18T02:03:00"/>
    <d v="2027-09-28T00:00:00"/>
    <x v="384"/>
    <x v="0"/>
    <x v="1287"/>
    <s v="Fri"/>
    <n v="2"/>
    <s v="E"/>
    <s v="Boules"/>
    <s v="F"/>
    <n v="6"/>
    <s v="African American"/>
    <s v="None"/>
    <b v="0"/>
    <n v="0"/>
    <n v="5"/>
    <n v="56"/>
    <n v="0"/>
  </r>
  <r>
    <s v="467-99-8996"/>
    <d v="2024-01-19T03:28:00"/>
    <d v="2027-09-29T00:00:00"/>
    <x v="320"/>
    <x v="0"/>
    <x v="1288"/>
    <s v="Fri"/>
    <n v="3"/>
    <s v="G"/>
    <s v="Brame"/>
    <s v="F"/>
    <n v="19"/>
    <s v="African American"/>
    <s v="None"/>
    <b v="0"/>
    <n v="0"/>
    <n v="5"/>
    <n v="42"/>
    <n v="0"/>
  </r>
  <r>
    <s v="460-15-6586"/>
    <d v="2023-04-24T03:16:00"/>
    <d v="2027-09-30T00:00:00"/>
    <x v="1019"/>
    <x v="0"/>
    <x v="1289"/>
    <s v="Mon"/>
    <n v="3"/>
    <s v="P"/>
    <s v="Stillmann"/>
    <s v="F"/>
    <n v="27"/>
    <s v="African American"/>
    <s v="None"/>
    <b v="0"/>
    <n v="0"/>
    <n v="5"/>
    <n v="32"/>
    <n v="0"/>
  </r>
  <r>
    <s v="627-37-4516"/>
    <d v="2024-09-04T07:52:00"/>
    <d v="2027-10-01T00:00:00"/>
    <x v="948"/>
    <x v="0"/>
    <x v="1290"/>
    <s v="Wed"/>
    <n v="7"/>
    <s v="R"/>
    <s v="Jersh"/>
    <s v="F"/>
    <n v="68"/>
    <s v="African American"/>
    <s v="None"/>
    <b v="0"/>
    <n v="0"/>
    <n v="5"/>
    <n v="42"/>
    <n v="0"/>
  </r>
  <r>
    <s v="580-39-5361"/>
    <d v="2023-08-28T13:46:00"/>
    <d v="2027-10-02T00:00:00"/>
    <x v="1020"/>
    <x v="1"/>
    <x v="1291"/>
    <s v="Mon"/>
    <n v="13"/>
    <s v="U"/>
    <s v="Colbert"/>
    <s v="F"/>
    <n v="37"/>
    <s v="African American"/>
    <s v="None"/>
    <b v="0"/>
    <n v="0"/>
    <n v="5"/>
    <n v="22"/>
    <n v="0"/>
  </r>
  <r>
    <s v="677-05-5953"/>
    <d v="2024-08-20T18:01:00"/>
    <d v="2027-10-03T00:00:00"/>
    <x v="391"/>
    <x v="0"/>
    <x v="1292"/>
    <s v="Tue"/>
    <n v="18"/>
    <s v="U"/>
    <s v="Kimber"/>
    <s v="F"/>
    <n v="70"/>
    <s v="African American"/>
    <s v="None"/>
    <b v="0"/>
    <n v="0"/>
    <n v="5"/>
    <n v="32"/>
    <n v="0"/>
  </r>
  <r>
    <s v="780-96-6113"/>
    <d v="2024-09-09T09:25:00"/>
    <d v="2027-10-04T00:00:00"/>
    <x v="1021"/>
    <x v="0"/>
    <x v="1293"/>
    <s v="Mon"/>
    <n v="9"/>
    <s v="W"/>
    <s v="Breede"/>
    <s v="F"/>
    <n v="63"/>
    <s v="African American"/>
    <s v="None"/>
    <b v="0"/>
    <n v="0"/>
    <n v="5"/>
    <n v="32"/>
    <n v="0"/>
  </r>
  <r>
    <s v="482-40-7597"/>
    <d v="2024-09-03T18:54:00"/>
    <d v="2027-10-05T00:00:00"/>
    <x v="332"/>
    <x v="1"/>
    <x v="1294"/>
    <s v="Tue"/>
    <n v="18"/>
    <s v="X"/>
    <s v="Lyndon"/>
    <s v="F"/>
    <n v="27"/>
    <s v="African American"/>
    <s v="None"/>
    <b v="0"/>
    <n v="0"/>
    <n v="5"/>
    <n v="18"/>
    <n v="0"/>
  </r>
  <r>
    <s v="384-22-6406"/>
    <d v="2024-05-12T02:21:00"/>
    <d v="2027-10-06T00:00:00"/>
    <x v="1022"/>
    <x v="0"/>
    <x v="1295"/>
    <s v="Sun"/>
    <n v="2"/>
    <s v="Y"/>
    <s v="Ebben"/>
    <s v="F"/>
    <n v="56"/>
    <s v="African American"/>
    <s v="None"/>
    <b v="0"/>
    <n v="0"/>
    <n v="5"/>
    <n v="60"/>
    <n v="0"/>
  </r>
  <r>
    <s v="127-77-9547"/>
    <d v="2024-01-23T00:17:00"/>
    <d v="2027-10-07T00:00:00"/>
    <x v="1023"/>
    <x v="0"/>
    <x v="1296"/>
    <s v="Tue"/>
    <n v="0"/>
    <s v="R"/>
    <s v="De Ruggero"/>
    <s v="F"/>
    <n v="66"/>
    <s v="African American"/>
    <s v="None"/>
    <b v="0"/>
    <n v="0"/>
    <n v="6"/>
    <n v="45"/>
    <n v="0"/>
  </r>
  <r>
    <s v="604-61-1731"/>
    <d v="2024-02-29T08:46:00"/>
    <d v="2027-10-08T00:00:00"/>
    <x v="745"/>
    <x v="0"/>
    <x v="1297"/>
    <s v="Thu"/>
    <n v="8"/>
    <s v="T"/>
    <s v="Abade"/>
    <s v="F"/>
    <n v="40"/>
    <s v="African American"/>
    <s v="None"/>
    <b v="0"/>
    <n v="0"/>
    <n v="6"/>
    <n v="32"/>
    <n v="0"/>
  </r>
  <r>
    <s v="125-88-7366"/>
    <d v="2023-06-18T20:35:00"/>
    <d v="2027-10-09T00:00:00"/>
    <x v="1024"/>
    <x v="0"/>
    <x v="1298"/>
    <s v="Sun"/>
    <n v="20"/>
    <s v="U"/>
    <s v="Bulfield"/>
    <s v="F"/>
    <n v="24"/>
    <s v="African American"/>
    <s v="None"/>
    <b v="0"/>
    <n v="0"/>
    <n v="6"/>
    <n v="54"/>
    <n v="0"/>
  </r>
  <r>
    <s v="514-44-5278"/>
    <d v="2024-06-12T07:52:00"/>
    <d v="2027-10-10T00:00:00"/>
    <x v="948"/>
    <x v="1"/>
    <x v="1299"/>
    <s v="Wed"/>
    <n v="7"/>
    <s v="V"/>
    <s v="Dominelli"/>
    <s v="F"/>
    <n v="28"/>
    <s v="African American"/>
    <s v="None"/>
    <b v="0"/>
    <n v="0"/>
    <n v="6"/>
    <n v="19"/>
    <n v="0"/>
  </r>
  <r>
    <s v="385-86-5654"/>
    <d v="2023-12-24T17:51:00"/>
    <d v="2027-10-11T00:00:00"/>
    <x v="1025"/>
    <x v="0"/>
    <x v="1300"/>
    <s v="Sun"/>
    <n v="17"/>
    <s v="Y"/>
    <s v="Balls"/>
    <s v="F"/>
    <n v="17"/>
    <s v="African American"/>
    <s v="None"/>
    <b v="0"/>
    <n v="0"/>
    <n v="6"/>
    <n v="41"/>
    <n v="0"/>
  </r>
  <r>
    <s v="578-05-4342"/>
    <d v="2023-05-17T18:06:00"/>
    <d v="2027-10-12T00:00:00"/>
    <x v="1026"/>
    <x v="0"/>
    <x v="1301"/>
    <s v="Wed"/>
    <n v="18"/>
    <s v="Z"/>
    <s v="Maber"/>
    <s v="F"/>
    <n v="13"/>
    <s v="African American"/>
    <s v="None"/>
    <b v="0"/>
    <n v="0"/>
    <n v="6"/>
    <n v="50"/>
    <n v="1"/>
  </r>
  <r>
    <s v="131-31-2028"/>
    <d v="2024-06-20T02:45:00"/>
    <d v="2027-10-13T00:00:00"/>
    <x v="1027"/>
    <x v="1"/>
    <x v="1302"/>
    <s v="Thu"/>
    <n v="2"/>
    <s v="C"/>
    <s v="Triplow"/>
    <s v="F"/>
    <n v="23"/>
    <s v="African American"/>
    <s v="None"/>
    <b v="0"/>
    <n v="0"/>
    <n v="7"/>
    <n v="22"/>
    <n v="0"/>
  </r>
  <r>
    <s v="442-31-5916"/>
    <d v="2023-05-24T17:06:00"/>
    <d v="2027-10-14T00:00:00"/>
    <x v="28"/>
    <x v="0"/>
    <x v="1303"/>
    <s v="Wed"/>
    <n v="17"/>
    <s v="T"/>
    <s v="Oatley"/>
    <s v="F"/>
    <n v="39"/>
    <s v="African American"/>
    <s v="None"/>
    <b v="0"/>
    <n v="0"/>
    <n v="7"/>
    <n v="37"/>
    <n v="1"/>
  </r>
  <r>
    <s v="128-10-0306"/>
    <d v="2024-06-23T23:33:00"/>
    <d v="2027-10-15T00:00:00"/>
    <x v="69"/>
    <x v="1"/>
    <x v="1304"/>
    <s v="Sun"/>
    <n v="23"/>
    <s v="P"/>
    <s v="Boyett"/>
    <s v="F"/>
    <n v="45"/>
    <s v="African American"/>
    <s v="None"/>
    <b v="0"/>
    <n v="0"/>
    <n v="8"/>
    <n v="10"/>
    <n v="0"/>
  </r>
  <r>
    <s v="426-66-7893"/>
    <d v="2023-05-16T20:44:00"/>
    <d v="2027-10-16T00:00:00"/>
    <x v="1028"/>
    <x v="1"/>
    <x v="1305"/>
    <s v="Tue"/>
    <n v="20"/>
    <s v="U"/>
    <s v="Luckings"/>
    <s v="F"/>
    <n v="33"/>
    <s v="African American"/>
    <s v="None"/>
    <b v="0"/>
    <n v="0"/>
    <n v="8"/>
    <n v="28"/>
    <n v="1"/>
  </r>
  <r>
    <s v="259-86-4387"/>
    <d v="2023-12-17T03:50:00"/>
    <d v="2027-10-17T00:00:00"/>
    <x v="1029"/>
    <x v="0"/>
    <x v="1306"/>
    <s v="Sun"/>
    <n v="3"/>
    <s v="W"/>
    <s v="Hukins"/>
    <s v="F"/>
    <n v="41"/>
    <s v="African American"/>
    <s v="None"/>
    <b v="0"/>
    <n v="0"/>
    <n v="8"/>
    <n v="32"/>
    <n v="0"/>
  </r>
  <r>
    <s v="472-72-8473"/>
    <d v="2023-11-11T22:32:00"/>
    <d v="2027-10-18T00:00:00"/>
    <x v="909"/>
    <x v="0"/>
    <x v="1307"/>
    <s v="Sat"/>
    <n v="22"/>
    <s v="A"/>
    <s v="Kildahl"/>
    <s v="F"/>
    <n v="23"/>
    <s v="African American"/>
    <s v="None"/>
    <b v="0"/>
    <n v="0"/>
    <n v="9"/>
    <n v="54"/>
    <n v="0"/>
  </r>
  <r>
    <s v="711-46-8573"/>
    <d v="2023-07-02T16:28:00"/>
    <d v="2027-10-19T00:00:00"/>
    <x v="702"/>
    <x v="1"/>
    <x v="1308"/>
    <s v="Sun"/>
    <n v="16"/>
    <s v="V"/>
    <s v="Chapelhow"/>
    <s v="F"/>
    <n v="74"/>
    <s v="African American"/>
    <s v="None"/>
    <b v="0"/>
    <n v="0"/>
    <n v="9"/>
    <n v="25"/>
    <n v="0"/>
  </r>
  <r>
    <s v="128-24-3514"/>
    <d v="2024-03-31T09:06:00"/>
    <d v="2027-10-20T00:00:00"/>
    <x v="901"/>
    <x v="0"/>
    <x v="1309"/>
    <s v="Sun"/>
    <n v="9"/>
    <s v="Y"/>
    <s v="Sussams"/>
    <s v="F"/>
    <n v="19"/>
    <s v="African American"/>
    <s v="None"/>
    <b v="0"/>
    <n v="0"/>
    <n v="9"/>
    <n v="55"/>
    <n v="0"/>
  </r>
  <r>
    <s v="208-88-3128"/>
    <d v="2024-08-20T20:33:00"/>
    <d v="2027-10-21T00:00:00"/>
    <x v="843"/>
    <x v="0"/>
    <x v="1310"/>
    <s v="Tue"/>
    <n v="20"/>
    <s v="D"/>
    <s v="Coryndon"/>
    <s v="F"/>
    <n v="72"/>
    <s v="African American"/>
    <s v="None"/>
    <b v="0"/>
    <n v="0"/>
    <n v="10"/>
    <n v="37"/>
    <n v="0"/>
  </r>
  <r>
    <s v="727-78-9302"/>
    <d v="2024-07-27T13:18:00"/>
    <d v="2027-10-22T00:00:00"/>
    <x v="476"/>
    <x v="0"/>
    <x v="1311"/>
    <s v="Sat"/>
    <n v="13"/>
    <s v="D"/>
    <s v="Beechcraft"/>
    <s v="F"/>
    <n v="31"/>
    <s v="African American"/>
    <s v="None"/>
    <b v="0"/>
    <n v="0"/>
    <n v="10"/>
    <n v="57"/>
    <n v="0"/>
  </r>
  <r>
    <s v="340-41-2981"/>
    <d v="2023-10-18T07:06:00"/>
    <d v="2027-10-23T00:00:00"/>
    <x v="1030"/>
    <x v="1"/>
    <x v="1312"/>
    <s v="Wed"/>
    <n v="7"/>
    <s v="I"/>
    <s v="Deshorts"/>
    <s v="F"/>
    <n v="69"/>
    <s v="African American"/>
    <s v="None"/>
    <b v="0"/>
    <n v="0"/>
    <n v="10"/>
    <n v="20"/>
    <n v="0"/>
  </r>
  <r>
    <s v="460-64-4936"/>
    <d v="2023-12-15T05:38:00"/>
    <d v="2027-10-24T00:00:00"/>
    <x v="1031"/>
    <x v="0"/>
    <x v="1313"/>
    <s v="Fri"/>
    <n v="5"/>
    <s v="I"/>
    <s v="Danhel"/>
    <s v="F"/>
    <n v="8"/>
    <s v="African American"/>
    <s v="None"/>
    <b v="0"/>
    <n v="0"/>
    <n v="10"/>
    <n v="42"/>
    <n v="0"/>
  </r>
  <r>
    <s v="280-79-5942"/>
    <d v="2023-12-21T08:50:00"/>
    <d v="2027-10-25T00:00:00"/>
    <x v="1032"/>
    <x v="0"/>
    <x v="1314"/>
    <s v="Thu"/>
    <n v="8"/>
    <s v="J"/>
    <s v="Harron"/>
    <s v="F"/>
    <n v="46"/>
    <s v="African American"/>
    <s v="None"/>
    <b v="0"/>
    <n v="0"/>
    <n v="10"/>
    <n v="34"/>
    <n v="0"/>
  </r>
  <r>
    <s v="860-54-9346"/>
    <d v="2023-08-05T15:24:00"/>
    <d v="2027-10-26T00:00:00"/>
    <x v="582"/>
    <x v="0"/>
    <x v="1315"/>
    <s v="Sat"/>
    <n v="15"/>
    <s v="S"/>
    <s v="Erasmus"/>
    <s v="F"/>
    <n v="39"/>
    <s v="African American"/>
    <s v="None"/>
    <b v="0"/>
    <n v="0"/>
    <n v="10"/>
    <n v="54"/>
    <n v="0"/>
  </r>
  <r>
    <s v="438-98-4639"/>
    <d v="2023-04-05T06:25:00"/>
    <d v="2027-10-27T00:00:00"/>
    <x v="1033"/>
    <x v="0"/>
    <x v="1316"/>
    <s v="Wed"/>
    <n v="6"/>
    <s v="T"/>
    <s v="Pawfoot"/>
    <s v="F"/>
    <n v="26"/>
    <s v="African American"/>
    <s v="None"/>
    <b v="0"/>
    <n v="0"/>
    <n v="10"/>
    <n v="46"/>
    <n v="0"/>
  </r>
  <r>
    <s v="381-92-2973"/>
    <d v="2023-06-06T17:51:00"/>
    <d v="2027-10-28T00:00:00"/>
    <x v="1025"/>
    <x v="1"/>
    <x v="1317"/>
    <s v="Tue"/>
    <n v="17"/>
    <s v="U"/>
    <s v="Chitham"/>
    <s v="F"/>
    <n v="79"/>
    <s v="African American"/>
    <s v="None"/>
    <b v="0"/>
    <n v="0"/>
    <n v="10"/>
    <n v="15"/>
    <n v="0"/>
  </r>
  <r>
    <s v="584-74-6723"/>
    <d v="2024-08-25T07:43:00"/>
    <d v="2027-10-29T00:00:00"/>
    <x v="137"/>
    <x v="1"/>
    <x v="1318"/>
    <s v="Sun"/>
    <n v="7"/>
    <s v="X"/>
    <s v="Stockau"/>
    <s v="F"/>
    <n v="67"/>
    <s v="African American"/>
    <s v="None"/>
    <b v="0"/>
    <n v="0"/>
    <n v="10"/>
    <n v="20"/>
    <n v="0"/>
  </r>
  <r>
    <s v="483-20-0302"/>
    <d v="2024-03-28T09:22:00"/>
    <d v="2027-10-30T00:00:00"/>
    <x v="1034"/>
    <x v="1"/>
    <x v="1319"/>
    <s v="Thu"/>
    <n v="9"/>
    <s v="B"/>
    <s v="Dyzart"/>
    <s v="F"/>
    <n v="47"/>
    <s v="African American"/>
    <s v="Orthopedics"/>
    <b v="0"/>
    <n v="0"/>
    <m/>
    <n v="30"/>
    <n v="0"/>
  </r>
  <r>
    <s v="634-38-7814"/>
    <d v="2024-03-27T15:55:00"/>
    <d v="2027-10-31T00:00:00"/>
    <x v="1035"/>
    <x v="0"/>
    <x v="1320"/>
    <s v="Wed"/>
    <n v="15"/>
    <s v="C"/>
    <s v="Pagan"/>
    <s v="F"/>
    <n v="4"/>
    <s v="African American"/>
    <s v="Orthopedics"/>
    <b v="0"/>
    <n v="0"/>
    <m/>
    <n v="45"/>
    <n v="0"/>
  </r>
  <r>
    <s v="578-73-4353"/>
    <d v="2023-04-08T23:49:00"/>
    <d v="2027-11-01T00:00:00"/>
    <x v="720"/>
    <x v="0"/>
    <x v="1321"/>
    <s v="Sat"/>
    <n v="23"/>
    <s v="E"/>
    <s v="Siccombe"/>
    <s v="F"/>
    <n v="15"/>
    <s v="African American"/>
    <s v="Orthopedics"/>
    <b v="0"/>
    <n v="0"/>
    <m/>
    <n v="33"/>
    <n v="0"/>
  </r>
  <r>
    <s v="442-97-4394"/>
    <d v="2024-05-22T16:23:00"/>
    <d v="2027-11-02T00:00:00"/>
    <x v="1036"/>
    <x v="0"/>
    <x v="1322"/>
    <s v="Wed"/>
    <n v="16"/>
    <s v="F"/>
    <s v="Deakins"/>
    <s v="F"/>
    <n v="60"/>
    <s v="African American"/>
    <s v="Orthopedics"/>
    <b v="0"/>
    <n v="0"/>
    <m/>
    <n v="47"/>
    <n v="0"/>
  </r>
  <r>
    <s v="180-27-1558"/>
    <d v="2023-11-02T14:32:00"/>
    <d v="2027-11-03T00:00:00"/>
    <x v="1037"/>
    <x v="0"/>
    <x v="1323"/>
    <s v="Thu"/>
    <n v="14"/>
    <s v="F"/>
    <s v="Stacy"/>
    <s v="F"/>
    <n v="20"/>
    <s v="African American"/>
    <s v="Orthopedics"/>
    <b v="0"/>
    <n v="0"/>
    <m/>
    <n v="52"/>
    <n v="0"/>
  </r>
  <r>
    <s v="196-80-7773"/>
    <d v="2023-08-15T06:55:00"/>
    <d v="2027-11-04T00:00:00"/>
    <x v="1038"/>
    <x v="1"/>
    <x v="1324"/>
    <s v="Tue"/>
    <n v="6"/>
    <s v="G"/>
    <s v="Whimper"/>
    <s v="F"/>
    <n v="74"/>
    <s v="African American"/>
    <s v="Orthopedics"/>
    <b v="0"/>
    <n v="0"/>
    <m/>
    <n v="13"/>
    <n v="0"/>
  </r>
  <r>
    <s v="774-04-3304"/>
    <d v="2023-04-28T05:13:00"/>
    <d v="2027-11-05T00:00:00"/>
    <x v="1039"/>
    <x v="1"/>
    <x v="1325"/>
    <s v="Fri"/>
    <n v="5"/>
    <s v="G"/>
    <s v="Ruddy"/>
    <s v="F"/>
    <n v="34"/>
    <s v="African American"/>
    <s v="Orthopedics"/>
    <b v="0"/>
    <n v="0"/>
    <m/>
    <n v="27"/>
    <n v="0"/>
  </r>
  <r>
    <s v="708-77-3192"/>
    <d v="2023-11-14T07:27:00"/>
    <d v="2027-11-06T00:00:00"/>
    <x v="682"/>
    <x v="1"/>
    <x v="1326"/>
    <s v="Tue"/>
    <n v="7"/>
    <s v="G"/>
    <s v="Coite"/>
    <s v="F"/>
    <n v="23"/>
    <s v="African American"/>
    <s v="Orthopedics"/>
    <b v="0"/>
    <n v="0"/>
    <m/>
    <n v="30"/>
    <n v="0"/>
  </r>
  <r>
    <s v="777-67-6604"/>
    <d v="2024-02-25T15:02:00"/>
    <d v="2027-11-07T00:00:00"/>
    <x v="421"/>
    <x v="1"/>
    <x v="1327"/>
    <s v="Sun"/>
    <n v="15"/>
    <s v="H"/>
    <s v="Harsant"/>
    <s v="F"/>
    <n v="65"/>
    <s v="African American"/>
    <s v="Orthopedics"/>
    <b v="0"/>
    <n v="0"/>
    <m/>
    <n v="29"/>
    <n v="0"/>
  </r>
  <r>
    <s v="559-67-0354"/>
    <d v="2023-11-09T11:58:00"/>
    <d v="2027-11-08T00:00:00"/>
    <x v="1040"/>
    <x v="0"/>
    <x v="1328"/>
    <s v="Thu"/>
    <n v="11"/>
    <s v="H"/>
    <s v="Agron"/>
    <s v="F"/>
    <n v="43"/>
    <s v="African American"/>
    <s v="Orthopedics"/>
    <b v="0"/>
    <n v="0"/>
    <m/>
    <n v="43"/>
    <n v="0"/>
  </r>
  <r>
    <s v="443-36-2330"/>
    <d v="2023-04-06T06:42:00"/>
    <d v="2027-11-09T00:00:00"/>
    <x v="1041"/>
    <x v="1"/>
    <x v="1329"/>
    <s v="Thu"/>
    <n v="6"/>
    <s v="J"/>
    <s v="Ballin"/>
    <s v="F"/>
    <n v="10"/>
    <s v="African American"/>
    <s v="Orthopedics"/>
    <b v="0"/>
    <n v="0"/>
    <m/>
    <n v="21"/>
    <n v="0"/>
  </r>
  <r>
    <s v="884-65-0896"/>
    <d v="2024-06-27T06:21:00"/>
    <d v="2027-11-10T00:00:00"/>
    <x v="381"/>
    <x v="0"/>
    <x v="1330"/>
    <s v="Thu"/>
    <n v="6"/>
    <s v="J"/>
    <s v="Newgrosh"/>
    <s v="F"/>
    <n v="48"/>
    <s v="African American"/>
    <s v="Orthopedics"/>
    <b v="0"/>
    <n v="0"/>
    <m/>
    <n v="54"/>
    <n v="0"/>
  </r>
  <r>
    <s v="809-10-0879"/>
    <d v="2023-06-01T19:46:00"/>
    <d v="2027-11-11T00:00:00"/>
    <x v="1042"/>
    <x v="0"/>
    <x v="1331"/>
    <s v="Thu"/>
    <n v="19"/>
    <s v="J"/>
    <s v="Duffy"/>
    <s v="F"/>
    <n v="60"/>
    <s v="African American"/>
    <s v="Orthopedics"/>
    <b v="0"/>
    <n v="0"/>
    <m/>
    <n v="58"/>
    <n v="0"/>
  </r>
  <r>
    <s v="219-45-8034"/>
    <d v="2024-06-23T16:24:00"/>
    <d v="2027-11-12T00:00:00"/>
    <x v="596"/>
    <x v="1"/>
    <x v="1332"/>
    <s v="Sun"/>
    <n v="16"/>
    <s v="K"/>
    <s v="Hakewell"/>
    <s v="F"/>
    <n v="73"/>
    <s v="African American"/>
    <s v="Orthopedics"/>
    <b v="0"/>
    <n v="0"/>
    <m/>
    <n v="14"/>
    <n v="0"/>
  </r>
  <r>
    <s v="819-83-4431"/>
    <d v="2023-05-28T22:50:00"/>
    <d v="2027-11-13T00:00:00"/>
    <x v="1043"/>
    <x v="1"/>
    <x v="1333"/>
    <s v="Sun"/>
    <n v="22"/>
    <s v="K"/>
    <s v="Farrear"/>
    <s v="F"/>
    <n v="16"/>
    <s v="African American"/>
    <s v="Orthopedics"/>
    <b v="0"/>
    <n v="0"/>
    <m/>
    <n v="17"/>
    <n v="1"/>
  </r>
  <r>
    <s v="416-95-3368"/>
    <d v="2024-02-03T10:36:00"/>
    <d v="2027-11-14T00:00:00"/>
    <x v="811"/>
    <x v="1"/>
    <x v="1334"/>
    <s v="Sat"/>
    <n v="10"/>
    <s v="K"/>
    <s v="Mushart"/>
    <s v="F"/>
    <n v="54"/>
    <s v="African American"/>
    <s v="Orthopedics"/>
    <b v="0"/>
    <n v="0"/>
    <m/>
    <n v="19"/>
    <n v="0"/>
  </r>
  <r>
    <s v="645-90-4320"/>
    <d v="2023-11-18T19:25:00"/>
    <d v="2027-11-15T00:00:00"/>
    <x v="295"/>
    <x v="1"/>
    <x v="1335"/>
    <s v="Sat"/>
    <n v="19"/>
    <s v="L"/>
    <s v="Simpkins"/>
    <s v="F"/>
    <n v="4"/>
    <s v="African American"/>
    <s v="Orthopedics"/>
    <b v="0"/>
    <n v="0"/>
    <m/>
    <n v="26"/>
    <n v="0"/>
  </r>
  <r>
    <s v="293-18-7287"/>
    <d v="2024-03-02T16:03:00"/>
    <d v="2027-11-16T00:00:00"/>
    <x v="1044"/>
    <x v="0"/>
    <x v="1336"/>
    <s v="Sat"/>
    <n v="16"/>
    <s v="M"/>
    <s v="Hortop"/>
    <s v="F"/>
    <n v="63"/>
    <s v="African American"/>
    <s v="Orthopedics"/>
    <b v="0"/>
    <n v="0"/>
    <m/>
    <n v="49"/>
    <n v="0"/>
  </r>
  <r>
    <s v="754-26-5507"/>
    <d v="2024-01-31T16:28:00"/>
    <d v="2027-11-17T00:00:00"/>
    <x v="702"/>
    <x v="0"/>
    <x v="1337"/>
    <s v="Wed"/>
    <n v="16"/>
    <s v="N"/>
    <s v="Antonazzi"/>
    <s v="F"/>
    <n v="32"/>
    <s v="African American"/>
    <s v="Orthopedics"/>
    <b v="0"/>
    <n v="0"/>
    <m/>
    <n v="33"/>
    <n v="0"/>
  </r>
  <r>
    <s v="429-49-3591"/>
    <d v="2024-07-15T16:49:00"/>
    <d v="2027-11-18T00:00:00"/>
    <x v="1045"/>
    <x v="0"/>
    <x v="1338"/>
    <s v="Mon"/>
    <n v="16"/>
    <s v="N"/>
    <s v="Polon"/>
    <s v="F"/>
    <n v="6"/>
    <s v="African American"/>
    <s v="Orthopedics"/>
    <b v="0"/>
    <n v="0"/>
    <m/>
    <n v="44"/>
    <n v="0"/>
  </r>
  <r>
    <s v="698-20-8468"/>
    <d v="2024-10-09T00:44:00"/>
    <d v="2027-11-19T00:00:00"/>
    <x v="1046"/>
    <x v="0"/>
    <x v="1339"/>
    <s v="Wed"/>
    <n v="0"/>
    <s v="O"/>
    <s v="Bohlsen"/>
    <s v="F"/>
    <n v="23"/>
    <s v="African American"/>
    <s v="Orthopedics"/>
    <b v="0"/>
    <n v="0"/>
    <m/>
    <n v="33"/>
    <n v="0"/>
  </r>
  <r>
    <s v="123-27-5720"/>
    <d v="2023-10-14T03:14:00"/>
    <d v="2027-11-20T00:00:00"/>
    <x v="368"/>
    <x v="1"/>
    <x v="1340"/>
    <s v="Sat"/>
    <n v="3"/>
    <s v="P"/>
    <s v="Gilardengo"/>
    <s v="F"/>
    <n v="55"/>
    <s v="African American"/>
    <s v="Orthopedics"/>
    <b v="0"/>
    <n v="0"/>
    <m/>
    <n v="11"/>
    <n v="0"/>
  </r>
  <r>
    <s v="482-13-8422"/>
    <d v="2023-11-30T08:20:00"/>
    <d v="2027-11-21T00:00:00"/>
    <x v="1047"/>
    <x v="1"/>
    <x v="1341"/>
    <s v="Thu"/>
    <n v="8"/>
    <s v="R"/>
    <s v="Kikke"/>
    <s v="F"/>
    <n v="5"/>
    <s v="African American"/>
    <s v="Orthopedics"/>
    <b v="0"/>
    <n v="0"/>
    <m/>
    <n v="14"/>
    <n v="0"/>
  </r>
  <r>
    <s v="122-73-4557"/>
    <d v="2024-09-30T19:55:00"/>
    <d v="2027-11-22T00:00:00"/>
    <x v="631"/>
    <x v="1"/>
    <x v="1342"/>
    <s v="Mon"/>
    <n v="19"/>
    <s v="R"/>
    <s v="Godar"/>
    <s v="F"/>
    <n v="2"/>
    <s v="African American"/>
    <s v="Orthopedics"/>
    <b v="0"/>
    <n v="0"/>
    <m/>
    <n v="23"/>
    <n v="0"/>
  </r>
  <r>
    <s v="875-20-1020"/>
    <d v="2023-06-09T05:03:00"/>
    <d v="2027-11-23T00:00:00"/>
    <x v="1048"/>
    <x v="0"/>
    <x v="1343"/>
    <s v="Fri"/>
    <n v="5"/>
    <s v="R"/>
    <s v="Perrygo"/>
    <s v="F"/>
    <n v="10"/>
    <s v="African American"/>
    <s v="Orthopedics"/>
    <b v="0"/>
    <n v="0"/>
    <m/>
    <n v="46"/>
    <n v="0"/>
  </r>
  <r>
    <s v="409-52-4416"/>
    <d v="2024-05-03T10:25:00"/>
    <d v="2027-11-24T00:00:00"/>
    <x v="950"/>
    <x v="0"/>
    <x v="1344"/>
    <s v="Fri"/>
    <n v="10"/>
    <s v="S"/>
    <s v="Gately"/>
    <s v="F"/>
    <n v="74"/>
    <s v="African American"/>
    <s v="Orthopedics"/>
    <b v="0"/>
    <n v="0"/>
    <m/>
    <n v="43"/>
    <n v="0"/>
  </r>
  <r>
    <s v="554-09-0300"/>
    <d v="2024-02-10T23:31:00"/>
    <d v="2027-11-25T00:00:00"/>
    <x v="883"/>
    <x v="0"/>
    <x v="1345"/>
    <s v="Sat"/>
    <n v="23"/>
    <s v="S"/>
    <s v="Brierley"/>
    <s v="F"/>
    <n v="42"/>
    <s v="African American"/>
    <s v="Orthopedics"/>
    <b v="0"/>
    <n v="0"/>
    <m/>
    <n v="56"/>
    <n v="0"/>
  </r>
  <r>
    <s v="124-36-9054"/>
    <d v="2024-10-22T04:32:00"/>
    <d v="2027-11-26T00:00:00"/>
    <x v="1049"/>
    <x v="0"/>
    <x v="1346"/>
    <s v="Tue"/>
    <n v="4"/>
    <s v="T"/>
    <s v="Le Clercq"/>
    <s v="F"/>
    <n v="44"/>
    <s v="African American"/>
    <s v="Orthopedics"/>
    <b v="0"/>
    <n v="0"/>
    <m/>
    <n v="38"/>
    <n v="0"/>
  </r>
  <r>
    <s v="814-11-2492"/>
    <d v="2024-06-03T04:20:00"/>
    <d v="2027-11-27T00:00:00"/>
    <x v="1050"/>
    <x v="0"/>
    <x v="1347"/>
    <s v="Mon"/>
    <n v="4"/>
    <s v="T"/>
    <s v="Fedorski"/>
    <s v="F"/>
    <n v="64"/>
    <s v="African American"/>
    <s v="Orthopedics"/>
    <b v="0"/>
    <n v="0"/>
    <m/>
    <n v="43"/>
    <n v="0"/>
  </r>
  <r>
    <s v="364-41-2788"/>
    <d v="2023-07-23T17:48:00"/>
    <d v="2027-11-28T00:00:00"/>
    <x v="4"/>
    <x v="1"/>
    <x v="1348"/>
    <s v="Sun"/>
    <n v="17"/>
    <s v="U"/>
    <s v="Amar"/>
    <s v="F"/>
    <n v="46"/>
    <s v="African American"/>
    <s v="Orthopedics"/>
    <b v="0"/>
    <n v="0"/>
    <m/>
    <n v="30"/>
    <n v="0"/>
  </r>
  <r>
    <s v="801-75-4801"/>
    <d v="2024-10-08T22:18:00"/>
    <d v="2027-11-29T00:00:00"/>
    <x v="1051"/>
    <x v="0"/>
    <x v="1349"/>
    <s v="Tue"/>
    <n v="22"/>
    <s v="V"/>
    <s v="McShee"/>
    <s v="F"/>
    <n v="38"/>
    <s v="African American"/>
    <s v="Orthopedics"/>
    <b v="0"/>
    <n v="0"/>
    <m/>
    <n v="35"/>
    <n v="0"/>
  </r>
  <r>
    <s v="643-88-8465"/>
    <d v="2023-10-28T11:51:00"/>
    <d v="2027-11-30T00:00:00"/>
    <x v="887"/>
    <x v="0"/>
    <x v="1350"/>
    <s v="Sat"/>
    <n v="11"/>
    <s v="V"/>
    <s v="Kynforth"/>
    <s v="F"/>
    <n v="79"/>
    <s v="African American"/>
    <s v="Orthopedics"/>
    <b v="0"/>
    <n v="0"/>
    <m/>
    <n v="41"/>
    <n v="0"/>
  </r>
  <r>
    <s v="309-34-4512"/>
    <d v="2024-03-03T22:53:00"/>
    <d v="2027-12-01T00:00:00"/>
    <x v="591"/>
    <x v="0"/>
    <x v="1351"/>
    <s v="Sun"/>
    <n v="22"/>
    <s v="V"/>
    <s v="Everill"/>
    <s v="F"/>
    <n v="8"/>
    <s v="African American"/>
    <s v="Orthopedics"/>
    <b v="0"/>
    <n v="0"/>
    <m/>
    <n v="51"/>
    <n v="0"/>
  </r>
  <r>
    <s v="143-12-4621"/>
    <d v="2024-08-17T21:33:00"/>
    <d v="2027-12-02T00:00:00"/>
    <x v="1052"/>
    <x v="0"/>
    <x v="1352"/>
    <s v="Sat"/>
    <n v="21"/>
    <s v="V"/>
    <s v="Brindle"/>
    <s v="F"/>
    <n v="66"/>
    <s v="African American"/>
    <s v="Orthopedics"/>
    <b v="0"/>
    <n v="0"/>
    <m/>
    <n v="52"/>
    <n v="0"/>
  </r>
  <r>
    <s v="649-47-0696"/>
    <d v="2024-05-18T19:39:00"/>
    <d v="2027-12-03T00:00:00"/>
    <x v="1053"/>
    <x v="0"/>
    <x v="1353"/>
    <s v="Sat"/>
    <n v="19"/>
    <s v="X"/>
    <s v="Habble"/>
    <s v="F"/>
    <n v="4"/>
    <s v="African American"/>
    <s v="Orthopedics"/>
    <b v="0"/>
    <n v="0"/>
    <m/>
    <n v="38"/>
    <n v="0"/>
  </r>
  <r>
    <s v="418-68-8857"/>
    <d v="2024-07-19T06:27:00"/>
    <d v="2027-12-04T00:00:00"/>
    <x v="1054"/>
    <x v="0"/>
    <x v="1354"/>
    <s v="Fri"/>
    <n v="6"/>
    <s v="X"/>
    <s v="Sawkin"/>
    <s v="F"/>
    <n v="4"/>
    <s v="African American"/>
    <s v="Orthopedics"/>
    <b v="0"/>
    <n v="0"/>
    <m/>
    <n v="58"/>
    <n v="0"/>
  </r>
  <r>
    <s v="663-52-0761"/>
    <d v="2023-11-09T12:52:00"/>
    <d v="2027-12-05T00:00:00"/>
    <x v="354"/>
    <x v="0"/>
    <x v="1355"/>
    <s v="Thu"/>
    <n v="12"/>
    <s v="Y"/>
    <s v="Videan"/>
    <s v="F"/>
    <n v="3"/>
    <s v="African American"/>
    <s v="Orthopedics"/>
    <b v="0"/>
    <n v="0"/>
    <m/>
    <n v="32"/>
    <n v="0"/>
  </r>
  <r>
    <s v="110-15-3555"/>
    <d v="2024-03-20T09:45:00"/>
    <d v="2027-12-06T00:00:00"/>
    <x v="1055"/>
    <x v="0"/>
    <x v="1356"/>
    <s v="Wed"/>
    <n v="9"/>
    <s v="Y"/>
    <s v="Veryan"/>
    <s v="F"/>
    <n v="70"/>
    <s v="African American"/>
    <s v="Orthopedics"/>
    <b v="0"/>
    <n v="0"/>
    <m/>
    <n v="33"/>
    <n v="0"/>
  </r>
  <r>
    <s v="611-20-6971"/>
    <d v="2023-04-14T16:33:00"/>
    <d v="2027-12-07T00:00:00"/>
    <x v="1056"/>
    <x v="1"/>
    <x v="1357"/>
    <s v="Fri"/>
    <n v="16"/>
    <s v="Z"/>
    <s v="Gonnel"/>
    <s v="F"/>
    <n v="12"/>
    <s v="African American"/>
    <s v="Orthopedics"/>
    <b v="0"/>
    <n v="0"/>
    <m/>
    <n v="12"/>
    <n v="0"/>
  </r>
  <r>
    <s v="891-13-0532"/>
    <d v="2024-04-02T06:03:00"/>
    <d v="2027-12-08T00:00:00"/>
    <x v="1057"/>
    <x v="0"/>
    <x v="1358"/>
    <s v="Tue"/>
    <n v="6"/>
    <s v="Z"/>
    <s v="Dayes"/>
    <s v="F"/>
    <n v="7"/>
    <s v="African American"/>
    <s v="Orthopedics"/>
    <b v="0"/>
    <n v="0"/>
    <m/>
    <n v="54"/>
    <n v="0"/>
  </r>
  <r>
    <s v="102-54-1653"/>
    <d v="2024-04-27T02:32:00"/>
    <d v="2027-12-09T00:00:00"/>
    <x v="993"/>
    <x v="0"/>
    <x v="1359"/>
    <s v="Sat"/>
    <n v="2"/>
    <s v="J"/>
    <s v="Mowson"/>
    <s v="F"/>
    <n v="50"/>
    <s v="African American"/>
    <s v="Orthopedics"/>
    <b v="0"/>
    <n v="0"/>
    <n v="0"/>
    <n v="51"/>
    <n v="0"/>
  </r>
  <r>
    <s v="333-28-5802"/>
    <d v="2023-06-25T20:02:00"/>
    <d v="2027-12-10T00:00:00"/>
    <x v="539"/>
    <x v="0"/>
    <x v="1360"/>
    <s v="Sun"/>
    <n v="20"/>
    <s v="O"/>
    <s v="Kohneke"/>
    <s v="F"/>
    <n v="33"/>
    <s v="African American"/>
    <s v="Orthopedics"/>
    <b v="0"/>
    <n v="0"/>
    <n v="0"/>
    <n v="32"/>
    <n v="0"/>
  </r>
  <r>
    <s v="493-10-9938"/>
    <d v="2024-02-01T06:47:00"/>
    <d v="2027-12-11T00:00:00"/>
    <x v="1058"/>
    <x v="1"/>
    <x v="1361"/>
    <s v="Thu"/>
    <n v="6"/>
    <s v="A"/>
    <s v="Haworth"/>
    <s v="F"/>
    <n v="66"/>
    <s v="African American"/>
    <s v="Orthopedics"/>
    <b v="0"/>
    <n v="0"/>
    <n v="1"/>
    <n v="16"/>
    <n v="0"/>
  </r>
  <r>
    <s v="809-77-6432"/>
    <d v="2023-04-25T11:21:00"/>
    <d v="2027-12-12T00:00:00"/>
    <x v="619"/>
    <x v="0"/>
    <x v="1362"/>
    <s v="Tue"/>
    <n v="11"/>
    <s v="V"/>
    <s v="Spelling"/>
    <s v="F"/>
    <n v="47"/>
    <s v="African American"/>
    <s v="Orthopedics"/>
    <b v="0"/>
    <n v="0"/>
    <n v="1"/>
    <n v="55"/>
    <n v="0"/>
  </r>
  <r>
    <s v="142-24-2360"/>
    <d v="2023-06-22T05:53:00"/>
    <d v="2027-12-13T00:00:00"/>
    <x v="955"/>
    <x v="0"/>
    <x v="1363"/>
    <s v="Thu"/>
    <n v="5"/>
    <s v="O"/>
    <s v="Sheward"/>
    <s v="F"/>
    <n v="67"/>
    <s v="African American"/>
    <s v="Orthopedics"/>
    <b v="0"/>
    <n v="0"/>
    <n v="2"/>
    <n v="60"/>
    <n v="0"/>
  </r>
  <r>
    <s v="749-62-2279"/>
    <d v="2024-04-17T09:49:00"/>
    <d v="2027-12-14T00:00:00"/>
    <x v="1059"/>
    <x v="1"/>
    <x v="1364"/>
    <s v="Wed"/>
    <n v="9"/>
    <s v="P"/>
    <s v="Gerhold"/>
    <s v="F"/>
    <n v="10"/>
    <s v="African American"/>
    <s v="Orthopedics"/>
    <b v="0"/>
    <n v="0"/>
    <n v="2"/>
    <n v="30"/>
    <n v="0"/>
  </r>
  <r>
    <s v="875-56-3403"/>
    <d v="2024-08-28T22:33:00"/>
    <d v="2027-12-15T00:00:00"/>
    <x v="1060"/>
    <x v="0"/>
    <x v="1365"/>
    <s v="Wed"/>
    <n v="22"/>
    <s v="U"/>
    <s v="Hornbuckle"/>
    <s v="F"/>
    <n v="64"/>
    <s v="African American"/>
    <s v="Orthopedics"/>
    <b v="0"/>
    <n v="0"/>
    <n v="3"/>
    <n v="34"/>
    <n v="0"/>
  </r>
  <r>
    <s v="713-23-9419"/>
    <d v="2023-07-26T02:30:00"/>
    <d v="2027-12-16T00:00:00"/>
    <x v="26"/>
    <x v="1"/>
    <x v="1366"/>
    <s v="Wed"/>
    <n v="2"/>
    <s v="Z"/>
    <s v="Vivien"/>
    <s v="F"/>
    <n v="15"/>
    <s v="African American"/>
    <s v="Orthopedics"/>
    <b v="0"/>
    <n v="0"/>
    <n v="4"/>
    <n v="28"/>
    <n v="0"/>
  </r>
  <r>
    <s v="721-57-7739"/>
    <d v="2023-10-18T11:17:00"/>
    <d v="2027-12-17T00:00:00"/>
    <x v="1061"/>
    <x v="1"/>
    <x v="1367"/>
    <s v="Wed"/>
    <n v="11"/>
    <s v="D"/>
    <s v="Canby"/>
    <s v="F"/>
    <n v="34"/>
    <s v="African American"/>
    <s v="Orthopedics"/>
    <b v="0"/>
    <n v="0"/>
    <n v="5"/>
    <n v="21"/>
    <n v="0"/>
  </r>
  <r>
    <s v="748-29-8054"/>
    <d v="2024-07-05T00:36:00"/>
    <d v="2027-12-18T00:00:00"/>
    <x v="1062"/>
    <x v="0"/>
    <x v="1368"/>
    <s v="Fri"/>
    <n v="0"/>
    <s v="C"/>
    <s v="Wollers"/>
    <s v="F"/>
    <n v="29"/>
    <s v="African American"/>
    <s v="Orthopedics"/>
    <b v="0"/>
    <n v="0"/>
    <n v="7"/>
    <n v="55"/>
    <n v="0"/>
  </r>
  <r>
    <s v="679-04-2649"/>
    <d v="2023-05-30T04:08:00"/>
    <d v="2027-12-19T00:00:00"/>
    <x v="1063"/>
    <x v="0"/>
    <x v="1369"/>
    <s v="Tue"/>
    <n v="4"/>
    <s v="L"/>
    <s v="Witherow"/>
    <s v="F"/>
    <n v="47"/>
    <s v="African American"/>
    <s v="Orthopedics"/>
    <b v="0"/>
    <n v="0"/>
    <n v="7"/>
    <n v="37"/>
    <n v="1"/>
  </r>
  <r>
    <s v="565-38-3119"/>
    <d v="2023-06-30T15:03:00"/>
    <d v="2027-12-20T00:00:00"/>
    <x v="41"/>
    <x v="0"/>
    <x v="1370"/>
    <s v="Fri"/>
    <n v="15"/>
    <s v="M"/>
    <s v="McClaurie"/>
    <s v="F"/>
    <n v="3"/>
    <s v="African American"/>
    <s v="Orthopedics"/>
    <b v="0"/>
    <n v="0"/>
    <n v="9"/>
    <n v="53"/>
    <n v="0"/>
  </r>
  <r>
    <s v="322-99-9924"/>
    <d v="2023-08-29T20:57:00"/>
    <d v="2027-12-21T00:00:00"/>
    <x v="1064"/>
    <x v="1"/>
    <x v="1371"/>
    <s v="Tue"/>
    <n v="20"/>
    <s v="T"/>
    <s v="Franchyonok"/>
    <s v="F"/>
    <n v="30"/>
    <s v="African American"/>
    <s v="Orthopedics"/>
    <b v="0"/>
    <n v="0"/>
    <n v="9"/>
    <n v="24"/>
    <n v="0"/>
  </r>
  <r>
    <s v="679-29-9661"/>
    <d v="2024-04-04T07:23:00"/>
    <d v="2027-12-22T00:00:00"/>
    <x v="1065"/>
    <x v="0"/>
    <x v="1372"/>
    <s v="Thu"/>
    <n v="7"/>
    <s v="B"/>
    <s v="Geeves"/>
    <s v="F"/>
    <n v="34"/>
    <s v="African American"/>
    <s v="Orthopedics"/>
    <b v="0"/>
    <n v="0"/>
    <n v="10"/>
    <n v="49"/>
    <n v="0"/>
  </r>
  <r>
    <s v="146-07-1057"/>
    <d v="2024-05-06T00:44:00"/>
    <d v="2027-12-23T00:00:00"/>
    <x v="1046"/>
    <x v="0"/>
    <x v="1373"/>
    <s v="Mon"/>
    <n v="0"/>
    <s v="G"/>
    <s v="Hanselmann"/>
    <s v="F"/>
    <n v="67"/>
    <s v="African American"/>
    <s v="Physiotherapy"/>
    <b v="0"/>
    <n v="0"/>
    <m/>
    <n v="56"/>
    <n v="0"/>
  </r>
  <r>
    <s v="711-07-7795"/>
    <d v="2023-11-28T03:33:00"/>
    <d v="2027-12-24T00:00:00"/>
    <x v="814"/>
    <x v="1"/>
    <x v="1374"/>
    <s v="Tue"/>
    <n v="3"/>
    <s v="I"/>
    <s v="Cruickshanks"/>
    <s v="F"/>
    <n v="18"/>
    <s v="African American"/>
    <s v="Physiotherapy"/>
    <b v="0"/>
    <n v="0"/>
    <m/>
    <n v="25"/>
    <n v="0"/>
  </r>
  <r>
    <s v="805-02-0749"/>
    <d v="2023-07-22T08:52:00"/>
    <d v="2027-12-25T00:00:00"/>
    <x v="1066"/>
    <x v="0"/>
    <x v="1375"/>
    <s v="Sat"/>
    <n v="8"/>
    <s v="K"/>
    <s v="Milton-White"/>
    <s v="F"/>
    <n v="26"/>
    <s v="African American"/>
    <s v="Physiotherapy"/>
    <b v="0"/>
    <n v="0"/>
    <m/>
    <n v="40"/>
    <n v="0"/>
  </r>
  <r>
    <s v="657-05-4117"/>
    <d v="2023-05-02T03:29:00"/>
    <d v="2027-12-26T00:00:00"/>
    <x v="773"/>
    <x v="1"/>
    <x v="1376"/>
    <s v="Tue"/>
    <n v="3"/>
    <s v="O"/>
    <s v="Eglise"/>
    <s v="F"/>
    <n v="18"/>
    <s v="African American"/>
    <s v="Physiotherapy"/>
    <b v="0"/>
    <n v="0"/>
    <m/>
    <n v="11"/>
    <n v="1"/>
  </r>
  <r>
    <s v="445-96-8347"/>
    <d v="2023-10-28T11:01:00"/>
    <d v="2027-12-27T00:00:00"/>
    <x v="1067"/>
    <x v="1"/>
    <x v="1377"/>
    <s v="Sat"/>
    <n v="11"/>
    <s v="P"/>
    <s v="Brinsden"/>
    <s v="F"/>
    <n v="40"/>
    <s v="African American"/>
    <s v="Physiotherapy"/>
    <b v="0"/>
    <n v="0"/>
    <m/>
    <n v="18"/>
    <n v="0"/>
  </r>
  <r>
    <s v="528-88-1999"/>
    <d v="2024-10-28T16:52:00"/>
    <d v="2027-12-28T00:00:00"/>
    <x v="1068"/>
    <x v="0"/>
    <x v="1378"/>
    <s v="Mon"/>
    <n v="16"/>
    <s v="P"/>
    <s v="Stagg"/>
    <s v="F"/>
    <n v="6"/>
    <s v="African American"/>
    <s v="Physiotherapy"/>
    <b v="0"/>
    <n v="0"/>
    <m/>
    <n v="57"/>
    <n v="0"/>
  </r>
  <r>
    <s v="267-89-0681"/>
    <d v="2024-06-30T13:22:00"/>
    <d v="2027-12-29T00:00:00"/>
    <x v="1069"/>
    <x v="0"/>
    <x v="1379"/>
    <s v="Sun"/>
    <n v="13"/>
    <s v="Q"/>
    <s v="Dangl"/>
    <s v="F"/>
    <n v="22"/>
    <s v="African American"/>
    <s v="Physiotherapy"/>
    <b v="0"/>
    <n v="0"/>
    <m/>
    <n v="46"/>
    <n v="0"/>
  </r>
  <r>
    <s v="511-46-2159"/>
    <d v="2024-01-24T14:10:00"/>
    <d v="2027-12-30T00:00:00"/>
    <x v="1070"/>
    <x v="1"/>
    <x v="1380"/>
    <s v="Wed"/>
    <n v="14"/>
    <s v="H"/>
    <s v="Wiseman"/>
    <s v="F"/>
    <n v="56"/>
    <s v="African American"/>
    <s v="Physiotherapy"/>
    <b v="0"/>
    <n v="0"/>
    <n v="0"/>
    <n v="17"/>
    <n v="0"/>
  </r>
  <r>
    <s v="721-28-4161"/>
    <d v="2023-07-08T23:44:00"/>
    <d v="2027-12-31T00:00:00"/>
    <x v="1071"/>
    <x v="0"/>
    <x v="1381"/>
    <s v="Sat"/>
    <n v="23"/>
    <s v="X"/>
    <s v="Standish-Brooks"/>
    <s v="F"/>
    <n v="28"/>
    <s v="African American"/>
    <s v="Physiotherapy"/>
    <b v="0"/>
    <n v="0"/>
    <n v="4"/>
    <n v="49"/>
    <n v="0"/>
  </r>
  <r>
    <s v="759-61-2096"/>
    <d v="2023-11-25T10:45:00"/>
    <d v="2028-01-01T00:00:00"/>
    <x v="383"/>
    <x v="0"/>
    <x v="1382"/>
    <s v="Sat"/>
    <n v="10"/>
    <s v="C"/>
    <s v="Cicerone"/>
    <s v="F"/>
    <n v="43"/>
    <s v="African American"/>
    <s v="Renal"/>
    <b v="0"/>
    <n v="0"/>
    <m/>
    <n v="59"/>
    <n v="0"/>
  </r>
  <r>
    <s v="369-24-4662"/>
    <d v="2024-05-21T07:13:00"/>
    <d v="2028-01-02T00:00:00"/>
    <x v="1072"/>
    <x v="1"/>
    <x v="1383"/>
    <s v="Tue"/>
    <n v="7"/>
    <s v="D"/>
    <s v="Shadrack"/>
    <s v="F"/>
    <n v="16"/>
    <s v="African American"/>
    <s v="Renal"/>
    <b v="0"/>
    <n v="0"/>
    <m/>
    <n v="11"/>
    <n v="0"/>
  </r>
  <r>
    <s v="625-84-2319"/>
    <d v="2024-09-16T17:27:00"/>
    <d v="2028-01-03T00:00:00"/>
    <x v="1073"/>
    <x v="0"/>
    <x v="1384"/>
    <s v="Mon"/>
    <n v="17"/>
    <s v="L"/>
    <s v="Hamby"/>
    <s v="F"/>
    <n v="77"/>
    <s v="African American"/>
    <s v="Renal"/>
    <b v="0"/>
    <n v="0"/>
    <m/>
    <n v="43"/>
    <n v="0"/>
  </r>
  <r>
    <s v="291-47-8677"/>
    <d v="2023-12-12T08:49:00"/>
    <d v="2028-01-04T00:00:00"/>
    <x v="927"/>
    <x v="1"/>
    <x v="1385"/>
    <s v="Tue"/>
    <n v="8"/>
    <s v="W"/>
    <s v="Verling"/>
    <s v="F"/>
    <n v="12"/>
    <s v="African American"/>
    <s v="Renal"/>
    <b v="0"/>
    <n v="0"/>
    <m/>
    <n v="28"/>
    <n v="0"/>
  </r>
  <r>
    <s v="202-68-7145"/>
    <d v="2023-10-01T16:15:00"/>
    <d v="2028-01-05T00:00:00"/>
    <x v="1074"/>
    <x v="1"/>
    <x v="1386"/>
    <s v="Sun"/>
    <n v="16"/>
    <s v="X"/>
    <s v="Bastock"/>
    <s v="F"/>
    <n v="38"/>
    <s v="African American"/>
    <s v="Renal"/>
    <b v="0"/>
    <n v="0"/>
    <m/>
    <n v="20"/>
    <n v="0"/>
  </r>
  <r>
    <s v="786-23-7303"/>
    <d v="2024-09-25T09:59:00"/>
    <d v="2028-01-06T00:00:00"/>
    <x v="1075"/>
    <x v="1"/>
    <x v="1387"/>
    <s v="Wed"/>
    <n v="9"/>
    <s v="Y"/>
    <s v="Loraine"/>
    <s v="F"/>
    <n v="17"/>
    <s v="African American"/>
    <s v="Renal"/>
    <b v="0"/>
    <n v="0"/>
    <n v="4"/>
    <n v="25"/>
    <n v="0"/>
  </r>
  <r>
    <s v="729-44-7586"/>
    <d v="2024-01-13T22:55:00"/>
    <d v="2028-01-07T00:00:00"/>
    <x v="1076"/>
    <x v="0"/>
    <x v="1388"/>
    <s v="Sat"/>
    <n v="22"/>
    <s v="D"/>
    <s v="Ornillos"/>
    <s v="F"/>
    <n v="32"/>
    <s v="Asian"/>
    <s v="Cardiology"/>
    <b v="0"/>
    <n v="0"/>
    <m/>
    <n v="35"/>
    <n v="0"/>
  </r>
  <r>
    <s v="142-87-7640"/>
    <d v="2024-09-14T05:00:00"/>
    <d v="2028-01-08T00:00:00"/>
    <x v="132"/>
    <x v="1"/>
    <x v="1389"/>
    <s v="Sat"/>
    <n v="5"/>
    <s v="P"/>
    <s v="Shallcross"/>
    <s v="F"/>
    <n v="41"/>
    <s v="Asian"/>
    <s v="Cardiology"/>
    <b v="0"/>
    <n v="0"/>
    <m/>
    <n v="20"/>
    <n v="0"/>
  </r>
  <r>
    <s v="210-09-0959"/>
    <d v="2024-03-06T16:17:00"/>
    <d v="2028-01-09T00:00:00"/>
    <x v="522"/>
    <x v="0"/>
    <x v="1390"/>
    <s v="Wed"/>
    <n v="16"/>
    <s v="Q"/>
    <s v="Chansonne"/>
    <s v="F"/>
    <n v="60"/>
    <s v="Asian"/>
    <s v="Cardiology"/>
    <b v="0"/>
    <n v="0"/>
    <n v="1"/>
    <n v="56"/>
    <n v="0"/>
  </r>
  <r>
    <s v="770-69-8526"/>
    <d v="2024-02-05T10:24:00"/>
    <d v="2028-01-10T00:00:00"/>
    <x v="1003"/>
    <x v="0"/>
    <x v="1391"/>
    <s v="Mon"/>
    <n v="10"/>
    <s v="X"/>
    <s v="Helis"/>
    <s v="F"/>
    <n v="9"/>
    <s v="Asian"/>
    <s v="Cardiology"/>
    <b v="0"/>
    <n v="0"/>
    <n v="3"/>
    <n v="49"/>
    <n v="0"/>
  </r>
  <r>
    <s v="444-32-3923"/>
    <d v="2024-06-01T06:19:00"/>
    <d v="2028-01-11T00:00:00"/>
    <x v="742"/>
    <x v="1"/>
    <x v="1392"/>
    <s v="Sat"/>
    <n v="6"/>
    <s v="T"/>
    <s v="Lawie"/>
    <s v="F"/>
    <n v="36"/>
    <s v="Asian"/>
    <s v="Cardiology"/>
    <b v="0"/>
    <n v="0"/>
    <n v="5"/>
    <n v="15"/>
    <n v="0"/>
  </r>
  <r>
    <s v="477-43-3427"/>
    <d v="2024-09-07T16:02:00"/>
    <d v="2028-01-12T00:00:00"/>
    <x v="1077"/>
    <x v="1"/>
    <x v="1393"/>
    <s v="Sat"/>
    <n v="16"/>
    <s v="B"/>
    <s v="Pardew"/>
    <s v="F"/>
    <n v="58"/>
    <s v="Asian"/>
    <s v="Cardiology"/>
    <b v="0"/>
    <n v="0"/>
    <n v="7"/>
    <n v="10"/>
    <n v="0"/>
  </r>
  <r>
    <s v="193-39-9512"/>
    <d v="2023-08-14T05:46:00"/>
    <d v="2028-01-13T00:00:00"/>
    <x v="590"/>
    <x v="0"/>
    <x v="1394"/>
    <s v="Mon"/>
    <n v="5"/>
    <s v="I"/>
    <s v="Hiscocks"/>
    <s v="F"/>
    <n v="66"/>
    <s v="Asian"/>
    <s v="Gastroenterology"/>
    <b v="0"/>
    <n v="0"/>
    <m/>
    <n v="49"/>
    <n v="0"/>
  </r>
  <r>
    <s v="791-28-9797"/>
    <d v="2024-06-02T07:59:00"/>
    <d v="2028-01-14T00:00:00"/>
    <x v="1078"/>
    <x v="0"/>
    <x v="1395"/>
    <s v="Sun"/>
    <n v="7"/>
    <s v="T"/>
    <s v="Gunton"/>
    <s v="F"/>
    <n v="28"/>
    <s v="Asian"/>
    <s v="Gastroenterology"/>
    <b v="0"/>
    <n v="0"/>
    <m/>
    <n v="50"/>
    <n v="0"/>
  </r>
  <r>
    <s v="772-47-3814"/>
    <d v="2023-12-10T21:31:00"/>
    <d v="2028-01-15T00:00:00"/>
    <x v="1079"/>
    <x v="0"/>
    <x v="1396"/>
    <s v="Sun"/>
    <n v="21"/>
    <s v="V"/>
    <s v="Sokill"/>
    <s v="F"/>
    <n v="69"/>
    <s v="Asian"/>
    <s v="Gastroenterology"/>
    <b v="0"/>
    <n v="0"/>
    <m/>
    <n v="55"/>
    <n v="0"/>
  </r>
  <r>
    <s v="389-14-6190"/>
    <d v="2023-04-01T15:10:00"/>
    <d v="2028-01-16T00:00:00"/>
    <x v="394"/>
    <x v="1"/>
    <x v="1397"/>
    <s v="Sat"/>
    <n v="15"/>
    <s v="E"/>
    <s v="Bygate"/>
    <s v="F"/>
    <n v="20"/>
    <s v="Asian"/>
    <s v="General Practice"/>
    <b v="0"/>
    <n v="0"/>
    <m/>
    <n v="30"/>
    <n v="0"/>
  </r>
  <r>
    <s v="100-66-8222"/>
    <d v="2023-12-23T12:07:00"/>
    <d v="2028-01-17T00:00:00"/>
    <x v="273"/>
    <x v="1"/>
    <x v="1398"/>
    <s v="Sat"/>
    <n v="12"/>
    <s v="F"/>
    <s v="Mullane"/>
    <s v="F"/>
    <n v="65"/>
    <s v="Asian"/>
    <s v="General Practice"/>
    <b v="0"/>
    <n v="0"/>
    <m/>
    <n v="17"/>
    <n v="0"/>
  </r>
  <r>
    <s v="401-04-4348"/>
    <d v="2024-05-25T14:38:00"/>
    <d v="2028-01-18T00:00:00"/>
    <x v="129"/>
    <x v="0"/>
    <x v="1399"/>
    <s v="Sat"/>
    <n v="14"/>
    <s v="F"/>
    <s v="Thynne"/>
    <s v="F"/>
    <n v="21"/>
    <s v="Asian"/>
    <s v="General Practice"/>
    <b v="0"/>
    <n v="0"/>
    <m/>
    <n v="33"/>
    <n v="0"/>
  </r>
  <r>
    <s v="178-35-6443"/>
    <d v="2024-01-04T01:00:00"/>
    <d v="2028-01-19T00:00:00"/>
    <x v="152"/>
    <x v="0"/>
    <x v="1400"/>
    <s v="Thu"/>
    <n v="1"/>
    <s v="F"/>
    <s v="Lippett"/>
    <s v="F"/>
    <n v="67"/>
    <s v="Asian"/>
    <s v="General Practice"/>
    <b v="0"/>
    <n v="0"/>
    <m/>
    <n v="40"/>
    <n v="0"/>
  </r>
  <r>
    <s v="556-75-8409"/>
    <d v="2023-06-13T20:07:00"/>
    <d v="2028-01-20T00:00:00"/>
    <x v="1080"/>
    <x v="0"/>
    <x v="1401"/>
    <s v="Tue"/>
    <n v="20"/>
    <s v="K"/>
    <s v="Stellino"/>
    <s v="F"/>
    <n v="10"/>
    <s v="Asian"/>
    <s v="General Practice"/>
    <b v="0"/>
    <n v="0"/>
    <m/>
    <n v="56"/>
    <n v="0"/>
  </r>
  <r>
    <s v="349-40-9306"/>
    <d v="2023-11-04T04:56:00"/>
    <d v="2028-01-21T00:00:00"/>
    <x v="1081"/>
    <x v="1"/>
    <x v="1402"/>
    <s v="Sat"/>
    <n v="4"/>
    <s v="N"/>
    <s v="Ghioni"/>
    <s v="F"/>
    <n v="30"/>
    <s v="Asian"/>
    <s v="General Practice"/>
    <b v="0"/>
    <n v="0"/>
    <m/>
    <n v="20"/>
    <n v="0"/>
  </r>
  <r>
    <s v="509-62-2204"/>
    <d v="2023-12-23T16:43:00"/>
    <d v="2028-01-22T00:00:00"/>
    <x v="330"/>
    <x v="0"/>
    <x v="1403"/>
    <s v="Sat"/>
    <n v="16"/>
    <s v="P"/>
    <s v="Cornbill"/>
    <s v="F"/>
    <n v="40"/>
    <s v="Asian"/>
    <s v="General Practice"/>
    <b v="0"/>
    <n v="0"/>
    <m/>
    <n v="57"/>
    <n v="0"/>
  </r>
  <r>
    <s v="665-50-9637"/>
    <d v="2024-09-06T12:41:00"/>
    <d v="2028-01-23T00:00:00"/>
    <x v="1082"/>
    <x v="1"/>
    <x v="1404"/>
    <s v="Fri"/>
    <n v="12"/>
    <s v="R"/>
    <s v="Renowden"/>
    <s v="F"/>
    <n v="27"/>
    <s v="Asian"/>
    <s v="General Practice"/>
    <b v="0"/>
    <n v="0"/>
    <m/>
    <n v="10"/>
    <n v="0"/>
  </r>
  <r>
    <s v="505-85-5884"/>
    <d v="2024-04-29T08:20:00"/>
    <d v="2028-01-24T00:00:00"/>
    <x v="1047"/>
    <x v="1"/>
    <x v="1405"/>
    <s v="Mon"/>
    <n v="8"/>
    <s v="S"/>
    <s v="Link"/>
    <s v="F"/>
    <n v="45"/>
    <s v="Asian"/>
    <s v="General Practice"/>
    <b v="0"/>
    <n v="0"/>
    <m/>
    <n v="14"/>
    <n v="0"/>
  </r>
  <r>
    <s v="254-67-7783"/>
    <d v="2023-04-05T18:19:00"/>
    <d v="2028-01-25T00:00:00"/>
    <x v="1083"/>
    <x v="0"/>
    <x v="1406"/>
    <s v="Wed"/>
    <n v="18"/>
    <s v="T"/>
    <s v="Gatherell"/>
    <s v="F"/>
    <n v="76"/>
    <s v="Asian"/>
    <s v="General Practice"/>
    <b v="0"/>
    <n v="0"/>
    <m/>
    <n v="54"/>
    <n v="0"/>
  </r>
  <r>
    <s v="385-36-3839"/>
    <d v="2023-06-07T04:18:00"/>
    <d v="2028-01-26T00:00:00"/>
    <x v="1084"/>
    <x v="0"/>
    <x v="1407"/>
    <s v="Wed"/>
    <n v="4"/>
    <s v="W"/>
    <s v="Thornebarrow"/>
    <s v="F"/>
    <n v="40"/>
    <s v="Asian"/>
    <s v="General Practice"/>
    <b v="0"/>
    <n v="0"/>
    <m/>
    <n v="33"/>
    <n v="0"/>
  </r>
  <r>
    <s v="407-66-8499"/>
    <d v="2024-05-27T11:27:00"/>
    <d v="2028-01-27T00:00:00"/>
    <x v="976"/>
    <x v="0"/>
    <x v="1408"/>
    <s v="Mon"/>
    <n v="11"/>
    <s v="W"/>
    <s v="Bester"/>
    <s v="F"/>
    <n v="11"/>
    <s v="Asian"/>
    <s v="General Practice"/>
    <b v="0"/>
    <n v="0"/>
    <m/>
    <n v="36"/>
    <n v="0"/>
  </r>
  <r>
    <s v="443-92-1671"/>
    <d v="2024-06-13T03:12:00"/>
    <d v="2028-01-28T00:00:00"/>
    <x v="500"/>
    <x v="0"/>
    <x v="1409"/>
    <s v="Thu"/>
    <n v="3"/>
    <s v="W"/>
    <s v="Fatharly"/>
    <s v="F"/>
    <n v="72"/>
    <s v="Asian"/>
    <s v="General Practice"/>
    <b v="0"/>
    <n v="0"/>
    <m/>
    <n v="43"/>
    <n v="0"/>
  </r>
  <r>
    <s v="556-28-7915"/>
    <d v="2023-06-03T12:33:00"/>
    <d v="2028-01-29T00:00:00"/>
    <x v="1085"/>
    <x v="1"/>
    <x v="1410"/>
    <s v="Sat"/>
    <n v="12"/>
    <s v="X"/>
    <s v="Spandley"/>
    <s v="F"/>
    <n v="78"/>
    <s v="Asian"/>
    <s v="General Practice"/>
    <b v="0"/>
    <n v="0"/>
    <m/>
    <n v="21"/>
    <n v="0"/>
  </r>
  <r>
    <s v="858-84-0931"/>
    <d v="2023-04-19T12:02:00"/>
    <d v="2028-01-30T00:00:00"/>
    <x v="1086"/>
    <x v="0"/>
    <x v="1411"/>
    <s v="Wed"/>
    <n v="12"/>
    <s v="Y"/>
    <s v="Eynald"/>
    <s v="F"/>
    <n v="61"/>
    <s v="Asian"/>
    <s v="General Practice"/>
    <b v="0"/>
    <n v="0"/>
    <m/>
    <n v="59"/>
    <n v="0"/>
  </r>
  <r>
    <s v="400-43-2749"/>
    <d v="2023-05-14T16:01:00"/>
    <d v="2028-01-31T00:00:00"/>
    <x v="809"/>
    <x v="0"/>
    <x v="1412"/>
    <s v="Sun"/>
    <n v="16"/>
    <s v="R"/>
    <s v="Jagoe"/>
    <s v="F"/>
    <n v="34"/>
    <s v="Asian"/>
    <s v="General Practice"/>
    <b v="0"/>
    <n v="0"/>
    <n v="0"/>
    <n v="50"/>
    <n v="1"/>
  </r>
  <r>
    <s v="863-95-9525"/>
    <d v="2024-09-30T10:20:00"/>
    <d v="2028-02-01T00:00:00"/>
    <x v="365"/>
    <x v="0"/>
    <x v="1413"/>
    <s v="Mon"/>
    <n v="10"/>
    <s v="C"/>
    <s v="Keddle"/>
    <s v="F"/>
    <n v="38"/>
    <s v="Asian"/>
    <s v="General Practice"/>
    <b v="0"/>
    <n v="0"/>
    <n v="2"/>
    <n v="55"/>
    <n v="0"/>
  </r>
  <r>
    <s v="749-04-9739"/>
    <d v="2023-12-05T08:28:00"/>
    <d v="2028-02-02T00:00:00"/>
    <x v="1087"/>
    <x v="1"/>
    <x v="1414"/>
    <s v="Tue"/>
    <n v="8"/>
    <s v="G"/>
    <s v="McEvoy"/>
    <s v="F"/>
    <n v="61"/>
    <s v="Asian"/>
    <s v="General Practice"/>
    <b v="0"/>
    <n v="0"/>
    <n v="5"/>
    <n v="22"/>
    <n v="0"/>
  </r>
  <r>
    <s v="820-21-7142"/>
    <d v="2023-07-25T01:13:00"/>
    <d v="2028-02-03T00:00:00"/>
    <x v="608"/>
    <x v="1"/>
    <x v="1415"/>
    <s v="Tue"/>
    <n v="1"/>
    <s v="K"/>
    <s v="Jaray"/>
    <s v="F"/>
    <n v="59"/>
    <s v="Asian"/>
    <s v="General Practice"/>
    <b v="0"/>
    <n v="0"/>
    <n v="5"/>
    <n v="15"/>
    <n v="0"/>
  </r>
  <r>
    <s v="615-80-8527"/>
    <d v="2023-07-31T13:17:00"/>
    <d v="2028-02-04T00:00:00"/>
    <x v="1088"/>
    <x v="1"/>
    <x v="1416"/>
    <s v="Mon"/>
    <n v="13"/>
    <s v="M"/>
    <s v="Brissard"/>
    <s v="F"/>
    <n v="36"/>
    <s v="Asian"/>
    <s v="General Practice"/>
    <b v="0"/>
    <n v="0"/>
    <n v="8"/>
    <n v="20"/>
    <n v="0"/>
  </r>
  <r>
    <s v="535-81-8385"/>
    <d v="2023-10-31T07:50:00"/>
    <d v="2028-02-05T00:00:00"/>
    <x v="1089"/>
    <x v="0"/>
    <x v="1417"/>
    <s v="Tue"/>
    <n v="7"/>
    <s v="V"/>
    <s v="Gally"/>
    <s v="F"/>
    <n v="54"/>
    <s v="Asian"/>
    <s v="General Practice"/>
    <b v="0"/>
    <n v="0"/>
    <n v="9"/>
    <n v="31"/>
    <n v="0"/>
  </r>
  <r>
    <s v="620-60-2232"/>
    <d v="2024-06-26T08:07:00"/>
    <d v="2028-02-06T00:00:00"/>
    <x v="475"/>
    <x v="0"/>
    <x v="1418"/>
    <s v="Wed"/>
    <n v="8"/>
    <s v="B"/>
    <s v="Carress"/>
    <s v="F"/>
    <n v="47"/>
    <s v="Asian"/>
    <s v="General Practice"/>
    <b v="0"/>
    <n v="0"/>
    <n v="10"/>
    <n v="38"/>
    <n v="0"/>
  </r>
  <r>
    <s v="662-75-3787"/>
    <d v="2023-05-11T03:45:00"/>
    <d v="2028-02-07T00:00:00"/>
    <x v="1090"/>
    <x v="0"/>
    <x v="1419"/>
    <s v="Thu"/>
    <n v="3"/>
    <s v="R"/>
    <s v="Eates"/>
    <s v="F"/>
    <n v="33"/>
    <s v="Asian"/>
    <s v="General Practice"/>
    <b v="0"/>
    <n v="0"/>
    <n v="10"/>
    <n v="37"/>
    <n v="1"/>
  </r>
  <r>
    <s v="358-64-0690"/>
    <d v="2024-07-25T17:31:00"/>
    <d v="2028-02-08T00:00:00"/>
    <x v="1091"/>
    <x v="0"/>
    <x v="1420"/>
    <s v="Thu"/>
    <n v="17"/>
    <s v="C"/>
    <s v="Jerrim"/>
    <s v="F"/>
    <n v="61"/>
    <s v="Asian"/>
    <s v="Neurology"/>
    <b v="0"/>
    <n v="0"/>
    <m/>
    <n v="41"/>
    <n v="0"/>
  </r>
  <r>
    <s v="686-06-9347"/>
    <d v="2023-10-30T05:18:00"/>
    <d v="2028-02-09T00:00:00"/>
    <x v="634"/>
    <x v="1"/>
    <x v="1421"/>
    <s v="Mon"/>
    <n v="5"/>
    <s v="J"/>
    <s v="Garnsworthy"/>
    <s v="F"/>
    <n v="36"/>
    <s v="Asian"/>
    <s v="Neurology"/>
    <b v="0"/>
    <n v="0"/>
    <m/>
    <n v="22"/>
    <n v="0"/>
  </r>
  <r>
    <s v="138-11-0080"/>
    <d v="2024-04-02T00:21:00"/>
    <d v="2028-02-10T00:00:00"/>
    <x v="450"/>
    <x v="1"/>
    <x v="1422"/>
    <s v="Tue"/>
    <n v="0"/>
    <s v="M"/>
    <s v="Heenan"/>
    <s v="F"/>
    <n v="78"/>
    <s v="Asian"/>
    <s v="Neurology"/>
    <b v="0"/>
    <n v="0"/>
    <m/>
    <n v="23"/>
    <n v="0"/>
  </r>
  <r>
    <s v="679-34-7055"/>
    <d v="2023-06-23T04:20:00"/>
    <d v="2028-02-11T00:00:00"/>
    <x v="1050"/>
    <x v="0"/>
    <x v="1423"/>
    <s v="Fri"/>
    <n v="4"/>
    <s v="O"/>
    <s v="Bockmaster"/>
    <s v="F"/>
    <n v="62"/>
    <s v="Asian"/>
    <s v="Neurology"/>
    <b v="0"/>
    <n v="0"/>
    <m/>
    <n v="57"/>
    <n v="0"/>
  </r>
  <r>
    <s v="406-30-2620"/>
    <d v="2024-07-24T19:20:00"/>
    <d v="2028-02-12T00:00:00"/>
    <x v="1092"/>
    <x v="0"/>
    <x v="1424"/>
    <s v="Wed"/>
    <n v="19"/>
    <s v="U"/>
    <s v="Shutt"/>
    <s v="F"/>
    <n v="77"/>
    <s v="Asian"/>
    <s v="Neurology"/>
    <b v="0"/>
    <n v="0"/>
    <m/>
    <n v="52"/>
    <n v="0"/>
  </r>
  <r>
    <s v="814-81-8129"/>
    <d v="2023-08-23T05:23:00"/>
    <d v="2028-02-13T00:00:00"/>
    <x v="860"/>
    <x v="0"/>
    <x v="1425"/>
    <s v="Wed"/>
    <n v="5"/>
    <s v="W"/>
    <s v="Peters"/>
    <s v="F"/>
    <n v="6"/>
    <s v="Asian"/>
    <s v="Neurology"/>
    <b v="0"/>
    <n v="0"/>
    <m/>
    <n v="49"/>
    <n v="0"/>
  </r>
  <r>
    <s v="838-27-1967"/>
    <d v="2023-10-02T14:35:00"/>
    <d v="2028-02-14T00:00:00"/>
    <x v="106"/>
    <x v="0"/>
    <x v="1426"/>
    <s v="Mon"/>
    <n v="14"/>
    <s v="Y"/>
    <s v="Haining"/>
    <s v="F"/>
    <n v="66"/>
    <s v="Asian"/>
    <s v="Neurology"/>
    <b v="0"/>
    <n v="0"/>
    <n v="6"/>
    <n v="45"/>
    <n v="0"/>
  </r>
  <r>
    <s v="824-90-7037"/>
    <d v="2023-07-10T06:31:00"/>
    <d v="2028-02-15T00:00:00"/>
    <x v="1093"/>
    <x v="1"/>
    <x v="1427"/>
    <s v="Mon"/>
    <n v="6"/>
    <s v="X"/>
    <s v="Whalley"/>
    <s v="F"/>
    <n v="25"/>
    <s v="Asian"/>
    <s v="Neurology"/>
    <b v="0"/>
    <n v="0"/>
    <n v="8"/>
    <n v="26"/>
    <n v="0"/>
  </r>
  <r>
    <s v="134-42-6830"/>
    <d v="2024-03-03T04:05:00"/>
    <d v="2028-02-16T00:00:00"/>
    <x v="1094"/>
    <x v="1"/>
    <x v="1428"/>
    <s v="Sun"/>
    <n v="4"/>
    <s v="A"/>
    <s v="Sprackling"/>
    <s v="F"/>
    <n v="16"/>
    <s v="Asian"/>
    <s v="None"/>
    <b v="0"/>
    <n v="0"/>
    <m/>
    <n v="13"/>
    <n v="0"/>
  </r>
  <r>
    <s v="559-43-9962"/>
    <d v="2023-05-01T06:25:00"/>
    <d v="2028-02-17T00:00:00"/>
    <x v="1033"/>
    <x v="1"/>
    <x v="1429"/>
    <s v="Mon"/>
    <n v="6"/>
    <s v="A"/>
    <s v="Destouche"/>
    <s v="F"/>
    <n v="36"/>
    <s v="Asian"/>
    <s v="None"/>
    <b v="0"/>
    <n v="0"/>
    <m/>
    <n v="13"/>
    <n v="1"/>
  </r>
  <r>
    <s v="493-86-6497"/>
    <d v="2024-03-21T03:57:00"/>
    <d v="2028-02-18T00:00:00"/>
    <x v="404"/>
    <x v="1"/>
    <x v="1430"/>
    <s v="Thu"/>
    <n v="3"/>
    <s v="A"/>
    <s v="Hancill"/>
    <s v="F"/>
    <n v="54"/>
    <s v="Asian"/>
    <s v="None"/>
    <b v="0"/>
    <n v="0"/>
    <m/>
    <n v="15"/>
    <n v="0"/>
  </r>
  <r>
    <s v="200-75-7847"/>
    <d v="2024-07-19T22:49:00"/>
    <d v="2028-02-19T00:00:00"/>
    <x v="191"/>
    <x v="0"/>
    <x v="1431"/>
    <s v="Fri"/>
    <n v="22"/>
    <s v="A"/>
    <s v="Minghetti"/>
    <s v="F"/>
    <n v="74"/>
    <s v="Asian"/>
    <s v="None"/>
    <b v="0"/>
    <n v="0"/>
    <m/>
    <n v="51"/>
    <n v="0"/>
  </r>
  <r>
    <s v="372-20-5389"/>
    <d v="2024-07-13T23:24:00"/>
    <d v="2028-02-20T00:00:00"/>
    <x v="1095"/>
    <x v="0"/>
    <x v="1432"/>
    <s v="Sat"/>
    <n v="23"/>
    <s v="A"/>
    <s v="Aleksich"/>
    <s v="F"/>
    <n v="5"/>
    <s v="Asian"/>
    <s v="None"/>
    <b v="0"/>
    <n v="0"/>
    <m/>
    <n v="58"/>
    <n v="0"/>
  </r>
  <r>
    <s v="886-83-6515"/>
    <d v="2023-12-04T16:18:00"/>
    <d v="2028-02-21T00:00:00"/>
    <x v="861"/>
    <x v="0"/>
    <x v="1433"/>
    <s v="Mon"/>
    <n v="16"/>
    <s v="A"/>
    <s v="Polglase"/>
    <s v="F"/>
    <n v="47"/>
    <s v="Asian"/>
    <s v="None"/>
    <b v="0"/>
    <n v="0"/>
    <m/>
    <n v="59"/>
    <n v="0"/>
  </r>
  <r>
    <s v="492-03-5767"/>
    <d v="2024-03-07T17:28:00"/>
    <d v="2028-02-22T00:00:00"/>
    <x v="1096"/>
    <x v="1"/>
    <x v="1434"/>
    <s v="Thu"/>
    <n v="17"/>
    <s v="C"/>
    <s v="Killford"/>
    <s v="F"/>
    <n v="1"/>
    <s v="Asian"/>
    <s v="None"/>
    <b v="0"/>
    <n v="0"/>
    <m/>
    <n v="17"/>
    <n v="0"/>
  </r>
  <r>
    <s v="796-02-2960"/>
    <d v="2023-09-04T11:18:00"/>
    <d v="2028-02-23T00:00:00"/>
    <x v="925"/>
    <x v="1"/>
    <x v="1435"/>
    <s v="Mon"/>
    <n v="11"/>
    <s v="C"/>
    <s v="Gwatkins"/>
    <s v="F"/>
    <n v="55"/>
    <s v="Asian"/>
    <s v="None"/>
    <b v="0"/>
    <n v="0"/>
    <m/>
    <n v="21"/>
    <n v="0"/>
  </r>
  <r>
    <s v="832-25-9816"/>
    <d v="2024-06-23T12:28:00"/>
    <d v="2028-02-24T00:00:00"/>
    <x v="1013"/>
    <x v="0"/>
    <x v="1436"/>
    <s v="Sun"/>
    <n v="12"/>
    <s v="C"/>
    <s v="MacSherry"/>
    <s v="F"/>
    <n v="30"/>
    <s v="Asian"/>
    <s v="None"/>
    <b v="0"/>
    <n v="0"/>
    <m/>
    <n v="40"/>
    <n v="0"/>
  </r>
  <r>
    <s v="542-49-2911"/>
    <d v="2024-09-29T05:08:00"/>
    <d v="2028-02-25T00:00:00"/>
    <x v="1097"/>
    <x v="0"/>
    <x v="1437"/>
    <s v="Sun"/>
    <n v="5"/>
    <s v="C"/>
    <s v="Frankcombe"/>
    <s v="F"/>
    <n v="36"/>
    <s v="Asian"/>
    <s v="None"/>
    <b v="0"/>
    <n v="0"/>
    <m/>
    <n v="55"/>
    <n v="0"/>
  </r>
  <r>
    <s v="223-48-3317"/>
    <d v="2024-01-05T14:14:00"/>
    <d v="2028-02-26T00:00:00"/>
    <x v="1098"/>
    <x v="1"/>
    <x v="1438"/>
    <s v="Fri"/>
    <n v="14"/>
    <s v="D"/>
    <s v="Zeplin"/>
    <s v="F"/>
    <n v="12"/>
    <s v="Asian"/>
    <s v="None"/>
    <b v="0"/>
    <n v="0"/>
    <m/>
    <n v="15"/>
    <n v="0"/>
  </r>
  <r>
    <s v="692-52-8598"/>
    <d v="2024-02-16T16:09:00"/>
    <d v="2028-02-27T00:00:00"/>
    <x v="1099"/>
    <x v="0"/>
    <x v="1439"/>
    <s v="Fri"/>
    <n v="16"/>
    <s v="D"/>
    <s v="Cuniam"/>
    <s v="F"/>
    <n v="30"/>
    <s v="Asian"/>
    <s v="None"/>
    <b v="0"/>
    <n v="0"/>
    <m/>
    <n v="55"/>
    <n v="0"/>
  </r>
  <r>
    <s v="217-49-5486"/>
    <d v="2023-08-31T08:16:00"/>
    <d v="2028-02-28T00:00:00"/>
    <x v="1100"/>
    <x v="0"/>
    <x v="1440"/>
    <s v="Thu"/>
    <n v="8"/>
    <s v="D"/>
    <s v="Johnstone"/>
    <s v="F"/>
    <n v="58"/>
    <s v="Asian"/>
    <s v="None"/>
    <b v="0"/>
    <n v="0"/>
    <m/>
    <n v="59"/>
    <n v="0"/>
  </r>
  <r>
    <s v="271-45-0948"/>
    <d v="2024-08-02T05:43:00"/>
    <d v="2028-02-29T00:00:00"/>
    <x v="1101"/>
    <x v="0"/>
    <x v="1441"/>
    <s v="Fri"/>
    <n v="5"/>
    <s v="E"/>
    <s v="McAvin"/>
    <s v="F"/>
    <n v="17"/>
    <s v="Asian"/>
    <s v="None"/>
    <b v="0"/>
    <n v="0"/>
    <m/>
    <n v="33"/>
    <n v="0"/>
  </r>
  <r>
    <s v="572-74-8397"/>
    <d v="2023-07-13T05:22:00"/>
    <d v="2028-03-01T00:00:00"/>
    <x v="573"/>
    <x v="0"/>
    <x v="1442"/>
    <s v="Thu"/>
    <n v="5"/>
    <s v="E"/>
    <s v="Segeswoeth"/>
    <s v="F"/>
    <n v="2"/>
    <s v="Asian"/>
    <s v="None"/>
    <b v="0"/>
    <n v="0"/>
    <m/>
    <n v="48"/>
    <n v="0"/>
  </r>
  <r>
    <s v="319-68-1866"/>
    <d v="2024-06-17T21:18:00"/>
    <d v="2028-03-02T00:00:00"/>
    <x v="1102"/>
    <x v="1"/>
    <x v="1443"/>
    <s v="Mon"/>
    <n v="21"/>
    <s v="F"/>
    <s v="Harriagn"/>
    <s v="F"/>
    <n v="8"/>
    <s v="Asian"/>
    <s v="None"/>
    <b v="0"/>
    <n v="0"/>
    <m/>
    <n v="23"/>
    <n v="0"/>
  </r>
  <r>
    <s v="729-73-0284"/>
    <d v="2024-05-21T06:44:00"/>
    <d v="2028-03-03T00:00:00"/>
    <x v="402"/>
    <x v="1"/>
    <x v="1444"/>
    <s v="Tue"/>
    <n v="6"/>
    <s v="G"/>
    <s v="Wilcher"/>
    <s v="F"/>
    <n v="46"/>
    <s v="Asian"/>
    <s v="None"/>
    <b v="0"/>
    <n v="0"/>
    <m/>
    <n v="24"/>
    <n v="0"/>
  </r>
  <r>
    <s v="644-15-9218"/>
    <d v="2024-07-09T18:27:00"/>
    <d v="2028-03-04T00:00:00"/>
    <x v="933"/>
    <x v="0"/>
    <x v="1445"/>
    <s v="Tue"/>
    <n v="18"/>
    <s v="G"/>
    <s v="Deadman"/>
    <s v="F"/>
    <n v="56"/>
    <s v="Asian"/>
    <s v="None"/>
    <b v="0"/>
    <n v="0"/>
    <m/>
    <n v="43"/>
    <n v="0"/>
  </r>
  <r>
    <s v="832-56-7060"/>
    <d v="2024-04-07T13:16:00"/>
    <d v="2028-03-05T00:00:00"/>
    <x v="937"/>
    <x v="0"/>
    <x v="1446"/>
    <s v="Sun"/>
    <n v="13"/>
    <s v="G"/>
    <s v="Timothy"/>
    <s v="F"/>
    <n v="63"/>
    <s v="Asian"/>
    <s v="None"/>
    <b v="0"/>
    <n v="0"/>
    <m/>
    <n v="44"/>
    <n v="0"/>
  </r>
  <r>
    <s v="385-25-7103"/>
    <d v="2023-09-18T00:56:00"/>
    <d v="2028-03-06T00:00:00"/>
    <x v="1103"/>
    <x v="0"/>
    <x v="1447"/>
    <s v="Mon"/>
    <n v="0"/>
    <s v="G"/>
    <s v="Hercules"/>
    <s v="F"/>
    <n v="62"/>
    <s v="Asian"/>
    <s v="None"/>
    <b v="0"/>
    <n v="0"/>
    <m/>
    <n v="52"/>
    <n v="0"/>
  </r>
  <r>
    <s v="400-75-0237"/>
    <d v="2023-12-07T09:51:00"/>
    <d v="2028-03-07T00:00:00"/>
    <x v="961"/>
    <x v="0"/>
    <x v="1448"/>
    <s v="Thu"/>
    <n v="9"/>
    <s v="G"/>
    <s v="Swalwell"/>
    <s v="F"/>
    <n v="25"/>
    <s v="Asian"/>
    <s v="None"/>
    <b v="0"/>
    <n v="0"/>
    <m/>
    <n v="59"/>
    <n v="0"/>
  </r>
  <r>
    <s v="520-83-1270"/>
    <d v="2023-11-14T01:21:00"/>
    <d v="2028-03-08T00:00:00"/>
    <x v="1104"/>
    <x v="1"/>
    <x v="1449"/>
    <s v="Tue"/>
    <n v="1"/>
    <s v="H"/>
    <s v="Thicking"/>
    <s v="F"/>
    <n v="49"/>
    <s v="Asian"/>
    <s v="None"/>
    <b v="0"/>
    <n v="0"/>
    <m/>
    <n v="13"/>
    <n v="0"/>
  </r>
  <r>
    <s v="613-20-5618"/>
    <d v="2023-07-25T23:42:00"/>
    <d v="2028-03-09T00:00:00"/>
    <x v="1105"/>
    <x v="1"/>
    <x v="1450"/>
    <s v="Tue"/>
    <n v="23"/>
    <s v="H"/>
    <s v="Tubritt"/>
    <s v="F"/>
    <n v="78"/>
    <s v="Asian"/>
    <s v="None"/>
    <b v="0"/>
    <n v="0"/>
    <m/>
    <n v="19"/>
    <n v="0"/>
  </r>
  <r>
    <s v="614-91-8822"/>
    <d v="2023-08-14T23:11:00"/>
    <d v="2028-03-10T00:00:00"/>
    <x v="260"/>
    <x v="1"/>
    <x v="1451"/>
    <s v="Mon"/>
    <n v="23"/>
    <s v="H"/>
    <s v="Penas"/>
    <s v="F"/>
    <n v="59"/>
    <s v="Asian"/>
    <s v="None"/>
    <b v="0"/>
    <n v="0"/>
    <m/>
    <n v="30"/>
    <n v="0"/>
  </r>
  <r>
    <s v="674-99-3177"/>
    <d v="2023-12-14T06:09:00"/>
    <d v="2028-03-11T00:00:00"/>
    <x v="1106"/>
    <x v="0"/>
    <x v="1452"/>
    <s v="Thu"/>
    <n v="6"/>
    <s v="H"/>
    <s v="Cowlin"/>
    <s v="F"/>
    <n v="31"/>
    <s v="Asian"/>
    <s v="None"/>
    <b v="0"/>
    <n v="0"/>
    <m/>
    <n v="38"/>
    <n v="0"/>
  </r>
  <r>
    <s v="839-76-6725"/>
    <d v="2024-01-25T05:34:00"/>
    <d v="2028-03-12T00:00:00"/>
    <x v="1107"/>
    <x v="1"/>
    <x v="1453"/>
    <s v="Thu"/>
    <n v="5"/>
    <s v="I"/>
    <s v="Abrahamovitz"/>
    <s v="F"/>
    <n v="78"/>
    <s v="Asian"/>
    <s v="None"/>
    <b v="0"/>
    <n v="0"/>
    <m/>
    <n v="22"/>
    <n v="0"/>
  </r>
  <r>
    <s v="894-34-4848"/>
    <d v="2024-01-11T03:54:00"/>
    <d v="2028-03-13T00:00:00"/>
    <x v="1108"/>
    <x v="1"/>
    <x v="1454"/>
    <s v="Thu"/>
    <n v="3"/>
    <s v="I"/>
    <s v="Bedborough"/>
    <s v="F"/>
    <n v="11"/>
    <s v="Asian"/>
    <s v="None"/>
    <b v="0"/>
    <n v="0"/>
    <m/>
    <n v="23"/>
    <n v="0"/>
  </r>
  <r>
    <s v="154-86-0769"/>
    <d v="2023-08-25T15:34:00"/>
    <d v="2028-03-14T00:00:00"/>
    <x v="378"/>
    <x v="1"/>
    <x v="1455"/>
    <s v="Fri"/>
    <n v="15"/>
    <s v="I"/>
    <s v="Colliford"/>
    <s v="F"/>
    <n v="69"/>
    <s v="Asian"/>
    <s v="None"/>
    <b v="0"/>
    <n v="0"/>
    <m/>
    <n v="26"/>
    <n v="0"/>
  </r>
  <r>
    <s v="193-35-5764"/>
    <d v="2023-11-05T23:01:00"/>
    <d v="2028-03-15T00:00:00"/>
    <x v="875"/>
    <x v="0"/>
    <x v="1456"/>
    <s v="Sun"/>
    <n v="23"/>
    <s v="I"/>
    <s v="Searle"/>
    <s v="F"/>
    <n v="49"/>
    <s v="Asian"/>
    <s v="None"/>
    <b v="0"/>
    <n v="0"/>
    <m/>
    <n v="31"/>
    <n v="0"/>
  </r>
  <r>
    <s v="820-68-0040"/>
    <d v="2023-07-10T03:12:00"/>
    <d v="2028-03-16T00:00:00"/>
    <x v="500"/>
    <x v="0"/>
    <x v="1457"/>
    <s v="Mon"/>
    <n v="3"/>
    <s v="I"/>
    <s v="Pandya"/>
    <s v="F"/>
    <n v="55"/>
    <s v="Asian"/>
    <s v="None"/>
    <b v="0"/>
    <n v="0"/>
    <m/>
    <n v="34"/>
    <n v="0"/>
  </r>
  <r>
    <s v="877-55-1245"/>
    <d v="2023-10-26T00:41:00"/>
    <d v="2028-03-17T00:00:00"/>
    <x v="1109"/>
    <x v="0"/>
    <x v="1458"/>
    <s v="Thu"/>
    <n v="0"/>
    <s v="I"/>
    <s v="Draude"/>
    <s v="F"/>
    <n v="19"/>
    <s v="Asian"/>
    <s v="None"/>
    <b v="0"/>
    <n v="0"/>
    <m/>
    <n v="39"/>
    <n v="0"/>
  </r>
  <r>
    <s v="436-53-0891"/>
    <d v="2024-08-20T09:27:00"/>
    <d v="2028-03-18T00:00:00"/>
    <x v="1110"/>
    <x v="0"/>
    <x v="1459"/>
    <s v="Tue"/>
    <n v="9"/>
    <s v="I"/>
    <s v="Giacopazzi"/>
    <s v="F"/>
    <n v="15"/>
    <s v="Asian"/>
    <s v="None"/>
    <b v="0"/>
    <n v="0"/>
    <m/>
    <n v="55"/>
    <n v="0"/>
  </r>
  <r>
    <s v="780-36-8575"/>
    <d v="2023-04-22T09:28:00"/>
    <d v="2028-03-19T00:00:00"/>
    <x v="336"/>
    <x v="1"/>
    <x v="1460"/>
    <s v="Sat"/>
    <n v="9"/>
    <s v="J"/>
    <s v="Gopsill"/>
    <s v="F"/>
    <n v="33"/>
    <s v="Asian"/>
    <s v="None"/>
    <b v="0"/>
    <n v="0"/>
    <m/>
    <n v="24"/>
    <n v="0"/>
  </r>
  <r>
    <s v="328-74-8801"/>
    <d v="2023-06-12T09:02:00"/>
    <d v="2028-03-20T00:00:00"/>
    <x v="1111"/>
    <x v="1"/>
    <x v="1461"/>
    <s v="Mon"/>
    <n v="9"/>
    <s v="J"/>
    <s v="Layson"/>
    <s v="F"/>
    <n v="15"/>
    <s v="Asian"/>
    <s v="None"/>
    <b v="0"/>
    <n v="0"/>
    <m/>
    <n v="30"/>
    <n v="0"/>
  </r>
  <r>
    <s v="880-82-9131"/>
    <d v="2023-09-26T13:08:00"/>
    <d v="2028-03-21T00:00:00"/>
    <x v="552"/>
    <x v="0"/>
    <x v="1462"/>
    <s v="Tue"/>
    <n v="13"/>
    <s v="J"/>
    <s v="Corhard"/>
    <s v="F"/>
    <n v="79"/>
    <s v="Asian"/>
    <s v="None"/>
    <b v="0"/>
    <n v="0"/>
    <m/>
    <n v="43"/>
    <n v="0"/>
  </r>
  <r>
    <s v="726-73-5570"/>
    <d v="2024-07-02T05:20:00"/>
    <d v="2028-03-22T00:00:00"/>
    <x v="1112"/>
    <x v="0"/>
    <x v="1463"/>
    <s v="Tue"/>
    <n v="5"/>
    <s v="K"/>
    <s v="Hutchcraft"/>
    <s v="F"/>
    <n v="46"/>
    <s v="Asian"/>
    <s v="None"/>
    <b v="0"/>
    <n v="0"/>
    <m/>
    <n v="38"/>
    <n v="0"/>
  </r>
  <r>
    <s v="309-54-6523"/>
    <d v="2023-09-04T00:58:00"/>
    <d v="2028-03-23T00:00:00"/>
    <x v="1113"/>
    <x v="0"/>
    <x v="1464"/>
    <s v="Mon"/>
    <n v="0"/>
    <s v="K"/>
    <s v="Elloit"/>
    <s v="F"/>
    <n v="59"/>
    <s v="Asian"/>
    <s v="None"/>
    <b v="0"/>
    <n v="0"/>
    <m/>
    <n v="45"/>
    <n v="0"/>
  </r>
  <r>
    <s v="735-51-2783"/>
    <d v="2024-06-27T23:27:00"/>
    <d v="2028-03-24T00:00:00"/>
    <x v="1114"/>
    <x v="0"/>
    <x v="1465"/>
    <s v="Thu"/>
    <n v="23"/>
    <s v="K"/>
    <s v="Ind"/>
    <s v="F"/>
    <n v="8"/>
    <s v="Asian"/>
    <s v="None"/>
    <b v="0"/>
    <n v="0"/>
    <m/>
    <n v="54"/>
    <n v="0"/>
  </r>
  <r>
    <s v="487-94-8562"/>
    <d v="2024-06-07T03:27:00"/>
    <d v="2028-03-25T00:00:00"/>
    <x v="1115"/>
    <x v="0"/>
    <x v="1466"/>
    <s v="Fri"/>
    <n v="3"/>
    <s v="K"/>
    <s v="Brigstock"/>
    <s v="F"/>
    <n v="74"/>
    <s v="Asian"/>
    <s v="None"/>
    <b v="0"/>
    <n v="0"/>
    <m/>
    <n v="59"/>
    <n v="0"/>
  </r>
  <r>
    <s v="844-64-3064"/>
    <d v="2023-10-06T19:46:00"/>
    <d v="2028-03-26T00:00:00"/>
    <x v="1042"/>
    <x v="1"/>
    <x v="1467"/>
    <s v="Fri"/>
    <n v="19"/>
    <s v="L"/>
    <s v="Rydzynski"/>
    <s v="F"/>
    <n v="3"/>
    <s v="Asian"/>
    <s v="None"/>
    <b v="0"/>
    <n v="0"/>
    <m/>
    <n v="11"/>
    <n v="0"/>
  </r>
  <r>
    <s v="487-60-3573"/>
    <d v="2024-10-18T10:46:00"/>
    <d v="2028-03-27T00:00:00"/>
    <x v="1116"/>
    <x v="1"/>
    <x v="1468"/>
    <s v="Fri"/>
    <n v="10"/>
    <s v="L"/>
    <s v="Ciottoi"/>
    <s v="F"/>
    <n v="22"/>
    <s v="Asian"/>
    <s v="None"/>
    <b v="0"/>
    <n v="0"/>
    <m/>
    <n v="13"/>
    <n v="0"/>
  </r>
  <r>
    <s v="223-22-7407"/>
    <d v="2023-11-04T17:35:00"/>
    <d v="2028-03-28T00:00:00"/>
    <x v="864"/>
    <x v="1"/>
    <x v="1469"/>
    <s v="Sat"/>
    <n v="17"/>
    <s v="L"/>
    <s v="Trewett"/>
    <s v="F"/>
    <n v="5"/>
    <s v="Asian"/>
    <s v="None"/>
    <b v="0"/>
    <n v="0"/>
    <m/>
    <n v="14"/>
    <n v="0"/>
  </r>
  <r>
    <s v="632-33-1275"/>
    <d v="2024-02-14T00:06:00"/>
    <d v="2028-03-29T00:00:00"/>
    <x v="161"/>
    <x v="1"/>
    <x v="1470"/>
    <s v="Wed"/>
    <n v="0"/>
    <s v="L"/>
    <s v="Grindley"/>
    <s v="F"/>
    <n v="78"/>
    <s v="Asian"/>
    <s v="None"/>
    <b v="0"/>
    <n v="0"/>
    <m/>
    <n v="20"/>
    <n v="0"/>
  </r>
  <r>
    <s v="284-16-9688"/>
    <d v="2024-01-29T21:16:00"/>
    <d v="2028-03-30T00:00:00"/>
    <x v="1117"/>
    <x v="0"/>
    <x v="1471"/>
    <s v="Mon"/>
    <n v="21"/>
    <s v="L"/>
    <s v="Worvell"/>
    <s v="F"/>
    <n v="25"/>
    <s v="Asian"/>
    <s v="None"/>
    <b v="0"/>
    <n v="0"/>
    <m/>
    <n v="42"/>
    <n v="0"/>
  </r>
  <r>
    <s v="536-56-4427"/>
    <d v="2024-03-15T01:23:00"/>
    <d v="2028-03-31T00:00:00"/>
    <x v="1118"/>
    <x v="1"/>
    <x v="1472"/>
    <s v="Fri"/>
    <n v="1"/>
    <s v="M"/>
    <s v="Skeldon"/>
    <s v="F"/>
    <n v="38"/>
    <s v="Asian"/>
    <s v="None"/>
    <b v="0"/>
    <n v="0"/>
    <m/>
    <n v="11"/>
    <n v="0"/>
  </r>
  <r>
    <s v="387-82-3558"/>
    <d v="2023-06-12T07:14:00"/>
    <d v="2028-04-01T00:00:00"/>
    <x v="180"/>
    <x v="1"/>
    <x v="1473"/>
    <s v="Mon"/>
    <n v="7"/>
    <s v="M"/>
    <s v="Borman"/>
    <s v="F"/>
    <n v="64"/>
    <s v="Asian"/>
    <s v="None"/>
    <b v="0"/>
    <n v="0"/>
    <m/>
    <n v="16"/>
    <n v="0"/>
  </r>
  <r>
    <s v="845-04-1216"/>
    <d v="2024-06-07T23:27:00"/>
    <d v="2028-04-02T00:00:00"/>
    <x v="1114"/>
    <x v="0"/>
    <x v="1474"/>
    <s v="Fri"/>
    <n v="23"/>
    <s v="M"/>
    <s v="Carus"/>
    <s v="F"/>
    <n v="39"/>
    <s v="Asian"/>
    <s v="None"/>
    <b v="0"/>
    <n v="0"/>
    <m/>
    <n v="46"/>
    <n v="0"/>
  </r>
  <r>
    <s v="730-36-4244"/>
    <d v="2024-06-11T18:16:00"/>
    <d v="2028-04-03T00:00:00"/>
    <x v="602"/>
    <x v="0"/>
    <x v="1475"/>
    <s v="Tue"/>
    <n v="18"/>
    <s v="M"/>
    <s v="Cade"/>
    <s v="F"/>
    <n v="26"/>
    <s v="Asian"/>
    <s v="None"/>
    <b v="0"/>
    <n v="0"/>
    <m/>
    <n v="52"/>
    <n v="0"/>
  </r>
  <r>
    <s v="488-56-1587"/>
    <d v="2023-12-15T11:46:00"/>
    <d v="2028-04-04T00:00:00"/>
    <x v="100"/>
    <x v="0"/>
    <x v="1476"/>
    <s v="Fri"/>
    <n v="11"/>
    <s v="M"/>
    <s v="Schellig"/>
    <s v="F"/>
    <n v="42"/>
    <s v="Asian"/>
    <s v="None"/>
    <b v="0"/>
    <n v="0"/>
    <m/>
    <n v="52"/>
    <n v="0"/>
  </r>
  <r>
    <s v="488-42-2856"/>
    <d v="2024-05-10T06:09:00"/>
    <d v="2028-04-05T00:00:00"/>
    <x v="1106"/>
    <x v="1"/>
    <x v="1477"/>
    <s v="Fri"/>
    <n v="6"/>
    <s v="N"/>
    <s v="Dudley"/>
    <s v="F"/>
    <n v="2"/>
    <s v="Asian"/>
    <s v="None"/>
    <b v="0"/>
    <n v="0"/>
    <m/>
    <n v="12"/>
    <n v="0"/>
  </r>
  <r>
    <s v="897-23-2167"/>
    <d v="2024-08-27T16:44:00"/>
    <d v="2028-04-06T00:00:00"/>
    <x v="1119"/>
    <x v="1"/>
    <x v="1478"/>
    <s v="Tue"/>
    <n v="16"/>
    <s v="N"/>
    <s v="McConnel"/>
    <s v="F"/>
    <n v="71"/>
    <s v="Asian"/>
    <s v="None"/>
    <b v="0"/>
    <n v="0"/>
    <m/>
    <n v="26"/>
    <n v="0"/>
  </r>
  <r>
    <s v="807-87-0849"/>
    <d v="2024-04-12T10:57:00"/>
    <d v="2028-04-07T00:00:00"/>
    <x v="1016"/>
    <x v="0"/>
    <x v="1479"/>
    <s v="Fri"/>
    <n v="10"/>
    <s v="N"/>
    <s v="Hadenton"/>
    <s v="F"/>
    <n v="21"/>
    <s v="Asian"/>
    <s v="None"/>
    <b v="0"/>
    <n v="0"/>
    <m/>
    <n v="40"/>
    <n v="0"/>
  </r>
  <r>
    <s v="426-61-6009"/>
    <d v="2024-09-23T00:55:00"/>
    <d v="2028-04-08T00:00:00"/>
    <x v="215"/>
    <x v="0"/>
    <x v="1480"/>
    <s v="Mon"/>
    <n v="0"/>
    <s v="N"/>
    <s v="MacAiline"/>
    <s v="F"/>
    <n v="69"/>
    <s v="Asian"/>
    <s v="None"/>
    <b v="0"/>
    <n v="0"/>
    <m/>
    <n v="40"/>
    <n v="0"/>
  </r>
  <r>
    <s v="828-59-6248"/>
    <d v="2023-05-26T00:32:00"/>
    <d v="2028-04-09T00:00:00"/>
    <x v="1120"/>
    <x v="0"/>
    <x v="1481"/>
    <s v="Fri"/>
    <n v="0"/>
    <s v="O"/>
    <s v="Grut"/>
    <s v="F"/>
    <n v="53"/>
    <s v="Asian"/>
    <s v="None"/>
    <b v="0"/>
    <n v="0"/>
    <m/>
    <n v="36"/>
    <n v="1"/>
  </r>
  <r>
    <s v="416-31-7468"/>
    <d v="2023-10-30T16:45:00"/>
    <d v="2028-04-10T00:00:00"/>
    <x v="1121"/>
    <x v="0"/>
    <x v="1482"/>
    <s v="Mon"/>
    <n v="16"/>
    <s v="O"/>
    <s v="Gligoraci"/>
    <s v="F"/>
    <n v="23"/>
    <s v="Asian"/>
    <s v="None"/>
    <b v="0"/>
    <n v="0"/>
    <m/>
    <n v="40"/>
    <n v="0"/>
  </r>
  <r>
    <s v="117-06-6307"/>
    <d v="2024-05-23T16:26:00"/>
    <d v="2028-04-11T00:00:00"/>
    <x v="464"/>
    <x v="0"/>
    <x v="1483"/>
    <s v="Thu"/>
    <n v="16"/>
    <s v="O"/>
    <s v="Abrehart"/>
    <s v="F"/>
    <n v="78"/>
    <s v="Asian"/>
    <s v="None"/>
    <b v="0"/>
    <n v="0"/>
    <m/>
    <n v="41"/>
    <n v="0"/>
  </r>
  <r>
    <s v="400-75-0750"/>
    <d v="2024-03-03T18:21:00"/>
    <d v="2028-04-12T00:00:00"/>
    <x v="1122"/>
    <x v="0"/>
    <x v="1484"/>
    <s v="Sun"/>
    <n v="18"/>
    <s v="O"/>
    <s v="Moriarty"/>
    <s v="F"/>
    <n v="14"/>
    <s v="Asian"/>
    <s v="None"/>
    <b v="0"/>
    <n v="0"/>
    <m/>
    <n v="42"/>
    <n v="0"/>
  </r>
  <r>
    <s v="504-09-9129"/>
    <d v="2023-08-18T20:58:00"/>
    <d v="2028-04-13T00:00:00"/>
    <x v="1123"/>
    <x v="0"/>
    <x v="1485"/>
    <s v="Fri"/>
    <n v="20"/>
    <s v="O"/>
    <s v="Renneke"/>
    <s v="F"/>
    <n v="7"/>
    <s v="Asian"/>
    <s v="None"/>
    <b v="0"/>
    <n v="0"/>
    <m/>
    <n v="58"/>
    <n v="0"/>
  </r>
  <r>
    <s v="127-86-2344"/>
    <d v="2023-05-20T08:57:00"/>
    <d v="2028-04-14T00:00:00"/>
    <x v="145"/>
    <x v="1"/>
    <x v="1486"/>
    <s v="Sat"/>
    <n v="8"/>
    <s v="P"/>
    <s v="Waryk"/>
    <s v="F"/>
    <n v="42"/>
    <s v="Asian"/>
    <s v="None"/>
    <b v="0"/>
    <n v="0"/>
    <m/>
    <n v="20"/>
    <n v="1"/>
  </r>
  <r>
    <s v="428-71-5074"/>
    <d v="2024-06-08T05:38:00"/>
    <d v="2028-04-15T00:00:00"/>
    <x v="1031"/>
    <x v="0"/>
    <x v="1487"/>
    <s v="Sat"/>
    <n v="5"/>
    <s v="P"/>
    <s v="Myrkus"/>
    <s v="F"/>
    <n v="15"/>
    <s v="Asian"/>
    <s v="None"/>
    <b v="0"/>
    <n v="0"/>
    <m/>
    <n v="32"/>
    <n v="0"/>
  </r>
  <r>
    <s v="541-50-7505"/>
    <d v="2023-12-31T01:34:00"/>
    <d v="2028-04-16T00:00:00"/>
    <x v="1124"/>
    <x v="0"/>
    <x v="1488"/>
    <s v="Sun"/>
    <n v="1"/>
    <s v="P"/>
    <s v="Stoffels"/>
    <s v="F"/>
    <n v="66"/>
    <s v="Asian"/>
    <s v="None"/>
    <b v="0"/>
    <n v="0"/>
    <m/>
    <n v="41"/>
    <n v="0"/>
  </r>
  <r>
    <s v="801-77-4739"/>
    <d v="2023-09-22T09:35:00"/>
    <d v="2028-04-17T00:00:00"/>
    <x v="1125"/>
    <x v="0"/>
    <x v="1489"/>
    <s v="Fri"/>
    <n v="9"/>
    <s v="P"/>
    <s v="Loyns"/>
    <s v="F"/>
    <n v="76"/>
    <s v="Asian"/>
    <s v="None"/>
    <b v="0"/>
    <n v="0"/>
    <m/>
    <n v="54"/>
    <n v="0"/>
  </r>
  <r>
    <s v="383-64-6636"/>
    <d v="2024-01-20T23:52:00"/>
    <d v="2028-04-18T00:00:00"/>
    <x v="1126"/>
    <x v="0"/>
    <x v="1490"/>
    <s v="Sat"/>
    <n v="23"/>
    <s v="P"/>
    <s v="Loalday"/>
    <s v="F"/>
    <n v="74"/>
    <s v="Asian"/>
    <s v="None"/>
    <b v="0"/>
    <n v="0"/>
    <m/>
    <n v="60"/>
    <n v="0"/>
  </r>
  <r>
    <s v="730-80-4986"/>
    <d v="2024-04-15T16:02:00"/>
    <d v="2028-04-19T00:00:00"/>
    <x v="1077"/>
    <x v="1"/>
    <x v="1491"/>
    <s v="Mon"/>
    <n v="16"/>
    <s v="Q"/>
    <s v="Spackman"/>
    <s v="F"/>
    <n v="56"/>
    <s v="Asian"/>
    <s v="None"/>
    <b v="0"/>
    <n v="0"/>
    <m/>
    <n v="16"/>
    <n v="0"/>
  </r>
  <r>
    <s v="323-15-5382"/>
    <d v="2023-04-08T00:02:00"/>
    <d v="2028-04-20T00:00:00"/>
    <x v="1127"/>
    <x v="1"/>
    <x v="1492"/>
    <s v="Sat"/>
    <n v="0"/>
    <s v="Q"/>
    <s v="Dreye"/>
    <s v="F"/>
    <n v="64"/>
    <s v="Asian"/>
    <s v="None"/>
    <b v="0"/>
    <n v="0"/>
    <m/>
    <n v="17"/>
    <n v="0"/>
  </r>
  <r>
    <s v="358-88-4969"/>
    <d v="2024-06-18T23:22:00"/>
    <d v="2028-04-21T00:00:00"/>
    <x v="1128"/>
    <x v="1"/>
    <x v="1493"/>
    <s v="Tue"/>
    <n v="23"/>
    <s v="Q"/>
    <s v="Levett"/>
    <s v="F"/>
    <n v="25"/>
    <s v="Asian"/>
    <s v="None"/>
    <b v="0"/>
    <n v="0"/>
    <m/>
    <n v="23"/>
    <n v="0"/>
  </r>
  <r>
    <s v="705-95-8195"/>
    <d v="2024-10-06T18:31:00"/>
    <d v="2028-04-22T00:00:00"/>
    <x v="905"/>
    <x v="1"/>
    <x v="1494"/>
    <s v="Sun"/>
    <n v="18"/>
    <s v="Q"/>
    <s v="Dyneley"/>
    <s v="F"/>
    <n v="67"/>
    <s v="Asian"/>
    <s v="None"/>
    <b v="0"/>
    <n v="0"/>
    <m/>
    <n v="25"/>
    <n v="0"/>
  </r>
  <r>
    <s v="208-89-0119"/>
    <d v="2023-05-11T03:28:00"/>
    <d v="2028-04-23T00:00:00"/>
    <x v="320"/>
    <x v="0"/>
    <x v="1495"/>
    <s v="Thu"/>
    <n v="3"/>
    <s v="R"/>
    <s v="Plane"/>
    <s v="F"/>
    <n v="54"/>
    <s v="Asian"/>
    <s v="None"/>
    <b v="0"/>
    <n v="0"/>
    <m/>
    <n v="50"/>
    <n v="1"/>
  </r>
  <r>
    <s v="557-05-5900"/>
    <d v="2023-06-21T04:49:00"/>
    <d v="2028-04-24T00:00:00"/>
    <x v="445"/>
    <x v="1"/>
    <x v="1496"/>
    <s v="Wed"/>
    <n v="4"/>
    <s v="S"/>
    <s v="Westgate"/>
    <s v="F"/>
    <n v="46"/>
    <s v="Asian"/>
    <s v="None"/>
    <b v="0"/>
    <n v="0"/>
    <m/>
    <n v="25"/>
    <n v="0"/>
  </r>
  <r>
    <s v="609-79-0405"/>
    <d v="2024-05-04T16:49:00"/>
    <d v="2028-04-25T00:00:00"/>
    <x v="1045"/>
    <x v="0"/>
    <x v="1497"/>
    <s v="Sat"/>
    <n v="16"/>
    <s v="S"/>
    <s v="D'Aubney"/>
    <s v="F"/>
    <n v="72"/>
    <s v="Asian"/>
    <s v="None"/>
    <b v="0"/>
    <n v="0"/>
    <m/>
    <n v="47"/>
    <n v="0"/>
  </r>
  <r>
    <s v="519-96-7743"/>
    <d v="2023-11-28T15:03:00"/>
    <d v="2028-04-26T00:00:00"/>
    <x v="41"/>
    <x v="1"/>
    <x v="1498"/>
    <s v="Tue"/>
    <n v="15"/>
    <s v="T"/>
    <s v="Lamminam"/>
    <s v="F"/>
    <n v="52"/>
    <s v="Asian"/>
    <s v="None"/>
    <b v="0"/>
    <n v="0"/>
    <m/>
    <n v="11"/>
    <n v="0"/>
  </r>
  <r>
    <s v="324-36-5374"/>
    <d v="2024-08-12T22:03:00"/>
    <d v="2028-04-27T00:00:00"/>
    <x v="1129"/>
    <x v="1"/>
    <x v="1499"/>
    <s v="Mon"/>
    <n v="22"/>
    <s v="T"/>
    <s v="Pamphilon"/>
    <s v="F"/>
    <n v="44"/>
    <s v="Asian"/>
    <s v="None"/>
    <b v="0"/>
    <n v="0"/>
    <m/>
    <n v="15"/>
    <n v="0"/>
  </r>
  <r>
    <s v="183-15-0828"/>
    <d v="2024-01-12T17:06:00"/>
    <d v="2028-04-28T00:00:00"/>
    <x v="28"/>
    <x v="1"/>
    <x v="1500"/>
    <s v="Fri"/>
    <n v="17"/>
    <s v="T"/>
    <s v="Fernez"/>
    <s v="F"/>
    <n v="66"/>
    <s v="Asian"/>
    <s v="None"/>
    <b v="0"/>
    <n v="0"/>
    <m/>
    <n v="19"/>
    <n v="0"/>
  </r>
  <r>
    <s v="713-88-3339"/>
    <d v="2024-08-19T15:27:00"/>
    <d v="2028-04-29T00:00:00"/>
    <x v="826"/>
    <x v="0"/>
    <x v="1501"/>
    <s v="Mon"/>
    <n v="15"/>
    <s v="T"/>
    <s v="Scrowston"/>
    <s v="F"/>
    <n v="41"/>
    <s v="Asian"/>
    <s v="None"/>
    <b v="0"/>
    <n v="0"/>
    <m/>
    <n v="48"/>
    <n v="0"/>
  </r>
  <r>
    <s v="874-60-4529"/>
    <d v="2023-05-06T09:23:00"/>
    <d v="2028-04-30T00:00:00"/>
    <x v="1130"/>
    <x v="0"/>
    <x v="1502"/>
    <s v="Sat"/>
    <n v="9"/>
    <s v="T"/>
    <s v="Wegman"/>
    <s v="F"/>
    <n v="19"/>
    <s v="Asian"/>
    <s v="None"/>
    <b v="0"/>
    <n v="0"/>
    <m/>
    <n v="51"/>
    <n v="1"/>
  </r>
  <r>
    <s v="127-06-6159"/>
    <d v="2023-04-19T08:48:00"/>
    <d v="2028-05-01T00:00:00"/>
    <x v="1131"/>
    <x v="0"/>
    <x v="1503"/>
    <s v="Wed"/>
    <n v="8"/>
    <s v="T"/>
    <s v="Matthessen"/>
    <s v="F"/>
    <n v="19"/>
    <s v="Asian"/>
    <s v="None"/>
    <b v="0"/>
    <n v="0"/>
    <m/>
    <n v="54"/>
    <n v="0"/>
  </r>
  <r>
    <s v="877-89-1517"/>
    <d v="2023-11-04T09:41:00"/>
    <d v="2028-05-02T00:00:00"/>
    <x v="377"/>
    <x v="1"/>
    <x v="1504"/>
    <s v="Sat"/>
    <n v="9"/>
    <s v="U"/>
    <s v="Possel"/>
    <s v="F"/>
    <n v="74"/>
    <s v="Asian"/>
    <s v="None"/>
    <b v="0"/>
    <n v="0"/>
    <m/>
    <n v="10"/>
    <n v="0"/>
  </r>
  <r>
    <s v="587-16-0608"/>
    <d v="2024-08-21T12:49:00"/>
    <d v="2028-05-03T00:00:00"/>
    <x v="1132"/>
    <x v="1"/>
    <x v="1505"/>
    <s v="Wed"/>
    <n v="12"/>
    <s v="U"/>
    <s v="Hilley"/>
    <s v="F"/>
    <n v="53"/>
    <s v="Asian"/>
    <s v="None"/>
    <b v="0"/>
    <n v="0"/>
    <m/>
    <n v="11"/>
    <n v="0"/>
  </r>
  <r>
    <s v="768-10-9983"/>
    <d v="2023-08-17T09:09:00"/>
    <d v="2028-05-04T00:00:00"/>
    <x v="1133"/>
    <x v="0"/>
    <x v="1506"/>
    <s v="Thu"/>
    <n v="9"/>
    <s v="U"/>
    <s v="Elsbury"/>
    <s v="F"/>
    <n v="31"/>
    <s v="Asian"/>
    <s v="None"/>
    <b v="0"/>
    <n v="0"/>
    <m/>
    <n v="45"/>
    <n v="0"/>
  </r>
  <r>
    <s v="687-36-3981"/>
    <d v="2024-05-05T23:39:00"/>
    <d v="2028-05-05T00:00:00"/>
    <x v="1017"/>
    <x v="1"/>
    <x v="1507"/>
    <s v="Sun"/>
    <n v="23"/>
    <s v="V"/>
    <s v="Biesty"/>
    <s v="F"/>
    <n v="24"/>
    <s v="Asian"/>
    <s v="None"/>
    <b v="0"/>
    <n v="0"/>
    <m/>
    <n v="11"/>
    <n v="0"/>
  </r>
  <r>
    <s v="590-19-6541"/>
    <d v="2024-02-27T10:47:00"/>
    <d v="2028-05-06T00:00:00"/>
    <x v="401"/>
    <x v="1"/>
    <x v="1508"/>
    <s v="Tue"/>
    <n v="10"/>
    <s v="V"/>
    <s v="Blasio"/>
    <s v="F"/>
    <n v="77"/>
    <s v="Asian"/>
    <s v="None"/>
    <b v="0"/>
    <n v="0"/>
    <m/>
    <n v="12"/>
    <n v="0"/>
  </r>
  <r>
    <s v="707-44-8386"/>
    <d v="2024-10-18T15:36:00"/>
    <d v="2028-05-07T00:00:00"/>
    <x v="1134"/>
    <x v="1"/>
    <x v="1509"/>
    <s v="Fri"/>
    <n v="15"/>
    <s v="V"/>
    <s v="Scantlebury"/>
    <s v="F"/>
    <n v="3"/>
    <s v="Asian"/>
    <s v="None"/>
    <b v="0"/>
    <n v="0"/>
    <m/>
    <n v="15"/>
    <n v="0"/>
  </r>
  <r>
    <s v="308-16-8481"/>
    <d v="2023-04-23T10:06:00"/>
    <d v="2028-05-08T00:00:00"/>
    <x v="1135"/>
    <x v="0"/>
    <x v="1510"/>
    <s v="Sun"/>
    <n v="10"/>
    <s v="V"/>
    <s v="Catterick"/>
    <s v="F"/>
    <n v="40"/>
    <s v="Asian"/>
    <s v="None"/>
    <b v="0"/>
    <n v="0"/>
    <m/>
    <n v="35"/>
    <n v="0"/>
  </r>
  <r>
    <s v="248-87-1718"/>
    <d v="2024-08-02T12:39:00"/>
    <d v="2028-05-09T00:00:00"/>
    <x v="1136"/>
    <x v="0"/>
    <x v="1511"/>
    <s v="Fri"/>
    <n v="12"/>
    <s v="V"/>
    <s v="Grabban"/>
    <s v="F"/>
    <n v="40"/>
    <s v="Asian"/>
    <s v="None"/>
    <b v="0"/>
    <n v="0"/>
    <m/>
    <n v="43"/>
    <n v="0"/>
  </r>
  <r>
    <s v="857-68-2721"/>
    <d v="2023-04-18T16:09:00"/>
    <d v="2028-05-10T00:00:00"/>
    <x v="1099"/>
    <x v="1"/>
    <x v="1512"/>
    <s v="Tue"/>
    <n v="16"/>
    <s v="W"/>
    <s v="Corradino"/>
    <s v="F"/>
    <n v="29"/>
    <s v="Asian"/>
    <s v="None"/>
    <b v="0"/>
    <n v="0"/>
    <m/>
    <n v="26"/>
    <n v="0"/>
  </r>
  <r>
    <s v="736-54-2232"/>
    <d v="2024-07-10T20:34:00"/>
    <d v="2028-05-11T00:00:00"/>
    <x v="116"/>
    <x v="0"/>
    <x v="1513"/>
    <s v="Wed"/>
    <n v="20"/>
    <s v="W"/>
    <s v="Yoxen"/>
    <s v="F"/>
    <n v="56"/>
    <s v="Asian"/>
    <s v="None"/>
    <b v="0"/>
    <n v="0"/>
    <m/>
    <n v="37"/>
    <n v="0"/>
  </r>
  <r>
    <s v="252-67-0809"/>
    <d v="2024-08-23T09:57:00"/>
    <d v="2028-05-12T00:00:00"/>
    <x v="1137"/>
    <x v="0"/>
    <x v="1514"/>
    <s v="Fri"/>
    <n v="9"/>
    <s v="W"/>
    <s v="Colclough"/>
    <s v="F"/>
    <n v="73"/>
    <s v="Asian"/>
    <s v="None"/>
    <b v="0"/>
    <n v="0"/>
    <m/>
    <n v="49"/>
    <n v="0"/>
  </r>
  <r>
    <s v="754-27-4650"/>
    <d v="2023-08-16T03:43:00"/>
    <d v="2028-05-13T00:00:00"/>
    <x v="1138"/>
    <x v="0"/>
    <x v="1515"/>
    <s v="Wed"/>
    <n v="3"/>
    <s v="X"/>
    <s v="Birtonshaw"/>
    <s v="F"/>
    <n v="48"/>
    <s v="Asian"/>
    <s v="None"/>
    <b v="0"/>
    <n v="0"/>
    <m/>
    <n v="51"/>
    <n v="0"/>
  </r>
  <r>
    <s v="381-69-6342"/>
    <d v="2023-04-28T23:27:00"/>
    <d v="2028-05-14T00:00:00"/>
    <x v="1114"/>
    <x v="0"/>
    <x v="1516"/>
    <s v="Fri"/>
    <n v="23"/>
    <s v="X"/>
    <s v="Spirit"/>
    <s v="F"/>
    <n v="65"/>
    <s v="Asian"/>
    <s v="None"/>
    <b v="0"/>
    <n v="0"/>
    <m/>
    <n v="56"/>
    <n v="0"/>
  </r>
  <r>
    <s v="659-42-8898"/>
    <d v="2024-09-02T18:38:00"/>
    <d v="2028-05-15T00:00:00"/>
    <x v="1139"/>
    <x v="1"/>
    <x v="1517"/>
    <s v="Mon"/>
    <n v="18"/>
    <s v="Y"/>
    <s v="Enevold"/>
    <s v="F"/>
    <n v="16"/>
    <s v="Asian"/>
    <s v="None"/>
    <b v="0"/>
    <n v="0"/>
    <m/>
    <n v="13"/>
    <n v="0"/>
  </r>
  <r>
    <s v="214-94-9998"/>
    <d v="2023-05-04T08:50:00"/>
    <d v="2028-05-16T00:00:00"/>
    <x v="1032"/>
    <x v="1"/>
    <x v="1518"/>
    <s v="Thu"/>
    <n v="8"/>
    <s v="Y"/>
    <s v="Fullerton"/>
    <s v="F"/>
    <n v="35"/>
    <s v="Asian"/>
    <s v="None"/>
    <b v="0"/>
    <n v="0"/>
    <m/>
    <n v="13"/>
    <n v="1"/>
  </r>
  <r>
    <s v="418-76-1742"/>
    <d v="2024-06-01T22:26:00"/>
    <d v="2028-05-17T00:00:00"/>
    <x v="1140"/>
    <x v="1"/>
    <x v="1519"/>
    <s v="Sat"/>
    <n v="22"/>
    <s v="Y"/>
    <s v="Kock"/>
    <s v="F"/>
    <n v="43"/>
    <s v="Asian"/>
    <s v="None"/>
    <b v="0"/>
    <n v="0"/>
    <m/>
    <n v="25"/>
    <n v="0"/>
  </r>
  <r>
    <s v="290-17-4655"/>
    <d v="2024-06-01T06:10:00"/>
    <d v="2028-05-18T00:00:00"/>
    <x v="711"/>
    <x v="0"/>
    <x v="1520"/>
    <s v="Sat"/>
    <n v="6"/>
    <s v="Y"/>
    <s v="Whitington"/>
    <s v="F"/>
    <n v="79"/>
    <s v="Asian"/>
    <s v="None"/>
    <b v="0"/>
    <n v="0"/>
    <m/>
    <n v="37"/>
    <n v="0"/>
  </r>
  <r>
    <s v="864-37-9908"/>
    <d v="2023-04-19T13:17:00"/>
    <d v="2028-05-19T00:00:00"/>
    <x v="1088"/>
    <x v="0"/>
    <x v="1521"/>
    <s v="Wed"/>
    <n v="13"/>
    <s v="Y"/>
    <s v="Chicco"/>
    <s v="F"/>
    <n v="76"/>
    <s v="Asian"/>
    <s v="None"/>
    <b v="0"/>
    <n v="0"/>
    <m/>
    <n v="48"/>
    <n v="0"/>
  </r>
  <r>
    <s v="442-72-9831"/>
    <d v="2023-12-04T06:21:00"/>
    <d v="2028-05-20T00:00:00"/>
    <x v="381"/>
    <x v="0"/>
    <x v="1522"/>
    <s v="Mon"/>
    <n v="6"/>
    <s v="Y"/>
    <s v="Kennermann"/>
    <s v="F"/>
    <n v="46"/>
    <s v="Asian"/>
    <s v="None"/>
    <b v="0"/>
    <n v="0"/>
    <m/>
    <n v="51"/>
    <n v="0"/>
  </r>
  <r>
    <s v="765-85-5657"/>
    <d v="2023-08-23T12:26:00"/>
    <d v="2028-05-21T00:00:00"/>
    <x v="535"/>
    <x v="1"/>
    <x v="1523"/>
    <s v="Wed"/>
    <n v="12"/>
    <s v="Z"/>
    <s v="Vaughten"/>
    <s v="F"/>
    <n v="4"/>
    <s v="Asian"/>
    <s v="None"/>
    <b v="0"/>
    <n v="0"/>
    <m/>
    <n v="16"/>
    <n v="0"/>
  </r>
  <r>
    <s v="642-14-4801"/>
    <d v="2024-08-27T21:06:00"/>
    <d v="2028-05-22T00:00:00"/>
    <x v="1141"/>
    <x v="1"/>
    <x v="1524"/>
    <s v="Tue"/>
    <n v="21"/>
    <s v="Z"/>
    <s v="Chessell"/>
    <s v="F"/>
    <n v="47"/>
    <s v="Asian"/>
    <s v="None"/>
    <b v="0"/>
    <n v="0"/>
    <m/>
    <n v="16"/>
    <n v="0"/>
  </r>
  <r>
    <s v="323-52-6658"/>
    <d v="2023-08-16T14:20:00"/>
    <d v="2028-05-23T00:00:00"/>
    <x v="283"/>
    <x v="1"/>
    <x v="1525"/>
    <s v="Wed"/>
    <n v="14"/>
    <s v="Z"/>
    <s v="Benoix"/>
    <s v="F"/>
    <n v="58"/>
    <s v="Asian"/>
    <s v="None"/>
    <b v="0"/>
    <n v="0"/>
    <m/>
    <n v="21"/>
    <n v="0"/>
  </r>
  <r>
    <s v="327-71-5579"/>
    <d v="2023-08-03T07:52:00"/>
    <d v="2028-05-24T00:00:00"/>
    <x v="948"/>
    <x v="1"/>
    <x v="1526"/>
    <s v="Thu"/>
    <n v="7"/>
    <s v="Z"/>
    <s v="Keighly"/>
    <s v="F"/>
    <n v="14"/>
    <s v="Asian"/>
    <s v="None"/>
    <b v="0"/>
    <n v="0"/>
    <m/>
    <n v="24"/>
    <n v="0"/>
  </r>
  <r>
    <s v="161-11-8631"/>
    <d v="2024-05-20T07:14:00"/>
    <d v="2028-05-25T00:00:00"/>
    <x v="180"/>
    <x v="1"/>
    <x v="1527"/>
    <s v="Mon"/>
    <n v="7"/>
    <s v="Z"/>
    <s v="Stanlock"/>
    <s v="F"/>
    <n v="10"/>
    <s v="Asian"/>
    <s v="None"/>
    <b v="0"/>
    <n v="0"/>
    <m/>
    <n v="30"/>
    <n v="0"/>
  </r>
  <r>
    <s v="574-48-5950"/>
    <d v="2024-07-04T06:25:00"/>
    <d v="2028-05-26T00:00:00"/>
    <x v="1033"/>
    <x v="0"/>
    <x v="1528"/>
    <s v="Thu"/>
    <n v="6"/>
    <s v="Z"/>
    <s v="Trace"/>
    <s v="F"/>
    <n v="42"/>
    <s v="Asian"/>
    <s v="None"/>
    <b v="0"/>
    <n v="0"/>
    <m/>
    <n v="46"/>
    <n v="0"/>
  </r>
  <r>
    <s v="345-42-0466"/>
    <d v="2023-08-20T01:25:00"/>
    <d v="2028-05-27T00:00:00"/>
    <x v="1142"/>
    <x v="0"/>
    <x v="1529"/>
    <s v="Sun"/>
    <n v="1"/>
    <s v="C"/>
    <s v="Hansell"/>
    <s v="F"/>
    <n v="31"/>
    <s v="Asian"/>
    <s v="None"/>
    <b v="0"/>
    <n v="0"/>
    <n v="0"/>
    <n v="40"/>
    <n v="0"/>
  </r>
  <r>
    <s v="281-67-7646"/>
    <d v="2023-09-15T16:02:00"/>
    <d v="2028-05-28T00:00:00"/>
    <x v="1077"/>
    <x v="0"/>
    <x v="1530"/>
    <s v="Fri"/>
    <n v="16"/>
    <s v="L"/>
    <s v="Stood"/>
    <s v="F"/>
    <n v="12"/>
    <s v="Asian"/>
    <s v="None"/>
    <b v="0"/>
    <n v="0"/>
    <n v="0"/>
    <n v="45"/>
    <n v="0"/>
  </r>
  <r>
    <s v="351-60-6045"/>
    <d v="2023-10-20T21:35:00"/>
    <d v="2028-05-29T00:00:00"/>
    <x v="474"/>
    <x v="0"/>
    <x v="1531"/>
    <s v="Fri"/>
    <n v="21"/>
    <s v="S"/>
    <s v="Morrowe"/>
    <s v="F"/>
    <n v="73"/>
    <s v="Asian"/>
    <s v="None"/>
    <b v="0"/>
    <n v="0"/>
    <n v="0"/>
    <n v="41"/>
    <n v="0"/>
  </r>
  <r>
    <s v="196-42-4139"/>
    <d v="2023-07-18T23:58:00"/>
    <d v="2028-05-30T00:00:00"/>
    <x v="735"/>
    <x v="0"/>
    <x v="1532"/>
    <s v="Tue"/>
    <n v="23"/>
    <s v="G"/>
    <s v="Espadas"/>
    <s v="F"/>
    <n v="39"/>
    <s v="Asian"/>
    <s v="None"/>
    <b v="0"/>
    <n v="0"/>
    <n v="1"/>
    <n v="36"/>
    <n v="0"/>
  </r>
  <r>
    <s v="784-97-6948"/>
    <d v="2024-07-14T03:44:00"/>
    <d v="2028-05-31T00:00:00"/>
    <x v="1143"/>
    <x v="0"/>
    <x v="1533"/>
    <s v="Sun"/>
    <n v="3"/>
    <s v="V"/>
    <s v="Butteris"/>
    <s v="F"/>
    <n v="61"/>
    <s v="Asian"/>
    <s v="None"/>
    <b v="0"/>
    <n v="0"/>
    <n v="1"/>
    <n v="48"/>
    <n v="0"/>
  </r>
  <r>
    <s v="110-38-1973"/>
    <d v="2024-04-06T09:56:00"/>
    <d v="2028-06-01T00:00:00"/>
    <x v="1144"/>
    <x v="0"/>
    <x v="1534"/>
    <s v="Sat"/>
    <n v="9"/>
    <s v="X"/>
    <s v="Dysart"/>
    <s v="F"/>
    <n v="76"/>
    <s v="Asian"/>
    <s v="None"/>
    <b v="0"/>
    <n v="0"/>
    <n v="1"/>
    <n v="41"/>
    <n v="0"/>
  </r>
  <r>
    <s v="879-31-2414"/>
    <d v="2023-08-08T22:40:00"/>
    <d v="2028-06-02T00:00:00"/>
    <x v="64"/>
    <x v="1"/>
    <x v="1535"/>
    <s v="Tue"/>
    <n v="22"/>
    <s v="Y"/>
    <s v="Creaser"/>
    <s v="F"/>
    <n v="62"/>
    <s v="Asian"/>
    <s v="None"/>
    <b v="0"/>
    <n v="0"/>
    <n v="1"/>
    <n v="23"/>
    <n v="0"/>
  </r>
  <r>
    <s v="213-23-7376"/>
    <d v="2024-02-23T19:35:00"/>
    <d v="2028-06-03T00:00:00"/>
    <x v="1145"/>
    <x v="0"/>
    <x v="1536"/>
    <s v="Fri"/>
    <n v="19"/>
    <s v="M"/>
    <s v="Vasenkov"/>
    <s v="F"/>
    <n v="27"/>
    <s v="Asian"/>
    <s v="None"/>
    <b v="0"/>
    <n v="0"/>
    <n v="2"/>
    <n v="60"/>
    <n v="0"/>
  </r>
  <r>
    <s v="538-74-2222"/>
    <d v="2024-07-31T14:03:00"/>
    <d v="2028-06-04T00:00:00"/>
    <x v="1146"/>
    <x v="0"/>
    <x v="1537"/>
    <s v="Wed"/>
    <n v="14"/>
    <s v="B"/>
    <s v="Geator"/>
    <s v="F"/>
    <n v="18"/>
    <s v="Asian"/>
    <s v="None"/>
    <b v="0"/>
    <n v="0"/>
    <n v="3"/>
    <n v="44"/>
    <n v="0"/>
  </r>
  <r>
    <s v="438-20-6869"/>
    <d v="2024-06-05T01:29:00"/>
    <d v="2028-06-05T00:00:00"/>
    <x v="175"/>
    <x v="1"/>
    <x v="1538"/>
    <s v="Wed"/>
    <n v="1"/>
    <s v="C"/>
    <s v="Pepin"/>
    <s v="F"/>
    <n v="18"/>
    <s v="Asian"/>
    <s v="None"/>
    <b v="0"/>
    <n v="0"/>
    <n v="3"/>
    <n v="15"/>
    <n v="0"/>
  </r>
  <r>
    <s v="345-56-2522"/>
    <d v="2024-07-29T21:55:00"/>
    <d v="2028-06-06T00:00:00"/>
    <x v="1147"/>
    <x v="0"/>
    <x v="1539"/>
    <s v="Mon"/>
    <n v="21"/>
    <s v="D"/>
    <s v="Coull"/>
    <s v="F"/>
    <n v="18"/>
    <s v="Asian"/>
    <s v="None"/>
    <b v="0"/>
    <n v="0"/>
    <n v="3"/>
    <n v="35"/>
    <n v="0"/>
  </r>
  <r>
    <s v="382-04-7586"/>
    <d v="2024-05-24T10:09:00"/>
    <d v="2028-06-07T00:00:00"/>
    <x v="1148"/>
    <x v="0"/>
    <x v="1540"/>
    <s v="Fri"/>
    <n v="10"/>
    <s v="I"/>
    <s v="Peto"/>
    <s v="F"/>
    <n v="28"/>
    <s v="Asian"/>
    <s v="None"/>
    <b v="0"/>
    <n v="0"/>
    <n v="3"/>
    <n v="53"/>
    <n v="0"/>
  </r>
  <r>
    <s v="127-78-2954"/>
    <d v="2024-07-29T10:38:00"/>
    <d v="2028-06-08T00:00:00"/>
    <x v="1149"/>
    <x v="0"/>
    <x v="1541"/>
    <s v="Mon"/>
    <n v="10"/>
    <s v="N"/>
    <s v="Faustian"/>
    <s v="F"/>
    <n v="13"/>
    <s v="Asian"/>
    <s v="None"/>
    <b v="0"/>
    <n v="0"/>
    <n v="3"/>
    <n v="45"/>
    <n v="0"/>
  </r>
  <r>
    <s v="843-20-8997"/>
    <d v="2023-09-15T18:09:00"/>
    <d v="2028-06-09T00:00:00"/>
    <x v="1150"/>
    <x v="1"/>
    <x v="1542"/>
    <s v="Fri"/>
    <n v="18"/>
    <s v="S"/>
    <s v="Stockow"/>
    <s v="F"/>
    <n v="51"/>
    <s v="Asian"/>
    <s v="None"/>
    <b v="0"/>
    <n v="0"/>
    <n v="3"/>
    <n v="26"/>
    <n v="0"/>
  </r>
  <r>
    <s v="325-53-6475"/>
    <d v="2024-07-29T12:11:00"/>
    <d v="2028-06-10T00:00:00"/>
    <x v="1151"/>
    <x v="0"/>
    <x v="1543"/>
    <s v="Mon"/>
    <n v="12"/>
    <s v="Z"/>
    <s v="Denslow"/>
    <s v="F"/>
    <n v="68"/>
    <s v="Asian"/>
    <s v="None"/>
    <b v="0"/>
    <n v="0"/>
    <n v="3"/>
    <n v="45"/>
    <n v="0"/>
  </r>
  <r>
    <s v="597-64-3246"/>
    <d v="2023-04-24T04:24:00"/>
    <d v="2028-06-11T00:00:00"/>
    <x v="1152"/>
    <x v="1"/>
    <x v="1544"/>
    <s v="Mon"/>
    <n v="4"/>
    <s v="Q"/>
    <s v="Doody"/>
    <s v="F"/>
    <n v="78"/>
    <s v="Asian"/>
    <s v="None"/>
    <b v="0"/>
    <n v="0"/>
    <n v="4"/>
    <n v="22"/>
    <n v="0"/>
  </r>
  <r>
    <s v="821-38-7964"/>
    <d v="2023-06-29T14:21:00"/>
    <d v="2028-06-12T00:00:00"/>
    <x v="982"/>
    <x v="0"/>
    <x v="1545"/>
    <s v="Thu"/>
    <n v="14"/>
    <s v="T"/>
    <s v="McPike"/>
    <s v="F"/>
    <n v="58"/>
    <s v="Asian"/>
    <s v="None"/>
    <b v="0"/>
    <n v="0"/>
    <n v="5"/>
    <n v="43"/>
    <n v="0"/>
  </r>
  <r>
    <s v="628-24-0324"/>
    <d v="2023-05-30T16:27:00"/>
    <d v="2028-06-13T00:00:00"/>
    <x v="1153"/>
    <x v="1"/>
    <x v="1546"/>
    <s v="Tue"/>
    <n v="16"/>
    <s v="Z"/>
    <s v="Codner"/>
    <s v="F"/>
    <n v="10"/>
    <s v="Asian"/>
    <s v="None"/>
    <b v="0"/>
    <n v="0"/>
    <n v="5"/>
    <n v="24"/>
    <n v="1"/>
  </r>
  <r>
    <s v="313-99-3667"/>
    <d v="2023-11-29T06:05:00"/>
    <d v="2028-06-14T00:00:00"/>
    <x v="971"/>
    <x v="1"/>
    <x v="1547"/>
    <s v="Wed"/>
    <n v="6"/>
    <s v="E"/>
    <s v="Caws"/>
    <s v="F"/>
    <n v="4"/>
    <s v="Asian"/>
    <s v="None"/>
    <b v="0"/>
    <n v="0"/>
    <n v="6"/>
    <n v="23"/>
    <n v="0"/>
  </r>
  <r>
    <s v="384-25-8158"/>
    <d v="2024-01-13T11:00:00"/>
    <d v="2028-06-15T00:00:00"/>
    <x v="1154"/>
    <x v="0"/>
    <x v="1548"/>
    <s v="Sat"/>
    <n v="11"/>
    <s v="F"/>
    <s v="Camblin"/>
    <s v="F"/>
    <n v="71"/>
    <s v="Asian"/>
    <s v="None"/>
    <b v="0"/>
    <n v="0"/>
    <n v="6"/>
    <n v="42"/>
    <n v="0"/>
  </r>
  <r>
    <s v="577-72-3497"/>
    <d v="2024-01-06T10:02:00"/>
    <d v="2028-06-16T00:00:00"/>
    <x v="1155"/>
    <x v="1"/>
    <x v="1549"/>
    <s v="Sat"/>
    <n v="10"/>
    <s v="I"/>
    <s v="Defond"/>
    <s v="F"/>
    <n v="8"/>
    <s v="Asian"/>
    <s v="None"/>
    <b v="0"/>
    <n v="0"/>
    <n v="6"/>
    <n v="30"/>
    <n v="0"/>
  </r>
  <r>
    <s v="282-36-6038"/>
    <d v="2023-12-23T16:03:00"/>
    <d v="2028-06-17T00:00:00"/>
    <x v="1044"/>
    <x v="0"/>
    <x v="1550"/>
    <s v="Sat"/>
    <n v="16"/>
    <s v="I"/>
    <s v="Slack"/>
    <s v="F"/>
    <n v="37"/>
    <s v="Asian"/>
    <s v="None"/>
    <b v="0"/>
    <n v="0"/>
    <n v="6"/>
    <n v="58"/>
    <n v="0"/>
  </r>
  <r>
    <s v="832-36-7335"/>
    <d v="2023-10-11T01:56:00"/>
    <d v="2028-06-18T00:00:00"/>
    <x v="48"/>
    <x v="0"/>
    <x v="1551"/>
    <s v="Wed"/>
    <n v="1"/>
    <s v="J"/>
    <s v="Landrick"/>
    <s v="F"/>
    <n v="29"/>
    <s v="Asian"/>
    <s v="None"/>
    <b v="0"/>
    <n v="0"/>
    <n v="6"/>
    <n v="52"/>
    <n v="0"/>
  </r>
  <r>
    <s v="709-27-5618"/>
    <d v="2024-02-23T16:49:00"/>
    <d v="2028-06-19T00:00:00"/>
    <x v="1045"/>
    <x v="0"/>
    <x v="1552"/>
    <s v="Fri"/>
    <n v="16"/>
    <s v="P"/>
    <s v="Coping"/>
    <s v="F"/>
    <n v="50"/>
    <s v="Asian"/>
    <s v="None"/>
    <b v="0"/>
    <n v="0"/>
    <n v="6"/>
    <n v="55"/>
    <n v="0"/>
  </r>
  <r>
    <s v="749-52-0280"/>
    <d v="2023-04-26T01:57:00"/>
    <d v="2028-06-20T00:00:00"/>
    <x v="1156"/>
    <x v="0"/>
    <x v="1553"/>
    <s v="Wed"/>
    <n v="1"/>
    <s v="H"/>
    <s v="Swanne"/>
    <s v="F"/>
    <n v="54"/>
    <s v="Asian"/>
    <s v="None"/>
    <b v="0"/>
    <n v="0"/>
    <n v="7"/>
    <n v="43"/>
    <n v="0"/>
  </r>
  <r>
    <s v="453-37-7733"/>
    <d v="2024-07-28T18:57:00"/>
    <d v="2028-06-21T00:00:00"/>
    <x v="803"/>
    <x v="1"/>
    <x v="1554"/>
    <s v="Sun"/>
    <n v="18"/>
    <s v="T"/>
    <s v="Blann"/>
    <s v="F"/>
    <n v="67"/>
    <s v="Asian"/>
    <s v="None"/>
    <b v="0"/>
    <n v="0"/>
    <n v="7"/>
    <n v="14"/>
    <n v="0"/>
  </r>
  <r>
    <s v="461-43-8162"/>
    <d v="2023-05-31T19:53:00"/>
    <d v="2028-06-22T00:00:00"/>
    <x v="1157"/>
    <x v="0"/>
    <x v="1555"/>
    <s v="Wed"/>
    <n v="19"/>
    <s v="X"/>
    <s v="Beetlestone"/>
    <s v="F"/>
    <n v="3"/>
    <s v="Asian"/>
    <s v="None"/>
    <b v="0"/>
    <n v="0"/>
    <n v="7"/>
    <n v="53"/>
    <n v="1"/>
  </r>
  <r>
    <s v="429-49-7880"/>
    <d v="2023-08-15T09:47:00"/>
    <d v="2028-06-23T00:00:00"/>
    <x v="1158"/>
    <x v="1"/>
    <x v="1556"/>
    <s v="Tue"/>
    <n v="9"/>
    <s v="V"/>
    <s v="Mowsdell"/>
    <s v="F"/>
    <n v="2"/>
    <s v="Asian"/>
    <s v="None"/>
    <b v="0"/>
    <n v="0"/>
    <n v="8"/>
    <n v="24"/>
    <n v="0"/>
  </r>
  <r>
    <s v="262-61-0435"/>
    <d v="2024-10-01T08:14:00"/>
    <d v="2028-06-24T00:00:00"/>
    <x v="1159"/>
    <x v="1"/>
    <x v="1557"/>
    <s v="Tue"/>
    <n v="8"/>
    <s v="E"/>
    <s v="Landon"/>
    <s v="F"/>
    <n v="18"/>
    <s v="Asian"/>
    <s v="None"/>
    <b v="0"/>
    <n v="0"/>
    <n v="9"/>
    <n v="30"/>
    <n v="0"/>
  </r>
  <r>
    <s v="215-31-6186"/>
    <d v="2024-02-17T17:19:00"/>
    <d v="2028-06-25T00:00:00"/>
    <x v="1160"/>
    <x v="0"/>
    <x v="1558"/>
    <s v="Sat"/>
    <n v="17"/>
    <s v="H"/>
    <s v="Frape"/>
    <s v="F"/>
    <n v="6"/>
    <s v="Asian"/>
    <s v="None"/>
    <b v="0"/>
    <n v="0"/>
    <n v="9"/>
    <n v="42"/>
    <n v="0"/>
  </r>
  <r>
    <s v="739-96-9502"/>
    <d v="2024-07-05T18:32:00"/>
    <d v="2028-06-26T00:00:00"/>
    <x v="740"/>
    <x v="0"/>
    <x v="1559"/>
    <s v="Fri"/>
    <n v="18"/>
    <s v="I"/>
    <s v="Helks"/>
    <s v="F"/>
    <n v="6"/>
    <s v="Asian"/>
    <s v="None"/>
    <b v="0"/>
    <n v="0"/>
    <n v="9"/>
    <n v="52"/>
    <n v="0"/>
  </r>
  <r>
    <s v="380-97-2809"/>
    <d v="2024-08-19T02:17:00"/>
    <d v="2028-06-27T00:00:00"/>
    <x v="123"/>
    <x v="0"/>
    <x v="1560"/>
    <s v="Mon"/>
    <n v="2"/>
    <s v="T"/>
    <s v="Gosford"/>
    <s v="F"/>
    <n v="43"/>
    <s v="Asian"/>
    <s v="None"/>
    <b v="0"/>
    <n v="0"/>
    <n v="9"/>
    <n v="47"/>
    <n v="0"/>
  </r>
  <r>
    <s v="511-98-1628"/>
    <d v="2024-10-20T15:46:00"/>
    <d v="2028-06-28T00:00:00"/>
    <x v="1161"/>
    <x v="1"/>
    <x v="1561"/>
    <s v="Sun"/>
    <n v="15"/>
    <s v="X"/>
    <s v="Bentame"/>
    <s v="F"/>
    <n v="25"/>
    <s v="Asian"/>
    <s v="None"/>
    <b v="0"/>
    <n v="0"/>
    <n v="9"/>
    <n v="19"/>
    <n v="0"/>
  </r>
  <r>
    <s v="534-57-7812"/>
    <d v="2024-05-01T03:39:00"/>
    <d v="2028-06-29T00:00:00"/>
    <x v="1162"/>
    <x v="1"/>
    <x v="1562"/>
    <s v="Wed"/>
    <n v="3"/>
    <s v="A"/>
    <s v="Newns"/>
    <s v="F"/>
    <n v="20"/>
    <s v="Asian"/>
    <s v="None"/>
    <b v="0"/>
    <n v="0"/>
    <n v="10"/>
    <n v="17"/>
    <n v="0"/>
  </r>
  <r>
    <s v="590-94-5630"/>
    <d v="2024-10-09T01:38:00"/>
    <d v="2028-06-30T00:00:00"/>
    <x v="351"/>
    <x v="1"/>
    <x v="1563"/>
    <s v="Wed"/>
    <n v="1"/>
    <s v="A"/>
    <s v="Klementz"/>
    <s v="F"/>
    <n v="77"/>
    <s v="Asian"/>
    <s v="Orthopedics"/>
    <b v="0"/>
    <n v="0"/>
    <m/>
    <n v="26"/>
    <n v="0"/>
  </r>
  <r>
    <s v="493-57-5938"/>
    <d v="2024-06-29T11:57:00"/>
    <d v="2028-07-01T00:00:00"/>
    <x v="1163"/>
    <x v="1"/>
    <x v="1564"/>
    <s v="Sat"/>
    <n v="11"/>
    <s v="B"/>
    <s v="Sherwen"/>
    <s v="F"/>
    <n v="37"/>
    <s v="Asian"/>
    <s v="Orthopedics"/>
    <b v="0"/>
    <n v="0"/>
    <m/>
    <n v="24"/>
    <n v="0"/>
  </r>
  <r>
    <s v="576-68-0482"/>
    <d v="2023-11-01T13:54:00"/>
    <d v="2028-07-02T00:00:00"/>
    <x v="1164"/>
    <x v="0"/>
    <x v="1565"/>
    <s v="Wed"/>
    <n v="13"/>
    <s v="D"/>
    <s v="Hosier"/>
    <s v="F"/>
    <n v="33"/>
    <s v="Asian"/>
    <s v="Orthopedics"/>
    <b v="0"/>
    <n v="0"/>
    <m/>
    <n v="49"/>
    <n v="0"/>
  </r>
  <r>
    <s v="480-59-4442"/>
    <d v="2024-04-26T02:21:00"/>
    <d v="2028-07-03T00:00:00"/>
    <x v="1022"/>
    <x v="0"/>
    <x v="1566"/>
    <s v="Fri"/>
    <n v="2"/>
    <s v="F"/>
    <s v="Gitting"/>
    <s v="F"/>
    <n v="33"/>
    <s v="Asian"/>
    <s v="Orthopedics"/>
    <b v="0"/>
    <n v="0"/>
    <m/>
    <n v="35"/>
    <n v="0"/>
  </r>
  <r>
    <s v="368-31-2124"/>
    <d v="2024-08-15T05:41:00"/>
    <d v="2028-07-04T00:00:00"/>
    <x v="646"/>
    <x v="0"/>
    <x v="1567"/>
    <s v="Thu"/>
    <n v="5"/>
    <s v="I"/>
    <s v="Sealeaf"/>
    <s v="F"/>
    <n v="69"/>
    <s v="Asian"/>
    <s v="Orthopedics"/>
    <b v="0"/>
    <n v="0"/>
    <m/>
    <n v="45"/>
    <n v="0"/>
  </r>
  <r>
    <s v="477-47-0020"/>
    <d v="2023-06-15T15:36:00"/>
    <d v="2028-07-05T00:00:00"/>
    <x v="1134"/>
    <x v="0"/>
    <x v="1568"/>
    <s v="Thu"/>
    <n v="15"/>
    <s v="J"/>
    <s v="Coey"/>
    <s v="F"/>
    <n v="19"/>
    <s v="Asian"/>
    <s v="Orthopedics"/>
    <b v="0"/>
    <n v="0"/>
    <m/>
    <n v="39"/>
    <n v="0"/>
  </r>
  <r>
    <s v="875-57-2036"/>
    <d v="2024-07-20T13:34:00"/>
    <d v="2028-07-06T00:00:00"/>
    <x v="1165"/>
    <x v="1"/>
    <x v="1569"/>
    <s v="Sat"/>
    <n v="13"/>
    <s v="K"/>
    <s v="Raggles"/>
    <s v="F"/>
    <n v="3"/>
    <s v="Asian"/>
    <s v="Orthopedics"/>
    <b v="0"/>
    <n v="0"/>
    <m/>
    <n v="30"/>
    <n v="0"/>
  </r>
  <r>
    <s v="804-44-8560"/>
    <d v="2024-01-14T21:59:00"/>
    <d v="2028-07-07T00:00:00"/>
    <x v="1166"/>
    <x v="0"/>
    <x v="1570"/>
    <s v="Sun"/>
    <n v="21"/>
    <s v="L"/>
    <s v="Capitano"/>
    <s v="F"/>
    <n v="74"/>
    <s v="Asian"/>
    <s v="Orthopedics"/>
    <b v="0"/>
    <n v="0"/>
    <m/>
    <n v="59"/>
    <n v="0"/>
  </r>
  <r>
    <s v="206-57-6026"/>
    <d v="2023-05-07T06:02:00"/>
    <d v="2028-07-08T00:00:00"/>
    <x v="182"/>
    <x v="1"/>
    <x v="1571"/>
    <s v="Sun"/>
    <n v="6"/>
    <s v="N"/>
    <s v="Clopton"/>
    <s v="F"/>
    <n v="59"/>
    <s v="Asian"/>
    <s v="Orthopedics"/>
    <b v="0"/>
    <n v="0"/>
    <m/>
    <n v="19"/>
    <n v="1"/>
  </r>
  <r>
    <s v="795-71-6463"/>
    <d v="2024-06-22T23:34:00"/>
    <d v="2028-07-09T00:00:00"/>
    <x v="227"/>
    <x v="0"/>
    <x v="1572"/>
    <s v="Sat"/>
    <n v="23"/>
    <s v="P"/>
    <s v="McCarty"/>
    <s v="F"/>
    <n v="12"/>
    <s v="Asian"/>
    <s v="Orthopedics"/>
    <b v="0"/>
    <n v="0"/>
    <m/>
    <n v="56"/>
    <n v="0"/>
  </r>
  <r>
    <s v="832-72-0329"/>
    <d v="2024-01-18T02:20:00"/>
    <d v="2028-07-10T00:00:00"/>
    <x v="103"/>
    <x v="0"/>
    <x v="1573"/>
    <s v="Thu"/>
    <n v="2"/>
    <s v="Q"/>
    <s v="Lethbury"/>
    <s v="F"/>
    <n v="25"/>
    <s v="Asian"/>
    <s v="Orthopedics"/>
    <b v="0"/>
    <n v="0"/>
    <m/>
    <n v="44"/>
    <n v="0"/>
  </r>
  <r>
    <s v="840-62-1287"/>
    <d v="2023-11-17T22:17:00"/>
    <d v="2028-07-11T00:00:00"/>
    <x v="1167"/>
    <x v="0"/>
    <x v="1574"/>
    <s v="Fri"/>
    <n v="22"/>
    <s v="Q"/>
    <s v="Marrow"/>
    <s v="F"/>
    <n v="72"/>
    <s v="Asian"/>
    <s v="Orthopedics"/>
    <b v="0"/>
    <n v="0"/>
    <m/>
    <n v="55"/>
    <n v="0"/>
  </r>
  <r>
    <s v="219-04-6134"/>
    <d v="2023-06-17T14:54:00"/>
    <d v="2028-07-12T00:00:00"/>
    <x v="1168"/>
    <x v="1"/>
    <x v="1575"/>
    <s v="Sat"/>
    <n v="14"/>
    <s v="R"/>
    <s v="Govier"/>
    <s v="F"/>
    <n v="45"/>
    <s v="Asian"/>
    <s v="Orthopedics"/>
    <b v="0"/>
    <n v="0"/>
    <m/>
    <n v="29"/>
    <n v="0"/>
  </r>
  <r>
    <s v="539-97-0120"/>
    <d v="2024-02-14T08:22:00"/>
    <d v="2028-07-13T00:00:00"/>
    <x v="978"/>
    <x v="0"/>
    <x v="1576"/>
    <s v="Wed"/>
    <n v="8"/>
    <s v="R"/>
    <s v="Ducker"/>
    <s v="F"/>
    <n v="25"/>
    <s v="Asian"/>
    <s v="Orthopedics"/>
    <b v="0"/>
    <n v="0"/>
    <m/>
    <n v="52"/>
    <n v="0"/>
  </r>
  <r>
    <s v="552-28-2494"/>
    <d v="2024-06-18T07:13:00"/>
    <d v="2028-07-14T00:00:00"/>
    <x v="1072"/>
    <x v="1"/>
    <x v="1577"/>
    <s v="Tue"/>
    <n v="7"/>
    <s v="T"/>
    <s v="Hanes"/>
    <s v="F"/>
    <n v="54"/>
    <s v="Asian"/>
    <s v="Orthopedics"/>
    <b v="0"/>
    <n v="0"/>
    <m/>
    <n v="23"/>
    <n v="0"/>
  </r>
  <r>
    <s v="541-22-8120"/>
    <d v="2024-03-01T19:44:00"/>
    <d v="2028-07-15T00:00:00"/>
    <x v="90"/>
    <x v="0"/>
    <x v="1578"/>
    <s v="Fri"/>
    <n v="19"/>
    <s v="T"/>
    <s v="Shreeves"/>
    <s v="F"/>
    <n v="53"/>
    <s v="Asian"/>
    <s v="Orthopedics"/>
    <b v="0"/>
    <n v="0"/>
    <m/>
    <n v="48"/>
    <n v="0"/>
  </r>
  <r>
    <s v="216-38-8198"/>
    <d v="2023-10-22T14:23:00"/>
    <d v="2028-07-16T00:00:00"/>
    <x v="1169"/>
    <x v="1"/>
    <x v="1579"/>
    <s v="Sun"/>
    <n v="14"/>
    <s v="X"/>
    <s v="Coad"/>
    <s v="F"/>
    <n v="41"/>
    <s v="Asian"/>
    <s v="Orthopedics"/>
    <b v="0"/>
    <n v="0"/>
    <m/>
    <n v="19"/>
    <n v="0"/>
  </r>
  <r>
    <s v="595-81-5298"/>
    <d v="2023-04-21T06:43:00"/>
    <d v="2028-07-17T00:00:00"/>
    <x v="1170"/>
    <x v="0"/>
    <x v="1580"/>
    <s v="Fri"/>
    <n v="6"/>
    <s v="Y"/>
    <s v="Fantham"/>
    <s v="F"/>
    <n v="38"/>
    <s v="Asian"/>
    <s v="Orthopedics"/>
    <b v="0"/>
    <n v="0"/>
    <m/>
    <n v="33"/>
    <n v="0"/>
  </r>
  <r>
    <s v="374-27-4733"/>
    <d v="2024-02-15T09:33:00"/>
    <d v="2028-07-18T00:00:00"/>
    <x v="1171"/>
    <x v="1"/>
    <x v="1581"/>
    <s v="Thu"/>
    <n v="9"/>
    <s v="H"/>
    <s v="Gaudon"/>
    <s v="F"/>
    <n v="47"/>
    <s v="Asian"/>
    <s v="Orthopedics"/>
    <b v="0"/>
    <n v="0"/>
    <n v="0"/>
    <n v="24"/>
    <n v="0"/>
  </r>
  <r>
    <s v="579-47-5526"/>
    <d v="2023-10-12T05:09:00"/>
    <d v="2028-07-19T00:00:00"/>
    <x v="768"/>
    <x v="1"/>
    <x v="1582"/>
    <s v="Thu"/>
    <n v="5"/>
    <s v="T"/>
    <s v="Lahrs"/>
    <s v="F"/>
    <n v="56"/>
    <s v="Asian"/>
    <s v="Orthopedics"/>
    <b v="0"/>
    <n v="0"/>
    <n v="2"/>
    <n v="16"/>
    <n v="0"/>
  </r>
  <r>
    <s v="470-65-1385"/>
    <d v="2024-06-14T18:44:00"/>
    <d v="2028-07-20T00:00:00"/>
    <x v="1172"/>
    <x v="0"/>
    <x v="1583"/>
    <s v="Fri"/>
    <n v="18"/>
    <s v="T"/>
    <s v="Davidowsky"/>
    <s v="F"/>
    <n v="56"/>
    <s v="Asian"/>
    <s v="Orthopedics"/>
    <b v="0"/>
    <n v="0"/>
    <n v="3"/>
    <n v="45"/>
    <n v="0"/>
  </r>
  <r>
    <s v="156-38-9827"/>
    <d v="2023-09-06T12:57:00"/>
    <d v="2028-07-21T00:00:00"/>
    <x v="1173"/>
    <x v="0"/>
    <x v="1584"/>
    <s v="Wed"/>
    <n v="12"/>
    <s v="L"/>
    <s v="Chapellow"/>
    <s v="F"/>
    <n v="76"/>
    <s v="Asian"/>
    <s v="Orthopedics"/>
    <b v="0"/>
    <n v="0"/>
    <n v="4"/>
    <n v="60"/>
    <n v="0"/>
  </r>
  <r>
    <s v="764-90-1391"/>
    <d v="2023-06-08T20:54:00"/>
    <d v="2028-07-22T00:00:00"/>
    <x v="1174"/>
    <x v="1"/>
    <x v="1585"/>
    <s v="Thu"/>
    <n v="20"/>
    <s v="X"/>
    <s v="Casbolt"/>
    <s v="F"/>
    <n v="68"/>
    <s v="Asian"/>
    <s v="Orthopedics"/>
    <b v="0"/>
    <n v="0"/>
    <n v="9"/>
    <n v="11"/>
    <n v="0"/>
  </r>
  <r>
    <s v="507-76-1018"/>
    <d v="2024-03-02T23:03:00"/>
    <d v="2028-07-23T00:00:00"/>
    <x v="725"/>
    <x v="1"/>
    <x v="1586"/>
    <s v="Sat"/>
    <n v="23"/>
    <s v="C"/>
    <s v="Ezzy"/>
    <s v="F"/>
    <n v="34"/>
    <s v="Asian"/>
    <s v="Physiotherapy"/>
    <b v="0"/>
    <n v="0"/>
    <m/>
    <n v="30"/>
    <n v="0"/>
  </r>
  <r>
    <s v="551-55-2010"/>
    <d v="2024-04-16T15:18:00"/>
    <d v="2028-07-24T00:00:00"/>
    <x v="1175"/>
    <x v="0"/>
    <x v="1587"/>
    <s v="Tue"/>
    <n v="15"/>
    <s v="E"/>
    <s v="Hazell"/>
    <s v="F"/>
    <n v="21"/>
    <s v="Asian"/>
    <s v="Physiotherapy"/>
    <b v="0"/>
    <n v="0"/>
    <m/>
    <n v="47"/>
    <n v="0"/>
  </r>
  <r>
    <s v="187-39-7367"/>
    <d v="2024-01-15T02:56:00"/>
    <d v="2028-07-25T00:00:00"/>
    <x v="286"/>
    <x v="0"/>
    <x v="1588"/>
    <s v="Mon"/>
    <n v="2"/>
    <s v="G"/>
    <s v="Hankard"/>
    <s v="F"/>
    <n v="10"/>
    <s v="Asian"/>
    <s v="Physiotherapy"/>
    <b v="0"/>
    <n v="0"/>
    <m/>
    <n v="48"/>
    <n v="0"/>
  </r>
  <r>
    <s v="663-65-5691"/>
    <d v="2023-11-13T18:32:00"/>
    <d v="2028-07-26T00:00:00"/>
    <x v="740"/>
    <x v="1"/>
    <x v="1589"/>
    <s v="Mon"/>
    <n v="18"/>
    <s v="H"/>
    <s v="Baumann"/>
    <s v="F"/>
    <n v="19"/>
    <s v="Asian"/>
    <s v="Physiotherapy"/>
    <b v="0"/>
    <n v="0"/>
    <m/>
    <n v="20"/>
    <n v="0"/>
  </r>
  <r>
    <s v="733-13-6784"/>
    <d v="2023-07-14T12:45:00"/>
    <d v="2028-07-27T00:00:00"/>
    <x v="1176"/>
    <x v="1"/>
    <x v="1590"/>
    <s v="Fri"/>
    <n v="12"/>
    <s v="J"/>
    <s v="Eglese"/>
    <s v="F"/>
    <n v="22"/>
    <s v="Asian"/>
    <s v="Physiotherapy"/>
    <b v="0"/>
    <n v="0"/>
    <m/>
    <n v="14"/>
    <n v="0"/>
  </r>
  <r>
    <s v="123-18-3686"/>
    <d v="2024-03-29T13:31:00"/>
    <d v="2028-07-28T00:00:00"/>
    <x v="1177"/>
    <x v="0"/>
    <x v="1591"/>
    <s v="Fri"/>
    <n v="13"/>
    <s v="J"/>
    <s v="Orneblow"/>
    <s v="F"/>
    <n v="74"/>
    <s v="Asian"/>
    <s v="Physiotherapy"/>
    <b v="0"/>
    <n v="0"/>
    <m/>
    <n v="33"/>
    <n v="0"/>
  </r>
  <r>
    <s v="323-05-5893"/>
    <d v="2023-09-24T13:44:00"/>
    <d v="2028-07-29T00:00:00"/>
    <x v="715"/>
    <x v="0"/>
    <x v="1592"/>
    <s v="Sun"/>
    <n v="13"/>
    <s v="S"/>
    <s v="Plumm"/>
    <s v="F"/>
    <n v="77"/>
    <s v="Asian"/>
    <s v="Physiotherapy"/>
    <b v="0"/>
    <n v="0"/>
    <m/>
    <n v="58"/>
    <n v="0"/>
  </r>
  <r>
    <s v="207-58-3631"/>
    <d v="2024-06-28T15:10:00"/>
    <d v="2028-07-30T00:00:00"/>
    <x v="394"/>
    <x v="0"/>
    <x v="1593"/>
    <s v="Fri"/>
    <n v="15"/>
    <s v="W"/>
    <s v="MacElharge"/>
    <s v="F"/>
    <n v="1"/>
    <s v="Asian"/>
    <s v="Physiotherapy"/>
    <b v="0"/>
    <n v="0"/>
    <m/>
    <n v="32"/>
    <n v="0"/>
  </r>
  <r>
    <s v="317-66-7650"/>
    <d v="2023-05-16T07:38:00"/>
    <d v="2028-07-31T00:00:00"/>
    <x v="1178"/>
    <x v="1"/>
    <x v="1594"/>
    <s v="Tue"/>
    <n v="7"/>
    <s v="Y"/>
    <s v="Pettyfer"/>
    <s v="F"/>
    <n v="70"/>
    <s v="Asian"/>
    <s v="Physiotherapy"/>
    <b v="0"/>
    <n v="0"/>
    <m/>
    <n v="11"/>
    <n v="1"/>
  </r>
  <r>
    <s v="334-60-2957"/>
    <d v="2023-05-20T05:07:00"/>
    <d v="2028-08-01T00:00:00"/>
    <x v="1179"/>
    <x v="0"/>
    <x v="1595"/>
    <s v="Sat"/>
    <n v="5"/>
    <s v="X"/>
    <s v="Millichip"/>
    <s v="F"/>
    <n v="56"/>
    <s v="Asian"/>
    <s v="Physiotherapy"/>
    <b v="0"/>
    <n v="0"/>
    <n v="0"/>
    <n v="50"/>
    <n v="1"/>
  </r>
  <r>
    <s v="691-60-9872"/>
    <d v="2024-05-30T03:36:00"/>
    <d v="2028-08-02T00:00:00"/>
    <x v="1180"/>
    <x v="0"/>
    <x v="1596"/>
    <s v="Thu"/>
    <n v="3"/>
    <s v="A"/>
    <s v="D'orsay"/>
    <s v="F"/>
    <n v="59"/>
    <s v="Asian"/>
    <s v="Physiotherapy"/>
    <b v="0"/>
    <n v="0"/>
    <n v="8"/>
    <n v="46"/>
    <n v="0"/>
  </r>
  <r>
    <s v="515-56-0003"/>
    <d v="2024-03-22T21:49:00"/>
    <d v="2028-08-03T00:00:00"/>
    <x v="1181"/>
    <x v="0"/>
    <x v="1597"/>
    <s v="Fri"/>
    <n v="21"/>
    <s v="P"/>
    <s v="Fluin"/>
    <s v="F"/>
    <n v="37"/>
    <s v="Asian"/>
    <s v="Physiotherapy"/>
    <b v="0"/>
    <n v="0"/>
    <n v="8"/>
    <n v="41"/>
    <n v="0"/>
  </r>
  <r>
    <s v="792-98-0919"/>
    <d v="2024-08-03T04:00:00"/>
    <d v="2028-08-04T00:00:00"/>
    <x v="537"/>
    <x v="0"/>
    <x v="1598"/>
    <s v="Sat"/>
    <n v="4"/>
    <s v="K"/>
    <s v="Thompson"/>
    <s v="F"/>
    <n v="19"/>
    <s v="Asian"/>
    <s v="Physiotherapy"/>
    <b v="0"/>
    <n v="0"/>
    <n v="9"/>
    <n v="56"/>
    <n v="0"/>
  </r>
  <r>
    <s v="722-74-4559"/>
    <d v="2024-10-20T09:50:00"/>
    <d v="2028-08-05T00:00:00"/>
    <x v="1182"/>
    <x v="0"/>
    <x v="1599"/>
    <s v="Sun"/>
    <n v="9"/>
    <s v="S"/>
    <s v="Bortolutti"/>
    <s v="F"/>
    <n v="77"/>
    <s v="Asian"/>
    <s v="Physiotherapy"/>
    <b v="0"/>
    <n v="0"/>
    <n v="10"/>
    <n v="42"/>
    <n v="0"/>
  </r>
  <r>
    <s v="818-20-9986"/>
    <d v="2023-09-10T03:24:00"/>
    <d v="2028-08-06T00:00:00"/>
    <x v="1009"/>
    <x v="1"/>
    <x v="1600"/>
    <s v="Sun"/>
    <n v="3"/>
    <s v="B"/>
    <s v="Emanuele"/>
    <s v="F"/>
    <n v="30"/>
    <s v="Asian"/>
    <s v="Renal"/>
    <b v="0"/>
    <n v="0"/>
    <m/>
    <n v="10"/>
    <n v="0"/>
  </r>
  <r>
    <s v="645-18-1740"/>
    <d v="2023-12-18T15:02:00"/>
    <d v="2028-08-07T00:00:00"/>
    <x v="421"/>
    <x v="0"/>
    <x v="1601"/>
    <s v="Mon"/>
    <n v="15"/>
    <s v="I"/>
    <s v="Kopmann"/>
    <s v="F"/>
    <n v="24"/>
    <s v="Asian"/>
    <s v="Renal"/>
    <b v="0"/>
    <n v="0"/>
    <m/>
    <n v="37"/>
    <n v="0"/>
  </r>
  <r>
    <s v="765-53-4095"/>
    <d v="2024-01-08T17:36:00"/>
    <d v="2028-08-08T00:00:00"/>
    <x v="1183"/>
    <x v="1"/>
    <x v="1602"/>
    <s v="Mon"/>
    <n v="17"/>
    <s v="B"/>
    <s v="Santostefano."/>
    <s v="F"/>
    <n v="28"/>
    <s v="Declined to Identify"/>
    <s v="Cardiology"/>
    <b v="0"/>
    <n v="0"/>
    <m/>
    <n v="18"/>
    <n v="0"/>
  </r>
  <r>
    <s v="884-30-0023"/>
    <d v="2024-06-10T13:30:00"/>
    <d v="2028-08-09T00:00:00"/>
    <x v="1184"/>
    <x v="0"/>
    <x v="1603"/>
    <s v="Mon"/>
    <n v="13"/>
    <s v="C"/>
    <s v="Rechert"/>
    <s v="F"/>
    <n v="58"/>
    <s v="Declined to Identify"/>
    <s v="Cardiology"/>
    <b v="0"/>
    <n v="0"/>
    <m/>
    <n v="35"/>
    <n v="0"/>
  </r>
  <r>
    <s v="212-43-9461"/>
    <d v="2024-04-19T08:15:00"/>
    <d v="2028-08-10T00:00:00"/>
    <x v="1005"/>
    <x v="1"/>
    <x v="1604"/>
    <s v="Fri"/>
    <n v="8"/>
    <s v="L"/>
    <s v="Pichmann"/>
    <s v="F"/>
    <n v="39"/>
    <s v="Declined to Identify"/>
    <s v="Cardiology"/>
    <b v="0"/>
    <n v="0"/>
    <m/>
    <n v="13"/>
    <n v="0"/>
  </r>
  <r>
    <s v="699-78-0927"/>
    <d v="2023-09-27T12:16:00"/>
    <d v="2028-08-11T00:00:00"/>
    <x v="284"/>
    <x v="1"/>
    <x v="1605"/>
    <s v="Wed"/>
    <n v="12"/>
    <s v="W"/>
    <s v="Hyndson"/>
    <s v="F"/>
    <n v="19"/>
    <s v="Declined to Identify"/>
    <s v="Cardiology"/>
    <b v="0"/>
    <n v="0"/>
    <m/>
    <n v="30"/>
    <n v="0"/>
  </r>
  <r>
    <s v="373-56-3448"/>
    <d v="2024-08-16T07:20:00"/>
    <d v="2028-08-12T00:00:00"/>
    <x v="911"/>
    <x v="0"/>
    <x v="1606"/>
    <s v="Fri"/>
    <n v="7"/>
    <s v="W"/>
    <s v="Hrachovec"/>
    <s v="F"/>
    <n v="29"/>
    <s v="Declined to Identify"/>
    <s v="Cardiology"/>
    <b v="0"/>
    <n v="0"/>
    <m/>
    <n v="39"/>
    <n v="0"/>
  </r>
  <r>
    <s v="856-96-4267"/>
    <d v="2024-02-05T07:41:00"/>
    <d v="2028-08-13T00:00:00"/>
    <x v="1185"/>
    <x v="1"/>
    <x v="1607"/>
    <s v="Mon"/>
    <n v="7"/>
    <s v="B"/>
    <s v="Ashpital"/>
    <s v="F"/>
    <n v="32"/>
    <s v="Declined to Identify"/>
    <s v="Cardiology"/>
    <b v="0"/>
    <n v="0"/>
    <n v="1"/>
    <n v="11"/>
    <n v="0"/>
  </r>
  <r>
    <s v="208-45-8047"/>
    <d v="2023-11-11T08:37:00"/>
    <d v="2028-08-14T00:00:00"/>
    <x v="1186"/>
    <x v="0"/>
    <x v="1608"/>
    <s v="Sat"/>
    <n v="8"/>
    <s v="A"/>
    <s v="Pickton"/>
    <s v="F"/>
    <n v="37"/>
    <s v="Declined to Identify"/>
    <s v="Gastroenterology"/>
    <b v="0"/>
    <n v="0"/>
    <m/>
    <n v="57"/>
    <n v="0"/>
  </r>
  <r>
    <s v="282-04-2756"/>
    <d v="2024-08-24T12:36:00"/>
    <d v="2028-08-15T00:00:00"/>
    <x v="1187"/>
    <x v="0"/>
    <x v="1609"/>
    <s v="Sat"/>
    <n v="12"/>
    <s v="N"/>
    <s v="Matissoff"/>
    <s v="F"/>
    <n v="50"/>
    <s v="Declined to Identify"/>
    <s v="Gastroenterology"/>
    <b v="0"/>
    <n v="0"/>
    <m/>
    <n v="42"/>
    <n v="0"/>
  </r>
  <r>
    <s v="658-57-9431"/>
    <d v="2024-08-27T09:29:00"/>
    <d v="2028-08-16T00:00:00"/>
    <x v="973"/>
    <x v="0"/>
    <x v="1610"/>
    <s v="Tue"/>
    <n v="9"/>
    <s v="N"/>
    <s v="Yegoshin"/>
    <s v="F"/>
    <n v="51"/>
    <s v="Declined to Identify"/>
    <s v="Gastroenterology"/>
    <b v="0"/>
    <n v="0"/>
    <m/>
    <n v="60"/>
    <n v="0"/>
  </r>
  <r>
    <s v="321-57-9470"/>
    <d v="2024-08-24T16:17:00"/>
    <d v="2028-08-17T00:00:00"/>
    <x v="522"/>
    <x v="1"/>
    <x v="1611"/>
    <s v="Sat"/>
    <n v="16"/>
    <s v="Q"/>
    <s v="Micheau"/>
    <s v="F"/>
    <n v="2"/>
    <s v="Declined to Identify"/>
    <s v="Gastroenterology"/>
    <b v="0"/>
    <n v="0"/>
    <m/>
    <n v="15"/>
    <n v="0"/>
  </r>
  <r>
    <s v="378-01-8926"/>
    <d v="2024-10-28T01:41:00"/>
    <d v="2028-08-18T00:00:00"/>
    <x v="237"/>
    <x v="1"/>
    <x v="1612"/>
    <s v="Mon"/>
    <n v="1"/>
    <s v="U"/>
    <s v="MacKonochie"/>
    <s v="F"/>
    <n v="47"/>
    <s v="Declined to Identify"/>
    <s v="Gastroenterology"/>
    <b v="0"/>
    <n v="0"/>
    <m/>
    <n v="19"/>
    <n v="0"/>
  </r>
  <r>
    <s v="722-44-1826"/>
    <d v="2023-11-26T15:03:00"/>
    <d v="2028-08-19T00:00:00"/>
    <x v="41"/>
    <x v="0"/>
    <x v="1613"/>
    <s v="Sun"/>
    <n v="15"/>
    <s v="U"/>
    <s v="Yateman"/>
    <s v="F"/>
    <n v="4"/>
    <s v="Declined to Identify"/>
    <s v="Gastroenterology"/>
    <b v="0"/>
    <n v="0"/>
    <m/>
    <n v="57"/>
    <n v="0"/>
  </r>
  <r>
    <s v="711-53-0902"/>
    <d v="2024-07-23T04:54:00"/>
    <d v="2028-08-20T00:00:00"/>
    <x v="1188"/>
    <x v="0"/>
    <x v="1614"/>
    <s v="Tue"/>
    <n v="4"/>
    <s v="V"/>
    <s v="Huckel"/>
    <s v="F"/>
    <n v="14"/>
    <s v="Declined to Identify"/>
    <s v="Gastroenterology"/>
    <b v="0"/>
    <n v="0"/>
    <m/>
    <n v="36"/>
    <n v="0"/>
  </r>
  <r>
    <s v="271-50-1988"/>
    <d v="2024-09-12T13:20:00"/>
    <d v="2028-08-21T00:00:00"/>
    <x v="1189"/>
    <x v="1"/>
    <x v="1615"/>
    <s v="Thu"/>
    <n v="13"/>
    <s v="W"/>
    <s v="Du Plantier"/>
    <s v="F"/>
    <n v="65"/>
    <s v="Declined to Identify"/>
    <s v="Gastroenterology"/>
    <b v="0"/>
    <n v="0"/>
    <m/>
    <n v="11"/>
    <n v="0"/>
  </r>
  <r>
    <s v="620-37-6376"/>
    <d v="2023-09-02T04:21:00"/>
    <d v="2028-08-22T00:00:00"/>
    <x v="1190"/>
    <x v="0"/>
    <x v="1616"/>
    <s v="Sat"/>
    <n v="4"/>
    <s v="Y"/>
    <s v="Billyard"/>
    <s v="F"/>
    <n v="33"/>
    <s v="Declined to Identify"/>
    <s v="Gastroenterology"/>
    <b v="0"/>
    <n v="0"/>
    <m/>
    <n v="50"/>
    <n v="0"/>
  </r>
  <r>
    <s v="199-43-4653"/>
    <d v="2024-06-17T23:04:00"/>
    <d v="2028-08-23T00:00:00"/>
    <x v="952"/>
    <x v="0"/>
    <x v="1617"/>
    <s v="Mon"/>
    <n v="23"/>
    <s v="Y"/>
    <s v="Casley"/>
    <s v="F"/>
    <n v="78"/>
    <s v="Declined to Identify"/>
    <s v="Gastroenterology"/>
    <b v="0"/>
    <n v="0"/>
    <n v="6"/>
    <n v="32"/>
    <n v="0"/>
  </r>
  <r>
    <s v="126-63-0154"/>
    <d v="2023-08-26T05:20:00"/>
    <d v="2028-08-24T00:00:00"/>
    <x v="1112"/>
    <x v="1"/>
    <x v="1618"/>
    <s v="Sat"/>
    <n v="5"/>
    <s v="B"/>
    <s v="Tsarovic"/>
    <s v="F"/>
    <n v="38"/>
    <s v="Declined to Identify"/>
    <s v="General Practice"/>
    <b v="0"/>
    <n v="0"/>
    <m/>
    <n v="18"/>
    <n v="0"/>
  </r>
  <r>
    <s v="521-23-1966"/>
    <d v="2023-07-18T18:53:00"/>
    <d v="2028-08-25T00:00:00"/>
    <x v="1191"/>
    <x v="0"/>
    <x v="1619"/>
    <s v="Tue"/>
    <n v="18"/>
    <s v="C"/>
    <s v="Bestwick"/>
    <s v="F"/>
    <n v="51"/>
    <s v="Declined to Identify"/>
    <s v="General Practice"/>
    <b v="0"/>
    <n v="0"/>
    <m/>
    <n v="51"/>
    <n v="0"/>
  </r>
  <r>
    <s v="107-06-8299"/>
    <d v="2023-09-05T06:36:00"/>
    <d v="2028-08-26T00:00:00"/>
    <x v="1192"/>
    <x v="1"/>
    <x v="1620"/>
    <s v="Tue"/>
    <n v="6"/>
    <s v="D"/>
    <s v="Jeynes"/>
    <s v="F"/>
    <n v="50"/>
    <s v="Declined to Identify"/>
    <s v="General Practice"/>
    <b v="0"/>
    <n v="0"/>
    <m/>
    <n v="10"/>
    <n v="0"/>
  </r>
  <r>
    <s v="108-70-2706"/>
    <d v="2024-09-14T10:04:00"/>
    <d v="2028-08-27T00:00:00"/>
    <x v="1193"/>
    <x v="0"/>
    <x v="1621"/>
    <s v="Sat"/>
    <n v="10"/>
    <s v="D"/>
    <s v="Demer"/>
    <s v="F"/>
    <n v="15"/>
    <s v="Declined to Identify"/>
    <s v="General Practice"/>
    <b v="0"/>
    <n v="0"/>
    <m/>
    <n v="40"/>
    <n v="0"/>
  </r>
  <r>
    <s v="308-72-6633"/>
    <d v="2023-07-01T12:07:00"/>
    <d v="2028-08-28T00:00:00"/>
    <x v="273"/>
    <x v="0"/>
    <x v="1622"/>
    <s v="Sat"/>
    <n v="12"/>
    <s v="E"/>
    <s v="Tregidga"/>
    <s v="F"/>
    <n v="51"/>
    <s v="Declined to Identify"/>
    <s v="General Practice"/>
    <b v="0"/>
    <n v="0"/>
    <m/>
    <n v="40"/>
    <n v="0"/>
  </r>
  <r>
    <s v="324-67-2447"/>
    <d v="2024-08-24T16:01:00"/>
    <d v="2028-08-29T00:00:00"/>
    <x v="809"/>
    <x v="0"/>
    <x v="1623"/>
    <s v="Sat"/>
    <n v="16"/>
    <s v="E"/>
    <s v="Guillou"/>
    <s v="F"/>
    <n v="8"/>
    <s v="Declined to Identify"/>
    <s v="General Practice"/>
    <b v="0"/>
    <n v="0"/>
    <m/>
    <n v="41"/>
    <n v="0"/>
  </r>
  <r>
    <s v="409-71-7005"/>
    <d v="2024-09-15T07:06:00"/>
    <d v="2028-08-30T00:00:00"/>
    <x v="1030"/>
    <x v="0"/>
    <x v="1624"/>
    <s v="Sun"/>
    <n v="7"/>
    <s v="E"/>
    <s v="Lamp"/>
    <s v="F"/>
    <n v="18"/>
    <s v="Declined to Identify"/>
    <s v="General Practice"/>
    <b v="0"/>
    <n v="0"/>
    <m/>
    <n v="56"/>
    <n v="0"/>
  </r>
  <r>
    <s v="669-90-6148"/>
    <d v="2024-04-27T11:49:00"/>
    <d v="2028-08-31T00:00:00"/>
    <x v="208"/>
    <x v="0"/>
    <x v="1625"/>
    <s v="Sat"/>
    <n v="11"/>
    <s v="F"/>
    <s v="Bratchell"/>
    <s v="F"/>
    <n v="63"/>
    <s v="Declined to Identify"/>
    <s v="General Practice"/>
    <b v="0"/>
    <n v="0"/>
    <m/>
    <n v="60"/>
    <n v="0"/>
  </r>
  <r>
    <s v="778-57-1512"/>
    <d v="2024-06-19T02:14:00"/>
    <d v="2028-09-01T00:00:00"/>
    <x v="1194"/>
    <x v="0"/>
    <x v="1626"/>
    <s v="Wed"/>
    <n v="2"/>
    <s v="G"/>
    <s v="MacCall"/>
    <s v="F"/>
    <n v="3"/>
    <s v="Declined to Identify"/>
    <s v="General Practice"/>
    <b v="0"/>
    <n v="0"/>
    <m/>
    <n v="40"/>
    <n v="0"/>
  </r>
  <r>
    <s v="406-76-0752"/>
    <d v="2024-04-29T04:41:00"/>
    <d v="2028-09-02T00:00:00"/>
    <x v="572"/>
    <x v="0"/>
    <x v="1627"/>
    <s v="Mon"/>
    <n v="4"/>
    <s v="G"/>
    <s v="O'Hederscoll"/>
    <s v="F"/>
    <n v="64"/>
    <s v="Declined to Identify"/>
    <s v="General Practice"/>
    <b v="0"/>
    <n v="0"/>
    <m/>
    <n v="53"/>
    <n v="0"/>
  </r>
  <r>
    <s v="833-30-3540"/>
    <d v="2023-06-26T05:23:00"/>
    <d v="2028-09-03T00:00:00"/>
    <x v="860"/>
    <x v="0"/>
    <x v="1628"/>
    <s v="Mon"/>
    <n v="5"/>
    <s v="I"/>
    <s v="Currao"/>
    <s v="F"/>
    <n v="66"/>
    <s v="Declined to Identify"/>
    <s v="General Practice"/>
    <b v="0"/>
    <n v="0"/>
    <m/>
    <n v="43"/>
    <n v="0"/>
  </r>
  <r>
    <s v="802-23-8575"/>
    <d v="2024-04-17T04:16:00"/>
    <d v="2028-09-04T00:00:00"/>
    <x v="1195"/>
    <x v="0"/>
    <x v="1629"/>
    <s v="Wed"/>
    <n v="4"/>
    <s v="J"/>
    <s v="Leeburne"/>
    <s v="F"/>
    <n v="66"/>
    <s v="Declined to Identify"/>
    <s v="General Practice"/>
    <b v="0"/>
    <n v="0"/>
    <m/>
    <n v="36"/>
    <n v="0"/>
  </r>
  <r>
    <s v="683-70-1477"/>
    <d v="2023-04-11T13:49:00"/>
    <d v="2028-09-05T00:00:00"/>
    <x v="187"/>
    <x v="0"/>
    <x v="1630"/>
    <s v="Tue"/>
    <n v="13"/>
    <s v="J"/>
    <s v="MacLese"/>
    <s v="F"/>
    <n v="51"/>
    <s v="Declined to Identify"/>
    <s v="General Practice"/>
    <b v="0"/>
    <n v="0"/>
    <m/>
    <n v="53"/>
    <n v="0"/>
  </r>
  <r>
    <s v="197-94-1715"/>
    <d v="2024-04-27T20:13:00"/>
    <d v="2028-09-06T00:00:00"/>
    <x v="599"/>
    <x v="0"/>
    <x v="1631"/>
    <s v="Sat"/>
    <n v="20"/>
    <s v="J"/>
    <s v="Yanne"/>
    <s v="F"/>
    <n v="26"/>
    <s v="Declined to Identify"/>
    <s v="General Practice"/>
    <b v="0"/>
    <n v="0"/>
    <m/>
    <n v="60"/>
    <n v="0"/>
  </r>
  <r>
    <s v="214-90-2105"/>
    <d v="2024-05-27T06:04:00"/>
    <d v="2028-09-07T00:00:00"/>
    <x v="1196"/>
    <x v="1"/>
    <x v="1632"/>
    <s v="Mon"/>
    <n v="6"/>
    <s v="K"/>
    <s v="Reeders"/>
    <s v="F"/>
    <n v="46"/>
    <s v="Declined to Identify"/>
    <s v="General Practice"/>
    <b v="0"/>
    <n v="0"/>
    <m/>
    <n v="17"/>
    <n v="0"/>
  </r>
  <r>
    <s v="403-64-1560"/>
    <d v="2023-08-29T14:05:00"/>
    <d v="2028-09-08T00:00:00"/>
    <x v="1197"/>
    <x v="1"/>
    <x v="1633"/>
    <s v="Tue"/>
    <n v="14"/>
    <s v="N"/>
    <s v="Daubeny"/>
    <s v="F"/>
    <n v="26"/>
    <s v="Declined to Identify"/>
    <s v="General Practice"/>
    <b v="0"/>
    <n v="0"/>
    <m/>
    <n v="18"/>
    <n v="0"/>
  </r>
  <r>
    <s v="566-34-5549"/>
    <d v="2023-10-28T19:52:00"/>
    <d v="2028-09-09T00:00:00"/>
    <x v="1198"/>
    <x v="0"/>
    <x v="1634"/>
    <s v="Sat"/>
    <n v="19"/>
    <s v="N"/>
    <s v="Lamartine"/>
    <s v="F"/>
    <n v="51"/>
    <s v="Declined to Identify"/>
    <s v="General Practice"/>
    <b v="0"/>
    <n v="0"/>
    <m/>
    <n v="55"/>
    <n v="0"/>
  </r>
  <r>
    <s v="822-72-9742"/>
    <d v="2023-05-23T05:36:00"/>
    <d v="2028-09-10T00:00:00"/>
    <x v="1199"/>
    <x v="1"/>
    <x v="1635"/>
    <s v="Tue"/>
    <n v="5"/>
    <s v="Q"/>
    <s v="Durdle"/>
    <s v="F"/>
    <n v="61"/>
    <s v="Declined to Identify"/>
    <s v="General Practice"/>
    <b v="0"/>
    <n v="0"/>
    <m/>
    <n v="21"/>
    <n v="1"/>
  </r>
  <r>
    <s v="168-12-2195"/>
    <d v="2024-02-01T06:31:00"/>
    <d v="2028-09-11T00:00:00"/>
    <x v="1093"/>
    <x v="1"/>
    <x v="1636"/>
    <s v="Thu"/>
    <n v="6"/>
    <s v="Q"/>
    <s v="Willett"/>
    <s v="F"/>
    <n v="48"/>
    <s v="Declined to Identify"/>
    <s v="General Practice"/>
    <b v="0"/>
    <n v="0"/>
    <m/>
    <n v="25"/>
    <n v="0"/>
  </r>
  <r>
    <s v="236-05-7260"/>
    <d v="2024-10-08T00:30:00"/>
    <d v="2028-09-12T00:00:00"/>
    <x v="376"/>
    <x v="0"/>
    <x v="1637"/>
    <s v="Tue"/>
    <n v="0"/>
    <s v="Q"/>
    <s v="Neicho"/>
    <s v="F"/>
    <n v="9"/>
    <s v="Declined to Identify"/>
    <s v="General Practice"/>
    <b v="0"/>
    <n v="0"/>
    <m/>
    <n v="49"/>
    <n v="0"/>
  </r>
  <r>
    <s v="605-22-9708"/>
    <d v="2024-05-05T14:12:00"/>
    <d v="2028-09-13T00:00:00"/>
    <x v="1200"/>
    <x v="0"/>
    <x v="1638"/>
    <s v="Sun"/>
    <n v="14"/>
    <s v="R"/>
    <s v="Mackilpatrick"/>
    <s v="F"/>
    <n v="1"/>
    <s v="Declined to Identify"/>
    <s v="General Practice"/>
    <b v="0"/>
    <n v="0"/>
    <m/>
    <n v="35"/>
    <n v="0"/>
  </r>
  <r>
    <s v="506-11-6490"/>
    <d v="2024-06-18T00:00:00"/>
    <d v="2028-09-14T00:00:00"/>
    <x v="413"/>
    <x v="0"/>
    <x v="1639"/>
    <s v="Tue"/>
    <n v="0"/>
    <s v="S"/>
    <s v="Norwood"/>
    <s v="F"/>
    <n v="39"/>
    <s v="Declined to Identify"/>
    <s v="General Practice"/>
    <b v="0"/>
    <n v="0"/>
    <m/>
    <n v="49"/>
    <n v="0"/>
  </r>
  <r>
    <s v="827-24-1321"/>
    <d v="2023-11-23T05:50:00"/>
    <d v="2028-09-15T00:00:00"/>
    <x v="1201"/>
    <x v="0"/>
    <x v="1640"/>
    <s v="Thu"/>
    <n v="5"/>
    <s v="T"/>
    <s v="Burnel"/>
    <s v="F"/>
    <n v="67"/>
    <s v="Declined to Identify"/>
    <s v="General Practice"/>
    <b v="0"/>
    <n v="0"/>
    <m/>
    <n v="33"/>
    <n v="0"/>
  </r>
  <r>
    <s v="424-53-4633"/>
    <d v="2024-05-24T00:43:00"/>
    <d v="2028-09-16T00:00:00"/>
    <x v="1202"/>
    <x v="0"/>
    <x v="1641"/>
    <s v="Fri"/>
    <n v="0"/>
    <s v="T"/>
    <s v="Whithorn"/>
    <s v="F"/>
    <n v="46"/>
    <s v="Declined to Identify"/>
    <s v="General Practice"/>
    <b v="0"/>
    <n v="0"/>
    <m/>
    <n v="34"/>
    <n v="0"/>
  </r>
  <r>
    <s v="532-03-7351"/>
    <d v="2023-10-31T11:37:00"/>
    <d v="2028-09-17T00:00:00"/>
    <x v="1203"/>
    <x v="1"/>
    <x v="1642"/>
    <s v="Tue"/>
    <n v="11"/>
    <s v="U"/>
    <s v="Giacobillo"/>
    <s v="F"/>
    <n v="50"/>
    <s v="Declined to Identify"/>
    <s v="General Practice"/>
    <b v="0"/>
    <n v="0"/>
    <m/>
    <n v="14"/>
    <n v="0"/>
  </r>
  <r>
    <s v="111-47-3660"/>
    <d v="2024-08-12T18:52:00"/>
    <d v="2028-09-18T00:00:00"/>
    <x v="1204"/>
    <x v="1"/>
    <x v="1643"/>
    <s v="Mon"/>
    <n v="18"/>
    <s v="U"/>
    <s v="Fasham"/>
    <s v="F"/>
    <n v="63"/>
    <s v="Declined to Identify"/>
    <s v="General Practice"/>
    <b v="0"/>
    <n v="0"/>
    <m/>
    <n v="26"/>
    <n v="0"/>
  </r>
  <r>
    <s v="860-83-7481"/>
    <d v="2024-01-26T06:13:00"/>
    <d v="2028-09-19T00:00:00"/>
    <x v="42"/>
    <x v="0"/>
    <x v="1644"/>
    <s v="Fri"/>
    <n v="6"/>
    <s v="U"/>
    <s v="Offener"/>
    <s v="F"/>
    <n v="60"/>
    <s v="Declined to Identify"/>
    <s v="General Practice"/>
    <b v="0"/>
    <n v="0"/>
    <m/>
    <n v="51"/>
    <n v="0"/>
  </r>
  <r>
    <s v="483-31-5667"/>
    <d v="2024-04-22T23:23:00"/>
    <d v="2028-09-20T00:00:00"/>
    <x v="527"/>
    <x v="1"/>
    <x v="1645"/>
    <s v="Mon"/>
    <n v="23"/>
    <s v="V"/>
    <s v="Garrand"/>
    <s v="F"/>
    <n v="72"/>
    <s v="Declined to Identify"/>
    <s v="General Practice"/>
    <b v="0"/>
    <n v="0"/>
    <m/>
    <n v="16"/>
    <n v="0"/>
  </r>
  <r>
    <s v="293-98-5213"/>
    <d v="2024-03-21T08:17:00"/>
    <d v="2028-09-21T00:00:00"/>
    <x v="1205"/>
    <x v="1"/>
    <x v="1646"/>
    <s v="Thu"/>
    <n v="8"/>
    <s v="W"/>
    <s v="Vannar"/>
    <s v="F"/>
    <n v="73"/>
    <s v="Declined to Identify"/>
    <s v="General Practice"/>
    <b v="0"/>
    <n v="0"/>
    <m/>
    <n v="21"/>
    <n v="0"/>
  </r>
  <r>
    <s v="609-06-0462"/>
    <d v="2024-09-21T19:49:00"/>
    <d v="2028-09-22T00:00:00"/>
    <x v="625"/>
    <x v="1"/>
    <x v="1647"/>
    <s v="Sat"/>
    <n v="19"/>
    <s v="X"/>
    <s v="Butlin"/>
    <s v="F"/>
    <n v="61"/>
    <s v="Declined to Identify"/>
    <s v="General Practice"/>
    <b v="0"/>
    <n v="0"/>
    <m/>
    <n v="21"/>
    <n v="0"/>
  </r>
  <r>
    <s v="198-75-4129"/>
    <d v="2024-02-04T00:45:00"/>
    <d v="2028-09-23T00:00:00"/>
    <x v="1206"/>
    <x v="0"/>
    <x v="1648"/>
    <s v="Sun"/>
    <n v="0"/>
    <s v="X"/>
    <s v="Pullin"/>
    <s v="F"/>
    <n v="52"/>
    <s v="Declined to Identify"/>
    <s v="General Practice"/>
    <b v="0"/>
    <n v="0"/>
    <m/>
    <n v="52"/>
    <n v="0"/>
  </r>
  <r>
    <s v="102-60-4609"/>
    <d v="2024-01-17T11:35:00"/>
    <d v="2028-09-24T00:00:00"/>
    <x v="454"/>
    <x v="0"/>
    <x v="1649"/>
    <s v="Wed"/>
    <n v="11"/>
    <s v="Y"/>
    <s v="Rutt"/>
    <s v="F"/>
    <n v="52"/>
    <s v="Declined to Identify"/>
    <s v="General Practice"/>
    <b v="0"/>
    <n v="0"/>
    <m/>
    <n v="60"/>
    <n v="0"/>
  </r>
  <r>
    <s v="528-41-4373"/>
    <d v="2024-01-05T09:12:00"/>
    <d v="2028-09-25T00:00:00"/>
    <x v="577"/>
    <x v="1"/>
    <x v="1650"/>
    <s v="Fri"/>
    <n v="9"/>
    <s v="Z"/>
    <s v="Corcut"/>
    <s v="F"/>
    <n v="51"/>
    <s v="Declined to Identify"/>
    <s v="General Practice"/>
    <b v="0"/>
    <n v="0"/>
    <m/>
    <n v="16"/>
    <n v="0"/>
  </r>
  <r>
    <s v="431-96-7393"/>
    <d v="2024-05-10T10:47:00"/>
    <d v="2028-09-26T00:00:00"/>
    <x v="401"/>
    <x v="0"/>
    <x v="1651"/>
    <s v="Fri"/>
    <n v="10"/>
    <s v="Z"/>
    <s v="Sumbler"/>
    <s v="F"/>
    <n v="38"/>
    <s v="Declined to Identify"/>
    <s v="General Practice"/>
    <b v="0"/>
    <n v="0"/>
    <m/>
    <n v="59"/>
    <n v="0"/>
  </r>
  <r>
    <s v="394-41-1822"/>
    <d v="2024-07-20T00:12:00"/>
    <d v="2028-09-27T00:00:00"/>
    <x v="204"/>
    <x v="1"/>
    <x v="1652"/>
    <s v="Sat"/>
    <n v="0"/>
    <s v="Q"/>
    <s v="Enderwick"/>
    <s v="F"/>
    <n v="30"/>
    <s v="Declined to Identify"/>
    <s v="General Practice"/>
    <b v="0"/>
    <n v="0"/>
    <n v="0"/>
    <n v="14"/>
    <n v="0"/>
  </r>
  <r>
    <s v="465-37-0015"/>
    <d v="2023-05-11T08:01:00"/>
    <d v="2028-09-28T00:00:00"/>
    <x v="1207"/>
    <x v="1"/>
    <x v="1653"/>
    <s v="Thu"/>
    <n v="8"/>
    <s v="C"/>
    <s v="Rothery"/>
    <s v="F"/>
    <n v="57"/>
    <s v="Declined to Identify"/>
    <s v="General Practice"/>
    <b v="0"/>
    <n v="0"/>
    <n v="1"/>
    <n v="15"/>
    <n v="1"/>
  </r>
  <r>
    <s v="459-55-5731"/>
    <d v="2023-09-18T00:31:00"/>
    <d v="2028-09-29T00:00:00"/>
    <x v="1208"/>
    <x v="0"/>
    <x v="1654"/>
    <s v="Mon"/>
    <n v="0"/>
    <s v="S"/>
    <s v="Jeandot"/>
    <s v="F"/>
    <n v="11"/>
    <s v="Declined to Identify"/>
    <s v="General Practice"/>
    <b v="0"/>
    <n v="0"/>
    <n v="1"/>
    <n v="40"/>
    <n v="0"/>
  </r>
  <r>
    <s v="888-27-0270"/>
    <d v="2023-09-22T03:30:00"/>
    <d v="2028-09-30T00:00:00"/>
    <x v="138"/>
    <x v="1"/>
    <x v="1655"/>
    <s v="Fri"/>
    <n v="3"/>
    <s v="G"/>
    <s v="Neild"/>
    <s v="F"/>
    <n v="55"/>
    <s v="Declined to Identify"/>
    <s v="General Practice"/>
    <b v="0"/>
    <n v="0"/>
    <n v="2"/>
    <n v="27"/>
    <n v="0"/>
  </r>
  <r>
    <s v="491-26-4841"/>
    <d v="2024-08-31T16:03:00"/>
    <d v="2028-10-01T00:00:00"/>
    <x v="1044"/>
    <x v="0"/>
    <x v="1656"/>
    <s v="Sat"/>
    <n v="16"/>
    <s v="F"/>
    <s v="O'Scannill"/>
    <s v="F"/>
    <n v="24"/>
    <s v="Declined to Identify"/>
    <s v="General Practice"/>
    <b v="0"/>
    <n v="0"/>
    <n v="3"/>
    <n v="53"/>
    <n v="0"/>
  </r>
  <r>
    <s v="109-15-0945"/>
    <d v="2024-01-13T21:44:00"/>
    <d v="2028-10-02T00:00:00"/>
    <x v="1209"/>
    <x v="1"/>
    <x v="1657"/>
    <s v="Sat"/>
    <n v="21"/>
    <s v="Z"/>
    <s v="Keddle"/>
    <s v="F"/>
    <n v="63"/>
    <s v="Declined to Identify"/>
    <s v="General Practice"/>
    <b v="0"/>
    <n v="0"/>
    <n v="3"/>
    <n v="13"/>
    <n v="0"/>
  </r>
  <r>
    <s v="102-93-0960"/>
    <d v="2024-04-28T01:23:00"/>
    <d v="2028-10-03T00:00:00"/>
    <x v="1118"/>
    <x v="0"/>
    <x v="1658"/>
    <s v="Sun"/>
    <n v="1"/>
    <s v="F"/>
    <s v="Lyddiard"/>
    <s v="F"/>
    <n v="47"/>
    <s v="Declined to Identify"/>
    <s v="General Practice"/>
    <b v="0"/>
    <n v="0"/>
    <n v="5"/>
    <n v="35"/>
    <n v="0"/>
  </r>
  <r>
    <s v="736-33-9095"/>
    <d v="2023-09-20T09:48:00"/>
    <d v="2028-10-04T00:00:00"/>
    <x v="228"/>
    <x v="1"/>
    <x v="1659"/>
    <s v="Wed"/>
    <n v="9"/>
    <s v="P"/>
    <s v="De Leek"/>
    <s v="F"/>
    <n v="28"/>
    <s v="Declined to Identify"/>
    <s v="General Practice"/>
    <b v="0"/>
    <n v="0"/>
    <n v="5"/>
    <n v="25"/>
    <n v="0"/>
  </r>
  <r>
    <s v="389-53-1872"/>
    <d v="2024-09-05T17:26:00"/>
    <d v="2028-10-05T00:00:00"/>
    <x v="345"/>
    <x v="0"/>
    <x v="1660"/>
    <s v="Thu"/>
    <n v="17"/>
    <s v="Z"/>
    <s v="Gockelen"/>
    <s v="F"/>
    <n v="68"/>
    <s v="Declined to Identify"/>
    <s v="General Practice"/>
    <b v="0"/>
    <n v="0"/>
    <n v="5"/>
    <n v="38"/>
    <n v="0"/>
  </r>
  <r>
    <s v="535-23-2938"/>
    <d v="2024-08-10T07:40:00"/>
    <d v="2028-10-06T00:00:00"/>
    <x v="1001"/>
    <x v="0"/>
    <x v="1661"/>
    <s v="Sat"/>
    <n v="7"/>
    <s v="O"/>
    <s v="Scarfe"/>
    <s v="F"/>
    <n v="75"/>
    <s v="Declined to Identify"/>
    <s v="General Practice"/>
    <b v="0"/>
    <n v="0"/>
    <n v="6"/>
    <n v="59"/>
    <n v="0"/>
  </r>
  <r>
    <s v="828-32-9719"/>
    <d v="2024-07-17T10:32:00"/>
    <d v="2028-10-07T00:00:00"/>
    <x v="1210"/>
    <x v="1"/>
    <x v="1662"/>
    <s v="Wed"/>
    <n v="10"/>
    <s v="G"/>
    <s v="Linch"/>
    <s v="F"/>
    <n v="2"/>
    <s v="Declined to Identify"/>
    <s v="General Practice"/>
    <b v="0"/>
    <n v="0"/>
    <n v="7"/>
    <n v="17"/>
    <n v="0"/>
  </r>
  <r>
    <s v="270-31-5063"/>
    <d v="2023-05-23T04:39:00"/>
    <d v="2028-10-08T00:00:00"/>
    <x v="1211"/>
    <x v="0"/>
    <x v="1663"/>
    <s v="Tue"/>
    <n v="4"/>
    <s v="G"/>
    <s v="Saltsberg"/>
    <s v="F"/>
    <n v="61"/>
    <s v="Declined to Identify"/>
    <s v="General Practice"/>
    <b v="0"/>
    <n v="0"/>
    <n v="10"/>
    <n v="59"/>
    <n v="1"/>
  </r>
  <r>
    <s v="707-07-4757"/>
    <d v="2023-04-07T03:56:00"/>
    <d v="2028-10-09T00:00:00"/>
    <x v="1212"/>
    <x v="1"/>
    <x v="1664"/>
    <s v="Fri"/>
    <n v="3"/>
    <s v="G"/>
    <s v="Whaplington"/>
    <s v="F"/>
    <n v="11"/>
    <s v="Declined to Identify"/>
    <s v="Neurology"/>
    <b v="0"/>
    <n v="0"/>
    <m/>
    <n v="15"/>
    <n v="0"/>
  </r>
  <r>
    <s v="875-16-4799"/>
    <d v="2023-08-12T17:53:00"/>
    <d v="2028-10-10T00:00:00"/>
    <x v="1213"/>
    <x v="1"/>
    <x v="1665"/>
    <s v="Sat"/>
    <n v="17"/>
    <s v="L"/>
    <s v="Byart"/>
    <s v="F"/>
    <n v="73"/>
    <s v="Declined to Identify"/>
    <s v="Neurology"/>
    <b v="0"/>
    <n v="0"/>
    <m/>
    <n v="16"/>
    <n v="0"/>
  </r>
  <r>
    <s v="617-05-4834"/>
    <d v="2024-01-29T18:22:00"/>
    <d v="2028-10-11T00:00:00"/>
    <x v="1214"/>
    <x v="1"/>
    <x v="1666"/>
    <s v="Mon"/>
    <n v="18"/>
    <s v="L"/>
    <s v="Chalfont"/>
    <s v="F"/>
    <n v="16"/>
    <s v="Declined to Identify"/>
    <s v="Neurology"/>
    <b v="0"/>
    <n v="0"/>
    <m/>
    <n v="30"/>
    <n v="0"/>
  </r>
  <r>
    <s v="734-07-6364"/>
    <d v="2023-04-26T07:01:00"/>
    <d v="2028-10-12T00:00:00"/>
    <x v="190"/>
    <x v="0"/>
    <x v="1667"/>
    <s v="Wed"/>
    <n v="7"/>
    <s v="O"/>
    <s v="Fridaye"/>
    <s v="F"/>
    <n v="16"/>
    <s v="Declined to Identify"/>
    <s v="Neurology"/>
    <b v="0"/>
    <n v="0"/>
    <m/>
    <n v="38"/>
    <n v="0"/>
  </r>
  <r>
    <s v="592-60-7210"/>
    <d v="2024-08-24T02:24:00"/>
    <d v="2028-10-13T00:00:00"/>
    <x v="1215"/>
    <x v="0"/>
    <x v="1668"/>
    <s v="Sat"/>
    <n v="2"/>
    <s v="Y"/>
    <s v="Carik"/>
    <s v="F"/>
    <n v="29"/>
    <s v="Declined to Identify"/>
    <s v="Neurology"/>
    <b v="0"/>
    <n v="0"/>
    <m/>
    <n v="32"/>
    <n v="0"/>
  </r>
  <r>
    <s v="414-85-6039"/>
    <d v="2024-04-22T10:53:00"/>
    <d v="2028-10-14T00:00:00"/>
    <x v="802"/>
    <x v="0"/>
    <x v="1669"/>
    <s v="Mon"/>
    <n v="10"/>
    <s v="Y"/>
    <s v="Nestle"/>
    <s v="F"/>
    <n v="30"/>
    <s v="Declined to Identify"/>
    <s v="Neurology"/>
    <b v="0"/>
    <n v="0"/>
    <m/>
    <n v="48"/>
    <n v="0"/>
  </r>
  <r>
    <s v="381-26-1729"/>
    <d v="2024-04-03T13:19:00"/>
    <d v="2028-10-15T00:00:00"/>
    <x v="30"/>
    <x v="0"/>
    <x v="1670"/>
    <s v="Wed"/>
    <n v="13"/>
    <s v="U"/>
    <s v="Sagg"/>
    <s v="F"/>
    <n v="25"/>
    <s v="Declined to Identify"/>
    <s v="Neurology"/>
    <b v="0"/>
    <n v="0"/>
    <n v="6"/>
    <n v="52"/>
    <n v="0"/>
  </r>
  <r>
    <s v="879-45-1427"/>
    <d v="2023-11-20T01:50:00"/>
    <d v="2028-10-16T00:00:00"/>
    <x v="571"/>
    <x v="1"/>
    <x v="1671"/>
    <s v="Mon"/>
    <n v="1"/>
    <s v="A"/>
    <s v="Hastin"/>
    <s v="F"/>
    <n v="35"/>
    <s v="Declined to Identify"/>
    <s v="None"/>
    <b v="0"/>
    <n v="0"/>
    <m/>
    <n v="13"/>
    <n v="0"/>
  </r>
  <r>
    <s v="271-06-3676"/>
    <d v="2024-05-11T09:28:00"/>
    <d v="2028-10-17T00:00:00"/>
    <x v="336"/>
    <x v="1"/>
    <x v="1672"/>
    <s v="Sat"/>
    <n v="9"/>
    <s v="A"/>
    <s v="Reisen"/>
    <s v="F"/>
    <n v="32"/>
    <s v="Declined to Identify"/>
    <s v="None"/>
    <b v="0"/>
    <n v="0"/>
    <m/>
    <n v="18"/>
    <n v="0"/>
  </r>
  <r>
    <s v="853-23-2745"/>
    <d v="2023-06-02T16:08:00"/>
    <d v="2028-10-18T00:00:00"/>
    <x v="1216"/>
    <x v="1"/>
    <x v="1673"/>
    <s v="Fri"/>
    <n v="16"/>
    <s v="A"/>
    <s v="Riding"/>
    <s v="F"/>
    <n v="47"/>
    <s v="Declined to Identify"/>
    <s v="None"/>
    <b v="0"/>
    <n v="0"/>
    <m/>
    <n v="23"/>
    <n v="0"/>
  </r>
  <r>
    <s v="688-36-6207"/>
    <d v="2023-05-05T05:48:00"/>
    <d v="2028-10-19T00:00:00"/>
    <x v="1217"/>
    <x v="1"/>
    <x v="1674"/>
    <s v="Fri"/>
    <n v="5"/>
    <s v="A"/>
    <s v="Biggadyke"/>
    <s v="F"/>
    <n v="23"/>
    <s v="Declined to Identify"/>
    <s v="None"/>
    <b v="0"/>
    <n v="0"/>
    <m/>
    <n v="30"/>
    <n v="1"/>
  </r>
  <r>
    <s v="405-16-6690"/>
    <d v="2024-04-01T03:36:00"/>
    <d v="2028-10-20T00:00:00"/>
    <x v="1180"/>
    <x v="0"/>
    <x v="1675"/>
    <s v="Mon"/>
    <n v="3"/>
    <s v="A"/>
    <s v="Russam"/>
    <s v="F"/>
    <n v="21"/>
    <s v="Declined to Identify"/>
    <s v="None"/>
    <b v="0"/>
    <n v="0"/>
    <m/>
    <n v="40"/>
    <n v="0"/>
  </r>
  <r>
    <s v="754-26-1685"/>
    <d v="2023-05-11T18:00:00"/>
    <d v="2028-10-21T00:00:00"/>
    <x v="1218"/>
    <x v="0"/>
    <x v="1676"/>
    <s v="Thu"/>
    <n v="18"/>
    <s v="A"/>
    <s v="Reckless"/>
    <s v="F"/>
    <n v="45"/>
    <s v="Declined to Identify"/>
    <s v="None"/>
    <b v="0"/>
    <n v="0"/>
    <m/>
    <n v="57"/>
    <n v="1"/>
  </r>
  <r>
    <s v="657-55-2240"/>
    <d v="2024-08-26T03:20:00"/>
    <d v="2028-10-22T00:00:00"/>
    <x v="1219"/>
    <x v="1"/>
    <x v="1677"/>
    <s v="Mon"/>
    <n v="3"/>
    <s v="B"/>
    <s v="Edelston"/>
    <s v="F"/>
    <n v="65"/>
    <s v="Declined to Identify"/>
    <s v="None"/>
    <b v="0"/>
    <n v="0"/>
    <m/>
    <n v="20"/>
    <n v="0"/>
  </r>
  <r>
    <s v="238-32-7536"/>
    <d v="2024-01-30T19:17:00"/>
    <d v="2028-10-23T00:00:00"/>
    <x v="1220"/>
    <x v="1"/>
    <x v="1678"/>
    <s v="Tue"/>
    <n v="19"/>
    <s v="B"/>
    <s v="Draude"/>
    <s v="F"/>
    <n v="57"/>
    <s v="Declined to Identify"/>
    <s v="None"/>
    <b v="0"/>
    <n v="0"/>
    <m/>
    <n v="23"/>
    <n v="0"/>
  </r>
  <r>
    <s v="137-38-3833"/>
    <d v="2023-07-14T17:24:00"/>
    <d v="2028-10-24T00:00:00"/>
    <x v="1221"/>
    <x v="0"/>
    <x v="1679"/>
    <s v="Fri"/>
    <n v="17"/>
    <s v="C"/>
    <s v="Faley"/>
    <s v="F"/>
    <n v="6"/>
    <s v="Declined to Identify"/>
    <s v="None"/>
    <b v="0"/>
    <n v="0"/>
    <m/>
    <n v="35"/>
    <n v="0"/>
  </r>
  <r>
    <s v="150-61-5269"/>
    <d v="2024-01-31T01:25:00"/>
    <d v="2028-10-25T00:00:00"/>
    <x v="1142"/>
    <x v="0"/>
    <x v="1680"/>
    <s v="Wed"/>
    <n v="1"/>
    <s v="C"/>
    <s v="Amery"/>
    <s v="F"/>
    <n v="41"/>
    <s v="Declined to Identify"/>
    <s v="None"/>
    <b v="0"/>
    <n v="0"/>
    <m/>
    <n v="46"/>
    <n v="0"/>
  </r>
  <r>
    <s v="696-37-8120"/>
    <d v="2023-05-19T10:24:00"/>
    <d v="2028-10-26T00:00:00"/>
    <x v="1003"/>
    <x v="0"/>
    <x v="1681"/>
    <s v="Fri"/>
    <n v="10"/>
    <s v="C"/>
    <s v="Mattheeuw"/>
    <s v="F"/>
    <n v="74"/>
    <s v="Declined to Identify"/>
    <s v="None"/>
    <b v="0"/>
    <n v="0"/>
    <m/>
    <n v="53"/>
    <n v="1"/>
  </r>
  <r>
    <s v="123-91-6253"/>
    <d v="2024-07-17T00:56:00"/>
    <d v="2028-10-27T00:00:00"/>
    <x v="1103"/>
    <x v="1"/>
    <x v="1682"/>
    <s v="Wed"/>
    <n v="0"/>
    <s v="D"/>
    <s v="Cornewall"/>
    <s v="F"/>
    <n v="57"/>
    <s v="Declined to Identify"/>
    <s v="None"/>
    <b v="0"/>
    <n v="0"/>
    <m/>
    <n v="26"/>
    <n v="0"/>
  </r>
  <r>
    <s v="836-11-8759"/>
    <d v="2023-12-13T07:25:00"/>
    <d v="2028-10-28T00:00:00"/>
    <x v="1222"/>
    <x v="1"/>
    <x v="1683"/>
    <s v="Wed"/>
    <n v="7"/>
    <s v="D"/>
    <s v="Sommer"/>
    <s v="F"/>
    <n v="32"/>
    <s v="Declined to Identify"/>
    <s v="None"/>
    <b v="0"/>
    <n v="0"/>
    <m/>
    <n v="27"/>
    <n v="0"/>
  </r>
  <r>
    <s v="345-53-1572"/>
    <d v="2024-08-02T02:14:00"/>
    <d v="2028-10-29T00:00:00"/>
    <x v="1194"/>
    <x v="0"/>
    <x v="1684"/>
    <s v="Fri"/>
    <n v="2"/>
    <s v="D"/>
    <s v="Pippard"/>
    <s v="F"/>
    <n v="24"/>
    <s v="Declined to Identify"/>
    <s v="None"/>
    <b v="0"/>
    <n v="0"/>
    <m/>
    <n v="34"/>
    <n v="0"/>
  </r>
  <r>
    <s v="173-60-7745"/>
    <d v="2024-04-29T19:35:00"/>
    <d v="2028-10-30T00:00:00"/>
    <x v="1145"/>
    <x v="0"/>
    <x v="1685"/>
    <s v="Mon"/>
    <n v="19"/>
    <s v="D"/>
    <s v="MacInerney"/>
    <s v="F"/>
    <n v="21"/>
    <s v="Declined to Identify"/>
    <s v="None"/>
    <b v="0"/>
    <n v="0"/>
    <m/>
    <n v="36"/>
    <n v="0"/>
  </r>
  <r>
    <s v="879-42-2067"/>
    <d v="2024-03-13T09:42:00"/>
    <d v="2028-10-31T00:00:00"/>
    <x v="1223"/>
    <x v="1"/>
    <x v="1686"/>
    <s v="Wed"/>
    <n v="9"/>
    <s v="E"/>
    <s v="Ridpath"/>
    <s v="F"/>
    <n v="45"/>
    <s v="Declined to Identify"/>
    <s v="None"/>
    <b v="0"/>
    <n v="0"/>
    <m/>
    <n v="26"/>
    <n v="0"/>
  </r>
  <r>
    <s v="287-36-4022"/>
    <d v="2024-01-15T04:48:00"/>
    <d v="2028-11-01T00:00:00"/>
    <x v="1224"/>
    <x v="0"/>
    <x v="1687"/>
    <s v="Mon"/>
    <n v="4"/>
    <s v="E"/>
    <s v="Fisbburne"/>
    <s v="F"/>
    <n v="12"/>
    <s v="Declined to Identify"/>
    <s v="None"/>
    <b v="0"/>
    <n v="0"/>
    <m/>
    <n v="43"/>
    <n v="0"/>
  </r>
  <r>
    <s v="115-73-0605"/>
    <d v="2023-08-14T19:00:00"/>
    <d v="2028-11-02T00:00:00"/>
    <x v="1225"/>
    <x v="0"/>
    <x v="1688"/>
    <s v="Mon"/>
    <n v="19"/>
    <s v="F"/>
    <s v="Oliver-Paull"/>
    <s v="F"/>
    <n v="28"/>
    <s v="Declined to Identify"/>
    <s v="None"/>
    <b v="0"/>
    <n v="0"/>
    <m/>
    <n v="57"/>
    <n v="0"/>
  </r>
  <r>
    <s v="158-48-9575"/>
    <d v="2023-10-21T02:04:00"/>
    <d v="2028-11-03T00:00:00"/>
    <x v="958"/>
    <x v="0"/>
    <x v="1689"/>
    <s v="Sat"/>
    <n v="2"/>
    <s v="F"/>
    <s v="Cirlos"/>
    <s v="F"/>
    <n v="8"/>
    <s v="Declined to Identify"/>
    <s v="None"/>
    <b v="0"/>
    <n v="0"/>
    <m/>
    <n v="58"/>
    <n v="0"/>
  </r>
  <r>
    <s v="237-06-2675"/>
    <d v="2024-09-14T07:33:00"/>
    <d v="2028-11-04T00:00:00"/>
    <x v="812"/>
    <x v="0"/>
    <x v="1690"/>
    <s v="Sat"/>
    <n v="7"/>
    <s v="G"/>
    <s v="Kristof"/>
    <s v="F"/>
    <n v="75"/>
    <s v="Declined to Identify"/>
    <s v="None"/>
    <b v="0"/>
    <n v="0"/>
    <m/>
    <n v="44"/>
    <n v="0"/>
  </r>
  <r>
    <s v="156-47-1692"/>
    <d v="2024-04-05T07:12:00"/>
    <d v="2028-11-05T00:00:00"/>
    <x v="1226"/>
    <x v="0"/>
    <x v="1691"/>
    <s v="Fri"/>
    <n v="7"/>
    <s v="G"/>
    <s v="Branton"/>
    <s v="F"/>
    <n v="33"/>
    <s v="Declined to Identify"/>
    <s v="None"/>
    <b v="0"/>
    <n v="0"/>
    <m/>
    <n v="47"/>
    <n v="0"/>
  </r>
  <r>
    <s v="146-06-4600"/>
    <d v="2023-06-03T02:15:00"/>
    <d v="2028-11-06T00:00:00"/>
    <x v="1227"/>
    <x v="0"/>
    <x v="1692"/>
    <s v="Sat"/>
    <n v="2"/>
    <s v="G"/>
    <s v="Gilfether"/>
    <s v="F"/>
    <n v="31"/>
    <s v="Declined to Identify"/>
    <s v="None"/>
    <b v="0"/>
    <n v="0"/>
    <m/>
    <n v="52"/>
    <n v="0"/>
  </r>
  <r>
    <s v="299-82-6754"/>
    <d v="2024-01-04T06:34:00"/>
    <d v="2028-11-07T00:00:00"/>
    <x v="1228"/>
    <x v="1"/>
    <x v="1693"/>
    <s v="Thu"/>
    <n v="6"/>
    <s v="H"/>
    <s v="Hannon"/>
    <s v="F"/>
    <n v="9"/>
    <s v="Declined to Identify"/>
    <s v="None"/>
    <b v="0"/>
    <n v="0"/>
    <m/>
    <n v="30"/>
    <n v="0"/>
  </r>
  <r>
    <s v="899-54-0115"/>
    <d v="2024-08-30T07:11:00"/>
    <d v="2028-11-08T00:00:00"/>
    <x v="1229"/>
    <x v="0"/>
    <x v="1694"/>
    <s v="Fri"/>
    <n v="7"/>
    <s v="H"/>
    <s v="Bolf"/>
    <s v="F"/>
    <n v="43"/>
    <s v="Declined to Identify"/>
    <s v="None"/>
    <b v="0"/>
    <n v="0"/>
    <m/>
    <n v="43"/>
    <n v="0"/>
  </r>
  <r>
    <s v="625-44-0923"/>
    <d v="2023-10-09T08:21:00"/>
    <d v="2028-11-09T00:00:00"/>
    <x v="986"/>
    <x v="0"/>
    <x v="1695"/>
    <s v="Mon"/>
    <n v="8"/>
    <s v="H"/>
    <s v="Price"/>
    <s v="F"/>
    <n v="41"/>
    <s v="Declined to Identify"/>
    <s v="None"/>
    <b v="0"/>
    <n v="0"/>
    <m/>
    <n v="48"/>
    <n v="0"/>
  </r>
  <r>
    <s v="581-87-1825"/>
    <d v="2024-06-19T15:26:00"/>
    <d v="2028-11-10T00:00:00"/>
    <x v="1230"/>
    <x v="0"/>
    <x v="1696"/>
    <s v="Wed"/>
    <n v="15"/>
    <s v="H"/>
    <s v="Benstead"/>
    <s v="F"/>
    <n v="52"/>
    <s v="Declined to Identify"/>
    <s v="None"/>
    <b v="0"/>
    <n v="0"/>
    <m/>
    <n v="55"/>
    <n v="0"/>
  </r>
  <r>
    <s v="886-97-8272"/>
    <d v="2024-01-23T10:05:00"/>
    <d v="2028-11-11T00:00:00"/>
    <x v="754"/>
    <x v="1"/>
    <x v="1697"/>
    <s v="Tue"/>
    <n v="10"/>
    <s v="I"/>
    <s v="Skittles"/>
    <s v="F"/>
    <n v="67"/>
    <s v="Declined to Identify"/>
    <s v="None"/>
    <b v="0"/>
    <n v="0"/>
    <m/>
    <n v="15"/>
    <n v="0"/>
  </r>
  <r>
    <s v="267-79-9141"/>
    <d v="2023-07-30T09:45:00"/>
    <d v="2028-11-12T00:00:00"/>
    <x v="1055"/>
    <x v="0"/>
    <x v="1698"/>
    <s v="Sun"/>
    <n v="9"/>
    <s v="I"/>
    <s v="Davitti"/>
    <s v="F"/>
    <n v="57"/>
    <s v="Declined to Identify"/>
    <s v="None"/>
    <b v="0"/>
    <n v="0"/>
    <m/>
    <n v="31"/>
    <n v="0"/>
  </r>
  <r>
    <s v="466-85-7293"/>
    <d v="2024-04-24T21:45:00"/>
    <d v="2028-11-13T00:00:00"/>
    <x v="1231"/>
    <x v="0"/>
    <x v="1699"/>
    <s v="Wed"/>
    <n v="21"/>
    <s v="J"/>
    <s v="Marchelli"/>
    <s v="F"/>
    <n v="68"/>
    <s v="Declined to Identify"/>
    <s v="None"/>
    <b v="0"/>
    <n v="0"/>
    <m/>
    <n v="47"/>
    <n v="0"/>
  </r>
  <r>
    <s v="546-81-6118"/>
    <d v="2024-04-19T02:23:00"/>
    <d v="2028-11-14T00:00:00"/>
    <x v="1232"/>
    <x v="1"/>
    <x v="1700"/>
    <s v="Fri"/>
    <n v="2"/>
    <s v="K"/>
    <s v="Prickett"/>
    <s v="F"/>
    <n v="39"/>
    <s v="Declined to Identify"/>
    <s v="None"/>
    <b v="0"/>
    <n v="0"/>
    <m/>
    <n v="14"/>
    <n v="0"/>
  </r>
  <r>
    <s v="130-75-0192"/>
    <d v="2023-06-25T14:23:00"/>
    <d v="2028-11-15T00:00:00"/>
    <x v="1169"/>
    <x v="1"/>
    <x v="1701"/>
    <s v="Sun"/>
    <n v="14"/>
    <s v="K"/>
    <s v="Dutch"/>
    <s v="F"/>
    <n v="2"/>
    <s v="Declined to Identify"/>
    <s v="None"/>
    <b v="0"/>
    <n v="0"/>
    <m/>
    <n v="25"/>
    <n v="0"/>
  </r>
  <r>
    <s v="607-83-7802"/>
    <d v="2024-05-03T22:56:00"/>
    <d v="2028-11-16T00:00:00"/>
    <x v="434"/>
    <x v="0"/>
    <x v="1702"/>
    <s v="Fri"/>
    <n v="22"/>
    <s v="K"/>
    <s v="Coumbe"/>
    <s v="F"/>
    <n v="26"/>
    <s v="Declined to Identify"/>
    <s v="None"/>
    <b v="0"/>
    <n v="0"/>
    <m/>
    <n v="42"/>
    <n v="0"/>
  </r>
  <r>
    <s v="727-69-3613"/>
    <d v="2023-11-06T01:52:00"/>
    <d v="2028-11-17T00:00:00"/>
    <x v="1233"/>
    <x v="0"/>
    <x v="1703"/>
    <s v="Mon"/>
    <n v="1"/>
    <s v="K"/>
    <s v="Urion"/>
    <s v="F"/>
    <n v="76"/>
    <s v="Declined to Identify"/>
    <s v="None"/>
    <b v="0"/>
    <n v="0"/>
    <m/>
    <n v="50"/>
    <n v="0"/>
  </r>
  <r>
    <s v="696-09-2882"/>
    <d v="2024-05-12T18:27:00"/>
    <d v="2028-11-18T00:00:00"/>
    <x v="933"/>
    <x v="0"/>
    <x v="1704"/>
    <s v="Sun"/>
    <n v="18"/>
    <s v="K"/>
    <s v="Burl"/>
    <s v="F"/>
    <n v="64"/>
    <s v="Declined to Identify"/>
    <s v="None"/>
    <b v="0"/>
    <n v="0"/>
    <m/>
    <n v="58"/>
    <n v="0"/>
  </r>
  <r>
    <s v="136-49-5712"/>
    <d v="2024-02-09T02:23:00"/>
    <d v="2028-11-19T00:00:00"/>
    <x v="1232"/>
    <x v="1"/>
    <x v="1705"/>
    <s v="Fri"/>
    <n v="2"/>
    <s v="L"/>
    <s v="Mixworthy"/>
    <s v="F"/>
    <n v="22"/>
    <s v="Declined to Identify"/>
    <s v="None"/>
    <b v="0"/>
    <n v="0"/>
    <m/>
    <n v="22"/>
    <n v="0"/>
  </r>
  <r>
    <s v="562-49-3994"/>
    <d v="2024-09-20T20:50:00"/>
    <d v="2028-11-20T00:00:00"/>
    <x v="1234"/>
    <x v="1"/>
    <x v="1706"/>
    <s v="Fri"/>
    <n v="20"/>
    <s v="L"/>
    <s v="Fryman"/>
    <s v="F"/>
    <n v="32"/>
    <s v="Declined to Identify"/>
    <s v="None"/>
    <b v="0"/>
    <n v="0"/>
    <m/>
    <n v="23"/>
    <n v="0"/>
  </r>
  <r>
    <s v="877-36-1240"/>
    <d v="2024-04-20T22:42:00"/>
    <d v="2028-11-21T00:00:00"/>
    <x v="1235"/>
    <x v="0"/>
    <x v="1707"/>
    <s v="Sat"/>
    <n v="22"/>
    <s v="L"/>
    <s v="Shulver"/>
    <s v="F"/>
    <n v="4"/>
    <s v="Declined to Identify"/>
    <s v="None"/>
    <b v="0"/>
    <n v="0"/>
    <m/>
    <n v="45"/>
    <n v="0"/>
  </r>
  <r>
    <s v="132-29-2684"/>
    <d v="2024-03-22T20:17:00"/>
    <d v="2028-11-22T00:00:00"/>
    <x v="1236"/>
    <x v="0"/>
    <x v="1708"/>
    <s v="Fri"/>
    <n v="20"/>
    <s v="L"/>
    <s v="Bondar"/>
    <s v="F"/>
    <n v="8"/>
    <s v="Declined to Identify"/>
    <s v="None"/>
    <b v="0"/>
    <n v="0"/>
    <m/>
    <n v="48"/>
    <n v="0"/>
  </r>
  <r>
    <s v="627-82-2159"/>
    <d v="2024-02-28T02:27:00"/>
    <d v="2028-11-23T00:00:00"/>
    <x v="1237"/>
    <x v="0"/>
    <x v="1709"/>
    <s v="Wed"/>
    <n v="2"/>
    <s v="L"/>
    <s v="Maus"/>
    <s v="F"/>
    <n v="15"/>
    <s v="Declined to Identify"/>
    <s v="None"/>
    <b v="0"/>
    <n v="0"/>
    <m/>
    <n v="54"/>
    <n v="0"/>
  </r>
  <r>
    <s v="388-76-9438"/>
    <d v="2024-03-07T14:42:00"/>
    <d v="2028-11-24T00:00:00"/>
    <x v="1238"/>
    <x v="0"/>
    <x v="1710"/>
    <s v="Thu"/>
    <n v="14"/>
    <s v="L"/>
    <s v="Andreix"/>
    <s v="F"/>
    <n v="4"/>
    <s v="Declined to Identify"/>
    <s v="None"/>
    <b v="0"/>
    <n v="0"/>
    <m/>
    <n v="56"/>
    <n v="0"/>
  </r>
  <r>
    <s v="344-83-4015"/>
    <d v="2023-09-02T07:15:00"/>
    <d v="2028-11-25T00:00:00"/>
    <x v="1239"/>
    <x v="1"/>
    <x v="1711"/>
    <s v="Sat"/>
    <n v="7"/>
    <s v="M"/>
    <s v="Cantu"/>
    <s v="F"/>
    <n v="2"/>
    <s v="Declined to Identify"/>
    <s v="None"/>
    <b v="0"/>
    <n v="0"/>
    <m/>
    <n v="27"/>
    <n v="0"/>
  </r>
  <r>
    <s v="864-76-8775"/>
    <d v="2023-06-26T04:35:00"/>
    <d v="2028-11-26T00:00:00"/>
    <x v="1240"/>
    <x v="0"/>
    <x v="1712"/>
    <s v="Mon"/>
    <n v="4"/>
    <s v="M"/>
    <s v="Brailey"/>
    <s v="F"/>
    <n v="37"/>
    <s v="Declined to Identify"/>
    <s v="None"/>
    <b v="0"/>
    <n v="0"/>
    <m/>
    <n v="32"/>
    <n v="0"/>
  </r>
  <r>
    <s v="698-75-1885"/>
    <d v="2023-07-25T04:15:00"/>
    <d v="2028-11-27T00:00:00"/>
    <x v="415"/>
    <x v="0"/>
    <x v="1713"/>
    <s v="Tue"/>
    <n v="4"/>
    <s v="M"/>
    <s v="Tippler"/>
    <s v="F"/>
    <n v="76"/>
    <s v="Declined to Identify"/>
    <s v="None"/>
    <b v="0"/>
    <n v="0"/>
    <m/>
    <n v="53"/>
    <n v="0"/>
  </r>
  <r>
    <s v="596-83-3465"/>
    <d v="2024-03-10T19:34:00"/>
    <d v="2028-11-28T00:00:00"/>
    <x v="1241"/>
    <x v="0"/>
    <x v="1714"/>
    <s v="Sun"/>
    <n v="19"/>
    <s v="N"/>
    <s v="Boothe"/>
    <s v="F"/>
    <n v="77"/>
    <s v="Declined to Identify"/>
    <s v="None"/>
    <b v="0"/>
    <n v="0"/>
    <m/>
    <n v="34"/>
    <n v="0"/>
  </r>
  <r>
    <s v="883-95-6206"/>
    <d v="2024-05-03T08:42:00"/>
    <d v="2028-11-29T00:00:00"/>
    <x v="1242"/>
    <x v="0"/>
    <x v="1715"/>
    <s v="Fri"/>
    <n v="8"/>
    <s v="N"/>
    <s v="Whooley"/>
    <s v="F"/>
    <n v="54"/>
    <s v="Declined to Identify"/>
    <s v="None"/>
    <b v="0"/>
    <n v="0"/>
    <m/>
    <n v="42"/>
    <n v="0"/>
  </r>
  <r>
    <s v="279-68-0582"/>
    <d v="2024-04-06T19:52:00"/>
    <d v="2028-11-30T00:00:00"/>
    <x v="1198"/>
    <x v="0"/>
    <x v="1716"/>
    <s v="Sat"/>
    <n v="19"/>
    <s v="N"/>
    <s v="Bernetti"/>
    <s v="F"/>
    <n v="28"/>
    <s v="Declined to Identify"/>
    <s v="None"/>
    <b v="0"/>
    <n v="0"/>
    <m/>
    <n v="57"/>
    <n v="0"/>
  </r>
  <r>
    <s v="814-79-4525"/>
    <d v="2024-07-09T17:51:00"/>
    <d v="2028-12-01T00:00:00"/>
    <x v="1025"/>
    <x v="0"/>
    <x v="1717"/>
    <s v="Tue"/>
    <n v="17"/>
    <s v="O"/>
    <s v="Seago"/>
    <s v="F"/>
    <n v="41"/>
    <s v="Declined to Identify"/>
    <s v="None"/>
    <b v="0"/>
    <n v="0"/>
    <m/>
    <n v="36"/>
    <n v="0"/>
  </r>
  <r>
    <s v="777-40-5097"/>
    <d v="2024-05-19T12:09:00"/>
    <d v="2028-12-02T00:00:00"/>
    <x v="1243"/>
    <x v="0"/>
    <x v="1718"/>
    <s v="Sun"/>
    <n v="12"/>
    <s v="O"/>
    <s v="Pancoast"/>
    <s v="F"/>
    <n v="40"/>
    <s v="Declined to Identify"/>
    <s v="None"/>
    <b v="0"/>
    <n v="0"/>
    <m/>
    <n v="49"/>
    <n v="0"/>
  </r>
  <r>
    <s v="157-86-4961"/>
    <d v="2024-08-13T16:18:00"/>
    <d v="2028-12-03T00:00:00"/>
    <x v="861"/>
    <x v="1"/>
    <x v="1719"/>
    <s v="Tue"/>
    <n v="16"/>
    <s v="P"/>
    <s v="Stodd"/>
    <s v="F"/>
    <n v="19"/>
    <s v="Declined to Identify"/>
    <s v="None"/>
    <b v="0"/>
    <n v="0"/>
    <m/>
    <n v="27"/>
    <n v="0"/>
  </r>
  <r>
    <s v="580-36-1803"/>
    <d v="2023-07-18T13:08:00"/>
    <d v="2028-12-04T00:00:00"/>
    <x v="552"/>
    <x v="0"/>
    <x v="1720"/>
    <s v="Tue"/>
    <n v="13"/>
    <s v="P"/>
    <s v="Wride"/>
    <s v="F"/>
    <n v="3"/>
    <s v="Declined to Identify"/>
    <s v="None"/>
    <b v="0"/>
    <n v="0"/>
    <m/>
    <n v="33"/>
    <n v="0"/>
  </r>
  <r>
    <s v="422-91-7695"/>
    <d v="2024-04-21T17:17:00"/>
    <d v="2028-12-05T00:00:00"/>
    <x v="99"/>
    <x v="0"/>
    <x v="1721"/>
    <s v="Sun"/>
    <n v="17"/>
    <s v="P"/>
    <s v="Tregunnah"/>
    <s v="F"/>
    <n v="25"/>
    <s v="Declined to Identify"/>
    <s v="None"/>
    <b v="0"/>
    <n v="0"/>
    <m/>
    <n v="36"/>
    <n v="0"/>
  </r>
  <r>
    <s v="562-43-5030"/>
    <d v="2024-07-21T01:56:00"/>
    <d v="2028-12-06T00:00:00"/>
    <x v="48"/>
    <x v="0"/>
    <x v="1722"/>
    <s v="Sun"/>
    <n v="1"/>
    <s v="P"/>
    <s v="Huey"/>
    <s v="F"/>
    <n v="5"/>
    <s v="Declined to Identify"/>
    <s v="None"/>
    <b v="0"/>
    <n v="0"/>
    <m/>
    <n v="38"/>
    <n v="0"/>
  </r>
  <r>
    <s v="289-52-5345"/>
    <d v="2024-07-09T09:10:00"/>
    <d v="2028-12-07T00:00:00"/>
    <x v="1244"/>
    <x v="0"/>
    <x v="1723"/>
    <s v="Tue"/>
    <n v="9"/>
    <s v="P"/>
    <s v="Schollar"/>
    <s v="F"/>
    <n v="23"/>
    <s v="Declined to Identify"/>
    <s v="None"/>
    <b v="0"/>
    <n v="0"/>
    <m/>
    <n v="43"/>
    <n v="0"/>
  </r>
  <r>
    <s v="458-83-6410"/>
    <d v="2024-03-10T13:21:00"/>
    <d v="2028-12-08T00:00:00"/>
    <x v="1245"/>
    <x v="0"/>
    <x v="1724"/>
    <s v="Sun"/>
    <n v="13"/>
    <s v="Q"/>
    <s v="Cajkler"/>
    <s v="F"/>
    <n v="10"/>
    <s v="Declined to Identify"/>
    <s v="None"/>
    <b v="0"/>
    <n v="0"/>
    <m/>
    <n v="35"/>
    <n v="0"/>
  </r>
  <r>
    <s v="422-40-6058"/>
    <d v="2024-04-11T06:43:00"/>
    <d v="2028-12-09T00:00:00"/>
    <x v="1170"/>
    <x v="1"/>
    <x v="1725"/>
    <s v="Thu"/>
    <n v="6"/>
    <s v="R"/>
    <s v="Hele"/>
    <s v="F"/>
    <n v="38"/>
    <s v="Declined to Identify"/>
    <s v="None"/>
    <b v="0"/>
    <n v="0"/>
    <m/>
    <n v="19"/>
    <n v="0"/>
  </r>
  <r>
    <s v="595-35-5840"/>
    <d v="2023-09-24T18:52:00"/>
    <d v="2028-12-10T00:00:00"/>
    <x v="1204"/>
    <x v="1"/>
    <x v="1726"/>
    <s v="Sun"/>
    <n v="18"/>
    <s v="R"/>
    <s v="Siley"/>
    <s v="F"/>
    <n v="26"/>
    <s v="Declined to Identify"/>
    <s v="None"/>
    <b v="0"/>
    <n v="0"/>
    <m/>
    <n v="27"/>
    <n v="0"/>
  </r>
  <r>
    <s v="585-53-3267"/>
    <d v="2024-09-19T23:50:00"/>
    <d v="2028-12-11T00:00:00"/>
    <x v="795"/>
    <x v="0"/>
    <x v="1727"/>
    <s v="Thu"/>
    <n v="23"/>
    <s v="R"/>
    <s v="Alpine"/>
    <s v="F"/>
    <n v="5"/>
    <s v="Declined to Identify"/>
    <s v="None"/>
    <b v="0"/>
    <n v="0"/>
    <m/>
    <n v="31"/>
    <n v="0"/>
  </r>
  <r>
    <s v="227-96-1846"/>
    <d v="2024-02-21T15:36:00"/>
    <d v="2028-12-12T00:00:00"/>
    <x v="1134"/>
    <x v="0"/>
    <x v="1728"/>
    <s v="Wed"/>
    <n v="15"/>
    <s v="R"/>
    <s v="Keeri"/>
    <s v="F"/>
    <n v="49"/>
    <s v="Declined to Identify"/>
    <s v="None"/>
    <b v="0"/>
    <n v="0"/>
    <m/>
    <n v="34"/>
    <n v="0"/>
  </r>
  <r>
    <s v="707-84-6922"/>
    <d v="2023-11-07T09:07:00"/>
    <d v="2028-12-13T00:00:00"/>
    <x v="871"/>
    <x v="0"/>
    <x v="1729"/>
    <s v="Tue"/>
    <n v="9"/>
    <s v="R"/>
    <s v="Wedon"/>
    <s v="F"/>
    <n v="7"/>
    <s v="Declined to Identify"/>
    <s v="None"/>
    <b v="0"/>
    <n v="0"/>
    <m/>
    <n v="42"/>
    <n v="0"/>
  </r>
  <r>
    <s v="181-11-9701"/>
    <d v="2023-07-22T00:04:00"/>
    <d v="2028-12-14T00:00:00"/>
    <x v="884"/>
    <x v="0"/>
    <x v="1730"/>
    <s v="Sat"/>
    <n v="0"/>
    <s v="R"/>
    <s v="Wetwood"/>
    <s v="F"/>
    <n v="79"/>
    <s v="Declined to Identify"/>
    <s v="None"/>
    <b v="0"/>
    <n v="0"/>
    <m/>
    <n v="44"/>
    <n v="0"/>
  </r>
  <r>
    <s v="427-21-9330"/>
    <d v="2023-05-10T09:31:00"/>
    <d v="2028-12-15T00:00:00"/>
    <x v="1246"/>
    <x v="0"/>
    <x v="1731"/>
    <s v="Wed"/>
    <n v="9"/>
    <s v="R"/>
    <s v="Peasgood"/>
    <s v="F"/>
    <n v="71"/>
    <s v="Declined to Identify"/>
    <s v="None"/>
    <b v="0"/>
    <n v="0"/>
    <m/>
    <n v="46"/>
    <n v="1"/>
  </r>
  <r>
    <s v="194-12-1935"/>
    <d v="2024-10-30T05:23:00"/>
    <d v="2028-12-16T00:00:00"/>
    <x v="860"/>
    <x v="0"/>
    <x v="1732"/>
    <s v="Wed"/>
    <n v="5"/>
    <s v="R"/>
    <s v="Woodgate"/>
    <s v="F"/>
    <n v="48"/>
    <s v="Declined to Identify"/>
    <s v="None"/>
    <b v="0"/>
    <n v="0"/>
    <m/>
    <n v="47"/>
    <n v="0"/>
  </r>
  <r>
    <s v="467-31-2192"/>
    <d v="2024-07-07T17:16:00"/>
    <d v="2028-12-17T00:00:00"/>
    <x v="889"/>
    <x v="1"/>
    <x v="1733"/>
    <s v="Sun"/>
    <n v="17"/>
    <s v="S"/>
    <s v="Meechan"/>
    <s v="F"/>
    <n v="58"/>
    <s v="Declined to Identify"/>
    <s v="None"/>
    <b v="0"/>
    <n v="0"/>
    <m/>
    <n v="16"/>
    <n v="0"/>
  </r>
  <r>
    <s v="226-06-4231"/>
    <d v="2023-08-10T01:05:00"/>
    <d v="2028-12-18T00:00:00"/>
    <x v="1247"/>
    <x v="0"/>
    <x v="1734"/>
    <s v="Thu"/>
    <n v="1"/>
    <s v="S"/>
    <s v="Brownsall"/>
    <s v="F"/>
    <n v="26"/>
    <s v="Declined to Identify"/>
    <s v="None"/>
    <b v="0"/>
    <n v="0"/>
    <m/>
    <n v="31"/>
    <n v="0"/>
  </r>
  <r>
    <s v="277-71-3106"/>
    <d v="2023-09-26T19:34:00"/>
    <d v="2028-12-19T00:00:00"/>
    <x v="1241"/>
    <x v="0"/>
    <x v="1735"/>
    <s v="Tue"/>
    <n v="19"/>
    <s v="S"/>
    <s v="Lampard"/>
    <s v="F"/>
    <n v="6"/>
    <s v="Declined to Identify"/>
    <s v="None"/>
    <b v="0"/>
    <n v="0"/>
    <m/>
    <n v="32"/>
    <n v="0"/>
  </r>
  <r>
    <s v="789-64-5001"/>
    <d v="2024-08-07T11:35:00"/>
    <d v="2028-12-20T00:00:00"/>
    <x v="454"/>
    <x v="0"/>
    <x v="1736"/>
    <s v="Wed"/>
    <n v="11"/>
    <s v="S"/>
    <s v="Craigmyle"/>
    <s v="F"/>
    <n v="16"/>
    <s v="Declined to Identify"/>
    <s v="None"/>
    <b v="0"/>
    <n v="0"/>
    <m/>
    <n v="47"/>
    <n v="0"/>
  </r>
  <r>
    <s v="345-64-5043"/>
    <d v="2024-04-30T16:22:00"/>
    <d v="2028-12-21T00:00:00"/>
    <x v="1248"/>
    <x v="0"/>
    <x v="1737"/>
    <s v="Tue"/>
    <n v="16"/>
    <s v="S"/>
    <s v="Gunner"/>
    <s v="F"/>
    <n v="45"/>
    <s v="Declined to Identify"/>
    <s v="None"/>
    <b v="0"/>
    <n v="0"/>
    <m/>
    <n v="56"/>
    <n v="0"/>
  </r>
  <r>
    <s v="563-25-3708"/>
    <d v="2023-05-09T05:34:00"/>
    <d v="2028-12-22T00:00:00"/>
    <x v="1107"/>
    <x v="1"/>
    <x v="1738"/>
    <s v="Tue"/>
    <n v="5"/>
    <s v="T"/>
    <s v="Fransinelli"/>
    <s v="F"/>
    <n v="50"/>
    <s v="Declined to Identify"/>
    <s v="None"/>
    <b v="0"/>
    <n v="0"/>
    <m/>
    <n v="14"/>
    <n v="1"/>
  </r>
  <r>
    <s v="698-41-1781"/>
    <d v="2024-05-15T22:12:00"/>
    <d v="2028-12-23T00:00:00"/>
    <x v="690"/>
    <x v="0"/>
    <x v="1739"/>
    <s v="Wed"/>
    <n v="22"/>
    <s v="T"/>
    <s v="Horrigan"/>
    <s v="F"/>
    <n v="35"/>
    <s v="Declined to Identify"/>
    <s v="None"/>
    <b v="0"/>
    <n v="0"/>
    <m/>
    <n v="38"/>
    <n v="0"/>
  </r>
  <r>
    <s v="156-56-1378"/>
    <d v="2024-07-17T13:42:00"/>
    <d v="2028-12-24T00:00:00"/>
    <x v="1249"/>
    <x v="0"/>
    <x v="1740"/>
    <s v="Wed"/>
    <n v="13"/>
    <s v="T"/>
    <s v="Swidenbank"/>
    <s v="F"/>
    <n v="54"/>
    <s v="Declined to Identify"/>
    <s v="None"/>
    <b v="0"/>
    <n v="0"/>
    <m/>
    <n v="56"/>
    <n v="0"/>
  </r>
  <r>
    <s v="878-75-0356"/>
    <d v="2024-05-12T06:14:00"/>
    <d v="2028-12-25T00:00:00"/>
    <x v="303"/>
    <x v="0"/>
    <x v="1741"/>
    <s v="Sun"/>
    <n v="6"/>
    <s v="T"/>
    <s v="Barber"/>
    <s v="F"/>
    <n v="49"/>
    <s v="Declined to Identify"/>
    <s v="None"/>
    <b v="0"/>
    <n v="0"/>
    <m/>
    <n v="59"/>
    <n v="0"/>
  </r>
  <r>
    <s v="716-73-0115"/>
    <d v="2023-07-11T00:02:00"/>
    <d v="2028-12-26T00:00:00"/>
    <x v="1127"/>
    <x v="1"/>
    <x v="1742"/>
    <s v="Tue"/>
    <n v="0"/>
    <s v="U"/>
    <s v="Lillecrop"/>
    <s v="F"/>
    <n v="32"/>
    <s v="Declined to Identify"/>
    <s v="None"/>
    <b v="0"/>
    <n v="0"/>
    <m/>
    <n v="29"/>
    <n v="0"/>
  </r>
  <r>
    <s v="123-43-4428"/>
    <d v="2024-09-13T14:47:00"/>
    <d v="2028-12-27T00:00:00"/>
    <x v="988"/>
    <x v="0"/>
    <x v="1743"/>
    <s v="Fri"/>
    <n v="14"/>
    <s v="U"/>
    <s v="MacDowall"/>
    <s v="F"/>
    <n v="69"/>
    <s v="Declined to Identify"/>
    <s v="None"/>
    <b v="0"/>
    <n v="0"/>
    <m/>
    <n v="33"/>
    <n v="0"/>
  </r>
  <r>
    <s v="576-10-7587"/>
    <d v="2023-07-18T09:14:00"/>
    <d v="2028-12-28T00:00:00"/>
    <x v="1250"/>
    <x v="0"/>
    <x v="1744"/>
    <s v="Tue"/>
    <n v="9"/>
    <s v="U"/>
    <s v="Wilsee"/>
    <s v="F"/>
    <n v="56"/>
    <s v="Declined to Identify"/>
    <s v="None"/>
    <b v="0"/>
    <n v="0"/>
    <m/>
    <n v="51"/>
    <n v="0"/>
  </r>
  <r>
    <s v="706-06-5485"/>
    <d v="2023-05-03T22:00:00"/>
    <d v="2028-12-29T00:00:00"/>
    <x v="1251"/>
    <x v="0"/>
    <x v="1745"/>
    <s v="Wed"/>
    <n v="22"/>
    <s v="U"/>
    <s v="Dyka"/>
    <s v="F"/>
    <n v="48"/>
    <s v="Declined to Identify"/>
    <s v="None"/>
    <b v="0"/>
    <n v="0"/>
    <m/>
    <n v="53"/>
    <n v="1"/>
  </r>
  <r>
    <s v="495-98-0302"/>
    <d v="2024-06-24T17:13:00"/>
    <d v="2028-12-30T00:00:00"/>
    <x v="1252"/>
    <x v="0"/>
    <x v="1746"/>
    <s v="Mon"/>
    <n v="17"/>
    <s v="V"/>
    <s v="Neumann"/>
    <s v="F"/>
    <n v="62"/>
    <s v="Declined to Identify"/>
    <s v="None"/>
    <b v="0"/>
    <n v="0"/>
    <m/>
    <n v="48"/>
    <n v="0"/>
  </r>
  <r>
    <s v="656-96-8620"/>
    <d v="2023-08-22T03:53:00"/>
    <d v="2028-12-31T00:00:00"/>
    <x v="1253"/>
    <x v="1"/>
    <x v="1747"/>
    <s v="Tue"/>
    <n v="3"/>
    <s v="W"/>
    <s v="Chetwin"/>
    <s v="F"/>
    <n v="18"/>
    <s v="Declined to Identify"/>
    <s v="None"/>
    <b v="0"/>
    <n v="0"/>
    <m/>
    <n v="10"/>
    <n v="0"/>
  </r>
  <r>
    <s v="468-99-2447"/>
    <d v="2024-08-03T01:33:00"/>
    <d v="2029-01-01T00:00:00"/>
    <x v="33"/>
    <x v="1"/>
    <x v="1748"/>
    <s v="Sat"/>
    <n v="1"/>
    <s v="W"/>
    <s v="Galea"/>
    <s v="F"/>
    <n v="66"/>
    <s v="Declined to Identify"/>
    <s v="None"/>
    <b v="0"/>
    <n v="0"/>
    <m/>
    <n v="11"/>
    <n v="0"/>
  </r>
  <r>
    <s v="567-46-9140"/>
    <d v="2023-08-09T05:41:00"/>
    <d v="2029-01-02T00:00:00"/>
    <x v="646"/>
    <x v="1"/>
    <x v="1749"/>
    <s v="Wed"/>
    <n v="5"/>
    <s v="W"/>
    <s v="Kirmond"/>
    <s v="F"/>
    <n v="39"/>
    <s v="Declined to Identify"/>
    <s v="None"/>
    <b v="0"/>
    <n v="0"/>
    <m/>
    <n v="23"/>
    <n v="0"/>
  </r>
  <r>
    <s v="811-37-2655"/>
    <d v="2024-08-16T16:29:00"/>
    <d v="2029-01-03T00:00:00"/>
    <x v="926"/>
    <x v="0"/>
    <x v="1750"/>
    <s v="Fri"/>
    <n v="16"/>
    <s v="W"/>
    <s v="Stockford"/>
    <s v="F"/>
    <n v="2"/>
    <s v="Declined to Identify"/>
    <s v="None"/>
    <b v="0"/>
    <n v="0"/>
    <m/>
    <n v="33"/>
    <n v="0"/>
  </r>
  <r>
    <s v="197-38-3949"/>
    <d v="2024-10-13T00:58:00"/>
    <d v="2029-01-04T00:00:00"/>
    <x v="1113"/>
    <x v="0"/>
    <x v="1751"/>
    <s v="Sun"/>
    <n v="0"/>
    <s v="W"/>
    <s v="Sertin"/>
    <s v="F"/>
    <n v="6"/>
    <s v="Declined to Identify"/>
    <s v="None"/>
    <b v="0"/>
    <n v="0"/>
    <m/>
    <n v="38"/>
    <n v="0"/>
  </r>
  <r>
    <s v="624-34-1229"/>
    <d v="2024-09-12T18:25:00"/>
    <d v="2029-01-05T00:00:00"/>
    <x v="1254"/>
    <x v="0"/>
    <x v="1752"/>
    <s v="Thu"/>
    <n v="18"/>
    <s v="W"/>
    <s v="Carlon"/>
    <s v="F"/>
    <n v="50"/>
    <s v="Declined to Identify"/>
    <s v="None"/>
    <b v="0"/>
    <n v="0"/>
    <m/>
    <n v="41"/>
    <n v="0"/>
  </r>
  <r>
    <s v="292-42-3785"/>
    <d v="2023-06-24T11:41:00"/>
    <d v="2029-01-06T00:00:00"/>
    <x v="184"/>
    <x v="0"/>
    <x v="1753"/>
    <s v="Sat"/>
    <n v="11"/>
    <s v="W"/>
    <s v="Wannop"/>
    <s v="F"/>
    <n v="8"/>
    <s v="Declined to Identify"/>
    <s v="None"/>
    <b v="0"/>
    <n v="0"/>
    <m/>
    <n v="42"/>
    <n v="0"/>
  </r>
  <r>
    <s v="686-65-2784"/>
    <d v="2024-05-02T13:04:00"/>
    <d v="2029-01-07T00:00:00"/>
    <x v="716"/>
    <x v="0"/>
    <x v="1754"/>
    <s v="Thu"/>
    <n v="13"/>
    <s v="W"/>
    <s v="Scriver"/>
    <s v="F"/>
    <n v="25"/>
    <s v="Declined to Identify"/>
    <s v="None"/>
    <b v="0"/>
    <n v="0"/>
    <m/>
    <n v="42"/>
    <n v="0"/>
  </r>
  <r>
    <s v="691-55-9602"/>
    <d v="2024-03-02T23:23:00"/>
    <d v="2029-01-08T00:00:00"/>
    <x v="527"/>
    <x v="0"/>
    <x v="1755"/>
    <s v="Sat"/>
    <n v="23"/>
    <s v="W"/>
    <s v="Besson"/>
    <s v="F"/>
    <n v="34"/>
    <s v="Declined to Identify"/>
    <s v="None"/>
    <b v="0"/>
    <n v="0"/>
    <m/>
    <n v="48"/>
    <n v="0"/>
  </r>
  <r>
    <s v="659-83-0379"/>
    <d v="2024-10-25T15:32:00"/>
    <d v="2029-01-09T00:00:00"/>
    <x v="1255"/>
    <x v="1"/>
    <x v="1756"/>
    <s v="Fri"/>
    <n v="15"/>
    <s v="X"/>
    <s v="Merman"/>
    <s v="F"/>
    <n v="67"/>
    <s v="Declined to Identify"/>
    <s v="None"/>
    <b v="0"/>
    <n v="0"/>
    <m/>
    <n v="11"/>
    <n v="0"/>
  </r>
  <r>
    <s v="246-70-9180"/>
    <d v="2024-03-08T07:47:00"/>
    <d v="2029-01-10T00:00:00"/>
    <x v="895"/>
    <x v="1"/>
    <x v="1757"/>
    <s v="Fri"/>
    <n v="7"/>
    <s v="X"/>
    <s v="Chismon"/>
    <s v="F"/>
    <n v="74"/>
    <s v="Declined to Identify"/>
    <s v="None"/>
    <b v="0"/>
    <n v="0"/>
    <m/>
    <n v="16"/>
    <n v="0"/>
  </r>
  <r>
    <s v="800-71-0609"/>
    <d v="2024-09-09T00:57:00"/>
    <d v="2029-01-11T00:00:00"/>
    <x v="1256"/>
    <x v="1"/>
    <x v="1758"/>
    <s v="Mon"/>
    <n v="0"/>
    <s v="X"/>
    <s v="McCart"/>
    <s v="F"/>
    <n v="1"/>
    <s v="Declined to Identify"/>
    <s v="None"/>
    <b v="0"/>
    <n v="0"/>
    <m/>
    <n v="17"/>
    <n v="0"/>
  </r>
  <r>
    <s v="142-71-5420"/>
    <d v="2024-05-18T06:26:00"/>
    <d v="2029-01-12T00:00:00"/>
    <x v="1257"/>
    <x v="1"/>
    <x v="1759"/>
    <s v="Sat"/>
    <n v="6"/>
    <s v="X"/>
    <s v="Logue"/>
    <s v="F"/>
    <n v="69"/>
    <s v="Declined to Identify"/>
    <s v="None"/>
    <b v="0"/>
    <n v="0"/>
    <m/>
    <n v="17"/>
    <n v="0"/>
  </r>
  <r>
    <s v="443-42-3313"/>
    <d v="2023-05-24T07:25:00"/>
    <d v="2029-01-13T00:00:00"/>
    <x v="1222"/>
    <x v="1"/>
    <x v="1760"/>
    <s v="Wed"/>
    <n v="7"/>
    <s v="X"/>
    <s v="Peron"/>
    <s v="F"/>
    <n v="77"/>
    <s v="Declined to Identify"/>
    <s v="None"/>
    <b v="0"/>
    <n v="0"/>
    <m/>
    <n v="20"/>
    <n v="1"/>
  </r>
  <r>
    <s v="797-71-8189"/>
    <d v="2024-01-20T13:37:00"/>
    <d v="2029-01-14T00:00:00"/>
    <x v="461"/>
    <x v="1"/>
    <x v="1761"/>
    <s v="Sat"/>
    <n v="13"/>
    <s v="X"/>
    <s v="Graalmans"/>
    <s v="F"/>
    <n v="55"/>
    <s v="Declined to Identify"/>
    <s v="None"/>
    <b v="0"/>
    <n v="0"/>
    <m/>
    <n v="29"/>
    <n v="0"/>
  </r>
  <r>
    <s v="769-41-8217"/>
    <d v="2024-10-19T02:18:00"/>
    <d v="2029-01-15T00:00:00"/>
    <x v="1258"/>
    <x v="0"/>
    <x v="1762"/>
    <s v="Sat"/>
    <n v="2"/>
    <s v="X"/>
    <s v="Gentzsch"/>
    <s v="F"/>
    <n v="55"/>
    <s v="Declined to Identify"/>
    <s v="None"/>
    <b v="0"/>
    <n v="0"/>
    <m/>
    <n v="58"/>
    <n v="0"/>
  </r>
  <r>
    <s v="282-74-9638"/>
    <d v="2024-08-17T12:21:00"/>
    <d v="2029-01-16T00:00:00"/>
    <x v="994"/>
    <x v="0"/>
    <x v="1763"/>
    <s v="Sat"/>
    <n v="12"/>
    <s v="Y"/>
    <s v="Mc Caughen"/>
    <s v="F"/>
    <n v="73"/>
    <s v="Declined to Identify"/>
    <s v="None"/>
    <b v="0"/>
    <n v="0"/>
    <m/>
    <n v="37"/>
    <n v="0"/>
  </r>
  <r>
    <s v="450-86-4624"/>
    <d v="2024-03-25T06:07:00"/>
    <d v="2029-01-17T00:00:00"/>
    <x v="953"/>
    <x v="0"/>
    <x v="1764"/>
    <s v="Mon"/>
    <n v="6"/>
    <s v="Y"/>
    <s v="Barthorpe"/>
    <s v="F"/>
    <n v="26"/>
    <s v="Declined to Identify"/>
    <s v="None"/>
    <b v="0"/>
    <n v="0"/>
    <m/>
    <n v="39"/>
    <n v="0"/>
  </r>
  <r>
    <s v="878-80-5617"/>
    <d v="2023-06-08T15:57:00"/>
    <d v="2029-01-18T00:00:00"/>
    <x v="1259"/>
    <x v="0"/>
    <x v="1765"/>
    <s v="Thu"/>
    <n v="15"/>
    <s v="Y"/>
    <s v="Coare"/>
    <s v="F"/>
    <n v="35"/>
    <s v="Declined to Identify"/>
    <s v="None"/>
    <b v="0"/>
    <n v="0"/>
    <m/>
    <n v="53"/>
    <n v="0"/>
  </r>
  <r>
    <s v="727-39-2144"/>
    <d v="2024-08-18T06:47:00"/>
    <d v="2029-01-19T00:00:00"/>
    <x v="1058"/>
    <x v="1"/>
    <x v="1766"/>
    <s v="Sun"/>
    <n v="6"/>
    <s v="Z"/>
    <s v="Robillart"/>
    <s v="F"/>
    <n v="5"/>
    <s v="Declined to Identify"/>
    <s v="None"/>
    <b v="0"/>
    <n v="0"/>
    <m/>
    <n v="24"/>
    <n v="0"/>
  </r>
  <r>
    <s v="429-56-5566"/>
    <d v="2024-08-19T01:20:00"/>
    <d v="2029-01-20T00:00:00"/>
    <x v="957"/>
    <x v="1"/>
    <x v="1767"/>
    <s v="Mon"/>
    <n v="1"/>
    <s v="Z"/>
    <s v="Groundwator"/>
    <s v="F"/>
    <n v="70"/>
    <s v="Declined to Identify"/>
    <s v="None"/>
    <b v="0"/>
    <n v="0"/>
    <m/>
    <n v="27"/>
    <n v="0"/>
  </r>
  <r>
    <s v="589-31-7830"/>
    <d v="2024-04-05T16:36:00"/>
    <d v="2029-01-21T00:00:00"/>
    <x v="1260"/>
    <x v="0"/>
    <x v="1768"/>
    <s v="Fri"/>
    <n v="16"/>
    <s v="Z"/>
    <s v="Llewellyn"/>
    <s v="F"/>
    <n v="69"/>
    <s v="Declined to Identify"/>
    <s v="None"/>
    <b v="0"/>
    <n v="0"/>
    <m/>
    <n v="32"/>
    <n v="0"/>
  </r>
  <r>
    <s v="895-22-2501"/>
    <d v="2024-08-21T15:06:00"/>
    <d v="2029-01-22T00:00:00"/>
    <x v="1261"/>
    <x v="0"/>
    <x v="1769"/>
    <s v="Wed"/>
    <n v="15"/>
    <s v="Z"/>
    <s v="Bleasdille"/>
    <s v="F"/>
    <n v="20"/>
    <s v="Declined to Identify"/>
    <s v="None"/>
    <b v="0"/>
    <n v="0"/>
    <m/>
    <n v="41"/>
    <n v="0"/>
  </r>
  <r>
    <s v="414-62-2209"/>
    <d v="2024-04-25T14:02:00"/>
    <d v="2029-01-23T00:00:00"/>
    <x v="1262"/>
    <x v="1"/>
    <x v="1770"/>
    <s v="Thu"/>
    <n v="14"/>
    <s v="M"/>
    <s v="Landor"/>
    <s v="F"/>
    <n v="17"/>
    <s v="Declined to Identify"/>
    <s v="None"/>
    <b v="0"/>
    <n v="0"/>
    <n v="0"/>
    <n v="21"/>
    <n v="0"/>
  </r>
  <r>
    <s v="100-74-5636"/>
    <d v="2024-08-13T06:07:00"/>
    <d v="2029-01-24T00:00:00"/>
    <x v="953"/>
    <x v="1"/>
    <x v="1771"/>
    <s v="Tue"/>
    <n v="6"/>
    <s v="A"/>
    <s v="Warwicker"/>
    <s v="F"/>
    <n v="47"/>
    <s v="Declined to Identify"/>
    <s v="None"/>
    <b v="0"/>
    <n v="0"/>
    <n v="1"/>
    <n v="25"/>
    <n v="0"/>
  </r>
  <r>
    <s v="407-03-6416"/>
    <d v="2023-10-22T00:33:00"/>
    <d v="2029-01-25T00:00:00"/>
    <x v="1263"/>
    <x v="0"/>
    <x v="1772"/>
    <s v="Sun"/>
    <n v="0"/>
    <s v="C"/>
    <s v="Linck"/>
    <s v="F"/>
    <n v="66"/>
    <s v="Declined to Identify"/>
    <s v="None"/>
    <b v="0"/>
    <n v="0"/>
    <n v="1"/>
    <n v="56"/>
    <n v="0"/>
  </r>
  <r>
    <s v="108-82-5384"/>
    <d v="2024-09-23T18:25:00"/>
    <d v="2029-01-26T00:00:00"/>
    <x v="1254"/>
    <x v="0"/>
    <x v="1773"/>
    <s v="Mon"/>
    <n v="18"/>
    <s v="H"/>
    <s v="Rodie"/>
    <s v="F"/>
    <n v="79"/>
    <s v="Declined to Identify"/>
    <s v="None"/>
    <b v="0"/>
    <n v="0"/>
    <n v="1"/>
    <n v="56"/>
    <n v="0"/>
  </r>
  <r>
    <s v="744-41-8368"/>
    <d v="2024-02-23T18:53:00"/>
    <d v="2029-01-27T00:00:00"/>
    <x v="1191"/>
    <x v="0"/>
    <x v="1774"/>
    <s v="Fri"/>
    <n v="18"/>
    <s v="L"/>
    <s v="Dobing"/>
    <s v="F"/>
    <n v="46"/>
    <s v="Declined to Identify"/>
    <s v="None"/>
    <b v="0"/>
    <n v="0"/>
    <n v="1"/>
    <n v="51"/>
    <n v="0"/>
  </r>
  <r>
    <s v="891-38-4475"/>
    <d v="2023-11-01T08:04:00"/>
    <d v="2029-01-28T00:00:00"/>
    <x v="922"/>
    <x v="1"/>
    <x v="1775"/>
    <s v="Wed"/>
    <n v="8"/>
    <s v="B"/>
    <s v="Heymann"/>
    <s v="F"/>
    <n v="77"/>
    <s v="Declined to Identify"/>
    <s v="None"/>
    <b v="0"/>
    <n v="0"/>
    <n v="3"/>
    <n v="10"/>
    <n v="0"/>
  </r>
  <r>
    <s v="771-06-1894"/>
    <d v="2023-10-25T18:31:00"/>
    <d v="2029-01-29T00:00:00"/>
    <x v="905"/>
    <x v="1"/>
    <x v="1776"/>
    <s v="Wed"/>
    <n v="18"/>
    <s v="D"/>
    <s v="Blind"/>
    <s v="F"/>
    <n v="39"/>
    <s v="Declined to Identify"/>
    <s v="None"/>
    <b v="0"/>
    <n v="0"/>
    <n v="3"/>
    <n v="20"/>
    <n v="0"/>
  </r>
  <r>
    <s v="745-50-8958"/>
    <d v="2024-03-10T13:51:00"/>
    <d v="2029-01-30T00:00:00"/>
    <x v="1264"/>
    <x v="0"/>
    <x v="1777"/>
    <s v="Sun"/>
    <n v="13"/>
    <s v="I"/>
    <s v="Longhurst"/>
    <s v="F"/>
    <n v="53"/>
    <s v="Declined to Identify"/>
    <s v="None"/>
    <b v="0"/>
    <n v="0"/>
    <n v="3"/>
    <n v="42"/>
    <n v="0"/>
  </r>
  <r>
    <s v="217-91-6642"/>
    <d v="2024-07-12T19:33:00"/>
    <d v="2029-01-31T00:00:00"/>
    <x v="1265"/>
    <x v="0"/>
    <x v="1778"/>
    <s v="Fri"/>
    <n v="19"/>
    <s v="C"/>
    <s v="Chevins"/>
    <s v="F"/>
    <n v="48"/>
    <s v="Declined to Identify"/>
    <s v="None"/>
    <b v="0"/>
    <n v="0"/>
    <n v="4"/>
    <n v="42"/>
    <n v="0"/>
  </r>
  <r>
    <s v="625-87-2048"/>
    <d v="2024-10-16T06:23:00"/>
    <d v="2029-02-01T00:00:00"/>
    <x v="82"/>
    <x v="1"/>
    <x v="1779"/>
    <s v="Wed"/>
    <n v="6"/>
    <s v="E"/>
    <s v="Eland"/>
    <s v="F"/>
    <n v="52"/>
    <s v="Declined to Identify"/>
    <s v="None"/>
    <b v="0"/>
    <n v="0"/>
    <n v="4"/>
    <n v="20"/>
    <n v="0"/>
  </r>
  <r>
    <s v="432-30-2709"/>
    <d v="2023-08-18T09:39:00"/>
    <d v="2029-02-02T00:00:00"/>
    <x v="868"/>
    <x v="0"/>
    <x v="1780"/>
    <s v="Fri"/>
    <n v="9"/>
    <s v="N"/>
    <s v="Darte"/>
    <s v="F"/>
    <n v="69"/>
    <s v="Declined to Identify"/>
    <s v="None"/>
    <b v="0"/>
    <n v="0"/>
    <n v="4"/>
    <n v="41"/>
    <n v="0"/>
  </r>
  <r>
    <s v="199-31-7512"/>
    <d v="2024-05-30T23:51:00"/>
    <d v="2029-02-03T00:00:00"/>
    <x v="1266"/>
    <x v="1"/>
    <x v="1781"/>
    <s v="Thu"/>
    <n v="23"/>
    <s v="P"/>
    <s v="Razzell"/>
    <s v="F"/>
    <n v="15"/>
    <s v="Declined to Identify"/>
    <s v="None"/>
    <b v="0"/>
    <n v="0"/>
    <n v="4"/>
    <n v="15"/>
    <n v="0"/>
  </r>
  <r>
    <s v="553-38-9596"/>
    <d v="2024-03-23T09:45:00"/>
    <d v="2029-02-04T00:00:00"/>
    <x v="1055"/>
    <x v="1"/>
    <x v="1782"/>
    <s v="Sat"/>
    <n v="9"/>
    <s v="T"/>
    <s v="Rojel"/>
    <s v="F"/>
    <n v="27"/>
    <s v="Declined to Identify"/>
    <s v="None"/>
    <b v="0"/>
    <n v="0"/>
    <n v="4"/>
    <n v="18"/>
    <n v="0"/>
  </r>
  <r>
    <s v="272-79-6573"/>
    <d v="2024-09-27T12:50:00"/>
    <d v="2029-02-05T00:00:00"/>
    <x v="1267"/>
    <x v="1"/>
    <x v="1783"/>
    <s v="Fri"/>
    <n v="12"/>
    <s v="W"/>
    <s v="Lake"/>
    <s v="F"/>
    <n v="38"/>
    <s v="Declined to Identify"/>
    <s v="None"/>
    <b v="0"/>
    <n v="0"/>
    <n v="4"/>
    <n v="19"/>
    <n v="0"/>
  </r>
  <r>
    <s v="734-87-7467"/>
    <d v="2023-09-25T06:59:00"/>
    <d v="2029-02-06T00:00:00"/>
    <x v="1268"/>
    <x v="0"/>
    <x v="1784"/>
    <s v="Mon"/>
    <n v="6"/>
    <s v="Z"/>
    <s v="McKeller"/>
    <s v="F"/>
    <n v="19"/>
    <s v="Declined to Identify"/>
    <s v="None"/>
    <b v="0"/>
    <n v="0"/>
    <n v="4"/>
    <n v="56"/>
    <n v="0"/>
  </r>
  <r>
    <s v="754-18-8812"/>
    <d v="2024-08-20T10:31:00"/>
    <d v="2029-02-07T00:00:00"/>
    <x v="1269"/>
    <x v="0"/>
    <x v="1785"/>
    <s v="Tue"/>
    <n v="10"/>
    <s v="A"/>
    <s v="Cusack"/>
    <s v="F"/>
    <n v="22"/>
    <s v="Declined to Identify"/>
    <s v="None"/>
    <b v="0"/>
    <n v="0"/>
    <n v="5"/>
    <n v="31"/>
    <n v="0"/>
  </r>
  <r>
    <s v="427-84-2175"/>
    <d v="2024-06-16T00:33:00"/>
    <d v="2029-02-08T00:00:00"/>
    <x v="1263"/>
    <x v="0"/>
    <x v="1786"/>
    <s v="Sun"/>
    <n v="0"/>
    <s v="D"/>
    <s v="Palmar"/>
    <s v="F"/>
    <n v="10"/>
    <s v="Declined to Identify"/>
    <s v="None"/>
    <b v="0"/>
    <n v="0"/>
    <n v="5"/>
    <n v="41"/>
    <n v="0"/>
  </r>
  <r>
    <s v="183-30-4656"/>
    <d v="2024-10-12T23:20:00"/>
    <d v="2029-02-09T00:00:00"/>
    <x v="940"/>
    <x v="0"/>
    <x v="1787"/>
    <s v="Sat"/>
    <n v="23"/>
    <s v="M"/>
    <s v="Venes"/>
    <s v="F"/>
    <n v="35"/>
    <s v="Declined to Identify"/>
    <s v="None"/>
    <b v="0"/>
    <n v="0"/>
    <n v="5"/>
    <n v="52"/>
    <n v="0"/>
  </r>
  <r>
    <s v="678-92-7542"/>
    <d v="2023-06-17T02:55:00"/>
    <d v="2029-02-10T00:00:00"/>
    <x v="1270"/>
    <x v="1"/>
    <x v="1788"/>
    <s v="Sat"/>
    <n v="2"/>
    <s v="Z"/>
    <s v="Lettuce"/>
    <s v="F"/>
    <n v="79"/>
    <s v="Declined to Identify"/>
    <s v="None"/>
    <b v="0"/>
    <n v="0"/>
    <n v="5"/>
    <n v="27"/>
    <n v="0"/>
  </r>
  <r>
    <s v="163-38-0459"/>
    <d v="2023-07-19T15:50:00"/>
    <d v="2029-02-11T00:00:00"/>
    <x v="505"/>
    <x v="0"/>
    <x v="1789"/>
    <s v="Wed"/>
    <n v="15"/>
    <s v="N"/>
    <s v="Lisamore"/>
    <s v="F"/>
    <n v="28"/>
    <s v="Declined to Identify"/>
    <s v="None"/>
    <b v="0"/>
    <n v="0"/>
    <n v="6"/>
    <n v="48"/>
    <n v="0"/>
  </r>
  <r>
    <s v="809-12-5668"/>
    <d v="2024-03-21T17:13:00"/>
    <d v="2029-02-12T00:00:00"/>
    <x v="1252"/>
    <x v="1"/>
    <x v="1790"/>
    <s v="Thu"/>
    <n v="17"/>
    <s v="P"/>
    <s v="Qusklay"/>
    <s v="F"/>
    <n v="13"/>
    <s v="Declined to Identify"/>
    <s v="None"/>
    <b v="0"/>
    <n v="0"/>
    <n v="6"/>
    <n v="17"/>
    <n v="0"/>
  </r>
  <r>
    <s v="337-26-9688"/>
    <d v="2024-03-20T05:57:00"/>
    <d v="2029-02-13T00:00:00"/>
    <x v="717"/>
    <x v="0"/>
    <x v="1791"/>
    <s v="Wed"/>
    <n v="5"/>
    <s v="S"/>
    <s v="Eede"/>
    <s v="F"/>
    <n v="6"/>
    <s v="Declined to Identify"/>
    <s v="None"/>
    <b v="0"/>
    <n v="0"/>
    <n v="6"/>
    <n v="35"/>
    <n v="0"/>
  </r>
  <r>
    <s v="594-82-3015"/>
    <d v="2024-01-17T10:47:00"/>
    <d v="2029-02-14T00:00:00"/>
    <x v="401"/>
    <x v="1"/>
    <x v="1792"/>
    <s v="Wed"/>
    <n v="10"/>
    <s v="U"/>
    <s v="Fegan"/>
    <s v="F"/>
    <n v="63"/>
    <s v="Declined to Identify"/>
    <s v="None"/>
    <b v="0"/>
    <n v="0"/>
    <n v="6"/>
    <n v="27"/>
    <n v="0"/>
  </r>
  <r>
    <s v="787-80-4731"/>
    <d v="2024-04-06T18:25:00"/>
    <d v="2029-02-15T00:00:00"/>
    <x v="1254"/>
    <x v="0"/>
    <x v="1793"/>
    <s v="Sat"/>
    <n v="18"/>
    <s v="F"/>
    <s v="Antonucci"/>
    <s v="F"/>
    <n v="4"/>
    <s v="Declined to Identify"/>
    <s v="None"/>
    <b v="0"/>
    <n v="0"/>
    <n v="7"/>
    <n v="42"/>
    <n v="0"/>
  </r>
  <r>
    <s v="639-84-8500"/>
    <d v="2024-05-04T19:51:00"/>
    <d v="2029-02-16T00:00:00"/>
    <x v="1271"/>
    <x v="0"/>
    <x v="1794"/>
    <s v="Sat"/>
    <n v="19"/>
    <s v="I"/>
    <s v="Monelle"/>
    <s v="F"/>
    <n v="1"/>
    <s v="Declined to Identify"/>
    <s v="None"/>
    <b v="0"/>
    <n v="0"/>
    <n v="7"/>
    <n v="46"/>
    <n v="0"/>
  </r>
  <r>
    <s v="243-48-7191"/>
    <d v="2023-06-18T23:07:00"/>
    <d v="2029-02-17T00:00:00"/>
    <x v="255"/>
    <x v="1"/>
    <x v="1795"/>
    <s v="Sun"/>
    <n v="23"/>
    <s v="L"/>
    <s v="Brockbank"/>
    <s v="F"/>
    <n v="73"/>
    <s v="Declined to Identify"/>
    <s v="None"/>
    <b v="0"/>
    <n v="0"/>
    <n v="7"/>
    <n v="27"/>
    <n v="0"/>
  </r>
  <r>
    <s v="294-98-4120"/>
    <d v="2024-09-12T08:51:00"/>
    <d v="2029-02-18T00:00:00"/>
    <x v="1272"/>
    <x v="0"/>
    <x v="1796"/>
    <s v="Thu"/>
    <n v="8"/>
    <s v="O"/>
    <s v="Cultcheth"/>
    <s v="F"/>
    <n v="28"/>
    <s v="Declined to Identify"/>
    <s v="None"/>
    <b v="0"/>
    <n v="0"/>
    <n v="7"/>
    <n v="43"/>
    <n v="0"/>
  </r>
  <r>
    <s v="221-94-0515"/>
    <d v="2024-01-24T22:57:00"/>
    <d v="2029-02-19T00:00:00"/>
    <x v="1273"/>
    <x v="0"/>
    <x v="1797"/>
    <s v="Wed"/>
    <n v="22"/>
    <s v="S"/>
    <s v="Stillman"/>
    <s v="F"/>
    <n v="79"/>
    <s v="Declined to Identify"/>
    <s v="None"/>
    <b v="0"/>
    <n v="0"/>
    <n v="7"/>
    <n v="49"/>
    <n v="0"/>
  </r>
  <r>
    <s v="376-35-2661"/>
    <d v="2023-05-29T19:41:00"/>
    <d v="2029-02-20T00:00:00"/>
    <x v="292"/>
    <x v="1"/>
    <x v="1798"/>
    <s v="Mon"/>
    <n v="19"/>
    <s v="Y"/>
    <s v="Goodhew"/>
    <s v="F"/>
    <n v="67"/>
    <s v="Declined to Identify"/>
    <s v="None"/>
    <b v="0"/>
    <n v="0"/>
    <n v="7"/>
    <n v="16"/>
    <n v="1"/>
  </r>
  <r>
    <s v="161-03-2325"/>
    <d v="2023-04-01T13:31:00"/>
    <d v="2029-02-21T00:00:00"/>
    <x v="1177"/>
    <x v="0"/>
    <x v="1799"/>
    <s v="Sat"/>
    <n v="13"/>
    <s v="Q"/>
    <s v="Everson"/>
    <s v="F"/>
    <n v="26"/>
    <s v="Declined to Identify"/>
    <s v="None"/>
    <b v="0"/>
    <n v="0"/>
    <n v="8"/>
    <n v="44"/>
    <n v="0"/>
  </r>
  <r>
    <s v="154-20-3673"/>
    <d v="2024-02-07T16:02:00"/>
    <d v="2029-02-22T00:00:00"/>
    <x v="1077"/>
    <x v="1"/>
    <x v="1800"/>
    <s v="Wed"/>
    <n v="16"/>
    <s v="A"/>
    <s v="Matchitt"/>
    <s v="F"/>
    <n v="38"/>
    <s v="Declined to Identify"/>
    <s v="None"/>
    <b v="0"/>
    <n v="0"/>
    <n v="9"/>
    <n v="23"/>
    <n v="0"/>
  </r>
  <r>
    <s v="496-34-7420"/>
    <d v="2023-07-30T21:12:00"/>
    <d v="2029-02-23T00:00:00"/>
    <x v="1274"/>
    <x v="0"/>
    <x v="1801"/>
    <s v="Sun"/>
    <n v="21"/>
    <s v="A"/>
    <s v="Corbally"/>
    <s v="F"/>
    <n v="49"/>
    <s v="Declined to Identify"/>
    <s v="None"/>
    <b v="0"/>
    <n v="0"/>
    <n v="9"/>
    <n v="36"/>
    <n v="0"/>
  </r>
  <r>
    <s v="184-24-9099"/>
    <d v="2024-08-28T03:39:00"/>
    <d v="2029-02-24T00:00:00"/>
    <x v="1162"/>
    <x v="0"/>
    <x v="1802"/>
    <s v="Wed"/>
    <n v="3"/>
    <s v="D"/>
    <s v="Burkwood"/>
    <s v="F"/>
    <n v="62"/>
    <s v="Declined to Identify"/>
    <s v="None"/>
    <b v="0"/>
    <n v="0"/>
    <n v="9"/>
    <n v="57"/>
    <n v="0"/>
  </r>
  <r>
    <s v="789-21-6607"/>
    <d v="2024-05-08T15:53:00"/>
    <d v="2029-02-25T00:00:00"/>
    <x v="1275"/>
    <x v="1"/>
    <x v="1803"/>
    <s v="Wed"/>
    <n v="15"/>
    <s v="I"/>
    <s v="Moulster"/>
    <s v="F"/>
    <n v="13"/>
    <s v="Declined to Identify"/>
    <s v="None"/>
    <b v="0"/>
    <n v="0"/>
    <n v="10"/>
    <n v="18"/>
    <n v="0"/>
  </r>
  <r>
    <s v="281-43-0611"/>
    <d v="2023-04-27T14:35:00"/>
    <d v="2029-02-26T00:00:00"/>
    <x v="106"/>
    <x v="1"/>
    <x v="1804"/>
    <s v="Thu"/>
    <n v="14"/>
    <s v="V"/>
    <s v="Barthelme"/>
    <s v="F"/>
    <n v="48"/>
    <s v="Declined to Identify"/>
    <s v="None"/>
    <b v="0"/>
    <n v="0"/>
    <n v="10"/>
    <n v="21"/>
    <n v="0"/>
  </r>
  <r>
    <s v="664-85-2224"/>
    <d v="2024-01-13T01:28:00"/>
    <d v="2029-02-27T00:00:00"/>
    <x v="1276"/>
    <x v="1"/>
    <x v="1805"/>
    <s v="Sat"/>
    <n v="1"/>
    <s v="A"/>
    <s v="Shovell"/>
    <s v="F"/>
    <n v="5"/>
    <s v="Declined to Identify"/>
    <s v="Orthopedics"/>
    <b v="0"/>
    <n v="0"/>
    <m/>
    <n v="30"/>
    <n v="0"/>
  </r>
  <r>
    <s v="413-42-2249"/>
    <d v="2023-04-08T17:06:00"/>
    <d v="2029-02-28T00:00:00"/>
    <x v="28"/>
    <x v="0"/>
    <x v="1806"/>
    <s v="Sat"/>
    <n v="17"/>
    <s v="C"/>
    <s v="Fruser"/>
    <s v="F"/>
    <n v="1"/>
    <s v="Declined to Identify"/>
    <s v="Orthopedics"/>
    <b v="0"/>
    <n v="0"/>
    <m/>
    <n v="50"/>
    <n v="0"/>
  </r>
  <r>
    <s v="785-37-4017"/>
    <d v="2024-01-21T15:53:00"/>
    <d v="2029-03-01T00:00:00"/>
    <x v="1275"/>
    <x v="1"/>
    <x v="1807"/>
    <s v="Sun"/>
    <n v="15"/>
    <s v="E"/>
    <s v="McCunn"/>
    <s v="F"/>
    <n v="31"/>
    <s v="Declined to Identify"/>
    <s v="Orthopedics"/>
    <b v="0"/>
    <n v="0"/>
    <m/>
    <n v="22"/>
    <n v="0"/>
  </r>
  <r>
    <s v="204-57-1964"/>
    <d v="2023-05-06T13:25:00"/>
    <d v="2029-03-02T00:00:00"/>
    <x v="923"/>
    <x v="1"/>
    <x v="1808"/>
    <s v="Sat"/>
    <n v="13"/>
    <s v="H"/>
    <s v="Le Bosse"/>
    <s v="F"/>
    <n v="52"/>
    <s v="Declined to Identify"/>
    <s v="Orthopedics"/>
    <b v="0"/>
    <n v="0"/>
    <m/>
    <n v="11"/>
    <n v="1"/>
  </r>
  <r>
    <s v="286-31-5737"/>
    <d v="2024-04-06T10:22:00"/>
    <d v="2029-03-03T00:00:00"/>
    <x v="325"/>
    <x v="0"/>
    <x v="1809"/>
    <s v="Sat"/>
    <n v="10"/>
    <s v="J"/>
    <s v="Louder"/>
    <s v="F"/>
    <n v="34"/>
    <s v="Declined to Identify"/>
    <s v="Orthopedics"/>
    <b v="0"/>
    <n v="0"/>
    <m/>
    <n v="50"/>
    <n v="0"/>
  </r>
  <r>
    <s v="398-76-7789"/>
    <d v="2024-08-02T00:06:00"/>
    <d v="2029-03-04T00:00:00"/>
    <x v="161"/>
    <x v="1"/>
    <x v="1810"/>
    <s v="Fri"/>
    <n v="0"/>
    <s v="K"/>
    <s v="Putt"/>
    <s v="F"/>
    <n v="50"/>
    <s v="Declined to Identify"/>
    <s v="Orthopedics"/>
    <b v="0"/>
    <n v="0"/>
    <m/>
    <n v="26"/>
    <n v="0"/>
  </r>
  <r>
    <s v="848-11-1990"/>
    <d v="2023-10-03T12:48:00"/>
    <d v="2029-03-05T00:00:00"/>
    <x v="1277"/>
    <x v="1"/>
    <x v="1811"/>
    <s v="Tue"/>
    <n v="12"/>
    <s v="L"/>
    <s v="Pacht"/>
    <s v="F"/>
    <n v="27"/>
    <s v="Declined to Identify"/>
    <s v="Orthopedics"/>
    <b v="0"/>
    <n v="0"/>
    <m/>
    <n v="25"/>
    <n v="0"/>
  </r>
  <r>
    <s v="347-50-6945"/>
    <d v="2023-08-26T14:41:00"/>
    <d v="2029-03-06T00:00:00"/>
    <x v="1278"/>
    <x v="1"/>
    <x v="1812"/>
    <s v="Sat"/>
    <n v="14"/>
    <s v="N"/>
    <s v="Schustl"/>
    <s v="F"/>
    <n v="56"/>
    <s v="Declined to Identify"/>
    <s v="Orthopedics"/>
    <b v="0"/>
    <n v="0"/>
    <m/>
    <n v="13"/>
    <n v="0"/>
  </r>
  <r>
    <s v="757-22-3933"/>
    <d v="2024-01-18T11:38:00"/>
    <d v="2029-03-07T00:00:00"/>
    <x v="1279"/>
    <x v="1"/>
    <x v="1813"/>
    <s v="Thu"/>
    <n v="11"/>
    <s v="O"/>
    <s v="Gosden"/>
    <s v="F"/>
    <n v="22"/>
    <s v="Declined to Identify"/>
    <s v="Orthopedics"/>
    <b v="0"/>
    <n v="0"/>
    <m/>
    <n v="25"/>
    <n v="0"/>
  </r>
  <r>
    <s v="754-84-7965"/>
    <d v="2023-08-21T23:16:00"/>
    <d v="2029-03-08T00:00:00"/>
    <x v="412"/>
    <x v="0"/>
    <x v="1814"/>
    <s v="Mon"/>
    <n v="23"/>
    <s v="O"/>
    <s v="Von Brook"/>
    <s v="F"/>
    <n v="5"/>
    <s v="Declined to Identify"/>
    <s v="Orthopedics"/>
    <b v="0"/>
    <n v="0"/>
    <m/>
    <n v="33"/>
    <n v="0"/>
  </r>
  <r>
    <s v="656-57-4812"/>
    <d v="2024-07-29T13:55:00"/>
    <d v="2029-03-09T00:00:00"/>
    <x v="1280"/>
    <x v="0"/>
    <x v="1815"/>
    <s v="Mon"/>
    <n v="13"/>
    <s v="R"/>
    <s v="Lowing"/>
    <s v="F"/>
    <n v="74"/>
    <s v="Declined to Identify"/>
    <s v="Orthopedics"/>
    <b v="0"/>
    <n v="0"/>
    <m/>
    <n v="49"/>
    <n v="0"/>
  </r>
  <r>
    <s v="143-15-8333"/>
    <d v="2023-12-01T03:11:00"/>
    <d v="2029-03-10T00:00:00"/>
    <x v="1281"/>
    <x v="0"/>
    <x v="1816"/>
    <s v="Fri"/>
    <n v="3"/>
    <s v="S"/>
    <s v="Merle"/>
    <s v="F"/>
    <n v="12"/>
    <s v="Declined to Identify"/>
    <s v="Orthopedics"/>
    <b v="0"/>
    <n v="0"/>
    <m/>
    <n v="35"/>
    <n v="0"/>
  </r>
  <r>
    <s v="480-22-9841"/>
    <d v="2024-09-23T18:59:00"/>
    <d v="2029-03-11T00:00:00"/>
    <x v="17"/>
    <x v="0"/>
    <x v="1817"/>
    <s v="Mon"/>
    <n v="18"/>
    <s v="U"/>
    <s v="Wrefford"/>
    <s v="F"/>
    <n v="37"/>
    <s v="Declined to Identify"/>
    <s v="Orthopedics"/>
    <b v="0"/>
    <n v="0"/>
    <m/>
    <n v="59"/>
    <n v="0"/>
  </r>
  <r>
    <s v="763-35-7575"/>
    <d v="2024-07-16T02:15:00"/>
    <d v="2029-03-12T00:00:00"/>
    <x v="1227"/>
    <x v="0"/>
    <x v="1818"/>
    <s v="Tue"/>
    <n v="2"/>
    <s v="V"/>
    <s v="Snarie"/>
    <s v="F"/>
    <n v="78"/>
    <s v="Declined to Identify"/>
    <s v="Orthopedics"/>
    <b v="0"/>
    <n v="0"/>
    <m/>
    <n v="51"/>
    <n v="0"/>
  </r>
  <r>
    <s v="570-93-0122"/>
    <d v="2023-04-01T22:29:00"/>
    <d v="2029-03-13T00:00:00"/>
    <x v="294"/>
    <x v="0"/>
    <x v="1819"/>
    <s v="Sat"/>
    <n v="22"/>
    <s v="X"/>
    <s v="Olech"/>
    <s v="F"/>
    <n v="43"/>
    <s v="Declined to Identify"/>
    <s v="Orthopedics"/>
    <b v="0"/>
    <n v="0"/>
    <m/>
    <n v="47"/>
    <n v="0"/>
  </r>
  <r>
    <s v="727-48-0641"/>
    <d v="2023-06-08T20:33:00"/>
    <d v="2029-03-14T00:00:00"/>
    <x v="843"/>
    <x v="0"/>
    <x v="1820"/>
    <s v="Thu"/>
    <n v="20"/>
    <s v="Y"/>
    <s v="Sheardown"/>
    <s v="F"/>
    <n v="41"/>
    <s v="Declined to Identify"/>
    <s v="Orthopedics"/>
    <b v="0"/>
    <n v="0"/>
    <m/>
    <n v="35"/>
    <n v="0"/>
  </r>
  <r>
    <s v="605-02-4485"/>
    <d v="2024-09-06T10:01:00"/>
    <d v="2029-03-15T00:00:00"/>
    <x v="316"/>
    <x v="1"/>
    <x v="1821"/>
    <s v="Fri"/>
    <n v="10"/>
    <s v="Z"/>
    <s v="Elam"/>
    <s v="F"/>
    <n v="38"/>
    <s v="Declined to Identify"/>
    <s v="Orthopedics"/>
    <b v="0"/>
    <n v="0"/>
    <m/>
    <n v="21"/>
    <n v="0"/>
  </r>
  <r>
    <s v="521-01-3986"/>
    <d v="2024-06-03T04:29:00"/>
    <d v="2029-03-16T00:00:00"/>
    <x v="511"/>
    <x v="0"/>
    <x v="1822"/>
    <s v="Mon"/>
    <n v="4"/>
    <s v="N"/>
    <s v="Stych"/>
    <s v="F"/>
    <n v="12"/>
    <s v="Declined to Identify"/>
    <s v="Orthopedics"/>
    <b v="0"/>
    <n v="0"/>
    <n v="0"/>
    <n v="57"/>
    <n v="0"/>
  </r>
  <r>
    <s v="636-37-2797"/>
    <d v="2024-10-10T11:44:00"/>
    <d v="2029-03-17T00:00:00"/>
    <x v="722"/>
    <x v="1"/>
    <x v="1823"/>
    <s v="Thu"/>
    <n v="11"/>
    <s v="A"/>
    <s v="Isenor"/>
    <s v="F"/>
    <n v="16"/>
    <s v="Declined to Identify"/>
    <s v="Physiotherapy"/>
    <b v="0"/>
    <n v="0"/>
    <m/>
    <n v="14"/>
    <n v="0"/>
  </r>
  <r>
    <s v="409-49-9794"/>
    <d v="2024-06-17T23:44:00"/>
    <d v="2029-03-18T00:00:00"/>
    <x v="1071"/>
    <x v="1"/>
    <x v="1824"/>
    <s v="Mon"/>
    <n v="23"/>
    <s v="B"/>
    <s v="Humerstone"/>
    <s v="F"/>
    <n v="26"/>
    <s v="Declined to Identify"/>
    <s v="Physiotherapy"/>
    <b v="0"/>
    <n v="0"/>
    <m/>
    <n v="17"/>
    <n v="0"/>
  </r>
  <r>
    <s v="426-46-7370"/>
    <d v="2023-10-28T06:51:00"/>
    <d v="2029-03-19T00:00:00"/>
    <x v="1282"/>
    <x v="1"/>
    <x v="1825"/>
    <s v="Sat"/>
    <n v="6"/>
    <s v="F"/>
    <s v="Misselbrook"/>
    <s v="F"/>
    <n v="62"/>
    <s v="Declined to Identify"/>
    <s v="Physiotherapy"/>
    <b v="0"/>
    <n v="0"/>
    <m/>
    <n v="23"/>
    <n v="0"/>
  </r>
  <r>
    <s v="107-37-1769"/>
    <d v="2024-09-04T06:07:00"/>
    <d v="2029-03-20T00:00:00"/>
    <x v="953"/>
    <x v="0"/>
    <x v="1826"/>
    <s v="Wed"/>
    <n v="6"/>
    <s v="H"/>
    <s v="Correa"/>
    <s v="F"/>
    <n v="66"/>
    <s v="Declined to Identify"/>
    <s v="Physiotherapy"/>
    <b v="0"/>
    <n v="0"/>
    <m/>
    <n v="40"/>
    <n v="0"/>
  </r>
  <r>
    <s v="642-24-9833"/>
    <d v="2024-04-24T11:25:00"/>
    <d v="2029-03-21T00:00:00"/>
    <x v="553"/>
    <x v="1"/>
    <x v="1827"/>
    <s v="Wed"/>
    <n v="11"/>
    <s v="J"/>
    <s v="Muttitt"/>
    <s v="F"/>
    <n v="4"/>
    <s v="Declined to Identify"/>
    <s v="Physiotherapy"/>
    <b v="0"/>
    <n v="0"/>
    <m/>
    <n v="22"/>
    <n v="0"/>
  </r>
  <r>
    <s v="557-22-1939"/>
    <d v="2024-10-05T19:15:00"/>
    <d v="2029-03-22T00:00:00"/>
    <x v="1283"/>
    <x v="0"/>
    <x v="1828"/>
    <s v="Sat"/>
    <n v="19"/>
    <s v="J"/>
    <s v="Derricoat"/>
    <s v="F"/>
    <n v="7"/>
    <s v="Declined to Identify"/>
    <s v="Physiotherapy"/>
    <b v="0"/>
    <n v="0"/>
    <m/>
    <n v="37"/>
    <n v="0"/>
  </r>
  <r>
    <s v="810-50-5131"/>
    <d v="2023-09-16T06:25:00"/>
    <d v="2029-03-23T00:00:00"/>
    <x v="1033"/>
    <x v="0"/>
    <x v="1829"/>
    <s v="Sat"/>
    <n v="6"/>
    <s v="J"/>
    <s v="Batstone"/>
    <s v="F"/>
    <n v="56"/>
    <s v="Declined to Identify"/>
    <s v="Physiotherapy"/>
    <b v="0"/>
    <n v="0"/>
    <m/>
    <n v="55"/>
    <n v="0"/>
  </r>
  <r>
    <s v="340-53-3945"/>
    <d v="2024-04-23T03:51:00"/>
    <d v="2029-03-24T00:00:00"/>
    <x v="1284"/>
    <x v="1"/>
    <x v="1830"/>
    <s v="Tue"/>
    <n v="3"/>
    <s v="Q"/>
    <s v="Achurch"/>
    <s v="F"/>
    <n v="53"/>
    <s v="Declined to Identify"/>
    <s v="Physiotherapy"/>
    <b v="0"/>
    <n v="0"/>
    <m/>
    <n v="20"/>
    <n v="0"/>
  </r>
  <r>
    <s v="217-67-7835"/>
    <d v="2024-05-02T00:11:00"/>
    <d v="2029-03-25T00:00:00"/>
    <x v="928"/>
    <x v="1"/>
    <x v="1831"/>
    <s v="Thu"/>
    <n v="0"/>
    <s v="U"/>
    <s v="Stovell"/>
    <s v="F"/>
    <n v="57"/>
    <s v="Declined to Identify"/>
    <s v="Physiotherapy"/>
    <b v="0"/>
    <n v="0"/>
    <m/>
    <n v="28"/>
    <n v="0"/>
  </r>
  <r>
    <s v="630-50-3515"/>
    <d v="2023-04-09T01:00:00"/>
    <d v="2029-03-26T00:00:00"/>
    <x v="152"/>
    <x v="0"/>
    <x v="1832"/>
    <s v="Sun"/>
    <n v="1"/>
    <s v="K"/>
    <s v="Collett"/>
    <s v="F"/>
    <n v="48"/>
    <s v="Declined to Identify"/>
    <s v="Physiotherapy"/>
    <b v="0"/>
    <n v="0"/>
    <n v="4"/>
    <n v="60"/>
    <n v="0"/>
  </r>
  <r>
    <s v="576-53-4816"/>
    <d v="2023-05-09T11:08:00"/>
    <d v="2029-03-27T00:00:00"/>
    <x v="1285"/>
    <x v="0"/>
    <x v="1833"/>
    <s v="Tue"/>
    <n v="11"/>
    <s v="C"/>
    <s v="Warder"/>
    <s v="F"/>
    <n v="7"/>
    <s v="Declined to Identify"/>
    <s v="Physiotherapy"/>
    <b v="0"/>
    <n v="0"/>
    <n v="6"/>
    <n v="37"/>
    <n v="1"/>
  </r>
  <r>
    <s v="269-69-8639"/>
    <d v="2024-09-19T10:49:00"/>
    <d v="2029-03-28T00:00:00"/>
    <x v="1286"/>
    <x v="1"/>
    <x v="1834"/>
    <s v="Thu"/>
    <n v="10"/>
    <s v="O"/>
    <s v="Rochester"/>
    <s v="F"/>
    <n v="55"/>
    <s v="Declined to Identify"/>
    <s v="Renal"/>
    <b v="0"/>
    <n v="0"/>
    <m/>
    <n v="18"/>
    <n v="0"/>
  </r>
  <r>
    <s v="699-27-8178"/>
    <d v="2024-06-22T06:07:00"/>
    <d v="2029-03-29T00:00:00"/>
    <x v="953"/>
    <x v="0"/>
    <x v="1835"/>
    <s v="Sat"/>
    <n v="6"/>
    <s v="E"/>
    <s v="Ascraft"/>
    <s v="F"/>
    <n v="34"/>
    <s v="Declined to Identify"/>
    <s v="Renal"/>
    <b v="0"/>
    <n v="0"/>
    <n v="5"/>
    <n v="50"/>
    <n v="0"/>
  </r>
  <r>
    <s v="385-35-4502"/>
    <d v="2024-05-10T05:46:00"/>
    <d v="2029-03-30T00:00:00"/>
    <x v="590"/>
    <x v="1"/>
    <x v="1836"/>
    <s v="Fri"/>
    <n v="5"/>
    <s v="F"/>
    <s v="Tarney"/>
    <s v="F"/>
    <n v="54"/>
    <s v="Native American/Alaska Native"/>
    <s v="Cardiology"/>
    <b v="0"/>
    <n v="0"/>
    <m/>
    <n v="21"/>
    <n v="0"/>
  </r>
  <r>
    <s v="382-93-4355"/>
    <d v="2024-03-15T09:43:00"/>
    <d v="2029-03-31T00:00:00"/>
    <x v="127"/>
    <x v="0"/>
    <x v="1837"/>
    <s v="Fri"/>
    <n v="9"/>
    <s v="L"/>
    <s v="Beechcraft"/>
    <s v="F"/>
    <n v="62"/>
    <s v="Native American/Alaska Native"/>
    <s v="Cardiology"/>
    <b v="0"/>
    <n v="0"/>
    <m/>
    <n v="32"/>
    <n v="0"/>
  </r>
  <r>
    <s v="872-24-6667"/>
    <d v="2023-04-21T19:43:00"/>
    <d v="2029-04-01T00:00:00"/>
    <x v="1287"/>
    <x v="0"/>
    <x v="1838"/>
    <s v="Fri"/>
    <n v="19"/>
    <s v="O"/>
    <s v="Tippings"/>
    <s v="F"/>
    <n v="70"/>
    <s v="Native American/Alaska Native"/>
    <s v="Cardiology"/>
    <b v="0"/>
    <n v="0"/>
    <m/>
    <n v="50"/>
    <n v="0"/>
  </r>
  <r>
    <s v="671-07-3129"/>
    <d v="2024-06-17T17:57:00"/>
    <d v="2029-04-02T00:00:00"/>
    <x v="736"/>
    <x v="0"/>
    <x v="1839"/>
    <s v="Mon"/>
    <n v="17"/>
    <s v="R"/>
    <s v="Dumbrill"/>
    <s v="F"/>
    <n v="59"/>
    <s v="Native American/Alaska Native"/>
    <s v="Cardiology"/>
    <b v="0"/>
    <n v="0"/>
    <m/>
    <n v="42"/>
    <n v="0"/>
  </r>
  <r>
    <s v="661-65-1950"/>
    <d v="2023-04-15T23:38:00"/>
    <d v="2029-04-03T00:00:00"/>
    <x v="1288"/>
    <x v="1"/>
    <x v="1840"/>
    <s v="Sat"/>
    <n v="23"/>
    <s v="X"/>
    <s v="Belin"/>
    <s v="F"/>
    <n v="44"/>
    <s v="Native American/Alaska Native"/>
    <s v="Cardiology"/>
    <b v="0"/>
    <n v="0"/>
    <m/>
    <n v="18"/>
    <n v="0"/>
  </r>
  <r>
    <s v="515-13-6589"/>
    <d v="2024-01-28T17:04:00"/>
    <d v="2029-04-04T00:00:00"/>
    <x v="882"/>
    <x v="1"/>
    <x v="1841"/>
    <s v="Sun"/>
    <n v="17"/>
    <s v="A"/>
    <s v="McCree"/>
    <s v="F"/>
    <n v="6"/>
    <s v="Native American/Alaska Native"/>
    <s v="Gastroenterology"/>
    <b v="0"/>
    <n v="0"/>
    <m/>
    <n v="22"/>
    <n v="0"/>
  </r>
  <r>
    <s v="238-90-8285"/>
    <d v="2024-08-01T20:05:00"/>
    <d v="2029-04-05T00:00:00"/>
    <x v="267"/>
    <x v="1"/>
    <x v="1842"/>
    <s v="Thu"/>
    <n v="20"/>
    <s v="C"/>
    <s v="Quodling"/>
    <s v="F"/>
    <n v="39"/>
    <s v="Native American/Alaska Native"/>
    <s v="Gastroenterology"/>
    <b v="0"/>
    <n v="0"/>
    <m/>
    <n v="15"/>
    <n v="0"/>
  </r>
  <r>
    <s v="416-07-7616"/>
    <d v="2024-03-24T20:22:00"/>
    <d v="2029-04-06T00:00:00"/>
    <x v="1289"/>
    <x v="0"/>
    <x v="1843"/>
    <s v="Sun"/>
    <n v="20"/>
    <s v="I"/>
    <s v="O'Fihily"/>
    <s v="F"/>
    <n v="51"/>
    <s v="Native American/Alaska Native"/>
    <s v="Gastroenterology"/>
    <b v="0"/>
    <n v="0"/>
    <m/>
    <n v="44"/>
    <n v="0"/>
  </r>
  <r>
    <s v="264-67-9050"/>
    <d v="2023-08-28T18:12:00"/>
    <d v="2029-04-07T00:00:00"/>
    <x v="846"/>
    <x v="0"/>
    <x v="1844"/>
    <s v="Mon"/>
    <n v="18"/>
    <s v="J"/>
    <s v="Grunder"/>
    <s v="F"/>
    <n v="58"/>
    <s v="Native American/Alaska Native"/>
    <s v="Gastroenterology"/>
    <b v="0"/>
    <n v="0"/>
    <m/>
    <n v="42"/>
    <n v="0"/>
  </r>
  <r>
    <s v="586-64-8784"/>
    <d v="2023-10-29T12:50:00"/>
    <d v="2029-04-08T00:00:00"/>
    <x v="1267"/>
    <x v="0"/>
    <x v="1845"/>
    <s v="Sun"/>
    <n v="12"/>
    <s v="O"/>
    <s v="Maddison"/>
    <s v="F"/>
    <n v="56"/>
    <s v="Native American/Alaska Native"/>
    <s v="Gastroenterology"/>
    <b v="0"/>
    <n v="0"/>
    <m/>
    <n v="60"/>
    <n v="0"/>
  </r>
  <r>
    <s v="223-51-4016"/>
    <d v="2024-01-05T18:28:00"/>
    <d v="2029-04-09T00:00:00"/>
    <x v="863"/>
    <x v="1"/>
    <x v="1846"/>
    <s v="Fri"/>
    <n v="18"/>
    <s v="Y"/>
    <s v="O'Dennehy"/>
    <s v="F"/>
    <n v="24"/>
    <s v="Native American/Alaska Native"/>
    <s v="Gastroenterology"/>
    <b v="0"/>
    <n v="0"/>
    <m/>
    <n v="27"/>
    <n v="0"/>
  </r>
  <r>
    <s v="343-81-3023"/>
    <d v="2024-04-27T08:20:00"/>
    <d v="2029-04-10T00:00:00"/>
    <x v="1047"/>
    <x v="0"/>
    <x v="1847"/>
    <s v="Sat"/>
    <n v="8"/>
    <s v="A"/>
    <s v="Ritchman"/>
    <s v="F"/>
    <n v="51"/>
    <s v="Native American/Alaska Native"/>
    <s v="General Practice"/>
    <b v="0"/>
    <n v="0"/>
    <m/>
    <n v="57"/>
    <n v="0"/>
  </r>
  <r>
    <s v="604-08-4200"/>
    <d v="2023-12-10T07:19:00"/>
    <d v="2029-04-11T00:00:00"/>
    <x v="533"/>
    <x v="1"/>
    <x v="1848"/>
    <s v="Sun"/>
    <n v="7"/>
    <s v="C"/>
    <s v="McChesney"/>
    <s v="F"/>
    <n v="2"/>
    <s v="Native American/Alaska Native"/>
    <s v="General Practice"/>
    <b v="0"/>
    <n v="0"/>
    <m/>
    <n v="20"/>
    <n v="0"/>
  </r>
  <r>
    <s v="241-88-5414"/>
    <d v="2023-05-30T06:57:00"/>
    <d v="2029-04-12T00:00:00"/>
    <x v="1290"/>
    <x v="1"/>
    <x v="1849"/>
    <s v="Tue"/>
    <n v="6"/>
    <s v="D"/>
    <s v="Keeton"/>
    <s v="F"/>
    <n v="20"/>
    <s v="Native American/Alaska Native"/>
    <s v="General Practice"/>
    <b v="0"/>
    <n v="0"/>
    <m/>
    <n v="16"/>
    <n v="1"/>
  </r>
  <r>
    <s v="154-02-3266"/>
    <d v="2024-01-19T22:49:00"/>
    <d v="2029-04-13T00:00:00"/>
    <x v="191"/>
    <x v="0"/>
    <x v="1850"/>
    <s v="Fri"/>
    <n v="22"/>
    <s v="E"/>
    <s v="Behne"/>
    <s v="F"/>
    <n v="64"/>
    <s v="Native American/Alaska Native"/>
    <s v="General Practice"/>
    <b v="0"/>
    <n v="0"/>
    <m/>
    <n v="47"/>
    <n v="0"/>
  </r>
  <r>
    <s v="716-21-5059"/>
    <d v="2023-05-05T00:52:00"/>
    <d v="2029-04-14T00:00:00"/>
    <x v="880"/>
    <x v="1"/>
    <x v="1851"/>
    <s v="Fri"/>
    <n v="0"/>
    <s v="F"/>
    <s v="Dosdale"/>
    <s v="F"/>
    <n v="42"/>
    <s v="Native American/Alaska Native"/>
    <s v="General Practice"/>
    <b v="0"/>
    <n v="0"/>
    <m/>
    <n v="11"/>
    <n v="1"/>
  </r>
  <r>
    <s v="881-12-0948"/>
    <d v="2024-07-22T03:57:00"/>
    <d v="2029-04-15T00:00:00"/>
    <x v="404"/>
    <x v="1"/>
    <x v="1852"/>
    <s v="Mon"/>
    <n v="3"/>
    <s v="G"/>
    <s v="Helmke"/>
    <s v="F"/>
    <n v="64"/>
    <s v="Native American/Alaska Native"/>
    <s v="General Practice"/>
    <b v="0"/>
    <n v="0"/>
    <m/>
    <n v="22"/>
    <n v="0"/>
  </r>
  <r>
    <s v="818-44-0174"/>
    <d v="2023-11-15T20:35:00"/>
    <d v="2029-04-16T00:00:00"/>
    <x v="1024"/>
    <x v="1"/>
    <x v="1853"/>
    <s v="Wed"/>
    <n v="20"/>
    <s v="G"/>
    <s v="McPeice"/>
    <s v="F"/>
    <n v="38"/>
    <s v="Native American/Alaska Native"/>
    <s v="General Practice"/>
    <b v="0"/>
    <n v="0"/>
    <m/>
    <n v="25"/>
    <n v="0"/>
  </r>
  <r>
    <s v="596-30-2000"/>
    <d v="2023-10-31T11:04:00"/>
    <d v="2029-04-17T00:00:00"/>
    <x v="1291"/>
    <x v="0"/>
    <x v="1854"/>
    <s v="Tue"/>
    <n v="11"/>
    <s v="H"/>
    <s v="Hoyte"/>
    <s v="F"/>
    <n v="17"/>
    <s v="Native American/Alaska Native"/>
    <s v="General Practice"/>
    <b v="0"/>
    <n v="0"/>
    <m/>
    <n v="40"/>
    <n v="0"/>
  </r>
  <r>
    <s v="550-87-6540"/>
    <d v="2023-09-22T19:42:00"/>
    <d v="2029-04-18T00:00:00"/>
    <x v="1292"/>
    <x v="0"/>
    <x v="1855"/>
    <s v="Fri"/>
    <n v="19"/>
    <s v="H"/>
    <s v="Stooders"/>
    <s v="F"/>
    <n v="12"/>
    <s v="Native American/Alaska Native"/>
    <s v="General Practice"/>
    <b v="0"/>
    <n v="0"/>
    <m/>
    <n v="53"/>
    <n v="0"/>
  </r>
  <r>
    <s v="729-96-4169"/>
    <d v="2024-09-29T02:35:00"/>
    <d v="2029-04-19T00:00:00"/>
    <x v="318"/>
    <x v="0"/>
    <x v="1856"/>
    <s v="Sun"/>
    <n v="2"/>
    <s v="I"/>
    <s v="Di Bernardo"/>
    <s v="F"/>
    <n v="9"/>
    <s v="Native American/Alaska Native"/>
    <s v="General Practice"/>
    <b v="0"/>
    <n v="0"/>
    <m/>
    <n v="51"/>
    <n v="0"/>
  </r>
  <r>
    <s v="415-42-6730"/>
    <d v="2024-10-19T16:42:00"/>
    <d v="2029-04-20T00:00:00"/>
    <x v="856"/>
    <x v="1"/>
    <x v="1857"/>
    <s v="Sat"/>
    <n v="16"/>
    <s v="K"/>
    <s v="Pastor"/>
    <s v="F"/>
    <n v="12"/>
    <s v="Native American/Alaska Native"/>
    <s v="General Practice"/>
    <b v="0"/>
    <n v="0"/>
    <m/>
    <n v="26"/>
    <n v="0"/>
  </r>
  <r>
    <s v="773-78-9065"/>
    <d v="2024-04-22T19:35:00"/>
    <d v="2029-04-21T00:00:00"/>
    <x v="1145"/>
    <x v="1"/>
    <x v="1858"/>
    <s v="Mon"/>
    <n v="19"/>
    <s v="M"/>
    <s v="Getcliffe"/>
    <s v="F"/>
    <n v="18"/>
    <s v="Native American/Alaska Native"/>
    <s v="General Practice"/>
    <b v="0"/>
    <n v="0"/>
    <m/>
    <n v="12"/>
    <n v="0"/>
  </r>
  <r>
    <s v="201-24-7259"/>
    <d v="2023-10-02T22:45:00"/>
    <d v="2029-04-22T00:00:00"/>
    <x v="897"/>
    <x v="1"/>
    <x v="1859"/>
    <s v="Mon"/>
    <n v="22"/>
    <s v="M"/>
    <s v="Ambrosini"/>
    <s v="F"/>
    <n v="70"/>
    <s v="Native American/Alaska Native"/>
    <s v="General Practice"/>
    <b v="0"/>
    <n v="0"/>
    <m/>
    <n v="25"/>
    <n v="0"/>
  </r>
  <r>
    <s v="688-37-3649"/>
    <d v="2024-10-23T15:45:00"/>
    <d v="2029-04-23T00:00:00"/>
    <x v="1293"/>
    <x v="1"/>
    <x v="1860"/>
    <s v="Wed"/>
    <n v="15"/>
    <s v="M"/>
    <s v="Walby"/>
    <s v="F"/>
    <n v="6"/>
    <s v="Native American/Alaska Native"/>
    <s v="General Practice"/>
    <b v="0"/>
    <n v="0"/>
    <m/>
    <n v="27"/>
    <n v="0"/>
  </r>
  <r>
    <s v="567-43-8959"/>
    <d v="2023-05-30T08:38:00"/>
    <d v="2029-04-24T00:00:00"/>
    <x v="584"/>
    <x v="0"/>
    <x v="1861"/>
    <s v="Tue"/>
    <n v="8"/>
    <s v="M"/>
    <s v="Barrington"/>
    <s v="F"/>
    <n v="18"/>
    <s v="Native American/Alaska Native"/>
    <s v="General Practice"/>
    <b v="0"/>
    <n v="0"/>
    <m/>
    <n v="48"/>
    <n v="1"/>
  </r>
  <r>
    <s v="753-46-2250"/>
    <d v="2024-05-26T07:43:00"/>
    <d v="2029-04-25T00:00:00"/>
    <x v="137"/>
    <x v="0"/>
    <x v="1862"/>
    <s v="Sun"/>
    <n v="7"/>
    <s v="O"/>
    <s v="Carpe"/>
    <s v="F"/>
    <n v="38"/>
    <s v="Native American/Alaska Native"/>
    <s v="General Practice"/>
    <b v="0"/>
    <n v="0"/>
    <m/>
    <n v="44"/>
    <n v="0"/>
  </r>
  <r>
    <s v="765-73-7914"/>
    <d v="2023-04-18T06:26:00"/>
    <d v="2029-04-26T00:00:00"/>
    <x v="1257"/>
    <x v="0"/>
    <x v="1863"/>
    <s v="Tue"/>
    <n v="6"/>
    <s v="P"/>
    <s v="Senior"/>
    <s v="F"/>
    <n v="68"/>
    <s v="Native American/Alaska Native"/>
    <s v="General Practice"/>
    <b v="0"/>
    <n v="0"/>
    <m/>
    <n v="49"/>
    <n v="0"/>
  </r>
  <r>
    <s v="762-53-4550"/>
    <d v="2023-07-16T00:12:00"/>
    <d v="2029-04-27T00:00:00"/>
    <x v="204"/>
    <x v="1"/>
    <x v="1864"/>
    <s v="Sun"/>
    <n v="0"/>
    <s v="Q"/>
    <s v="Farrens"/>
    <s v="F"/>
    <n v="21"/>
    <s v="Native American/Alaska Native"/>
    <s v="General Practice"/>
    <b v="0"/>
    <n v="0"/>
    <m/>
    <n v="14"/>
    <n v="0"/>
  </r>
  <r>
    <s v="541-67-3152"/>
    <d v="2023-06-08T21:29:00"/>
    <d v="2029-04-28T00:00:00"/>
    <x v="1294"/>
    <x v="0"/>
    <x v="1865"/>
    <s v="Thu"/>
    <n v="21"/>
    <s v="T"/>
    <s v="Gogin"/>
    <s v="F"/>
    <n v="73"/>
    <s v="Native American/Alaska Native"/>
    <s v="General Practice"/>
    <b v="0"/>
    <n v="0"/>
    <m/>
    <n v="35"/>
    <n v="0"/>
  </r>
  <r>
    <s v="326-28-5845"/>
    <d v="2024-05-29T12:18:00"/>
    <d v="2029-04-29T00:00:00"/>
    <x v="615"/>
    <x v="1"/>
    <x v="1866"/>
    <s v="Wed"/>
    <n v="12"/>
    <s v="U"/>
    <s v="Feely"/>
    <s v="F"/>
    <n v="49"/>
    <s v="Native American/Alaska Native"/>
    <s v="General Practice"/>
    <b v="0"/>
    <n v="0"/>
    <m/>
    <n v="22"/>
    <n v="0"/>
  </r>
  <r>
    <s v="791-12-6278"/>
    <d v="2024-02-13T13:49:00"/>
    <d v="2029-04-30T00:00:00"/>
    <x v="187"/>
    <x v="0"/>
    <x v="1867"/>
    <s v="Tue"/>
    <n v="13"/>
    <s v="W"/>
    <s v="Sharvell"/>
    <s v="F"/>
    <n v="35"/>
    <s v="Native American/Alaska Native"/>
    <s v="General Practice"/>
    <b v="0"/>
    <n v="0"/>
    <m/>
    <n v="33"/>
    <n v="0"/>
  </r>
  <r>
    <s v="823-23-8979"/>
    <d v="2023-05-09T16:20:00"/>
    <d v="2029-05-01T00:00:00"/>
    <x v="920"/>
    <x v="0"/>
    <x v="1868"/>
    <s v="Tue"/>
    <n v="16"/>
    <s v="W"/>
    <s v="Shank"/>
    <s v="F"/>
    <n v="54"/>
    <s v="Native American/Alaska Native"/>
    <s v="General Practice"/>
    <b v="0"/>
    <n v="0"/>
    <m/>
    <n v="43"/>
    <n v="1"/>
  </r>
  <r>
    <s v="208-30-8894"/>
    <d v="2024-06-10T02:36:00"/>
    <d v="2029-05-02T00:00:00"/>
    <x v="707"/>
    <x v="0"/>
    <x v="1869"/>
    <s v="Mon"/>
    <n v="2"/>
    <s v="Y"/>
    <s v="Quiddinton"/>
    <s v="F"/>
    <n v="59"/>
    <s v="Native American/Alaska Native"/>
    <s v="General Practice"/>
    <b v="0"/>
    <n v="0"/>
    <m/>
    <n v="43"/>
    <n v="0"/>
  </r>
  <r>
    <s v="510-65-2769"/>
    <d v="2023-10-30T15:50:00"/>
    <d v="2029-05-03T00:00:00"/>
    <x v="505"/>
    <x v="1"/>
    <x v="1870"/>
    <s v="Mon"/>
    <n v="15"/>
    <s v="Z"/>
    <s v="Pont"/>
    <s v="F"/>
    <n v="44"/>
    <s v="Native American/Alaska Native"/>
    <s v="General Practice"/>
    <b v="0"/>
    <n v="0"/>
    <m/>
    <n v="20"/>
    <n v="0"/>
  </r>
  <r>
    <s v="239-92-6784"/>
    <d v="2024-03-18T04:30:00"/>
    <d v="2029-05-04T00:00:00"/>
    <x v="508"/>
    <x v="0"/>
    <x v="1871"/>
    <s v="Mon"/>
    <n v="4"/>
    <s v="Z"/>
    <s v="Cousins"/>
    <s v="F"/>
    <n v="13"/>
    <s v="Native American/Alaska Native"/>
    <s v="General Practice"/>
    <b v="0"/>
    <n v="0"/>
    <m/>
    <n v="45"/>
    <n v="0"/>
  </r>
  <r>
    <s v="507-76-1618"/>
    <d v="2023-10-20T13:53:00"/>
    <d v="2029-05-05T00:00:00"/>
    <x v="1295"/>
    <x v="1"/>
    <x v="1872"/>
    <s v="Fri"/>
    <n v="13"/>
    <s v="C"/>
    <s v="Houdhury"/>
    <s v="F"/>
    <n v="8"/>
    <s v="Native American/Alaska Native"/>
    <s v="General Practice"/>
    <b v="0"/>
    <n v="0"/>
    <n v="2"/>
    <n v="16"/>
    <n v="0"/>
  </r>
  <r>
    <s v="186-99-9670"/>
    <d v="2023-09-25T00:36:00"/>
    <d v="2029-05-06T00:00:00"/>
    <x v="1062"/>
    <x v="0"/>
    <x v="1873"/>
    <s v="Mon"/>
    <n v="0"/>
    <s v="F"/>
    <s v="De Wolfe"/>
    <s v="F"/>
    <n v="21"/>
    <s v="Native American/Alaska Native"/>
    <s v="General Practice"/>
    <b v="0"/>
    <n v="0"/>
    <n v="5"/>
    <n v="43"/>
    <n v="0"/>
  </r>
  <r>
    <s v="832-05-2705"/>
    <d v="2023-06-06T18:32:00"/>
    <d v="2029-05-07T00:00:00"/>
    <x v="740"/>
    <x v="1"/>
    <x v="1874"/>
    <s v="Tue"/>
    <n v="18"/>
    <s v="K"/>
    <s v="O' Faherty"/>
    <s v="F"/>
    <n v="72"/>
    <s v="Native American/Alaska Native"/>
    <s v="General Practice"/>
    <b v="0"/>
    <n v="0"/>
    <n v="6"/>
    <n v="24"/>
    <n v="0"/>
  </r>
  <r>
    <s v="862-69-3765"/>
    <d v="2023-09-18T13:21:00"/>
    <d v="2029-05-08T00:00:00"/>
    <x v="1245"/>
    <x v="1"/>
    <x v="1875"/>
    <s v="Mon"/>
    <n v="13"/>
    <s v="N"/>
    <s v="Sumers"/>
    <s v="F"/>
    <n v="17"/>
    <s v="Native American/Alaska Native"/>
    <s v="General Practice"/>
    <b v="0"/>
    <n v="0"/>
    <n v="7"/>
    <n v="10"/>
    <n v="0"/>
  </r>
  <r>
    <s v="209-42-5594"/>
    <d v="2024-03-08T18:31:00"/>
    <d v="2029-05-09T00:00:00"/>
    <x v="905"/>
    <x v="1"/>
    <x v="1876"/>
    <s v="Fri"/>
    <n v="18"/>
    <s v="G"/>
    <s v="Prendergrass"/>
    <s v="F"/>
    <n v="3"/>
    <s v="Native American/Alaska Native"/>
    <s v="General Practice"/>
    <b v="0"/>
    <n v="0"/>
    <n v="8"/>
    <n v="26"/>
    <n v="0"/>
  </r>
  <r>
    <s v="270-73-7146"/>
    <d v="2024-10-23T11:06:00"/>
    <d v="2029-05-10T00:00:00"/>
    <x v="268"/>
    <x v="0"/>
    <x v="1877"/>
    <s v="Wed"/>
    <n v="11"/>
    <s v="Q"/>
    <s v="Pendre"/>
    <s v="F"/>
    <n v="25"/>
    <s v="Native American/Alaska Native"/>
    <s v="General Practice"/>
    <b v="0"/>
    <n v="0"/>
    <n v="8"/>
    <n v="31"/>
    <n v="0"/>
  </r>
  <r>
    <s v="440-26-9007"/>
    <d v="2024-05-10T02:30:00"/>
    <d v="2029-05-11T00:00:00"/>
    <x v="26"/>
    <x v="0"/>
    <x v="1878"/>
    <s v="Fri"/>
    <n v="2"/>
    <s v="D"/>
    <s v="Halms"/>
    <s v="F"/>
    <n v="22"/>
    <s v="Native American/Alaska Native"/>
    <s v="General Practice"/>
    <b v="0"/>
    <n v="0"/>
    <n v="10"/>
    <n v="43"/>
    <n v="0"/>
  </r>
  <r>
    <s v="586-51-5316"/>
    <d v="2023-12-01T18:21:00"/>
    <d v="2029-05-12T00:00:00"/>
    <x v="1122"/>
    <x v="1"/>
    <x v="1879"/>
    <s v="Fri"/>
    <n v="18"/>
    <s v="I"/>
    <s v="Imason"/>
    <s v="F"/>
    <n v="59"/>
    <s v="Native American/Alaska Native"/>
    <s v="Neurology"/>
    <b v="0"/>
    <n v="0"/>
    <m/>
    <n v="24"/>
    <n v="0"/>
  </r>
  <r>
    <s v="870-81-1512"/>
    <d v="2023-04-30T12:38:00"/>
    <d v="2029-05-13T00:00:00"/>
    <x v="972"/>
    <x v="0"/>
    <x v="1880"/>
    <s v="Sun"/>
    <n v="12"/>
    <s v="K"/>
    <s v="Massard"/>
    <s v="F"/>
    <n v="56"/>
    <s v="Native American/Alaska Native"/>
    <s v="Neurology"/>
    <b v="0"/>
    <n v="0"/>
    <m/>
    <n v="46"/>
    <n v="0"/>
  </r>
  <r>
    <s v="854-90-8395"/>
    <d v="2023-04-12T22:55:00"/>
    <d v="2029-05-14T00:00:00"/>
    <x v="1076"/>
    <x v="0"/>
    <x v="1881"/>
    <s v="Wed"/>
    <n v="22"/>
    <s v="P"/>
    <s v="Gossop"/>
    <s v="F"/>
    <n v="69"/>
    <s v="Native American/Alaska Native"/>
    <s v="Neurology"/>
    <b v="0"/>
    <n v="0"/>
    <m/>
    <n v="53"/>
    <n v="0"/>
  </r>
  <r>
    <s v="245-53-1118"/>
    <d v="2024-06-30T20:24:00"/>
    <d v="2029-05-15T00:00:00"/>
    <x v="761"/>
    <x v="0"/>
    <x v="1882"/>
    <s v="Sun"/>
    <n v="20"/>
    <s v="V"/>
    <s v="Adaway"/>
    <s v="F"/>
    <n v="57"/>
    <s v="Native American/Alaska Native"/>
    <s v="Neurology"/>
    <b v="0"/>
    <n v="0"/>
    <m/>
    <n v="44"/>
    <n v="0"/>
  </r>
  <r>
    <s v="488-25-0630"/>
    <d v="2023-07-28T18:20:00"/>
    <d v="2029-05-16T00:00:00"/>
    <x v="155"/>
    <x v="1"/>
    <x v="1883"/>
    <s v="Fri"/>
    <n v="18"/>
    <s v="C"/>
    <s v="O'Hickey"/>
    <s v="F"/>
    <n v="73"/>
    <s v="Native American/Alaska Native"/>
    <s v="None"/>
    <b v="0"/>
    <n v="0"/>
    <m/>
    <n v="18"/>
    <n v="0"/>
  </r>
  <r>
    <s v="381-04-1367"/>
    <d v="2023-12-27T17:48:00"/>
    <d v="2029-05-17T00:00:00"/>
    <x v="4"/>
    <x v="0"/>
    <x v="1884"/>
    <s v="Wed"/>
    <n v="17"/>
    <s v="C"/>
    <s v="Corrao"/>
    <s v="F"/>
    <n v="1"/>
    <s v="Native American/Alaska Native"/>
    <s v="None"/>
    <b v="0"/>
    <n v="0"/>
    <m/>
    <n v="31"/>
    <n v="0"/>
  </r>
  <r>
    <s v="589-42-6404"/>
    <d v="2023-05-27T00:40:00"/>
    <d v="2029-05-18T00:00:00"/>
    <x v="1296"/>
    <x v="0"/>
    <x v="1885"/>
    <s v="Sat"/>
    <n v="0"/>
    <s v="C"/>
    <s v="Kilmary"/>
    <s v="F"/>
    <n v="42"/>
    <s v="Native American/Alaska Native"/>
    <s v="None"/>
    <b v="0"/>
    <n v="0"/>
    <m/>
    <n v="44"/>
    <n v="1"/>
  </r>
  <r>
    <s v="483-12-3614"/>
    <d v="2024-03-13T05:14:00"/>
    <d v="2029-05-19T00:00:00"/>
    <x v="216"/>
    <x v="0"/>
    <x v="1886"/>
    <s v="Wed"/>
    <n v="5"/>
    <s v="D"/>
    <s v="Duggen"/>
    <s v="F"/>
    <n v="55"/>
    <s v="Native American/Alaska Native"/>
    <s v="None"/>
    <b v="0"/>
    <n v="0"/>
    <m/>
    <n v="47"/>
    <n v="0"/>
  </r>
  <r>
    <s v="388-92-5029"/>
    <d v="2023-05-03T00:33:00"/>
    <d v="2029-05-20T00:00:00"/>
    <x v="1263"/>
    <x v="0"/>
    <x v="1887"/>
    <s v="Wed"/>
    <n v="0"/>
    <s v="D"/>
    <s v="Titterell"/>
    <s v="F"/>
    <n v="15"/>
    <s v="Native American/Alaska Native"/>
    <s v="None"/>
    <b v="0"/>
    <n v="0"/>
    <m/>
    <n v="49"/>
    <n v="1"/>
  </r>
  <r>
    <s v="394-92-4663"/>
    <d v="2023-07-05T14:00:00"/>
    <d v="2029-05-21T00:00:00"/>
    <x v="1297"/>
    <x v="1"/>
    <x v="1888"/>
    <s v="Wed"/>
    <n v="14"/>
    <s v="E"/>
    <s v="Brawley"/>
    <s v="F"/>
    <n v="39"/>
    <s v="Native American/Alaska Native"/>
    <s v="None"/>
    <b v="0"/>
    <n v="0"/>
    <m/>
    <n v="19"/>
    <n v="0"/>
  </r>
  <r>
    <s v="678-44-4772"/>
    <d v="2023-04-16T15:42:00"/>
    <d v="2029-05-22T00:00:00"/>
    <x v="1298"/>
    <x v="0"/>
    <x v="1889"/>
    <s v="Sun"/>
    <n v="15"/>
    <s v="E"/>
    <s v="Devons"/>
    <s v="F"/>
    <n v="27"/>
    <s v="Native American/Alaska Native"/>
    <s v="None"/>
    <b v="0"/>
    <n v="0"/>
    <m/>
    <n v="32"/>
    <n v="0"/>
  </r>
  <r>
    <s v="563-36-2067"/>
    <d v="2024-02-23T20:52:00"/>
    <d v="2029-05-23T00:00:00"/>
    <x v="1299"/>
    <x v="0"/>
    <x v="1890"/>
    <s v="Fri"/>
    <n v="20"/>
    <s v="E"/>
    <s v="Lindberg"/>
    <s v="F"/>
    <n v="33"/>
    <s v="Native American/Alaska Native"/>
    <s v="None"/>
    <b v="0"/>
    <n v="0"/>
    <m/>
    <n v="37"/>
    <n v="0"/>
  </r>
  <r>
    <s v="814-22-4537"/>
    <d v="2024-10-13T23:48:00"/>
    <d v="2029-05-24T00:00:00"/>
    <x v="1300"/>
    <x v="0"/>
    <x v="1891"/>
    <s v="Sun"/>
    <n v="23"/>
    <s v="F"/>
    <s v="Shorto"/>
    <s v="F"/>
    <n v="64"/>
    <s v="Native American/Alaska Native"/>
    <s v="None"/>
    <b v="0"/>
    <n v="0"/>
    <m/>
    <n v="34"/>
    <n v="0"/>
  </r>
  <r>
    <s v="724-24-4676"/>
    <d v="2023-06-16T11:58:00"/>
    <d v="2029-05-25T00:00:00"/>
    <x v="1040"/>
    <x v="1"/>
    <x v="1892"/>
    <s v="Fri"/>
    <n v="11"/>
    <s v="G"/>
    <s v="Colpus"/>
    <s v="F"/>
    <n v="8"/>
    <s v="Native American/Alaska Native"/>
    <s v="None"/>
    <b v="0"/>
    <n v="0"/>
    <m/>
    <n v="16"/>
    <n v="0"/>
  </r>
  <r>
    <s v="679-86-0535"/>
    <d v="2023-08-24T14:33:00"/>
    <d v="2029-05-26T00:00:00"/>
    <x v="1301"/>
    <x v="0"/>
    <x v="1893"/>
    <s v="Thu"/>
    <n v="14"/>
    <s v="G"/>
    <s v="Guise"/>
    <s v="F"/>
    <n v="37"/>
    <s v="Native American/Alaska Native"/>
    <s v="None"/>
    <b v="0"/>
    <n v="0"/>
    <m/>
    <n v="41"/>
    <n v="0"/>
  </r>
  <r>
    <s v="763-76-2075"/>
    <d v="2024-09-16T12:14:00"/>
    <d v="2029-05-27T00:00:00"/>
    <x v="1302"/>
    <x v="1"/>
    <x v="1894"/>
    <s v="Mon"/>
    <n v="12"/>
    <s v="J"/>
    <s v="Reims"/>
    <s v="F"/>
    <n v="48"/>
    <s v="Native American/Alaska Native"/>
    <s v="None"/>
    <b v="0"/>
    <n v="0"/>
    <m/>
    <n v="24"/>
    <n v="0"/>
  </r>
  <r>
    <s v="207-42-8643"/>
    <d v="2023-12-14T10:50:00"/>
    <d v="2029-05-28T00:00:00"/>
    <x v="457"/>
    <x v="0"/>
    <x v="1895"/>
    <s v="Thu"/>
    <n v="10"/>
    <s v="J"/>
    <s v="Hattigan"/>
    <s v="F"/>
    <n v="6"/>
    <s v="Native American/Alaska Native"/>
    <s v="None"/>
    <b v="0"/>
    <n v="0"/>
    <m/>
    <n v="47"/>
    <n v="0"/>
  </r>
  <r>
    <s v="529-13-1674"/>
    <d v="2024-10-17T07:58:00"/>
    <d v="2029-05-29T00:00:00"/>
    <x v="637"/>
    <x v="0"/>
    <x v="1896"/>
    <s v="Thu"/>
    <n v="7"/>
    <s v="J"/>
    <s v="Agus"/>
    <s v="F"/>
    <n v="58"/>
    <s v="Native American/Alaska Native"/>
    <s v="None"/>
    <b v="0"/>
    <n v="0"/>
    <m/>
    <n v="55"/>
    <n v="0"/>
  </r>
  <r>
    <s v="646-91-7660"/>
    <d v="2024-09-11T12:19:00"/>
    <d v="2029-05-30T00:00:00"/>
    <x v="1303"/>
    <x v="0"/>
    <x v="1897"/>
    <s v="Wed"/>
    <n v="12"/>
    <s v="J"/>
    <s v="Gleeton"/>
    <s v="F"/>
    <n v="21"/>
    <s v="Native American/Alaska Native"/>
    <s v="None"/>
    <b v="0"/>
    <n v="0"/>
    <m/>
    <n v="57"/>
    <n v="0"/>
  </r>
  <r>
    <s v="831-87-6198"/>
    <d v="2024-01-08T13:51:00"/>
    <d v="2029-05-31T00:00:00"/>
    <x v="1264"/>
    <x v="0"/>
    <x v="1898"/>
    <s v="Mon"/>
    <n v="13"/>
    <s v="J"/>
    <s v="Hendrickson"/>
    <s v="F"/>
    <n v="29"/>
    <s v="Native American/Alaska Native"/>
    <s v="None"/>
    <b v="0"/>
    <n v="0"/>
    <m/>
    <n v="57"/>
    <n v="0"/>
  </r>
  <r>
    <s v="360-43-5383"/>
    <d v="2023-10-20T13:22:00"/>
    <d v="2029-06-01T00:00:00"/>
    <x v="1069"/>
    <x v="0"/>
    <x v="1899"/>
    <s v="Fri"/>
    <n v="13"/>
    <s v="K"/>
    <s v="Elderton"/>
    <s v="F"/>
    <n v="46"/>
    <s v="Native American/Alaska Native"/>
    <s v="None"/>
    <b v="0"/>
    <n v="0"/>
    <m/>
    <n v="45"/>
    <n v="0"/>
  </r>
  <r>
    <s v="738-40-0844"/>
    <d v="2024-08-19T22:20:00"/>
    <d v="2029-06-02T00:00:00"/>
    <x v="1304"/>
    <x v="0"/>
    <x v="1900"/>
    <s v="Mon"/>
    <n v="22"/>
    <s v="K"/>
    <s v="Seymer"/>
    <s v="F"/>
    <n v="71"/>
    <s v="Native American/Alaska Native"/>
    <s v="None"/>
    <b v="0"/>
    <n v="0"/>
    <m/>
    <n v="45"/>
    <n v="0"/>
  </r>
  <r>
    <s v="394-14-4149"/>
    <d v="2024-08-12T17:09:00"/>
    <d v="2029-06-03T00:00:00"/>
    <x v="1305"/>
    <x v="0"/>
    <x v="1901"/>
    <s v="Mon"/>
    <n v="17"/>
    <s v="K"/>
    <s v="Older"/>
    <s v="F"/>
    <n v="33"/>
    <s v="Native American/Alaska Native"/>
    <s v="None"/>
    <b v="0"/>
    <n v="0"/>
    <m/>
    <n v="46"/>
    <n v="0"/>
  </r>
  <r>
    <s v="404-62-8402"/>
    <d v="2023-06-16T10:25:00"/>
    <d v="2029-06-04T00:00:00"/>
    <x v="950"/>
    <x v="1"/>
    <x v="1902"/>
    <s v="Fri"/>
    <n v="10"/>
    <s v="N"/>
    <s v="Ardern"/>
    <s v="F"/>
    <n v="44"/>
    <s v="Native American/Alaska Native"/>
    <s v="None"/>
    <b v="0"/>
    <n v="0"/>
    <m/>
    <n v="21"/>
    <n v="0"/>
  </r>
  <r>
    <s v="231-48-2951"/>
    <d v="2023-12-02T21:24:00"/>
    <d v="2029-06-05T00:00:00"/>
    <x v="1306"/>
    <x v="0"/>
    <x v="1903"/>
    <s v="Sat"/>
    <n v="21"/>
    <s v="N"/>
    <s v="Spry"/>
    <s v="F"/>
    <n v="22"/>
    <s v="Native American/Alaska Native"/>
    <s v="None"/>
    <b v="0"/>
    <n v="0"/>
    <m/>
    <n v="35"/>
    <n v="0"/>
  </r>
  <r>
    <s v="293-61-2486"/>
    <d v="2023-10-04T00:31:00"/>
    <d v="2029-06-06T00:00:00"/>
    <x v="1208"/>
    <x v="0"/>
    <x v="1904"/>
    <s v="Wed"/>
    <n v="0"/>
    <s v="O"/>
    <s v="Jeanequin"/>
    <s v="F"/>
    <n v="74"/>
    <s v="Native American/Alaska Native"/>
    <s v="None"/>
    <b v="0"/>
    <n v="0"/>
    <m/>
    <n v="32"/>
    <n v="0"/>
  </r>
  <r>
    <s v="277-77-1790"/>
    <d v="2023-04-12T15:18:00"/>
    <d v="2029-06-07T00:00:00"/>
    <x v="1175"/>
    <x v="0"/>
    <x v="1905"/>
    <s v="Wed"/>
    <n v="15"/>
    <s v="O"/>
    <s v="Lilion"/>
    <s v="F"/>
    <n v="73"/>
    <s v="Native American/Alaska Native"/>
    <s v="None"/>
    <b v="0"/>
    <n v="0"/>
    <m/>
    <n v="59"/>
    <n v="0"/>
  </r>
  <r>
    <s v="185-06-7426"/>
    <d v="2024-06-15T01:52:00"/>
    <d v="2029-06-08T00:00:00"/>
    <x v="1233"/>
    <x v="1"/>
    <x v="1906"/>
    <s v="Sat"/>
    <n v="1"/>
    <s v="P"/>
    <s v="Tooke"/>
    <s v="F"/>
    <n v="41"/>
    <s v="Native American/Alaska Native"/>
    <s v="None"/>
    <b v="0"/>
    <n v="0"/>
    <m/>
    <n v="22"/>
    <n v="0"/>
  </r>
  <r>
    <s v="735-24-8199"/>
    <d v="2023-10-19T04:05:00"/>
    <d v="2029-06-09T00:00:00"/>
    <x v="1094"/>
    <x v="0"/>
    <x v="1907"/>
    <s v="Thu"/>
    <n v="4"/>
    <s v="P"/>
    <s v="Causton"/>
    <s v="F"/>
    <n v="6"/>
    <s v="Native American/Alaska Native"/>
    <s v="None"/>
    <b v="0"/>
    <n v="0"/>
    <m/>
    <n v="40"/>
    <n v="0"/>
  </r>
  <r>
    <s v="296-24-7025"/>
    <d v="2023-08-22T11:12:00"/>
    <d v="2029-06-10T00:00:00"/>
    <x v="959"/>
    <x v="0"/>
    <x v="1908"/>
    <s v="Tue"/>
    <n v="11"/>
    <s v="P"/>
    <s v="Turone"/>
    <s v="F"/>
    <n v="40"/>
    <s v="Native American/Alaska Native"/>
    <s v="None"/>
    <b v="0"/>
    <n v="0"/>
    <m/>
    <n v="53"/>
    <n v="0"/>
  </r>
  <r>
    <s v="610-65-5308"/>
    <d v="2023-11-29T00:28:00"/>
    <d v="2029-06-11T00:00:00"/>
    <x v="1307"/>
    <x v="0"/>
    <x v="1909"/>
    <s v="Wed"/>
    <n v="0"/>
    <s v="P"/>
    <s v="Dunbobin"/>
    <s v="F"/>
    <n v="55"/>
    <s v="Native American/Alaska Native"/>
    <s v="None"/>
    <b v="0"/>
    <n v="0"/>
    <m/>
    <n v="56"/>
    <n v="0"/>
  </r>
  <r>
    <s v="132-85-8091"/>
    <d v="2024-07-29T07:21:00"/>
    <d v="2029-06-12T00:00:00"/>
    <x v="280"/>
    <x v="0"/>
    <x v="1910"/>
    <s v="Mon"/>
    <n v="7"/>
    <s v="Q"/>
    <s v="Goucher"/>
    <s v="F"/>
    <n v="10"/>
    <s v="Native American/Alaska Native"/>
    <s v="None"/>
    <b v="0"/>
    <n v="0"/>
    <m/>
    <n v="54"/>
    <n v="0"/>
  </r>
  <r>
    <s v="322-47-9764"/>
    <d v="2024-02-26T23:18:00"/>
    <d v="2029-06-13T00:00:00"/>
    <x v="1308"/>
    <x v="0"/>
    <x v="1911"/>
    <s v="Mon"/>
    <n v="23"/>
    <s v="Q"/>
    <s v="Deveral"/>
    <s v="F"/>
    <n v="41"/>
    <s v="Native American/Alaska Native"/>
    <s v="None"/>
    <b v="0"/>
    <n v="0"/>
    <m/>
    <n v="55"/>
    <n v="0"/>
  </r>
  <r>
    <s v="237-71-1040"/>
    <d v="2024-08-22T17:55:00"/>
    <d v="2029-06-14T00:00:00"/>
    <x v="1309"/>
    <x v="1"/>
    <x v="1912"/>
    <s v="Thu"/>
    <n v="17"/>
    <s v="R"/>
    <s v="Skelcher"/>
    <s v="F"/>
    <n v="61"/>
    <s v="Native American/Alaska Native"/>
    <s v="None"/>
    <b v="0"/>
    <n v="0"/>
    <m/>
    <n v="15"/>
    <n v="0"/>
  </r>
  <r>
    <s v="864-13-9865"/>
    <d v="2024-04-06T03:54:00"/>
    <d v="2029-06-15T00:00:00"/>
    <x v="1108"/>
    <x v="0"/>
    <x v="1913"/>
    <s v="Sat"/>
    <n v="3"/>
    <s v="S"/>
    <s v="Valadez"/>
    <s v="F"/>
    <n v="52"/>
    <s v="Native American/Alaska Native"/>
    <s v="None"/>
    <b v="0"/>
    <n v="0"/>
    <m/>
    <n v="36"/>
    <n v="0"/>
  </r>
  <r>
    <s v="693-16-4853"/>
    <d v="2023-09-17T18:22:00"/>
    <d v="2029-06-16T00:00:00"/>
    <x v="1214"/>
    <x v="0"/>
    <x v="1914"/>
    <s v="Sun"/>
    <n v="18"/>
    <s v="S"/>
    <s v="Braznell"/>
    <s v="F"/>
    <n v="9"/>
    <s v="Native American/Alaska Native"/>
    <s v="None"/>
    <b v="0"/>
    <n v="0"/>
    <m/>
    <n v="41"/>
    <n v="0"/>
  </r>
  <r>
    <s v="880-32-4372"/>
    <d v="2023-09-03T14:13:00"/>
    <d v="2029-06-17T00:00:00"/>
    <x v="1310"/>
    <x v="0"/>
    <x v="1915"/>
    <s v="Sun"/>
    <n v="14"/>
    <s v="S"/>
    <s v="Castlake"/>
    <s v="F"/>
    <n v="76"/>
    <s v="Native American/Alaska Native"/>
    <s v="None"/>
    <b v="0"/>
    <n v="0"/>
    <m/>
    <n v="50"/>
    <n v="0"/>
  </r>
  <r>
    <s v="513-71-9675"/>
    <d v="2024-07-13T15:02:00"/>
    <d v="2029-06-18T00:00:00"/>
    <x v="421"/>
    <x v="0"/>
    <x v="1916"/>
    <s v="Sat"/>
    <n v="15"/>
    <s v="T"/>
    <s v="Stading"/>
    <s v="F"/>
    <n v="43"/>
    <s v="Native American/Alaska Native"/>
    <s v="None"/>
    <b v="0"/>
    <n v="0"/>
    <m/>
    <n v="36"/>
    <n v="0"/>
  </r>
  <r>
    <s v="535-15-4291"/>
    <d v="2024-10-12T20:42:00"/>
    <d v="2029-06-19T00:00:00"/>
    <x v="837"/>
    <x v="0"/>
    <x v="1917"/>
    <s v="Sat"/>
    <n v="20"/>
    <s v="T"/>
    <s v="Sherel"/>
    <s v="F"/>
    <n v="15"/>
    <s v="Native American/Alaska Native"/>
    <s v="None"/>
    <b v="0"/>
    <n v="0"/>
    <m/>
    <n v="48"/>
    <n v="0"/>
  </r>
  <r>
    <s v="659-18-3600"/>
    <d v="2024-05-16T16:37:00"/>
    <d v="2029-06-20T00:00:00"/>
    <x v="1311"/>
    <x v="0"/>
    <x v="1918"/>
    <s v="Thu"/>
    <n v="16"/>
    <s v="U"/>
    <s v="Muzzollo"/>
    <s v="F"/>
    <n v="40"/>
    <s v="Native American/Alaska Native"/>
    <s v="None"/>
    <b v="0"/>
    <n v="0"/>
    <m/>
    <n v="52"/>
    <n v="0"/>
  </r>
  <r>
    <s v="695-66-1991"/>
    <d v="2024-03-16T05:47:00"/>
    <d v="2029-06-21T00:00:00"/>
    <x v="1312"/>
    <x v="0"/>
    <x v="1919"/>
    <s v="Sat"/>
    <n v="5"/>
    <s v="V"/>
    <s v="Stiddard"/>
    <s v="F"/>
    <n v="49"/>
    <s v="Native American/Alaska Native"/>
    <s v="None"/>
    <b v="0"/>
    <n v="0"/>
    <m/>
    <n v="52"/>
    <n v="0"/>
  </r>
  <r>
    <s v="437-45-4896"/>
    <d v="2024-10-05T17:57:00"/>
    <d v="2029-06-22T00:00:00"/>
    <x v="736"/>
    <x v="1"/>
    <x v="1920"/>
    <s v="Sat"/>
    <n v="17"/>
    <s v="W"/>
    <s v="Bockh"/>
    <s v="F"/>
    <n v="56"/>
    <s v="Native American/Alaska Native"/>
    <s v="None"/>
    <b v="0"/>
    <n v="0"/>
    <m/>
    <n v="15"/>
    <n v="0"/>
  </r>
  <r>
    <s v="330-31-6300"/>
    <d v="2023-06-15T03:59:00"/>
    <d v="2029-06-23T00:00:00"/>
    <x v="1313"/>
    <x v="1"/>
    <x v="1921"/>
    <s v="Thu"/>
    <n v="3"/>
    <s v="W"/>
    <s v="Neads"/>
    <s v="F"/>
    <n v="7"/>
    <s v="Native American/Alaska Native"/>
    <s v="None"/>
    <b v="0"/>
    <n v="0"/>
    <m/>
    <n v="29"/>
    <n v="0"/>
  </r>
  <r>
    <s v="586-89-1969"/>
    <d v="2024-09-11T08:22:00"/>
    <d v="2029-06-24T00:00:00"/>
    <x v="978"/>
    <x v="0"/>
    <x v="1922"/>
    <s v="Wed"/>
    <n v="8"/>
    <s v="W"/>
    <s v="Keele"/>
    <s v="F"/>
    <n v="75"/>
    <s v="Native American/Alaska Native"/>
    <s v="None"/>
    <b v="0"/>
    <n v="0"/>
    <m/>
    <n v="53"/>
    <n v="0"/>
  </r>
  <r>
    <s v="806-40-3954"/>
    <d v="2023-12-03T10:09:00"/>
    <d v="2029-06-25T00:00:00"/>
    <x v="1148"/>
    <x v="0"/>
    <x v="1923"/>
    <s v="Sun"/>
    <n v="10"/>
    <s v="W"/>
    <s v="Labbati"/>
    <s v="F"/>
    <n v="35"/>
    <s v="Native American/Alaska Native"/>
    <s v="None"/>
    <b v="0"/>
    <n v="0"/>
    <m/>
    <n v="60"/>
    <n v="0"/>
  </r>
  <r>
    <s v="701-34-7176"/>
    <d v="2024-02-12T01:34:00"/>
    <d v="2029-06-26T00:00:00"/>
    <x v="1124"/>
    <x v="1"/>
    <x v="1924"/>
    <s v="Mon"/>
    <n v="1"/>
    <s v="X"/>
    <s v="Isakson"/>
    <s v="F"/>
    <n v="57"/>
    <s v="Native American/Alaska Native"/>
    <s v="None"/>
    <b v="0"/>
    <n v="0"/>
    <m/>
    <n v="11"/>
    <n v="0"/>
  </r>
  <r>
    <s v="738-79-3665"/>
    <d v="2023-06-05T14:18:00"/>
    <d v="2029-06-27T00:00:00"/>
    <x v="1314"/>
    <x v="1"/>
    <x v="1925"/>
    <s v="Mon"/>
    <n v="14"/>
    <s v="X"/>
    <s v="Snape"/>
    <s v="F"/>
    <n v="68"/>
    <s v="Native American/Alaska Native"/>
    <s v="None"/>
    <b v="0"/>
    <n v="0"/>
    <m/>
    <n v="23"/>
    <n v="0"/>
  </r>
  <r>
    <s v="731-56-8237"/>
    <d v="2024-10-02T20:29:00"/>
    <d v="2029-06-28T00:00:00"/>
    <x v="1315"/>
    <x v="1"/>
    <x v="1926"/>
    <s v="Wed"/>
    <n v="20"/>
    <s v="Z"/>
    <s v="Trunkfield"/>
    <s v="F"/>
    <n v="20"/>
    <s v="Native American/Alaska Native"/>
    <s v="None"/>
    <b v="0"/>
    <n v="0"/>
    <m/>
    <n v="28"/>
    <n v="0"/>
  </r>
  <r>
    <s v="330-18-1664"/>
    <d v="2024-05-05T17:05:00"/>
    <d v="2029-06-29T00:00:00"/>
    <x v="1316"/>
    <x v="0"/>
    <x v="1927"/>
    <s v="Sun"/>
    <n v="17"/>
    <s v="Z"/>
    <s v="Zanni"/>
    <s v="F"/>
    <n v="2"/>
    <s v="Native American/Alaska Native"/>
    <s v="None"/>
    <b v="0"/>
    <n v="0"/>
    <m/>
    <n v="48"/>
    <n v="0"/>
  </r>
  <r>
    <s v="387-19-7057"/>
    <d v="2024-09-01T12:41:00"/>
    <d v="2029-06-30T00:00:00"/>
    <x v="1082"/>
    <x v="0"/>
    <x v="1928"/>
    <s v="Sun"/>
    <n v="12"/>
    <s v="Z"/>
    <s v="Stannering"/>
    <s v="F"/>
    <n v="49"/>
    <s v="Native American/Alaska Native"/>
    <s v="None"/>
    <b v="0"/>
    <n v="0"/>
    <m/>
    <n v="48"/>
    <n v="0"/>
  </r>
  <r>
    <s v="549-82-3245"/>
    <d v="2023-10-03T10:29:00"/>
    <d v="2029-07-01T00:00:00"/>
    <x v="1317"/>
    <x v="0"/>
    <x v="1929"/>
    <s v="Tue"/>
    <n v="10"/>
    <s v="B"/>
    <s v="Thirlwall"/>
    <s v="F"/>
    <n v="43"/>
    <s v="Native American/Alaska Native"/>
    <s v="None"/>
    <b v="0"/>
    <n v="0"/>
    <n v="0"/>
    <n v="45"/>
    <n v="0"/>
  </r>
  <r>
    <s v="736-66-9425"/>
    <d v="2023-04-21T23:10:00"/>
    <d v="2029-07-02T00:00:00"/>
    <x v="470"/>
    <x v="1"/>
    <x v="1930"/>
    <s v="Fri"/>
    <n v="23"/>
    <s v="K"/>
    <s v="Blaik"/>
    <s v="F"/>
    <n v="64"/>
    <s v="Native American/Alaska Native"/>
    <s v="None"/>
    <b v="0"/>
    <n v="0"/>
    <n v="0"/>
    <n v="29"/>
    <n v="0"/>
  </r>
  <r>
    <s v="591-36-6992"/>
    <d v="2023-10-08T12:29:00"/>
    <d v="2029-07-03T00:00:00"/>
    <x v="1318"/>
    <x v="0"/>
    <x v="1931"/>
    <s v="Sun"/>
    <n v="12"/>
    <s v="C"/>
    <s v="Beauchop"/>
    <s v="F"/>
    <n v="63"/>
    <s v="Native American/Alaska Native"/>
    <s v="None"/>
    <b v="0"/>
    <n v="0"/>
    <n v="1"/>
    <n v="35"/>
    <n v="0"/>
  </r>
  <r>
    <s v="717-62-8354"/>
    <d v="2023-04-29T09:50:00"/>
    <d v="2029-07-04T00:00:00"/>
    <x v="1182"/>
    <x v="0"/>
    <x v="1932"/>
    <s v="Sat"/>
    <n v="9"/>
    <s v="M"/>
    <s v="Kynder"/>
    <s v="F"/>
    <n v="12"/>
    <s v="Native American/Alaska Native"/>
    <s v="None"/>
    <b v="0"/>
    <n v="0"/>
    <n v="1"/>
    <n v="39"/>
    <n v="0"/>
  </r>
  <r>
    <s v="898-30-3232"/>
    <d v="2024-09-09T10:47:00"/>
    <d v="2029-07-05T00:00:00"/>
    <x v="401"/>
    <x v="0"/>
    <x v="1933"/>
    <s v="Mon"/>
    <n v="10"/>
    <s v="L"/>
    <s v="Week"/>
    <s v="F"/>
    <n v="33"/>
    <s v="Native American/Alaska Native"/>
    <s v="None"/>
    <b v="0"/>
    <n v="0"/>
    <n v="2"/>
    <n v="42"/>
    <n v="0"/>
  </r>
  <r>
    <s v="163-66-2295"/>
    <d v="2024-04-16T01:24:00"/>
    <d v="2029-07-06T00:00:00"/>
    <x v="813"/>
    <x v="0"/>
    <x v="1934"/>
    <s v="Tue"/>
    <n v="1"/>
    <s v="S"/>
    <s v="Pile"/>
    <s v="F"/>
    <n v="14"/>
    <s v="Native American/Alaska Native"/>
    <s v="None"/>
    <b v="0"/>
    <n v="0"/>
    <n v="2"/>
    <n v="37"/>
    <n v="0"/>
  </r>
  <r>
    <s v="624-99-6669"/>
    <d v="2024-09-07T03:54:00"/>
    <d v="2029-07-07T00:00:00"/>
    <x v="1108"/>
    <x v="0"/>
    <x v="1935"/>
    <s v="Sat"/>
    <n v="3"/>
    <s v="S"/>
    <s v="Tran"/>
    <s v="F"/>
    <n v="19"/>
    <s v="Native American/Alaska Native"/>
    <s v="None"/>
    <b v="0"/>
    <n v="0"/>
    <n v="2"/>
    <n v="53"/>
    <n v="0"/>
  </r>
  <r>
    <s v="199-38-6785"/>
    <d v="2023-09-21T13:29:00"/>
    <d v="2029-07-08T00:00:00"/>
    <x v="1319"/>
    <x v="0"/>
    <x v="1936"/>
    <s v="Thu"/>
    <n v="13"/>
    <s v="G"/>
    <s v="Fullick"/>
    <s v="F"/>
    <n v="19"/>
    <s v="Native American/Alaska Native"/>
    <s v="None"/>
    <b v="0"/>
    <n v="0"/>
    <n v="5"/>
    <n v="53"/>
    <n v="0"/>
  </r>
  <r>
    <s v="761-76-0921"/>
    <d v="2023-09-25T06:16:00"/>
    <d v="2029-07-09T00:00:00"/>
    <x v="540"/>
    <x v="0"/>
    <x v="1937"/>
    <s v="Mon"/>
    <n v="6"/>
    <s v="Q"/>
    <s v="Caudwell"/>
    <s v="F"/>
    <n v="27"/>
    <s v="Native American/Alaska Native"/>
    <s v="None"/>
    <b v="0"/>
    <n v="0"/>
    <n v="6"/>
    <n v="50"/>
    <n v="0"/>
  </r>
  <r>
    <s v="795-36-0038"/>
    <d v="2023-12-29T04:17:00"/>
    <d v="2029-07-10T00:00:00"/>
    <x v="1320"/>
    <x v="0"/>
    <x v="1938"/>
    <s v="Fri"/>
    <n v="4"/>
    <s v="Z"/>
    <s v="Eastabrook"/>
    <s v="F"/>
    <n v="44"/>
    <s v="Native American/Alaska Native"/>
    <s v="None"/>
    <b v="0"/>
    <n v="0"/>
    <n v="6"/>
    <n v="52"/>
    <n v="0"/>
  </r>
  <r>
    <s v="645-59-5135"/>
    <d v="2024-09-13T01:16:00"/>
    <d v="2029-07-11T00:00:00"/>
    <x v="1321"/>
    <x v="1"/>
    <x v="1939"/>
    <s v="Fri"/>
    <n v="1"/>
    <s v="A"/>
    <s v="Pund"/>
    <s v="F"/>
    <n v="22"/>
    <s v="Native American/Alaska Native"/>
    <s v="None"/>
    <b v="0"/>
    <n v="0"/>
    <n v="7"/>
    <n v="28"/>
    <n v="0"/>
  </r>
  <r>
    <s v="736-70-5924"/>
    <d v="2023-11-19T12:15:00"/>
    <d v="2029-07-12T00:00:00"/>
    <x v="1322"/>
    <x v="1"/>
    <x v="1940"/>
    <s v="Sun"/>
    <n v="12"/>
    <s v="D"/>
    <s v="Stares"/>
    <s v="F"/>
    <n v="56"/>
    <s v="Native American/Alaska Native"/>
    <s v="None"/>
    <b v="0"/>
    <n v="0"/>
    <n v="7"/>
    <n v="24"/>
    <n v="0"/>
  </r>
  <r>
    <s v="888-77-0325"/>
    <d v="2023-04-10T01:51:00"/>
    <d v="2029-07-13T00:00:00"/>
    <x v="281"/>
    <x v="1"/>
    <x v="1941"/>
    <s v="Mon"/>
    <n v="1"/>
    <s v="J"/>
    <s v="Jerzycowski"/>
    <s v="F"/>
    <n v="55"/>
    <s v="Native American/Alaska Native"/>
    <s v="None"/>
    <b v="0"/>
    <n v="0"/>
    <n v="7"/>
    <n v="18"/>
    <n v="0"/>
  </r>
  <r>
    <s v="172-22-0283"/>
    <d v="2024-07-03T02:38:00"/>
    <d v="2029-07-14T00:00:00"/>
    <x v="47"/>
    <x v="1"/>
    <x v="1942"/>
    <s v="Wed"/>
    <n v="2"/>
    <s v="J"/>
    <s v="Soall"/>
    <s v="F"/>
    <n v="75"/>
    <s v="Native American/Alaska Native"/>
    <s v="None"/>
    <b v="0"/>
    <n v="0"/>
    <n v="8"/>
    <n v="14"/>
    <n v="0"/>
  </r>
  <r>
    <s v="773-13-7194"/>
    <d v="2023-12-27T18:19:00"/>
    <d v="2029-07-15T00:00:00"/>
    <x v="1083"/>
    <x v="1"/>
    <x v="1943"/>
    <s v="Wed"/>
    <n v="18"/>
    <s v="T"/>
    <s v="Corbin"/>
    <s v="F"/>
    <n v="21"/>
    <s v="Native American/Alaska Native"/>
    <s v="None"/>
    <b v="0"/>
    <n v="0"/>
    <n v="8"/>
    <n v="18"/>
    <n v="0"/>
  </r>
  <r>
    <s v="552-43-0912"/>
    <d v="2023-06-28T03:40:00"/>
    <d v="2029-07-16T00:00:00"/>
    <x v="1323"/>
    <x v="0"/>
    <x v="1944"/>
    <s v="Wed"/>
    <n v="3"/>
    <s v="J"/>
    <s v="Hamlet"/>
    <s v="F"/>
    <n v="21"/>
    <s v="Native American/Alaska Native"/>
    <s v="None"/>
    <b v="0"/>
    <n v="0"/>
    <n v="9"/>
    <n v="47"/>
    <n v="0"/>
  </r>
  <r>
    <s v="754-82-0930"/>
    <d v="2023-06-10T01:39:00"/>
    <d v="2029-07-17T00:00:00"/>
    <x v="348"/>
    <x v="1"/>
    <x v="1945"/>
    <s v="Sat"/>
    <n v="1"/>
    <s v="E"/>
    <s v="Scamerdine"/>
    <s v="F"/>
    <n v="51"/>
    <s v="Native American/Alaska Native"/>
    <s v="None"/>
    <b v="0"/>
    <n v="0"/>
    <n v="10"/>
    <n v="11"/>
    <n v="0"/>
  </r>
  <r>
    <s v="663-19-4215"/>
    <d v="2023-04-14T19:05:00"/>
    <d v="2029-07-18T00:00:00"/>
    <x v="1324"/>
    <x v="1"/>
    <x v="1946"/>
    <s v="Fri"/>
    <n v="19"/>
    <s v="X"/>
    <s v="Hardwin"/>
    <s v="F"/>
    <n v="10"/>
    <s v="Native American/Alaska Native"/>
    <s v="None"/>
    <b v="0"/>
    <n v="0"/>
    <n v="10"/>
    <n v="22"/>
    <n v="0"/>
  </r>
  <r>
    <s v="825-27-0713"/>
    <d v="2024-08-14T05:58:00"/>
    <d v="2029-07-19T00:00:00"/>
    <x v="23"/>
    <x v="0"/>
    <x v="1947"/>
    <s v="Wed"/>
    <n v="5"/>
    <s v="E"/>
    <s v="Doumer"/>
    <s v="F"/>
    <n v="59"/>
    <s v="Native American/Alaska Native"/>
    <s v="Orthopedics"/>
    <b v="0"/>
    <n v="0"/>
    <m/>
    <n v="35"/>
    <n v="0"/>
  </r>
  <r>
    <s v="786-79-1881"/>
    <d v="2023-04-28T07:42:00"/>
    <d v="2029-07-20T00:00:00"/>
    <x v="1325"/>
    <x v="1"/>
    <x v="1948"/>
    <s v="Fri"/>
    <n v="7"/>
    <s v="I"/>
    <s v="Abrahmson"/>
    <s v="F"/>
    <n v="11"/>
    <s v="Native American/Alaska Native"/>
    <s v="Orthopedics"/>
    <b v="0"/>
    <n v="0"/>
    <m/>
    <n v="20"/>
    <n v="0"/>
  </r>
  <r>
    <s v="389-42-6852"/>
    <d v="2023-11-12T02:42:00"/>
    <d v="2029-07-21T00:00:00"/>
    <x v="1326"/>
    <x v="0"/>
    <x v="1949"/>
    <s v="Sun"/>
    <n v="2"/>
    <s v="M"/>
    <s v="Tomsu"/>
    <s v="F"/>
    <n v="4"/>
    <s v="Native American/Alaska Native"/>
    <s v="Orthopedics"/>
    <b v="0"/>
    <n v="0"/>
    <m/>
    <n v="34"/>
    <n v="0"/>
  </r>
  <r>
    <s v="367-49-7229"/>
    <d v="2024-03-13T04:45:00"/>
    <d v="2029-07-22T00:00:00"/>
    <x v="1327"/>
    <x v="0"/>
    <x v="1950"/>
    <s v="Wed"/>
    <n v="4"/>
    <s v="N"/>
    <s v="Maynell"/>
    <s v="F"/>
    <n v="30"/>
    <s v="Native American/Alaska Native"/>
    <s v="Orthopedics"/>
    <b v="0"/>
    <n v="0"/>
    <m/>
    <n v="36"/>
    <n v="0"/>
  </r>
  <r>
    <s v="651-29-6896"/>
    <d v="2024-06-29T03:09:00"/>
    <d v="2029-07-23T00:00:00"/>
    <x v="842"/>
    <x v="0"/>
    <x v="1951"/>
    <s v="Sat"/>
    <n v="3"/>
    <s v="N"/>
    <s v="Birdwhistell"/>
    <s v="F"/>
    <n v="60"/>
    <s v="Native American/Alaska Native"/>
    <s v="Orthopedics"/>
    <b v="0"/>
    <n v="0"/>
    <m/>
    <n v="58"/>
    <n v="0"/>
  </r>
  <r>
    <s v="115-96-2596"/>
    <d v="2023-04-13T13:49:00"/>
    <d v="2029-07-24T00:00:00"/>
    <x v="187"/>
    <x v="0"/>
    <x v="1952"/>
    <s v="Thu"/>
    <n v="13"/>
    <s v="R"/>
    <s v="Dmitrovic"/>
    <s v="F"/>
    <n v="16"/>
    <s v="Native American/Alaska Native"/>
    <s v="Orthopedics"/>
    <b v="0"/>
    <n v="0"/>
    <m/>
    <n v="39"/>
    <n v="0"/>
  </r>
  <r>
    <s v="500-31-0203"/>
    <d v="2024-07-03T14:40:00"/>
    <d v="2029-07-25T00:00:00"/>
    <x v="962"/>
    <x v="1"/>
    <x v="1953"/>
    <s v="Wed"/>
    <n v="14"/>
    <s v="T"/>
    <s v="Congdon"/>
    <s v="F"/>
    <n v="23"/>
    <s v="Native American/Alaska Native"/>
    <s v="Orthopedics"/>
    <b v="0"/>
    <n v="0"/>
    <m/>
    <n v="11"/>
    <n v="0"/>
  </r>
  <r>
    <s v="611-71-8999"/>
    <d v="2024-10-01T08:56:00"/>
    <d v="2029-07-26T00:00:00"/>
    <x v="448"/>
    <x v="1"/>
    <x v="1954"/>
    <s v="Tue"/>
    <n v="8"/>
    <s v="V"/>
    <s v="Kmietsch"/>
    <s v="F"/>
    <n v="33"/>
    <s v="Native American/Alaska Native"/>
    <s v="Orthopedics"/>
    <b v="0"/>
    <n v="0"/>
    <m/>
    <n v="17"/>
    <n v="0"/>
  </r>
  <r>
    <s v="728-34-1870"/>
    <d v="2024-07-10T02:24:00"/>
    <d v="2029-07-27T00:00:00"/>
    <x v="1215"/>
    <x v="1"/>
    <x v="1955"/>
    <s v="Wed"/>
    <n v="2"/>
    <s v="W"/>
    <s v="Duester"/>
    <s v="F"/>
    <n v="13"/>
    <s v="Native American/Alaska Native"/>
    <s v="Orthopedics"/>
    <b v="0"/>
    <n v="0"/>
    <m/>
    <n v="30"/>
    <n v="0"/>
  </r>
  <r>
    <s v="363-26-2671"/>
    <d v="2024-06-03T12:16:00"/>
    <d v="2029-07-28T00:00:00"/>
    <x v="284"/>
    <x v="0"/>
    <x v="1956"/>
    <s v="Mon"/>
    <n v="12"/>
    <s v="N"/>
    <s v="Adran"/>
    <s v="F"/>
    <n v="25"/>
    <s v="Native American/Alaska Native"/>
    <s v="Orthopedics"/>
    <b v="0"/>
    <n v="0"/>
    <n v="0"/>
    <n v="32"/>
    <n v="0"/>
  </r>
  <r>
    <s v="204-51-5061"/>
    <d v="2024-10-13T02:23:00"/>
    <d v="2029-07-29T00:00:00"/>
    <x v="1232"/>
    <x v="0"/>
    <x v="1957"/>
    <s v="Sun"/>
    <n v="2"/>
    <s v="I"/>
    <s v="Thys"/>
    <s v="F"/>
    <n v="64"/>
    <s v="Native American/Alaska Native"/>
    <s v="Orthopedics"/>
    <b v="0"/>
    <n v="0"/>
    <n v="2"/>
    <n v="50"/>
    <n v="0"/>
  </r>
  <r>
    <s v="851-08-9115"/>
    <d v="2023-06-20T08:06:00"/>
    <d v="2029-07-30T00:00:00"/>
    <x v="135"/>
    <x v="0"/>
    <x v="1958"/>
    <s v="Tue"/>
    <n v="8"/>
    <s v="R"/>
    <s v="Allawy"/>
    <s v="F"/>
    <n v="44"/>
    <s v="Native American/Alaska Native"/>
    <s v="Orthopedics"/>
    <b v="0"/>
    <n v="0"/>
    <n v="3"/>
    <n v="34"/>
    <n v="0"/>
  </r>
  <r>
    <s v="250-44-9023"/>
    <d v="2024-08-01T08:55:00"/>
    <d v="2029-07-31T00:00:00"/>
    <x v="1328"/>
    <x v="1"/>
    <x v="1959"/>
    <s v="Thu"/>
    <n v="8"/>
    <s v="A"/>
    <s v="Paaso"/>
    <s v="F"/>
    <n v="7"/>
    <s v="Native American/Alaska Native"/>
    <s v="Orthopedics"/>
    <b v="0"/>
    <n v="0"/>
    <n v="6"/>
    <n v="15"/>
    <n v="0"/>
  </r>
  <r>
    <s v="736-20-4728"/>
    <d v="2024-04-05T21:47:00"/>
    <d v="2029-08-01T00:00:00"/>
    <x v="1329"/>
    <x v="0"/>
    <x v="1960"/>
    <s v="Fri"/>
    <n v="21"/>
    <s v="L"/>
    <s v="Danielsson"/>
    <s v="F"/>
    <n v="78"/>
    <s v="Native American/Alaska Native"/>
    <s v="Orthopedics"/>
    <b v="0"/>
    <n v="0"/>
    <n v="7"/>
    <n v="54"/>
    <n v="0"/>
  </r>
  <r>
    <s v="237-31-2711"/>
    <d v="2024-09-07T22:32:00"/>
    <d v="2029-08-02T00:00:00"/>
    <x v="909"/>
    <x v="0"/>
    <x v="1961"/>
    <s v="Sat"/>
    <n v="22"/>
    <s v="Q"/>
    <s v="Gouinlock"/>
    <s v="F"/>
    <n v="33"/>
    <s v="Native American/Alaska Native"/>
    <s v="Renal"/>
    <b v="0"/>
    <n v="0"/>
    <m/>
    <n v="31"/>
    <n v="0"/>
  </r>
  <r>
    <s v="873-88-5082"/>
    <d v="2023-04-17T04:08:00"/>
    <d v="2029-08-03T00:00:00"/>
    <x v="1063"/>
    <x v="0"/>
    <x v="1962"/>
    <s v="Mon"/>
    <n v="4"/>
    <s v="V"/>
    <s v="Lyfield"/>
    <s v="F"/>
    <n v="19"/>
    <s v="Pacific Islander"/>
    <s v="Cardiology"/>
    <b v="0"/>
    <n v="0"/>
    <m/>
    <n v="34"/>
    <n v="0"/>
  </r>
  <r>
    <s v="505-65-9125"/>
    <d v="2024-02-18T04:07:00"/>
    <d v="2029-08-04T00:00:00"/>
    <x v="1330"/>
    <x v="1"/>
    <x v="1963"/>
    <s v="Sun"/>
    <n v="4"/>
    <s v="V"/>
    <s v="Rosenfield"/>
    <s v="F"/>
    <n v="22"/>
    <s v="Pacific Islander"/>
    <s v="Gastroenterology"/>
    <b v="0"/>
    <n v="0"/>
    <m/>
    <n v="13"/>
    <n v="0"/>
  </r>
  <r>
    <s v="207-75-3168"/>
    <d v="2024-10-28T07:03:00"/>
    <d v="2029-08-05T00:00:00"/>
    <x v="1331"/>
    <x v="1"/>
    <x v="1964"/>
    <s v="Mon"/>
    <n v="7"/>
    <s v="W"/>
    <s v="Stronge"/>
    <s v="F"/>
    <n v="57"/>
    <s v="Pacific Islander"/>
    <s v="Gastroenterology"/>
    <b v="0"/>
    <n v="0"/>
    <m/>
    <n v="23"/>
    <n v="0"/>
  </r>
  <r>
    <s v="174-46-8097"/>
    <d v="2023-06-01T11:24:00"/>
    <d v="2029-08-06T00:00:00"/>
    <x v="1332"/>
    <x v="0"/>
    <x v="1965"/>
    <s v="Thu"/>
    <n v="11"/>
    <s v="Q"/>
    <s v="Dickie"/>
    <s v="F"/>
    <n v="65"/>
    <s v="Pacific Islander"/>
    <s v="Gastroenterology"/>
    <b v="0"/>
    <n v="0"/>
    <n v="10"/>
    <n v="53"/>
    <n v="0"/>
  </r>
  <r>
    <s v="307-17-3983"/>
    <d v="2023-11-09T15:33:00"/>
    <d v="2029-08-07T00:00:00"/>
    <x v="855"/>
    <x v="0"/>
    <x v="1966"/>
    <s v="Thu"/>
    <n v="15"/>
    <s v="A"/>
    <s v="Rulf"/>
    <s v="F"/>
    <n v="12"/>
    <s v="Pacific Islander"/>
    <s v="General Practice"/>
    <b v="0"/>
    <n v="0"/>
    <m/>
    <n v="56"/>
    <n v="0"/>
  </r>
  <r>
    <s v="439-26-1988"/>
    <d v="2024-03-31T01:03:00"/>
    <d v="2029-08-08T00:00:00"/>
    <x v="492"/>
    <x v="0"/>
    <x v="1967"/>
    <s v="Sun"/>
    <n v="1"/>
    <s v="A"/>
    <s v="Misselbrook"/>
    <s v="F"/>
    <n v="29"/>
    <s v="Pacific Islander"/>
    <s v="General Practice"/>
    <b v="0"/>
    <n v="0"/>
    <m/>
    <n v="58"/>
    <n v="0"/>
  </r>
  <r>
    <s v="770-33-6276"/>
    <d v="2024-04-26T19:00:00"/>
    <d v="2029-08-09T00:00:00"/>
    <x v="1225"/>
    <x v="0"/>
    <x v="1968"/>
    <s v="Fri"/>
    <n v="19"/>
    <s v="D"/>
    <s v="Shankland"/>
    <s v="F"/>
    <n v="13"/>
    <s v="Pacific Islander"/>
    <s v="General Practice"/>
    <b v="0"/>
    <n v="0"/>
    <m/>
    <n v="59"/>
    <n v="0"/>
  </r>
  <r>
    <s v="757-41-6226"/>
    <d v="2023-10-28T16:13:00"/>
    <d v="2029-08-10T00:00:00"/>
    <x v="1333"/>
    <x v="0"/>
    <x v="1969"/>
    <s v="Sat"/>
    <n v="16"/>
    <s v="H"/>
    <s v="Haysar"/>
    <s v="F"/>
    <n v="78"/>
    <s v="Pacific Islander"/>
    <s v="General Practice"/>
    <b v="0"/>
    <n v="0"/>
    <m/>
    <n v="53"/>
    <n v="0"/>
  </r>
  <r>
    <s v="731-68-3692"/>
    <d v="2024-04-25T18:15:00"/>
    <d v="2029-08-11T00:00:00"/>
    <x v="1334"/>
    <x v="0"/>
    <x v="1970"/>
    <s v="Thu"/>
    <n v="18"/>
    <s v="O"/>
    <s v="Teresi"/>
    <s v="F"/>
    <n v="65"/>
    <s v="Pacific Islander"/>
    <s v="General Practice"/>
    <b v="0"/>
    <n v="0"/>
    <m/>
    <n v="36"/>
    <n v="0"/>
  </r>
  <r>
    <s v="362-51-7082"/>
    <d v="2024-01-04T13:16:00"/>
    <d v="2029-08-12T00:00:00"/>
    <x v="937"/>
    <x v="1"/>
    <x v="1971"/>
    <s v="Thu"/>
    <n v="13"/>
    <s v="P"/>
    <s v="Kegg"/>
    <s v="F"/>
    <n v="1"/>
    <s v="Pacific Islander"/>
    <s v="General Practice"/>
    <b v="0"/>
    <n v="0"/>
    <m/>
    <n v="25"/>
    <n v="0"/>
  </r>
  <r>
    <s v="620-83-1871"/>
    <d v="2024-06-24T08:14:00"/>
    <d v="2029-08-13T00:00:00"/>
    <x v="1159"/>
    <x v="0"/>
    <x v="1972"/>
    <s v="Mon"/>
    <n v="8"/>
    <s v="Q"/>
    <s v="Helmke"/>
    <s v="F"/>
    <n v="55"/>
    <s v="Pacific Islander"/>
    <s v="General Practice"/>
    <b v="0"/>
    <n v="0"/>
    <m/>
    <n v="42"/>
    <n v="0"/>
  </r>
  <r>
    <s v="426-90-9395"/>
    <d v="2023-12-30T11:40:00"/>
    <d v="2029-08-14T00:00:00"/>
    <x v="1335"/>
    <x v="0"/>
    <x v="1973"/>
    <s v="Sat"/>
    <n v="11"/>
    <s v="U"/>
    <s v="Olver"/>
    <s v="F"/>
    <n v="5"/>
    <s v="Pacific Islander"/>
    <s v="General Practice"/>
    <b v="0"/>
    <n v="0"/>
    <m/>
    <n v="49"/>
    <n v="0"/>
  </r>
  <r>
    <s v="559-84-3252"/>
    <d v="2023-09-02T05:08:00"/>
    <d v="2029-08-15T00:00:00"/>
    <x v="1097"/>
    <x v="1"/>
    <x v="1974"/>
    <s v="Sat"/>
    <n v="5"/>
    <s v="V"/>
    <s v="Woolsey"/>
    <s v="F"/>
    <n v="42"/>
    <s v="Pacific Islander"/>
    <s v="General Practice"/>
    <b v="0"/>
    <n v="0"/>
    <m/>
    <n v="14"/>
    <n v="0"/>
  </r>
  <r>
    <s v="812-46-2011"/>
    <d v="2024-05-26T06:17:00"/>
    <d v="2029-08-16T00:00:00"/>
    <x v="1336"/>
    <x v="0"/>
    <x v="1975"/>
    <s v="Sun"/>
    <n v="6"/>
    <s v="W"/>
    <s v="Gerish"/>
    <s v="F"/>
    <n v="41"/>
    <s v="Pacific Islander"/>
    <s v="General Practice"/>
    <b v="0"/>
    <n v="0"/>
    <m/>
    <n v="34"/>
    <n v="0"/>
  </r>
  <r>
    <s v="258-98-8342"/>
    <d v="2024-10-26T07:53:00"/>
    <d v="2029-08-17T00:00:00"/>
    <x v="1337"/>
    <x v="1"/>
    <x v="1976"/>
    <s v="Sat"/>
    <n v="7"/>
    <s v="Z"/>
    <s v="MacGauhy"/>
    <s v="F"/>
    <n v="10"/>
    <s v="Pacific Islander"/>
    <s v="General Practice"/>
    <b v="0"/>
    <n v="0"/>
    <m/>
    <n v="15"/>
    <n v="0"/>
  </r>
  <r>
    <s v="451-16-3659"/>
    <d v="2024-03-07T17:05:00"/>
    <d v="2029-08-18T00:00:00"/>
    <x v="1316"/>
    <x v="0"/>
    <x v="1977"/>
    <s v="Thu"/>
    <n v="17"/>
    <s v="O"/>
    <s v="Cogzell"/>
    <s v="F"/>
    <n v="30"/>
    <s v="Pacific Islander"/>
    <s v="General Practice"/>
    <b v="0"/>
    <n v="0"/>
    <n v="0"/>
    <n v="57"/>
    <n v="0"/>
  </r>
  <r>
    <s v="464-52-3680"/>
    <d v="2024-01-13T08:38:00"/>
    <d v="2029-08-19T00:00:00"/>
    <x v="584"/>
    <x v="0"/>
    <x v="1978"/>
    <s v="Sat"/>
    <n v="8"/>
    <s v="M"/>
    <s v="Dary"/>
    <s v="F"/>
    <n v="66"/>
    <s v="Pacific Islander"/>
    <s v="General Practice"/>
    <b v="0"/>
    <n v="0"/>
    <n v="3"/>
    <n v="44"/>
    <n v="0"/>
  </r>
  <r>
    <s v="873-48-5465"/>
    <d v="2023-11-29T19:35:00"/>
    <d v="2029-08-20T00:00:00"/>
    <x v="1145"/>
    <x v="0"/>
    <x v="1979"/>
    <s v="Wed"/>
    <n v="19"/>
    <s v="O"/>
    <s v="Prazor"/>
    <s v="F"/>
    <n v="3"/>
    <s v="Pacific Islander"/>
    <s v="General Practice"/>
    <b v="0"/>
    <n v="0"/>
    <n v="5"/>
    <n v="43"/>
    <n v="0"/>
  </r>
  <r>
    <s v="583-46-6074"/>
    <d v="2023-09-21T15:59:00"/>
    <d v="2029-08-21T00:00:00"/>
    <x v="1338"/>
    <x v="0"/>
    <x v="1980"/>
    <s v="Thu"/>
    <n v="15"/>
    <s v="O"/>
    <s v="Caine"/>
    <s v="F"/>
    <n v="65"/>
    <s v="Pacific Islander"/>
    <s v="General Practice"/>
    <b v="0"/>
    <n v="0"/>
    <n v="8"/>
    <n v="47"/>
    <n v="0"/>
  </r>
  <r>
    <s v="473-16-4015"/>
    <d v="2024-06-27T21:21:00"/>
    <d v="2029-08-22T00:00:00"/>
    <x v="272"/>
    <x v="0"/>
    <x v="1981"/>
    <s v="Thu"/>
    <n v="21"/>
    <s v="V"/>
    <s v="New"/>
    <s v="F"/>
    <n v="5"/>
    <s v="Pacific Islander"/>
    <s v="Neurology"/>
    <b v="0"/>
    <n v="0"/>
    <m/>
    <n v="33"/>
    <n v="0"/>
  </r>
  <r>
    <s v="353-64-0549"/>
    <d v="2023-12-31T00:55:00"/>
    <d v="2029-08-23T00:00:00"/>
    <x v="215"/>
    <x v="0"/>
    <x v="1982"/>
    <s v="Sun"/>
    <n v="0"/>
    <s v="Z"/>
    <s v="Bachelar"/>
    <s v="F"/>
    <n v="56"/>
    <s v="Pacific Islander"/>
    <s v="Neurology"/>
    <b v="0"/>
    <n v="0"/>
    <m/>
    <n v="56"/>
    <n v="0"/>
  </r>
  <r>
    <s v="721-88-0520"/>
    <d v="2024-05-27T03:47:00"/>
    <d v="2029-08-24T00:00:00"/>
    <x v="1339"/>
    <x v="1"/>
    <x v="1983"/>
    <s v="Mon"/>
    <n v="3"/>
    <s v="A"/>
    <s v="Adney"/>
    <s v="F"/>
    <n v="56"/>
    <s v="Pacific Islander"/>
    <s v="None"/>
    <b v="0"/>
    <n v="0"/>
    <m/>
    <n v="28"/>
    <n v="0"/>
  </r>
  <r>
    <s v="163-06-7174"/>
    <d v="2024-03-14T05:07:00"/>
    <d v="2029-08-25T00:00:00"/>
    <x v="1179"/>
    <x v="0"/>
    <x v="1984"/>
    <s v="Thu"/>
    <n v="5"/>
    <s v="A"/>
    <s v="Yerborn"/>
    <s v="F"/>
    <n v="8"/>
    <s v="Pacific Islander"/>
    <s v="None"/>
    <b v="0"/>
    <n v="0"/>
    <m/>
    <n v="34"/>
    <n v="0"/>
  </r>
  <r>
    <s v="710-59-7802"/>
    <d v="2023-12-10T10:55:00"/>
    <d v="2029-08-26T00:00:00"/>
    <x v="1340"/>
    <x v="0"/>
    <x v="1985"/>
    <s v="Sun"/>
    <n v="10"/>
    <s v="A"/>
    <s v="Beakes"/>
    <s v="F"/>
    <n v="27"/>
    <s v="Pacific Islander"/>
    <s v="None"/>
    <b v="0"/>
    <n v="0"/>
    <m/>
    <n v="46"/>
    <n v="0"/>
  </r>
  <r>
    <s v="649-24-1146"/>
    <d v="2024-05-26T15:25:00"/>
    <d v="2029-08-27T00:00:00"/>
    <x v="1341"/>
    <x v="0"/>
    <x v="1986"/>
    <s v="Sun"/>
    <n v="15"/>
    <s v="A"/>
    <s v="Gwyllt"/>
    <s v="F"/>
    <n v="48"/>
    <s v="Pacific Islander"/>
    <s v="None"/>
    <b v="0"/>
    <n v="0"/>
    <m/>
    <n v="54"/>
    <n v="0"/>
  </r>
  <r>
    <s v="664-68-6335"/>
    <d v="2024-08-23T07:57:00"/>
    <d v="2029-08-28T00:00:00"/>
    <x v="1342"/>
    <x v="0"/>
    <x v="1987"/>
    <s v="Fri"/>
    <n v="7"/>
    <s v="A"/>
    <s v="Proschke"/>
    <s v="F"/>
    <n v="42"/>
    <s v="Pacific Islander"/>
    <s v="None"/>
    <b v="0"/>
    <n v="0"/>
    <m/>
    <n v="56"/>
    <n v="0"/>
  </r>
  <r>
    <s v="684-60-4060"/>
    <d v="2024-06-12T15:49:00"/>
    <d v="2029-08-29T00:00:00"/>
    <x v="1343"/>
    <x v="1"/>
    <x v="1988"/>
    <s v="Wed"/>
    <n v="15"/>
    <s v="B"/>
    <s v="Blose"/>
    <s v="F"/>
    <n v="59"/>
    <s v="Pacific Islander"/>
    <s v="None"/>
    <b v="0"/>
    <n v="0"/>
    <m/>
    <n v="21"/>
    <n v="0"/>
  </r>
  <r>
    <s v="628-70-4170"/>
    <d v="2024-08-31T11:16:00"/>
    <d v="2029-08-30T00:00:00"/>
    <x v="1344"/>
    <x v="0"/>
    <x v="1989"/>
    <s v="Sat"/>
    <n v="11"/>
    <s v="B"/>
    <s v="Russilll"/>
    <s v="F"/>
    <n v="19"/>
    <s v="Pacific Islander"/>
    <s v="None"/>
    <b v="0"/>
    <n v="0"/>
    <m/>
    <n v="47"/>
    <n v="0"/>
  </r>
  <r>
    <s v="820-96-9624"/>
    <d v="2023-06-30T18:19:00"/>
    <d v="2029-08-31T00:00:00"/>
    <x v="1083"/>
    <x v="0"/>
    <x v="1990"/>
    <s v="Fri"/>
    <n v="18"/>
    <s v="B"/>
    <s v="Mottini"/>
    <s v="F"/>
    <n v="16"/>
    <s v="Pacific Islander"/>
    <s v="None"/>
    <b v="0"/>
    <n v="0"/>
    <m/>
    <n v="59"/>
    <n v="0"/>
  </r>
  <r>
    <s v="272-30-8327"/>
    <d v="2023-04-25T16:40:00"/>
    <d v="2029-09-01T00:00:00"/>
    <x v="1345"/>
    <x v="1"/>
    <x v="1991"/>
    <s v="Tue"/>
    <n v="16"/>
    <s v="C"/>
    <s v="Kilgour"/>
    <s v="F"/>
    <n v="56"/>
    <s v="Pacific Islander"/>
    <s v="None"/>
    <b v="0"/>
    <n v="0"/>
    <m/>
    <n v="20"/>
    <n v="0"/>
  </r>
  <r>
    <s v="282-35-0843"/>
    <d v="2024-10-14T12:52:00"/>
    <d v="2029-09-02T00:00:00"/>
    <x v="354"/>
    <x v="1"/>
    <x v="1992"/>
    <s v="Mon"/>
    <n v="12"/>
    <s v="C"/>
    <s v="MacCaughey"/>
    <s v="F"/>
    <n v="69"/>
    <s v="Pacific Islander"/>
    <s v="None"/>
    <b v="0"/>
    <n v="0"/>
    <m/>
    <n v="25"/>
    <n v="0"/>
  </r>
  <r>
    <s v="457-28-8255"/>
    <d v="2023-05-08T01:00:00"/>
    <d v="2029-09-03T00:00:00"/>
    <x v="152"/>
    <x v="0"/>
    <x v="1993"/>
    <s v="Mon"/>
    <n v="1"/>
    <s v="C"/>
    <s v="Burchess"/>
    <s v="F"/>
    <n v="65"/>
    <s v="Pacific Islander"/>
    <s v="None"/>
    <b v="0"/>
    <n v="0"/>
    <m/>
    <n v="31"/>
    <n v="1"/>
  </r>
  <r>
    <s v="652-38-9065"/>
    <d v="2023-07-24T09:49:00"/>
    <d v="2029-09-04T00:00:00"/>
    <x v="1059"/>
    <x v="1"/>
    <x v="1994"/>
    <s v="Mon"/>
    <n v="9"/>
    <s v="D"/>
    <s v="Hallaways"/>
    <s v="F"/>
    <n v="56"/>
    <s v="Pacific Islander"/>
    <s v="None"/>
    <b v="0"/>
    <n v="0"/>
    <m/>
    <n v="11"/>
    <n v="0"/>
  </r>
  <r>
    <s v="698-81-4550"/>
    <d v="2023-11-05T09:50:00"/>
    <d v="2029-09-05T00:00:00"/>
    <x v="1182"/>
    <x v="1"/>
    <x v="1995"/>
    <s v="Sun"/>
    <n v="9"/>
    <s v="D"/>
    <s v="Kleanthous"/>
    <s v="F"/>
    <n v="41"/>
    <s v="Pacific Islander"/>
    <s v="None"/>
    <b v="0"/>
    <n v="0"/>
    <m/>
    <n v="21"/>
    <n v="0"/>
  </r>
  <r>
    <s v="641-96-0611"/>
    <d v="2024-08-30T06:46:00"/>
    <d v="2029-09-06T00:00:00"/>
    <x v="1346"/>
    <x v="1"/>
    <x v="1996"/>
    <s v="Fri"/>
    <n v="6"/>
    <s v="D"/>
    <s v="Yakobovicz"/>
    <s v="F"/>
    <n v="22"/>
    <s v="Pacific Islander"/>
    <s v="None"/>
    <b v="0"/>
    <n v="0"/>
    <m/>
    <n v="25"/>
    <n v="0"/>
  </r>
  <r>
    <s v="235-51-3074"/>
    <d v="2023-05-05T19:46:00"/>
    <d v="2029-09-07T00:00:00"/>
    <x v="1042"/>
    <x v="1"/>
    <x v="1997"/>
    <s v="Fri"/>
    <n v="19"/>
    <s v="E"/>
    <s v="Woollons"/>
    <s v="F"/>
    <n v="6"/>
    <s v="Pacific Islander"/>
    <s v="None"/>
    <b v="0"/>
    <n v="0"/>
    <m/>
    <n v="14"/>
    <n v="1"/>
  </r>
  <r>
    <s v="290-27-2255"/>
    <d v="2024-06-17T13:23:00"/>
    <d v="2029-09-08T00:00:00"/>
    <x v="287"/>
    <x v="1"/>
    <x v="1998"/>
    <s v="Mon"/>
    <n v="13"/>
    <s v="F"/>
    <s v="Spink"/>
    <s v="F"/>
    <n v="79"/>
    <s v="Pacific Islander"/>
    <s v="None"/>
    <b v="0"/>
    <n v="0"/>
    <m/>
    <n v="14"/>
    <n v="0"/>
  </r>
  <r>
    <s v="246-11-7277"/>
    <d v="2023-04-07T23:45:00"/>
    <d v="2029-09-09T00:00:00"/>
    <x v="992"/>
    <x v="0"/>
    <x v="1999"/>
    <s v="Fri"/>
    <n v="23"/>
    <s v="F"/>
    <s v="Petkov"/>
    <s v="F"/>
    <n v="2"/>
    <s v="Pacific Islander"/>
    <s v="None"/>
    <b v="0"/>
    <n v="0"/>
    <m/>
    <n v="44"/>
    <n v="0"/>
  </r>
  <r>
    <s v="640-24-2305"/>
    <d v="2023-05-27T12:56:00"/>
    <d v="2029-09-10T00:00:00"/>
    <x v="1347"/>
    <x v="1"/>
    <x v="2000"/>
    <s v="Sat"/>
    <n v="12"/>
    <s v="G"/>
    <s v="Frodsham"/>
    <s v="F"/>
    <n v="37"/>
    <s v="Pacific Islander"/>
    <s v="None"/>
    <b v="0"/>
    <n v="0"/>
    <m/>
    <n v="12"/>
    <n v="1"/>
  </r>
  <r>
    <s v="526-02-9534"/>
    <d v="2024-08-07T14:57:00"/>
    <d v="2029-09-11T00:00:00"/>
    <x v="1348"/>
    <x v="0"/>
    <x v="2001"/>
    <s v="Wed"/>
    <n v="14"/>
    <s v="G"/>
    <s v="Mollnar"/>
    <s v="F"/>
    <n v="47"/>
    <s v="Pacific Islander"/>
    <s v="None"/>
    <b v="0"/>
    <n v="0"/>
    <m/>
    <n v="34"/>
    <n v="0"/>
  </r>
  <r>
    <s v="708-89-8415"/>
    <d v="2024-03-23T19:19:00"/>
    <d v="2029-09-12T00:00:00"/>
    <x v="1349"/>
    <x v="1"/>
    <x v="2002"/>
    <s v="Sat"/>
    <n v="19"/>
    <s v="H"/>
    <s v="Ghioni"/>
    <s v="F"/>
    <n v="33"/>
    <s v="Pacific Islander"/>
    <s v="None"/>
    <b v="0"/>
    <n v="0"/>
    <m/>
    <n v="15"/>
    <n v="0"/>
  </r>
  <r>
    <s v="263-26-6831"/>
    <d v="2023-10-13T15:05:00"/>
    <d v="2029-09-13T00:00:00"/>
    <x v="1350"/>
    <x v="0"/>
    <x v="2003"/>
    <s v="Fri"/>
    <n v="15"/>
    <s v="H"/>
    <s v="Thurlborn"/>
    <s v="F"/>
    <n v="60"/>
    <s v="Pacific Islander"/>
    <s v="None"/>
    <b v="0"/>
    <n v="0"/>
    <m/>
    <n v="35"/>
    <n v="0"/>
  </r>
  <r>
    <s v="887-07-3859"/>
    <d v="2024-01-31T01:07:00"/>
    <d v="2029-09-14T00:00:00"/>
    <x v="1351"/>
    <x v="0"/>
    <x v="2004"/>
    <s v="Wed"/>
    <n v="1"/>
    <s v="H"/>
    <s v="Muzzi"/>
    <s v="F"/>
    <n v="49"/>
    <s v="Pacific Islander"/>
    <s v="None"/>
    <b v="0"/>
    <n v="0"/>
    <m/>
    <n v="41"/>
    <n v="0"/>
  </r>
  <r>
    <s v="613-30-3074"/>
    <d v="2024-09-24T16:31:00"/>
    <d v="2029-09-15T00:00:00"/>
    <x v="1352"/>
    <x v="0"/>
    <x v="2005"/>
    <s v="Tue"/>
    <n v="16"/>
    <s v="H"/>
    <s v="Toulson"/>
    <s v="F"/>
    <n v="47"/>
    <s v="Pacific Islander"/>
    <s v="None"/>
    <b v="0"/>
    <n v="0"/>
    <m/>
    <n v="51"/>
    <n v="0"/>
  </r>
  <r>
    <s v="397-75-3081"/>
    <d v="2023-07-19T01:56:00"/>
    <d v="2029-09-16T00:00:00"/>
    <x v="48"/>
    <x v="0"/>
    <x v="2006"/>
    <s v="Wed"/>
    <n v="1"/>
    <s v="H"/>
    <s v="Jahan"/>
    <s v="F"/>
    <n v="44"/>
    <s v="Pacific Islander"/>
    <s v="None"/>
    <b v="0"/>
    <n v="0"/>
    <m/>
    <n v="52"/>
    <n v="0"/>
  </r>
  <r>
    <s v="532-52-7052"/>
    <d v="2023-11-12T08:09:00"/>
    <d v="2029-09-17T00:00:00"/>
    <x v="1353"/>
    <x v="0"/>
    <x v="2007"/>
    <s v="Sun"/>
    <n v="8"/>
    <s v="I"/>
    <s v="Nannini"/>
    <s v="F"/>
    <n v="25"/>
    <s v="Pacific Islander"/>
    <s v="None"/>
    <b v="0"/>
    <n v="0"/>
    <m/>
    <n v="32"/>
    <n v="0"/>
  </r>
  <r>
    <s v="760-48-3541"/>
    <d v="2024-04-29T22:08:00"/>
    <d v="2029-09-18T00:00:00"/>
    <x v="840"/>
    <x v="0"/>
    <x v="2008"/>
    <s v="Mon"/>
    <n v="22"/>
    <s v="I"/>
    <s v="Klessmann"/>
    <s v="F"/>
    <n v="19"/>
    <s v="Pacific Islander"/>
    <s v="None"/>
    <b v="0"/>
    <n v="0"/>
    <m/>
    <n v="35"/>
    <n v="0"/>
  </r>
  <r>
    <s v="526-22-4659"/>
    <d v="2024-08-19T13:41:00"/>
    <d v="2029-09-19T00:00:00"/>
    <x v="1354"/>
    <x v="1"/>
    <x v="2009"/>
    <s v="Mon"/>
    <n v="13"/>
    <s v="J"/>
    <s v="Howitt"/>
    <s v="F"/>
    <n v="64"/>
    <s v="Pacific Islander"/>
    <s v="None"/>
    <b v="0"/>
    <n v="0"/>
    <m/>
    <n v="15"/>
    <n v="0"/>
  </r>
  <r>
    <s v="543-17-9313"/>
    <d v="2024-08-01T16:07:00"/>
    <d v="2029-09-20T00:00:00"/>
    <x v="1355"/>
    <x v="1"/>
    <x v="2010"/>
    <s v="Thu"/>
    <n v="16"/>
    <s v="J"/>
    <s v="Rolls"/>
    <s v="F"/>
    <n v="23"/>
    <s v="Pacific Islander"/>
    <s v="None"/>
    <b v="0"/>
    <n v="0"/>
    <m/>
    <n v="30"/>
    <n v="0"/>
  </r>
  <r>
    <s v="148-59-4378"/>
    <d v="2023-04-08T07:24:00"/>
    <d v="2029-09-21T00:00:00"/>
    <x v="22"/>
    <x v="0"/>
    <x v="2011"/>
    <s v="Sat"/>
    <n v="7"/>
    <s v="J"/>
    <s v="Hullett"/>
    <s v="F"/>
    <n v="6"/>
    <s v="Pacific Islander"/>
    <s v="None"/>
    <b v="0"/>
    <n v="0"/>
    <m/>
    <n v="33"/>
    <n v="0"/>
  </r>
  <r>
    <s v="693-79-7901"/>
    <d v="2024-08-19T12:38:00"/>
    <d v="2029-09-22T00:00:00"/>
    <x v="972"/>
    <x v="1"/>
    <x v="2012"/>
    <s v="Mon"/>
    <n v="12"/>
    <s v="K"/>
    <s v="Martinyuk"/>
    <s v="F"/>
    <n v="16"/>
    <s v="Pacific Islander"/>
    <s v="None"/>
    <b v="0"/>
    <n v="0"/>
    <m/>
    <n v="28"/>
    <n v="0"/>
  </r>
  <r>
    <s v="371-99-9321"/>
    <d v="2024-04-10T17:35:00"/>
    <d v="2029-09-23T00:00:00"/>
    <x v="864"/>
    <x v="1"/>
    <x v="2013"/>
    <s v="Wed"/>
    <n v="17"/>
    <s v="K"/>
    <s v="Gubbins"/>
    <s v="F"/>
    <n v="49"/>
    <s v="Pacific Islander"/>
    <s v="None"/>
    <b v="0"/>
    <n v="0"/>
    <m/>
    <n v="29"/>
    <n v="0"/>
  </r>
  <r>
    <s v="122-31-6146"/>
    <d v="2023-07-09T07:47:00"/>
    <d v="2029-09-24T00:00:00"/>
    <x v="895"/>
    <x v="0"/>
    <x v="2014"/>
    <s v="Sun"/>
    <n v="7"/>
    <s v="K"/>
    <s v="McLaverty"/>
    <s v="F"/>
    <n v="27"/>
    <s v="Pacific Islander"/>
    <s v="None"/>
    <b v="0"/>
    <n v="0"/>
    <m/>
    <n v="42"/>
    <n v="0"/>
  </r>
  <r>
    <s v="479-37-5258"/>
    <d v="2024-05-15T07:56:00"/>
    <d v="2029-09-25T00:00:00"/>
    <x v="359"/>
    <x v="0"/>
    <x v="2015"/>
    <s v="Wed"/>
    <n v="7"/>
    <s v="L"/>
    <s v="Hurdedge"/>
    <s v="F"/>
    <n v="3"/>
    <s v="Pacific Islander"/>
    <s v="None"/>
    <b v="0"/>
    <n v="0"/>
    <m/>
    <n v="49"/>
    <n v="0"/>
  </r>
  <r>
    <s v="890-71-5629"/>
    <d v="2024-10-01T13:42:00"/>
    <d v="2029-09-26T00:00:00"/>
    <x v="1249"/>
    <x v="0"/>
    <x v="2016"/>
    <s v="Tue"/>
    <n v="13"/>
    <s v="L"/>
    <s v="Philipeaux"/>
    <s v="F"/>
    <n v="37"/>
    <s v="Pacific Islander"/>
    <s v="None"/>
    <b v="0"/>
    <n v="0"/>
    <m/>
    <n v="54"/>
    <n v="0"/>
  </r>
  <r>
    <s v="221-17-3849"/>
    <d v="2023-06-16T23:41:00"/>
    <d v="2029-09-27T00:00:00"/>
    <x v="181"/>
    <x v="1"/>
    <x v="2017"/>
    <s v="Fri"/>
    <n v="23"/>
    <s v="M"/>
    <s v="Brookton"/>
    <s v="F"/>
    <n v="18"/>
    <s v="Pacific Islander"/>
    <s v="None"/>
    <b v="0"/>
    <n v="0"/>
    <m/>
    <n v="14"/>
    <n v="0"/>
  </r>
  <r>
    <s v="179-02-0347"/>
    <d v="2024-09-04T15:15:00"/>
    <d v="2029-09-28T00:00:00"/>
    <x v="1356"/>
    <x v="1"/>
    <x v="2018"/>
    <s v="Wed"/>
    <n v="15"/>
    <s v="M"/>
    <s v="Jime"/>
    <s v="F"/>
    <n v="35"/>
    <s v="Pacific Islander"/>
    <s v="None"/>
    <b v="0"/>
    <n v="0"/>
    <m/>
    <n v="21"/>
    <n v="0"/>
  </r>
  <r>
    <s v="250-32-8345"/>
    <d v="2024-03-22T17:46:00"/>
    <d v="2029-09-29T00:00:00"/>
    <x v="364"/>
    <x v="1"/>
    <x v="2019"/>
    <s v="Fri"/>
    <n v="17"/>
    <s v="M"/>
    <s v="Presley"/>
    <s v="F"/>
    <n v="63"/>
    <s v="Pacific Islander"/>
    <s v="None"/>
    <b v="0"/>
    <n v="0"/>
    <m/>
    <n v="27"/>
    <n v="0"/>
  </r>
  <r>
    <s v="318-48-2808"/>
    <d v="2023-11-14T17:09:00"/>
    <d v="2029-09-30T00:00:00"/>
    <x v="1305"/>
    <x v="0"/>
    <x v="2020"/>
    <s v="Tue"/>
    <n v="17"/>
    <s v="N"/>
    <s v="Freddi"/>
    <s v="F"/>
    <n v="16"/>
    <s v="Pacific Islander"/>
    <s v="None"/>
    <b v="0"/>
    <n v="0"/>
    <m/>
    <n v="57"/>
    <n v="0"/>
  </r>
  <r>
    <s v="597-56-8859"/>
    <d v="2024-09-25T19:25:00"/>
    <d v="2029-10-01T00:00:00"/>
    <x v="295"/>
    <x v="0"/>
    <x v="2021"/>
    <s v="Wed"/>
    <n v="19"/>
    <s v="O"/>
    <s v="Banes"/>
    <s v="F"/>
    <n v="55"/>
    <s v="Pacific Islander"/>
    <s v="None"/>
    <b v="0"/>
    <n v="0"/>
    <m/>
    <n v="44"/>
    <n v="0"/>
  </r>
  <r>
    <s v="155-09-0503"/>
    <d v="2023-12-11T21:32:00"/>
    <d v="2029-10-02T00:00:00"/>
    <x v="1357"/>
    <x v="0"/>
    <x v="2022"/>
    <s v="Mon"/>
    <n v="21"/>
    <s v="P"/>
    <s v="Greenhalgh"/>
    <s v="F"/>
    <n v="62"/>
    <s v="Pacific Islander"/>
    <s v="None"/>
    <b v="0"/>
    <n v="0"/>
    <m/>
    <n v="58"/>
    <n v="0"/>
  </r>
  <r>
    <s v="222-98-4258"/>
    <d v="2024-09-03T01:19:00"/>
    <d v="2029-10-03T00:00:00"/>
    <x v="1358"/>
    <x v="1"/>
    <x v="2023"/>
    <s v="Tue"/>
    <n v="1"/>
    <s v="Q"/>
    <s v="Leyborne"/>
    <s v="F"/>
    <n v="37"/>
    <s v="Pacific Islander"/>
    <s v="None"/>
    <b v="0"/>
    <n v="0"/>
    <m/>
    <n v="29"/>
    <n v="0"/>
  </r>
  <r>
    <s v="234-11-2272"/>
    <d v="2023-04-28T22:02:00"/>
    <d v="2029-10-04T00:00:00"/>
    <x v="11"/>
    <x v="0"/>
    <x v="2024"/>
    <s v="Fri"/>
    <n v="22"/>
    <s v="Q"/>
    <s v="Bretherick"/>
    <s v="F"/>
    <n v="71"/>
    <s v="Pacific Islander"/>
    <s v="None"/>
    <b v="0"/>
    <n v="0"/>
    <m/>
    <n v="44"/>
    <n v="0"/>
  </r>
  <r>
    <s v="424-57-9056"/>
    <d v="2023-05-19T07:37:00"/>
    <d v="2029-10-05T00:00:00"/>
    <x v="443"/>
    <x v="0"/>
    <x v="2025"/>
    <s v="Fri"/>
    <n v="7"/>
    <s v="Q"/>
    <s v="Onthank"/>
    <s v="F"/>
    <n v="73"/>
    <s v="Pacific Islander"/>
    <s v="None"/>
    <b v="0"/>
    <n v="0"/>
    <m/>
    <n v="58"/>
    <n v="1"/>
  </r>
  <r>
    <s v="664-79-4058"/>
    <d v="2024-01-05T17:20:00"/>
    <d v="2029-10-06T00:00:00"/>
    <x v="1359"/>
    <x v="0"/>
    <x v="2026"/>
    <s v="Fri"/>
    <n v="17"/>
    <s v="R"/>
    <s v="Rosenbarg"/>
    <s v="F"/>
    <n v="13"/>
    <s v="Pacific Islander"/>
    <s v="None"/>
    <b v="0"/>
    <n v="0"/>
    <m/>
    <n v="44"/>
    <n v="0"/>
  </r>
  <r>
    <s v="283-30-7634"/>
    <d v="2023-04-07T20:30:00"/>
    <d v="2029-10-07T00:00:00"/>
    <x v="1360"/>
    <x v="0"/>
    <x v="2027"/>
    <s v="Fri"/>
    <n v="20"/>
    <s v="S"/>
    <s v="La Batie"/>
    <s v="F"/>
    <n v="51"/>
    <s v="Pacific Islander"/>
    <s v="None"/>
    <b v="0"/>
    <n v="0"/>
    <m/>
    <n v="55"/>
    <n v="0"/>
  </r>
  <r>
    <s v="489-27-7349"/>
    <d v="2023-05-19T02:44:00"/>
    <d v="2029-10-08T00:00:00"/>
    <x v="249"/>
    <x v="1"/>
    <x v="2028"/>
    <s v="Fri"/>
    <n v="2"/>
    <s v="T"/>
    <s v="Searl"/>
    <s v="F"/>
    <n v="27"/>
    <s v="Pacific Islander"/>
    <s v="None"/>
    <b v="0"/>
    <n v="0"/>
    <m/>
    <n v="25"/>
    <n v="1"/>
  </r>
  <r>
    <s v="258-25-3910"/>
    <d v="2023-06-18T23:15:00"/>
    <d v="2029-10-09T00:00:00"/>
    <x v="453"/>
    <x v="0"/>
    <x v="2029"/>
    <s v="Sun"/>
    <n v="23"/>
    <s v="T"/>
    <s v="McCahey"/>
    <s v="F"/>
    <n v="5"/>
    <s v="Pacific Islander"/>
    <s v="None"/>
    <b v="0"/>
    <n v="0"/>
    <m/>
    <n v="52"/>
    <n v="0"/>
  </r>
  <r>
    <s v="730-47-9716"/>
    <d v="2024-05-16T06:31:00"/>
    <d v="2029-10-10T00:00:00"/>
    <x v="1093"/>
    <x v="0"/>
    <x v="2030"/>
    <s v="Thu"/>
    <n v="6"/>
    <s v="T"/>
    <s v="Djurkovic"/>
    <s v="F"/>
    <n v="37"/>
    <s v="Pacific Islander"/>
    <s v="None"/>
    <b v="0"/>
    <n v="0"/>
    <m/>
    <n v="53"/>
    <n v="0"/>
  </r>
  <r>
    <s v="553-11-6120"/>
    <d v="2024-02-29T11:36:00"/>
    <d v="2029-10-11T00:00:00"/>
    <x v="1361"/>
    <x v="0"/>
    <x v="2031"/>
    <s v="Thu"/>
    <n v="11"/>
    <s v="V"/>
    <s v="Chevis"/>
    <s v="F"/>
    <n v="50"/>
    <s v="Pacific Islander"/>
    <s v="None"/>
    <b v="0"/>
    <n v="0"/>
    <m/>
    <n v="36"/>
    <n v="0"/>
  </r>
  <r>
    <s v="364-91-4564"/>
    <d v="2024-03-16T14:56:00"/>
    <d v="2029-10-12T00:00:00"/>
    <x v="1362"/>
    <x v="0"/>
    <x v="2032"/>
    <s v="Sat"/>
    <n v="14"/>
    <s v="V"/>
    <s v="Andrzejowski"/>
    <s v="F"/>
    <n v="43"/>
    <s v="Pacific Islander"/>
    <s v="None"/>
    <b v="0"/>
    <n v="0"/>
    <m/>
    <n v="43"/>
    <n v="0"/>
  </r>
  <r>
    <s v="888-34-9278"/>
    <d v="2023-07-04T02:35:00"/>
    <d v="2029-10-13T00:00:00"/>
    <x v="318"/>
    <x v="0"/>
    <x v="2033"/>
    <s v="Tue"/>
    <n v="2"/>
    <s v="V"/>
    <s v="Sapwell"/>
    <s v="F"/>
    <n v="49"/>
    <s v="Pacific Islander"/>
    <s v="None"/>
    <b v="0"/>
    <n v="0"/>
    <m/>
    <n v="49"/>
    <n v="0"/>
  </r>
  <r>
    <s v="807-48-5800"/>
    <d v="2024-04-23T08:45:00"/>
    <d v="2029-10-14T00:00:00"/>
    <x v="1363"/>
    <x v="0"/>
    <x v="2034"/>
    <s v="Tue"/>
    <n v="8"/>
    <s v="V"/>
    <s v="Pirozzi"/>
    <s v="F"/>
    <n v="11"/>
    <s v="Pacific Islander"/>
    <s v="None"/>
    <b v="0"/>
    <n v="0"/>
    <m/>
    <n v="54"/>
    <n v="0"/>
  </r>
  <r>
    <s v="545-31-9630"/>
    <d v="2024-07-01T15:14:00"/>
    <d v="2029-10-15T00:00:00"/>
    <x v="1364"/>
    <x v="0"/>
    <x v="2035"/>
    <s v="Mon"/>
    <n v="15"/>
    <s v="W"/>
    <s v="Pendlebery"/>
    <s v="F"/>
    <n v="44"/>
    <s v="Pacific Islander"/>
    <s v="None"/>
    <b v="0"/>
    <n v="0"/>
    <m/>
    <n v="50"/>
    <n v="0"/>
  </r>
  <r>
    <s v="185-43-6846"/>
    <d v="2024-01-20T10:39:00"/>
    <d v="2029-10-16T00:00:00"/>
    <x v="1365"/>
    <x v="0"/>
    <x v="2036"/>
    <s v="Sat"/>
    <n v="10"/>
    <s v="W"/>
    <s v="Forgie"/>
    <s v="F"/>
    <n v="1"/>
    <s v="Pacific Islander"/>
    <s v="None"/>
    <b v="0"/>
    <n v="0"/>
    <m/>
    <n v="54"/>
    <n v="0"/>
  </r>
  <r>
    <s v="253-83-6791"/>
    <d v="2023-10-30T14:37:00"/>
    <d v="2029-10-17T00:00:00"/>
    <x v="1366"/>
    <x v="1"/>
    <x v="2037"/>
    <s v="Mon"/>
    <n v="14"/>
    <s v="X"/>
    <s v="Janicijevic"/>
    <s v="F"/>
    <n v="61"/>
    <s v="Pacific Islander"/>
    <s v="None"/>
    <b v="0"/>
    <n v="0"/>
    <m/>
    <n v="13"/>
    <n v="0"/>
  </r>
  <r>
    <s v="621-62-1086"/>
    <d v="2023-08-28T06:43:00"/>
    <d v="2029-10-18T00:00:00"/>
    <x v="1170"/>
    <x v="1"/>
    <x v="2038"/>
    <s v="Mon"/>
    <n v="6"/>
    <s v="Y"/>
    <s v="Deeney"/>
    <s v="F"/>
    <n v="2"/>
    <s v="Pacific Islander"/>
    <s v="None"/>
    <b v="0"/>
    <n v="0"/>
    <m/>
    <n v="22"/>
    <n v="0"/>
  </r>
  <r>
    <s v="367-28-5660"/>
    <d v="2023-07-03T13:12:00"/>
    <d v="2029-10-19T00:00:00"/>
    <x v="37"/>
    <x v="0"/>
    <x v="2039"/>
    <s v="Mon"/>
    <n v="13"/>
    <s v="Y"/>
    <s v="Skouling"/>
    <s v="F"/>
    <n v="70"/>
    <s v="Pacific Islander"/>
    <s v="None"/>
    <b v="0"/>
    <n v="0"/>
    <m/>
    <n v="35"/>
    <n v="0"/>
  </r>
  <r>
    <s v="685-47-1688"/>
    <d v="2023-10-07T07:34:00"/>
    <d v="2029-10-20T00:00:00"/>
    <x v="1367"/>
    <x v="1"/>
    <x v="2040"/>
    <s v="Sat"/>
    <n v="7"/>
    <s v="Z"/>
    <s v="Haighton"/>
    <s v="F"/>
    <n v="67"/>
    <s v="Pacific Islander"/>
    <s v="None"/>
    <b v="0"/>
    <n v="0"/>
    <m/>
    <n v="14"/>
    <n v="0"/>
  </r>
  <r>
    <s v="490-69-7016"/>
    <d v="2023-05-09T21:49:00"/>
    <d v="2029-10-21T00:00:00"/>
    <x v="1181"/>
    <x v="0"/>
    <x v="2041"/>
    <s v="Tue"/>
    <n v="21"/>
    <s v="Z"/>
    <s v="Dalli"/>
    <s v="F"/>
    <n v="72"/>
    <s v="Pacific Islander"/>
    <s v="None"/>
    <b v="0"/>
    <n v="0"/>
    <m/>
    <n v="34"/>
    <n v="1"/>
  </r>
  <r>
    <s v="613-89-4721"/>
    <d v="2023-12-22T03:40:00"/>
    <d v="2029-10-22T00:00:00"/>
    <x v="1323"/>
    <x v="0"/>
    <x v="2042"/>
    <s v="Fri"/>
    <n v="3"/>
    <s v="G"/>
    <s v="Guerre"/>
    <s v="F"/>
    <n v="41"/>
    <s v="Pacific Islander"/>
    <s v="None"/>
    <b v="0"/>
    <n v="0"/>
    <n v="0"/>
    <n v="52"/>
    <n v="0"/>
  </r>
  <r>
    <s v="509-19-9192"/>
    <d v="2024-09-16T07:38:00"/>
    <d v="2029-10-23T00:00:00"/>
    <x v="1178"/>
    <x v="0"/>
    <x v="2043"/>
    <s v="Mon"/>
    <n v="7"/>
    <s v="L"/>
    <s v="Whear"/>
    <s v="F"/>
    <n v="44"/>
    <s v="Pacific Islander"/>
    <s v="None"/>
    <b v="0"/>
    <n v="0"/>
    <n v="0"/>
    <n v="34"/>
    <n v="0"/>
  </r>
  <r>
    <s v="785-08-5699"/>
    <d v="2023-08-26T15:21:00"/>
    <d v="2029-10-24T00:00:00"/>
    <x v="529"/>
    <x v="1"/>
    <x v="2044"/>
    <s v="Sat"/>
    <n v="15"/>
    <s v="C"/>
    <s v="Beloe"/>
    <s v="F"/>
    <n v="42"/>
    <s v="Pacific Islander"/>
    <s v="None"/>
    <b v="0"/>
    <n v="0"/>
    <n v="1"/>
    <n v="30"/>
    <n v="0"/>
  </r>
  <r>
    <s v="287-74-9897"/>
    <d v="2024-10-06T07:16:00"/>
    <d v="2029-10-25T00:00:00"/>
    <x v="1368"/>
    <x v="1"/>
    <x v="2045"/>
    <s v="Sun"/>
    <n v="7"/>
    <s v="H"/>
    <s v="Gabits"/>
    <s v="F"/>
    <n v="72"/>
    <s v="Pacific Islander"/>
    <s v="None"/>
    <b v="0"/>
    <n v="0"/>
    <n v="1"/>
    <n v="18"/>
    <n v="0"/>
  </r>
  <r>
    <s v="820-65-0400"/>
    <d v="2023-07-30T06:43:00"/>
    <d v="2029-10-26T00:00:00"/>
    <x v="1170"/>
    <x v="1"/>
    <x v="2046"/>
    <s v="Sun"/>
    <n v="6"/>
    <s v="S"/>
    <s v="Kobierski"/>
    <s v="F"/>
    <n v="40"/>
    <s v="Pacific Islander"/>
    <s v="None"/>
    <b v="0"/>
    <n v="0"/>
    <n v="1"/>
    <n v="15"/>
    <n v="0"/>
  </r>
  <r>
    <s v="484-76-9868"/>
    <d v="2023-05-22T18:02:00"/>
    <d v="2029-10-27T00:00:00"/>
    <x v="1369"/>
    <x v="1"/>
    <x v="2047"/>
    <s v="Mon"/>
    <n v="18"/>
    <s v="S"/>
    <s v="Casarino"/>
    <s v="F"/>
    <n v="44"/>
    <s v="Pacific Islander"/>
    <s v="None"/>
    <b v="0"/>
    <n v="0"/>
    <n v="1"/>
    <n v="27"/>
    <n v="1"/>
  </r>
  <r>
    <s v="808-33-7052"/>
    <d v="2023-12-15T01:00:00"/>
    <d v="2029-10-28T00:00:00"/>
    <x v="152"/>
    <x v="1"/>
    <x v="2048"/>
    <s v="Fri"/>
    <n v="1"/>
    <s v="Z"/>
    <s v="Byllam"/>
    <s v="F"/>
    <n v="77"/>
    <s v="Pacific Islander"/>
    <s v="None"/>
    <b v="0"/>
    <n v="0"/>
    <n v="2"/>
    <n v="24"/>
    <n v="0"/>
  </r>
  <r>
    <s v="372-76-1907"/>
    <d v="2024-05-06T20:28:00"/>
    <d v="2029-10-29T00:00:00"/>
    <x v="983"/>
    <x v="0"/>
    <x v="2049"/>
    <s v="Mon"/>
    <n v="20"/>
    <s v="K"/>
    <s v="Burgwyn"/>
    <s v="F"/>
    <n v="7"/>
    <s v="Pacific Islander"/>
    <s v="None"/>
    <b v="0"/>
    <n v="0"/>
    <n v="3"/>
    <n v="36"/>
    <n v="0"/>
  </r>
  <r>
    <s v="541-78-8781"/>
    <d v="2024-02-18T14:34:00"/>
    <d v="2029-10-30T00:00:00"/>
    <x v="1370"/>
    <x v="0"/>
    <x v="2050"/>
    <s v="Sun"/>
    <n v="14"/>
    <s v="B"/>
    <s v="Stiggers"/>
    <s v="F"/>
    <n v="70"/>
    <s v="Pacific Islander"/>
    <s v="None"/>
    <b v="0"/>
    <n v="0"/>
    <n v="4"/>
    <n v="35"/>
    <n v="0"/>
  </r>
  <r>
    <s v="283-65-9905"/>
    <d v="2024-04-14T20:50:00"/>
    <d v="2029-10-31T00:00:00"/>
    <x v="1234"/>
    <x v="1"/>
    <x v="2051"/>
    <s v="Sun"/>
    <n v="20"/>
    <s v="R"/>
    <s v="Guillond"/>
    <s v="F"/>
    <n v="24"/>
    <s v="Pacific Islander"/>
    <s v="None"/>
    <b v="0"/>
    <n v="0"/>
    <n v="6"/>
    <n v="30"/>
    <n v="0"/>
  </r>
  <r>
    <s v="835-25-5387"/>
    <d v="2023-07-07T00:22:00"/>
    <d v="2029-11-01T00:00:00"/>
    <x v="617"/>
    <x v="0"/>
    <x v="2052"/>
    <s v="Fri"/>
    <n v="0"/>
    <s v="R"/>
    <s v="St. John"/>
    <s v="F"/>
    <n v="55"/>
    <s v="Pacific Islander"/>
    <s v="None"/>
    <b v="0"/>
    <n v="0"/>
    <n v="6"/>
    <n v="51"/>
    <n v="0"/>
  </r>
  <r>
    <s v="287-12-3028"/>
    <d v="2024-08-02T19:13:00"/>
    <d v="2029-11-02T00:00:00"/>
    <x v="1371"/>
    <x v="1"/>
    <x v="2053"/>
    <s v="Fri"/>
    <n v="19"/>
    <s v="W"/>
    <s v="Smoth"/>
    <s v="F"/>
    <n v="20"/>
    <s v="Pacific Islander"/>
    <s v="None"/>
    <b v="0"/>
    <n v="0"/>
    <n v="6"/>
    <n v="19"/>
    <n v="0"/>
  </r>
  <r>
    <s v="490-10-7609"/>
    <d v="2024-04-16T14:07:00"/>
    <d v="2029-11-03T00:00:00"/>
    <x v="1372"/>
    <x v="1"/>
    <x v="2054"/>
    <s v="Tue"/>
    <n v="14"/>
    <s v="Z"/>
    <s v="Chaston"/>
    <s v="F"/>
    <n v="18"/>
    <s v="Pacific Islander"/>
    <s v="None"/>
    <b v="0"/>
    <n v="0"/>
    <n v="6"/>
    <n v="14"/>
    <n v="0"/>
  </r>
  <r>
    <s v="554-68-9035"/>
    <d v="2024-08-29T12:16:00"/>
    <d v="2029-11-04T00:00:00"/>
    <x v="284"/>
    <x v="0"/>
    <x v="2055"/>
    <s v="Thu"/>
    <n v="12"/>
    <s v="Z"/>
    <s v="Gabbitis"/>
    <s v="F"/>
    <n v="32"/>
    <s v="Pacific Islander"/>
    <s v="None"/>
    <b v="0"/>
    <n v="0"/>
    <n v="6"/>
    <n v="48"/>
    <n v="0"/>
  </r>
  <r>
    <s v="321-08-8842"/>
    <d v="2023-06-24T04:50:00"/>
    <d v="2029-11-05T00:00:00"/>
    <x v="1373"/>
    <x v="0"/>
    <x v="2056"/>
    <s v="Sat"/>
    <n v="4"/>
    <s v="A"/>
    <s v="Climson"/>
    <s v="F"/>
    <n v="4"/>
    <s v="Pacific Islander"/>
    <s v="None"/>
    <b v="0"/>
    <n v="0"/>
    <n v="7"/>
    <n v="36"/>
    <n v="0"/>
  </r>
  <r>
    <s v="837-22-5775"/>
    <d v="2023-04-23T14:11:00"/>
    <d v="2029-11-06T00:00:00"/>
    <x v="1374"/>
    <x v="0"/>
    <x v="2057"/>
    <s v="Sun"/>
    <n v="14"/>
    <s v="F"/>
    <s v="Whiten"/>
    <s v="F"/>
    <n v="17"/>
    <s v="Pacific Islander"/>
    <s v="None"/>
    <b v="0"/>
    <n v="0"/>
    <n v="7"/>
    <n v="56"/>
    <n v="0"/>
  </r>
  <r>
    <s v="440-86-8818"/>
    <d v="2024-03-31T10:12:00"/>
    <d v="2029-11-07T00:00:00"/>
    <x v="980"/>
    <x v="0"/>
    <x v="2058"/>
    <s v="Sun"/>
    <n v="10"/>
    <s v="E"/>
    <s v="Chataignier"/>
    <s v="F"/>
    <n v="5"/>
    <s v="Pacific Islander"/>
    <s v="None"/>
    <b v="0"/>
    <n v="0"/>
    <n v="8"/>
    <n v="58"/>
    <n v="0"/>
  </r>
  <r>
    <s v="676-15-6485"/>
    <d v="2023-05-05T09:34:00"/>
    <d v="2029-11-08T00:00:00"/>
    <x v="1375"/>
    <x v="1"/>
    <x v="2059"/>
    <s v="Fri"/>
    <n v="9"/>
    <s v="N"/>
    <s v="Cino"/>
    <s v="F"/>
    <n v="62"/>
    <s v="Pacific Islander"/>
    <s v="None"/>
    <b v="0"/>
    <n v="0"/>
    <n v="8"/>
    <n v="26"/>
    <n v="1"/>
  </r>
  <r>
    <s v="603-37-2279"/>
    <d v="2024-09-14T19:43:00"/>
    <d v="2029-11-09T00:00:00"/>
    <x v="1287"/>
    <x v="1"/>
    <x v="2060"/>
    <s v="Sat"/>
    <n v="19"/>
    <s v="E"/>
    <s v="Barrack"/>
    <s v="F"/>
    <n v="59"/>
    <s v="Pacific Islander"/>
    <s v="None"/>
    <b v="0"/>
    <n v="0"/>
    <n v="9"/>
    <n v="19"/>
    <n v="0"/>
  </r>
  <r>
    <s v="467-64-9058"/>
    <d v="2024-08-16T14:00:00"/>
    <d v="2029-11-10T00:00:00"/>
    <x v="1297"/>
    <x v="0"/>
    <x v="2061"/>
    <s v="Fri"/>
    <n v="14"/>
    <s v="U"/>
    <s v="Bradnocke"/>
    <s v="F"/>
    <n v="40"/>
    <s v="Pacific Islander"/>
    <s v="None"/>
    <b v="0"/>
    <n v="0"/>
    <n v="9"/>
    <n v="50"/>
    <n v="0"/>
  </r>
  <r>
    <s v="471-71-2313"/>
    <d v="2024-10-15T19:57:00"/>
    <d v="2029-11-11T00:00:00"/>
    <x v="1376"/>
    <x v="0"/>
    <x v="2062"/>
    <s v="Tue"/>
    <n v="19"/>
    <s v="V"/>
    <s v="Annear"/>
    <s v="F"/>
    <n v="6"/>
    <s v="Pacific Islander"/>
    <s v="None"/>
    <b v="0"/>
    <n v="0"/>
    <n v="9"/>
    <n v="51"/>
    <n v="0"/>
  </r>
  <r>
    <s v="844-07-0681"/>
    <d v="2023-06-09T02:33:00"/>
    <d v="2029-11-12T00:00:00"/>
    <x v="656"/>
    <x v="1"/>
    <x v="2063"/>
    <s v="Fri"/>
    <n v="2"/>
    <s v="F"/>
    <s v="Piccop"/>
    <s v="F"/>
    <n v="32"/>
    <s v="Pacific Islander"/>
    <s v="None"/>
    <b v="0"/>
    <n v="0"/>
    <n v="10"/>
    <n v="10"/>
    <n v="0"/>
  </r>
  <r>
    <s v="801-16-6200"/>
    <d v="2023-08-07T11:27:00"/>
    <d v="2029-11-13T00:00:00"/>
    <x v="976"/>
    <x v="0"/>
    <x v="2064"/>
    <s v="Mon"/>
    <n v="11"/>
    <s v="Z"/>
    <s v="Salvadori"/>
    <s v="F"/>
    <n v="50"/>
    <s v="Pacific Islander"/>
    <s v="None"/>
    <b v="0"/>
    <n v="0"/>
    <n v="10"/>
    <n v="59"/>
    <n v="0"/>
  </r>
  <r>
    <s v="292-37-1568"/>
    <d v="2023-10-02T10:18:00"/>
    <d v="2029-11-14T00:00:00"/>
    <x v="74"/>
    <x v="1"/>
    <x v="2065"/>
    <s v="Mon"/>
    <n v="10"/>
    <s v="E"/>
    <s v="Lidgely"/>
    <s v="F"/>
    <n v="65"/>
    <s v="Pacific Islander"/>
    <s v="Orthopedics"/>
    <b v="0"/>
    <n v="0"/>
    <m/>
    <n v="29"/>
    <n v="0"/>
  </r>
  <r>
    <s v="504-53-3068"/>
    <d v="2023-10-19T20:45:00"/>
    <d v="2029-11-15T00:00:00"/>
    <x v="1377"/>
    <x v="0"/>
    <x v="2066"/>
    <s v="Thu"/>
    <n v="20"/>
    <s v="E"/>
    <s v="Pate"/>
    <s v="F"/>
    <n v="25"/>
    <s v="Pacific Islander"/>
    <s v="Orthopedics"/>
    <b v="0"/>
    <n v="0"/>
    <m/>
    <n v="55"/>
    <n v="0"/>
  </r>
  <r>
    <s v="724-18-3560"/>
    <d v="2024-04-21T00:41:00"/>
    <d v="2029-11-16T00:00:00"/>
    <x v="1109"/>
    <x v="1"/>
    <x v="2067"/>
    <s v="Sun"/>
    <n v="0"/>
    <s v="G"/>
    <s v="Waiting"/>
    <s v="F"/>
    <n v="36"/>
    <s v="Pacific Islander"/>
    <s v="Orthopedics"/>
    <b v="0"/>
    <n v="0"/>
    <m/>
    <n v="22"/>
    <n v="0"/>
  </r>
  <r>
    <s v="274-79-2232"/>
    <d v="2024-09-19T18:34:00"/>
    <d v="2029-11-17T00:00:00"/>
    <x v="759"/>
    <x v="0"/>
    <x v="2068"/>
    <s v="Thu"/>
    <n v="18"/>
    <s v="J"/>
    <s v="Murty"/>
    <s v="F"/>
    <n v="55"/>
    <s v="Pacific Islander"/>
    <s v="Orthopedics"/>
    <b v="0"/>
    <n v="0"/>
    <m/>
    <n v="49"/>
    <n v="0"/>
  </r>
  <r>
    <s v="164-31-3790"/>
    <d v="2024-03-08T23:04:00"/>
    <d v="2029-11-18T00:00:00"/>
    <x v="952"/>
    <x v="0"/>
    <x v="2069"/>
    <s v="Fri"/>
    <n v="23"/>
    <s v="S"/>
    <s v="Baldetti"/>
    <s v="F"/>
    <n v="24"/>
    <s v="Pacific Islander"/>
    <s v="Orthopedics"/>
    <b v="0"/>
    <n v="0"/>
    <m/>
    <n v="53"/>
    <n v="0"/>
  </r>
  <r>
    <s v="657-07-1234"/>
    <d v="2024-06-25T10:18:00"/>
    <d v="2029-11-19T00:00:00"/>
    <x v="74"/>
    <x v="1"/>
    <x v="2070"/>
    <s v="Tue"/>
    <n v="10"/>
    <s v="T"/>
    <s v="Giacobilio"/>
    <s v="F"/>
    <n v="28"/>
    <s v="Pacific Islander"/>
    <s v="Orthopedics"/>
    <b v="0"/>
    <n v="0"/>
    <m/>
    <n v="13"/>
    <n v="0"/>
  </r>
  <r>
    <s v="531-80-4313"/>
    <d v="2024-07-17T22:52:00"/>
    <d v="2029-11-20T00:00:00"/>
    <x v="559"/>
    <x v="0"/>
    <x v="2071"/>
    <s v="Wed"/>
    <n v="22"/>
    <s v="T"/>
    <s v="Finnick"/>
    <s v="F"/>
    <n v="44"/>
    <s v="Pacific Islander"/>
    <s v="Orthopedics"/>
    <b v="0"/>
    <n v="0"/>
    <m/>
    <n v="47"/>
    <n v="0"/>
  </r>
  <r>
    <s v="773-85-7179"/>
    <d v="2023-06-21T12:32:00"/>
    <d v="2029-11-21T00:00:00"/>
    <x v="1378"/>
    <x v="0"/>
    <x v="2072"/>
    <s v="Wed"/>
    <n v="12"/>
    <s v="W"/>
    <s v="Vescovini"/>
    <s v="F"/>
    <n v="18"/>
    <s v="Pacific Islander"/>
    <s v="Orthopedics"/>
    <b v="0"/>
    <n v="0"/>
    <m/>
    <n v="33"/>
    <n v="0"/>
  </r>
  <r>
    <s v="645-47-4599"/>
    <d v="2023-05-16T06:18:00"/>
    <d v="2029-11-22T00:00:00"/>
    <x v="1379"/>
    <x v="1"/>
    <x v="2073"/>
    <s v="Tue"/>
    <n v="6"/>
    <s v="Y"/>
    <s v="Barras"/>
    <s v="F"/>
    <n v="8"/>
    <s v="Pacific Islander"/>
    <s v="Orthopedics"/>
    <b v="0"/>
    <n v="0"/>
    <m/>
    <n v="18"/>
    <n v="1"/>
  </r>
  <r>
    <s v="385-77-2913"/>
    <d v="2024-01-29T23:36:00"/>
    <d v="2029-11-23T00:00:00"/>
    <x v="1380"/>
    <x v="0"/>
    <x v="2074"/>
    <s v="Mon"/>
    <n v="23"/>
    <s v="T"/>
    <s v="Syrad"/>
    <s v="F"/>
    <n v="44"/>
    <s v="Pacific Islander"/>
    <s v="Orthopedics"/>
    <b v="0"/>
    <n v="0"/>
    <n v="2"/>
    <n v="56"/>
    <n v="0"/>
  </r>
  <r>
    <s v="508-93-6274"/>
    <d v="2024-07-17T13:56:00"/>
    <d v="2029-11-24T00:00:00"/>
    <x v="510"/>
    <x v="0"/>
    <x v="2075"/>
    <s v="Wed"/>
    <n v="13"/>
    <s v="U"/>
    <s v="Moorman"/>
    <s v="F"/>
    <n v="65"/>
    <s v="Pacific Islander"/>
    <s v="Orthopedics"/>
    <b v="0"/>
    <n v="0"/>
    <n v="2"/>
    <n v="34"/>
    <n v="0"/>
  </r>
  <r>
    <s v="610-89-4617"/>
    <d v="2023-11-22T02:13:00"/>
    <d v="2029-11-25T00:00:00"/>
    <x v="1381"/>
    <x v="0"/>
    <x v="2076"/>
    <s v="Wed"/>
    <n v="2"/>
    <s v="H"/>
    <s v="Shippard"/>
    <s v="F"/>
    <n v="31"/>
    <s v="Pacific Islander"/>
    <s v="Orthopedics"/>
    <b v="0"/>
    <n v="0"/>
    <n v="8"/>
    <n v="42"/>
    <n v="0"/>
  </r>
  <r>
    <s v="828-86-7111"/>
    <d v="2023-10-30T23:33:00"/>
    <d v="2029-11-26T00:00:00"/>
    <x v="69"/>
    <x v="1"/>
    <x v="2077"/>
    <s v="Mon"/>
    <n v="23"/>
    <s v="L"/>
    <s v="Normavill"/>
    <s v="F"/>
    <n v="17"/>
    <s v="Pacific Islander"/>
    <s v="Physiotherapy"/>
    <b v="0"/>
    <n v="0"/>
    <m/>
    <n v="28"/>
    <n v="0"/>
  </r>
  <r>
    <s v="338-22-6325"/>
    <d v="2023-12-13T01:45:00"/>
    <d v="2029-11-27T00:00:00"/>
    <x v="1382"/>
    <x v="1"/>
    <x v="2078"/>
    <s v="Wed"/>
    <n v="1"/>
    <s v="T"/>
    <s v="Garric"/>
    <s v="F"/>
    <n v="30"/>
    <s v="Pacific Islander"/>
    <s v="Physiotherapy"/>
    <b v="0"/>
    <n v="0"/>
    <m/>
    <n v="16"/>
    <n v="0"/>
  </r>
  <r>
    <s v="103-89-7991"/>
    <d v="2024-04-11T10:13:00"/>
    <d v="2029-11-28T00:00:00"/>
    <x v="1383"/>
    <x v="0"/>
    <x v="2079"/>
    <s v="Thu"/>
    <n v="10"/>
    <s v="U"/>
    <s v="Cranmore"/>
    <s v="F"/>
    <n v="74"/>
    <s v="Pacific Islander"/>
    <s v="Physiotherapy"/>
    <b v="0"/>
    <n v="0"/>
    <m/>
    <n v="34"/>
    <n v="0"/>
  </r>
  <r>
    <s v="346-07-4017"/>
    <d v="2024-02-04T14:00:00"/>
    <d v="2029-11-29T00:00:00"/>
    <x v="1297"/>
    <x v="0"/>
    <x v="2080"/>
    <s v="Sun"/>
    <n v="14"/>
    <s v="W"/>
    <s v="Richard"/>
    <s v="F"/>
    <n v="37"/>
    <s v="Pacific Islander"/>
    <s v="Renal"/>
    <b v="0"/>
    <n v="0"/>
    <m/>
    <n v="35"/>
    <n v="0"/>
  </r>
  <r>
    <s v="619-17-4772"/>
    <d v="2024-04-27T22:13:00"/>
    <d v="2029-11-30T00:00:00"/>
    <x v="302"/>
    <x v="1"/>
    <x v="2081"/>
    <s v="Sat"/>
    <n v="22"/>
    <s v="C"/>
    <s v="O' Timony"/>
    <s v="F"/>
    <n v="6"/>
    <s v="Two or More Races"/>
    <s v="Cardiology"/>
    <b v="0"/>
    <n v="0"/>
    <m/>
    <n v="18"/>
    <n v="0"/>
  </r>
  <r>
    <s v="290-72-5797"/>
    <d v="2024-07-27T15:54:00"/>
    <d v="2029-12-01T00:00:00"/>
    <x v="847"/>
    <x v="0"/>
    <x v="2082"/>
    <s v="Sat"/>
    <n v="15"/>
    <s v="D"/>
    <s v="Benoy"/>
    <s v="F"/>
    <n v="8"/>
    <s v="Two or More Races"/>
    <s v="Cardiology"/>
    <b v="0"/>
    <n v="0"/>
    <m/>
    <n v="56"/>
    <n v="0"/>
  </r>
  <r>
    <s v="716-82-2881"/>
    <d v="2024-07-28T10:50:00"/>
    <d v="2029-12-02T00:00:00"/>
    <x v="457"/>
    <x v="0"/>
    <x v="2083"/>
    <s v="Sun"/>
    <n v="10"/>
    <s v="E"/>
    <s v="Harrisson"/>
    <s v="F"/>
    <n v="56"/>
    <s v="Two or More Races"/>
    <s v="Cardiology"/>
    <b v="0"/>
    <n v="0"/>
    <m/>
    <n v="54"/>
    <n v="0"/>
  </r>
  <r>
    <s v="231-44-6158"/>
    <d v="2023-06-12T05:32:00"/>
    <d v="2029-12-03T00:00:00"/>
    <x v="991"/>
    <x v="0"/>
    <x v="2084"/>
    <s v="Mon"/>
    <n v="5"/>
    <s v="M"/>
    <s v="Collidge"/>
    <s v="F"/>
    <n v="18"/>
    <s v="Two or More Races"/>
    <s v="Cardiology"/>
    <b v="0"/>
    <n v="0"/>
    <m/>
    <n v="42"/>
    <n v="0"/>
  </r>
  <r>
    <s v="229-70-7425"/>
    <d v="2024-04-23T21:43:00"/>
    <d v="2029-12-04T00:00:00"/>
    <x v="1384"/>
    <x v="1"/>
    <x v="2085"/>
    <s v="Tue"/>
    <n v="21"/>
    <s v="Y"/>
    <s v="Whatson"/>
    <s v="F"/>
    <n v="45"/>
    <s v="Two or More Races"/>
    <s v="Cardiology"/>
    <b v="0"/>
    <n v="0"/>
    <m/>
    <n v="14"/>
    <n v="0"/>
  </r>
  <r>
    <s v="412-31-1320"/>
    <d v="2024-02-17T09:10:00"/>
    <d v="2029-12-05T00:00:00"/>
    <x v="1244"/>
    <x v="0"/>
    <x v="2086"/>
    <s v="Sat"/>
    <n v="9"/>
    <s v="Y"/>
    <s v="Chesterfield"/>
    <s v="F"/>
    <n v="14"/>
    <s v="Two or More Races"/>
    <s v="Cardiology"/>
    <b v="0"/>
    <n v="0"/>
    <m/>
    <n v="53"/>
    <n v="0"/>
  </r>
  <r>
    <s v="310-42-0759"/>
    <d v="2023-08-26T06:01:00"/>
    <d v="2029-12-06T00:00:00"/>
    <x v="195"/>
    <x v="0"/>
    <x v="2087"/>
    <s v="Sat"/>
    <n v="6"/>
    <s v="C"/>
    <s v="Parker"/>
    <s v="F"/>
    <n v="71"/>
    <s v="Two or More Races"/>
    <s v="Gastroenterology"/>
    <b v="0"/>
    <n v="0"/>
    <m/>
    <n v="55"/>
    <n v="0"/>
  </r>
  <r>
    <s v="732-47-1768"/>
    <d v="2023-04-12T15:40:00"/>
    <d v="2029-12-07T00:00:00"/>
    <x v="1385"/>
    <x v="0"/>
    <x v="2088"/>
    <s v="Wed"/>
    <n v="15"/>
    <s v="O"/>
    <s v="Causby"/>
    <s v="F"/>
    <n v="56"/>
    <s v="Two or More Races"/>
    <s v="Gastroenterology"/>
    <b v="0"/>
    <n v="0"/>
    <m/>
    <n v="58"/>
    <n v="0"/>
  </r>
  <r>
    <s v="630-47-2713"/>
    <d v="2023-09-05T14:48:00"/>
    <d v="2029-12-08T00:00:00"/>
    <x v="1386"/>
    <x v="0"/>
    <x v="2089"/>
    <s v="Tue"/>
    <n v="14"/>
    <s v="P"/>
    <s v="Torbard"/>
    <s v="F"/>
    <n v="48"/>
    <s v="Two or More Races"/>
    <s v="Gastroenterology"/>
    <b v="0"/>
    <n v="0"/>
    <m/>
    <n v="44"/>
    <n v="0"/>
  </r>
  <r>
    <s v="879-28-3442"/>
    <d v="2023-12-17T15:11:00"/>
    <d v="2029-12-09T00:00:00"/>
    <x v="1387"/>
    <x v="0"/>
    <x v="2090"/>
    <s v="Sun"/>
    <n v="15"/>
    <s v="R"/>
    <s v="Chese"/>
    <s v="F"/>
    <n v="69"/>
    <s v="Two or More Races"/>
    <s v="Gastroenterology"/>
    <b v="0"/>
    <n v="0"/>
    <m/>
    <n v="44"/>
    <n v="0"/>
  </r>
  <r>
    <s v="381-90-3195"/>
    <d v="2023-07-07T20:03:00"/>
    <d v="2029-12-10T00:00:00"/>
    <x v="1388"/>
    <x v="1"/>
    <x v="2091"/>
    <s v="Fri"/>
    <n v="20"/>
    <s v="U"/>
    <s v="Tewnion"/>
    <s v="F"/>
    <n v="77"/>
    <s v="Two or More Races"/>
    <s v="Gastroenterology"/>
    <b v="0"/>
    <n v="0"/>
    <m/>
    <n v="29"/>
    <n v="0"/>
  </r>
  <r>
    <s v="177-75-4010"/>
    <d v="2024-02-08T21:26:00"/>
    <d v="2029-12-11T00:00:00"/>
    <x v="981"/>
    <x v="1"/>
    <x v="2092"/>
    <s v="Thu"/>
    <n v="21"/>
    <s v="T"/>
    <s v="Haddeston"/>
    <s v="F"/>
    <n v="76"/>
    <s v="Two or More Races"/>
    <s v="Gastroenterology"/>
    <b v="0"/>
    <n v="0"/>
    <n v="3"/>
    <n v="15"/>
    <n v="0"/>
  </r>
  <r>
    <s v="528-66-7358"/>
    <d v="2024-02-04T13:02:00"/>
    <d v="2029-12-12T00:00:00"/>
    <x v="27"/>
    <x v="1"/>
    <x v="2093"/>
    <s v="Sun"/>
    <n v="13"/>
    <s v="A"/>
    <s v="Pottage"/>
    <s v="F"/>
    <n v="78"/>
    <s v="Two or More Races"/>
    <s v="General Practice"/>
    <b v="0"/>
    <n v="0"/>
    <m/>
    <n v="22"/>
    <n v="0"/>
  </r>
  <r>
    <s v="718-29-3433"/>
    <d v="2023-08-12T02:04:00"/>
    <d v="2029-12-13T00:00:00"/>
    <x v="958"/>
    <x v="1"/>
    <x v="2094"/>
    <s v="Sat"/>
    <n v="2"/>
    <s v="B"/>
    <s v="Tremberth"/>
    <s v="F"/>
    <n v="76"/>
    <s v="Two or More Races"/>
    <s v="General Practice"/>
    <b v="0"/>
    <n v="0"/>
    <m/>
    <n v="13"/>
    <n v="0"/>
  </r>
  <r>
    <s v="258-52-9668"/>
    <d v="2024-04-02T14:32:00"/>
    <d v="2029-12-14T00:00:00"/>
    <x v="1037"/>
    <x v="0"/>
    <x v="2095"/>
    <s v="Tue"/>
    <n v="14"/>
    <s v="B"/>
    <s v="Eathorne"/>
    <s v="F"/>
    <n v="63"/>
    <s v="Two or More Races"/>
    <s v="General Practice"/>
    <b v="0"/>
    <n v="0"/>
    <m/>
    <n v="56"/>
    <n v="0"/>
  </r>
  <r>
    <s v="153-49-3323"/>
    <d v="2023-11-14T02:08:00"/>
    <d v="2029-12-15T00:00:00"/>
    <x v="1389"/>
    <x v="1"/>
    <x v="2096"/>
    <s v="Tue"/>
    <n v="2"/>
    <s v="C"/>
    <s v="Gajownik"/>
    <s v="F"/>
    <n v="58"/>
    <s v="Two or More Races"/>
    <s v="General Practice"/>
    <b v="0"/>
    <n v="0"/>
    <m/>
    <n v="25"/>
    <n v="0"/>
  </r>
  <r>
    <s v="590-44-3124"/>
    <d v="2023-08-06T17:26:00"/>
    <d v="2029-12-16T00:00:00"/>
    <x v="345"/>
    <x v="1"/>
    <x v="2097"/>
    <s v="Sun"/>
    <n v="17"/>
    <s v="D"/>
    <s v="Pettersen"/>
    <s v="F"/>
    <n v="17"/>
    <s v="Two or More Races"/>
    <s v="General Practice"/>
    <b v="0"/>
    <n v="0"/>
    <m/>
    <n v="15"/>
    <n v="0"/>
  </r>
  <r>
    <s v="634-47-6727"/>
    <d v="2023-07-09T20:58:00"/>
    <d v="2029-12-17T00:00:00"/>
    <x v="1123"/>
    <x v="1"/>
    <x v="2098"/>
    <s v="Sun"/>
    <n v="20"/>
    <s v="D"/>
    <s v="McKeand"/>
    <s v="F"/>
    <n v="9"/>
    <s v="Two or More Races"/>
    <s v="General Practice"/>
    <b v="0"/>
    <n v="0"/>
    <m/>
    <n v="18"/>
    <n v="0"/>
  </r>
  <r>
    <s v="744-40-8093"/>
    <d v="2024-07-19T16:15:00"/>
    <d v="2029-12-18T00:00:00"/>
    <x v="1074"/>
    <x v="0"/>
    <x v="2099"/>
    <s v="Fri"/>
    <n v="16"/>
    <s v="D"/>
    <s v="Kingdon"/>
    <s v="F"/>
    <n v="42"/>
    <s v="Two or More Races"/>
    <s v="General Practice"/>
    <b v="0"/>
    <n v="0"/>
    <m/>
    <n v="40"/>
    <n v="0"/>
  </r>
  <r>
    <s v="597-81-4011"/>
    <d v="2023-08-03T13:43:00"/>
    <d v="2029-12-19T00:00:00"/>
    <x v="1390"/>
    <x v="0"/>
    <x v="2100"/>
    <s v="Thu"/>
    <n v="13"/>
    <s v="D"/>
    <s v="Lifsey"/>
    <s v="F"/>
    <n v="61"/>
    <s v="Two or More Races"/>
    <s v="General Practice"/>
    <b v="0"/>
    <n v="0"/>
    <m/>
    <n v="41"/>
    <n v="0"/>
  </r>
  <r>
    <s v="869-02-5604"/>
    <d v="2024-09-03T18:33:00"/>
    <d v="2029-12-20T00:00:00"/>
    <x v="1391"/>
    <x v="0"/>
    <x v="2101"/>
    <s v="Tue"/>
    <n v="18"/>
    <s v="D"/>
    <s v="Hizir"/>
    <s v="F"/>
    <n v="43"/>
    <s v="Two or More Races"/>
    <s v="General Practice"/>
    <b v="0"/>
    <n v="0"/>
    <m/>
    <n v="43"/>
    <n v="0"/>
  </r>
  <r>
    <s v="128-74-1315"/>
    <d v="2023-11-07T17:53:00"/>
    <d v="2029-12-21T00:00:00"/>
    <x v="1213"/>
    <x v="0"/>
    <x v="2102"/>
    <s v="Tue"/>
    <n v="17"/>
    <s v="D"/>
    <s v="Ewestace"/>
    <s v="F"/>
    <n v="16"/>
    <s v="Two or More Races"/>
    <s v="General Practice"/>
    <b v="0"/>
    <n v="0"/>
    <m/>
    <n v="53"/>
    <n v="0"/>
  </r>
  <r>
    <s v="865-12-7904"/>
    <d v="2023-09-15T03:01:00"/>
    <d v="2029-12-22T00:00:00"/>
    <x v="661"/>
    <x v="1"/>
    <x v="2103"/>
    <s v="Fri"/>
    <n v="3"/>
    <s v="F"/>
    <s v="Tooting"/>
    <s v="F"/>
    <n v="4"/>
    <s v="Two or More Races"/>
    <s v="General Practice"/>
    <b v="0"/>
    <n v="0"/>
    <m/>
    <n v="14"/>
    <n v="0"/>
  </r>
  <r>
    <s v="805-27-2689"/>
    <d v="2023-04-17T20:15:00"/>
    <d v="2029-12-23T00:00:00"/>
    <x v="83"/>
    <x v="1"/>
    <x v="2104"/>
    <s v="Mon"/>
    <n v="20"/>
    <s v="G"/>
    <s v="Point"/>
    <s v="F"/>
    <n v="48"/>
    <s v="Two or More Races"/>
    <s v="General Practice"/>
    <b v="0"/>
    <n v="0"/>
    <m/>
    <n v="15"/>
    <n v="0"/>
  </r>
  <r>
    <s v="695-54-0916"/>
    <d v="2024-09-09T12:34:00"/>
    <d v="2029-12-24T00:00:00"/>
    <x v="1392"/>
    <x v="0"/>
    <x v="2105"/>
    <s v="Mon"/>
    <n v="12"/>
    <s v="G"/>
    <s v="Tregonna"/>
    <s v="F"/>
    <n v="69"/>
    <s v="Two or More Races"/>
    <s v="General Practice"/>
    <b v="0"/>
    <n v="0"/>
    <m/>
    <n v="48"/>
    <n v="0"/>
  </r>
  <r>
    <s v="237-07-3349"/>
    <d v="2024-09-09T19:46:00"/>
    <d v="2029-12-25T00:00:00"/>
    <x v="1042"/>
    <x v="1"/>
    <x v="2106"/>
    <s v="Mon"/>
    <n v="19"/>
    <s v="H"/>
    <s v="Cloake"/>
    <s v="F"/>
    <n v="64"/>
    <s v="Two or More Races"/>
    <s v="General Practice"/>
    <b v="0"/>
    <n v="0"/>
    <m/>
    <n v="13"/>
    <n v="0"/>
  </r>
  <r>
    <s v="796-53-3024"/>
    <d v="2024-09-22T06:36:00"/>
    <d v="2029-12-26T00:00:00"/>
    <x v="1192"/>
    <x v="1"/>
    <x v="2107"/>
    <s v="Sun"/>
    <n v="6"/>
    <s v="H"/>
    <s v="Cannell"/>
    <s v="F"/>
    <n v="48"/>
    <s v="Two or More Races"/>
    <s v="General Practice"/>
    <b v="0"/>
    <n v="0"/>
    <m/>
    <n v="17"/>
    <n v="0"/>
  </r>
  <r>
    <s v="178-86-9071"/>
    <d v="2024-10-15T00:07:00"/>
    <d v="2029-12-27T00:00:00"/>
    <x v="1393"/>
    <x v="1"/>
    <x v="2108"/>
    <s v="Tue"/>
    <n v="0"/>
    <s v="I"/>
    <s v="Basezzi"/>
    <s v="F"/>
    <n v="2"/>
    <s v="Two or More Races"/>
    <s v="General Practice"/>
    <b v="0"/>
    <n v="0"/>
    <m/>
    <n v="12"/>
    <n v="0"/>
  </r>
  <r>
    <s v="149-68-8291"/>
    <d v="2024-06-17T20:36:00"/>
    <d v="2029-12-28T00:00:00"/>
    <x v="870"/>
    <x v="1"/>
    <x v="2109"/>
    <s v="Mon"/>
    <n v="20"/>
    <s v="I"/>
    <s v="Greensall"/>
    <s v="F"/>
    <n v="71"/>
    <s v="Two or More Races"/>
    <s v="General Practice"/>
    <b v="0"/>
    <n v="0"/>
    <m/>
    <n v="18"/>
    <n v="0"/>
  </r>
  <r>
    <s v="214-36-5454"/>
    <d v="2023-12-31T16:23:00"/>
    <d v="2029-12-29T00:00:00"/>
    <x v="1036"/>
    <x v="0"/>
    <x v="2110"/>
    <s v="Sun"/>
    <n v="16"/>
    <s v="I"/>
    <s v="Margerison"/>
    <s v="F"/>
    <n v="37"/>
    <s v="Two or More Races"/>
    <s v="General Practice"/>
    <b v="0"/>
    <n v="0"/>
    <m/>
    <n v="40"/>
    <n v="0"/>
  </r>
  <r>
    <s v="684-32-0338"/>
    <d v="2024-02-11T12:02:00"/>
    <d v="2029-12-30T00:00:00"/>
    <x v="1086"/>
    <x v="1"/>
    <x v="2111"/>
    <s v="Sun"/>
    <n v="12"/>
    <s v="J"/>
    <s v="Jedrysik"/>
    <s v="F"/>
    <n v="8"/>
    <s v="Two or More Races"/>
    <s v="General Practice"/>
    <b v="0"/>
    <n v="0"/>
    <m/>
    <n v="26"/>
    <n v="0"/>
  </r>
  <r>
    <s v="347-27-1017"/>
    <d v="2023-04-11T07:31:00"/>
    <d v="2029-12-31T00:00:00"/>
    <x v="1394"/>
    <x v="1"/>
    <x v="2112"/>
    <s v="Tue"/>
    <n v="7"/>
    <s v="J"/>
    <s v="Pull"/>
    <s v="F"/>
    <n v="19"/>
    <s v="Two or More Races"/>
    <s v="General Practice"/>
    <b v="0"/>
    <n v="0"/>
    <m/>
    <n v="27"/>
    <n v="0"/>
  </r>
  <r>
    <s v="195-22-5174"/>
    <d v="2024-10-03T23:29:00"/>
    <d v="2030-01-01T00:00:00"/>
    <x v="1395"/>
    <x v="0"/>
    <x v="2113"/>
    <s v="Thu"/>
    <n v="23"/>
    <s v="K"/>
    <s v="Larrat"/>
    <s v="F"/>
    <n v="25"/>
    <s v="Two or More Races"/>
    <s v="General Practice"/>
    <b v="0"/>
    <n v="0"/>
    <m/>
    <n v="46"/>
    <n v="0"/>
  </r>
  <r>
    <s v="200-26-7779"/>
    <d v="2023-10-03T16:28:00"/>
    <d v="2030-01-02T00:00:00"/>
    <x v="702"/>
    <x v="0"/>
    <x v="2114"/>
    <s v="Tue"/>
    <n v="16"/>
    <s v="K"/>
    <s v="Wasielewicz"/>
    <s v="F"/>
    <n v="45"/>
    <s v="Two or More Races"/>
    <s v="General Practice"/>
    <b v="0"/>
    <n v="0"/>
    <m/>
    <n v="51"/>
    <n v="0"/>
  </r>
  <r>
    <s v="519-77-2397"/>
    <d v="2024-06-08T01:53:00"/>
    <d v="2030-01-03T00:00:00"/>
    <x v="1396"/>
    <x v="0"/>
    <x v="2115"/>
    <s v="Sat"/>
    <n v="1"/>
    <s v="K"/>
    <s v="Pellissier"/>
    <s v="F"/>
    <n v="19"/>
    <s v="Two or More Races"/>
    <s v="General Practice"/>
    <b v="0"/>
    <n v="0"/>
    <m/>
    <n v="52"/>
    <n v="0"/>
  </r>
  <r>
    <s v="266-90-9815"/>
    <d v="2023-07-28T12:35:00"/>
    <d v="2030-01-04T00:00:00"/>
    <x v="1397"/>
    <x v="0"/>
    <x v="2116"/>
    <s v="Fri"/>
    <n v="12"/>
    <s v="L"/>
    <s v="Casewell"/>
    <s v="F"/>
    <n v="79"/>
    <s v="Two or More Races"/>
    <s v="General Practice"/>
    <b v="0"/>
    <n v="0"/>
    <m/>
    <n v="50"/>
    <n v="0"/>
  </r>
  <r>
    <s v="584-89-7054"/>
    <d v="2024-07-23T04:54:00"/>
    <d v="2030-01-05T00:00:00"/>
    <x v="1188"/>
    <x v="0"/>
    <x v="2117"/>
    <s v="Tue"/>
    <n v="4"/>
    <s v="L"/>
    <s v="Fuente"/>
    <s v="F"/>
    <n v="67"/>
    <s v="Two or More Races"/>
    <s v="General Practice"/>
    <b v="0"/>
    <n v="0"/>
    <m/>
    <n v="57"/>
    <n v="0"/>
  </r>
  <r>
    <s v="865-30-2867"/>
    <d v="2024-01-12T10:40:00"/>
    <d v="2030-01-06T00:00:00"/>
    <x v="130"/>
    <x v="0"/>
    <x v="2118"/>
    <s v="Fri"/>
    <n v="10"/>
    <s v="M"/>
    <s v="Biskupski"/>
    <s v="F"/>
    <n v="63"/>
    <s v="Two or More Races"/>
    <s v="General Practice"/>
    <b v="0"/>
    <n v="0"/>
    <m/>
    <n v="42"/>
    <n v="0"/>
  </r>
  <r>
    <s v="206-97-4149"/>
    <d v="2024-08-20T01:35:00"/>
    <d v="2030-01-07T00:00:00"/>
    <x v="850"/>
    <x v="0"/>
    <x v="2119"/>
    <s v="Tue"/>
    <n v="1"/>
    <s v="M"/>
    <s v="De Ruggiero"/>
    <s v="F"/>
    <n v="77"/>
    <s v="Two or More Races"/>
    <s v="General Practice"/>
    <b v="0"/>
    <n v="0"/>
    <m/>
    <n v="46"/>
    <n v="0"/>
  </r>
  <r>
    <s v="548-59-5269"/>
    <d v="2023-09-15T16:31:00"/>
    <d v="2030-01-08T00:00:00"/>
    <x v="1352"/>
    <x v="0"/>
    <x v="2120"/>
    <s v="Fri"/>
    <n v="16"/>
    <s v="M"/>
    <s v="Orange"/>
    <s v="F"/>
    <n v="9"/>
    <s v="Two or More Races"/>
    <s v="General Practice"/>
    <b v="0"/>
    <n v="0"/>
    <m/>
    <n v="54"/>
    <n v="0"/>
  </r>
  <r>
    <s v="420-19-1201"/>
    <d v="2024-10-12T03:34:00"/>
    <d v="2030-01-09T00:00:00"/>
    <x v="1398"/>
    <x v="0"/>
    <x v="2121"/>
    <s v="Sat"/>
    <n v="3"/>
    <s v="N"/>
    <s v="Stampe"/>
    <s v="F"/>
    <n v="2"/>
    <s v="Two or More Races"/>
    <s v="General Practice"/>
    <b v="0"/>
    <n v="0"/>
    <m/>
    <n v="40"/>
    <n v="0"/>
  </r>
  <r>
    <s v="565-10-6614"/>
    <d v="2023-09-16T15:49:00"/>
    <d v="2030-01-10T00:00:00"/>
    <x v="1343"/>
    <x v="1"/>
    <x v="2122"/>
    <s v="Sat"/>
    <n v="15"/>
    <s v="P"/>
    <s v="Lacrouts"/>
    <s v="F"/>
    <n v="53"/>
    <s v="Two or More Races"/>
    <s v="General Practice"/>
    <b v="0"/>
    <n v="0"/>
    <m/>
    <n v="30"/>
    <n v="0"/>
  </r>
  <r>
    <s v="180-11-8413"/>
    <d v="2023-12-20T00:42:00"/>
    <d v="2030-01-11T00:00:00"/>
    <x v="1399"/>
    <x v="0"/>
    <x v="2123"/>
    <s v="Wed"/>
    <n v="0"/>
    <s v="P"/>
    <s v="Norris"/>
    <s v="F"/>
    <n v="24"/>
    <s v="Two or More Races"/>
    <s v="General Practice"/>
    <b v="0"/>
    <n v="0"/>
    <m/>
    <n v="42"/>
    <n v="0"/>
  </r>
  <r>
    <s v="872-27-3342"/>
    <d v="2023-06-13T02:42:00"/>
    <d v="2030-01-12T00:00:00"/>
    <x v="1326"/>
    <x v="0"/>
    <x v="2124"/>
    <s v="Tue"/>
    <n v="2"/>
    <s v="P"/>
    <s v="Lotte"/>
    <s v="F"/>
    <n v="6"/>
    <s v="Two or More Races"/>
    <s v="General Practice"/>
    <b v="0"/>
    <n v="0"/>
    <m/>
    <n v="56"/>
    <n v="0"/>
  </r>
  <r>
    <s v="212-43-7115"/>
    <d v="2023-10-08T19:38:00"/>
    <d v="2030-01-13T00:00:00"/>
    <x v="987"/>
    <x v="1"/>
    <x v="2125"/>
    <s v="Sun"/>
    <n v="19"/>
    <s v="Q"/>
    <s v="Caren"/>
    <s v="F"/>
    <n v="33"/>
    <s v="Two or More Races"/>
    <s v="General Practice"/>
    <b v="0"/>
    <n v="0"/>
    <m/>
    <n v="22"/>
    <n v="0"/>
  </r>
  <r>
    <s v="649-13-0648"/>
    <d v="2023-06-12T23:30:00"/>
    <d v="2030-01-14T00:00:00"/>
    <x v="1400"/>
    <x v="1"/>
    <x v="2126"/>
    <s v="Mon"/>
    <n v="23"/>
    <s v="Q"/>
    <s v="Beevis"/>
    <s v="F"/>
    <n v="42"/>
    <s v="Two or More Races"/>
    <s v="General Practice"/>
    <b v="0"/>
    <n v="0"/>
    <m/>
    <n v="22"/>
    <n v="0"/>
  </r>
  <r>
    <s v="761-16-5119"/>
    <d v="2024-05-03T11:05:00"/>
    <d v="2030-01-15T00:00:00"/>
    <x v="1401"/>
    <x v="0"/>
    <x v="2127"/>
    <s v="Fri"/>
    <n v="11"/>
    <s v="Q"/>
    <s v="Petru"/>
    <s v="F"/>
    <n v="25"/>
    <s v="Two or More Races"/>
    <s v="General Practice"/>
    <b v="0"/>
    <n v="0"/>
    <m/>
    <n v="41"/>
    <n v="0"/>
  </r>
  <r>
    <s v="310-56-4783"/>
    <d v="2024-04-08T17:04:00"/>
    <d v="2030-01-16T00:00:00"/>
    <x v="882"/>
    <x v="1"/>
    <x v="2128"/>
    <s v="Mon"/>
    <n v="17"/>
    <s v="R"/>
    <s v="Kase"/>
    <s v="F"/>
    <n v="76"/>
    <s v="Two or More Races"/>
    <s v="General Practice"/>
    <b v="0"/>
    <n v="0"/>
    <m/>
    <n v="14"/>
    <n v="0"/>
  </r>
  <r>
    <s v="401-08-6326"/>
    <d v="2024-10-26T19:32:00"/>
    <d v="2030-01-17T00:00:00"/>
    <x v="1402"/>
    <x v="1"/>
    <x v="2129"/>
    <s v="Sat"/>
    <n v="19"/>
    <s v="R"/>
    <s v="Haygreen"/>
    <s v="F"/>
    <n v="57"/>
    <s v="Two or More Races"/>
    <s v="General Practice"/>
    <b v="0"/>
    <n v="0"/>
    <m/>
    <n v="15"/>
    <n v="0"/>
  </r>
  <r>
    <s v="353-57-1052"/>
    <d v="2023-10-29T09:07:00"/>
    <d v="2030-01-18T00:00:00"/>
    <x v="871"/>
    <x v="1"/>
    <x v="2130"/>
    <s v="Sun"/>
    <n v="9"/>
    <s v="R"/>
    <s v="Greensted"/>
    <s v="F"/>
    <n v="44"/>
    <s v="Two or More Races"/>
    <s v="General Practice"/>
    <b v="0"/>
    <n v="0"/>
    <m/>
    <n v="28"/>
    <n v="0"/>
  </r>
  <r>
    <s v="608-69-9918"/>
    <d v="2024-04-12T02:40:00"/>
    <d v="2030-01-19T00:00:00"/>
    <x v="538"/>
    <x v="0"/>
    <x v="2131"/>
    <s v="Fri"/>
    <n v="2"/>
    <s v="R"/>
    <s v="Lebell"/>
    <s v="F"/>
    <n v="55"/>
    <s v="Two or More Races"/>
    <s v="General Practice"/>
    <b v="0"/>
    <n v="0"/>
    <m/>
    <n v="43"/>
    <n v="0"/>
  </r>
  <r>
    <s v="280-44-0647"/>
    <d v="2024-02-17T06:16:00"/>
    <d v="2030-01-20T00:00:00"/>
    <x v="540"/>
    <x v="0"/>
    <x v="2132"/>
    <s v="Sat"/>
    <n v="6"/>
    <s v="R"/>
    <s v="Jendrassik"/>
    <s v="F"/>
    <n v="34"/>
    <s v="Two or More Races"/>
    <s v="General Practice"/>
    <b v="0"/>
    <n v="0"/>
    <m/>
    <n v="58"/>
    <n v="0"/>
  </r>
  <r>
    <s v="258-44-7719"/>
    <d v="2023-07-12T20:59:00"/>
    <d v="2030-01-21T00:00:00"/>
    <x v="1403"/>
    <x v="0"/>
    <x v="2133"/>
    <s v="Wed"/>
    <n v="20"/>
    <s v="S"/>
    <s v="Heliar"/>
    <s v="F"/>
    <n v="62"/>
    <s v="Two or More Races"/>
    <s v="General Practice"/>
    <b v="0"/>
    <n v="0"/>
    <m/>
    <n v="33"/>
    <n v="0"/>
  </r>
  <r>
    <s v="117-58-1255"/>
    <d v="2024-04-05T12:06:00"/>
    <d v="2030-01-22T00:00:00"/>
    <x v="903"/>
    <x v="0"/>
    <x v="2134"/>
    <s v="Fri"/>
    <n v="12"/>
    <s v="S"/>
    <s v="Jossel"/>
    <s v="F"/>
    <n v="75"/>
    <s v="Two or More Races"/>
    <s v="General Practice"/>
    <b v="0"/>
    <n v="0"/>
    <m/>
    <n v="53"/>
    <n v="0"/>
  </r>
  <r>
    <s v="467-47-8985"/>
    <d v="2023-11-08T01:53:00"/>
    <d v="2030-01-23T00:00:00"/>
    <x v="1396"/>
    <x v="0"/>
    <x v="2135"/>
    <s v="Wed"/>
    <n v="1"/>
    <s v="S"/>
    <s v="Rozzell"/>
    <s v="F"/>
    <n v="35"/>
    <s v="Two or More Races"/>
    <s v="General Practice"/>
    <b v="0"/>
    <n v="0"/>
    <m/>
    <n v="57"/>
    <n v="0"/>
  </r>
  <r>
    <s v="818-38-5069"/>
    <d v="2023-08-31T10:00:00"/>
    <d v="2030-01-24T00:00:00"/>
    <x v="1404"/>
    <x v="0"/>
    <x v="2136"/>
    <s v="Thu"/>
    <n v="10"/>
    <s v="S"/>
    <s v="Antonognoli"/>
    <s v="F"/>
    <n v="64"/>
    <s v="Two or More Races"/>
    <s v="General Practice"/>
    <b v="0"/>
    <n v="0"/>
    <m/>
    <n v="59"/>
    <n v="0"/>
  </r>
  <r>
    <s v="757-58-2588"/>
    <d v="2024-08-14T14:24:00"/>
    <d v="2030-01-25T00:00:00"/>
    <x v="699"/>
    <x v="1"/>
    <x v="2137"/>
    <s v="Wed"/>
    <n v="14"/>
    <s v="T"/>
    <s v="Stubbeley"/>
    <s v="F"/>
    <n v="19"/>
    <s v="Two or More Races"/>
    <s v="General Practice"/>
    <b v="0"/>
    <n v="0"/>
    <m/>
    <n v="14"/>
    <n v="0"/>
  </r>
  <r>
    <s v="403-12-1184"/>
    <d v="2023-06-22T02:11:00"/>
    <d v="2030-01-26T00:00:00"/>
    <x v="776"/>
    <x v="1"/>
    <x v="2138"/>
    <s v="Thu"/>
    <n v="2"/>
    <s v="T"/>
    <s v="Thieme"/>
    <s v="F"/>
    <n v="29"/>
    <s v="Two or More Races"/>
    <s v="General Practice"/>
    <b v="0"/>
    <n v="0"/>
    <m/>
    <n v="19"/>
    <n v="0"/>
  </r>
  <r>
    <s v="445-97-9581"/>
    <d v="2024-02-21T13:57:00"/>
    <d v="2030-01-27T00:00:00"/>
    <x v="1405"/>
    <x v="1"/>
    <x v="2139"/>
    <s v="Wed"/>
    <n v="13"/>
    <s v="T"/>
    <s v="Fernehough"/>
    <s v="F"/>
    <n v="19"/>
    <s v="Two or More Races"/>
    <s v="General Practice"/>
    <b v="0"/>
    <n v="0"/>
    <m/>
    <n v="24"/>
    <n v="0"/>
  </r>
  <r>
    <s v="645-84-5884"/>
    <d v="2024-05-21T18:59:00"/>
    <d v="2030-01-28T00:00:00"/>
    <x v="17"/>
    <x v="0"/>
    <x v="2140"/>
    <s v="Tue"/>
    <n v="18"/>
    <s v="T"/>
    <s v="Rowthorne"/>
    <s v="F"/>
    <n v="11"/>
    <s v="Two or More Races"/>
    <s v="General Practice"/>
    <b v="0"/>
    <n v="0"/>
    <m/>
    <n v="47"/>
    <n v="0"/>
  </r>
  <r>
    <s v="412-29-3776"/>
    <d v="2024-02-14T02:05:00"/>
    <d v="2030-01-29T00:00:00"/>
    <x v="1406"/>
    <x v="1"/>
    <x v="2141"/>
    <s v="Wed"/>
    <n v="2"/>
    <s v="V"/>
    <s v="Duffield"/>
    <s v="F"/>
    <n v="78"/>
    <s v="Two or More Races"/>
    <s v="General Practice"/>
    <b v="0"/>
    <n v="0"/>
    <m/>
    <n v="14"/>
    <n v="0"/>
  </r>
  <r>
    <s v="562-75-3780"/>
    <d v="2024-01-22T22:50:00"/>
    <d v="2030-01-30T00:00:00"/>
    <x v="1043"/>
    <x v="1"/>
    <x v="2142"/>
    <s v="Mon"/>
    <n v="22"/>
    <s v="V"/>
    <s v="Cuschieri"/>
    <s v="F"/>
    <n v="65"/>
    <s v="Two or More Races"/>
    <s v="General Practice"/>
    <b v="0"/>
    <n v="0"/>
    <m/>
    <n v="17"/>
    <n v="0"/>
  </r>
  <r>
    <s v="752-94-8310"/>
    <d v="2024-04-13T12:14:00"/>
    <d v="2030-01-31T00:00:00"/>
    <x v="1302"/>
    <x v="1"/>
    <x v="2143"/>
    <s v="Sat"/>
    <n v="12"/>
    <s v="V"/>
    <s v="Soar"/>
    <s v="F"/>
    <n v="47"/>
    <s v="Two or More Races"/>
    <s v="General Practice"/>
    <b v="0"/>
    <n v="0"/>
    <m/>
    <n v="27"/>
    <n v="0"/>
  </r>
  <r>
    <s v="334-88-2963"/>
    <d v="2024-01-24T08:40:00"/>
    <d v="2030-02-01T00:00:00"/>
    <x v="1407"/>
    <x v="0"/>
    <x v="2144"/>
    <s v="Wed"/>
    <n v="8"/>
    <s v="X"/>
    <s v="Bristowe"/>
    <s v="F"/>
    <n v="34"/>
    <s v="Two or More Races"/>
    <s v="General Practice"/>
    <b v="0"/>
    <n v="0"/>
    <m/>
    <n v="48"/>
    <n v="0"/>
  </r>
  <r>
    <s v="639-46-1546"/>
    <d v="2023-08-09T08:55:00"/>
    <d v="2030-02-02T00:00:00"/>
    <x v="1328"/>
    <x v="1"/>
    <x v="2145"/>
    <s v="Wed"/>
    <n v="8"/>
    <s v="Y"/>
    <s v="Capey"/>
    <s v="F"/>
    <n v="62"/>
    <s v="Two or More Races"/>
    <s v="General Practice"/>
    <b v="0"/>
    <n v="0"/>
    <m/>
    <n v="10"/>
    <n v="0"/>
  </r>
  <r>
    <s v="432-56-1449"/>
    <d v="2024-06-28T17:32:00"/>
    <d v="2030-02-03T00:00:00"/>
    <x v="932"/>
    <x v="1"/>
    <x v="2146"/>
    <s v="Fri"/>
    <n v="17"/>
    <s v="Y"/>
    <s v="Wanek"/>
    <s v="F"/>
    <n v="3"/>
    <s v="Two or More Races"/>
    <s v="General Practice"/>
    <b v="0"/>
    <n v="0"/>
    <m/>
    <n v="22"/>
    <n v="0"/>
  </r>
  <r>
    <s v="345-08-3538"/>
    <d v="2024-08-11T21:22:00"/>
    <d v="2030-02-04T00:00:00"/>
    <x v="36"/>
    <x v="0"/>
    <x v="2147"/>
    <s v="Sun"/>
    <n v="21"/>
    <s v="Y"/>
    <s v="Colchett"/>
    <s v="F"/>
    <n v="45"/>
    <s v="Two or More Races"/>
    <s v="General Practice"/>
    <b v="0"/>
    <n v="0"/>
    <m/>
    <n v="56"/>
    <n v="0"/>
  </r>
  <r>
    <s v="691-01-5879"/>
    <d v="2023-05-11T19:05:00"/>
    <d v="2030-02-05T00:00:00"/>
    <x v="1324"/>
    <x v="1"/>
    <x v="2148"/>
    <s v="Thu"/>
    <n v="19"/>
    <s v="Z"/>
    <s v="Lefley"/>
    <s v="F"/>
    <n v="60"/>
    <s v="Two or More Races"/>
    <s v="General Practice"/>
    <b v="0"/>
    <n v="0"/>
    <m/>
    <n v="26"/>
    <n v="1"/>
  </r>
  <r>
    <s v="179-24-8770"/>
    <d v="2024-01-19T20:36:00"/>
    <d v="2030-02-06T00:00:00"/>
    <x v="870"/>
    <x v="0"/>
    <x v="2149"/>
    <s v="Fri"/>
    <n v="20"/>
    <s v="Z"/>
    <s v="Strooband"/>
    <s v="F"/>
    <n v="24"/>
    <s v="Two or More Races"/>
    <s v="General Practice"/>
    <b v="0"/>
    <n v="0"/>
    <m/>
    <n v="47"/>
    <n v="0"/>
  </r>
  <r>
    <s v="727-26-9498"/>
    <d v="2024-03-04T06:56:00"/>
    <d v="2030-02-07T00:00:00"/>
    <x v="229"/>
    <x v="1"/>
    <x v="2150"/>
    <s v="Mon"/>
    <n v="6"/>
    <s v="A"/>
    <s v="Napolitano"/>
    <s v="F"/>
    <n v="31"/>
    <s v="Two or More Races"/>
    <s v="General Practice"/>
    <b v="0"/>
    <n v="0"/>
    <n v="0"/>
    <n v="30"/>
    <n v="0"/>
  </r>
  <r>
    <s v="241-58-9086"/>
    <d v="2024-09-27T07:06:00"/>
    <d v="2030-02-08T00:00:00"/>
    <x v="1030"/>
    <x v="1"/>
    <x v="2151"/>
    <s v="Fri"/>
    <n v="7"/>
    <s v="J"/>
    <s v="Pedican"/>
    <s v="F"/>
    <n v="26"/>
    <s v="Two or More Races"/>
    <s v="General Practice"/>
    <b v="0"/>
    <n v="0"/>
    <n v="0"/>
    <n v="20"/>
    <n v="0"/>
  </r>
  <r>
    <s v="323-41-1698"/>
    <d v="2024-06-25T23:17:00"/>
    <d v="2030-02-09T00:00:00"/>
    <x v="819"/>
    <x v="1"/>
    <x v="2152"/>
    <s v="Tue"/>
    <n v="23"/>
    <s v="X"/>
    <s v="Rivelon"/>
    <s v="F"/>
    <n v="64"/>
    <s v="Two or More Races"/>
    <s v="General Practice"/>
    <b v="0"/>
    <n v="0"/>
    <n v="0"/>
    <n v="27"/>
    <n v="0"/>
  </r>
  <r>
    <s v="873-13-8470"/>
    <d v="2024-06-18T16:56:00"/>
    <d v="2030-02-10T00:00:00"/>
    <x v="827"/>
    <x v="1"/>
    <x v="2153"/>
    <s v="Tue"/>
    <n v="16"/>
    <s v="Z"/>
    <s v="Gobbett"/>
    <s v="F"/>
    <n v="57"/>
    <s v="Two or More Races"/>
    <s v="General Practice"/>
    <b v="0"/>
    <n v="0"/>
    <n v="0"/>
    <n v="16"/>
    <n v="0"/>
  </r>
  <r>
    <s v="593-41-9219"/>
    <d v="2023-10-26T01:32:00"/>
    <d v="2030-02-11T00:00:00"/>
    <x v="373"/>
    <x v="1"/>
    <x v="2154"/>
    <s v="Thu"/>
    <n v="1"/>
    <s v="F"/>
    <s v="Sugarman"/>
    <s v="F"/>
    <n v="13"/>
    <s v="Two or More Races"/>
    <s v="General Practice"/>
    <b v="0"/>
    <n v="0"/>
    <n v="1"/>
    <n v="10"/>
    <n v="0"/>
  </r>
  <r>
    <s v="308-30-4033"/>
    <d v="2024-03-09T17:29:00"/>
    <d v="2030-02-12T00:00:00"/>
    <x v="830"/>
    <x v="0"/>
    <x v="2155"/>
    <s v="Sat"/>
    <n v="17"/>
    <s v="L"/>
    <s v="Bugbird"/>
    <s v="F"/>
    <n v="40"/>
    <s v="Two or More Races"/>
    <s v="General Practice"/>
    <b v="0"/>
    <n v="0"/>
    <n v="1"/>
    <n v="38"/>
    <n v="0"/>
  </r>
  <r>
    <s v="189-09-9986"/>
    <d v="2023-04-30T18:15:00"/>
    <d v="2030-02-13T00:00:00"/>
    <x v="1334"/>
    <x v="0"/>
    <x v="2156"/>
    <s v="Sun"/>
    <n v="18"/>
    <s v="S"/>
    <s v="Noden"/>
    <s v="F"/>
    <n v="60"/>
    <s v="Two or More Races"/>
    <s v="General Practice"/>
    <b v="0"/>
    <n v="0"/>
    <n v="1"/>
    <n v="49"/>
    <n v="0"/>
  </r>
  <r>
    <s v="268-33-9590"/>
    <d v="2024-02-17T05:09:00"/>
    <d v="2030-02-14T00:00:00"/>
    <x v="768"/>
    <x v="1"/>
    <x v="2157"/>
    <s v="Sat"/>
    <n v="5"/>
    <s v="O"/>
    <s v="Wordington"/>
    <s v="F"/>
    <n v="26"/>
    <s v="Two or More Races"/>
    <s v="General Practice"/>
    <b v="0"/>
    <n v="0"/>
    <n v="3"/>
    <n v="22"/>
    <n v="0"/>
  </r>
  <r>
    <s v="588-69-1358"/>
    <d v="2023-11-17T10:25:00"/>
    <d v="2030-02-15T00:00:00"/>
    <x v="950"/>
    <x v="1"/>
    <x v="2158"/>
    <s v="Fri"/>
    <n v="10"/>
    <s v="R"/>
    <s v="Seabridge"/>
    <s v="F"/>
    <n v="1"/>
    <s v="Two or More Races"/>
    <s v="General Practice"/>
    <b v="0"/>
    <n v="0"/>
    <n v="4"/>
    <n v="29"/>
    <n v="0"/>
  </r>
  <r>
    <s v="734-20-1346"/>
    <d v="2023-08-05T10:10:00"/>
    <d v="2030-02-16T00:00:00"/>
    <x v="276"/>
    <x v="1"/>
    <x v="2159"/>
    <s v="Sat"/>
    <n v="10"/>
    <s v="M"/>
    <s v="Gorton"/>
    <s v="F"/>
    <n v="37"/>
    <s v="Two or More Races"/>
    <s v="General Practice"/>
    <b v="0"/>
    <n v="0"/>
    <n v="5"/>
    <n v="10"/>
    <n v="0"/>
  </r>
  <r>
    <s v="681-74-6023"/>
    <d v="2023-05-29T17:54:00"/>
    <d v="2030-02-17T00:00:00"/>
    <x v="1408"/>
    <x v="0"/>
    <x v="2160"/>
    <s v="Mon"/>
    <n v="17"/>
    <s v="Q"/>
    <s v="Thorius"/>
    <s v="F"/>
    <n v="72"/>
    <s v="Two or More Races"/>
    <s v="General Practice"/>
    <b v="0"/>
    <n v="0"/>
    <n v="5"/>
    <n v="55"/>
    <n v="1"/>
  </r>
  <r>
    <s v="262-42-0301"/>
    <d v="2023-09-20T16:01:00"/>
    <d v="2030-02-18T00:00:00"/>
    <x v="809"/>
    <x v="1"/>
    <x v="2161"/>
    <s v="Wed"/>
    <n v="16"/>
    <s v="V"/>
    <s v="Hockey"/>
    <s v="F"/>
    <n v="51"/>
    <s v="Two or More Races"/>
    <s v="General Practice"/>
    <b v="0"/>
    <n v="0"/>
    <n v="5"/>
    <n v="14"/>
    <n v="0"/>
  </r>
  <r>
    <s v="785-38-6543"/>
    <d v="2024-01-14T10:58:00"/>
    <d v="2030-02-19T00:00:00"/>
    <x v="1409"/>
    <x v="1"/>
    <x v="2162"/>
    <s v="Sun"/>
    <n v="10"/>
    <s v="M"/>
    <s v="Constanza"/>
    <s v="F"/>
    <n v="28"/>
    <s v="Two or More Races"/>
    <s v="General Practice"/>
    <b v="0"/>
    <n v="0"/>
    <n v="6"/>
    <n v="11"/>
    <n v="0"/>
  </r>
  <r>
    <s v="171-53-9045"/>
    <d v="2024-09-17T21:56:00"/>
    <d v="2030-02-20T00:00:00"/>
    <x v="876"/>
    <x v="0"/>
    <x v="2163"/>
    <s v="Tue"/>
    <n v="21"/>
    <s v="C"/>
    <s v="Dik"/>
    <s v="F"/>
    <n v="36"/>
    <s v="Two or More Races"/>
    <s v="General Practice"/>
    <b v="0"/>
    <n v="0"/>
    <n v="7"/>
    <n v="43"/>
    <n v="0"/>
  </r>
  <r>
    <s v="615-59-2575"/>
    <d v="2023-04-17T10:20:00"/>
    <d v="2030-02-21T00:00:00"/>
    <x v="365"/>
    <x v="0"/>
    <x v="2164"/>
    <s v="Mon"/>
    <n v="10"/>
    <s v="D"/>
    <s v="Haselhurst"/>
    <s v="F"/>
    <n v="10"/>
    <s v="Two or More Races"/>
    <s v="General Practice"/>
    <b v="0"/>
    <n v="0"/>
    <n v="7"/>
    <n v="50"/>
    <n v="0"/>
  </r>
  <r>
    <s v="494-56-0322"/>
    <d v="2024-07-27T02:42:00"/>
    <d v="2030-02-22T00:00:00"/>
    <x v="1326"/>
    <x v="0"/>
    <x v="2165"/>
    <s v="Sat"/>
    <n v="2"/>
    <s v="H"/>
    <s v="Jagger"/>
    <s v="F"/>
    <n v="8"/>
    <s v="Two or More Races"/>
    <s v="General Practice"/>
    <b v="0"/>
    <n v="0"/>
    <n v="8"/>
    <n v="37"/>
    <n v="0"/>
  </r>
  <r>
    <s v="775-28-0288"/>
    <d v="2024-10-15T21:44:00"/>
    <d v="2030-02-23T00:00:00"/>
    <x v="1209"/>
    <x v="0"/>
    <x v="2166"/>
    <s v="Tue"/>
    <n v="21"/>
    <s v="K"/>
    <s v="Blasli"/>
    <s v="F"/>
    <n v="76"/>
    <s v="Two or More Races"/>
    <s v="General Practice"/>
    <b v="0"/>
    <n v="0"/>
    <n v="8"/>
    <n v="42"/>
    <n v="0"/>
  </r>
  <r>
    <s v="225-66-7915"/>
    <d v="2024-10-22T01:36:00"/>
    <d v="2030-02-24T00:00:00"/>
    <x v="1410"/>
    <x v="1"/>
    <x v="2167"/>
    <s v="Tue"/>
    <n v="1"/>
    <s v="U"/>
    <s v="Magister"/>
    <s v="F"/>
    <n v="2"/>
    <s v="Two or More Races"/>
    <s v="General Practice"/>
    <b v="0"/>
    <n v="0"/>
    <n v="8"/>
    <n v="14"/>
    <n v="0"/>
  </r>
  <r>
    <s v="483-64-5654"/>
    <d v="2024-09-08T21:08:00"/>
    <d v="2030-02-25T00:00:00"/>
    <x v="1411"/>
    <x v="0"/>
    <x v="2168"/>
    <s v="Sun"/>
    <n v="21"/>
    <s v="V"/>
    <s v="Shalloe"/>
    <s v="F"/>
    <n v="11"/>
    <s v="Two or More Races"/>
    <s v="General Practice"/>
    <b v="0"/>
    <n v="0"/>
    <n v="8"/>
    <n v="34"/>
    <n v="0"/>
  </r>
  <r>
    <s v="789-74-0696"/>
    <d v="2024-09-30T18:43:00"/>
    <d v="2030-02-26T00:00:00"/>
    <x v="1412"/>
    <x v="0"/>
    <x v="2169"/>
    <s v="Mon"/>
    <n v="18"/>
    <s v="E"/>
    <s v="Drakes"/>
    <s v="F"/>
    <n v="45"/>
    <s v="Two or More Races"/>
    <s v="General Practice"/>
    <b v="0"/>
    <n v="0"/>
    <n v="9"/>
    <n v="32"/>
    <n v="0"/>
  </r>
  <r>
    <s v="545-29-5086"/>
    <d v="2023-08-16T20:39:00"/>
    <d v="2030-02-27T00:00:00"/>
    <x v="793"/>
    <x v="1"/>
    <x v="2170"/>
    <s v="Wed"/>
    <n v="20"/>
    <s v="D"/>
    <s v="Duxbury"/>
    <s v="F"/>
    <n v="63"/>
    <s v="Two or More Races"/>
    <s v="Neurology"/>
    <b v="0"/>
    <n v="0"/>
    <m/>
    <n v="27"/>
    <n v="0"/>
  </r>
  <r>
    <s v="552-65-1035"/>
    <d v="2023-05-12T19:56:00"/>
    <d v="2030-02-28T00:00:00"/>
    <x v="787"/>
    <x v="0"/>
    <x v="2171"/>
    <s v="Fri"/>
    <n v="19"/>
    <s v="G"/>
    <s v="Bortolomei"/>
    <s v="F"/>
    <n v="30"/>
    <s v="Two or More Races"/>
    <s v="Neurology"/>
    <b v="0"/>
    <n v="0"/>
    <m/>
    <n v="45"/>
    <n v="1"/>
  </r>
  <r>
    <s v="650-57-7841"/>
    <d v="2024-10-11T04:33:00"/>
    <d v="2030-03-01T00:00:00"/>
    <x v="112"/>
    <x v="1"/>
    <x v="2172"/>
    <s v="Fri"/>
    <n v="4"/>
    <s v="J"/>
    <s v="Gladwish"/>
    <s v="F"/>
    <n v="47"/>
    <s v="Two or More Races"/>
    <s v="Neurology"/>
    <b v="0"/>
    <n v="0"/>
    <m/>
    <n v="30"/>
    <n v="0"/>
  </r>
  <r>
    <s v="737-32-6945"/>
    <d v="2023-10-29T03:15:00"/>
    <d v="2030-03-02T00:00:00"/>
    <x v="1413"/>
    <x v="0"/>
    <x v="2173"/>
    <s v="Sun"/>
    <n v="3"/>
    <s v="J"/>
    <s v="Marusic"/>
    <s v="F"/>
    <n v="19"/>
    <s v="Two or More Races"/>
    <s v="Neurology"/>
    <b v="0"/>
    <n v="0"/>
    <m/>
    <n v="59"/>
    <n v="0"/>
  </r>
  <r>
    <s v="714-04-7254"/>
    <d v="2023-04-12T14:03:00"/>
    <d v="2030-03-03T00:00:00"/>
    <x v="1146"/>
    <x v="0"/>
    <x v="2174"/>
    <s v="Wed"/>
    <n v="14"/>
    <s v="K"/>
    <s v="Odo"/>
    <s v="F"/>
    <n v="25"/>
    <s v="Two or More Races"/>
    <s v="Neurology"/>
    <b v="0"/>
    <n v="0"/>
    <m/>
    <n v="32"/>
    <n v="0"/>
  </r>
  <r>
    <s v="571-38-8943"/>
    <d v="2024-06-14T00:29:00"/>
    <d v="2030-03-04T00:00:00"/>
    <x v="1414"/>
    <x v="0"/>
    <x v="2175"/>
    <s v="Fri"/>
    <n v="0"/>
    <s v="Q"/>
    <s v="Rickell"/>
    <s v="F"/>
    <n v="40"/>
    <s v="Two or More Races"/>
    <s v="Neurology"/>
    <b v="0"/>
    <n v="0"/>
    <m/>
    <n v="57"/>
    <n v="0"/>
  </r>
  <r>
    <s v="265-22-3801"/>
    <d v="2024-04-22T11:06:00"/>
    <d v="2030-03-05T00:00:00"/>
    <x v="268"/>
    <x v="0"/>
    <x v="2176"/>
    <s v="Mon"/>
    <n v="11"/>
    <s v="U"/>
    <s v="Rodrig"/>
    <s v="F"/>
    <n v="55"/>
    <s v="Two or More Races"/>
    <s v="Neurology"/>
    <b v="0"/>
    <n v="0"/>
    <n v="1"/>
    <n v="42"/>
    <n v="0"/>
  </r>
  <r>
    <s v="446-70-7796"/>
    <d v="2023-05-06T17:49:00"/>
    <d v="2030-03-06T00:00:00"/>
    <x v="849"/>
    <x v="1"/>
    <x v="2177"/>
    <s v="Sat"/>
    <n v="17"/>
    <s v="X"/>
    <s v="Cejka"/>
    <s v="F"/>
    <n v="28"/>
    <s v="Two or More Races"/>
    <s v="Neurology"/>
    <b v="0"/>
    <n v="0"/>
    <n v="9"/>
    <n v="22"/>
    <n v="1"/>
  </r>
  <r>
    <s v="544-89-3372"/>
    <d v="2024-01-04T11:00:00"/>
    <d v="2030-03-07T00:00:00"/>
    <x v="1154"/>
    <x v="1"/>
    <x v="2178"/>
    <s v="Thu"/>
    <n v="11"/>
    <s v="A"/>
    <s v="Orgill"/>
    <s v="F"/>
    <n v="61"/>
    <s v="Two or More Races"/>
    <s v="None"/>
    <b v="0"/>
    <n v="0"/>
    <m/>
    <n v="20"/>
    <n v="0"/>
  </r>
  <r>
    <s v="276-29-2728"/>
    <d v="2024-02-27T08:26:00"/>
    <d v="2030-03-08T00:00:00"/>
    <x v="439"/>
    <x v="0"/>
    <x v="2179"/>
    <s v="Tue"/>
    <n v="8"/>
    <s v="A"/>
    <s v="Dowry"/>
    <s v="F"/>
    <n v="45"/>
    <s v="Two or More Races"/>
    <s v="None"/>
    <b v="0"/>
    <n v="0"/>
    <m/>
    <n v="36"/>
    <n v="0"/>
  </r>
  <r>
    <s v="807-47-2097"/>
    <d v="2023-07-14T19:26:00"/>
    <d v="2030-03-09T00:00:00"/>
    <x v="999"/>
    <x v="0"/>
    <x v="2180"/>
    <s v="Fri"/>
    <n v="19"/>
    <s v="A"/>
    <s v="Abarough"/>
    <s v="F"/>
    <n v="7"/>
    <s v="Two or More Races"/>
    <s v="None"/>
    <b v="0"/>
    <n v="0"/>
    <m/>
    <n v="51"/>
    <n v="0"/>
  </r>
  <r>
    <s v="808-52-4133"/>
    <d v="2023-11-14T19:23:00"/>
    <d v="2030-03-10T00:00:00"/>
    <x v="1415"/>
    <x v="0"/>
    <x v="2181"/>
    <s v="Tue"/>
    <n v="19"/>
    <s v="A"/>
    <s v="Janak"/>
    <s v="F"/>
    <n v="54"/>
    <s v="Two or More Races"/>
    <s v="None"/>
    <b v="0"/>
    <n v="0"/>
    <m/>
    <n v="51"/>
    <n v="0"/>
  </r>
  <r>
    <s v="790-04-1343"/>
    <d v="2023-05-08T02:53:00"/>
    <d v="2030-03-11T00:00:00"/>
    <x v="1416"/>
    <x v="1"/>
    <x v="2182"/>
    <s v="Mon"/>
    <n v="2"/>
    <s v="B"/>
    <s v="Filipputti"/>
    <s v="F"/>
    <n v="24"/>
    <s v="Two or More Races"/>
    <s v="None"/>
    <b v="0"/>
    <n v="0"/>
    <m/>
    <n v="25"/>
    <n v="1"/>
  </r>
  <r>
    <s v="676-34-0882"/>
    <d v="2024-09-28T20:01:00"/>
    <d v="2030-03-12T00:00:00"/>
    <x v="1417"/>
    <x v="0"/>
    <x v="2183"/>
    <s v="Sat"/>
    <n v="20"/>
    <s v="B"/>
    <s v="Ferroni"/>
    <s v="F"/>
    <n v="64"/>
    <s v="Two or More Races"/>
    <s v="None"/>
    <b v="0"/>
    <n v="0"/>
    <m/>
    <n v="35"/>
    <n v="0"/>
  </r>
  <r>
    <s v="648-75-4344"/>
    <d v="2023-05-08T12:56:00"/>
    <d v="2030-03-13T00:00:00"/>
    <x v="1347"/>
    <x v="0"/>
    <x v="2184"/>
    <s v="Mon"/>
    <n v="12"/>
    <s v="B"/>
    <s v="Kealey"/>
    <s v="F"/>
    <n v="46"/>
    <s v="Two or More Races"/>
    <s v="None"/>
    <b v="0"/>
    <n v="0"/>
    <m/>
    <n v="50"/>
    <n v="1"/>
  </r>
  <r>
    <s v="276-40-8022"/>
    <d v="2024-02-07T12:55:00"/>
    <d v="2030-03-14T00:00:00"/>
    <x v="1418"/>
    <x v="0"/>
    <x v="2185"/>
    <s v="Wed"/>
    <n v="12"/>
    <s v="B"/>
    <s v="Pettiford"/>
    <s v="F"/>
    <n v="36"/>
    <s v="Two or More Races"/>
    <s v="None"/>
    <b v="0"/>
    <n v="0"/>
    <m/>
    <n v="55"/>
    <n v="0"/>
  </r>
  <r>
    <s v="208-53-9719"/>
    <d v="2024-03-14T11:46:00"/>
    <d v="2030-03-15T00:00:00"/>
    <x v="100"/>
    <x v="1"/>
    <x v="2186"/>
    <s v="Thu"/>
    <n v="11"/>
    <s v="C"/>
    <s v="Moyes"/>
    <s v="F"/>
    <n v="29"/>
    <s v="Two or More Races"/>
    <s v="None"/>
    <b v="0"/>
    <n v="0"/>
    <m/>
    <n v="22"/>
    <n v="0"/>
  </r>
  <r>
    <s v="895-94-3157"/>
    <d v="2023-09-06T09:56:00"/>
    <d v="2030-03-16T00:00:00"/>
    <x v="1144"/>
    <x v="1"/>
    <x v="2187"/>
    <s v="Wed"/>
    <n v="9"/>
    <s v="C"/>
    <s v="Marushak"/>
    <s v="F"/>
    <n v="74"/>
    <s v="Two or More Races"/>
    <s v="None"/>
    <b v="0"/>
    <n v="0"/>
    <m/>
    <n v="27"/>
    <n v="0"/>
  </r>
  <r>
    <s v="567-85-0684"/>
    <d v="2024-02-21T17:46:00"/>
    <d v="2030-03-17T00:00:00"/>
    <x v="364"/>
    <x v="1"/>
    <x v="2188"/>
    <s v="Wed"/>
    <n v="17"/>
    <s v="C"/>
    <s v="Vido"/>
    <s v="F"/>
    <n v="31"/>
    <s v="Two or More Races"/>
    <s v="None"/>
    <b v="0"/>
    <n v="0"/>
    <m/>
    <n v="29"/>
    <n v="0"/>
  </r>
  <r>
    <s v="748-72-0573"/>
    <d v="2023-04-27T08:11:00"/>
    <d v="2030-03-18T00:00:00"/>
    <x v="1419"/>
    <x v="1"/>
    <x v="2189"/>
    <s v="Thu"/>
    <n v="8"/>
    <s v="C"/>
    <s v="Castille"/>
    <s v="F"/>
    <n v="49"/>
    <s v="Two or More Races"/>
    <s v="None"/>
    <b v="0"/>
    <n v="0"/>
    <m/>
    <n v="29"/>
    <n v="0"/>
  </r>
  <r>
    <s v="229-11-5846"/>
    <d v="2024-05-07T05:41:00"/>
    <d v="2030-03-19T00:00:00"/>
    <x v="646"/>
    <x v="0"/>
    <x v="2190"/>
    <s v="Tue"/>
    <n v="5"/>
    <s v="C"/>
    <s v="Borg"/>
    <s v="F"/>
    <n v="45"/>
    <s v="Two or More Races"/>
    <s v="None"/>
    <b v="0"/>
    <n v="0"/>
    <m/>
    <n v="36"/>
    <n v="0"/>
  </r>
  <r>
    <s v="776-96-5871"/>
    <d v="2023-05-24T01:50:00"/>
    <d v="2030-03-20T00:00:00"/>
    <x v="571"/>
    <x v="0"/>
    <x v="2191"/>
    <s v="Wed"/>
    <n v="1"/>
    <s v="C"/>
    <s v="Giffen"/>
    <s v="F"/>
    <n v="72"/>
    <s v="Two or More Races"/>
    <s v="None"/>
    <b v="0"/>
    <n v="0"/>
    <m/>
    <n v="36"/>
    <n v="1"/>
  </r>
  <r>
    <s v="363-05-8954"/>
    <d v="2024-04-20T02:52:00"/>
    <d v="2030-03-21T00:00:00"/>
    <x v="975"/>
    <x v="0"/>
    <x v="2192"/>
    <s v="Sat"/>
    <n v="2"/>
    <s v="C"/>
    <s v="Cream"/>
    <s v="F"/>
    <n v="42"/>
    <s v="Two or More Races"/>
    <s v="None"/>
    <b v="0"/>
    <n v="0"/>
    <m/>
    <n v="48"/>
    <n v="0"/>
  </r>
  <r>
    <s v="269-47-2004"/>
    <d v="2024-02-16T13:09:00"/>
    <d v="2030-03-22T00:00:00"/>
    <x v="1420"/>
    <x v="0"/>
    <x v="2193"/>
    <s v="Fri"/>
    <n v="13"/>
    <s v="C"/>
    <s v="Howton"/>
    <s v="F"/>
    <n v="40"/>
    <s v="Two or More Races"/>
    <s v="None"/>
    <b v="0"/>
    <n v="0"/>
    <m/>
    <n v="56"/>
    <n v="0"/>
  </r>
  <r>
    <s v="450-65-5946"/>
    <d v="2024-02-17T06:34:00"/>
    <d v="2030-03-23T00:00:00"/>
    <x v="1228"/>
    <x v="0"/>
    <x v="2194"/>
    <s v="Sat"/>
    <n v="6"/>
    <s v="C"/>
    <s v="Duchart"/>
    <s v="F"/>
    <n v="28"/>
    <s v="Two or More Races"/>
    <s v="None"/>
    <b v="0"/>
    <n v="0"/>
    <m/>
    <n v="59"/>
    <n v="0"/>
  </r>
  <r>
    <s v="104-42-4856"/>
    <d v="2023-12-21T04:08:00"/>
    <d v="2030-03-24T00:00:00"/>
    <x v="1063"/>
    <x v="1"/>
    <x v="2195"/>
    <s v="Thu"/>
    <n v="4"/>
    <s v="D"/>
    <s v="Kynett"/>
    <s v="F"/>
    <n v="13"/>
    <s v="Two or More Races"/>
    <s v="None"/>
    <b v="0"/>
    <n v="0"/>
    <m/>
    <n v="27"/>
    <n v="0"/>
  </r>
  <r>
    <s v="696-03-1165"/>
    <d v="2024-06-09T00:26:00"/>
    <d v="2030-03-25T00:00:00"/>
    <x v="705"/>
    <x v="0"/>
    <x v="2196"/>
    <s v="Sun"/>
    <n v="0"/>
    <s v="D"/>
    <s v="Wilmut"/>
    <s v="F"/>
    <n v="40"/>
    <s v="Two or More Races"/>
    <s v="None"/>
    <b v="0"/>
    <n v="0"/>
    <m/>
    <n v="47"/>
    <n v="0"/>
  </r>
  <r>
    <s v="651-18-1234"/>
    <d v="2023-12-31T15:29:00"/>
    <d v="2030-03-26T00:00:00"/>
    <x v="997"/>
    <x v="0"/>
    <x v="2197"/>
    <s v="Sun"/>
    <n v="15"/>
    <s v="D"/>
    <s v="McKeurton"/>
    <s v="F"/>
    <n v="40"/>
    <s v="Two or More Races"/>
    <s v="None"/>
    <b v="0"/>
    <n v="0"/>
    <m/>
    <n v="59"/>
    <n v="0"/>
  </r>
  <r>
    <s v="719-81-3707"/>
    <d v="2023-06-12T13:41:00"/>
    <d v="2030-03-27T00:00:00"/>
    <x v="1354"/>
    <x v="0"/>
    <x v="2198"/>
    <s v="Mon"/>
    <n v="13"/>
    <s v="E"/>
    <s v="Espadas"/>
    <s v="F"/>
    <n v="41"/>
    <s v="Two or More Races"/>
    <s v="None"/>
    <b v="0"/>
    <n v="0"/>
    <m/>
    <n v="39"/>
    <n v="0"/>
  </r>
  <r>
    <s v="582-90-6970"/>
    <d v="2024-02-11T20:15:00"/>
    <d v="2030-03-28T00:00:00"/>
    <x v="83"/>
    <x v="0"/>
    <x v="2199"/>
    <s v="Sun"/>
    <n v="20"/>
    <s v="E"/>
    <s v="Biles"/>
    <s v="F"/>
    <n v="74"/>
    <s v="Two or More Races"/>
    <s v="None"/>
    <b v="0"/>
    <n v="0"/>
    <m/>
    <n v="47"/>
    <n v="0"/>
  </r>
  <r>
    <s v="382-88-1416"/>
    <d v="2024-05-23T06:41:00"/>
    <d v="2030-03-29T00:00:00"/>
    <x v="831"/>
    <x v="0"/>
    <x v="2200"/>
    <s v="Thu"/>
    <n v="6"/>
    <s v="E"/>
    <s v="Titcomb"/>
    <s v="F"/>
    <n v="57"/>
    <s v="Two or More Races"/>
    <s v="None"/>
    <b v="0"/>
    <n v="0"/>
    <m/>
    <n v="50"/>
    <n v="0"/>
  </r>
  <r>
    <s v="338-41-6137"/>
    <d v="2024-03-29T06:46:00"/>
    <d v="2030-03-30T00:00:00"/>
    <x v="1346"/>
    <x v="0"/>
    <x v="2201"/>
    <s v="Fri"/>
    <n v="6"/>
    <s v="E"/>
    <s v="Stoad"/>
    <s v="F"/>
    <n v="18"/>
    <s v="Two or More Races"/>
    <s v="None"/>
    <b v="0"/>
    <n v="0"/>
    <m/>
    <n v="58"/>
    <n v="0"/>
  </r>
  <r>
    <s v="386-68-5391"/>
    <d v="2024-08-10T00:55:00"/>
    <d v="2030-03-31T00:00:00"/>
    <x v="215"/>
    <x v="1"/>
    <x v="2202"/>
    <s v="Sat"/>
    <n v="0"/>
    <s v="F"/>
    <s v="MacPaik"/>
    <s v="F"/>
    <n v="27"/>
    <s v="Two or More Races"/>
    <s v="None"/>
    <b v="0"/>
    <n v="0"/>
    <m/>
    <n v="19"/>
    <n v="0"/>
  </r>
  <r>
    <s v="125-73-3589"/>
    <d v="2023-07-16T12:41:00"/>
    <d v="2030-04-01T00:00:00"/>
    <x v="1082"/>
    <x v="0"/>
    <x v="2203"/>
    <s v="Sun"/>
    <n v="12"/>
    <s v="F"/>
    <s v="Killough"/>
    <s v="F"/>
    <n v="49"/>
    <s v="Two or More Races"/>
    <s v="None"/>
    <b v="0"/>
    <n v="0"/>
    <m/>
    <n v="31"/>
    <n v="0"/>
  </r>
  <r>
    <s v="750-58-3647"/>
    <d v="2024-02-27T10:13:00"/>
    <d v="2030-04-02T00:00:00"/>
    <x v="1383"/>
    <x v="0"/>
    <x v="2204"/>
    <s v="Tue"/>
    <n v="10"/>
    <s v="F"/>
    <s v="Cheale"/>
    <s v="F"/>
    <n v="51"/>
    <s v="Two or More Races"/>
    <s v="None"/>
    <b v="0"/>
    <n v="0"/>
    <m/>
    <n v="35"/>
    <n v="0"/>
  </r>
  <r>
    <s v="202-20-9289"/>
    <d v="2023-11-12T12:11:00"/>
    <d v="2030-04-03T00:00:00"/>
    <x v="1151"/>
    <x v="0"/>
    <x v="2205"/>
    <s v="Sun"/>
    <n v="12"/>
    <s v="F"/>
    <s v="Hollibone"/>
    <s v="F"/>
    <n v="31"/>
    <s v="Two or More Races"/>
    <s v="None"/>
    <b v="0"/>
    <n v="0"/>
    <m/>
    <n v="42"/>
    <n v="0"/>
  </r>
  <r>
    <s v="577-82-1899"/>
    <d v="2024-03-29T00:47:00"/>
    <d v="2030-04-04T00:00:00"/>
    <x v="1421"/>
    <x v="0"/>
    <x v="2206"/>
    <s v="Fri"/>
    <n v="0"/>
    <s v="F"/>
    <s v="Kohtler"/>
    <s v="F"/>
    <n v="74"/>
    <s v="Two or More Races"/>
    <s v="None"/>
    <b v="0"/>
    <n v="0"/>
    <m/>
    <n v="42"/>
    <n v="0"/>
  </r>
  <r>
    <s v="793-63-4699"/>
    <d v="2024-08-25T08:25:00"/>
    <d v="2030-04-05T00:00:00"/>
    <x v="1422"/>
    <x v="0"/>
    <x v="2207"/>
    <s v="Sun"/>
    <n v="8"/>
    <s v="F"/>
    <s v="Hug"/>
    <s v="F"/>
    <n v="37"/>
    <s v="Two or More Races"/>
    <s v="None"/>
    <b v="0"/>
    <n v="0"/>
    <m/>
    <n v="50"/>
    <n v="0"/>
  </r>
  <r>
    <s v="705-84-9983"/>
    <d v="2024-06-03T00:53:00"/>
    <d v="2030-04-06T00:00:00"/>
    <x v="998"/>
    <x v="1"/>
    <x v="2208"/>
    <s v="Mon"/>
    <n v="0"/>
    <s v="G"/>
    <s v="Mutter"/>
    <s v="F"/>
    <n v="48"/>
    <s v="Two or More Races"/>
    <s v="None"/>
    <b v="0"/>
    <n v="0"/>
    <m/>
    <n v="12"/>
    <n v="0"/>
  </r>
  <r>
    <s v="883-21-7443"/>
    <d v="2024-05-22T15:16:00"/>
    <d v="2030-04-07T00:00:00"/>
    <x v="144"/>
    <x v="1"/>
    <x v="2209"/>
    <s v="Wed"/>
    <n v="15"/>
    <s v="G"/>
    <s v="Winnett"/>
    <s v="F"/>
    <n v="68"/>
    <s v="Two or More Races"/>
    <s v="None"/>
    <b v="0"/>
    <n v="0"/>
    <m/>
    <n v="20"/>
    <n v="0"/>
  </r>
  <r>
    <s v="346-36-7581"/>
    <d v="2024-10-03T04:02:00"/>
    <d v="2030-04-08T00:00:00"/>
    <x v="1423"/>
    <x v="1"/>
    <x v="2210"/>
    <s v="Thu"/>
    <n v="4"/>
    <s v="G"/>
    <s v="Marrow"/>
    <s v="F"/>
    <n v="49"/>
    <s v="Two or More Races"/>
    <s v="None"/>
    <b v="0"/>
    <n v="0"/>
    <m/>
    <n v="23"/>
    <n v="0"/>
  </r>
  <r>
    <s v="819-75-6661"/>
    <d v="2024-09-29T19:10:00"/>
    <d v="2030-04-09T00:00:00"/>
    <x v="1424"/>
    <x v="1"/>
    <x v="2211"/>
    <s v="Sun"/>
    <n v="19"/>
    <s v="G"/>
    <s v="Decourt"/>
    <s v="F"/>
    <n v="64"/>
    <s v="Two or More Races"/>
    <s v="None"/>
    <b v="0"/>
    <n v="0"/>
    <m/>
    <n v="29"/>
    <n v="0"/>
  </r>
  <r>
    <s v="845-45-0091"/>
    <d v="2024-09-01T21:36:00"/>
    <d v="2030-04-10T00:00:00"/>
    <x v="357"/>
    <x v="0"/>
    <x v="2212"/>
    <s v="Sun"/>
    <n v="21"/>
    <s v="G"/>
    <s v="Baldinotti"/>
    <s v="F"/>
    <n v="6"/>
    <s v="Two or More Races"/>
    <s v="None"/>
    <b v="0"/>
    <n v="0"/>
    <m/>
    <n v="41"/>
    <n v="0"/>
  </r>
  <r>
    <s v="213-20-9329"/>
    <d v="2024-04-19T03:30:00"/>
    <d v="2030-04-11T00:00:00"/>
    <x v="138"/>
    <x v="0"/>
    <x v="2213"/>
    <s v="Fri"/>
    <n v="3"/>
    <s v="G"/>
    <s v="Dillet"/>
    <s v="F"/>
    <n v="66"/>
    <s v="Two or More Races"/>
    <s v="None"/>
    <b v="0"/>
    <n v="0"/>
    <m/>
    <n v="41"/>
    <n v="0"/>
  </r>
  <r>
    <s v="240-41-3530"/>
    <d v="2023-07-13T19:13:00"/>
    <d v="2030-04-12T00:00:00"/>
    <x v="1371"/>
    <x v="1"/>
    <x v="2214"/>
    <s v="Thu"/>
    <n v="19"/>
    <s v="H"/>
    <s v="Griffitt"/>
    <s v="F"/>
    <n v="48"/>
    <s v="Two or More Races"/>
    <s v="None"/>
    <b v="0"/>
    <n v="0"/>
    <m/>
    <n v="19"/>
    <n v="0"/>
  </r>
  <r>
    <s v="191-80-9331"/>
    <d v="2024-03-07T08:59:00"/>
    <d v="2030-04-13T00:00:00"/>
    <x v="557"/>
    <x v="0"/>
    <x v="2215"/>
    <s v="Thu"/>
    <n v="8"/>
    <s v="H"/>
    <s v="Beddoes"/>
    <s v="F"/>
    <n v="12"/>
    <s v="Two or More Races"/>
    <s v="None"/>
    <b v="0"/>
    <n v="0"/>
    <m/>
    <n v="48"/>
    <n v="0"/>
  </r>
  <r>
    <s v="769-18-6872"/>
    <d v="2024-02-04T10:54:00"/>
    <d v="2030-04-14T00:00:00"/>
    <x v="1425"/>
    <x v="1"/>
    <x v="2216"/>
    <s v="Sun"/>
    <n v="10"/>
    <s v="I"/>
    <s v="Jerdon"/>
    <s v="F"/>
    <n v="55"/>
    <s v="Two or More Races"/>
    <s v="None"/>
    <b v="0"/>
    <n v="0"/>
    <m/>
    <n v="28"/>
    <n v="0"/>
  </r>
  <r>
    <s v="278-05-0695"/>
    <d v="2024-10-14T12:56:00"/>
    <d v="2030-04-15T00:00:00"/>
    <x v="1347"/>
    <x v="0"/>
    <x v="2217"/>
    <s v="Mon"/>
    <n v="12"/>
    <s v="I"/>
    <s v="Dunklee"/>
    <s v="F"/>
    <n v="51"/>
    <s v="Two or More Races"/>
    <s v="None"/>
    <b v="0"/>
    <n v="0"/>
    <m/>
    <n v="47"/>
    <n v="0"/>
  </r>
  <r>
    <s v="176-91-5532"/>
    <d v="2023-09-22T12:24:00"/>
    <d v="2030-04-16T00:00:00"/>
    <x v="1426"/>
    <x v="1"/>
    <x v="2218"/>
    <s v="Fri"/>
    <n v="12"/>
    <s v="J"/>
    <s v="Gorvette"/>
    <s v="F"/>
    <n v="78"/>
    <s v="Two or More Races"/>
    <s v="None"/>
    <b v="0"/>
    <n v="0"/>
    <m/>
    <n v="26"/>
    <n v="0"/>
  </r>
  <r>
    <s v="588-56-7026"/>
    <d v="2024-08-14T09:09:00"/>
    <d v="2030-04-17T00:00:00"/>
    <x v="1133"/>
    <x v="0"/>
    <x v="2219"/>
    <s v="Wed"/>
    <n v="9"/>
    <s v="J"/>
    <s v="Bernet"/>
    <s v="F"/>
    <n v="72"/>
    <s v="Two or More Races"/>
    <s v="None"/>
    <b v="0"/>
    <n v="0"/>
    <m/>
    <n v="51"/>
    <n v="0"/>
  </r>
  <r>
    <s v="343-93-8086"/>
    <d v="2024-10-14T08:16:00"/>
    <d v="2030-04-18T00:00:00"/>
    <x v="1100"/>
    <x v="0"/>
    <x v="2220"/>
    <s v="Mon"/>
    <n v="8"/>
    <s v="J"/>
    <s v="Ughi"/>
    <s v="F"/>
    <n v="21"/>
    <s v="Two or More Races"/>
    <s v="None"/>
    <b v="0"/>
    <n v="0"/>
    <m/>
    <n v="54"/>
    <n v="0"/>
  </r>
  <r>
    <s v="424-85-2084"/>
    <d v="2023-04-21T11:18:00"/>
    <d v="2030-04-19T00:00:00"/>
    <x v="925"/>
    <x v="1"/>
    <x v="2221"/>
    <s v="Fri"/>
    <n v="11"/>
    <s v="K"/>
    <s v="Sire"/>
    <s v="F"/>
    <n v="7"/>
    <s v="Two or More Races"/>
    <s v="None"/>
    <b v="0"/>
    <n v="0"/>
    <m/>
    <n v="13"/>
    <n v="0"/>
  </r>
  <r>
    <s v="653-25-4152"/>
    <d v="2023-04-12T03:57:00"/>
    <d v="2030-04-20T00:00:00"/>
    <x v="404"/>
    <x v="1"/>
    <x v="2222"/>
    <s v="Wed"/>
    <n v="3"/>
    <s v="K"/>
    <s v="Smowton"/>
    <s v="F"/>
    <n v="11"/>
    <s v="Two or More Races"/>
    <s v="None"/>
    <b v="0"/>
    <n v="0"/>
    <m/>
    <n v="14"/>
    <n v="0"/>
  </r>
  <r>
    <s v="799-73-6211"/>
    <d v="2024-09-05T20:59:00"/>
    <d v="2030-04-21T00:00:00"/>
    <x v="1403"/>
    <x v="1"/>
    <x v="2223"/>
    <s v="Thu"/>
    <n v="20"/>
    <s v="K"/>
    <s v="Dallin"/>
    <s v="F"/>
    <n v="51"/>
    <s v="Two or More Races"/>
    <s v="None"/>
    <b v="0"/>
    <n v="0"/>
    <m/>
    <n v="14"/>
    <n v="0"/>
  </r>
  <r>
    <s v="398-68-7636"/>
    <d v="2023-12-07T14:20:00"/>
    <d v="2030-04-22T00:00:00"/>
    <x v="283"/>
    <x v="1"/>
    <x v="2224"/>
    <s v="Thu"/>
    <n v="14"/>
    <s v="K"/>
    <s v="Kopmann"/>
    <s v="F"/>
    <n v="67"/>
    <s v="Two or More Races"/>
    <s v="None"/>
    <b v="0"/>
    <n v="0"/>
    <m/>
    <n v="25"/>
    <n v="0"/>
  </r>
  <r>
    <s v="421-46-0575"/>
    <d v="2023-09-08T08:39:00"/>
    <d v="2030-04-23T00:00:00"/>
    <x v="1427"/>
    <x v="0"/>
    <x v="2225"/>
    <s v="Fri"/>
    <n v="8"/>
    <s v="K"/>
    <s v="Theyer"/>
    <s v="F"/>
    <n v="38"/>
    <s v="Two or More Races"/>
    <s v="None"/>
    <b v="0"/>
    <n v="0"/>
    <m/>
    <n v="39"/>
    <n v="0"/>
  </r>
  <r>
    <s v="770-53-5270"/>
    <d v="2024-01-06T02:00:00"/>
    <d v="2030-04-24T00:00:00"/>
    <x v="618"/>
    <x v="0"/>
    <x v="2226"/>
    <s v="Sat"/>
    <n v="2"/>
    <s v="K"/>
    <s v="Swyer"/>
    <s v="F"/>
    <n v="5"/>
    <s v="Two or More Races"/>
    <s v="None"/>
    <b v="0"/>
    <n v="0"/>
    <m/>
    <n v="41"/>
    <n v="0"/>
  </r>
  <r>
    <s v="763-25-3640"/>
    <d v="2024-05-15T08:43:00"/>
    <d v="2030-04-25T00:00:00"/>
    <x v="218"/>
    <x v="0"/>
    <x v="2227"/>
    <s v="Wed"/>
    <n v="8"/>
    <s v="K"/>
    <s v="Agget"/>
    <s v="F"/>
    <n v="57"/>
    <s v="Two or More Races"/>
    <s v="None"/>
    <b v="0"/>
    <n v="0"/>
    <m/>
    <n v="43"/>
    <n v="0"/>
  </r>
  <r>
    <s v="192-63-0250"/>
    <d v="2024-02-02T05:20:00"/>
    <d v="2030-04-26T00:00:00"/>
    <x v="1112"/>
    <x v="0"/>
    <x v="2228"/>
    <s v="Fri"/>
    <n v="5"/>
    <s v="K"/>
    <s v="Hucke"/>
    <s v="F"/>
    <n v="63"/>
    <s v="Two or More Races"/>
    <s v="None"/>
    <b v="0"/>
    <n v="0"/>
    <m/>
    <n v="45"/>
    <n v="0"/>
  </r>
  <r>
    <s v="633-69-2579"/>
    <d v="2024-06-26T03:09:00"/>
    <d v="2030-04-27T00:00:00"/>
    <x v="842"/>
    <x v="0"/>
    <x v="2229"/>
    <s v="Wed"/>
    <n v="3"/>
    <s v="K"/>
    <s v="Strotton"/>
    <s v="F"/>
    <n v="63"/>
    <s v="Two or More Races"/>
    <s v="None"/>
    <b v="0"/>
    <n v="0"/>
    <m/>
    <n v="56"/>
    <n v="0"/>
  </r>
  <r>
    <s v="646-10-4499"/>
    <d v="2024-01-06T08:22:00"/>
    <d v="2030-04-28T00:00:00"/>
    <x v="978"/>
    <x v="1"/>
    <x v="2230"/>
    <s v="Sat"/>
    <n v="8"/>
    <s v="L"/>
    <s v="Beirne"/>
    <s v="F"/>
    <n v="9"/>
    <s v="Two or More Races"/>
    <s v="None"/>
    <b v="0"/>
    <n v="0"/>
    <m/>
    <n v="15"/>
    <n v="0"/>
  </r>
  <r>
    <s v="422-06-3911"/>
    <d v="2023-09-19T15:30:00"/>
    <d v="2030-04-29T00:00:00"/>
    <x v="451"/>
    <x v="1"/>
    <x v="2231"/>
    <s v="Tue"/>
    <n v="15"/>
    <s v="L"/>
    <s v="Needham"/>
    <s v="F"/>
    <n v="43"/>
    <s v="Two or More Races"/>
    <s v="None"/>
    <b v="0"/>
    <n v="0"/>
    <m/>
    <n v="25"/>
    <n v="0"/>
  </r>
  <r>
    <s v="349-86-9740"/>
    <d v="2024-05-29T18:23:00"/>
    <d v="2030-04-30T00:00:00"/>
    <x v="1428"/>
    <x v="0"/>
    <x v="2232"/>
    <s v="Wed"/>
    <n v="18"/>
    <s v="L"/>
    <s v="Withnall"/>
    <s v="F"/>
    <n v="1"/>
    <s v="Two or More Races"/>
    <s v="None"/>
    <b v="0"/>
    <n v="0"/>
    <m/>
    <n v="44"/>
    <n v="0"/>
  </r>
  <r>
    <s v="617-59-2394"/>
    <d v="2024-04-08T22:35:00"/>
    <d v="2030-05-01T00:00:00"/>
    <x v="1429"/>
    <x v="0"/>
    <x v="2233"/>
    <s v="Mon"/>
    <n v="22"/>
    <s v="L"/>
    <s v="Pautard"/>
    <s v="F"/>
    <n v="58"/>
    <s v="Two or More Races"/>
    <s v="None"/>
    <b v="0"/>
    <n v="0"/>
    <m/>
    <n v="59"/>
    <n v="0"/>
  </r>
  <r>
    <s v="241-69-1762"/>
    <d v="2024-04-05T16:41:00"/>
    <d v="2030-05-02T00:00:00"/>
    <x v="1430"/>
    <x v="1"/>
    <x v="2234"/>
    <s v="Fri"/>
    <n v="16"/>
    <s v="M"/>
    <s v="Perel"/>
    <s v="F"/>
    <n v="33"/>
    <s v="Two or More Races"/>
    <s v="None"/>
    <b v="0"/>
    <n v="0"/>
    <m/>
    <n v="24"/>
    <n v="0"/>
  </r>
  <r>
    <s v="457-31-6371"/>
    <d v="2024-07-05T17:29:00"/>
    <d v="2030-05-03T00:00:00"/>
    <x v="830"/>
    <x v="0"/>
    <x v="2235"/>
    <s v="Fri"/>
    <n v="17"/>
    <s v="M"/>
    <s v="Charlot"/>
    <s v="F"/>
    <n v="55"/>
    <s v="Two or More Races"/>
    <s v="None"/>
    <b v="0"/>
    <n v="0"/>
    <m/>
    <n v="36"/>
    <n v="0"/>
  </r>
  <r>
    <s v="361-13-2097"/>
    <d v="2023-08-05T18:47:00"/>
    <d v="2030-05-04T00:00:00"/>
    <x v="274"/>
    <x v="0"/>
    <x v="2236"/>
    <s v="Sat"/>
    <n v="18"/>
    <s v="M"/>
    <s v="Sterte"/>
    <s v="F"/>
    <n v="75"/>
    <s v="Two or More Races"/>
    <s v="None"/>
    <b v="0"/>
    <n v="0"/>
    <m/>
    <n v="58"/>
    <n v="0"/>
  </r>
  <r>
    <s v="228-19-2198"/>
    <d v="2024-04-30T01:12:00"/>
    <d v="2030-05-05T00:00:00"/>
    <x v="1431"/>
    <x v="1"/>
    <x v="2237"/>
    <s v="Tue"/>
    <n v="1"/>
    <s v="N"/>
    <s v="Caneo"/>
    <s v="F"/>
    <n v="19"/>
    <s v="Two or More Races"/>
    <s v="None"/>
    <b v="0"/>
    <n v="0"/>
    <m/>
    <n v="22"/>
    <n v="0"/>
  </r>
  <r>
    <s v="243-68-6278"/>
    <d v="2024-02-29T08:58:00"/>
    <d v="2030-05-06T00:00:00"/>
    <x v="139"/>
    <x v="1"/>
    <x v="2238"/>
    <s v="Thu"/>
    <n v="8"/>
    <s v="N"/>
    <s v="Abbyss"/>
    <s v="F"/>
    <n v="48"/>
    <s v="Two or More Races"/>
    <s v="None"/>
    <b v="0"/>
    <n v="0"/>
    <m/>
    <n v="24"/>
    <n v="0"/>
  </r>
  <r>
    <s v="791-04-7639"/>
    <d v="2024-09-29T16:42:00"/>
    <d v="2030-05-07T00:00:00"/>
    <x v="856"/>
    <x v="1"/>
    <x v="2239"/>
    <s v="Sun"/>
    <n v="16"/>
    <s v="N"/>
    <s v="Gownge"/>
    <s v="F"/>
    <n v="75"/>
    <s v="Two or More Races"/>
    <s v="None"/>
    <b v="0"/>
    <n v="0"/>
    <m/>
    <n v="24"/>
    <n v="0"/>
  </r>
  <r>
    <s v="778-08-9654"/>
    <d v="2023-08-13T12:08:00"/>
    <d v="2030-05-08T00:00:00"/>
    <x v="1432"/>
    <x v="1"/>
    <x v="2240"/>
    <s v="Sun"/>
    <n v="12"/>
    <s v="N"/>
    <s v="Uvedale"/>
    <s v="F"/>
    <n v="12"/>
    <s v="Two or More Races"/>
    <s v="None"/>
    <b v="0"/>
    <n v="0"/>
    <m/>
    <n v="25"/>
    <n v="0"/>
  </r>
  <r>
    <s v="510-77-6351"/>
    <d v="2024-01-29T18:12:00"/>
    <d v="2030-05-09T00:00:00"/>
    <x v="846"/>
    <x v="0"/>
    <x v="2241"/>
    <s v="Mon"/>
    <n v="18"/>
    <s v="N"/>
    <s v="Sheather"/>
    <s v="F"/>
    <n v="10"/>
    <s v="Two or More Races"/>
    <s v="None"/>
    <b v="0"/>
    <n v="0"/>
    <m/>
    <n v="38"/>
    <n v="0"/>
  </r>
  <r>
    <s v="741-90-5657"/>
    <d v="2023-06-05T15:05:00"/>
    <d v="2030-05-10T00:00:00"/>
    <x v="1350"/>
    <x v="1"/>
    <x v="2242"/>
    <s v="Mon"/>
    <n v="15"/>
    <s v="O"/>
    <s v="Adamovitch"/>
    <s v="F"/>
    <n v="46"/>
    <s v="Two or More Races"/>
    <s v="None"/>
    <b v="0"/>
    <n v="0"/>
    <m/>
    <n v="13"/>
    <n v="0"/>
  </r>
  <r>
    <s v="144-61-3169"/>
    <d v="2024-07-06T07:13:00"/>
    <d v="2030-05-11T00:00:00"/>
    <x v="1072"/>
    <x v="1"/>
    <x v="2243"/>
    <s v="Sat"/>
    <n v="7"/>
    <s v="O"/>
    <s v="Bollans"/>
    <s v="F"/>
    <n v="49"/>
    <s v="Two or More Races"/>
    <s v="None"/>
    <b v="0"/>
    <n v="0"/>
    <m/>
    <n v="23"/>
    <n v="0"/>
  </r>
  <r>
    <s v="821-57-3198"/>
    <d v="2024-06-18T17:07:00"/>
    <d v="2030-05-12T00:00:00"/>
    <x v="977"/>
    <x v="0"/>
    <x v="2244"/>
    <s v="Tue"/>
    <n v="17"/>
    <s v="O"/>
    <s v="Le Gassick"/>
    <s v="F"/>
    <n v="59"/>
    <s v="Two or More Races"/>
    <s v="None"/>
    <b v="0"/>
    <n v="0"/>
    <m/>
    <n v="31"/>
    <n v="0"/>
  </r>
  <r>
    <s v="338-30-6597"/>
    <d v="2024-07-27T12:32:00"/>
    <d v="2030-05-13T00:00:00"/>
    <x v="1378"/>
    <x v="0"/>
    <x v="2245"/>
    <s v="Sat"/>
    <n v="12"/>
    <s v="O"/>
    <s v="Giberd"/>
    <s v="F"/>
    <n v="43"/>
    <s v="Two or More Races"/>
    <s v="None"/>
    <b v="0"/>
    <n v="0"/>
    <m/>
    <n v="32"/>
    <n v="0"/>
  </r>
  <r>
    <s v="687-92-4881"/>
    <d v="2023-04-14T11:53:00"/>
    <d v="2030-05-14T00:00:00"/>
    <x v="1433"/>
    <x v="0"/>
    <x v="2246"/>
    <s v="Fri"/>
    <n v="11"/>
    <s v="O"/>
    <s v="Morant"/>
    <s v="F"/>
    <n v="6"/>
    <s v="Two or More Races"/>
    <s v="None"/>
    <b v="0"/>
    <n v="0"/>
    <m/>
    <n v="49"/>
    <n v="0"/>
  </r>
  <r>
    <s v="785-86-9715"/>
    <d v="2023-09-28T11:40:00"/>
    <d v="2030-05-15T00:00:00"/>
    <x v="1335"/>
    <x v="0"/>
    <x v="2247"/>
    <s v="Thu"/>
    <n v="11"/>
    <s v="O"/>
    <s v="Cupper"/>
    <s v="F"/>
    <n v="46"/>
    <s v="Two or More Races"/>
    <s v="None"/>
    <b v="0"/>
    <n v="0"/>
    <m/>
    <n v="51"/>
    <n v="0"/>
  </r>
  <r>
    <s v="801-42-8784"/>
    <d v="2024-09-20T15:21:00"/>
    <d v="2030-05-16T00:00:00"/>
    <x v="529"/>
    <x v="0"/>
    <x v="2248"/>
    <s v="Fri"/>
    <n v="15"/>
    <s v="O"/>
    <s v="Ramplee"/>
    <s v="F"/>
    <n v="20"/>
    <s v="Two or More Races"/>
    <s v="None"/>
    <b v="0"/>
    <n v="0"/>
    <m/>
    <n v="52"/>
    <n v="0"/>
  </r>
  <r>
    <s v="390-90-9742"/>
    <d v="2024-02-24T11:11:00"/>
    <d v="2030-05-17T00:00:00"/>
    <x v="385"/>
    <x v="1"/>
    <x v="2249"/>
    <s v="Sat"/>
    <n v="11"/>
    <s v="P"/>
    <s v="Kalkofer"/>
    <s v="F"/>
    <n v="13"/>
    <s v="Two or More Races"/>
    <s v="None"/>
    <b v="0"/>
    <n v="0"/>
    <m/>
    <n v="24"/>
    <n v="0"/>
  </r>
  <r>
    <s v="794-77-1016"/>
    <d v="2023-11-18T21:46:00"/>
    <d v="2030-05-18T00:00:00"/>
    <x v="721"/>
    <x v="0"/>
    <x v="2250"/>
    <s v="Sat"/>
    <n v="21"/>
    <s v="P"/>
    <s v="McCreath"/>
    <s v="F"/>
    <n v="5"/>
    <s v="Two or More Races"/>
    <s v="None"/>
    <b v="0"/>
    <n v="0"/>
    <m/>
    <n v="37"/>
    <n v="0"/>
  </r>
  <r>
    <s v="417-91-8960"/>
    <d v="2023-12-23T02:13:00"/>
    <d v="2030-05-19T00:00:00"/>
    <x v="1381"/>
    <x v="0"/>
    <x v="2251"/>
    <s v="Sat"/>
    <n v="2"/>
    <s v="P"/>
    <s v="Posen"/>
    <s v="F"/>
    <n v="33"/>
    <s v="Two or More Races"/>
    <s v="None"/>
    <b v="0"/>
    <n v="0"/>
    <m/>
    <n v="38"/>
    <n v="0"/>
  </r>
  <r>
    <s v="486-26-3604"/>
    <d v="2024-09-26T10:38:00"/>
    <d v="2030-05-20T00:00:00"/>
    <x v="1149"/>
    <x v="0"/>
    <x v="2252"/>
    <s v="Thu"/>
    <n v="10"/>
    <s v="P"/>
    <s v="Stienton"/>
    <s v="F"/>
    <n v="29"/>
    <s v="Two or More Races"/>
    <s v="None"/>
    <b v="0"/>
    <n v="0"/>
    <m/>
    <n v="48"/>
    <n v="0"/>
  </r>
  <r>
    <s v="888-40-6467"/>
    <d v="2024-04-09T03:00:00"/>
    <d v="2030-05-21T00:00:00"/>
    <x v="1434"/>
    <x v="1"/>
    <x v="2253"/>
    <s v="Tue"/>
    <n v="3"/>
    <s v="Q"/>
    <s v="Mensler"/>
    <s v="F"/>
    <n v="29"/>
    <s v="Two or More Races"/>
    <s v="None"/>
    <b v="0"/>
    <n v="0"/>
    <m/>
    <n v="23"/>
    <n v="0"/>
  </r>
  <r>
    <s v="541-38-5588"/>
    <d v="2024-07-01T19:31:00"/>
    <d v="2030-05-22T00:00:00"/>
    <x v="1435"/>
    <x v="0"/>
    <x v="2254"/>
    <s v="Mon"/>
    <n v="19"/>
    <s v="Q"/>
    <s v="Gorbell"/>
    <s v="F"/>
    <n v="31"/>
    <s v="Two or More Races"/>
    <s v="None"/>
    <b v="0"/>
    <n v="0"/>
    <m/>
    <n v="31"/>
    <n v="0"/>
  </r>
  <r>
    <s v="892-94-9106"/>
    <d v="2023-10-05T22:58:00"/>
    <d v="2030-05-23T00:00:00"/>
    <x v="1436"/>
    <x v="0"/>
    <x v="2255"/>
    <s v="Thu"/>
    <n v="22"/>
    <s v="Q"/>
    <s v="Softley"/>
    <s v="F"/>
    <n v="79"/>
    <s v="Two or More Races"/>
    <s v="None"/>
    <b v="0"/>
    <n v="0"/>
    <m/>
    <n v="33"/>
    <n v="0"/>
  </r>
  <r>
    <s v="584-70-7549"/>
    <d v="2024-08-24T11:25:00"/>
    <d v="2030-05-24T00:00:00"/>
    <x v="553"/>
    <x v="0"/>
    <x v="2256"/>
    <s v="Sat"/>
    <n v="11"/>
    <s v="Q"/>
    <s v="Fieldsend"/>
    <s v="F"/>
    <n v="22"/>
    <s v="Two or More Races"/>
    <s v="None"/>
    <b v="0"/>
    <n v="0"/>
    <m/>
    <n v="45"/>
    <n v="0"/>
  </r>
  <r>
    <s v="589-47-6817"/>
    <d v="2024-08-11T06:30:00"/>
    <d v="2030-05-25T00:00:00"/>
    <x v="1437"/>
    <x v="0"/>
    <x v="2257"/>
    <s v="Sun"/>
    <n v="6"/>
    <s v="Q"/>
    <s v="Haszard"/>
    <s v="F"/>
    <n v="36"/>
    <s v="Two or More Races"/>
    <s v="None"/>
    <b v="0"/>
    <n v="0"/>
    <m/>
    <n v="48"/>
    <n v="0"/>
  </r>
  <r>
    <s v="893-71-6988"/>
    <d v="2023-05-03T07:31:00"/>
    <d v="2030-05-26T00:00:00"/>
    <x v="1394"/>
    <x v="0"/>
    <x v="2258"/>
    <s v="Wed"/>
    <n v="7"/>
    <s v="Q"/>
    <s v="Hogben"/>
    <s v="F"/>
    <n v="36"/>
    <s v="Two or More Races"/>
    <s v="None"/>
    <b v="0"/>
    <n v="0"/>
    <m/>
    <n v="50"/>
    <n v="1"/>
  </r>
  <r>
    <s v="480-43-2139"/>
    <d v="2024-07-09T05:22:00"/>
    <d v="2030-05-27T00:00:00"/>
    <x v="573"/>
    <x v="0"/>
    <x v="2259"/>
    <s v="Tue"/>
    <n v="5"/>
    <s v="Q"/>
    <s v="Selesnick"/>
    <s v="F"/>
    <n v="5"/>
    <s v="Two or More Races"/>
    <s v="None"/>
    <b v="0"/>
    <n v="0"/>
    <m/>
    <n v="57"/>
    <n v="0"/>
  </r>
  <r>
    <s v="635-32-3437"/>
    <d v="2024-06-17T20:44:00"/>
    <d v="2030-05-28T00:00:00"/>
    <x v="1028"/>
    <x v="0"/>
    <x v="2260"/>
    <s v="Mon"/>
    <n v="20"/>
    <s v="Q"/>
    <s v="Trowbridge"/>
    <s v="F"/>
    <n v="54"/>
    <s v="Two or More Races"/>
    <s v="None"/>
    <b v="0"/>
    <n v="0"/>
    <m/>
    <n v="58"/>
    <n v="0"/>
  </r>
  <r>
    <s v="227-41-9226"/>
    <d v="2023-07-21T07:13:00"/>
    <d v="2030-05-29T00:00:00"/>
    <x v="1072"/>
    <x v="0"/>
    <x v="2261"/>
    <s v="Fri"/>
    <n v="7"/>
    <s v="Q"/>
    <s v="Scotchforth"/>
    <s v="F"/>
    <n v="57"/>
    <s v="Two or More Races"/>
    <s v="None"/>
    <b v="0"/>
    <n v="0"/>
    <m/>
    <n v="58"/>
    <n v="0"/>
  </r>
  <r>
    <s v="886-50-8533"/>
    <d v="2023-09-07T09:23:00"/>
    <d v="2030-05-30T00:00:00"/>
    <x v="1130"/>
    <x v="1"/>
    <x v="2262"/>
    <s v="Thu"/>
    <n v="9"/>
    <s v="R"/>
    <s v="Kellart"/>
    <s v="F"/>
    <n v="19"/>
    <s v="Two or More Races"/>
    <s v="None"/>
    <b v="0"/>
    <n v="0"/>
    <m/>
    <n v="22"/>
    <n v="0"/>
  </r>
  <r>
    <s v="758-51-4409"/>
    <d v="2023-08-19T16:10:00"/>
    <d v="2030-05-31T00:00:00"/>
    <x v="431"/>
    <x v="1"/>
    <x v="2263"/>
    <s v="Sat"/>
    <n v="16"/>
    <s v="R"/>
    <s v="Scrogges"/>
    <s v="F"/>
    <n v="78"/>
    <s v="Two or More Races"/>
    <s v="None"/>
    <b v="0"/>
    <n v="0"/>
    <m/>
    <n v="26"/>
    <n v="0"/>
  </r>
  <r>
    <s v="243-43-7192"/>
    <d v="2023-08-01T22:26:00"/>
    <d v="2030-06-01T00:00:00"/>
    <x v="1140"/>
    <x v="0"/>
    <x v="2264"/>
    <s v="Tue"/>
    <n v="22"/>
    <s v="R"/>
    <s v="Altham"/>
    <s v="F"/>
    <n v="57"/>
    <s v="Two or More Races"/>
    <s v="None"/>
    <b v="0"/>
    <n v="0"/>
    <m/>
    <n v="34"/>
    <n v="0"/>
  </r>
  <r>
    <s v="804-64-6939"/>
    <d v="2024-02-22T05:38:00"/>
    <d v="2030-06-02T00:00:00"/>
    <x v="1031"/>
    <x v="0"/>
    <x v="2265"/>
    <s v="Thu"/>
    <n v="5"/>
    <s v="R"/>
    <s v="Jukubczak"/>
    <s v="F"/>
    <n v="70"/>
    <s v="Two or More Races"/>
    <s v="None"/>
    <b v="0"/>
    <n v="0"/>
    <m/>
    <n v="39"/>
    <n v="0"/>
  </r>
  <r>
    <s v="700-93-8957"/>
    <d v="2023-07-29T14:47:00"/>
    <d v="2030-06-03T00:00:00"/>
    <x v="988"/>
    <x v="1"/>
    <x v="2266"/>
    <s v="Sat"/>
    <n v="14"/>
    <s v="S"/>
    <s v="Ealles"/>
    <s v="F"/>
    <n v="10"/>
    <s v="Two or More Races"/>
    <s v="None"/>
    <b v="0"/>
    <n v="0"/>
    <m/>
    <n v="10"/>
    <n v="0"/>
  </r>
  <r>
    <s v="475-41-1345"/>
    <d v="2024-01-15T10:43:00"/>
    <d v="2030-06-04T00:00:00"/>
    <x v="1438"/>
    <x v="1"/>
    <x v="2267"/>
    <s v="Mon"/>
    <n v="10"/>
    <s v="S"/>
    <s v="Pankhurst."/>
    <s v="F"/>
    <n v="74"/>
    <s v="Two or More Races"/>
    <s v="None"/>
    <b v="0"/>
    <n v="0"/>
    <m/>
    <n v="17"/>
    <n v="0"/>
  </r>
  <r>
    <s v="707-39-1661"/>
    <d v="2023-10-06T14:51:00"/>
    <d v="2030-06-05T00:00:00"/>
    <x v="1439"/>
    <x v="0"/>
    <x v="2268"/>
    <s v="Fri"/>
    <n v="14"/>
    <s v="S"/>
    <s v="Lynam"/>
    <s v="F"/>
    <n v="54"/>
    <s v="Two or More Races"/>
    <s v="None"/>
    <b v="0"/>
    <n v="0"/>
    <m/>
    <n v="51"/>
    <n v="0"/>
  </r>
  <r>
    <s v="203-79-1155"/>
    <d v="2024-05-23T03:04:00"/>
    <d v="2030-06-06T00:00:00"/>
    <x v="1010"/>
    <x v="0"/>
    <x v="2269"/>
    <s v="Thu"/>
    <n v="3"/>
    <s v="S"/>
    <s v="Impett"/>
    <s v="F"/>
    <n v="66"/>
    <s v="Two or More Races"/>
    <s v="None"/>
    <b v="0"/>
    <n v="0"/>
    <m/>
    <n v="51"/>
    <n v="0"/>
  </r>
  <r>
    <s v="835-94-1722"/>
    <d v="2024-02-21T01:08:00"/>
    <d v="2030-06-07T00:00:00"/>
    <x v="700"/>
    <x v="0"/>
    <x v="2270"/>
    <s v="Wed"/>
    <n v="1"/>
    <s v="S"/>
    <s v="Ferrarello"/>
    <s v="F"/>
    <n v="30"/>
    <s v="Two or More Races"/>
    <s v="None"/>
    <b v="0"/>
    <n v="0"/>
    <m/>
    <n v="54"/>
    <n v="0"/>
  </r>
  <r>
    <s v="698-29-3153"/>
    <d v="2023-12-13T00:30:00"/>
    <d v="2030-06-08T00:00:00"/>
    <x v="376"/>
    <x v="0"/>
    <x v="2271"/>
    <s v="Wed"/>
    <n v="0"/>
    <s v="S"/>
    <s v="Cutill"/>
    <s v="F"/>
    <n v="5"/>
    <s v="Two or More Races"/>
    <s v="None"/>
    <b v="0"/>
    <n v="0"/>
    <m/>
    <n v="59"/>
    <n v="0"/>
  </r>
  <r>
    <s v="719-53-7812"/>
    <d v="2023-12-29T02:34:00"/>
    <d v="2030-06-09T00:00:00"/>
    <x v="1440"/>
    <x v="1"/>
    <x v="2272"/>
    <s v="Fri"/>
    <n v="2"/>
    <s v="T"/>
    <s v="Crocetto"/>
    <s v="F"/>
    <n v="79"/>
    <s v="Two or More Races"/>
    <s v="None"/>
    <b v="0"/>
    <n v="0"/>
    <m/>
    <n v="16"/>
    <n v="0"/>
  </r>
  <r>
    <s v="874-43-7034"/>
    <d v="2024-03-26T03:10:00"/>
    <d v="2030-06-10T00:00:00"/>
    <x v="1441"/>
    <x v="1"/>
    <x v="2273"/>
    <s v="Tue"/>
    <n v="3"/>
    <s v="T"/>
    <s v="Mandal"/>
    <s v="F"/>
    <n v="6"/>
    <s v="Two or More Races"/>
    <s v="None"/>
    <b v="0"/>
    <n v="0"/>
    <m/>
    <n v="19"/>
    <n v="0"/>
  </r>
  <r>
    <s v="723-18-5369"/>
    <d v="2024-08-17T07:29:00"/>
    <d v="2030-06-11T00:00:00"/>
    <x v="1442"/>
    <x v="1"/>
    <x v="2274"/>
    <s v="Sat"/>
    <n v="7"/>
    <s v="T"/>
    <s v="Vanyutin"/>
    <s v="F"/>
    <n v="62"/>
    <s v="Two or More Races"/>
    <s v="None"/>
    <b v="0"/>
    <n v="0"/>
    <m/>
    <n v="20"/>
    <n v="0"/>
  </r>
  <r>
    <s v="140-84-5336"/>
    <d v="2023-09-02T23:31:00"/>
    <d v="2030-06-12T00:00:00"/>
    <x v="883"/>
    <x v="0"/>
    <x v="2275"/>
    <s v="Sat"/>
    <n v="23"/>
    <s v="T"/>
    <s v="Filov"/>
    <s v="F"/>
    <n v="28"/>
    <s v="Two or More Races"/>
    <s v="None"/>
    <b v="0"/>
    <n v="0"/>
    <m/>
    <n v="45"/>
    <n v="0"/>
  </r>
  <r>
    <s v="341-50-7757"/>
    <d v="2023-05-16T07:52:00"/>
    <d v="2030-06-13T00:00:00"/>
    <x v="948"/>
    <x v="0"/>
    <x v="2276"/>
    <s v="Tue"/>
    <n v="7"/>
    <s v="T"/>
    <s v="Hartigan"/>
    <s v="F"/>
    <n v="49"/>
    <s v="Two or More Races"/>
    <s v="None"/>
    <b v="0"/>
    <n v="0"/>
    <m/>
    <n v="55"/>
    <n v="1"/>
  </r>
  <r>
    <s v="576-33-2866"/>
    <d v="2023-06-17T02:19:00"/>
    <d v="2030-06-14T00:00:00"/>
    <x v="1443"/>
    <x v="1"/>
    <x v="2277"/>
    <s v="Sat"/>
    <n v="2"/>
    <s v="U"/>
    <s v="Olenchikov"/>
    <s v="F"/>
    <n v="37"/>
    <s v="Two or More Races"/>
    <s v="None"/>
    <b v="0"/>
    <n v="0"/>
    <m/>
    <n v="30"/>
    <n v="0"/>
  </r>
  <r>
    <s v="856-47-3379"/>
    <d v="2023-08-08T05:35:00"/>
    <d v="2030-06-15T00:00:00"/>
    <x v="1444"/>
    <x v="0"/>
    <x v="2278"/>
    <s v="Tue"/>
    <n v="5"/>
    <s v="U"/>
    <s v="Perfitt"/>
    <s v="F"/>
    <n v="35"/>
    <s v="Two or More Races"/>
    <s v="None"/>
    <b v="0"/>
    <n v="0"/>
    <m/>
    <n v="37"/>
    <n v="0"/>
  </r>
  <r>
    <s v="263-91-2295"/>
    <d v="2023-05-30T23:56:00"/>
    <d v="2030-06-16T00:00:00"/>
    <x v="1445"/>
    <x v="0"/>
    <x v="2279"/>
    <s v="Tue"/>
    <n v="23"/>
    <s v="U"/>
    <s v="Millions"/>
    <s v="F"/>
    <n v="14"/>
    <s v="Two or More Races"/>
    <s v="None"/>
    <b v="0"/>
    <n v="0"/>
    <m/>
    <n v="38"/>
    <n v="1"/>
  </r>
  <r>
    <s v="477-66-8791"/>
    <d v="2023-08-29T03:09:00"/>
    <d v="2030-06-17T00:00:00"/>
    <x v="842"/>
    <x v="0"/>
    <x v="2280"/>
    <s v="Tue"/>
    <n v="3"/>
    <s v="U"/>
    <s v="MacBrearty"/>
    <s v="F"/>
    <n v="54"/>
    <s v="Two or More Races"/>
    <s v="None"/>
    <b v="0"/>
    <n v="0"/>
    <m/>
    <n v="43"/>
    <n v="0"/>
  </r>
  <r>
    <s v="134-48-7705"/>
    <d v="2024-04-02T01:20:00"/>
    <d v="2030-06-18T00:00:00"/>
    <x v="957"/>
    <x v="0"/>
    <x v="2281"/>
    <s v="Tue"/>
    <n v="1"/>
    <s v="U"/>
    <s v="Noen"/>
    <s v="F"/>
    <n v="73"/>
    <s v="Two or More Races"/>
    <s v="None"/>
    <b v="0"/>
    <n v="0"/>
    <m/>
    <n v="47"/>
    <n v="0"/>
  </r>
  <r>
    <s v="419-18-4859"/>
    <d v="2023-05-08T18:28:00"/>
    <d v="2030-06-19T00:00:00"/>
    <x v="863"/>
    <x v="1"/>
    <x v="2282"/>
    <s v="Mon"/>
    <n v="18"/>
    <s v="V"/>
    <s v="Kubicka"/>
    <s v="F"/>
    <n v="17"/>
    <s v="Two or More Races"/>
    <s v="None"/>
    <b v="0"/>
    <n v="0"/>
    <m/>
    <n v="26"/>
    <n v="1"/>
  </r>
  <r>
    <s v="698-18-8238"/>
    <d v="2024-09-08T09:56:00"/>
    <d v="2030-06-20T00:00:00"/>
    <x v="1144"/>
    <x v="1"/>
    <x v="2283"/>
    <s v="Sun"/>
    <n v="9"/>
    <s v="V"/>
    <s v="Newson"/>
    <s v="F"/>
    <n v="79"/>
    <s v="Two or More Races"/>
    <s v="None"/>
    <b v="0"/>
    <n v="0"/>
    <m/>
    <n v="30"/>
    <n v="0"/>
  </r>
  <r>
    <s v="133-59-5051"/>
    <d v="2023-04-10T19:02:00"/>
    <d v="2030-06-21T00:00:00"/>
    <x v="1012"/>
    <x v="0"/>
    <x v="2284"/>
    <s v="Mon"/>
    <n v="19"/>
    <s v="V"/>
    <s v="Conrad"/>
    <s v="F"/>
    <n v="51"/>
    <s v="Two or More Races"/>
    <s v="None"/>
    <b v="0"/>
    <n v="0"/>
    <m/>
    <n v="33"/>
    <n v="0"/>
  </r>
  <r>
    <s v="417-42-4910"/>
    <d v="2023-04-01T23:46:00"/>
    <d v="2030-06-22T00:00:00"/>
    <x v="1446"/>
    <x v="0"/>
    <x v="2285"/>
    <s v="Sat"/>
    <n v="23"/>
    <s v="V"/>
    <s v="Clelle"/>
    <s v="F"/>
    <n v="79"/>
    <s v="Two or More Races"/>
    <s v="None"/>
    <b v="0"/>
    <n v="0"/>
    <m/>
    <n v="45"/>
    <n v="0"/>
  </r>
  <r>
    <s v="471-82-1748"/>
    <d v="2024-06-01T14:35:00"/>
    <d v="2030-06-23T00:00:00"/>
    <x v="106"/>
    <x v="0"/>
    <x v="2286"/>
    <s v="Sat"/>
    <n v="14"/>
    <s v="V"/>
    <s v="Cullrford"/>
    <s v="F"/>
    <n v="19"/>
    <s v="Two or More Races"/>
    <s v="None"/>
    <b v="0"/>
    <n v="0"/>
    <m/>
    <n v="47"/>
    <n v="0"/>
  </r>
  <r>
    <s v="802-95-4470"/>
    <d v="2024-09-28T03:42:00"/>
    <d v="2030-06-24T00:00:00"/>
    <x v="1447"/>
    <x v="0"/>
    <x v="2287"/>
    <s v="Sat"/>
    <n v="3"/>
    <s v="V"/>
    <s v="Allardyce"/>
    <s v="F"/>
    <n v="35"/>
    <s v="Two or More Races"/>
    <s v="None"/>
    <b v="0"/>
    <n v="0"/>
    <m/>
    <n v="50"/>
    <n v="0"/>
  </r>
  <r>
    <s v="860-78-0173"/>
    <d v="2024-01-26T21:25:00"/>
    <d v="2030-06-25T00:00:00"/>
    <x v="1448"/>
    <x v="0"/>
    <x v="2288"/>
    <s v="Fri"/>
    <n v="21"/>
    <s v="V"/>
    <s v="Farncomb"/>
    <s v="F"/>
    <n v="36"/>
    <s v="Two or More Races"/>
    <s v="None"/>
    <b v="0"/>
    <n v="0"/>
    <m/>
    <n v="53"/>
    <n v="0"/>
  </r>
  <r>
    <s v="844-57-2534"/>
    <d v="2024-10-02T19:06:00"/>
    <d v="2030-06-26T00:00:00"/>
    <x v="893"/>
    <x v="0"/>
    <x v="2289"/>
    <s v="Wed"/>
    <n v="19"/>
    <s v="V"/>
    <s v="Dincke"/>
    <s v="F"/>
    <n v="42"/>
    <s v="Two or More Races"/>
    <s v="None"/>
    <b v="0"/>
    <n v="0"/>
    <m/>
    <n v="54"/>
    <n v="0"/>
  </r>
  <r>
    <s v="428-19-8362"/>
    <d v="2023-06-11T13:38:00"/>
    <d v="2030-06-27T00:00:00"/>
    <x v="242"/>
    <x v="0"/>
    <x v="2290"/>
    <s v="Sun"/>
    <n v="13"/>
    <s v="V"/>
    <s v="Seviour"/>
    <s v="F"/>
    <n v="71"/>
    <s v="Two or More Races"/>
    <s v="None"/>
    <b v="0"/>
    <n v="0"/>
    <m/>
    <n v="59"/>
    <n v="0"/>
  </r>
  <r>
    <s v="649-29-1531"/>
    <d v="2024-03-23T16:48:00"/>
    <d v="2030-06-28T00:00:00"/>
    <x v="21"/>
    <x v="1"/>
    <x v="2291"/>
    <s v="Sat"/>
    <n v="16"/>
    <s v="W"/>
    <s v="Fitzsymons"/>
    <s v="F"/>
    <n v="14"/>
    <s v="Two or More Races"/>
    <s v="None"/>
    <b v="0"/>
    <n v="0"/>
    <m/>
    <n v="13"/>
    <n v="0"/>
  </r>
  <r>
    <s v="897-46-6177"/>
    <d v="2023-04-12T04:53:00"/>
    <d v="2030-06-29T00:00:00"/>
    <x v="1449"/>
    <x v="1"/>
    <x v="2292"/>
    <s v="Wed"/>
    <n v="4"/>
    <s v="W"/>
    <s v="Dillingham"/>
    <s v="F"/>
    <n v="52"/>
    <s v="Two or More Races"/>
    <s v="None"/>
    <b v="0"/>
    <n v="0"/>
    <m/>
    <n v="13"/>
    <n v="0"/>
  </r>
  <r>
    <s v="359-97-6728"/>
    <d v="2023-08-15T02:09:00"/>
    <d v="2030-06-30T00:00:00"/>
    <x v="1450"/>
    <x v="1"/>
    <x v="2293"/>
    <s v="Tue"/>
    <n v="2"/>
    <s v="W"/>
    <s v="Boch"/>
    <s v="F"/>
    <n v="54"/>
    <s v="Two or More Races"/>
    <s v="None"/>
    <b v="0"/>
    <n v="0"/>
    <m/>
    <n v="16"/>
    <n v="0"/>
  </r>
  <r>
    <s v="499-92-5363"/>
    <d v="2023-11-04T05:18:00"/>
    <d v="2030-07-01T00:00:00"/>
    <x v="634"/>
    <x v="0"/>
    <x v="2294"/>
    <s v="Sat"/>
    <n v="5"/>
    <s v="W"/>
    <s v="Cayzer"/>
    <s v="F"/>
    <n v="2"/>
    <s v="Two or More Races"/>
    <s v="None"/>
    <b v="0"/>
    <n v="0"/>
    <m/>
    <n v="36"/>
    <n v="0"/>
  </r>
  <r>
    <s v="255-19-6333"/>
    <d v="2024-06-15T22:56:00"/>
    <d v="2030-07-02T00:00:00"/>
    <x v="434"/>
    <x v="0"/>
    <x v="2295"/>
    <s v="Sat"/>
    <n v="22"/>
    <s v="W"/>
    <s v="Daldan"/>
    <s v="F"/>
    <n v="38"/>
    <s v="Two or More Races"/>
    <s v="None"/>
    <b v="0"/>
    <n v="0"/>
    <m/>
    <n v="37"/>
    <n v="0"/>
  </r>
  <r>
    <s v="467-94-3398"/>
    <d v="2024-04-29T12:23:00"/>
    <d v="2030-07-03T00:00:00"/>
    <x v="743"/>
    <x v="0"/>
    <x v="2296"/>
    <s v="Mon"/>
    <n v="12"/>
    <s v="W"/>
    <s v="Bill"/>
    <s v="F"/>
    <n v="79"/>
    <s v="Two or More Races"/>
    <s v="None"/>
    <b v="0"/>
    <n v="0"/>
    <m/>
    <n v="37"/>
    <n v="0"/>
  </r>
  <r>
    <s v="497-14-4839"/>
    <d v="2023-06-30T01:48:00"/>
    <d v="2030-07-04T00:00:00"/>
    <x v="1451"/>
    <x v="0"/>
    <x v="2297"/>
    <s v="Fri"/>
    <n v="1"/>
    <s v="W"/>
    <s v="Fergusson"/>
    <s v="F"/>
    <n v="69"/>
    <s v="Two or More Races"/>
    <s v="None"/>
    <b v="0"/>
    <n v="0"/>
    <m/>
    <n v="50"/>
    <n v="0"/>
  </r>
  <r>
    <s v="338-36-9753"/>
    <d v="2023-08-10T02:06:00"/>
    <d v="2030-07-05T00:00:00"/>
    <x v="941"/>
    <x v="0"/>
    <x v="2298"/>
    <s v="Thu"/>
    <n v="2"/>
    <s v="W"/>
    <s v="Bierton"/>
    <s v="F"/>
    <n v="36"/>
    <s v="Two or More Races"/>
    <s v="None"/>
    <b v="0"/>
    <n v="0"/>
    <m/>
    <n v="55"/>
    <n v="0"/>
  </r>
  <r>
    <s v="380-28-2793"/>
    <d v="2024-03-16T19:43:00"/>
    <d v="2030-07-06T00:00:00"/>
    <x v="1287"/>
    <x v="0"/>
    <x v="2299"/>
    <s v="Sat"/>
    <n v="19"/>
    <s v="W"/>
    <s v="Itschakov"/>
    <s v="F"/>
    <n v="76"/>
    <s v="Two or More Races"/>
    <s v="None"/>
    <b v="0"/>
    <n v="0"/>
    <m/>
    <n v="55"/>
    <n v="0"/>
  </r>
  <r>
    <s v="466-84-0336"/>
    <d v="2024-08-16T12:38:00"/>
    <d v="2030-07-07T00:00:00"/>
    <x v="972"/>
    <x v="1"/>
    <x v="2300"/>
    <s v="Fri"/>
    <n v="12"/>
    <s v="X"/>
    <s v="Keynes"/>
    <s v="F"/>
    <n v="52"/>
    <s v="Two or More Races"/>
    <s v="None"/>
    <b v="0"/>
    <n v="0"/>
    <m/>
    <n v="11"/>
    <n v="0"/>
  </r>
  <r>
    <s v="221-17-0462"/>
    <d v="2023-09-29T13:06:00"/>
    <d v="2030-07-08T00:00:00"/>
    <x v="1452"/>
    <x v="1"/>
    <x v="2301"/>
    <s v="Fri"/>
    <n v="13"/>
    <s v="X"/>
    <s v="Follin"/>
    <s v="F"/>
    <n v="50"/>
    <s v="Two or More Races"/>
    <s v="None"/>
    <b v="0"/>
    <n v="0"/>
    <m/>
    <n v="28"/>
    <n v="0"/>
  </r>
  <r>
    <s v="895-94-4857"/>
    <d v="2024-03-05T17:30:00"/>
    <d v="2030-07-09T00:00:00"/>
    <x v="499"/>
    <x v="0"/>
    <x v="2302"/>
    <s v="Tue"/>
    <n v="17"/>
    <s v="X"/>
    <s v="Peplow"/>
    <s v="F"/>
    <n v="21"/>
    <s v="Two or More Races"/>
    <s v="None"/>
    <b v="0"/>
    <n v="0"/>
    <m/>
    <n v="33"/>
    <n v="0"/>
  </r>
  <r>
    <s v="786-06-4660"/>
    <d v="2023-08-25T13:50:00"/>
    <d v="2030-07-10T00:00:00"/>
    <x v="1453"/>
    <x v="0"/>
    <x v="2303"/>
    <s v="Fri"/>
    <n v="13"/>
    <s v="X"/>
    <s v="Noulton"/>
    <s v="F"/>
    <n v="36"/>
    <s v="Two or More Races"/>
    <s v="None"/>
    <b v="0"/>
    <n v="0"/>
    <m/>
    <n v="34"/>
    <n v="0"/>
  </r>
  <r>
    <s v="230-36-3922"/>
    <d v="2023-05-28T08:13:00"/>
    <d v="2030-07-11T00:00:00"/>
    <x v="264"/>
    <x v="0"/>
    <x v="2304"/>
    <s v="Sun"/>
    <n v="8"/>
    <s v="X"/>
    <s v="Pepi"/>
    <s v="F"/>
    <n v="70"/>
    <s v="Two or More Races"/>
    <s v="None"/>
    <b v="0"/>
    <n v="0"/>
    <m/>
    <n v="39"/>
    <n v="1"/>
  </r>
  <r>
    <s v="684-92-6450"/>
    <d v="2024-08-08T08:11:00"/>
    <d v="2030-07-12T00:00:00"/>
    <x v="1419"/>
    <x v="0"/>
    <x v="2305"/>
    <s v="Thu"/>
    <n v="8"/>
    <s v="X"/>
    <s v="Ewing"/>
    <s v="F"/>
    <n v="79"/>
    <s v="Two or More Races"/>
    <s v="None"/>
    <b v="0"/>
    <n v="0"/>
    <m/>
    <n v="41"/>
    <n v="0"/>
  </r>
  <r>
    <s v="362-70-5793"/>
    <d v="2024-03-11T02:16:00"/>
    <d v="2030-07-13T00:00:00"/>
    <x v="1454"/>
    <x v="0"/>
    <x v="2306"/>
    <s v="Mon"/>
    <n v="2"/>
    <s v="X"/>
    <s v="Ragborne"/>
    <s v="F"/>
    <n v="52"/>
    <s v="Two or More Races"/>
    <s v="None"/>
    <b v="0"/>
    <n v="0"/>
    <m/>
    <n v="42"/>
    <n v="0"/>
  </r>
  <r>
    <s v="290-43-5673"/>
    <d v="2023-07-12T07:35:00"/>
    <d v="2030-07-14T00:00:00"/>
    <x v="685"/>
    <x v="1"/>
    <x v="2307"/>
    <s v="Wed"/>
    <n v="7"/>
    <s v="Y"/>
    <s v="Brunker"/>
    <s v="F"/>
    <n v="14"/>
    <s v="Two or More Races"/>
    <s v="None"/>
    <b v="0"/>
    <n v="0"/>
    <m/>
    <n v="16"/>
    <n v="0"/>
  </r>
  <r>
    <s v="523-97-7326"/>
    <d v="2024-04-13T16:23:00"/>
    <d v="2030-07-15T00:00:00"/>
    <x v="1036"/>
    <x v="1"/>
    <x v="2308"/>
    <s v="Sat"/>
    <n v="16"/>
    <s v="Y"/>
    <s v="Touzey"/>
    <s v="F"/>
    <n v="41"/>
    <s v="Two or More Races"/>
    <s v="None"/>
    <b v="0"/>
    <n v="0"/>
    <m/>
    <n v="26"/>
    <n v="0"/>
  </r>
  <r>
    <s v="196-56-2812"/>
    <d v="2024-03-08T07:03:00"/>
    <d v="2030-07-16T00:00:00"/>
    <x v="1331"/>
    <x v="1"/>
    <x v="2309"/>
    <s v="Fri"/>
    <n v="7"/>
    <s v="Y"/>
    <s v="Oller"/>
    <s v="F"/>
    <n v="25"/>
    <s v="Two or More Races"/>
    <s v="None"/>
    <b v="0"/>
    <n v="0"/>
    <m/>
    <n v="27"/>
    <n v="0"/>
  </r>
  <r>
    <s v="697-49-8948"/>
    <d v="2023-07-23T07:47:00"/>
    <d v="2030-07-17T00:00:00"/>
    <x v="895"/>
    <x v="0"/>
    <x v="2310"/>
    <s v="Sun"/>
    <n v="7"/>
    <s v="Y"/>
    <s v="Woollard"/>
    <s v="F"/>
    <n v="38"/>
    <s v="Two or More Races"/>
    <s v="None"/>
    <b v="0"/>
    <n v="0"/>
    <m/>
    <n v="42"/>
    <n v="0"/>
  </r>
  <r>
    <s v="539-91-6495"/>
    <d v="2024-08-04T04:23:00"/>
    <d v="2030-07-18T00:00:00"/>
    <x v="665"/>
    <x v="0"/>
    <x v="2311"/>
    <s v="Sun"/>
    <n v="4"/>
    <s v="Y"/>
    <s v="Kubat"/>
    <s v="F"/>
    <n v="6"/>
    <s v="Two or More Races"/>
    <s v="None"/>
    <b v="0"/>
    <n v="0"/>
    <m/>
    <n v="46"/>
    <n v="0"/>
  </r>
  <r>
    <s v="422-73-8407"/>
    <d v="2024-06-26T02:52:00"/>
    <d v="2030-07-19T00:00:00"/>
    <x v="975"/>
    <x v="0"/>
    <x v="2312"/>
    <s v="Wed"/>
    <n v="2"/>
    <s v="Y"/>
    <s v="Gowry"/>
    <s v="F"/>
    <n v="38"/>
    <s v="Two or More Races"/>
    <s v="None"/>
    <b v="0"/>
    <n v="0"/>
    <m/>
    <n v="47"/>
    <n v="0"/>
  </r>
  <r>
    <s v="205-06-0581"/>
    <d v="2024-05-25T08:42:00"/>
    <d v="2030-07-20T00:00:00"/>
    <x v="1242"/>
    <x v="0"/>
    <x v="2313"/>
    <s v="Sat"/>
    <n v="8"/>
    <s v="Y"/>
    <s v="Caines"/>
    <s v="F"/>
    <n v="38"/>
    <s v="Two or More Races"/>
    <s v="None"/>
    <b v="0"/>
    <n v="0"/>
    <m/>
    <n v="59"/>
    <n v="0"/>
  </r>
  <r>
    <s v="551-28-0390"/>
    <d v="2023-12-16T03:18:00"/>
    <d v="2030-07-21T00:00:00"/>
    <x v="1455"/>
    <x v="0"/>
    <x v="2314"/>
    <s v="Sat"/>
    <n v="3"/>
    <s v="Y"/>
    <s v="Perone"/>
    <s v="F"/>
    <n v="53"/>
    <s v="Two or More Races"/>
    <s v="None"/>
    <b v="0"/>
    <n v="0"/>
    <m/>
    <n v="60"/>
    <n v="0"/>
  </r>
  <r>
    <s v="811-45-8659"/>
    <d v="2023-05-17T09:42:00"/>
    <d v="2030-07-22T00:00:00"/>
    <x v="1223"/>
    <x v="1"/>
    <x v="2315"/>
    <s v="Wed"/>
    <n v="9"/>
    <s v="Z"/>
    <s v="Fitkin"/>
    <s v="F"/>
    <n v="32"/>
    <s v="Two or More Races"/>
    <s v="None"/>
    <b v="0"/>
    <n v="0"/>
    <m/>
    <n v="18"/>
    <n v="1"/>
  </r>
  <r>
    <s v="514-37-1729"/>
    <d v="2024-09-14T05:03:00"/>
    <d v="2030-07-23T00:00:00"/>
    <x v="1048"/>
    <x v="1"/>
    <x v="2316"/>
    <s v="Sat"/>
    <n v="5"/>
    <s v="Z"/>
    <s v="Howling"/>
    <s v="F"/>
    <n v="17"/>
    <s v="Two or More Races"/>
    <s v="None"/>
    <b v="0"/>
    <n v="0"/>
    <m/>
    <n v="30"/>
    <n v="0"/>
  </r>
  <r>
    <s v="574-90-3887"/>
    <d v="2024-01-13T07:35:00"/>
    <d v="2030-07-24T00:00:00"/>
    <x v="685"/>
    <x v="0"/>
    <x v="2317"/>
    <s v="Sat"/>
    <n v="7"/>
    <s v="Z"/>
    <s v="Shakelade"/>
    <s v="F"/>
    <n v="15"/>
    <s v="Two or More Races"/>
    <s v="None"/>
    <b v="0"/>
    <n v="0"/>
    <m/>
    <n v="33"/>
    <n v="0"/>
  </r>
  <r>
    <s v="337-20-1813"/>
    <d v="2024-06-26T18:21:00"/>
    <d v="2030-07-25T00:00:00"/>
    <x v="1122"/>
    <x v="0"/>
    <x v="2318"/>
    <s v="Wed"/>
    <n v="18"/>
    <s v="Z"/>
    <s v="Twinberrow"/>
    <s v="F"/>
    <n v="23"/>
    <s v="Two or More Races"/>
    <s v="None"/>
    <b v="0"/>
    <n v="0"/>
    <m/>
    <n v="49"/>
    <n v="0"/>
  </r>
  <r>
    <s v="509-10-8255"/>
    <d v="2023-10-13T14:04:00"/>
    <d v="2030-07-26T00:00:00"/>
    <x v="671"/>
    <x v="0"/>
    <x v="2319"/>
    <s v="Fri"/>
    <n v="14"/>
    <s v="Z"/>
    <s v="Skipsey"/>
    <s v="F"/>
    <n v="68"/>
    <s v="Two or More Races"/>
    <s v="None"/>
    <b v="0"/>
    <n v="0"/>
    <m/>
    <n v="52"/>
    <n v="0"/>
  </r>
  <r>
    <s v="844-29-1051"/>
    <d v="2023-10-07T22:40:00"/>
    <d v="2030-07-27T00:00:00"/>
    <x v="64"/>
    <x v="0"/>
    <x v="2320"/>
    <s v="Sat"/>
    <n v="22"/>
    <s v="Z"/>
    <s v="Deeprose"/>
    <s v="F"/>
    <n v="23"/>
    <s v="Two or More Races"/>
    <s v="None"/>
    <b v="0"/>
    <n v="0"/>
    <m/>
    <n v="59"/>
    <n v="0"/>
  </r>
  <r>
    <s v="156-92-5624"/>
    <d v="2024-01-09T13:56:00"/>
    <d v="2030-07-28T00:00:00"/>
    <x v="510"/>
    <x v="1"/>
    <x v="2321"/>
    <s v="Tue"/>
    <n v="13"/>
    <s v="D"/>
    <s v="Peirson"/>
    <s v="F"/>
    <n v="1"/>
    <s v="Two or More Races"/>
    <s v="None"/>
    <b v="0"/>
    <n v="0"/>
    <n v="0"/>
    <n v="19"/>
    <n v="0"/>
  </r>
  <r>
    <s v="171-32-2578"/>
    <d v="2024-01-04T04:44:00"/>
    <d v="2030-07-29T00:00:00"/>
    <x v="546"/>
    <x v="1"/>
    <x v="2322"/>
    <s v="Thu"/>
    <n v="4"/>
    <s v="Y"/>
    <s v="Andrez"/>
    <s v="F"/>
    <n v="58"/>
    <s v="Two or More Races"/>
    <s v="None"/>
    <b v="0"/>
    <n v="0"/>
    <n v="0"/>
    <n v="15"/>
    <n v="0"/>
  </r>
  <r>
    <s v="714-05-3336"/>
    <d v="2024-09-21T09:20:00"/>
    <d v="2030-07-30T00:00:00"/>
    <x v="1456"/>
    <x v="0"/>
    <x v="2323"/>
    <s v="Sat"/>
    <n v="9"/>
    <s v="N"/>
    <s v="Quernel"/>
    <s v="F"/>
    <n v="73"/>
    <s v="Two or More Races"/>
    <s v="None"/>
    <b v="0"/>
    <n v="0"/>
    <n v="1"/>
    <n v="38"/>
    <n v="0"/>
  </r>
  <r>
    <s v="478-46-3518"/>
    <d v="2024-07-28T17:09:00"/>
    <d v="2030-07-31T00:00:00"/>
    <x v="1305"/>
    <x v="0"/>
    <x v="2324"/>
    <s v="Sun"/>
    <n v="17"/>
    <s v="R"/>
    <s v="McFarlane"/>
    <s v="F"/>
    <n v="74"/>
    <s v="Two or More Races"/>
    <s v="None"/>
    <b v="0"/>
    <n v="0"/>
    <n v="1"/>
    <n v="39"/>
    <n v="0"/>
  </r>
  <r>
    <s v="379-58-8462"/>
    <d v="2024-01-31T00:26:00"/>
    <d v="2030-08-01T00:00:00"/>
    <x v="705"/>
    <x v="1"/>
    <x v="2325"/>
    <s v="Wed"/>
    <n v="0"/>
    <s v="U"/>
    <s v="Lovell"/>
    <s v="F"/>
    <n v="74"/>
    <s v="Two or More Races"/>
    <s v="None"/>
    <b v="0"/>
    <n v="0"/>
    <n v="1"/>
    <n v="18"/>
    <n v="0"/>
  </r>
  <r>
    <s v="283-13-1525"/>
    <d v="2024-08-01T01:12:00"/>
    <d v="2030-08-02T00:00:00"/>
    <x v="1431"/>
    <x v="0"/>
    <x v="2326"/>
    <s v="Thu"/>
    <n v="1"/>
    <s v="W"/>
    <s v="Gyde"/>
    <s v="F"/>
    <n v="3"/>
    <s v="Two or More Races"/>
    <s v="None"/>
    <b v="0"/>
    <n v="0"/>
    <n v="1"/>
    <n v="55"/>
    <n v="0"/>
  </r>
  <r>
    <s v="206-69-0689"/>
    <d v="2023-08-10T21:38:00"/>
    <d v="2030-08-03T00:00:00"/>
    <x v="1457"/>
    <x v="0"/>
    <x v="2327"/>
    <s v="Thu"/>
    <n v="21"/>
    <s v="Z"/>
    <s v="Kenrat"/>
    <s v="F"/>
    <n v="5"/>
    <s v="Two or More Races"/>
    <s v="None"/>
    <b v="0"/>
    <n v="0"/>
    <n v="1"/>
    <n v="36"/>
    <n v="0"/>
  </r>
  <r>
    <s v="237-94-9372"/>
    <d v="2024-09-12T19:36:00"/>
    <d v="2030-08-04T00:00:00"/>
    <x v="1458"/>
    <x v="0"/>
    <x v="2328"/>
    <s v="Thu"/>
    <n v="19"/>
    <s v="G"/>
    <s v="McSparran"/>
    <s v="F"/>
    <n v="41"/>
    <s v="Two or More Races"/>
    <s v="None"/>
    <b v="0"/>
    <n v="0"/>
    <n v="2"/>
    <n v="51"/>
    <n v="0"/>
  </r>
  <r>
    <s v="568-87-7009"/>
    <d v="2024-04-17T09:10:00"/>
    <d v="2030-08-05T00:00:00"/>
    <x v="1244"/>
    <x v="0"/>
    <x v="2329"/>
    <s v="Wed"/>
    <n v="9"/>
    <s v="K"/>
    <s v="Matusevich"/>
    <s v="F"/>
    <n v="45"/>
    <s v="Two or More Races"/>
    <s v="None"/>
    <b v="0"/>
    <n v="0"/>
    <n v="2"/>
    <n v="59"/>
    <n v="0"/>
  </r>
  <r>
    <s v="224-77-9238"/>
    <d v="2024-08-02T16:29:00"/>
    <d v="2030-08-06T00:00:00"/>
    <x v="926"/>
    <x v="0"/>
    <x v="2330"/>
    <s v="Fri"/>
    <n v="16"/>
    <s v="K"/>
    <s v="Alday"/>
    <s v="F"/>
    <n v="45"/>
    <s v="Two or More Races"/>
    <s v="None"/>
    <b v="0"/>
    <n v="0"/>
    <n v="2"/>
    <n v="60"/>
    <n v="0"/>
  </r>
  <r>
    <s v="246-06-8866"/>
    <d v="2024-02-21T14:54:00"/>
    <d v="2030-08-07T00:00:00"/>
    <x v="1168"/>
    <x v="0"/>
    <x v="2331"/>
    <s v="Wed"/>
    <n v="14"/>
    <s v="V"/>
    <s v="Coneley"/>
    <s v="F"/>
    <n v="34"/>
    <s v="Two or More Races"/>
    <s v="None"/>
    <b v="0"/>
    <n v="0"/>
    <n v="2"/>
    <n v="32"/>
    <n v="0"/>
  </r>
  <r>
    <s v="502-74-6263"/>
    <d v="2023-06-25T21:32:00"/>
    <d v="2030-08-08T00:00:00"/>
    <x v="1357"/>
    <x v="0"/>
    <x v="2332"/>
    <s v="Sun"/>
    <n v="21"/>
    <s v="D"/>
    <s v="Bretherton"/>
    <s v="F"/>
    <n v="47"/>
    <s v="Two or More Races"/>
    <s v="None"/>
    <b v="0"/>
    <n v="0"/>
    <n v="3"/>
    <n v="60"/>
    <n v="0"/>
  </r>
  <r>
    <s v="350-10-0311"/>
    <d v="2023-10-28T13:49:00"/>
    <d v="2030-08-09T00:00:00"/>
    <x v="187"/>
    <x v="1"/>
    <x v="2333"/>
    <s v="Sat"/>
    <n v="13"/>
    <s v="E"/>
    <s v="Ahlin"/>
    <s v="F"/>
    <n v="69"/>
    <s v="Two or More Races"/>
    <s v="None"/>
    <b v="0"/>
    <n v="0"/>
    <n v="3"/>
    <n v="29"/>
    <n v="0"/>
  </r>
  <r>
    <s v="216-23-9901"/>
    <d v="2024-06-11T07:36:00"/>
    <d v="2030-08-10T00:00:00"/>
    <x v="791"/>
    <x v="0"/>
    <x v="2334"/>
    <s v="Tue"/>
    <n v="7"/>
    <s v="F"/>
    <s v="Alphonso"/>
    <s v="F"/>
    <n v="60"/>
    <s v="Two or More Races"/>
    <s v="None"/>
    <b v="0"/>
    <n v="0"/>
    <n v="3"/>
    <n v="44"/>
    <n v="0"/>
  </r>
  <r>
    <s v="420-85-5170"/>
    <d v="2024-07-20T12:39:00"/>
    <d v="2030-08-11T00:00:00"/>
    <x v="1136"/>
    <x v="0"/>
    <x v="2335"/>
    <s v="Sat"/>
    <n v="12"/>
    <s v="H"/>
    <s v="Marlon"/>
    <s v="F"/>
    <n v="3"/>
    <s v="Two or More Races"/>
    <s v="None"/>
    <b v="0"/>
    <n v="0"/>
    <n v="3"/>
    <n v="57"/>
    <n v="0"/>
  </r>
  <r>
    <s v="233-33-9463"/>
    <d v="2024-03-30T03:05:00"/>
    <d v="2030-08-12T00:00:00"/>
    <x v="1459"/>
    <x v="1"/>
    <x v="2336"/>
    <s v="Sat"/>
    <n v="3"/>
    <s v="I"/>
    <s v="Nornasell"/>
    <s v="F"/>
    <n v="3"/>
    <s v="Two or More Races"/>
    <s v="None"/>
    <b v="0"/>
    <n v="0"/>
    <n v="3"/>
    <n v="15"/>
    <n v="0"/>
  </r>
  <r>
    <s v="466-15-0928"/>
    <d v="2023-09-16T12:28:00"/>
    <d v="2030-08-13T00:00:00"/>
    <x v="1013"/>
    <x v="1"/>
    <x v="2337"/>
    <s v="Sat"/>
    <n v="12"/>
    <s v="M"/>
    <s v="Kivell"/>
    <s v="F"/>
    <n v="42"/>
    <s v="Two or More Races"/>
    <s v="None"/>
    <b v="0"/>
    <n v="0"/>
    <n v="3"/>
    <n v="29"/>
    <n v="0"/>
  </r>
  <r>
    <s v="389-24-7558"/>
    <d v="2023-04-16T18:07:00"/>
    <d v="2030-08-14T00:00:00"/>
    <x v="1460"/>
    <x v="0"/>
    <x v="2338"/>
    <s v="Sun"/>
    <n v="18"/>
    <s v="N"/>
    <s v="Strettell"/>
    <s v="F"/>
    <n v="41"/>
    <s v="Two or More Races"/>
    <s v="None"/>
    <b v="0"/>
    <n v="0"/>
    <n v="3"/>
    <n v="31"/>
    <n v="0"/>
  </r>
  <r>
    <s v="358-19-9800"/>
    <d v="2023-07-22T03:13:00"/>
    <d v="2030-08-15T00:00:00"/>
    <x v="1461"/>
    <x v="0"/>
    <x v="2339"/>
    <s v="Sat"/>
    <n v="3"/>
    <s v="S"/>
    <s v="Berisford"/>
    <s v="F"/>
    <n v="72"/>
    <s v="Two or More Races"/>
    <s v="None"/>
    <b v="0"/>
    <n v="0"/>
    <n v="3"/>
    <n v="44"/>
    <n v="0"/>
  </r>
  <r>
    <s v="165-28-1239"/>
    <d v="2024-04-07T14:47:00"/>
    <d v="2030-08-16T00:00:00"/>
    <x v="988"/>
    <x v="1"/>
    <x v="2340"/>
    <s v="Sun"/>
    <n v="14"/>
    <s v="T"/>
    <s v="Van den Oord"/>
    <s v="F"/>
    <n v="23"/>
    <s v="Two or More Races"/>
    <s v="None"/>
    <b v="0"/>
    <n v="0"/>
    <n v="3"/>
    <n v="19"/>
    <n v="0"/>
  </r>
  <r>
    <s v="195-72-1556"/>
    <d v="2024-09-21T04:16:00"/>
    <d v="2030-08-17T00:00:00"/>
    <x v="1195"/>
    <x v="1"/>
    <x v="2341"/>
    <s v="Sat"/>
    <n v="4"/>
    <s v="N"/>
    <s v="Blues"/>
    <s v="F"/>
    <n v="74"/>
    <s v="Two or More Races"/>
    <s v="None"/>
    <b v="0"/>
    <n v="0"/>
    <n v="4"/>
    <n v="26"/>
    <n v="0"/>
  </r>
  <r>
    <s v="831-73-1879"/>
    <d v="2023-07-22T18:11:00"/>
    <d v="2030-08-18T00:00:00"/>
    <x v="869"/>
    <x v="0"/>
    <x v="2342"/>
    <s v="Sat"/>
    <n v="18"/>
    <s v="Q"/>
    <s v="Simon"/>
    <s v="F"/>
    <n v="47"/>
    <s v="Two or More Races"/>
    <s v="None"/>
    <b v="0"/>
    <n v="0"/>
    <n v="4"/>
    <n v="59"/>
    <n v="0"/>
  </r>
  <r>
    <s v="722-83-5564"/>
    <d v="2023-10-22T09:32:00"/>
    <d v="2030-08-19T00:00:00"/>
    <x v="495"/>
    <x v="0"/>
    <x v="2343"/>
    <s v="Sun"/>
    <n v="9"/>
    <s v="R"/>
    <s v="Paumier"/>
    <s v="F"/>
    <n v="50"/>
    <s v="Two or More Races"/>
    <s v="None"/>
    <b v="0"/>
    <n v="0"/>
    <n v="4"/>
    <n v="58"/>
    <n v="0"/>
  </r>
  <r>
    <s v="584-75-1706"/>
    <d v="2024-07-01T01:31:00"/>
    <d v="2030-08-20T00:00:00"/>
    <x v="1462"/>
    <x v="0"/>
    <x v="2344"/>
    <s v="Mon"/>
    <n v="1"/>
    <s v="U"/>
    <s v="Zohrer"/>
    <s v="F"/>
    <n v="19"/>
    <s v="Two or More Races"/>
    <s v="None"/>
    <b v="0"/>
    <n v="0"/>
    <n v="4"/>
    <n v="45"/>
    <n v="0"/>
  </r>
  <r>
    <s v="623-61-9841"/>
    <d v="2024-05-27T09:12:00"/>
    <d v="2030-08-21T00:00:00"/>
    <x v="577"/>
    <x v="0"/>
    <x v="2345"/>
    <s v="Mon"/>
    <n v="9"/>
    <s v="X"/>
    <s v="Lewsy"/>
    <s v="F"/>
    <n v="67"/>
    <s v="Two or More Races"/>
    <s v="None"/>
    <b v="0"/>
    <n v="0"/>
    <n v="4"/>
    <n v="32"/>
    <n v="0"/>
  </r>
  <r>
    <s v="570-76-1303"/>
    <d v="2024-03-07T06:29:00"/>
    <d v="2030-08-22T00:00:00"/>
    <x v="1463"/>
    <x v="0"/>
    <x v="2346"/>
    <s v="Thu"/>
    <n v="6"/>
    <s v="A"/>
    <s v="Manley"/>
    <s v="F"/>
    <n v="34"/>
    <s v="Two or More Races"/>
    <s v="None"/>
    <b v="0"/>
    <n v="0"/>
    <n v="5"/>
    <n v="40"/>
    <n v="0"/>
  </r>
  <r>
    <s v="307-10-9903"/>
    <d v="2024-10-20T14:10:00"/>
    <d v="2030-08-23T00:00:00"/>
    <x v="1070"/>
    <x v="0"/>
    <x v="2347"/>
    <s v="Sun"/>
    <n v="14"/>
    <s v="C"/>
    <s v="Motton"/>
    <s v="F"/>
    <n v="21"/>
    <s v="Two or More Races"/>
    <s v="None"/>
    <b v="0"/>
    <n v="0"/>
    <n v="5"/>
    <n v="45"/>
    <n v="0"/>
  </r>
  <r>
    <s v="274-44-4510"/>
    <d v="2024-01-27T23:14:00"/>
    <d v="2030-08-24T00:00:00"/>
    <x v="1464"/>
    <x v="0"/>
    <x v="2348"/>
    <s v="Sat"/>
    <n v="23"/>
    <s v="C"/>
    <s v="Guppy"/>
    <s v="F"/>
    <n v="57"/>
    <s v="Two or More Races"/>
    <s v="None"/>
    <b v="0"/>
    <n v="0"/>
    <n v="5"/>
    <n v="49"/>
    <n v="0"/>
  </r>
  <r>
    <s v="636-40-6086"/>
    <d v="2023-11-04T16:04:00"/>
    <d v="2030-08-25T00:00:00"/>
    <x v="296"/>
    <x v="0"/>
    <x v="2349"/>
    <s v="Sat"/>
    <n v="16"/>
    <s v="F"/>
    <s v="Yekel"/>
    <s v="F"/>
    <n v="52"/>
    <s v="Two or More Races"/>
    <s v="None"/>
    <b v="0"/>
    <n v="0"/>
    <n v="5"/>
    <n v="51"/>
    <n v="0"/>
  </r>
  <r>
    <s v="708-70-6853"/>
    <d v="2024-02-23T10:47:00"/>
    <d v="2030-08-26T00:00:00"/>
    <x v="401"/>
    <x v="1"/>
    <x v="2350"/>
    <s v="Fri"/>
    <n v="10"/>
    <s v="M"/>
    <s v="Eallis"/>
    <s v="F"/>
    <n v="41"/>
    <s v="Two or More Races"/>
    <s v="None"/>
    <b v="0"/>
    <n v="0"/>
    <n v="5"/>
    <n v="14"/>
    <n v="0"/>
  </r>
  <r>
    <s v="489-05-8649"/>
    <d v="2024-04-09T06:57:00"/>
    <d v="2030-08-27T00:00:00"/>
    <x v="1290"/>
    <x v="1"/>
    <x v="2351"/>
    <s v="Tue"/>
    <n v="6"/>
    <s v="Y"/>
    <s v="Calan"/>
    <s v="F"/>
    <n v="64"/>
    <s v="Two or More Races"/>
    <s v="None"/>
    <b v="0"/>
    <n v="0"/>
    <n v="5"/>
    <n v="18"/>
    <n v="0"/>
  </r>
  <r>
    <s v="275-21-8502"/>
    <d v="2024-06-09T22:09:00"/>
    <d v="2030-08-28T00:00:00"/>
    <x v="858"/>
    <x v="1"/>
    <x v="2352"/>
    <s v="Sun"/>
    <n v="22"/>
    <s v="Y"/>
    <s v="Grimmer"/>
    <s v="F"/>
    <n v="76"/>
    <s v="Two or More Races"/>
    <s v="None"/>
    <b v="0"/>
    <n v="0"/>
    <n v="5"/>
    <n v="30"/>
    <n v="0"/>
  </r>
  <r>
    <s v="578-99-8746"/>
    <d v="2023-05-24T18:31:00"/>
    <d v="2030-08-29T00:00:00"/>
    <x v="905"/>
    <x v="0"/>
    <x v="2353"/>
    <s v="Wed"/>
    <n v="18"/>
    <s v="K"/>
    <s v="Bartalin"/>
    <s v="F"/>
    <n v="28"/>
    <s v="Two or More Races"/>
    <s v="None"/>
    <b v="0"/>
    <n v="0"/>
    <n v="6"/>
    <n v="54"/>
    <n v="1"/>
  </r>
  <r>
    <s v="341-60-5841"/>
    <d v="2023-07-31T21:46:00"/>
    <d v="2030-08-30T00:00:00"/>
    <x v="721"/>
    <x v="0"/>
    <x v="2354"/>
    <s v="Mon"/>
    <n v="21"/>
    <s v="N"/>
    <s v="Auletta"/>
    <s v="F"/>
    <n v="34"/>
    <s v="Two or More Races"/>
    <s v="None"/>
    <b v="0"/>
    <n v="0"/>
    <n v="6"/>
    <n v="35"/>
    <n v="0"/>
  </r>
  <r>
    <s v="120-74-3430"/>
    <d v="2024-01-20T12:15:00"/>
    <d v="2030-08-31T00:00:00"/>
    <x v="1322"/>
    <x v="0"/>
    <x v="2355"/>
    <s v="Sat"/>
    <n v="12"/>
    <s v="P"/>
    <s v="Boreham"/>
    <s v="F"/>
    <n v="35"/>
    <s v="Two or More Races"/>
    <s v="None"/>
    <b v="0"/>
    <n v="0"/>
    <n v="6"/>
    <n v="33"/>
    <n v="0"/>
  </r>
  <r>
    <s v="249-31-5844"/>
    <d v="2023-09-02T19:12:00"/>
    <d v="2030-09-01T00:00:00"/>
    <x v="714"/>
    <x v="0"/>
    <x v="2356"/>
    <s v="Sat"/>
    <n v="19"/>
    <s v="P"/>
    <s v="Morsom"/>
    <s v="F"/>
    <n v="56"/>
    <s v="Two or More Races"/>
    <s v="None"/>
    <b v="0"/>
    <n v="0"/>
    <n v="6"/>
    <n v="42"/>
    <n v="0"/>
  </r>
  <r>
    <s v="246-84-5205"/>
    <d v="2024-03-07T18:54:00"/>
    <d v="2030-09-02T00:00:00"/>
    <x v="332"/>
    <x v="0"/>
    <x v="2357"/>
    <s v="Thu"/>
    <n v="18"/>
    <s v="X"/>
    <s v="Jarman"/>
    <s v="F"/>
    <n v="9"/>
    <s v="Two or More Races"/>
    <s v="None"/>
    <b v="0"/>
    <n v="0"/>
    <n v="6"/>
    <n v="36"/>
    <n v="0"/>
  </r>
  <r>
    <s v="310-42-9819"/>
    <d v="2023-10-04T17:22:00"/>
    <d v="2030-09-03T00:00:00"/>
    <x v="1465"/>
    <x v="0"/>
    <x v="2358"/>
    <s v="Wed"/>
    <n v="17"/>
    <s v="Z"/>
    <s v="Bagnold"/>
    <s v="F"/>
    <n v="31"/>
    <s v="Two or More Races"/>
    <s v="None"/>
    <b v="0"/>
    <n v="0"/>
    <n v="6"/>
    <n v="35"/>
    <n v="0"/>
  </r>
  <r>
    <s v="140-62-8233"/>
    <d v="2024-04-26T20:32:00"/>
    <d v="2030-09-04T00:00:00"/>
    <x v="785"/>
    <x v="0"/>
    <x v="2359"/>
    <s v="Fri"/>
    <n v="20"/>
    <s v="Z"/>
    <s v="Palleske"/>
    <s v="F"/>
    <n v="31"/>
    <s v="Two or More Races"/>
    <s v="None"/>
    <b v="0"/>
    <n v="0"/>
    <n v="6"/>
    <n v="41"/>
    <n v="0"/>
  </r>
  <r>
    <s v="371-76-0692"/>
    <d v="2023-05-17T12:54:00"/>
    <d v="2030-09-05T00:00:00"/>
    <x v="1466"/>
    <x v="1"/>
    <x v="2360"/>
    <s v="Wed"/>
    <n v="12"/>
    <s v="D"/>
    <s v="Osmint"/>
    <s v="F"/>
    <n v="28"/>
    <s v="Two or More Races"/>
    <s v="None"/>
    <b v="0"/>
    <n v="0"/>
    <n v="7"/>
    <n v="10"/>
    <n v="1"/>
  </r>
  <r>
    <s v="599-32-7561"/>
    <d v="2023-05-07T13:35:00"/>
    <d v="2030-09-06T00:00:00"/>
    <x v="1467"/>
    <x v="0"/>
    <x v="2361"/>
    <s v="Sun"/>
    <n v="13"/>
    <s v="E"/>
    <s v="Calcott"/>
    <s v="F"/>
    <n v="77"/>
    <s v="Two or More Races"/>
    <s v="None"/>
    <b v="0"/>
    <n v="0"/>
    <n v="7"/>
    <n v="38"/>
    <n v="1"/>
  </r>
  <r>
    <s v="682-94-8732"/>
    <d v="2023-12-24T08:48:00"/>
    <d v="2030-09-07T00:00:00"/>
    <x v="1131"/>
    <x v="1"/>
    <x v="2362"/>
    <s v="Sun"/>
    <n v="8"/>
    <s v="I"/>
    <s v="Bunnell"/>
    <s v="F"/>
    <n v="62"/>
    <s v="Two or More Races"/>
    <s v="None"/>
    <b v="0"/>
    <n v="0"/>
    <n v="7"/>
    <n v="28"/>
    <n v="0"/>
  </r>
  <r>
    <s v="511-82-4653"/>
    <d v="2024-10-09T02:07:00"/>
    <d v="2030-09-08T00:00:00"/>
    <x v="1468"/>
    <x v="0"/>
    <x v="2363"/>
    <s v="Wed"/>
    <n v="2"/>
    <s v="I"/>
    <s v="Gartin"/>
    <s v="F"/>
    <n v="7"/>
    <s v="Two or More Races"/>
    <s v="None"/>
    <b v="0"/>
    <n v="0"/>
    <n v="7"/>
    <n v="52"/>
    <n v="0"/>
  </r>
  <r>
    <s v="829-10-5536"/>
    <d v="2023-08-12T12:46:00"/>
    <d v="2030-09-09T00:00:00"/>
    <x v="1469"/>
    <x v="1"/>
    <x v="2364"/>
    <s v="Sat"/>
    <n v="12"/>
    <s v="M"/>
    <s v="Gori"/>
    <s v="F"/>
    <n v="27"/>
    <s v="Two or More Races"/>
    <s v="None"/>
    <b v="0"/>
    <n v="0"/>
    <n v="7"/>
    <n v="12"/>
    <n v="0"/>
  </r>
  <r>
    <s v="195-28-0811"/>
    <d v="2024-06-07T16:00:00"/>
    <d v="2030-09-10T00:00:00"/>
    <x v="1470"/>
    <x v="0"/>
    <x v="2365"/>
    <s v="Fri"/>
    <n v="16"/>
    <s v="M"/>
    <s v="Winkett"/>
    <s v="F"/>
    <n v="67"/>
    <s v="Two or More Races"/>
    <s v="None"/>
    <b v="0"/>
    <n v="0"/>
    <n v="7"/>
    <n v="58"/>
    <n v="0"/>
  </r>
  <r>
    <s v="488-92-0999"/>
    <d v="2024-03-23T03:20:00"/>
    <d v="2030-09-11T00:00:00"/>
    <x v="1219"/>
    <x v="1"/>
    <x v="2366"/>
    <s v="Sat"/>
    <n v="3"/>
    <s v="P"/>
    <s v="Ayers"/>
    <s v="F"/>
    <n v="67"/>
    <s v="Two or More Races"/>
    <s v="None"/>
    <b v="0"/>
    <n v="0"/>
    <n v="7"/>
    <n v="11"/>
    <n v="0"/>
  </r>
  <r>
    <s v="178-24-4407"/>
    <d v="2023-08-12T22:20:00"/>
    <d v="2030-09-12T00:00:00"/>
    <x v="1304"/>
    <x v="0"/>
    <x v="2367"/>
    <s v="Sat"/>
    <n v="22"/>
    <s v="Q"/>
    <s v="Sweeney"/>
    <s v="F"/>
    <n v="71"/>
    <s v="Two or More Races"/>
    <s v="None"/>
    <b v="0"/>
    <n v="0"/>
    <n v="7"/>
    <n v="45"/>
    <n v="0"/>
  </r>
  <r>
    <s v="389-43-8291"/>
    <d v="2023-08-20T04:24:00"/>
    <d v="2030-09-13T00:00:00"/>
    <x v="1152"/>
    <x v="0"/>
    <x v="2368"/>
    <s v="Sun"/>
    <n v="4"/>
    <s v="T"/>
    <s v="Leach"/>
    <s v="F"/>
    <n v="7"/>
    <s v="Two or More Races"/>
    <s v="None"/>
    <b v="0"/>
    <n v="0"/>
    <n v="7"/>
    <n v="45"/>
    <n v="0"/>
  </r>
  <r>
    <s v="132-13-7157"/>
    <d v="2024-04-20T22:17:00"/>
    <d v="2030-09-14T00:00:00"/>
    <x v="1167"/>
    <x v="0"/>
    <x v="2369"/>
    <s v="Sat"/>
    <n v="22"/>
    <s v="Y"/>
    <s v="McCreedy"/>
    <s v="F"/>
    <n v="76"/>
    <s v="Two or More Races"/>
    <s v="None"/>
    <b v="0"/>
    <n v="0"/>
    <n v="7"/>
    <n v="36"/>
    <n v="0"/>
  </r>
  <r>
    <s v="106-29-7582"/>
    <d v="2024-01-07T16:12:00"/>
    <d v="2030-09-15T00:00:00"/>
    <x v="1471"/>
    <x v="1"/>
    <x v="2370"/>
    <s v="Sun"/>
    <n v="16"/>
    <s v="E"/>
    <s v="Calcut"/>
    <s v="F"/>
    <n v="13"/>
    <s v="Two or More Races"/>
    <s v="None"/>
    <b v="0"/>
    <n v="0"/>
    <n v="8"/>
    <n v="11"/>
    <n v="0"/>
  </r>
  <r>
    <s v="593-38-9878"/>
    <d v="2024-05-06T18:42:00"/>
    <d v="2030-09-16T00:00:00"/>
    <x v="246"/>
    <x v="1"/>
    <x v="2371"/>
    <s v="Mon"/>
    <n v="18"/>
    <s v="H"/>
    <s v="Atheis"/>
    <s v="F"/>
    <n v="2"/>
    <s v="Two or More Races"/>
    <s v="None"/>
    <b v="0"/>
    <n v="0"/>
    <n v="8"/>
    <n v="28"/>
    <n v="0"/>
  </r>
  <r>
    <s v="744-03-5281"/>
    <d v="2024-08-28T20:56:00"/>
    <d v="2030-09-17T00:00:00"/>
    <x v="1472"/>
    <x v="0"/>
    <x v="2372"/>
    <s v="Wed"/>
    <n v="20"/>
    <s v="Z"/>
    <s v="Gregorin"/>
    <s v="F"/>
    <n v="15"/>
    <s v="Two or More Races"/>
    <s v="None"/>
    <b v="0"/>
    <n v="0"/>
    <n v="8"/>
    <n v="33"/>
    <n v="0"/>
  </r>
  <r>
    <s v="849-38-9457"/>
    <d v="2023-05-08T05:14:00"/>
    <d v="2030-09-18T00:00:00"/>
    <x v="216"/>
    <x v="1"/>
    <x v="2373"/>
    <s v="Mon"/>
    <n v="5"/>
    <s v="D"/>
    <s v="Jiggens"/>
    <s v="F"/>
    <n v="78"/>
    <s v="Two or More Races"/>
    <s v="None"/>
    <b v="0"/>
    <n v="0"/>
    <n v="9"/>
    <n v="30"/>
    <n v="1"/>
  </r>
  <r>
    <s v="322-37-4264"/>
    <d v="2024-03-07T16:37:00"/>
    <d v="2030-09-19T00:00:00"/>
    <x v="1311"/>
    <x v="0"/>
    <x v="2374"/>
    <s v="Thu"/>
    <n v="16"/>
    <s v="E"/>
    <s v="Auton"/>
    <s v="F"/>
    <n v="52"/>
    <s v="Two or More Races"/>
    <s v="None"/>
    <b v="0"/>
    <n v="0"/>
    <n v="9"/>
    <n v="45"/>
    <n v="0"/>
  </r>
  <r>
    <s v="686-61-2694"/>
    <d v="2024-10-24T11:37:00"/>
    <d v="2030-09-20T00:00:00"/>
    <x v="1203"/>
    <x v="0"/>
    <x v="2375"/>
    <s v="Thu"/>
    <n v="11"/>
    <s v="O"/>
    <s v="Gummery"/>
    <s v="F"/>
    <n v="48"/>
    <s v="Two or More Races"/>
    <s v="None"/>
    <b v="0"/>
    <n v="0"/>
    <n v="9"/>
    <n v="54"/>
    <n v="0"/>
  </r>
  <r>
    <s v="603-26-5838"/>
    <d v="2024-03-04T03:21:00"/>
    <d v="2030-09-21T00:00:00"/>
    <x v="291"/>
    <x v="1"/>
    <x v="2376"/>
    <s v="Mon"/>
    <n v="3"/>
    <s v="R"/>
    <s v="Elsley"/>
    <s v="F"/>
    <n v="4"/>
    <s v="Two or More Races"/>
    <s v="None"/>
    <b v="0"/>
    <n v="0"/>
    <n v="9"/>
    <n v="11"/>
    <n v="0"/>
  </r>
  <r>
    <s v="459-06-4503"/>
    <d v="2024-06-02T07:15:00"/>
    <d v="2030-09-22T00:00:00"/>
    <x v="1239"/>
    <x v="1"/>
    <x v="2377"/>
    <s v="Sun"/>
    <n v="7"/>
    <s v="Y"/>
    <s v="Lincoln"/>
    <s v="F"/>
    <n v="38"/>
    <s v="Two or More Races"/>
    <s v="None"/>
    <b v="0"/>
    <n v="0"/>
    <n v="9"/>
    <n v="13"/>
    <n v="0"/>
  </r>
  <r>
    <s v="805-12-6491"/>
    <d v="2023-10-19T18:57:00"/>
    <d v="2030-09-23T00:00:00"/>
    <x v="803"/>
    <x v="0"/>
    <x v="2378"/>
    <s v="Thu"/>
    <n v="18"/>
    <s v="Y"/>
    <s v="Collcott"/>
    <s v="F"/>
    <n v="53"/>
    <s v="Two or More Races"/>
    <s v="None"/>
    <b v="0"/>
    <n v="0"/>
    <n v="9"/>
    <n v="47"/>
    <n v="0"/>
  </r>
  <r>
    <s v="335-53-6706"/>
    <d v="2024-05-29T10:57:00"/>
    <d v="2030-09-24T00:00:00"/>
    <x v="1016"/>
    <x v="0"/>
    <x v="2379"/>
    <s v="Wed"/>
    <n v="10"/>
    <s v="Z"/>
    <s v="Brandino"/>
    <s v="F"/>
    <n v="36"/>
    <s v="Two or More Races"/>
    <s v="None"/>
    <b v="0"/>
    <n v="0"/>
    <n v="9"/>
    <n v="58"/>
    <n v="0"/>
  </r>
  <r>
    <s v="370-58-5256"/>
    <d v="2024-09-25T12:57:00"/>
    <d v="2030-09-25T00:00:00"/>
    <x v="1173"/>
    <x v="1"/>
    <x v="2380"/>
    <s v="Wed"/>
    <n v="12"/>
    <s v="B"/>
    <s v="Norkett"/>
    <s v="F"/>
    <n v="41"/>
    <s v="Two or More Races"/>
    <s v="None"/>
    <b v="0"/>
    <n v="0"/>
    <n v="10"/>
    <n v="18"/>
    <n v="0"/>
  </r>
  <r>
    <s v="443-52-9348"/>
    <d v="2023-12-25T20:05:00"/>
    <d v="2030-09-26T00:00:00"/>
    <x v="267"/>
    <x v="1"/>
    <x v="2381"/>
    <s v="Mon"/>
    <n v="20"/>
    <s v="E"/>
    <s v="Kasperski"/>
    <s v="F"/>
    <n v="36"/>
    <s v="Two or More Races"/>
    <s v="None"/>
    <b v="0"/>
    <n v="0"/>
    <n v="10"/>
    <n v="13"/>
    <n v="0"/>
  </r>
  <r>
    <s v="798-67-0882"/>
    <d v="2024-03-28T19:08:00"/>
    <d v="2030-09-27T00:00:00"/>
    <x v="979"/>
    <x v="1"/>
    <x v="2382"/>
    <s v="Thu"/>
    <n v="19"/>
    <s v="U"/>
    <s v="Dofty"/>
    <s v="F"/>
    <n v="42"/>
    <s v="Two or More Races"/>
    <s v="None"/>
    <b v="0"/>
    <n v="0"/>
    <n v="10"/>
    <n v="26"/>
    <n v="0"/>
  </r>
  <r>
    <s v="674-03-7037"/>
    <d v="2024-10-17T10:06:00"/>
    <d v="2030-09-28T00:00:00"/>
    <x v="1135"/>
    <x v="0"/>
    <x v="2383"/>
    <s v="Thu"/>
    <n v="10"/>
    <s v="Y"/>
    <s v="Winchester"/>
    <s v="F"/>
    <n v="30"/>
    <s v="Two or More Races"/>
    <s v="None"/>
    <b v="0"/>
    <n v="0"/>
    <n v="10"/>
    <n v="59"/>
    <n v="0"/>
  </r>
  <r>
    <s v="675-74-4830"/>
    <d v="2024-10-21T19:52:00"/>
    <d v="2030-09-29T00:00:00"/>
    <x v="1198"/>
    <x v="0"/>
    <x v="2384"/>
    <s v="Mon"/>
    <n v="19"/>
    <s v="A"/>
    <s v="MacCosto"/>
    <s v="F"/>
    <n v="75"/>
    <s v="Two or More Races"/>
    <s v="Orthopedics"/>
    <b v="0"/>
    <n v="0"/>
    <m/>
    <n v="53"/>
    <n v="0"/>
  </r>
  <r>
    <s v="429-25-2267"/>
    <d v="2023-10-04T04:33:00"/>
    <d v="2030-09-30T00:00:00"/>
    <x v="112"/>
    <x v="0"/>
    <x v="2385"/>
    <s v="Wed"/>
    <n v="4"/>
    <s v="C"/>
    <s v="Fowlds"/>
    <s v="F"/>
    <n v="46"/>
    <s v="Two or More Races"/>
    <s v="Orthopedics"/>
    <b v="0"/>
    <n v="0"/>
    <m/>
    <n v="34"/>
    <n v="0"/>
  </r>
  <r>
    <s v="814-16-5063"/>
    <d v="2024-06-19T08:35:00"/>
    <d v="2030-10-01T00:00:00"/>
    <x v="942"/>
    <x v="0"/>
    <x v="2386"/>
    <s v="Wed"/>
    <n v="8"/>
    <s v="E"/>
    <s v="Sheasby"/>
    <s v="F"/>
    <n v="78"/>
    <s v="Two or More Races"/>
    <s v="Orthopedics"/>
    <b v="0"/>
    <n v="0"/>
    <m/>
    <n v="47"/>
    <n v="0"/>
  </r>
  <r>
    <s v="171-14-8581"/>
    <d v="2023-11-09T05:50:00"/>
    <d v="2030-10-02T00:00:00"/>
    <x v="1201"/>
    <x v="1"/>
    <x v="2387"/>
    <s v="Thu"/>
    <n v="5"/>
    <s v="I"/>
    <s v="Whitmore"/>
    <s v="F"/>
    <n v="56"/>
    <s v="Two or More Races"/>
    <s v="Orthopedics"/>
    <b v="0"/>
    <n v="0"/>
    <m/>
    <n v="12"/>
    <n v="0"/>
  </r>
  <r>
    <s v="119-37-8978"/>
    <d v="2023-12-08T01:51:00"/>
    <d v="2030-10-03T00:00:00"/>
    <x v="281"/>
    <x v="0"/>
    <x v="2388"/>
    <s v="Fri"/>
    <n v="1"/>
    <s v="I"/>
    <s v="Drakard"/>
    <s v="F"/>
    <n v="72"/>
    <s v="Two or More Races"/>
    <s v="Orthopedics"/>
    <b v="0"/>
    <n v="0"/>
    <m/>
    <n v="49"/>
    <n v="0"/>
  </r>
  <r>
    <s v="822-41-7734"/>
    <d v="2024-08-12T14:46:00"/>
    <d v="2030-10-04T00:00:00"/>
    <x v="966"/>
    <x v="0"/>
    <x v="2389"/>
    <s v="Mon"/>
    <n v="14"/>
    <s v="J"/>
    <s v="Dowall"/>
    <s v="F"/>
    <n v="27"/>
    <s v="Two or More Races"/>
    <s v="Orthopedics"/>
    <b v="0"/>
    <n v="0"/>
    <m/>
    <n v="52"/>
    <n v="0"/>
  </r>
  <r>
    <s v="216-85-2300"/>
    <d v="2024-07-26T01:12:00"/>
    <d v="2030-10-05T00:00:00"/>
    <x v="1431"/>
    <x v="0"/>
    <x v="2390"/>
    <s v="Fri"/>
    <n v="1"/>
    <s v="N"/>
    <s v="Kenforth"/>
    <s v="F"/>
    <n v="29"/>
    <s v="Two or More Races"/>
    <s v="Orthopedics"/>
    <b v="0"/>
    <n v="0"/>
    <m/>
    <n v="38"/>
    <n v="0"/>
  </r>
  <r>
    <s v="485-49-0599"/>
    <d v="2024-04-21T07:11:00"/>
    <d v="2030-10-06T00:00:00"/>
    <x v="1229"/>
    <x v="0"/>
    <x v="2391"/>
    <s v="Sun"/>
    <n v="7"/>
    <s v="N"/>
    <s v="Nel"/>
    <s v="F"/>
    <n v="31"/>
    <s v="Two or More Races"/>
    <s v="Orthopedics"/>
    <b v="0"/>
    <n v="0"/>
    <m/>
    <n v="40"/>
    <n v="0"/>
  </r>
  <r>
    <s v="440-04-5619"/>
    <d v="2023-09-18T04:12:00"/>
    <d v="2030-10-07T00:00:00"/>
    <x v="1473"/>
    <x v="0"/>
    <x v="2392"/>
    <s v="Mon"/>
    <n v="4"/>
    <s v="P"/>
    <s v="Kivlehan"/>
    <s v="F"/>
    <n v="48"/>
    <s v="Two or More Races"/>
    <s v="Orthopedics"/>
    <b v="0"/>
    <n v="0"/>
    <m/>
    <n v="48"/>
    <n v="0"/>
  </r>
  <r>
    <s v="261-68-3689"/>
    <d v="2024-04-28T14:21:00"/>
    <d v="2030-10-08T00:00:00"/>
    <x v="982"/>
    <x v="0"/>
    <x v="2393"/>
    <s v="Sun"/>
    <n v="14"/>
    <s v="Q"/>
    <s v="Hedditeh"/>
    <s v="F"/>
    <n v="6"/>
    <s v="Two or More Races"/>
    <s v="Orthopedics"/>
    <b v="0"/>
    <n v="0"/>
    <m/>
    <n v="45"/>
    <n v="0"/>
  </r>
  <r>
    <s v="616-88-3087"/>
    <d v="2023-12-14T20:10:00"/>
    <d v="2030-10-09T00:00:00"/>
    <x v="1474"/>
    <x v="0"/>
    <x v="2394"/>
    <s v="Thu"/>
    <n v="20"/>
    <s v="R"/>
    <s v="Hagan"/>
    <s v="F"/>
    <n v="43"/>
    <s v="Two or More Races"/>
    <s v="Orthopedics"/>
    <b v="0"/>
    <n v="0"/>
    <m/>
    <n v="49"/>
    <n v="0"/>
  </r>
  <r>
    <s v="643-42-0906"/>
    <d v="2024-05-22T04:52:00"/>
    <d v="2030-10-10T00:00:00"/>
    <x v="1475"/>
    <x v="1"/>
    <x v="2395"/>
    <s v="Wed"/>
    <n v="4"/>
    <s v="T"/>
    <s v="Barrett"/>
    <s v="F"/>
    <n v="46"/>
    <s v="Two or More Races"/>
    <s v="Orthopedics"/>
    <b v="0"/>
    <n v="0"/>
    <m/>
    <n v="20"/>
    <n v="0"/>
  </r>
  <r>
    <s v="761-34-5834"/>
    <d v="2023-06-17T00:20:00"/>
    <d v="2030-10-11T00:00:00"/>
    <x v="1476"/>
    <x v="1"/>
    <x v="2396"/>
    <s v="Sat"/>
    <n v="0"/>
    <s v="X"/>
    <s v="Penddreth"/>
    <s v="F"/>
    <n v="17"/>
    <s v="Two or More Races"/>
    <s v="Orthopedics"/>
    <b v="0"/>
    <n v="0"/>
    <m/>
    <n v="15"/>
    <n v="0"/>
  </r>
  <r>
    <s v="650-34-0647"/>
    <d v="2023-10-25T04:44:00"/>
    <d v="2030-10-12T00:00:00"/>
    <x v="546"/>
    <x v="1"/>
    <x v="2397"/>
    <s v="Wed"/>
    <n v="4"/>
    <s v="X"/>
    <s v="Withers"/>
    <s v="F"/>
    <n v="34"/>
    <s v="Two or More Races"/>
    <s v="Orthopedics"/>
    <b v="0"/>
    <n v="0"/>
    <m/>
    <n v="29"/>
    <n v="0"/>
  </r>
  <r>
    <s v="589-07-2378"/>
    <d v="2024-10-09T02:46:00"/>
    <d v="2030-10-13T00:00:00"/>
    <x v="225"/>
    <x v="0"/>
    <x v="2398"/>
    <s v="Wed"/>
    <n v="2"/>
    <s v="Y"/>
    <s v="Lindores"/>
    <s v="F"/>
    <n v="65"/>
    <s v="Two or More Races"/>
    <s v="Orthopedics"/>
    <b v="0"/>
    <n v="0"/>
    <m/>
    <n v="54"/>
    <n v="0"/>
  </r>
  <r>
    <s v="640-63-5453"/>
    <d v="2023-08-18T17:54:00"/>
    <d v="2030-10-14T00:00:00"/>
    <x v="1408"/>
    <x v="1"/>
    <x v="2399"/>
    <s v="Fri"/>
    <n v="17"/>
    <s v="Z"/>
    <s v="Curl"/>
    <s v="F"/>
    <n v="23"/>
    <s v="Two or More Races"/>
    <s v="Orthopedics"/>
    <b v="0"/>
    <n v="0"/>
    <m/>
    <n v="10"/>
    <n v="0"/>
  </r>
  <r>
    <s v="400-51-3029"/>
    <d v="2024-02-08T22:19:00"/>
    <d v="2030-10-15T00:00:00"/>
    <x v="801"/>
    <x v="0"/>
    <x v="2400"/>
    <s v="Thu"/>
    <n v="22"/>
    <s v="X"/>
    <s v="Abdy"/>
    <s v="F"/>
    <n v="41"/>
    <s v="Two or More Races"/>
    <s v="Orthopedics"/>
    <b v="0"/>
    <n v="0"/>
    <n v="0"/>
    <n v="49"/>
    <n v="0"/>
  </r>
  <r>
    <s v="245-09-8382"/>
    <d v="2023-10-30T14:23:00"/>
    <d v="2030-10-16T00:00:00"/>
    <x v="1169"/>
    <x v="0"/>
    <x v="2401"/>
    <s v="Mon"/>
    <n v="14"/>
    <s v="B"/>
    <s v="Tennick"/>
    <s v="F"/>
    <n v="18"/>
    <s v="Two or More Races"/>
    <s v="Orthopedics"/>
    <b v="0"/>
    <n v="0"/>
    <n v="2"/>
    <n v="35"/>
    <n v="0"/>
  </r>
  <r>
    <s v="604-19-2040"/>
    <d v="2024-08-28T15:48:00"/>
    <d v="2030-10-17T00:00:00"/>
    <x v="1477"/>
    <x v="1"/>
    <x v="2402"/>
    <s v="Wed"/>
    <n v="15"/>
    <s v="J"/>
    <s v="Founds"/>
    <s v="F"/>
    <n v="54"/>
    <s v="Two or More Races"/>
    <s v="Orthopedics"/>
    <b v="0"/>
    <n v="0"/>
    <n v="6"/>
    <n v="30"/>
    <n v="0"/>
  </r>
  <r>
    <s v="637-90-2785"/>
    <d v="2023-06-04T23:30:00"/>
    <d v="2030-10-18T00:00:00"/>
    <x v="1400"/>
    <x v="1"/>
    <x v="2403"/>
    <s v="Sun"/>
    <n v="23"/>
    <s v="H"/>
    <s v="Garside"/>
    <s v="F"/>
    <n v="75"/>
    <s v="Two or More Races"/>
    <s v="Orthopedics"/>
    <b v="0"/>
    <n v="0"/>
    <n v="7"/>
    <n v="13"/>
    <n v="0"/>
  </r>
  <r>
    <s v="593-93-2765"/>
    <d v="2023-04-08T20:10:00"/>
    <d v="2030-10-19T00:00:00"/>
    <x v="1474"/>
    <x v="1"/>
    <x v="2404"/>
    <s v="Sat"/>
    <n v="20"/>
    <s v="E"/>
    <s v="Le Huquet"/>
    <s v="F"/>
    <n v="2"/>
    <s v="Two or More Races"/>
    <s v="Orthopedics"/>
    <b v="0"/>
    <n v="0"/>
    <n v="8"/>
    <n v="25"/>
    <n v="0"/>
  </r>
  <r>
    <s v="425-45-8845"/>
    <d v="2023-11-21T19:18:00"/>
    <d v="2030-10-20T00:00:00"/>
    <x v="1478"/>
    <x v="1"/>
    <x v="2405"/>
    <s v="Tue"/>
    <n v="19"/>
    <s v="G"/>
    <s v="Mackiewicz"/>
    <s v="F"/>
    <n v="10"/>
    <s v="Two or More Races"/>
    <s v="Orthopedics"/>
    <b v="0"/>
    <n v="0"/>
    <n v="9"/>
    <n v="11"/>
    <n v="0"/>
  </r>
  <r>
    <s v="171-97-5054"/>
    <d v="2024-08-04T22:30:00"/>
    <d v="2030-10-21T00:00:00"/>
    <x v="1479"/>
    <x v="1"/>
    <x v="2406"/>
    <s v="Sun"/>
    <n v="22"/>
    <s v="G"/>
    <s v="MacCosto"/>
    <s v="F"/>
    <n v="46"/>
    <s v="Two or More Races"/>
    <s v="Orthopedics"/>
    <b v="0"/>
    <n v="0"/>
    <n v="9"/>
    <n v="30"/>
    <n v="0"/>
  </r>
  <r>
    <s v="760-97-7277"/>
    <d v="2023-07-26T00:11:00"/>
    <d v="2030-10-22T00:00:00"/>
    <x v="928"/>
    <x v="0"/>
    <x v="2407"/>
    <s v="Wed"/>
    <n v="0"/>
    <s v="Q"/>
    <s v="Benam"/>
    <s v="F"/>
    <n v="27"/>
    <s v="Two or More Races"/>
    <s v="Orthopedics"/>
    <b v="0"/>
    <n v="0"/>
    <n v="9"/>
    <n v="58"/>
    <n v="0"/>
  </r>
  <r>
    <s v="669-18-2341"/>
    <d v="2023-07-03T18:28:00"/>
    <d v="2030-10-23T00:00:00"/>
    <x v="863"/>
    <x v="0"/>
    <x v="2408"/>
    <s v="Mon"/>
    <n v="18"/>
    <s v="G"/>
    <s v="Prazer"/>
    <s v="F"/>
    <n v="37"/>
    <s v="Two or More Races"/>
    <s v="Physiotherapy"/>
    <b v="0"/>
    <n v="0"/>
    <m/>
    <n v="49"/>
    <n v="0"/>
  </r>
  <r>
    <s v="707-35-6910"/>
    <d v="2024-08-01T20:38:00"/>
    <d v="2030-10-24T00:00:00"/>
    <x v="248"/>
    <x v="1"/>
    <x v="2409"/>
    <s v="Thu"/>
    <n v="20"/>
    <s v="I"/>
    <s v="Kennler"/>
    <s v="F"/>
    <n v="61"/>
    <s v="Two or More Races"/>
    <s v="Physiotherapy"/>
    <b v="0"/>
    <n v="0"/>
    <m/>
    <n v="27"/>
    <n v="0"/>
  </r>
  <r>
    <s v="793-72-2819"/>
    <d v="2023-10-04T03:05:00"/>
    <d v="2030-10-25T00:00:00"/>
    <x v="1459"/>
    <x v="1"/>
    <x v="2410"/>
    <s v="Wed"/>
    <n v="3"/>
    <s v="K"/>
    <s v="Ogdahl"/>
    <s v="F"/>
    <n v="73"/>
    <s v="Two or More Races"/>
    <s v="Physiotherapy"/>
    <b v="0"/>
    <n v="0"/>
    <m/>
    <n v="18"/>
    <n v="0"/>
  </r>
  <r>
    <s v="422-87-0090"/>
    <d v="2023-09-22T19:55:00"/>
    <d v="2030-10-26T00:00:00"/>
    <x v="631"/>
    <x v="1"/>
    <x v="2411"/>
    <s v="Fri"/>
    <n v="19"/>
    <s v="K"/>
    <s v="Doerren"/>
    <s v="F"/>
    <n v="47"/>
    <s v="Two or More Races"/>
    <s v="Physiotherapy"/>
    <b v="0"/>
    <n v="0"/>
    <m/>
    <n v="19"/>
    <n v="0"/>
  </r>
  <r>
    <s v="875-34-4380"/>
    <d v="2024-02-16T05:06:00"/>
    <d v="2030-10-27T00:00:00"/>
    <x v="1480"/>
    <x v="1"/>
    <x v="2412"/>
    <s v="Fri"/>
    <n v="5"/>
    <s v="J"/>
    <s v="Legging"/>
    <s v="F"/>
    <n v="3"/>
    <s v="Two or More Races"/>
    <s v="Physiotherapy"/>
    <b v="0"/>
    <n v="0"/>
    <n v="2"/>
    <n v="14"/>
    <n v="0"/>
  </r>
  <r>
    <s v="852-80-8003"/>
    <d v="2023-07-14T06:41:00"/>
    <d v="2030-10-28T00:00:00"/>
    <x v="831"/>
    <x v="0"/>
    <x v="2413"/>
    <s v="Fri"/>
    <n v="6"/>
    <s v="X"/>
    <s v="Moneypenny"/>
    <s v="F"/>
    <n v="69"/>
    <s v="Two or More Races"/>
    <s v="Physiotherapy"/>
    <b v="0"/>
    <n v="0"/>
    <n v="2"/>
    <n v="48"/>
    <n v="0"/>
  </r>
  <r>
    <s v="404-25-9280"/>
    <d v="2023-05-14T17:23:00"/>
    <d v="2030-10-29T00:00:00"/>
    <x v="1481"/>
    <x v="1"/>
    <x v="2414"/>
    <s v="Sun"/>
    <n v="17"/>
    <s v="B"/>
    <s v="Knowler"/>
    <s v="F"/>
    <n v="31"/>
    <s v="Two or More Races"/>
    <s v="Renal"/>
    <b v="0"/>
    <n v="0"/>
    <m/>
    <n v="27"/>
    <n v="1"/>
  </r>
  <r>
    <s v="643-14-5413"/>
    <d v="2023-10-12T03:19:00"/>
    <d v="2030-10-30T00:00:00"/>
    <x v="929"/>
    <x v="0"/>
    <x v="2415"/>
    <s v="Thu"/>
    <n v="3"/>
    <s v="D"/>
    <s v="De Caroli"/>
    <s v="F"/>
    <n v="54"/>
    <s v="Two or More Races"/>
    <s v="Renal"/>
    <b v="0"/>
    <n v="0"/>
    <m/>
    <n v="53"/>
    <n v="0"/>
  </r>
  <r>
    <s v="697-08-8904"/>
    <d v="2023-07-03T01:53:00"/>
    <d v="2030-10-31T00:00:00"/>
    <x v="1396"/>
    <x v="0"/>
    <x v="2416"/>
    <s v="Mon"/>
    <n v="1"/>
    <s v="D"/>
    <s v="Sneddon"/>
    <s v="F"/>
    <n v="72"/>
    <s v="White"/>
    <s v="Cardiology"/>
    <b v="0"/>
    <n v="0"/>
    <m/>
    <n v="41"/>
    <n v="0"/>
  </r>
  <r>
    <s v="293-45-9729"/>
    <d v="2024-08-19T12:01:00"/>
    <d v="2030-11-01T00:00:00"/>
    <x v="1482"/>
    <x v="0"/>
    <x v="2417"/>
    <s v="Mon"/>
    <n v="12"/>
    <s v="F"/>
    <s v="Francais"/>
    <s v="F"/>
    <n v="15"/>
    <s v="White"/>
    <s v="Cardiology"/>
    <b v="0"/>
    <n v="0"/>
    <m/>
    <n v="40"/>
    <n v="0"/>
  </r>
  <r>
    <s v="479-82-6847"/>
    <d v="2023-10-06T10:27:00"/>
    <d v="2030-11-02T00:00:00"/>
    <x v="946"/>
    <x v="0"/>
    <x v="2418"/>
    <s v="Fri"/>
    <n v="10"/>
    <s v="F"/>
    <s v="Rannald"/>
    <s v="F"/>
    <n v="7"/>
    <s v="White"/>
    <s v="Cardiology"/>
    <b v="0"/>
    <n v="0"/>
    <m/>
    <n v="53"/>
    <n v="0"/>
  </r>
  <r>
    <s v="565-24-0607"/>
    <d v="2024-05-04T06:06:00"/>
    <d v="2030-11-03T00:00:00"/>
    <x v="1483"/>
    <x v="0"/>
    <x v="2419"/>
    <s v="Sat"/>
    <n v="6"/>
    <s v="G"/>
    <s v="Meddemmen"/>
    <s v="F"/>
    <n v="41"/>
    <s v="White"/>
    <s v="Cardiology"/>
    <b v="0"/>
    <n v="0"/>
    <m/>
    <n v="48"/>
    <n v="0"/>
  </r>
  <r>
    <s v="568-58-7867"/>
    <d v="2024-08-21T05:31:00"/>
    <d v="2030-11-04T00:00:00"/>
    <x v="851"/>
    <x v="1"/>
    <x v="2420"/>
    <s v="Wed"/>
    <n v="5"/>
    <s v="H"/>
    <s v="McGilvary"/>
    <s v="F"/>
    <n v="62"/>
    <s v="White"/>
    <s v="Cardiology"/>
    <b v="0"/>
    <n v="0"/>
    <m/>
    <n v="28"/>
    <n v="0"/>
  </r>
  <r>
    <s v="719-12-1585"/>
    <d v="2023-10-25T20:45:00"/>
    <d v="2030-11-05T00:00:00"/>
    <x v="1377"/>
    <x v="1"/>
    <x v="2421"/>
    <s v="Wed"/>
    <n v="20"/>
    <s v="J"/>
    <s v="Woltering"/>
    <s v="F"/>
    <n v="5"/>
    <s v="White"/>
    <s v="Cardiology"/>
    <b v="0"/>
    <n v="0"/>
    <m/>
    <n v="16"/>
    <n v="0"/>
  </r>
  <r>
    <s v="848-85-3012"/>
    <d v="2024-02-08T20:16:00"/>
    <d v="2030-11-06T00:00:00"/>
    <x v="859"/>
    <x v="0"/>
    <x v="2422"/>
    <s v="Thu"/>
    <n v="20"/>
    <s v="O"/>
    <s v="Kauffman"/>
    <s v="F"/>
    <n v="22"/>
    <s v="White"/>
    <s v="Cardiology"/>
    <b v="0"/>
    <n v="0"/>
    <m/>
    <n v="41"/>
    <n v="0"/>
  </r>
  <r>
    <s v="702-17-2187"/>
    <d v="2024-10-23T01:58:00"/>
    <d v="2030-11-07T00:00:00"/>
    <x v="1484"/>
    <x v="0"/>
    <x v="2423"/>
    <s v="Wed"/>
    <n v="1"/>
    <s v="P"/>
    <s v="Fishe"/>
    <s v="F"/>
    <n v="64"/>
    <s v="White"/>
    <s v="Cardiology"/>
    <b v="0"/>
    <n v="0"/>
    <m/>
    <n v="60"/>
    <n v="0"/>
  </r>
  <r>
    <s v="206-35-3192"/>
    <d v="2024-03-06T00:11:00"/>
    <d v="2030-11-08T00:00:00"/>
    <x v="928"/>
    <x v="0"/>
    <x v="2424"/>
    <s v="Wed"/>
    <n v="0"/>
    <s v="Q"/>
    <s v="Treffry"/>
    <s v="F"/>
    <n v="40"/>
    <s v="White"/>
    <s v="Cardiology"/>
    <b v="0"/>
    <n v="0"/>
    <m/>
    <n v="44"/>
    <n v="0"/>
  </r>
  <r>
    <s v="154-03-1861"/>
    <d v="2024-04-25T22:57:00"/>
    <d v="2030-11-09T00:00:00"/>
    <x v="1273"/>
    <x v="0"/>
    <x v="2425"/>
    <s v="Thu"/>
    <n v="22"/>
    <s v="Q"/>
    <s v="Martt"/>
    <s v="F"/>
    <n v="57"/>
    <s v="White"/>
    <s v="Cardiology"/>
    <b v="0"/>
    <n v="0"/>
    <m/>
    <n v="55"/>
    <n v="0"/>
  </r>
  <r>
    <s v="121-51-9644"/>
    <d v="2023-08-29T09:12:00"/>
    <d v="2030-11-10T00:00:00"/>
    <x v="577"/>
    <x v="1"/>
    <x v="2426"/>
    <s v="Tue"/>
    <n v="9"/>
    <s v="P"/>
    <s v="O'Sullivan"/>
    <s v="F"/>
    <n v="27"/>
    <s v="White"/>
    <s v="Cardiology"/>
    <b v="0"/>
    <n v="0"/>
    <n v="1"/>
    <n v="20"/>
    <n v="0"/>
  </r>
  <r>
    <s v="154-08-4257"/>
    <d v="2023-08-02T12:59:00"/>
    <d v="2030-11-11T00:00:00"/>
    <x v="1485"/>
    <x v="1"/>
    <x v="2427"/>
    <s v="Wed"/>
    <n v="12"/>
    <s v="X"/>
    <s v="Coventon"/>
    <s v="F"/>
    <n v="59"/>
    <s v="White"/>
    <s v="Cardiology"/>
    <b v="0"/>
    <n v="0"/>
    <n v="2"/>
    <n v="13"/>
    <n v="0"/>
  </r>
  <r>
    <s v="408-41-7059"/>
    <d v="2023-09-18T23:48:00"/>
    <d v="2030-11-12T00:00:00"/>
    <x v="1300"/>
    <x v="1"/>
    <x v="2428"/>
    <s v="Mon"/>
    <n v="23"/>
    <s v="K"/>
    <s v="Kilpin"/>
    <s v="F"/>
    <n v="37"/>
    <s v="White"/>
    <s v="Cardiology"/>
    <b v="0"/>
    <n v="0"/>
    <n v="4"/>
    <n v="22"/>
    <n v="0"/>
  </r>
  <r>
    <s v="462-41-3786"/>
    <d v="2024-04-09T07:08:00"/>
    <d v="2030-11-13T00:00:00"/>
    <x v="270"/>
    <x v="0"/>
    <x v="2429"/>
    <s v="Tue"/>
    <n v="7"/>
    <s v="U"/>
    <s v="Chinnock"/>
    <s v="F"/>
    <n v="71"/>
    <s v="White"/>
    <s v="Cardiology"/>
    <b v="0"/>
    <n v="0"/>
    <n v="4"/>
    <n v="52"/>
    <n v="0"/>
  </r>
  <r>
    <s v="714-02-5849"/>
    <d v="2023-10-05T07:26:00"/>
    <d v="2030-11-14T00:00:00"/>
    <x v="575"/>
    <x v="0"/>
    <x v="2430"/>
    <s v="Thu"/>
    <n v="7"/>
    <s v="H"/>
    <s v="Steinhammer"/>
    <s v="F"/>
    <n v="25"/>
    <s v="White"/>
    <s v="Cardiology"/>
    <b v="0"/>
    <n v="0"/>
    <n v="6"/>
    <n v="38"/>
    <n v="0"/>
  </r>
  <r>
    <s v="768-69-7056"/>
    <d v="2023-12-10T08:31:00"/>
    <d v="2030-11-15T00:00:00"/>
    <x v="1486"/>
    <x v="0"/>
    <x v="2431"/>
    <s v="Sun"/>
    <n v="8"/>
    <s v="X"/>
    <s v="Heales"/>
    <s v="F"/>
    <n v="72"/>
    <s v="White"/>
    <s v="Cardiology"/>
    <b v="0"/>
    <n v="0"/>
    <n v="6"/>
    <n v="58"/>
    <n v="0"/>
  </r>
  <r>
    <s v="301-60-9365"/>
    <d v="2024-09-05T21:29:00"/>
    <d v="2030-11-16T00:00:00"/>
    <x v="1294"/>
    <x v="0"/>
    <x v="2432"/>
    <s v="Thu"/>
    <n v="21"/>
    <s v="J"/>
    <s v="Castelluzzi"/>
    <s v="F"/>
    <n v="17"/>
    <s v="White"/>
    <s v="Cardiology"/>
    <b v="0"/>
    <n v="0"/>
    <n v="7"/>
    <n v="60"/>
    <n v="0"/>
  </r>
  <r>
    <s v="461-55-0550"/>
    <d v="2023-06-29T19:19:00"/>
    <d v="2030-11-17T00:00:00"/>
    <x v="1349"/>
    <x v="0"/>
    <x v="2433"/>
    <s v="Thu"/>
    <n v="19"/>
    <s v="L"/>
    <s v="Fawlks"/>
    <s v="F"/>
    <n v="59"/>
    <s v="White"/>
    <s v="Cardiology"/>
    <b v="0"/>
    <n v="0"/>
    <n v="7"/>
    <n v="47"/>
    <n v="0"/>
  </r>
  <r>
    <s v="641-80-7935"/>
    <d v="2024-10-17T09:23:00"/>
    <d v="2030-11-18T00:00:00"/>
    <x v="1130"/>
    <x v="1"/>
    <x v="2434"/>
    <s v="Thu"/>
    <n v="9"/>
    <s v="V"/>
    <s v="Mandy"/>
    <s v="F"/>
    <n v="63"/>
    <s v="White"/>
    <s v="Cardiology"/>
    <b v="0"/>
    <n v="0"/>
    <n v="8"/>
    <n v="11"/>
    <n v="0"/>
  </r>
  <r>
    <s v="726-10-5465"/>
    <d v="2024-06-11T06:37:00"/>
    <d v="2030-11-19T00:00:00"/>
    <x v="1487"/>
    <x v="0"/>
    <x v="2435"/>
    <s v="Tue"/>
    <n v="6"/>
    <s v="E"/>
    <s v="Vooght"/>
    <s v="F"/>
    <n v="43"/>
    <s v="White"/>
    <s v="Gastroenterology"/>
    <b v="0"/>
    <n v="0"/>
    <m/>
    <n v="46"/>
    <n v="0"/>
  </r>
  <r>
    <s v="835-94-6808"/>
    <d v="2023-06-04T10:46:00"/>
    <d v="2030-11-20T00:00:00"/>
    <x v="1116"/>
    <x v="0"/>
    <x v="2436"/>
    <s v="Sun"/>
    <n v="10"/>
    <s v="N"/>
    <s v="Jarvis"/>
    <s v="F"/>
    <n v="13"/>
    <s v="White"/>
    <s v="Gastroenterology"/>
    <b v="0"/>
    <n v="0"/>
    <m/>
    <n v="60"/>
    <n v="0"/>
  </r>
  <r>
    <s v="856-07-9802"/>
    <d v="2023-04-05T05:43:00"/>
    <d v="2030-11-21T00:00:00"/>
    <x v="1101"/>
    <x v="0"/>
    <x v="2437"/>
    <s v="Wed"/>
    <n v="5"/>
    <s v="P"/>
    <s v="Flukes"/>
    <s v="F"/>
    <n v="23"/>
    <s v="White"/>
    <s v="Gastroenterology"/>
    <b v="0"/>
    <n v="0"/>
    <m/>
    <n v="34"/>
    <n v="0"/>
  </r>
  <r>
    <s v="688-06-4798"/>
    <d v="2024-09-20T20:25:00"/>
    <d v="2030-11-22T00:00:00"/>
    <x v="335"/>
    <x v="1"/>
    <x v="2438"/>
    <s v="Fri"/>
    <n v="20"/>
    <s v="V"/>
    <s v="Hacquard"/>
    <s v="F"/>
    <n v="70"/>
    <s v="White"/>
    <s v="Gastroenterology"/>
    <b v="0"/>
    <n v="0"/>
    <m/>
    <n v="11"/>
    <n v="0"/>
  </r>
  <r>
    <s v="582-72-6724"/>
    <d v="2023-07-30T12:54:00"/>
    <d v="2030-11-23T00:00:00"/>
    <x v="1466"/>
    <x v="1"/>
    <x v="2439"/>
    <s v="Sun"/>
    <n v="12"/>
    <s v="Z"/>
    <s v="Cowderoy"/>
    <s v="F"/>
    <n v="70"/>
    <s v="White"/>
    <s v="Gastroenterology"/>
    <b v="0"/>
    <n v="0"/>
    <m/>
    <n v="16"/>
    <n v="0"/>
  </r>
  <r>
    <s v="123-48-8041"/>
    <d v="2024-07-04T19:29:00"/>
    <d v="2030-11-24T00:00:00"/>
    <x v="1488"/>
    <x v="1"/>
    <x v="2440"/>
    <s v="Thu"/>
    <n v="19"/>
    <s v="M"/>
    <s v="Cyphus"/>
    <s v="F"/>
    <n v="64"/>
    <s v="White"/>
    <s v="Gastroenterology"/>
    <b v="0"/>
    <n v="0"/>
    <n v="3"/>
    <n v="30"/>
    <n v="0"/>
  </r>
  <r>
    <s v="260-68-9723"/>
    <d v="2023-09-27T22:14:00"/>
    <d v="2030-11-25T00:00:00"/>
    <x v="1015"/>
    <x v="0"/>
    <x v="2441"/>
    <s v="Wed"/>
    <n v="22"/>
    <s v="R"/>
    <s v="Silverston"/>
    <s v="F"/>
    <n v="19"/>
    <s v="White"/>
    <s v="Gastroenterology"/>
    <b v="0"/>
    <n v="0"/>
    <n v="7"/>
    <n v="57"/>
    <n v="0"/>
  </r>
  <r>
    <s v="246-48-0846"/>
    <d v="2023-06-27T02:35:00"/>
    <d v="2030-11-26T00:00:00"/>
    <x v="318"/>
    <x v="0"/>
    <x v="2442"/>
    <s v="Tue"/>
    <n v="2"/>
    <s v="Z"/>
    <s v="Kays"/>
    <s v="F"/>
    <n v="47"/>
    <s v="White"/>
    <s v="Gastroenterology"/>
    <b v="0"/>
    <n v="0"/>
    <n v="7"/>
    <n v="32"/>
    <n v="0"/>
  </r>
  <r>
    <s v="392-91-5620"/>
    <d v="2024-02-25T23:05:00"/>
    <d v="2030-11-27T00:00:00"/>
    <x v="907"/>
    <x v="1"/>
    <x v="2443"/>
    <s v="Sun"/>
    <n v="23"/>
    <s v="B"/>
    <s v="Pyer"/>
    <s v="F"/>
    <n v="63"/>
    <s v="White"/>
    <s v="General Practice"/>
    <b v="0"/>
    <n v="0"/>
    <m/>
    <n v="26"/>
    <n v="0"/>
  </r>
  <r>
    <s v="198-08-3001"/>
    <d v="2024-03-30T19:42:00"/>
    <d v="2030-11-28T00:00:00"/>
    <x v="1292"/>
    <x v="0"/>
    <x v="2444"/>
    <s v="Sat"/>
    <n v="19"/>
    <s v="B"/>
    <s v="Dallow"/>
    <s v="F"/>
    <n v="52"/>
    <s v="White"/>
    <s v="General Practice"/>
    <b v="0"/>
    <n v="0"/>
    <m/>
    <n v="34"/>
    <n v="0"/>
  </r>
  <r>
    <s v="312-12-5886"/>
    <d v="2024-10-11T08:16:00"/>
    <d v="2030-11-29T00:00:00"/>
    <x v="1100"/>
    <x v="0"/>
    <x v="2445"/>
    <s v="Fri"/>
    <n v="8"/>
    <s v="B"/>
    <s v="Patemore"/>
    <s v="F"/>
    <n v="36"/>
    <s v="White"/>
    <s v="General Practice"/>
    <b v="0"/>
    <n v="0"/>
    <m/>
    <n v="36"/>
    <n v="0"/>
  </r>
  <r>
    <s v="256-24-0224"/>
    <d v="2024-03-25T14:53:00"/>
    <d v="2030-11-30T00:00:00"/>
    <x v="1489"/>
    <x v="0"/>
    <x v="2446"/>
    <s v="Mon"/>
    <n v="14"/>
    <s v="B"/>
    <s v="Daens"/>
    <s v="F"/>
    <n v="75"/>
    <s v="White"/>
    <s v="General Practice"/>
    <b v="0"/>
    <n v="0"/>
    <m/>
    <n v="39"/>
    <n v="0"/>
  </r>
  <r>
    <s v="505-50-0210"/>
    <d v="2024-03-07T05:49:00"/>
    <d v="2030-12-01T00:00:00"/>
    <x v="1490"/>
    <x v="0"/>
    <x v="2447"/>
    <s v="Thu"/>
    <n v="5"/>
    <s v="B"/>
    <s v="Newvill"/>
    <s v="F"/>
    <n v="53"/>
    <s v="White"/>
    <s v="General Practice"/>
    <b v="0"/>
    <n v="0"/>
    <m/>
    <n v="41"/>
    <n v="0"/>
  </r>
  <r>
    <s v="333-35-9595"/>
    <d v="2023-05-17T21:20:00"/>
    <d v="2030-12-02T00:00:00"/>
    <x v="363"/>
    <x v="0"/>
    <x v="2448"/>
    <s v="Wed"/>
    <n v="21"/>
    <s v="C"/>
    <s v="Scola"/>
    <s v="F"/>
    <n v="27"/>
    <s v="White"/>
    <s v="General Practice"/>
    <b v="0"/>
    <n v="0"/>
    <m/>
    <n v="40"/>
    <n v="1"/>
  </r>
  <r>
    <s v="745-61-1116"/>
    <d v="2023-05-11T05:44:00"/>
    <d v="2030-12-03T00:00:00"/>
    <x v="965"/>
    <x v="0"/>
    <x v="2449"/>
    <s v="Thu"/>
    <n v="5"/>
    <s v="C"/>
    <s v="Humpage"/>
    <s v="F"/>
    <n v="75"/>
    <s v="White"/>
    <s v="General Practice"/>
    <b v="0"/>
    <n v="0"/>
    <m/>
    <n v="47"/>
    <n v="1"/>
  </r>
  <r>
    <s v="731-89-5373"/>
    <d v="2024-09-21T18:44:00"/>
    <d v="2030-12-04T00:00:00"/>
    <x v="1172"/>
    <x v="0"/>
    <x v="2450"/>
    <s v="Sat"/>
    <n v="18"/>
    <s v="C"/>
    <s v="Jonson"/>
    <s v="F"/>
    <n v="30"/>
    <s v="White"/>
    <s v="General Practice"/>
    <b v="0"/>
    <n v="0"/>
    <m/>
    <n v="60"/>
    <n v="0"/>
  </r>
  <r>
    <s v="109-11-0500"/>
    <d v="2024-07-18T16:24:00"/>
    <d v="2030-12-05T00:00:00"/>
    <x v="596"/>
    <x v="1"/>
    <x v="2451"/>
    <s v="Thu"/>
    <n v="16"/>
    <s v="D"/>
    <s v="Becket"/>
    <s v="F"/>
    <n v="25"/>
    <s v="White"/>
    <s v="General Practice"/>
    <b v="0"/>
    <n v="0"/>
    <m/>
    <n v="22"/>
    <n v="0"/>
  </r>
  <r>
    <s v="631-77-8384"/>
    <d v="2023-12-19T21:58:00"/>
    <d v="2030-12-06T00:00:00"/>
    <x v="101"/>
    <x v="1"/>
    <x v="2452"/>
    <s v="Tue"/>
    <n v="21"/>
    <s v="D"/>
    <s v="Dutteridge"/>
    <s v="F"/>
    <n v="38"/>
    <s v="White"/>
    <s v="General Practice"/>
    <b v="0"/>
    <n v="0"/>
    <m/>
    <n v="24"/>
    <n v="0"/>
  </r>
  <r>
    <s v="162-97-8549"/>
    <d v="2023-09-16T05:53:00"/>
    <d v="2030-12-07T00:00:00"/>
    <x v="955"/>
    <x v="1"/>
    <x v="2453"/>
    <s v="Sat"/>
    <n v="5"/>
    <s v="D"/>
    <s v="Pointer"/>
    <s v="F"/>
    <n v="50"/>
    <s v="White"/>
    <s v="General Practice"/>
    <b v="0"/>
    <n v="0"/>
    <m/>
    <n v="25"/>
    <n v="0"/>
  </r>
  <r>
    <s v="386-69-5532"/>
    <d v="2024-10-11T04:38:00"/>
    <d v="2030-12-08T00:00:00"/>
    <x v="1491"/>
    <x v="1"/>
    <x v="2454"/>
    <s v="Fri"/>
    <n v="4"/>
    <s v="D"/>
    <s v="Chapelhow"/>
    <s v="F"/>
    <n v="65"/>
    <s v="White"/>
    <s v="General Practice"/>
    <b v="0"/>
    <n v="0"/>
    <m/>
    <n v="25"/>
    <n v="0"/>
  </r>
  <r>
    <s v="570-43-7551"/>
    <d v="2024-09-23T09:45:00"/>
    <d v="2030-12-09T00:00:00"/>
    <x v="1055"/>
    <x v="0"/>
    <x v="2455"/>
    <s v="Mon"/>
    <n v="9"/>
    <s v="D"/>
    <s v="Cashin"/>
    <s v="F"/>
    <n v="58"/>
    <s v="White"/>
    <s v="General Practice"/>
    <b v="0"/>
    <n v="0"/>
    <m/>
    <n v="38"/>
    <n v="0"/>
  </r>
  <r>
    <s v="744-31-9326"/>
    <d v="2024-04-15T14:12:00"/>
    <d v="2030-12-10T00:00:00"/>
    <x v="1200"/>
    <x v="1"/>
    <x v="2456"/>
    <s v="Mon"/>
    <n v="14"/>
    <s v="E"/>
    <s v="Pettyfer"/>
    <s v="F"/>
    <n v="16"/>
    <s v="White"/>
    <s v="General Practice"/>
    <b v="0"/>
    <n v="0"/>
    <m/>
    <n v="23"/>
    <n v="0"/>
  </r>
  <r>
    <s v="208-13-0472"/>
    <d v="2023-11-21T02:41:00"/>
    <d v="2030-12-11T00:00:00"/>
    <x v="1492"/>
    <x v="1"/>
    <x v="2457"/>
    <s v="Tue"/>
    <n v="2"/>
    <s v="E"/>
    <s v="Morais"/>
    <s v="F"/>
    <n v="45"/>
    <s v="White"/>
    <s v="General Practice"/>
    <b v="0"/>
    <n v="0"/>
    <m/>
    <n v="25"/>
    <n v="0"/>
  </r>
  <r>
    <s v="667-75-8929"/>
    <d v="2024-10-20T10:13:00"/>
    <d v="2030-12-12T00:00:00"/>
    <x v="1383"/>
    <x v="0"/>
    <x v="2458"/>
    <s v="Sun"/>
    <n v="10"/>
    <s v="E"/>
    <s v="Delion"/>
    <s v="F"/>
    <n v="5"/>
    <s v="White"/>
    <s v="General Practice"/>
    <b v="0"/>
    <n v="0"/>
    <m/>
    <n v="38"/>
    <n v="0"/>
  </r>
  <r>
    <s v="167-67-7087"/>
    <d v="2024-03-28T05:25:00"/>
    <d v="2030-12-13T00:00:00"/>
    <x v="9"/>
    <x v="0"/>
    <x v="2459"/>
    <s v="Thu"/>
    <n v="5"/>
    <s v="E"/>
    <s v="Hardaway"/>
    <s v="F"/>
    <n v="35"/>
    <s v="White"/>
    <s v="General Practice"/>
    <b v="0"/>
    <n v="0"/>
    <m/>
    <n v="52"/>
    <n v="0"/>
  </r>
  <r>
    <s v="304-29-9773"/>
    <d v="2023-04-22T21:32:00"/>
    <d v="2030-12-14T00:00:00"/>
    <x v="1357"/>
    <x v="0"/>
    <x v="2460"/>
    <s v="Sat"/>
    <n v="21"/>
    <s v="E"/>
    <s v="Otley"/>
    <s v="F"/>
    <n v="43"/>
    <s v="White"/>
    <s v="General Practice"/>
    <b v="0"/>
    <n v="0"/>
    <m/>
    <n v="55"/>
    <n v="0"/>
  </r>
  <r>
    <s v="130-34-9435"/>
    <d v="2024-06-10T21:40:00"/>
    <d v="2030-12-15T00:00:00"/>
    <x v="1493"/>
    <x v="1"/>
    <x v="2461"/>
    <s v="Mon"/>
    <n v="21"/>
    <s v="F"/>
    <s v="Antwis"/>
    <s v="F"/>
    <n v="7"/>
    <s v="White"/>
    <s v="General Practice"/>
    <b v="0"/>
    <n v="0"/>
    <m/>
    <n v="29"/>
    <n v="0"/>
  </r>
  <r>
    <s v="324-61-3810"/>
    <d v="2024-10-13T18:56:00"/>
    <d v="2030-12-16T00:00:00"/>
    <x v="107"/>
    <x v="0"/>
    <x v="2462"/>
    <s v="Sun"/>
    <n v="18"/>
    <s v="F"/>
    <s v="Leivers"/>
    <s v="F"/>
    <n v="51"/>
    <s v="White"/>
    <s v="General Practice"/>
    <b v="0"/>
    <n v="0"/>
    <m/>
    <n v="40"/>
    <n v="0"/>
  </r>
  <r>
    <s v="769-03-0157"/>
    <d v="2023-05-22T09:56:00"/>
    <d v="2030-12-17T00:00:00"/>
    <x v="1144"/>
    <x v="0"/>
    <x v="2463"/>
    <s v="Mon"/>
    <n v="9"/>
    <s v="F"/>
    <s v="Sisland"/>
    <s v="F"/>
    <n v="50"/>
    <s v="White"/>
    <s v="General Practice"/>
    <b v="0"/>
    <n v="0"/>
    <m/>
    <n v="60"/>
    <n v="1"/>
  </r>
  <r>
    <s v="754-98-4218"/>
    <d v="2024-07-27T02:25:00"/>
    <d v="2030-12-18T00:00:00"/>
    <x v="307"/>
    <x v="1"/>
    <x v="2464"/>
    <s v="Sat"/>
    <n v="2"/>
    <s v="G"/>
    <s v="Varian"/>
    <s v="F"/>
    <n v="27"/>
    <s v="White"/>
    <s v="General Practice"/>
    <b v="0"/>
    <n v="0"/>
    <m/>
    <n v="11"/>
    <n v="0"/>
  </r>
  <r>
    <s v="775-45-1167"/>
    <d v="2024-10-16T01:26:00"/>
    <d v="2030-12-19T00:00:00"/>
    <x v="1494"/>
    <x v="1"/>
    <x v="2465"/>
    <s v="Wed"/>
    <n v="1"/>
    <s v="G"/>
    <s v="Aveson"/>
    <s v="F"/>
    <n v="28"/>
    <s v="White"/>
    <s v="General Practice"/>
    <b v="0"/>
    <n v="0"/>
    <m/>
    <n v="16"/>
    <n v="0"/>
  </r>
  <r>
    <s v="214-64-8639"/>
    <d v="2023-04-25T04:33:00"/>
    <d v="2030-12-20T00:00:00"/>
    <x v="112"/>
    <x v="0"/>
    <x v="2466"/>
    <s v="Tue"/>
    <n v="4"/>
    <s v="G"/>
    <s v="La Wille"/>
    <s v="F"/>
    <n v="75"/>
    <s v="White"/>
    <s v="General Practice"/>
    <b v="0"/>
    <n v="0"/>
    <m/>
    <n v="58"/>
    <n v="0"/>
  </r>
  <r>
    <s v="784-41-9437"/>
    <d v="2024-01-18T10:17:00"/>
    <d v="2030-12-21T00:00:00"/>
    <x v="203"/>
    <x v="0"/>
    <x v="2467"/>
    <s v="Thu"/>
    <n v="10"/>
    <s v="G"/>
    <s v="Walker"/>
    <s v="F"/>
    <n v="8"/>
    <s v="White"/>
    <s v="General Practice"/>
    <b v="0"/>
    <n v="0"/>
    <m/>
    <n v="59"/>
    <n v="0"/>
  </r>
  <r>
    <s v="404-79-6616"/>
    <d v="2024-06-18T01:38:00"/>
    <d v="2030-12-22T00:00:00"/>
    <x v="351"/>
    <x v="1"/>
    <x v="2468"/>
    <s v="Tue"/>
    <n v="1"/>
    <s v="H"/>
    <s v="Malyon"/>
    <s v="F"/>
    <n v="38"/>
    <s v="White"/>
    <s v="General Practice"/>
    <b v="0"/>
    <n v="0"/>
    <m/>
    <n v="13"/>
    <n v="0"/>
  </r>
  <r>
    <s v="243-35-8779"/>
    <d v="2024-03-08T02:48:00"/>
    <d v="2030-12-23T00:00:00"/>
    <x v="1495"/>
    <x v="0"/>
    <x v="2469"/>
    <s v="Fri"/>
    <n v="2"/>
    <s v="H"/>
    <s v="Rasell"/>
    <s v="F"/>
    <n v="78"/>
    <s v="White"/>
    <s v="General Practice"/>
    <b v="0"/>
    <n v="0"/>
    <m/>
    <n v="38"/>
    <n v="0"/>
  </r>
  <r>
    <s v="898-98-4823"/>
    <d v="2023-09-03T16:29:00"/>
    <d v="2030-12-24T00:00:00"/>
    <x v="926"/>
    <x v="0"/>
    <x v="2470"/>
    <s v="Sun"/>
    <n v="16"/>
    <s v="H"/>
    <s v="Klais"/>
    <s v="F"/>
    <n v="56"/>
    <s v="White"/>
    <s v="General Practice"/>
    <b v="0"/>
    <n v="0"/>
    <m/>
    <n v="48"/>
    <n v="0"/>
  </r>
  <r>
    <s v="564-43-2650"/>
    <d v="2023-06-14T12:07:00"/>
    <d v="2030-12-25T00:00:00"/>
    <x v="273"/>
    <x v="1"/>
    <x v="2471"/>
    <s v="Wed"/>
    <n v="12"/>
    <s v="I"/>
    <s v="Gooding"/>
    <s v="F"/>
    <n v="63"/>
    <s v="White"/>
    <s v="General Practice"/>
    <b v="0"/>
    <n v="0"/>
    <m/>
    <n v="14"/>
    <n v="0"/>
  </r>
  <r>
    <s v="216-32-9846"/>
    <d v="2023-04-25T10:03:00"/>
    <d v="2030-12-26T00:00:00"/>
    <x v="1496"/>
    <x v="1"/>
    <x v="2472"/>
    <s v="Tue"/>
    <n v="10"/>
    <s v="I"/>
    <s v="Cettell"/>
    <s v="F"/>
    <n v="66"/>
    <s v="White"/>
    <s v="General Practice"/>
    <b v="0"/>
    <n v="0"/>
    <m/>
    <n v="30"/>
    <n v="0"/>
  </r>
  <r>
    <s v="719-19-2025"/>
    <d v="2023-07-30T14:40:00"/>
    <d v="2030-12-27T00:00:00"/>
    <x v="962"/>
    <x v="0"/>
    <x v="2473"/>
    <s v="Sun"/>
    <n v="14"/>
    <s v="I"/>
    <s v="Waldren"/>
    <s v="F"/>
    <n v="54"/>
    <s v="White"/>
    <s v="General Practice"/>
    <b v="0"/>
    <n v="0"/>
    <m/>
    <n v="32"/>
    <n v="0"/>
  </r>
  <r>
    <s v="891-56-9495"/>
    <d v="2023-04-14T06:17:00"/>
    <d v="2030-12-28T00:00:00"/>
    <x v="1336"/>
    <x v="0"/>
    <x v="2474"/>
    <s v="Fri"/>
    <n v="6"/>
    <s v="I"/>
    <s v="Eyres"/>
    <s v="F"/>
    <n v="17"/>
    <s v="White"/>
    <s v="General Practice"/>
    <b v="0"/>
    <n v="0"/>
    <m/>
    <n v="40"/>
    <n v="0"/>
  </r>
  <r>
    <s v="242-79-8906"/>
    <d v="2023-10-14T17:31:00"/>
    <d v="2030-12-29T00:00:00"/>
    <x v="1091"/>
    <x v="0"/>
    <x v="2475"/>
    <s v="Sat"/>
    <n v="17"/>
    <s v="J"/>
    <s v="Gavozzi"/>
    <s v="F"/>
    <n v="64"/>
    <s v="White"/>
    <s v="General Practice"/>
    <b v="0"/>
    <n v="0"/>
    <m/>
    <n v="60"/>
    <n v="0"/>
  </r>
  <r>
    <s v="593-14-3589"/>
    <d v="2024-10-28T18:57:00"/>
    <d v="2030-12-30T00:00:00"/>
    <x v="803"/>
    <x v="1"/>
    <x v="2476"/>
    <s v="Mon"/>
    <n v="18"/>
    <s v="L"/>
    <s v="Priestley"/>
    <s v="F"/>
    <n v="33"/>
    <s v="White"/>
    <s v="General Practice"/>
    <b v="0"/>
    <n v="0"/>
    <m/>
    <n v="17"/>
    <n v="0"/>
  </r>
  <r>
    <s v="352-70-3795"/>
    <d v="2023-06-01T22:24:00"/>
    <d v="2030-12-31T00:00:00"/>
    <x v="1497"/>
    <x v="0"/>
    <x v="2477"/>
    <s v="Thu"/>
    <n v="22"/>
    <s v="L"/>
    <s v="Ord"/>
    <s v="F"/>
    <n v="27"/>
    <s v="White"/>
    <s v="General Practice"/>
    <b v="0"/>
    <n v="0"/>
    <m/>
    <n v="46"/>
    <n v="0"/>
  </r>
  <r>
    <s v="896-70-9335"/>
    <d v="2023-10-18T06:55:00"/>
    <d v="2031-01-01T00:00:00"/>
    <x v="1038"/>
    <x v="1"/>
    <x v="2478"/>
    <s v="Wed"/>
    <n v="6"/>
    <s v="M"/>
    <s v="Steinor"/>
    <s v="F"/>
    <n v="49"/>
    <s v="White"/>
    <s v="General Practice"/>
    <b v="0"/>
    <n v="0"/>
    <m/>
    <n v="12"/>
    <n v="0"/>
  </r>
  <r>
    <s v="163-37-3593"/>
    <d v="2023-09-11T17:38:00"/>
    <d v="2031-01-02T00:00:00"/>
    <x v="1498"/>
    <x v="1"/>
    <x v="2479"/>
    <s v="Mon"/>
    <n v="17"/>
    <s v="M"/>
    <s v="Hazley"/>
    <s v="F"/>
    <n v="44"/>
    <s v="White"/>
    <s v="General Practice"/>
    <b v="0"/>
    <n v="0"/>
    <m/>
    <n v="15"/>
    <n v="0"/>
  </r>
  <r>
    <s v="852-57-6371"/>
    <d v="2024-01-25T00:27:00"/>
    <d v="2031-01-03T00:00:00"/>
    <x v="1499"/>
    <x v="1"/>
    <x v="2480"/>
    <s v="Thu"/>
    <n v="0"/>
    <s v="M"/>
    <s v="Roels"/>
    <s v="F"/>
    <n v="37"/>
    <s v="White"/>
    <s v="General Practice"/>
    <b v="0"/>
    <n v="0"/>
    <m/>
    <n v="17"/>
    <n v="0"/>
  </r>
  <r>
    <s v="227-92-6315"/>
    <d v="2024-08-05T18:56:00"/>
    <d v="2031-01-04T00:00:00"/>
    <x v="107"/>
    <x v="1"/>
    <x v="2481"/>
    <s v="Mon"/>
    <n v="18"/>
    <s v="M"/>
    <s v="Guillain"/>
    <s v="F"/>
    <n v="69"/>
    <s v="White"/>
    <s v="General Practice"/>
    <b v="0"/>
    <n v="0"/>
    <m/>
    <n v="30"/>
    <n v="0"/>
  </r>
  <r>
    <s v="704-38-7358"/>
    <d v="2024-07-11T04:17:00"/>
    <d v="2031-01-05T00:00:00"/>
    <x v="1320"/>
    <x v="1"/>
    <x v="2482"/>
    <s v="Thu"/>
    <n v="4"/>
    <s v="N"/>
    <s v="Lambard"/>
    <s v="F"/>
    <n v="41"/>
    <s v="White"/>
    <s v="General Practice"/>
    <b v="0"/>
    <n v="0"/>
    <m/>
    <n v="27"/>
    <n v="0"/>
  </r>
  <r>
    <s v="899-73-5432"/>
    <d v="2023-07-30T07:09:00"/>
    <d v="2031-01-06T00:00:00"/>
    <x v="774"/>
    <x v="1"/>
    <x v="2483"/>
    <s v="Sun"/>
    <n v="7"/>
    <s v="N"/>
    <s v="Klasing"/>
    <s v="F"/>
    <n v="8"/>
    <s v="White"/>
    <s v="General Practice"/>
    <b v="0"/>
    <n v="0"/>
    <m/>
    <n v="29"/>
    <n v="0"/>
  </r>
  <r>
    <s v="449-57-7823"/>
    <d v="2023-10-25T00:33:00"/>
    <d v="2031-01-07T00:00:00"/>
    <x v="1263"/>
    <x v="1"/>
    <x v="2484"/>
    <s v="Wed"/>
    <n v="0"/>
    <s v="N"/>
    <s v="Weatherell"/>
    <s v="F"/>
    <n v="14"/>
    <s v="White"/>
    <s v="General Practice"/>
    <b v="0"/>
    <n v="0"/>
    <m/>
    <n v="29"/>
    <n v="0"/>
  </r>
  <r>
    <s v="386-93-0195"/>
    <d v="2023-08-29T15:18:00"/>
    <d v="2031-01-08T00:00:00"/>
    <x v="1175"/>
    <x v="0"/>
    <x v="2485"/>
    <s v="Tue"/>
    <n v="15"/>
    <s v="N"/>
    <s v="Ipplett"/>
    <s v="F"/>
    <n v="6"/>
    <s v="White"/>
    <s v="General Practice"/>
    <b v="0"/>
    <n v="0"/>
    <m/>
    <n v="31"/>
    <n v="0"/>
  </r>
  <r>
    <s v="681-09-1146"/>
    <d v="2024-04-25T20:46:00"/>
    <d v="2031-01-09T00:00:00"/>
    <x v="1500"/>
    <x v="0"/>
    <x v="2486"/>
    <s v="Thu"/>
    <n v="20"/>
    <s v="N"/>
    <s v="Schroeder"/>
    <s v="F"/>
    <n v="60"/>
    <s v="White"/>
    <s v="General Practice"/>
    <b v="0"/>
    <n v="0"/>
    <m/>
    <n v="49"/>
    <n v="0"/>
  </r>
  <r>
    <s v="694-42-3578"/>
    <d v="2023-05-05T11:35:00"/>
    <d v="2031-01-10T00:00:00"/>
    <x v="454"/>
    <x v="1"/>
    <x v="2487"/>
    <s v="Fri"/>
    <n v="11"/>
    <s v="O"/>
    <s v="Gullberg"/>
    <s v="F"/>
    <n v="56"/>
    <s v="White"/>
    <s v="General Practice"/>
    <b v="0"/>
    <n v="0"/>
    <m/>
    <n v="24"/>
    <n v="1"/>
  </r>
  <r>
    <s v="828-58-5766"/>
    <d v="2024-01-05T00:04:00"/>
    <d v="2031-01-11T00:00:00"/>
    <x v="884"/>
    <x v="1"/>
    <x v="2488"/>
    <s v="Fri"/>
    <n v="0"/>
    <s v="O"/>
    <s v="Brockie"/>
    <s v="F"/>
    <n v="30"/>
    <s v="White"/>
    <s v="General Practice"/>
    <b v="0"/>
    <n v="0"/>
    <m/>
    <n v="29"/>
    <n v="0"/>
  </r>
  <r>
    <s v="232-22-8377"/>
    <d v="2024-01-23T16:23:00"/>
    <d v="2031-01-12T00:00:00"/>
    <x v="1036"/>
    <x v="0"/>
    <x v="2489"/>
    <s v="Tue"/>
    <n v="16"/>
    <s v="O"/>
    <s v="Messham"/>
    <s v="F"/>
    <n v="75"/>
    <s v="White"/>
    <s v="General Practice"/>
    <b v="0"/>
    <n v="0"/>
    <m/>
    <n v="44"/>
    <n v="0"/>
  </r>
  <r>
    <s v="330-15-2022"/>
    <d v="2024-03-25T14:35:00"/>
    <d v="2031-01-13T00:00:00"/>
    <x v="106"/>
    <x v="0"/>
    <x v="2490"/>
    <s v="Mon"/>
    <n v="14"/>
    <s v="P"/>
    <s v="Durdy"/>
    <s v="F"/>
    <n v="28"/>
    <s v="White"/>
    <s v="General Practice"/>
    <b v="0"/>
    <n v="0"/>
    <m/>
    <n v="48"/>
    <n v="0"/>
  </r>
  <r>
    <s v="293-87-7863"/>
    <d v="2024-06-06T05:43:00"/>
    <d v="2031-01-14T00:00:00"/>
    <x v="1101"/>
    <x v="0"/>
    <x v="2491"/>
    <s v="Thu"/>
    <n v="5"/>
    <s v="Q"/>
    <s v="Mulliss"/>
    <s v="F"/>
    <n v="69"/>
    <s v="White"/>
    <s v="General Practice"/>
    <b v="0"/>
    <n v="0"/>
    <m/>
    <n v="54"/>
    <n v="0"/>
  </r>
  <r>
    <s v="624-10-4726"/>
    <d v="2023-08-20T11:02:00"/>
    <d v="2031-01-15T00:00:00"/>
    <x v="1501"/>
    <x v="0"/>
    <x v="2492"/>
    <s v="Sun"/>
    <n v="11"/>
    <s v="Q"/>
    <s v="Tippings"/>
    <s v="F"/>
    <n v="20"/>
    <s v="White"/>
    <s v="General Practice"/>
    <b v="0"/>
    <n v="0"/>
    <m/>
    <n v="57"/>
    <n v="0"/>
  </r>
  <r>
    <s v="470-60-5830"/>
    <d v="2023-12-10T20:34:00"/>
    <d v="2031-01-16T00:00:00"/>
    <x v="116"/>
    <x v="0"/>
    <x v="2493"/>
    <s v="Sun"/>
    <n v="20"/>
    <s v="Q"/>
    <s v="Olenchenko"/>
    <s v="F"/>
    <n v="53"/>
    <s v="White"/>
    <s v="General Practice"/>
    <b v="0"/>
    <n v="0"/>
    <m/>
    <n v="57"/>
    <n v="0"/>
  </r>
  <r>
    <s v="737-87-2672"/>
    <d v="2024-08-11T05:23:00"/>
    <d v="2031-01-17T00:00:00"/>
    <x v="860"/>
    <x v="1"/>
    <x v="2494"/>
    <s v="Sun"/>
    <n v="5"/>
    <s v="R"/>
    <s v="Arniz"/>
    <s v="F"/>
    <n v="32"/>
    <s v="White"/>
    <s v="General Practice"/>
    <b v="0"/>
    <n v="0"/>
    <m/>
    <n v="27"/>
    <n v="0"/>
  </r>
  <r>
    <s v="894-85-2431"/>
    <d v="2023-12-11T17:44:00"/>
    <d v="2031-01-18T00:00:00"/>
    <x v="1502"/>
    <x v="1"/>
    <x v="2495"/>
    <s v="Mon"/>
    <n v="17"/>
    <s v="R"/>
    <s v="Stainton - Skinn"/>
    <s v="F"/>
    <n v="4"/>
    <s v="White"/>
    <s v="General Practice"/>
    <b v="0"/>
    <n v="0"/>
    <m/>
    <n v="28"/>
    <n v="0"/>
  </r>
  <r>
    <s v="880-71-5024"/>
    <d v="2024-09-17T15:43:00"/>
    <d v="2031-01-19T00:00:00"/>
    <x v="723"/>
    <x v="0"/>
    <x v="2496"/>
    <s v="Tue"/>
    <n v="15"/>
    <s v="R"/>
    <s v="Roydon"/>
    <s v="F"/>
    <n v="67"/>
    <s v="White"/>
    <s v="General Practice"/>
    <b v="0"/>
    <n v="0"/>
    <m/>
    <n v="34"/>
    <n v="0"/>
  </r>
  <r>
    <s v="693-79-5815"/>
    <d v="2023-04-16T19:37:00"/>
    <d v="2031-01-20T00:00:00"/>
    <x v="1006"/>
    <x v="0"/>
    <x v="2497"/>
    <s v="Sun"/>
    <n v="19"/>
    <s v="R"/>
    <s v="Hintze"/>
    <s v="F"/>
    <n v="17"/>
    <s v="White"/>
    <s v="General Practice"/>
    <b v="0"/>
    <n v="0"/>
    <m/>
    <n v="48"/>
    <n v="0"/>
  </r>
  <r>
    <s v="124-83-1571"/>
    <d v="2024-08-19T04:40:00"/>
    <d v="2031-01-21T00:00:00"/>
    <x v="792"/>
    <x v="0"/>
    <x v="2498"/>
    <s v="Mon"/>
    <n v="4"/>
    <s v="R"/>
    <s v="Janik"/>
    <s v="F"/>
    <n v="44"/>
    <s v="White"/>
    <s v="General Practice"/>
    <b v="0"/>
    <n v="0"/>
    <m/>
    <n v="56"/>
    <n v="0"/>
  </r>
  <r>
    <s v="634-04-5264"/>
    <d v="2024-09-09T17:25:00"/>
    <d v="2031-01-22T00:00:00"/>
    <x v="1503"/>
    <x v="0"/>
    <x v="2499"/>
    <s v="Mon"/>
    <n v="17"/>
    <s v="R"/>
    <s v="Possek"/>
    <s v="F"/>
    <n v="70"/>
    <s v="White"/>
    <s v="General Practice"/>
    <b v="0"/>
    <n v="0"/>
    <m/>
    <n v="57"/>
    <n v="0"/>
  </r>
  <r>
    <s v="624-07-8564"/>
    <d v="2024-10-12T07:34:00"/>
    <d v="2031-01-23T00:00:00"/>
    <x v="1367"/>
    <x v="0"/>
    <x v="2500"/>
    <s v="Sat"/>
    <n v="7"/>
    <s v="S"/>
    <s v="Fegan"/>
    <s v="F"/>
    <n v="27"/>
    <s v="White"/>
    <s v="General Practice"/>
    <b v="0"/>
    <n v="0"/>
    <m/>
    <n v="34"/>
    <n v="0"/>
  </r>
  <r>
    <s v="711-91-1753"/>
    <d v="2023-10-18T07:28:00"/>
    <d v="2031-01-24T00:00:00"/>
    <x v="1504"/>
    <x v="0"/>
    <x v="2501"/>
    <s v="Wed"/>
    <n v="7"/>
    <s v="T"/>
    <s v="Oliveras"/>
    <s v="F"/>
    <n v="34"/>
    <s v="White"/>
    <s v="General Practice"/>
    <b v="0"/>
    <n v="0"/>
    <m/>
    <n v="46"/>
    <n v="0"/>
  </r>
  <r>
    <s v="548-51-4965"/>
    <d v="2024-02-17T21:15:00"/>
    <d v="2031-01-25T00:00:00"/>
    <x v="1505"/>
    <x v="0"/>
    <x v="2502"/>
    <s v="Sat"/>
    <n v="21"/>
    <s v="T"/>
    <s v="Figura"/>
    <s v="F"/>
    <n v="77"/>
    <s v="White"/>
    <s v="General Practice"/>
    <b v="0"/>
    <n v="0"/>
    <m/>
    <n v="54"/>
    <n v="0"/>
  </r>
  <r>
    <s v="140-25-6958"/>
    <d v="2024-06-20T07:20:00"/>
    <d v="2031-01-26T00:00:00"/>
    <x v="911"/>
    <x v="0"/>
    <x v="2503"/>
    <s v="Thu"/>
    <n v="7"/>
    <s v="T"/>
    <s v="Sivorn"/>
    <s v="F"/>
    <n v="19"/>
    <s v="White"/>
    <s v="General Practice"/>
    <b v="0"/>
    <n v="0"/>
    <m/>
    <n v="58"/>
    <n v="0"/>
  </r>
  <r>
    <s v="290-33-0784"/>
    <d v="2023-12-01T13:16:00"/>
    <d v="2031-01-27T00:00:00"/>
    <x v="937"/>
    <x v="1"/>
    <x v="2504"/>
    <s v="Fri"/>
    <n v="13"/>
    <s v="U"/>
    <s v="Battman"/>
    <s v="F"/>
    <n v="70"/>
    <s v="White"/>
    <s v="General Practice"/>
    <b v="0"/>
    <n v="0"/>
    <m/>
    <n v="10"/>
    <n v="0"/>
  </r>
  <r>
    <s v="736-65-1711"/>
    <d v="2023-11-02T11:34:00"/>
    <d v="2031-01-28T00:00:00"/>
    <x v="1506"/>
    <x v="0"/>
    <x v="2505"/>
    <s v="Thu"/>
    <n v="11"/>
    <s v="U"/>
    <s v="Rumble"/>
    <s v="F"/>
    <n v="55"/>
    <s v="White"/>
    <s v="General Practice"/>
    <b v="0"/>
    <n v="0"/>
    <m/>
    <n v="39"/>
    <n v="0"/>
  </r>
  <r>
    <s v="396-62-3227"/>
    <d v="2024-04-30T00:59:00"/>
    <d v="2031-01-29T00:00:00"/>
    <x v="1507"/>
    <x v="0"/>
    <x v="2506"/>
    <s v="Tue"/>
    <n v="0"/>
    <s v="U"/>
    <s v="Iwanowicz"/>
    <s v="F"/>
    <n v="59"/>
    <s v="White"/>
    <s v="General Practice"/>
    <b v="0"/>
    <n v="0"/>
    <m/>
    <n v="39"/>
    <n v="0"/>
  </r>
  <r>
    <s v="486-16-3524"/>
    <d v="2024-09-19T23:19:00"/>
    <d v="2031-01-30T00:00:00"/>
    <x v="472"/>
    <x v="0"/>
    <x v="2507"/>
    <s v="Thu"/>
    <n v="23"/>
    <s v="V"/>
    <s v="Haitlie"/>
    <s v="F"/>
    <n v="33"/>
    <s v="White"/>
    <s v="General Practice"/>
    <b v="0"/>
    <n v="0"/>
    <m/>
    <n v="38"/>
    <n v="0"/>
  </r>
  <r>
    <s v="824-49-2063"/>
    <d v="2023-09-22T20:57:00"/>
    <d v="2031-01-31T00:00:00"/>
    <x v="1064"/>
    <x v="0"/>
    <x v="2508"/>
    <s v="Fri"/>
    <n v="20"/>
    <s v="V"/>
    <s v="Grahamslaw"/>
    <s v="F"/>
    <n v="1"/>
    <s v="White"/>
    <s v="General Practice"/>
    <b v="0"/>
    <n v="0"/>
    <m/>
    <n v="56"/>
    <n v="0"/>
  </r>
  <r>
    <s v="725-92-4975"/>
    <d v="2023-04-10T04:24:00"/>
    <d v="2031-02-01T00:00:00"/>
    <x v="1152"/>
    <x v="1"/>
    <x v="2509"/>
    <s v="Mon"/>
    <n v="4"/>
    <s v="W"/>
    <s v="Goldstone"/>
    <s v="F"/>
    <n v="35"/>
    <s v="White"/>
    <s v="General Practice"/>
    <b v="0"/>
    <n v="0"/>
    <m/>
    <n v="19"/>
    <n v="0"/>
  </r>
  <r>
    <s v="759-28-1275"/>
    <d v="2024-05-02T20:04:00"/>
    <d v="2031-02-02T00:00:00"/>
    <x v="222"/>
    <x v="1"/>
    <x v="2510"/>
    <s v="Thu"/>
    <n v="20"/>
    <s v="W"/>
    <s v="Shaplin"/>
    <s v="F"/>
    <n v="53"/>
    <s v="White"/>
    <s v="General Practice"/>
    <b v="0"/>
    <n v="0"/>
    <m/>
    <n v="24"/>
    <n v="0"/>
  </r>
  <r>
    <s v="860-61-6074"/>
    <d v="2023-06-05T18:45:00"/>
    <d v="2031-02-03T00:00:00"/>
    <x v="1508"/>
    <x v="1"/>
    <x v="2511"/>
    <s v="Mon"/>
    <n v="18"/>
    <s v="W"/>
    <s v="Brickstock"/>
    <s v="F"/>
    <n v="72"/>
    <s v="White"/>
    <s v="General Practice"/>
    <b v="0"/>
    <n v="0"/>
    <m/>
    <n v="25"/>
    <n v="0"/>
  </r>
  <r>
    <s v="425-78-2883"/>
    <d v="2023-12-04T15:37:00"/>
    <d v="2031-02-04T00:00:00"/>
    <x v="1509"/>
    <x v="0"/>
    <x v="2512"/>
    <s v="Mon"/>
    <n v="15"/>
    <s v="X"/>
    <s v="Heintzsch"/>
    <s v="F"/>
    <n v="20"/>
    <s v="White"/>
    <s v="General Practice"/>
    <b v="0"/>
    <n v="0"/>
    <m/>
    <n v="52"/>
    <n v="0"/>
  </r>
  <r>
    <s v="262-44-2199"/>
    <d v="2023-08-14T03:37:00"/>
    <d v="2031-02-05T00:00:00"/>
    <x v="1510"/>
    <x v="0"/>
    <x v="2513"/>
    <s v="Mon"/>
    <n v="3"/>
    <s v="X"/>
    <s v="Breche"/>
    <s v="F"/>
    <n v="6"/>
    <s v="White"/>
    <s v="General Practice"/>
    <b v="0"/>
    <n v="0"/>
    <m/>
    <n v="54"/>
    <n v="0"/>
  </r>
  <r>
    <s v="275-99-2473"/>
    <d v="2024-07-05T01:24:00"/>
    <d v="2031-02-06T00:00:00"/>
    <x v="813"/>
    <x v="0"/>
    <x v="2514"/>
    <s v="Fri"/>
    <n v="1"/>
    <s v="X"/>
    <s v="Burgett"/>
    <s v="F"/>
    <n v="39"/>
    <s v="White"/>
    <s v="General Practice"/>
    <b v="0"/>
    <n v="0"/>
    <m/>
    <n v="59"/>
    <n v="0"/>
  </r>
  <r>
    <s v="394-02-2360"/>
    <d v="2024-09-11T00:02:00"/>
    <d v="2031-02-07T00:00:00"/>
    <x v="1127"/>
    <x v="1"/>
    <x v="2515"/>
    <s v="Wed"/>
    <n v="0"/>
    <s v="Y"/>
    <s v="Chappelle"/>
    <s v="F"/>
    <n v="37"/>
    <s v="White"/>
    <s v="General Practice"/>
    <b v="0"/>
    <n v="0"/>
    <m/>
    <n v="22"/>
    <n v="0"/>
  </r>
  <r>
    <s v="526-02-1830"/>
    <d v="2024-01-18T15:35:00"/>
    <d v="2031-02-08T00:00:00"/>
    <x v="148"/>
    <x v="0"/>
    <x v="2516"/>
    <s v="Thu"/>
    <n v="15"/>
    <s v="Y"/>
    <s v="Filgate"/>
    <s v="F"/>
    <n v="42"/>
    <s v="White"/>
    <s v="General Practice"/>
    <b v="0"/>
    <n v="0"/>
    <m/>
    <n v="46"/>
    <n v="0"/>
  </r>
  <r>
    <s v="379-54-8312"/>
    <d v="2023-04-24T17:51:00"/>
    <d v="2031-02-09T00:00:00"/>
    <x v="1025"/>
    <x v="1"/>
    <x v="2517"/>
    <s v="Mon"/>
    <n v="17"/>
    <s v="Z"/>
    <s v="Szymanek"/>
    <s v="F"/>
    <n v="74"/>
    <s v="White"/>
    <s v="General Practice"/>
    <b v="0"/>
    <n v="0"/>
    <m/>
    <n v="16"/>
    <n v="0"/>
  </r>
  <r>
    <s v="386-17-3826"/>
    <d v="2023-12-15T06:08:00"/>
    <d v="2031-02-10T00:00:00"/>
    <x v="1511"/>
    <x v="1"/>
    <x v="2518"/>
    <s v="Fri"/>
    <n v="6"/>
    <s v="Z"/>
    <s v="Eiler"/>
    <s v="F"/>
    <n v="21"/>
    <s v="White"/>
    <s v="General Practice"/>
    <b v="0"/>
    <n v="0"/>
    <m/>
    <n v="27"/>
    <n v="0"/>
  </r>
  <r>
    <s v="312-76-3868"/>
    <d v="2023-06-01T18:31:00"/>
    <d v="2031-02-11T00:00:00"/>
    <x v="905"/>
    <x v="0"/>
    <x v="2519"/>
    <s v="Thu"/>
    <n v="18"/>
    <s v="Z"/>
    <s v="O'Doherty"/>
    <s v="F"/>
    <n v="79"/>
    <s v="White"/>
    <s v="General Practice"/>
    <b v="0"/>
    <n v="0"/>
    <m/>
    <n v="44"/>
    <n v="0"/>
  </r>
  <r>
    <s v="295-04-1906"/>
    <d v="2024-09-03T13:18:00"/>
    <d v="2031-02-12T00:00:00"/>
    <x v="476"/>
    <x v="0"/>
    <x v="2520"/>
    <s v="Tue"/>
    <n v="13"/>
    <s v="B"/>
    <s v="Skin"/>
    <s v="F"/>
    <n v="62"/>
    <s v="White"/>
    <s v="General Practice"/>
    <b v="0"/>
    <n v="0"/>
    <n v="0"/>
    <n v="47"/>
    <n v="0"/>
  </r>
  <r>
    <s v="587-40-6537"/>
    <d v="2023-05-28T13:19:00"/>
    <d v="2031-02-13T00:00:00"/>
    <x v="30"/>
    <x v="0"/>
    <x v="2521"/>
    <s v="Sun"/>
    <n v="13"/>
    <s v="E"/>
    <s v="Lettuce"/>
    <s v="F"/>
    <n v="77"/>
    <s v="White"/>
    <s v="General Practice"/>
    <b v="0"/>
    <n v="0"/>
    <n v="0"/>
    <n v="52"/>
    <n v="1"/>
  </r>
  <r>
    <s v="419-26-1516"/>
    <d v="2024-10-29T09:13:00"/>
    <d v="2031-02-14T00:00:00"/>
    <x v="1512"/>
    <x v="1"/>
    <x v="2522"/>
    <s v="Tue"/>
    <n v="9"/>
    <s v="S"/>
    <s v="Bilovsky"/>
    <s v="F"/>
    <n v="21"/>
    <s v="White"/>
    <s v="General Practice"/>
    <b v="0"/>
    <n v="0"/>
    <n v="0"/>
    <n v="24"/>
    <n v="0"/>
  </r>
  <r>
    <s v="461-76-6137"/>
    <d v="2024-05-23T23:32:00"/>
    <d v="2031-02-15T00:00:00"/>
    <x v="1513"/>
    <x v="0"/>
    <x v="2523"/>
    <s v="Thu"/>
    <n v="23"/>
    <s v="D"/>
    <s v="Scud"/>
    <s v="F"/>
    <n v="26"/>
    <s v="White"/>
    <s v="General Practice"/>
    <b v="0"/>
    <n v="0"/>
    <n v="1"/>
    <n v="37"/>
    <n v="0"/>
  </r>
  <r>
    <s v="552-27-9168"/>
    <d v="2024-04-20T13:39:00"/>
    <d v="2031-02-16T00:00:00"/>
    <x v="446"/>
    <x v="1"/>
    <x v="2524"/>
    <s v="Sat"/>
    <n v="13"/>
    <s v="O"/>
    <s v="Po"/>
    <s v="F"/>
    <n v="57"/>
    <s v="White"/>
    <s v="General Practice"/>
    <b v="0"/>
    <n v="0"/>
    <n v="1"/>
    <n v="28"/>
    <n v="0"/>
  </r>
  <r>
    <s v="209-76-3431"/>
    <d v="2024-08-30T06:30:00"/>
    <d v="2031-02-17T00:00:00"/>
    <x v="1437"/>
    <x v="0"/>
    <x v="2525"/>
    <s v="Fri"/>
    <n v="6"/>
    <s v="E"/>
    <s v="Schimaschke"/>
    <s v="F"/>
    <n v="33"/>
    <s v="White"/>
    <s v="General Practice"/>
    <b v="0"/>
    <n v="0"/>
    <n v="2"/>
    <n v="32"/>
    <n v="0"/>
  </r>
  <r>
    <s v="509-22-5012"/>
    <d v="2023-11-05T06:35:00"/>
    <d v="2031-02-18T00:00:00"/>
    <x v="881"/>
    <x v="0"/>
    <x v="2526"/>
    <s v="Sun"/>
    <n v="6"/>
    <s v="P"/>
    <s v="Aggis"/>
    <s v="F"/>
    <n v="15"/>
    <s v="White"/>
    <s v="General Practice"/>
    <b v="0"/>
    <n v="0"/>
    <n v="2"/>
    <n v="43"/>
    <n v="0"/>
  </r>
  <r>
    <s v="665-01-2413"/>
    <d v="2024-02-17T22:57:00"/>
    <d v="2031-02-19T00:00:00"/>
    <x v="1273"/>
    <x v="0"/>
    <x v="2527"/>
    <s v="Sat"/>
    <n v="22"/>
    <s v="Y"/>
    <s v="Yakob"/>
    <s v="F"/>
    <n v="5"/>
    <s v="White"/>
    <s v="General Practice"/>
    <b v="0"/>
    <n v="0"/>
    <n v="2"/>
    <n v="36"/>
    <n v="0"/>
  </r>
  <r>
    <s v="598-59-6394"/>
    <d v="2023-12-06T04:00:00"/>
    <d v="2031-02-20T00:00:00"/>
    <x v="537"/>
    <x v="0"/>
    <x v="2528"/>
    <s v="Wed"/>
    <n v="4"/>
    <s v="Y"/>
    <s v="Upchurch"/>
    <s v="F"/>
    <n v="32"/>
    <s v="White"/>
    <s v="General Practice"/>
    <b v="0"/>
    <n v="0"/>
    <n v="2"/>
    <n v="58"/>
    <n v="0"/>
  </r>
  <r>
    <s v="262-75-8796"/>
    <d v="2024-01-17T08:36:00"/>
    <d v="2031-02-21T00:00:00"/>
    <x v="1514"/>
    <x v="1"/>
    <x v="2529"/>
    <s v="Wed"/>
    <n v="8"/>
    <s v="H"/>
    <s v="Redihalgh"/>
    <s v="F"/>
    <n v="18"/>
    <s v="White"/>
    <s v="General Practice"/>
    <b v="0"/>
    <n v="0"/>
    <n v="3"/>
    <n v="22"/>
    <n v="0"/>
  </r>
  <r>
    <s v="635-27-4110"/>
    <d v="2023-09-17T03:09:00"/>
    <d v="2031-02-22T00:00:00"/>
    <x v="842"/>
    <x v="0"/>
    <x v="2530"/>
    <s v="Sun"/>
    <n v="3"/>
    <s v="J"/>
    <s v="Schruyer"/>
    <s v="F"/>
    <n v="9"/>
    <s v="White"/>
    <s v="General Practice"/>
    <b v="0"/>
    <n v="0"/>
    <n v="3"/>
    <n v="32"/>
    <n v="0"/>
  </r>
  <r>
    <s v="823-66-1885"/>
    <d v="2023-05-10T16:48:00"/>
    <d v="2031-02-23T00:00:00"/>
    <x v="21"/>
    <x v="1"/>
    <x v="2531"/>
    <s v="Wed"/>
    <n v="16"/>
    <s v="K"/>
    <s v="Rolfo"/>
    <s v="F"/>
    <n v="39"/>
    <s v="White"/>
    <s v="General Practice"/>
    <b v="0"/>
    <n v="0"/>
    <n v="3"/>
    <n v="23"/>
    <n v="1"/>
  </r>
  <r>
    <s v="731-69-9552"/>
    <d v="2024-04-08T23:13:00"/>
    <d v="2031-02-24T00:00:00"/>
    <x v="1515"/>
    <x v="1"/>
    <x v="2532"/>
    <s v="Mon"/>
    <n v="23"/>
    <s v="D"/>
    <s v="Langeren"/>
    <s v="F"/>
    <n v="23"/>
    <s v="White"/>
    <s v="General Practice"/>
    <b v="0"/>
    <n v="0"/>
    <n v="4"/>
    <n v="10"/>
    <n v="0"/>
  </r>
  <r>
    <s v="766-83-5972"/>
    <d v="2024-08-19T03:45:00"/>
    <d v="2031-02-25T00:00:00"/>
    <x v="1090"/>
    <x v="0"/>
    <x v="2533"/>
    <s v="Mon"/>
    <n v="3"/>
    <s v="F"/>
    <s v="Durnill"/>
    <s v="F"/>
    <n v="42"/>
    <s v="White"/>
    <s v="General Practice"/>
    <b v="0"/>
    <n v="0"/>
    <n v="4"/>
    <n v="39"/>
    <n v="0"/>
  </r>
  <r>
    <s v="298-91-5578"/>
    <d v="2023-06-27T19:47:00"/>
    <d v="2031-02-26T00:00:00"/>
    <x v="39"/>
    <x v="0"/>
    <x v="2534"/>
    <s v="Tue"/>
    <n v="19"/>
    <s v="S"/>
    <s v="Stanfield"/>
    <s v="F"/>
    <n v="70"/>
    <s v="White"/>
    <s v="General Practice"/>
    <b v="0"/>
    <n v="0"/>
    <n v="4"/>
    <n v="44"/>
    <n v="0"/>
  </r>
  <r>
    <s v="261-20-6037"/>
    <d v="2023-04-22T22:10:00"/>
    <d v="2031-02-27T00:00:00"/>
    <x v="1516"/>
    <x v="0"/>
    <x v="2535"/>
    <s v="Sat"/>
    <n v="22"/>
    <s v="A"/>
    <s v="Whitemarsh"/>
    <s v="F"/>
    <n v="58"/>
    <s v="White"/>
    <s v="General Practice"/>
    <b v="0"/>
    <n v="0"/>
    <n v="5"/>
    <n v="35"/>
    <n v="0"/>
  </r>
  <r>
    <s v="771-03-7336"/>
    <d v="2023-04-02T00:43:00"/>
    <d v="2031-02-28T00:00:00"/>
    <x v="1202"/>
    <x v="1"/>
    <x v="2536"/>
    <s v="Sun"/>
    <n v="0"/>
    <s v="E"/>
    <s v="Sessions"/>
    <s v="F"/>
    <n v="29"/>
    <s v="White"/>
    <s v="General Practice"/>
    <b v="0"/>
    <n v="0"/>
    <n v="5"/>
    <n v="26"/>
    <n v="0"/>
  </r>
  <r>
    <s v="196-37-4530"/>
    <d v="2023-08-19T23:35:00"/>
    <d v="2031-03-01T00:00:00"/>
    <x v="1517"/>
    <x v="0"/>
    <x v="2537"/>
    <s v="Sat"/>
    <n v="23"/>
    <s v="O"/>
    <s v="Lovewell"/>
    <s v="F"/>
    <n v="3"/>
    <s v="White"/>
    <s v="General Practice"/>
    <b v="0"/>
    <n v="0"/>
    <n v="5"/>
    <n v="42"/>
    <n v="0"/>
  </r>
  <r>
    <s v="235-08-1285"/>
    <d v="2023-12-29T08:14:00"/>
    <d v="2031-03-02T00:00:00"/>
    <x v="1159"/>
    <x v="1"/>
    <x v="2538"/>
    <s v="Fri"/>
    <n v="8"/>
    <s v="P"/>
    <s v="Draycott"/>
    <s v="F"/>
    <n v="58"/>
    <s v="White"/>
    <s v="General Practice"/>
    <b v="0"/>
    <n v="0"/>
    <n v="5"/>
    <n v="14"/>
    <n v="0"/>
  </r>
  <r>
    <s v="214-91-3829"/>
    <d v="2023-05-01T06:05:00"/>
    <d v="2031-03-03T00:00:00"/>
    <x v="971"/>
    <x v="0"/>
    <x v="2539"/>
    <s v="Mon"/>
    <n v="6"/>
    <s v="Y"/>
    <s v="Maylor"/>
    <s v="F"/>
    <n v="77"/>
    <s v="White"/>
    <s v="General Practice"/>
    <b v="0"/>
    <n v="0"/>
    <n v="5"/>
    <n v="46"/>
    <n v="1"/>
  </r>
  <r>
    <s v="399-75-7983"/>
    <d v="2024-05-18T07:46:00"/>
    <d v="2031-03-04T00:00:00"/>
    <x v="1518"/>
    <x v="0"/>
    <x v="2540"/>
    <s v="Sat"/>
    <n v="7"/>
    <s v="U"/>
    <s v="Kleynen"/>
    <s v="F"/>
    <n v="23"/>
    <s v="White"/>
    <s v="General Practice"/>
    <b v="0"/>
    <n v="0"/>
    <n v="6"/>
    <n v="41"/>
    <n v="0"/>
  </r>
  <r>
    <s v="614-75-1257"/>
    <d v="2024-03-26T05:07:00"/>
    <d v="2031-03-05T00:00:00"/>
    <x v="1179"/>
    <x v="0"/>
    <x v="2541"/>
    <s v="Tue"/>
    <n v="5"/>
    <s v="X"/>
    <s v="Stallion"/>
    <s v="F"/>
    <n v="11"/>
    <s v="White"/>
    <s v="General Practice"/>
    <b v="0"/>
    <n v="0"/>
    <n v="6"/>
    <n v="58"/>
    <n v="0"/>
  </r>
  <r>
    <s v="660-42-0591"/>
    <d v="2023-10-15T07:04:00"/>
    <d v="2031-03-06T00:00:00"/>
    <x v="763"/>
    <x v="0"/>
    <x v="2542"/>
    <s v="Sun"/>
    <n v="7"/>
    <s v="E"/>
    <s v="Michelotti"/>
    <s v="F"/>
    <n v="68"/>
    <s v="White"/>
    <s v="General Practice"/>
    <b v="0"/>
    <n v="0"/>
    <n v="7"/>
    <n v="33"/>
    <n v="0"/>
  </r>
  <r>
    <s v="137-94-4888"/>
    <d v="2023-05-03T06:23:00"/>
    <d v="2031-03-07T00:00:00"/>
    <x v="82"/>
    <x v="0"/>
    <x v="2543"/>
    <s v="Wed"/>
    <n v="6"/>
    <s v="E"/>
    <s v="Mattheis"/>
    <s v="F"/>
    <n v="31"/>
    <s v="White"/>
    <s v="General Practice"/>
    <b v="0"/>
    <n v="0"/>
    <n v="7"/>
    <n v="43"/>
    <n v="1"/>
  </r>
  <r>
    <s v="768-98-4894"/>
    <d v="2023-11-05T09:45:00"/>
    <d v="2031-03-08T00:00:00"/>
    <x v="1055"/>
    <x v="0"/>
    <x v="2544"/>
    <s v="Sun"/>
    <n v="9"/>
    <s v="U"/>
    <s v="McLarty"/>
    <s v="F"/>
    <n v="61"/>
    <s v="White"/>
    <s v="General Practice"/>
    <b v="0"/>
    <n v="0"/>
    <n v="7"/>
    <n v="52"/>
    <n v="0"/>
  </r>
  <r>
    <s v="390-43-5551"/>
    <d v="2023-12-08T22:00:00"/>
    <d v="2031-03-09T00:00:00"/>
    <x v="1251"/>
    <x v="0"/>
    <x v="2545"/>
    <s v="Fri"/>
    <n v="22"/>
    <s v="W"/>
    <s v="Fordyce"/>
    <s v="F"/>
    <n v="14"/>
    <s v="White"/>
    <s v="General Practice"/>
    <b v="0"/>
    <n v="0"/>
    <n v="7"/>
    <n v="41"/>
    <n v="0"/>
  </r>
  <r>
    <s v="323-14-5080"/>
    <d v="2023-05-23T15:37:00"/>
    <d v="2031-03-10T00:00:00"/>
    <x v="1509"/>
    <x v="1"/>
    <x v="2546"/>
    <s v="Tue"/>
    <n v="15"/>
    <s v="X"/>
    <s v="Idle"/>
    <s v="F"/>
    <n v="8"/>
    <s v="White"/>
    <s v="General Practice"/>
    <b v="0"/>
    <n v="0"/>
    <n v="7"/>
    <n v="14"/>
    <n v="1"/>
  </r>
  <r>
    <s v="513-36-1037"/>
    <d v="2023-08-21T02:28:00"/>
    <d v="2031-03-11T00:00:00"/>
    <x v="954"/>
    <x v="1"/>
    <x v="2547"/>
    <s v="Mon"/>
    <n v="2"/>
    <s v="Z"/>
    <s v="Branchflower"/>
    <s v="F"/>
    <n v="69"/>
    <s v="White"/>
    <s v="General Practice"/>
    <b v="0"/>
    <n v="0"/>
    <n v="7"/>
    <n v="22"/>
    <n v="0"/>
  </r>
  <r>
    <s v="490-11-8769"/>
    <d v="2024-02-01T07:32:00"/>
    <d v="2031-03-12T00:00:00"/>
    <x v="1519"/>
    <x v="0"/>
    <x v="2548"/>
    <s v="Thu"/>
    <n v="7"/>
    <s v="F"/>
    <s v="Bourcq"/>
    <s v="F"/>
    <n v="39"/>
    <s v="White"/>
    <s v="General Practice"/>
    <b v="0"/>
    <n v="0"/>
    <n v="8"/>
    <n v="37"/>
    <n v="0"/>
  </r>
  <r>
    <s v="798-22-8341"/>
    <d v="2023-10-05T07:24:00"/>
    <d v="2031-03-13T00:00:00"/>
    <x v="22"/>
    <x v="1"/>
    <x v="2549"/>
    <s v="Thu"/>
    <n v="7"/>
    <s v="H"/>
    <s v="Weerdenburg"/>
    <s v="F"/>
    <n v="18"/>
    <s v="White"/>
    <s v="General Practice"/>
    <b v="0"/>
    <n v="0"/>
    <n v="8"/>
    <n v="12"/>
    <n v="0"/>
  </r>
  <r>
    <s v="762-06-3723"/>
    <d v="2024-02-27T11:54:00"/>
    <d v="2031-03-14T00:00:00"/>
    <x v="327"/>
    <x v="0"/>
    <x v="2550"/>
    <s v="Tue"/>
    <n v="11"/>
    <s v="O"/>
    <s v="de Clerk"/>
    <s v="F"/>
    <n v="22"/>
    <s v="White"/>
    <s v="General Practice"/>
    <b v="0"/>
    <n v="0"/>
    <n v="8"/>
    <n v="52"/>
    <n v="0"/>
  </r>
  <r>
    <s v="556-89-6240"/>
    <d v="2023-05-09T19:16:00"/>
    <d v="2031-03-15T00:00:00"/>
    <x v="188"/>
    <x v="1"/>
    <x v="2551"/>
    <s v="Tue"/>
    <n v="19"/>
    <s v="B"/>
    <s v="Runham"/>
    <s v="F"/>
    <n v="58"/>
    <s v="White"/>
    <s v="General Practice"/>
    <b v="0"/>
    <n v="0"/>
    <n v="9"/>
    <n v="16"/>
    <n v="1"/>
  </r>
  <r>
    <s v="549-72-7509"/>
    <d v="2023-11-16T18:04:00"/>
    <d v="2031-03-16T00:00:00"/>
    <x v="339"/>
    <x v="1"/>
    <x v="2552"/>
    <s v="Thu"/>
    <n v="18"/>
    <s v="F"/>
    <s v="Sansbury"/>
    <s v="F"/>
    <n v="49"/>
    <s v="White"/>
    <s v="General Practice"/>
    <b v="0"/>
    <n v="0"/>
    <n v="9"/>
    <n v="28"/>
    <n v="0"/>
  </r>
  <r>
    <s v="487-35-6749"/>
    <d v="2023-11-09T16:37:00"/>
    <d v="2031-03-17T00:00:00"/>
    <x v="1311"/>
    <x v="1"/>
    <x v="2553"/>
    <s v="Thu"/>
    <n v="16"/>
    <s v="G"/>
    <s v="Heelis"/>
    <s v="F"/>
    <n v="71"/>
    <s v="White"/>
    <s v="General Practice"/>
    <b v="0"/>
    <n v="0"/>
    <n v="9"/>
    <n v="18"/>
    <n v="0"/>
  </r>
  <r>
    <s v="621-62-5464"/>
    <d v="2024-01-02T18:53:00"/>
    <d v="2031-03-18T00:00:00"/>
    <x v="1191"/>
    <x v="1"/>
    <x v="2554"/>
    <s v="Tue"/>
    <n v="18"/>
    <s v="I"/>
    <s v="Gawthorp"/>
    <s v="F"/>
    <n v="40"/>
    <s v="White"/>
    <s v="General Practice"/>
    <b v="0"/>
    <n v="0"/>
    <n v="9"/>
    <n v="17"/>
    <n v="0"/>
  </r>
  <r>
    <s v="306-19-5290"/>
    <d v="2024-08-30T02:51:00"/>
    <d v="2031-03-19T00:00:00"/>
    <x v="1520"/>
    <x v="0"/>
    <x v="2555"/>
    <s v="Fri"/>
    <n v="2"/>
    <s v="R"/>
    <s v="Onians"/>
    <s v="F"/>
    <n v="27"/>
    <s v="White"/>
    <s v="General Practice"/>
    <b v="0"/>
    <n v="0"/>
    <n v="9"/>
    <n v="42"/>
    <n v="0"/>
  </r>
  <r>
    <s v="759-80-5949"/>
    <d v="2024-10-19T03:55:00"/>
    <d v="2031-03-20T00:00:00"/>
    <x v="1521"/>
    <x v="0"/>
    <x v="2556"/>
    <s v="Sat"/>
    <n v="3"/>
    <s v="Z"/>
    <s v="Maccree"/>
    <s v="F"/>
    <n v="49"/>
    <s v="White"/>
    <s v="General Practice"/>
    <b v="0"/>
    <n v="0"/>
    <n v="9"/>
    <n v="46"/>
    <n v="0"/>
  </r>
  <r>
    <s v="211-58-9428"/>
    <d v="2024-08-23T22:21:00"/>
    <d v="2031-03-21T00:00:00"/>
    <x v="1522"/>
    <x v="0"/>
    <x v="2557"/>
    <s v="Fri"/>
    <n v="22"/>
    <s v="D"/>
    <s v="Geockle"/>
    <s v="F"/>
    <n v="74"/>
    <s v="White"/>
    <s v="General Practice"/>
    <b v="0"/>
    <n v="0"/>
    <n v="10"/>
    <n v="49"/>
    <n v="0"/>
  </r>
  <r>
    <s v="193-77-7514"/>
    <d v="2024-05-16T11:02:00"/>
    <d v="2031-03-22T00:00:00"/>
    <x v="1501"/>
    <x v="0"/>
    <x v="2558"/>
    <s v="Thu"/>
    <n v="11"/>
    <s v="I"/>
    <s v="Trigwell"/>
    <s v="F"/>
    <n v="26"/>
    <s v="White"/>
    <s v="General Practice"/>
    <b v="0"/>
    <n v="0"/>
    <n v="10"/>
    <n v="40"/>
    <n v="0"/>
  </r>
  <r>
    <s v="863-21-0169"/>
    <d v="2023-05-17T02:57:00"/>
    <d v="2031-03-23T00:00:00"/>
    <x v="969"/>
    <x v="1"/>
    <x v="2559"/>
    <s v="Wed"/>
    <n v="2"/>
    <s v="Q"/>
    <s v="Corstorphine"/>
    <s v="F"/>
    <n v="39"/>
    <s v="White"/>
    <s v="General Practice"/>
    <b v="0"/>
    <n v="0"/>
    <n v="10"/>
    <n v="19"/>
    <n v="1"/>
  </r>
  <r>
    <s v="617-16-3537"/>
    <d v="2024-08-30T06:27:00"/>
    <d v="2031-03-24T00:00:00"/>
    <x v="1054"/>
    <x v="0"/>
    <x v="2560"/>
    <s v="Fri"/>
    <n v="6"/>
    <s v="A"/>
    <s v="Gansbuhler"/>
    <s v="F"/>
    <n v="57"/>
    <s v="White"/>
    <s v="Neurology"/>
    <b v="0"/>
    <n v="0"/>
    <m/>
    <n v="48"/>
    <n v="0"/>
  </r>
  <r>
    <s v="276-85-5628"/>
    <d v="2024-04-27T02:32:00"/>
    <d v="2031-03-25T00:00:00"/>
    <x v="993"/>
    <x v="1"/>
    <x v="2561"/>
    <s v="Sat"/>
    <n v="2"/>
    <s v="C"/>
    <s v="Thirtle"/>
    <s v="F"/>
    <n v="27"/>
    <s v="White"/>
    <s v="Neurology"/>
    <b v="0"/>
    <n v="0"/>
    <m/>
    <n v="23"/>
    <n v="0"/>
  </r>
  <r>
    <s v="605-75-8255"/>
    <d v="2023-05-05T12:58:00"/>
    <d v="2031-03-26T00:00:00"/>
    <x v="781"/>
    <x v="0"/>
    <x v="2562"/>
    <s v="Fri"/>
    <n v="12"/>
    <s v="E"/>
    <s v="Fernez"/>
    <s v="F"/>
    <n v="38"/>
    <s v="White"/>
    <s v="Neurology"/>
    <b v="0"/>
    <n v="0"/>
    <m/>
    <n v="52"/>
    <n v="1"/>
  </r>
  <r>
    <s v="716-64-7519"/>
    <d v="2023-06-10T05:06:00"/>
    <d v="2031-03-27T00:00:00"/>
    <x v="1480"/>
    <x v="0"/>
    <x v="2563"/>
    <s v="Sat"/>
    <n v="5"/>
    <s v="I"/>
    <s v="MacAscaidh"/>
    <s v="F"/>
    <n v="51"/>
    <s v="White"/>
    <s v="Neurology"/>
    <b v="0"/>
    <n v="0"/>
    <m/>
    <n v="39"/>
    <n v="0"/>
  </r>
  <r>
    <s v="739-54-8847"/>
    <d v="2024-09-23T15:54:00"/>
    <d v="2031-03-28T00:00:00"/>
    <x v="847"/>
    <x v="0"/>
    <x v="2564"/>
    <s v="Mon"/>
    <n v="15"/>
    <s v="I"/>
    <s v="Egglestone"/>
    <s v="F"/>
    <n v="9"/>
    <s v="White"/>
    <s v="Neurology"/>
    <b v="0"/>
    <n v="0"/>
    <m/>
    <n v="59"/>
    <n v="0"/>
  </r>
  <r>
    <s v="858-06-1882"/>
    <d v="2024-04-05T10:11:00"/>
    <d v="2031-03-29T00:00:00"/>
    <x v="1523"/>
    <x v="1"/>
    <x v="2565"/>
    <s v="Fri"/>
    <n v="10"/>
    <s v="N"/>
    <s v="Hoggan"/>
    <s v="F"/>
    <n v="79"/>
    <s v="White"/>
    <s v="Neurology"/>
    <b v="0"/>
    <n v="0"/>
    <m/>
    <n v="23"/>
    <n v="0"/>
  </r>
  <r>
    <s v="128-05-1579"/>
    <d v="2023-06-09T01:37:00"/>
    <d v="2031-03-30T00:00:00"/>
    <x v="921"/>
    <x v="0"/>
    <x v="2566"/>
    <s v="Fri"/>
    <n v="1"/>
    <s v="T"/>
    <s v="MacCarrick"/>
    <s v="F"/>
    <n v="30"/>
    <s v="White"/>
    <s v="Neurology"/>
    <b v="0"/>
    <n v="0"/>
    <m/>
    <n v="56"/>
    <n v="0"/>
  </r>
  <r>
    <s v="863-96-5808"/>
    <d v="2024-10-10T15:23:00"/>
    <d v="2031-03-31T00:00:00"/>
    <x v="770"/>
    <x v="0"/>
    <x v="2567"/>
    <s v="Thu"/>
    <n v="15"/>
    <s v="Z"/>
    <s v="Finlow"/>
    <s v="F"/>
    <n v="20"/>
    <s v="White"/>
    <s v="Neurology"/>
    <b v="0"/>
    <n v="0"/>
    <m/>
    <n v="51"/>
    <n v="0"/>
  </r>
  <r>
    <s v="158-13-3727"/>
    <d v="2023-09-22T15:43:00"/>
    <d v="2031-04-01T00:00:00"/>
    <x v="723"/>
    <x v="1"/>
    <x v="2568"/>
    <s v="Fri"/>
    <n v="15"/>
    <s v="Z"/>
    <s v="Karpmann"/>
    <s v="F"/>
    <n v="70"/>
    <s v="White"/>
    <s v="Neurology"/>
    <b v="0"/>
    <n v="0"/>
    <n v="1"/>
    <n v="30"/>
    <n v="0"/>
  </r>
  <r>
    <s v="893-28-5273"/>
    <d v="2023-06-01T23:31:00"/>
    <d v="2031-04-02T00:00:00"/>
    <x v="883"/>
    <x v="0"/>
    <x v="2569"/>
    <s v="Thu"/>
    <n v="23"/>
    <s v="F"/>
    <s v="Metcalf"/>
    <s v="F"/>
    <n v="23"/>
    <s v="White"/>
    <s v="Neurology"/>
    <b v="0"/>
    <n v="0"/>
    <n v="2"/>
    <n v="42"/>
    <n v="0"/>
  </r>
  <r>
    <s v="254-35-5734"/>
    <d v="2024-02-01T04:11:00"/>
    <d v="2031-04-03T00:00:00"/>
    <x v="1524"/>
    <x v="0"/>
    <x v="2570"/>
    <s v="Thu"/>
    <n v="4"/>
    <s v="S"/>
    <s v="Foulstone"/>
    <s v="F"/>
    <n v="32"/>
    <s v="White"/>
    <s v="Neurology"/>
    <b v="0"/>
    <n v="0"/>
    <n v="5"/>
    <n v="60"/>
    <n v="0"/>
  </r>
  <r>
    <s v="426-94-0569"/>
    <d v="2024-10-17T04:42:00"/>
    <d v="2031-04-04T00:00:00"/>
    <x v="1525"/>
    <x v="0"/>
    <x v="2571"/>
    <s v="Thu"/>
    <n v="4"/>
    <s v="H"/>
    <s v="Siss"/>
    <s v="F"/>
    <n v="35"/>
    <s v="White"/>
    <s v="Neurology"/>
    <b v="0"/>
    <n v="0"/>
    <n v="9"/>
    <n v="49"/>
    <n v="0"/>
  </r>
  <r>
    <s v="242-46-7448"/>
    <d v="2024-08-03T03:50:00"/>
    <d v="2031-04-05T00:00:00"/>
    <x v="1029"/>
    <x v="1"/>
    <x v="2572"/>
    <s v="Sat"/>
    <n v="3"/>
    <s v="U"/>
    <s v="Chippin"/>
    <s v="F"/>
    <n v="29"/>
    <s v="White"/>
    <s v="Neurology"/>
    <b v="0"/>
    <n v="0"/>
    <n v="10"/>
    <n v="20"/>
    <n v="0"/>
  </r>
  <r>
    <s v="115-71-1308"/>
    <d v="2024-04-26T21:32:00"/>
    <d v="2031-04-06T00:00:00"/>
    <x v="1357"/>
    <x v="1"/>
    <x v="2573"/>
    <s v="Fri"/>
    <n v="21"/>
    <s v="A"/>
    <s v="Jeggo"/>
    <s v="F"/>
    <n v="1"/>
    <s v="White"/>
    <s v="None"/>
    <b v="0"/>
    <n v="0"/>
    <m/>
    <n v="12"/>
    <n v="0"/>
  </r>
  <r>
    <s v="493-76-6065"/>
    <d v="2024-04-08T14:59:00"/>
    <d v="2031-04-07T00:00:00"/>
    <x v="1526"/>
    <x v="1"/>
    <x v="2574"/>
    <s v="Mon"/>
    <n v="14"/>
    <s v="A"/>
    <s v="Batte"/>
    <s v="F"/>
    <n v="27"/>
    <s v="White"/>
    <s v="None"/>
    <b v="0"/>
    <n v="0"/>
    <m/>
    <n v="13"/>
    <n v="0"/>
  </r>
  <r>
    <s v="307-83-2857"/>
    <d v="2024-08-02T18:49:00"/>
    <d v="2031-04-08T00:00:00"/>
    <x v="904"/>
    <x v="1"/>
    <x v="2575"/>
    <s v="Fri"/>
    <n v="18"/>
    <s v="A"/>
    <s v="Backshaw"/>
    <s v="F"/>
    <n v="18"/>
    <s v="White"/>
    <s v="None"/>
    <b v="0"/>
    <n v="0"/>
    <m/>
    <n v="21"/>
    <n v="0"/>
  </r>
  <r>
    <s v="283-68-9956"/>
    <d v="2023-12-28T06:33:00"/>
    <d v="2031-04-09T00:00:00"/>
    <x v="561"/>
    <x v="1"/>
    <x v="2576"/>
    <s v="Thu"/>
    <n v="6"/>
    <s v="A"/>
    <s v="Goodricke"/>
    <s v="F"/>
    <n v="10"/>
    <s v="White"/>
    <s v="None"/>
    <b v="0"/>
    <n v="0"/>
    <m/>
    <n v="23"/>
    <n v="0"/>
  </r>
  <r>
    <s v="162-06-4044"/>
    <d v="2023-10-18T00:17:00"/>
    <d v="2031-04-10T00:00:00"/>
    <x v="1023"/>
    <x v="1"/>
    <x v="2577"/>
    <s v="Wed"/>
    <n v="0"/>
    <s v="A"/>
    <s v="Godspede"/>
    <s v="F"/>
    <n v="45"/>
    <s v="White"/>
    <s v="None"/>
    <b v="0"/>
    <n v="0"/>
    <m/>
    <n v="27"/>
    <n v="0"/>
  </r>
  <r>
    <s v="820-21-1992"/>
    <d v="2023-09-28T05:09:00"/>
    <d v="2031-04-11T00:00:00"/>
    <x v="768"/>
    <x v="0"/>
    <x v="2578"/>
    <s v="Thu"/>
    <n v="5"/>
    <s v="A"/>
    <s v="McMorland"/>
    <s v="F"/>
    <n v="41"/>
    <s v="White"/>
    <s v="None"/>
    <b v="0"/>
    <n v="0"/>
    <m/>
    <n v="33"/>
    <n v="0"/>
  </r>
  <r>
    <s v="440-08-8558"/>
    <d v="2023-12-03T22:47:00"/>
    <d v="2031-04-12T00:00:00"/>
    <x v="1527"/>
    <x v="0"/>
    <x v="2579"/>
    <s v="Sun"/>
    <n v="22"/>
    <s v="A"/>
    <s v="Sneezem"/>
    <s v="F"/>
    <n v="49"/>
    <s v="White"/>
    <s v="None"/>
    <b v="0"/>
    <n v="0"/>
    <m/>
    <n v="33"/>
    <n v="0"/>
  </r>
  <r>
    <s v="873-95-7772"/>
    <d v="2023-07-17T08:11:00"/>
    <d v="2031-04-13T00:00:00"/>
    <x v="1419"/>
    <x v="0"/>
    <x v="2580"/>
    <s v="Mon"/>
    <n v="8"/>
    <s v="A"/>
    <s v="Floyd"/>
    <s v="F"/>
    <n v="36"/>
    <s v="White"/>
    <s v="None"/>
    <b v="0"/>
    <n v="0"/>
    <m/>
    <n v="38"/>
    <n v="0"/>
  </r>
  <r>
    <s v="175-29-2235"/>
    <d v="2024-01-31T03:57:00"/>
    <d v="2031-04-14T00:00:00"/>
    <x v="404"/>
    <x v="0"/>
    <x v="2581"/>
    <s v="Wed"/>
    <n v="3"/>
    <s v="A"/>
    <s v="Wolfit"/>
    <s v="F"/>
    <n v="57"/>
    <s v="White"/>
    <s v="None"/>
    <b v="0"/>
    <n v="0"/>
    <m/>
    <n v="38"/>
    <n v="0"/>
  </r>
  <r>
    <s v="748-73-6404"/>
    <d v="2023-12-15T22:49:00"/>
    <d v="2031-04-15T00:00:00"/>
    <x v="191"/>
    <x v="0"/>
    <x v="2582"/>
    <s v="Fri"/>
    <n v="22"/>
    <s v="A"/>
    <s v="Dennitts"/>
    <s v="F"/>
    <n v="63"/>
    <s v="White"/>
    <s v="None"/>
    <b v="0"/>
    <n v="0"/>
    <m/>
    <n v="40"/>
    <n v="0"/>
  </r>
  <r>
    <s v="427-96-4240"/>
    <d v="2023-05-30T03:10:00"/>
    <d v="2031-04-16T00:00:00"/>
    <x v="1441"/>
    <x v="1"/>
    <x v="2583"/>
    <s v="Tue"/>
    <n v="3"/>
    <s v="B"/>
    <s v="Utting"/>
    <s v="F"/>
    <n v="36"/>
    <s v="White"/>
    <s v="None"/>
    <b v="0"/>
    <n v="0"/>
    <m/>
    <n v="10"/>
    <n v="1"/>
  </r>
  <r>
    <s v="141-90-4537"/>
    <d v="2024-03-20T12:07:00"/>
    <d v="2031-04-17T00:00:00"/>
    <x v="273"/>
    <x v="1"/>
    <x v="2584"/>
    <s v="Wed"/>
    <n v="12"/>
    <s v="B"/>
    <s v="Kornyshev"/>
    <s v="F"/>
    <n v="15"/>
    <s v="White"/>
    <s v="None"/>
    <b v="0"/>
    <n v="0"/>
    <m/>
    <n v="15"/>
    <n v="0"/>
  </r>
  <r>
    <s v="243-08-9374"/>
    <d v="2023-05-04T15:09:00"/>
    <d v="2031-04-18T00:00:00"/>
    <x v="205"/>
    <x v="1"/>
    <x v="2585"/>
    <s v="Thu"/>
    <n v="15"/>
    <s v="B"/>
    <s v="Capstick"/>
    <s v="F"/>
    <n v="63"/>
    <s v="White"/>
    <s v="None"/>
    <b v="0"/>
    <n v="0"/>
    <m/>
    <n v="16"/>
    <n v="1"/>
  </r>
  <r>
    <s v="740-40-8810"/>
    <d v="2023-07-14T10:33:00"/>
    <d v="2031-04-19T00:00:00"/>
    <x v="1528"/>
    <x v="1"/>
    <x v="2586"/>
    <s v="Fri"/>
    <n v="10"/>
    <s v="B"/>
    <s v="Sillick"/>
    <s v="F"/>
    <n v="43"/>
    <s v="White"/>
    <s v="None"/>
    <b v="0"/>
    <n v="0"/>
    <m/>
    <n v="21"/>
    <n v="0"/>
  </r>
  <r>
    <s v="159-15-1286"/>
    <d v="2023-07-25T06:17:00"/>
    <d v="2031-04-20T00:00:00"/>
    <x v="1336"/>
    <x v="1"/>
    <x v="2587"/>
    <s v="Tue"/>
    <n v="6"/>
    <s v="B"/>
    <s v="Morant"/>
    <s v="F"/>
    <n v="75"/>
    <s v="White"/>
    <s v="None"/>
    <b v="0"/>
    <n v="0"/>
    <m/>
    <n v="22"/>
    <n v="0"/>
  </r>
  <r>
    <s v="304-66-6297"/>
    <d v="2024-02-18T14:26:00"/>
    <d v="2031-04-21T00:00:00"/>
    <x v="1529"/>
    <x v="0"/>
    <x v="2588"/>
    <s v="Sun"/>
    <n v="14"/>
    <s v="B"/>
    <s v="Iddenden"/>
    <s v="F"/>
    <n v="31"/>
    <s v="White"/>
    <s v="None"/>
    <b v="0"/>
    <n v="0"/>
    <m/>
    <n v="39"/>
    <n v="0"/>
  </r>
  <r>
    <s v="312-86-7147"/>
    <d v="2024-08-31T18:12:00"/>
    <d v="2031-04-22T00:00:00"/>
    <x v="846"/>
    <x v="0"/>
    <x v="2589"/>
    <s v="Sat"/>
    <n v="18"/>
    <s v="B"/>
    <s v="Masterton"/>
    <s v="F"/>
    <n v="37"/>
    <s v="White"/>
    <s v="None"/>
    <b v="0"/>
    <n v="0"/>
    <m/>
    <n v="43"/>
    <n v="0"/>
  </r>
  <r>
    <s v="471-34-5753"/>
    <d v="2024-01-15T21:23:00"/>
    <d v="2031-04-23T00:00:00"/>
    <x v="1530"/>
    <x v="0"/>
    <x v="2590"/>
    <s v="Mon"/>
    <n v="21"/>
    <s v="B"/>
    <s v="Connock"/>
    <s v="F"/>
    <n v="76"/>
    <s v="White"/>
    <s v="None"/>
    <b v="0"/>
    <n v="0"/>
    <m/>
    <n v="55"/>
    <n v="0"/>
  </r>
  <r>
    <s v="123-01-6587"/>
    <d v="2023-05-15T21:49:00"/>
    <d v="2031-04-24T00:00:00"/>
    <x v="1181"/>
    <x v="0"/>
    <x v="2591"/>
    <s v="Mon"/>
    <n v="21"/>
    <s v="B"/>
    <s v="Billingham"/>
    <s v="F"/>
    <n v="59"/>
    <s v="White"/>
    <s v="None"/>
    <b v="0"/>
    <n v="0"/>
    <m/>
    <n v="59"/>
    <n v="1"/>
  </r>
  <r>
    <s v="148-71-3350"/>
    <d v="2023-09-27T19:01:00"/>
    <d v="2031-04-25T00:00:00"/>
    <x v="845"/>
    <x v="1"/>
    <x v="2592"/>
    <s v="Wed"/>
    <n v="19"/>
    <s v="C"/>
    <s v="Clute"/>
    <s v="F"/>
    <n v="22"/>
    <s v="White"/>
    <s v="None"/>
    <b v="0"/>
    <n v="0"/>
    <m/>
    <n v="19"/>
    <n v="0"/>
  </r>
  <r>
    <s v="310-57-6808"/>
    <d v="2024-10-24T09:35:00"/>
    <d v="2031-04-26T00:00:00"/>
    <x v="1125"/>
    <x v="1"/>
    <x v="2593"/>
    <s v="Thu"/>
    <n v="9"/>
    <s v="C"/>
    <s v="Tinton"/>
    <s v="F"/>
    <n v="40"/>
    <s v="White"/>
    <s v="None"/>
    <b v="0"/>
    <n v="0"/>
    <m/>
    <n v="27"/>
    <n v="0"/>
  </r>
  <r>
    <s v="429-49-9383"/>
    <d v="2023-07-30T06:07:00"/>
    <d v="2031-04-27T00:00:00"/>
    <x v="953"/>
    <x v="0"/>
    <x v="2594"/>
    <s v="Sun"/>
    <n v="6"/>
    <s v="C"/>
    <s v="Ovenell"/>
    <s v="F"/>
    <n v="43"/>
    <s v="White"/>
    <s v="None"/>
    <b v="0"/>
    <n v="0"/>
    <m/>
    <n v="35"/>
    <n v="0"/>
  </r>
  <r>
    <s v="636-65-9131"/>
    <d v="2023-10-01T04:06:00"/>
    <d v="2031-04-28T00:00:00"/>
    <x v="1531"/>
    <x v="0"/>
    <x v="2595"/>
    <s v="Sun"/>
    <n v="4"/>
    <s v="C"/>
    <s v="Melladew"/>
    <s v="F"/>
    <n v="74"/>
    <s v="White"/>
    <s v="None"/>
    <b v="0"/>
    <n v="0"/>
    <m/>
    <n v="40"/>
    <n v="0"/>
  </r>
  <r>
    <s v="117-34-7854"/>
    <d v="2024-09-08T21:19:00"/>
    <d v="2031-04-29T00:00:00"/>
    <x v="1532"/>
    <x v="0"/>
    <x v="2596"/>
    <s v="Sun"/>
    <n v="21"/>
    <s v="C"/>
    <s v="Goodhew"/>
    <s v="F"/>
    <n v="4"/>
    <s v="White"/>
    <s v="None"/>
    <b v="0"/>
    <n v="0"/>
    <m/>
    <n v="55"/>
    <n v="0"/>
  </r>
  <r>
    <s v="534-58-7485"/>
    <d v="2023-12-28T11:53:00"/>
    <d v="2031-04-30T00:00:00"/>
    <x v="1433"/>
    <x v="0"/>
    <x v="2597"/>
    <s v="Thu"/>
    <n v="11"/>
    <s v="C"/>
    <s v="Lund"/>
    <s v="F"/>
    <n v="60"/>
    <s v="White"/>
    <s v="None"/>
    <b v="0"/>
    <n v="0"/>
    <m/>
    <n v="58"/>
    <n v="0"/>
  </r>
  <r>
    <s v="872-17-6505"/>
    <d v="2023-05-29T07:54:00"/>
    <d v="2031-05-01T00:00:00"/>
    <x v="1533"/>
    <x v="1"/>
    <x v="2598"/>
    <s v="Mon"/>
    <n v="7"/>
    <s v="D"/>
    <s v="Austick"/>
    <s v="F"/>
    <n v="59"/>
    <s v="White"/>
    <s v="None"/>
    <b v="0"/>
    <n v="0"/>
    <m/>
    <n v="14"/>
    <n v="1"/>
  </r>
  <r>
    <s v="410-07-3685"/>
    <d v="2023-07-15T16:35:00"/>
    <d v="2031-05-02T00:00:00"/>
    <x v="891"/>
    <x v="1"/>
    <x v="2599"/>
    <s v="Sat"/>
    <n v="16"/>
    <s v="D"/>
    <s v="Paragreen"/>
    <s v="F"/>
    <n v="57"/>
    <s v="White"/>
    <s v="None"/>
    <b v="0"/>
    <n v="0"/>
    <m/>
    <n v="19"/>
    <n v="0"/>
  </r>
  <r>
    <s v="642-02-9790"/>
    <d v="2024-08-02T06:26:00"/>
    <d v="2031-05-03T00:00:00"/>
    <x v="1257"/>
    <x v="1"/>
    <x v="2600"/>
    <s v="Fri"/>
    <n v="6"/>
    <s v="D"/>
    <s v="Bassindale"/>
    <s v="F"/>
    <n v="23"/>
    <s v="White"/>
    <s v="None"/>
    <b v="0"/>
    <n v="0"/>
    <m/>
    <n v="20"/>
    <n v="0"/>
  </r>
  <r>
    <s v="732-15-8159"/>
    <d v="2023-08-06T23:08:00"/>
    <d v="2031-05-04T00:00:00"/>
    <x v="1534"/>
    <x v="1"/>
    <x v="2601"/>
    <s v="Sun"/>
    <n v="23"/>
    <s v="D"/>
    <s v="Pirkis"/>
    <s v="F"/>
    <n v="49"/>
    <s v="White"/>
    <s v="None"/>
    <b v="0"/>
    <n v="0"/>
    <m/>
    <n v="22"/>
    <n v="0"/>
  </r>
  <r>
    <s v="665-11-9872"/>
    <d v="2024-05-29T08:57:00"/>
    <d v="2031-05-05T00:00:00"/>
    <x v="145"/>
    <x v="1"/>
    <x v="2602"/>
    <s v="Wed"/>
    <n v="8"/>
    <s v="D"/>
    <s v="Gasnell"/>
    <s v="F"/>
    <n v="42"/>
    <s v="White"/>
    <s v="None"/>
    <b v="0"/>
    <n v="0"/>
    <m/>
    <n v="28"/>
    <n v="0"/>
  </r>
  <r>
    <s v="893-49-6850"/>
    <d v="2024-10-22T06:52:00"/>
    <d v="2031-05-06T00:00:00"/>
    <x v="873"/>
    <x v="1"/>
    <x v="2603"/>
    <s v="Tue"/>
    <n v="6"/>
    <s v="D"/>
    <s v="Gudahy"/>
    <s v="F"/>
    <n v="37"/>
    <s v="White"/>
    <s v="None"/>
    <b v="0"/>
    <n v="0"/>
    <m/>
    <n v="30"/>
    <n v="0"/>
  </r>
  <r>
    <s v="217-68-5823"/>
    <d v="2023-05-22T23:11:00"/>
    <d v="2031-05-07T00:00:00"/>
    <x v="260"/>
    <x v="1"/>
    <x v="2604"/>
    <s v="Mon"/>
    <n v="23"/>
    <s v="D"/>
    <s v="Minto"/>
    <s v="F"/>
    <n v="43"/>
    <s v="White"/>
    <s v="None"/>
    <b v="0"/>
    <n v="0"/>
    <m/>
    <n v="30"/>
    <n v="1"/>
  </r>
  <r>
    <s v="789-66-3333"/>
    <d v="2024-04-20T16:11:00"/>
    <d v="2031-05-08T00:00:00"/>
    <x v="1535"/>
    <x v="0"/>
    <x v="2605"/>
    <s v="Sat"/>
    <n v="16"/>
    <s v="D"/>
    <s v="Loalday"/>
    <s v="F"/>
    <n v="69"/>
    <s v="White"/>
    <s v="None"/>
    <b v="0"/>
    <n v="0"/>
    <m/>
    <n v="52"/>
    <n v="0"/>
  </r>
  <r>
    <s v="413-65-7874"/>
    <d v="2023-05-19T01:42:00"/>
    <d v="2031-05-09T00:00:00"/>
    <x v="938"/>
    <x v="0"/>
    <x v="2606"/>
    <s v="Fri"/>
    <n v="1"/>
    <s v="D"/>
    <s v="Dinzey"/>
    <s v="F"/>
    <n v="28"/>
    <s v="White"/>
    <s v="None"/>
    <b v="0"/>
    <n v="0"/>
    <m/>
    <n v="55"/>
    <n v="1"/>
  </r>
  <r>
    <s v="728-48-6496"/>
    <d v="2023-11-01T03:11:00"/>
    <d v="2031-05-10T00:00:00"/>
    <x v="1281"/>
    <x v="1"/>
    <x v="2607"/>
    <s v="Wed"/>
    <n v="3"/>
    <s v="E"/>
    <s v="Liggens"/>
    <s v="F"/>
    <n v="13"/>
    <s v="White"/>
    <s v="None"/>
    <b v="0"/>
    <n v="0"/>
    <m/>
    <n v="16"/>
    <n v="0"/>
  </r>
  <r>
    <s v="869-21-9278"/>
    <d v="2023-09-14T19:39:00"/>
    <d v="2031-05-11T00:00:00"/>
    <x v="1053"/>
    <x v="1"/>
    <x v="2608"/>
    <s v="Thu"/>
    <n v="19"/>
    <s v="E"/>
    <s v="Karlolczak"/>
    <s v="F"/>
    <n v="20"/>
    <s v="White"/>
    <s v="None"/>
    <b v="0"/>
    <n v="0"/>
    <m/>
    <n v="19"/>
    <n v="0"/>
  </r>
  <r>
    <s v="170-06-8817"/>
    <d v="2024-04-13T09:06:00"/>
    <d v="2031-05-12T00:00:00"/>
    <x v="901"/>
    <x v="1"/>
    <x v="2609"/>
    <s v="Sat"/>
    <n v="9"/>
    <s v="E"/>
    <s v="Robb"/>
    <s v="F"/>
    <n v="18"/>
    <s v="White"/>
    <s v="None"/>
    <b v="0"/>
    <n v="0"/>
    <m/>
    <n v="27"/>
    <n v="0"/>
  </r>
  <r>
    <s v="375-90-1345"/>
    <d v="2023-12-05T12:19:00"/>
    <d v="2031-05-13T00:00:00"/>
    <x v="1303"/>
    <x v="0"/>
    <x v="2610"/>
    <s v="Tue"/>
    <n v="12"/>
    <s v="E"/>
    <s v="Ibert"/>
    <s v="F"/>
    <n v="71"/>
    <s v="White"/>
    <s v="None"/>
    <b v="0"/>
    <n v="0"/>
    <m/>
    <n v="44"/>
    <n v="0"/>
  </r>
  <r>
    <s v="356-43-7542"/>
    <d v="2024-02-01T23:57:00"/>
    <d v="2031-05-14T00:00:00"/>
    <x v="640"/>
    <x v="0"/>
    <x v="2611"/>
    <s v="Thu"/>
    <n v="23"/>
    <s v="E"/>
    <s v="Blunden"/>
    <s v="F"/>
    <n v="5"/>
    <s v="White"/>
    <s v="None"/>
    <b v="0"/>
    <n v="0"/>
    <m/>
    <n v="50"/>
    <n v="0"/>
  </r>
  <r>
    <s v="481-80-2217"/>
    <d v="2024-03-02T17:20:00"/>
    <d v="2031-05-15T00:00:00"/>
    <x v="1359"/>
    <x v="0"/>
    <x v="2612"/>
    <s v="Sat"/>
    <n v="17"/>
    <s v="E"/>
    <s v="Billham"/>
    <s v="F"/>
    <n v="15"/>
    <s v="White"/>
    <s v="None"/>
    <b v="0"/>
    <n v="0"/>
    <m/>
    <n v="55"/>
    <n v="0"/>
  </r>
  <r>
    <s v="533-87-1299"/>
    <d v="2024-01-01T12:55:00"/>
    <d v="2031-05-16T00:00:00"/>
    <x v="1418"/>
    <x v="0"/>
    <x v="2613"/>
    <s v="Mon"/>
    <n v="12"/>
    <s v="E"/>
    <s v="Brownlee"/>
    <s v="F"/>
    <n v="28"/>
    <s v="White"/>
    <s v="None"/>
    <b v="0"/>
    <n v="0"/>
    <m/>
    <n v="57"/>
    <n v="0"/>
  </r>
  <r>
    <s v="356-90-7296"/>
    <d v="2023-12-27T08:14:00"/>
    <d v="2031-05-17T00:00:00"/>
    <x v="1159"/>
    <x v="0"/>
    <x v="2614"/>
    <s v="Wed"/>
    <n v="8"/>
    <s v="E"/>
    <s v="Jewes"/>
    <s v="F"/>
    <n v="39"/>
    <s v="White"/>
    <s v="None"/>
    <b v="0"/>
    <n v="0"/>
    <m/>
    <n v="57"/>
    <n v="0"/>
  </r>
  <r>
    <s v="886-27-9586"/>
    <d v="2024-05-26T11:58:00"/>
    <d v="2031-05-18T00:00:00"/>
    <x v="1040"/>
    <x v="1"/>
    <x v="2615"/>
    <s v="Sun"/>
    <n v="11"/>
    <s v="F"/>
    <s v="Conaghan"/>
    <s v="F"/>
    <n v="23"/>
    <s v="White"/>
    <s v="None"/>
    <b v="0"/>
    <n v="0"/>
    <m/>
    <n v="18"/>
    <n v="0"/>
  </r>
  <r>
    <s v="703-41-7007"/>
    <d v="2023-04-18T02:50:00"/>
    <d v="2031-05-19T00:00:00"/>
    <x v="1536"/>
    <x v="0"/>
    <x v="2616"/>
    <s v="Tue"/>
    <n v="2"/>
    <s v="F"/>
    <s v="Phippen"/>
    <s v="F"/>
    <n v="58"/>
    <s v="White"/>
    <s v="None"/>
    <b v="0"/>
    <n v="0"/>
    <m/>
    <n v="35"/>
    <n v="0"/>
  </r>
  <r>
    <s v="249-96-3585"/>
    <d v="2024-08-19T03:01:00"/>
    <d v="2031-05-20T00:00:00"/>
    <x v="661"/>
    <x v="0"/>
    <x v="2617"/>
    <s v="Mon"/>
    <n v="3"/>
    <s v="F"/>
    <s v="Salisbury"/>
    <s v="F"/>
    <n v="36"/>
    <s v="White"/>
    <s v="None"/>
    <b v="0"/>
    <n v="0"/>
    <m/>
    <n v="37"/>
    <n v="0"/>
  </r>
  <r>
    <s v="138-23-1611"/>
    <d v="2023-07-16T11:32:00"/>
    <d v="2031-05-21T00:00:00"/>
    <x v="1537"/>
    <x v="0"/>
    <x v="2618"/>
    <s v="Sun"/>
    <n v="11"/>
    <s v="F"/>
    <s v="Bendle"/>
    <s v="F"/>
    <n v="5"/>
    <s v="White"/>
    <s v="None"/>
    <b v="0"/>
    <n v="0"/>
    <m/>
    <n v="48"/>
    <n v="0"/>
  </r>
  <r>
    <s v="121-27-3643"/>
    <d v="2024-04-07T08:15:00"/>
    <d v="2031-05-22T00:00:00"/>
    <x v="1005"/>
    <x v="1"/>
    <x v="2619"/>
    <s v="Sun"/>
    <n v="8"/>
    <s v="G"/>
    <s v="Sellstrom"/>
    <s v="F"/>
    <n v="75"/>
    <s v="White"/>
    <s v="None"/>
    <b v="0"/>
    <n v="0"/>
    <m/>
    <n v="16"/>
    <n v="0"/>
  </r>
  <r>
    <s v="810-44-3227"/>
    <d v="2023-11-28T20:27:00"/>
    <d v="2031-05-23T00:00:00"/>
    <x v="285"/>
    <x v="1"/>
    <x v="2620"/>
    <s v="Tue"/>
    <n v="20"/>
    <s v="G"/>
    <s v="Barnett"/>
    <s v="F"/>
    <n v="76"/>
    <s v="White"/>
    <s v="None"/>
    <b v="0"/>
    <n v="0"/>
    <m/>
    <n v="20"/>
    <n v="0"/>
  </r>
  <r>
    <s v="186-51-7721"/>
    <d v="2024-02-26T07:12:00"/>
    <d v="2031-05-24T00:00:00"/>
    <x v="1226"/>
    <x v="1"/>
    <x v="2621"/>
    <s v="Mon"/>
    <n v="7"/>
    <s v="G"/>
    <s v="Skamell"/>
    <s v="F"/>
    <n v="35"/>
    <s v="White"/>
    <s v="None"/>
    <b v="0"/>
    <n v="0"/>
    <m/>
    <n v="24"/>
    <n v="0"/>
  </r>
  <r>
    <s v="401-77-7410"/>
    <d v="2023-06-08T16:09:00"/>
    <d v="2031-05-25T00:00:00"/>
    <x v="1099"/>
    <x v="1"/>
    <x v="2622"/>
    <s v="Thu"/>
    <n v="16"/>
    <s v="G"/>
    <s v="Wilber"/>
    <s v="F"/>
    <n v="55"/>
    <s v="White"/>
    <s v="None"/>
    <b v="0"/>
    <n v="0"/>
    <m/>
    <n v="24"/>
    <n v="0"/>
  </r>
  <r>
    <s v="349-99-1289"/>
    <d v="2023-05-08T05:54:00"/>
    <d v="2031-05-26T00:00:00"/>
    <x v="1538"/>
    <x v="0"/>
    <x v="2623"/>
    <s v="Mon"/>
    <n v="5"/>
    <s v="G"/>
    <s v="Fildes"/>
    <s v="F"/>
    <n v="42"/>
    <s v="White"/>
    <s v="None"/>
    <b v="0"/>
    <n v="0"/>
    <m/>
    <n v="31"/>
    <n v="1"/>
  </r>
  <r>
    <s v="101-60-5189"/>
    <d v="2024-08-04T16:53:00"/>
    <d v="2031-05-27T00:00:00"/>
    <x v="1539"/>
    <x v="0"/>
    <x v="2624"/>
    <s v="Sun"/>
    <n v="16"/>
    <s v="G"/>
    <s v="Georger"/>
    <s v="F"/>
    <n v="45"/>
    <s v="White"/>
    <s v="None"/>
    <b v="0"/>
    <n v="0"/>
    <m/>
    <n v="43"/>
    <n v="0"/>
  </r>
  <r>
    <s v="899-55-9031"/>
    <d v="2024-04-24T22:08:00"/>
    <d v="2031-05-28T00:00:00"/>
    <x v="840"/>
    <x v="0"/>
    <x v="2625"/>
    <s v="Wed"/>
    <n v="22"/>
    <s v="G"/>
    <s v="Geibel"/>
    <s v="F"/>
    <n v="31"/>
    <s v="White"/>
    <s v="None"/>
    <b v="0"/>
    <n v="0"/>
    <m/>
    <n v="46"/>
    <n v="0"/>
  </r>
  <r>
    <s v="778-65-4673"/>
    <d v="2024-07-01T12:56:00"/>
    <d v="2031-05-29T00:00:00"/>
    <x v="1347"/>
    <x v="0"/>
    <x v="2626"/>
    <s v="Mon"/>
    <n v="12"/>
    <s v="G"/>
    <s v="Summerly"/>
    <s v="F"/>
    <n v="13"/>
    <s v="White"/>
    <s v="None"/>
    <b v="0"/>
    <n v="0"/>
    <m/>
    <n v="49"/>
    <n v="0"/>
  </r>
  <r>
    <s v="248-18-0030"/>
    <d v="2023-05-30T08:59:00"/>
    <d v="2031-05-30T00:00:00"/>
    <x v="557"/>
    <x v="0"/>
    <x v="2627"/>
    <s v="Tue"/>
    <n v="8"/>
    <s v="G"/>
    <s v="Savill"/>
    <s v="F"/>
    <n v="7"/>
    <s v="White"/>
    <s v="None"/>
    <b v="0"/>
    <n v="0"/>
    <m/>
    <n v="54"/>
    <n v="1"/>
  </r>
  <r>
    <s v="811-98-4727"/>
    <d v="2023-07-29T23:29:00"/>
    <d v="2031-05-31T00:00:00"/>
    <x v="1395"/>
    <x v="0"/>
    <x v="2628"/>
    <s v="Sat"/>
    <n v="23"/>
    <s v="G"/>
    <s v="Guierre"/>
    <s v="F"/>
    <n v="58"/>
    <s v="White"/>
    <s v="None"/>
    <b v="0"/>
    <n v="0"/>
    <m/>
    <n v="58"/>
    <n v="0"/>
  </r>
  <r>
    <s v="111-52-9197"/>
    <d v="2023-04-01T19:07:00"/>
    <d v="2031-06-01T00:00:00"/>
    <x v="562"/>
    <x v="0"/>
    <x v="2629"/>
    <s v="Sat"/>
    <n v="19"/>
    <s v="G"/>
    <s v="Hawkeswood"/>
    <s v="F"/>
    <n v="64"/>
    <s v="White"/>
    <s v="None"/>
    <b v="0"/>
    <n v="0"/>
    <m/>
    <n v="59"/>
    <n v="0"/>
  </r>
  <r>
    <s v="245-85-4529"/>
    <d v="2024-07-06T22:15:00"/>
    <d v="2031-06-02T00:00:00"/>
    <x v="1540"/>
    <x v="0"/>
    <x v="2630"/>
    <s v="Sat"/>
    <n v="22"/>
    <s v="G"/>
    <s v="Breawood"/>
    <s v="F"/>
    <n v="11"/>
    <s v="White"/>
    <s v="None"/>
    <b v="0"/>
    <n v="0"/>
    <m/>
    <n v="60"/>
    <n v="0"/>
  </r>
  <r>
    <s v="522-70-1823"/>
    <d v="2024-07-19T22:26:00"/>
    <d v="2031-06-03T00:00:00"/>
    <x v="1140"/>
    <x v="1"/>
    <x v="2631"/>
    <s v="Fri"/>
    <n v="22"/>
    <s v="H"/>
    <s v="McKeighen"/>
    <s v="F"/>
    <n v="10"/>
    <s v="White"/>
    <s v="None"/>
    <b v="0"/>
    <n v="0"/>
    <m/>
    <n v="20"/>
    <n v="0"/>
  </r>
  <r>
    <s v="695-96-3195"/>
    <d v="2024-06-28T01:39:00"/>
    <d v="2031-06-04T00:00:00"/>
    <x v="348"/>
    <x v="1"/>
    <x v="2632"/>
    <s v="Fri"/>
    <n v="1"/>
    <s v="H"/>
    <s v="Pascoe"/>
    <s v="F"/>
    <n v="45"/>
    <s v="White"/>
    <s v="None"/>
    <b v="0"/>
    <n v="0"/>
    <m/>
    <n v="22"/>
    <n v="0"/>
  </r>
  <r>
    <s v="881-39-8203"/>
    <d v="2024-08-10T23:50:00"/>
    <d v="2031-06-05T00:00:00"/>
    <x v="795"/>
    <x v="1"/>
    <x v="2633"/>
    <s v="Sat"/>
    <n v="23"/>
    <s v="H"/>
    <s v="Woolens"/>
    <s v="F"/>
    <n v="77"/>
    <s v="White"/>
    <s v="None"/>
    <b v="0"/>
    <n v="0"/>
    <m/>
    <n v="27"/>
    <n v="0"/>
  </r>
  <r>
    <s v="665-57-2100"/>
    <d v="2024-08-01T11:09:00"/>
    <d v="2031-06-06T00:00:00"/>
    <x v="1541"/>
    <x v="1"/>
    <x v="2634"/>
    <s v="Thu"/>
    <n v="11"/>
    <s v="H"/>
    <s v="Gorrissen"/>
    <s v="F"/>
    <n v="72"/>
    <s v="White"/>
    <s v="None"/>
    <b v="0"/>
    <n v="0"/>
    <m/>
    <n v="30"/>
    <n v="0"/>
  </r>
  <r>
    <s v="669-85-1884"/>
    <d v="2024-07-12T14:03:00"/>
    <d v="2031-06-07T00:00:00"/>
    <x v="1146"/>
    <x v="0"/>
    <x v="2635"/>
    <s v="Fri"/>
    <n v="14"/>
    <s v="H"/>
    <s v="Kenningham"/>
    <s v="F"/>
    <n v="11"/>
    <s v="White"/>
    <s v="None"/>
    <b v="0"/>
    <n v="0"/>
    <m/>
    <n v="34"/>
    <n v="0"/>
  </r>
  <r>
    <s v="688-42-3225"/>
    <d v="2023-12-24T16:27:00"/>
    <d v="2031-06-08T00:00:00"/>
    <x v="1153"/>
    <x v="0"/>
    <x v="2636"/>
    <s v="Sun"/>
    <n v="16"/>
    <s v="H"/>
    <s v="Matveichev"/>
    <s v="F"/>
    <n v="49"/>
    <s v="White"/>
    <s v="None"/>
    <b v="0"/>
    <n v="0"/>
    <m/>
    <n v="47"/>
    <n v="0"/>
  </r>
  <r>
    <s v="314-15-4273"/>
    <d v="2023-12-10T12:32:00"/>
    <d v="2031-06-09T00:00:00"/>
    <x v="1378"/>
    <x v="0"/>
    <x v="2637"/>
    <s v="Sun"/>
    <n v="12"/>
    <s v="H"/>
    <s v="Poulden"/>
    <s v="F"/>
    <n v="1"/>
    <s v="White"/>
    <s v="None"/>
    <b v="0"/>
    <n v="0"/>
    <m/>
    <n v="55"/>
    <n v="0"/>
  </r>
  <r>
    <s v="104-41-1688"/>
    <d v="2023-04-08T11:22:00"/>
    <d v="2031-06-10T00:00:00"/>
    <x v="352"/>
    <x v="0"/>
    <x v="2638"/>
    <s v="Sat"/>
    <n v="11"/>
    <s v="H"/>
    <s v="Jime"/>
    <s v="F"/>
    <n v="22"/>
    <s v="White"/>
    <s v="None"/>
    <b v="0"/>
    <n v="0"/>
    <m/>
    <n v="55"/>
    <n v="0"/>
  </r>
  <r>
    <s v="816-27-9410"/>
    <d v="2023-11-29T06:57:00"/>
    <d v="2031-06-11T00:00:00"/>
    <x v="1290"/>
    <x v="1"/>
    <x v="2639"/>
    <s v="Wed"/>
    <n v="6"/>
    <s v="I"/>
    <s v="Lavell"/>
    <s v="F"/>
    <n v="4"/>
    <s v="White"/>
    <s v="None"/>
    <b v="0"/>
    <n v="0"/>
    <m/>
    <n v="11"/>
    <n v="0"/>
  </r>
  <r>
    <s v="335-18-8563"/>
    <d v="2023-06-04T11:05:00"/>
    <d v="2031-06-12T00:00:00"/>
    <x v="1401"/>
    <x v="1"/>
    <x v="2640"/>
    <s v="Sun"/>
    <n v="11"/>
    <s v="I"/>
    <s v="Jeandot"/>
    <s v="F"/>
    <n v="36"/>
    <s v="White"/>
    <s v="None"/>
    <b v="0"/>
    <n v="0"/>
    <m/>
    <n v="15"/>
    <n v="0"/>
  </r>
  <r>
    <s v="347-87-0017"/>
    <d v="2023-09-20T12:11:00"/>
    <d v="2031-06-13T00:00:00"/>
    <x v="1151"/>
    <x v="1"/>
    <x v="2641"/>
    <s v="Wed"/>
    <n v="12"/>
    <s v="I"/>
    <s v="Farfalameev"/>
    <s v="F"/>
    <n v="73"/>
    <s v="White"/>
    <s v="None"/>
    <b v="0"/>
    <n v="0"/>
    <m/>
    <n v="17"/>
    <n v="0"/>
  </r>
  <r>
    <s v="153-06-0149"/>
    <d v="2023-04-15T18:28:00"/>
    <d v="2031-06-14T00:00:00"/>
    <x v="863"/>
    <x v="1"/>
    <x v="2642"/>
    <s v="Sat"/>
    <n v="18"/>
    <s v="I"/>
    <s v="Thominga"/>
    <s v="F"/>
    <n v="4"/>
    <s v="White"/>
    <s v="None"/>
    <b v="0"/>
    <n v="0"/>
    <m/>
    <n v="22"/>
    <n v="0"/>
  </r>
  <r>
    <s v="820-78-6035"/>
    <d v="2023-04-26T22:00:00"/>
    <d v="2031-06-15T00:00:00"/>
    <x v="1251"/>
    <x v="1"/>
    <x v="2643"/>
    <s v="Wed"/>
    <n v="22"/>
    <s v="I"/>
    <s v="Aronov"/>
    <s v="F"/>
    <n v="28"/>
    <s v="White"/>
    <s v="None"/>
    <b v="0"/>
    <n v="0"/>
    <m/>
    <n v="22"/>
    <n v="0"/>
  </r>
  <r>
    <s v="686-76-3824"/>
    <d v="2024-10-16T18:26:00"/>
    <d v="2031-06-16T00:00:00"/>
    <x v="1542"/>
    <x v="0"/>
    <x v="2644"/>
    <s v="Wed"/>
    <n v="18"/>
    <s v="I"/>
    <s v="Doudny"/>
    <s v="F"/>
    <n v="51"/>
    <s v="White"/>
    <s v="None"/>
    <b v="0"/>
    <n v="0"/>
    <m/>
    <n v="32"/>
    <n v="0"/>
  </r>
  <r>
    <s v="190-62-3939"/>
    <d v="2024-06-23T08:43:00"/>
    <d v="2031-06-17T00:00:00"/>
    <x v="218"/>
    <x v="0"/>
    <x v="2645"/>
    <s v="Sun"/>
    <n v="8"/>
    <s v="I"/>
    <s v="Barnet"/>
    <s v="F"/>
    <n v="15"/>
    <s v="White"/>
    <s v="None"/>
    <b v="0"/>
    <n v="0"/>
    <m/>
    <n v="33"/>
    <n v="0"/>
  </r>
  <r>
    <s v="695-82-0712"/>
    <d v="2023-12-07T12:59:00"/>
    <d v="2031-06-18T00:00:00"/>
    <x v="1485"/>
    <x v="0"/>
    <x v="2646"/>
    <s v="Thu"/>
    <n v="12"/>
    <s v="I"/>
    <s v="Ragbourne"/>
    <s v="F"/>
    <n v="75"/>
    <s v="White"/>
    <s v="None"/>
    <b v="0"/>
    <n v="0"/>
    <m/>
    <n v="34"/>
    <n v="0"/>
  </r>
  <r>
    <s v="728-85-5305"/>
    <d v="2023-10-09T17:26:00"/>
    <d v="2031-06-19T00:00:00"/>
    <x v="345"/>
    <x v="0"/>
    <x v="2647"/>
    <s v="Mon"/>
    <n v="17"/>
    <s v="I"/>
    <s v="Biagini"/>
    <s v="F"/>
    <n v="22"/>
    <s v="White"/>
    <s v="None"/>
    <b v="0"/>
    <n v="0"/>
    <m/>
    <n v="43"/>
    <n v="0"/>
  </r>
  <r>
    <s v="745-85-7922"/>
    <d v="2023-08-18T13:14:00"/>
    <d v="2031-06-20T00:00:00"/>
    <x v="1543"/>
    <x v="0"/>
    <x v="2648"/>
    <s v="Fri"/>
    <n v="13"/>
    <s v="I"/>
    <s v="Ingolotti"/>
    <s v="F"/>
    <n v="46"/>
    <s v="White"/>
    <s v="None"/>
    <b v="0"/>
    <n v="0"/>
    <m/>
    <n v="53"/>
    <n v="0"/>
  </r>
  <r>
    <s v="607-81-6711"/>
    <d v="2024-02-23T05:38:00"/>
    <d v="2031-06-21T00:00:00"/>
    <x v="1031"/>
    <x v="0"/>
    <x v="2649"/>
    <s v="Fri"/>
    <n v="5"/>
    <s v="I"/>
    <s v="Creebo"/>
    <s v="F"/>
    <n v="8"/>
    <s v="White"/>
    <s v="None"/>
    <b v="0"/>
    <n v="0"/>
    <m/>
    <n v="58"/>
    <n v="0"/>
  </r>
  <r>
    <s v="775-92-7178"/>
    <d v="2023-08-13T03:31:00"/>
    <d v="2031-06-22T00:00:00"/>
    <x v="143"/>
    <x v="1"/>
    <x v="2650"/>
    <s v="Sun"/>
    <n v="3"/>
    <s v="J"/>
    <s v="Dietzler"/>
    <s v="F"/>
    <n v="17"/>
    <s v="White"/>
    <s v="None"/>
    <b v="0"/>
    <n v="0"/>
    <m/>
    <n v="10"/>
    <n v="0"/>
  </r>
  <r>
    <s v="886-57-1192"/>
    <d v="2023-10-31T18:02:00"/>
    <d v="2031-06-23T00:00:00"/>
    <x v="1369"/>
    <x v="1"/>
    <x v="2651"/>
    <s v="Tue"/>
    <n v="18"/>
    <s v="J"/>
    <s v="Tampion"/>
    <s v="F"/>
    <n v="7"/>
    <s v="White"/>
    <s v="None"/>
    <b v="0"/>
    <n v="0"/>
    <m/>
    <n v="17"/>
    <n v="0"/>
  </r>
  <r>
    <s v="685-87-5099"/>
    <d v="2024-08-09T20:29:00"/>
    <d v="2031-06-24T00:00:00"/>
    <x v="1315"/>
    <x v="1"/>
    <x v="2652"/>
    <s v="Fri"/>
    <n v="20"/>
    <s v="J"/>
    <s v="Buten"/>
    <s v="F"/>
    <n v="22"/>
    <s v="White"/>
    <s v="None"/>
    <b v="0"/>
    <n v="0"/>
    <m/>
    <n v="19"/>
    <n v="0"/>
  </r>
  <r>
    <s v="278-16-0978"/>
    <d v="2023-06-19T02:24:00"/>
    <d v="2031-06-25T00:00:00"/>
    <x v="1215"/>
    <x v="1"/>
    <x v="2653"/>
    <s v="Mon"/>
    <n v="2"/>
    <s v="J"/>
    <s v="Mutimer"/>
    <s v="F"/>
    <n v="61"/>
    <s v="White"/>
    <s v="None"/>
    <b v="0"/>
    <n v="0"/>
    <m/>
    <n v="20"/>
    <n v="0"/>
  </r>
  <r>
    <s v="778-84-9008"/>
    <d v="2024-07-29T13:38:00"/>
    <d v="2031-06-26T00:00:00"/>
    <x v="242"/>
    <x v="0"/>
    <x v="2654"/>
    <s v="Mon"/>
    <n v="13"/>
    <s v="J"/>
    <s v="Blackborow"/>
    <s v="F"/>
    <n v="7"/>
    <s v="White"/>
    <s v="None"/>
    <b v="0"/>
    <n v="0"/>
    <m/>
    <n v="33"/>
    <n v="0"/>
  </r>
  <r>
    <s v="382-31-9718"/>
    <d v="2023-07-20T18:52:00"/>
    <d v="2031-06-27T00:00:00"/>
    <x v="1204"/>
    <x v="0"/>
    <x v="2655"/>
    <s v="Thu"/>
    <n v="18"/>
    <s v="J"/>
    <s v="Albrighton"/>
    <s v="F"/>
    <n v="46"/>
    <s v="White"/>
    <s v="None"/>
    <b v="0"/>
    <n v="0"/>
    <m/>
    <n v="38"/>
    <n v="0"/>
  </r>
  <r>
    <s v="801-07-7339"/>
    <d v="2024-06-17T14:06:00"/>
    <d v="2031-06-28T00:00:00"/>
    <x v="949"/>
    <x v="0"/>
    <x v="2656"/>
    <s v="Mon"/>
    <n v="14"/>
    <s v="J"/>
    <s v="Schermick"/>
    <s v="F"/>
    <n v="9"/>
    <s v="White"/>
    <s v="None"/>
    <b v="0"/>
    <n v="0"/>
    <m/>
    <n v="44"/>
    <n v="0"/>
  </r>
  <r>
    <s v="625-89-1102"/>
    <d v="2023-12-05T09:11:00"/>
    <d v="2031-06-29T00:00:00"/>
    <x v="854"/>
    <x v="0"/>
    <x v="2657"/>
    <s v="Tue"/>
    <n v="9"/>
    <s v="J"/>
    <s v="Oehme"/>
    <s v="F"/>
    <n v="18"/>
    <s v="White"/>
    <s v="None"/>
    <b v="0"/>
    <n v="0"/>
    <m/>
    <n v="51"/>
    <n v="0"/>
  </r>
  <r>
    <s v="838-81-9021"/>
    <d v="2024-02-07T05:31:00"/>
    <d v="2031-06-30T00:00:00"/>
    <x v="851"/>
    <x v="1"/>
    <x v="2658"/>
    <s v="Wed"/>
    <n v="5"/>
    <s v="K"/>
    <s v="Leebeter"/>
    <s v="F"/>
    <n v="22"/>
    <s v="White"/>
    <s v="None"/>
    <b v="0"/>
    <n v="0"/>
    <m/>
    <n v="10"/>
    <n v="0"/>
  </r>
  <r>
    <s v="839-41-1835"/>
    <d v="2023-05-12T10:43:00"/>
    <d v="2031-07-01T00:00:00"/>
    <x v="1438"/>
    <x v="1"/>
    <x v="2659"/>
    <s v="Fri"/>
    <n v="10"/>
    <s v="K"/>
    <s v="Zumbusch"/>
    <s v="F"/>
    <n v="7"/>
    <s v="White"/>
    <s v="None"/>
    <b v="0"/>
    <n v="0"/>
    <m/>
    <n v="14"/>
    <n v="1"/>
  </r>
  <r>
    <s v="729-89-2202"/>
    <d v="2024-05-20T03:20:00"/>
    <d v="2031-07-02T00:00:00"/>
    <x v="1219"/>
    <x v="1"/>
    <x v="2660"/>
    <s v="Mon"/>
    <n v="3"/>
    <s v="K"/>
    <s v="Ensten"/>
    <s v="F"/>
    <n v="74"/>
    <s v="White"/>
    <s v="None"/>
    <b v="0"/>
    <n v="0"/>
    <m/>
    <n v="26"/>
    <n v="0"/>
  </r>
  <r>
    <s v="202-25-2915"/>
    <d v="2023-10-30T15:25:00"/>
    <d v="2031-07-03T00:00:00"/>
    <x v="1341"/>
    <x v="1"/>
    <x v="2661"/>
    <s v="Mon"/>
    <n v="15"/>
    <s v="K"/>
    <s v="Bale"/>
    <s v="F"/>
    <n v="43"/>
    <s v="White"/>
    <s v="None"/>
    <b v="0"/>
    <n v="0"/>
    <m/>
    <n v="27"/>
    <n v="0"/>
  </r>
  <r>
    <s v="273-14-8894"/>
    <d v="2023-12-02T17:10:00"/>
    <d v="2031-07-04T00:00:00"/>
    <x v="1544"/>
    <x v="1"/>
    <x v="2662"/>
    <s v="Sat"/>
    <n v="17"/>
    <s v="K"/>
    <s v="Booij"/>
    <s v="F"/>
    <n v="55"/>
    <s v="White"/>
    <s v="None"/>
    <b v="0"/>
    <n v="0"/>
    <m/>
    <n v="28"/>
    <n v="0"/>
  </r>
  <r>
    <s v="746-23-4827"/>
    <d v="2023-05-02T18:25:00"/>
    <d v="2031-07-05T00:00:00"/>
    <x v="1254"/>
    <x v="0"/>
    <x v="2663"/>
    <s v="Tue"/>
    <n v="18"/>
    <s v="K"/>
    <s v="Baelde"/>
    <s v="F"/>
    <n v="6"/>
    <s v="White"/>
    <s v="None"/>
    <b v="0"/>
    <n v="0"/>
    <m/>
    <n v="40"/>
    <n v="1"/>
  </r>
  <r>
    <s v="733-12-3253"/>
    <d v="2024-01-29T08:11:00"/>
    <d v="2031-07-06T00:00:00"/>
    <x v="1419"/>
    <x v="0"/>
    <x v="2664"/>
    <s v="Mon"/>
    <n v="8"/>
    <s v="K"/>
    <s v="Meanwell"/>
    <s v="F"/>
    <n v="53"/>
    <s v="White"/>
    <s v="None"/>
    <b v="0"/>
    <n v="0"/>
    <m/>
    <n v="52"/>
    <n v="0"/>
  </r>
  <r>
    <s v="343-57-5815"/>
    <d v="2023-12-30T02:21:00"/>
    <d v="2031-07-07T00:00:00"/>
    <x v="1022"/>
    <x v="0"/>
    <x v="2665"/>
    <s v="Sat"/>
    <n v="2"/>
    <s v="K"/>
    <s v="Aery"/>
    <s v="F"/>
    <n v="51"/>
    <s v="White"/>
    <s v="None"/>
    <b v="0"/>
    <n v="0"/>
    <m/>
    <n v="55"/>
    <n v="0"/>
  </r>
  <r>
    <s v="630-94-7356"/>
    <d v="2024-07-07T13:31:00"/>
    <d v="2031-07-08T00:00:00"/>
    <x v="1177"/>
    <x v="1"/>
    <x v="2666"/>
    <s v="Sun"/>
    <n v="13"/>
    <s v="L"/>
    <s v="Mattersey"/>
    <s v="F"/>
    <n v="72"/>
    <s v="White"/>
    <s v="None"/>
    <b v="0"/>
    <n v="0"/>
    <m/>
    <n v="13"/>
    <n v="0"/>
  </r>
  <r>
    <s v="794-82-3847"/>
    <d v="2024-02-12T21:02:00"/>
    <d v="2031-07-09T00:00:00"/>
    <x v="25"/>
    <x v="1"/>
    <x v="2667"/>
    <s v="Mon"/>
    <n v="21"/>
    <s v="L"/>
    <s v="Bagger"/>
    <s v="F"/>
    <n v="60"/>
    <s v="White"/>
    <s v="None"/>
    <b v="0"/>
    <n v="0"/>
    <m/>
    <n v="17"/>
    <n v="0"/>
  </r>
  <r>
    <s v="316-13-4077"/>
    <d v="2024-07-21T18:13:00"/>
    <d v="2031-07-10T00:00:00"/>
    <x v="627"/>
    <x v="1"/>
    <x v="2668"/>
    <s v="Sun"/>
    <n v="18"/>
    <s v="L"/>
    <s v="Buesnel"/>
    <s v="F"/>
    <n v="3"/>
    <s v="White"/>
    <s v="None"/>
    <b v="0"/>
    <n v="0"/>
    <m/>
    <n v="18"/>
    <n v="0"/>
  </r>
  <r>
    <s v="886-03-1751"/>
    <d v="2024-04-28T04:53:00"/>
    <d v="2031-07-11T00:00:00"/>
    <x v="1449"/>
    <x v="1"/>
    <x v="2669"/>
    <s v="Sun"/>
    <n v="4"/>
    <s v="L"/>
    <s v="Hicks"/>
    <s v="F"/>
    <n v="41"/>
    <s v="White"/>
    <s v="None"/>
    <b v="0"/>
    <n v="0"/>
    <m/>
    <n v="19"/>
    <n v="0"/>
  </r>
  <r>
    <s v="893-49-5294"/>
    <d v="2023-12-28T18:31:00"/>
    <d v="2031-07-12T00:00:00"/>
    <x v="905"/>
    <x v="1"/>
    <x v="2670"/>
    <s v="Thu"/>
    <n v="18"/>
    <s v="L"/>
    <s v="Vane"/>
    <s v="F"/>
    <n v="69"/>
    <s v="White"/>
    <s v="None"/>
    <b v="0"/>
    <n v="0"/>
    <m/>
    <n v="26"/>
    <n v="0"/>
  </r>
  <r>
    <s v="315-63-4355"/>
    <d v="2024-09-17T08:42:00"/>
    <d v="2031-07-13T00:00:00"/>
    <x v="1242"/>
    <x v="1"/>
    <x v="2671"/>
    <s v="Tue"/>
    <n v="8"/>
    <s v="L"/>
    <s v="Dilawey"/>
    <s v="F"/>
    <n v="72"/>
    <s v="White"/>
    <s v="None"/>
    <b v="0"/>
    <n v="0"/>
    <m/>
    <n v="29"/>
    <n v="0"/>
  </r>
  <r>
    <s v="187-74-1267"/>
    <d v="2024-05-19T14:29:00"/>
    <d v="2031-07-14T00:00:00"/>
    <x v="1545"/>
    <x v="0"/>
    <x v="2672"/>
    <s v="Sun"/>
    <n v="14"/>
    <s v="L"/>
    <s v="Tweedlie"/>
    <s v="F"/>
    <n v="3"/>
    <s v="White"/>
    <s v="None"/>
    <b v="0"/>
    <n v="0"/>
    <m/>
    <n v="32"/>
    <n v="0"/>
  </r>
  <r>
    <s v="293-46-1362"/>
    <d v="2023-06-02T00:24:00"/>
    <d v="2031-07-15T00:00:00"/>
    <x v="1546"/>
    <x v="0"/>
    <x v="2673"/>
    <s v="Fri"/>
    <n v="0"/>
    <s v="L"/>
    <s v="Woodrooffe"/>
    <s v="F"/>
    <n v="16"/>
    <s v="White"/>
    <s v="None"/>
    <b v="0"/>
    <n v="0"/>
    <m/>
    <n v="32"/>
    <n v="0"/>
  </r>
  <r>
    <s v="250-32-3822"/>
    <d v="2023-10-30T16:03:00"/>
    <d v="2031-07-16T00:00:00"/>
    <x v="1044"/>
    <x v="0"/>
    <x v="2674"/>
    <s v="Mon"/>
    <n v="16"/>
    <s v="L"/>
    <s v="Ferruzzi"/>
    <s v="F"/>
    <n v="27"/>
    <s v="White"/>
    <s v="None"/>
    <b v="0"/>
    <n v="0"/>
    <m/>
    <n v="40"/>
    <n v="0"/>
  </r>
  <r>
    <s v="157-96-7378"/>
    <d v="2024-02-17T06:42:00"/>
    <d v="2031-07-17T00:00:00"/>
    <x v="1041"/>
    <x v="0"/>
    <x v="2675"/>
    <s v="Sat"/>
    <n v="6"/>
    <s v="L"/>
    <s v="Lilion"/>
    <s v="F"/>
    <n v="47"/>
    <s v="White"/>
    <s v="None"/>
    <b v="0"/>
    <n v="0"/>
    <m/>
    <n v="45"/>
    <n v="0"/>
  </r>
  <r>
    <s v="415-66-4951"/>
    <d v="2023-05-21T15:45:00"/>
    <d v="2031-07-18T00:00:00"/>
    <x v="1293"/>
    <x v="0"/>
    <x v="2676"/>
    <s v="Sun"/>
    <n v="15"/>
    <s v="L"/>
    <s v="Zisneros"/>
    <s v="F"/>
    <n v="67"/>
    <s v="White"/>
    <s v="None"/>
    <b v="0"/>
    <n v="0"/>
    <m/>
    <n v="49"/>
    <n v="1"/>
  </r>
  <r>
    <s v="844-81-6009"/>
    <d v="2024-07-21T15:43:00"/>
    <d v="2031-07-19T00:00:00"/>
    <x v="723"/>
    <x v="0"/>
    <x v="2677"/>
    <s v="Sun"/>
    <n v="15"/>
    <s v="L"/>
    <s v="Wroath"/>
    <s v="F"/>
    <n v="43"/>
    <s v="White"/>
    <s v="None"/>
    <b v="0"/>
    <n v="0"/>
    <m/>
    <n v="53"/>
    <n v="0"/>
  </r>
  <r>
    <s v="579-48-1437"/>
    <d v="2023-08-04T22:45:00"/>
    <d v="2031-07-20T00:00:00"/>
    <x v="897"/>
    <x v="0"/>
    <x v="2678"/>
    <s v="Fri"/>
    <n v="22"/>
    <s v="L"/>
    <s v="Castells"/>
    <s v="F"/>
    <n v="9"/>
    <s v="White"/>
    <s v="None"/>
    <b v="0"/>
    <n v="0"/>
    <m/>
    <n v="60"/>
    <n v="0"/>
  </r>
  <r>
    <s v="607-93-7414"/>
    <d v="2024-02-25T11:39:00"/>
    <d v="2031-07-21T00:00:00"/>
    <x v="1547"/>
    <x v="1"/>
    <x v="2679"/>
    <s v="Sun"/>
    <n v="11"/>
    <s v="M"/>
    <s v="Fevier"/>
    <s v="F"/>
    <n v="49"/>
    <s v="White"/>
    <s v="None"/>
    <b v="0"/>
    <n v="0"/>
    <m/>
    <n v="13"/>
    <n v="0"/>
  </r>
  <r>
    <s v="100-04-3993"/>
    <d v="2023-04-04T04:50:00"/>
    <d v="2031-07-22T00:00:00"/>
    <x v="1373"/>
    <x v="1"/>
    <x v="2680"/>
    <s v="Tue"/>
    <n v="4"/>
    <s v="M"/>
    <s v="St Ange"/>
    <s v="F"/>
    <n v="29"/>
    <s v="White"/>
    <s v="None"/>
    <b v="0"/>
    <n v="0"/>
    <m/>
    <n v="16"/>
    <n v="0"/>
  </r>
  <r>
    <s v="545-72-4306"/>
    <d v="2024-04-13T08:13:00"/>
    <d v="2031-07-23T00:00:00"/>
    <x v="264"/>
    <x v="1"/>
    <x v="2681"/>
    <s v="Sat"/>
    <n v="8"/>
    <s v="M"/>
    <s v="Skaid"/>
    <s v="F"/>
    <n v="2"/>
    <s v="White"/>
    <s v="None"/>
    <b v="0"/>
    <n v="0"/>
    <m/>
    <n v="25"/>
    <n v="0"/>
  </r>
  <r>
    <s v="649-31-1998"/>
    <d v="2024-07-14T21:05:00"/>
    <d v="2031-07-24T00:00:00"/>
    <x v="1548"/>
    <x v="1"/>
    <x v="2682"/>
    <s v="Sun"/>
    <n v="21"/>
    <s v="M"/>
    <s v="Strowger"/>
    <s v="F"/>
    <n v="63"/>
    <s v="White"/>
    <s v="None"/>
    <b v="0"/>
    <n v="0"/>
    <m/>
    <n v="26"/>
    <n v="0"/>
  </r>
  <r>
    <s v="685-99-9934"/>
    <d v="2024-06-03T00:49:00"/>
    <d v="2031-07-25T00:00:00"/>
    <x v="1549"/>
    <x v="0"/>
    <x v="2683"/>
    <s v="Mon"/>
    <n v="0"/>
    <s v="M"/>
    <s v="Carnilian"/>
    <s v="F"/>
    <n v="18"/>
    <s v="White"/>
    <s v="None"/>
    <b v="0"/>
    <n v="0"/>
    <m/>
    <n v="35"/>
    <n v="0"/>
  </r>
  <r>
    <s v="604-72-2115"/>
    <d v="2024-06-11T21:11:00"/>
    <d v="2031-07-26T00:00:00"/>
    <x v="852"/>
    <x v="0"/>
    <x v="2684"/>
    <s v="Tue"/>
    <n v="21"/>
    <s v="M"/>
    <s v="Kinghorn"/>
    <s v="F"/>
    <n v="32"/>
    <s v="White"/>
    <s v="None"/>
    <b v="0"/>
    <n v="0"/>
    <m/>
    <n v="37"/>
    <n v="0"/>
  </r>
  <r>
    <s v="466-62-5683"/>
    <d v="2023-11-23T13:50:00"/>
    <d v="2031-07-27T00:00:00"/>
    <x v="1453"/>
    <x v="0"/>
    <x v="2685"/>
    <s v="Thu"/>
    <n v="13"/>
    <s v="M"/>
    <s v="Fairbard"/>
    <s v="F"/>
    <n v="61"/>
    <s v="White"/>
    <s v="None"/>
    <b v="0"/>
    <n v="0"/>
    <m/>
    <n v="41"/>
    <n v="0"/>
  </r>
  <r>
    <s v="686-87-6613"/>
    <d v="2024-05-10T03:11:00"/>
    <d v="2031-07-28T00:00:00"/>
    <x v="1281"/>
    <x v="0"/>
    <x v="2686"/>
    <s v="Fri"/>
    <n v="3"/>
    <s v="M"/>
    <s v="Goldsmith"/>
    <s v="F"/>
    <n v="75"/>
    <s v="White"/>
    <s v="None"/>
    <b v="0"/>
    <n v="0"/>
    <m/>
    <n v="45"/>
    <n v="0"/>
  </r>
  <r>
    <s v="206-19-3396"/>
    <d v="2023-10-29T02:11:00"/>
    <d v="2031-07-29T00:00:00"/>
    <x v="776"/>
    <x v="0"/>
    <x v="2687"/>
    <s v="Sun"/>
    <n v="2"/>
    <s v="M"/>
    <s v="Casaroli"/>
    <s v="F"/>
    <n v="32"/>
    <s v="White"/>
    <s v="None"/>
    <b v="0"/>
    <n v="0"/>
    <m/>
    <n v="52"/>
    <n v="0"/>
  </r>
  <r>
    <s v="267-55-1101"/>
    <d v="2023-09-30T18:23:00"/>
    <d v="2031-07-30T00:00:00"/>
    <x v="1428"/>
    <x v="0"/>
    <x v="2688"/>
    <s v="Sat"/>
    <n v="18"/>
    <s v="M"/>
    <s v="Matuszynski"/>
    <s v="F"/>
    <n v="10"/>
    <s v="White"/>
    <s v="None"/>
    <b v="0"/>
    <n v="0"/>
    <m/>
    <n v="57"/>
    <n v="0"/>
  </r>
  <r>
    <s v="146-48-1270"/>
    <d v="2024-05-19T04:25:00"/>
    <d v="2031-07-31T00:00:00"/>
    <x v="1550"/>
    <x v="1"/>
    <x v="2689"/>
    <s v="Sun"/>
    <n v="4"/>
    <s v="N"/>
    <s v="McCraine"/>
    <s v="F"/>
    <n v="23"/>
    <s v="White"/>
    <s v="None"/>
    <b v="0"/>
    <n v="0"/>
    <m/>
    <n v="11"/>
    <n v="0"/>
  </r>
  <r>
    <s v="363-91-7135"/>
    <d v="2024-03-05T18:49:00"/>
    <d v="2031-08-01T00:00:00"/>
    <x v="904"/>
    <x v="1"/>
    <x v="2690"/>
    <s v="Tue"/>
    <n v="18"/>
    <s v="N"/>
    <s v="Dugan"/>
    <s v="F"/>
    <n v="51"/>
    <s v="White"/>
    <s v="None"/>
    <b v="0"/>
    <n v="0"/>
    <m/>
    <n v="11"/>
    <n v="0"/>
  </r>
  <r>
    <s v="806-43-1330"/>
    <d v="2024-08-09T07:54:00"/>
    <d v="2031-08-02T00:00:00"/>
    <x v="1533"/>
    <x v="1"/>
    <x v="2691"/>
    <s v="Fri"/>
    <n v="7"/>
    <s v="N"/>
    <s v="Legion"/>
    <s v="F"/>
    <n v="72"/>
    <s v="White"/>
    <s v="None"/>
    <b v="0"/>
    <n v="0"/>
    <m/>
    <n v="11"/>
    <n v="0"/>
  </r>
  <r>
    <s v="393-31-6473"/>
    <d v="2024-04-16T23:42:00"/>
    <d v="2031-08-03T00:00:00"/>
    <x v="1105"/>
    <x v="1"/>
    <x v="2692"/>
    <s v="Tue"/>
    <n v="23"/>
    <s v="N"/>
    <s v="McVee"/>
    <s v="F"/>
    <n v="30"/>
    <s v="White"/>
    <s v="None"/>
    <b v="0"/>
    <n v="0"/>
    <m/>
    <n v="16"/>
    <n v="0"/>
  </r>
  <r>
    <s v="781-31-2173"/>
    <d v="2023-07-17T18:55:00"/>
    <d v="2031-08-04T00:00:00"/>
    <x v="1551"/>
    <x v="1"/>
    <x v="2693"/>
    <s v="Mon"/>
    <n v="18"/>
    <s v="N"/>
    <s v="Claque"/>
    <s v="F"/>
    <n v="60"/>
    <s v="White"/>
    <s v="None"/>
    <b v="0"/>
    <n v="0"/>
    <m/>
    <n v="20"/>
    <n v="0"/>
  </r>
  <r>
    <s v="860-64-5355"/>
    <d v="2024-07-04T22:15:00"/>
    <d v="2031-08-05T00:00:00"/>
    <x v="1540"/>
    <x v="1"/>
    <x v="2694"/>
    <s v="Thu"/>
    <n v="22"/>
    <s v="N"/>
    <s v="Aird"/>
    <s v="F"/>
    <n v="18"/>
    <s v="White"/>
    <s v="None"/>
    <b v="0"/>
    <n v="0"/>
    <m/>
    <n v="27"/>
    <n v="0"/>
  </r>
  <r>
    <s v="622-90-4135"/>
    <d v="2024-02-29T00:51:00"/>
    <d v="2031-08-06T00:00:00"/>
    <x v="1552"/>
    <x v="0"/>
    <x v="2695"/>
    <s v="Thu"/>
    <n v="0"/>
    <s v="N"/>
    <s v="Nani"/>
    <s v="F"/>
    <n v="25"/>
    <s v="White"/>
    <s v="None"/>
    <b v="0"/>
    <n v="0"/>
    <m/>
    <n v="36"/>
    <n v="0"/>
  </r>
  <r>
    <s v="701-32-1463"/>
    <d v="2024-03-09T04:31:00"/>
    <d v="2031-08-07T00:00:00"/>
    <x v="780"/>
    <x v="0"/>
    <x v="2696"/>
    <s v="Sat"/>
    <n v="4"/>
    <s v="N"/>
    <s v="Darbey"/>
    <s v="F"/>
    <n v="67"/>
    <s v="White"/>
    <s v="None"/>
    <b v="0"/>
    <n v="0"/>
    <m/>
    <n v="40"/>
    <n v="0"/>
  </r>
  <r>
    <s v="621-92-0440"/>
    <d v="2023-11-05T18:08:00"/>
    <d v="2031-08-08T00:00:00"/>
    <x v="1553"/>
    <x v="0"/>
    <x v="2697"/>
    <s v="Sun"/>
    <n v="18"/>
    <s v="N"/>
    <s v="Weall"/>
    <s v="F"/>
    <n v="15"/>
    <s v="White"/>
    <s v="None"/>
    <b v="0"/>
    <n v="0"/>
    <m/>
    <n v="45"/>
    <n v="0"/>
  </r>
  <r>
    <s v="110-73-7294"/>
    <d v="2023-08-07T17:51:00"/>
    <d v="2031-08-09T00:00:00"/>
    <x v="1025"/>
    <x v="0"/>
    <x v="2698"/>
    <s v="Mon"/>
    <n v="17"/>
    <s v="N"/>
    <s v="Handrahan"/>
    <s v="F"/>
    <n v="63"/>
    <s v="White"/>
    <s v="None"/>
    <b v="0"/>
    <n v="0"/>
    <m/>
    <n v="56"/>
    <n v="0"/>
  </r>
  <r>
    <s v="802-43-8558"/>
    <d v="2023-10-01T08:27:00"/>
    <d v="2031-08-10T00:00:00"/>
    <x v="1554"/>
    <x v="1"/>
    <x v="2699"/>
    <s v="Sun"/>
    <n v="8"/>
    <s v="O"/>
    <s v="Pusey"/>
    <s v="F"/>
    <n v="57"/>
    <s v="White"/>
    <s v="None"/>
    <b v="0"/>
    <n v="0"/>
    <m/>
    <n v="11"/>
    <n v="0"/>
  </r>
  <r>
    <s v="451-83-4132"/>
    <d v="2024-02-12T12:22:00"/>
    <d v="2031-08-11T00:00:00"/>
    <x v="1555"/>
    <x v="1"/>
    <x v="2700"/>
    <s v="Mon"/>
    <n v="12"/>
    <s v="O"/>
    <s v="Bills"/>
    <s v="F"/>
    <n v="22"/>
    <s v="White"/>
    <s v="None"/>
    <b v="0"/>
    <n v="0"/>
    <m/>
    <n v="24"/>
    <n v="0"/>
  </r>
  <r>
    <s v="760-69-8796"/>
    <d v="2024-06-20T18:00:00"/>
    <d v="2031-08-12T00:00:00"/>
    <x v="1218"/>
    <x v="1"/>
    <x v="2701"/>
    <s v="Thu"/>
    <n v="18"/>
    <s v="O"/>
    <s v="Pawlaczyk"/>
    <s v="F"/>
    <n v="74"/>
    <s v="White"/>
    <s v="None"/>
    <b v="0"/>
    <n v="0"/>
    <m/>
    <n v="26"/>
    <n v="0"/>
  </r>
  <r>
    <s v="370-75-6636"/>
    <d v="2023-05-30T08:21:00"/>
    <d v="2031-08-13T00:00:00"/>
    <x v="986"/>
    <x v="0"/>
    <x v="2702"/>
    <s v="Tue"/>
    <n v="8"/>
    <s v="O"/>
    <s v="Blissitt"/>
    <s v="F"/>
    <n v="4"/>
    <s v="White"/>
    <s v="None"/>
    <b v="0"/>
    <n v="0"/>
    <m/>
    <n v="32"/>
    <n v="1"/>
  </r>
  <r>
    <s v="372-60-0704"/>
    <d v="2024-05-12T02:25:00"/>
    <d v="2031-08-14T00:00:00"/>
    <x v="307"/>
    <x v="0"/>
    <x v="2703"/>
    <s v="Sun"/>
    <n v="2"/>
    <s v="O"/>
    <s v="Teague"/>
    <s v="F"/>
    <n v="37"/>
    <s v="White"/>
    <s v="None"/>
    <b v="0"/>
    <n v="0"/>
    <m/>
    <n v="32"/>
    <n v="0"/>
  </r>
  <r>
    <s v="466-80-6058"/>
    <d v="2024-06-29T19:42:00"/>
    <d v="2031-08-15T00:00:00"/>
    <x v="1292"/>
    <x v="0"/>
    <x v="2704"/>
    <s v="Sat"/>
    <n v="19"/>
    <s v="O"/>
    <s v="Crimes"/>
    <s v="F"/>
    <n v="27"/>
    <s v="White"/>
    <s v="None"/>
    <b v="0"/>
    <n v="0"/>
    <m/>
    <n v="39"/>
    <n v="0"/>
  </r>
  <r>
    <s v="218-23-7747"/>
    <d v="2024-09-03T02:12:00"/>
    <d v="2031-08-16T00:00:00"/>
    <x v="1556"/>
    <x v="0"/>
    <x v="2705"/>
    <s v="Tue"/>
    <n v="2"/>
    <s v="O"/>
    <s v="Steddall"/>
    <s v="F"/>
    <n v="27"/>
    <s v="White"/>
    <s v="None"/>
    <b v="0"/>
    <n v="0"/>
    <m/>
    <n v="46"/>
    <n v="0"/>
  </r>
  <r>
    <s v="392-38-0122"/>
    <d v="2024-04-14T05:39:00"/>
    <d v="2031-08-17T00:00:00"/>
    <x v="960"/>
    <x v="0"/>
    <x v="2706"/>
    <s v="Sun"/>
    <n v="5"/>
    <s v="O"/>
    <s v="Grigoriev"/>
    <s v="F"/>
    <n v="64"/>
    <s v="White"/>
    <s v="None"/>
    <b v="0"/>
    <n v="0"/>
    <m/>
    <n v="47"/>
    <n v="0"/>
  </r>
  <r>
    <s v="890-11-8619"/>
    <d v="2023-08-07T16:21:00"/>
    <d v="2031-08-18T00:00:00"/>
    <x v="1557"/>
    <x v="0"/>
    <x v="2707"/>
    <s v="Mon"/>
    <n v="16"/>
    <s v="O"/>
    <s v="Maypowder"/>
    <s v="F"/>
    <n v="43"/>
    <s v="White"/>
    <s v="None"/>
    <b v="0"/>
    <n v="0"/>
    <m/>
    <n v="51"/>
    <n v="0"/>
  </r>
  <r>
    <s v="742-08-0457"/>
    <d v="2023-06-09T04:39:00"/>
    <d v="2031-08-19T00:00:00"/>
    <x v="1211"/>
    <x v="0"/>
    <x v="2708"/>
    <s v="Fri"/>
    <n v="4"/>
    <s v="O"/>
    <s v="Fogel"/>
    <s v="F"/>
    <n v="5"/>
    <s v="White"/>
    <s v="None"/>
    <b v="0"/>
    <n v="0"/>
    <m/>
    <n v="59"/>
    <n v="0"/>
  </r>
  <r>
    <s v="448-67-4574"/>
    <d v="2024-06-24T21:58:00"/>
    <d v="2031-08-20T00:00:00"/>
    <x v="101"/>
    <x v="1"/>
    <x v="2709"/>
    <s v="Mon"/>
    <n v="21"/>
    <s v="P"/>
    <s v="Munehay"/>
    <s v="F"/>
    <n v="41"/>
    <s v="White"/>
    <s v="None"/>
    <b v="0"/>
    <n v="0"/>
    <m/>
    <n v="12"/>
    <n v="0"/>
  </r>
  <r>
    <s v="389-45-4781"/>
    <d v="2024-03-22T00:09:00"/>
    <d v="2031-08-21T00:00:00"/>
    <x v="892"/>
    <x v="1"/>
    <x v="2710"/>
    <s v="Fri"/>
    <n v="0"/>
    <s v="P"/>
    <s v="Aynold"/>
    <s v="F"/>
    <n v="24"/>
    <s v="White"/>
    <s v="None"/>
    <b v="0"/>
    <n v="0"/>
    <m/>
    <n v="15"/>
    <n v="0"/>
  </r>
  <r>
    <s v="372-42-1419"/>
    <d v="2024-03-24T09:51:00"/>
    <d v="2031-08-22T00:00:00"/>
    <x v="961"/>
    <x v="1"/>
    <x v="2711"/>
    <s v="Sun"/>
    <n v="9"/>
    <s v="P"/>
    <s v="Currington"/>
    <s v="F"/>
    <n v="25"/>
    <s v="White"/>
    <s v="None"/>
    <b v="0"/>
    <n v="0"/>
    <m/>
    <n v="20"/>
    <n v="0"/>
  </r>
  <r>
    <s v="786-79-3778"/>
    <d v="2023-08-16T00:18:00"/>
    <d v="2031-08-23T00:00:00"/>
    <x v="1558"/>
    <x v="1"/>
    <x v="2712"/>
    <s v="Wed"/>
    <n v="0"/>
    <s v="P"/>
    <s v="Medley"/>
    <s v="F"/>
    <n v="69"/>
    <s v="White"/>
    <s v="None"/>
    <b v="0"/>
    <n v="0"/>
    <m/>
    <n v="20"/>
    <n v="0"/>
  </r>
  <r>
    <s v="839-32-4736"/>
    <d v="2023-12-12T15:39:00"/>
    <d v="2031-08-24T00:00:00"/>
    <x v="1559"/>
    <x v="1"/>
    <x v="2713"/>
    <s v="Tue"/>
    <n v="15"/>
    <s v="P"/>
    <s v="Matuszinski"/>
    <s v="F"/>
    <n v="35"/>
    <s v="White"/>
    <s v="None"/>
    <b v="0"/>
    <n v="0"/>
    <m/>
    <n v="23"/>
    <n v="0"/>
  </r>
  <r>
    <s v="616-29-5551"/>
    <d v="2023-08-01T22:41:00"/>
    <d v="2031-08-25T00:00:00"/>
    <x v="1560"/>
    <x v="1"/>
    <x v="2714"/>
    <s v="Tue"/>
    <n v="22"/>
    <s v="P"/>
    <s v="Chinge de Hals"/>
    <s v="F"/>
    <n v="22"/>
    <s v="White"/>
    <s v="None"/>
    <b v="0"/>
    <n v="0"/>
    <m/>
    <n v="25"/>
    <n v="0"/>
  </r>
  <r>
    <s v="389-33-9944"/>
    <d v="2023-05-07T23:28:00"/>
    <d v="2031-08-26T00:00:00"/>
    <x v="1561"/>
    <x v="1"/>
    <x v="2715"/>
    <s v="Sun"/>
    <n v="23"/>
    <s v="P"/>
    <s v="Rens"/>
    <s v="F"/>
    <n v="65"/>
    <s v="White"/>
    <s v="None"/>
    <b v="0"/>
    <n v="0"/>
    <m/>
    <n v="27"/>
    <n v="1"/>
  </r>
  <r>
    <s v="170-78-1385"/>
    <d v="2024-08-03T14:16:00"/>
    <d v="2031-08-27T00:00:00"/>
    <x v="688"/>
    <x v="0"/>
    <x v="2716"/>
    <s v="Sat"/>
    <n v="14"/>
    <s v="P"/>
    <s v="Aggiss"/>
    <s v="F"/>
    <n v="30"/>
    <s v="White"/>
    <s v="None"/>
    <b v="0"/>
    <n v="0"/>
    <m/>
    <n v="31"/>
    <n v="0"/>
  </r>
  <r>
    <s v="850-70-6234"/>
    <d v="2023-08-20T19:46:00"/>
    <d v="2031-08-28T00:00:00"/>
    <x v="1042"/>
    <x v="0"/>
    <x v="2717"/>
    <s v="Sun"/>
    <n v="19"/>
    <s v="P"/>
    <s v="Wray"/>
    <s v="F"/>
    <n v="66"/>
    <s v="White"/>
    <s v="None"/>
    <b v="0"/>
    <n v="0"/>
    <m/>
    <n v="33"/>
    <n v="0"/>
  </r>
  <r>
    <s v="529-82-7621"/>
    <d v="2023-11-17T22:27:00"/>
    <d v="2031-08-29T00:00:00"/>
    <x v="597"/>
    <x v="0"/>
    <x v="2718"/>
    <s v="Fri"/>
    <n v="22"/>
    <s v="P"/>
    <s v="Kilian"/>
    <s v="F"/>
    <n v="44"/>
    <s v="White"/>
    <s v="None"/>
    <b v="0"/>
    <n v="0"/>
    <m/>
    <n v="52"/>
    <n v="0"/>
  </r>
  <r>
    <s v="151-32-6273"/>
    <d v="2024-05-06T08:58:00"/>
    <d v="2031-08-30T00:00:00"/>
    <x v="139"/>
    <x v="0"/>
    <x v="2719"/>
    <s v="Mon"/>
    <n v="8"/>
    <s v="P"/>
    <s v="Aisthorpe"/>
    <s v="F"/>
    <n v="62"/>
    <s v="White"/>
    <s v="None"/>
    <b v="0"/>
    <n v="0"/>
    <m/>
    <n v="56"/>
    <n v="0"/>
  </r>
  <r>
    <s v="713-59-1709"/>
    <d v="2023-08-19T19:43:00"/>
    <d v="2031-08-31T00:00:00"/>
    <x v="1287"/>
    <x v="1"/>
    <x v="2720"/>
    <s v="Sat"/>
    <n v="19"/>
    <s v="Q"/>
    <s v="Vears"/>
    <s v="F"/>
    <n v="33"/>
    <s v="White"/>
    <s v="None"/>
    <b v="0"/>
    <n v="0"/>
    <m/>
    <n v="13"/>
    <n v="0"/>
  </r>
  <r>
    <s v="208-57-1411"/>
    <d v="2024-06-19T21:40:00"/>
    <d v="2031-09-01T00:00:00"/>
    <x v="1493"/>
    <x v="1"/>
    <x v="2721"/>
    <s v="Wed"/>
    <n v="21"/>
    <s v="Q"/>
    <s v="Oxherd"/>
    <s v="F"/>
    <n v="75"/>
    <s v="White"/>
    <s v="None"/>
    <b v="0"/>
    <n v="0"/>
    <m/>
    <n v="20"/>
    <n v="0"/>
  </r>
  <r>
    <s v="202-31-8321"/>
    <d v="2024-02-15T13:40:00"/>
    <d v="2031-09-02T00:00:00"/>
    <x v="1562"/>
    <x v="1"/>
    <x v="2722"/>
    <s v="Thu"/>
    <n v="13"/>
    <s v="Q"/>
    <s v="Goose"/>
    <s v="F"/>
    <n v="51"/>
    <s v="White"/>
    <s v="None"/>
    <b v="0"/>
    <n v="0"/>
    <m/>
    <n v="23"/>
    <n v="0"/>
  </r>
  <r>
    <s v="108-45-7414"/>
    <d v="2024-01-26T05:43:00"/>
    <d v="2031-09-03T00:00:00"/>
    <x v="1101"/>
    <x v="1"/>
    <x v="2723"/>
    <s v="Fri"/>
    <n v="5"/>
    <s v="Q"/>
    <s v="Garroway"/>
    <s v="F"/>
    <n v="34"/>
    <s v="White"/>
    <s v="None"/>
    <b v="0"/>
    <n v="0"/>
    <m/>
    <n v="28"/>
    <n v="0"/>
  </r>
  <r>
    <s v="615-10-6038"/>
    <d v="2024-08-31T09:53:00"/>
    <d v="2031-09-04T00:00:00"/>
    <x v="874"/>
    <x v="0"/>
    <x v="2724"/>
    <s v="Sat"/>
    <n v="9"/>
    <s v="Q"/>
    <s v="Twinbrow"/>
    <s v="F"/>
    <n v="52"/>
    <s v="White"/>
    <s v="None"/>
    <b v="0"/>
    <n v="0"/>
    <m/>
    <n v="38"/>
    <n v="0"/>
  </r>
  <r>
    <s v="843-63-4258"/>
    <d v="2024-04-23T12:12:00"/>
    <d v="2031-09-05T00:00:00"/>
    <x v="947"/>
    <x v="0"/>
    <x v="2725"/>
    <s v="Tue"/>
    <n v="12"/>
    <s v="Q"/>
    <s v="Stiggers"/>
    <s v="F"/>
    <n v="35"/>
    <s v="White"/>
    <s v="None"/>
    <b v="0"/>
    <n v="0"/>
    <m/>
    <n v="41"/>
    <n v="0"/>
  </r>
  <r>
    <s v="378-50-4904"/>
    <d v="2023-10-31T14:25:00"/>
    <d v="2031-09-06T00:00:00"/>
    <x v="865"/>
    <x v="0"/>
    <x v="2726"/>
    <s v="Tue"/>
    <n v="14"/>
    <s v="Q"/>
    <s v="Fitton"/>
    <s v="F"/>
    <n v="2"/>
    <s v="White"/>
    <s v="None"/>
    <b v="0"/>
    <n v="0"/>
    <m/>
    <n v="45"/>
    <n v="0"/>
  </r>
  <r>
    <s v="255-19-2946"/>
    <d v="2024-09-09T11:18:00"/>
    <d v="2031-09-07T00:00:00"/>
    <x v="925"/>
    <x v="0"/>
    <x v="2727"/>
    <s v="Mon"/>
    <n v="11"/>
    <s v="Q"/>
    <s v="Dalglish"/>
    <s v="F"/>
    <n v="59"/>
    <s v="White"/>
    <s v="None"/>
    <b v="0"/>
    <n v="0"/>
    <m/>
    <n v="45"/>
    <n v="0"/>
  </r>
  <r>
    <s v="730-33-4575"/>
    <d v="2024-01-18T22:00:00"/>
    <d v="2031-09-08T00:00:00"/>
    <x v="1251"/>
    <x v="0"/>
    <x v="2728"/>
    <s v="Thu"/>
    <n v="22"/>
    <s v="Q"/>
    <s v="Picard"/>
    <s v="F"/>
    <n v="44"/>
    <s v="White"/>
    <s v="None"/>
    <b v="0"/>
    <n v="0"/>
    <m/>
    <n v="60"/>
    <n v="0"/>
  </r>
  <r>
    <s v="765-93-0785"/>
    <d v="2024-04-21T07:15:00"/>
    <d v="2031-09-09T00:00:00"/>
    <x v="1239"/>
    <x v="1"/>
    <x v="2729"/>
    <s v="Sun"/>
    <n v="7"/>
    <s v="R"/>
    <s v="Haugeh"/>
    <s v="F"/>
    <n v="11"/>
    <s v="White"/>
    <s v="None"/>
    <b v="0"/>
    <n v="0"/>
    <m/>
    <n v="19"/>
    <n v="0"/>
  </r>
  <r>
    <s v="606-24-1350"/>
    <d v="2024-06-06T08:18:00"/>
    <d v="2031-09-10T00:00:00"/>
    <x v="1563"/>
    <x v="1"/>
    <x v="2730"/>
    <s v="Thu"/>
    <n v="8"/>
    <s v="R"/>
    <s v="Rich"/>
    <s v="F"/>
    <n v="54"/>
    <s v="White"/>
    <s v="None"/>
    <b v="0"/>
    <n v="0"/>
    <m/>
    <n v="21"/>
    <n v="0"/>
  </r>
  <r>
    <s v="692-37-6345"/>
    <d v="2023-06-30T11:41:00"/>
    <d v="2031-09-11T00:00:00"/>
    <x v="184"/>
    <x v="1"/>
    <x v="2731"/>
    <s v="Fri"/>
    <n v="11"/>
    <s v="R"/>
    <s v="Salisbury"/>
    <s v="F"/>
    <n v="15"/>
    <s v="White"/>
    <s v="None"/>
    <b v="0"/>
    <n v="0"/>
    <m/>
    <n v="29"/>
    <n v="0"/>
  </r>
  <r>
    <s v="215-53-0351"/>
    <d v="2023-07-05T18:56:00"/>
    <d v="2031-09-12T00:00:00"/>
    <x v="107"/>
    <x v="0"/>
    <x v="2732"/>
    <s v="Wed"/>
    <n v="18"/>
    <s v="R"/>
    <s v="Schust"/>
    <s v="F"/>
    <n v="55"/>
    <s v="White"/>
    <s v="None"/>
    <b v="0"/>
    <n v="0"/>
    <m/>
    <n v="32"/>
    <n v="0"/>
  </r>
  <r>
    <s v="405-62-2584"/>
    <d v="2024-04-04T05:35:00"/>
    <d v="2031-09-13T00:00:00"/>
    <x v="1444"/>
    <x v="1"/>
    <x v="2733"/>
    <s v="Thu"/>
    <n v="5"/>
    <s v="S"/>
    <s v="Hedge"/>
    <s v="F"/>
    <n v="7"/>
    <s v="White"/>
    <s v="None"/>
    <b v="0"/>
    <n v="0"/>
    <m/>
    <n v="25"/>
    <n v="0"/>
  </r>
  <r>
    <s v="573-36-8002"/>
    <d v="2023-11-24T23:33:00"/>
    <d v="2031-09-14T00:00:00"/>
    <x v="69"/>
    <x v="1"/>
    <x v="2734"/>
    <s v="Fri"/>
    <n v="23"/>
    <s v="S"/>
    <s v="Eads"/>
    <s v="F"/>
    <n v="8"/>
    <s v="White"/>
    <s v="None"/>
    <b v="0"/>
    <n v="0"/>
    <m/>
    <n v="27"/>
    <n v="0"/>
  </r>
  <r>
    <s v="140-51-8841"/>
    <d v="2023-12-14T01:27:00"/>
    <d v="2031-09-15T00:00:00"/>
    <x v="341"/>
    <x v="0"/>
    <x v="2735"/>
    <s v="Thu"/>
    <n v="1"/>
    <s v="S"/>
    <s v="Novelli"/>
    <s v="F"/>
    <n v="16"/>
    <s v="White"/>
    <s v="None"/>
    <b v="0"/>
    <n v="0"/>
    <m/>
    <n v="34"/>
    <n v="0"/>
  </r>
  <r>
    <s v="154-15-2617"/>
    <d v="2024-06-19T10:08:00"/>
    <d v="2031-09-16T00:00:00"/>
    <x v="974"/>
    <x v="0"/>
    <x v="2736"/>
    <s v="Wed"/>
    <n v="10"/>
    <s v="S"/>
    <s v="Copyn"/>
    <s v="F"/>
    <n v="50"/>
    <s v="White"/>
    <s v="None"/>
    <b v="0"/>
    <n v="0"/>
    <m/>
    <n v="38"/>
    <n v="0"/>
  </r>
  <r>
    <s v="837-47-2662"/>
    <d v="2024-08-04T09:27:00"/>
    <d v="2031-09-17T00:00:00"/>
    <x v="1110"/>
    <x v="0"/>
    <x v="2737"/>
    <s v="Sun"/>
    <n v="9"/>
    <s v="S"/>
    <s v="Colwell"/>
    <s v="F"/>
    <n v="27"/>
    <s v="White"/>
    <s v="None"/>
    <b v="0"/>
    <n v="0"/>
    <m/>
    <n v="42"/>
    <n v="0"/>
  </r>
  <r>
    <s v="896-98-1041"/>
    <d v="2024-02-27T02:53:00"/>
    <d v="2031-09-18T00:00:00"/>
    <x v="1416"/>
    <x v="0"/>
    <x v="2738"/>
    <s v="Tue"/>
    <n v="2"/>
    <s v="S"/>
    <s v="Zolini"/>
    <s v="F"/>
    <n v="12"/>
    <s v="White"/>
    <s v="None"/>
    <b v="0"/>
    <n v="0"/>
    <m/>
    <n v="44"/>
    <n v="0"/>
  </r>
  <r>
    <s v="683-01-7970"/>
    <d v="2023-05-29T00:06:00"/>
    <d v="2031-09-19T00:00:00"/>
    <x v="161"/>
    <x v="0"/>
    <x v="2739"/>
    <s v="Mon"/>
    <n v="0"/>
    <s v="S"/>
    <s v="Tethcote"/>
    <s v="F"/>
    <n v="3"/>
    <s v="White"/>
    <s v="None"/>
    <b v="0"/>
    <n v="0"/>
    <m/>
    <n v="45"/>
    <n v="1"/>
  </r>
  <r>
    <s v="433-13-6881"/>
    <d v="2023-08-20T05:57:00"/>
    <d v="2031-09-20T00:00:00"/>
    <x v="717"/>
    <x v="0"/>
    <x v="2740"/>
    <s v="Sun"/>
    <n v="5"/>
    <s v="S"/>
    <s v="Gullane"/>
    <s v="F"/>
    <n v="63"/>
    <s v="White"/>
    <s v="None"/>
    <b v="0"/>
    <n v="0"/>
    <m/>
    <n v="57"/>
    <n v="0"/>
  </r>
  <r>
    <s v="367-87-1289"/>
    <d v="2023-11-19T18:47:00"/>
    <d v="2031-09-21T00:00:00"/>
    <x v="274"/>
    <x v="1"/>
    <x v="2741"/>
    <s v="Sun"/>
    <n v="18"/>
    <s v="T"/>
    <s v="Winspur"/>
    <s v="F"/>
    <n v="9"/>
    <s v="White"/>
    <s v="None"/>
    <b v="0"/>
    <n v="0"/>
    <m/>
    <n v="17"/>
    <n v="0"/>
  </r>
  <r>
    <s v="750-23-2793"/>
    <d v="2023-04-20T15:43:00"/>
    <d v="2031-09-22T00:00:00"/>
    <x v="723"/>
    <x v="1"/>
    <x v="2742"/>
    <s v="Thu"/>
    <n v="15"/>
    <s v="T"/>
    <s v="Kener"/>
    <s v="F"/>
    <n v="34"/>
    <s v="White"/>
    <s v="None"/>
    <b v="0"/>
    <n v="0"/>
    <m/>
    <n v="18"/>
    <n v="0"/>
  </r>
  <r>
    <s v="192-34-8866"/>
    <d v="2023-11-16T21:53:00"/>
    <d v="2031-09-23T00:00:00"/>
    <x v="1564"/>
    <x v="1"/>
    <x v="2743"/>
    <s v="Thu"/>
    <n v="21"/>
    <s v="T"/>
    <s v="Kluge"/>
    <s v="F"/>
    <n v="63"/>
    <s v="White"/>
    <s v="None"/>
    <b v="0"/>
    <n v="0"/>
    <m/>
    <n v="22"/>
    <n v="0"/>
  </r>
  <r>
    <s v="261-16-1672"/>
    <d v="2023-08-12T04:53:00"/>
    <d v="2031-09-24T00:00:00"/>
    <x v="1449"/>
    <x v="1"/>
    <x v="2744"/>
    <s v="Sat"/>
    <n v="4"/>
    <s v="T"/>
    <s v="Brixham"/>
    <s v="F"/>
    <n v="55"/>
    <s v="White"/>
    <s v="None"/>
    <b v="0"/>
    <n v="0"/>
    <m/>
    <n v="26"/>
    <n v="0"/>
  </r>
  <r>
    <s v="674-12-8997"/>
    <d v="2024-07-02T06:30:00"/>
    <d v="2031-09-25T00:00:00"/>
    <x v="1437"/>
    <x v="0"/>
    <x v="2745"/>
    <s v="Tue"/>
    <n v="6"/>
    <s v="T"/>
    <s v="Napoli"/>
    <s v="F"/>
    <n v="18"/>
    <s v="White"/>
    <s v="None"/>
    <b v="0"/>
    <n v="0"/>
    <m/>
    <n v="33"/>
    <n v="0"/>
  </r>
  <r>
    <s v="611-56-4055"/>
    <d v="2023-09-20T01:04:00"/>
    <d v="2031-09-26T00:00:00"/>
    <x v="701"/>
    <x v="0"/>
    <x v="2746"/>
    <s v="Wed"/>
    <n v="1"/>
    <s v="T"/>
    <s v="Caccavale"/>
    <s v="F"/>
    <n v="22"/>
    <s v="White"/>
    <s v="None"/>
    <b v="0"/>
    <n v="0"/>
    <m/>
    <n v="37"/>
    <n v="0"/>
  </r>
  <r>
    <s v="168-08-3622"/>
    <d v="2023-10-28T23:15:00"/>
    <d v="2031-09-27T00:00:00"/>
    <x v="453"/>
    <x v="0"/>
    <x v="2747"/>
    <s v="Sat"/>
    <n v="23"/>
    <s v="T"/>
    <s v="Iliffe"/>
    <s v="F"/>
    <n v="72"/>
    <s v="White"/>
    <s v="None"/>
    <b v="0"/>
    <n v="0"/>
    <m/>
    <n v="43"/>
    <n v="0"/>
  </r>
  <r>
    <s v="525-26-1951"/>
    <d v="2024-05-16T12:16:00"/>
    <d v="2031-09-28T00:00:00"/>
    <x v="284"/>
    <x v="0"/>
    <x v="2748"/>
    <s v="Thu"/>
    <n v="12"/>
    <s v="T"/>
    <s v="Colecrough"/>
    <s v="F"/>
    <n v="2"/>
    <s v="White"/>
    <s v="None"/>
    <b v="0"/>
    <n v="0"/>
    <m/>
    <n v="48"/>
    <n v="0"/>
  </r>
  <r>
    <s v="233-10-7135"/>
    <d v="2023-06-22T04:40:00"/>
    <d v="2031-09-29T00:00:00"/>
    <x v="792"/>
    <x v="1"/>
    <x v="2749"/>
    <s v="Thu"/>
    <n v="4"/>
    <s v="U"/>
    <s v="Berendsen"/>
    <s v="F"/>
    <n v="24"/>
    <s v="White"/>
    <s v="None"/>
    <b v="0"/>
    <n v="0"/>
    <m/>
    <n v="20"/>
    <n v="0"/>
  </r>
  <r>
    <s v="318-26-1414"/>
    <d v="2024-09-28T14:47:00"/>
    <d v="2031-09-30T00:00:00"/>
    <x v="988"/>
    <x v="1"/>
    <x v="2750"/>
    <s v="Sat"/>
    <n v="14"/>
    <s v="U"/>
    <s v="Benneyworth"/>
    <s v="F"/>
    <n v="27"/>
    <s v="White"/>
    <s v="None"/>
    <b v="0"/>
    <n v="0"/>
    <m/>
    <n v="23"/>
    <n v="0"/>
  </r>
  <r>
    <s v="790-73-9010"/>
    <d v="2024-05-24T06:36:00"/>
    <d v="2031-10-01T00:00:00"/>
    <x v="1192"/>
    <x v="1"/>
    <x v="2751"/>
    <s v="Fri"/>
    <n v="6"/>
    <s v="U"/>
    <s v="Dumini"/>
    <s v="F"/>
    <n v="15"/>
    <s v="White"/>
    <s v="None"/>
    <b v="0"/>
    <n v="0"/>
    <m/>
    <n v="27"/>
    <n v="0"/>
  </r>
  <r>
    <s v="304-16-6136"/>
    <d v="2024-07-11T03:42:00"/>
    <d v="2031-10-02T00:00:00"/>
    <x v="1447"/>
    <x v="0"/>
    <x v="2752"/>
    <s v="Thu"/>
    <n v="3"/>
    <s v="U"/>
    <s v="Folomkin"/>
    <s v="F"/>
    <n v="52"/>
    <s v="White"/>
    <s v="None"/>
    <b v="0"/>
    <n v="0"/>
    <m/>
    <n v="37"/>
    <n v="0"/>
  </r>
  <r>
    <s v="370-63-2061"/>
    <d v="2023-11-06T05:13:00"/>
    <d v="2031-10-03T00:00:00"/>
    <x v="1039"/>
    <x v="0"/>
    <x v="2753"/>
    <s v="Mon"/>
    <n v="5"/>
    <s v="U"/>
    <s v="Yearnes"/>
    <s v="F"/>
    <n v="53"/>
    <s v="White"/>
    <s v="None"/>
    <b v="0"/>
    <n v="0"/>
    <m/>
    <n v="45"/>
    <n v="0"/>
  </r>
  <r>
    <s v="135-81-4176"/>
    <d v="2023-06-26T19:12:00"/>
    <d v="2031-10-04T00:00:00"/>
    <x v="714"/>
    <x v="0"/>
    <x v="2754"/>
    <s v="Mon"/>
    <n v="19"/>
    <s v="U"/>
    <s v="Chastanet"/>
    <s v="F"/>
    <n v="22"/>
    <s v="White"/>
    <s v="None"/>
    <b v="0"/>
    <n v="0"/>
    <m/>
    <n v="56"/>
    <n v="0"/>
  </r>
  <r>
    <s v="727-03-0231"/>
    <d v="2023-04-18T00:14:00"/>
    <d v="2031-10-05T00:00:00"/>
    <x v="1565"/>
    <x v="0"/>
    <x v="2755"/>
    <s v="Tue"/>
    <n v="0"/>
    <s v="U"/>
    <s v="Kauffman"/>
    <s v="F"/>
    <n v="53"/>
    <s v="White"/>
    <s v="None"/>
    <b v="0"/>
    <n v="0"/>
    <m/>
    <n v="59"/>
    <n v="0"/>
  </r>
  <r>
    <s v="167-98-2758"/>
    <d v="2023-11-30T16:12:00"/>
    <d v="2031-10-06T00:00:00"/>
    <x v="1471"/>
    <x v="1"/>
    <x v="2756"/>
    <s v="Thu"/>
    <n v="16"/>
    <s v="V"/>
    <s v="Pothergill"/>
    <s v="F"/>
    <n v="10"/>
    <s v="White"/>
    <s v="None"/>
    <b v="0"/>
    <n v="0"/>
    <m/>
    <n v="11"/>
    <n v="0"/>
  </r>
  <r>
    <s v="473-28-7174"/>
    <d v="2023-09-29T21:40:00"/>
    <d v="2031-10-07T00:00:00"/>
    <x v="1493"/>
    <x v="1"/>
    <x v="2757"/>
    <s v="Fri"/>
    <n v="21"/>
    <s v="V"/>
    <s v="Merigon"/>
    <s v="F"/>
    <n v="47"/>
    <s v="White"/>
    <s v="None"/>
    <b v="0"/>
    <n v="0"/>
    <m/>
    <n v="14"/>
    <n v="0"/>
  </r>
  <r>
    <s v="277-12-6417"/>
    <d v="2023-09-03T11:13:00"/>
    <d v="2031-10-08T00:00:00"/>
    <x v="60"/>
    <x v="0"/>
    <x v="2758"/>
    <s v="Sun"/>
    <n v="11"/>
    <s v="V"/>
    <s v="Whittington"/>
    <s v="F"/>
    <n v="66"/>
    <s v="White"/>
    <s v="None"/>
    <b v="0"/>
    <n v="0"/>
    <m/>
    <n v="40"/>
    <n v="0"/>
  </r>
  <r>
    <s v="371-39-0855"/>
    <d v="2024-03-15T05:48:00"/>
    <d v="2031-10-09T00:00:00"/>
    <x v="1217"/>
    <x v="0"/>
    <x v="2759"/>
    <s v="Fri"/>
    <n v="5"/>
    <s v="V"/>
    <s v="McCreedy"/>
    <s v="F"/>
    <n v="15"/>
    <s v="White"/>
    <s v="None"/>
    <b v="0"/>
    <n v="0"/>
    <m/>
    <n v="51"/>
    <n v="0"/>
  </r>
  <r>
    <s v="438-38-9392"/>
    <d v="2024-01-23T12:50:00"/>
    <d v="2031-10-10T00:00:00"/>
    <x v="1267"/>
    <x v="0"/>
    <x v="2760"/>
    <s v="Tue"/>
    <n v="12"/>
    <s v="V"/>
    <s v="Pezey"/>
    <s v="F"/>
    <n v="70"/>
    <s v="White"/>
    <s v="None"/>
    <b v="0"/>
    <n v="0"/>
    <m/>
    <n v="59"/>
    <n v="0"/>
  </r>
  <r>
    <s v="648-60-8938"/>
    <d v="2023-05-08T18:01:00"/>
    <d v="2031-10-11T00:00:00"/>
    <x v="391"/>
    <x v="0"/>
    <x v="2761"/>
    <s v="Mon"/>
    <n v="18"/>
    <s v="V"/>
    <s v="Bellingham"/>
    <s v="F"/>
    <n v="79"/>
    <s v="White"/>
    <s v="None"/>
    <b v="0"/>
    <n v="0"/>
    <m/>
    <n v="60"/>
    <n v="1"/>
  </r>
  <r>
    <s v="310-05-1868"/>
    <d v="2024-03-04T21:13:00"/>
    <d v="2031-10-12T00:00:00"/>
    <x v="1566"/>
    <x v="1"/>
    <x v="2762"/>
    <s v="Mon"/>
    <n v="21"/>
    <s v="W"/>
    <s v="Blakelock"/>
    <s v="F"/>
    <n v="12"/>
    <s v="White"/>
    <s v="None"/>
    <b v="0"/>
    <n v="0"/>
    <m/>
    <n v="19"/>
    <n v="0"/>
  </r>
  <r>
    <s v="210-50-1801"/>
    <d v="2024-04-01T08:46:00"/>
    <d v="2031-10-13T00:00:00"/>
    <x v="745"/>
    <x v="1"/>
    <x v="2763"/>
    <s v="Mon"/>
    <n v="8"/>
    <s v="W"/>
    <s v="Martinelli"/>
    <s v="F"/>
    <n v="76"/>
    <s v="White"/>
    <s v="None"/>
    <b v="0"/>
    <n v="0"/>
    <m/>
    <n v="23"/>
    <n v="0"/>
  </r>
  <r>
    <s v="110-38-1118"/>
    <d v="2024-08-09T22:49:00"/>
    <d v="2031-10-14T00:00:00"/>
    <x v="191"/>
    <x v="0"/>
    <x v="2764"/>
    <s v="Fri"/>
    <n v="22"/>
    <s v="W"/>
    <s v="Laing"/>
    <s v="F"/>
    <n v="45"/>
    <s v="White"/>
    <s v="None"/>
    <b v="0"/>
    <n v="0"/>
    <m/>
    <n v="45"/>
    <n v="0"/>
  </r>
  <r>
    <s v="330-88-2389"/>
    <d v="2023-10-19T07:33:00"/>
    <d v="2031-10-15T00:00:00"/>
    <x v="812"/>
    <x v="0"/>
    <x v="2765"/>
    <s v="Thu"/>
    <n v="7"/>
    <s v="W"/>
    <s v="Rosenfrucht"/>
    <s v="F"/>
    <n v="73"/>
    <s v="White"/>
    <s v="None"/>
    <b v="0"/>
    <n v="0"/>
    <m/>
    <n v="45"/>
    <n v="0"/>
  </r>
  <r>
    <s v="261-65-5742"/>
    <d v="2023-04-13T13:48:00"/>
    <d v="2031-10-16T00:00:00"/>
    <x v="1567"/>
    <x v="1"/>
    <x v="2766"/>
    <s v="Thu"/>
    <n v="13"/>
    <s v="X"/>
    <s v="Mugford"/>
    <s v="F"/>
    <n v="77"/>
    <s v="White"/>
    <s v="None"/>
    <b v="0"/>
    <n v="0"/>
    <m/>
    <n v="10"/>
    <n v="0"/>
  </r>
  <r>
    <s v="561-56-3940"/>
    <d v="2024-03-25T09:52:00"/>
    <d v="2031-10-17T00:00:00"/>
    <x v="1568"/>
    <x v="1"/>
    <x v="2767"/>
    <s v="Mon"/>
    <n v="9"/>
    <s v="X"/>
    <s v="Chidlow"/>
    <s v="F"/>
    <n v="16"/>
    <s v="White"/>
    <s v="None"/>
    <b v="0"/>
    <n v="0"/>
    <m/>
    <n v="17"/>
    <n v="0"/>
  </r>
  <r>
    <s v="174-22-5046"/>
    <d v="2023-07-10T12:57:00"/>
    <d v="2031-10-18T00:00:00"/>
    <x v="1173"/>
    <x v="1"/>
    <x v="2768"/>
    <s v="Mon"/>
    <n v="12"/>
    <s v="X"/>
    <s v="Driuzzi"/>
    <s v="F"/>
    <n v="29"/>
    <s v="White"/>
    <s v="None"/>
    <b v="0"/>
    <n v="0"/>
    <m/>
    <n v="23"/>
    <n v="0"/>
  </r>
  <r>
    <s v="419-41-5696"/>
    <d v="2024-08-26T08:06:00"/>
    <d v="2031-10-19T00:00:00"/>
    <x v="135"/>
    <x v="1"/>
    <x v="2769"/>
    <s v="Mon"/>
    <n v="8"/>
    <s v="X"/>
    <s v="Hebble"/>
    <s v="F"/>
    <n v="74"/>
    <s v="White"/>
    <s v="None"/>
    <b v="0"/>
    <n v="0"/>
    <m/>
    <n v="27"/>
    <n v="0"/>
  </r>
  <r>
    <s v="180-76-2943"/>
    <d v="2024-06-15T19:14:00"/>
    <d v="2031-10-20T00:00:00"/>
    <x v="906"/>
    <x v="1"/>
    <x v="2770"/>
    <s v="Sat"/>
    <n v="19"/>
    <s v="X"/>
    <s v="Zarfai"/>
    <s v="F"/>
    <n v="1"/>
    <s v="White"/>
    <s v="None"/>
    <b v="0"/>
    <n v="0"/>
    <m/>
    <n v="29"/>
    <n v="0"/>
  </r>
  <r>
    <s v="559-71-3169"/>
    <d v="2024-07-25T00:39:00"/>
    <d v="2031-10-21T00:00:00"/>
    <x v="1569"/>
    <x v="1"/>
    <x v="2771"/>
    <s v="Thu"/>
    <n v="0"/>
    <s v="X"/>
    <s v="Ebbett"/>
    <s v="F"/>
    <n v="13"/>
    <s v="White"/>
    <s v="None"/>
    <b v="0"/>
    <n v="0"/>
    <m/>
    <n v="30"/>
    <n v="0"/>
  </r>
  <r>
    <s v="852-82-9914"/>
    <d v="2023-09-11T05:45:00"/>
    <d v="2031-10-22T00:00:00"/>
    <x v="1570"/>
    <x v="0"/>
    <x v="2772"/>
    <s v="Mon"/>
    <n v="5"/>
    <s v="X"/>
    <s v="Piffe"/>
    <s v="F"/>
    <n v="41"/>
    <s v="White"/>
    <s v="None"/>
    <b v="0"/>
    <n v="0"/>
    <m/>
    <n v="41"/>
    <n v="0"/>
  </r>
  <r>
    <s v="657-61-2319"/>
    <d v="2024-03-10T23:18:00"/>
    <d v="2031-10-23T00:00:00"/>
    <x v="1308"/>
    <x v="0"/>
    <x v="2773"/>
    <s v="Sun"/>
    <n v="23"/>
    <s v="X"/>
    <s v="Seeks"/>
    <s v="F"/>
    <n v="77"/>
    <s v="White"/>
    <s v="None"/>
    <b v="0"/>
    <n v="0"/>
    <m/>
    <n v="48"/>
    <n v="0"/>
  </r>
  <r>
    <s v="738-82-3669"/>
    <d v="2023-08-03T18:29:00"/>
    <d v="2031-10-24T00:00:00"/>
    <x v="956"/>
    <x v="0"/>
    <x v="2774"/>
    <s v="Thu"/>
    <n v="18"/>
    <s v="X"/>
    <s v="Faldo"/>
    <s v="F"/>
    <n v="79"/>
    <s v="White"/>
    <s v="None"/>
    <b v="0"/>
    <n v="0"/>
    <m/>
    <n v="48"/>
    <n v="0"/>
  </r>
  <r>
    <s v="600-74-3535"/>
    <d v="2023-08-07T02:22:00"/>
    <d v="2031-10-25T00:00:00"/>
    <x v="1571"/>
    <x v="0"/>
    <x v="2775"/>
    <s v="Mon"/>
    <n v="2"/>
    <s v="X"/>
    <s v="Cammish"/>
    <s v="F"/>
    <n v="9"/>
    <s v="White"/>
    <s v="None"/>
    <b v="0"/>
    <n v="0"/>
    <m/>
    <n v="49"/>
    <n v="0"/>
  </r>
  <r>
    <s v="200-22-2878"/>
    <d v="2023-05-16T05:28:00"/>
    <d v="2031-10-26T00:00:00"/>
    <x v="219"/>
    <x v="0"/>
    <x v="2776"/>
    <s v="Tue"/>
    <n v="5"/>
    <s v="X"/>
    <s v="Schwier"/>
    <s v="F"/>
    <n v="57"/>
    <s v="White"/>
    <s v="None"/>
    <b v="0"/>
    <n v="0"/>
    <m/>
    <n v="49"/>
    <n v="1"/>
  </r>
  <r>
    <s v="891-62-7156"/>
    <d v="2023-12-30T01:57:00"/>
    <d v="2031-10-27T00:00:00"/>
    <x v="1156"/>
    <x v="0"/>
    <x v="2777"/>
    <s v="Sat"/>
    <n v="1"/>
    <s v="X"/>
    <s v="Ellen"/>
    <s v="F"/>
    <n v="75"/>
    <s v="White"/>
    <s v="None"/>
    <b v="0"/>
    <n v="0"/>
    <m/>
    <n v="50"/>
    <n v="0"/>
  </r>
  <r>
    <s v="191-27-8899"/>
    <d v="2024-09-27T22:26:00"/>
    <d v="2031-10-28T00:00:00"/>
    <x v="1140"/>
    <x v="0"/>
    <x v="2778"/>
    <s v="Fri"/>
    <n v="22"/>
    <s v="X"/>
    <s v="Domelaw"/>
    <s v="F"/>
    <n v="34"/>
    <s v="White"/>
    <s v="None"/>
    <b v="0"/>
    <n v="0"/>
    <m/>
    <n v="52"/>
    <n v="0"/>
  </r>
  <r>
    <s v="278-69-7509"/>
    <d v="2024-08-04T15:19:00"/>
    <d v="2031-10-29T00:00:00"/>
    <x v="1572"/>
    <x v="0"/>
    <x v="2779"/>
    <s v="Sun"/>
    <n v="15"/>
    <s v="X"/>
    <s v="Whitters"/>
    <s v="F"/>
    <n v="53"/>
    <s v="White"/>
    <s v="None"/>
    <b v="0"/>
    <n v="0"/>
    <m/>
    <n v="53"/>
    <n v="0"/>
  </r>
  <r>
    <s v="637-94-0312"/>
    <d v="2023-09-10T07:44:00"/>
    <d v="2031-10-30T00:00:00"/>
    <x v="84"/>
    <x v="1"/>
    <x v="2780"/>
    <s v="Sun"/>
    <n v="7"/>
    <s v="Y"/>
    <s v="Pratten"/>
    <s v="F"/>
    <n v="59"/>
    <s v="White"/>
    <s v="None"/>
    <b v="0"/>
    <n v="0"/>
    <m/>
    <n v="16"/>
    <n v="0"/>
  </r>
  <r>
    <s v="651-85-3281"/>
    <d v="2023-08-24T06:05:00"/>
    <d v="2031-10-31T00:00:00"/>
    <x v="971"/>
    <x v="1"/>
    <x v="2781"/>
    <s v="Thu"/>
    <n v="6"/>
    <s v="Y"/>
    <s v="Bedbury"/>
    <s v="F"/>
    <n v="24"/>
    <s v="White"/>
    <s v="None"/>
    <b v="0"/>
    <n v="0"/>
    <m/>
    <n v="20"/>
    <n v="0"/>
  </r>
  <r>
    <s v="299-88-9999"/>
    <d v="2024-09-17T07:08:00"/>
    <d v="2031-11-01T00:00:00"/>
    <x v="270"/>
    <x v="1"/>
    <x v="2782"/>
    <s v="Tue"/>
    <n v="7"/>
    <s v="Y"/>
    <s v="Lempke"/>
    <s v="F"/>
    <n v="63"/>
    <s v="White"/>
    <s v="None"/>
    <b v="0"/>
    <n v="0"/>
    <m/>
    <n v="22"/>
    <n v="0"/>
  </r>
  <r>
    <s v="600-63-1753"/>
    <d v="2023-07-08T09:55:00"/>
    <d v="2031-11-02T00:00:00"/>
    <x v="902"/>
    <x v="1"/>
    <x v="2783"/>
    <s v="Sat"/>
    <n v="9"/>
    <s v="Y"/>
    <s v="Eye"/>
    <s v="F"/>
    <n v="24"/>
    <s v="White"/>
    <s v="None"/>
    <b v="0"/>
    <n v="0"/>
    <m/>
    <n v="26"/>
    <n v="0"/>
  </r>
  <r>
    <s v="705-90-0854"/>
    <d v="2023-09-06T04:22:00"/>
    <d v="2031-11-03T00:00:00"/>
    <x v="1573"/>
    <x v="0"/>
    <x v="2784"/>
    <s v="Wed"/>
    <n v="4"/>
    <s v="Y"/>
    <s v="Nerney"/>
    <s v="F"/>
    <n v="69"/>
    <s v="White"/>
    <s v="None"/>
    <b v="0"/>
    <n v="0"/>
    <m/>
    <n v="31"/>
    <n v="0"/>
  </r>
  <r>
    <s v="881-42-6523"/>
    <d v="2023-12-08T11:15:00"/>
    <d v="2031-11-04T00:00:00"/>
    <x v="1574"/>
    <x v="0"/>
    <x v="2785"/>
    <s v="Fri"/>
    <n v="11"/>
    <s v="Y"/>
    <s v="Boggas"/>
    <s v="F"/>
    <n v="44"/>
    <s v="White"/>
    <s v="None"/>
    <b v="0"/>
    <n v="0"/>
    <m/>
    <n v="42"/>
    <n v="0"/>
  </r>
  <r>
    <s v="712-65-0532"/>
    <d v="2023-08-16T04:27:00"/>
    <d v="2031-11-05T00:00:00"/>
    <x v="917"/>
    <x v="0"/>
    <x v="2786"/>
    <s v="Wed"/>
    <n v="4"/>
    <s v="Y"/>
    <s v="Emanuelov"/>
    <s v="F"/>
    <n v="68"/>
    <s v="White"/>
    <s v="None"/>
    <b v="0"/>
    <n v="0"/>
    <m/>
    <n v="42"/>
    <n v="0"/>
  </r>
  <r>
    <s v="285-35-2292"/>
    <d v="2024-03-03T07:03:00"/>
    <d v="2031-11-06T00:00:00"/>
    <x v="1331"/>
    <x v="0"/>
    <x v="2787"/>
    <s v="Sun"/>
    <n v="7"/>
    <s v="Y"/>
    <s v="Cuthill"/>
    <s v="F"/>
    <n v="36"/>
    <s v="White"/>
    <s v="None"/>
    <b v="0"/>
    <n v="0"/>
    <m/>
    <n v="49"/>
    <n v="0"/>
  </r>
  <r>
    <s v="405-64-0256"/>
    <d v="2024-06-22T04:45:00"/>
    <d v="2031-11-07T00:00:00"/>
    <x v="1327"/>
    <x v="0"/>
    <x v="2788"/>
    <s v="Sat"/>
    <n v="4"/>
    <s v="Y"/>
    <s v="Topling"/>
    <s v="F"/>
    <n v="64"/>
    <s v="White"/>
    <s v="None"/>
    <b v="0"/>
    <n v="0"/>
    <m/>
    <n v="51"/>
    <n v="0"/>
  </r>
  <r>
    <s v="795-63-6602"/>
    <d v="2023-05-21T06:13:00"/>
    <d v="2031-11-08T00:00:00"/>
    <x v="42"/>
    <x v="0"/>
    <x v="2789"/>
    <s v="Sun"/>
    <n v="6"/>
    <s v="Y"/>
    <s v="Willmore"/>
    <s v="F"/>
    <n v="14"/>
    <s v="White"/>
    <s v="None"/>
    <b v="0"/>
    <n v="0"/>
    <m/>
    <n v="55"/>
    <n v="1"/>
  </r>
  <r>
    <s v="724-76-3876"/>
    <d v="2024-04-12T23:37:00"/>
    <d v="2031-11-09T00:00:00"/>
    <x v="964"/>
    <x v="0"/>
    <x v="2790"/>
    <s v="Fri"/>
    <n v="23"/>
    <s v="Y"/>
    <s v="Ragbourne"/>
    <s v="F"/>
    <n v="43"/>
    <s v="White"/>
    <s v="None"/>
    <b v="0"/>
    <n v="0"/>
    <m/>
    <n v="57"/>
    <n v="0"/>
  </r>
  <r>
    <s v="788-52-8242"/>
    <d v="2024-04-29T16:37:00"/>
    <d v="2031-11-10T00:00:00"/>
    <x v="1311"/>
    <x v="1"/>
    <x v="2791"/>
    <s v="Mon"/>
    <n v="16"/>
    <s v="Z"/>
    <s v="Avramchik"/>
    <s v="F"/>
    <n v="48"/>
    <s v="White"/>
    <s v="None"/>
    <b v="0"/>
    <n v="0"/>
    <m/>
    <n v="10"/>
    <n v="0"/>
  </r>
  <r>
    <s v="331-63-7662"/>
    <d v="2023-04-30T22:19:00"/>
    <d v="2031-11-11T00:00:00"/>
    <x v="801"/>
    <x v="1"/>
    <x v="2792"/>
    <s v="Sun"/>
    <n v="22"/>
    <s v="Z"/>
    <s v="Taggett"/>
    <s v="F"/>
    <n v="62"/>
    <s v="White"/>
    <s v="None"/>
    <b v="0"/>
    <n v="0"/>
    <m/>
    <n v="11"/>
    <n v="0"/>
  </r>
  <r>
    <s v="542-32-4303"/>
    <d v="2024-08-05T01:25:00"/>
    <d v="2031-11-12T00:00:00"/>
    <x v="1142"/>
    <x v="1"/>
    <x v="2793"/>
    <s v="Mon"/>
    <n v="1"/>
    <s v="Z"/>
    <s v="Barles"/>
    <s v="F"/>
    <n v="41"/>
    <s v="White"/>
    <s v="None"/>
    <b v="0"/>
    <n v="0"/>
    <m/>
    <n v="25"/>
    <n v="0"/>
  </r>
  <r>
    <s v="681-60-5890"/>
    <d v="2023-12-14T17:34:00"/>
    <d v="2031-11-13T00:00:00"/>
    <x v="1575"/>
    <x v="1"/>
    <x v="2794"/>
    <s v="Thu"/>
    <n v="17"/>
    <s v="Z"/>
    <s v="Burfoot"/>
    <s v="F"/>
    <n v="18"/>
    <s v="White"/>
    <s v="None"/>
    <b v="0"/>
    <n v="0"/>
    <m/>
    <n v="27"/>
    <n v="0"/>
  </r>
  <r>
    <s v="205-32-4024"/>
    <d v="2023-12-25T04:38:00"/>
    <d v="2031-11-14T00:00:00"/>
    <x v="1491"/>
    <x v="0"/>
    <x v="2795"/>
    <s v="Mon"/>
    <n v="4"/>
    <s v="Z"/>
    <s v="Ellen"/>
    <s v="F"/>
    <n v="61"/>
    <s v="White"/>
    <s v="None"/>
    <b v="0"/>
    <n v="0"/>
    <m/>
    <n v="31"/>
    <n v="0"/>
  </r>
  <r>
    <s v="714-04-8028"/>
    <d v="2023-08-19T16:35:00"/>
    <d v="2031-11-15T00:00:00"/>
    <x v="891"/>
    <x v="0"/>
    <x v="2796"/>
    <s v="Sat"/>
    <n v="16"/>
    <s v="Z"/>
    <s v="Bakesef"/>
    <s v="F"/>
    <n v="53"/>
    <s v="White"/>
    <s v="None"/>
    <b v="0"/>
    <n v="0"/>
    <m/>
    <n v="39"/>
    <n v="0"/>
  </r>
  <r>
    <s v="522-98-0828"/>
    <d v="2023-06-12T18:43:00"/>
    <d v="2031-11-16T00:00:00"/>
    <x v="1412"/>
    <x v="0"/>
    <x v="2797"/>
    <s v="Mon"/>
    <n v="18"/>
    <s v="Z"/>
    <s v="Bonifazio"/>
    <s v="F"/>
    <n v="7"/>
    <s v="White"/>
    <s v="None"/>
    <b v="0"/>
    <n v="0"/>
    <m/>
    <n v="52"/>
    <n v="0"/>
  </r>
  <r>
    <s v="389-02-6025"/>
    <d v="2024-07-25T09:09:00"/>
    <d v="2031-11-17T00:00:00"/>
    <x v="1133"/>
    <x v="0"/>
    <x v="2798"/>
    <s v="Thu"/>
    <n v="9"/>
    <s v="Z"/>
    <s v="Brownlie"/>
    <s v="F"/>
    <n v="18"/>
    <s v="White"/>
    <s v="None"/>
    <b v="0"/>
    <n v="0"/>
    <m/>
    <n v="56"/>
    <n v="0"/>
  </r>
  <r>
    <s v="536-37-9223"/>
    <d v="2024-05-28T12:32:00"/>
    <d v="2031-11-18T00:00:00"/>
    <x v="1378"/>
    <x v="1"/>
    <x v="2799"/>
    <s v="Tue"/>
    <n v="12"/>
    <s v="A"/>
    <s v="Duigenan"/>
    <s v="F"/>
    <n v="42"/>
    <s v="White"/>
    <s v="None"/>
    <b v="0"/>
    <n v="0"/>
    <n v="0"/>
    <n v="27"/>
    <n v="0"/>
  </r>
  <r>
    <s v="309-58-3156"/>
    <d v="2023-07-16T20:43:00"/>
    <d v="2031-11-19T00:00:00"/>
    <x v="428"/>
    <x v="1"/>
    <x v="2800"/>
    <s v="Sun"/>
    <n v="20"/>
    <s v="C"/>
    <s v="Ibberson"/>
    <s v="F"/>
    <n v="69"/>
    <s v="White"/>
    <s v="None"/>
    <b v="0"/>
    <n v="0"/>
    <n v="0"/>
    <n v="29"/>
    <n v="0"/>
  </r>
  <r>
    <s v="219-41-5143"/>
    <d v="2024-07-01T15:54:00"/>
    <d v="2031-11-20T00:00:00"/>
    <x v="847"/>
    <x v="0"/>
    <x v="2801"/>
    <s v="Mon"/>
    <n v="15"/>
    <s v="F"/>
    <s v="Priver"/>
    <s v="F"/>
    <n v="53"/>
    <s v="White"/>
    <s v="None"/>
    <b v="0"/>
    <n v="0"/>
    <n v="0"/>
    <n v="44"/>
    <n v="0"/>
  </r>
  <r>
    <s v="507-18-9945"/>
    <d v="2023-12-29T23:38:00"/>
    <d v="2031-11-21T00:00:00"/>
    <x v="1288"/>
    <x v="1"/>
    <x v="2802"/>
    <s v="Fri"/>
    <n v="23"/>
    <s v="H"/>
    <s v="Tittershill"/>
    <s v="F"/>
    <n v="53"/>
    <s v="White"/>
    <s v="None"/>
    <b v="0"/>
    <n v="0"/>
    <n v="0"/>
    <n v="14"/>
    <n v="0"/>
  </r>
  <r>
    <s v="518-59-9140"/>
    <d v="2024-08-08T01:39:00"/>
    <d v="2031-11-22T00:00:00"/>
    <x v="348"/>
    <x v="1"/>
    <x v="2803"/>
    <s v="Thu"/>
    <n v="1"/>
    <s v="L"/>
    <s v="Halward"/>
    <s v="F"/>
    <n v="74"/>
    <s v="White"/>
    <s v="None"/>
    <b v="0"/>
    <n v="0"/>
    <n v="0"/>
    <n v="27"/>
    <n v="0"/>
  </r>
  <r>
    <s v="887-81-0302"/>
    <d v="2024-05-12T12:56:00"/>
    <d v="2031-11-23T00:00:00"/>
    <x v="1347"/>
    <x v="1"/>
    <x v="2804"/>
    <s v="Sun"/>
    <n v="12"/>
    <s v="N"/>
    <s v="Hurt"/>
    <s v="F"/>
    <n v="27"/>
    <s v="White"/>
    <s v="None"/>
    <b v="0"/>
    <n v="0"/>
    <n v="0"/>
    <n v="16"/>
    <n v="0"/>
  </r>
  <r>
    <s v="478-28-3152"/>
    <d v="2023-11-28T04:09:00"/>
    <d v="2031-11-24T00:00:00"/>
    <x v="1576"/>
    <x v="0"/>
    <x v="2805"/>
    <s v="Tue"/>
    <n v="4"/>
    <s v="Q"/>
    <s v="Lackmann"/>
    <s v="F"/>
    <n v="69"/>
    <s v="White"/>
    <s v="None"/>
    <b v="0"/>
    <n v="0"/>
    <n v="0"/>
    <n v="33"/>
    <n v="0"/>
  </r>
  <r>
    <s v="762-48-6422"/>
    <d v="2024-05-31T03:58:00"/>
    <d v="2031-11-25T00:00:00"/>
    <x v="202"/>
    <x v="0"/>
    <x v="2806"/>
    <s v="Fri"/>
    <n v="3"/>
    <s v="G"/>
    <s v="Kachel"/>
    <s v="F"/>
    <n v="60"/>
    <s v="White"/>
    <s v="None"/>
    <b v="0"/>
    <n v="0"/>
    <n v="1"/>
    <n v="52"/>
    <n v="0"/>
  </r>
  <r>
    <s v="849-50-0138"/>
    <d v="2024-05-07T04:54:00"/>
    <d v="2031-11-26T00:00:00"/>
    <x v="1188"/>
    <x v="0"/>
    <x v="2807"/>
    <s v="Tue"/>
    <n v="4"/>
    <s v="H"/>
    <s v="Ruhben"/>
    <s v="F"/>
    <n v="22"/>
    <s v="White"/>
    <s v="None"/>
    <b v="0"/>
    <n v="0"/>
    <n v="1"/>
    <n v="60"/>
    <n v="0"/>
  </r>
  <r>
    <s v="508-47-0601"/>
    <d v="2023-05-02T08:43:00"/>
    <d v="2031-11-27T00:00:00"/>
    <x v="218"/>
    <x v="1"/>
    <x v="2808"/>
    <s v="Tue"/>
    <n v="8"/>
    <s v="I"/>
    <s v="Heading"/>
    <s v="F"/>
    <n v="60"/>
    <s v="White"/>
    <s v="None"/>
    <b v="0"/>
    <n v="0"/>
    <n v="1"/>
    <n v="18"/>
    <n v="1"/>
  </r>
  <r>
    <s v="259-14-9232"/>
    <d v="2023-04-06T00:56:00"/>
    <d v="2031-11-28T00:00:00"/>
    <x v="1103"/>
    <x v="1"/>
    <x v="2809"/>
    <s v="Thu"/>
    <n v="0"/>
    <s v="M"/>
    <s v="Olexa"/>
    <s v="F"/>
    <n v="26"/>
    <s v="White"/>
    <s v="None"/>
    <b v="0"/>
    <n v="0"/>
    <n v="1"/>
    <n v="24"/>
    <n v="0"/>
  </r>
  <r>
    <s v="152-65-5703"/>
    <d v="2024-06-18T22:00:00"/>
    <d v="2031-11-29T00:00:00"/>
    <x v="1251"/>
    <x v="1"/>
    <x v="2810"/>
    <s v="Tue"/>
    <n v="22"/>
    <s v="N"/>
    <s v="Swedeland"/>
    <s v="F"/>
    <n v="72"/>
    <s v="White"/>
    <s v="None"/>
    <b v="0"/>
    <n v="0"/>
    <n v="1"/>
    <n v="15"/>
    <n v="0"/>
  </r>
  <r>
    <s v="654-74-6226"/>
    <d v="2023-06-18T01:59:00"/>
    <d v="2031-11-30T00:00:00"/>
    <x v="670"/>
    <x v="0"/>
    <x v="2811"/>
    <s v="Sun"/>
    <n v="1"/>
    <s v="N"/>
    <s v="Brayn"/>
    <s v="F"/>
    <n v="45"/>
    <s v="White"/>
    <s v="None"/>
    <b v="0"/>
    <n v="0"/>
    <n v="1"/>
    <n v="43"/>
    <n v="0"/>
  </r>
  <r>
    <s v="864-39-8168"/>
    <d v="2023-10-11T11:17:00"/>
    <d v="2031-12-01T00:00:00"/>
    <x v="1061"/>
    <x v="1"/>
    <x v="2812"/>
    <s v="Wed"/>
    <n v="11"/>
    <s v="S"/>
    <s v="Alywen"/>
    <s v="F"/>
    <n v="67"/>
    <s v="White"/>
    <s v="None"/>
    <b v="0"/>
    <n v="0"/>
    <n v="1"/>
    <n v="28"/>
    <n v="0"/>
  </r>
  <r>
    <s v="672-03-7924"/>
    <d v="2024-06-04T16:50:00"/>
    <d v="2031-12-02T00:00:00"/>
    <x v="1577"/>
    <x v="1"/>
    <x v="2813"/>
    <s v="Tue"/>
    <n v="16"/>
    <s v="T"/>
    <s v="Beazer"/>
    <s v="F"/>
    <n v="26"/>
    <s v="White"/>
    <s v="None"/>
    <b v="0"/>
    <n v="0"/>
    <n v="1"/>
    <n v="19"/>
    <n v="0"/>
  </r>
  <r>
    <s v="171-47-9048"/>
    <d v="2024-02-13T19:01:00"/>
    <d v="2031-12-03T00:00:00"/>
    <x v="845"/>
    <x v="1"/>
    <x v="2814"/>
    <s v="Tue"/>
    <n v="19"/>
    <s v="V"/>
    <s v="Fiennes"/>
    <s v="F"/>
    <n v="67"/>
    <s v="White"/>
    <s v="None"/>
    <b v="0"/>
    <n v="0"/>
    <n v="1"/>
    <n v="17"/>
    <n v="0"/>
  </r>
  <r>
    <s v="704-26-0836"/>
    <d v="2024-05-23T23:14:00"/>
    <d v="2031-12-04T00:00:00"/>
    <x v="1464"/>
    <x v="0"/>
    <x v="2815"/>
    <s v="Thu"/>
    <n v="23"/>
    <s v="V"/>
    <s v="Loughran"/>
    <s v="F"/>
    <n v="32"/>
    <s v="White"/>
    <s v="None"/>
    <b v="0"/>
    <n v="0"/>
    <n v="1"/>
    <n v="45"/>
    <n v="0"/>
  </r>
  <r>
    <s v="277-99-9308"/>
    <d v="2024-03-16T16:16:00"/>
    <d v="2031-12-05T00:00:00"/>
    <x v="185"/>
    <x v="0"/>
    <x v="2816"/>
    <s v="Sat"/>
    <n v="16"/>
    <s v="W"/>
    <s v="Ketcher"/>
    <s v="F"/>
    <n v="67"/>
    <s v="White"/>
    <s v="None"/>
    <b v="0"/>
    <n v="0"/>
    <n v="1"/>
    <n v="43"/>
    <n v="0"/>
  </r>
  <r>
    <s v="811-38-7866"/>
    <d v="2023-10-18T15:57:00"/>
    <d v="2031-12-06T00:00:00"/>
    <x v="1259"/>
    <x v="0"/>
    <x v="2817"/>
    <s v="Wed"/>
    <n v="15"/>
    <s v="X"/>
    <s v="Palffrey"/>
    <s v="F"/>
    <n v="7"/>
    <s v="White"/>
    <s v="None"/>
    <b v="0"/>
    <n v="0"/>
    <n v="1"/>
    <n v="39"/>
    <n v="0"/>
  </r>
  <r>
    <s v="625-37-2390"/>
    <d v="2023-05-05T15:50:00"/>
    <d v="2031-12-07T00:00:00"/>
    <x v="505"/>
    <x v="1"/>
    <x v="2818"/>
    <s v="Fri"/>
    <n v="15"/>
    <s v="D"/>
    <s v="Moorcraft"/>
    <s v="F"/>
    <n v="60"/>
    <s v="White"/>
    <s v="None"/>
    <b v="0"/>
    <n v="0"/>
    <n v="2"/>
    <n v="18"/>
    <n v="1"/>
  </r>
  <r>
    <s v="781-73-2733"/>
    <d v="2023-11-05T07:18:00"/>
    <d v="2031-12-08T00:00:00"/>
    <x v="729"/>
    <x v="0"/>
    <x v="2819"/>
    <s v="Sun"/>
    <n v="7"/>
    <s v="E"/>
    <s v="Edgcombe"/>
    <s v="F"/>
    <n v="65"/>
    <s v="White"/>
    <s v="None"/>
    <b v="0"/>
    <n v="0"/>
    <n v="2"/>
    <n v="49"/>
    <n v="0"/>
  </r>
  <r>
    <s v="224-04-4489"/>
    <d v="2024-07-17T11:25:00"/>
    <d v="2031-12-09T00:00:00"/>
    <x v="553"/>
    <x v="1"/>
    <x v="2820"/>
    <s v="Wed"/>
    <n v="11"/>
    <s v="G"/>
    <s v="Matignon"/>
    <s v="F"/>
    <n v="39"/>
    <s v="White"/>
    <s v="None"/>
    <b v="0"/>
    <n v="0"/>
    <n v="2"/>
    <n v="11"/>
    <n v="0"/>
  </r>
  <r>
    <s v="113-47-3396"/>
    <d v="2023-07-20T22:55:00"/>
    <d v="2031-12-10T00:00:00"/>
    <x v="1076"/>
    <x v="0"/>
    <x v="2821"/>
    <s v="Thu"/>
    <n v="22"/>
    <s v="G"/>
    <s v="Ary"/>
    <s v="F"/>
    <n v="42"/>
    <s v="White"/>
    <s v="None"/>
    <b v="0"/>
    <n v="0"/>
    <n v="2"/>
    <n v="50"/>
    <n v="0"/>
  </r>
  <r>
    <s v="695-76-1933"/>
    <d v="2024-07-08T08:02:00"/>
    <d v="2031-12-11T00:00:00"/>
    <x v="1578"/>
    <x v="0"/>
    <x v="2822"/>
    <s v="Mon"/>
    <n v="8"/>
    <s v="I"/>
    <s v="Chung"/>
    <s v="F"/>
    <n v="66"/>
    <s v="White"/>
    <s v="None"/>
    <b v="0"/>
    <n v="0"/>
    <n v="2"/>
    <n v="46"/>
    <n v="0"/>
  </r>
  <r>
    <s v="857-38-9352"/>
    <d v="2023-11-30T19:01:00"/>
    <d v="2031-12-12T00:00:00"/>
    <x v="845"/>
    <x v="0"/>
    <x v="2823"/>
    <s v="Thu"/>
    <n v="19"/>
    <s v="J"/>
    <s v="Wheatland"/>
    <s v="F"/>
    <n v="13"/>
    <s v="White"/>
    <s v="None"/>
    <b v="0"/>
    <n v="0"/>
    <n v="2"/>
    <n v="49"/>
    <n v="0"/>
  </r>
  <r>
    <s v="169-34-3725"/>
    <d v="2023-06-17T14:29:00"/>
    <d v="2031-12-13T00:00:00"/>
    <x v="1545"/>
    <x v="1"/>
    <x v="2824"/>
    <s v="Sat"/>
    <n v="14"/>
    <s v="M"/>
    <s v="Smart"/>
    <s v="F"/>
    <n v="62"/>
    <s v="White"/>
    <s v="None"/>
    <b v="0"/>
    <n v="0"/>
    <n v="2"/>
    <n v="21"/>
    <n v="0"/>
  </r>
  <r>
    <s v="487-63-8783"/>
    <d v="2023-07-20T20:27:00"/>
    <d v="2031-12-14T00:00:00"/>
    <x v="285"/>
    <x v="0"/>
    <x v="2825"/>
    <s v="Thu"/>
    <n v="20"/>
    <s v="N"/>
    <s v="Whisker"/>
    <s v="F"/>
    <n v="73"/>
    <s v="White"/>
    <s v="None"/>
    <b v="0"/>
    <n v="0"/>
    <n v="2"/>
    <n v="36"/>
    <n v="0"/>
  </r>
  <r>
    <s v="678-73-4267"/>
    <d v="2023-11-19T14:10:00"/>
    <d v="2031-12-15T00:00:00"/>
    <x v="1070"/>
    <x v="0"/>
    <x v="2826"/>
    <s v="Sun"/>
    <n v="14"/>
    <s v="S"/>
    <s v="Latch"/>
    <s v="F"/>
    <n v="1"/>
    <s v="White"/>
    <s v="None"/>
    <b v="0"/>
    <n v="0"/>
    <n v="2"/>
    <n v="37"/>
    <n v="0"/>
  </r>
  <r>
    <s v="465-84-4385"/>
    <d v="2024-04-05T05:53:00"/>
    <d v="2031-12-16T00:00:00"/>
    <x v="955"/>
    <x v="0"/>
    <x v="2827"/>
    <s v="Fri"/>
    <n v="5"/>
    <s v="T"/>
    <s v="Winfield"/>
    <s v="F"/>
    <n v="18"/>
    <s v="White"/>
    <s v="None"/>
    <b v="0"/>
    <n v="0"/>
    <n v="2"/>
    <n v="44"/>
    <n v="0"/>
  </r>
  <r>
    <s v="576-08-7899"/>
    <d v="2023-06-08T02:11:00"/>
    <d v="2031-12-17T00:00:00"/>
    <x v="776"/>
    <x v="0"/>
    <x v="2828"/>
    <s v="Thu"/>
    <n v="2"/>
    <s v="U"/>
    <s v="Silmon"/>
    <s v="F"/>
    <n v="72"/>
    <s v="White"/>
    <s v="None"/>
    <b v="0"/>
    <n v="0"/>
    <n v="2"/>
    <n v="46"/>
    <n v="0"/>
  </r>
  <r>
    <s v="358-91-0735"/>
    <d v="2023-10-19T23:21:00"/>
    <d v="2031-12-18T00:00:00"/>
    <x v="1579"/>
    <x v="0"/>
    <x v="2829"/>
    <s v="Thu"/>
    <n v="23"/>
    <s v="H"/>
    <s v="Dallas"/>
    <s v="F"/>
    <n v="63"/>
    <s v="White"/>
    <s v="None"/>
    <b v="0"/>
    <n v="0"/>
    <n v="3"/>
    <n v="42"/>
    <n v="0"/>
  </r>
  <r>
    <s v="100-84-7203"/>
    <d v="2023-06-13T21:33:00"/>
    <d v="2031-12-19T00:00:00"/>
    <x v="1052"/>
    <x v="0"/>
    <x v="2830"/>
    <s v="Tue"/>
    <n v="21"/>
    <s v="K"/>
    <s v="Ybarra"/>
    <s v="F"/>
    <n v="37"/>
    <s v="White"/>
    <s v="None"/>
    <b v="0"/>
    <n v="0"/>
    <n v="3"/>
    <n v="55"/>
    <n v="0"/>
  </r>
  <r>
    <s v="777-20-5908"/>
    <d v="2024-06-21T08:25:00"/>
    <d v="2031-12-20T00:00:00"/>
    <x v="1422"/>
    <x v="0"/>
    <x v="2831"/>
    <s v="Fri"/>
    <n v="8"/>
    <s v="M"/>
    <s v="Blockley"/>
    <s v="F"/>
    <n v="55"/>
    <s v="White"/>
    <s v="None"/>
    <b v="0"/>
    <n v="0"/>
    <n v="3"/>
    <n v="60"/>
    <n v="0"/>
  </r>
  <r>
    <s v="361-75-8418"/>
    <d v="2023-10-12T15:26:00"/>
    <d v="2031-12-21T00:00:00"/>
    <x v="1230"/>
    <x v="0"/>
    <x v="2832"/>
    <s v="Thu"/>
    <n v="15"/>
    <s v="N"/>
    <s v="O'Finan"/>
    <s v="F"/>
    <n v="34"/>
    <s v="White"/>
    <s v="None"/>
    <b v="0"/>
    <n v="0"/>
    <n v="3"/>
    <n v="44"/>
    <n v="0"/>
  </r>
  <r>
    <s v="580-75-8753"/>
    <d v="2024-06-08T21:43:00"/>
    <d v="2031-12-22T00:00:00"/>
    <x v="1384"/>
    <x v="0"/>
    <x v="2833"/>
    <s v="Sat"/>
    <n v="21"/>
    <s v="P"/>
    <s v="Piatto"/>
    <s v="F"/>
    <n v="71"/>
    <s v="White"/>
    <s v="None"/>
    <b v="0"/>
    <n v="0"/>
    <n v="3"/>
    <n v="38"/>
    <n v="0"/>
  </r>
  <r>
    <s v="515-64-2739"/>
    <d v="2024-05-17T19:26:00"/>
    <d v="2031-12-23T00:00:00"/>
    <x v="999"/>
    <x v="0"/>
    <x v="2834"/>
    <s v="Fri"/>
    <n v="19"/>
    <s v="U"/>
    <s v="Doggerell"/>
    <s v="F"/>
    <n v="60"/>
    <s v="White"/>
    <s v="None"/>
    <b v="0"/>
    <n v="0"/>
    <n v="3"/>
    <n v="55"/>
    <n v="0"/>
  </r>
  <r>
    <s v="251-41-9778"/>
    <d v="2024-03-30T14:16:00"/>
    <d v="2031-12-24T00:00:00"/>
    <x v="688"/>
    <x v="0"/>
    <x v="2835"/>
    <s v="Sat"/>
    <n v="14"/>
    <s v="W"/>
    <s v="Wark"/>
    <s v="F"/>
    <n v="36"/>
    <s v="White"/>
    <s v="None"/>
    <b v="0"/>
    <n v="0"/>
    <n v="3"/>
    <n v="59"/>
    <n v="0"/>
  </r>
  <r>
    <s v="890-16-9208"/>
    <d v="2024-04-30T09:40:00"/>
    <d v="2031-12-25T00:00:00"/>
    <x v="13"/>
    <x v="0"/>
    <x v="2836"/>
    <s v="Tue"/>
    <n v="9"/>
    <s v="X"/>
    <s v="Willimont"/>
    <s v="F"/>
    <n v="73"/>
    <s v="White"/>
    <s v="None"/>
    <b v="0"/>
    <n v="0"/>
    <n v="3"/>
    <n v="43"/>
    <n v="0"/>
  </r>
  <r>
    <s v="825-75-2269"/>
    <d v="2024-09-25T02:47:00"/>
    <d v="2031-12-26T00:00:00"/>
    <x v="1580"/>
    <x v="0"/>
    <x v="2837"/>
    <s v="Wed"/>
    <n v="2"/>
    <s v="B"/>
    <s v="Wofenden"/>
    <s v="F"/>
    <n v="42"/>
    <s v="White"/>
    <s v="None"/>
    <b v="0"/>
    <n v="0"/>
    <n v="4"/>
    <n v="47"/>
    <n v="0"/>
  </r>
  <r>
    <s v="201-35-2507"/>
    <d v="2023-09-17T00:35:00"/>
    <d v="2031-12-27T00:00:00"/>
    <x v="1581"/>
    <x v="0"/>
    <x v="2838"/>
    <s v="Sun"/>
    <n v="0"/>
    <s v="C"/>
    <s v="Bes"/>
    <s v="F"/>
    <n v="57"/>
    <s v="White"/>
    <s v="None"/>
    <b v="0"/>
    <n v="0"/>
    <n v="4"/>
    <n v="41"/>
    <n v="0"/>
  </r>
  <r>
    <s v="131-81-9850"/>
    <d v="2024-01-25T21:53:00"/>
    <d v="2031-12-28T00:00:00"/>
    <x v="1564"/>
    <x v="1"/>
    <x v="2839"/>
    <s v="Thu"/>
    <n v="21"/>
    <s v="D"/>
    <s v="Oliva"/>
    <s v="F"/>
    <n v="54"/>
    <s v="White"/>
    <s v="None"/>
    <b v="0"/>
    <n v="0"/>
    <n v="4"/>
    <n v="28"/>
    <n v="0"/>
  </r>
  <r>
    <s v="404-55-4051"/>
    <d v="2023-08-24T07:23:00"/>
    <d v="2031-12-29T00:00:00"/>
    <x v="1065"/>
    <x v="0"/>
    <x v="2840"/>
    <s v="Thu"/>
    <n v="7"/>
    <s v="K"/>
    <s v="Tolwood"/>
    <s v="F"/>
    <n v="19"/>
    <s v="White"/>
    <s v="None"/>
    <b v="0"/>
    <n v="0"/>
    <n v="4"/>
    <n v="60"/>
    <n v="0"/>
  </r>
  <r>
    <s v="711-41-6622"/>
    <d v="2023-06-22T21:58:00"/>
    <d v="2031-12-30T00:00:00"/>
    <x v="101"/>
    <x v="0"/>
    <x v="2841"/>
    <s v="Thu"/>
    <n v="21"/>
    <s v="M"/>
    <s v="Geelan"/>
    <s v="F"/>
    <n v="23"/>
    <s v="White"/>
    <s v="None"/>
    <b v="0"/>
    <n v="0"/>
    <n v="4"/>
    <n v="32"/>
    <n v="0"/>
  </r>
  <r>
    <s v="156-45-0074"/>
    <d v="2023-08-10T21:46:00"/>
    <d v="2031-12-31T00:00:00"/>
    <x v="721"/>
    <x v="0"/>
    <x v="2842"/>
    <s v="Thu"/>
    <n v="21"/>
    <s v="O"/>
    <s v="Lagde"/>
    <s v="F"/>
    <n v="76"/>
    <s v="White"/>
    <s v="None"/>
    <b v="0"/>
    <n v="0"/>
    <n v="4"/>
    <n v="39"/>
    <n v="0"/>
  </r>
  <r>
    <s v="220-78-7254"/>
    <d v="2024-07-18T02:18:00"/>
    <d v="2032-01-01T00:00:00"/>
    <x v="1258"/>
    <x v="0"/>
    <x v="2843"/>
    <s v="Thu"/>
    <n v="2"/>
    <s v="O"/>
    <s v="Paskin"/>
    <s v="F"/>
    <n v="11"/>
    <s v="White"/>
    <s v="None"/>
    <b v="0"/>
    <n v="0"/>
    <n v="4"/>
    <n v="48"/>
    <n v="0"/>
  </r>
  <r>
    <s v="672-52-6379"/>
    <d v="2024-01-22T04:05:00"/>
    <d v="2032-01-02T00:00:00"/>
    <x v="1094"/>
    <x v="0"/>
    <x v="2844"/>
    <s v="Mon"/>
    <n v="4"/>
    <s v="Q"/>
    <s v="Fausset"/>
    <s v="F"/>
    <n v="19"/>
    <s v="White"/>
    <s v="None"/>
    <b v="0"/>
    <n v="0"/>
    <n v="4"/>
    <n v="35"/>
    <n v="0"/>
  </r>
  <r>
    <s v="789-37-2567"/>
    <d v="2023-10-31T07:28:00"/>
    <d v="2032-01-03T00:00:00"/>
    <x v="1504"/>
    <x v="0"/>
    <x v="2845"/>
    <s v="Tue"/>
    <n v="7"/>
    <s v="S"/>
    <s v="De Gregario"/>
    <s v="F"/>
    <n v="49"/>
    <s v="White"/>
    <s v="None"/>
    <b v="0"/>
    <n v="0"/>
    <n v="4"/>
    <n v="39"/>
    <n v="0"/>
  </r>
  <r>
    <s v="174-20-1756"/>
    <d v="2024-07-31T22:41:00"/>
    <d v="2032-01-04T00:00:00"/>
    <x v="1560"/>
    <x v="0"/>
    <x v="2846"/>
    <s v="Wed"/>
    <n v="22"/>
    <s v="S"/>
    <s v="Shropsheir"/>
    <s v="F"/>
    <n v="32"/>
    <s v="White"/>
    <s v="None"/>
    <b v="0"/>
    <n v="0"/>
    <n v="4"/>
    <n v="48"/>
    <n v="0"/>
  </r>
  <r>
    <s v="279-48-0099"/>
    <d v="2023-10-06T02:12:00"/>
    <d v="2032-01-05T00:00:00"/>
    <x v="1556"/>
    <x v="0"/>
    <x v="2847"/>
    <s v="Fri"/>
    <n v="2"/>
    <s v="T"/>
    <s v="Riggulsford"/>
    <s v="F"/>
    <n v="15"/>
    <s v="White"/>
    <s v="None"/>
    <b v="0"/>
    <n v="0"/>
    <n v="4"/>
    <n v="59"/>
    <n v="0"/>
  </r>
  <r>
    <s v="898-70-4805"/>
    <d v="2023-12-05T16:56:00"/>
    <d v="2032-01-06T00:00:00"/>
    <x v="827"/>
    <x v="0"/>
    <x v="2848"/>
    <s v="Tue"/>
    <n v="16"/>
    <s v="W"/>
    <s v="Sturridge"/>
    <s v="F"/>
    <n v="27"/>
    <s v="White"/>
    <s v="None"/>
    <b v="0"/>
    <n v="0"/>
    <n v="4"/>
    <n v="56"/>
    <n v="0"/>
  </r>
  <r>
    <s v="467-58-7994"/>
    <d v="2023-06-09T09:30:00"/>
    <d v="2032-01-07T00:00:00"/>
    <x v="1582"/>
    <x v="0"/>
    <x v="2849"/>
    <s v="Fri"/>
    <n v="9"/>
    <s v="W"/>
    <s v="Sanbrooke"/>
    <s v="F"/>
    <n v="61"/>
    <s v="White"/>
    <s v="None"/>
    <b v="0"/>
    <n v="0"/>
    <n v="4"/>
    <n v="57"/>
    <n v="0"/>
  </r>
  <r>
    <s v="365-52-7650"/>
    <d v="2024-01-08T02:00:00"/>
    <d v="2032-01-08T00:00:00"/>
    <x v="618"/>
    <x v="0"/>
    <x v="2850"/>
    <s v="Mon"/>
    <n v="2"/>
    <s v="Y"/>
    <s v="McCree"/>
    <s v="F"/>
    <n v="68"/>
    <s v="White"/>
    <s v="None"/>
    <b v="0"/>
    <n v="0"/>
    <n v="4"/>
    <n v="58"/>
    <n v="0"/>
  </r>
  <r>
    <s v="641-52-3173"/>
    <d v="2024-01-01T04:59:00"/>
    <d v="2032-01-09T00:00:00"/>
    <x v="772"/>
    <x v="1"/>
    <x v="2851"/>
    <s v="Mon"/>
    <n v="4"/>
    <s v="L"/>
    <s v="Harford"/>
    <s v="F"/>
    <n v="37"/>
    <s v="White"/>
    <s v="None"/>
    <b v="0"/>
    <n v="0"/>
    <n v="5"/>
    <n v="10"/>
    <n v="0"/>
  </r>
  <r>
    <s v="692-89-7681"/>
    <d v="2023-08-29T21:19:00"/>
    <d v="2032-01-10T00:00:00"/>
    <x v="1532"/>
    <x v="0"/>
    <x v="2852"/>
    <s v="Tue"/>
    <n v="21"/>
    <s v="L"/>
    <s v="Johl"/>
    <s v="F"/>
    <n v="24"/>
    <s v="White"/>
    <s v="None"/>
    <b v="0"/>
    <n v="0"/>
    <n v="5"/>
    <n v="59"/>
    <n v="0"/>
  </r>
  <r>
    <s v="252-05-5600"/>
    <d v="2024-05-15T05:46:00"/>
    <d v="2032-01-11T00:00:00"/>
    <x v="590"/>
    <x v="1"/>
    <x v="2853"/>
    <s v="Wed"/>
    <n v="5"/>
    <s v="N"/>
    <s v="Deaton"/>
    <s v="F"/>
    <n v="12"/>
    <s v="White"/>
    <s v="None"/>
    <b v="0"/>
    <n v="0"/>
    <n v="5"/>
    <n v="25"/>
    <n v="0"/>
  </r>
  <r>
    <s v="726-37-1120"/>
    <d v="2024-03-07T15:49:00"/>
    <d v="2032-01-12T00:00:00"/>
    <x v="1343"/>
    <x v="0"/>
    <x v="2854"/>
    <s v="Thu"/>
    <n v="15"/>
    <s v="T"/>
    <s v="Weekley"/>
    <s v="F"/>
    <n v="41"/>
    <s v="White"/>
    <s v="None"/>
    <b v="0"/>
    <n v="0"/>
    <n v="5"/>
    <n v="54"/>
    <n v="0"/>
  </r>
  <r>
    <s v="524-87-1820"/>
    <d v="2024-02-02T01:08:00"/>
    <d v="2032-01-13T00:00:00"/>
    <x v="700"/>
    <x v="0"/>
    <x v="2855"/>
    <s v="Fri"/>
    <n v="1"/>
    <s v="U"/>
    <s v="Riggeard"/>
    <s v="F"/>
    <n v="56"/>
    <s v="White"/>
    <s v="None"/>
    <b v="0"/>
    <n v="0"/>
    <n v="5"/>
    <n v="43"/>
    <n v="0"/>
  </r>
  <r>
    <s v="535-36-0130"/>
    <d v="2024-09-03T17:53:00"/>
    <d v="2032-01-14T00:00:00"/>
    <x v="1213"/>
    <x v="1"/>
    <x v="2856"/>
    <s v="Tue"/>
    <n v="17"/>
    <s v="W"/>
    <s v="Byrch"/>
    <s v="F"/>
    <n v="50"/>
    <s v="White"/>
    <s v="None"/>
    <b v="0"/>
    <n v="0"/>
    <n v="5"/>
    <n v="19"/>
    <n v="0"/>
  </r>
  <r>
    <s v="140-37-0074"/>
    <d v="2023-11-07T15:22:00"/>
    <d v="2032-01-15T00:00:00"/>
    <x v="334"/>
    <x v="0"/>
    <x v="2857"/>
    <s v="Tue"/>
    <n v="15"/>
    <s v="B"/>
    <s v="Rooms"/>
    <s v="F"/>
    <n v="33"/>
    <s v="White"/>
    <s v="None"/>
    <b v="0"/>
    <n v="0"/>
    <n v="6"/>
    <n v="35"/>
    <n v="0"/>
  </r>
  <r>
    <s v="586-32-2671"/>
    <d v="2024-08-14T06:02:00"/>
    <d v="2032-01-16T00:00:00"/>
    <x v="182"/>
    <x v="1"/>
    <x v="2858"/>
    <s v="Wed"/>
    <n v="6"/>
    <s v="C"/>
    <s v="McGucken"/>
    <s v="F"/>
    <n v="41"/>
    <s v="White"/>
    <s v="None"/>
    <b v="0"/>
    <n v="0"/>
    <n v="6"/>
    <n v="30"/>
    <n v="0"/>
  </r>
  <r>
    <s v="441-35-9026"/>
    <d v="2024-06-23T00:25:00"/>
    <d v="2032-01-17T00:00:00"/>
    <x v="1583"/>
    <x v="1"/>
    <x v="2859"/>
    <s v="Sun"/>
    <n v="0"/>
    <s v="I"/>
    <s v="Kubas"/>
    <s v="F"/>
    <n v="73"/>
    <s v="White"/>
    <s v="None"/>
    <b v="0"/>
    <n v="0"/>
    <n v="6"/>
    <n v="17"/>
    <n v="0"/>
  </r>
  <r>
    <s v="499-12-6236"/>
    <d v="2023-04-04T10:30:00"/>
    <d v="2032-01-18T00:00:00"/>
    <x v="805"/>
    <x v="0"/>
    <x v="2860"/>
    <s v="Tue"/>
    <n v="10"/>
    <s v="O"/>
    <s v="Durek"/>
    <s v="F"/>
    <n v="69"/>
    <s v="White"/>
    <s v="None"/>
    <b v="0"/>
    <n v="0"/>
    <n v="6"/>
    <n v="45"/>
    <n v="0"/>
  </r>
  <r>
    <s v="216-39-5937"/>
    <d v="2024-06-17T11:36:00"/>
    <d v="2032-01-19T00:00:00"/>
    <x v="1361"/>
    <x v="0"/>
    <x v="2861"/>
    <s v="Mon"/>
    <n v="11"/>
    <s v="P"/>
    <s v="Dupre"/>
    <s v="F"/>
    <n v="1"/>
    <s v="White"/>
    <s v="None"/>
    <b v="0"/>
    <n v="0"/>
    <n v="6"/>
    <n v="34"/>
    <n v="0"/>
  </r>
  <r>
    <s v="198-94-3682"/>
    <d v="2024-09-21T07:58:00"/>
    <d v="2032-01-20T00:00:00"/>
    <x v="637"/>
    <x v="1"/>
    <x v="2862"/>
    <s v="Sat"/>
    <n v="7"/>
    <s v="T"/>
    <s v="Cisec"/>
    <s v="F"/>
    <n v="55"/>
    <s v="White"/>
    <s v="None"/>
    <b v="0"/>
    <n v="0"/>
    <n v="6"/>
    <n v="27"/>
    <n v="0"/>
  </r>
  <r>
    <s v="647-22-2299"/>
    <d v="2024-01-20T14:29:00"/>
    <d v="2032-01-21T00:00:00"/>
    <x v="1545"/>
    <x v="1"/>
    <x v="2863"/>
    <s v="Sat"/>
    <n v="14"/>
    <s v="V"/>
    <s v="Hook"/>
    <s v="F"/>
    <n v="42"/>
    <s v="White"/>
    <s v="None"/>
    <b v="0"/>
    <n v="0"/>
    <n v="6"/>
    <n v="12"/>
    <n v="0"/>
  </r>
  <r>
    <s v="424-19-6464"/>
    <d v="2023-12-08T23:20:00"/>
    <d v="2032-01-22T00:00:00"/>
    <x v="940"/>
    <x v="0"/>
    <x v="2864"/>
    <s v="Fri"/>
    <n v="23"/>
    <s v="Y"/>
    <s v="Leaves"/>
    <s v="F"/>
    <n v="32"/>
    <s v="White"/>
    <s v="None"/>
    <b v="0"/>
    <n v="0"/>
    <n v="6"/>
    <n v="54"/>
    <n v="0"/>
  </r>
  <r>
    <s v="568-22-3902"/>
    <d v="2024-05-07T15:04:00"/>
    <d v="2032-01-23T00:00:00"/>
    <x v="1584"/>
    <x v="0"/>
    <x v="2865"/>
    <s v="Tue"/>
    <n v="15"/>
    <s v="Z"/>
    <s v="La Wille"/>
    <s v="F"/>
    <n v="40"/>
    <s v="White"/>
    <s v="None"/>
    <b v="0"/>
    <n v="0"/>
    <n v="6"/>
    <n v="36"/>
    <n v="0"/>
  </r>
  <r>
    <s v="277-68-8077"/>
    <d v="2023-10-16T15:13:00"/>
    <d v="2032-01-24T00:00:00"/>
    <x v="153"/>
    <x v="1"/>
    <x v="2866"/>
    <s v="Mon"/>
    <n v="15"/>
    <s v="A"/>
    <s v="Markl"/>
    <s v="F"/>
    <n v="71"/>
    <s v="White"/>
    <s v="None"/>
    <b v="0"/>
    <n v="0"/>
    <n v="7"/>
    <n v="18"/>
    <n v="0"/>
  </r>
  <r>
    <s v="289-89-6208"/>
    <d v="2024-10-18T23:08:00"/>
    <d v="2032-01-25T00:00:00"/>
    <x v="1534"/>
    <x v="1"/>
    <x v="2867"/>
    <s v="Fri"/>
    <n v="23"/>
    <s v="A"/>
    <s v="Merlin"/>
    <s v="F"/>
    <n v="49"/>
    <s v="White"/>
    <s v="None"/>
    <b v="0"/>
    <n v="0"/>
    <n v="7"/>
    <n v="20"/>
    <n v="0"/>
  </r>
  <r>
    <s v="293-41-9295"/>
    <d v="2024-02-05T13:42:00"/>
    <d v="2032-01-26T00:00:00"/>
    <x v="1249"/>
    <x v="1"/>
    <x v="2868"/>
    <s v="Mon"/>
    <n v="13"/>
    <s v="H"/>
    <s v="Vogt"/>
    <s v="F"/>
    <n v="3"/>
    <s v="White"/>
    <s v="None"/>
    <b v="0"/>
    <n v="0"/>
    <n v="7"/>
    <n v="26"/>
    <n v="0"/>
  </r>
  <r>
    <s v="869-03-4231"/>
    <d v="2023-11-15T03:17:00"/>
    <d v="2032-01-27T00:00:00"/>
    <x v="1585"/>
    <x v="0"/>
    <x v="2869"/>
    <s v="Wed"/>
    <n v="3"/>
    <s v="N"/>
    <s v="Barnhill"/>
    <s v="F"/>
    <n v="28"/>
    <s v="White"/>
    <s v="None"/>
    <b v="0"/>
    <n v="0"/>
    <n v="7"/>
    <n v="58"/>
    <n v="0"/>
  </r>
  <r>
    <s v="583-94-8865"/>
    <d v="2023-12-23T10:46:00"/>
    <d v="2032-01-28T00:00:00"/>
    <x v="1116"/>
    <x v="0"/>
    <x v="2870"/>
    <s v="Sat"/>
    <n v="10"/>
    <s v="P"/>
    <s v="Burditt"/>
    <s v="F"/>
    <n v="40"/>
    <s v="White"/>
    <s v="None"/>
    <b v="0"/>
    <n v="0"/>
    <n v="7"/>
    <n v="50"/>
    <n v="0"/>
  </r>
  <r>
    <s v="607-39-9421"/>
    <d v="2023-12-15T11:40:00"/>
    <d v="2032-01-29T00:00:00"/>
    <x v="1335"/>
    <x v="1"/>
    <x v="2871"/>
    <s v="Fri"/>
    <n v="11"/>
    <s v="T"/>
    <s v="Ourtic"/>
    <s v="F"/>
    <n v="46"/>
    <s v="White"/>
    <s v="None"/>
    <b v="0"/>
    <n v="0"/>
    <n v="7"/>
    <n v="16"/>
    <n v="0"/>
  </r>
  <r>
    <s v="158-65-6855"/>
    <d v="2024-05-21T00:53:00"/>
    <d v="2032-01-30T00:00:00"/>
    <x v="998"/>
    <x v="0"/>
    <x v="2872"/>
    <s v="Tue"/>
    <n v="0"/>
    <s v="V"/>
    <s v="Groocock"/>
    <s v="F"/>
    <n v="13"/>
    <s v="White"/>
    <s v="None"/>
    <b v="0"/>
    <n v="0"/>
    <n v="7"/>
    <n v="59"/>
    <n v="0"/>
  </r>
  <r>
    <s v="368-43-0999"/>
    <d v="2024-09-15T07:34:00"/>
    <d v="2032-01-31T00:00:00"/>
    <x v="1367"/>
    <x v="0"/>
    <x v="2873"/>
    <s v="Sun"/>
    <n v="7"/>
    <s v="X"/>
    <s v="Brass"/>
    <s v="F"/>
    <n v="21"/>
    <s v="White"/>
    <s v="None"/>
    <b v="0"/>
    <n v="0"/>
    <n v="7"/>
    <n v="40"/>
    <n v="0"/>
  </r>
  <r>
    <s v="620-29-6632"/>
    <d v="2024-03-14T04:01:00"/>
    <d v="2032-02-01T00:00:00"/>
    <x v="930"/>
    <x v="0"/>
    <x v="2874"/>
    <s v="Thu"/>
    <n v="4"/>
    <s v="Y"/>
    <s v="Jellis"/>
    <s v="F"/>
    <n v="79"/>
    <s v="White"/>
    <s v="None"/>
    <b v="0"/>
    <n v="0"/>
    <n v="7"/>
    <n v="53"/>
    <n v="0"/>
  </r>
  <r>
    <s v="754-13-2622"/>
    <d v="2024-07-15T20:22:00"/>
    <d v="2032-02-02T00:00:00"/>
    <x v="1289"/>
    <x v="0"/>
    <x v="2875"/>
    <s v="Mon"/>
    <n v="20"/>
    <s v="E"/>
    <s v="McNutt"/>
    <s v="F"/>
    <n v="61"/>
    <s v="White"/>
    <s v="None"/>
    <b v="0"/>
    <n v="0"/>
    <n v="8"/>
    <n v="42"/>
    <n v="0"/>
  </r>
  <r>
    <s v="842-83-6859"/>
    <d v="2023-08-17T04:53:00"/>
    <d v="2032-02-03T00:00:00"/>
    <x v="1449"/>
    <x v="1"/>
    <x v="2876"/>
    <s v="Thu"/>
    <n v="4"/>
    <s v="F"/>
    <s v="O'Brien"/>
    <s v="F"/>
    <n v="17"/>
    <s v="White"/>
    <s v="None"/>
    <b v="0"/>
    <n v="0"/>
    <n v="8"/>
    <n v="29"/>
    <n v="0"/>
  </r>
  <r>
    <s v="199-35-7842"/>
    <d v="2024-01-19T10:46:00"/>
    <d v="2032-02-04T00:00:00"/>
    <x v="1116"/>
    <x v="0"/>
    <x v="2877"/>
    <s v="Fri"/>
    <n v="10"/>
    <s v="F"/>
    <s v="Legerwood"/>
    <s v="F"/>
    <n v="29"/>
    <s v="White"/>
    <s v="None"/>
    <b v="0"/>
    <n v="0"/>
    <n v="8"/>
    <n v="31"/>
    <n v="0"/>
  </r>
  <r>
    <s v="646-66-3685"/>
    <d v="2023-04-08T00:17:00"/>
    <d v="2032-02-05T00:00:00"/>
    <x v="1023"/>
    <x v="0"/>
    <x v="2878"/>
    <s v="Sat"/>
    <n v="0"/>
    <s v="L"/>
    <s v="Elmhurst"/>
    <s v="F"/>
    <n v="28"/>
    <s v="White"/>
    <s v="None"/>
    <b v="0"/>
    <n v="0"/>
    <n v="8"/>
    <n v="50"/>
    <n v="0"/>
  </r>
  <r>
    <s v="401-21-8466"/>
    <d v="2023-04-18T06:05:00"/>
    <d v="2032-02-06T00:00:00"/>
    <x v="971"/>
    <x v="0"/>
    <x v="2879"/>
    <s v="Tue"/>
    <n v="6"/>
    <s v="M"/>
    <s v="Shimuk"/>
    <s v="F"/>
    <n v="10"/>
    <s v="White"/>
    <s v="None"/>
    <b v="0"/>
    <n v="0"/>
    <n v="8"/>
    <n v="43"/>
    <n v="0"/>
  </r>
  <r>
    <s v="388-23-8484"/>
    <d v="2024-06-09T03:18:00"/>
    <d v="2032-02-07T00:00:00"/>
    <x v="1455"/>
    <x v="1"/>
    <x v="2880"/>
    <s v="Sun"/>
    <n v="3"/>
    <s v="R"/>
    <s v="Meneely"/>
    <s v="F"/>
    <n v="36"/>
    <s v="White"/>
    <s v="None"/>
    <b v="0"/>
    <n v="0"/>
    <n v="8"/>
    <n v="16"/>
    <n v="0"/>
  </r>
  <r>
    <s v="821-88-9428"/>
    <d v="2024-05-17T12:25:00"/>
    <d v="2032-02-08T00:00:00"/>
    <x v="1586"/>
    <x v="0"/>
    <x v="2881"/>
    <s v="Fri"/>
    <n v="12"/>
    <s v="R"/>
    <s v="Cockhill"/>
    <s v="F"/>
    <n v="3"/>
    <s v="White"/>
    <s v="None"/>
    <b v="0"/>
    <n v="0"/>
    <n v="8"/>
    <n v="46"/>
    <n v="0"/>
  </r>
  <r>
    <s v="546-51-7389"/>
    <d v="2024-08-28T02:25:00"/>
    <d v="2032-02-09T00:00:00"/>
    <x v="307"/>
    <x v="0"/>
    <x v="2882"/>
    <s v="Wed"/>
    <n v="2"/>
    <s v="S"/>
    <s v="Grevile"/>
    <s v="F"/>
    <n v="56"/>
    <s v="White"/>
    <s v="None"/>
    <b v="0"/>
    <n v="0"/>
    <n v="8"/>
    <n v="33"/>
    <n v="0"/>
  </r>
  <r>
    <s v="814-67-6519"/>
    <d v="2024-01-06T01:44:00"/>
    <d v="2032-02-10T00:00:00"/>
    <x v="1587"/>
    <x v="1"/>
    <x v="2883"/>
    <s v="Sat"/>
    <n v="1"/>
    <s v="U"/>
    <s v="Rosenhaupt"/>
    <s v="F"/>
    <n v="46"/>
    <s v="White"/>
    <s v="None"/>
    <b v="0"/>
    <n v="0"/>
    <n v="8"/>
    <n v="10"/>
    <n v="0"/>
  </r>
  <r>
    <s v="328-39-9275"/>
    <d v="2023-10-02T10:02:00"/>
    <d v="2032-02-11T00:00:00"/>
    <x v="1155"/>
    <x v="1"/>
    <x v="2884"/>
    <s v="Mon"/>
    <n v="10"/>
    <s v="U"/>
    <s v="Birkbeck"/>
    <s v="F"/>
    <n v="48"/>
    <s v="White"/>
    <s v="None"/>
    <b v="0"/>
    <n v="0"/>
    <n v="8"/>
    <n v="26"/>
    <n v="0"/>
  </r>
  <r>
    <s v="309-47-2018"/>
    <d v="2023-12-20T13:44:00"/>
    <d v="2032-02-12T00:00:00"/>
    <x v="715"/>
    <x v="0"/>
    <x v="2885"/>
    <s v="Wed"/>
    <n v="13"/>
    <s v="V"/>
    <s v="Delahunt"/>
    <s v="F"/>
    <n v="35"/>
    <s v="White"/>
    <s v="None"/>
    <b v="0"/>
    <n v="0"/>
    <n v="8"/>
    <n v="44"/>
    <n v="0"/>
  </r>
  <r>
    <s v="373-97-5103"/>
    <d v="2024-04-18T06:20:00"/>
    <d v="2032-02-13T00:00:00"/>
    <x v="1588"/>
    <x v="1"/>
    <x v="2886"/>
    <s v="Thu"/>
    <n v="6"/>
    <s v="W"/>
    <s v="Lunnon"/>
    <s v="F"/>
    <n v="66"/>
    <s v="White"/>
    <s v="None"/>
    <b v="0"/>
    <n v="0"/>
    <n v="8"/>
    <n v="25"/>
    <n v="0"/>
  </r>
  <r>
    <s v="639-29-8268"/>
    <d v="2024-08-27T14:37:00"/>
    <d v="2032-02-14T00:00:00"/>
    <x v="1366"/>
    <x v="1"/>
    <x v="2887"/>
    <s v="Tue"/>
    <n v="14"/>
    <s v="Z"/>
    <s v="Rous"/>
    <s v="F"/>
    <n v="74"/>
    <s v="White"/>
    <s v="None"/>
    <b v="0"/>
    <n v="0"/>
    <n v="8"/>
    <n v="27"/>
    <n v="0"/>
  </r>
  <r>
    <s v="791-06-9701"/>
    <d v="2023-05-31T02:51:00"/>
    <d v="2032-02-15T00:00:00"/>
    <x v="1520"/>
    <x v="0"/>
    <x v="2888"/>
    <s v="Wed"/>
    <n v="2"/>
    <s v="Z"/>
    <s v="Lunney"/>
    <s v="F"/>
    <n v="73"/>
    <s v="White"/>
    <s v="None"/>
    <b v="0"/>
    <n v="0"/>
    <n v="8"/>
    <n v="34"/>
    <n v="1"/>
  </r>
  <r>
    <s v="230-34-4538"/>
    <d v="2023-04-26T21:37:00"/>
    <d v="2032-02-16T00:00:00"/>
    <x v="1589"/>
    <x v="0"/>
    <x v="2889"/>
    <s v="Wed"/>
    <n v="21"/>
    <s v="C"/>
    <s v="Costi"/>
    <s v="F"/>
    <n v="17"/>
    <s v="White"/>
    <s v="None"/>
    <b v="0"/>
    <n v="0"/>
    <n v="9"/>
    <n v="37"/>
    <n v="0"/>
  </r>
  <r>
    <s v="787-02-2075"/>
    <d v="2024-03-01T11:45:00"/>
    <d v="2032-02-17T00:00:00"/>
    <x v="1590"/>
    <x v="1"/>
    <x v="2890"/>
    <s v="Fri"/>
    <n v="11"/>
    <s v="D"/>
    <s v="Bartalin"/>
    <s v="F"/>
    <n v="31"/>
    <s v="White"/>
    <s v="None"/>
    <b v="0"/>
    <n v="0"/>
    <n v="9"/>
    <n v="25"/>
    <n v="0"/>
  </r>
  <r>
    <s v="669-25-6650"/>
    <d v="2023-04-27T15:40:00"/>
    <d v="2032-02-18T00:00:00"/>
    <x v="1385"/>
    <x v="0"/>
    <x v="2891"/>
    <s v="Thu"/>
    <n v="15"/>
    <s v="E"/>
    <s v="Wilks"/>
    <s v="F"/>
    <n v="65"/>
    <s v="White"/>
    <s v="None"/>
    <b v="0"/>
    <n v="0"/>
    <n v="9"/>
    <n v="39"/>
    <n v="0"/>
  </r>
  <r>
    <s v="803-56-3133"/>
    <d v="2024-05-17T19:16:00"/>
    <d v="2032-02-19T00:00:00"/>
    <x v="188"/>
    <x v="0"/>
    <x v="2892"/>
    <s v="Fri"/>
    <n v="19"/>
    <s v="E"/>
    <s v="Lynd"/>
    <s v="F"/>
    <n v="22"/>
    <s v="White"/>
    <s v="None"/>
    <b v="0"/>
    <n v="0"/>
    <n v="9"/>
    <n v="43"/>
    <n v="0"/>
  </r>
  <r>
    <s v="895-09-2744"/>
    <d v="2024-07-01T10:13:00"/>
    <d v="2032-02-20T00:00:00"/>
    <x v="1383"/>
    <x v="0"/>
    <x v="2893"/>
    <s v="Mon"/>
    <n v="10"/>
    <s v="J"/>
    <s v="Wickens"/>
    <s v="F"/>
    <n v="49"/>
    <s v="White"/>
    <s v="None"/>
    <b v="0"/>
    <n v="0"/>
    <n v="9"/>
    <n v="38"/>
    <n v="0"/>
  </r>
  <r>
    <s v="342-05-6538"/>
    <d v="2023-09-04T05:25:00"/>
    <d v="2032-02-21T00:00:00"/>
    <x v="9"/>
    <x v="0"/>
    <x v="2894"/>
    <s v="Mon"/>
    <n v="5"/>
    <s v="P"/>
    <s v="Clandillon"/>
    <s v="F"/>
    <n v="66"/>
    <s v="White"/>
    <s v="None"/>
    <b v="0"/>
    <n v="0"/>
    <n v="9"/>
    <n v="33"/>
    <n v="0"/>
  </r>
  <r>
    <s v="340-55-3895"/>
    <d v="2023-08-28T21:56:00"/>
    <d v="2032-02-22T00:00:00"/>
    <x v="876"/>
    <x v="0"/>
    <x v="2895"/>
    <s v="Mon"/>
    <n v="21"/>
    <s v="Q"/>
    <s v="Chandlar"/>
    <s v="F"/>
    <n v="62"/>
    <s v="White"/>
    <s v="None"/>
    <b v="0"/>
    <n v="0"/>
    <n v="10"/>
    <n v="56"/>
    <n v="0"/>
  </r>
  <r>
    <s v="639-02-4514"/>
    <d v="2023-10-11T02:51:00"/>
    <d v="2032-02-23T00:00:00"/>
    <x v="1520"/>
    <x v="0"/>
    <x v="2896"/>
    <s v="Wed"/>
    <n v="2"/>
    <s v="R"/>
    <s v="Jobbins"/>
    <s v="F"/>
    <n v="27"/>
    <s v="White"/>
    <s v="None"/>
    <b v="0"/>
    <n v="0"/>
    <n v="10"/>
    <n v="60"/>
    <n v="0"/>
  </r>
  <r>
    <s v="335-70-9921"/>
    <d v="2024-10-16T23:01:00"/>
    <d v="2032-02-24T00:00:00"/>
    <x v="875"/>
    <x v="0"/>
    <x v="2897"/>
    <s v="Wed"/>
    <n v="23"/>
    <s v="B"/>
    <s v="Quinby"/>
    <s v="F"/>
    <n v="76"/>
    <s v="White"/>
    <s v="Orthopedics"/>
    <b v="0"/>
    <n v="0"/>
    <m/>
    <n v="56"/>
    <n v="0"/>
  </r>
  <r>
    <s v="334-83-4102"/>
    <d v="2024-03-27T10:01:00"/>
    <d v="2032-02-25T00:00:00"/>
    <x v="316"/>
    <x v="0"/>
    <x v="2898"/>
    <s v="Wed"/>
    <n v="10"/>
    <s v="C"/>
    <s v="Pordall"/>
    <s v="F"/>
    <n v="16"/>
    <s v="White"/>
    <s v="Orthopedics"/>
    <b v="0"/>
    <n v="0"/>
    <m/>
    <n v="39"/>
    <n v="0"/>
  </r>
  <r>
    <s v="857-74-9716"/>
    <d v="2024-07-29T18:50:00"/>
    <d v="2032-02-26T00:00:00"/>
    <x v="436"/>
    <x v="0"/>
    <x v="2899"/>
    <s v="Mon"/>
    <n v="18"/>
    <s v="C"/>
    <s v="Brownill"/>
    <s v="F"/>
    <n v="28"/>
    <s v="White"/>
    <s v="Orthopedics"/>
    <b v="0"/>
    <n v="0"/>
    <m/>
    <n v="40"/>
    <n v="0"/>
  </r>
  <r>
    <s v="159-86-5469"/>
    <d v="2023-07-06T23:28:00"/>
    <d v="2032-02-27T00:00:00"/>
    <x v="1561"/>
    <x v="0"/>
    <x v="2900"/>
    <s v="Thu"/>
    <n v="23"/>
    <s v="C"/>
    <s v="Magrane"/>
    <s v="F"/>
    <n v="18"/>
    <s v="White"/>
    <s v="Orthopedics"/>
    <b v="0"/>
    <n v="0"/>
    <m/>
    <n v="41"/>
    <n v="0"/>
  </r>
  <r>
    <s v="267-78-0835"/>
    <d v="2023-04-17T12:26:00"/>
    <d v="2032-02-28T00:00:00"/>
    <x v="535"/>
    <x v="1"/>
    <x v="2901"/>
    <s v="Mon"/>
    <n v="12"/>
    <s v="D"/>
    <s v="Wellan"/>
    <s v="F"/>
    <n v="51"/>
    <s v="White"/>
    <s v="Orthopedics"/>
    <b v="0"/>
    <n v="0"/>
    <m/>
    <n v="11"/>
    <n v="0"/>
  </r>
  <r>
    <s v="515-35-7484"/>
    <d v="2024-09-26T01:10:00"/>
    <d v="2032-02-29T00:00:00"/>
    <x v="915"/>
    <x v="1"/>
    <x v="2902"/>
    <s v="Thu"/>
    <n v="1"/>
    <s v="E"/>
    <s v="Kensley"/>
    <s v="F"/>
    <n v="2"/>
    <s v="White"/>
    <s v="Orthopedics"/>
    <b v="0"/>
    <n v="0"/>
    <m/>
    <n v="14"/>
    <n v="0"/>
  </r>
  <r>
    <s v="491-79-2938"/>
    <d v="2024-10-24T06:16:00"/>
    <d v="2032-03-01T00:00:00"/>
    <x v="540"/>
    <x v="1"/>
    <x v="2903"/>
    <s v="Thu"/>
    <n v="6"/>
    <s v="E"/>
    <s v="Courage"/>
    <s v="F"/>
    <n v="15"/>
    <s v="White"/>
    <s v="Orthopedics"/>
    <b v="0"/>
    <n v="0"/>
    <m/>
    <n v="30"/>
    <n v="0"/>
  </r>
  <r>
    <s v="237-73-3094"/>
    <d v="2023-07-09T20:27:00"/>
    <d v="2032-03-02T00:00:00"/>
    <x v="285"/>
    <x v="1"/>
    <x v="2904"/>
    <s v="Sun"/>
    <n v="20"/>
    <s v="F"/>
    <s v="Kelsall"/>
    <s v="F"/>
    <n v="15"/>
    <s v="White"/>
    <s v="Orthopedics"/>
    <b v="0"/>
    <n v="0"/>
    <m/>
    <n v="19"/>
    <n v="0"/>
  </r>
  <r>
    <s v="851-08-1351"/>
    <d v="2023-11-10T23:07:00"/>
    <d v="2032-03-03T00:00:00"/>
    <x v="255"/>
    <x v="1"/>
    <x v="2905"/>
    <s v="Fri"/>
    <n v="23"/>
    <s v="F"/>
    <s v="Innott"/>
    <s v="F"/>
    <n v="78"/>
    <s v="White"/>
    <s v="Orthopedics"/>
    <b v="0"/>
    <n v="0"/>
    <m/>
    <n v="26"/>
    <n v="0"/>
  </r>
  <r>
    <s v="342-05-3969"/>
    <d v="2024-07-21T12:51:00"/>
    <d v="2032-03-04T00:00:00"/>
    <x v="1591"/>
    <x v="0"/>
    <x v="2906"/>
    <s v="Sun"/>
    <n v="12"/>
    <s v="G"/>
    <s v="Sinnott"/>
    <s v="F"/>
    <n v="16"/>
    <s v="White"/>
    <s v="Orthopedics"/>
    <b v="0"/>
    <n v="0"/>
    <m/>
    <n v="36"/>
    <n v="0"/>
  </r>
  <r>
    <s v="260-96-0945"/>
    <d v="2023-12-16T04:32:00"/>
    <d v="2032-03-05T00:00:00"/>
    <x v="1049"/>
    <x v="0"/>
    <x v="2907"/>
    <s v="Sat"/>
    <n v="4"/>
    <s v="G"/>
    <s v="Feehily"/>
    <s v="F"/>
    <n v="37"/>
    <s v="White"/>
    <s v="Orthopedics"/>
    <b v="0"/>
    <n v="0"/>
    <m/>
    <n v="49"/>
    <n v="0"/>
  </r>
  <r>
    <s v="622-23-4523"/>
    <d v="2024-06-08T20:56:00"/>
    <d v="2032-03-06T00:00:00"/>
    <x v="1472"/>
    <x v="1"/>
    <x v="2908"/>
    <s v="Sat"/>
    <n v="20"/>
    <s v="H"/>
    <s v="Rizzillo"/>
    <s v="F"/>
    <n v="36"/>
    <s v="White"/>
    <s v="Orthopedics"/>
    <b v="0"/>
    <n v="0"/>
    <m/>
    <n v="19"/>
    <n v="0"/>
  </r>
  <r>
    <s v="118-89-9281"/>
    <d v="2023-06-24T15:14:00"/>
    <d v="2032-03-07T00:00:00"/>
    <x v="1364"/>
    <x v="0"/>
    <x v="2909"/>
    <s v="Sat"/>
    <n v="15"/>
    <s v="H"/>
    <s v="Ritter"/>
    <s v="F"/>
    <n v="35"/>
    <s v="White"/>
    <s v="Orthopedics"/>
    <b v="0"/>
    <n v="0"/>
    <m/>
    <n v="38"/>
    <n v="0"/>
  </r>
  <r>
    <s v="307-49-7871"/>
    <d v="2023-11-18T03:00:00"/>
    <d v="2032-03-08T00:00:00"/>
    <x v="1434"/>
    <x v="0"/>
    <x v="2910"/>
    <s v="Sat"/>
    <n v="3"/>
    <s v="K"/>
    <s v="Rimour"/>
    <s v="F"/>
    <n v="66"/>
    <s v="White"/>
    <s v="Orthopedics"/>
    <b v="0"/>
    <n v="0"/>
    <m/>
    <n v="59"/>
    <n v="0"/>
  </r>
  <r>
    <s v="632-49-6543"/>
    <d v="2024-07-21T00:52:00"/>
    <d v="2032-03-09T00:00:00"/>
    <x v="880"/>
    <x v="1"/>
    <x v="2911"/>
    <s v="Sun"/>
    <n v="0"/>
    <s v="L"/>
    <s v="Pagel"/>
    <s v="F"/>
    <n v="28"/>
    <s v="White"/>
    <s v="Orthopedics"/>
    <b v="0"/>
    <n v="0"/>
    <m/>
    <n v="10"/>
    <n v="0"/>
  </r>
  <r>
    <s v="317-64-6528"/>
    <d v="2023-10-26T19:32:00"/>
    <d v="2032-03-10T00:00:00"/>
    <x v="1402"/>
    <x v="0"/>
    <x v="2912"/>
    <s v="Thu"/>
    <n v="19"/>
    <s v="M"/>
    <s v="Krug"/>
    <s v="F"/>
    <n v="14"/>
    <s v="White"/>
    <s v="Orthopedics"/>
    <b v="0"/>
    <n v="0"/>
    <m/>
    <n v="39"/>
    <n v="0"/>
  </r>
  <r>
    <s v="737-03-7902"/>
    <d v="2024-09-06T17:40:00"/>
    <d v="2032-03-11T00:00:00"/>
    <x v="1592"/>
    <x v="0"/>
    <x v="2913"/>
    <s v="Fri"/>
    <n v="17"/>
    <s v="M"/>
    <s v="Stanion"/>
    <s v="F"/>
    <n v="20"/>
    <s v="White"/>
    <s v="Orthopedics"/>
    <b v="0"/>
    <n v="0"/>
    <m/>
    <n v="55"/>
    <n v="0"/>
  </r>
  <r>
    <s v="167-38-8507"/>
    <d v="2023-07-09T07:26:00"/>
    <d v="2032-03-12T00:00:00"/>
    <x v="575"/>
    <x v="0"/>
    <x v="2914"/>
    <s v="Sun"/>
    <n v="7"/>
    <s v="M"/>
    <s v="Carlow"/>
    <s v="F"/>
    <n v="39"/>
    <s v="White"/>
    <s v="Orthopedics"/>
    <b v="0"/>
    <n v="0"/>
    <m/>
    <n v="55"/>
    <n v="0"/>
  </r>
  <r>
    <s v="307-77-2768"/>
    <d v="2023-06-29T08:19:00"/>
    <d v="2032-03-13T00:00:00"/>
    <x v="1593"/>
    <x v="1"/>
    <x v="2915"/>
    <s v="Thu"/>
    <n v="8"/>
    <s v="N"/>
    <s v="Hubbard"/>
    <s v="F"/>
    <n v="57"/>
    <s v="White"/>
    <s v="Orthopedics"/>
    <b v="0"/>
    <n v="0"/>
    <m/>
    <n v="15"/>
    <n v="0"/>
  </r>
  <r>
    <s v="681-87-8647"/>
    <d v="2023-08-03T14:42:00"/>
    <d v="2032-03-14T00:00:00"/>
    <x v="1238"/>
    <x v="1"/>
    <x v="2916"/>
    <s v="Thu"/>
    <n v="14"/>
    <s v="N"/>
    <s v="Edens"/>
    <s v="F"/>
    <n v="70"/>
    <s v="White"/>
    <s v="Orthopedics"/>
    <b v="0"/>
    <n v="0"/>
    <m/>
    <n v="19"/>
    <n v="0"/>
  </r>
  <r>
    <s v="824-26-7312"/>
    <d v="2024-06-14T09:46:00"/>
    <d v="2032-03-15T00:00:00"/>
    <x v="206"/>
    <x v="0"/>
    <x v="2917"/>
    <s v="Fri"/>
    <n v="9"/>
    <s v="N"/>
    <s v="Siuda"/>
    <s v="F"/>
    <n v="16"/>
    <s v="White"/>
    <s v="Orthopedics"/>
    <b v="0"/>
    <n v="0"/>
    <m/>
    <n v="48"/>
    <n v="0"/>
  </r>
  <r>
    <s v="795-20-4901"/>
    <d v="2024-10-03T21:50:00"/>
    <d v="2032-03-16T00:00:00"/>
    <x v="996"/>
    <x v="0"/>
    <x v="2918"/>
    <s v="Thu"/>
    <n v="21"/>
    <s v="N"/>
    <s v="Glossup"/>
    <s v="F"/>
    <n v="67"/>
    <s v="White"/>
    <s v="Orthopedics"/>
    <b v="0"/>
    <n v="0"/>
    <m/>
    <n v="53"/>
    <n v="0"/>
  </r>
  <r>
    <s v="102-21-5953"/>
    <d v="2024-08-14T06:20:00"/>
    <d v="2032-03-17T00:00:00"/>
    <x v="1588"/>
    <x v="1"/>
    <x v="2919"/>
    <s v="Wed"/>
    <n v="6"/>
    <s v="O"/>
    <s v="Annett"/>
    <s v="F"/>
    <n v="49"/>
    <s v="White"/>
    <s v="Orthopedics"/>
    <b v="0"/>
    <n v="0"/>
    <m/>
    <n v="11"/>
    <n v="0"/>
  </r>
  <r>
    <s v="236-97-7586"/>
    <d v="2024-06-27T12:17:00"/>
    <d v="2032-03-18T00:00:00"/>
    <x v="1594"/>
    <x v="1"/>
    <x v="2920"/>
    <s v="Thu"/>
    <n v="12"/>
    <s v="P"/>
    <s v="De la Zenne"/>
    <s v="F"/>
    <n v="4"/>
    <s v="White"/>
    <s v="Orthopedics"/>
    <b v="0"/>
    <n v="0"/>
    <m/>
    <n v="13"/>
    <n v="0"/>
  </r>
  <r>
    <s v="357-89-2203"/>
    <d v="2024-06-03T23:06:00"/>
    <d v="2032-03-19T00:00:00"/>
    <x v="1595"/>
    <x v="0"/>
    <x v="2921"/>
    <s v="Mon"/>
    <n v="23"/>
    <s v="Q"/>
    <s v="McGonigal"/>
    <s v="F"/>
    <n v="56"/>
    <s v="White"/>
    <s v="Orthopedics"/>
    <b v="0"/>
    <n v="0"/>
    <m/>
    <n v="40"/>
    <n v="0"/>
  </r>
  <r>
    <s v="255-92-6340"/>
    <d v="2023-06-29T08:32:00"/>
    <d v="2032-03-20T00:00:00"/>
    <x v="1596"/>
    <x v="0"/>
    <x v="2922"/>
    <s v="Thu"/>
    <n v="8"/>
    <s v="Q"/>
    <s v="Isitt"/>
    <s v="F"/>
    <n v="12"/>
    <s v="White"/>
    <s v="Orthopedics"/>
    <b v="0"/>
    <n v="0"/>
    <m/>
    <n v="48"/>
    <n v="0"/>
  </r>
  <r>
    <s v="614-30-7245"/>
    <d v="2024-08-03T18:41:00"/>
    <d v="2032-03-21T00:00:00"/>
    <x v="1597"/>
    <x v="1"/>
    <x v="2923"/>
    <s v="Sat"/>
    <n v="18"/>
    <s v="S"/>
    <s v="Blinder"/>
    <s v="F"/>
    <n v="6"/>
    <s v="White"/>
    <s v="Orthopedics"/>
    <b v="0"/>
    <n v="0"/>
    <m/>
    <n v="24"/>
    <n v="0"/>
  </r>
  <r>
    <s v="773-37-3969"/>
    <d v="2024-05-02T21:04:00"/>
    <d v="2032-03-22T00:00:00"/>
    <x v="995"/>
    <x v="0"/>
    <x v="2924"/>
    <s v="Thu"/>
    <n v="21"/>
    <s v="S"/>
    <s v="Gagie"/>
    <s v="F"/>
    <n v="51"/>
    <s v="White"/>
    <s v="Orthopedics"/>
    <b v="0"/>
    <n v="0"/>
    <m/>
    <n v="42"/>
    <n v="0"/>
  </r>
  <r>
    <s v="270-14-4609"/>
    <d v="2023-04-08T01:14:00"/>
    <d v="2032-03-23T00:00:00"/>
    <x v="1598"/>
    <x v="0"/>
    <x v="2925"/>
    <s v="Sat"/>
    <n v="1"/>
    <s v="T"/>
    <s v="Eldred"/>
    <s v="F"/>
    <n v="3"/>
    <s v="White"/>
    <s v="Orthopedics"/>
    <b v="0"/>
    <n v="0"/>
    <m/>
    <n v="32"/>
    <n v="0"/>
  </r>
  <r>
    <s v="514-12-0922"/>
    <d v="2024-05-10T22:06:00"/>
    <d v="2032-03-24T00:00:00"/>
    <x v="1599"/>
    <x v="1"/>
    <x v="2926"/>
    <s v="Fri"/>
    <n v="22"/>
    <s v="U"/>
    <s v="Traite"/>
    <s v="F"/>
    <n v="19"/>
    <s v="White"/>
    <s v="Orthopedics"/>
    <b v="0"/>
    <n v="0"/>
    <m/>
    <n v="28"/>
    <n v="0"/>
  </r>
  <r>
    <s v="646-89-4565"/>
    <d v="2023-07-03T15:05:00"/>
    <d v="2032-03-25T00:00:00"/>
    <x v="1350"/>
    <x v="0"/>
    <x v="2927"/>
    <s v="Mon"/>
    <n v="15"/>
    <s v="U"/>
    <s v="Claringbold"/>
    <s v="F"/>
    <n v="48"/>
    <s v="White"/>
    <s v="Orthopedics"/>
    <b v="0"/>
    <n v="0"/>
    <m/>
    <n v="35"/>
    <n v="0"/>
  </r>
  <r>
    <s v="449-83-1904"/>
    <d v="2024-01-23T09:26:00"/>
    <d v="2032-03-26T00:00:00"/>
    <x v="1600"/>
    <x v="0"/>
    <x v="2928"/>
    <s v="Tue"/>
    <n v="9"/>
    <s v="U"/>
    <s v="Bisacre"/>
    <s v="F"/>
    <n v="29"/>
    <s v="White"/>
    <s v="Orthopedics"/>
    <b v="0"/>
    <n v="0"/>
    <m/>
    <n v="37"/>
    <n v="0"/>
  </r>
  <r>
    <s v="388-50-1748"/>
    <d v="2023-07-07T01:40:00"/>
    <d v="2032-03-27T00:00:00"/>
    <x v="1601"/>
    <x v="0"/>
    <x v="2929"/>
    <s v="Fri"/>
    <n v="1"/>
    <s v="U"/>
    <s v="Candy"/>
    <s v="F"/>
    <n v="73"/>
    <s v="White"/>
    <s v="Orthopedics"/>
    <b v="0"/>
    <n v="0"/>
    <m/>
    <n v="42"/>
    <n v="0"/>
  </r>
  <r>
    <s v="560-55-4242"/>
    <d v="2023-08-09T18:09:00"/>
    <d v="2032-03-28T00:00:00"/>
    <x v="1150"/>
    <x v="1"/>
    <x v="2930"/>
    <s v="Wed"/>
    <n v="18"/>
    <s v="W"/>
    <s v="Simonassi"/>
    <s v="F"/>
    <n v="49"/>
    <s v="White"/>
    <s v="Orthopedics"/>
    <b v="0"/>
    <n v="0"/>
    <m/>
    <n v="20"/>
    <n v="0"/>
  </r>
  <r>
    <s v="690-47-2962"/>
    <d v="2023-11-20T06:21:00"/>
    <d v="2032-03-29T00:00:00"/>
    <x v="381"/>
    <x v="1"/>
    <x v="2931"/>
    <s v="Mon"/>
    <n v="6"/>
    <s v="W"/>
    <s v="Damiata"/>
    <s v="F"/>
    <n v="46"/>
    <s v="White"/>
    <s v="Orthopedics"/>
    <b v="0"/>
    <n v="0"/>
    <m/>
    <n v="21"/>
    <n v="0"/>
  </r>
  <r>
    <s v="740-44-2216"/>
    <d v="2023-12-13T18:10:00"/>
    <d v="2032-03-30T00:00:00"/>
    <x v="1602"/>
    <x v="0"/>
    <x v="2932"/>
    <s v="Wed"/>
    <n v="18"/>
    <s v="W"/>
    <s v="Giovannacci"/>
    <s v="F"/>
    <n v="21"/>
    <s v="White"/>
    <s v="Orthopedics"/>
    <b v="0"/>
    <n v="0"/>
    <m/>
    <n v="34"/>
    <n v="0"/>
  </r>
  <r>
    <s v="869-40-4882"/>
    <d v="2024-04-01T10:24:00"/>
    <d v="2032-03-31T00:00:00"/>
    <x v="1003"/>
    <x v="0"/>
    <x v="2933"/>
    <s v="Mon"/>
    <n v="10"/>
    <s v="W"/>
    <s v="Strover"/>
    <s v="F"/>
    <n v="56"/>
    <s v="White"/>
    <s v="Orthopedics"/>
    <b v="0"/>
    <n v="0"/>
    <m/>
    <n v="43"/>
    <n v="0"/>
  </r>
  <r>
    <s v="592-85-9953"/>
    <d v="2023-11-01T07:17:00"/>
    <d v="2032-04-01T00:00:00"/>
    <x v="1603"/>
    <x v="0"/>
    <x v="2934"/>
    <s v="Wed"/>
    <n v="7"/>
    <s v="W"/>
    <s v="Phidgin"/>
    <s v="F"/>
    <n v="38"/>
    <s v="White"/>
    <s v="Orthopedics"/>
    <b v="0"/>
    <n v="0"/>
    <m/>
    <n v="52"/>
    <n v="0"/>
  </r>
  <r>
    <s v="713-55-4167"/>
    <d v="2024-10-24T07:25:00"/>
    <d v="2032-04-02T00:00:00"/>
    <x v="1222"/>
    <x v="1"/>
    <x v="2935"/>
    <s v="Thu"/>
    <n v="7"/>
    <s v="X"/>
    <s v="Somerscales"/>
    <s v="F"/>
    <n v="52"/>
    <s v="White"/>
    <s v="Orthopedics"/>
    <b v="0"/>
    <n v="0"/>
    <m/>
    <n v="23"/>
    <n v="0"/>
  </r>
  <r>
    <s v="334-62-9552"/>
    <d v="2024-06-13T16:50:00"/>
    <d v="2032-04-03T00:00:00"/>
    <x v="1577"/>
    <x v="1"/>
    <x v="2936"/>
    <s v="Thu"/>
    <n v="16"/>
    <s v="X"/>
    <s v="Butterick"/>
    <s v="F"/>
    <n v="54"/>
    <s v="White"/>
    <s v="Orthopedics"/>
    <b v="0"/>
    <n v="0"/>
    <m/>
    <n v="25"/>
    <n v="0"/>
  </r>
  <r>
    <s v="512-75-1926"/>
    <d v="2023-11-29T04:57:00"/>
    <d v="2032-04-04T00:00:00"/>
    <x v="1604"/>
    <x v="1"/>
    <x v="2937"/>
    <s v="Wed"/>
    <n v="4"/>
    <s v="Y"/>
    <s v="Davidowich"/>
    <s v="F"/>
    <n v="45"/>
    <s v="White"/>
    <s v="Orthopedics"/>
    <b v="0"/>
    <n v="0"/>
    <m/>
    <n v="29"/>
    <n v="0"/>
  </r>
  <r>
    <s v="535-70-6724"/>
    <d v="2023-10-11T10:49:00"/>
    <d v="2032-04-05T00:00:00"/>
    <x v="1286"/>
    <x v="0"/>
    <x v="2938"/>
    <s v="Wed"/>
    <n v="10"/>
    <s v="Y"/>
    <s v="Everett"/>
    <s v="F"/>
    <n v="11"/>
    <s v="White"/>
    <s v="Orthopedics"/>
    <b v="0"/>
    <n v="0"/>
    <m/>
    <n v="32"/>
    <n v="0"/>
  </r>
  <r>
    <s v="508-17-5890"/>
    <d v="2023-07-12T03:20:00"/>
    <d v="2032-04-06T00:00:00"/>
    <x v="1219"/>
    <x v="0"/>
    <x v="2939"/>
    <s v="Wed"/>
    <n v="3"/>
    <s v="Y"/>
    <s v="Jouaneton"/>
    <s v="F"/>
    <n v="40"/>
    <s v="White"/>
    <s v="Orthopedics"/>
    <b v="0"/>
    <n v="0"/>
    <m/>
    <n v="39"/>
    <n v="0"/>
  </r>
  <r>
    <s v="528-14-9097"/>
    <d v="2023-06-05T05:03:00"/>
    <d v="2032-04-07T00:00:00"/>
    <x v="1048"/>
    <x v="0"/>
    <x v="2940"/>
    <s v="Mon"/>
    <n v="5"/>
    <s v="Y"/>
    <s v="Minchinden"/>
    <s v="F"/>
    <n v="9"/>
    <s v="White"/>
    <s v="Orthopedics"/>
    <b v="0"/>
    <n v="0"/>
    <m/>
    <n v="49"/>
    <n v="0"/>
  </r>
  <r>
    <s v="825-01-3965"/>
    <d v="2023-11-17T19:44:00"/>
    <d v="2032-04-08T00:00:00"/>
    <x v="90"/>
    <x v="1"/>
    <x v="2941"/>
    <s v="Fri"/>
    <n v="19"/>
    <s v="Z"/>
    <s v="Rumke"/>
    <s v="F"/>
    <n v="75"/>
    <s v="White"/>
    <s v="Orthopedics"/>
    <b v="0"/>
    <n v="0"/>
    <m/>
    <n v="17"/>
    <n v="0"/>
  </r>
  <r>
    <s v="188-24-3805"/>
    <d v="2024-03-31T00:02:00"/>
    <d v="2032-04-09T00:00:00"/>
    <x v="1127"/>
    <x v="0"/>
    <x v="2942"/>
    <s v="Sun"/>
    <n v="0"/>
    <s v="Z"/>
    <s v="Bourdis"/>
    <s v="F"/>
    <n v="43"/>
    <s v="White"/>
    <s v="Orthopedics"/>
    <b v="0"/>
    <n v="0"/>
    <m/>
    <n v="32"/>
    <n v="0"/>
  </r>
  <r>
    <s v="191-85-0502"/>
    <d v="2023-07-26T11:08:00"/>
    <d v="2032-04-10T00:00:00"/>
    <x v="1285"/>
    <x v="0"/>
    <x v="2943"/>
    <s v="Wed"/>
    <n v="11"/>
    <s v="Z"/>
    <s v="Curror"/>
    <s v="F"/>
    <n v="49"/>
    <s v="White"/>
    <s v="Orthopedics"/>
    <b v="0"/>
    <n v="0"/>
    <m/>
    <n v="42"/>
    <n v="0"/>
  </r>
  <r>
    <s v="664-02-2390"/>
    <d v="2024-09-16T16:47:00"/>
    <d v="2032-04-11T00:00:00"/>
    <x v="756"/>
    <x v="1"/>
    <x v="2944"/>
    <s v="Mon"/>
    <n v="16"/>
    <s v="Q"/>
    <s v="Buddle"/>
    <s v="F"/>
    <n v="62"/>
    <s v="White"/>
    <s v="Orthopedics"/>
    <b v="0"/>
    <n v="0"/>
    <n v="0"/>
    <n v="25"/>
    <n v="0"/>
  </r>
  <r>
    <s v="608-66-3521"/>
    <d v="2024-06-12T00:01:00"/>
    <d v="2032-04-12T00:00:00"/>
    <x v="1605"/>
    <x v="1"/>
    <x v="2945"/>
    <s v="Wed"/>
    <n v="0"/>
    <s v="A"/>
    <s v="Coldbathe"/>
    <s v="F"/>
    <n v="29"/>
    <s v="White"/>
    <s v="Orthopedics"/>
    <b v="0"/>
    <n v="0"/>
    <n v="1"/>
    <n v="25"/>
    <n v="0"/>
  </r>
  <r>
    <s v="876-71-2417"/>
    <d v="2023-06-11T09:01:00"/>
    <d v="2032-04-13T00:00:00"/>
    <x v="518"/>
    <x v="0"/>
    <x v="2946"/>
    <s v="Sun"/>
    <n v="9"/>
    <s v="B"/>
    <s v="Gladebeck"/>
    <s v="F"/>
    <n v="6"/>
    <s v="White"/>
    <s v="Orthopedics"/>
    <b v="0"/>
    <n v="0"/>
    <n v="2"/>
    <n v="56"/>
    <n v="0"/>
  </r>
  <r>
    <s v="426-07-4984"/>
    <d v="2024-01-04T03:29:00"/>
    <d v="2032-04-14T00:00:00"/>
    <x v="773"/>
    <x v="0"/>
    <x v="2947"/>
    <s v="Thu"/>
    <n v="3"/>
    <s v="I"/>
    <s v="Deluca"/>
    <s v="F"/>
    <n v="11"/>
    <s v="White"/>
    <s v="Orthopedics"/>
    <b v="0"/>
    <n v="0"/>
    <n v="4"/>
    <n v="42"/>
    <n v="0"/>
  </r>
  <r>
    <s v="142-27-8439"/>
    <d v="2024-05-05T14:23:00"/>
    <d v="2032-04-15T00:00:00"/>
    <x v="1169"/>
    <x v="1"/>
    <x v="2948"/>
    <s v="Sun"/>
    <n v="14"/>
    <s v="E"/>
    <s v="Braam"/>
    <s v="F"/>
    <n v="4"/>
    <s v="White"/>
    <s v="Orthopedics"/>
    <b v="0"/>
    <n v="0"/>
    <n v="5"/>
    <n v="24"/>
    <n v="0"/>
  </r>
  <r>
    <s v="819-28-2751"/>
    <d v="2023-11-06T05:41:00"/>
    <d v="2032-04-16T00:00:00"/>
    <x v="646"/>
    <x v="0"/>
    <x v="2949"/>
    <s v="Mon"/>
    <n v="5"/>
    <s v="D"/>
    <s v="Malkin"/>
    <s v="F"/>
    <n v="64"/>
    <s v="White"/>
    <s v="Orthopedics"/>
    <b v="0"/>
    <n v="0"/>
    <n v="6"/>
    <n v="41"/>
    <n v="0"/>
  </r>
  <r>
    <s v="185-45-4039"/>
    <d v="2024-08-08T21:48:00"/>
    <d v="2032-04-17T00:00:00"/>
    <x v="1606"/>
    <x v="1"/>
    <x v="2950"/>
    <s v="Thu"/>
    <n v="21"/>
    <s v="I"/>
    <s v="Palphreyman"/>
    <s v="F"/>
    <n v="28"/>
    <s v="White"/>
    <s v="Orthopedics"/>
    <b v="0"/>
    <n v="0"/>
    <n v="6"/>
    <n v="12"/>
    <n v="0"/>
  </r>
  <r>
    <s v="580-12-9421"/>
    <d v="2024-03-07T03:34:00"/>
    <d v="2032-04-18T00:00:00"/>
    <x v="1398"/>
    <x v="1"/>
    <x v="2951"/>
    <s v="Thu"/>
    <n v="3"/>
    <s v="F"/>
    <s v="Aicken"/>
    <s v="F"/>
    <n v="57"/>
    <s v="White"/>
    <s v="Orthopedics"/>
    <b v="0"/>
    <n v="0"/>
    <n v="7"/>
    <n v="22"/>
    <n v="0"/>
  </r>
  <r>
    <s v="183-64-9809"/>
    <d v="2023-07-06T17:30:00"/>
    <d v="2032-04-19T00:00:00"/>
    <x v="499"/>
    <x v="1"/>
    <x v="2952"/>
    <s v="Thu"/>
    <n v="17"/>
    <s v="U"/>
    <s v="Zanelli"/>
    <s v="F"/>
    <n v="58"/>
    <s v="White"/>
    <s v="Orthopedics"/>
    <b v="0"/>
    <n v="0"/>
    <n v="7"/>
    <n v="18"/>
    <n v="0"/>
  </r>
  <r>
    <s v="800-81-9945"/>
    <d v="2024-04-04T23:04:00"/>
    <d v="2032-04-20T00:00:00"/>
    <x v="952"/>
    <x v="0"/>
    <x v="2953"/>
    <s v="Thu"/>
    <n v="23"/>
    <s v="Z"/>
    <s v="Ridewood"/>
    <s v="F"/>
    <n v="22"/>
    <s v="White"/>
    <s v="Orthopedics"/>
    <b v="0"/>
    <n v="0"/>
    <n v="7"/>
    <n v="53"/>
    <n v="0"/>
  </r>
  <r>
    <s v="733-21-0718"/>
    <d v="2023-12-11T20:17:00"/>
    <d v="2032-04-21T00:00:00"/>
    <x v="1236"/>
    <x v="1"/>
    <x v="2954"/>
    <s v="Mon"/>
    <n v="20"/>
    <s v="E"/>
    <s v="McLoney"/>
    <s v="F"/>
    <n v="61"/>
    <s v="White"/>
    <s v="Orthopedics"/>
    <b v="0"/>
    <n v="0"/>
    <n v="8"/>
    <n v="13"/>
    <n v="0"/>
  </r>
  <r>
    <s v="634-36-6673"/>
    <d v="2023-04-05T18:31:00"/>
    <d v="2032-04-22T00:00:00"/>
    <x v="905"/>
    <x v="1"/>
    <x v="2955"/>
    <s v="Wed"/>
    <n v="18"/>
    <s v="Q"/>
    <s v="O'Hegertie"/>
    <s v="F"/>
    <n v="61"/>
    <s v="White"/>
    <s v="Orthopedics"/>
    <b v="0"/>
    <n v="0"/>
    <n v="9"/>
    <n v="18"/>
    <n v="0"/>
  </r>
  <r>
    <s v="724-59-7143"/>
    <d v="2024-10-04T02:11:00"/>
    <d v="2032-04-23T00:00:00"/>
    <x v="776"/>
    <x v="0"/>
    <x v="2956"/>
    <s v="Fri"/>
    <n v="2"/>
    <s v="V"/>
    <s v="Trewhella"/>
    <s v="F"/>
    <n v="24"/>
    <s v="White"/>
    <s v="Orthopedics"/>
    <b v="0"/>
    <n v="0"/>
    <n v="10"/>
    <n v="31"/>
    <n v="0"/>
  </r>
  <r>
    <s v="580-44-0953"/>
    <d v="2024-02-21T20:56:00"/>
    <d v="2032-04-24T00:00:00"/>
    <x v="1472"/>
    <x v="0"/>
    <x v="2957"/>
    <s v="Wed"/>
    <n v="20"/>
    <s v="A"/>
    <s v="Braizier"/>
    <s v="F"/>
    <n v="62"/>
    <s v="White"/>
    <s v="Physiotherapy"/>
    <b v="0"/>
    <n v="0"/>
    <m/>
    <n v="47"/>
    <n v="0"/>
  </r>
  <r>
    <s v="719-22-6541"/>
    <d v="2024-02-09T10:35:00"/>
    <d v="2032-04-25T00:00:00"/>
    <x v="1607"/>
    <x v="0"/>
    <x v="2958"/>
    <s v="Fri"/>
    <n v="10"/>
    <s v="B"/>
    <s v="Little"/>
    <s v="F"/>
    <n v="23"/>
    <s v="White"/>
    <s v="Physiotherapy"/>
    <b v="0"/>
    <n v="0"/>
    <m/>
    <n v="59"/>
    <n v="0"/>
  </r>
  <r>
    <s v="869-11-9024"/>
    <d v="2024-07-25T00:45:00"/>
    <d v="2032-04-26T00:00:00"/>
    <x v="1206"/>
    <x v="1"/>
    <x v="2959"/>
    <s v="Thu"/>
    <n v="0"/>
    <s v="C"/>
    <s v="Trebbett"/>
    <s v="F"/>
    <n v="67"/>
    <s v="White"/>
    <s v="Physiotherapy"/>
    <b v="0"/>
    <n v="0"/>
    <m/>
    <n v="15"/>
    <n v="0"/>
  </r>
  <r>
    <s v="309-02-2959"/>
    <d v="2024-05-02T15:23:00"/>
    <d v="2032-04-27T00:00:00"/>
    <x v="770"/>
    <x v="0"/>
    <x v="2960"/>
    <s v="Thu"/>
    <n v="15"/>
    <s v="D"/>
    <s v="Titherington"/>
    <s v="F"/>
    <n v="43"/>
    <s v="White"/>
    <s v="Physiotherapy"/>
    <b v="0"/>
    <n v="0"/>
    <m/>
    <n v="31"/>
    <n v="0"/>
  </r>
  <r>
    <s v="208-31-6331"/>
    <d v="2023-06-21T00:03:00"/>
    <d v="2032-04-28T00:00:00"/>
    <x v="467"/>
    <x v="0"/>
    <x v="2961"/>
    <s v="Wed"/>
    <n v="0"/>
    <s v="E"/>
    <s v="Boffey"/>
    <s v="F"/>
    <n v="57"/>
    <s v="White"/>
    <s v="Physiotherapy"/>
    <b v="0"/>
    <n v="0"/>
    <m/>
    <n v="59"/>
    <n v="0"/>
  </r>
  <r>
    <s v="140-58-6732"/>
    <d v="2023-05-19T11:26:00"/>
    <d v="2032-04-29T00:00:00"/>
    <x v="936"/>
    <x v="0"/>
    <x v="2962"/>
    <s v="Fri"/>
    <n v="11"/>
    <s v="M"/>
    <s v="Freake"/>
    <s v="F"/>
    <n v="46"/>
    <s v="White"/>
    <s v="Physiotherapy"/>
    <b v="0"/>
    <n v="0"/>
    <m/>
    <n v="45"/>
    <n v="1"/>
  </r>
  <r>
    <s v="816-72-0393"/>
    <d v="2024-03-03T09:43:00"/>
    <d v="2032-04-30T00:00:00"/>
    <x v="127"/>
    <x v="1"/>
    <x v="2963"/>
    <s v="Sun"/>
    <n v="9"/>
    <s v="N"/>
    <s v="Tohill"/>
    <s v="F"/>
    <n v="78"/>
    <s v="White"/>
    <s v="Physiotherapy"/>
    <b v="0"/>
    <n v="0"/>
    <m/>
    <n v="30"/>
    <n v="0"/>
  </r>
  <r>
    <s v="468-10-3284"/>
    <d v="2023-05-28T10:18:00"/>
    <d v="2032-05-01T00:00:00"/>
    <x v="74"/>
    <x v="1"/>
    <x v="2964"/>
    <s v="Sun"/>
    <n v="10"/>
    <s v="P"/>
    <s v="Trainor"/>
    <s v="F"/>
    <n v="57"/>
    <s v="White"/>
    <s v="Physiotherapy"/>
    <b v="0"/>
    <n v="0"/>
    <m/>
    <n v="19"/>
    <n v="1"/>
  </r>
  <r>
    <s v="880-24-0836"/>
    <d v="2023-05-30T02:40:00"/>
    <d v="2032-05-02T00:00:00"/>
    <x v="538"/>
    <x v="1"/>
    <x v="2965"/>
    <s v="Tue"/>
    <n v="2"/>
    <s v="P"/>
    <s v="Wais"/>
    <s v="F"/>
    <n v="19"/>
    <s v="White"/>
    <s v="Physiotherapy"/>
    <b v="0"/>
    <n v="0"/>
    <m/>
    <n v="26"/>
    <n v="1"/>
  </r>
  <r>
    <s v="730-96-4481"/>
    <d v="2024-01-08T05:30:00"/>
    <d v="2032-05-03T00:00:00"/>
    <x v="426"/>
    <x v="0"/>
    <x v="2966"/>
    <s v="Mon"/>
    <n v="5"/>
    <s v="R"/>
    <s v="Eede"/>
    <s v="F"/>
    <n v="54"/>
    <s v="White"/>
    <s v="Physiotherapy"/>
    <b v="0"/>
    <n v="0"/>
    <m/>
    <n v="59"/>
    <n v="0"/>
  </r>
  <r>
    <s v="321-64-7625"/>
    <d v="2024-08-28T03:05:00"/>
    <d v="2032-05-04T00:00:00"/>
    <x v="1459"/>
    <x v="0"/>
    <x v="2967"/>
    <s v="Wed"/>
    <n v="3"/>
    <s v="X"/>
    <s v="McLanachan"/>
    <s v="F"/>
    <n v="67"/>
    <s v="White"/>
    <s v="Physiotherapy"/>
    <b v="0"/>
    <n v="0"/>
    <m/>
    <n v="56"/>
    <n v="0"/>
  </r>
  <r>
    <s v="105-78-1308"/>
    <d v="2023-10-25T13:11:00"/>
    <d v="2032-05-05T00:00:00"/>
    <x v="1608"/>
    <x v="1"/>
    <x v="2968"/>
    <s v="Wed"/>
    <n v="13"/>
    <s v="Y"/>
    <s v="McConville"/>
    <s v="F"/>
    <n v="36"/>
    <s v="White"/>
    <s v="Physiotherapy"/>
    <b v="0"/>
    <n v="0"/>
    <m/>
    <n v="30"/>
    <n v="0"/>
  </r>
  <r>
    <s v="289-63-4913"/>
    <d v="2024-10-26T23:54:00"/>
    <d v="2032-05-06T00:00:00"/>
    <x v="744"/>
    <x v="0"/>
    <x v="2969"/>
    <s v="Sat"/>
    <n v="23"/>
    <s v="Z"/>
    <s v="Sherwill"/>
    <s v="F"/>
    <n v="45"/>
    <s v="White"/>
    <s v="Physiotherapy"/>
    <b v="0"/>
    <n v="0"/>
    <m/>
    <n v="31"/>
    <n v="0"/>
  </r>
  <r>
    <s v="299-35-4987"/>
    <d v="2023-08-14T07:35:00"/>
    <d v="2032-05-07T00:00:00"/>
    <x v="685"/>
    <x v="0"/>
    <x v="2970"/>
    <s v="Mon"/>
    <n v="7"/>
    <s v="X"/>
    <s v="Middlemiss"/>
    <s v="F"/>
    <n v="58"/>
    <s v="White"/>
    <s v="Physiotherapy"/>
    <b v="0"/>
    <n v="0"/>
    <n v="8"/>
    <n v="49"/>
    <n v="0"/>
  </r>
  <r>
    <s v="663-10-0081"/>
    <d v="2024-08-20T09:08:00"/>
    <d v="2032-05-08T00:00:00"/>
    <x v="943"/>
    <x v="0"/>
    <x v="2971"/>
    <s v="Tue"/>
    <n v="9"/>
    <s v="K"/>
    <s v="Landell"/>
    <s v="F"/>
    <n v="50"/>
    <s v="White"/>
    <s v="Renal"/>
    <b v="0"/>
    <n v="0"/>
    <m/>
    <n v="35"/>
    <n v="0"/>
  </r>
  <r>
    <s v="230-43-0881"/>
    <d v="2023-10-26T02:23:00"/>
    <d v="2032-05-09T00:00:00"/>
    <x v="1232"/>
    <x v="1"/>
    <x v="2972"/>
    <s v="Thu"/>
    <n v="2"/>
    <s v="T"/>
    <s v="Hunte"/>
    <s v="F"/>
    <n v="65"/>
    <s v="White"/>
    <s v="Renal"/>
    <b v="0"/>
    <n v="0"/>
    <m/>
    <n v="15"/>
    <n v="0"/>
  </r>
  <r>
    <s v="324-71-0403"/>
    <d v="2023-04-07T11:58:00"/>
    <d v="2032-05-10T00:00:00"/>
    <x v="1040"/>
    <x v="0"/>
    <x v="2973"/>
    <s v="Fri"/>
    <n v="11"/>
    <s v="T"/>
    <s v="D'Oyly"/>
    <s v="F"/>
    <n v="68"/>
    <s v="White"/>
    <s v="Renal"/>
    <b v="0"/>
    <n v="0"/>
    <m/>
    <n v="51"/>
    <n v="0"/>
  </r>
  <r>
    <s v="319-09-5768"/>
    <d v="2023-05-02T14:34:00"/>
    <d v="2032-05-11T00:00:00"/>
    <x v="1370"/>
    <x v="1"/>
    <x v="2974"/>
    <s v="Tue"/>
    <n v="14"/>
    <s v="W"/>
    <s v="Ianetti"/>
    <s v="F"/>
    <n v="39"/>
    <s v="White"/>
    <s v="Renal"/>
    <b v="0"/>
    <n v="0"/>
    <m/>
    <n v="15"/>
    <n v="1"/>
  </r>
  <r>
    <s v="895-84-8091"/>
    <d v="2024-04-02T16:03:00"/>
    <d v="2032-05-12T00:00:00"/>
    <x v="1044"/>
    <x v="1"/>
    <x v="2975"/>
    <s v="Tue"/>
    <n v="16"/>
    <s v="V"/>
    <s v="Staniforth"/>
    <s v="F"/>
    <n v="27"/>
    <s v="White"/>
    <s v="Renal"/>
    <b v="0"/>
    <n v="0"/>
    <n v="0"/>
    <n v="17"/>
    <n v="0"/>
  </r>
  <r>
    <s v="659-19-0626"/>
    <d v="2023-05-16T05:13:00"/>
    <d v="2032-05-13T00:00:00"/>
    <x v="1039"/>
    <x v="0"/>
    <x v="2976"/>
    <s v="Tue"/>
    <n v="5"/>
    <s v="B"/>
    <s v="Deverose"/>
    <s v="F"/>
    <n v="63"/>
    <s v="White"/>
    <s v="Renal"/>
    <b v="0"/>
    <n v="0"/>
    <n v="7"/>
    <n v="49"/>
    <n v="1"/>
  </r>
  <r>
    <s v="774-31-5026"/>
    <d v="2024-10-09T15:07:00"/>
    <d v="2032-05-14T00:00:00"/>
    <x v="593"/>
    <x v="1"/>
    <x v="2977"/>
    <s v="Wed"/>
    <n v="15"/>
    <s v="Y"/>
    <s v="Sugars"/>
    <s v="F"/>
    <n v="27"/>
    <s v="White"/>
    <s v="Renal"/>
    <b v="0"/>
    <n v="0"/>
    <n v="10"/>
    <n v="28"/>
    <n v="0"/>
  </r>
  <r>
    <s v="535-83-6651"/>
    <d v="2023-05-13T14:01:00"/>
    <d v="2032-05-15T00:00:00"/>
    <x v="57"/>
    <x v="0"/>
    <x v="2978"/>
    <s v="Sat"/>
    <n v="14"/>
    <s v="G"/>
    <s v="Ariss"/>
    <s v="M"/>
    <n v="59"/>
    <s v="African American"/>
    <s v="Cardiology"/>
    <b v="0"/>
    <n v="0"/>
    <m/>
    <n v="54"/>
    <n v="1"/>
  </r>
  <r>
    <s v="429-95-4610"/>
    <d v="2023-11-11T14:53:00"/>
    <d v="2032-05-16T00:00:00"/>
    <x v="1489"/>
    <x v="1"/>
    <x v="2979"/>
    <s v="Sat"/>
    <n v="14"/>
    <s v="H"/>
    <s v="Knowlys"/>
    <s v="M"/>
    <n v="14"/>
    <s v="African American"/>
    <s v="Cardiology"/>
    <b v="0"/>
    <n v="0"/>
    <m/>
    <n v="22"/>
    <n v="0"/>
  </r>
  <r>
    <s v="390-93-3319"/>
    <d v="2023-04-04T07:34:00"/>
    <d v="2032-05-17T00:00:00"/>
    <x v="1367"/>
    <x v="1"/>
    <x v="2980"/>
    <s v="Tue"/>
    <n v="7"/>
    <s v="K"/>
    <s v="Glendenning"/>
    <s v="M"/>
    <n v="73"/>
    <s v="African American"/>
    <s v="Cardiology"/>
    <b v="0"/>
    <n v="0"/>
    <m/>
    <n v="25"/>
    <n v="0"/>
  </r>
  <r>
    <s v="295-23-8004"/>
    <d v="2023-08-27T20:57:00"/>
    <d v="2032-05-18T00:00:00"/>
    <x v="1064"/>
    <x v="1"/>
    <x v="2981"/>
    <s v="Sun"/>
    <n v="20"/>
    <s v="L"/>
    <s v="Lung"/>
    <s v="M"/>
    <n v="24"/>
    <s v="African American"/>
    <s v="Cardiology"/>
    <b v="0"/>
    <n v="0"/>
    <m/>
    <n v="30"/>
    <n v="0"/>
  </r>
  <r>
    <s v="515-02-5699"/>
    <d v="2023-08-02T14:50:00"/>
    <d v="2032-05-19T00:00:00"/>
    <x v="710"/>
    <x v="0"/>
    <x v="2982"/>
    <s v="Wed"/>
    <n v="14"/>
    <s v="M"/>
    <s v="Ashdown"/>
    <s v="M"/>
    <n v="14"/>
    <s v="African American"/>
    <s v="Cardiology"/>
    <b v="0"/>
    <n v="0"/>
    <m/>
    <n v="58"/>
    <n v="0"/>
  </r>
  <r>
    <s v="321-06-1856"/>
    <d v="2023-04-03T15:44:00"/>
    <d v="2032-05-20T00:00:00"/>
    <x v="569"/>
    <x v="0"/>
    <x v="2983"/>
    <s v="Mon"/>
    <n v="15"/>
    <s v="O"/>
    <s v="McEnteggart"/>
    <s v="M"/>
    <n v="57"/>
    <s v="African American"/>
    <s v="Cardiology"/>
    <b v="0"/>
    <n v="0"/>
    <m/>
    <n v="31"/>
    <n v="0"/>
  </r>
  <r>
    <s v="494-94-0828"/>
    <d v="2024-02-08T03:09:00"/>
    <d v="2032-05-21T00:00:00"/>
    <x v="842"/>
    <x v="0"/>
    <x v="2984"/>
    <s v="Thu"/>
    <n v="3"/>
    <s v="P"/>
    <s v="Jurczak"/>
    <s v="M"/>
    <n v="15"/>
    <s v="African American"/>
    <s v="Cardiology"/>
    <b v="0"/>
    <n v="0"/>
    <m/>
    <n v="50"/>
    <n v="0"/>
  </r>
  <r>
    <s v="536-23-6460"/>
    <d v="2024-09-08T03:54:00"/>
    <d v="2032-05-22T00:00:00"/>
    <x v="1108"/>
    <x v="1"/>
    <x v="2985"/>
    <s v="Sun"/>
    <n v="3"/>
    <s v="S"/>
    <s v="Pulley"/>
    <s v="M"/>
    <n v="58"/>
    <s v="African American"/>
    <s v="Cardiology"/>
    <b v="0"/>
    <n v="0"/>
    <m/>
    <n v="17"/>
    <n v="0"/>
  </r>
  <r>
    <s v="524-28-5350"/>
    <d v="2023-07-16T18:54:00"/>
    <d v="2032-05-23T00:00:00"/>
    <x v="332"/>
    <x v="0"/>
    <x v="2986"/>
    <s v="Sun"/>
    <n v="18"/>
    <s v="V"/>
    <s v="Shalcros"/>
    <s v="M"/>
    <n v="51"/>
    <s v="African American"/>
    <s v="Cardiology"/>
    <b v="0"/>
    <n v="0"/>
    <m/>
    <n v="60"/>
    <n v="0"/>
  </r>
  <r>
    <s v="844-70-3132"/>
    <d v="2024-05-23T09:40:00"/>
    <d v="2032-05-24T00:00:00"/>
    <x v="13"/>
    <x v="0"/>
    <x v="2987"/>
    <s v="Thu"/>
    <n v="9"/>
    <s v="X"/>
    <s v="Clench"/>
    <s v="M"/>
    <n v="30"/>
    <s v="African American"/>
    <s v="Cardiology"/>
    <b v="0"/>
    <n v="0"/>
    <m/>
    <n v="50"/>
    <n v="0"/>
  </r>
  <r>
    <s v="806-40-9445"/>
    <d v="2023-08-05T04:36:00"/>
    <d v="2032-05-25T00:00:00"/>
    <x v="1609"/>
    <x v="0"/>
    <x v="2988"/>
    <s v="Sat"/>
    <n v="4"/>
    <s v="X"/>
    <s v="Nias"/>
    <s v="M"/>
    <n v="70"/>
    <s v="African American"/>
    <s v="Cardiology"/>
    <b v="0"/>
    <n v="0"/>
    <m/>
    <n v="55"/>
    <n v="0"/>
  </r>
  <r>
    <s v="880-77-9403"/>
    <d v="2023-06-19T08:26:00"/>
    <d v="2032-05-26T00:00:00"/>
    <x v="439"/>
    <x v="0"/>
    <x v="2989"/>
    <s v="Mon"/>
    <n v="8"/>
    <s v="W"/>
    <s v="Benbrick"/>
    <s v="M"/>
    <n v="3"/>
    <s v="African American"/>
    <s v="Cardiology"/>
    <b v="0"/>
    <n v="0"/>
    <n v="0"/>
    <n v="59"/>
    <n v="0"/>
  </r>
  <r>
    <s v="596-01-0068"/>
    <d v="2023-12-11T00:00:00"/>
    <d v="2032-05-27T00:00:00"/>
    <x v="413"/>
    <x v="0"/>
    <x v="2990"/>
    <s v="Mon"/>
    <n v="0"/>
    <s v="E"/>
    <s v="Brazener"/>
    <s v="M"/>
    <n v="60"/>
    <s v="African American"/>
    <s v="Cardiology"/>
    <b v="0"/>
    <n v="0"/>
    <n v="4"/>
    <n v="58"/>
    <n v="0"/>
  </r>
  <r>
    <s v="701-66-0377"/>
    <d v="2023-11-20T21:52:00"/>
    <d v="2032-05-28T00:00:00"/>
    <x v="1610"/>
    <x v="0"/>
    <x v="2991"/>
    <s v="Mon"/>
    <n v="21"/>
    <s v="U"/>
    <s v="Franken"/>
    <s v="M"/>
    <n v="36"/>
    <s v="African American"/>
    <s v="Cardiology"/>
    <b v="0"/>
    <n v="0"/>
    <n v="10"/>
    <n v="48"/>
    <n v="0"/>
  </r>
  <r>
    <s v="255-94-5207"/>
    <d v="2023-06-26T08:17:00"/>
    <d v="2032-05-29T00:00:00"/>
    <x v="1205"/>
    <x v="0"/>
    <x v="2992"/>
    <s v="Mon"/>
    <n v="8"/>
    <s v="C"/>
    <s v="Adamkiewicz"/>
    <s v="M"/>
    <n v="65"/>
    <s v="African American"/>
    <s v="Gastroenterology"/>
    <b v="0"/>
    <n v="0"/>
    <m/>
    <n v="44"/>
    <n v="0"/>
  </r>
  <r>
    <s v="238-35-0465"/>
    <d v="2023-10-27T06:46:00"/>
    <d v="2032-05-30T00:00:00"/>
    <x v="1346"/>
    <x v="0"/>
    <x v="2993"/>
    <s v="Fri"/>
    <n v="6"/>
    <s v="P"/>
    <s v="Saltwell"/>
    <s v="M"/>
    <n v="50"/>
    <s v="African American"/>
    <s v="Gastroenterology"/>
    <b v="0"/>
    <n v="0"/>
    <m/>
    <n v="59"/>
    <n v="0"/>
  </r>
  <r>
    <s v="369-81-8304"/>
    <d v="2024-04-03T10:23:00"/>
    <d v="2032-05-31T00:00:00"/>
    <x v="1611"/>
    <x v="0"/>
    <x v="2994"/>
    <s v="Wed"/>
    <n v="10"/>
    <s v="U"/>
    <s v="Nollet"/>
    <s v="M"/>
    <n v="49"/>
    <s v="African American"/>
    <s v="Gastroenterology"/>
    <b v="0"/>
    <n v="0"/>
    <m/>
    <n v="47"/>
    <n v="0"/>
  </r>
  <r>
    <s v="224-37-3281"/>
    <d v="2024-07-11T22:36:00"/>
    <d v="2032-06-01T00:00:00"/>
    <x v="259"/>
    <x v="0"/>
    <x v="2995"/>
    <s v="Thu"/>
    <n v="22"/>
    <s v="W"/>
    <s v="Lacotte"/>
    <s v="M"/>
    <n v="18"/>
    <s v="African American"/>
    <s v="Gastroenterology"/>
    <b v="0"/>
    <n v="0"/>
    <m/>
    <n v="37"/>
    <n v="0"/>
  </r>
  <r>
    <s v="526-60-6600"/>
    <d v="2023-11-30T02:38:00"/>
    <d v="2032-06-02T00:00:00"/>
    <x v="47"/>
    <x v="1"/>
    <x v="2996"/>
    <s v="Thu"/>
    <n v="2"/>
    <s v="Z"/>
    <s v="Meharg"/>
    <s v="M"/>
    <n v="36"/>
    <s v="African American"/>
    <s v="Gastroenterology"/>
    <b v="0"/>
    <n v="0"/>
    <m/>
    <n v="21"/>
    <n v="0"/>
  </r>
  <r>
    <s v="288-52-5096"/>
    <d v="2024-07-09T12:47:00"/>
    <d v="2032-06-03T00:00:00"/>
    <x v="1612"/>
    <x v="0"/>
    <x v="2997"/>
    <s v="Tue"/>
    <n v="12"/>
    <s v="X"/>
    <s v="Ginty"/>
    <s v="M"/>
    <n v="49"/>
    <s v="African American"/>
    <s v="Gastroenterology"/>
    <b v="0"/>
    <n v="0"/>
    <n v="2"/>
    <n v="50"/>
    <n v="0"/>
  </r>
  <r>
    <s v="102-24-8249"/>
    <d v="2024-03-01T16:52:00"/>
    <d v="2032-06-04T00:00:00"/>
    <x v="1068"/>
    <x v="1"/>
    <x v="2998"/>
    <s v="Fri"/>
    <n v="16"/>
    <s v="A"/>
    <s v="Staples"/>
    <s v="M"/>
    <n v="2"/>
    <s v="African American"/>
    <s v="General Practice"/>
    <b v="0"/>
    <n v="0"/>
    <m/>
    <n v="27"/>
    <n v="0"/>
  </r>
  <r>
    <s v="675-21-7410"/>
    <d v="2024-09-24T09:04:00"/>
    <d v="2032-06-05T00:00:00"/>
    <x v="935"/>
    <x v="1"/>
    <x v="2999"/>
    <s v="Tue"/>
    <n v="9"/>
    <s v="A"/>
    <s v="Penswick"/>
    <s v="M"/>
    <n v="50"/>
    <s v="African American"/>
    <s v="General Practice"/>
    <b v="0"/>
    <n v="0"/>
    <m/>
    <n v="30"/>
    <n v="0"/>
  </r>
  <r>
    <s v="452-17-9747"/>
    <d v="2024-08-07T04:09:00"/>
    <d v="2032-06-06T00:00:00"/>
    <x v="1576"/>
    <x v="0"/>
    <x v="3000"/>
    <s v="Wed"/>
    <n v="4"/>
    <s v="A"/>
    <s v="Locks"/>
    <s v="M"/>
    <n v="69"/>
    <s v="African American"/>
    <s v="General Practice"/>
    <b v="0"/>
    <n v="0"/>
    <m/>
    <n v="32"/>
    <n v="0"/>
  </r>
  <r>
    <s v="833-73-2750"/>
    <d v="2023-11-02T16:28:00"/>
    <d v="2032-06-07T00:00:00"/>
    <x v="702"/>
    <x v="0"/>
    <x v="3001"/>
    <s v="Thu"/>
    <n v="16"/>
    <s v="A"/>
    <s v="Eisold"/>
    <s v="M"/>
    <n v="58"/>
    <s v="African American"/>
    <s v="General Practice"/>
    <b v="0"/>
    <n v="0"/>
    <m/>
    <n v="44"/>
    <n v="0"/>
  </r>
  <r>
    <s v="858-29-9077"/>
    <d v="2024-01-03T08:45:00"/>
    <d v="2032-06-08T00:00:00"/>
    <x v="1363"/>
    <x v="0"/>
    <x v="3002"/>
    <s v="Wed"/>
    <n v="8"/>
    <s v="B"/>
    <s v="Puddicombe"/>
    <s v="M"/>
    <n v="53"/>
    <s v="African American"/>
    <s v="General Practice"/>
    <b v="0"/>
    <n v="0"/>
    <m/>
    <n v="35"/>
    <n v="0"/>
  </r>
  <r>
    <s v="391-41-7192"/>
    <d v="2024-09-14T23:43:00"/>
    <d v="2032-06-09T00:00:00"/>
    <x v="1613"/>
    <x v="0"/>
    <x v="3003"/>
    <s v="Sat"/>
    <n v="23"/>
    <s v="B"/>
    <s v="Roistone"/>
    <s v="M"/>
    <n v="16"/>
    <s v="African American"/>
    <s v="General Practice"/>
    <b v="0"/>
    <n v="0"/>
    <m/>
    <n v="43"/>
    <n v="0"/>
  </r>
  <r>
    <s v="418-93-2750"/>
    <d v="2024-05-10T06:24:00"/>
    <d v="2032-06-10T00:00:00"/>
    <x v="886"/>
    <x v="1"/>
    <x v="3004"/>
    <s v="Fri"/>
    <n v="6"/>
    <s v="C"/>
    <s v="Puttrell"/>
    <s v="M"/>
    <n v="16"/>
    <s v="African American"/>
    <s v="General Practice"/>
    <b v="0"/>
    <n v="0"/>
    <m/>
    <n v="26"/>
    <n v="0"/>
  </r>
  <r>
    <s v="333-16-9345"/>
    <d v="2024-01-13T00:27:00"/>
    <d v="2032-06-11T00:00:00"/>
    <x v="1499"/>
    <x v="0"/>
    <x v="3005"/>
    <s v="Sat"/>
    <n v="0"/>
    <s v="C"/>
    <s v="Hayball"/>
    <s v="M"/>
    <n v="62"/>
    <s v="African American"/>
    <s v="General Practice"/>
    <b v="0"/>
    <n v="0"/>
    <m/>
    <n v="50"/>
    <n v="0"/>
  </r>
  <r>
    <s v="729-50-4417"/>
    <d v="2023-09-18T03:39:00"/>
    <d v="2032-06-12T00:00:00"/>
    <x v="1162"/>
    <x v="0"/>
    <x v="3006"/>
    <s v="Mon"/>
    <n v="3"/>
    <s v="C"/>
    <s v="Yantsev"/>
    <s v="M"/>
    <n v="3"/>
    <s v="African American"/>
    <s v="General Practice"/>
    <b v="0"/>
    <n v="0"/>
    <m/>
    <n v="51"/>
    <n v="0"/>
  </r>
  <r>
    <s v="728-14-0562"/>
    <d v="2023-09-07T03:24:00"/>
    <d v="2032-06-13T00:00:00"/>
    <x v="1009"/>
    <x v="0"/>
    <x v="3007"/>
    <s v="Thu"/>
    <n v="3"/>
    <s v="C"/>
    <s v="Shevlane"/>
    <s v="M"/>
    <n v="74"/>
    <s v="African American"/>
    <s v="General Practice"/>
    <b v="0"/>
    <n v="0"/>
    <m/>
    <n v="55"/>
    <n v="0"/>
  </r>
  <r>
    <s v="899-89-7946"/>
    <d v="2023-08-11T06:18:00"/>
    <d v="2032-06-14T00:00:00"/>
    <x v="1379"/>
    <x v="0"/>
    <x v="3008"/>
    <s v="Fri"/>
    <n v="6"/>
    <s v="C"/>
    <s v="Bocke"/>
    <s v="M"/>
    <n v="62"/>
    <s v="African American"/>
    <s v="General Practice"/>
    <b v="0"/>
    <n v="0"/>
    <m/>
    <n v="59"/>
    <n v="0"/>
  </r>
  <r>
    <s v="649-17-7342"/>
    <d v="2023-10-05T04:08:00"/>
    <d v="2032-06-15T00:00:00"/>
    <x v="1063"/>
    <x v="0"/>
    <x v="3009"/>
    <s v="Thu"/>
    <n v="4"/>
    <s v="D"/>
    <s v="Klossmann"/>
    <s v="M"/>
    <n v="13"/>
    <s v="African American"/>
    <s v="General Practice"/>
    <b v="0"/>
    <n v="0"/>
    <m/>
    <n v="42"/>
    <n v="0"/>
  </r>
  <r>
    <s v="536-62-3509"/>
    <d v="2024-03-10T06:32:00"/>
    <d v="2032-06-16T00:00:00"/>
    <x v="1614"/>
    <x v="1"/>
    <x v="3010"/>
    <s v="Sun"/>
    <n v="6"/>
    <s v="E"/>
    <s v="Pyecroft"/>
    <s v="M"/>
    <n v="78"/>
    <s v="African American"/>
    <s v="General Practice"/>
    <b v="0"/>
    <n v="0"/>
    <m/>
    <n v="11"/>
    <n v="0"/>
  </r>
  <r>
    <s v="814-09-6431"/>
    <d v="2023-04-11T13:15:00"/>
    <d v="2032-06-17T00:00:00"/>
    <x v="1615"/>
    <x v="1"/>
    <x v="3011"/>
    <s v="Tue"/>
    <n v="13"/>
    <s v="F"/>
    <s v="Barstock"/>
    <s v="M"/>
    <n v="67"/>
    <s v="African American"/>
    <s v="General Practice"/>
    <b v="0"/>
    <n v="0"/>
    <m/>
    <n v="11"/>
    <n v="0"/>
  </r>
  <r>
    <s v="354-24-0826"/>
    <d v="2024-04-30T06:54:00"/>
    <d v="2032-06-18T00:00:00"/>
    <x v="8"/>
    <x v="1"/>
    <x v="3012"/>
    <s v="Tue"/>
    <n v="6"/>
    <s v="F"/>
    <s v="Demann"/>
    <s v="M"/>
    <n v="70"/>
    <s v="African American"/>
    <s v="General Practice"/>
    <b v="0"/>
    <n v="0"/>
    <m/>
    <n v="25"/>
    <n v="0"/>
  </r>
  <r>
    <s v="459-37-0971"/>
    <d v="2024-02-23T19:22:00"/>
    <d v="2032-06-19T00:00:00"/>
    <x v="1616"/>
    <x v="0"/>
    <x v="3013"/>
    <s v="Fri"/>
    <n v="19"/>
    <s v="F"/>
    <s v="Minmagh"/>
    <s v="M"/>
    <n v="25"/>
    <s v="African American"/>
    <s v="General Practice"/>
    <b v="0"/>
    <n v="0"/>
    <m/>
    <n v="57"/>
    <n v="0"/>
  </r>
  <r>
    <s v="340-56-4663"/>
    <d v="2024-02-04T16:23:00"/>
    <d v="2032-06-20T00:00:00"/>
    <x v="1036"/>
    <x v="0"/>
    <x v="3014"/>
    <s v="Sun"/>
    <n v="16"/>
    <s v="F"/>
    <s v="Vigneron"/>
    <s v="M"/>
    <n v="49"/>
    <s v="African American"/>
    <s v="General Practice"/>
    <b v="0"/>
    <n v="0"/>
    <m/>
    <n v="57"/>
    <n v="0"/>
  </r>
  <r>
    <s v="300-02-0984"/>
    <d v="2023-06-19T00:54:00"/>
    <d v="2032-06-21T00:00:00"/>
    <x v="261"/>
    <x v="0"/>
    <x v="3015"/>
    <s v="Mon"/>
    <n v="0"/>
    <s v="G"/>
    <s v="Hatto"/>
    <s v="M"/>
    <n v="42"/>
    <s v="African American"/>
    <s v="General Practice"/>
    <b v="0"/>
    <n v="0"/>
    <m/>
    <n v="33"/>
    <n v="0"/>
  </r>
  <r>
    <s v="519-40-0307"/>
    <d v="2023-08-24T19:27:00"/>
    <d v="2032-06-22T00:00:00"/>
    <x v="607"/>
    <x v="0"/>
    <x v="3016"/>
    <s v="Thu"/>
    <n v="19"/>
    <s v="G"/>
    <s v="Caddies"/>
    <s v="M"/>
    <n v="13"/>
    <s v="African American"/>
    <s v="General Practice"/>
    <b v="0"/>
    <n v="0"/>
    <m/>
    <n v="54"/>
    <n v="0"/>
  </r>
  <r>
    <s v="291-55-1551"/>
    <d v="2024-09-30T21:47:00"/>
    <d v="2032-06-23T00:00:00"/>
    <x v="1329"/>
    <x v="0"/>
    <x v="3017"/>
    <s v="Mon"/>
    <n v="21"/>
    <s v="H"/>
    <s v="Swinford"/>
    <s v="M"/>
    <n v="27"/>
    <s v="African American"/>
    <s v="General Practice"/>
    <b v="0"/>
    <n v="0"/>
    <m/>
    <n v="43"/>
    <n v="0"/>
  </r>
  <r>
    <s v="300-84-9983"/>
    <d v="2024-10-21T17:34:00"/>
    <d v="2032-06-24T00:00:00"/>
    <x v="1575"/>
    <x v="0"/>
    <x v="3018"/>
    <s v="Mon"/>
    <n v="17"/>
    <s v="H"/>
    <s v="Gaiford"/>
    <s v="M"/>
    <n v="72"/>
    <s v="African American"/>
    <s v="General Practice"/>
    <b v="0"/>
    <n v="0"/>
    <m/>
    <n v="44"/>
    <n v="0"/>
  </r>
  <r>
    <s v="642-77-7413"/>
    <d v="2024-06-18T22:55:00"/>
    <d v="2032-06-25T00:00:00"/>
    <x v="1076"/>
    <x v="0"/>
    <x v="3019"/>
    <s v="Tue"/>
    <n v="22"/>
    <s v="H"/>
    <s v="Hanster"/>
    <s v="M"/>
    <n v="42"/>
    <s v="African American"/>
    <s v="General Practice"/>
    <b v="0"/>
    <n v="0"/>
    <m/>
    <n v="59"/>
    <n v="0"/>
  </r>
  <r>
    <s v="184-06-3568"/>
    <d v="2024-01-02T22:31:00"/>
    <d v="2032-06-26T00:00:00"/>
    <x v="919"/>
    <x v="1"/>
    <x v="3020"/>
    <s v="Tue"/>
    <n v="22"/>
    <s v="I"/>
    <s v="Boyford"/>
    <s v="M"/>
    <n v="30"/>
    <s v="African American"/>
    <s v="General Practice"/>
    <b v="0"/>
    <n v="0"/>
    <m/>
    <n v="12"/>
    <n v="0"/>
  </r>
  <r>
    <s v="143-66-9743"/>
    <d v="2024-02-28T20:45:00"/>
    <d v="2032-06-27T00:00:00"/>
    <x v="1377"/>
    <x v="0"/>
    <x v="3021"/>
    <s v="Wed"/>
    <n v="20"/>
    <s v="I"/>
    <s v="Epgrave"/>
    <s v="M"/>
    <n v="4"/>
    <s v="African American"/>
    <s v="General Practice"/>
    <b v="0"/>
    <n v="0"/>
    <m/>
    <n v="31"/>
    <n v="0"/>
  </r>
  <r>
    <s v="683-47-8284"/>
    <d v="2024-07-15T10:18:00"/>
    <d v="2032-06-28T00:00:00"/>
    <x v="74"/>
    <x v="0"/>
    <x v="3022"/>
    <s v="Mon"/>
    <n v="10"/>
    <s v="I"/>
    <s v="Todhunter"/>
    <s v="M"/>
    <n v="79"/>
    <s v="African American"/>
    <s v="General Practice"/>
    <b v="0"/>
    <n v="0"/>
    <m/>
    <n v="31"/>
    <n v="0"/>
  </r>
  <r>
    <s v="723-73-7614"/>
    <d v="2023-10-15T17:29:00"/>
    <d v="2032-06-29T00:00:00"/>
    <x v="830"/>
    <x v="0"/>
    <x v="3023"/>
    <s v="Sun"/>
    <n v="17"/>
    <s v="I"/>
    <s v="Kennedy"/>
    <s v="M"/>
    <n v="28"/>
    <s v="African American"/>
    <s v="General Practice"/>
    <b v="0"/>
    <n v="0"/>
    <m/>
    <n v="32"/>
    <n v="0"/>
  </r>
  <r>
    <s v="134-90-6858"/>
    <d v="2023-08-07T18:59:00"/>
    <d v="2032-06-30T00:00:00"/>
    <x v="17"/>
    <x v="1"/>
    <x v="3024"/>
    <s v="Mon"/>
    <n v="18"/>
    <s v="J"/>
    <s v="Emby"/>
    <s v="M"/>
    <n v="11"/>
    <s v="African American"/>
    <s v="General Practice"/>
    <b v="0"/>
    <n v="0"/>
    <m/>
    <n v="26"/>
    <n v="0"/>
  </r>
  <r>
    <s v="723-15-3645"/>
    <d v="2024-07-31T20:52:00"/>
    <d v="2032-07-01T00:00:00"/>
    <x v="1299"/>
    <x v="0"/>
    <x v="3025"/>
    <s v="Wed"/>
    <n v="20"/>
    <s v="J"/>
    <s v="Franceschino"/>
    <s v="M"/>
    <n v="53"/>
    <s v="African American"/>
    <s v="General Practice"/>
    <b v="0"/>
    <n v="0"/>
    <m/>
    <n v="46"/>
    <n v="0"/>
  </r>
  <r>
    <s v="199-30-3238"/>
    <d v="2023-11-18T01:23:00"/>
    <d v="2032-07-02T00:00:00"/>
    <x v="1118"/>
    <x v="0"/>
    <x v="3026"/>
    <s v="Sat"/>
    <n v="1"/>
    <s v="J"/>
    <s v="Buie"/>
    <s v="M"/>
    <n v="15"/>
    <s v="African American"/>
    <s v="General Practice"/>
    <b v="0"/>
    <n v="0"/>
    <m/>
    <n v="52"/>
    <n v="0"/>
  </r>
  <r>
    <s v="369-70-1222"/>
    <d v="2023-11-12T11:16:00"/>
    <d v="2032-07-03T00:00:00"/>
    <x v="1344"/>
    <x v="1"/>
    <x v="3027"/>
    <s v="Sun"/>
    <n v="11"/>
    <s v="L"/>
    <s v="Radmore"/>
    <s v="M"/>
    <n v="27"/>
    <s v="African American"/>
    <s v="General Practice"/>
    <b v="0"/>
    <n v="0"/>
    <m/>
    <n v="30"/>
    <n v="0"/>
  </r>
  <r>
    <s v="326-56-9254"/>
    <d v="2023-12-09T03:49:00"/>
    <d v="2032-07-04T00:00:00"/>
    <x v="519"/>
    <x v="0"/>
    <x v="3028"/>
    <s v="Sat"/>
    <n v="3"/>
    <s v="L"/>
    <s v="Norssister"/>
    <s v="M"/>
    <n v="22"/>
    <s v="African American"/>
    <s v="General Practice"/>
    <b v="0"/>
    <n v="0"/>
    <m/>
    <n v="40"/>
    <n v="0"/>
  </r>
  <r>
    <s v="459-89-1735"/>
    <d v="2023-05-03T05:33:00"/>
    <d v="2032-07-05T00:00:00"/>
    <x v="1617"/>
    <x v="0"/>
    <x v="3029"/>
    <s v="Wed"/>
    <n v="5"/>
    <s v="L"/>
    <s v="Cattell"/>
    <s v="M"/>
    <n v="55"/>
    <s v="African American"/>
    <s v="General Practice"/>
    <b v="0"/>
    <n v="0"/>
    <m/>
    <n v="58"/>
    <n v="1"/>
  </r>
  <r>
    <s v="223-22-4801"/>
    <d v="2023-07-06T01:32:00"/>
    <d v="2032-07-06T00:00:00"/>
    <x v="373"/>
    <x v="1"/>
    <x v="3030"/>
    <s v="Thu"/>
    <n v="1"/>
    <s v="M"/>
    <s v="Runsey"/>
    <s v="M"/>
    <n v="46"/>
    <s v="African American"/>
    <s v="General Practice"/>
    <b v="0"/>
    <n v="0"/>
    <m/>
    <n v="10"/>
    <n v="0"/>
  </r>
  <r>
    <s v="456-11-4142"/>
    <d v="2024-04-12T02:27:00"/>
    <d v="2032-07-07T00:00:00"/>
    <x v="1237"/>
    <x v="1"/>
    <x v="3031"/>
    <s v="Fri"/>
    <n v="2"/>
    <s v="N"/>
    <s v="Tretwell"/>
    <s v="M"/>
    <n v="28"/>
    <s v="African American"/>
    <s v="General Practice"/>
    <b v="0"/>
    <n v="0"/>
    <m/>
    <n v="13"/>
    <n v="0"/>
  </r>
  <r>
    <s v="275-12-2439"/>
    <d v="2023-05-13T04:54:00"/>
    <d v="2032-07-08T00:00:00"/>
    <x v="1188"/>
    <x v="0"/>
    <x v="3032"/>
    <s v="Sat"/>
    <n v="4"/>
    <s v="N"/>
    <s v="Stimson"/>
    <s v="M"/>
    <n v="1"/>
    <s v="African American"/>
    <s v="General Practice"/>
    <b v="0"/>
    <n v="0"/>
    <m/>
    <n v="39"/>
    <n v="1"/>
  </r>
  <r>
    <s v="797-73-7347"/>
    <d v="2023-07-28T21:04:00"/>
    <d v="2032-07-09T00:00:00"/>
    <x v="995"/>
    <x v="0"/>
    <x v="3033"/>
    <s v="Fri"/>
    <n v="21"/>
    <s v="N"/>
    <s v="Pieter"/>
    <s v="M"/>
    <n v="39"/>
    <s v="African American"/>
    <s v="General Practice"/>
    <b v="0"/>
    <n v="0"/>
    <m/>
    <n v="40"/>
    <n v="0"/>
  </r>
  <r>
    <s v="498-67-1104"/>
    <d v="2024-01-23T22:05:00"/>
    <d v="2032-07-10T00:00:00"/>
    <x v="1618"/>
    <x v="0"/>
    <x v="3034"/>
    <s v="Tue"/>
    <n v="22"/>
    <s v="N"/>
    <s v="Brettel"/>
    <s v="M"/>
    <n v="56"/>
    <s v="African American"/>
    <s v="General Practice"/>
    <b v="0"/>
    <n v="0"/>
    <m/>
    <n v="43"/>
    <n v="0"/>
  </r>
  <r>
    <s v="337-21-5947"/>
    <d v="2023-09-15T13:39:00"/>
    <d v="2032-07-11T00:00:00"/>
    <x v="446"/>
    <x v="0"/>
    <x v="3035"/>
    <s v="Fri"/>
    <n v="13"/>
    <s v="N"/>
    <s v="Atwood"/>
    <s v="M"/>
    <n v="38"/>
    <s v="African American"/>
    <s v="General Practice"/>
    <b v="0"/>
    <n v="0"/>
    <m/>
    <n v="52"/>
    <n v="0"/>
  </r>
  <r>
    <s v="658-55-7464"/>
    <d v="2024-03-11T10:58:00"/>
    <d v="2032-07-12T00:00:00"/>
    <x v="1409"/>
    <x v="1"/>
    <x v="3036"/>
    <s v="Mon"/>
    <n v="10"/>
    <s v="O"/>
    <s v="Sainte Paul"/>
    <s v="M"/>
    <n v="26"/>
    <s v="African American"/>
    <s v="General Practice"/>
    <b v="0"/>
    <n v="0"/>
    <m/>
    <n v="22"/>
    <n v="0"/>
  </r>
  <r>
    <s v="311-92-5519"/>
    <d v="2023-10-24T08:48:00"/>
    <d v="2032-07-13T00:00:00"/>
    <x v="1131"/>
    <x v="1"/>
    <x v="3037"/>
    <s v="Tue"/>
    <n v="8"/>
    <s v="O"/>
    <s v="Overell"/>
    <s v="M"/>
    <n v="53"/>
    <s v="African American"/>
    <s v="General Practice"/>
    <b v="0"/>
    <n v="0"/>
    <m/>
    <n v="26"/>
    <n v="0"/>
  </r>
  <r>
    <s v="285-46-6711"/>
    <d v="2024-06-28T23:39:00"/>
    <d v="2032-07-14T00:00:00"/>
    <x v="1017"/>
    <x v="0"/>
    <x v="3038"/>
    <s v="Fri"/>
    <n v="23"/>
    <s v="O"/>
    <s v="Stemson"/>
    <s v="M"/>
    <n v="43"/>
    <s v="African American"/>
    <s v="General Practice"/>
    <b v="0"/>
    <n v="0"/>
    <m/>
    <n v="43"/>
    <n v="0"/>
  </r>
  <r>
    <s v="645-31-7078"/>
    <d v="2023-05-10T11:14:00"/>
    <d v="2032-07-15T00:00:00"/>
    <x v="353"/>
    <x v="0"/>
    <x v="3039"/>
    <s v="Wed"/>
    <n v="11"/>
    <s v="O"/>
    <s v="Dominique"/>
    <s v="M"/>
    <n v="61"/>
    <s v="African American"/>
    <s v="General Practice"/>
    <b v="0"/>
    <n v="0"/>
    <m/>
    <n v="59"/>
    <n v="1"/>
  </r>
  <r>
    <s v="567-48-5176"/>
    <d v="2024-09-06T11:57:00"/>
    <d v="2032-07-16T00:00:00"/>
    <x v="1163"/>
    <x v="0"/>
    <x v="3040"/>
    <s v="Fri"/>
    <n v="11"/>
    <s v="O"/>
    <s v="Menaul"/>
    <s v="M"/>
    <n v="38"/>
    <s v="African American"/>
    <s v="General Practice"/>
    <b v="0"/>
    <n v="0"/>
    <m/>
    <n v="60"/>
    <n v="0"/>
  </r>
  <r>
    <s v="255-38-4437"/>
    <d v="2024-09-28T02:47:00"/>
    <d v="2032-07-17T00:00:00"/>
    <x v="1580"/>
    <x v="1"/>
    <x v="3041"/>
    <s v="Sat"/>
    <n v="2"/>
    <s v="P"/>
    <s v="Puttan"/>
    <s v="M"/>
    <n v="33"/>
    <s v="African American"/>
    <s v="General Practice"/>
    <b v="0"/>
    <n v="0"/>
    <m/>
    <n v="27"/>
    <n v="0"/>
  </r>
  <r>
    <s v="676-47-0405"/>
    <d v="2024-04-26T21:26:00"/>
    <d v="2032-07-18T00:00:00"/>
    <x v="981"/>
    <x v="0"/>
    <x v="3042"/>
    <s v="Fri"/>
    <n v="21"/>
    <s v="R"/>
    <s v="Gianilli"/>
    <s v="M"/>
    <n v="5"/>
    <s v="African American"/>
    <s v="General Practice"/>
    <b v="0"/>
    <n v="0"/>
    <m/>
    <n v="41"/>
    <n v="0"/>
  </r>
  <r>
    <s v="644-24-9754"/>
    <d v="2024-03-10T14:46:00"/>
    <d v="2032-07-19T00:00:00"/>
    <x v="966"/>
    <x v="0"/>
    <x v="3043"/>
    <s v="Sun"/>
    <n v="14"/>
    <s v="S"/>
    <s v="Pattinson"/>
    <s v="M"/>
    <n v="61"/>
    <s v="African American"/>
    <s v="General Practice"/>
    <b v="0"/>
    <n v="0"/>
    <m/>
    <n v="58"/>
    <n v="0"/>
  </r>
  <r>
    <s v="377-85-6911"/>
    <d v="2024-01-23T07:52:00"/>
    <d v="2032-07-20T00:00:00"/>
    <x v="948"/>
    <x v="1"/>
    <x v="3044"/>
    <s v="Tue"/>
    <n v="7"/>
    <s v="T"/>
    <s v="Sellars"/>
    <s v="M"/>
    <n v="40"/>
    <s v="African American"/>
    <s v="General Practice"/>
    <b v="0"/>
    <n v="0"/>
    <m/>
    <n v="23"/>
    <n v="0"/>
  </r>
  <r>
    <s v="882-89-0493"/>
    <d v="2023-07-17T19:09:00"/>
    <d v="2032-07-21T00:00:00"/>
    <x v="509"/>
    <x v="0"/>
    <x v="3045"/>
    <s v="Mon"/>
    <n v="19"/>
    <s v="T"/>
    <s v="Sybry"/>
    <s v="M"/>
    <n v="47"/>
    <s v="African American"/>
    <s v="General Practice"/>
    <b v="0"/>
    <n v="0"/>
    <m/>
    <n v="43"/>
    <n v="0"/>
  </r>
  <r>
    <s v="678-30-9293"/>
    <d v="2024-05-19T07:37:00"/>
    <d v="2032-07-22T00:00:00"/>
    <x v="443"/>
    <x v="0"/>
    <x v="3046"/>
    <s v="Sun"/>
    <n v="7"/>
    <s v="U"/>
    <s v="Gulleford"/>
    <s v="M"/>
    <n v="29"/>
    <s v="African American"/>
    <s v="General Practice"/>
    <b v="0"/>
    <n v="0"/>
    <m/>
    <n v="43"/>
    <n v="0"/>
  </r>
  <r>
    <s v="690-72-7531"/>
    <d v="2024-08-23T02:15:00"/>
    <d v="2032-07-23T00:00:00"/>
    <x v="1227"/>
    <x v="0"/>
    <x v="3047"/>
    <s v="Fri"/>
    <n v="2"/>
    <s v="U"/>
    <s v="Brockest"/>
    <s v="M"/>
    <n v="43"/>
    <s v="African American"/>
    <s v="General Practice"/>
    <b v="0"/>
    <n v="0"/>
    <m/>
    <n v="44"/>
    <n v="0"/>
  </r>
  <r>
    <s v="288-58-9865"/>
    <d v="2024-03-11T16:09:00"/>
    <d v="2032-07-24T00:00:00"/>
    <x v="1099"/>
    <x v="0"/>
    <x v="3048"/>
    <s v="Mon"/>
    <n v="16"/>
    <s v="U"/>
    <s v="Hawkin"/>
    <s v="M"/>
    <n v="59"/>
    <s v="African American"/>
    <s v="General Practice"/>
    <b v="0"/>
    <n v="0"/>
    <m/>
    <n v="51"/>
    <n v="0"/>
  </r>
  <r>
    <s v="294-39-3862"/>
    <d v="2024-05-07T12:17:00"/>
    <d v="2032-07-25T00:00:00"/>
    <x v="1594"/>
    <x v="1"/>
    <x v="3049"/>
    <s v="Tue"/>
    <n v="12"/>
    <s v="V"/>
    <s v="Matyashev"/>
    <s v="M"/>
    <n v="22"/>
    <s v="African American"/>
    <s v="General Practice"/>
    <b v="0"/>
    <n v="0"/>
    <m/>
    <n v="13"/>
    <n v="0"/>
  </r>
  <r>
    <s v="220-05-7403"/>
    <d v="2023-09-16T05:00:00"/>
    <d v="2032-07-26T00:00:00"/>
    <x v="132"/>
    <x v="1"/>
    <x v="3050"/>
    <s v="Sat"/>
    <n v="5"/>
    <s v="V"/>
    <s v="Perocci"/>
    <s v="M"/>
    <n v="52"/>
    <s v="African American"/>
    <s v="General Practice"/>
    <b v="0"/>
    <n v="0"/>
    <m/>
    <n v="23"/>
    <n v="0"/>
  </r>
  <r>
    <s v="821-46-1915"/>
    <d v="2024-04-15T12:42:00"/>
    <d v="2032-07-27T00:00:00"/>
    <x v="481"/>
    <x v="0"/>
    <x v="3051"/>
    <s v="Mon"/>
    <n v="12"/>
    <s v="V"/>
    <s v="Howett"/>
    <s v="M"/>
    <n v="61"/>
    <s v="African American"/>
    <s v="General Practice"/>
    <b v="0"/>
    <n v="0"/>
    <m/>
    <n v="46"/>
    <n v="0"/>
  </r>
  <r>
    <s v="411-92-7835"/>
    <d v="2024-03-18T20:03:00"/>
    <d v="2032-07-28T00:00:00"/>
    <x v="1388"/>
    <x v="1"/>
    <x v="3052"/>
    <s v="Mon"/>
    <n v="20"/>
    <s v="W"/>
    <s v="McDugal"/>
    <s v="M"/>
    <n v="19"/>
    <s v="African American"/>
    <s v="General Practice"/>
    <b v="0"/>
    <n v="0"/>
    <m/>
    <n v="15"/>
    <n v="0"/>
  </r>
  <r>
    <s v="527-62-7143"/>
    <d v="2023-10-02T14:27:00"/>
    <d v="2032-07-29T00:00:00"/>
    <x v="89"/>
    <x v="0"/>
    <x v="3053"/>
    <s v="Mon"/>
    <n v="14"/>
    <s v="W"/>
    <s v="Giffkins"/>
    <s v="M"/>
    <n v="4"/>
    <s v="African American"/>
    <s v="General Practice"/>
    <b v="0"/>
    <n v="0"/>
    <m/>
    <n v="41"/>
    <n v="0"/>
  </r>
  <r>
    <s v="863-02-6812"/>
    <d v="2023-06-02T06:17:00"/>
    <d v="2032-07-30T00:00:00"/>
    <x v="1336"/>
    <x v="1"/>
    <x v="3054"/>
    <s v="Fri"/>
    <n v="6"/>
    <s v="X"/>
    <s v="Housego"/>
    <s v="M"/>
    <n v="70"/>
    <s v="African American"/>
    <s v="General Practice"/>
    <b v="0"/>
    <n v="0"/>
    <m/>
    <n v="25"/>
    <n v="0"/>
  </r>
  <r>
    <s v="486-69-4084"/>
    <d v="2024-10-02T17:57:00"/>
    <d v="2032-07-31T00:00:00"/>
    <x v="736"/>
    <x v="0"/>
    <x v="3055"/>
    <s v="Wed"/>
    <n v="17"/>
    <s v="X"/>
    <s v="Dussy"/>
    <s v="M"/>
    <n v="1"/>
    <s v="African American"/>
    <s v="General Practice"/>
    <b v="0"/>
    <n v="0"/>
    <m/>
    <n v="49"/>
    <n v="0"/>
  </r>
  <r>
    <s v="243-30-4158"/>
    <d v="2024-02-28T12:22:00"/>
    <d v="2032-08-01T00:00:00"/>
    <x v="1555"/>
    <x v="0"/>
    <x v="3056"/>
    <s v="Wed"/>
    <n v="12"/>
    <s v="X"/>
    <s v="Jeffryes"/>
    <s v="M"/>
    <n v="66"/>
    <s v="African American"/>
    <s v="General Practice"/>
    <b v="0"/>
    <n v="0"/>
    <m/>
    <n v="49"/>
    <n v="0"/>
  </r>
  <r>
    <s v="507-30-6087"/>
    <d v="2024-08-25T18:20:00"/>
    <d v="2032-08-02T00:00:00"/>
    <x v="155"/>
    <x v="1"/>
    <x v="3057"/>
    <s v="Sun"/>
    <n v="18"/>
    <s v="Y"/>
    <s v="Kinforth"/>
    <s v="M"/>
    <n v="8"/>
    <s v="African American"/>
    <s v="General Practice"/>
    <b v="0"/>
    <n v="0"/>
    <m/>
    <n v="12"/>
    <n v="0"/>
  </r>
  <r>
    <s v="542-78-1121"/>
    <d v="2023-08-25T04:52:00"/>
    <d v="2032-08-03T00:00:00"/>
    <x v="1475"/>
    <x v="0"/>
    <x v="3058"/>
    <s v="Fri"/>
    <n v="4"/>
    <s v="Y"/>
    <s v="Camacke"/>
    <s v="M"/>
    <n v="18"/>
    <s v="African American"/>
    <s v="General Practice"/>
    <b v="0"/>
    <n v="0"/>
    <m/>
    <n v="42"/>
    <n v="0"/>
  </r>
  <r>
    <s v="333-84-5832"/>
    <d v="2023-06-27T00:49:00"/>
    <d v="2032-08-04T00:00:00"/>
    <x v="1549"/>
    <x v="0"/>
    <x v="3059"/>
    <s v="Tue"/>
    <n v="0"/>
    <s v="Y"/>
    <s v="Morison"/>
    <s v="M"/>
    <n v="71"/>
    <s v="African American"/>
    <s v="General Practice"/>
    <b v="0"/>
    <n v="0"/>
    <m/>
    <n v="42"/>
    <n v="0"/>
  </r>
  <r>
    <s v="885-75-2052"/>
    <d v="2023-11-29T13:28:00"/>
    <d v="2032-08-05T00:00:00"/>
    <x v="924"/>
    <x v="0"/>
    <x v="3060"/>
    <s v="Wed"/>
    <n v="13"/>
    <s v="Y"/>
    <s v="Zoppie"/>
    <s v="M"/>
    <n v="32"/>
    <s v="African American"/>
    <s v="General Practice"/>
    <b v="0"/>
    <n v="0"/>
    <m/>
    <n v="48"/>
    <n v="0"/>
  </r>
  <r>
    <s v="556-53-6518"/>
    <d v="2024-04-02T20:14:00"/>
    <d v="2032-08-06T00:00:00"/>
    <x v="1619"/>
    <x v="0"/>
    <x v="3061"/>
    <s v="Tue"/>
    <n v="20"/>
    <s v="Z"/>
    <s v="Dishmon"/>
    <s v="M"/>
    <n v="54"/>
    <s v="African American"/>
    <s v="General Practice"/>
    <b v="0"/>
    <n v="0"/>
    <m/>
    <n v="43"/>
    <n v="0"/>
  </r>
  <r>
    <s v="336-91-0183"/>
    <d v="2024-09-18T09:41:00"/>
    <d v="2032-08-07T00:00:00"/>
    <x v="377"/>
    <x v="0"/>
    <x v="3062"/>
    <s v="Wed"/>
    <n v="9"/>
    <s v="Z"/>
    <s v="Clapp"/>
    <s v="M"/>
    <n v="50"/>
    <s v="African American"/>
    <s v="General Practice"/>
    <b v="0"/>
    <n v="0"/>
    <m/>
    <n v="46"/>
    <n v="0"/>
  </r>
  <r>
    <s v="276-52-8357"/>
    <d v="2023-11-10T05:01:00"/>
    <d v="2032-08-08T00:00:00"/>
    <x v="1620"/>
    <x v="0"/>
    <x v="3063"/>
    <s v="Fri"/>
    <n v="5"/>
    <s v="M"/>
    <s v="Quinsee"/>
    <s v="M"/>
    <n v="15"/>
    <s v="African American"/>
    <s v="General Practice"/>
    <b v="0"/>
    <n v="0"/>
    <n v="0"/>
    <n v="53"/>
    <n v="0"/>
  </r>
  <r>
    <s v="377-24-0858"/>
    <d v="2024-03-16T10:07:00"/>
    <d v="2032-08-09T00:00:00"/>
    <x v="1621"/>
    <x v="0"/>
    <x v="3064"/>
    <s v="Sat"/>
    <n v="10"/>
    <s v="X"/>
    <s v="Sayles"/>
    <s v="M"/>
    <n v="78"/>
    <s v="African American"/>
    <s v="General Practice"/>
    <b v="0"/>
    <n v="0"/>
    <n v="0"/>
    <n v="57"/>
    <n v="0"/>
  </r>
  <r>
    <s v="247-36-8636"/>
    <d v="2024-03-24T04:26:00"/>
    <d v="2032-08-10T00:00:00"/>
    <x v="1622"/>
    <x v="0"/>
    <x v="3065"/>
    <s v="Sun"/>
    <n v="4"/>
    <s v="T"/>
    <s v="Klich"/>
    <s v="M"/>
    <n v="71"/>
    <s v="African American"/>
    <s v="General Practice"/>
    <b v="0"/>
    <n v="0"/>
    <n v="1"/>
    <n v="31"/>
    <n v="0"/>
  </r>
  <r>
    <s v="706-72-9405"/>
    <d v="2023-07-19T23:44:00"/>
    <d v="2032-08-11T00:00:00"/>
    <x v="1071"/>
    <x v="0"/>
    <x v="3066"/>
    <s v="Wed"/>
    <n v="23"/>
    <s v="W"/>
    <s v="Tuckerman"/>
    <s v="M"/>
    <n v="32"/>
    <s v="African American"/>
    <s v="General Practice"/>
    <b v="0"/>
    <n v="0"/>
    <n v="1"/>
    <n v="46"/>
    <n v="0"/>
  </r>
  <r>
    <s v="580-60-8042"/>
    <d v="2023-05-22T11:44:00"/>
    <d v="2032-08-12T00:00:00"/>
    <x v="722"/>
    <x v="1"/>
    <x v="3067"/>
    <s v="Mon"/>
    <n v="11"/>
    <s v="H"/>
    <s v="Fairtlough"/>
    <s v="M"/>
    <n v="14"/>
    <s v="African American"/>
    <s v="General Practice"/>
    <b v="0"/>
    <n v="0"/>
    <n v="2"/>
    <n v="21"/>
    <n v="1"/>
  </r>
  <r>
    <s v="352-21-9569"/>
    <d v="2023-12-23T09:19:00"/>
    <d v="2032-08-13T00:00:00"/>
    <x v="1623"/>
    <x v="0"/>
    <x v="3068"/>
    <s v="Sat"/>
    <n v="9"/>
    <s v="H"/>
    <s v="Linney"/>
    <s v="M"/>
    <n v="44"/>
    <s v="African American"/>
    <s v="General Practice"/>
    <b v="0"/>
    <n v="0"/>
    <n v="3"/>
    <n v="58"/>
    <n v="0"/>
  </r>
  <r>
    <s v="456-44-1674"/>
    <d v="2023-11-02T04:33:00"/>
    <d v="2032-08-14T00:00:00"/>
    <x v="112"/>
    <x v="1"/>
    <x v="3069"/>
    <s v="Thu"/>
    <n v="4"/>
    <s v="J"/>
    <s v="Benyon"/>
    <s v="M"/>
    <n v="50"/>
    <s v="African American"/>
    <s v="General Practice"/>
    <b v="0"/>
    <n v="0"/>
    <n v="3"/>
    <n v="16"/>
    <n v="0"/>
  </r>
  <r>
    <s v="179-15-5492"/>
    <d v="2024-05-30T03:15:00"/>
    <d v="2032-08-15T00:00:00"/>
    <x v="1413"/>
    <x v="0"/>
    <x v="3070"/>
    <s v="Thu"/>
    <n v="3"/>
    <s v="Q"/>
    <s v="Shipsey"/>
    <s v="M"/>
    <n v="13"/>
    <s v="African American"/>
    <s v="General Practice"/>
    <b v="0"/>
    <n v="0"/>
    <n v="3"/>
    <n v="40"/>
    <n v="0"/>
  </r>
  <r>
    <s v="819-74-3706"/>
    <d v="2024-04-09T10:42:00"/>
    <d v="2032-08-16T00:00:00"/>
    <x v="872"/>
    <x v="0"/>
    <x v="3071"/>
    <s v="Tue"/>
    <n v="10"/>
    <s v="P"/>
    <s v="Emmett"/>
    <s v="M"/>
    <n v="68"/>
    <s v="African American"/>
    <s v="General Practice"/>
    <b v="0"/>
    <n v="0"/>
    <n v="4"/>
    <n v="43"/>
    <n v="0"/>
  </r>
  <r>
    <s v="390-36-3570"/>
    <d v="2024-02-12T08:53:00"/>
    <d v="2032-08-17T00:00:00"/>
    <x v="877"/>
    <x v="0"/>
    <x v="3072"/>
    <s v="Mon"/>
    <n v="8"/>
    <s v="Q"/>
    <s v="Groomebridge"/>
    <s v="M"/>
    <n v="79"/>
    <s v="African American"/>
    <s v="General Practice"/>
    <b v="0"/>
    <n v="0"/>
    <n v="5"/>
    <n v="31"/>
    <n v="0"/>
  </r>
  <r>
    <s v="651-58-3998"/>
    <d v="2024-05-29T16:52:00"/>
    <d v="2032-08-18T00:00:00"/>
    <x v="1068"/>
    <x v="0"/>
    <x v="3073"/>
    <s v="Wed"/>
    <n v="16"/>
    <s v="S"/>
    <s v="Methuen"/>
    <s v="M"/>
    <n v="73"/>
    <s v="African American"/>
    <s v="General Practice"/>
    <b v="0"/>
    <n v="0"/>
    <n v="5"/>
    <n v="50"/>
    <n v="0"/>
  </r>
  <r>
    <s v="682-49-1467"/>
    <d v="2023-10-29T05:09:00"/>
    <d v="2032-08-19T00:00:00"/>
    <x v="768"/>
    <x v="0"/>
    <x v="3074"/>
    <s v="Sun"/>
    <n v="5"/>
    <s v="Z"/>
    <s v="Christofol"/>
    <s v="M"/>
    <n v="46"/>
    <s v="African American"/>
    <s v="General Practice"/>
    <b v="0"/>
    <n v="0"/>
    <n v="5"/>
    <n v="54"/>
    <n v="0"/>
  </r>
  <r>
    <s v="616-32-3050"/>
    <d v="2023-12-29T23:47:00"/>
    <d v="2032-08-20T00:00:00"/>
    <x v="1624"/>
    <x v="0"/>
    <x v="3075"/>
    <s v="Fri"/>
    <n v="23"/>
    <s v="H"/>
    <s v="Lowe"/>
    <s v="M"/>
    <n v="19"/>
    <s v="African American"/>
    <s v="General Practice"/>
    <b v="0"/>
    <n v="0"/>
    <n v="6"/>
    <n v="40"/>
    <n v="0"/>
  </r>
  <r>
    <s v="121-90-9321"/>
    <d v="2023-10-31T17:58:00"/>
    <d v="2032-08-21T00:00:00"/>
    <x v="1625"/>
    <x v="0"/>
    <x v="3076"/>
    <s v="Tue"/>
    <n v="17"/>
    <s v="J"/>
    <s v="Innett"/>
    <s v="M"/>
    <n v="61"/>
    <s v="African American"/>
    <s v="General Practice"/>
    <b v="0"/>
    <n v="0"/>
    <n v="6"/>
    <n v="36"/>
    <n v="0"/>
  </r>
  <r>
    <s v="665-62-7161"/>
    <d v="2023-06-09T19:52:00"/>
    <d v="2032-08-22T00:00:00"/>
    <x v="1198"/>
    <x v="0"/>
    <x v="3077"/>
    <s v="Fri"/>
    <n v="19"/>
    <s v="J"/>
    <s v="Thirlaway"/>
    <s v="M"/>
    <n v="29"/>
    <s v="African American"/>
    <s v="General Practice"/>
    <b v="0"/>
    <n v="0"/>
    <n v="7"/>
    <n v="51"/>
    <n v="0"/>
  </r>
  <r>
    <s v="781-97-5522"/>
    <d v="2023-07-07T13:06:00"/>
    <d v="2032-08-23T00:00:00"/>
    <x v="1452"/>
    <x v="0"/>
    <x v="3078"/>
    <s v="Fri"/>
    <n v="13"/>
    <s v="Z"/>
    <s v="Kilgour"/>
    <s v="M"/>
    <n v="24"/>
    <s v="African American"/>
    <s v="General Practice"/>
    <b v="0"/>
    <n v="0"/>
    <n v="7"/>
    <n v="40"/>
    <n v="0"/>
  </r>
  <r>
    <s v="336-02-6807"/>
    <d v="2024-09-18T13:53:00"/>
    <d v="2032-08-24T00:00:00"/>
    <x v="1295"/>
    <x v="0"/>
    <x v="3079"/>
    <s v="Wed"/>
    <n v="13"/>
    <s v="O"/>
    <s v="Kleen"/>
    <s v="M"/>
    <n v="12"/>
    <s v="African American"/>
    <s v="General Practice"/>
    <b v="0"/>
    <n v="0"/>
    <n v="8"/>
    <n v="52"/>
    <n v="0"/>
  </r>
  <r>
    <s v="181-02-4908"/>
    <d v="2024-02-13T12:35:00"/>
    <d v="2032-08-25T00:00:00"/>
    <x v="1397"/>
    <x v="0"/>
    <x v="3080"/>
    <s v="Tue"/>
    <n v="12"/>
    <s v="O"/>
    <s v="Wakelin"/>
    <s v="M"/>
    <n v="74"/>
    <s v="African American"/>
    <s v="General Practice"/>
    <b v="0"/>
    <n v="0"/>
    <n v="8"/>
    <n v="53"/>
    <n v="0"/>
  </r>
  <r>
    <s v="207-33-7470"/>
    <d v="2023-09-11T04:07:00"/>
    <d v="2032-08-26T00:00:00"/>
    <x v="1330"/>
    <x v="0"/>
    <x v="3081"/>
    <s v="Mon"/>
    <n v="4"/>
    <s v="Z"/>
    <s v="Gayforth"/>
    <s v="M"/>
    <n v="44"/>
    <s v="African American"/>
    <s v="General Practice"/>
    <b v="0"/>
    <n v="0"/>
    <n v="8"/>
    <n v="34"/>
    <n v="0"/>
  </r>
  <r>
    <s v="864-13-4043"/>
    <d v="2024-02-14T14:15:00"/>
    <d v="2032-08-27T00:00:00"/>
    <x v="1626"/>
    <x v="0"/>
    <x v="3082"/>
    <s v="Wed"/>
    <n v="14"/>
    <s v="Q"/>
    <s v="Lyngsted"/>
    <s v="M"/>
    <n v="37"/>
    <s v="African American"/>
    <s v="General Practice"/>
    <b v="0"/>
    <n v="0"/>
    <n v="9"/>
    <n v="43"/>
    <n v="0"/>
  </r>
  <r>
    <s v="436-07-6332"/>
    <d v="2024-07-27T15:31:00"/>
    <d v="2032-08-28T00:00:00"/>
    <x v="1018"/>
    <x v="1"/>
    <x v="3083"/>
    <s v="Sat"/>
    <n v="15"/>
    <s v="C"/>
    <s v="Ferrero"/>
    <s v="M"/>
    <n v="64"/>
    <s v="African American"/>
    <s v="General Practice"/>
    <b v="0"/>
    <n v="0"/>
    <n v="10"/>
    <n v="18"/>
    <n v="0"/>
  </r>
  <r>
    <s v="306-67-0589"/>
    <d v="2023-11-22T15:14:00"/>
    <d v="2032-08-29T00:00:00"/>
    <x v="1364"/>
    <x v="0"/>
    <x v="3084"/>
    <s v="Wed"/>
    <n v="15"/>
    <s v="R"/>
    <s v="Stuther"/>
    <s v="M"/>
    <n v="48"/>
    <s v="African American"/>
    <s v="General Practice"/>
    <b v="0"/>
    <n v="0"/>
    <n v="10"/>
    <n v="48"/>
    <n v="0"/>
  </r>
  <r>
    <s v="293-62-8125"/>
    <d v="2024-09-13T22:26:00"/>
    <d v="2032-08-30T00:00:00"/>
    <x v="1140"/>
    <x v="0"/>
    <x v="3085"/>
    <s v="Fri"/>
    <n v="22"/>
    <s v="A"/>
    <s v="Jordon"/>
    <s v="M"/>
    <n v="47"/>
    <s v="African American"/>
    <s v="Neurology"/>
    <b v="0"/>
    <n v="0"/>
    <m/>
    <n v="59"/>
    <n v="0"/>
  </r>
  <r>
    <s v="185-95-8729"/>
    <d v="2024-05-03T17:57:00"/>
    <d v="2032-08-31T00:00:00"/>
    <x v="736"/>
    <x v="0"/>
    <x v="3086"/>
    <s v="Fri"/>
    <n v="17"/>
    <s v="B"/>
    <s v="Tayloe"/>
    <s v="M"/>
    <n v="69"/>
    <s v="African American"/>
    <s v="Neurology"/>
    <b v="0"/>
    <n v="0"/>
    <m/>
    <n v="57"/>
    <n v="0"/>
  </r>
  <r>
    <s v="132-83-6895"/>
    <d v="2024-06-09T01:44:00"/>
    <d v="2032-09-01T00:00:00"/>
    <x v="1587"/>
    <x v="1"/>
    <x v="3087"/>
    <s v="Sun"/>
    <n v="1"/>
    <s v="E"/>
    <s v="Wickes"/>
    <s v="M"/>
    <n v="67"/>
    <s v="African American"/>
    <s v="Neurology"/>
    <b v="0"/>
    <n v="0"/>
    <m/>
    <n v="20"/>
    <n v="0"/>
  </r>
  <r>
    <s v="442-19-9879"/>
    <d v="2023-09-11T16:31:00"/>
    <d v="2032-09-02T00:00:00"/>
    <x v="1352"/>
    <x v="1"/>
    <x v="3088"/>
    <s v="Mon"/>
    <n v="16"/>
    <s v="I"/>
    <s v="Summergill"/>
    <s v="M"/>
    <n v="78"/>
    <s v="African American"/>
    <s v="Neurology"/>
    <b v="0"/>
    <n v="0"/>
    <m/>
    <n v="20"/>
    <n v="0"/>
  </r>
  <r>
    <s v="175-69-9432"/>
    <d v="2024-08-12T09:55:00"/>
    <d v="2032-09-03T00:00:00"/>
    <x v="902"/>
    <x v="0"/>
    <x v="3089"/>
    <s v="Mon"/>
    <n v="9"/>
    <s v="M"/>
    <s v="Coultass"/>
    <s v="M"/>
    <n v="78"/>
    <s v="African American"/>
    <s v="Neurology"/>
    <b v="0"/>
    <n v="0"/>
    <m/>
    <n v="41"/>
    <n v="0"/>
  </r>
  <r>
    <s v="659-87-6427"/>
    <d v="2023-10-20T21:26:00"/>
    <d v="2032-09-04T00:00:00"/>
    <x v="981"/>
    <x v="0"/>
    <x v="3090"/>
    <s v="Fri"/>
    <n v="21"/>
    <s v="M"/>
    <s v="Cankett"/>
    <s v="M"/>
    <n v="9"/>
    <s v="African American"/>
    <s v="Neurology"/>
    <b v="0"/>
    <n v="0"/>
    <m/>
    <n v="55"/>
    <n v="0"/>
  </r>
  <r>
    <s v="242-14-9128"/>
    <d v="2023-10-15T16:20:00"/>
    <d v="2032-09-05T00:00:00"/>
    <x v="920"/>
    <x v="1"/>
    <x v="3091"/>
    <s v="Sun"/>
    <n v="16"/>
    <s v="S"/>
    <s v="Samuel"/>
    <s v="M"/>
    <n v="25"/>
    <s v="African American"/>
    <s v="Neurology"/>
    <b v="0"/>
    <n v="0"/>
    <m/>
    <n v="11"/>
    <n v="0"/>
  </r>
  <r>
    <s v="899-98-2466"/>
    <d v="2024-06-13T18:09:00"/>
    <d v="2032-09-06T00:00:00"/>
    <x v="1150"/>
    <x v="0"/>
    <x v="3092"/>
    <s v="Thu"/>
    <n v="18"/>
    <s v="V"/>
    <s v="Rodinger"/>
    <s v="M"/>
    <n v="65"/>
    <s v="African American"/>
    <s v="Neurology"/>
    <b v="0"/>
    <n v="0"/>
    <m/>
    <n v="32"/>
    <n v="0"/>
  </r>
  <r>
    <s v="717-75-6312"/>
    <d v="2023-08-12T14:40:00"/>
    <d v="2032-09-07T00:00:00"/>
    <x v="962"/>
    <x v="0"/>
    <x v="3093"/>
    <s v="Sat"/>
    <n v="14"/>
    <s v="Z"/>
    <s v="Spohrmann"/>
    <s v="M"/>
    <n v="55"/>
    <s v="African American"/>
    <s v="Neurology"/>
    <b v="0"/>
    <n v="0"/>
    <n v="2"/>
    <n v="45"/>
    <n v="0"/>
  </r>
  <r>
    <s v="483-81-4980"/>
    <d v="2024-01-03T02:36:00"/>
    <d v="2032-09-08T00:00:00"/>
    <x v="707"/>
    <x v="0"/>
    <x v="3094"/>
    <s v="Wed"/>
    <n v="2"/>
    <s v="K"/>
    <s v="Leabeater"/>
    <s v="M"/>
    <n v="12"/>
    <s v="African American"/>
    <s v="Neurology"/>
    <b v="0"/>
    <n v="0"/>
    <n v="4"/>
    <n v="52"/>
    <n v="0"/>
  </r>
  <r>
    <s v="382-45-2464"/>
    <d v="2023-07-10T04:44:00"/>
    <d v="2032-09-09T00:00:00"/>
    <x v="546"/>
    <x v="1"/>
    <x v="3095"/>
    <s v="Mon"/>
    <n v="4"/>
    <s v="A"/>
    <s v="Ewen"/>
    <s v="M"/>
    <n v="48"/>
    <s v="African American"/>
    <s v="None"/>
    <b v="0"/>
    <n v="0"/>
    <m/>
    <n v="11"/>
    <n v="0"/>
  </r>
  <r>
    <s v="408-16-6050"/>
    <d v="2024-06-08T00:05:00"/>
    <d v="2032-09-10T00:00:00"/>
    <x v="601"/>
    <x v="1"/>
    <x v="3096"/>
    <s v="Sat"/>
    <n v="0"/>
    <s v="A"/>
    <s v="Kyle"/>
    <s v="M"/>
    <n v="62"/>
    <s v="African American"/>
    <s v="None"/>
    <b v="0"/>
    <n v="0"/>
    <m/>
    <n v="12"/>
    <n v="0"/>
  </r>
  <r>
    <s v="722-10-2750"/>
    <d v="2023-09-19T22:15:00"/>
    <d v="2032-09-11T00:00:00"/>
    <x v="1540"/>
    <x v="1"/>
    <x v="3097"/>
    <s v="Tue"/>
    <n v="22"/>
    <s v="A"/>
    <s v="Oldroyd"/>
    <s v="M"/>
    <n v="37"/>
    <s v="African American"/>
    <s v="None"/>
    <b v="0"/>
    <n v="0"/>
    <m/>
    <n v="14"/>
    <n v="0"/>
  </r>
  <r>
    <s v="369-32-9854"/>
    <d v="2023-08-25T11:26:00"/>
    <d v="2032-09-12T00:00:00"/>
    <x v="936"/>
    <x v="1"/>
    <x v="3098"/>
    <s v="Fri"/>
    <n v="11"/>
    <s v="A"/>
    <s v="Rohlf"/>
    <s v="M"/>
    <n v="56"/>
    <s v="African American"/>
    <s v="None"/>
    <b v="0"/>
    <n v="0"/>
    <m/>
    <n v="18"/>
    <n v="0"/>
  </r>
  <r>
    <s v="102-85-6993"/>
    <d v="2024-03-24T16:02:00"/>
    <d v="2032-09-13T00:00:00"/>
    <x v="1077"/>
    <x v="1"/>
    <x v="3099"/>
    <s v="Sun"/>
    <n v="16"/>
    <s v="A"/>
    <s v="McCumskay"/>
    <s v="M"/>
    <n v="67"/>
    <s v="African American"/>
    <s v="None"/>
    <b v="0"/>
    <n v="0"/>
    <m/>
    <n v="30"/>
    <n v="0"/>
  </r>
  <r>
    <s v="453-45-2632"/>
    <d v="2024-10-25T02:35:00"/>
    <d v="2032-09-14T00:00:00"/>
    <x v="318"/>
    <x v="0"/>
    <x v="3100"/>
    <s v="Fri"/>
    <n v="2"/>
    <s v="A"/>
    <s v="Crich"/>
    <s v="M"/>
    <n v="60"/>
    <s v="African American"/>
    <s v="None"/>
    <b v="0"/>
    <n v="0"/>
    <m/>
    <n v="34"/>
    <n v="0"/>
  </r>
  <r>
    <s v="716-71-0779"/>
    <d v="2024-04-20T11:24:00"/>
    <d v="2032-09-15T00:00:00"/>
    <x v="1332"/>
    <x v="0"/>
    <x v="3101"/>
    <s v="Sat"/>
    <n v="11"/>
    <s v="A"/>
    <s v="Collabine"/>
    <s v="M"/>
    <n v="55"/>
    <s v="African American"/>
    <s v="None"/>
    <b v="0"/>
    <n v="0"/>
    <m/>
    <n v="56"/>
    <n v="0"/>
  </r>
  <r>
    <s v="772-14-1187"/>
    <d v="2023-11-13T06:58:00"/>
    <d v="2032-09-16T00:00:00"/>
    <x v="1627"/>
    <x v="1"/>
    <x v="3102"/>
    <s v="Mon"/>
    <n v="6"/>
    <s v="B"/>
    <s v="Riccelli"/>
    <s v="M"/>
    <n v="54"/>
    <s v="African American"/>
    <s v="None"/>
    <b v="0"/>
    <n v="0"/>
    <m/>
    <n v="11"/>
    <n v="0"/>
  </r>
  <r>
    <s v="685-97-5055"/>
    <d v="2023-06-20T05:57:00"/>
    <d v="2032-09-17T00:00:00"/>
    <x v="717"/>
    <x v="1"/>
    <x v="3103"/>
    <s v="Tue"/>
    <n v="5"/>
    <s v="B"/>
    <s v="Baldoni"/>
    <s v="M"/>
    <n v="61"/>
    <s v="African American"/>
    <s v="None"/>
    <b v="0"/>
    <n v="0"/>
    <m/>
    <n v="13"/>
    <n v="0"/>
  </r>
  <r>
    <s v="446-50-4248"/>
    <d v="2024-05-31T08:48:00"/>
    <d v="2032-09-18T00:00:00"/>
    <x v="1131"/>
    <x v="1"/>
    <x v="3104"/>
    <s v="Fri"/>
    <n v="8"/>
    <s v="B"/>
    <s v="Bricket"/>
    <s v="M"/>
    <n v="28"/>
    <s v="African American"/>
    <s v="None"/>
    <b v="0"/>
    <n v="0"/>
    <m/>
    <n v="17"/>
    <n v="0"/>
  </r>
  <r>
    <s v="181-64-2880"/>
    <d v="2023-10-28T23:40:00"/>
    <d v="2032-09-19T00:00:00"/>
    <x v="1628"/>
    <x v="1"/>
    <x v="3105"/>
    <s v="Sat"/>
    <n v="23"/>
    <s v="B"/>
    <s v="Sever"/>
    <s v="M"/>
    <n v="67"/>
    <s v="African American"/>
    <s v="None"/>
    <b v="0"/>
    <n v="0"/>
    <m/>
    <n v="20"/>
    <n v="0"/>
  </r>
  <r>
    <s v="555-65-1219"/>
    <d v="2023-05-01T10:36:00"/>
    <d v="2032-09-20T00:00:00"/>
    <x v="811"/>
    <x v="1"/>
    <x v="3106"/>
    <s v="Mon"/>
    <n v="10"/>
    <s v="B"/>
    <s v="Gammell"/>
    <s v="M"/>
    <n v="45"/>
    <s v="African American"/>
    <s v="None"/>
    <b v="0"/>
    <n v="0"/>
    <m/>
    <n v="29"/>
    <n v="1"/>
  </r>
  <r>
    <s v="103-34-3477"/>
    <d v="2024-04-18T22:54:00"/>
    <d v="2032-09-21T00:00:00"/>
    <x v="1629"/>
    <x v="0"/>
    <x v="3107"/>
    <s v="Thu"/>
    <n v="22"/>
    <s v="B"/>
    <s v="Meanwell"/>
    <s v="M"/>
    <n v="25"/>
    <s v="African American"/>
    <s v="None"/>
    <b v="0"/>
    <n v="0"/>
    <m/>
    <n v="34"/>
    <n v="0"/>
  </r>
  <r>
    <s v="198-78-1461"/>
    <d v="2024-09-03T14:06:00"/>
    <d v="2032-09-22T00:00:00"/>
    <x v="949"/>
    <x v="0"/>
    <x v="3108"/>
    <s v="Tue"/>
    <n v="14"/>
    <s v="B"/>
    <s v="Gravey"/>
    <s v="M"/>
    <n v="7"/>
    <s v="African American"/>
    <s v="None"/>
    <b v="0"/>
    <n v="0"/>
    <m/>
    <n v="45"/>
    <n v="0"/>
  </r>
  <r>
    <s v="254-96-4021"/>
    <d v="2023-11-19T09:39:00"/>
    <d v="2032-09-23T00:00:00"/>
    <x v="868"/>
    <x v="1"/>
    <x v="3109"/>
    <s v="Sun"/>
    <n v="9"/>
    <s v="C"/>
    <s v="Jacobsson"/>
    <s v="M"/>
    <n v="52"/>
    <s v="African American"/>
    <s v="None"/>
    <b v="0"/>
    <n v="0"/>
    <m/>
    <n v="13"/>
    <n v="0"/>
  </r>
  <r>
    <s v="277-10-3005"/>
    <d v="2023-08-19T09:10:00"/>
    <d v="2032-09-24T00:00:00"/>
    <x v="1244"/>
    <x v="1"/>
    <x v="3110"/>
    <s v="Sat"/>
    <n v="9"/>
    <s v="C"/>
    <s v="Bartolomieu"/>
    <s v="M"/>
    <n v="65"/>
    <s v="African American"/>
    <s v="None"/>
    <b v="0"/>
    <n v="0"/>
    <m/>
    <n v="13"/>
    <n v="0"/>
  </r>
  <r>
    <s v="230-18-7731"/>
    <d v="2023-04-19T09:34:00"/>
    <d v="2032-09-25T00:00:00"/>
    <x v="1375"/>
    <x v="1"/>
    <x v="3111"/>
    <s v="Wed"/>
    <n v="9"/>
    <s v="C"/>
    <s v="Knoller"/>
    <s v="M"/>
    <n v="17"/>
    <s v="African American"/>
    <s v="None"/>
    <b v="0"/>
    <n v="0"/>
    <m/>
    <n v="23"/>
    <n v="0"/>
  </r>
  <r>
    <s v="783-31-0633"/>
    <d v="2023-10-11T07:57:00"/>
    <d v="2032-09-26T00:00:00"/>
    <x v="1342"/>
    <x v="0"/>
    <x v="3112"/>
    <s v="Wed"/>
    <n v="7"/>
    <s v="C"/>
    <s v="Ughini"/>
    <s v="M"/>
    <n v="74"/>
    <s v="African American"/>
    <s v="None"/>
    <b v="0"/>
    <n v="0"/>
    <m/>
    <n v="42"/>
    <n v="0"/>
  </r>
  <r>
    <s v="756-39-1456"/>
    <d v="2024-10-19T08:58:00"/>
    <d v="2032-09-27T00:00:00"/>
    <x v="139"/>
    <x v="0"/>
    <x v="3113"/>
    <s v="Sat"/>
    <n v="8"/>
    <s v="C"/>
    <s v="Nanson"/>
    <s v="M"/>
    <n v="58"/>
    <s v="African American"/>
    <s v="None"/>
    <b v="0"/>
    <n v="0"/>
    <m/>
    <n v="49"/>
    <n v="0"/>
  </r>
  <r>
    <s v="436-09-6143"/>
    <d v="2023-04-09T11:09:00"/>
    <d v="2032-09-28T00:00:00"/>
    <x v="1541"/>
    <x v="0"/>
    <x v="3114"/>
    <s v="Sun"/>
    <n v="11"/>
    <s v="C"/>
    <s v="Tawn"/>
    <s v="M"/>
    <n v="63"/>
    <s v="African American"/>
    <s v="None"/>
    <b v="0"/>
    <n v="0"/>
    <m/>
    <n v="51"/>
    <n v="0"/>
  </r>
  <r>
    <s v="250-94-3465"/>
    <d v="2024-06-23T14:05:00"/>
    <d v="2032-09-29T00:00:00"/>
    <x v="1197"/>
    <x v="0"/>
    <x v="3115"/>
    <s v="Sun"/>
    <n v="14"/>
    <s v="C"/>
    <s v="Echlin"/>
    <s v="M"/>
    <n v="31"/>
    <s v="African American"/>
    <s v="None"/>
    <b v="0"/>
    <n v="0"/>
    <m/>
    <n v="60"/>
    <n v="0"/>
  </r>
  <r>
    <s v="446-18-0337"/>
    <d v="2024-05-30T01:46:00"/>
    <d v="2032-09-30T00:00:00"/>
    <x v="1630"/>
    <x v="1"/>
    <x v="3116"/>
    <s v="Thu"/>
    <n v="1"/>
    <s v="D"/>
    <s v="Scotson"/>
    <s v="M"/>
    <n v="3"/>
    <s v="African American"/>
    <s v="None"/>
    <b v="0"/>
    <n v="0"/>
    <m/>
    <n v="14"/>
    <n v="0"/>
  </r>
  <r>
    <s v="455-96-8404"/>
    <d v="2023-08-29T22:35:00"/>
    <d v="2032-10-01T00:00:00"/>
    <x v="1429"/>
    <x v="1"/>
    <x v="3117"/>
    <s v="Tue"/>
    <n v="22"/>
    <s v="D"/>
    <s v="Avramovich"/>
    <s v="M"/>
    <n v="73"/>
    <s v="African American"/>
    <s v="None"/>
    <b v="0"/>
    <n v="0"/>
    <m/>
    <n v="22"/>
    <n v="0"/>
  </r>
  <r>
    <s v="888-68-1783"/>
    <d v="2023-08-12T00:19:00"/>
    <d v="2032-10-02T00:00:00"/>
    <x v="166"/>
    <x v="0"/>
    <x v="3118"/>
    <s v="Sat"/>
    <n v="0"/>
    <s v="D"/>
    <s v="Heskey"/>
    <s v="M"/>
    <n v="43"/>
    <s v="African American"/>
    <s v="None"/>
    <b v="0"/>
    <n v="0"/>
    <m/>
    <n v="39"/>
    <n v="0"/>
  </r>
  <r>
    <s v="637-45-8303"/>
    <d v="2024-06-02T15:29:00"/>
    <d v="2032-10-03T00:00:00"/>
    <x v="997"/>
    <x v="0"/>
    <x v="3119"/>
    <s v="Sun"/>
    <n v="15"/>
    <s v="D"/>
    <s v="Engledow"/>
    <s v="M"/>
    <n v="23"/>
    <s v="African American"/>
    <s v="None"/>
    <b v="0"/>
    <n v="0"/>
    <m/>
    <n v="48"/>
    <n v="0"/>
  </r>
  <r>
    <s v="605-08-3714"/>
    <d v="2024-09-28T02:01:00"/>
    <d v="2032-10-04T00:00:00"/>
    <x v="114"/>
    <x v="1"/>
    <x v="3120"/>
    <s v="Sat"/>
    <n v="2"/>
    <s v="E"/>
    <s v="Ripley"/>
    <s v="M"/>
    <n v="45"/>
    <s v="African American"/>
    <s v="None"/>
    <b v="0"/>
    <n v="0"/>
    <m/>
    <n v="10"/>
    <n v="0"/>
  </r>
  <r>
    <s v="395-56-6604"/>
    <d v="2024-01-30T04:25:00"/>
    <d v="2032-10-05T00:00:00"/>
    <x v="1550"/>
    <x v="1"/>
    <x v="3121"/>
    <s v="Tue"/>
    <n v="4"/>
    <s v="E"/>
    <s v="Gamett"/>
    <s v="M"/>
    <n v="53"/>
    <s v="African American"/>
    <s v="None"/>
    <b v="0"/>
    <n v="0"/>
    <m/>
    <n v="11"/>
    <n v="0"/>
  </r>
  <r>
    <s v="272-94-7142"/>
    <d v="2024-07-06T03:43:00"/>
    <d v="2032-10-06T00:00:00"/>
    <x v="1138"/>
    <x v="1"/>
    <x v="3122"/>
    <s v="Sat"/>
    <n v="3"/>
    <s v="E"/>
    <s v="Churms"/>
    <s v="M"/>
    <n v="2"/>
    <s v="African American"/>
    <s v="None"/>
    <b v="0"/>
    <n v="0"/>
    <m/>
    <n v="17"/>
    <n v="0"/>
  </r>
  <r>
    <s v="411-75-6910"/>
    <d v="2023-11-22T09:30:00"/>
    <d v="2032-10-07T00:00:00"/>
    <x v="1582"/>
    <x v="1"/>
    <x v="3123"/>
    <s v="Wed"/>
    <n v="9"/>
    <s v="E"/>
    <s v="Johnsey"/>
    <s v="M"/>
    <n v="65"/>
    <s v="African American"/>
    <s v="None"/>
    <b v="0"/>
    <n v="0"/>
    <m/>
    <n v="18"/>
    <n v="0"/>
  </r>
  <r>
    <s v="800-16-9268"/>
    <d v="2024-05-11T23:51:00"/>
    <d v="2032-10-08T00:00:00"/>
    <x v="1266"/>
    <x v="1"/>
    <x v="3124"/>
    <s v="Sat"/>
    <n v="23"/>
    <s v="E"/>
    <s v="Coulthard"/>
    <s v="M"/>
    <n v="68"/>
    <s v="African American"/>
    <s v="None"/>
    <b v="0"/>
    <n v="0"/>
    <m/>
    <n v="24"/>
    <n v="0"/>
  </r>
  <r>
    <s v="198-62-3897"/>
    <d v="2024-09-28T11:01:00"/>
    <d v="2032-10-09T00:00:00"/>
    <x v="1067"/>
    <x v="1"/>
    <x v="3125"/>
    <s v="Sat"/>
    <n v="11"/>
    <s v="E"/>
    <s v="Clifforth"/>
    <s v="M"/>
    <n v="50"/>
    <s v="African American"/>
    <s v="None"/>
    <b v="0"/>
    <n v="0"/>
    <m/>
    <n v="27"/>
    <n v="0"/>
  </r>
  <r>
    <s v="103-04-9687"/>
    <d v="2023-12-23T14:33:00"/>
    <d v="2032-10-10T00:00:00"/>
    <x v="1301"/>
    <x v="1"/>
    <x v="3126"/>
    <s v="Sat"/>
    <n v="14"/>
    <s v="E"/>
    <s v="Finby"/>
    <s v="M"/>
    <n v="48"/>
    <s v="African American"/>
    <s v="None"/>
    <b v="0"/>
    <n v="0"/>
    <m/>
    <n v="29"/>
    <n v="0"/>
  </r>
  <r>
    <s v="381-22-6530"/>
    <d v="2024-07-02T05:43:00"/>
    <d v="2032-10-11T00:00:00"/>
    <x v="1101"/>
    <x v="0"/>
    <x v="3127"/>
    <s v="Tue"/>
    <n v="5"/>
    <s v="E"/>
    <s v="Ateridge"/>
    <s v="M"/>
    <n v="75"/>
    <s v="African American"/>
    <s v="None"/>
    <b v="0"/>
    <n v="0"/>
    <m/>
    <n v="32"/>
    <n v="0"/>
  </r>
  <r>
    <s v="425-76-5422"/>
    <d v="2024-08-11T12:01:00"/>
    <d v="2032-10-12T00:00:00"/>
    <x v="1482"/>
    <x v="0"/>
    <x v="3128"/>
    <s v="Sun"/>
    <n v="12"/>
    <s v="E"/>
    <s v="Knell"/>
    <s v="M"/>
    <n v="55"/>
    <s v="African American"/>
    <s v="None"/>
    <b v="0"/>
    <n v="0"/>
    <m/>
    <n v="33"/>
    <n v="0"/>
  </r>
  <r>
    <s v="111-53-3748"/>
    <d v="2024-08-18T23:17:00"/>
    <d v="2032-10-13T00:00:00"/>
    <x v="819"/>
    <x v="0"/>
    <x v="3129"/>
    <s v="Sun"/>
    <n v="23"/>
    <s v="E"/>
    <s v="Somerset"/>
    <s v="M"/>
    <n v="2"/>
    <s v="African American"/>
    <s v="None"/>
    <b v="0"/>
    <n v="0"/>
    <m/>
    <n v="35"/>
    <n v="0"/>
  </r>
  <r>
    <s v="174-52-2854"/>
    <d v="2023-04-18T16:05:00"/>
    <d v="2032-10-14T00:00:00"/>
    <x v="1631"/>
    <x v="0"/>
    <x v="3130"/>
    <s v="Tue"/>
    <n v="16"/>
    <s v="E"/>
    <s v="Rowcastle"/>
    <s v="M"/>
    <n v="11"/>
    <s v="African American"/>
    <s v="None"/>
    <b v="0"/>
    <n v="0"/>
    <m/>
    <n v="35"/>
    <n v="0"/>
  </r>
  <r>
    <s v="454-34-9403"/>
    <d v="2024-05-15T13:27:00"/>
    <d v="2032-10-15T00:00:00"/>
    <x v="375"/>
    <x v="0"/>
    <x v="3131"/>
    <s v="Wed"/>
    <n v="13"/>
    <s v="E"/>
    <s v="Presidey"/>
    <s v="M"/>
    <n v="65"/>
    <s v="African American"/>
    <s v="None"/>
    <b v="0"/>
    <n v="0"/>
    <m/>
    <n v="36"/>
    <n v="0"/>
  </r>
  <r>
    <s v="376-36-7341"/>
    <d v="2024-01-10T16:25:00"/>
    <d v="2032-10-16T00:00:00"/>
    <x v="1632"/>
    <x v="1"/>
    <x v="3132"/>
    <s v="Wed"/>
    <n v="16"/>
    <s v="F"/>
    <s v="Gore"/>
    <s v="M"/>
    <n v="25"/>
    <s v="African American"/>
    <s v="None"/>
    <b v="0"/>
    <n v="0"/>
    <m/>
    <n v="21"/>
    <n v="0"/>
  </r>
  <r>
    <s v="518-17-6328"/>
    <d v="2024-04-26T00:06:00"/>
    <d v="2032-10-17T00:00:00"/>
    <x v="161"/>
    <x v="1"/>
    <x v="3133"/>
    <s v="Fri"/>
    <n v="0"/>
    <s v="F"/>
    <s v="Forster"/>
    <s v="M"/>
    <n v="58"/>
    <s v="African American"/>
    <s v="None"/>
    <b v="0"/>
    <n v="0"/>
    <m/>
    <n v="23"/>
    <n v="0"/>
  </r>
  <r>
    <s v="238-94-8308"/>
    <d v="2023-05-10T17:39:00"/>
    <d v="2032-10-18T00:00:00"/>
    <x v="1633"/>
    <x v="1"/>
    <x v="3134"/>
    <s v="Wed"/>
    <n v="17"/>
    <s v="F"/>
    <s v="Ricart"/>
    <s v="M"/>
    <n v="40"/>
    <s v="African American"/>
    <s v="None"/>
    <b v="0"/>
    <n v="0"/>
    <m/>
    <n v="30"/>
    <n v="1"/>
  </r>
  <r>
    <s v="806-98-7631"/>
    <d v="2024-07-11T20:05:00"/>
    <d v="2032-10-19T00:00:00"/>
    <x v="267"/>
    <x v="0"/>
    <x v="3135"/>
    <s v="Thu"/>
    <n v="20"/>
    <s v="F"/>
    <s v="Harbord"/>
    <s v="M"/>
    <n v="62"/>
    <s v="African American"/>
    <s v="None"/>
    <b v="0"/>
    <n v="0"/>
    <m/>
    <n v="34"/>
    <n v="0"/>
  </r>
  <r>
    <s v="308-24-5685"/>
    <d v="2023-07-15T03:21:00"/>
    <d v="2032-10-20T00:00:00"/>
    <x v="291"/>
    <x v="0"/>
    <x v="3136"/>
    <s v="Sat"/>
    <n v="3"/>
    <s v="F"/>
    <s v="Wastall"/>
    <s v="M"/>
    <n v="6"/>
    <s v="African American"/>
    <s v="None"/>
    <b v="0"/>
    <n v="0"/>
    <m/>
    <n v="35"/>
    <n v="0"/>
  </r>
  <r>
    <s v="350-72-3131"/>
    <d v="2023-06-10T06:45:00"/>
    <d v="2032-10-21T00:00:00"/>
    <x v="1634"/>
    <x v="0"/>
    <x v="3137"/>
    <s v="Sat"/>
    <n v="6"/>
    <s v="F"/>
    <s v="Crutchley"/>
    <s v="M"/>
    <n v="22"/>
    <s v="African American"/>
    <s v="None"/>
    <b v="0"/>
    <n v="0"/>
    <m/>
    <n v="41"/>
    <n v="0"/>
  </r>
  <r>
    <s v="465-11-1514"/>
    <d v="2023-08-17T09:45:00"/>
    <d v="2032-10-22T00:00:00"/>
    <x v="1055"/>
    <x v="0"/>
    <x v="3138"/>
    <s v="Thu"/>
    <n v="9"/>
    <s v="F"/>
    <s v="Tame"/>
    <s v="M"/>
    <n v="50"/>
    <s v="African American"/>
    <s v="None"/>
    <b v="0"/>
    <n v="0"/>
    <m/>
    <n v="56"/>
    <n v="0"/>
  </r>
  <r>
    <s v="425-31-1479"/>
    <d v="2024-10-19T06:17:00"/>
    <d v="2032-10-23T00:00:00"/>
    <x v="1336"/>
    <x v="1"/>
    <x v="3139"/>
    <s v="Sat"/>
    <n v="6"/>
    <s v="G"/>
    <s v="Scogings"/>
    <s v="M"/>
    <n v="5"/>
    <s v="African American"/>
    <s v="None"/>
    <b v="0"/>
    <n v="0"/>
    <m/>
    <n v="11"/>
    <n v="0"/>
  </r>
  <r>
    <s v="584-57-3044"/>
    <d v="2023-05-14T05:49:00"/>
    <d v="2032-10-24T00:00:00"/>
    <x v="1490"/>
    <x v="1"/>
    <x v="3140"/>
    <s v="Sun"/>
    <n v="5"/>
    <s v="G"/>
    <s v="Chiplin"/>
    <s v="M"/>
    <n v="35"/>
    <s v="African American"/>
    <s v="None"/>
    <b v="0"/>
    <n v="0"/>
    <m/>
    <n v="17"/>
    <n v="1"/>
  </r>
  <r>
    <s v="849-76-4601"/>
    <d v="2024-07-10T06:41:00"/>
    <d v="2032-10-25T00:00:00"/>
    <x v="831"/>
    <x v="1"/>
    <x v="3141"/>
    <s v="Wed"/>
    <n v="6"/>
    <s v="G"/>
    <s v="MacUchadair"/>
    <s v="M"/>
    <n v="5"/>
    <s v="African American"/>
    <s v="None"/>
    <b v="0"/>
    <n v="0"/>
    <m/>
    <n v="21"/>
    <n v="0"/>
  </r>
  <r>
    <s v="491-12-1945"/>
    <d v="2023-06-11T19:09:00"/>
    <d v="2032-10-26T00:00:00"/>
    <x v="509"/>
    <x v="1"/>
    <x v="3142"/>
    <s v="Sun"/>
    <n v="19"/>
    <s v="G"/>
    <s v="Hentzeler"/>
    <s v="M"/>
    <n v="24"/>
    <s v="African American"/>
    <s v="None"/>
    <b v="0"/>
    <n v="0"/>
    <m/>
    <n v="30"/>
    <n v="0"/>
  </r>
  <r>
    <s v="610-20-5197"/>
    <d v="2024-01-16T05:52:00"/>
    <d v="2032-10-27T00:00:00"/>
    <x v="240"/>
    <x v="1"/>
    <x v="3143"/>
    <s v="Tue"/>
    <n v="5"/>
    <s v="G"/>
    <s v="McCotter"/>
    <s v="M"/>
    <n v="54"/>
    <s v="African American"/>
    <s v="None"/>
    <b v="0"/>
    <n v="0"/>
    <m/>
    <n v="30"/>
    <n v="0"/>
  </r>
  <r>
    <s v="895-94-4956"/>
    <d v="2024-10-19T03:24:00"/>
    <d v="2032-10-28T00:00:00"/>
    <x v="1009"/>
    <x v="0"/>
    <x v="3144"/>
    <s v="Sat"/>
    <n v="3"/>
    <s v="G"/>
    <s v="McEntagart"/>
    <s v="M"/>
    <n v="77"/>
    <s v="African American"/>
    <s v="None"/>
    <b v="0"/>
    <n v="0"/>
    <m/>
    <n v="50"/>
    <n v="0"/>
  </r>
  <r>
    <s v="440-75-5817"/>
    <d v="2023-12-29T22:38:00"/>
    <d v="2032-10-29T00:00:00"/>
    <x v="1635"/>
    <x v="0"/>
    <x v="3145"/>
    <s v="Fri"/>
    <n v="22"/>
    <s v="G"/>
    <s v="Clever"/>
    <s v="M"/>
    <n v="37"/>
    <s v="African American"/>
    <s v="None"/>
    <b v="0"/>
    <n v="0"/>
    <m/>
    <n v="55"/>
    <n v="0"/>
  </r>
  <r>
    <s v="769-69-5025"/>
    <d v="2024-02-09T01:00:00"/>
    <d v="2032-10-30T00:00:00"/>
    <x v="152"/>
    <x v="0"/>
    <x v="3146"/>
    <s v="Fri"/>
    <n v="1"/>
    <s v="G"/>
    <s v="Vossing"/>
    <s v="M"/>
    <n v="47"/>
    <s v="African American"/>
    <s v="None"/>
    <b v="0"/>
    <n v="0"/>
    <m/>
    <n v="56"/>
    <n v="0"/>
  </r>
  <r>
    <s v="642-26-9810"/>
    <d v="2024-08-03T12:55:00"/>
    <d v="2032-10-31T00:00:00"/>
    <x v="1418"/>
    <x v="0"/>
    <x v="3147"/>
    <s v="Sat"/>
    <n v="12"/>
    <s v="G"/>
    <s v="Mellodey"/>
    <s v="M"/>
    <n v="35"/>
    <s v="African American"/>
    <s v="None"/>
    <b v="0"/>
    <n v="0"/>
    <m/>
    <n v="58"/>
    <n v="0"/>
  </r>
  <r>
    <s v="711-74-2032"/>
    <d v="2024-09-05T07:26:00"/>
    <d v="2032-11-01T00:00:00"/>
    <x v="575"/>
    <x v="0"/>
    <x v="3148"/>
    <s v="Thu"/>
    <n v="7"/>
    <s v="G"/>
    <s v="Carruth"/>
    <s v="M"/>
    <n v="76"/>
    <s v="African American"/>
    <s v="None"/>
    <b v="0"/>
    <n v="0"/>
    <m/>
    <n v="58"/>
    <n v="0"/>
  </r>
  <r>
    <s v="842-87-0322"/>
    <d v="2024-09-10T07:42:00"/>
    <d v="2032-11-02T00:00:00"/>
    <x v="1325"/>
    <x v="0"/>
    <x v="3149"/>
    <s v="Tue"/>
    <n v="7"/>
    <s v="H"/>
    <s v="Martindale"/>
    <s v="M"/>
    <n v="76"/>
    <s v="African American"/>
    <s v="None"/>
    <b v="0"/>
    <n v="0"/>
    <m/>
    <n v="36"/>
    <n v="0"/>
  </r>
  <r>
    <s v="859-81-4141"/>
    <d v="2024-07-31T20:56:00"/>
    <d v="2032-11-03T00:00:00"/>
    <x v="1472"/>
    <x v="0"/>
    <x v="3150"/>
    <s v="Wed"/>
    <n v="20"/>
    <s v="H"/>
    <s v="Metham"/>
    <s v="M"/>
    <n v="78"/>
    <s v="African American"/>
    <s v="None"/>
    <b v="0"/>
    <n v="0"/>
    <m/>
    <n v="40"/>
    <n v="0"/>
  </r>
  <r>
    <s v="325-70-7368"/>
    <d v="2023-08-15T01:46:00"/>
    <d v="2032-11-04T00:00:00"/>
    <x v="1630"/>
    <x v="1"/>
    <x v="3151"/>
    <s v="Tue"/>
    <n v="1"/>
    <s v="I"/>
    <s v="Bucknill"/>
    <s v="M"/>
    <n v="25"/>
    <s v="African American"/>
    <s v="None"/>
    <b v="0"/>
    <n v="0"/>
    <m/>
    <n v="24"/>
    <n v="0"/>
  </r>
  <r>
    <s v="877-48-1758"/>
    <d v="2023-11-06T18:03:00"/>
    <d v="2032-11-05T00:00:00"/>
    <x v="76"/>
    <x v="1"/>
    <x v="3152"/>
    <s v="Mon"/>
    <n v="18"/>
    <s v="I"/>
    <s v="Smedmoor"/>
    <s v="M"/>
    <n v="30"/>
    <s v="African American"/>
    <s v="None"/>
    <b v="0"/>
    <n v="0"/>
    <m/>
    <n v="25"/>
    <n v="0"/>
  </r>
  <r>
    <s v="802-39-9719"/>
    <d v="2023-09-29T06:37:00"/>
    <d v="2032-11-06T00:00:00"/>
    <x v="1487"/>
    <x v="1"/>
    <x v="3153"/>
    <s v="Fri"/>
    <n v="6"/>
    <s v="I"/>
    <s v="Muzzi"/>
    <s v="M"/>
    <n v="40"/>
    <s v="African American"/>
    <s v="None"/>
    <b v="0"/>
    <n v="0"/>
    <m/>
    <n v="29"/>
    <n v="0"/>
  </r>
  <r>
    <s v="453-26-5597"/>
    <d v="2024-09-11T11:41:00"/>
    <d v="2032-11-07T00:00:00"/>
    <x v="184"/>
    <x v="0"/>
    <x v="3154"/>
    <s v="Wed"/>
    <n v="11"/>
    <s v="I"/>
    <s v="Bertholin"/>
    <s v="M"/>
    <n v="44"/>
    <s v="African American"/>
    <s v="None"/>
    <b v="0"/>
    <n v="0"/>
    <m/>
    <n v="44"/>
    <n v="0"/>
  </r>
  <r>
    <s v="519-51-4443"/>
    <d v="2024-01-30T04:45:00"/>
    <d v="2032-11-08T00:00:00"/>
    <x v="1327"/>
    <x v="0"/>
    <x v="3155"/>
    <s v="Tue"/>
    <n v="4"/>
    <s v="I"/>
    <s v="Kerss"/>
    <s v="M"/>
    <n v="67"/>
    <s v="African American"/>
    <s v="None"/>
    <b v="0"/>
    <n v="0"/>
    <m/>
    <n v="44"/>
    <n v="0"/>
  </r>
  <r>
    <s v="769-87-9911"/>
    <d v="2024-10-12T13:55:00"/>
    <d v="2032-11-09T00:00:00"/>
    <x v="1280"/>
    <x v="0"/>
    <x v="3156"/>
    <s v="Sat"/>
    <n v="13"/>
    <s v="I"/>
    <s v="Crusham"/>
    <s v="M"/>
    <n v="11"/>
    <s v="African American"/>
    <s v="None"/>
    <b v="0"/>
    <n v="0"/>
    <m/>
    <n v="47"/>
    <n v="0"/>
  </r>
  <r>
    <s v="877-95-1315"/>
    <d v="2024-03-20T09:51:00"/>
    <d v="2032-11-10T00:00:00"/>
    <x v="961"/>
    <x v="0"/>
    <x v="3157"/>
    <s v="Wed"/>
    <n v="9"/>
    <s v="I"/>
    <s v="Cassidy"/>
    <s v="M"/>
    <n v="59"/>
    <s v="African American"/>
    <s v="None"/>
    <b v="0"/>
    <n v="0"/>
    <m/>
    <n v="48"/>
    <n v="0"/>
  </r>
  <r>
    <s v="711-70-7397"/>
    <d v="2023-05-23T07:12:00"/>
    <d v="2032-11-11T00:00:00"/>
    <x v="1226"/>
    <x v="0"/>
    <x v="3158"/>
    <s v="Tue"/>
    <n v="7"/>
    <s v="I"/>
    <s v="Plant"/>
    <s v="M"/>
    <n v="74"/>
    <s v="African American"/>
    <s v="None"/>
    <b v="0"/>
    <n v="0"/>
    <m/>
    <n v="53"/>
    <n v="1"/>
  </r>
  <r>
    <s v="395-89-7021"/>
    <d v="2023-11-27T08:35:00"/>
    <d v="2032-11-12T00:00:00"/>
    <x v="942"/>
    <x v="0"/>
    <x v="3159"/>
    <s v="Mon"/>
    <n v="8"/>
    <s v="I"/>
    <s v="Kondratowicz"/>
    <s v="M"/>
    <n v="67"/>
    <s v="African American"/>
    <s v="None"/>
    <b v="0"/>
    <n v="0"/>
    <m/>
    <n v="57"/>
    <n v="0"/>
  </r>
  <r>
    <s v="438-94-1614"/>
    <d v="2023-12-24T19:47:00"/>
    <d v="2032-11-13T00:00:00"/>
    <x v="39"/>
    <x v="1"/>
    <x v="3160"/>
    <s v="Sun"/>
    <n v="19"/>
    <s v="J"/>
    <s v="Tarn"/>
    <s v="M"/>
    <n v="29"/>
    <s v="African American"/>
    <s v="None"/>
    <b v="0"/>
    <n v="0"/>
    <m/>
    <n v="11"/>
    <n v="0"/>
  </r>
  <r>
    <s v="776-93-8725"/>
    <d v="2024-09-19T17:14:00"/>
    <d v="2032-11-14T00:00:00"/>
    <x v="1636"/>
    <x v="1"/>
    <x v="3161"/>
    <s v="Thu"/>
    <n v="17"/>
    <s v="J"/>
    <s v="Ruegg"/>
    <s v="M"/>
    <n v="75"/>
    <s v="African American"/>
    <s v="None"/>
    <b v="0"/>
    <n v="0"/>
    <m/>
    <n v="13"/>
    <n v="0"/>
  </r>
  <r>
    <s v="105-08-6438"/>
    <d v="2023-04-15T09:44:00"/>
    <d v="2032-11-15T00:00:00"/>
    <x v="1637"/>
    <x v="1"/>
    <x v="3162"/>
    <s v="Sat"/>
    <n v="9"/>
    <s v="J"/>
    <s v="Baumer"/>
    <s v="M"/>
    <n v="2"/>
    <s v="African American"/>
    <s v="None"/>
    <b v="0"/>
    <n v="0"/>
    <m/>
    <n v="27"/>
    <n v="0"/>
  </r>
  <r>
    <s v="355-69-4576"/>
    <d v="2023-10-19T23:23:00"/>
    <d v="2032-11-16T00:00:00"/>
    <x v="527"/>
    <x v="1"/>
    <x v="3163"/>
    <s v="Thu"/>
    <n v="23"/>
    <s v="J"/>
    <s v="Gehrts"/>
    <s v="M"/>
    <n v="27"/>
    <s v="African American"/>
    <s v="None"/>
    <b v="0"/>
    <n v="0"/>
    <m/>
    <n v="28"/>
    <n v="0"/>
  </r>
  <r>
    <s v="105-85-2242"/>
    <d v="2024-03-27T19:45:00"/>
    <d v="2032-11-17T00:00:00"/>
    <x v="213"/>
    <x v="0"/>
    <x v="3164"/>
    <s v="Wed"/>
    <n v="19"/>
    <s v="J"/>
    <s v="Enos"/>
    <s v="M"/>
    <n v="27"/>
    <s v="African American"/>
    <s v="None"/>
    <b v="0"/>
    <n v="0"/>
    <m/>
    <n v="33"/>
    <n v="0"/>
  </r>
  <r>
    <s v="207-09-3254"/>
    <d v="2024-08-11T23:24:00"/>
    <d v="2032-11-18T00:00:00"/>
    <x v="1095"/>
    <x v="0"/>
    <x v="3165"/>
    <s v="Sun"/>
    <n v="23"/>
    <s v="J"/>
    <s v="Chatel"/>
    <s v="M"/>
    <n v="61"/>
    <s v="African American"/>
    <s v="None"/>
    <b v="0"/>
    <n v="0"/>
    <m/>
    <n v="45"/>
    <n v="0"/>
  </r>
  <r>
    <s v="420-71-6756"/>
    <d v="2024-02-25T04:27:00"/>
    <d v="2032-11-19T00:00:00"/>
    <x v="917"/>
    <x v="0"/>
    <x v="3166"/>
    <s v="Sun"/>
    <n v="4"/>
    <s v="J"/>
    <s v="Thomsson"/>
    <s v="M"/>
    <n v="65"/>
    <s v="African American"/>
    <s v="None"/>
    <b v="0"/>
    <n v="0"/>
    <m/>
    <n v="54"/>
    <n v="0"/>
  </r>
  <r>
    <s v="873-06-1299"/>
    <d v="2023-08-20T21:24:00"/>
    <d v="2032-11-20T00:00:00"/>
    <x v="1306"/>
    <x v="0"/>
    <x v="3167"/>
    <s v="Sun"/>
    <n v="21"/>
    <s v="J"/>
    <s v="Diddams"/>
    <s v="M"/>
    <n v="73"/>
    <s v="African American"/>
    <s v="None"/>
    <b v="0"/>
    <n v="0"/>
    <m/>
    <n v="58"/>
    <n v="0"/>
  </r>
  <r>
    <s v="160-10-6189"/>
    <d v="2023-05-06T15:04:00"/>
    <d v="2032-11-21T00:00:00"/>
    <x v="1584"/>
    <x v="0"/>
    <x v="3168"/>
    <s v="Sat"/>
    <n v="15"/>
    <s v="J"/>
    <s v="Mico"/>
    <s v="M"/>
    <n v="29"/>
    <s v="African American"/>
    <s v="None"/>
    <b v="0"/>
    <n v="0"/>
    <m/>
    <n v="60"/>
    <n v="1"/>
  </r>
  <r>
    <s v="563-74-9045"/>
    <d v="2023-07-16T01:43:00"/>
    <d v="2032-11-22T00:00:00"/>
    <x v="1638"/>
    <x v="1"/>
    <x v="3169"/>
    <s v="Sun"/>
    <n v="1"/>
    <s v="K"/>
    <s v="Sambedge"/>
    <s v="M"/>
    <n v="1"/>
    <s v="African American"/>
    <s v="None"/>
    <b v="0"/>
    <n v="0"/>
    <m/>
    <n v="14"/>
    <n v="0"/>
  </r>
  <r>
    <s v="717-12-1341"/>
    <d v="2024-05-11T01:36:00"/>
    <d v="2032-11-23T00:00:00"/>
    <x v="1410"/>
    <x v="1"/>
    <x v="3170"/>
    <s v="Sat"/>
    <n v="1"/>
    <s v="K"/>
    <s v="Pywell"/>
    <s v="M"/>
    <n v="46"/>
    <s v="African American"/>
    <s v="None"/>
    <b v="0"/>
    <n v="0"/>
    <m/>
    <n v="17"/>
    <n v="0"/>
  </r>
  <r>
    <s v="644-78-8816"/>
    <d v="2023-05-26T05:42:00"/>
    <d v="2032-11-24T00:00:00"/>
    <x v="1639"/>
    <x v="1"/>
    <x v="3171"/>
    <s v="Fri"/>
    <n v="5"/>
    <s v="K"/>
    <s v="Daborne"/>
    <s v="M"/>
    <n v="36"/>
    <s v="African American"/>
    <s v="None"/>
    <b v="0"/>
    <n v="0"/>
    <m/>
    <n v="24"/>
    <n v="1"/>
  </r>
  <r>
    <s v="425-31-8542"/>
    <d v="2024-05-05T21:48:00"/>
    <d v="2032-11-25T00:00:00"/>
    <x v="1606"/>
    <x v="0"/>
    <x v="3172"/>
    <s v="Sun"/>
    <n v="21"/>
    <s v="K"/>
    <s v="Louedey"/>
    <s v="M"/>
    <n v="72"/>
    <s v="African American"/>
    <s v="None"/>
    <b v="0"/>
    <n v="0"/>
    <m/>
    <n v="39"/>
    <n v="0"/>
  </r>
  <r>
    <s v="174-30-8230"/>
    <d v="2024-06-20T08:24:00"/>
    <d v="2032-11-26T00:00:00"/>
    <x v="1640"/>
    <x v="0"/>
    <x v="3173"/>
    <s v="Thu"/>
    <n v="8"/>
    <s v="K"/>
    <s v="Snellman"/>
    <s v="M"/>
    <n v="45"/>
    <s v="African American"/>
    <s v="None"/>
    <b v="0"/>
    <n v="0"/>
    <m/>
    <n v="40"/>
    <n v="0"/>
  </r>
  <r>
    <s v="341-94-7840"/>
    <d v="2024-03-17T10:03:00"/>
    <d v="2032-11-27T00:00:00"/>
    <x v="1496"/>
    <x v="0"/>
    <x v="3174"/>
    <s v="Sun"/>
    <n v="10"/>
    <s v="K"/>
    <s v="Werrit"/>
    <s v="M"/>
    <n v="38"/>
    <s v="African American"/>
    <s v="None"/>
    <b v="0"/>
    <n v="0"/>
    <m/>
    <n v="42"/>
    <n v="0"/>
  </r>
  <r>
    <s v="851-89-9617"/>
    <d v="2023-10-28T01:27:00"/>
    <d v="2032-11-28T00:00:00"/>
    <x v="341"/>
    <x v="0"/>
    <x v="3175"/>
    <s v="Sat"/>
    <n v="1"/>
    <s v="K"/>
    <s v="Petheridge"/>
    <s v="M"/>
    <n v="31"/>
    <s v="African American"/>
    <s v="None"/>
    <b v="0"/>
    <n v="0"/>
    <m/>
    <n v="47"/>
    <n v="0"/>
  </r>
  <r>
    <s v="509-61-3723"/>
    <d v="2024-04-22T08:27:00"/>
    <d v="2032-11-29T00:00:00"/>
    <x v="1554"/>
    <x v="0"/>
    <x v="3176"/>
    <s v="Mon"/>
    <n v="8"/>
    <s v="K"/>
    <s v="Huitt"/>
    <s v="M"/>
    <n v="41"/>
    <s v="African American"/>
    <s v="None"/>
    <b v="0"/>
    <n v="0"/>
    <m/>
    <n v="48"/>
    <n v="0"/>
  </r>
  <r>
    <s v="561-21-7158"/>
    <d v="2024-02-08T16:44:00"/>
    <d v="2032-11-30T00:00:00"/>
    <x v="1119"/>
    <x v="1"/>
    <x v="3177"/>
    <s v="Thu"/>
    <n v="16"/>
    <s v="L"/>
    <s v="Jacobsson"/>
    <s v="M"/>
    <n v="66"/>
    <s v="African American"/>
    <s v="None"/>
    <b v="0"/>
    <n v="0"/>
    <m/>
    <n v="15"/>
    <n v="0"/>
  </r>
  <r>
    <s v="177-33-0238"/>
    <d v="2023-07-17T03:25:00"/>
    <d v="2032-12-01T00:00:00"/>
    <x v="900"/>
    <x v="1"/>
    <x v="3178"/>
    <s v="Mon"/>
    <n v="3"/>
    <s v="L"/>
    <s v="Francescotti"/>
    <s v="M"/>
    <n v="50"/>
    <s v="African American"/>
    <s v="None"/>
    <b v="0"/>
    <n v="0"/>
    <m/>
    <n v="27"/>
    <n v="0"/>
  </r>
  <r>
    <s v="177-90-0569"/>
    <d v="2024-10-04T22:30:00"/>
    <d v="2032-12-02T00:00:00"/>
    <x v="1479"/>
    <x v="1"/>
    <x v="3179"/>
    <s v="Fri"/>
    <n v="22"/>
    <s v="L"/>
    <s v="Oswald"/>
    <s v="M"/>
    <n v="21"/>
    <s v="African American"/>
    <s v="None"/>
    <b v="0"/>
    <n v="0"/>
    <m/>
    <n v="28"/>
    <n v="0"/>
  </r>
  <r>
    <s v="141-86-2089"/>
    <d v="2024-04-04T08:32:00"/>
    <d v="2032-12-03T00:00:00"/>
    <x v="1596"/>
    <x v="1"/>
    <x v="3180"/>
    <s v="Thu"/>
    <n v="8"/>
    <s v="L"/>
    <s v="Dilgarno"/>
    <s v="M"/>
    <n v="24"/>
    <s v="African American"/>
    <s v="None"/>
    <b v="0"/>
    <n v="0"/>
    <m/>
    <n v="29"/>
    <n v="0"/>
  </r>
  <r>
    <s v="303-99-1624"/>
    <d v="2024-07-08T12:13:00"/>
    <d v="2032-12-04T00:00:00"/>
    <x v="1641"/>
    <x v="0"/>
    <x v="3181"/>
    <s v="Mon"/>
    <n v="12"/>
    <s v="L"/>
    <s v="Matschek"/>
    <s v="M"/>
    <n v="66"/>
    <s v="African American"/>
    <s v="None"/>
    <b v="0"/>
    <n v="0"/>
    <m/>
    <n v="43"/>
    <n v="0"/>
  </r>
  <r>
    <s v="701-63-6274"/>
    <d v="2023-09-10T11:37:00"/>
    <d v="2032-12-05T00:00:00"/>
    <x v="1203"/>
    <x v="0"/>
    <x v="3182"/>
    <s v="Sun"/>
    <n v="11"/>
    <s v="L"/>
    <s v="Vickers"/>
    <s v="M"/>
    <n v="1"/>
    <s v="African American"/>
    <s v="None"/>
    <b v="0"/>
    <n v="0"/>
    <m/>
    <n v="52"/>
    <n v="0"/>
  </r>
  <r>
    <s v="410-77-6549"/>
    <d v="2023-06-26T22:27:00"/>
    <d v="2032-12-06T00:00:00"/>
    <x v="597"/>
    <x v="1"/>
    <x v="3183"/>
    <s v="Mon"/>
    <n v="22"/>
    <s v="M"/>
    <s v="Kimblen"/>
    <s v="M"/>
    <n v="18"/>
    <s v="African American"/>
    <s v="None"/>
    <b v="0"/>
    <n v="0"/>
    <m/>
    <n v="17"/>
    <n v="0"/>
  </r>
  <r>
    <s v="790-43-2241"/>
    <d v="2024-04-03T21:55:00"/>
    <d v="2032-12-07T00:00:00"/>
    <x v="1147"/>
    <x v="1"/>
    <x v="3184"/>
    <s v="Wed"/>
    <n v="21"/>
    <s v="M"/>
    <s v="Nunn"/>
    <s v="M"/>
    <n v="37"/>
    <s v="African American"/>
    <s v="None"/>
    <b v="0"/>
    <n v="0"/>
    <m/>
    <n v="20"/>
    <n v="0"/>
  </r>
  <r>
    <s v="543-91-7241"/>
    <d v="2023-11-24T19:00:00"/>
    <d v="2032-12-08T00:00:00"/>
    <x v="1225"/>
    <x v="1"/>
    <x v="3185"/>
    <s v="Fri"/>
    <n v="19"/>
    <s v="M"/>
    <s v="Maslin"/>
    <s v="M"/>
    <n v="14"/>
    <s v="African American"/>
    <s v="None"/>
    <b v="0"/>
    <n v="0"/>
    <m/>
    <n v="22"/>
    <n v="0"/>
  </r>
  <r>
    <s v="392-57-1593"/>
    <d v="2024-01-01T15:19:00"/>
    <d v="2032-12-09T00:00:00"/>
    <x v="1572"/>
    <x v="1"/>
    <x v="3186"/>
    <s v="Mon"/>
    <n v="15"/>
    <s v="M"/>
    <s v="Mantz"/>
    <s v="M"/>
    <n v="8"/>
    <s v="African American"/>
    <s v="None"/>
    <b v="0"/>
    <n v="0"/>
    <m/>
    <n v="23"/>
    <n v="0"/>
  </r>
  <r>
    <s v="426-38-4934"/>
    <d v="2023-12-11T03:02:00"/>
    <d v="2032-12-10T00:00:00"/>
    <x v="1642"/>
    <x v="0"/>
    <x v="3187"/>
    <s v="Mon"/>
    <n v="3"/>
    <s v="M"/>
    <s v="Leander"/>
    <s v="M"/>
    <n v="59"/>
    <s v="African American"/>
    <s v="None"/>
    <b v="0"/>
    <n v="0"/>
    <m/>
    <n v="33"/>
    <n v="0"/>
  </r>
  <r>
    <s v="489-02-8869"/>
    <d v="2023-08-04T02:24:00"/>
    <d v="2032-12-11T00:00:00"/>
    <x v="1215"/>
    <x v="0"/>
    <x v="3188"/>
    <s v="Fri"/>
    <n v="2"/>
    <s v="M"/>
    <s v="Samme"/>
    <s v="M"/>
    <n v="62"/>
    <s v="African American"/>
    <s v="None"/>
    <b v="0"/>
    <n v="0"/>
    <m/>
    <n v="34"/>
    <n v="0"/>
  </r>
  <r>
    <s v="675-93-4085"/>
    <d v="2023-08-02T15:29:00"/>
    <d v="2032-12-12T00:00:00"/>
    <x v="997"/>
    <x v="0"/>
    <x v="3189"/>
    <s v="Wed"/>
    <n v="15"/>
    <s v="M"/>
    <s v="Edney"/>
    <s v="M"/>
    <n v="67"/>
    <s v="African American"/>
    <s v="None"/>
    <b v="0"/>
    <n v="0"/>
    <m/>
    <n v="34"/>
    <n v="0"/>
  </r>
  <r>
    <s v="151-56-8440"/>
    <d v="2024-01-29T16:45:00"/>
    <d v="2032-12-13T00:00:00"/>
    <x v="1121"/>
    <x v="0"/>
    <x v="3190"/>
    <s v="Mon"/>
    <n v="16"/>
    <s v="M"/>
    <s v="Martusewicz"/>
    <s v="M"/>
    <n v="36"/>
    <s v="African American"/>
    <s v="None"/>
    <b v="0"/>
    <n v="0"/>
    <m/>
    <n v="36"/>
    <n v="0"/>
  </r>
  <r>
    <s v="637-94-6670"/>
    <d v="2024-07-03T12:51:00"/>
    <d v="2032-12-14T00:00:00"/>
    <x v="1591"/>
    <x v="0"/>
    <x v="3191"/>
    <s v="Wed"/>
    <n v="12"/>
    <s v="M"/>
    <s v="Rozalski"/>
    <s v="M"/>
    <n v="68"/>
    <s v="African American"/>
    <s v="None"/>
    <b v="0"/>
    <n v="0"/>
    <m/>
    <n v="44"/>
    <n v="0"/>
  </r>
  <r>
    <s v="372-64-7580"/>
    <d v="2024-03-12T11:35:00"/>
    <d v="2032-12-15T00:00:00"/>
    <x v="454"/>
    <x v="0"/>
    <x v="3192"/>
    <s v="Tue"/>
    <n v="11"/>
    <s v="M"/>
    <s v="Iskow"/>
    <s v="M"/>
    <n v="55"/>
    <s v="African American"/>
    <s v="None"/>
    <b v="0"/>
    <n v="0"/>
    <m/>
    <n v="45"/>
    <n v="0"/>
  </r>
  <r>
    <s v="551-07-6781"/>
    <d v="2024-08-06T07:39:00"/>
    <d v="2032-12-16T00:00:00"/>
    <x v="1643"/>
    <x v="0"/>
    <x v="3193"/>
    <s v="Tue"/>
    <n v="7"/>
    <s v="M"/>
    <s v="Paulisch"/>
    <s v="M"/>
    <n v="14"/>
    <s v="African American"/>
    <s v="None"/>
    <b v="0"/>
    <n v="0"/>
    <m/>
    <n v="51"/>
    <n v="0"/>
  </r>
  <r>
    <s v="647-42-9843"/>
    <d v="2024-09-15T21:49:00"/>
    <d v="2032-12-17T00:00:00"/>
    <x v="1181"/>
    <x v="0"/>
    <x v="3194"/>
    <s v="Sun"/>
    <n v="21"/>
    <s v="M"/>
    <s v="Learmond"/>
    <s v="M"/>
    <n v="12"/>
    <s v="African American"/>
    <s v="None"/>
    <b v="0"/>
    <n v="0"/>
    <m/>
    <n v="55"/>
    <n v="0"/>
  </r>
  <r>
    <s v="678-72-8369"/>
    <d v="2024-05-07T00:15:00"/>
    <d v="2032-12-18T00:00:00"/>
    <x v="848"/>
    <x v="0"/>
    <x v="3195"/>
    <s v="Tue"/>
    <n v="0"/>
    <s v="M"/>
    <s v="Willerson"/>
    <s v="M"/>
    <n v="32"/>
    <s v="African American"/>
    <s v="None"/>
    <b v="0"/>
    <n v="0"/>
    <m/>
    <n v="59"/>
    <n v="0"/>
  </r>
  <r>
    <s v="593-35-9447"/>
    <d v="2023-12-16T23:14:00"/>
    <d v="2032-12-19T00:00:00"/>
    <x v="1464"/>
    <x v="1"/>
    <x v="3196"/>
    <s v="Sat"/>
    <n v="23"/>
    <s v="N"/>
    <s v="Gregson"/>
    <s v="M"/>
    <n v="79"/>
    <s v="African American"/>
    <s v="None"/>
    <b v="0"/>
    <n v="0"/>
    <m/>
    <n v="14"/>
    <n v="0"/>
  </r>
  <r>
    <s v="601-16-0575"/>
    <d v="2023-05-30T15:01:00"/>
    <d v="2032-12-20T00:00:00"/>
    <x v="1644"/>
    <x v="1"/>
    <x v="3197"/>
    <s v="Tue"/>
    <n v="15"/>
    <s v="N"/>
    <s v="Abramof"/>
    <s v="M"/>
    <n v="77"/>
    <s v="African American"/>
    <s v="None"/>
    <b v="0"/>
    <n v="0"/>
    <m/>
    <n v="21"/>
    <n v="1"/>
  </r>
  <r>
    <s v="403-23-4583"/>
    <d v="2024-08-17T10:27:00"/>
    <d v="2032-12-21T00:00:00"/>
    <x v="946"/>
    <x v="0"/>
    <x v="3198"/>
    <s v="Sat"/>
    <n v="10"/>
    <s v="N"/>
    <s v="Brumfitt"/>
    <s v="M"/>
    <n v="11"/>
    <s v="African American"/>
    <s v="None"/>
    <b v="0"/>
    <n v="0"/>
    <m/>
    <n v="34"/>
    <n v="0"/>
  </r>
  <r>
    <s v="236-86-6006"/>
    <d v="2024-09-14T12:45:00"/>
    <d v="2032-12-22T00:00:00"/>
    <x v="1176"/>
    <x v="0"/>
    <x v="3199"/>
    <s v="Sat"/>
    <n v="12"/>
    <s v="N"/>
    <s v="Body"/>
    <s v="M"/>
    <n v="43"/>
    <s v="African American"/>
    <s v="None"/>
    <b v="0"/>
    <n v="0"/>
    <m/>
    <n v="43"/>
    <n v="0"/>
  </r>
  <r>
    <s v="133-59-7490"/>
    <d v="2024-10-11T05:31:00"/>
    <d v="2032-12-23T00:00:00"/>
    <x v="851"/>
    <x v="0"/>
    <x v="3200"/>
    <s v="Fri"/>
    <n v="5"/>
    <s v="N"/>
    <s v="Hardy-Piggin"/>
    <s v="M"/>
    <n v="58"/>
    <s v="African American"/>
    <s v="None"/>
    <b v="0"/>
    <n v="0"/>
    <m/>
    <n v="54"/>
    <n v="0"/>
  </r>
  <r>
    <s v="620-87-4388"/>
    <d v="2023-05-22T13:34:00"/>
    <d v="2032-12-24T00:00:00"/>
    <x v="1165"/>
    <x v="1"/>
    <x v="3201"/>
    <s v="Mon"/>
    <n v="13"/>
    <s v="O"/>
    <s v="Killby"/>
    <s v="M"/>
    <n v="79"/>
    <s v="African American"/>
    <s v="None"/>
    <b v="0"/>
    <n v="0"/>
    <m/>
    <n v="18"/>
    <n v="1"/>
  </r>
  <r>
    <s v="249-45-2143"/>
    <d v="2023-10-20T10:19:00"/>
    <d v="2032-12-25T00:00:00"/>
    <x v="1645"/>
    <x v="1"/>
    <x v="3202"/>
    <s v="Fri"/>
    <n v="10"/>
    <s v="O"/>
    <s v="Oxbie"/>
    <s v="M"/>
    <n v="42"/>
    <s v="African American"/>
    <s v="None"/>
    <b v="0"/>
    <n v="0"/>
    <m/>
    <n v="21"/>
    <n v="0"/>
  </r>
  <r>
    <s v="374-23-7586"/>
    <d v="2024-05-19T10:25:00"/>
    <d v="2032-12-26T00:00:00"/>
    <x v="950"/>
    <x v="1"/>
    <x v="3203"/>
    <s v="Sun"/>
    <n v="10"/>
    <s v="O"/>
    <s v="Coxhell"/>
    <s v="M"/>
    <n v="7"/>
    <s v="African American"/>
    <s v="None"/>
    <b v="0"/>
    <n v="0"/>
    <m/>
    <n v="29"/>
    <n v="0"/>
  </r>
  <r>
    <s v="835-77-3003"/>
    <d v="2024-08-29T00:51:00"/>
    <d v="2032-12-27T00:00:00"/>
    <x v="1552"/>
    <x v="1"/>
    <x v="3204"/>
    <s v="Thu"/>
    <n v="0"/>
    <s v="O"/>
    <s v="Abad"/>
    <s v="M"/>
    <n v="72"/>
    <s v="African American"/>
    <s v="None"/>
    <b v="0"/>
    <n v="0"/>
    <m/>
    <n v="29"/>
    <n v="0"/>
  </r>
  <r>
    <s v="697-55-1406"/>
    <d v="2023-09-16T00:23:00"/>
    <d v="2032-12-28T00:00:00"/>
    <x v="1646"/>
    <x v="0"/>
    <x v="3205"/>
    <s v="Sat"/>
    <n v="0"/>
    <s v="O"/>
    <s v="Graddon"/>
    <s v="M"/>
    <n v="23"/>
    <s v="African American"/>
    <s v="None"/>
    <b v="0"/>
    <n v="0"/>
    <m/>
    <n v="42"/>
    <n v="0"/>
  </r>
  <r>
    <s v="252-20-2215"/>
    <d v="2024-06-02T12:38:00"/>
    <d v="2032-12-29T00:00:00"/>
    <x v="972"/>
    <x v="0"/>
    <x v="3206"/>
    <s v="Sun"/>
    <n v="12"/>
    <s v="O"/>
    <s v="Spain-Gower"/>
    <s v="M"/>
    <n v="57"/>
    <s v="African American"/>
    <s v="None"/>
    <b v="0"/>
    <n v="0"/>
    <m/>
    <n v="43"/>
    <n v="0"/>
  </r>
  <r>
    <s v="365-31-3066"/>
    <d v="2024-08-01T03:56:00"/>
    <d v="2032-12-30T00:00:00"/>
    <x v="1212"/>
    <x v="0"/>
    <x v="3207"/>
    <s v="Thu"/>
    <n v="3"/>
    <s v="O"/>
    <s v="Wickie"/>
    <s v="M"/>
    <n v="22"/>
    <s v="African American"/>
    <s v="None"/>
    <b v="0"/>
    <n v="0"/>
    <m/>
    <n v="52"/>
    <n v="0"/>
  </r>
  <r>
    <s v="578-88-9545"/>
    <d v="2024-01-10T11:46:00"/>
    <d v="2032-12-31T00:00:00"/>
    <x v="100"/>
    <x v="0"/>
    <x v="3208"/>
    <s v="Wed"/>
    <n v="11"/>
    <s v="O"/>
    <s v="Seally"/>
    <s v="M"/>
    <n v="53"/>
    <s v="African American"/>
    <s v="None"/>
    <b v="0"/>
    <n v="0"/>
    <m/>
    <n v="58"/>
    <n v="0"/>
  </r>
  <r>
    <s v="388-42-8354"/>
    <d v="2023-04-03T12:31:00"/>
    <d v="2033-01-01T00:00:00"/>
    <x v="1647"/>
    <x v="1"/>
    <x v="3209"/>
    <s v="Mon"/>
    <n v="12"/>
    <s v="P"/>
    <s v="Sibbons"/>
    <s v="M"/>
    <n v="12"/>
    <s v="African American"/>
    <s v="None"/>
    <b v="0"/>
    <n v="0"/>
    <m/>
    <n v="16"/>
    <n v="0"/>
  </r>
  <r>
    <s v="234-46-1768"/>
    <d v="2023-07-10T20:42:00"/>
    <d v="2033-01-02T00:00:00"/>
    <x v="837"/>
    <x v="1"/>
    <x v="3210"/>
    <s v="Mon"/>
    <n v="20"/>
    <s v="P"/>
    <s v="Libby"/>
    <s v="M"/>
    <n v="4"/>
    <s v="African American"/>
    <s v="None"/>
    <b v="0"/>
    <n v="0"/>
    <m/>
    <n v="22"/>
    <n v="0"/>
  </r>
  <r>
    <s v="477-94-3638"/>
    <d v="2024-06-04T17:27:00"/>
    <d v="2033-01-03T00:00:00"/>
    <x v="1073"/>
    <x v="1"/>
    <x v="3211"/>
    <s v="Tue"/>
    <n v="17"/>
    <s v="P"/>
    <s v="Salasar"/>
    <s v="M"/>
    <n v="15"/>
    <s v="African American"/>
    <s v="None"/>
    <b v="0"/>
    <n v="0"/>
    <m/>
    <n v="23"/>
    <n v="0"/>
  </r>
  <r>
    <s v="469-42-8522"/>
    <d v="2024-04-21T10:39:00"/>
    <d v="2033-01-04T00:00:00"/>
    <x v="1365"/>
    <x v="1"/>
    <x v="3212"/>
    <s v="Sun"/>
    <n v="10"/>
    <s v="P"/>
    <s v="Breed"/>
    <s v="M"/>
    <n v="24"/>
    <s v="African American"/>
    <s v="None"/>
    <b v="0"/>
    <n v="0"/>
    <m/>
    <n v="28"/>
    <n v="0"/>
  </r>
  <r>
    <s v="572-52-8145"/>
    <d v="2023-12-16T14:55:00"/>
    <d v="2033-01-05T00:00:00"/>
    <x v="1648"/>
    <x v="1"/>
    <x v="3213"/>
    <s v="Sat"/>
    <n v="14"/>
    <s v="P"/>
    <s v="Durnin"/>
    <s v="M"/>
    <n v="31"/>
    <s v="African American"/>
    <s v="None"/>
    <b v="0"/>
    <n v="0"/>
    <m/>
    <n v="28"/>
    <n v="0"/>
  </r>
  <r>
    <s v="861-59-5355"/>
    <d v="2024-08-28T14:41:00"/>
    <d v="2033-01-06T00:00:00"/>
    <x v="1278"/>
    <x v="0"/>
    <x v="3214"/>
    <s v="Wed"/>
    <n v="14"/>
    <s v="P"/>
    <s v="Poore"/>
    <s v="M"/>
    <n v="56"/>
    <s v="African American"/>
    <s v="None"/>
    <b v="0"/>
    <n v="0"/>
    <m/>
    <n v="32"/>
    <n v="0"/>
  </r>
  <r>
    <s v="235-60-7765"/>
    <d v="2023-09-02T03:47:00"/>
    <d v="2033-01-07T00:00:00"/>
    <x v="1339"/>
    <x v="0"/>
    <x v="3215"/>
    <s v="Sat"/>
    <n v="3"/>
    <s v="P"/>
    <s v="Sherville"/>
    <s v="M"/>
    <n v="57"/>
    <s v="African American"/>
    <s v="None"/>
    <b v="0"/>
    <n v="0"/>
    <m/>
    <n v="32"/>
    <n v="0"/>
  </r>
  <r>
    <s v="620-60-9423"/>
    <d v="2023-06-13T13:36:00"/>
    <d v="2033-01-08T00:00:00"/>
    <x v="197"/>
    <x v="0"/>
    <x v="3216"/>
    <s v="Tue"/>
    <n v="13"/>
    <s v="P"/>
    <s v="Dennes"/>
    <s v="M"/>
    <n v="39"/>
    <s v="African American"/>
    <s v="None"/>
    <b v="0"/>
    <n v="0"/>
    <m/>
    <n v="37"/>
    <n v="0"/>
  </r>
  <r>
    <s v="820-79-9287"/>
    <d v="2024-04-29T14:09:00"/>
    <d v="2033-01-09T00:00:00"/>
    <x v="1649"/>
    <x v="0"/>
    <x v="3217"/>
    <s v="Mon"/>
    <n v="14"/>
    <s v="P"/>
    <s v="Dodsley"/>
    <s v="M"/>
    <n v="30"/>
    <s v="African American"/>
    <s v="None"/>
    <b v="0"/>
    <n v="0"/>
    <m/>
    <n v="38"/>
    <n v="0"/>
  </r>
  <r>
    <s v="177-20-9536"/>
    <d v="2024-04-16T05:47:00"/>
    <d v="2033-01-10T00:00:00"/>
    <x v="1312"/>
    <x v="0"/>
    <x v="3218"/>
    <s v="Tue"/>
    <n v="5"/>
    <s v="P"/>
    <s v="Casford"/>
    <s v="M"/>
    <n v="53"/>
    <s v="African American"/>
    <s v="None"/>
    <b v="0"/>
    <n v="0"/>
    <m/>
    <n v="40"/>
    <n v="0"/>
  </r>
  <r>
    <s v="409-38-0348"/>
    <d v="2024-04-10T09:41:00"/>
    <d v="2033-01-11T00:00:00"/>
    <x v="377"/>
    <x v="0"/>
    <x v="3219"/>
    <s v="Wed"/>
    <n v="9"/>
    <s v="P"/>
    <s v="Harrie"/>
    <s v="M"/>
    <n v="17"/>
    <s v="African American"/>
    <s v="None"/>
    <b v="0"/>
    <n v="0"/>
    <m/>
    <n v="48"/>
    <n v="0"/>
  </r>
  <r>
    <s v="692-25-6759"/>
    <d v="2023-07-17T00:36:00"/>
    <d v="2033-01-12T00:00:00"/>
    <x v="1062"/>
    <x v="1"/>
    <x v="3220"/>
    <s v="Mon"/>
    <n v="0"/>
    <s v="Q"/>
    <s v="Freer"/>
    <s v="M"/>
    <n v="38"/>
    <s v="African American"/>
    <s v="None"/>
    <b v="0"/>
    <n v="0"/>
    <m/>
    <n v="23"/>
    <n v="0"/>
  </r>
  <r>
    <s v="188-62-8921"/>
    <d v="2023-10-03T01:03:00"/>
    <d v="2033-01-13T00:00:00"/>
    <x v="492"/>
    <x v="1"/>
    <x v="3221"/>
    <s v="Tue"/>
    <n v="1"/>
    <s v="Q"/>
    <s v="Boulde"/>
    <s v="M"/>
    <n v="20"/>
    <s v="African American"/>
    <s v="None"/>
    <b v="0"/>
    <n v="0"/>
    <m/>
    <n v="28"/>
    <n v="0"/>
  </r>
  <r>
    <s v="487-35-8534"/>
    <d v="2023-08-01T09:44:00"/>
    <d v="2033-01-14T00:00:00"/>
    <x v="1637"/>
    <x v="0"/>
    <x v="3222"/>
    <s v="Tue"/>
    <n v="9"/>
    <s v="Q"/>
    <s v="Illes"/>
    <s v="M"/>
    <n v="38"/>
    <s v="African American"/>
    <s v="None"/>
    <b v="0"/>
    <n v="0"/>
    <m/>
    <n v="31"/>
    <n v="0"/>
  </r>
  <r>
    <s v="541-08-9900"/>
    <d v="2024-02-14T09:38:00"/>
    <d v="2033-01-15T00:00:00"/>
    <x v="662"/>
    <x v="0"/>
    <x v="3223"/>
    <s v="Wed"/>
    <n v="9"/>
    <s v="Q"/>
    <s v="Brassill"/>
    <s v="M"/>
    <n v="50"/>
    <s v="African American"/>
    <s v="None"/>
    <b v="0"/>
    <n v="0"/>
    <m/>
    <n v="34"/>
    <n v="0"/>
  </r>
  <r>
    <s v="362-68-6096"/>
    <d v="2023-05-11T16:41:00"/>
    <d v="2033-01-16T00:00:00"/>
    <x v="1430"/>
    <x v="0"/>
    <x v="3224"/>
    <s v="Thu"/>
    <n v="16"/>
    <s v="Q"/>
    <s v="Sola"/>
    <s v="M"/>
    <n v="73"/>
    <s v="African American"/>
    <s v="None"/>
    <b v="0"/>
    <n v="0"/>
    <m/>
    <n v="39"/>
    <n v="1"/>
  </r>
  <r>
    <s v="162-04-2630"/>
    <d v="2023-12-19T07:34:00"/>
    <d v="2033-01-17T00:00:00"/>
    <x v="1367"/>
    <x v="1"/>
    <x v="3225"/>
    <s v="Tue"/>
    <n v="7"/>
    <s v="R"/>
    <s v="Velde"/>
    <s v="M"/>
    <n v="9"/>
    <s v="African American"/>
    <s v="None"/>
    <b v="0"/>
    <n v="0"/>
    <m/>
    <n v="16"/>
    <n v="0"/>
  </r>
  <r>
    <s v="628-35-4629"/>
    <d v="2024-07-16T04:53:00"/>
    <d v="2033-01-18T00:00:00"/>
    <x v="1449"/>
    <x v="1"/>
    <x v="3226"/>
    <s v="Tue"/>
    <n v="4"/>
    <s v="R"/>
    <s v="Fibbens"/>
    <s v="M"/>
    <n v="55"/>
    <s v="African American"/>
    <s v="None"/>
    <b v="0"/>
    <n v="0"/>
    <m/>
    <n v="20"/>
    <n v="0"/>
  </r>
  <r>
    <s v="198-58-7194"/>
    <d v="2024-10-18T10:28:00"/>
    <d v="2033-01-19T00:00:00"/>
    <x v="1650"/>
    <x v="1"/>
    <x v="3227"/>
    <s v="Fri"/>
    <n v="10"/>
    <s v="R"/>
    <s v="Ribou"/>
    <s v="M"/>
    <n v="55"/>
    <s v="African American"/>
    <s v="None"/>
    <b v="0"/>
    <n v="0"/>
    <m/>
    <n v="28"/>
    <n v="0"/>
  </r>
  <r>
    <s v="793-63-1688"/>
    <d v="2023-05-06T06:59:00"/>
    <d v="2033-01-20T00:00:00"/>
    <x v="1268"/>
    <x v="0"/>
    <x v="3228"/>
    <s v="Sat"/>
    <n v="6"/>
    <s v="R"/>
    <s v="Morison"/>
    <s v="M"/>
    <n v="1"/>
    <s v="African American"/>
    <s v="None"/>
    <b v="0"/>
    <n v="0"/>
    <m/>
    <n v="39"/>
    <n v="1"/>
  </r>
  <r>
    <s v="225-69-0800"/>
    <d v="2024-05-15T12:21:00"/>
    <d v="2033-01-21T00:00:00"/>
    <x v="994"/>
    <x v="0"/>
    <x v="3229"/>
    <s v="Wed"/>
    <n v="12"/>
    <s v="R"/>
    <s v="Wooles"/>
    <s v="M"/>
    <n v="56"/>
    <s v="African American"/>
    <s v="None"/>
    <b v="0"/>
    <n v="0"/>
    <m/>
    <n v="41"/>
    <n v="0"/>
  </r>
  <r>
    <s v="422-79-2376"/>
    <d v="2023-06-12T22:46:00"/>
    <d v="2033-01-22T00:00:00"/>
    <x v="49"/>
    <x v="0"/>
    <x v="3230"/>
    <s v="Mon"/>
    <n v="22"/>
    <s v="R"/>
    <s v="Guilfoyle"/>
    <s v="M"/>
    <n v="20"/>
    <s v="African American"/>
    <s v="None"/>
    <b v="0"/>
    <n v="0"/>
    <m/>
    <n v="56"/>
    <n v="0"/>
  </r>
  <r>
    <s v="100-70-0071"/>
    <d v="2024-01-14T01:43:00"/>
    <d v="2033-01-23T00:00:00"/>
    <x v="1638"/>
    <x v="0"/>
    <x v="3231"/>
    <s v="Sun"/>
    <n v="1"/>
    <s v="R"/>
    <s v="Downham"/>
    <s v="M"/>
    <n v="38"/>
    <s v="African American"/>
    <s v="None"/>
    <b v="0"/>
    <n v="0"/>
    <m/>
    <n v="57"/>
    <n v="0"/>
  </r>
  <r>
    <s v="446-22-8407"/>
    <d v="2024-03-16T06:21:00"/>
    <d v="2033-01-24T00:00:00"/>
    <x v="381"/>
    <x v="0"/>
    <x v="3232"/>
    <s v="Sat"/>
    <n v="6"/>
    <s v="R"/>
    <s v="Draaisma"/>
    <s v="M"/>
    <n v="39"/>
    <s v="African American"/>
    <s v="None"/>
    <b v="0"/>
    <n v="0"/>
    <m/>
    <n v="57"/>
    <n v="0"/>
  </r>
  <r>
    <s v="472-79-7036"/>
    <d v="2023-09-23T08:02:00"/>
    <d v="2033-01-25T00:00:00"/>
    <x v="1578"/>
    <x v="1"/>
    <x v="3233"/>
    <s v="Sat"/>
    <n v="8"/>
    <s v="S"/>
    <s v="Okell"/>
    <s v="M"/>
    <n v="28"/>
    <s v="African American"/>
    <s v="None"/>
    <b v="0"/>
    <n v="0"/>
    <m/>
    <n v="12"/>
    <n v="0"/>
  </r>
  <r>
    <s v="807-77-5028"/>
    <d v="2024-10-11T11:12:00"/>
    <d v="2033-01-26T00:00:00"/>
    <x v="959"/>
    <x v="1"/>
    <x v="3234"/>
    <s v="Fri"/>
    <n v="11"/>
    <s v="S"/>
    <s v="Shasnan"/>
    <s v="M"/>
    <n v="30"/>
    <s v="African American"/>
    <s v="None"/>
    <b v="0"/>
    <n v="0"/>
    <m/>
    <n v="12"/>
    <n v="0"/>
  </r>
  <r>
    <s v="324-34-8824"/>
    <d v="2023-09-10T22:45:00"/>
    <d v="2033-01-27T00:00:00"/>
    <x v="897"/>
    <x v="0"/>
    <x v="3235"/>
    <s v="Sun"/>
    <n v="22"/>
    <s v="S"/>
    <s v="Quincey"/>
    <s v="M"/>
    <n v="57"/>
    <s v="African American"/>
    <s v="None"/>
    <b v="0"/>
    <n v="0"/>
    <m/>
    <n v="34"/>
    <n v="0"/>
  </r>
  <r>
    <s v="464-11-9261"/>
    <d v="2023-12-04T00:28:00"/>
    <d v="2033-01-28T00:00:00"/>
    <x v="1307"/>
    <x v="0"/>
    <x v="3236"/>
    <s v="Mon"/>
    <n v="0"/>
    <s v="S"/>
    <s v="Buddock"/>
    <s v="M"/>
    <n v="11"/>
    <s v="African American"/>
    <s v="None"/>
    <b v="0"/>
    <n v="0"/>
    <m/>
    <n v="51"/>
    <n v="0"/>
  </r>
  <r>
    <s v="539-64-9567"/>
    <d v="2023-10-05T09:27:00"/>
    <d v="2033-01-29T00:00:00"/>
    <x v="1110"/>
    <x v="0"/>
    <x v="3237"/>
    <s v="Thu"/>
    <n v="9"/>
    <s v="S"/>
    <s v="Zimmer"/>
    <s v="M"/>
    <n v="51"/>
    <s v="African American"/>
    <s v="None"/>
    <b v="0"/>
    <n v="0"/>
    <m/>
    <n v="55"/>
    <n v="0"/>
  </r>
  <r>
    <s v="223-49-3545"/>
    <d v="2024-10-07T09:27:00"/>
    <d v="2033-01-30T00:00:00"/>
    <x v="1110"/>
    <x v="1"/>
    <x v="3238"/>
    <s v="Mon"/>
    <n v="9"/>
    <s v="T"/>
    <s v="Joontjes"/>
    <s v="M"/>
    <n v="22"/>
    <s v="African American"/>
    <s v="None"/>
    <b v="0"/>
    <n v="0"/>
    <m/>
    <n v="14"/>
    <n v="0"/>
  </r>
  <r>
    <s v="668-28-5376"/>
    <d v="2023-09-25T09:01:00"/>
    <d v="2033-01-31T00:00:00"/>
    <x v="518"/>
    <x v="0"/>
    <x v="3239"/>
    <s v="Mon"/>
    <n v="9"/>
    <s v="T"/>
    <s v="Milley"/>
    <s v="M"/>
    <n v="32"/>
    <s v="African American"/>
    <s v="None"/>
    <b v="0"/>
    <n v="0"/>
    <m/>
    <n v="45"/>
    <n v="0"/>
  </r>
  <r>
    <s v="607-36-7676"/>
    <d v="2024-04-30T11:52:00"/>
    <d v="2033-02-01T00:00:00"/>
    <x v="1651"/>
    <x v="1"/>
    <x v="3240"/>
    <s v="Tue"/>
    <n v="11"/>
    <s v="U"/>
    <s v="Leall"/>
    <s v="M"/>
    <n v="10"/>
    <s v="African American"/>
    <s v="None"/>
    <b v="0"/>
    <n v="0"/>
    <m/>
    <n v="20"/>
    <n v="0"/>
  </r>
  <r>
    <s v="393-76-3342"/>
    <d v="2023-09-08T08:52:00"/>
    <d v="2033-02-02T00:00:00"/>
    <x v="1066"/>
    <x v="1"/>
    <x v="3241"/>
    <s v="Fri"/>
    <n v="8"/>
    <s v="U"/>
    <s v="Wisbey"/>
    <s v="M"/>
    <n v="63"/>
    <s v="African American"/>
    <s v="None"/>
    <b v="0"/>
    <n v="0"/>
    <m/>
    <n v="23"/>
    <n v="0"/>
  </r>
  <r>
    <s v="787-63-5091"/>
    <d v="2023-05-30T05:50:00"/>
    <d v="2033-02-03T00:00:00"/>
    <x v="1201"/>
    <x v="1"/>
    <x v="3242"/>
    <s v="Tue"/>
    <n v="5"/>
    <s v="U"/>
    <s v="Haccleton"/>
    <s v="M"/>
    <n v="2"/>
    <s v="African American"/>
    <s v="None"/>
    <b v="0"/>
    <n v="0"/>
    <m/>
    <n v="28"/>
    <n v="1"/>
  </r>
  <r>
    <s v="575-80-8828"/>
    <d v="2023-06-13T01:49:00"/>
    <d v="2033-02-04T00:00:00"/>
    <x v="1652"/>
    <x v="0"/>
    <x v="3243"/>
    <s v="Tue"/>
    <n v="1"/>
    <s v="U"/>
    <s v="Shawcross"/>
    <s v="M"/>
    <n v="59"/>
    <s v="African American"/>
    <s v="None"/>
    <b v="0"/>
    <n v="0"/>
    <m/>
    <n v="37"/>
    <n v="0"/>
  </r>
  <r>
    <s v="132-56-4513"/>
    <d v="2023-09-16T05:02:00"/>
    <d v="2033-02-05T00:00:00"/>
    <x v="1653"/>
    <x v="0"/>
    <x v="3244"/>
    <s v="Sat"/>
    <n v="5"/>
    <s v="U"/>
    <s v="Stronough"/>
    <s v="M"/>
    <n v="59"/>
    <s v="African American"/>
    <s v="None"/>
    <b v="0"/>
    <n v="0"/>
    <m/>
    <n v="39"/>
    <n v="0"/>
  </r>
  <r>
    <s v="317-40-2697"/>
    <d v="2023-06-16T18:00:00"/>
    <d v="2033-02-06T00:00:00"/>
    <x v="1218"/>
    <x v="0"/>
    <x v="3245"/>
    <s v="Fri"/>
    <n v="18"/>
    <s v="U"/>
    <s v="Kells"/>
    <s v="M"/>
    <n v="48"/>
    <s v="African American"/>
    <s v="None"/>
    <b v="0"/>
    <n v="0"/>
    <m/>
    <n v="43"/>
    <n v="0"/>
  </r>
  <r>
    <s v="186-14-2053"/>
    <d v="2024-02-20T05:33:00"/>
    <d v="2033-02-07T00:00:00"/>
    <x v="1617"/>
    <x v="1"/>
    <x v="3246"/>
    <s v="Tue"/>
    <n v="5"/>
    <s v="V"/>
    <s v="Minchinden"/>
    <s v="M"/>
    <n v="66"/>
    <s v="African American"/>
    <s v="None"/>
    <b v="0"/>
    <n v="0"/>
    <m/>
    <n v="20"/>
    <n v="0"/>
  </r>
  <r>
    <s v="315-55-1344"/>
    <d v="2024-02-05T03:57:00"/>
    <d v="2033-02-08T00:00:00"/>
    <x v="404"/>
    <x v="0"/>
    <x v="3247"/>
    <s v="Mon"/>
    <n v="3"/>
    <s v="V"/>
    <s v="Kyte"/>
    <s v="M"/>
    <n v="46"/>
    <s v="African American"/>
    <s v="None"/>
    <b v="0"/>
    <n v="0"/>
    <m/>
    <n v="36"/>
    <n v="0"/>
  </r>
  <r>
    <s v="797-63-5683"/>
    <d v="2024-10-03T14:23:00"/>
    <d v="2033-02-09T00:00:00"/>
    <x v="1169"/>
    <x v="0"/>
    <x v="3248"/>
    <s v="Thu"/>
    <n v="14"/>
    <s v="V"/>
    <s v="Gibbins"/>
    <s v="M"/>
    <n v="3"/>
    <s v="African American"/>
    <s v="None"/>
    <b v="0"/>
    <n v="0"/>
    <m/>
    <n v="43"/>
    <n v="0"/>
  </r>
  <r>
    <s v="746-88-5176"/>
    <d v="2023-04-05T16:56:00"/>
    <d v="2033-02-10T00:00:00"/>
    <x v="827"/>
    <x v="0"/>
    <x v="3249"/>
    <s v="Wed"/>
    <n v="16"/>
    <s v="V"/>
    <s v="Carncross"/>
    <s v="M"/>
    <n v="48"/>
    <s v="African American"/>
    <s v="None"/>
    <b v="0"/>
    <n v="0"/>
    <m/>
    <n v="45"/>
    <n v="0"/>
  </r>
  <r>
    <s v="528-38-1491"/>
    <d v="2024-03-25T10:45:00"/>
    <d v="2033-02-11T00:00:00"/>
    <x v="383"/>
    <x v="0"/>
    <x v="3250"/>
    <s v="Mon"/>
    <n v="10"/>
    <s v="V"/>
    <s v="Howat"/>
    <s v="M"/>
    <n v="33"/>
    <s v="African American"/>
    <s v="None"/>
    <b v="0"/>
    <n v="0"/>
    <m/>
    <n v="47"/>
    <n v="0"/>
  </r>
  <r>
    <s v="100-17-5081"/>
    <d v="2024-01-14T19:20:00"/>
    <d v="2033-02-12T00:00:00"/>
    <x v="1092"/>
    <x v="0"/>
    <x v="3251"/>
    <s v="Sun"/>
    <n v="19"/>
    <s v="V"/>
    <s v="Flicker"/>
    <s v="M"/>
    <n v="67"/>
    <s v="African American"/>
    <s v="None"/>
    <b v="0"/>
    <n v="0"/>
    <m/>
    <n v="60"/>
    <n v="0"/>
  </r>
  <r>
    <s v="329-52-8249"/>
    <d v="2024-10-03T07:06:00"/>
    <d v="2033-02-13T00:00:00"/>
    <x v="1030"/>
    <x v="1"/>
    <x v="3252"/>
    <s v="Thu"/>
    <n v="7"/>
    <s v="W"/>
    <s v="Snoddon"/>
    <s v="M"/>
    <n v="73"/>
    <s v="African American"/>
    <s v="None"/>
    <b v="0"/>
    <n v="0"/>
    <m/>
    <n v="21"/>
    <n v="0"/>
  </r>
  <r>
    <s v="711-14-6363"/>
    <d v="2024-03-28T09:46:00"/>
    <d v="2033-02-14T00:00:00"/>
    <x v="206"/>
    <x v="0"/>
    <x v="3253"/>
    <s v="Thu"/>
    <n v="9"/>
    <s v="W"/>
    <s v="Merriton"/>
    <s v="M"/>
    <n v="31"/>
    <s v="African American"/>
    <s v="None"/>
    <b v="0"/>
    <n v="0"/>
    <m/>
    <n v="43"/>
    <n v="0"/>
  </r>
  <r>
    <s v="586-36-0979"/>
    <d v="2023-04-14T20:47:00"/>
    <d v="2033-02-15T00:00:00"/>
    <x v="1654"/>
    <x v="0"/>
    <x v="3254"/>
    <s v="Fri"/>
    <n v="20"/>
    <s v="W"/>
    <s v="Brugmann"/>
    <s v="M"/>
    <n v="61"/>
    <s v="African American"/>
    <s v="None"/>
    <b v="0"/>
    <n v="0"/>
    <m/>
    <n v="44"/>
    <n v="0"/>
  </r>
  <r>
    <s v="512-27-6855"/>
    <d v="2023-07-24T20:42:00"/>
    <d v="2033-02-16T00:00:00"/>
    <x v="837"/>
    <x v="0"/>
    <x v="3255"/>
    <s v="Mon"/>
    <n v="20"/>
    <s v="W"/>
    <s v="Watting"/>
    <s v="M"/>
    <n v="75"/>
    <s v="African American"/>
    <s v="None"/>
    <b v="0"/>
    <n v="0"/>
    <m/>
    <n v="46"/>
    <n v="0"/>
  </r>
  <r>
    <s v="736-65-1410"/>
    <d v="2024-08-24T00:15:00"/>
    <d v="2033-02-17T00:00:00"/>
    <x v="848"/>
    <x v="0"/>
    <x v="3256"/>
    <s v="Sat"/>
    <n v="0"/>
    <s v="W"/>
    <s v="Gossage"/>
    <s v="M"/>
    <n v="34"/>
    <s v="African American"/>
    <s v="None"/>
    <b v="0"/>
    <n v="0"/>
    <m/>
    <n v="52"/>
    <n v="0"/>
  </r>
  <r>
    <s v="506-47-7494"/>
    <d v="2023-11-23T22:59:00"/>
    <d v="2033-02-18T00:00:00"/>
    <x v="1655"/>
    <x v="0"/>
    <x v="3257"/>
    <s v="Thu"/>
    <n v="22"/>
    <s v="W"/>
    <s v="Weld"/>
    <s v="M"/>
    <n v="66"/>
    <s v="African American"/>
    <s v="None"/>
    <b v="0"/>
    <n v="0"/>
    <m/>
    <n v="58"/>
    <n v="0"/>
  </r>
  <r>
    <s v="800-68-0100"/>
    <d v="2023-09-21T04:47:00"/>
    <d v="2033-02-19T00:00:00"/>
    <x v="1656"/>
    <x v="1"/>
    <x v="3258"/>
    <s v="Thu"/>
    <n v="4"/>
    <s v="X"/>
    <s v="Crier"/>
    <s v="M"/>
    <n v="51"/>
    <s v="African American"/>
    <s v="None"/>
    <b v="0"/>
    <n v="0"/>
    <m/>
    <n v="14"/>
    <n v="0"/>
  </r>
  <r>
    <s v="680-14-5223"/>
    <d v="2024-02-16T23:01:00"/>
    <d v="2033-02-20T00:00:00"/>
    <x v="875"/>
    <x v="1"/>
    <x v="3259"/>
    <s v="Fri"/>
    <n v="23"/>
    <s v="X"/>
    <s v="Delgadillo"/>
    <s v="M"/>
    <n v="68"/>
    <s v="African American"/>
    <s v="None"/>
    <b v="0"/>
    <n v="0"/>
    <m/>
    <n v="19"/>
    <n v="0"/>
  </r>
  <r>
    <s v="542-26-9769"/>
    <d v="2023-05-26T11:06:00"/>
    <d v="2033-02-21T00:00:00"/>
    <x v="268"/>
    <x v="0"/>
    <x v="3260"/>
    <s v="Fri"/>
    <n v="11"/>
    <s v="X"/>
    <s v="Twelvetree"/>
    <s v="M"/>
    <n v="22"/>
    <s v="African American"/>
    <s v="None"/>
    <b v="0"/>
    <n v="0"/>
    <m/>
    <n v="31"/>
    <n v="1"/>
  </r>
  <r>
    <s v="781-65-5758"/>
    <d v="2024-02-21T18:13:00"/>
    <d v="2033-02-22T00:00:00"/>
    <x v="627"/>
    <x v="0"/>
    <x v="3261"/>
    <s v="Wed"/>
    <n v="18"/>
    <s v="X"/>
    <s v="Masseo"/>
    <s v="M"/>
    <n v="34"/>
    <s v="African American"/>
    <s v="None"/>
    <b v="0"/>
    <n v="0"/>
    <m/>
    <n v="39"/>
    <n v="0"/>
  </r>
  <r>
    <s v="492-55-5790"/>
    <d v="2024-07-02T18:02:00"/>
    <d v="2033-02-23T00:00:00"/>
    <x v="1369"/>
    <x v="0"/>
    <x v="3262"/>
    <s v="Tue"/>
    <n v="18"/>
    <s v="X"/>
    <s v="Shorland"/>
    <s v="M"/>
    <n v="25"/>
    <s v="African American"/>
    <s v="None"/>
    <b v="0"/>
    <n v="0"/>
    <m/>
    <n v="45"/>
    <n v="0"/>
  </r>
  <r>
    <s v="532-91-6458"/>
    <d v="2024-08-27T03:43:00"/>
    <d v="2033-02-24T00:00:00"/>
    <x v="1138"/>
    <x v="0"/>
    <x v="3263"/>
    <s v="Tue"/>
    <n v="3"/>
    <s v="X"/>
    <s v="Slaight"/>
    <s v="M"/>
    <n v="62"/>
    <s v="African American"/>
    <s v="None"/>
    <b v="0"/>
    <n v="0"/>
    <m/>
    <n v="45"/>
    <n v="0"/>
  </r>
  <r>
    <s v="860-64-2420"/>
    <d v="2024-03-14T06:50:00"/>
    <d v="2033-02-25T00:00:00"/>
    <x v="477"/>
    <x v="0"/>
    <x v="3264"/>
    <s v="Thu"/>
    <n v="6"/>
    <s v="X"/>
    <s v="Brandham"/>
    <s v="M"/>
    <n v="76"/>
    <s v="African American"/>
    <s v="None"/>
    <b v="0"/>
    <n v="0"/>
    <m/>
    <n v="54"/>
    <n v="0"/>
  </r>
  <r>
    <s v="334-41-5934"/>
    <d v="2024-06-23T06:16:00"/>
    <d v="2033-02-26T00:00:00"/>
    <x v="540"/>
    <x v="0"/>
    <x v="3265"/>
    <s v="Sun"/>
    <n v="6"/>
    <s v="X"/>
    <s v="Ponte"/>
    <s v="M"/>
    <n v="18"/>
    <s v="African American"/>
    <s v="None"/>
    <b v="0"/>
    <n v="0"/>
    <m/>
    <n v="58"/>
    <n v="0"/>
  </r>
  <r>
    <s v="792-91-1843"/>
    <d v="2024-04-09T12:03:00"/>
    <d v="2033-02-27T00:00:00"/>
    <x v="1657"/>
    <x v="1"/>
    <x v="3266"/>
    <s v="Tue"/>
    <n v="12"/>
    <s v="Y"/>
    <s v="Etteridge"/>
    <s v="M"/>
    <n v="63"/>
    <s v="African American"/>
    <s v="None"/>
    <b v="0"/>
    <n v="0"/>
    <m/>
    <n v="18"/>
    <n v="0"/>
  </r>
  <r>
    <s v="699-31-0809"/>
    <d v="2023-10-22T14:55:00"/>
    <d v="2033-02-28T00:00:00"/>
    <x v="1648"/>
    <x v="1"/>
    <x v="3267"/>
    <s v="Sun"/>
    <n v="14"/>
    <s v="Y"/>
    <s v="Dumsday"/>
    <s v="M"/>
    <n v="65"/>
    <s v="African American"/>
    <s v="None"/>
    <b v="0"/>
    <n v="0"/>
    <m/>
    <n v="18"/>
    <n v="0"/>
  </r>
  <r>
    <s v="350-63-4551"/>
    <d v="2023-09-07T07:05:00"/>
    <d v="2033-03-01T00:00:00"/>
    <x v="657"/>
    <x v="1"/>
    <x v="3268"/>
    <s v="Thu"/>
    <n v="7"/>
    <s v="Y"/>
    <s v="Vass"/>
    <s v="M"/>
    <n v="29"/>
    <s v="African American"/>
    <s v="None"/>
    <b v="0"/>
    <n v="0"/>
    <m/>
    <n v="25"/>
    <n v="0"/>
  </r>
  <r>
    <s v="314-50-1618"/>
    <d v="2024-03-30T17:54:00"/>
    <d v="2033-03-02T00:00:00"/>
    <x v="1408"/>
    <x v="1"/>
    <x v="3269"/>
    <s v="Sat"/>
    <n v="17"/>
    <s v="Y"/>
    <s v="Barhems"/>
    <s v="M"/>
    <n v="52"/>
    <s v="African American"/>
    <s v="None"/>
    <b v="0"/>
    <n v="0"/>
    <m/>
    <n v="27"/>
    <n v="0"/>
  </r>
  <r>
    <s v="402-65-3498"/>
    <d v="2023-04-26T21:57:00"/>
    <d v="2033-03-03T00:00:00"/>
    <x v="1658"/>
    <x v="1"/>
    <x v="3270"/>
    <s v="Wed"/>
    <n v="21"/>
    <s v="Y"/>
    <s v="Sharpe"/>
    <s v="M"/>
    <n v="71"/>
    <s v="African American"/>
    <s v="None"/>
    <b v="0"/>
    <n v="0"/>
    <m/>
    <n v="30"/>
    <n v="0"/>
  </r>
  <r>
    <s v="387-69-1136"/>
    <d v="2024-05-25T02:36:00"/>
    <d v="2033-03-04T00:00:00"/>
    <x v="707"/>
    <x v="0"/>
    <x v="3271"/>
    <s v="Sat"/>
    <n v="2"/>
    <s v="Y"/>
    <s v="Juster"/>
    <s v="M"/>
    <n v="45"/>
    <s v="African American"/>
    <s v="None"/>
    <b v="0"/>
    <n v="0"/>
    <m/>
    <n v="31"/>
    <n v="0"/>
  </r>
  <r>
    <s v="864-95-3743"/>
    <d v="2024-01-30T11:53:00"/>
    <d v="2033-03-05T00:00:00"/>
    <x v="1433"/>
    <x v="0"/>
    <x v="3272"/>
    <s v="Tue"/>
    <n v="11"/>
    <s v="Y"/>
    <s v="Figiovanni"/>
    <s v="M"/>
    <n v="14"/>
    <s v="African American"/>
    <s v="None"/>
    <b v="0"/>
    <n v="0"/>
    <m/>
    <n v="34"/>
    <n v="0"/>
  </r>
  <r>
    <s v="701-10-0774"/>
    <d v="2024-01-14T09:34:00"/>
    <d v="2033-03-06T00:00:00"/>
    <x v="1375"/>
    <x v="0"/>
    <x v="3273"/>
    <s v="Sun"/>
    <n v="9"/>
    <s v="Y"/>
    <s v="De Maine"/>
    <s v="M"/>
    <n v="2"/>
    <s v="African American"/>
    <s v="None"/>
    <b v="0"/>
    <n v="0"/>
    <m/>
    <n v="41"/>
    <n v="0"/>
  </r>
  <r>
    <s v="341-90-9619"/>
    <d v="2023-09-17T20:28:00"/>
    <d v="2033-03-07T00:00:00"/>
    <x v="983"/>
    <x v="0"/>
    <x v="3274"/>
    <s v="Sun"/>
    <n v="20"/>
    <s v="Y"/>
    <s v="Hopkyns"/>
    <s v="M"/>
    <n v="59"/>
    <s v="African American"/>
    <s v="None"/>
    <b v="0"/>
    <n v="0"/>
    <m/>
    <n v="48"/>
    <n v="0"/>
  </r>
  <r>
    <s v="409-09-6299"/>
    <d v="2023-08-26T08:18:00"/>
    <d v="2033-03-08T00:00:00"/>
    <x v="1563"/>
    <x v="0"/>
    <x v="3275"/>
    <s v="Sat"/>
    <n v="8"/>
    <s v="Y"/>
    <s v="Wyne"/>
    <s v="M"/>
    <n v="20"/>
    <s v="African American"/>
    <s v="None"/>
    <b v="0"/>
    <n v="0"/>
    <m/>
    <n v="49"/>
    <n v="0"/>
  </r>
  <r>
    <s v="355-78-1256"/>
    <d v="2024-06-30T08:31:00"/>
    <d v="2033-03-09T00:00:00"/>
    <x v="1486"/>
    <x v="0"/>
    <x v="3276"/>
    <s v="Sun"/>
    <n v="8"/>
    <s v="Y"/>
    <s v="McGettigan"/>
    <s v="M"/>
    <n v="47"/>
    <s v="African American"/>
    <s v="None"/>
    <b v="0"/>
    <n v="0"/>
    <m/>
    <n v="51"/>
    <n v="0"/>
  </r>
  <r>
    <s v="360-57-7022"/>
    <d v="2023-07-11T07:20:00"/>
    <d v="2033-03-10T00:00:00"/>
    <x v="911"/>
    <x v="1"/>
    <x v="3277"/>
    <s v="Tue"/>
    <n v="7"/>
    <s v="Z"/>
    <s v="Reneke"/>
    <s v="M"/>
    <n v="19"/>
    <s v="African American"/>
    <s v="None"/>
    <b v="0"/>
    <n v="0"/>
    <m/>
    <n v="17"/>
    <n v="0"/>
  </r>
  <r>
    <s v="337-49-3637"/>
    <d v="2024-09-12T18:52:00"/>
    <d v="2033-03-11T00:00:00"/>
    <x v="1204"/>
    <x v="1"/>
    <x v="3278"/>
    <s v="Thu"/>
    <n v="18"/>
    <s v="Z"/>
    <s v="Dimitriades"/>
    <s v="M"/>
    <n v="39"/>
    <s v="African American"/>
    <s v="None"/>
    <b v="0"/>
    <n v="0"/>
    <m/>
    <n v="19"/>
    <n v="0"/>
  </r>
  <r>
    <s v="502-37-4117"/>
    <d v="2024-06-19T01:03:00"/>
    <d v="2033-03-12T00:00:00"/>
    <x v="492"/>
    <x v="1"/>
    <x v="3279"/>
    <s v="Wed"/>
    <n v="1"/>
    <s v="Z"/>
    <s v="Linsey"/>
    <s v="M"/>
    <n v="51"/>
    <s v="African American"/>
    <s v="None"/>
    <b v="0"/>
    <n v="0"/>
    <m/>
    <n v="22"/>
    <n v="0"/>
  </r>
  <r>
    <s v="646-76-4036"/>
    <d v="2023-05-24T00:40:00"/>
    <d v="2033-03-13T00:00:00"/>
    <x v="1296"/>
    <x v="0"/>
    <x v="3280"/>
    <s v="Wed"/>
    <n v="0"/>
    <s v="Z"/>
    <s v="Northeast"/>
    <s v="M"/>
    <n v="46"/>
    <s v="African American"/>
    <s v="None"/>
    <b v="0"/>
    <n v="0"/>
    <m/>
    <n v="44"/>
    <n v="1"/>
  </r>
  <r>
    <s v="350-37-2223"/>
    <d v="2024-09-15T12:02:00"/>
    <d v="2033-03-14T00:00:00"/>
    <x v="1086"/>
    <x v="0"/>
    <x v="3281"/>
    <s v="Sun"/>
    <n v="12"/>
    <s v="Z"/>
    <s v="Jervois"/>
    <s v="M"/>
    <n v="57"/>
    <s v="African American"/>
    <s v="None"/>
    <b v="0"/>
    <n v="0"/>
    <m/>
    <n v="45"/>
    <n v="0"/>
  </r>
  <r>
    <s v="745-95-5434"/>
    <d v="2024-02-09T21:40:00"/>
    <d v="2033-03-15T00:00:00"/>
    <x v="1493"/>
    <x v="0"/>
    <x v="3282"/>
    <s v="Fri"/>
    <n v="21"/>
    <s v="J"/>
    <s v="Piggen"/>
    <s v="M"/>
    <n v="26"/>
    <s v="African American"/>
    <s v="None"/>
    <b v="0"/>
    <n v="0"/>
    <n v="0"/>
    <n v="49"/>
    <n v="0"/>
  </r>
  <r>
    <s v="541-90-8828"/>
    <d v="2023-11-05T14:50:00"/>
    <d v="2033-03-16T00:00:00"/>
    <x v="710"/>
    <x v="1"/>
    <x v="3283"/>
    <s v="Sun"/>
    <n v="14"/>
    <s v="P"/>
    <s v="Stoop"/>
    <s v="M"/>
    <n v="44"/>
    <s v="African American"/>
    <s v="None"/>
    <b v="0"/>
    <n v="0"/>
    <n v="0"/>
    <n v="27"/>
    <n v="0"/>
  </r>
  <r>
    <s v="859-60-6499"/>
    <d v="2023-12-21T11:33:00"/>
    <d v="2033-03-17T00:00:00"/>
    <x v="1659"/>
    <x v="1"/>
    <x v="3284"/>
    <s v="Thu"/>
    <n v="11"/>
    <s v="P"/>
    <s v="Juzek"/>
    <s v="M"/>
    <n v="10"/>
    <s v="African American"/>
    <s v="None"/>
    <b v="0"/>
    <n v="0"/>
    <n v="0"/>
    <n v="30"/>
    <n v="0"/>
  </r>
  <r>
    <s v="731-69-1969"/>
    <d v="2023-10-02T10:26:00"/>
    <d v="2033-03-18T00:00:00"/>
    <x v="50"/>
    <x v="1"/>
    <x v="3285"/>
    <s v="Mon"/>
    <n v="10"/>
    <s v="X"/>
    <s v="Storck"/>
    <s v="M"/>
    <n v="26"/>
    <s v="African American"/>
    <s v="None"/>
    <b v="0"/>
    <n v="0"/>
    <n v="0"/>
    <n v="13"/>
    <n v="0"/>
  </r>
  <r>
    <s v="645-33-8446"/>
    <d v="2024-05-28T15:46:00"/>
    <d v="2033-03-19T00:00:00"/>
    <x v="1161"/>
    <x v="0"/>
    <x v="3286"/>
    <s v="Tue"/>
    <n v="15"/>
    <s v="J"/>
    <s v="Early"/>
    <s v="M"/>
    <n v="68"/>
    <s v="African American"/>
    <s v="None"/>
    <b v="0"/>
    <n v="0"/>
    <n v="1"/>
    <n v="44"/>
    <n v="0"/>
  </r>
  <r>
    <s v="178-06-0072"/>
    <d v="2023-08-21T19:59:00"/>
    <d v="2033-03-20T00:00:00"/>
    <x v="1660"/>
    <x v="0"/>
    <x v="3287"/>
    <s v="Mon"/>
    <n v="19"/>
    <s v="J"/>
    <s v="Dietsche"/>
    <s v="M"/>
    <n v="5"/>
    <s v="African American"/>
    <s v="None"/>
    <b v="0"/>
    <n v="0"/>
    <n v="1"/>
    <n v="59"/>
    <n v="0"/>
  </r>
  <r>
    <s v="319-37-4998"/>
    <d v="2023-08-30T07:47:00"/>
    <d v="2033-03-21T00:00:00"/>
    <x v="895"/>
    <x v="0"/>
    <x v="3288"/>
    <s v="Wed"/>
    <n v="7"/>
    <s v="S"/>
    <s v="Fewster"/>
    <s v="M"/>
    <n v="46"/>
    <s v="African American"/>
    <s v="None"/>
    <b v="0"/>
    <n v="0"/>
    <n v="1"/>
    <n v="40"/>
    <n v="0"/>
  </r>
  <r>
    <s v="248-79-5709"/>
    <d v="2024-01-07T04:49:00"/>
    <d v="2033-03-22T00:00:00"/>
    <x v="445"/>
    <x v="0"/>
    <x v="3289"/>
    <s v="Sun"/>
    <n v="4"/>
    <s v="S"/>
    <s v="Coryndon"/>
    <s v="M"/>
    <n v="48"/>
    <s v="African American"/>
    <s v="None"/>
    <b v="0"/>
    <n v="0"/>
    <n v="1"/>
    <n v="40"/>
    <n v="0"/>
  </r>
  <r>
    <s v="689-07-9836"/>
    <d v="2024-10-05T02:28:00"/>
    <d v="2033-03-23T00:00:00"/>
    <x v="954"/>
    <x v="1"/>
    <x v="3290"/>
    <s v="Sat"/>
    <n v="2"/>
    <s v="A"/>
    <s v="Latek"/>
    <s v="M"/>
    <n v="25"/>
    <s v="African American"/>
    <s v="None"/>
    <b v="0"/>
    <n v="0"/>
    <n v="2"/>
    <n v="12"/>
    <n v="0"/>
  </r>
  <r>
    <s v="727-21-8996"/>
    <d v="2024-04-11T01:21:00"/>
    <d v="2033-03-24T00:00:00"/>
    <x v="1104"/>
    <x v="0"/>
    <x v="3291"/>
    <s v="Thu"/>
    <n v="1"/>
    <s v="F"/>
    <s v="Bulch"/>
    <s v="M"/>
    <n v="73"/>
    <s v="African American"/>
    <s v="None"/>
    <b v="0"/>
    <n v="0"/>
    <n v="2"/>
    <n v="58"/>
    <n v="0"/>
  </r>
  <r>
    <s v="522-16-8744"/>
    <d v="2023-05-07T01:06:00"/>
    <d v="2033-03-25T00:00:00"/>
    <x v="867"/>
    <x v="1"/>
    <x v="3292"/>
    <s v="Sun"/>
    <n v="1"/>
    <s v="M"/>
    <s v="Jedras"/>
    <s v="M"/>
    <n v="60"/>
    <s v="African American"/>
    <s v="None"/>
    <b v="0"/>
    <n v="0"/>
    <n v="2"/>
    <n v="18"/>
    <n v="1"/>
  </r>
  <r>
    <s v="260-97-5738"/>
    <d v="2023-10-12T10:27:00"/>
    <d v="2033-03-26T00:00:00"/>
    <x v="946"/>
    <x v="0"/>
    <x v="3293"/>
    <s v="Thu"/>
    <n v="10"/>
    <s v="T"/>
    <s v="Dullingham"/>
    <s v="M"/>
    <n v="59"/>
    <s v="African American"/>
    <s v="None"/>
    <b v="0"/>
    <n v="0"/>
    <n v="2"/>
    <n v="58"/>
    <n v="0"/>
  </r>
  <r>
    <s v="776-31-7222"/>
    <d v="2023-12-17T09:37:00"/>
    <d v="2033-03-27T00:00:00"/>
    <x v="158"/>
    <x v="0"/>
    <x v="3294"/>
    <s v="Sun"/>
    <n v="9"/>
    <s v="A"/>
    <s v="Golley"/>
    <s v="M"/>
    <n v="23"/>
    <s v="African American"/>
    <s v="None"/>
    <b v="0"/>
    <n v="0"/>
    <n v="3"/>
    <n v="34"/>
    <n v="0"/>
  </r>
  <r>
    <s v="448-35-2141"/>
    <d v="2023-06-14T08:33:00"/>
    <d v="2033-03-28T00:00:00"/>
    <x v="1661"/>
    <x v="1"/>
    <x v="3295"/>
    <s v="Wed"/>
    <n v="8"/>
    <s v="C"/>
    <s v="Tamlett"/>
    <s v="M"/>
    <n v="56"/>
    <s v="African American"/>
    <s v="None"/>
    <b v="0"/>
    <n v="0"/>
    <n v="3"/>
    <n v="15"/>
    <n v="0"/>
  </r>
  <r>
    <s v="393-15-1888"/>
    <d v="2024-09-17T21:42:00"/>
    <d v="2033-03-29T00:00:00"/>
    <x v="298"/>
    <x v="0"/>
    <x v="3296"/>
    <s v="Tue"/>
    <n v="21"/>
    <s v="K"/>
    <s v="Silveston"/>
    <s v="M"/>
    <n v="40"/>
    <s v="African American"/>
    <s v="None"/>
    <b v="0"/>
    <n v="0"/>
    <n v="3"/>
    <n v="35"/>
    <n v="0"/>
  </r>
  <r>
    <s v="456-31-3502"/>
    <d v="2024-05-21T00:33:00"/>
    <d v="2033-03-30T00:00:00"/>
    <x v="1263"/>
    <x v="0"/>
    <x v="3297"/>
    <s v="Tue"/>
    <n v="0"/>
    <s v="M"/>
    <s v="Dosdell"/>
    <s v="M"/>
    <n v="44"/>
    <s v="African American"/>
    <s v="None"/>
    <b v="0"/>
    <n v="0"/>
    <n v="3"/>
    <n v="58"/>
    <n v="0"/>
  </r>
  <r>
    <s v="126-41-1668"/>
    <d v="2024-07-16T12:39:00"/>
    <d v="2033-03-31T00:00:00"/>
    <x v="1136"/>
    <x v="0"/>
    <x v="3298"/>
    <s v="Tue"/>
    <n v="12"/>
    <s v="N"/>
    <s v="Godilington"/>
    <s v="M"/>
    <n v="22"/>
    <s v="African American"/>
    <s v="None"/>
    <b v="0"/>
    <n v="0"/>
    <n v="3"/>
    <n v="59"/>
    <n v="0"/>
  </r>
  <r>
    <s v="121-30-7937"/>
    <d v="2023-04-30T04:33:00"/>
    <d v="2033-04-01T00:00:00"/>
    <x v="112"/>
    <x v="1"/>
    <x v="3299"/>
    <s v="Sun"/>
    <n v="4"/>
    <s v="T"/>
    <s v="Wilse"/>
    <s v="M"/>
    <n v="71"/>
    <s v="African American"/>
    <s v="None"/>
    <b v="0"/>
    <n v="0"/>
    <n v="3"/>
    <n v="24"/>
    <n v="0"/>
  </r>
  <r>
    <s v="374-94-7302"/>
    <d v="2024-06-10T00:45:00"/>
    <d v="2033-04-02T00:00:00"/>
    <x v="1206"/>
    <x v="1"/>
    <x v="3300"/>
    <s v="Mon"/>
    <n v="0"/>
    <s v="Z"/>
    <s v="Gillogley"/>
    <s v="M"/>
    <n v="2"/>
    <s v="African American"/>
    <s v="None"/>
    <b v="0"/>
    <n v="0"/>
    <n v="3"/>
    <n v="23"/>
    <n v="0"/>
  </r>
  <r>
    <s v="275-04-7155"/>
    <d v="2024-10-26T12:48:00"/>
    <d v="2033-04-03T00:00:00"/>
    <x v="1277"/>
    <x v="1"/>
    <x v="3301"/>
    <s v="Sat"/>
    <n v="12"/>
    <s v="J"/>
    <s v="Matzaitis"/>
    <s v="M"/>
    <n v="43"/>
    <s v="African American"/>
    <s v="None"/>
    <b v="0"/>
    <n v="0"/>
    <n v="4"/>
    <n v="23"/>
    <n v="0"/>
  </r>
  <r>
    <s v="473-53-0515"/>
    <d v="2023-06-11T23:49:00"/>
    <d v="2033-04-04T00:00:00"/>
    <x v="720"/>
    <x v="0"/>
    <x v="3302"/>
    <s v="Sun"/>
    <n v="23"/>
    <s v="J"/>
    <s v="Limrick"/>
    <s v="M"/>
    <n v="31"/>
    <s v="African American"/>
    <s v="None"/>
    <b v="0"/>
    <n v="0"/>
    <n v="4"/>
    <n v="42"/>
    <n v="0"/>
  </r>
  <r>
    <s v="237-68-2124"/>
    <d v="2024-07-16T15:43:00"/>
    <d v="2033-04-05T00:00:00"/>
    <x v="723"/>
    <x v="1"/>
    <x v="3303"/>
    <s v="Tue"/>
    <n v="15"/>
    <s v="M"/>
    <s v="Erik"/>
    <s v="M"/>
    <n v="68"/>
    <s v="African American"/>
    <s v="None"/>
    <b v="0"/>
    <n v="0"/>
    <n v="4"/>
    <n v="23"/>
    <n v="0"/>
  </r>
  <r>
    <s v="359-91-9193"/>
    <d v="2023-06-28T09:03:00"/>
    <d v="2033-04-06T00:00:00"/>
    <x v="1662"/>
    <x v="0"/>
    <x v="3304"/>
    <s v="Wed"/>
    <n v="9"/>
    <s v="Q"/>
    <s v="Ayllett"/>
    <s v="M"/>
    <n v="57"/>
    <s v="African American"/>
    <s v="None"/>
    <b v="0"/>
    <n v="0"/>
    <n v="4"/>
    <n v="33"/>
    <n v="0"/>
  </r>
  <r>
    <s v="171-56-3657"/>
    <d v="2024-06-12T00:40:00"/>
    <d v="2033-04-07T00:00:00"/>
    <x v="1296"/>
    <x v="0"/>
    <x v="3305"/>
    <s v="Wed"/>
    <n v="0"/>
    <s v="R"/>
    <s v="Quixley"/>
    <s v="M"/>
    <n v="77"/>
    <s v="African American"/>
    <s v="None"/>
    <b v="0"/>
    <n v="0"/>
    <n v="4"/>
    <n v="36"/>
    <n v="0"/>
  </r>
  <r>
    <s v="451-34-4202"/>
    <d v="2024-03-26T17:33:00"/>
    <d v="2033-04-08T00:00:00"/>
    <x v="1663"/>
    <x v="0"/>
    <x v="3306"/>
    <s v="Tue"/>
    <n v="17"/>
    <s v="S"/>
    <s v="Josey"/>
    <s v="M"/>
    <n v="17"/>
    <s v="African American"/>
    <s v="None"/>
    <b v="0"/>
    <n v="0"/>
    <n v="4"/>
    <n v="43"/>
    <n v="0"/>
  </r>
  <r>
    <s v="659-77-8969"/>
    <d v="2024-04-03T19:49:00"/>
    <d v="2033-04-09T00:00:00"/>
    <x v="625"/>
    <x v="1"/>
    <x v="3307"/>
    <s v="Wed"/>
    <n v="19"/>
    <s v="T"/>
    <s v="Sawdon"/>
    <s v="M"/>
    <n v="20"/>
    <s v="African American"/>
    <s v="None"/>
    <b v="0"/>
    <n v="0"/>
    <n v="4"/>
    <n v="27"/>
    <n v="0"/>
  </r>
  <r>
    <s v="339-65-9299"/>
    <d v="2023-10-08T18:56:00"/>
    <d v="2033-04-10T00:00:00"/>
    <x v="107"/>
    <x v="0"/>
    <x v="3308"/>
    <s v="Sun"/>
    <n v="18"/>
    <s v="U"/>
    <s v="Redan"/>
    <s v="M"/>
    <n v="58"/>
    <s v="African American"/>
    <s v="None"/>
    <b v="0"/>
    <n v="0"/>
    <n v="4"/>
    <n v="57"/>
    <n v="0"/>
  </r>
  <r>
    <s v="329-19-9616"/>
    <d v="2023-06-27T00:46:00"/>
    <d v="2033-04-11T00:00:00"/>
    <x v="731"/>
    <x v="0"/>
    <x v="3309"/>
    <s v="Tue"/>
    <n v="0"/>
    <s v="H"/>
    <s v="Domico"/>
    <s v="M"/>
    <n v="50"/>
    <s v="African American"/>
    <s v="None"/>
    <b v="0"/>
    <n v="0"/>
    <n v="5"/>
    <n v="55"/>
    <n v="0"/>
  </r>
  <r>
    <s v="339-20-7594"/>
    <d v="2024-07-24T13:01:00"/>
    <d v="2033-04-12T00:00:00"/>
    <x v="1664"/>
    <x v="0"/>
    <x v="3310"/>
    <s v="Wed"/>
    <n v="13"/>
    <s v="J"/>
    <s v="MacSharry"/>
    <s v="M"/>
    <n v="42"/>
    <s v="African American"/>
    <s v="None"/>
    <b v="0"/>
    <n v="0"/>
    <n v="5"/>
    <n v="38"/>
    <n v="0"/>
  </r>
  <r>
    <s v="328-14-5591"/>
    <d v="2024-01-02T02:33:00"/>
    <d v="2033-04-13T00:00:00"/>
    <x v="656"/>
    <x v="0"/>
    <x v="3311"/>
    <s v="Tue"/>
    <n v="2"/>
    <s v="L"/>
    <s v="Shambrooke"/>
    <s v="M"/>
    <n v="59"/>
    <s v="African American"/>
    <s v="None"/>
    <b v="0"/>
    <n v="0"/>
    <n v="5"/>
    <n v="49"/>
    <n v="0"/>
  </r>
  <r>
    <s v="487-25-9893"/>
    <d v="2024-08-11T19:01:00"/>
    <d v="2033-04-14T00:00:00"/>
    <x v="845"/>
    <x v="0"/>
    <x v="3312"/>
    <s v="Sun"/>
    <n v="19"/>
    <s v="N"/>
    <s v="Keston"/>
    <s v="M"/>
    <n v="52"/>
    <s v="African American"/>
    <s v="None"/>
    <b v="0"/>
    <n v="0"/>
    <n v="5"/>
    <n v="54"/>
    <n v="0"/>
  </r>
  <r>
    <s v="265-11-8190"/>
    <d v="2023-07-21T19:38:00"/>
    <d v="2033-04-15T00:00:00"/>
    <x v="987"/>
    <x v="0"/>
    <x v="3313"/>
    <s v="Fri"/>
    <n v="19"/>
    <s v="C"/>
    <s v="Bendon"/>
    <s v="M"/>
    <n v="50"/>
    <s v="African American"/>
    <s v="None"/>
    <b v="0"/>
    <n v="0"/>
    <n v="6"/>
    <n v="36"/>
    <n v="0"/>
  </r>
  <r>
    <s v="818-69-8637"/>
    <d v="2023-06-02T11:32:00"/>
    <d v="2033-04-16T00:00:00"/>
    <x v="1537"/>
    <x v="1"/>
    <x v="3314"/>
    <s v="Fri"/>
    <n v="11"/>
    <s v="H"/>
    <s v="Broscombe"/>
    <s v="M"/>
    <n v="56"/>
    <s v="African American"/>
    <s v="None"/>
    <b v="0"/>
    <n v="0"/>
    <n v="6"/>
    <n v="23"/>
    <n v="0"/>
  </r>
  <r>
    <s v="607-20-0742"/>
    <d v="2023-08-26T01:53:00"/>
    <d v="2033-04-17T00:00:00"/>
    <x v="1396"/>
    <x v="1"/>
    <x v="3315"/>
    <s v="Sat"/>
    <n v="1"/>
    <s v="J"/>
    <s v="Lescop"/>
    <s v="M"/>
    <n v="38"/>
    <s v="African American"/>
    <s v="None"/>
    <b v="0"/>
    <n v="0"/>
    <n v="6"/>
    <n v="27"/>
    <n v="0"/>
  </r>
  <r>
    <s v="859-80-5199"/>
    <d v="2023-11-07T06:27:00"/>
    <d v="2033-04-18T00:00:00"/>
    <x v="1054"/>
    <x v="1"/>
    <x v="3316"/>
    <s v="Tue"/>
    <n v="6"/>
    <s v="B"/>
    <s v="Lochhead"/>
    <s v="M"/>
    <n v="52"/>
    <s v="African American"/>
    <s v="None"/>
    <b v="0"/>
    <n v="0"/>
    <n v="7"/>
    <n v="10"/>
    <n v="0"/>
  </r>
  <r>
    <s v="861-08-8144"/>
    <d v="2023-12-08T00:29:00"/>
    <d v="2033-04-19T00:00:00"/>
    <x v="1414"/>
    <x v="0"/>
    <x v="3317"/>
    <s v="Fri"/>
    <n v="0"/>
    <s v="D"/>
    <s v="Illiston"/>
    <s v="M"/>
    <n v="67"/>
    <s v="African American"/>
    <s v="None"/>
    <b v="0"/>
    <n v="0"/>
    <n v="7"/>
    <n v="47"/>
    <n v="0"/>
  </r>
  <r>
    <s v="699-68-4698"/>
    <d v="2023-12-29T07:39:00"/>
    <d v="2033-04-20T00:00:00"/>
    <x v="1643"/>
    <x v="1"/>
    <x v="3318"/>
    <s v="Fri"/>
    <n v="7"/>
    <s v="F"/>
    <s v="Bandy"/>
    <s v="M"/>
    <n v="15"/>
    <s v="African American"/>
    <s v="None"/>
    <b v="0"/>
    <n v="0"/>
    <n v="7"/>
    <n v="26"/>
    <n v="0"/>
  </r>
  <r>
    <s v="858-56-1736"/>
    <d v="2023-05-20T19:51:00"/>
    <d v="2033-04-21T00:00:00"/>
    <x v="1271"/>
    <x v="1"/>
    <x v="3319"/>
    <s v="Sat"/>
    <n v="19"/>
    <s v="K"/>
    <s v="Coull"/>
    <s v="M"/>
    <n v="28"/>
    <s v="African American"/>
    <s v="None"/>
    <b v="0"/>
    <n v="0"/>
    <n v="7"/>
    <n v="27"/>
    <n v="1"/>
  </r>
  <r>
    <s v="676-57-7633"/>
    <d v="2023-07-12T08:11:00"/>
    <d v="2033-04-22T00:00:00"/>
    <x v="1419"/>
    <x v="1"/>
    <x v="3320"/>
    <s v="Wed"/>
    <n v="8"/>
    <s v="O"/>
    <s v="Francillo"/>
    <s v="M"/>
    <n v="24"/>
    <s v="African American"/>
    <s v="None"/>
    <b v="0"/>
    <n v="0"/>
    <n v="7"/>
    <n v="12"/>
    <n v="0"/>
  </r>
  <r>
    <s v="512-40-7624"/>
    <d v="2024-05-09T16:20:00"/>
    <d v="2033-04-23T00:00:00"/>
    <x v="920"/>
    <x v="0"/>
    <x v="3321"/>
    <s v="Thu"/>
    <n v="16"/>
    <s v="O"/>
    <s v="Powling"/>
    <s v="M"/>
    <n v="69"/>
    <s v="African American"/>
    <s v="None"/>
    <b v="0"/>
    <n v="0"/>
    <n v="7"/>
    <n v="55"/>
    <n v="0"/>
  </r>
  <r>
    <s v="247-79-7253"/>
    <d v="2024-06-15T04:41:00"/>
    <d v="2033-04-24T00:00:00"/>
    <x v="572"/>
    <x v="1"/>
    <x v="3322"/>
    <s v="Sat"/>
    <n v="4"/>
    <s v="R"/>
    <s v="Richardin"/>
    <s v="M"/>
    <n v="25"/>
    <s v="African American"/>
    <s v="None"/>
    <b v="0"/>
    <n v="0"/>
    <n v="7"/>
    <n v="12"/>
    <n v="0"/>
  </r>
  <r>
    <s v="120-15-5516"/>
    <d v="2024-04-20T18:02:00"/>
    <d v="2033-04-25T00:00:00"/>
    <x v="1369"/>
    <x v="1"/>
    <x v="3323"/>
    <s v="Sat"/>
    <n v="18"/>
    <s v="S"/>
    <s v="Brooksbie"/>
    <s v="M"/>
    <n v="30"/>
    <s v="African American"/>
    <s v="None"/>
    <b v="0"/>
    <n v="0"/>
    <n v="7"/>
    <n v="25"/>
    <n v="0"/>
  </r>
  <r>
    <s v="394-07-2661"/>
    <d v="2024-05-04T14:02:00"/>
    <d v="2033-04-26T00:00:00"/>
    <x v="1262"/>
    <x v="1"/>
    <x v="3324"/>
    <s v="Sat"/>
    <n v="14"/>
    <s v="W"/>
    <s v="Berzin"/>
    <s v="M"/>
    <n v="27"/>
    <s v="African American"/>
    <s v="None"/>
    <b v="0"/>
    <n v="0"/>
    <n v="7"/>
    <n v="20"/>
    <n v="0"/>
  </r>
  <r>
    <s v="234-62-4445"/>
    <d v="2024-06-20T10:12:00"/>
    <d v="2033-04-27T00:00:00"/>
    <x v="980"/>
    <x v="0"/>
    <x v="3325"/>
    <s v="Thu"/>
    <n v="10"/>
    <s v="X"/>
    <s v="Dimmer"/>
    <s v="M"/>
    <n v="74"/>
    <s v="African American"/>
    <s v="None"/>
    <b v="0"/>
    <n v="0"/>
    <n v="7"/>
    <n v="40"/>
    <n v="0"/>
  </r>
  <r>
    <s v="292-95-6291"/>
    <d v="2024-07-11T17:49:00"/>
    <d v="2033-04-28T00:00:00"/>
    <x v="849"/>
    <x v="0"/>
    <x v="3326"/>
    <s v="Thu"/>
    <n v="17"/>
    <s v="H"/>
    <s v="Walkling"/>
    <s v="M"/>
    <n v="65"/>
    <s v="African American"/>
    <s v="None"/>
    <b v="0"/>
    <n v="0"/>
    <n v="8"/>
    <n v="31"/>
    <n v="0"/>
  </r>
  <r>
    <s v="806-11-1271"/>
    <d v="2023-06-08T13:58:00"/>
    <d v="2033-04-29T00:00:00"/>
    <x v="934"/>
    <x v="1"/>
    <x v="3327"/>
    <s v="Thu"/>
    <n v="13"/>
    <s v="N"/>
    <s v="Borman"/>
    <s v="M"/>
    <n v="36"/>
    <s v="African American"/>
    <s v="None"/>
    <b v="0"/>
    <n v="0"/>
    <n v="8"/>
    <n v="15"/>
    <n v="0"/>
  </r>
  <r>
    <s v="497-27-2881"/>
    <d v="2024-09-01T18:15:00"/>
    <d v="2033-04-30T00:00:00"/>
    <x v="1334"/>
    <x v="0"/>
    <x v="3328"/>
    <s v="Sun"/>
    <n v="18"/>
    <s v="W"/>
    <s v="Grimsdith"/>
    <s v="M"/>
    <n v="42"/>
    <s v="African American"/>
    <s v="None"/>
    <b v="0"/>
    <n v="0"/>
    <n v="8"/>
    <n v="36"/>
    <n v="0"/>
  </r>
  <r>
    <s v="500-85-3554"/>
    <d v="2024-06-07T15:07:00"/>
    <d v="2033-05-01T00:00:00"/>
    <x v="593"/>
    <x v="0"/>
    <x v="3329"/>
    <s v="Fri"/>
    <n v="15"/>
    <s v="X"/>
    <s v="Kineton"/>
    <s v="M"/>
    <n v="28"/>
    <s v="African American"/>
    <s v="None"/>
    <b v="0"/>
    <n v="0"/>
    <n v="8"/>
    <n v="47"/>
    <n v="0"/>
  </r>
  <r>
    <s v="831-72-4104"/>
    <d v="2024-04-02T10:40:00"/>
    <d v="2033-05-02T00:00:00"/>
    <x v="130"/>
    <x v="0"/>
    <x v="3330"/>
    <s v="Tue"/>
    <n v="10"/>
    <s v="Z"/>
    <s v="Wevell"/>
    <s v="M"/>
    <n v="48"/>
    <s v="African American"/>
    <s v="None"/>
    <b v="0"/>
    <n v="0"/>
    <n v="8"/>
    <n v="41"/>
    <n v="0"/>
  </r>
  <r>
    <s v="636-89-0732"/>
    <d v="2023-04-05T14:45:00"/>
    <d v="2033-05-03T00:00:00"/>
    <x v="760"/>
    <x v="0"/>
    <x v="3331"/>
    <s v="Wed"/>
    <n v="14"/>
    <s v="C"/>
    <s v="Brimacombe"/>
    <s v="M"/>
    <n v="4"/>
    <s v="African American"/>
    <s v="None"/>
    <b v="0"/>
    <n v="0"/>
    <n v="9"/>
    <n v="34"/>
    <n v="0"/>
  </r>
  <r>
    <s v="193-87-0591"/>
    <d v="2024-02-13T00:34:00"/>
    <d v="2033-05-04T00:00:00"/>
    <x v="323"/>
    <x v="0"/>
    <x v="3332"/>
    <s v="Tue"/>
    <n v="0"/>
    <s v="H"/>
    <s v="Batchan"/>
    <s v="M"/>
    <n v="78"/>
    <s v="African American"/>
    <s v="None"/>
    <b v="0"/>
    <n v="0"/>
    <n v="9"/>
    <n v="42"/>
    <n v="0"/>
  </r>
  <r>
    <s v="545-48-0481"/>
    <d v="2024-03-25T15:51:00"/>
    <d v="2033-05-05T00:00:00"/>
    <x v="71"/>
    <x v="0"/>
    <x v="3333"/>
    <s v="Mon"/>
    <n v="15"/>
    <s v="H"/>
    <s v="Allridge"/>
    <s v="M"/>
    <n v="76"/>
    <s v="African American"/>
    <s v="None"/>
    <b v="0"/>
    <n v="0"/>
    <n v="9"/>
    <n v="50"/>
    <n v="0"/>
  </r>
  <r>
    <s v="129-48-0933"/>
    <d v="2023-05-17T10:15:00"/>
    <d v="2033-05-06T00:00:00"/>
    <x v="1665"/>
    <x v="1"/>
    <x v="3334"/>
    <s v="Wed"/>
    <n v="10"/>
    <s v="I"/>
    <s v="Saiger"/>
    <s v="M"/>
    <n v="21"/>
    <s v="African American"/>
    <s v="None"/>
    <b v="0"/>
    <n v="0"/>
    <n v="9"/>
    <n v="15"/>
    <n v="1"/>
  </r>
  <r>
    <s v="531-31-3664"/>
    <d v="2023-06-03T21:04:00"/>
    <d v="2033-05-07T00:00:00"/>
    <x v="995"/>
    <x v="1"/>
    <x v="3335"/>
    <s v="Sat"/>
    <n v="21"/>
    <s v="J"/>
    <s v="Thexton"/>
    <s v="M"/>
    <n v="8"/>
    <s v="African American"/>
    <s v="None"/>
    <b v="0"/>
    <n v="0"/>
    <n v="9"/>
    <n v="11"/>
    <n v="0"/>
  </r>
  <r>
    <s v="861-48-5444"/>
    <d v="2024-03-13T12:35:00"/>
    <d v="2033-05-08T00:00:00"/>
    <x v="1397"/>
    <x v="0"/>
    <x v="3336"/>
    <s v="Wed"/>
    <n v="12"/>
    <s v="K"/>
    <s v="Minero"/>
    <s v="M"/>
    <n v="13"/>
    <s v="African American"/>
    <s v="None"/>
    <b v="0"/>
    <n v="0"/>
    <n v="9"/>
    <n v="57"/>
    <n v="0"/>
  </r>
  <r>
    <s v="844-85-1514"/>
    <d v="2024-09-10T11:04:00"/>
    <d v="2033-05-09T00:00:00"/>
    <x v="1291"/>
    <x v="1"/>
    <x v="3337"/>
    <s v="Tue"/>
    <n v="11"/>
    <s v="N"/>
    <s v="Pleager"/>
    <s v="M"/>
    <n v="20"/>
    <s v="African American"/>
    <s v="None"/>
    <b v="0"/>
    <n v="0"/>
    <n v="9"/>
    <n v="17"/>
    <n v="0"/>
  </r>
  <r>
    <s v="103-73-6870"/>
    <d v="2023-10-24T00:03:00"/>
    <d v="2033-05-10T00:00:00"/>
    <x v="467"/>
    <x v="1"/>
    <x v="3338"/>
    <s v="Tue"/>
    <n v="0"/>
    <s v="Q"/>
    <s v="Pickston"/>
    <s v="M"/>
    <n v="15"/>
    <s v="African American"/>
    <s v="None"/>
    <b v="0"/>
    <n v="0"/>
    <n v="9"/>
    <n v="22"/>
    <n v="0"/>
  </r>
  <r>
    <s v="836-45-5911"/>
    <d v="2024-10-01T12:05:00"/>
    <d v="2033-05-11T00:00:00"/>
    <x v="211"/>
    <x v="1"/>
    <x v="3339"/>
    <s v="Tue"/>
    <n v="12"/>
    <s v="Z"/>
    <s v="Jirsa"/>
    <s v="M"/>
    <n v="78"/>
    <s v="African American"/>
    <s v="None"/>
    <b v="0"/>
    <n v="0"/>
    <n v="9"/>
    <n v="30"/>
    <n v="0"/>
  </r>
  <r>
    <s v="161-39-6789"/>
    <d v="2024-05-24T07:01:00"/>
    <d v="2033-05-12T00:00:00"/>
    <x v="190"/>
    <x v="0"/>
    <x v="3340"/>
    <s v="Fri"/>
    <n v="7"/>
    <s v="B"/>
    <s v="Steffens"/>
    <s v="M"/>
    <n v="6"/>
    <s v="African American"/>
    <s v="None"/>
    <b v="0"/>
    <n v="0"/>
    <n v="10"/>
    <n v="60"/>
    <n v="0"/>
  </r>
  <r>
    <s v="292-50-3675"/>
    <d v="2023-08-03T12:51:00"/>
    <d v="2033-05-13T00:00:00"/>
    <x v="1591"/>
    <x v="0"/>
    <x v="3341"/>
    <s v="Thu"/>
    <n v="12"/>
    <s v="E"/>
    <s v="Kornalik"/>
    <s v="M"/>
    <n v="33"/>
    <s v="African American"/>
    <s v="None"/>
    <b v="0"/>
    <n v="0"/>
    <n v="10"/>
    <n v="47"/>
    <n v="0"/>
  </r>
  <r>
    <s v="202-95-1671"/>
    <d v="2024-06-26T23:29:00"/>
    <d v="2033-05-14T00:00:00"/>
    <x v="1395"/>
    <x v="0"/>
    <x v="3342"/>
    <s v="Wed"/>
    <n v="23"/>
    <s v="F"/>
    <s v="Beneix"/>
    <s v="M"/>
    <n v="34"/>
    <s v="African American"/>
    <s v="None"/>
    <b v="0"/>
    <n v="0"/>
    <n v="10"/>
    <n v="54"/>
    <n v="0"/>
  </r>
  <r>
    <s v="583-72-3070"/>
    <d v="2023-06-26T11:08:00"/>
    <d v="2033-05-15T00:00:00"/>
    <x v="1285"/>
    <x v="1"/>
    <x v="3343"/>
    <s v="Mon"/>
    <n v="11"/>
    <s v="H"/>
    <s v="Drayn"/>
    <s v="M"/>
    <n v="70"/>
    <s v="African American"/>
    <s v="None"/>
    <b v="0"/>
    <n v="0"/>
    <n v="10"/>
    <n v="16"/>
    <n v="0"/>
  </r>
  <r>
    <s v="474-58-0047"/>
    <d v="2024-06-17T05:33:00"/>
    <d v="2033-05-16T00:00:00"/>
    <x v="1617"/>
    <x v="1"/>
    <x v="3344"/>
    <s v="Mon"/>
    <n v="5"/>
    <s v="H"/>
    <s v="Ruste"/>
    <s v="M"/>
    <n v="64"/>
    <s v="African American"/>
    <s v="None"/>
    <b v="0"/>
    <n v="0"/>
    <n v="10"/>
    <n v="22"/>
    <n v="0"/>
  </r>
  <r>
    <s v="618-74-2955"/>
    <d v="2024-01-16T18:19:00"/>
    <d v="2033-05-17T00:00:00"/>
    <x v="1083"/>
    <x v="1"/>
    <x v="3345"/>
    <s v="Tue"/>
    <n v="18"/>
    <s v="U"/>
    <s v="Daubney"/>
    <s v="M"/>
    <n v="7"/>
    <s v="African American"/>
    <s v="None"/>
    <b v="0"/>
    <n v="0"/>
    <n v="10"/>
    <n v="14"/>
    <n v="0"/>
  </r>
  <r>
    <s v="352-51-9558"/>
    <d v="2023-11-07T14:46:00"/>
    <d v="2033-05-18T00:00:00"/>
    <x v="966"/>
    <x v="0"/>
    <x v="3346"/>
    <s v="Tue"/>
    <n v="14"/>
    <s v="U"/>
    <s v="Mountstephen"/>
    <s v="M"/>
    <n v="50"/>
    <s v="African American"/>
    <s v="None"/>
    <b v="0"/>
    <n v="0"/>
    <n v="10"/>
    <n v="60"/>
    <n v="0"/>
  </r>
  <r>
    <s v="464-44-5970"/>
    <d v="2024-07-25T08:58:00"/>
    <d v="2033-05-19T00:00:00"/>
    <x v="139"/>
    <x v="1"/>
    <x v="3347"/>
    <s v="Thu"/>
    <n v="8"/>
    <s v="B"/>
    <s v="Turneaux"/>
    <s v="M"/>
    <n v="74"/>
    <s v="African American"/>
    <s v="Orthopedics"/>
    <b v="0"/>
    <n v="0"/>
    <m/>
    <n v="28"/>
    <n v="0"/>
  </r>
  <r>
    <s v="602-47-8260"/>
    <d v="2024-10-11T09:50:00"/>
    <d v="2033-05-20T00:00:00"/>
    <x v="1182"/>
    <x v="0"/>
    <x v="3348"/>
    <s v="Fri"/>
    <n v="9"/>
    <s v="B"/>
    <s v="Emloch"/>
    <s v="M"/>
    <n v="52"/>
    <s v="African American"/>
    <s v="Orthopedics"/>
    <b v="0"/>
    <n v="0"/>
    <m/>
    <n v="38"/>
    <n v="0"/>
  </r>
  <r>
    <s v="138-91-1480"/>
    <d v="2024-08-02T18:44:00"/>
    <d v="2033-05-21T00:00:00"/>
    <x v="1172"/>
    <x v="1"/>
    <x v="3349"/>
    <s v="Fri"/>
    <n v="18"/>
    <s v="C"/>
    <s v="Rushbrook"/>
    <s v="M"/>
    <n v="19"/>
    <s v="African American"/>
    <s v="Orthopedics"/>
    <b v="0"/>
    <n v="0"/>
    <m/>
    <n v="11"/>
    <n v="0"/>
  </r>
  <r>
    <s v="853-27-4550"/>
    <d v="2024-07-24T20:13:00"/>
    <d v="2033-05-22T00:00:00"/>
    <x v="599"/>
    <x v="1"/>
    <x v="3350"/>
    <s v="Wed"/>
    <n v="20"/>
    <s v="D"/>
    <s v="Kewzick"/>
    <s v="M"/>
    <n v="53"/>
    <s v="African American"/>
    <s v="Orthopedics"/>
    <b v="0"/>
    <n v="0"/>
    <m/>
    <n v="20"/>
    <n v="0"/>
  </r>
  <r>
    <s v="546-93-3891"/>
    <d v="2024-06-27T17:12:00"/>
    <d v="2033-05-23T00:00:00"/>
    <x v="1666"/>
    <x v="0"/>
    <x v="3351"/>
    <s v="Thu"/>
    <n v="17"/>
    <s v="D"/>
    <s v="Beedie"/>
    <s v="M"/>
    <n v="42"/>
    <s v="African American"/>
    <s v="Orthopedics"/>
    <b v="0"/>
    <n v="0"/>
    <m/>
    <n v="39"/>
    <n v="0"/>
  </r>
  <r>
    <s v="313-02-6855"/>
    <d v="2024-01-29T08:11:00"/>
    <d v="2033-05-24T00:00:00"/>
    <x v="1419"/>
    <x v="0"/>
    <x v="3352"/>
    <s v="Mon"/>
    <n v="8"/>
    <s v="E"/>
    <s v="Ephgrave"/>
    <s v="M"/>
    <n v="74"/>
    <s v="African American"/>
    <s v="Orthopedics"/>
    <b v="0"/>
    <n v="0"/>
    <m/>
    <n v="58"/>
    <n v="0"/>
  </r>
  <r>
    <s v="667-04-5340"/>
    <d v="2023-06-20T00:03:00"/>
    <d v="2033-05-25T00:00:00"/>
    <x v="467"/>
    <x v="0"/>
    <x v="3353"/>
    <s v="Tue"/>
    <n v="0"/>
    <s v="F"/>
    <s v="Dewar"/>
    <s v="M"/>
    <n v="29"/>
    <s v="African American"/>
    <s v="Orthopedics"/>
    <b v="0"/>
    <n v="0"/>
    <m/>
    <n v="46"/>
    <n v="0"/>
  </r>
  <r>
    <s v="219-46-2834"/>
    <d v="2023-12-28T21:00:00"/>
    <d v="2033-05-26T00:00:00"/>
    <x v="1667"/>
    <x v="0"/>
    <x v="3354"/>
    <s v="Thu"/>
    <n v="21"/>
    <s v="F"/>
    <s v="Hugonneau"/>
    <s v="M"/>
    <n v="26"/>
    <s v="African American"/>
    <s v="Orthopedics"/>
    <b v="0"/>
    <n v="0"/>
    <m/>
    <n v="49"/>
    <n v="0"/>
  </r>
  <r>
    <s v="258-65-5478"/>
    <d v="2023-09-23T03:13:00"/>
    <d v="2033-05-27T00:00:00"/>
    <x v="1461"/>
    <x v="0"/>
    <x v="3355"/>
    <s v="Sat"/>
    <n v="3"/>
    <s v="F"/>
    <s v="Billings"/>
    <s v="M"/>
    <n v="47"/>
    <s v="African American"/>
    <s v="Orthopedics"/>
    <b v="0"/>
    <n v="0"/>
    <m/>
    <n v="53"/>
    <n v="0"/>
  </r>
  <r>
    <s v="375-19-1172"/>
    <d v="2023-04-08T02:04:00"/>
    <d v="2033-05-28T00:00:00"/>
    <x v="958"/>
    <x v="1"/>
    <x v="3356"/>
    <s v="Sat"/>
    <n v="2"/>
    <s v="G"/>
    <s v="Earwaker"/>
    <s v="M"/>
    <n v="70"/>
    <s v="African American"/>
    <s v="Orthopedics"/>
    <b v="0"/>
    <n v="0"/>
    <m/>
    <n v="22"/>
    <n v="0"/>
  </r>
  <r>
    <s v="851-85-8318"/>
    <d v="2023-04-04T15:35:00"/>
    <d v="2033-05-29T00:00:00"/>
    <x v="148"/>
    <x v="0"/>
    <x v="3357"/>
    <s v="Tue"/>
    <n v="15"/>
    <s v="G"/>
    <s v="D'Ruel"/>
    <s v="M"/>
    <n v="9"/>
    <s v="African American"/>
    <s v="Orthopedics"/>
    <b v="0"/>
    <n v="0"/>
    <m/>
    <n v="36"/>
    <n v="0"/>
  </r>
  <r>
    <s v="702-38-3084"/>
    <d v="2024-07-02T00:46:00"/>
    <d v="2033-05-30T00:00:00"/>
    <x v="731"/>
    <x v="1"/>
    <x v="3358"/>
    <s v="Tue"/>
    <n v="0"/>
    <s v="J"/>
    <s v="Sinden"/>
    <s v="M"/>
    <n v="75"/>
    <s v="African American"/>
    <s v="Orthopedics"/>
    <b v="0"/>
    <n v="0"/>
    <m/>
    <n v="17"/>
    <n v="0"/>
  </r>
  <r>
    <s v="855-68-8308"/>
    <d v="2023-09-07T21:12:00"/>
    <d v="2033-05-31T00:00:00"/>
    <x v="1274"/>
    <x v="1"/>
    <x v="3359"/>
    <s v="Thu"/>
    <n v="21"/>
    <s v="J"/>
    <s v="Tellenbach"/>
    <s v="M"/>
    <n v="58"/>
    <s v="African American"/>
    <s v="Orthopedics"/>
    <b v="0"/>
    <n v="0"/>
    <m/>
    <n v="19"/>
    <n v="0"/>
  </r>
  <r>
    <s v="265-01-7218"/>
    <d v="2023-04-14T06:19:00"/>
    <d v="2033-06-01T00:00:00"/>
    <x v="742"/>
    <x v="0"/>
    <x v="3360"/>
    <s v="Fri"/>
    <n v="6"/>
    <s v="K"/>
    <s v="MacAdam"/>
    <s v="M"/>
    <n v="5"/>
    <s v="African American"/>
    <s v="Orthopedics"/>
    <b v="0"/>
    <n v="0"/>
    <m/>
    <n v="34"/>
    <n v="0"/>
  </r>
  <r>
    <s v="711-16-5014"/>
    <d v="2024-06-19T21:12:00"/>
    <d v="2033-06-02T00:00:00"/>
    <x v="1274"/>
    <x v="1"/>
    <x v="3361"/>
    <s v="Wed"/>
    <n v="21"/>
    <s v="L"/>
    <s v="Frostdyke"/>
    <s v="M"/>
    <n v="49"/>
    <s v="African American"/>
    <s v="Orthopedics"/>
    <b v="0"/>
    <n v="0"/>
    <m/>
    <n v="18"/>
    <n v="0"/>
  </r>
  <r>
    <s v="658-61-9044"/>
    <d v="2024-03-28T08:51:00"/>
    <d v="2033-06-03T00:00:00"/>
    <x v="1272"/>
    <x v="1"/>
    <x v="3362"/>
    <s v="Thu"/>
    <n v="8"/>
    <s v="L"/>
    <s v="Sayles"/>
    <s v="M"/>
    <n v="71"/>
    <s v="African American"/>
    <s v="Orthopedics"/>
    <b v="0"/>
    <n v="0"/>
    <m/>
    <n v="28"/>
    <n v="0"/>
  </r>
  <r>
    <s v="352-98-0907"/>
    <d v="2024-09-01T02:23:00"/>
    <d v="2033-06-04T00:00:00"/>
    <x v="1232"/>
    <x v="0"/>
    <x v="3363"/>
    <s v="Sun"/>
    <n v="2"/>
    <s v="M"/>
    <s v="Saywell"/>
    <s v="M"/>
    <n v="64"/>
    <s v="African American"/>
    <s v="Orthopedics"/>
    <b v="0"/>
    <n v="0"/>
    <m/>
    <n v="47"/>
    <n v="0"/>
  </r>
  <r>
    <s v="369-61-0041"/>
    <d v="2023-06-10T13:35:00"/>
    <d v="2033-06-05T00:00:00"/>
    <x v="1467"/>
    <x v="1"/>
    <x v="3364"/>
    <s v="Sat"/>
    <n v="13"/>
    <s v="P"/>
    <s v="Clurow"/>
    <s v="M"/>
    <n v="48"/>
    <s v="African American"/>
    <s v="Orthopedics"/>
    <b v="0"/>
    <n v="0"/>
    <m/>
    <n v="25"/>
    <n v="0"/>
  </r>
  <r>
    <s v="864-54-6914"/>
    <d v="2023-07-18T06:56:00"/>
    <d v="2033-06-06T00:00:00"/>
    <x v="229"/>
    <x v="0"/>
    <x v="3365"/>
    <s v="Tue"/>
    <n v="6"/>
    <s v="P"/>
    <s v="Adger"/>
    <s v="M"/>
    <n v="15"/>
    <s v="African American"/>
    <s v="Orthopedics"/>
    <b v="0"/>
    <n v="0"/>
    <m/>
    <n v="53"/>
    <n v="0"/>
  </r>
  <r>
    <s v="340-40-0901"/>
    <d v="2024-05-23T17:24:00"/>
    <d v="2033-06-07T00:00:00"/>
    <x v="1221"/>
    <x v="0"/>
    <x v="3366"/>
    <s v="Thu"/>
    <n v="17"/>
    <s v="P"/>
    <s v="Adamik"/>
    <s v="M"/>
    <n v="7"/>
    <s v="African American"/>
    <s v="Orthopedics"/>
    <b v="0"/>
    <n v="0"/>
    <m/>
    <n v="60"/>
    <n v="0"/>
  </r>
  <r>
    <s v="701-71-6155"/>
    <d v="2023-09-30T16:58:00"/>
    <d v="2033-06-08T00:00:00"/>
    <x v="1668"/>
    <x v="0"/>
    <x v="3367"/>
    <s v="Sat"/>
    <n v="16"/>
    <s v="Q"/>
    <s v="Felce"/>
    <s v="M"/>
    <n v="18"/>
    <s v="African American"/>
    <s v="Orthopedics"/>
    <b v="0"/>
    <n v="0"/>
    <m/>
    <n v="57"/>
    <n v="0"/>
  </r>
  <r>
    <s v="769-26-7401"/>
    <d v="2024-10-09T07:54:00"/>
    <d v="2033-06-09T00:00:00"/>
    <x v="1533"/>
    <x v="0"/>
    <x v="3368"/>
    <s v="Wed"/>
    <n v="7"/>
    <s v="S"/>
    <s v="Blackstock"/>
    <s v="M"/>
    <n v="75"/>
    <s v="African American"/>
    <s v="Orthopedics"/>
    <b v="0"/>
    <n v="0"/>
    <m/>
    <n v="51"/>
    <n v="0"/>
  </r>
  <r>
    <s v="454-17-8279"/>
    <d v="2024-03-28T07:54:00"/>
    <d v="2033-06-10T00:00:00"/>
    <x v="1533"/>
    <x v="1"/>
    <x v="3369"/>
    <s v="Thu"/>
    <n v="7"/>
    <s v="T"/>
    <s v="Odgaard"/>
    <s v="M"/>
    <n v="39"/>
    <s v="African American"/>
    <s v="Orthopedics"/>
    <b v="0"/>
    <n v="0"/>
    <m/>
    <n v="12"/>
    <n v="0"/>
  </r>
  <r>
    <s v="723-76-5413"/>
    <d v="2023-09-15T13:54:00"/>
    <d v="2033-06-11T00:00:00"/>
    <x v="1164"/>
    <x v="0"/>
    <x v="3370"/>
    <s v="Fri"/>
    <n v="13"/>
    <s v="T"/>
    <s v="Skrines"/>
    <s v="M"/>
    <n v="3"/>
    <s v="African American"/>
    <s v="Orthopedics"/>
    <b v="0"/>
    <n v="0"/>
    <m/>
    <n v="34"/>
    <n v="0"/>
  </r>
  <r>
    <s v="521-83-9058"/>
    <d v="2023-05-14T17:35:00"/>
    <d v="2033-06-12T00:00:00"/>
    <x v="864"/>
    <x v="1"/>
    <x v="3371"/>
    <s v="Sun"/>
    <n v="17"/>
    <s v="U"/>
    <s v="Ors"/>
    <s v="M"/>
    <n v="32"/>
    <s v="African American"/>
    <s v="Orthopedics"/>
    <b v="0"/>
    <n v="0"/>
    <m/>
    <n v="17"/>
    <n v="1"/>
  </r>
  <r>
    <s v="490-58-0794"/>
    <d v="2023-05-18T09:16:00"/>
    <d v="2033-06-13T00:00:00"/>
    <x v="1669"/>
    <x v="0"/>
    <x v="3372"/>
    <s v="Thu"/>
    <n v="9"/>
    <s v="U"/>
    <s v="Adam"/>
    <s v="M"/>
    <n v="50"/>
    <s v="African American"/>
    <s v="Orthopedics"/>
    <b v="0"/>
    <n v="0"/>
    <m/>
    <n v="44"/>
    <n v="1"/>
  </r>
  <r>
    <s v="517-09-3692"/>
    <d v="2024-07-10T13:34:00"/>
    <d v="2033-06-14T00:00:00"/>
    <x v="1165"/>
    <x v="0"/>
    <x v="3373"/>
    <s v="Wed"/>
    <n v="13"/>
    <s v="U"/>
    <s v="Stanyland"/>
    <s v="M"/>
    <n v="34"/>
    <s v="African American"/>
    <s v="Orthopedics"/>
    <b v="0"/>
    <n v="0"/>
    <m/>
    <n v="58"/>
    <n v="0"/>
  </r>
  <r>
    <s v="758-75-6911"/>
    <d v="2023-07-08T15:48:00"/>
    <d v="2033-06-15T00:00:00"/>
    <x v="1477"/>
    <x v="0"/>
    <x v="3374"/>
    <s v="Sat"/>
    <n v="15"/>
    <s v="W"/>
    <s v="Bogace"/>
    <s v="M"/>
    <n v="34"/>
    <s v="African American"/>
    <s v="Orthopedics"/>
    <b v="0"/>
    <n v="0"/>
    <m/>
    <n v="41"/>
    <n v="0"/>
  </r>
  <r>
    <s v="812-01-8966"/>
    <d v="2024-01-09T22:32:00"/>
    <d v="2033-06-16T00:00:00"/>
    <x v="909"/>
    <x v="0"/>
    <x v="3375"/>
    <s v="Tue"/>
    <n v="22"/>
    <s v="W"/>
    <s v="Bremond"/>
    <s v="M"/>
    <n v="24"/>
    <s v="African American"/>
    <s v="Orthopedics"/>
    <b v="0"/>
    <n v="0"/>
    <m/>
    <n v="60"/>
    <n v="0"/>
  </r>
  <r>
    <s v="610-42-3028"/>
    <d v="2024-08-03T07:14:00"/>
    <d v="2033-06-17T00:00:00"/>
    <x v="180"/>
    <x v="0"/>
    <x v="3376"/>
    <s v="Sat"/>
    <n v="7"/>
    <s v="Y"/>
    <s v="Coghill"/>
    <s v="M"/>
    <n v="6"/>
    <s v="African American"/>
    <s v="Orthopedics"/>
    <b v="0"/>
    <n v="0"/>
    <m/>
    <n v="42"/>
    <n v="0"/>
  </r>
  <r>
    <s v="197-42-3233"/>
    <d v="2023-08-18T04:33:00"/>
    <d v="2033-06-18T00:00:00"/>
    <x v="112"/>
    <x v="0"/>
    <x v="3377"/>
    <s v="Fri"/>
    <n v="4"/>
    <s v="Y"/>
    <s v="Goalby"/>
    <s v="M"/>
    <n v="74"/>
    <s v="African American"/>
    <s v="Orthopedics"/>
    <b v="0"/>
    <n v="0"/>
    <m/>
    <n v="52"/>
    <n v="0"/>
  </r>
  <r>
    <s v="843-11-0945"/>
    <d v="2023-12-17T01:11:00"/>
    <d v="2033-06-19T00:00:00"/>
    <x v="1670"/>
    <x v="0"/>
    <x v="3378"/>
    <s v="Sun"/>
    <n v="1"/>
    <s v="Z"/>
    <s v="Egdale"/>
    <s v="M"/>
    <n v="64"/>
    <s v="African American"/>
    <s v="Orthopedics"/>
    <b v="0"/>
    <n v="0"/>
    <m/>
    <n v="48"/>
    <n v="0"/>
  </r>
  <r>
    <s v="771-94-6870"/>
    <d v="2024-01-02T21:16:00"/>
    <d v="2033-06-20T00:00:00"/>
    <x v="1117"/>
    <x v="0"/>
    <x v="3379"/>
    <s v="Tue"/>
    <n v="21"/>
    <s v="Z"/>
    <s v="Muccino"/>
    <s v="M"/>
    <n v="18"/>
    <s v="African American"/>
    <s v="Orthopedics"/>
    <b v="0"/>
    <n v="0"/>
    <m/>
    <n v="55"/>
    <n v="0"/>
  </r>
  <r>
    <s v="330-29-6460"/>
    <d v="2024-01-14T01:16:00"/>
    <d v="2033-06-21T00:00:00"/>
    <x v="1321"/>
    <x v="0"/>
    <x v="3380"/>
    <s v="Sun"/>
    <n v="1"/>
    <s v="E"/>
    <s v="Pennrington"/>
    <s v="M"/>
    <n v="45"/>
    <s v="African American"/>
    <s v="Orthopedics"/>
    <b v="0"/>
    <n v="0"/>
    <n v="0"/>
    <n v="41"/>
    <n v="0"/>
  </r>
  <r>
    <s v="533-97-4597"/>
    <d v="2023-11-02T13:04:00"/>
    <d v="2033-06-22T00:00:00"/>
    <x v="716"/>
    <x v="1"/>
    <x v="3381"/>
    <s v="Thu"/>
    <n v="13"/>
    <s v="D"/>
    <s v="Dudny"/>
    <s v="M"/>
    <n v="71"/>
    <s v="African American"/>
    <s v="Orthopedics"/>
    <b v="0"/>
    <n v="0"/>
    <n v="1"/>
    <n v="10"/>
    <n v="0"/>
  </r>
  <r>
    <s v="582-24-8875"/>
    <d v="2024-03-21T09:05:00"/>
    <d v="2033-06-23T00:00:00"/>
    <x v="866"/>
    <x v="1"/>
    <x v="3382"/>
    <s v="Thu"/>
    <n v="9"/>
    <s v="I"/>
    <s v="Gullberg"/>
    <s v="M"/>
    <n v="74"/>
    <s v="African American"/>
    <s v="Orthopedics"/>
    <b v="0"/>
    <n v="0"/>
    <n v="1"/>
    <n v="21"/>
    <n v="0"/>
  </r>
  <r>
    <s v="221-75-5469"/>
    <d v="2024-06-24T03:34:00"/>
    <d v="2033-06-24T00:00:00"/>
    <x v="1398"/>
    <x v="0"/>
    <x v="3383"/>
    <s v="Mon"/>
    <n v="3"/>
    <s v="Q"/>
    <s v="Trudgeon"/>
    <s v="M"/>
    <n v="10"/>
    <s v="African American"/>
    <s v="Orthopedics"/>
    <b v="0"/>
    <n v="0"/>
    <n v="1"/>
    <n v="60"/>
    <n v="0"/>
  </r>
  <r>
    <s v="546-76-3103"/>
    <d v="2023-08-17T10:35:00"/>
    <d v="2033-06-25T00:00:00"/>
    <x v="1607"/>
    <x v="0"/>
    <x v="3384"/>
    <s v="Thu"/>
    <n v="10"/>
    <s v="S"/>
    <s v="Leathart"/>
    <s v="M"/>
    <n v="13"/>
    <s v="African American"/>
    <s v="Orthopedics"/>
    <b v="0"/>
    <n v="0"/>
    <n v="1"/>
    <n v="45"/>
    <n v="0"/>
  </r>
  <r>
    <s v="821-53-2890"/>
    <d v="2024-06-06T01:28:00"/>
    <d v="2033-06-26T00:00:00"/>
    <x v="1276"/>
    <x v="1"/>
    <x v="3385"/>
    <s v="Thu"/>
    <n v="1"/>
    <s v="T"/>
    <s v="Lawrance"/>
    <s v="M"/>
    <n v="29"/>
    <s v="African American"/>
    <s v="Orthopedics"/>
    <b v="0"/>
    <n v="0"/>
    <n v="1"/>
    <n v="18"/>
    <n v="0"/>
  </r>
  <r>
    <s v="872-54-2592"/>
    <d v="2023-12-08T15:47:00"/>
    <d v="2033-06-27T00:00:00"/>
    <x v="374"/>
    <x v="0"/>
    <x v="3386"/>
    <s v="Fri"/>
    <n v="15"/>
    <s v="W"/>
    <s v="Cossington"/>
    <s v="M"/>
    <n v="68"/>
    <s v="African American"/>
    <s v="Orthopedics"/>
    <b v="0"/>
    <n v="0"/>
    <n v="2"/>
    <n v="54"/>
    <n v="0"/>
  </r>
  <r>
    <s v="113-95-3971"/>
    <d v="2023-10-28T03:41:00"/>
    <d v="2033-06-28T00:00:00"/>
    <x v="1671"/>
    <x v="1"/>
    <x v="3387"/>
    <s v="Sat"/>
    <n v="3"/>
    <s v="B"/>
    <s v="Preto"/>
    <s v="M"/>
    <n v="1"/>
    <s v="African American"/>
    <s v="Orthopedics"/>
    <b v="0"/>
    <n v="0"/>
    <n v="3"/>
    <n v="25"/>
    <n v="0"/>
  </r>
  <r>
    <s v="211-48-9357"/>
    <d v="2024-03-03T09:51:00"/>
    <d v="2033-06-29T00:00:00"/>
    <x v="961"/>
    <x v="1"/>
    <x v="3388"/>
    <s v="Sun"/>
    <n v="9"/>
    <s v="N"/>
    <s v="Brunner"/>
    <s v="M"/>
    <n v="38"/>
    <s v="African American"/>
    <s v="Orthopedics"/>
    <b v="0"/>
    <n v="0"/>
    <n v="3"/>
    <n v="15"/>
    <n v="0"/>
  </r>
  <r>
    <s v="720-24-3690"/>
    <d v="2023-11-17T10:42:00"/>
    <d v="2033-06-30T00:00:00"/>
    <x v="872"/>
    <x v="1"/>
    <x v="3389"/>
    <s v="Fri"/>
    <n v="10"/>
    <s v="O"/>
    <s v="Mifflin"/>
    <s v="M"/>
    <n v="27"/>
    <s v="African American"/>
    <s v="Orthopedics"/>
    <b v="0"/>
    <n v="0"/>
    <n v="4"/>
    <n v="17"/>
    <n v="0"/>
  </r>
  <r>
    <s v="452-87-5629"/>
    <d v="2024-07-20T05:50:00"/>
    <d v="2033-07-01T00:00:00"/>
    <x v="1201"/>
    <x v="0"/>
    <x v="3390"/>
    <s v="Sat"/>
    <n v="5"/>
    <s v="A"/>
    <s v="Wilgar"/>
    <s v="M"/>
    <n v="50"/>
    <s v="African American"/>
    <s v="Orthopedics"/>
    <b v="0"/>
    <n v="0"/>
    <n v="5"/>
    <n v="49"/>
    <n v="0"/>
  </r>
  <r>
    <s v="830-11-3808"/>
    <d v="2023-10-02T17:02:00"/>
    <d v="2033-07-02T00:00:00"/>
    <x v="1007"/>
    <x v="0"/>
    <x v="3391"/>
    <s v="Mon"/>
    <n v="17"/>
    <s v="E"/>
    <s v="Binder"/>
    <s v="M"/>
    <n v="49"/>
    <s v="African American"/>
    <s v="Orthopedics"/>
    <b v="0"/>
    <n v="0"/>
    <n v="5"/>
    <n v="51"/>
    <n v="0"/>
  </r>
  <r>
    <s v="691-30-6115"/>
    <d v="2023-06-13T19:34:00"/>
    <d v="2033-07-03T00:00:00"/>
    <x v="1241"/>
    <x v="0"/>
    <x v="3392"/>
    <s v="Tue"/>
    <n v="19"/>
    <s v="X"/>
    <s v="Swinley"/>
    <s v="M"/>
    <n v="38"/>
    <s v="African American"/>
    <s v="Orthopedics"/>
    <b v="0"/>
    <n v="0"/>
    <n v="5"/>
    <n v="39"/>
    <n v="0"/>
  </r>
  <r>
    <s v="551-13-2462"/>
    <d v="2024-09-24T00:53:00"/>
    <d v="2033-07-04T00:00:00"/>
    <x v="998"/>
    <x v="1"/>
    <x v="3393"/>
    <s v="Tue"/>
    <n v="0"/>
    <s v="E"/>
    <s v="Sant"/>
    <s v="M"/>
    <n v="69"/>
    <s v="African American"/>
    <s v="Orthopedics"/>
    <b v="0"/>
    <n v="0"/>
    <n v="6"/>
    <n v="28"/>
    <n v="0"/>
  </r>
  <r>
    <s v="393-52-8450"/>
    <d v="2024-05-16T14:16:00"/>
    <d v="2033-07-05T00:00:00"/>
    <x v="688"/>
    <x v="1"/>
    <x v="3394"/>
    <s v="Thu"/>
    <n v="14"/>
    <s v="I"/>
    <s v="Lauritsen"/>
    <s v="M"/>
    <n v="74"/>
    <s v="African American"/>
    <s v="Orthopedics"/>
    <b v="0"/>
    <n v="0"/>
    <n v="6"/>
    <n v="24"/>
    <n v="0"/>
  </r>
  <r>
    <s v="634-89-7737"/>
    <d v="2023-11-06T22:39:00"/>
    <d v="2033-07-06T00:00:00"/>
    <x v="1004"/>
    <x v="0"/>
    <x v="3395"/>
    <s v="Mon"/>
    <n v="22"/>
    <s v="R"/>
    <s v="Adanet"/>
    <s v="M"/>
    <n v="69"/>
    <s v="African American"/>
    <s v="Orthopedics"/>
    <b v="0"/>
    <n v="0"/>
    <n v="6"/>
    <n v="48"/>
    <n v="0"/>
  </r>
  <r>
    <s v="826-13-7323"/>
    <d v="2024-06-13T23:24:00"/>
    <d v="2033-07-07T00:00:00"/>
    <x v="1095"/>
    <x v="1"/>
    <x v="3396"/>
    <s v="Thu"/>
    <n v="23"/>
    <s v="H"/>
    <s v="Knagges"/>
    <s v="M"/>
    <n v="60"/>
    <s v="African American"/>
    <s v="Orthopedics"/>
    <b v="0"/>
    <n v="0"/>
    <n v="7"/>
    <n v="26"/>
    <n v="0"/>
  </r>
  <r>
    <s v="513-30-4773"/>
    <d v="2024-10-04T03:13:00"/>
    <d v="2033-07-08T00:00:00"/>
    <x v="1461"/>
    <x v="0"/>
    <x v="3397"/>
    <s v="Fri"/>
    <n v="3"/>
    <s v="K"/>
    <s v="Andress"/>
    <s v="M"/>
    <n v="71"/>
    <s v="African American"/>
    <s v="Orthopedics"/>
    <b v="0"/>
    <n v="0"/>
    <n v="8"/>
    <n v="38"/>
    <n v="0"/>
  </r>
  <r>
    <s v="461-29-9107"/>
    <d v="2024-02-22T16:28:00"/>
    <d v="2033-07-09T00:00:00"/>
    <x v="702"/>
    <x v="0"/>
    <x v="3398"/>
    <s v="Thu"/>
    <n v="16"/>
    <s v="N"/>
    <s v="Torbard"/>
    <s v="M"/>
    <n v="73"/>
    <s v="African American"/>
    <s v="Orthopedics"/>
    <b v="0"/>
    <n v="0"/>
    <n v="8"/>
    <n v="32"/>
    <n v="0"/>
  </r>
  <r>
    <s v="710-19-1756"/>
    <d v="2023-05-16T17:22:00"/>
    <d v="2033-07-10T00:00:00"/>
    <x v="1465"/>
    <x v="1"/>
    <x v="3399"/>
    <s v="Tue"/>
    <n v="17"/>
    <s v="Q"/>
    <s v="Hallas"/>
    <s v="M"/>
    <n v="36"/>
    <s v="African American"/>
    <s v="Orthopedics"/>
    <b v="0"/>
    <n v="0"/>
    <n v="9"/>
    <n v="11"/>
    <n v="1"/>
  </r>
  <r>
    <s v="662-15-8330"/>
    <d v="2023-08-09T04:04:00"/>
    <d v="2033-07-11T00:00:00"/>
    <x v="1672"/>
    <x v="1"/>
    <x v="3400"/>
    <s v="Wed"/>
    <n v="4"/>
    <s v="B"/>
    <s v="Dyet"/>
    <s v="M"/>
    <n v="4"/>
    <s v="African American"/>
    <s v="Orthopedics"/>
    <b v="0"/>
    <n v="0"/>
    <n v="10"/>
    <n v="20"/>
    <n v="0"/>
  </r>
  <r>
    <s v="612-63-4048"/>
    <d v="2024-08-12T06:04:00"/>
    <d v="2033-07-12T00:00:00"/>
    <x v="1196"/>
    <x v="0"/>
    <x v="3401"/>
    <s v="Mon"/>
    <n v="6"/>
    <s v="F"/>
    <s v="Stodart"/>
    <s v="M"/>
    <n v="24"/>
    <s v="African American"/>
    <s v="Orthopedics"/>
    <b v="0"/>
    <n v="0"/>
    <n v="10"/>
    <n v="58"/>
    <n v="0"/>
  </r>
  <r>
    <s v="465-18-8502"/>
    <d v="2023-09-25T14:04:00"/>
    <d v="2033-07-13T00:00:00"/>
    <x v="671"/>
    <x v="0"/>
    <x v="3402"/>
    <s v="Mon"/>
    <n v="14"/>
    <s v="J"/>
    <s v="Willishire"/>
    <s v="M"/>
    <n v="2"/>
    <s v="African American"/>
    <s v="Orthopedics"/>
    <b v="0"/>
    <n v="0"/>
    <n v="10"/>
    <n v="40"/>
    <n v="0"/>
  </r>
  <r>
    <s v="248-79-4235"/>
    <d v="2024-01-22T01:20:00"/>
    <d v="2033-07-14T00:00:00"/>
    <x v="957"/>
    <x v="0"/>
    <x v="3403"/>
    <s v="Mon"/>
    <n v="1"/>
    <s v="L"/>
    <s v="Peake"/>
    <s v="M"/>
    <n v="20"/>
    <s v="African American"/>
    <s v="Orthopedics"/>
    <b v="0"/>
    <n v="0"/>
    <n v="10"/>
    <n v="56"/>
    <n v="0"/>
  </r>
  <r>
    <s v="174-75-1853"/>
    <d v="2024-03-07T16:55:00"/>
    <d v="2033-07-15T00:00:00"/>
    <x v="1673"/>
    <x v="0"/>
    <x v="3404"/>
    <s v="Thu"/>
    <n v="16"/>
    <s v="B"/>
    <s v="Frosdick"/>
    <s v="M"/>
    <n v="22"/>
    <s v="African American"/>
    <s v="Physiotherapy"/>
    <b v="0"/>
    <n v="0"/>
    <m/>
    <n v="44"/>
    <n v="0"/>
  </r>
  <r>
    <s v="590-07-7660"/>
    <d v="2024-10-28T01:11:00"/>
    <d v="2033-07-16T00:00:00"/>
    <x v="1670"/>
    <x v="0"/>
    <x v="3405"/>
    <s v="Mon"/>
    <n v="1"/>
    <s v="C"/>
    <s v="Hullot"/>
    <s v="M"/>
    <n v="6"/>
    <s v="African American"/>
    <s v="Physiotherapy"/>
    <b v="0"/>
    <n v="0"/>
    <m/>
    <n v="44"/>
    <n v="0"/>
  </r>
  <r>
    <s v="350-07-8086"/>
    <d v="2023-06-27T21:32:00"/>
    <d v="2033-07-17T00:00:00"/>
    <x v="1357"/>
    <x v="0"/>
    <x v="3406"/>
    <s v="Tue"/>
    <n v="21"/>
    <s v="C"/>
    <s v="Mendel"/>
    <s v="M"/>
    <n v="9"/>
    <s v="African American"/>
    <s v="Physiotherapy"/>
    <b v="0"/>
    <n v="0"/>
    <m/>
    <n v="54"/>
    <n v="0"/>
  </r>
  <r>
    <s v="841-68-4981"/>
    <d v="2024-08-19T00:10:00"/>
    <d v="2033-07-18T00:00:00"/>
    <x v="488"/>
    <x v="0"/>
    <x v="3407"/>
    <s v="Mon"/>
    <n v="0"/>
    <s v="D"/>
    <s v="Cotterell"/>
    <s v="M"/>
    <n v="8"/>
    <s v="African American"/>
    <s v="Physiotherapy"/>
    <b v="0"/>
    <n v="0"/>
    <m/>
    <n v="37"/>
    <n v="0"/>
  </r>
  <r>
    <s v="522-83-0267"/>
    <d v="2023-05-19T01:57:00"/>
    <d v="2033-07-19T00:00:00"/>
    <x v="1156"/>
    <x v="1"/>
    <x v="3408"/>
    <s v="Fri"/>
    <n v="1"/>
    <s v="M"/>
    <s v="Mainson"/>
    <s v="M"/>
    <n v="21"/>
    <s v="African American"/>
    <s v="Physiotherapy"/>
    <b v="0"/>
    <n v="0"/>
    <m/>
    <n v="17"/>
    <n v="1"/>
  </r>
  <r>
    <s v="399-44-4124"/>
    <d v="2024-06-22T17:40:00"/>
    <d v="2033-07-20T00:00:00"/>
    <x v="1592"/>
    <x v="0"/>
    <x v="3409"/>
    <s v="Sat"/>
    <n v="17"/>
    <s v="N"/>
    <s v="Hillen"/>
    <s v="M"/>
    <n v="46"/>
    <s v="African American"/>
    <s v="Physiotherapy"/>
    <b v="0"/>
    <n v="0"/>
    <m/>
    <n v="49"/>
    <n v="0"/>
  </r>
  <r>
    <s v="833-71-2313"/>
    <d v="2023-11-13T12:42:00"/>
    <d v="2033-07-21T00:00:00"/>
    <x v="481"/>
    <x v="1"/>
    <x v="3410"/>
    <s v="Mon"/>
    <n v="12"/>
    <s v="O"/>
    <s v="Lawden"/>
    <s v="M"/>
    <n v="72"/>
    <s v="African American"/>
    <s v="Physiotherapy"/>
    <b v="0"/>
    <n v="0"/>
    <m/>
    <n v="22"/>
    <n v="0"/>
  </r>
  <r>
    <s v="191-38-0493"/>
    <d v="2023-10-31T05:18:00"/>
    <d v="2033-07-22T00:00:00"/>
    <x v="634"/>
    <x v="1"/>
    <x v="3411"/>
    <s v="Tue"/>
    <n v="5"/>
    <s v="R"/>
    <s v="Prettyman"/>
    <s v="M"/>
    <n v="66"/>
    <s v="African American"/>
    <s v="Physiotherapy"/>
    <b v="0"/>
    <n v="0"/>
    <m/>
    <n v="20"/>
    <n v="0"/>
  </r>
  <r>
    <s v="655-73-2482"/>
    <d v="2023-11-04T06:00:00"/>
    <d v="2033-07-23T00:00:00"/>
    <x v="967"/>
    <x v="0"/>
    <x v="3412"/>
    <s v="Sat"/>
    <n v="6"/>
    <s v="U"/>
    <s v="Struijs"/>
    <s v="M"/>
    <n v="3"/>
    <s v="African American"/>
    <s v="Physiotherapy"/>
    <b v="0"/>
    <n v="0"/>
    <m/>
    <n v="51"/>
    <n v="0"/>
  </r>
  <r>
    <s v="282-19-0346"/>
    <d v="2023-12-11T09:14:00"/>
    <d v="2033-07-24T00:00:00"/>
    <x v="1250"/>
    <x v="0"/>
    <x v="3413"/>
    <s v="Mon"/>
    <n v="9"/>
    <s v="Z"/>
    <s v="Dupree"/>
    <s v="M"/>
    <n v="68"/>
    <s v="African American"/>
    <s v="Physiotherapy"/>
    <b v="0"/>
    <n v="0"/>
    <m/>
    <n v="55"/>
    <n v="0"/>
  </r>
  <r>
    <s v="298-36-6119"/>
    <d v="2024-03-25T23:09:00"/>
    <d v="2033-07-25T00:00:00"/>
    <x v="1674"/>
    <x v="1"/>
    <x v="3414"/>
    <s v="Mon"/>
    <n v="23"/>
    <s v="M"/>
    <s v="D'Elias"/>
    <s v="M"/>
    <n v="17"/>
    <s v="African American"/>
    <s v="Physiotherapy"/>
    <b v="0"/>
    <n v="0"/>
    <n v="2"/>
    <n v="19"/>
    <n v="0"/>
  </r>
  <r>
    <s v="134-23-9854"/>
    <d v="2023-11-09T14:46:00"/>
    <d v="2033-07-26T00:00:00"/>
    <x v="966"/>
    <x v="0"/>
    <x v="3415"/>
    <s v="Thu"/>
    <n v="14"/>
    <s v="A"/>
    <s v="Cabrara"/>
    <s v="M"/>
    <n v="56"/>
    <s v="African American"/>
    <s v="Physiotherapy"/>
    <b v="0"/>
    <n v="0"/>
    <n v="5"/>
    <n v="45"/>
    <n v="0"/>
  </r>
  <r>
    <s v="635-55-6937"/>
    <d v="2024-06-03T03:13:00"/>
    <d v="2033-07-27T00:00:00"/>
    <x v="1461"/>
    <x v="0"/>
    <x v="3416"/>
    <s v="Mon"/>
    <n v="3"/>
    <s v="Y"/>
    <s v="Gostridge"/>
    <s v="M"/>
    <n v="23"/>
    <s v="African American"/>
    <s v="Physiotherapy"/>
    <b v="0"/>
    <n v="0"/>
    <n v="6"/>
    <n v="52"/>
    <n v="0"/>
  </r>
  <r>
    <s v="702-47-3618"/>
    <d v="2023-04-13T05:21:00"/>
    <d v="2033-07-28T00:00:00"/>
    <x v="1675"/>
    <x v="0"/>
    <x v="3417"/>
    <s v="Thu"/>
    <n v="5"/>
    <s v="W"/>
    <s v="Keppie"/>
    <s v="M"/>
    <n v="9"/>
    <s v="African American"/>
    <s v="Physiotherapy"/>
    <b v="0"/>
    <n v="0"/>
    <n v="9"/>
    <n v="56"/>
    <n v="0"/>
  </r>
  <r>
    <s v="162-52-5413"/>
    <d v="2023-08-16T20:18:00"/>
    <d v="2033-07-29T00:00:00"/>
    <x v="834"/>
    <x v="1"/>
    <x v="3418"/>
    <s v="Wed"/>
    <n v="20"/>
    <s v="P"/>
    <s v="Wakley"/>
    <s v="M"/>
    <n v="75"/>
    <s v="African American"/>
    <s v="Renal"/>
    <b v="0"/>
    <n v="0"/>
    <m/>
    <n v="12"/>
    <n v="0"/>
  </r>
  <r>
    <s v="435-61-1271"/>
    <d v="2024-03-06T18:06:00"/>
    <d v="2033-07-30T00:00:00"/>
    <x v="1026"/>
    <x v="0"/>
    <x v="3419"/>
    <s v="Wed"/>
    <n v="18"/>
    <s v="R"/>
    <s v="Riseborough"/>
    <s v="M"/>
    <n v="37"/>
    <s v="African American"/>
    <s v="Renal"/>
    <b v="0"/>
    <n v="0"/>
    <m/>
    <n v="33"/>
    <n v="0"/>
  </r>
  <r>
    <s v="620-03-2957"/>
    <d v="2024-04-15T20:44:00"/>
    <d v="2033-07-31T00:00:00"/>
    <x v="1028"/>
    <x v="0"/>
    <x v="3420"/>
    <s v="Mon"/>
    <n v="20"/>
    <s v="X"/>
    <s v="Rickaby"/>
    <s v="M"/>
    <n v="17"/>
    <s v="African American"/>
    <s v="Renal"/>
    <b v="0"/>
    <n v="0"/>
    <m/>
    <n v="53"/>
    <n v="0"/>
  </r>
  <r>
    <s v="604-90-6890"/>
    <d v="2024-01-23T16:46:00"/>
    <d v="2033-08-01T00:00:00"/>
    <x v="1676"/>
    <x v="0"/>
    <x v="3421"/>
    <s v="Tue"/>
    <n v="16"/>
    <s v="Z"/>
    <s v="Assel"/>
    <s v="M"/>
    <n v="6"/>
    <s v="African American"/>
    <s v="Renal"/>
    <b v="0"/>
    <n v="0"/>
    <m/>
    <n v="39"/>
    <n v="0"/>
  </r>
  <r>
    <s v="497-25-0031"/>
    <d v="2024-06-15T04:06:00"/>
    <d v="2033-08-02T00:00:00"/>
    <x v="1531"/>
    <x v="0"/>
    <x v="3422"/>
    <s v="Sat"/>
    <n v="4"/>
    <s v="T"/>
    <s v="Grindall"/>
    <s v="M"/>
    <n v="29"/>
    <s v="Asian"/>
    <s v="Cardiology"/>
    <b v="0"/>
    <n v="0"/>
    <m/>
    <n v="57"/>
    <n v="0"/>
  </r>
  <r>
    <s v="404-11-0410"/>
    <d v="2023-05-12T00:18:00"/>
    <d v="2033-08-03T00:00:00"/>
    <x v="1558"/>
    <x v="0"/>
    <x v="3423"/>
    <s v="Fri"/>
    <n v="0"/>
    <s v="P"/>
    <s v="Baton"/>
    <s v="M"/>
    <n v="78"/>
    <s v="Asian"/>
    <s v="Cardiology"/>
    <b v="0"/>
    <n v="0"/>
    <n v="1"/>
    <n v="33"/>
    <n v="1"/>
  </r>
  <r>
    <s v="849-97-5342"/>
    <d v="2024-06-06T11:42:00"/>
    <d v="2033-08-04T00:00:00"/>
    <x v="1677"/>
    <x v="0"/>
    <x v="3424"/>
    <s v="Thu"/>
    <n v="11"/>
    <s v="B"/>
    <s v="Goodhew"/>
    <s v="M"/>
    <n v="52"/>
    <s v="Asian"/>
    <s v="Gastroenterology"/>
    <b v="0"/>
    <n v="0"/>
    <m/>
    <n v="48"/>
    <n v="0"/>
  </r>
  <r>
    <s v="700-71-2541"/>
    <d v="2024-05-16T03:07:00"/>
    <d v="2033-08-05T00:00:00"/>
    <x v="1678"/>
    <x v="1"/>
    <x v="3425"/>
    <s v="Thu"/>
    <n v="3"/>
    <s v="C"/>
    <s v="Dagon"/>
    <s v="M"/>
    <n v="37"/>
    <s v="Asian"/>
    <s v="Gastroenterology"/>
    <b v="0"/>
    <n v="0"/>
    <m/>
    <n v="15"/>
    <n v="0"/>
  </r>
  <r>
    <s v="595-97-7229"/>
    <d v="2024-01-24T04:34:00"/>
    <d v="2033-08-06T00:00:00"/>
    <x v="764"/>
    <x v="0"/>
    <x v="3426"/>
    <s v="Wed"/>
    <n v="4"/>
    <s v="V"/>
    <s v="Eric"/>
    <s v="M"/>
    <n v="76"/>
    <s v="Asian"/>
    <s v="Gastroenterology"/>
    <b v="0"/>
    <n v="0"/>
    <m/>
    <n v="59"/>
    <n v="0"/>
  </r>
  <r>
    <s v="154-20-9417"/>
    <d v="2024-09-13T17:45:00"/>
    <d v="2033-08-07T00:00:00"/>
    <x v="1679"/>
    <x v="0"/>
    <x v="3427"/>
    <s v="Fri"/>
    <n v="17"/>
    <s v="A"/>
    <s v="Roberti"/>
    <s v="M"/>
    <n v="79"/>
    <s v="Asian"/>
    <s v="Gastroenterology"/>
    <b v="0"/>
    <n v="0"/>
    <n v="1"/>
    <n v="36"/>
    <n v="0"/>
  </r>
  <r>
    <s v="824-94-3306"/>
    <d v="2023-05-06T06:25:00"/>
    <d v="2033-08-08T00:00:00"/>
    <x v="1033"/>
    <x v="0"/>
    <x v="3428"/>
    <s v="Sat"/>
    <n v="6"/>
    <s v="D"/>
    <s v="Benham"/>
    <s v="M"/>
    <n v="30"/>
    <s v="Asian"/>
    <s v="Gastroenterology"/>
    <b v="0"/>
    <n v="0"/>
    <n v="1"/>
    <n v="37"/>
    <n v="1"/>
  </r>
  <r>
    <s v="713-44-5163"/>
    <d v="2024-09-15T23:49:00"/>
    <d v="2033-08-09T00:00:00"/>
    <x v="720"/>
    <x v="0"/>
    <x v="3429"/>
    <s v="Sun"/>
    <n v="23"/>
    <s v="X"/>
    <s v="Dobrowolny"/>
    <s v="M"/>
    <n v="55"/>
    <s v="Asian"/>
    <s v="Gastroenterology"/>
    <b v="0"/>
    <n v="0"/>
    <n v="8"/>
    <n v="36"/>
    <n v="0"/>
  </r>
  <r>
    <s v="749-55-7622"/>
    <d v="2024-03-02T19:39:00"/>
    <d v="2033-08-10T00:00:00"/>
    <x v="1053"/>
    <x v="1"/>
    <x v="3430"/>
    <s v="Sat"/>
    <n v="19"/>
    <s v="A"/>
    <s v="Weadick"/>
    <s v="M"/>
    <n v="48"/>
    <s v="Asian"/>
    <s v="General Practice"/>
    <b v="0"/>
    <n v="0"/>
    <m/>
    <n v="21"/>
    <n v="0"/>
  </r>
  <r>
    <s v="421-08-1967"/>
    <d v="2023-04-11T09:20:00"/>
    <d v="2033-08-11T00:00:00"/>
    <x v="1456"/>
    <x v="0"/>
    <x v="3431"/>
    <s v="Tue"/>
    <n v="9"/>
    <s v="B"/>
    <s v="Mahmood"/>
    <s v="M"/>
    <n v="57"/>
    <s v="Asian"/>
    <s v="General Practice"/>
    <b v="0"/>
    <n v="0"/>
    <m/>
    <n v="48"/>
    <n v="0"/>
  </r>
  <r>
    <s v="873-06-4261"/>
    <d v="2023-08-24T21:16:00"/>
    <d v="2033-08-12T00:00:00"/>
    <x v="1117"/>
    <x v="0"/>
    <x v="3432"/>
    <s v="Thu"/>
    <n v="21"/>
    <s v="B"/>
    <s v="Handman"/>
    <s v="M"/>
    <n v="11"/>
    <s v="Asian"/>
    <s v="General Practice"/>
    <b v="0"/>
    <n v="0"/>
    <m/>
    <n v="57"/>
    <n v="0"/>
  </r>
  <r>
    <s v="107-86-6061"/>
    <d v="2023-12-12T08:14:00"/>
    <d v="2033-08-13T00:00:00"/>
    <x v="1159"/>
    <x v="1"/>
    <x v="3433"/>
    <s v="Tue"/>
    <n v="8"/>
    <s v="C"/>
    <s v="Abela"/>
    <s v="M"/>
    <n v="78"/>
    <s v="Asian"/>
    <s v="General Practice"/>
    <b v="0"/>
    <n v="0"/>
    <m/>
    <n v="12"/>
    <n v="0"/>
  </r>
  <r>
    <s v="278-22-0214"/>
    <d v="2023-07-29T01:50:00"/>
    <d v="2033-08-14T00:00:00"/>
    <x v="571"/>
    <x v="1"/>
    <x v="3434"/>
    <s v="Sat"/>
    <n v="1"/>
    <s v="C"/>
    <s v="Cleeves"/>
    <s v="M"/>
    <n v="56"/>
    <s v="Asian"/>
    <s v="General Practice"/>
    <b v="0"/>
    <n v="0"/>
    <m/>
    <n v="13"/>
    <n v="0"/>
  </r>
  <r>
    <s v="240-91-8056"/>
    <d v="2023-06-07T20:21:00"/>
    <d v="2033-08-15T00:00:00"/>
    <x v="1680"/>
    <x v="0"/>
    <x v="3435"/>
    <s v="Wed"/>
    <n v="20"/>
    <s v="C"/>
    <s v="Jayume"/>
    <s v="M"/>
    <n v="41"/>
    <s v="Asian"/>
    <s v="General Practice"/>
    <b v="0"/>
    <n v="0"/>
    <m/>
    <n v="33"/>
    <n v="0"/>
  </r>
  <r>
    <s v="428-69-8031"/>
    <d v="2024-06-08T16:48:00"/>
    <d v="2033-08-16T00:00:00"/>
    <x v="21"/>
    <x v="1"/>
    <x v="3436"/>
    <s v="Sat"/>
    <n v="16"/>
    <s v="D"/>
    <s v="Colliford"/>
    <s v="M"/>
    <n v="22"/>
    <s v="Asian"/>
    <s v="General Practice"/>
    <b v="0"/>
    <n v="0"/>
    <m/>
    <n v="12"/>
    <n v="0"/>
  </r>
  <r>
    <s v="482-05-7766"/>
    <d v="2024-01-31T09:03:00"/>
    <d v="2033-08-17T00:00:00"/>
    <x v="1662"/>
    <x v="0"/>
    <x v="3437"/>
    <s v="Wed"/>
    <n v="9"/>
    <s v="D"/>
    <s v="Marrable"/>
    <s v="M"/>
    <n v="4"/>
    <s v="Asian"/>
    <s v="General Practice"/>
    <b v="0"/>
    <n v="0"/>
    <m/>
    <n v="44"/>
    <n v="0"/>
  </r>
  <r>
    <s v="313-29-0509"/>
    <d v="2024-10-23T03:19:00"/>
    <d v="2033-08-18T00:00:00"/>
    <x v="929"/>
    <x v="0"/>
    <x v="3438"/>
    <s v="Wed"/>
    <n v="3"/>
    <s v="D"/>
    <s v="McNabb"/>
    <s v="M"/>
    <n v="47"/>
    <s v="Asian"/>
    <s v="General Practice"/>
    <b v="0"/>
    <n v="0"/>
    <m/>
    <n v="57"/>
    <n v="0"/>
  </r>
  <r>
    <s v="543-62-1334"/>
    <d v="2024-01-28T11:42:00"/>
    <d v="2033-08-19T00:00:00"/>
    <x v="1677"/>
    <x v="1"/>
    <x v="3439"/>
    <s v="Sun"/>
    <n v="11"/>
    <s v="E"/>
    <s v="Stranio"/>
    <s v="M"/>
    <n v="18"/>
    <s v="Asian"/>
    <s v="General Practice"/>
    <b v="0"/>
    <n v="0"/>
    <m/>
    <n v="11"/>
    <n v="0"/>
  </r>
  <r>
    <s v="395-31-5947"/>
    <d v="2024-08-19T13:18:00"/>
    <d v="2033-08-20T00:00:00"/>
    <x v="476"/>
    <x v="1"/>
    <x v="3440"/>
    <s v="Mon"/>
    <n v="13"/>
    <s v="F"/>
    <s v="Sheal"/>
    <s v="M"/>
    <n v="35"/>
    <s v="Asian"/>
    <s v="General Practice"/>
    <b v="0"/>
    <n v="0"/>
    <m/>
    <n v="12"/>
    <n v="0"/>
  </r>
  <r>
    <s v="753-69-8444"/>
    <d v="2024-06-19T04:22:00"/>
    <d v="2033-08-21T00:00:00"/>
    <x v="1573"/>
    <x v="1"/>
    <x v="3441"/>
    <s v="Wed"/>
    <n v="4"/>
    <s v="G"/>
    <s v="Swatman"/>
    <s v="M"/>
    <n v="37"/>
    <s v="Asian"/>
    <s v="General Practice"/>
    <b v="0"/>
    <n v="0"/>
    <m/>
    <n v="16"/>
    <n v="0"/>
  </r>
  <r>
    <s v="188-56-6640"/>
    <d v="2023-10-13T02:15:00"/>
    <d v="2033-08-22T00:00:00"/>
    <x v="1227"/>
    <x v="1"/>
    <x v="3442"/>
    <s v="Fri"/>
    <n v="2"/>
    <s v="H"/>
    <s v="Kohn"/>
    <s v="M"/>
    <n v="19"/>
    <s v="Asian"/>
    <s v="General Practice"/>
    <b v="0"/>
    <n v="0"/>
    <m/>
    <n v="27"/>
    <n v="0"/>
  </r>
  <r>
    <s v="639-96-5879"/>
    <d v="2024-08-17T09:37:00"/>
    <d v="2033-08-23T00:00:00"/>
    <x v="158"/>
    <x v="1"/>
    <x v="3443"/>
    <s v="Sat"/>
    <n v="9"/>
    <s v="H"/>
    <s v="Kehoe"/>
    <s v="M"/>
    <n v="13"/>
    <s v="Asian"/>
    <s v="General Practice"/>
    <b v="0"/>
    <n v="0"/>
    <m/>
    <n v="30"/>
    <n v="0"/>
  </r>
  <r>
    <s v="374-52-0951"/>
    <d v="2023-10-31T13:35:00"/>
    <d v="2033-08-24T00:00:00"/>
    <x v="1467"/>
    <x v="0"/>
    <x v="3444"/>
    <s v="Tue"/>
    <n v="13"/>
    <s v="H"/>
    <s v="Blacklidge"/>
    <s v="M"/>
    <n v="54"/>
    <s v="Asian"/>
    <s v="General Practice"/>
    <b v="0"/>
    <n v="0"/>
    <m/>
    <n v="39"/>
    <n v="0"/>
  </r>
  <r>
    <s v="761-31-9174"/>
    <d v="2023-05-18T02:39:00"/>
    <d v="2033-08-25T00:00:00"/>
    <x v="741"/>
    <x v="0"/>
    <x v="3445"/>
    <s v="Thu"/>
    <n v="2"/>
    <s v="H"/>
    <s v="Bennetts"/>
    <s v="M"/>
    <n v="11"/>
    <s v="Asian"/>
    <s v="General Practice"/>
    <b v="0"/>
    <n v="0"/>
    <m/>
    <n v="52"/>
    <n v="1"/>
  </r>
  <r>
    <s v="223-07-9743"/>
    <d v="2023-12-17T21:06:00"/>
    <d v="2033-08-26T00:00:00"/>
    <x v="1141"/>
    <x v="0"/>
    <x v="3446"/>
    <s v="Sun"/>
    <n v="21"/>
    <s v="I"/>
    <s v="Muddle"/>
    <s v="M"/>
    <n v="62"/>
    <s v="Asian"/>
    <s v="General Practice"/>
    <b v="0"/>
    <n v="0"/>
    <m/>
    <n v="34"/>
    <n v="0"/>
  </r>
  <r>
    <s v="512-93-5850"/>
    <d v="2023-09-12T22:16:00"/>
    <d v="2033-08-27T00:00:00"/>
    <x v="1681"/>
    <x v="0"/>
    <x v="3447"/>
    <s v="Tue"/>
    <n v="22"/>
    <s v="I"/>
    <s v="Nutton"/>
    <s v="M"/>
    <n v="38"/>
    <s v="Asian"/>
    <s v="General Practice"/>
    <b v="0"/>
    <n v="0"/>
    <m/>
    <n v="48"/>
    <n v="0"/>
  </r>
  <r>
    <s v="501-69-9067"/>
    <d v="2023-04-05T17:51:00"/>
    <d v="2033-08-28T00:00:00"/>
    <x v="1025"/>
    <x v="0"/>
    <x v="3448"/>
    <s v="Wed"/>
    <n v="17"/>
    <s v="M"/>
    <s v="Davidoff"/>
    <s v="M"/>
    <n v="7"/>
    <s v="Asian"/>
    <s v="General Practice"/>
    <b v="0"/>
    <n v="0"/>
    <m/>
    <n v="42"/>
    <n v="0"/>
  </r>
  <r>
    <s v="472-57-6924"/>
    <d v="2023-10-24T20:32:00"/>
    <d v="2033-08-29T00:00:00"/>
    <x v="785"/>
    <x v="0"/>
    <x v="3449"/>
    <s v="Tue"/>
    <n v="20"/>
    <s v="N"/>
    <s v="Weine"/>
    <s v="M"/>
    <n v="57"/>
    <s v="Asian"/>
    <s v="General Practice"/>
    <b v="0"/>
    <n v="0"/>
    <m/>
    <n v="43"/>
    <n v="0"/>
  </r>
  <r>
    <s v="645-65-7273"/>
    <d v="2023-07-29T12:58:00"/>
    <d v="2033-08-30T00:00:00"/>
    <x v="781"/>
    <x v="0"/>
    <x v="3450"/>
    <s v="Sat"/>
    <n v="12"/>
    <s v="O"/>
    <s v="Phonix"/>
    <s v="M"/>
    <n v="45"/>
    <s v="Asian"/>
    <s v="General Practice"/>
    <b v="0"/>
    <n v="0"/>
    <m/>
    <n v="38"/>
    <n v="0"/>
  </r>
  <r>
    <s v="439-47-1386"/>
    <d v="2024-09-17T01:23:00"/>
    <d v="2033-08-31T00:00:00"/>
    <x v="1118"/>
    <x v="1"/>
    <x v="3451"/>
    <s v="Tue"/>
    <n v="1"/>
    <s v="P"/>
    <s v="Durtnell"/>
    <s v="M"/>
    <n v="43"/>
    <s v="Asian"/>
    <s v="General Practice"/>
    <b v="0"/>
    <n v="0"/>
    <m/>
    <n v="13"/>
    <n v="0"/>
  </r>
  <r>
    <s v="302-61-6797"/>
    <d v="2023-12-08T13:02:00"/>
    <d v="2033-09-01T00:00:00"/>
    <x v="27"/>
    <x v="0"/>
    <x v="3452"/>
    <s v="Fri"/>
    <n v="13"/>
    <s v="P"/>
    <s v="Bardill"/>
    <s v="M"/>
    <n v="54"/>
    <s v="Asian"/>
    <s v="General Practice"/>
    <b v="0"/>
    <n v="0"/>
    <m/>
    <n v="34"/>
    <n v="0"/>
  </r>
  <r>
    <s v="138-23-4405"/>
    <d v="2023-10-12T23:56:00"/>
    <d v="2033-09-02T00:00:00"/>
    <x v="1445"/>
    <x v="0"/>
    <x v="3453"/>
    <s v="Thu"/>
    <n v="23"/>
    <s v="P"/>
    <s v="Renihan"/>
    <s v="M"/>
    <n v="45"/>
    <s v="Asian"/>
    <s v="General Practice"/>
    <b v="0"/>
    <n v="0"/>
    <m/>
    <n v="52"/>
    <n v="0"/>
  </r>
  <r>
    <s v="137-21-4628"/>
    <d v="2024-05-10T14:51:00"/>
    <d v="2033-09-03T00:00:00"/>
    <x v="1439"/>
    <x v="1"/>
    <x v="3454"/>
    <s v="Fri"/>
    <n v="14"/>
    <s v="Q"/>
    <s v="Warrick"/>
    <s v="M"/>
    <n v="34"/>
    <s v="Asian"/>
    <s v="General Practice"/>
    <b v="0"/>
    <n v="0"/>
    <m/>
    <n v="10"/>
    <n v="0"/>
  </r>
  <r>
    <s v="678-76-6412"/>
    <d v="2024-08-29T08:13:00"/>
    <d v="2033-09-04T00:00:00"/>
    <x v="264"/>
    <x v="0"/>
    <x v="3455"/>
    <s v="Thu"/>
    <n v="8"/>
    <s v="R"/>
    <s v="Deetlefs"/>
    <s v="M"/>
    <n v="65"/>
    <s v="Asian"/>
    <s v="General Practice"/>
    <b v="0"/>
    <n v="0"/>
    <m/>
    <n v="57"/>
    <n v="0"/>
  </r>
  <r>
    <s v="862-32-2195"/>
    <d v="2024-08-01T08:23:00"/>
    <d v="2033-09-05T00:00:00"/>
    <x v="643"/>
    <x v="1"/>
    <x v="3456"/>
    <s v="Thu"/>
    <n v="8"/>
    <s v="S"/>
    <s v="Cleave"/>
    <s v="M"/>
    <n v="24"/>
    <s v="Asian"/>
    <s v="General Practice"/>
    <b v="0"/>
    <n v="0"/>
    <m/>
    <n v="10"/>
    <n v="0"/>
  </r>
  <r>
    <s v="843-23-1781"/>
    <d v="2023-06-21T23:08:00"/>
    <d v="2033-09-06T00:00:00"/>
    <x v="1534"/>
    <x v="1"/>
    <x v="3457"/>
    <s v="Wed"/>
    <n v="23"/>
    <s v="T"/>
    <s v="Caukill"/>
    <s v="M"/>
    <n v="16"/>
    <s v="Asian"/>
    <s v="General Practice"/>
    <b v="0"/>
    <n v="0"/>
    <m/>
    <n v="10"/>
    <n v="0"/>
  </r>
  <r>
    <s v="716-78-2526"/>
    <d v="2023-09-27T17:28:00"/>
    <d v="2033-09-07T00:00:00"/>
    <x v="1096"/>
    <x v="1"/>
    <x v="3458"/>
    <s v="Wed"/>
    <n v="17"/>
    <s v="T"/>
    <s v="McGaugie"/>
    <s v="M"/>
    <n v="15"/>
    <s v="Asian"/>
    <s v="General Practice"/>
    <b v="0"/>
    <n v="0"/>
    <m/>
    <n v="14"/>
    <n v="0"/>
  </r>
  <r>
    <s v="707-97-3210"/>
    <d v="2023-11-30T07:11:00"/>
    <d v="2033-09-08T00:00:00"/>
    <x v="1229"/>
    <x v="1"/>
    <x v="3459"/>
    <s v="Thu"/>
    <n v="7"/>
    <s v="T"/>
    <s v="Newlan"/>
    <s v="M"/>
    <n v="54"/>
    <s v="Asian"/>
    <s v="General Practice"/>
    <b v="0"/>
    <n v="0"/>
    <m/>
    <n v="27"/>
    <n v="0"/>
  </r>
  <r>
    <s v="657-31-6467"/>
    <d v="2023-11-24T01:10:00"/>
    <d v="2033-09-09T00:00:00"/>
    <x v="915"/>
    <x v="0"/>
    <x v="3460"/>
    <s v="Fri"/>
    <n v="1"/>
    <s v="T"/>
    <s v="Scimoni"/>
    <s v="M"/>
    <n v="77"/>
    <s v="Asian"/>
    <s v="General Practice"/>
    <b v="0"/>
    <n v="0"/>
    <m/>
    <n v="35"/>
    <n v="0"/>
  </r>
  <r>
    <s v="404-40-7447"/>
    <d v="2024-01-26T15:46:00"/>
    <d v="2033-09-10T00:00:00"/>
    <x v="1161"/>
    <x v="1"/>
    <x v="3461"/>
    <s v="Fri"/>
    <n v="15"/>
    <s v="U"/>
    <s v="Olsen"/>
    <s v="M"/>
    <n v="20"/>
    <s v="Asian"/>
    <s v="General Practice"/>
    <b v="0"/>
    <n v="0"/>
    <m/>
    <n v="27"/>
    <n v="0"/>
  </r>
  <r>
    <s v="226-24-8337"/>
    <d v="2023-11-28T01:59:00"/>
    <d v="2033-09-11T00:00:00"/>
    <x v="670"/>
    <x v="1"/>
    <x v="3462"/>
    <s v="Tue"/>
    <n v="1"/>
    <s v="U"/>
    <s v="De Freyne"/>
    <s v="M"/>
    <n v="31"/>
    <s v="Asian"/>
    <s v="General Practice"/>
    <b v="0"/>
    <n v="0"/>
    <m/>
    <n v="29"/>
    <n v="0"/>
  </r>
  <r>
    <s v="123-21-6808"/>
    <d v="2024-07-23T03:33:00"/>
    <d v="2033-09-12T00:00:00"/>
    <x v="814"/>
    <x v="1"/>
    <x v="3463"/>
    <s v="Tue"/>
    <n v="3"/>
    <s v="V"/>
    <s v="Binyon"/>
    <s v="M"/>
    <n v="23"/>
    <s v="Asian"/>
    <s v="General Practice"/>
    <b v="0"/>
    <n v="0"/>
    <m/>
    <n v="22"/>
    <n v="0"/>
  </r>
  <r>
    <s v="632-88-2956"/>
    <d v="2024-07-16T11:10:00"/>
    <d v="2033-09-13T00:00:00"/>
    <x v="141"/>
    <x v="0"/>
    <x v="3464"/>
    <s v="Tue"/>
    <n v="11"/>
    <s v="X"/>
    <s v="Laffranconi"/>
    <s v="M"/>
    <n v="26"/>
    <s v="Asian"/>
    <s v="General Practice"/>
    <b v="0"/>
    <n v="0"/>
    <m/>
    <n v="57"/>
    <n v="0"/>
  </r>
  <r>
    <s v="205-88-0582"/>
    <d v="2024-02-20T13:27:00"/>
    <d v="2033-09-14T00:00:00"/>
    <x v="375"/>
    <x v="1"/>
    <x v="3465"/>
    <s v="Tue"/>
    <n v="13"/>
    <s v="Y"/>
    <s v="Henden"/>
    <s v="M"/>
    <n v="70"/>
    <s v="Asian"/>
    <s v="General Practice"/>
    <b v="0"/>
    <n v="0"/>
    <m/>
    <n v="18"/>
    <n v="0"/>
  </r>
  <r>
    <s v="187-33-6988"/>
    <d v="2024-09-21T06:00:00"/>
    <d v="2033-09-15T00:00:00"/>
    <x v="967"/>
    <x v="1"/>
    <x v="3466"/>
    <s v="Sat"/>
    <n v="6"/>
    <s v="Z"/>
    <s v="Scotfurth"/>
    <s v="M"/>
    <n v="64"/>
    <s v="Asian"/>
    <s v="General Practice"/>
    <b v="0"/>
    <n v="0"/>
    <m/>
    <n v="10"/>
    <n v="0"/>
  </r>
  <r>
    <s v="516-40-9905"/>
    <d v="2023-07-19T01:11:00"/>
    <d v="2033-09-16T00:00:00"/>
    <x v="1670"/>
    <x v="0"/>
    <x v="3467"/>
    <s v="Wed"/>
    <n v="1"/>
    <s v="Z"/>
    <s v="Bidwell"/>
    <s v="M"/>
    <n v="12"/>
    <s v="Asian"/>
    <s v="General Practice"/>
    <b v="0"/>
    <n v="0"/>
    <m/>
    <n v="44"/>
    <n v="0"/>
  </r>
  <r>
    <s v="729-10-9426"/>
    <d v="2023-04-02T17:50:00"/>
    <d v="2033-09-17T00:00:00"/>
    <x v="329"/>
    <x v="0"/>
    <x v="3468"/>
    <s v="Sun"/>
    <n v="17"/>
    <s v="Z"/>
    <s v="Brotherhed"/>
    <s v="M"/>
    <n v="6"/>
    <s v="Asian"/>
    <s v="General Practice"/>
    <b v="0"/>
    <n v="0"/>
    <m/>
    <n v="45"/>
    <n v="0"/>
  </r>
  <r>
    <s v="578-70-1520"/>
    <d v="2024-08-11T01:53:00"/>
    <d v="2033-09-18T00:00:00"/>
    <x v="1396"/>
    <x v="0"/>
    <x v="3469"/>
    <s v="Sun"/>
    <n v="1"/>
    <s v="Q"/>
    <s v="Stanworth"/>
    <s v="M"/>
    <n v="77"/>
    <s v="Asian"/>
    <s v="General Practice"/>
    <b v="0"/>
    <n v="0"/>
    <n v="0"/>
    <n v="58"/>
    <n v="0"/>
  </r>
  <r>
    <s v="193-23-1557"/>
    <d v="2024-01-10T16:17:00"/>
    <d v="2033-09-19T00:00:00"/>
    <x v="522"/>
    <x v="1"/>
    <x v="3470"/>
    <s v="Wed"/>
    <n v="16"/>
    <s v="Q"/>
    <s v="Laguerre"/>
    <s v="M"/>
    <n v="39"/>
    <s v="Asian"/>
    <s v="General Practice"/>
    <b v="0"/>
    <n v="0"/>
    <n v="1"/>
    <n v="14"/>
    <n v="0"/>
  </r>
  <r>
    <s v="681-69-3937"/>
    <d v="2023-04-03T14:56:00"/>
    <d v="2033-09-20T00:00:00"/>
    <x v="1362"/>
    <x v="1"/>
    <x v="3471"/>
    <s v="Mon"/>
    <n v="14"/>
    <s v="R"/>
    <s v="Maffezzoli"/>
    <s v="M"/>
    <n v="64"/>
    <s v="Asian"/>
    <s v="General Practice"/>
    <b v="0"/>
    <n v="0"/>
    <n v="2"/>
    <n v="15"/>
    <n v="0"/>
  </r>
  <r>
    <s v="805-58-2367"/>
    <d v="2023-12-23T08:49:00"/>
    <d v="2033-09-21T00:00:00"/>
    <x v="927"/>
    <x v="0"/>
    <x v="3472"/>
    <s v="Sat"/>
    <n v="8"/>
    <s v="X"/>
    <s v="Todman"/>
    <s v="M"/>
    <n v="3"/>
    <s v="Asian"/>
    <s v="General Practice"/>
    <b v="0"/>
    <n v="0"/>
    <n v="2"/>
    <n v="48"/>
    <n v="0"/>
  </r>
  <r>
    <s v="363-45-5397"/>
    <d v="2024-01-08T10:41:00"/>
    <d v="2033-09-22T00:00:00"/>
    <x v="305"/>
    <x v="0"/>
    <x v="3473"/>
    <s v="Mon"/>
    <n v="10"/>
    <s v="V"/>
    <s v="Ahrend"/>
    <s v="M"/>
    <n v="26"/>
    <s v="Asian"/>
    <s v="General Practice"/>
    <b v="0"/>
    <n v="0"/>
    <n v="3"/>
    <n v="53"/>
    <n v="0"/>
  </r>
  <r>
    <s v="604-22-1946"/>
    <d v="2023-12-15T15:33:00"/>
    <d v="2033-09-23T00:00:00"/>
    <x v="855"/>
    <x v="0"/>
    <x v="3474"/>
    <s v="Fri"/>
    <n v="15"/>
    <s v="G"/>
    <s v="McTavish"/>
    <s v="M"/>
    <n v="28"/>
    <s v="Asian"/>
    <s v="General Practice"/>
    <b v="0"/>
    <n v="0"/>
    <n v="5"/>
    <n v="55"/>
    <n v="0"/>
  </r>
  <r>
    <s v="113-72-3695"/>
    <d v="2023-09-22T13:10:00"/>
    <d v="2033-09-24T00:00:00"/>
    <x v="111"/>
    <x v="1"/>
    <x v="3475"/>
    <s v="Fri"/>
    <n v="13"/>
    <s v="V"/>
    <s v="Snaden"/>
    <s v="M"/>
    <n v="63"/>
    <s v="Asian"/>
    <s v="General Practice"/>
    <b v="0"/>
    <n v="0"/>
    <n v="7"/>
    <n v="20"/>
    <n v="0"/>
  </r>
  <r>
    <s v="753-22-7315"/>
    <d v="2024-09-26T20:44:00"/>
    <d v="2033-09-25T00:00:00"/>
    <x v="1028"/>
    <x v="1"/>
    <x v="3476"/>
    <s v="Thu"/>
    <n v="20"/>
    <s v="H"/>
    <s v="Reynolds"/>
    <s v="M"/>
    <n v="32"/>
    <s v="Asian"/>
    <s v="General Practice"/>
    <b v="0"/>
    <n v="0"/>
    <n v="8"/>
    <n v="20"/>
    <n v="0"/>
  </r>
  <r>
    <s v="678-80-6867"/>
    <d v="2024-03-24T15:11:00"/>
    <d v="2033-09-26T00:00:00"/>
    <x v="1387"/>
    <x v="1"/>
    <x v="3477"/>
    <s v="Sun"/>
    <n v="15"/>
    <s v="U"/>
    <s v="Cohalan"/>
    <s v="M"/>
    <n v="71"/>
    <s v="Asian"/>
    <s v="General Practice"/>
    <b v="0"/>
    <n v="0"/>
    <n v="10"/>
    <n v="15"/>
    <n v="0"/>
  </r>
  <r>
    <s v="266-60-4228"/>
    <d v="2024-08-10T12:23:00"/>
    <d v="2033-09-27T00:00:00"/>
    <x v="743"/>
    <x v="0"/>
    <x v="3478"/>
    <s v="Sat"/>
    <n v="12"/>
    <s v="B"/>
    <s v="Balhatchet"/>
    <s v="M"/>
    <n v="59"/>
    <s v="Asian"/>
    <s v="Neurology"/>
    <b v="0"/>
    <n v="0"/>
    <m/>
    <n v="48"/>
    <n v="0"/>
  </r>
  <r>
    <s v="276-38-5016"/>
    <d v="2023-06-29T23:34:00"/>
    <d v="2033-09-28T00:00:00"/>
    <x v="227"/>
    <x v="1"/>
    <x v="3479"/>
    <s v="Thu"/>
    <n v="23"/>
    <s v="K"/>
    <s v="Rime"/>
    <s v="M"/>
    <n v="39"/>
    <s v="Asian"/>
    <s v="Neurology"/>
    <b v="0"/>
    <n v="0"/>
    <m/>
    <n v="18"/>
    <n v="0"/>
  </r>
  <r>
    <s v="877-16-0784"/>
    <d v="2023-10-31T02:19:00"/>
    <d v="2033-09-29T00:00:00"/>
    <x v="1443"/>
    <x v="1"/>
    <x v="3480"/>
    <s v="Tue"/>
    <n v="2"/>
    <s v="O"/>
    <s v="Hardage"/>
    <s v="M"/>
    <n v="59"/>
    <s v="Asian"/>
    <s v="Neurology"/>
    <b v="0"/>
    <n v="0"/>
    <m/>
    <n v="29"/>
    <n v="0"/>
  </r>
  <r>
    <s v="509-79-4975"/>
    <d v="2023-04-16T19:32:00"/>
    <d v="2033-09-30T00:00:00"/>
    <x v="1402"/>
    <x v="0"/>
    <x v="3481"/>
    <s v="Sun"/>
    <n v="19"/>
    <s v="Y"/>
    <s v="Brennan"/>
    <s v="M"/>
    <n v="19"/>
    <s v="Asian"/>
    <s v="Neurology"/>
    <b v="0"/>
    <n v="0"/>
    <m/>
    <n v="52"/>
    <n v="0"/>
  </r>
  <r>
    <s v="710-62-0164"/>
    <d v="2024-06-07T19:52:00"/>
    <d v="2033-10-01T00:00:00"/>
    <x v="1198"/>
    <x v="0"/>
    <x v="3482"/>
    <s v="Fri"/>
    <n v="19"/>
    <s v="M"/>
    <s v="Maffin"/>
    <s v="M"/>
    <n v="26"/>
    <s v="Asian"/>
    <s v="Neurology"/>
    <b v="0"/>
    <n v="0"/>
    <n v="0"/>
    <n v="37"/>
    <n v="0"/>
  </r>
  <r>
    <s v="187-33-8018"/>
    <d v="2024-07-01T22:05:00"/>
    <d v="2033-10-02T00:00:00"/>
    <x v="1618"/>
    <x v="0"/>
    <x v="3483"/>
    <s v="Mon"/>
    <n v="22"/>
    <s v="T"/>
    <s v="Reeks"/>
    <s v="M"/>
    <n v="10"/>
    <s v="Asian"/>
    <s v="Neurology"/>
    <b v="0"/>
    <n v="0"/>
    <n v="2"/>
    <n v="42"/>
    <n v="0"/>
  </r>
  <r>
    <s v="691-25-6809"/>
    <d v="2024-04-14T04:56:00"/>
    <d v="2033-10-03T00:00:00"/>
    <x v="1081"/>
    <x v="1"/>
    <x v="3484"/>
    <s v="Sun"/>
    <n v="4"/>
    <s v="K"/>
    <s v="Merington"/>
    <s v="M"/>
    <n v="17"/>
    <s v="Asian"/>
    <s v="Neurology"/>
    <b v="0"/>
    <n v="0"/>
    <n v="10"/>
    <n v="12"/>
    <n v="0"/>
  </r>
  <r>
    <s v="475-34-5223"/>
    <d v="2024-07-12T08:19:00"/>
    <d v="2033-10-04T00:00:00"/>
    <x v="1593"/>
    <x v="1"/>
    <x v="3485"/>
    <s v="Fri"/>
    <n v="8"/>
    <s v="A"/>
    <s v="Bagnal"/>
    <s v="M"/>
    <n v="53"/>
    <s v="Asian"/>
    <s v="None"/>
    <b v="0"/>
    <n v="0"/>
    <m/>
    <n v="20"/>
    <n v="0"/>
  </r>
  <r>
    <s v="260-38-5070"/>
    <d v="2023-05-14T14:58:00"/>
    <d v="2033-10-05T00:00:00"/>
    <x v="968"/>
    <x v="1"/>
    <x v="3486"/>
    <s v="Sun"/>
    <n v="14"/>
    <s v="A"/>
    <s v="Hay"/>
    <s v="M"/>
    <n v="14"/>
    <s v="Asian"/>
    <s v="None"/>
    <b v="0"/>
    <n v="0"/>
    <m/>
    <n v="25"/>
    <n v="1"/>
  </r>
  <r>
    <s v="434-96-2789"/>
    <d v="2024-10-29T20:19:00"/>
    <d v="2033-10-06T00:00:00"/>
    <x v="1682"/>
    <x v="0"/>
    <x v="3487"/>
    <s v="Tue"/>
    <n v="20"/>
    <s v="A"/>
    <s v="Jansens"/>
    <s v="M"/>
    <n v="71"/>
    <s v="Asian"/>
    <s v="None"/>
    <b v="0"/>
    <n v="0"/>
    <m/>
    <n v="47"/>
    <n v="0"/>
  </r>
  <r>
    <s v="557-66-5745"/>
    <d v="2023-08-20T05:27:00"/>
    <d v="2033-10-07T00:00:00"/>
    <x v="554"/>
    <x v="0"/>
    <x v="3488"/>
    <s v="Sun"/>
    <n v="5"/>
    <s v="A"/>
    <s v="Christescu"/>
    <s v="M"/>
    <n v="62"/>
    <s v="Asian"/>
    <s v="None"/>
    <b v="0"/>
    <n v="0"/>
    <m/>
    <n v="48"/>
    <n v="0"/>
  </r>
  <r>
    <s v="736-98-3342"/>
    <d v="2024-09-09T12:05:00"/>
    <d v="2033-10-08T00:00:00"/>
    <x v="211"/>
    <x v="0"/>
    <x v="3489"/>
    <s v="Mon"/>
    <n v="12"/>
    <s v="B"/>
    <s v="Glasman"/>
    <s v="M"/>
    <n v="27"/>
    <s v="Asian"/>
    <s v="None"/>
    <b v="0"/>
    <n v="0"/>
    <m/>
    <n v="52"/>
    <n v="0"/>
  </r>
  <r>
    <s v="366-62-0579"/>
    <d v="2024-04-20T03:49:00"/>
    <d v="2033-10-09T00:00:00"/>
    <x v="519"/>
    <x v="0"/>
    <x v="3490"/>
    <s v="Sat"/>
    <n v="3"/>
    <s v="B"/>
    <s v="Batey"/>
    <s v="M"/>
    <n v="10"/>
    <s v="Asian"/>
    <s v="None"/>
    <b v="0"/>
    <n v="0"/>
    <m/>
    <n v="54"/>
    <n v="0"/>
  </r>
  <r>
    <s v="342-34-8074"/>
    <d v="2023-11-21T02:33:00"/>
    <d v="2033-10-10T00:00:00"/>
    <x v="656"/>
    <x v="1"/>
    <x v="3491"/>
    <s v="Tue"/>
    <n v="2"/>
    <s v="C"/>
    <s v="Oxtarby"/>
    <s v="M"/>
    <n v="76"/>
    <s v="Asian"/>
    <s v="None"/>
    <b v="0"/>
    <n v="0"/>
    <m/>
    <n v="13"/>
    <n v="0"/>
  </r>
  <r>
    <s v="601-22-0464"/>
    <d v="2023-04-17T11:53:00"/>
    <d v="2033-10-11T00:00:00"/>
    <x v="1433"/>
    <x v="0"/>
    <x v="3492"/>
    <s v="Mon"/>
    <n v="11"/>
    <s v="C"/>
    <s v="Blakeborough"/>
    <s v="M"/>
    <n v="38"/>
    <s v="Asian"/>
    <s v="None"/>
    <b v="0"/>
    <n v="0"/>
    <m/>
    <n v="33"/>
    <n v="0"/>
  </r>
  <r>
    <s v="714-20-8974"/>
    <d v="2023-08-26T23:48:00"/>
    <d v="2033-10-12T00:00:00"/>
    <x v="1300"/>
    <x v="0"/>
    <x v="3493"/>
    <s v="Sat"/>
    <n v="23"/>
    <s v="C"/>
    <s v="Witch"/>
    <s v="M"/>
    <n v="28"/>
    <s v="Asian"/>
    <s v="None"/>
    <b v="0"/>
    <n v="0"/>
    <m/>
    <n v="46"/>
    <n v="0"/>
  </r>
  <r>
    <s v="883-22-5328"/>
    <d v="2023-10-04T02:00:00"/>
    <d v="2033-10-13T00:00:00"/>
    <x v="618"/>
    <x v="1"/>
    <x v="3494"/>
    <s v="Wed"/>
    <n v="2"/>
    <s v="D"/>
    <s v="Ottosen"/>
    <s v="M"/>
    <n v="70"/>
    <s v="Asian"/>
    <s v="None"/>
    <b v="0"/>
    <n v="0"/>
    <m/>
    <n v="29"/>
    <n v="0"/>
  </r>
  <r>
    <s v="440-68-4290"/>
    <d v="2024-01-20T03:05:00"/>
    <d v="2033-10-14T00:00:00"/>
    <x v="1459"/>
    <x v="0"/>
    <x v="3495"/>
    <s v="Sat"/>
    <n v="3"/>
    <s v="D"/>
    <s v="Aglione"/>
    <s v="M"/>
    <n v="65"/>
    <s v="Asian"/>
    <s v="None"/>
    <b v="0"/>
    <n v="0"/>
    <m/>
    <n v="42"/>
    <n v="0"/>
  </r>
  <r>
    <s v="815-71-9230"/>
    <d v="2024-01-18T07:39:00"/>
    <d v="2033-10-15T00:00:00"/>
    <x v="1643"/>
    <x v="1"/>
    <x v="3496"/>
    <s v="Thu"/>
    <n v="7"/>
    <s v="E"/>
    <s v="Hollingby"/>
    <s v="M"/>
    <n v="8"/>
    <s v="Asian"/>
    <s v="None"/>
    <b v="0"/>
    <n v="0"/>
    <m/>
    <n v="21"/>
    <n v="0"/>
  </r>
  <r>
    <s v="420-56-3659"/>
    <d v="2023-12-12T16:39:00"/>
    <d v="2033-10-16T00:00:00"/>
    <x v="914"/>
    <x v="1"/>
    <x v="3497"/>
    <s v="Tue"/>
    <n v="16"/>
    <s v="E"/>
    <s v="Ragot"/>
    <s v="M"/>
    <n v="48"/>
    <s v="Asian"/>
    <s v="None"/>
    <b v="0"/>
    <n v="0"/>
    <m/>
    <n v="25"/>
    <n v="0"/>
  </r>
  <r>
    <s v="305-01-4491"/>
    <d v="2023-06-21T16:12:00"/>
    <d v="2033-10-17T00:00:00"/>
    <x v="1471"/>
    <x v="0"/>
    <x v="3498"/>
    <s v="Wed"/>
    <n v="16"/>
    <s v="E"/>
    <s v="Phillis"/>
    <s v="M"/>
    <n v="29"/>
    <s v="Asian"/>
    <s v="None"/>
    <b v="0"/>
    <n v="0"/>
    <m/>
    <n v="33"/>
    <n v="0"/>
  </r>
  <r>
    <s v="692-61-2801"/>
    <d v="2023-12-12T15:48:00"/>
    <d v="2033-10-18T00:00:00"/>
    <x v="1477"/>
    <x v="0"/>
    <x v="3499"/>
    <s v="Tue"/>
    <n v="15"/>
    <s v="E"/>
    <s v="Prahm"/>
    <s v="M"/>
    <n v="23"/>
    <s v="Asian"/>
    <s v="None"/>
    <b v="0"/>
    <n v="0"/>
    <m/>
    <n v="40"/>
    <n v="0"/>
  </r>
  <r>
    <s v="390-79-5650"/>
    <d v="2024-01-01T17:33:00"/>
    <d v="2033-10-19T00:00:00"/>
    <x v="1663"/>
    <x v="0"/>
    <x v="3500"/>
    <s v="Mon"/>
    <n v="17"/>
    <s v="E"/>
    <s v="Skerritt"/>
    <s v="M"/>
    <n v="59"/>
    <s v="Asian"/>
    <s v="None"/>
    <b v="0"/>
    <n v="0"/>
    <m/>
    <n v="47"/>
    <n v="0"/>
  </r>
  <r>
    <s v="896-75-9958"/>
    <d v="2024-07-15T09:34:00"/>
    <d v="2033-10-20T00:00:00"/>
    <x v="1375"/>
    <x v="1"/>
    <x v="3501"/>
    <s v="Mon"/>
    <n v="9"/>
    <s v="F"/>
    <s v="Patria"/>
    <s v="M"/>
    <n v="59"/>
    <s v="Asian"/>
    <s v="None"/>
    <b v="0"/>
    <n v="0"/>
    <m/>
    <n v="22"/>
    <n v="0"/>
  </r>
  <r>
    <s v="594-06-1700"/>
    <d v="2023-05-01T00:38:00"/>
    <d v="2033-10-21T00:00:00"/>
    <x v="669"/>
    <x v="1"/>
    <x v="3502"/>
    <s v="Mon"/>
    <n v="0"/>
    <s v="F"/>
    <s v="Wickens"/>
    <s v="M"/>
    <n v="77"/>
    <s v="Asian"/>
    <s v="None"/>
    <b v="0"/>
    <n v="0"/>
    <m/>
    <n v="28"/>
    <n v="1"/>
  </r>
  <r>
    <s v="646-25-6910"/>
    <d v="2024-05-02T16:43:00"/>
    <d v="2033-10-22T00:00:00"/>
    <x v="330"/>
    <x v="1"/>
    <x v="3503"/>
    <s v="Thu"/>
    <n v="16"/>
    <s v="F"/>
    <s v="Harrowing"/>
    <s v="M"/>
    <n v="17"/>
    <s v="Asian"/>
    <s v="None"/>
    <b v="0"/>
    <n v="0"/>
    <m/>
    <n v="30"/>
    <n v="0"/>
  </r>
  <r>
    <s v="244-65-6448"/>
    <d v="2024-04-02T09:09:00"/>
    <d v="2033-10-23T00:00:00"/>
    <x v="1133"/>
    <x v="0"/>
    <x v="3504"/>
    <s v="Tue"/>
    <n v="9"/>
    <s v="F"/>
    <s v="Liversley"/>
    <s v="M"/>
    <n v="32"/>
    <s v="Asian"/>
    <s v="None"/>
    <b v="0"/>
    <n v="0"/>
    <m/>
    <n v="34"/>
    <n v="0"/>
  </r>
  <r>
    <s v="780-12-9711"/>
    <d v="2024-01-03T22:31:00"/>
    <d v="2033-10-24T00:00:00"/>
    <x v="919"/>
    <x v="0"/>
    <x v="3505"/>
    <s v="Wed"/>
    <n v="22"/>
    <s v="F"/>
    <s v="Dronsfield"/>
    <s v="M"/>
    <n v="22"/>
    <s v="Asian"/>
    <s v="None"/>
    <b v="0"/>
    <n v="0"/>
    <m/>
    <n v="38"/>
    <n v="0"/>
  </r>
  <r>
    <s v="259-50-3010"/>
    <d v="2024-08-01T01:53:00"/>
    <d v="2033-10-25T00:00:00"/>
    <x v="1396"/>
    <x v="0"/>
    <x v="3506"/>
    <s v="Thu"/>
    <n v="1"/>
    <s v="F"/>
    <s v="Stone Fewings"/>
    <s v="M"/>
    <n v="4"/>
    <s v="Asian"/>
    <s v="None"/>
    <b v="0"/>
    <n v="0"/>
    <m/>
    <n v="42"/>
    <n v="0"/>
  </r>
  <r>
    <s v="186-30-9348"/>
    <d v="2023-12-28T03:23:00"/>
    <d v="2033-10-26T00:00:00"/>
    <x v="80"/>
    <x v="0"/>
    <x v="3507"/>
    <s v="Thu"/>
    <n v="3"/>
    <s v="F"/>
    <s v="Lillgard"/>
    <s v="M"/>
    <n v="14"/>
    <s v="Asian"/>
    <s v="None"/>
    <b v="0"/>
    <n v="0"/>
    <m/>
    <n v="52"/>
    <n v="0"/>
  </r>
  <r>
    <s v="532-11-6360"/>
    <d v="2023-10-21T05:16:00"/>
    <d v="2033-10-27T00:00:00"/>
    <x v="1683"/>
    <x v="0"/>
    <x v="3508"/>
    <s v="Sat"/>
    <n v="5"/>
    <s v="G"/>
    <s v="Toffalo"/>
    <s v="M"/>
    <n v="26"/>
    <s v="Asian"/>
    <s v="None"/>
    <b v="0"/>
    <n v="0"/>
    <m/>
    <n v="37"/>
    <n v="0"/>
  </r>
  <r>
    <s v="397-13-9614"/>
    <d v="2024-05-25T04:46:00"/>
    <d v="2033-10-28T00:00:00"/>
    <x v="1684"/>
    <x v="0"/>
    <x v="3509"/>
    <s v="Sat"/>
    <n v="4"/>
    <s v="G"/>
    <s v="Caswell"/>
    <s v="M"/>
    <n v="72"/>
    <s v="Asian"/>
    <s v="None"/>
    <b v="0"/>
    <n v="0"/>
    <m/>
    <n v="37"/>
    <n v="0"/>
  </r>
  <r>
    <s v="879-99-8691"/>
    <d v="2024-04-30T19:28:00"/>
    <d v="2033-10-29T00:00:00"/>
    <x v="309"/>
    <x v="0"/>
    <x v="3510"/>
    <s v="Tue"/>
    <n v="19"/>
    <s v="G"/>
    <s v="Jeanenet"/>
    <s v="M"/>
    <n v="78"/>
    <s v="Asian"/>
    <s v="None"/>
    <b v="0"/>
    <n v="0"/>
    <m/>
    <n v="49"/>
    <n v="0"/>
  </r>
  <r>
    <s v="886-30-7411"/>
    <d v="2024-09-21T21:05:00"/>
    <d v="2033-10-30T00:00:00"/>
    <x v="1548"/>
    <x v="0"/>
    <x v="3511"/>
    <s v="Sat"/>
    <n v="21"/>
    <s v="G"/>
    <s v="Breffit"/>
    <s v="M"/>
    <n v="37"/>
    <s v="Asian"/>
    <s v="None"/>
    <b v="0"/>
    <n v="0"/>
    <m/>
    <n v="52"/>
    <n v="0"/>
  </r>
  <r>
    <s v="392-67-4275"/>
    <d v="2024-03-21T09:52:00"/>
    <d v="2033-10-31T00:00:00"/>
    <x v="1568"/>
    <x v="0"/>
    <x v="3512"/>
    <s v="Thu"/>
    <n v="9"/>
    <s v="G"/>
    <s v="Aughton"/>
    <s v="M"/>
    <n v="42"/>
    <s v="Asian"/>
    <s v="None"/>
    <b v="0"/>
    <n v="0"/>
    <m/>
    <n v="55"/>
    <n v="0"/>
  </r>
  <r>
    <s v="114-13-2465"/>
    <d v="2024-08-29T04:01:00"/>
    <d v="2033-11-01T00:00:00"/>
    <x v="930"/>
    <x v="0"/>
    <x v="3513"/>
    <s v="Thu"/>
    <n v="4"/>
    <s v="G"/>
    <s v="Franceschelli"/>
    <s v="M"/>
    <n v="44"/>
    <s v="Asian"/>
    <s v="None"/>
    <b v="0"/>
    <n v="0"/>
    <m/>
    <n v="56"/>
    <n v="0"/>
  </r>
  <r>
    <s v="109-85-7478"/>
    <d v="2024-03-20T02:36:00"/>
    <d v="2033-11-02T00:00:00"/>
    <x v="707"/>
    <x v="0"/>
    <x v="3514"/>
    <s v="Wed"/>
    <n v="2"/>
    <s v="G"/>
    <s v="Arter"/>
    <s v="M"/>
    <n v="57"/>
    <s v="Asian"/>
    <s v="None"/>
    <b v="0"/>
    <n v="0"/>
    <m/>
    <n v="57"/>
    <n v="0"/>
  </r>
  <r>
    <s v="637-32-6890"/>
    <d v="2023-08-23T10:40:00"/>
    <d v="2033-11-03T00:00:00"/>
    <x v="130"/>
    <x v="1"/>
    <x v="3515"/>
    <s v="Wed"/>
    <n v="10"/>
    <s v="H"/>
    <s v="Fetherston"/>
    <s v="M"/>
    <n v="57"/>
    <s v="Asian"/>
    <s v="None"/>
    <b v="0"/>
    <n v="0"/>
    <m/>
    <n v="14"/>
    <n v="0"/>
  </r>
  <r>
    <s v="828-38-1580"/>
    <d v="2024-06-09T07:01:00"/>
    <d v="2033-11-04T00:00:00"/>
    <x v="190"/>
    <x v="0"/>
    <x v="3516"/>
    <s v="Sun"/>
    <n v="7"/>
    <s v="H"/>
    <s v="Cowcha"/>
    <s v="M"/>
    <n v="20"/>
    <s v="Asian"/>
    <s v="None"/>
    <b v="0"/>
    <n v="0"/>
    <m/>
    <n v="36"/>
    <n v="0"/>
  </r>
  <r>
    <s v="892-21-6166"/>
    <d v="2024-06-03T20:51:00"/>
    <d v="2033-11-05T00:00:00"/>
    <x v="1685"/>
    <x v="0"/>
    <x v="3517"/>
    <s v="Mon"/>
    <n v="20"/>
    <s v="H"/>
    <s v="Ivanyushin"/>
    <s v="M"/>
    <n v="20"/>
    <s v="Asian"/>
    <s v="None"/>
    <b v="0"/>
    <n v="0"/>
    <m/>
    <n v="42"/>
    <n v="0"/>
  </r>
  <r>
    <s v="241-87-1317"/>
    <d v="2023-11-05T14:48:00"/>
    <d v="2033-11-06T00:00:00"/>
    <x v="1386"/>
    <x v="1"/>
    <x v="3518"/>
    <s v="Sun"/>
    <n v="14"/>
    <s v="I"/>
    <s v="Tumasian"/>
    <s v="M"/>
    <n v="6"/>
    <s v="Asian"/>
    <s v="None"/>
    <b v="0"/>
    <n v="0"/>
    <m/>
    <n v="11"/>
    <n v="0"/>
  </r>
  <r>
    <s v="616-24-0296"/>
    <d v="2023-07-04T23:59:00"/>
    <d v="2033-11-07T00:00:00"/>
    <x v="1686"/>
    <x v="1"/>
    <x v="3519"/>
    <s v="Tue"/>
    <n v="23"/>
    <s v="I"/>
    <s v="Roseman"/>
    <s v="M"/>
    <n v="67"/>
    <s v="Asian"/>
    <s v="None"/>
    <b v="0"/>
    <n v="0"/>
    <m/>
    <n v="24"/>
    <n v="0"/>
  </r>
  <r>
    <s v="486-72-5476"/>
    <d v="2023-08-10T22:45:00"/>
    <d v="2033-11-08T00:00:00"/>
    <x v="897"/>
    <x v="1"/>
    <x v="3520"/>
    <s v="Thu"/>
    <n v="22"/>
    <s v="I"/>
    <s v="Allnatt"/>
    <s v="M"/>
    <n v="36"/>
    <s v="Asian"/>
    <s v="None"/>
    <b v="0"/>
    <n v="0"/>
    <m/>
    <n v="27"/>
    <n v="0"/>
  </r>
  <r>
    <s v="643-01-0548"/>
    <d v="2023-12-08T17:16:00"/>
    <d v="2033-11-09T00:00:00"/>
    <x v="889"/>
    <x v="0"/>
    <x v="3521"/>
    <s v="Fri"/>
    <n v="17"/>
    <s v="I"/>
    <s v="Dat"/>
    <s v="M"/>
    <n v="46"/>
    <s v="Asian"/>
    <s v="None"/>
    <b v="0"/>
    <n v="0"/>
    <m/>
    <n v="45"/>
    <n v="0"/>
  </r>
  <r>
    <s v="383-29-8580"/>
    <d v="2023-10-18T11:05:00"/>
    <d v="2033-11-10T00:00:00"/>
    <x v="1401"/>
    <x v="0"/>
    <x v="3522"/>
    <s v="Wed"/>
    <n v="11"/>
    <s v="I"/>
    <s v="Danielli"/>
    <s v="M"/>
    <n v="10"/>
    <s v="Asian"/>
    <s v="None"/>
    <b v="0"/>
    <n v="0"/>
    <m/>
    <n v="50"/>
    <n v="0"/>
  </r>
  <r>
    <s v="767-68-1383"/>
    <d v="2023-10-16T20:38:00"/>
    <d v="2033-11-11T00:00:00"/>
    <x v="248"/>
    <x v="0"/>
    <x v="3523"/>
    <s v="Mon"/>
    <n v="20"/>
    <s v="I"/>
    <s v="Axleby"/>
    <s v="M"/>
    <n v="18"/>
    <s v="Asian"/>
    <s v="None"/>
    <b v="0"/>
    <n v="0"/>
    <m/>
    <n v="54"/>
    <n v="0"/>
  </r>
  <r>
    <s v="559-03-2977"/>
    <d v="2023-12-14T19:04:00"/>
    <d v="2033-11-12T00:00:00"/>
    <x v="724"/>
    <x v="0"/>
    <x v="3524"/>
    <s v="Thu"/>
    <n v="19"/>
    <s v="I"/>
    <s v="Rosel"/>
    <s v="M"/>
    <n v="30"/>
    <s v="Asian"/>
    <s v="None"/>
    <b v="0"/>
    <n v="0"/>
    <m/>
    <n v="57"/>
    <n v="0"/>
  </r>
  <r>
    <s v="817-93-7526"/>
    <d v="2024-04-06T15:31:00"/>
    <d v="2033-11-13T00:00:00"/>
    <x v="1018"/>
    <x v="1"/>
    <x v="3525"/>
    <s v="Sat"/>
    <n v="15"/>
    <s v="J"/>
    <s v="Pollak"/>
    <s v="M"/>
    <n v="52"/>
    <s v="Asian"/>
    <s v="None"/>
    <b v="0"/>
    <n v="0"/>
    <m/>
    <n v="22"/>
    <n v="0"/>
  </r>
  <r>
    <s v="842-41-3604"/>
    <d v="2024-08-01T16:39:00"/>
    <d v="2033-11-14T00:00:00"/>
    <x v="914"/>
    <x v="1"/>
    <x v="3526"/>
    <s v="Thu"/>
    <n v="16"/>
    <s v="J"/>
    <s v="Fairfoull"/>
    <s v="M"/>
    <n v="37"/>
    <s v="Asian"/>
    <s v="None"/>
    <b v="0"/>
    <n v="0"/>
    <m/>
    <n v="25"/>
    <n v="0"/>
  </r>
  <r>
    <s v="363-01-4073"/>
    <d v="2024-06-24T00:20:00"/>
    <d v="2033-11-15T00:00:00"/>
    <x v="1476"/>
    <x v="0"/>
    <x v="3527"/>
    <s v="Mon"/>
    <n v="0"/>
    <s v="J"/>
    <s v="Zimmer"/>
    <s v="M"/>
    <n v="47"/>
    <s v="Asian"/>
    <s v="None"/>
    <b v="0"/>
    <n v="0"/>
    <m/>
    <n v="47"/>
    <n v="0"/>
  </r>
  <r>
    <s v="532-08-2723"/>
    <d v="2024-06-15T00:40:00"/>
    <d v="2033-11-16T00:00:00"/>
    <x v="1296"/>
    <x v="0"/>
    <x v="3528"/>
    <s v="Sat"/>
    <n v="0"/>
    <s v="J"/>
    <s v="Batt"/>
    <s v="M"/>
    <n v="63"/>
    <s v="Asian"/>
    <s v="None"/>
    <b v="0"/>
    <n v="0"/>
    <m/>
    <n v="49"/>
    <n v="0"/>
  </r>
  <r>
    <s v="465-16-8651"/>
    <d v="2024-03-09T18:24:00"/>
    <d v="2033-11-17T00:00:00"/>
    <x v="547"/>
    <x v="0"/>
    <x v="3529"/>
    <s v="Sat"/>
    <n v="18"/>
    <s v="J"/>
    <s v="Thornthwaite"/>
    <s v="M"/>
    <n v="9"/>
    <s v="Asian"/>
    <s v="None"/>
    <b v="0"/>
    <n v="0"/>
    <m/>
    <n v="51"/>
    <n v="0"/>
  </r>
  <r>
    <s v="794-22-4498"/>
    <d v="2024-01-06T16:31:00"/>
    <d v="2033-11-18T00:00:00"/>
    <x v="1352"/>
    <x v="0"/>
    <x v="3530"/>
    <s v="Sat"/>
    <n v="16"/>
    <s v="K"/>
    <s v="Robeson"/>
    <s v="M"/>
    <n v="3"/>
    <s v="Asian"/>
    <s v="None"/>
    <b v="0"/>
    <n v="0"/>
    <m/>
    <n v="38"/>
    <n v="0"/>
  </r>
  <r>
    <s v="604-58-1481"/>
    <d v="2024-03-28T13:38:00"/>
    <d v="2033-11-19T00:00:00"/>
    <x v="242"/>
    <x v="0"/>
    <x v="3531"/>
    <s v="Thu"/>
    <n v="13"/>
    <s v="K"/>
    <s v="Ianetti"/>
    <s v="M"/>
    <n v="35"/>
    <s v="Asian"/>
    <s v="None"/>
    <b v="0"/>
    <n v="0"/>
    <m/>
    <n v="45"/>
    <n v="0"/>
  </r>
  <r>
    <s v="785-15-2888"/>
    <d v="2023-12-10T03:19:00"/>
    <d v="2033-11-20T00:00:00"/>
    <x v="929"/>
    <x v="1"/>
    <x v="3532"/>
    <s v="Sun"/>
    <n v="3"/>
    <s v="L"/>
    <s v="Schachter"/>
    <s v="M"/>
    <n v="19"/>
    <s v="Asian"/>
    <s v="None"/>
    <b v="0"/>
    <n v="0"/>
    <m/>
    <n v="13"/>
    <n v="0"/>
  </r>
  <r>
    <s v="651-01-5357"/>
    <d v="2024-07-17T21:25:00"/>
    <d v="2033-11-21T00:00:00"/>
    <x v="1448"/>
    <x v="1"/>
    <x v="3533"/>
    <s v="Wed"/>
    <n v="21"/>
    <s v="L"/>
    <s v="Denyukhin"/>
    <s v="M"/>
    <n v="36"/>
    <s v="Asian"/>
    <s v="None"/>
    <b v="0"/>
    <n v="0"/>
    <m/>
    <n v="23"/>
    <n v="0"/>
  </r>
  <r>
    <s v="270-12-6526"/>
    <d v="2024-05-15T22:36:00"/>
    <d v="2033-11-22T00:00:00"/>
    <x v="259"/>
    <x v="0"/>
    <x v="3534"/>
    <s v="Wed"/>
    <n v="22"/>
    <s v="L"/>
    <s v="Krystek"/>
    <s v="M"/>
    <n v="38"/>
    <s v="Asian"/>
    <s v="None"/>
    <b v="0"/>
    <n v="0"/>
    <m/>
    <n v="48"/>
    <n v="0"/>
  </r>
  <r>
    <s v="371-37-0742"/>
    <d v="2023-11-14T01:48:00"/>
    <d v="2033-11-23T00:00:00"/>
    <x v="1451"/>
    <x v="0"/>
    <x v="3535"/>
    <s v="Tue"/>
    <n v="1"/>
    <s v="L"/>
    <s v="Whayman"/>
    <s v="M"/>
    <n v="42"/>
    <s v="Asian"/>
    <s v="None"/>
    <b v="0"/>
    <n v="0"/>
    <m/>
    <n v="51"/>
    <n v="0"/>
  </r>
  <r>
    <s v="867-30-8564"/>
    <d v="2023-04-12T18:24:00"/>
    <d v="2033-11-24T00:00:00"/>
    <x v="547"/>
    <x v="0"/>
    <x v="3536"/>
    <s v="Wed"/>
    <n v="18"/>
    <s v="L"/>
    <s v="Elijahu"/>
    <s v="M"/>
    <n v="43"/>
    <s v="Asian"/>
    <s v="None"/>
    <b v="0"/>
    <n v="0"/>
    <m/>
    <n v="54"/>
    <n v="0"/>
  </r>
  <r>
    <s v="323-53-4902"/>
    <d v="2023-11-05T21:30:00"/>
    <d v="2033-11-25T00:00:00"/>
    <x v="820"/>
    <x v="0"/>
    <x v="3537"/>
    <s v="Sun"/>
    <n v="21"/>
    <s v="L"/>
    <s v="Le Conte"/>
    <s v="M"/>
    <n v="71"/>
    <s v="Asian"/>
    <s v="None"/>
    <b v="0"/>
    <n v="0"/>
    <m/>
    <n v="58"/>
    <n v="0"/>
  </r>
  <r>
    <s v="650-53-9989"/>
    <d v="2024-08-18T02:51:00"/>
    <d v="2033-11-26T00:00:00"/>
    <x v="1520"/>
    <x v="1"/>
    <x v="3538"/>
    <s v="Sun"/>
    <n v="2"/>
    <s v="M"/>
    <s v="Mecozzi"/>
    <s v="M"/>
    <n v="57"/>
    <s v="Asian"/>
    <s v="None"/>
    <b v="0"/>
    <n v="0"/>
    <m/>
    <n v="12"/>
    <n v="0"/>
  </r>
  <r>
    <s v="459-96-4708"/>
    <d v="2024-09-16T22:04:00"/>
    <d v="2033-11-27T00:00:00"/>
    <x v="1687"/>
    <x v="0"/>
    <x v="3539"/>
    <s v="Mon"/>
    <n v="22"/>
    <s v="M"/>
    <s v="Bairnsfather"/>
    <s v="M"/>
    <n v="21"/>
    <s v="Asian"/>
    <s v="None"/>
    <b v="0"/>
    <n v="0"/>
    <m/>
    <n v="36"/>
    <n v="0"/>
  </r>
  <r>
    <s v="715-46-2216"/>
    <d v="2024-08-10T06:49:00"/>
    <d v="2033-11-28T00:00:00"/>
    <x v="652"/>
    <x v="0"/>
    <x v="3540"/>
    <s v="Sat"/>
    <n v="6"/>
    <s v="M"/>
    <s v="Breckenridge"/>
    <s v="M"/>
    <n v="35"/>
    <s v="Asian"/>
    <s v="None"/>
    <b v="0"/>
    <n v="0"/>
    <m/>
    <n v="59"/>
    <n v="0"/>
  </r>
  <r>
    <s v="512-87-2879"/>
    <d v="2023-07-06T20:07:00"/>
    <d v="2033-11-29T00:00:00"/>
    <x v="1080"/>
    <x v="1"/>
    <x v="3541"/>
    <s v="Thu"/>
    <n v="20"/>
    <s v="N"/>
    <s v="Seed"/>
    <s v="M"/>
    <n v="38"/>
    <s v="Asian"/>
    <s v="None"/>
    <b v="0"/>
    <n v="0"/>
    <m/>
    <n v="11"/>
    <n v="0"/>
  </r>
  <r>
    <s v="614-03-6436"/>
    <d v="2024-01-28T13:35:00"/>
    <d v="2033-11-30T00:00:00"/>
    <x v="1467"/>
    <x v="1"/>
    <x v="3542"/>
    <s v="Sun"/>
    <n v="13"/>
    <s v="N"/>
    <s v="Baldock"/>
    <s v="M"/>
    <n v="19"/>
    <s v="Asian"/>
    <s v="None"/>
    <b v="0"/>
    <n v="0"/>
    <m/>
    <n v="15"/>
    <n v="0"/>
  </r>
  <r>
    <s v="619-25-0963"/>
    <d v="2024-06-01T15:34:00"/>
    <d v="2033-12-01T00:00:00"/>
    <x v="378"/>
    <x v="1"/>
    <x v="3543"/>
    <s v="Sat"/>
    <n v="15"/>
    <s v="N"/>
    <s v="Wolverson"/>
    <s v="M"/>
    <n v="4"/>
    <s v="Asian"/>
    <s v="None"/>
    <b v="0"/>
    <n v="0"/>
    <m/>
    <n v="16"/>
    <n v="0"/>
  </r>
  <r>
    <s v="553-19-7556"/>
    <d v="2024-10-03T18:26:00"/>
    <d v="2033-12-02T00:00:00"/>
    <x v="1542"/>
    <x v="1"/>
    <x v="3544"/>
    <s v="Thu"/>
    <n v="18"/>
    <s v="N"/>
    <s v="Egdell"/>
    <s v="M"/>
    <n v="5"/>
    <s v="Asian"/>
    <s v="None"/>
    <b v="0"/>
    <n v="0"/>
    <m/>
    <n v="27"/>
    <n v="0"/>
  </r>
  <r>
    <s v="720-19-1669"/>
    <d v="2023-10-05T02:44:00"/>
    <d v="2033-12-03T00:00:00"/>
    <x v="249"/>
    <x v="0"/>
    <x v="3545"/>
    <s v="Thu"/>
    <n v="2"/>
    <s v="N"/>
    <s v="Perrington"/>
    <s v="M"/>
    <n v="26"/>
    <s v="Asian"/>
    <s v="None"/>
    <b v="0"/>
    <n v="0"/>
    <m/>
    <n v="36"/>
    <n v="0"/>
  </r>
  <r>
    <s v="646-68-5074"/>
    <d v="2024-03-09T11:34:00"/>
    <d v="2033-12-04T00:00:00"/>
    <x v="1506"/>
    <x v="1"/>
    <x v="3546"/>
    <s v="Sat"/>
    <n v="11"/>
    <s v="O"/>
    <s v="Coumbe"/>
    <s v="M"/>
    <n v="6"/>
    <s v="Asian"/>
    <s v="None"/>
    <b v="0"/>
    <n v="0"/>
    <m/>
    <n v="13"/>
    <n v="0"/>
  </r>
  <r>
    <s v="414-32-1840"/>
    <d v="2024-05-02T19:22:00"/>
    <d v="2033-12-05T00:00:00"/>
    <x v="1616"/>
    <x v="1"/>
    <x v="3547"/>
    <s v="Thu"/>
    <n v="19"/>
    <s v="O"/>
    <s v="Wesson"/>
    <s v="M"/>
    <n v="63"/>
    <s v="Asian"/>
    <s v="None"/>
    <b v="0"/>
    <n v="0"/>
    <m/>
    <n v="21"/>
    <n v="0"/>
  </r>
  <r>
    <s v="639-61-4158"/>
    <d v="2024-05-19T19:09:00"/>
    <d v="2033-12-06T00:00:00"/>
    <x v="509"/>
    <x v="1"/>
    <x v="3548"/>
    <s v="Sun"/>
    <n v="19"/>
    <s v="O"/>
    <s v="Orgen"/>
    <s v="M"/>
    <n v="30"/>
    <s v="Asian"/>
    <s v="None"/>
    <b v="0"/>
    <n v="0"/>
    <m/>
    <n v="26"/>
    <n v="0"/>
  </r>
  <r>
    <s v="569-58-3904"/>
    <d v="2024-03-21T19:44:00"/>
    <d v="2033-12-07T00:00:00"/>
    <x v="90"/>
    <x v="0"/>
    <x v="3549"/>
    <s v="Thu"/>
    <n v="19"/>
    <s v="O"/>
    <s v="Brik"/>
    <s v="M"/>
    <n v="56"/>
    <s v="Asian"/>
    <s v="None"/>
    <b v="0"/>
    <n v="0"/>
    <m/>
    <n v="32"/>
    <n v="0"/>
  </r>
  <r>
    <s v="135-78-8511"/>
    <d v="2024-06-23T00:17:00"/>
    <d v="2033-12-08T00:00:00"/>
    <x v="1023"/>
    <x v="0"/>
    <x v="3550"/>
    <s v="Sun"/>
    <n v="0"/>
    <s v="O"/>
    <s v="Marsden"/>
    <s v="M"/>
    <n v="36"/>
    <s v="Asian"/>
    <s v="None"/>
    <b v="0"/>
    <n v="0"/>
    <m/>
    <n v="48"/>
    <n v="0"/>
  </r>
  <r>
    <s v="312-49-8916"/>
    <d v="2024-06-08T19:27:00"/>
    <d v="2033-12-09T00:00:00"/>
    <x v="607"/>
    <x v="0"/>
    <x v="3551"/>
    <s v="Sat"/>
    <n v="19"/>
    <s v="O"/>
    <s v="Borchardt"/>
    <s v="M"/>
    <n v="68"/>
    <s v="Asian"/>
    <s v="None"/>
    <b v="0"/>
    <n v="0"/>
    <m/>
    <n v="56"/>
    <n v="0"/>
  </r>
  <r>
    <s v="436-77-3709"/>
    <d v="2023-04-22T04:54:00"/>
    <d v="2033-12-10T00:00:00"/>
    <x v="1188"/>
    <x v="0"/>
    <x v="3552"/>
    <s v="Sat"/>
    <n v="4"/>
    <s v="O"/>
    <s v="Silverton"/>
    <s v="M"/>
    <n v="30"/>
    <s v="Asian"/>
    <s v="None"/>
    <b v="0"/>
    <n v="0"/>
    <m/>
    <n v="58"/>
    <n v="0"/>
  </r>
  <r>
    <s v="478-64-3709"/>
    <d v="2024-05-06T05:28:00"/>
    <d v="2033-12-11T00:00:00"/>
    <x v="219"/>
    <x v="1"/>
    <x v="3553"/>
    <s v="Mon"/>
    <n v="5"/>
    <s v="P"/>
    <s v="Sharer"/>
    <s v="M"/>
    <n v="56"/>
    <s v="Asian"/>
    <s v="None"/>
    <b v="0"/>
    <n v="0"/>
    <m/>
    <n v="11"/>
    <n v="0"/>
  </r>
  <r>
    <s v="703-98-6090"/>
    <d v="2024-01-09T18:40:00"/>
    <d v="2033-12-12T00:00:00"/>
    <x v="194"/>
    <x v="1"/>
    <x v="3554"/>
    <s v="Tue"/>
    <n v="18"/>
    <s v="P"/>
    <s v="Tallyn"/>
    <s v="M"/>
    <n v="50"/>
    <s v="Asian"/>
    <s v="None"/>
    <b v="0"/>
    <n v="0"/>
    <m/>
    <n v="29"/>
    <n v="0"/>
  </r>
  <r>
    <s v="693-70-1074"/>
    <d v="2023-09-09T15:28:00"/>
    <d v="2033-12-13T00:00:00"/>
    <x v="1688"/>
    <x v="0"/>
    <x v="3555"/>
    <s v="Sat"/>
    <n v="15"/>
    <s v="P"/>
    <s v="McCloud"/>
    <s v="M"/>
    <n v="49"/>
    <s v="Asian"/>
    <s v="None"/>
    <b v="0"/>
    <n v="0"/>
    <m/>
    <n v="55"/>
    <n v="0"/>
  </r>
  <r>
    <s v="434-92-0068"/>
    <d v="2024-02-06T03:21:00"/>
    <d v="2033-12-14T00:00:00"/>
    <x v="291"/>
    <x v="0"/>
    <x v="3556"/>
    <s v="Tue"/>
    <n v="3"/>
    <s v="P"/>
    <s v="Esselin"/>
    <s v="M"/>
    <n v="54"/>
    <s v="Asian"/>
    <s v="None"/>
    <b v="0"/>
    <n v="0"/>
    <m/>
    <n v="60"/>
    <n v="0"/>
  </r>
  <r>
    <s v="836-74-5853"/>
    <d v="2023-06-07T16:16:00"/>
    <d v="2033-12-15T00:00:00"/>
    <x v="185"/>
    <x v="1"/>
    <x v="3557"/>
    <s v="Wed"/>
    <n v="16"/>
    <s v="Q"/>
    <s v="Kernes"/>
    <s v="M"/>
    <n v="28"/>
    <s v="Asian"/>
    <s v="None"/>
    <b v="0"/>
    <n v="0"/>
    <m/>
    <n v="25"/>
    <n v="0"/>
  </r>
  <r>
    <s v="407-75-9320"/>
    <d v="2024-04-21T05:45:00"/>
    <d v="2033-12-16T00:00:00"/>
    <x v="1570"/>
    <x v="0"/>
    <x v="3558"/>
    <s v="Sun"/>
    <n v="5"/>
    <s v="Q"/>
    <s v="Addicote"/>
    <s v="M"/>
    <n v="32"/>
    <s v="Asian"/>
    <s v="None"/>
    <b v="0"/>
    <n v="0"/>
    <m/>
    <n v="47"/>
    <n v="0"/>
  </r>
  <r>
    <s v="243-37-3437"/>
    <d v="2024-02-14T00:38:00"/>
    <d v="2033-12-17T00:00:00"/>
    <x v="669"/>
    <x v="1"/>
    <x v="3559"/>
    <s v="Wed"/>
    <n v="0"/>
    <s v="R"/>
    <s v="Godart"/>
    <s v="M"/>
    <n v="26"/>
    <s v="Asian"/>
    <s v="None"/>
    <b v="0"/>
    <n v="0"/>
    <m/>
    <n v="17"/>
    <n v="0"/>
  </r>
  <r>
    <s v="315-68-5001"/>
    <d v="2024-01-22T06:26:00"/>
    <d v="2033-12-18T00:00:00"/>
    <x v="1257"/>
    <x v="0"/>
    <x v="3560"/>
    <s v="Mon"/>
    <n v="6"/>
    <s v="R"/>
    <s v="Bartunek"/>
    <s v="M"/>
    <n v="2"/>
    <s v="Asian"/>
    <s v="None"/>
    <b v="0"/>
    <n v="0"/>
    <m/>
    <n v="44"/>
    <n v="0"/>
  </r>
  <r>
    <s v="790-40-1327"/>
    <d v="2024-04-26T18:42:00"/>
    <d v="2033-12-19T00:00:00"/>
    <x v="246"/>
    <x v="1"/>
    <x v="3561"/>
    <s v="Fri"/>
    <n v="18"/>
    <s v="S"/>
    <s v="Danshin"/>
    <s v="M"/>
    <n v="5"/>
    <s v="Asian"/>
    <s v="None"/>
    <b v="0"/>
    <n v="0"/>
    <m/>
    <n v="26"/>
    <n v="0"/>
  </r>
  <r>
    <s v="465-29-9539"/>
    <d v="2024-04-18T05:20:00"/>
    <d v="2033-12-20T00:00:00"/>
    <x v="1112"/>
    <x v="1"/>
    <x v="3562"/>
    <s v="Thu"/>
    <n v="5"/>
    <s v="S"/>
    <s v="Barrass"/>
    <s v="M"/>
    <n v="35"/>
    <s v="Asian"/>
    <s v="None"/>
    <b v="0"/>
    <n v="0"/>
    <m/>
    <n v="26"/>
    <n v="0"/>
  </r>
  <r>
    <s v="335-35-2752"/>
    <d v="2023-08-13T02:17:00"/>
    <d v="2033-12-21T00:00:00"/>
    <x v="123"/>
    <x v="0"/>
    <x v="3563"/>
    <s v="Sun"/>
    <n v="2"/>
    <s v="S"/>
    <s v="Grigoriscu"/>
    <s v="M"/>
    <n v="6"/>
    <s v="Asian"/>
    <s v="None"/>
    <b v="0"/>
    <n v="0"/>
    <m/>
    <n v="32"/>
    <n v="0"/>
  </r>
  <r>
    <s v="611-23-0736"/>
    <d v="2024-07-20T20:09:00"/>
    <d v="2033-12-22T00:00:00"/>
    <x v="1689"/>
    <x v="0"/>
    <x v="3564"/>
    <s v="Sat"/>
    <n v="20"/>
    <s v="S"/>
    <s v="McLugaish"/>
    <s v="M"/>
    <n v="39"/>
    <s v="Asian"/>
    <s v="None"/>
    <b v="0"/>
    <n v="0"/>
    <m/>
    <n v="33"/>
    <n v="0"/>
  </r>
  <r>
    <s v="454-18-7910"/>
    <d v="2024-05-16T12:34:00"/>
    <d v="2033-12-23T00:00:00"/>
    <x v="1392"/>
    <x v="0"/>
    <x v="3565"/>
    <s v="Thu"/>
    <n v="12"/>
    <s v="S"/>
    <s v="Pawellek"/>
    <s v="M"/>
    <n v="6"/>
    <s v="Asian"/>
    <s v="None"/>
    <b v="0"/>
    <n v="0"/>
    <m/>
    <n v="37"/>
    <n v="0"/>
  </r>
  <r>
    <s v="143-26-7316"/>
    <d v="2024-09-30T01:48:00"/>
    <d v="2033-12-24T00:00:00"/>
    <x v="1451"/>
    <x v="0"/>
    <x v="3566"/>
    <s v="Mon"/>
    <n v="1"/>
    <s v="S"/>
    <s v="Riccardo"/>
    <s v="M"/>
    <n v="55"/>
    <s v="Asian"/>
    <s v="None"/>
    <b v="0"/>
    <n v="0"/>
    <m/>
    <n v="48"/>
    <n v="0"/>
  </r>
  <r>
    <s v="259-51-9518"/>
    <d v="2023-04-01T02:45:00"/>
    <d v="2033-12-25T00:00:00"/>
    <x v="1027"/>
    <x v="1"/>
    <x v="3567"/>
    <s v="Sat"/>
    <n v="2"/>
    <s v="T"/>
    <s v="Rolingson"/>
    <s v="M"/>
    <n v="62"/>
    <s v="Asian"/>
    <s v="None"/>
    <b v="0"/>
    <n v="0"/>
    <m/>
    <n v="12"/>
    <n v="0"/>
  </r>
  <r>
    <s v="441-90-9274"/>
    <d v="2024-03-02T13:53:00"/>
    <d v="2033-12-26T00:00:00"/>
    <x v="1295"/>
    <x v="1"/>
    <x v="3568"/>
    <s v="Sat"/>
    <n v="13"/>
    <s v="T"/>
    <s v="Proger"/>
    <s v="M"/>
    <n v="46"/>
    <s v="Asian"/>
    <s v="None"/>
    <b v="0"/>
    <n v="0"/>
    <m/>
    <n v="16"/>
    <n v="0"/>
  </r>
  <r>
    <s v="889-61-1482"/>
    <d v="2024-08-19T17:03:00"/>
    <d v="2033-12-27T00:00:00"/>
    <x v="151"/>
    <x v="0"/>
    <x v="3569"/>
    <s v="Mon"/>
    <n v="17"/>
    <s v="T"/>
    <s v="Godfree"/>
    <s v="M"/>
    <n v="26"/>
    <s v="Asian"/>
    <s v="None"/>
    <b v="0"/>
    <n v="0"/>
    <m/>
    <n v="42"/>
    <n v="0"/>
  </r>
  <r>
    <s v="372-44-7515"/>
    <d v="2024-05-26T04:21:00"/>
    <d v="2033-12-28T00:00:00"/>
    <x v="1190"/>
    <x v="0"/>
    <x v="3570"/>
    <s v="Sun"/>
    <n v="4"/>
    <s v="T"/>
    <s v="Anscott"/>
    <s v="M"/>
    <n v="11"/>
    <s v="Asian"/>
    <s v="None"/>
    <b v="0"/>
    <n v="0"/>
    <m/>
    <n v="44"/>
    <n v="0"/>
  </r>
  <r>
    <s v="584-30-4808"/>
    <d v="2024-08-24T04:53:00"/>
    <d v="2033-12-29T00:00:00"/>
    <x v="1449"/>
    <x v="0"/>
    <x v="3571"/>
    <s v="Sat"/>
    <n v="4"/>
    <s v="T"/>
    <s v="Hollyar"/>
    <s v="M"/>
    <n v="45"/>
    <s v="Asian"/>
    <s v="None"/>
    <b v="0"/>
    <n v="0"/>
    <m/>
    <n v="47"/>
    <n v="0"/>
  </r>
  <r>
    <s v="859-91-0113"/>
    <d v="2023-05-29T05:14:00"/>
    <d v="2033-12-30T00:00:00"/>
    <x v="216"/>
    <x v="1"/>
    <x v="3572"/>
    <s v="Mon"/>
    <n v="5"/>
    <s v="U"/>
    <s v="Vyel"/>
    <s v="M"/>
    <n v="31"/>
    <s v="Asian"/>
    <s v="None"/>
    <b v="0"/>
    <n v="0"/>
    <m/>
    <n v="10"/>
    <n v="1"/>
  </r>
  <r>
    <s v="655-52-9143"/>
    <d v="2023-06-20T15:32:00"/>
    <d v="2033-12-31T00:00:00"/>
    <x v="1255"/>
    <x v="1"/>
    <x v="3573"/>
    <s v="Tue"/>
    <n v="15"/>
    <s v="U"/>
    <s v="Widdecombe"/>
    <s v="M"/>
    <n v="48"/>
    <s v="Asian"/>
    <s v="None"/>
    <b v="0"/>
    <n v="0"/>
    <m/>
    <n v="21"/>
    <n v="0"/>
  </r>
  <r>
    <s v="678-53-9593"/>
    <d v="2023-10-27T04:36:00"/>
    <d v="2034-01-01T00:00:00"/>
    <x v="1609"/>
    <x v="0"/>
    <x v="3574"/>
    <s v="Fri"/>
    <n v="4"/>
    <s v="U"/>
    <s v="Genn"/>
    <s v="M"/>
    <n v="5"/>
    <s v="Asian"/>
    <s v="None"/>
    <b v="0"/>
    <n v="0"/>
    <m/>
    <n v="38"/>
    <n v="0"/>
  </r>
  <r>
    <s v="203-45-3196"/>
    <d v="2023-04-16T10:51:00"/>
    <d v="2034-01-02T00:00:00"/>
    <x v="1690"/>
    <x v="0"/>
    <x v="3575"/>
    <s v="Sun"/>
    <n v="10"/>
    <s v="V"/>
    <s v="Seivertsen"/>
    <s v="M"/>
    <n v="27"/>
    <s v="Asian"/>
    <s v="None"/>
    <b v="0"/>
    <n v="0"/>
    <m/>
    <n v="37"/>
    <n v="0"/>
  </r>
  <r>
    <s v="795-19-2691"/>
    <d v="2023-12-02T17:07:00"/>
    <d v="2034-01-03T00:00:00"/>
    <x v="977"/>
    <x v="0"/>
    <x v="3576"/>
    <s v="Sat"/>
    <n v="17"/>
    <s v="V"/>
    <s v="Kennermann"/>
    <s v="M"/>
    <n v="77"/>
    <s v="Asian"/>
    <s v="None"/>
    <b v="0"/>
    <n v="0"/>
    <m/>
    <n v="42"/>
    <n v="0"/>
  </r>
  <r>
    <s v="586-38-7745"/>
    <d v="2023-07-04T13:40:00"/>
    <d v="2034-01-04T00:00:00"/>
    <x v="1562"/>
    <x v="0"/>
    <x v="3577"/>
    <s v="Tue"/>
    <n v="13"/>
    <s v="V"/>
    <s v="Couronne"/>
    <s v="M"/>
    <n v="15"/>
    <s v="Asian"/>
    <s v="None"/>
    <b v="0"/>
    <n v="0"/>
    <m/>
    <n v="49"/>
    <n v="0"/>
  </r>
  <r>
    <s v="319-83-7275"/>
    <d v="2023-12-30T07:50:00"/>
    <d v="2034-01-05T00:00:00"/>
    <x v="1089"/>
    <x v="1"/>
    <x v="3578"/>
    <s v="Sat"/>
    <n v="7"/>
    <s v="W"/>
    <s v="Betjes"/>
    <s v="M"/>
    <n v="54"/>
    <s v="Asian"/>
    <s v="None"/>
    <b v="0"/>
    <n v="0"/>
    <m/>
    <n v="10"/>
    <n v="0"/>
  </r>
  <r>
    <s v="459-21-7302"/>
    <d v="2023-10-12T06:49:00"/>
    <d v="2034-01-06T00:00:00"/>
    <x v="652"/>
    <x v="1"/>
    <x v="3579"/>
    <s v="Thu"/>
    <n v="6"/>
    <s v="W"/>
    <s v="Smithen"/>
    <s v="M"/>
    <n v="23"/>
    <s v="Asian"/>
    <s v="None"/>
    <b v="0"/>
    <n v="0"/>
    <m/>
    <n v="11"/>
    <n v="0"/>
  </r>
  <r>
    <s v="170-17-5442"/>
    <d v="2024-08-31T15:14:00"/>
    <d v="2034-01-07T00:00:00"/>
    <x v="1364"/>
    <x v="0"/>
    <x v="3580"/>
    <s v="Sat"/>
    <n v="15"/>
    <s v="W"/>
    <s v="Caldow"/>
    <s v="M"/>
    <n v="60"/>
    <s v="Asian"/>
    <s v="None"/>
    <b v="0"/>
    <n v="0"/>
    <m/>
    <n v="45"/>
    <n v="0"/>
  </r>
  <r>
    <s v="244-95-7873"/>
    <d v="2024-06-07T14:41:00"/>
    <d v="2034-01-08T00:00:00"/>
    <x v="1278"/>
    <x v="0"/>
    <x v="3581"/>
    <s v="Fri"/>
    <n v="14"/>
    <s v="X"/>
    <s v="Maddaford"/>
    <s v="M"/>
    <n v="12"/>
    <s v="Asian"/>
    <s v="None"/>
    <b v="0"/>
    <n v="0"/>
    <m/>
    <n v="37"/>
    <n v="0"/>
  </r>
  <r>
    <s v="168-40-7318"/>
    <d v="2023-09-09T21:24:00"/>
    <d v="2034-01-09T00:00:00"/>
    <x v="1306"/>
    <x v="0"/>
    <x v="3582"/>
    <s v="Sat"/>
    <n v="21"/>
    <s v="X"/>
    <s v="Wiseman"/>
    <s v="M"/>
    <n v="69"/>
    <s v="Asian"/>
    <s v="None"/>
    <b v="0"/>
    <n v="0"/>
    <m/>
    <n v="40"/>
    <n v="0"/>
  </r>
  <r>
    <s v="120-91-4079"/>
    <d v="2023-06-29T20:34:00"/>
    <d v="2034-01-10T00:00:00"/>
    <x v="116"/>
    <x v="1"/>
    <x v="3583"/>
    <s v="Thu"/>
    <n v="20"/>
    <s v="Y"/>
    <s v="Uridge"/>
    <s v="M"/>
    <n v="28"/>
    <s v="Asian"/>
    <s v="None"/>
    <b v="0"/>
    <n v="0"/>
    <m/>
    <n v="28"/>
    <n v="0"/>
  </r>
  <r>
    <s v="561-11-2621"/>
    <d v="2024-01-21T03:31:00"/>
    <d v="2034-01-11T00:00:00"/>
    <x v="143"/>
    <x v="0"/>
    <x v="3584"/>
    <s v="Sun"/>
    <n v="3"/>
    <s v="Y"/>
    <s v="Lafford"/>
    <s v="M"/>
    <n v="74"/>
    <s v="Asian"/>
    <s v="None"/>
    <b v="0"/>
    <n v="0"/>
    <m/>
    <n v="51"/>
    <n v="0"/>
  </r>
  <r>
    <s v="433-76-4511"/>
    <d v="2023-10-30T19:50:00"/>
    <d v="2034-01-12T00:00:00"/>
    <x v="1691"/>
    <x v="0"/>
    <x v="3585"/>
    <s v="Mon"/>
    <n v="19"/>
    <s v="Y"/>
    <s v="Dumbarton"/>
    <s v="M"/>
    <n v="10"/>
    <s v="Asian"/>
    <s v="None"/>
    <b v="0"/>
    <n v="0"/>
    <m/>
    <n v="53"/>
    <n v="0"/>
  </r>
  <r>
    <s v="312-69-6763"/>
    <d v="2024-06-23T00:31:00"/>
    <d v="2034-01-13T00:00:00"/>
    <x v="1208"/>
    <x v="0"/>
    <x v="3586"/>
    <s v="Sun"/>
    <n v="0"/>
    <s v="Y"/>
    <s v="Durante"/>
    <s v="M"/>
    <n v="51"/>
    <s v="Asian"/>
    <s v="None"/>
    <b v="0"/>
    <n v="0"/>
    <m/>
    <n v="54"/>
    <n v="0"/>
  </r>
  <r>
    <s v="262-46-0717"/>
    <d v="2024-09-26T17:43:00"/>
    <d v="2034-01-14T00:00:00"/>
    <x v="347"/>
    <x v="1"/>
    <x v="3587"/>
    <s v="Thu"/>
    <n v="17"/>
    <s v="Z"/>
    <s v="Douche"/>
    <s v="M"/>
    <n v="51"/>
    <s v="Asian"/>
    <s v="None"/>
    <b v="0"/>
    <n v="0"/>
    <m/>
    <n v="13"/>
    <n v="0"/>
  </r>
  <r>
    <s v="626-40-8833"/>
    <d v="2024-07-07T23:13:00"/>
    <d v="2034-01-15T00:00:00"/>
    <x v="1515"/>
    <x v="1"/>
    <x v="3588"/>
    <s v="Sun"/>
    <n v="23"/>
    <s v="Z"/>
    <s v="Piggrem"/>
    <s v="M"/>
    <n v="79"/>
    <s v="Asian"/>
    <s v="None"/>
    <b v="0"/>
    <n v="0"/>
    <m/>
    <n v="13"/>
    <n v="0"/>
  </r>
  <r>
    <s v="436-13-7446"/>
    <d v="2024-03-11T01:06:00"/>
    <d v="2034-01-16T00:00:00"/>
    <x v="867"/>
    <x v="1"/>
    <x v="3589"/>
    <s v="Mon"/>
    <n v="1"/>
    <s v="Z"/>
    <s v="Rudyard"/>
    <s v="M"/>
    <n v="11"/>
    <s v="Asian"/>
    <s v="None"/>
    <b v="0"/>
    <n v="0"/>
    <m/>
    <n v="17"/>
    <n v="0"/>
  </r>
  <r>
    <s v="578-45-8014"/>
    <d v="2023-04-23T16:35:00"/>
    <d v="2034-01-17T00:00:00"/>
    <x v="891"/>
    <x v="0"/>
    <x v="3590"/>
    <s v="Sun"/>
    <n v="16"/>
    <s v="Z"/>
    <s v="Nottram"/>
    <s v="M"/>
    <n v="33"/>
    <s v="Asian"/>
    <s v="None"/>
    <b v="0"/>
    <n v="0"/>
    <m/>
    <n v="32"/>
    <n v="0"/>
  </r>
  <r>
    <s v="417-28-9047"/>
    <d v="2024-02-14T19:40:00"/>
    <d v="2034-01-18T00:00:00"/>
    <x v="1692"/>
    <x v="0"/>
    <x v="3591"/>
    <s v="Wed"/>
    <n v="19"/>
    <s v="T"/>
    <s v="Gillopp"/>
    <s v="M"/>
    <n v="51"/>
    <s v="Asian"/>
    <s v="None"/>
    <b v="0"/>
    <n v="0"/>
    <n v="0"/>
    <n v="31"/>
    <n v="0"/>
  </r>
  <r>
    <s v="403-95-6018"/>
    <d v="2024-03-11T07:20:00"/>
    <d v="2034-01-19T00:00:00"/>
    <x v="911"/>
    <x v="0"/>
    <x v="3592"/>
    <s v="Mon"/>
    <n v="7"/>
    <s v="V"/>
    <s v="Kingswell"/>
    <s v="M"/>
    <n v="64"/>
    <s v="Asian"/>
    <s v="None"/>
    <b v="0"/>
    <n v="0"/>
    <n v="0"/>
    <n v="42"/>
    <n v="0"/>
  </r>
  <r>
    <s v="161-51-7376"/>
    <d v="2024-07-29T03:19:00"/>
    <d v="2034-01-20T00:00:00"/>
    <x v="929"/>
    <x v="0"/>
    <x v="3593"/>
    <s v="Mon"/>
    <n v="3"/>
    <s v="L"/>
    <s v="Ivory"/>
    <s v="M"/>
    <n v="64"/>
    <s v="Asian"/>
    <s v="None"/>
    <b v="0"/>
    <n v="0"/>
    <n v="1"/>
    <n v="39"/>
    <n v="0"/>
  </r>
  <r>
    <s v="815-18-9064"/>
    <d v="2024-01-12T00:44:00"/>
    <d v="2034-01-21T00:00:00"/>
    <x v="1046"/>
    <x v="1"/>
    <x v="3594"/>
    <s v="Fri"/>
    <n v="0"/>
    <s v="X"/>
    <s v="Elles"/>
    <s v="M"/>
    <n v="12"/>
    <s v="Asian"/>
    <s v="None"/>
    <b v="0"/>
    <n v="0"/>
    <n v="1"/>
    <n v="12"/>
    <n v="0"/>
  </r>
  <r>
    <s v="818-37-3389"/>
    <d v="2023-12-21T16:50:00"/>
    <d v="2034-01-22T00:00:00"/>
    <x v="1577"/>
    <x v="1"/>
    <x v="3595"/>
    <s v="Thu"/>
    <n v="16"/>
    <s v="F"/>
    <s v="Bukowski"/>
    <s v="M"/>
    <n v="41"/>
    <s v="Asian"/>
    <s v="None"/>
    <b v="0"/>
    <n v="0"/>
    <n v="2"/>
    <n v="29"/>
    <n v="0"/>
  </r>
  <r>
    <s v="719-92-0551"/>
    <d v="2024-09-03T14:15:00"/>
    <d v="2034-01-23T00:00:00"/>
    <x v="1626"/>
    <x v="0"/>
    <x v="3596"/>
    <s v="Tue"/>
    <n v="14"/>
    <s v="T"/>
    <s v="Mosdell"/>
    <s v="M"/>
    <n v="35"/>
    <s v="Asian"/>
    <s v="None"/>
    <b v="0"/>
    <n v="0"/>
    <n v="2"/>
    <n v="56"/>
    <n v="0"/>
  </r>
  <r>
    <s v="199-62-2068"/>
    <d v="2023-05-11T08:29:00"/>
    <d v="2034-01-24T00:00:00"/>
    <x v="1693"/>
    <x v="1"/>
    <x v="3597"/>
    <s v="Thu"/>
    <n v="8"/>
    <s v="Z"/>
    <s v="Kubu"/>
    <s v="M"/>
    <n v="43"/>
    <s v="Asian"/>
    <s v="None"/>
    <b v="0"/>
    <n v="0"/>
    <n v="2"/>
    <n v="22"/>
    <n v="1"/>
  </r>
  <r>
    <s v="391-27-7971"/>
    <d v="2023-11-19T00:20:00"/>
    <d v="2034-01-25T00:00:00"/>
    <x v="1476"/>
    <x v="1"/>
    <x v="3598"/>
    <s v="Sun"/>
    <n v="0"/>
    <s v="C"/>
    <s v="Poznan"/>
    <s v="M"/>
    <n v="35"/>
    <s v="Asian"/>
    <s v="None"/>
    <b v="0"/>
    <n v="0"/>
    <n v="3"/>
    <n v="23"/>
    <n v="0"/>
  </r>
  <r>
    <s v="187-45-1401"/>
    <d v="2024-04-09T14:51:00"/>
    <d v="2034-01-26T00:00:00"/>
    <x v="1439"/>
    <x v="1"/>
    <x v="3599"/>
    <s v="Tue"/>
    <n v="14"/>
    <s v="G"/>
    <s v="Lebel"/>
    <s v="M"/>
    <n v="45"/>
    <s v="Asian"/>
    <s v="None"/>
    <b v="0"/>
    <n v="0"/>
    <n v="3"/>
    <n v="23"/>
    <n v="0"/>
  </r>
  <r>
    <s v="372-65-4950"/>
    <d v="2024-01-16T11:26:00"/>
    <d v="2034-01-27T00:00:00"/>
    <x v="936"/>
    <x v="1"/>
    <x v="3600"/>
    <s v="Tue"/>
    <n v="11"/>
    <s v="S"/>
    <s v="Morrill"/>
    <s v="M"/>
    <n v="75"/>
    <s v="Asian"/>
    <s v="None"/>
    <b v="0"/>
    <n v="0"/>
    <n v="3"/>
    <n v="29"/>
    <n v="0"/>
  </r>
  <r>
    <s v="428-10-5696"/>
    <d v="2024-03-24T05:21:00"/>
    <d v="2034-01-28T00:00:00"/>
    <x v="1675"/>
    <x v="0"/>
    <x v="3601"/>
    <s v="Sun"/>
    <n v="5"/>
    <s v="Z"/>
    <s v="Abercrombie"/>
    <s v="M"/>
    <n v="76"/>
    <s v="Asian"/>
    <s v="None"/>
    <b v="0"/>
    <n v="0"/>
    <n v="3"/>
    <n v="53"/>
    <n v="0"/>
  </r>
  <r>
    <s v="291-27-7983"/>
    <d v="2023-04-05T18:58:00"/>
    <d v="2034-01-29T00:00:00"/>
    <x v="568"/>
    <x v="0"/>
    <x v="3602"/>
    <s v="Wed"/>
    <n v="18"/>
    <s v="L"/>
    <s v="Pittman"/>
    <s v="M"/>
    <n v="27"/>
    <s v="Asian"/>
    <s v="None"/>
    <b v="0"/>
    <n v="0"/>
    <n v="4"/>
    <n v="49"/>
    <n v="0"/>
  </r>
  <r>
    <s v="680-03-6336"/>
    <d v="2024-08-24T06:02:00"/>
    <d v="2034-01-30T00:00:00"/>
    <x v="182"/>
    <x v="0"/>
    <x v="3603"/>
    <s v="Sat"/>
    <n v="6"/>
    <s v="M"/>
    <s v="MacVean"/>
    <s v="M"/>
    <n v="17"/>
    <s v="Asian"/>
    <s v="None"/>
    <b v="0"/>
    <n v="0"/>
    <n v="4"/>
    <n v="48"/>
    <n v="0"/>
  </r>
  <r>
    <s v="734-88-0672"/>
    <d v="2024-10-30T05:26:00"/>
    <d v="2034-01-31T00:00:00"/>
    <x v="278"/>
    <x v="0"/>
    <x v="3604"/>
    <s v="Wed"/>
    <n v="5"/>
    <s v="R"/>
    <s v="Clemenzi"/>
    <s v="M"/>
    <n v="43"/>
    <s v="Asian"/>
    <s v="None"/>
    <b v="0"/>
    <n v="0"/>
    <n v="4"/>
    <n v="51"/>
    <n v="0"/>
  </r>
  <r>
    <s v="622-95-3705"/>
    <d v="2023-11-20T21:36:00"/>
    <d v="2034-02-01T00:00:00"/>
    <x v="357"/>
    <x v="1"/>
    <x v="3605"/>
    <s v="Mon"/>
    <n v="21"/>
    <s v="T"/>
    <s v="Timoney"/>
    <s v="M"/>
    <n v="22"/>
    <s v="Asian"/>
    <s v="None"/>
    <b v="0"/>
    <n v="0"/>
    <n v="4"/>
    <n v="27"/>
    <n v="0"/>
  </r>
  <r>
    <s v="474-27-6059"/>
    <d v="2023-05-25T07:23:00"/>
    <d v="2034-02-02T00:00:00"/>
    <x v="1065"/>
    <x v="1"/>
    <x v="3606"/>
    <s v="Thu"/>
    <n v="7"/>
    <s v="U"/>
    <s v="Veazey"/>
    <s v="M"/>
    <n v="6"/>
    <s v="Asian"/>
    <s v="None"/>
    <b v="0"/>
    <n v="0"/>
    <n v="4"/>
    <n v="26"/>
    <n v="1"/>
  </r>
  <r>
    <s v="201-34-2154"/>
    <d v="2024-03-15T20:28:00"/>
    <d v="2034-02-03T00:00:00"/>
    <x v="983"/>
    <x v="0"/>
    <x v="3607"/>
    <s v="Fri"/>
    <n v="20"/>
    <s v="A"/>
    <s v="Chill"/>
    <s v="M"/>
    <n v="70"/>
    <s v="Asian"/>
    <s v="None"/>
    <b v="0"/>
    <n v="0"/>
    <n v="5"/>
    <n v="37"/>
    <n v="0"/>
  </r>
  <r>
    <s v="800-50-8275"/>
    <d v="2023-04-19T16:52:00"/>
    <d v="2034-02-04T00:00:00"/>
    <x v="1068"/>
    <x v="1"/>
    <x v="3608"/>
    <s v="Wed"/>
    <n v="16"/>
    <s v="E"/>
    <s v="Jiroutek"/>
    <s v="M"/>
    <n v="65"/>
    <s v="Asian"/>
    <s v="None"/>
    <b v="0"/>
    <n v="0"/>
    <n v="6"/>
    <n v="15"/>
    <n v="0"/>
  </r>
  <r>
    <s v="537-53-2901"/>
    <d v="2023-08-30T15:18:00"/>
    <d v="2034-02-05T00:00:00"/>
    <x v="1175"/>
    <x v="0"/>
    <x v="3609"/>
    <s v="Wed"/>
    <n v="15"/>
    <s v="I"/>
    <s v="Rheaume"/>
    <s v="M"/>
    <n v="24"/>
    <s v="Asian"/>
    <s v="None"/>
    <b v="0"/>
    <n v="0"/>
    <n v="6"/>
    <n v="51"/>
    <n v="0"/>
  </r>
  <r>
    <s v="802-54-9455"/>
    <d v="2023-11-28T17:19:00"/>
    <d v="2034-02-06T00:00:00"/>
    <x v="1160"/>
    <x v="1"/>
    <x v="3610"/>
    <s v="Tue"/>
    <n v="17"/>
    <s v="R"/>
    <s v="Ranstead"/>
    <s v="M"/>
    <n v="23"/>
    <s v="Asian"/>
    <s v="None"/>
    <b v="0"/>
    <n v="0"/>
    <n v="6"/>
    <n v="13"/>
    <n v="0"/>
  </r>
  <r>
    <s v="286-21-4061"/>
    <d v="2023-05-03T12:11:00"/>
    <d v="2034-02-07T00:00:00"/>
    <x v="1151"/>
    <x v="1"/>
    <x v="3611"/>
    <s v="Wed"/>
    <n v="12"/>
    <s v="X"/>
    <s v="Raden"/>
    <s v="M"/>
    <n v="28"/>
    <s v="Asian"/>
    <s v="None"/>
    <b v="0"/>
    <n v="0"/>
    <n v="6"/>
    <n v="17"/>
    <n v="1"/>
  </r>
  <r>
    <s v="747-62-2379"/>
    <d v="2023-05-14T02:52:00"/>
    <d v="2034-02-08T00:00:00"/>
    <x v="975"/>
    <x v="1"/>
    <x v="3612"/>
    <s v="Sun"/>
    <n v="2"/>
    <s v="Z"/>
    <s v="Poltone"/>
    <s v="M"/>
    <n v="1"/>
    <s v="Asian"/>
    <s v="None"/>
    <b v="0"/>
    <n v="0"/>
    <n v="6"/>
    <n v="12"/>
    <n v="1"/>
  </r>
  <r>
    <s v="674-28-1008"/>
    <d v="2023-06-21T23:08:00"/>
    <d v="2034-02-09T00:00:00"/>
    <x v="1534"/>
    <x v="0"/>
    <x v="3613"/>
    <s v="Wed"/>
    <n v="23"/>
    <s v="K"/>
    <s v="Rouzet"/>
    <s v="M"/>
    <n v="2"/>
    <s v="Asian"/>
    <s v="None"/>
    <b v="0"/>
    <n v="0"/>
    <n v="7"/>
    <n v="32"/>
    <n v="0"/>
  </r>
  <r>
    <s v="881-37-2614"/>
    <d v="2024-02-08T14:17:00"/>
    <d v="2034-02-10T00:00:00"/>
    <x v="1008"/>
    <x v="0"/>
    <x v="3614"/>
    <s v="Thu"/>
    <n v="14"/>
    <s v="O"/>
    <s v="MacVagh"/>
    <s v="M"/>
    <n v="35"/>
    <s v="Asian"/>
    <s v="None"/>
    <b v="0"/>
    <n v="0"/>
    <n v="7"/>
    <n v="32"/>
    <n v="0"/>
  </r>
  <r>
    <s v="670-31-8033"/>
    <d v="2024-09-04T02:41:00"/>
    <d v="2034-02-11T00:00:00"/>
    <x v="1492"/>
    <x v="0"/>
    <x v="3615"/>
    <s v="Wed"/>
    <n v="2"/>
    <s v="V"/>
    <s v="Crowch"/>
    <s v="M"/>
    <n v="79"/>
    <s v="Asian"/>
    <s v="None"/>
    <b v="0"/>
    <n v="0"/>
    <n v="7"/>
    <n v="34"/>
    <n v="0"/>
  </r>
  <r>
    <s v="807-37-1984"/>
    <d v="2024-10-20T05:51:00"/>
    <d v="2034-02-12T00:00:00"/>
    <x v="196"/>
    <x v="1"/>
    <x v="3616"/>
    <s v="Sun"/>
    <n v="5"/>
    <s v="X"/>
    <s v="Cooke"/>
    <s v="M"/>
    <n v="56"/>
    <s v="Asian"/>
    <s v="None"/>
    <b v="0"/>
    <n v="0"/>
    <n v="7"/>
    <n v="28"/>
    <n v="0"/>
  </r>
  <r>
    <s v="167-66-0469"/>
    <d v="2024-05-01T11:46:00"/>
    <d v="2034-02-13T00:00:00"/>
    <x v="100"/>
    <x v="0"/>
    <x v="3617"/>
    <s v="Wed"/>
    <n v="11"/>
    <s v="I"/>
    <s v="Snuggs"/>
    <s v="M"/>
    <n v="71"/>
    <s v="Asian"/>
    <s v="None"/>
    <b v="0"/>
    <n v="0"/>
    <n v="8"/>
    <n v="56"/>
    <n v="0"/>
  </r>
  <r>
    <s v="361-08-3342"/>
    <d v="2024-06-21T13:00:00"/>
    <d v="2034-02-14T00:00:00"/>
    <x v="1694"/>
    <x v="1"/>
    <x v="3618"/>
    <s v="Fri"/>
    <n v="13"/>
    <s v="N"/>
    <s v="Hurl"/>
    <s v="M"/>
    <n v="4"/>
    <s v="Asian"/>
    <s v="None"/>
    <b v="0"/>
    <n v="0"/>
    <n v="8"/>
    <n v="13"/>
    <n v="0"/>
  </r>
  <r>
    <s v="712-27-9390"/>
    <d v="2023-07-31T02:13:00"/>
    <d v="2034-02-15T00:00:00"/>
    <x v="1381"/>
    <x v="0"/>
    <x v="3619"/>
    <s v="Mon"/>
    <n v="2"/>
    <s v="S"/>
    <s v="Cotgrove"/>
    <s v="M"/>
    <n v="10"/>
    <s v="Asian"/>
    <s v="None"/>
    <b v="0"/>
    <n v="0"/>
    <n v="8"/>
    <n v="35"/>
    <n v="0"/>
  </r>
  <r>
    <s v="580-22-8552"/>
    <d v="2024-07-25T14:56:00"/>
    <d v="2034-02-16T00:00:00"/>
    <x v="1362"/>
    <x v="0"/>
    <x v="3620"/>
    <s v="Thu"/>
    <n v="14"/>
    <s v="Z"/>
    <s v="Claque"/>
    <s v="M"/>
    <n v="18"/>
    <s v="Asian"/>
    <s v="None"/>
    <b v="0"/>
    <n v="0"/>
    <n v="8"/>
    <n v="38"/>
    <n v="0"/>
  </r>
  <r>
    <s v="316-86-7414"/>
    <d v="2024-09-05T06:30:00"/>
    <d v="2034-02-17T00:00:00"/>
    <x v="1437"/>
    <x v="1"/>
    <x v="3621"/>
    <s v="Thu"/>
    <n v="6"/>
    <s v="T"/>
    <s v="Poynton"/>
    <s v="M"/>
    <n v="28"/>
    <s v="Asian"/>
    <s v="None"/>
    <b v="0"/>
    <n v="0"/>
    <n v="9"/>
    <n v="29"/>
    <n v="0"/>
  </r>
  <r>
    <s v="207-17-5079"/>
    <d v="2023-10-07T07:42:00"/>
    <d v="2034-02-18T00:00:00"/>
    <x v="1325"/>
    <x v="1"/>
    <x v="3622"/>
    <s v="Sat"/>
    <n v="7"/>
    <s v="T"/>
    <s v="Reinbech"/>
    <s v="M"/>
    <n v="28"/>
    <s v="Asian"/>
    <s v="None"/>
    <b v="0"/>
    <n v="0"/>
    <n v="9"/>
    <n v="30"/>
    <n v="0"/>
  </r>
  <r>
    <s v="360-54-2856"/>
    <d v="2023-04-22T21:37:00"/>
    <d v="2034-02-19T00:00:00"/>
    <x v="1589"/>
    <x v="0"/>
    <x v="3623"/>
    <s v="Sat"/>
    <n v="21"/>
    <s v="Z"/>
    <s v="Allcroft"/>
    <s v="M"/>
    <n v="29"/>
    <s v="Asian"/>
    <s v="None"/>
    <b v="0"/>
    <n v="0"/>
    <n v="9"/>
    <n v="45"/>
    <n v="0"/>
  </r>
  <r>
    <s v="544-26-4109"/>
    <d v="2024-02-23T10:55:00"/>
    <d v="2034-02-20T00:00:00"/>
    <x v="1340"/>
    <x v="1"/>
    <x v="3624"/>
    <s v="Fri"/>
    <n v="10"/>
    <s v="B"/>
    <s v="Broadley"/>
    <s v="M"/>
    <n v="58"/>
    <s v="Asian"/>
    <s v="None"/>
    <b v="0"/>
    <n v="0"/>
    <n v="10"/>
    <n v="27"/>
    <n v="0"/>
  </r>
  <r>
    <s v="143-37-8396"/>
    <d v="2024-06-03T04:31:00"/>
    <d v="2034-02-21T00:00:00"/>
    <x v="780"/>
    <x v="0"/>
    <x v="3625"/>
    <s v="Mon"/>
    <n v="4"/>
    <s v="I"/>
    <s v="McClintock"/>
    <s v="M"/>
    <n v="74"/>
    <s v="Asian"/>
    <s v="None"/>
    <b v="0"/>
    <n v="0"/>
    <n v="10"/>
    <n v="32"/>
    <n v="0"/>
  </r>
  <r>
    <s v="697-61-8367"/>
    <d v="2024-04-03T19:53:00"/>
    <d v="2034-02-22T00:00:00"/>
    <x v="1157"/>
    <x v="0"/>
    <x v="3626"/>
    <s v="Wed"/>
    <n v="19"/>
    <s v="B"/>
    <s v="Meeking"/>
    <s v="M"/>
    <n v="45"/>
    <s v="Asian"/>
    <s v="Orthopedics"/>
    <b v="0"/>
    <n v="0"/>
    <m/>
    <n v="37"/>
    <n v="0"/>
  </r>
  <r>
    <s v="120-15-2623"/>
    <d v="2024-02-05T12:06:00"/>
    <d v="2034-02-23T00:00:00"/>
    <x v="903"/>
    <x v="0"/>
    <x v="3627"/>
    <s v="Mon"/>
    <n v="12"/>
    <s v="B"/>
    <s v="Subhan"/>
    <s v="M"/>
    <n v="48"/>
    <s v="Asian"/>
    <s v="Orthopedics"/>
    <b v="0"/>
    <n v="0"/>
    <m/>
    <n v="42"/>
    <n v="0"/>
  </r>
  <r>
    <s v="599-65-8051"/>
    <d v="2023-11-03T13:56:00"/>
    <d v="2034-02-24T00:00:00"/>
    <x v="510"/>
    <x v="0"/>
    <x v="3628"/>
    <s v="Fri"/>
    <n v="13"/>
    <s v="B"/>
    <s v="Sivess"/>
    <s v="M"/>
    <n v="35"/>
    <s v="Asian"/>
    <s v="Orthopedics"/>
    <b v="0"/>
    <n v="0"/>
    <m/>
    <n v="50"/>
    <n v="0"/>
  </r>
  <r>
    <s v="610-24-5601"/>
    <d v="2023-10-20T11:42:00"/>
    <d v="2034-02-25T00:00:00"/>
    <x v="1677"/>
    <x v="1"/>
    <x v="3629"/>
    <s v="Fri"/>
    <n v="11"/>
    <s v="C"/>
    <s v="Prestie"/>
    <s v="M"/>
    <n v="35"/>
    <s v="Asian"/>
    <s v="Orthopedics"/>
    <b v="0"/>
    <n v="0"/>
    <m/>
    <n v="21"/>
    <n v="0"/>
  </r>
  <r>
    <s v="122-17-9496"/>
    <d v="2023-07-13T11:38:00"/>
    <d v="2034-02-26T00:00:00"/>
    <x v="1279"/>
    <x v="1"/>
    <x v="3630"/>
    <s v="Thu"/>
    <n v="11"/>
    <s v="F"/>
    <s v="MacNally"/>
    <s v="M"/>
    <n v="33"/>
    <s v="Asian"/>
    <s v="Orthopedics"/>
    <b v="0"/>
    <n v="0"/>
    <m/>
    <n v="11"/>
    <n v="0"/>
  </r>
  <r>
    <s v="561-07-0305"/>
    <d v="2023-07-06T01:13:00"/>
    <d v="2034-02-27T00:00:00"/>
    <x v="608"/>
    <x v="0"/>
    <x v="3631"/>
    <s v="Thu"/>
    <n v="1"/>
    <s v="G"/>
    <s v="Lowfill"/>
    <s v="M"/>
    <n v="30"/>
    <s v="Asian"/>
    <s v="Orthopedics"/>
    <b v="0"/>
    <n v="0"/>
    <m/>
    <n v="59"/>
    <n v="0"/>
  </r>
  <r>
    <s v="259-41-9306"/>
    <d v="2024-07-25T05:49:00"/>
    <d v="2034-02-28T00:00:00"/>
    <x v="1490"/>
    <x v="0"/>
    <x v="3632"/>
    <s v="Thu"/>
    <n v="5"/>
    <s v="H"/>
    <s v="Woolvin"/>
    <s v="M"/>
    <n v="25"/>
    <s v="Asian"/>
    <s v="Orthopedics"/>
    <b v="0"/>
    <n v="0"/>
    <m/>
    <n v="49"/>
    <n v="0"/>
  </r>
  <r>
    <s v="176-25-3650"/>
    <d v="2024-05-30T11:54:00"/>
    <d v="2034-03-01T00:00:00"/>
    <x v="327"/>
    <x v="0"/>
    <x v="3633"/>
    <s v="Thu"/>
    <n v="11"/>
    <s v="J"/>
    <s v="Dundridge"/>
    <s v="M"/>
    <n v="29"/>
    <s v="Asian"/>
    <s v="Orthopedics"/>
    <b v="0"/>
    <n v="0"/>
    <m/>
    <n v="43"/>
    <n v="0"/>
  </r>
  <r>
    <s v="791-12-6186"/>
    <d v="2024-09-21T21:12:00"/>
    <d v="2034-03-02T00:00:00"/>
    <x v="1274"/>
    <x v="1"/>
    <x v="3634"/>
    <s v="Sat"/>
    <n v="21"/>
    <s v="K"/>
    <s v="Thomann"/>
    <s v="M"/>
    <n v="68"/>
    <s v="Asian"/>
    <s v="Orthopedics"/>
    <b v="0"/>
    <n v="0"/>
    <m/>
    <n v="22"/>
    <n v="0"/>
  </r>
  <r>
    <s v="600-56-6481"/>
    <d v="2024-05-14T09:51:00"/>
    <d v="2034-03-03T00:00:00"/>
    <x v="961"/>
    <x v="0"/>
    <x v="3635"/>
    <s v="Tue"/>
    <n v="9"/>
    <s v="O"/>
    <s v="Malbon"/>
    <s v="M"/>
    <n v="67"/>
    <s v="Asian"/>
    <s v="Orthopedics"/>
    <b v="0"/>
    <n v="0"/>
    <m/>
    <n v="33"/>
    <n v="0"/>
  </r>
  <r>
    <s v="551-77-8367"/>
    <d v="2023-10-17T10:28:00"/>
    <d v="2034-03-04T00:00:00"/>
    <x v="1650"/>
    <x v="0"/>
    <x v="3636"/>
    <s v="Tue"/>
    <n v="10"/>
    <s v="O"/>
    <s v="Dorkin"/>
    <s v="M"/>
    <n v="33"/>
    <s v="Asian"/>
    <s v="Orthopedics"/>
    <b v="0"/>
    <n v="0"/>
    <m/>
    <n v="50"/>
    <n v="0"/>
  </r>
  <r>
    <s v="836-26-2906"/>
    <d v="2023-11-23T01:22:00"/>
    <d v="2034-03-05T00:00:00"/>
    <x v="150"/>
    <x v="0"/>
    <x v="3637"/>
    <s v="Thu"/>
    <n v="1"/>
    <s v="P"/>
    <s v="Argent"/>
    <s v="M"/>
    <n v="18"/>
    <s v="Asian"/>
    <s v="Orthopedics"/>
    <b v="0"/>
    <n v="0"/>
    <m/>
    <n v="36"/>
    <n v="0"/>
  </r>
  <r>
    <s v="535-57-8080"/>
    <d v="2024-05-10T02:57:00"/>
    <d v="2034-03-06T00:00:00"/>
    <x v="969"/>
    <x v="1"/>
    <x v="3638"/>
    <s v="Fri"/>
    <n v="2"/>
    <s v="Q"/>
    <s v="Leavry"/>
    <s v="M"/>
    <n v="45"/>
    <s v="Asian"/>
    <s v="Orthopedics"/>
    <b v="0"/>
    <n v="0"/>
    <m/>
    <n v="22"/>
    <n v="0"/>
  </r>
  <r>
    <s v="223-84-4462"/>
    <d v="2024-03-14T04:31:00"/>
    <d v="2034-03-07T00:00:00"/>
    <x v="780"/>
    <x v="0"/>
    <x v="3639"/>
    <s v="Thu"/>
    <n v="4"/>
    <s v="Q"/>
    <s v="Cosely"/>
    <s v="M"/>
    <n v="35"/>
    <s v="Asian"/>
    <s v="Orthopedics"/>
    <b v="0"/>
    <n v="0"/>
    <m/>
    <n v="51"/>
    <n v="0"/>
  </r>
  <r>
    <s v="358-97-1063"/>
    <d v="2023-08-05T20:17:00"/>
    <d v="2034-03-08T00:00:00"/>
    <x v="1236"/>
    <x v="1"/>
    <x v="3640"/>
    <s v="Sat"/>
    <n v="20"/>
    <s v="R"/>
    <s v="Harmer"/>
    <s v="M"/>
    <n v="78"/>
    <s v="Asian"/>
    <s v="Orthopedics"/>
    <b v="0"/>
    <n v="0"/>
    <m/>
    <n v="20"/>
    <n v="0"/>
  </r>
  <r>
    <s v="408-40-3195"/>
    <d v="2023-04-23T05:05:00"/>
    <d v="2034-03-09T00:00:00"/>
    <x v="1695"/>
    <x v="1"/>
    <x v="3641"/>
    <s v="Sun"/>
    <n v="5"/>
    <s v="U"/>
    <s v="Wildsmith"/>
    <s v="M"/>
    <n v="67"/>
    <s v="Asian"/>
    <s v="Orthopedics"/>
    <b v="0"/>
    <n v="0"/>
    <m/>
    <n v="24"/>
    <n v="0"/>
  </r>
  <r>
    <s v="709-90-3043"/>
    <d v="2023-07-19T17:57:00"/>
    <d v="2034-03-10T00:00:00"/>
    <x v="736"/>
    <x v="1"/>
    <x v="3642"/>
    <s v="Wed"/>
    <n v="17"/>
    <s v="U"/>
    <s v="Hindmore"/>
    <s v="M"/>
    <n v="26"/>
    <s v="Asian"/>
    <s v="Orthopedics"/>
    <b v="0"/>
    <n v="0"/>
    <m/>
    <n v="29"/>
    <n v="0"/>
  </r>
  <r>
    <s v="227-33-6424"/>
    <d v="2024-08-25T17:02:00"/>
    <d v="2034-03-11T00:00:00"/>
    <x v="1007"/>
    <x v="0"/>
    <x v="3643"/>
    <s v="Sun"/>
    <n v="17"/>
    <s v="U"/>
    <s v="Rothert"/>
    <s v="M"/>
    <n v="32"/>
    <s v="Asian"/>
    <s v="Orthopedics"/>
    <b v="0"/>
    <n v="0"/>
    <m/>
    <n v="34"/>
    <n v="0"/>
  </r>
  <r>
    <s v="767-96-0026"/>
    <d v="2024-01-07T15:22:00"/>
    <d v="2034-03-12T00:00:00"/>
    <x v="334"/>
    <x v="0"/>
    <x v="3644"/>
    <s v="Sun"/>
    <n v="15"/>
    <s v="V"/>
    <s v="Frammingham"/>
    <s v="M"/>
    <n v="13"/>
    <s v="Asian"/>
    <s v="Orthopedics"/>
    <b v="0"/>
    <n v="0"/>
    <m/>
    <n v="49"/>
    <n v="0"/>
  </r>
  <r>
    <s v="821-52-5812"/>
    <d v="2023-09-23T05:30:00"/>
    <d v="2034-03-13T00:00:00"/>
    <x v="426"/>
    <x v="1"/>
    <x v="3645"/>
    <s v="Sat"/>
    <n v="5"/>
    <s v="X"/>
    <s v="Lewsy"/>
    <s v="M"/>
    <n v="22"/>
    <s v="Asian"/>
    <s v="Orthopedics"/>
    <b v="0"/>
    <n v="0"/>
    <m/>
    <n v="24"/>
    <n v="0"/>
  </r>
  <r>
    <s v="592-41-3656"/>
    <d v="2024-04-19T16:42:00"/>
    <d v="2034-03-14T00:00:00"/>
    <x v="856"/>
    <x v="0"/>
    <x v="3646"/>
    <s v="Fri"/>
    <n v="16"/>
    <s v="X"/>
    <s v="Allard"/>
    <s v="M"/>
    <n v="38"/>
    <s v="Asian"/>
    <s v="Orthopedics"/>
    <b v="0"/>
    <n v="0"/>
    <m/>
    <n v="32"/>
    <n v="0"/>
  </r>
  <r>
    <s v="714-35-6722"/>
    <d v="2024-09-09T16:42:00"/>
    <d v="2034-03-15T00:00:00"/>
    <x v="856"/>
    <x v="1"/>
    <x v="3647"/>
    <s v="Mon"/>
    <n v="16"/>
    <s v="Y"/>
    <s v="Baldetti"/>
    <s v="M"/>
    <n v="31"/>
    <s v="Asian"/>
    <s v="Orthopedics"/>
    <b v="0"/>
    <n v="0"/>
    <m/>
    <n v="22"/>
    <n v="0"/>
  </r>
  <r>
    <s v="608-48-4234"/>
    <d v="2024-04-28T11:02:00"/>
    <d v="2034-03-16T00:00:00"/>
    <x v="1501"/>
    <x v="1"/>
    <x v="3648"/>
    <s v="Sun"/>
    <n v="11"/>
    <s v="C"/>
    <s v="Smaling"/>
    <s v="M"/>
    <n v="55"/>
    <s v="Asian"/>
    <s v="Orthopedics"/>
    <b v="0"/>
    <n v="0"/>
    <n v="0"/>
    <n v="28"/>
    <n v="0"/>
  </r>
  <r>
    <s v="892-79-0205"/>
    <d v="2024-08-26T06:28:00"/>
    <d v="2034-03-17T00:00:00"/>
    <x v="1696"/>
    <x v="1"/>
    <x v="3649"/>
    <s v="Mon"/>
    <n v="6"/>
    <s v="X"/>
    <s v="Muslim"/>
    <s v="M"/>
    <n v="67"/>
    <s v="Asian"/>
    <s v="Orthopedics"/>
    <b v="0"/>
    <n v="0"/>
    <n v="0"/>
    <n v="29"/>
    <n v="0"/>
  </r>
  <r>
    <s v="195-28-0276"/>
    <d v="2024-04-05T03:28:00"/>
    <d v="2034-03-18T00:00:00"/>
    <x v="320"/>
    <x v="1"/>
    <x v="3650"/>
    <s v="Fri"/>
    <n v="3"/>
    <s v="C"/>
    <s v="Bulle"/>
    <s v="M"/>
    <n v="77"/>
    <s v="Asian"/>
    <s v="Orthopedics"/>
    <b v="0"/>
    <n v="0"/>
    <n v="2"/>
    <n v="19"/>
    <n v="0"/>
  </r>
  <r>
    <s v="262-63-5052"/>
    <d v="2023-10-04T13:45:00"/>
    <d v="2034-03-19T00:00:00"/>
    <x v="916"/>
    <x v="0"/>
    <x v="3651"/>
    <s v="Wed"/>
    <n v="13"/>
    <s v="U"/>
    <s v="Simoncelli"/>
    <s v="M"/>
    <n v="39"/>
    <s v="Asian"/>
    <s v="Orthopedics"/>
    <b v="0"/>
    <n v="0"/>
    <n v="3"/>
    <n v="39"/>
    <n v="0"/>
  </r>
  <r>
    <s v="447-91-3077"/>
    <d v="2024-06-18T16:34:00"/>
    <d v="2034-03-20T00:00:00"/>
    <x v="939"/>
    <x v="1"/>
    <x v="3652"/>
    <s v="Tue"/>
    <n v="16"/>
    <s v="K"/>
    <s v="Towers"/>
    <s v="M"/>
    <n v="40"/>
    <s v="Asian"/>
    <s v="Orthopedics"/>
    <b v="0"/>
    <n v="0"/>
    <n v="4"/>
    <n v="19"/>
    <n v="0"/>
  </r>
  <r>
    <s v="140-14-3156"/>
    <d v="2024-03-05T04:54:00"/>
    <d v="2034-03-21T00:00:00"/>
    <x v="1188"/>
    <x v="0"/>
    <x v="3653"/>
    <s v="Tue"/>
    <n v="4"/>
    <s v="Q"/>
    <s v="Sweedland"/>
    <s v="M"/>
    <n v="10"/>
    <s v="Asian"/>
    <s v="Orthopedics"/>
    <b v="0"/>
    <n v="0"/>
    <n v="4"/>
    <n v="57"/>
    <n v="0"/>
  </r>
  <r>
    <s v="341-41-1657"/>
    <d v="2024-09-18T15:55:00"/>
    <d v="2034-03-22T00:00:00"/>
    <x v="1035"/>
    <x v="1"/>
    <x v="3654"/>
    <s v="Wed"/>
    <n v="15"/>
    <s v="T"/>
    <s v="Prettejohns"/>
    <s v="M"/>
    <n v="76"/>
    <s v="Asian"/>
    <s v="Orthopedics"/>
    <b v="0"/>
    <n v="0"/>
    <n v="5"/>
    <n v="13"/>
    <n v="0"/>
  </r>
  <r>
    <s v="895-46-4134"/>
    <d v="2023-12-02T17:46:00"/>
    <d v="2034-03-23T00:00:00"/>
    <x v="364"/>
    <x v="1"/>
    <x v="3655"/>
    <s v="Sat"/>
    <n v="17"/>
    <s v="H"/>
    <s v="Presslie"/>
    <s v="M"/>
    <n v="18"/>
    <s v="Asian"/>
    <s v="Orthopedics"/>
    <b v="0"/>
    <n v="0"/>
    <n v="8"/>
    <n v="24"/>
    <n v="0"/>
  </r>
  <r>
    <s v="670-40-9098"/>
    <d v="2023-06-11T12:34:00"/>
    <d v="2034-03-24T00:00:00"/>
    <x v="1392"/>
    <x v="0"/>
    <x v="3656"/>
    <s v="Sun"/>
    <n v="12"/>
    <s v="J"/>
    <s v="Davidge"/>
    <s v="M"/>
    <n v="14"/>
    <s v="Asian"/>
    <s v="Orthopedics"/>
    <b v="0"/>
    <n v="0"/>
    <n v="8"/>
    <n v="50"/>
    <n v="0"/>
  </r>
  <r>
    <s v="419-82-3648"/>
    <d v="2024-06-09T15:48:00"/>
    <d v="2034-03-25T00:00:00"/>
    <x v="1477"/>
    <x v="0"/>
    <x v="3657"/>
    <s v="Sun"/>
    <n v="15"/>
    <s v="M"/>
    <s v="Duchasteau"/>
    <s v="M"/>
    <n v="72"/>
    <s v="Asian"/>
    <s v="Orthopedics"/>
    <b v="0"/>
    <n v="0"/>
    <n v="10"/>
    <n v="34"/>
    <n v="0"/>
  </r>
  <r>
    <s v="640-26-9278"/>
    <d v="2024-08-14T11:30:00"/>
    <d v="2034-03-26T00:00:00"/>
    <x v="1697"/>
    <x v="0"/>
    <x v="3658"/>
    <s v="Wed"/>
    <n v="11"/>
    <s v="F"/>
    <s v="Arnot"/>
    <s v="M"/>
    <n v="13"/>
    <s v="Asian"/>
    <s v="Physiotherapy"/>
    <b v="0"/>
    <n v="0"/>
    <m/>
    <n v="59"/>
    <n v="0"/>
  </r>
  <r>
    <s v="216-51-7362"/>
    <d v="2024-05-22T02:29:00"/>
    <d v="2034-03-27T00:00:00"/>
    <x v="189"/>
    <x v="0"/>
    <x v="3659"/>
    <s v="Wed"/>
    <n v="2"/>
    <s v="K"/>
    <s v="Cowles"/>
    <s v="M"/>
    <n v="42"/>
    <s v="Asian"/>
    <s v="Physiotherapy"/>
    <b v="0"/>
    <n v="0"/>
    <m/>
    <n v="43"/>
    <n v="0"/>
  </r>
  <r>
    <s v="869-10-5238"/>
    <d v="2024-03-01T07:29:00"/>
    <d v="2034-03-28T00:00:00"/>
    <x v="1442"/>
    <x v="1"/>
    <x v="3660"/>
    <s v="Fri"/>
    <n v="7"/>
    <s v="L"/>
    <s v="Ewers"/>
    <s v="M"/>
    <n v="18"/>
    <s v="Asian"/>
    <s v="Physiotherapy"/>
    <b v="0"/>
    <n v="0"/>
    <m/>
    <n v="19"/>
    <n v="0"/>
  </r>
  <r>
    <s v="873-15-0745"/>
    <d v="2024-03-21T19:49:00"/>
    <d v="2034-03-29T00:00:00"/>
    <x v="625"/>
    <x v="1"/>
    <x v="3661"/>
    <s v="Thu"/>
    <n v="19"/>
    <s v="L"/>
    <s v="Edison"/>
    <s v="M"/>
    <n v="64"/>
    <s v="Asian"/>
    <s v="Physiotherapy"/>
    <b v="0"/>
    <n v="0"/>
    <m/>
    <n v="21"/>
    <n v="0"/>
  </r>
  <r>
    <s v="542-80-3587"/>
    <d v="2024-08-10T08:41:00"/>
    <d v="2034-03-30T00:00:00"/>
    <x v="1698"/>
    <x v="0"/>
    <x v="3662"/>
    <s v="Sat"/>
    <n v="8"/>
    <s v="N"/>
    <s v="Hazley"/>
    <s v="M"/>
    <n v="67"/>
    <s v="Asian"/>
    <s v="Physiotherapy"/>
    <b v="0"/>
    <n v="0"/>
    <m/>
    <n v="42"/>
    <n v="0"/>
  </r>
  <r>
    <s v="269-99-7693"/>
    <d v="2023-06-06T22:17:00"/>
    <d v="2034-03-31T00:00:00"/>
    <x v="1167"/>
    <x v="1"/>
    <x v="3663"/>
    <s v="Tue"/>
    <n v="22"/>
    <s v="S"/>
    <s v="MacKenzie"/>
    <s v="M"/>
    <n v="60"/>
    <s v="Asian"/>
    <s v="Physiotherapy"/>
    <b v="0"/>
    <n v="0"/>
    <m/>
    <n v="19"/>
    <n v="0"/>
  </r>
  <r>
    <s v="280-78-3888"/>
    <d v="2023-08-28T23:10:00"/>
    <d v="2034-04-01T00:00:00"/>
    <x v="470"/>
    <x v="1"/>
    <x v="3664"/>
    <s v="Mon"/>
    <n v="23"/>
    <s v="C"/>
    <s v="Earingey"/>
    <s v="M"/>
    <n v="51"/>
    <s v="Asian"/>
    <s v="Physiotherapy"/>
    <b v="0"/>
    <n v="0"/>
    <n v="5"/>
    <n v="28"/>
    <n v="0"/>
  </r>
  <r>
    <s v="399-39-3052"/>
    <d v="2024-04-27T11:28:00"/>
    <d v="2034-04-02T00:00:00"/>
    <x v="610"/>
    <x v="0"/>
    <x v="3665"/>
    <s v="Sat"/>
    <n v="11"/>
    <s v="I"/>
    <s v="Klosterman"/>
    <s v="M"/>
    <n v="47"/>
    <s v="Asian"/>
    <s v="Physiotherapy"/>
    <b v="0"/>
    <n v="0"/>
    <n v="6"/>
    <n v="36"/>
    <n v="0"/>
  </r>
  <r>
    <s v="858-87-1119"/>
    <d v="2023-10-27T17:14:00"/>
    <d v="2034-04-03T00:00:00"/>
    <x v="1636"/>
    <x v="1"/>
    <x v="3666"/>
    <s v="Fri"/>
    <n v="17"/>
    <s v="J"/>
    <s v="Menelaws"/>
    <s v="M"/>
    <n v="35"/>
    <s v="Asian"/>
    <s v="Renal"/>
    <b v="0"/>
    <n v="0"/>
    <n v="2"/>
    <n v="30"/>
    <n v="0"/>
  </r>
  <r>
    <s v="479-96-0578"/>
    <d v="2024-08-29T08:53:00"/>
    <d v="2034-04-04T00:00:00"/>
    <x v="877"/>
    <x v="0"/>
    <x v="3667"/>
    <s v="Thu"/>
    <n v="8"/>
    <s v="G"/>
    <s v="Deeprose"/>
    <s v="M"/>
    <n v="16"/>
    <s v="Declined to Identify"/>
    <s v="Cardiology"/>
    <b v="0"/>
    <n v="0"/>
    <m/>
    <n v="44"/>
    <n v="0"/>
  </r>
  <r>
    <s v="699-94-6597"/>
    <d v="2024-07-11T12:12:00"/>
    <d v="2034-04-05T00:00:00"/>
    <x v="947"/>
    <x v="0"/>
    <x v="3668"/>
    <s v="Thu"/>
    <n v="12"/>
    <s v="K"/>
    <s v="Basey"/>
    <s v="M"/>
    <n v="52"/>
    <s v="Declined to Identify"/>
    <s v="Cardiology"/>
    <b v="0"/>
    <n v="0"/>
    <m/>
    <n v="45"/>
    <n v="0"/>
  </r>
  <r>
    <s v="711-63-4110"/>
    <d v="2023-05-30T07:37:00"/>
    <d v="2034-04-06T00:00:00"/>
    <x v="443"/>
    <x v="1"/>
    <x v="3669"/>
    <s v="Tue"/>
    <n v="7"/>
    <s v="M"/>
    <s v="Wetheril"/>
    <s v="M"/>
    <n v="47"/>
    <s v="Declined to Identify"/>
    <s v="Cardiology"/>
    <b v="0"/>
    <n v="0"/>
    <m/>
    <n v="23"/>
    <n v="1"/>
  </r>
  <r>
    <s v="837-61-0226"/>
    <d v="2024-05-25T21:12:00"/>
    <d v="2034-04-07T00:00:00"/>
    <x v="1274"/>
    <x v="0"/>
    <x v="3670"/>
    <s v="Sat"/>
    <n v="21"/>
    <s v="P"/>
    <s v="Presslie"/>
    <s v="M"/>
    <n v="26"/>
    <s v="Declined to Identify"/>
    <s v="Cardiology"/>
    <b v="0"/>
    <n v="0"/>
    <m/>
    <n v="50"/>
    <n v="0"/>
  </r>
  <r>
    <s v="709-88-3586"/>
    <d v="2023-12-29T18:29:00"/>
    <d v="2034-04-08T00:00:00"/>
    <x v="956"/>
    <x v="1"/>
    <x v="3671"/>
    <s v="Fri"/>
    <n v="18"/>
    <s v="U"/>
    <s v="Flucks"/>
    <s v="M"/>
    <n v="33"/>
    <s v="Declined to Identify"/>
    <s v="Cardiology"/>
    <b v="0"/>
    <n v="0"/>
    <n v="3"/>
    <n v="29"/>
    <n v="0"/>
  </r>
  <r>
    <s v="674-47-7074"/>
    <d v="2024-05-14T14:16:00"/>
    <d v="2034-04-09T00:00:00"/>
    <x v="688"/>
    <x v="1"/>
    <x v="3672"/>
    <s v="Tue"/>
    <n v="14"/>
    <s v="D"/>
    <s v="Jirzik"/>
    <s v="M"/>
    <n v="78"/>
    <s v="Declined to Identify"/>
    <s v="Cardiology"/>
    <b v="0"/>
    <n v="0"/>
    <n v="4"/>
    <n v="13"/>
    <n v="0"/>
  </r>
  <r>
    <s v="665-98-5232"/>
    <d v="2023-05-06T05:51:00"/>
    <d v="2034-04-10T00:00:00"/>
    <x v="196"/>
    <x v="0"/>
    <x v="3673"/>
    <s v="Sat"/>
    <n v="5"/>
    <s v="C"/>
    <s v="Hanbury"/>
    <s v="M"/>
    <n v="8"/>
    <s v="Declined to Identify"/>
    <s v="Gastroenterology"/>
    <b v="0"/>
    <n v="0"/>
    <m/>
    <n v="48"/>
    <n v="1"/>
  </r>
  <r>
    <s v="259-60-8993"/>
    <d v="2024-10-15T08:24:00"/>
    <d v="2034-04-11T00:00:00"/>
    <x v="1640"/>
    <x v="0"/>
    <x v="3674"/>
    <s v="Tue"/>
    <n v="8"/>
    <s v="K"/>
    <s v="Snuggs"/>
    <s v="M"/>
    <n v="16"/>
    <s v="Declined to Identify"/>
    <s v="Gastroenterology"/>
    <b v="0"/>
    <n v="0"/>
    <m/>
    <n v="54"/>
    <n v="0"/>
  </r>
  <r>
    <s v="299-01-6031"/>
    <d v="2024-06-16T05:48:00"/>
    <d v="2034-04-12T00:00:00"/>
    <x v="1217"/>
    <x v="0"/>
    <x v="3675"/>
    <s v="Sun"/>
    <n v="5"/>
    <s v="W"/>
    <s v="Peplaw"/>
    <s v="M"/>
    <n v="28"/>
    <s v="Declined to Identify"/>
    <s v="Gastroenterology"/>
    <b v="0"/>
    <n v="0"/>
    <m/>
    <n v="37"/>
    <n v="0"/>
  </r>
  <r>
    <s v="485-61-8521"/>
    <d v="2023-12-19T02:02:00"/>
    <d v="2034-04-13T00:00:00"/>
    <x v="679"/>
    <x v="0"/>
    <x v="3676"/>
    <s v="Tue"/>
    <n v="2"/>
    <s v="F"/>
    <s v="Myhill"/>
    <s v="M"/>
    <n v="54"/>
    <s v="Declined to Identify"/>
    <s v="Gastroenterology"/>
    <b v="0"/>
    <n v="0"/>
    <n v="10"/>
    <n v="41"/>
    <n v="0"/>
  </r>
  <r>
    <s v="697-60-2495"/>
    <d v="2023-09-14T13:19:00"/>
    <d v="2034-04-14T00:00:00"/>
    <x v="30"/>
    <x v="0"/>
    <x v="3677"/>
    <s v="Thu"/>
    <n v="13"/>
    <s v="A"/>
    <s v="Downe"/>
    <s v="M"/>
    <n v="70"/>
    <s v="Declined to Identify"/>
    <s v="General Practice"/>
    <b v="0"/>
    <n v="0"/>
    <m/>
    <n v="53"/>
    <n v="0"/>
  </r>
  <r>
    <s v="658-43-3520"/>
    <d v="2024-04-16T03:15:00"/>
    <d v="2034-04-15T00:00:00"/>
    <x v="1413"/>
    <x v="0"/>
    <x v="3678"/>
    <s v="Tue"/>
    <n v="3"/>
    <s v="D"/>
    <s v="Skehens"/>
    <s v="M"/>
    <n v="62"/>
    <s v="Declined to Identify"/>
    <s v="General Practice"/>
    <b v="0"/>
    <n v="0"/>
    <m/>
    <n v="52"/>
    <n v="0"/>
  </r>
  <r>
    <s v="418-73-8778"/>
    <d v="2023-07-30T18:25:00"/>
    <d v="2034-04-16T00:00:00"/>
    <x v="1254"/>
    <x v="1"/>
    <x v="3679"/>
    <s v="Sun"/>
    <n v="18"/>
    <s v="E"/>
    <s v="Kern"/>
    <s v="M"/>
    <n v="75"/>
    <s v="Declined to Identify"/>
    <s v="General Practice"/>
    <b v="0"/>
    <n v="0"/>
    <m/>
    <n v="20"/>
    <n v="0"/>
  </r>
  <r>
    <s v="554-13-4224"/>
    <d v="2024-05-09T11:12:00"/>
    <d v="2034-04-17T00:00:00"/>
    <x v="959"/>
    <x v="1"/>
    <x v="3680"/>
    <s v="Thu"/>
    <n v="11"/>
    <s v="E"/>
    <s v="Benesevich"/>
    <s v="M"/>
    <n v="71"/>
    <s v="Declined to Identify"/>
    <s v="General Practice"/>
    <b v="0"/>
    <n v="0"/>
    <m/>
    <n v="25"/>
    <n v="0"/>
  </r>
  <r>
    <s v="366-15-5270"/>
    <d v="2023-08-20T08:47:00"/>
    <d v="2034-04-18T00:00:00"/>
    <x v="0"/>
    <x v="0"/>
    <x v="3681"/>
    <s v="Sun"/>
    <n v="8"/>
    <s v="F"/>
    <s v="Lowle"/>
    <s v="M"/>
    <n v="59"/>
    <s v="Declined to Identify"/>
    <s v="General Practice"/>
    <b v="0"/>
    <n v="0"/>
    <m/>
    <n v="59"/>
    <n v="0"/>
  </r>
  <r>
    <s v="487-28-9451"/>
    <d v="2024-03-11T07:31:00"/>
    <d v="2034-04-19T00:00:00"/>
    <x v="1394"/>
    <x v="0"/>
    <x v="3682"/>
    <s v="Mon"/>
    <n v="7"/>
    <s v="G"/>
    <s v="Rominov"/>
    <s v="M"/>
    <n v="17"/>
    <s v="Declined to Identify"/>
    <s v="General Practice"/>
    <b v="0"/>
    <n v="0"/>
    <m/>
    <n v="32"/>
    <n v="0"/>
  </r>
  <r>
    <s v="349-88-0069"/>
    <d v="2023-06-03T21:28:00"/>
    <d v="2034-04-20T00:00:00"/>
    <x v="1699"/>
    <x v="0"/>
    <x v="3683"/>
    <s v="Sat"/>
    <n v="21"/>
    <s v="H"/>
    <s v="Lutwidge"/>
    <s v="M"/>
    <n v="16"/>
    <s v="Declined to Identify"/>
    <s v="General Practice"/>
    <b v="0"/>
    <n v="0"/>
    <m/>
    <n v="54"/>
    <n v="0"/>
  </r>
  <r>
    <s v="241-71-9050"/>
    <d v="2024-03-22T15:48:00"/>
    <d v="2034-04-21T00:00:00"/>
    <x v="1477"/>
    <x v="0"/>
    <x v="3684"/>
    <s v="Fri"/>
    <n v="15"/>
    <s v="I"/>
    <s v="Yanov"/>
    <s v="M"/>
    <n v="39"/>
    <s v="Declined to Identify"/>
    <s v="General Practice"/>
    <b v="0"/>
    <n v="0"/>
    <m/>
    <n v="52"/>
    <n v="0"/>
  </r>
  <r>
    <s v="545-54-6359"/>
    <d v="2024-10-11T01:35:00"/>
    <d v="2034-04-22T00:00:00"/>
    <x v="850"/>
    <x v="0"/>
    <x v="3685"/>
    <s v="Fri"/>
    <n v="1"/>
    <s v="L"/>
    <s v="Buttner"/>
    <s v="M"/>
    <n v="60"/>
    <s v="Declined to Identify"/>
    <s v="General Practice"/>
    <b v="0"/>
    <n v="0"/>
    <m/>
    <n v="51"/>
    <n v="0"/>
  </r>
  <r>
    <s v="475-18-2855"/>
    <d v="2024-10-21T17:01:00"/>
    <d v="2034-04-23T00:00:00"/>
    <x v="447"/>
    <x v="0"/>
    <x v="3686"/>
    <s v="Mon"/>
    <n v="17"/>
    <s v="M"/>
    <s v="Itzkovich"/>
    <s v="M"/>
    <n v="10"/>
    <s v="Declined to Identify"/>
    <s v="General Practice"/>
    <b v="0"/>
    <n v="0"/>
    <m/>
    <n v="31"/>
    <n v="0"/>
  </r>
  <r>
    <s v="119-30-5643"/>
    <d v="2024-01-30T21:03:00"/>
    <d v="2034-04-24T00:00:00"/>
    <x v="580"/>
    <x v="0"/>
    <x v="3687"/>
    <s v="Tue"/>
    <n v="21"/>
    <s v="M"/>
    <s v="MacAndreis"/>
    <s v="M"/>
    <n v="17"/>
    <s v="Declined to Identify"/>
    <s v="General Practice"/>
    <b v="0"/>
    <n v="0"/>
    <m/>
    <n v="46"/>
    <n v="0"/>
  </r>
  <r>
    <s v="141-27-6330"/>
    <d v="2023-11-21T12:34:00"/>
    <d v="2034-04-25T00:00:00"/>
    <x v="1392"/>
    <x v="0"/>
    <x v="3688"/>
    <s v="Tue"/>
    <n v="12"/>
    <s v="M"/>
    <s v="Pybus"/>
    <s v="M"/>
    <n v="19"/>
    <s v="Declined to Identify"/>
    <s v="General Practice"/>
    <b v="0"/>
    <n v="0"/>
    <m/>
    <n v="58"/>
    <n v="0"/>
  </r>
  <r>
    <s v="824-08-2119"/>
    <d v="2023-09-30T20:42:00"/>
    <d v="2034-04-26T00:00:00"/>
    <x v="837"/>
    <x v="0"/>
    <x v="3689"/>
    <s v="Sat"/>
    <n v="20"/>
    <s v="N"/>
    <s v="Hing"/>
    <s v="M"/>
    <n v="28"/>
    <s v="Declined to Identify"/>
    <s v="General Practice"/>
    <b v="0"/>
    <n v="0"/>
    <m/>
    <n v="53"/>
    <n v="0"/>
  </r>
  <r>
    <s v="816-62-0922"/>
    <d v="2023-04-23T09:17:00"/>
    <d v="2034-04-27T00:00:00"/>
    <x v="885"/>
    <x v="0"/>
    <x v="3690"/>
    <s v="Sun"/>
    <n v="9"/>
    <s v="N"/>
    <s v="Domenge"/>
    <s v="M"/>
    <n v="65"/>
    <s v="Declined to Identify"/>
    <s v="General Practice"/>
    <b v="0"/>
    <n v="0"/>
    <m/>
    <n v="58"/>
    <n v="0"/>
  </r>
  <r>
    <s v="289-97-3636"/>
    <d v="2024-01-06T08:50:00"/>
    <d v="2034-04-28T00:00:00"/>
    <x v="1032"/>
    <x v="1"/>
    <x v="3691"/>
    <s v="Sat"/>
    <n v="8"/>
    <s v="P"/>
    <s v="Frise"/>
    <s v="M"/>
    <n v="49"/>
    <s v="Declined to Identify"/>
    <s v="General Practice"/>
    <b v="0"/>
    <n v="0"/>
    <m/>
    <n v="18"/>
    <n v="0"/>
  </r>
  <r>
    <s v="562-15-6437"/>
    <d v="2023-07-15T08:02:00"/>
    <d v="2034-04-29T00:00:00"/>
    <x v="1578"/>
    <x v="1"/>
    <x v="3692"/>
    <s v="Sat"/>
    <n v="8"/>
    <s v="P"/>
    <s v="Pietrusiak"/>
    <s v="M"/>
    <n v="70"/>
    <s v="Declined to Identify"/>
    <s v="General Practice"/>
    <b v="0"/>
    <n v="0"/>
    <m/>
    <n v="21"/>
    <n v="0"/>
  </r>
  <r>
    <s v="518-57-8790"/>
    <d v="2023-09-01T09:14:00"/>
    <d v="2034-04-30T00:00:00"/>
    <x v="1250"/>
    <x v="1"/>
    <x v="3693"/>
    <s v="Fri"/>
    <n v="9"/>
    <s v="Q"/>
    <s v="Ratt"/>
    <s v="M"/>
    <n v="28"/>
    <s v="Declined to Identify"/>
    <s v="General Practice"/>
    <b v="0"/>
    <n v="0"/>
    <m/>
    <n v="27"/>
    <n v="0"/>
  </r>
  <r>
    <s v="469-90-5298"/>
    <d v="2023-04-07T06:40:00"/>
    <d v="2034-05-01T00:00:00"/>
    <x v="1700"/>
    <x v="1"/>
    <x v="3694"/>
    <s v="Fri"/>
    <n v="6"/>
    <s v="R"/>
    <s v="Huggett"/>
    <s v="M"/>
    <n v="39"/>
    <s v="Declined to Identify"/>
    <s v="General Practice"/>
    <b v="0"/>
    <n v="0"/>
    <m/>
    <n v="27"/>
    <n v="0"/>
  </r>
  <r>
    <s v="624-29-2291"/>
    <d v="2023-10-03T09:19:00"/>
    <d v="2034-05-02T00:00:00"/>
    <x v="1623"/>
    <x v="0"/>
    <x v="3695"/>
    <s v="Tue"/>
    <n v="9"/>
    <s v="R"/>
    <s v="Bengough"/>
    <s v="M"/>
    <n v="7"/>
    <s v="Declined to Identify"/>
    <s v="General Practice"/>
    <b v="0"/>
    <n v="0"/>
    <m/>
    <n v="48"/>
    <n v="0"/>
  </r>
  <r>
    <s v="120-86-0167"/>
    <d v="2024-09-02T23:08:00"/>
    <d v="2034-05-03T00:00:00"/>
    <x v="1534"/>
    <x v="1"/>
    <x v="3696"/>
    <s v="Mon"/>
    <n v="23"/>
    <s v="S"/>
    <s v="Thurby"/>
    <s v="M"/>
    <n v="8"/>
    <s v="Declined to Identify"/>
    <s v="General Practice"/>
    <b v="0"/>
    <n v="0"/>
    <m/>
    <n v="14"/>
    <n v="0"/>
  </r>
  <r>
    <s v="565-06-0269"/>
    <d v="2023-10-01T06:01:00"/>
    <d v="2034-05-04T00:00:00"/>
    <x v="195"/>
    <x v="0"/>
    <x v="3697"/>
    <s v="Sun"/>
    <n v="6"/>
    <s v="S"/>
    <s v="Thornewell"/>
    <s v="M"/>
    <n v="79"/>
    <s v="Declined to Identify"/>
    <s v="General Practice"/>
    <b v="0"/>
    <n v="0"/>
    <m/>
    <n v="34"/>
    <n v="0"/>
  </r>
  <r>
    <s v="667-07-0227"/>
    <d v="2023-04-27T07:34:00"/>
    <d v="2034-05-05T00:00:00"/>
    <x v="1367"/>
    <x v="0"/>
    <x v="3698"/>
    <s v="Thu"/>
    <n v="7"/>
    <s v="S"/>
    <s v="Castagnaro"/>
    <s v="M"/>
    <n v="64"/>
    <s v="Declined to Identify"/>
    <s v="General Practice"/>
    <b v="0"/>
    <n v="0"/>
    <m/>
    <n v="60"/>
    <n v="0"/>
  </r>
  <r>
    <s v="529-78-3762"/>
    <d v="2024-07-16T18:28:00"/>
    <d v="2034-05-06T00:00:00"/>
    <x v="863"/>
    <x v="1"/>
    <x v="3699"/>
    <s v="Tue"/>
    <n v="18"/>
    <s v="T"/>
    <s v="Barnewelle"/>
    <s v="M"/>
    <n v="61"/>
    <s v="Declined to Identify"/>
    <s v="General Practice"/>
    <b v="0"/>
    <n v="0"/>
    <m/>
    <n v="15"/>
    <n v="0"/>
  </r>
  <r>
    <s v="321-01-1823"/>
    <d v="2024-08-21T03:10:00"/>
    <d v="2034-05-07T00:00:00"/>
    <x v="1441"/>
    <x v="1"/>
    <x v="3700"/>
    <s v="Wed"/>
    <n v="3"/>
    <s v="U"/>
    <s v="Arndt"/>
    <s v="M"/>
    <n v="41"/>
    <s v="Declined to Identify"/>
    <s v="General Practice"/>
    <b v="0"/>
    <n v="0"/>
    <m/>
    <n v="16"/>
    <n v="0"/>
  </r>
  <r>
    <s v="213-25-8072"/>
    <d v="2023-08-24T03:34:00"/>
    <d v="2034-05-08T00:00:00"/>
    <x v="1398"/>
    <x v="0"/>
    <x v="3701"/>
    <s v="Thu"/>
    <n v="3"/>
    <s v="U"/>
    <s v="Kerby"/>
    <s v="M"/>
    <n v="10"/>
    <s v="Declined to Identify"/>
    <s v="General Practice"/>
    <b v="0"/>
    <n v="0"/>
    <m/>
    <n v="46"/>
    <n v="0"/>
  </r>
  <r>
    <s v="819-07-3432"/>
    <d v="2023-12-30T17:28:00"/>
    <d v="2034-05-09T00:00:00"/>
    <x v="1096"/>
    <x v="0"/>
    <x v="3702"/>
    <s v="Sat"/>
    <n v="17"/>
    <s v="U"/>
    <s v="Manklow"/>
    <s v="M"/>
    <n v="37"/>
    <s v="Declined to Identify"/>
    <s v="General Practice"/>
    <b v="0"/>
    <n v="0"/>
    <m/>
    <n v="49"/>
    <n v="0"/>
  </r>
  <r>
    <s v="846-75-1744"/>
    <d v="2023-06-12T10:17:00"/>
    <d v="2034-05-10T00:00:00"/>
    <x v="203"/>
    <x v="0"/>
    <x v="3703"/>
    <s v="Mon"/>
    <n v="10"/>
    <s v="V"/>
    <s v="Visick"/>
    <s v="M"/>
    <n v="32"/>
    <s v="Declined to Identify"/>
    <s v="General Practice"/>
    <b v="0"/>
    <n v="0"/>
    <m/>
    <n v="43"/>
    <n v="0"/>
  </r>
  <r>
    <s v="164-62-9137"/>
    <d v="2024-08-25T02:24:00"/>
    <d v="2034-05-11T00:00:00"/>
    <x v="1215"/>
    <x v="0"/>
    <x v="3704"/>
    <s v="Sun"/>
    <n v="2"/>
    <s v="W"/>
    <s v="de Keep"/>
    <s v="M"/>
    <n v="35"/>
    <s v="Declined to Identify"/>
    <s v="General Practice"/>
    <b v="0"/>
    <n v="0"/>
    <m/>
    <n v="40"/>
    <n v="0"/>
  </r>
  <r>
    <s v="144-26-9378"/>
    <d v="2024-07-23T13:40:00"/>
    <d v="2034-05-12T00:00:00"/>
    <x v="1562"/>
    <x v="1"/>
    <x v="3705"/>
    <s v="Tue"/>
    <n v="13"/>
    <s v="X"/>
    <s v="Sheridan"/>
    <s v="M"/>
    <n v="28"/>
    <s v="Declined to Identify"/>
    <s v="General Practice"/>
    <b v="0"/>
    <n v="0"/>
    <m/>
    <n v="12"/>
    <n v="0"/>
  </r>
  <r>
    <s v="255-97-8092"/>
    <d v="2023-10-18T17:45:00"/>
    <d v="2034-05-13T00:00:00"/>
    <x v="1679"/>
    <x v="0"/>
    <x v="3706"/>
    <s v="Wed"/>
    <n v="17"/>
    <s v="Y"/>
    <s v="McCosker"/>
    <s v="M"/>
    <n v="21"/>
    <s v="Declined to Identify"/>
    <s v="General Practice"/>
    <b v="0"/>
    <n v="0"/>
    <m/>
    <n v="37"/>
    <n v="0"/>
  </r>
  <r>
    <s v="280-30-4207"/>
    <d v="2023-12-02T19:39:00"/>
    <d v="2034-05-14T00:00:00"/>
    <x v="1053"/>
    <x v="0"/>
    <x v="3707"/>
    <s v="Sat"/>
    <n v="19"/>
    <s v="Z"/>
    <s v="Harrell"/>
    <s v="M"/>
    <n v="62"/>
    <s v="Declined to Identify"/>
    <s v="General Practice"/>
    <b v="0"/>
    <n v="0"/>
    <m/>
    <n v="41"/>
    <n v="0"/>
  </r>
  <r>
    <s v="508-84-3647"/>
    <d v="2023-06-11T13:43:00"/>
    <d v="2034-05-15T00:00:00"/>
    <x v="1390"/>
    <x v="0"/>
    <x v="3708"/>
    <s v="Sun"/>
    <n v="13"/>
    <s v="Z"/>
    <s v="Sigfrid"/>
    <s v="M"/>
    <n v="53"/>
    <s v="Declined to Identify"/>
    <s v="General Practice"/>
    <b v="0"/>
    <n v="0"/>
    <m/>
    <n v="50"/>
    <n v="0"/>
  </r>
  <r>
    <s v="466-62-7671"/>
    <d v="2024-08-30T15:23:00"/>
    <d v="2034-05-16T00:00:00"/>
    <x v="770"/>
    <x v="0"/>
    <x v="3709"/>
    <s v="Fri"/>
    <n v="15"/>
    <s v="Z"/>
    <s v="Bawden"/>
    <s v="M"/>
    <n v="49"/>
    <s v="Declined to Identify"/>
    <s v="General Practice"/>
    <b v="0"/>
    <n v="0"/>
    <m/>
    <n v="55"/>
    <n v="0"/>
  </r>
  <r>
    <s v="742-60-3962"/>
    <d v="2023-05-01T12:07:00"/>
    <d v="2034-05-17T00:00:00"/>
    <x v="273"/>
    <x v="0"/>
    <x v="3710"/>
    <s v="Mon"/>
    <n v="12"/>
    <s v="Z"/>
    <s v="Windley"/>
    <s v="M"/>
    <n v="61"/>
    <s v="Declined to Identify"/>
    <s v="General Practice"/>
    <b v="0"/>
    <n v="0"/>
    <m/>
    <n v="56"/>
    <n v="1"/>
  </r>
  <r>
    <s v="288-66-5811"/>
    <d v="2023-09-09T00:20:00"/>
    <d v="2034-05-18T00:00:00"/>
    <x v="1476"/>
    <x v="0"/>
    <x v="3711"/>
    <s v="Sat"/>
    <n v="0"/>
    <s v="K"/>
    <s v="Beseke"/>
    <s v="M"/>
    <n v="63"/>
    <s v="Declined to Identify"/>
    <s v="General Practice"/>
    <b v="0"/>
    <n v="0"/>
    <n v="0"/>
    <n v="50"/>
    <n v="0"/>
  </r>
  <r>
    <s v="407-24-8802"/>
    <d v="2024-01-31T00:09:00"/>
    <d v="2034-05-19T00:00:00"/>
    <x v="892"/>
    <x v="1"/>
    <x v="3712"/>
    <s v="Wed"/>
    <n v="0"/>
    <s v="C"/>
    <s v="Kittiman"/>
    <s v="M"/>
    <n v="5"/>
    <s v="Declined to Identify"/>
    <s v="General Practice"/>
    <b v="0"/>
    <n v="0"/>
    <n v="1"/>
    <n v="20"/>
    <n v="0"/>
  </r>
  <r>
    <s v="531-14-5503"/>
    <d v="2023-09-15T20:51:00"/>
    <d v="2034-05-20T00:00:00"/>
    <x v="1685"/>
    <x v="0"/>
    <x v="3713"/>
    <s v="Fri"/>
    <n v="20"/>
    <s v="S"/>
    <s v="Janeway"/>
    <s v="M"/>
    <n v="11"/>
    <s v="Declined to Identify"/>
    <s v="General Practice"/>
    <b v="0"/>
    <n v="0"/>
    <n v="1"/>
    <n v="55"/>
    <n v="0"/>
  </r>
  <r>
    <s v="857-22-1477"/>
    <d v="2024-02-09T11:47:00"/>
    <d v="2034-05-21T00:00:00"/>
    <x v="136"/>
    <x v="1"/>
    <x v="3714"/>
    <s v="Fri"/>
    <n v="11"/>
    <s v="L"/>
    <s v="Benedettini"/>
    <s v="M"/>
    <n v="68"/>
    <s v="Declined to Identify"/>
    <s v="General Practice"/>
    <b v="0"/>
    <n v="0"/>
    <n v="2"/>
    <n v="17"/>
    <n v="0"/>
  </r>
  <r>
    <s v="104-61-0458"/>
    <d v="2024-03-26T15:47:00"/>
    <d v="2034-05-22T00:00:00"/>
    <x v="374"/>
    <x v="0"/>
    <x v="3715"/>
    <s v="Tue"/>
    <n v="15"/>
    <s v="I"/>
    <s v="Licciardo"/>
    <s v="M"/>
    <n v="46"/>
    <s v="Declined to Identify"/>
    <s v="General Practice"/>
    <b v="0"/>
    <n v="0"/>
    <n v="3"/>
    <n v="45"/>
    <n v="0"/>
  </r>
  <r>
    <s v="333-38-6115"/>
    <d v="2023-11-11T22:03:00"/>
    <d v="2034-05-23T00:00:00"/>
    <x v="1129"/>
    <x v="1"/>
    <x v="3716"/>
    <s v="Sat"/>
    <n v="22"/>
    <s v="J"/>
    <s v="Langston"/>
    <s v="M"/>
    <n v="52"/>
    <s v="Declined to Identify"/>
    <s v="General Practice"/>
    <b v="0"/>
    <n v="0"/>
    <n v="3"/>
    <n v="22"/>
    <n v="0"/>
  </r>
  <r>
    <s v="291-20-2190"/>
    <d v="2023-06-14T02:57:00"/>
    <d v="2034-05-24T00:00:00"/>
    <x v="969"/>
    <x v="1"/>
    <x v="3717"/>
    <s v="Wed"/>
    <n v="2"/>
    <s v="T"/>
    <s v="Kaindl"/>
    <s v="M"/>
    <n v="31"/>
    <s v="Declined to Identify"/>
    <s v="General Practice"/>
    <b v="0"/>
    <n v="0"/>
    <n v="5"/>
    <n v="13"/>
    <n v="0"/>
  </r>
  <r>
    <s v="385-83-1337"/>
    <d v="2023-04-12T13:34:00"/>
    <d v="2034-05-25T00:00:00"/>
    <x v="1165"/>
    <x v="0"/>
    <x v="3718"/>
    <s v="Wed"/>
    <n v="13"/>
    <s v="A"/>
    <s v="Simoni"/>
    <s v="M"/>
    <n v="5"/>
    <s v="Declined to Identify"/>
    <s v="General Practice"/>
    <b v="0"/>
    <n v="0"/>
    <n v="6"/>
    <n v="54"/>
    <n v="0"/>
  </r>
  <r>
    <s v="139-53-0111"/>
    <d v="2023-11-22T17:25:00"/>
    <d v="2034-05-26T00:00:00"/>
    <x v="1503"/>
    <x v="1"/>
    <x v="3719"/>
    <s v="Wed"/>
    <n v="17"/>
    <s v="D"/>
    <s v="Leatherbarrow"/>
    <s v="M"/>
    <n v="49"/>
    <s v="Declined to Identify"/>
    <s v="General Practice"/>
    <b v="0"/>
    <n v="0"/>
    <n v="6"/>
    <n v="12"/>
    <n v="0"/>
  </r>
  <r>
    <s v="778-23-0967"/>
    <d v="2024-09-07T15:56:00"/>
    <d v="2034-05-27T00:00:00"/>
    <x v="1701"/>
    <x v="0"/>
    <x v="3720"/>
    <s v="Sat"/>
    <n v="15"/>
    <s v="N"/>
    <s v="Mace"/>
    <s v="M"/>
    <n v="24"/>
    <s v="Declined to Identify"/>
    <s v="General Practice"/>
    <b v="0"/>
    <n v="0"/>
    <n v="6"/>
    <n v="36"/>
    <n v="0"/>
  </r>
  <r>
    <s v="586-12-7474"/>
    <d v="2024-07-27T20:50:00"/>
    <d v="2034-05-28T00:00:00"/>
    <x v="1234"/>
    <x v="0"/>
    <x v="3721"/>
    <s v="Sat"/>
    <n v="20"/>
    <s v="O"/>
    <s v="Morlon"/>
    <s v="M"/>
    <n v="45"/>
    <s v="Declined to Identify"/>
    <s v="General Practice"/>
    <b v="0"/>
    <n v="0"/>
    <n v="6"/>
    <n v="53"/>
    <n v="0"/>
  </r>
  <r>
    <s v="272-82-0727"/>
    <d v="2024-06-19T12:53:00"/>
    <d v="2034-05-29T00:00:00"/>
    <x v="1702"/>
    <x v="0"/>
    <x v="3722"/>
    <s v="Wed"/>
    <n v="12"/>
    <s v="P"/>
    <s v="Meegan"/>
    <s v="M"/>
    <n v="62"/>
    <s v="Declined to Identify"/>
    <s v="General Practice"/>
    <b v="0"/>
    <n v="0"/>
    <n v="6"/>
    <n v="42"/>
    <n v="0"/>
  </r>
  <r>
    <s v="525-21-3877"/>
    <d v="2024-09-03T14:51:00"/>
    <d v="2034-05-30T00:00:00"/>
    <x v="1439"/>
    <x v="0"/>
    <x v="3723"/>
    <s v="Tue"/>
    <n v="14"/>
    <s v="Y"/>
    <s v="Reskelly"/>
    <s v="M"/>
    <n v="28"/>
    <s v="Declined to Identify"/>
    <s v="General Practice"/>
    <b v="0"/>
    <n v="0"/>
    <n v="6"/>
    <n v="37"/>
    <n v="0"/>
  </r>
  <r>
    <s v="881-96-9420"/>
    <d v="2024-05-22T21:32:00"/>
    <d v="2034-05-31T00:00:00"/>
    <x v="1357"/>
    <x v="0"/>
    <x v="3724"/>
    <s v="Wed"/>
    <n v="21"/>
    <s v="D"/>
    <s v="Glamart"/>
    <s v="M"/>
    <n v="29"/>
    <s v="Declined to Identify"/>
    <s v="General Practice"/>
    <b v="0"/>
    <n v="0"/>
    <n v="7"/>
    <n v="49"/>
    <n v="0"/>
  </r>
  <r>
    <s v="739-91-8582"/>
    <d v="2024-01-12T00:09:00"/>
    <d v="2034-06-01T00:00:00"/>
    <x v="892"/>
    <x v="0"/>
    <x v="3725"/>
    <s v="Fri"/>
    <n v="0"/>
    <s v="V"/>
    <s v="Pedersen"/>
    <s v="M"/>
    <n v="11"/>
    <s v="Declined to Identify"/>
    <s v="General Practice"/>
    <b v="0"/>
    <n v="0"/>
    <n v="7"/>
    <n v="40"/>
    <n v="0"/>
  </r>
  <r>
    <s v="484-40-6279"/>
    <d v="2023-07-13T16:07:00"/>
    <d v="2034-06-02T00:00:00"/>
    <x v="1355"/>
    <x v="1"/>
    <x v="3726"/>
    <s v="Thu"/>
    <n v="16"/>
    <s v="B"/>
    <s v="Doman"/>
    <s v="M"/>
    <n v="29"/>
    <s v="Declined to Identify"/>
    <s v="General Practice"/>
    <b v="0"/>
    <n v="0"/>
    <n v="8"/>
    <n v="19"/>
    <n v="0"/>
  </r>
  <r>
    <s v="618-74-5857"/>
    <d v="2023-09-14T19:18:00"/>
    <d v="2034-06-03T00:00:00"/>
    <x v="1478"/>
    <x v="1"/>
    <x v="3727"/>
    <s v="Thu"/>
    <n v="19"/>
    <s v="T"/>
    <s v="Crannell"/>
    <s v="M"/>
    <n v="21"/>
    <s v="Declined to Identify"/>
    <s v="General Practice"/>
    <b v="0"/>
    <n v="0"/>
    <n v="8"/>
    <n v="11"/>
    <n v="0"/>
  </r>
  <r>
    <s v="566-56-3998"/>
    <d v="2024-10-21T21:33:00"/>
    <d v="2034-06-04T00:00:00"/>
    <x v="1052"/>
    <x v="0"/>
    <x v="3728"/>
    <s v="Mon"/>
    <n v="21"/>
    <s v="R"/>
    <s v="Mallia"/>
    <s v="M"/>
    <n v="76"/>
    <s v="Declined to Identify"/>
    <s v="General Practice"/>
    <b v="0"/>
    <n v="0"/>
    <n v="9"/>
    <n v="41"/>
    <n v="0"/>
  </r>
  <r>
    <s v="240-13-4972"/>
    <d v="2023-05-03T21:15:00"/>
    <d v="2034-06-05T00:00:00"/>
    <x v="1505"/>
    <x v="1"/>
    <x v="3729"/>
    <s v="Wed"/>
    <n v="21"/>
    <s v="A"/>
    <s v="Warriner"/>
    <s v="M"/>
    <n v="5"/>
    <s v="Declined to Identify"/>
    <s v="Neurology"/>
    <b v="0"/>
    <n v="0"/>
    <m/>
    <n v="18"/>
    <n v="1"/>
  </r>
  <r>
    <s v="640-49-2306"/>
    <d v="2024-10-06T03:45:00"/>
    <d v="2034-06-06T00:00:00"/>
    <x v="1090"/>
    <x v="0"/>
    <x v="3730"/>
    <s v="Sun"/>
    <n v="3"/>
    <s v="C"/>
    <s v="Rowbury"/>
    <s v="M"/>
    <n v="27"/>
    <s v="Declined to Identify"/>
    <s v="Neurology"/>
    <b v="0"/>
    <n v="0"/>
    <m/>
    <n v="34"/>
    <n v="0"/>
  </r>
  <r>
    <s v="100-34-9587"/>
    <d v="2024-04-01T04:17:00"/>
    <d v="2034-06-07T00:00:00"/>
    <x v="1320"/>
    <x v="1"/>
    <x v="3731"/>
    <s v="Mon"/>
    <n v="4"/>
    <s v="U"/>
    <s v="Lamburn"/>
    <s v="M"/>
    <n v="20"/>
    <s v="Declined to Identify"/>
    <s v="Neurology"/>
    <b v="0"/>
    <n v="0"/>
    <m/>
    <n v="24"/>
    <n v="0"/>
  </r>
  <r>
    <s v="419-40-1713"/>
    <d v="2024-05-17T15:12:00"/>
    <d v="2034-06-08T00:00:00"/>
    <x v="1703"/>
    <x v="0"/>
    <x v="3732"/>
    <s v="Fri"/>
    <n v="15"/>
    <s v="P"/>
    <s v="Standring"/>
    <s v="M"/>
    <n v="1"/>
    <s v="Declined to Identify"/>
    <s v="Neurology"/>
    <b v="0"/>
    <n v="0"/>
    <n v="0"/>
    <n v="52"/>
    <n v="0"/>
  </r>
  <r>
    <s v="898-05-7530"/>
    <d v="2023-06-04T21:05:00"/>
    <d v="2034-06-09T00:00:00"/>
    <x v="1548"/>
    <x v="0"/>
    <x v="3733"/>
    <s v="Sun"/>
    <n v="21"/>
    <s v="D"/>
    <s v="Spoor"/>
    <s v="M"/>
    <n v="20"/>
    <s v="Declined to Identify"/>
    <s v="Neurology"/>
    <b v="0"/>
    <n v="0"/>
    <n v="1"/>
    <n v="46"/>
    <n v="0"/>
  </r>
  <r>
    <s v="281-37-9635"/>
    <d v="2023-11-04T08:41:00"/>
    <d v="2034-06-10T00:00:00"/>
    <x v="1698"/>
    <x v="0"/>
    <x v="3734"/>
    <s v="Sat"/>
    <n v="8"/>
    <s v="E"/>
    <s v="Minors"/>
    <s v="M"/>
    <n v="62"/>
    <s v="Declined to Identify"/>
    <s v="Neurology"/>
    <b v="0"/>
    <n v="0"/>
    <n v="6"/>
    <n v="36"/>
    <n v="0"/>
  </r>
  <r>
    <s v="143-73-5607"/>
    <d v="2023-06-17T00:51:00"/>
    <d v="2034-06-11T00:00:00"/>
    <x v="1552"/>
    <x v="0"/>
    <x v="3735"/>
    <s v="Sat"/>
    <n v="0"/>
    <s v="T"/>
    <s v="Kender"/>
    <s v="M"/>
    <n v="64"/>
    <s v="Declined to Identify"/>
    <s v="Neurology"/>
    <b v="0"/>
    <n v="0"/>
    <n v="9"/>
    <n v="45"/>
    <n v="0"/>
  </r>
  <r>
    <s v="270-14-3243"/>
    <d v="2023-09-29T09:21:00"/>
    <d v="2034-06-12T00:00:00"/>
    <x v="1704"/>
    <x v="1"/>
    <x v="3736"/>
    <s v="Fri"/>
    <n v="9"/>
    <s v="A"/>
    <s v="Coytes"/>
    <s v="M"/>
    <n v="67"/>
    <s v="Declined to Identify"/>
    <s v="None"/>
    <b v="0"/>
    <n v="0"/>
    <m/>
    <n v="13"/>
    <n v="0"/>
  </r>
  <r>
    <s v="383-38-7163"/>
    <d v="2024-05-31T18:51:00"/>
    <d v="2034-06-13T00:00:00"/>
    <x v="1705"/>
    <x v="1"/>
    <x v="3737"/>
    <s v="Fri"/>
    <n v="18"/>
    <s v="B"/>
    <s v="Comerford"/>
    <s v="M"/>
    <n v="54"/>
    <s v="Declined to Identify"/>
    <s v="None"/>
    <b v="0"/>
    <n v="0"/>
    <m/>
    <n v="12"/>
    <n v="0"/>
  </r>
  <r>
    <s v="741-49-3943"/>
    <d v="2024-08-26T01:30:00"/>
    <d v="2034-06-14T00:00:00"/>
    <x v="1706"/>
    <x v="0"/>
    <x v="3738"/>
    <s v="Mon"/>
    <n v="1"/>
    <s v="B"/>
    <s v="Jerrams"/>
    <s v="M"/>
    <n v="62"/>
    <s v="Declined to Identify"/>
    <s v="None"/>
    <b v="0"/>
    <n v="0"/>
    <m/>
    <n v="38"/>
    <n v="0"/>
  </r>
  <r>
    <s v="370-94-7789"/>
    <d v="2024-07-21T00:32:00"/>
    <d v="2034-06-15T00:00:00"/>
    <x v="1120"/>
    <x v="1"/>
    <x v="3739"/>
    <s v="Sun"/>
    <n v="0"/>
    <s v="C"/>
    <s v="Bevir"/>
    <s v="M"/>
    <n v="49"/>
    <s v="Declined to Identify"/>
    <s v="None"/>
    <b v="0"/>
    <n v="0"/>
    <m/>
    <n v="18"/>
    <n v="0"/>
  </r>
  <r>
    <s v="576-47-4066"/>
    <d v="2024-05-23T02:42:00"/>
    <d v="2034-06-16T00:00:00"/>
    <x v="1326"/>
    <x v="1"/>
    <x v="3740"/>
    <s v="Thu"/>
    <n v="2"/>
    <s v="C"/>
    <s v="Bellenie"/>
    <s v="M"/>
    <n v="77"/>
    <s v="Declined to Identify"/>
    <s v="None"/>
    <b v="0"/>
    <n v="0"/>
    <m/>
    <n v="18"/>
    <n v="0"/>
  </r>
  <r>
    <s v="308-46-7089"/>
    <d v="2023-05-27T12:08:00"/>
    <d v="2034-06-17T00:00:00"/>
    <x v="1432"/>
    <x v="1"/>
    <x v="3741"/>
    <s v="Sat"/>
    <n v="12"/>
    <s v="D"/>
    <s v="Lages"/>
    <s v="M"/>
    <n v="71"/>
    <s v="Declined to Identify"/>
    <s v="None"/>
    <b v="0"/>
    <n v="0"/>
    <m/>
    <n v="19"/>
    <n v="1"/>
  </r>
  <r>
    <s v="870-38-9597"/>
    <d v="2024-08-07T03:27:00"/>
    <d v="2034-06-18T00:00:00"/>
    <x v="1115"/>
    <x v="0"/>
    <x v="3742"/>
    <s v="Wed"/>
    <n v="3"/>
    <s v="D"/>
    <s v="Undy"/>
    <s v="M"/>
    <n v="43"/>
    <s v="Declined to Identify"/>
    <s v="None"/>
    <b v="0"/>
    <n v="0"/>
    <m/>
    <n v="52"/>
    <n v="0"/>
  </r>
  <r>
    <s v="518-80-6906"/>
    <d v="2023-11-27T10:27:00"/>
    <d v="2034-06-19T00:00:00"/>
    <x v="946"/>
    <x v="0"/>
    <x v="3743"/>
    <s v="Mon"/>
    <n v="10"/>
    <s v="D"/>
    <s v="Dumini"/>
    <s v="M"/>
    <n v="53"/>
    <s v="Declined to Identify"/>
    <s v="None"/>
    <b v="0"/>
    <n v="0"/>
    <m/>
    <n v="59"/>
    <n v="0"/>
  </r>
  <r>
    <s v="176-07-0581"/>
    <d v="2024-04-18T12:32:00"/>
    <d v="2034-06-20T00:00:00"/>
    <x v="1378"/>
    <x v="1"/>
    <x v="3744"/>
    <s v="Thu"/>
    <n v="12"/>
    <s v="E"/>
    <s v="Parnall"/>
    <s v="M"/>
    <n v="21"/>
    <s v="Declined to Identify"/>
    <s v="None"/>
    <b v="0"/>
    <n v="0"/>
    <m/>
    <n v="13"/>
    <n v="0"/>
  </r>
  <r>
    <s v="639-75-9370"/>
    <d v="2023-12-24T03:39:00"/>
    <d v="2034-06-21T00:00:00"/>
    <x v="1162"/>
    <x v="1"/>
    <x v="3745"/>
    <s v="Sun"/>
    <n v="3"/>
    <s v="E"/>
    <s v="Kennan"/>
    <s v="M"/>
    <n v="20"/>
    <s v="Declined to Identify"/>
    <s v="None"/>
    <b v="0"/>
    <n v="0"/>
    <m/>
    <n v="24"/>
    <n v="0"/>
  </r>
  <r>
    <s v="623-46-0702"/>
    <d v="2024-01-21T09:26:00"/>
    <d v="2034-06-22T00:00:00"/>
    <x v="1600"/>
    <x v="0"/>
    <x v="3746"/>
    <s v="Sun"/>
    <n v="9"/>
    <s v="E"/>
    <s v="Saundercock"/>
    <s v="M"/>
    <n v="13"/>
    <s v="Declined to Identify"/>
    <s v="None"/>
    <b v="0"/>
    <n v="0"/>
    <m/>
    <n v="41"/>
    <n v="0"/>
  </r>
  <r>
    <s v="193-70-0168"/>
    <d v="2023-06-01T17:52:00"/>
    <d v="2034-06-23T00:00:00"/>
    <x v="1707"/>
    <x v="1"/>
    <x v="3747"/>
    <s v="Thu"/>
    <n v="17"/>
    <s v="F"/>
    <s v="Lenox"/>
    <s v="M"/>
    <n v="54"/>
    <s v="Declined to Identify"/>
    <s v="None"/>
    <b v="0"/>
    <n v="0"/>
    <m/>
    <n v="11"/>
    <n v="0"/>
  </r>
  <r>
    <s v="698-56-3363"/>
    <d v="2023-10-10T08:53:00"/>
    <d v="2034-06-24T00:00:00"/>
    <x v="877"/>
    <x v="1"/>
    <x v="3748"/>
    <s v="Tue"/>
    <n v="8"/>
    <s v="F"/>
    <s v="Peregrine"/>
    <s v="M"/>
    <n v="11"/>
    <s v="Declined to Identify"/>
    <s v="None"/>
    <b v="0"/>
    <n v="0"/>
    <m/>
    <n v="14"/>
    <n v="0"/>
  </r>
  <r>
    <s v="200-18-9917"/>
    <d v="2023-11-19T23:52:00"/>
    <d v="2034-06-25T00:00:00"/>
    <x v="1126"/>
    <x v="1"/>
    <x v="3749"/>
    <s v="Sun"/>
    <n v="23"/>
    <s v="F"/>
    <s v="Stanlick"/>
    <s v="M"/>
    <n v="62"/>
    <s v="Declined to Identify"/>
    <s v="None"/>
    <b v="0"/>
    <n v="0"/>
    <m/>
    <n v="19"/>
    <n v="0"/>
  </r>
  <r>
    <s v="592-10-1083"/>
    <d v="2024-06-07T04:25:00"/>
    <d v="2034-06-26T00:00:00"/>
    <x v="1550"/>
    <x v="1"/>
    <x v="3750"/>
    <s v="Fri"/>
    <n v="4"/>
    <s v="F"/>
    <s v="Choulerton"/>
    <s v="M"/>
    <n v="42"/>
    <s v="Declined to Identify"/>
    <s v="None"/>
    <b v="0"/>
    <n v="0"/>
    <m/>
    <n v="20"/>
    <n v="0"/>
  </r>
  <r>
    <s v="791-34-3279"/>
    <d v="2023-04-28T09:59:00"/>
    <d v="2034-06-27T00:00:00"/>
    <x v="1075"/>
    <x v="1"/>
    <x v="3751"/>
    <s v="Fri"/>
    <n v="9"/>
    <s v="F"/>
    <s v="Kopfen"/>
    <s v="M"/>
    <n v="40"/>
    <s v="Declined to Identify"/>
    <s v="None"/>
    <b v="0"/>
    <n v="0"/>
    <m/>
    <n v="21"/>
    <n v="0"/>
  </r>
  <r>
    <s v="369-83-2373"/>
    <d v="2023-04-24T19:23:00"/>
    <d v="2034-06-28T00:00:00"/>
    <x v="1415"/>
    <x v="0"/>
    <x v="3752"/>
    <s v="Mon"/>
    <n v="19"/>
    <s v="F"/>
    <s v="Pointing"/>
    <s v="M"/>
    <n v="6"/>
    <s v="Declined to Identify"/>
    <s v="None"/>
    <b v="0"/>
    <n v="0"/>
    <m/>
    <n v="35"/>
    <n v="0"/>
  </r>
  <r>
    <s v="779-40-6195"/>
    <d v="2023-11-17T11:51:00"/>
    <d v="2034-06-29T00:00:00"/>
    <x v="887"/>
    <x v="0"/>
    <x v="3753"/>
    <s v="Fri"/>
    <n v="11"/>
    <s v="F"/>
    <s v="Segrave"/>
    <s v="M"/>
    <n v="22"/>
    <s v="Declined to Identify"/>
    <s v="None"/>
    <b v="0"/>
    <n v="0"/>
    <m/>
    <n v="36"/>
    <n v="0"/>
  </r>
  <r>
    <s v="865-05-6089"/>
    <d v="2024-09-07T09:46:00"/>
    <d v="2034-06-30T00:00:00"/>
    <x v="206"/>
    <x v="0"/>
    <x v="3754"/>
    <s v="Sat"/>
    <n v="9"/>
    <s v="F"/>
    <s v="Merlin"/>
    <s v="M"/>
    <n v="65"/>
    <s v="Declined to Identify"/>
    <s v="None"/>
    <b v="0"/>
    <n v="0"/>
    <m/>
    <n v="46"/>
    <n v="0"/>
  </r>
  <r>
    <s v="459-67-0029"/>
    <d v="2023-10-25T11:07:00"/>
    <d v="2034-07-01T00:00:00"/>
    <x v="1708"/>
    <x v="0"/>
    <x v="3755"/>
    <s v="Wed"/>
    <n v="11"/>
    <s v="F"/>
    <s v="Bird"/>
    <s v="M"/>
    <n v="24"/>
    <s v="Declined to Identify"/>
    <s v="None"/>
    <b v="0"/>
    <n v="0"/>
    <m/>
    <n v="56"/>
    <n v="0"/>
  </r>
  <r>
    <s v="262-31-5062"/>
    <d v="2023-11-08T21:42:00"/>
    <d v="2034-07-02T00:00:00"/>
    <x v="298"/>
    <x v="1"/>
    <x v="3756"/>
    <s v="Wed"/>
    <n v="21"/>
    <s v="G"/>
    <s v="Sewter"/>
    <s v="M"/>
    <n v="23"/>
    <s v="Declined to Identify"/>
    <s v="None"/>
    <b v="0"/>
    <n v="0"/>
    <m/>
    <n v="23"/>
    <n v="0"/>
  </r>
  <r>
    <s v="560-91-9380"/>
    <d v="2023-09-12T22:52:00"/>
    <d v="2034-07-03T00:00:00"/>
    <x v="559"/>
    <x v="1"/>
    <x v="3757"/>
    <s v="Tue"/>
    <n v="22"/>
    <s v="G"/>
    <s v="Caroli"/>
    <s v="M"/>
    <n v="70"/>
    <s v="Declined to Identify"/>
    <s v="None"/>
    <b v="0"/>
    <n v="0"/>
    <m/>
    <n v="29"/>
    <n v="0"/>
  </r>
  <r>
    <s v="508-96-3583"/>
    <d v="2024-04-12T07:21:00"/>
    <d v="2034-07-04T00:00:00"/>
    <x v="280"/>
    <x v="0"/>
    <x v="3758"/>
    <s v="Fri"/>
    <n v="7"/>
    <s v="G"/>
    <s v="Varnham"/>
    <s v="M"/>
    <n v="4"/>
    <s v="Declined to Identify"/>
    <s v="None"/>
    <b v="0"/>
    <n v="0"/>
    <m/>
    <n v="41"/>
    <n v="0"/>
  </r>
  <r>
    <s v="548-77-4672"/>
    <d v="2024-03-11T09:23:00"/>
    <d v="2034-07-05T00:00:00"/>
    <x v="1130"/>
    <x v="0"/>
    <x v="3759"/>
    <s v="Mon"/>
    <n v="9"/>
    <s v="G"/>
    <s v="Vamplers"/>
    <s v="M"/>
    <n v="57"/>
    <s v="Declined to Identify"/>
    <s v="None"/>
    <b v="0"/>
    <n v="0"/>
    <m/>
    <n v="43"/>
    <n v="0"/>
  </r>
  <r>
    <s v="860-19-4179"/>
    <d v="2024-02-06T16:32:00"/>
    <d v="2034-07-06T00:00:00"/>
    <x v="1709"/>
    <x v="0"/>
    <x v="3760"/>
    <s v="Tue"/>
    <n v="16"/>
    <s v="H"/>
    <s v="Barca"/>
    <s v="M"/>
    <n v="39"/>
    <s v="Declined to Identify"/>
    <s v="None"/>
    <b v="0"/>
    <n v="0"/>
    <m/>
    <n v="57"/>
    <n v="0"/>
  </r>
  <r>
    <s v="669-63-9052"/>
    <d v="2023-04-25T21:25:00"/>
    <d v="2034-07-07T00:00:00"/>
    <x v="1448"/>
    <x v="0"/>
    <x v="3761"/>
    <s v="Tue"/>
    <n v="21"/>
    <s v="I"/>
    <s v="Shoebridge"/>
    <s v="M"/>
    <n v="2"/>
    <s v="Declined to Identify"/>
    <s v="None"/>
    <b v="0"/>
    <n v="0"/>
    <m/>
    <n v="37"/>
    <n v="0"/>
  </r>
  <r>
    <s v="422-38-5979"/>
    <d v="2023-06-09T14:46:00"/>
    <d v="2034-07-08T00:00:00"/>
    <x v="966"/>
    <x v="0"/>
    <x v="3762"/>
    <s v="Fri"/>
    <n v="14"/>
    <s v="I"/>
    <s v="Thurstan"/>
    <s v="M"/>
    <n v="52"/>
    <s v="Declined to Identify"/>
    <s v="None"/>
    <b v="0"/>
    <n v="0"/>
    <m/>
    <n v="55"/>
    <n v="0"/>
  </r>
  <r>
    <s v="352-08-3010"/>
    <d v="2024-06-20T00:14:00"/>
    <d v="2034-07-09T00:00:00"/>
    <x v="1565"/>
    <x v="1"/>
    <x v="3763"/>
    <s v="Thu"/>
    <n v="0"/>
    <s v="K"/>
    <s v="Durker"/>
    <s v="M"/>
    <n v="47"/>
    <s v="Declined to Identify"/>
    <s v="None"/>
    <b v="0"/>
    <n v="0"/>
    <m/>
    <n v="15"/>
    <n v="0"/>
  </r>
  <r>
    <s v="315-14-6189"/>
    <d v="2023-10-12T15:11:00"/>
    <d v="2034-07-10T00:00:00"/>
    <x v="1387"/>
    <x v="1"/>
    <x v="3764"/>
    <s v="Thu"/>
    <n v="15"/>
    <s v="K"/>
    <s v="Spyvye"/>
    <s v="M"/>
    <n v="72"/>
    <s v="Declined to Identify"/>
    <s v="None"/>
    <b v="0"/>
    <n v="0"/>
    <m/>
    <n v="24"/>
    <n v="0"/>
  </r>
  <r>
    <s v="869-37-9469"/>
    <d v="2023-11-26T19:44:00"/>
    <d v="2034-07-11T00:00:00"/>
    <x v="90"/>
    <x v="1"/>
    <x v="3765"/>
    <s v="Sun"/>
    <n v="19"/>
    <s v="K"/>
    <s v="Allin"/>
    <s v="M"/>
    <n v="51"/>
    <s v="Declined to Identify"/>
    <s v="None"/>
    <b v="0"/>
    <n v="0"/>
    <m/>
    <n v="30"/>
    <n v="0"/>
  </r>
  <r>
    <s v="757-84-7402"/>
    <d v="2023-08-03T11:36:00"/>
    <d v="2034-07-12T00:00:00"/>
    <x v="1361"/>
    <x v="1"/>
    <x v="3766"/>
    <s v="Thu"/>
    <n v="11"/>
    <s v="K"/>
    <s v="Lidbetter"/>
    <s v="M"/>
    <n v="65"/>
    <s v="Declined to Identify"/>
    <s v="None"/>
    <b v="0"/>
    <n v="0"/>
    <m/>
    <n v="30"/>
    <n v="0"/>
  </r>
  <r>
    <s v="506-60-1396"/>
    <d v="2023-09-26T21:03:00"/>
    <d v="2034-07-13T00:00:00"/>
    <x v="580"/>
    <x v="0"/>
    <x v="3767"/>
    <s v="Tue"/>
    <n v="21"/>
    <s v="K"/>
    <s v="Schimank"/>
    <s v="M"/>
    <n v="29"/>
    <s v="Declined to Identify"/>
    <s v="None"/>
    <b v="0"/>
    <n v="0"/>
    <m/>
    <n v="45"/>
    <n v="0"/>
  </r>
  <r>
    <s v="440-60-8450"/>
    <d v="2023-10-08T05:35:00"/>
    <d v="2034-07-14T00:00:00"/>
    <x v="1444"/>
    <x v="0"/>
    <x v="3768"/>
    <s v="Sun"/>
    <n v="5"/>
    <s v="K"/>
    <s v="Bouzek"/>
    <s v="M"/>
    <n v="28"/>
    <s v="Declined to Identify"/>
    <s v="None"/>
    <b v="0"/>
    <n v="0"/>
    <m/>
    <n v="50"/>
    <n v="0"/>
  </r>
  <r>
    <s v="887-46-5642"/>
    <d v="2023-10-12T06:12:00"/>
    <d v="2034-07-15T00:00:00"/>
    <x v="606"/>
    <x v="0"/>
    <x v="3769"/>
    <s v="Thu"/>
    <n v="6"/>
    <s v="K"/>
    <s v="Ullrich"/>
    <s v="M"/>
    <n v="26"/>
    <s v="Declined to Identify"/>
    <s v="None"/>
    <b v="0"/>
    <n v="0"/>
    <m/>
    <n v="54"/>
    <n v="0"/>
  </r>
  <r>
    <s v="671-57-4844"/>
    <d v="2023-10-21T03:34:00"/>
    <d v="2034-07-16T00:00:00"/>
    <x v="1398"/>
    <x v="1"/>
    <x v="3770"/>
    <s v="Sat"/>
    <n v="3"/>
    <s v="L"/>
    <s v="Algate"/>
    <s v="M"/>
    <n v="34"/>
    <s v="Declined to Identify"/>
    <s v="None"/>
    <b v="0"/>
    <n v="0"/>
    <m/>
    <n v="23"/>
    <n v="0"/>
  </r>
  <r>
    <s v="419-20-6236"/>
    <d v="2023-09-09T21:54:00"/>
    <d v="2034-07-17T00:00:00"/>
    <x v="918"/>
    <x v="1"/>
    <x v="3771"/>
    <s v="Sat"/>
    <n v="21"/>
    <s v="L"/>
    <s v="Scargle"/>
    <s v="M"/>
    <n v="46"/>
    <s v="Declined to Identify"/>
    <s v="None"/>
    <b v="0"/>
    <n v="0"/>
    <m/>
    <n v="26"/>
    <n v="0"/>
  </r>
  <r>
    <s v="180-02-8927"/>
    <d v="2024-03-01T04:54:00"/>
    <d v="2034-07-18T00:00:00"/>
    <x v="1188"/>
    <x v="1"/>
    <x v="3772"/>
    <s v="Fri"/>
    <n v="4"/>
    <s v="L"/>
    <s v="Eltringham"/>
    <s v="M"/>
    <n v="23"/>
    <s v="Declined to Identify"/>
    <s v="None"/>
    <b v="0"/>
    <n v="0"/>
    <m/>
    <n v="27"/>
    <n v="0"/>
  </r>
  <r>
    <s v="363-04-9232"/>
    <d v="2024-10-30T08:22:00"/>
    <d v="2034-07-19T00:00:00"/>
    <x v="978"/>
    <x v="1"/>
    <x v="3773"/>
    <s v="Wed"/>
    <n v="8"/>
    <s v="L"/>
    <s v="Guislin"/>
    <s v="M"/>
    <n v="12"/>
    <s v="Declined to Identify"/>
    <s v="None"/>
    <b v="0"/>
    <n v="0"/>
    <m/>
    <n v="28"/>
    <n v="0"/>
  </r>
  <r>
    <s v="449-53-3671"/>
    <d v="2024-08-15T06:11:00"/>
    <d v="2034-07-20T00:00:00"/>
    <x v="1710"/>
    <x v="0"/>
    <x v="3774"/>
    <s v="Thu"/>
    <n v="6"/>
    <s v="L"/>
    <s v="Goeff"/>
    <s v="M"/>
    <n v="3"/>
    <s v="Declined to Identify"/>
    <s v="None"/>
    <b v="0"/>
    <n v="0"/>
    <m/>
    <n v="43"/>
    <n v="0"/>
  </r>
  <r>
    <s v="496-76-4104"/>
    <d v="2024-08-08T10:24:00"/>
    <d v="2034-07-21T00:00:00"/>
    <x v="1003"/>
    <x v="0"/>
    <x v="3775"/>
    <s v="Thu"/>
    <n v="10"/>
    <s v="L"/>
    <s v="Drabble"/>
    <s v="M"/>
    <n v="59"/>
    <s v="Declined to Identify"/>
    <s v="None"/>
    <b v="0"/>
    <n v="0"/>
    <m/>
    <n v="56"/>
    <n v="0"/>
  </r>
  <r>
    <s v="754-50-9684"/>
    <d v="2023-07-23T21:43:00"/>
    <d v="2034-07-22T00:00:00"/>
    <x v="1384"/>
    <x v="1"/>
    <x v="3776"/>
    <s v="Sun"/>
    <n v="21"/>
    <s v="M"/>
    <s v="Brazelton"/>
    <s v="M"/>
    <n v="27"/>
    <s v="Declined to Identify"/>
    <s v="None"/>
    <b v="0"/>
    <n v="0"/>
    <m/>
    <n v="17"/>
    <n v="0"/>
  </r>
  <r>
    <s v="342-72-7611"/>
    <d v="2023-07-01T13:10:00"/>
    <d v="2034-07-23T00:00:00"/>
    <x v="111"/>
    <x v="0"/>
    <x v="3777"/>
    <s v="Sat"/>
    <n v="13"/>
    <s v="M"/>
    <s v="Yeats"/>
    <s v="M"/>
    <n v="71"/>
    <s v="Declined to Identify"/>
    <s v="None"/>
    <b v="0"/>
    <n v="0"/>
    <m/>
    <n v="47"/>
    <n v="0"/>
  </r>
  <r>
    <s v="861-89-2613"/>
    <d v="2024-04-27T01:47:00"/>
    <d v="2034-07-24T00:00:00"/>
    <x v="1711"/>
    <x v="0"/>
    <x v="3778"/>
    <s v="Sat"/>
    <n v="1"/>
    <s v="M"/>
    <s v="Petyankin"/>
    <s v="M"/>
    <n v="67"/>
    <s v="Declined to Identify"/>
    <s v="None"/>
    <b v="0"/>
    <n v="0"/>
    <m/>
    <n v="49"/>
    <n v="0"/>
  </r>
  <r>
    <s v="226-88-9164"/>
    <d v="2023-11-03T17:34:00"/>
    <d v="2034-07-25T00:00:00"/>
    <x v="1575"/>
    <x v="0"/>
    <x v="3779"/>
    <s v="Fri"/>
    <n v="17"/>
    <s v="M"/>
    <s v="Scholcroft"/>
    <s v="M"/>
    <n v="63"/>
    <s v="Declined to Identify"/>
    <s v="None"/>
    <b v="0"/>
    <n v="0"/>
    <m/>
    <n v="54"/>
    <n v="0"/>
  </r>
  <r>
    <s v="767-81-4954"/>
    <d v="2024-04-13T05:40:00"/>
    <d v="2034-07-26T00:00:00"/>
    <x v="1712"/>
    <x v="1"/>
    <x v="3780"/>
    <s v="Sat"/>
    <n v="5"/>
    <s v="N"/>
    <s v="Hurtic"/>
    <s v="M"/>
    <n v="17"/>
    <s v="Declined to Identify"/>
    <s v="None"/>
    <b v="0"/>
    <n v="0"/>
    <m/>
    <n v="10"/>
    <n v="0"/>
  </r>
  <r>
    <s v="507-46-3167"/>
    <d v="2023-04-14T10:49:00"/>
    <d v="2034-07-27T00:00:00"/>
    <x v="1286"/>
    <x v="1"/>
    <x v="3781"/>
    <s v="Fri"/>
    <n v="10"/>
    <s v="N"/>
    <s v="Fackrell"/>
    <s v="M"/>
    <n v="70"/>
    <s v="Declined to Identify"/>
    <s v="None"/>
    <b v="0"/>
    <n v="0"/>
    <m/>
    <n v="19"/>
    <n v="0"/>
  </r>
  <r>
    <s v="355-74-4996"/>
    <d v="2023-05-30T19:23:00"/>
    <d v="2034-07-28T00:00:00"/>
    <x v="1415"/>
    <x v="1"/>
    <x v="3782"/>
    <s v="Tue"/>
    <n v="19"/>
    <s v="N"/>
    <s v="Copcutt"/>
    <s v="M"/>
    <n v="4"/>
    <s v="Declined to Identify"/>
    <s v="None"/>
    <b v="0"/>
    <n v="0"/>
    <m/>
    <n v="22"/>
    <n v="1"/>
  </r>
  <r>
    <s v="826-59-4131"/>
    <d v="2024-02-02T05:22:00"/>
    <d v="2034-07-29T00:00:00"/>
    <x v="573"/>
    <x v="0"/>
    <x v="3783"/>
    <s v="Fri"/>
    <n v="5"/>
    <s v="N"/>
    <s v="Crim"/>
    <s v="M"/>
    <n v="62"/>
    <s v="Declined to Identify"/>
    <s v="None"/>
    <b v="0"/>
    <n v="0"/>
    <m/>
    <n v="31"/>
    <n v="0"/>
  </r>
  <r>
    <s v="455-80-8231"/>
    <d v="2023-06-01T10:09:00"/>
    <d v="2034-07-30T00:00:00"/>
    <x v="1148"/>
    <x v="0"/>
    <x v="3784"/>
    <s v="Thu"/>
    <n v="10"/>
    <s v="N"/>
    <s v="Rzehorz"/>
    <s v="M"/>
    <n v="8"/>
    <s v="Declined to Identify"/>
    <s v="None"/>
    <b v="0"/>
    <n v="0"/>
    <m/>
    <n v="54"/>
    <n v="0"/>
  </r>
  <r>
    <s v="192-95-3144"/>
    <d v="2024-07-25T12:01:00"/>
    <d v="2034-07-31T00:00:00"/>
    <x v="1482"/>
    <x v="0"/>
    <x v="3785"/>
    <s v="Thu"/>
    <n v="12"/>
    <s v="O"/>
    <s v="Dwire"/>
    <s v="M"/>
    <n v="43"/>
    <s v="Declined to Identify"/>
    <s v="None"/>
    <b v="0"/>
    <n v="0"/>
    <m/>
    <n v="32"/>
    <n v="0"/>
  </r>
  <r>
    <s v="723-41-8126"/>
    <d v="2024-03-19T10:47:00"/>
    <d v="2034-08-01T00:00:00"/>
    <x v="401"/>
    <x v="0"/>
    <x v="3786"/>
    <s v="Tue"/>
    <n v="10"/>
    <s v="O"/>
    <s v="Maslen"/>
    <s v="M"/>
    <n v="1"/>
    <s v="Declined to Identify"/>
    <s v="None"/>
    <b v="0"/>
    <n v="0"/>
    <m/>
    <n v="39"/>
    <n v="0"/>
  </r>
  <r>
    <s v="140-47-4325"/>
    <d v="2023-06-01T17:36:00"/>
    <d v="2034-08-02T00:00:00"/>
    <x v="1183"/>
    <x v="0"/>
    <x v="3787"/>
    <s v="Thu"/>
    <n v="17"/>
    <s v="O"/>
    <s v="Sewell"/>
    <s v="M"/>
    <n v="23"/>
    <s v="Declined to Identify"/>
    <s v="None"/>
    <b v="0"/>
    <n v="0"/>
    <m/>
    <n v="57"/>
    <n v="0"/>
  </r>
  <r>
    <s v="378-95-6646"/>
    <d v="2023-10-10T16:52:00"/>
    <d v="2034-08-03T00:00:00"/>
    <x v="1068"/>
    <x v="1"/>
    <x v="3788"/>
    <s v="Tue"/>
    <n v="16"/>
    <s v="P"/>
    <s v="Walkling"/>
    <s v="M"/>
    <n v="11"/>
    <s v="Declined to Identify"/>
    <s v="None"/>
    <b v="0"/>
    <n v="0"/>
    <m/>
    <n v="10"/>
    <n v="0"/>
  </r>
  <r>
    <s v="219-07-1932"/>
    <d v="2024-03-12T00:38:00"/>
    <d v="2034-08-04T00:00:00"/>
    <x v="669"/>
    <x v="1"/>
    <x v="3789"/>
    <s v="Tue"/>
    <n v="0"/>
    <s v="P"/>
    <s v="Boner"/>
    <s v="M"/>
    <n v="30"/>
    <s v="Declined to Identify"/>
    <s v="None"/>
    <b v="0"/>
    <n v="0"/>
    <m/>
    <n v="21"/>
    <n v="0"/>
  </r>
  <r>
    <s v="333-27-7083"/>
    <d v="2024-03-21T16:10:00"/>
    <d v="2034-08-05T00:00:00"/>
    <x v="431"/>
    <x v="1"/>
    <x v="3790"/>
    <s v="Thu"/>
    <n v="16"/>
    <s v="P"/>
    <s v="Leiden"/>
    <s v="M"/>
    <n v="38"/>
    <s v="Declined to Identify"/>
    <s v="None"/>
    <b v="0"/>
    <n v="0"/>
    <m/>
    <n v="25"/>
    <n v="0"/>
  </r>
  <r>
    <s v="348-15-4703"/>
    <d v="2024-05-28T03:30:00"/>
    <d v="2034-08-06T00:00:00"/>
    <x v="138"/>
    <x v="1"/>
    <x v="3791"/>
    <s v="Tue"/>
    <n v="3"/>
    <s v="P"/>
    <s v="Blanket"/>
    <s v="M"/>
    <n v="27"/>
    <s v="Declined to Identify"/>
    <s v="None"/>
    <b v="0"/>
    <n v="0"/>
    <m/>
    <n v="27"/>
    <n v="0"/>
  </r>
  <r>
    <s v="584-23-4964"/>
    <d v="2023-04-04T13:11:00"/>
    <d v="2034-08-07T00:00:00"/>
    <x v="1608"/>
    <x v="1"/>
    <x v="3792"/>
    <s v="Tue"/>
    <n v="13"/>
    <s v="P"/>
    <s v="Chastan"/>
    <s v="M"/>
    <n v="39"/>
    <s v="Declined to Identify"/>
    <s v="None"/>
    <b v="0"/>
    <n v="0"/>
    <m/>
    <n v="29"/>
    <n v="0"/>
  </r>
  <r>
    <s v="470-63-6152"/>
    <d v="2023-09-20T17:27:00"/>
    <d v="2034-08-08T00:00:00"/>
    <x v="1073"/>
    <x v="0"/>
    <x v="3793"/>
    <s v="Wed"/>
    <n v="17"/>
    <s v="P"/>
    <s v="Tolussi"/>
    <s v="M"/>
    <n v="51"/>
    <s v="Declined to Identify"/>
    <s v="None"/>
    <b v="0"/>
    <n v="0"/>
    <m/>
    <n v="50"/>
    <n v="0"/>
  </r>
  <r>
    <s v="678-63-5805"/>
    <d v="2023-08-03T06:49:00"/>
    <d v="2034-08-09T00:00:00"/>
    <x v="652"/>
    <x v="1"/>
    <x v="3794"/>
    <s v="Thu"/>
    <n v="6"/>
    <s v="Q"/>
    <s v="Gheeorghie"/>
    <s v="M"/>
    <n v="52"/>
    <s v="Declined to Identify"/>
    <s v="None"/>
    <b v="0"/>
    <n v="0"/>
    <m/>
    <n v="11"/>
    <n v="0"/>
  </r>
  <r>
    <s v="136-55-3865"/>
    <d v="2024-08-31T17:07:00"/>
    <d v="2034-08-10T00:00:00"/>
    <x v="977"/>
    <x v="1"/>
    <x v="3795"/>
    <s v="Sat"/>
    <n v="17"/>
    <s v="Q"/>
    <s v="Cubbinelli"/>
    <s v="M"/>
    <n v="46"/>
    <s v="Declined to Identify"/>
    <s v="None"/>
    <b v="0"/>
    <n v="0"/>
    <m/>
    <n v="18"/>
    <n v="0"/>
  </r>
  <r>
    <s v="165-93-7320"/>
    <d v="2024-08-25T13:37:00"/>
    <d v="2034-08-11T00:00:00"/>
    <x v="461"/>
    <x v="1"/>
    <x v="3796"/>
    <s v="Sun"/>
    <n v="13"/>
    <s v="Q"/>
    <s v="Girvan"/>
    <s v="M"/>
    <n v="64"/>
    <s v="Declined to Identify"/>
    <s v="None"/>
    <b v="0"/>
    <n v="0"/>
    <m/>
    <n v="25"/>
    <n v="0"/>
  </r>
  <r>
    <s v="345-82-9835"/>
    <d v="2023-09-17T18:42:00"/>
    <d v="2034-08-12T00:00:00"/>
    <x v="246"/>
    <x v="1"/>
    <x v="3797"/>
    <s v="Sun"/>
    <n v="18"/>
    <s v="Q"/>
    <s v="Radish"/>
    <s v="M"/>
    <n v="64"/>
    <s v="Declined to Identify"/>
    <s v="None"/>
    <b v="0"/>
    <n v="0"/>
    <m/>
    <n v="26"/>
    <n v="0"/>
  </r>
  <r>
    <s v="679-62-5186"/>
    <d v="2024-02-22T17:58:00"/>
    <d v="2034-08-13T00:00:00"/>
    <x v="1625"/>
    <x v="0"/>
    <x v="3798"/>
    <s v="Thu"/>
    <n v="17"/>
    <s v="Q"/>
    <s v="Burdoun"/>
    <s v="M"/>
    <n v="78"/>
    <s v="Declined to Identify"/>
    <s v="None"/>
    <b v="0"/>
    <n v="0"/>
    <m/>
    <n v="38"/>
    <n v="0"/>
  </r>
  <r>
    <s v="209-93-3232"/>
    <d v="2023-04-24T11:35:00"/>
    <d v="2034-08-14T00:00:00"/>
    <x v="454"/>
    <x v="0"/>
    <x v="3799"/>
    <s v="Mon"/>
    <n v="11"/>
    <s v="Q"/>
    <s v="Brawn"/>
    <s v="M"/>
    <n v="23"/>
    <s v="Declined to Identify"/>
    <s v="None"/>
    <b v="0"/>
    <n v="0"/>
    <m/>
    <n v="42"/>
    <n v="0"/>
  </r>
  <r>
    <s v="840-82-9693"/>
    <d v="2023-09-04T09:34:00"/>
    <d v="2034-08-15T00:00:00"/>
    <x v="1375"/>
    <x v="0"/>
    <x v="3800"/>
    <s v="Mon"/>
    <n v="9"/>
    <s v="Q"/>
    <s v="Rubberts"/>
    <s v="M"/>
    <n v="78"/>
    <s v="Declined to Identify"/>
    <s v="None"/>
    <b v="0"/>
    <n v="0"/>
    <m/>
    <n v="52"/>
    <n v="0"/>
  </r>
  <r>
    <s v="567-71-0045"/>
    <d v="2024-09-02T13:51:00"/>
    <d v="2034-08-16T00:00:00"/>
    <x v="1264"/>
    <x v="0"/>
    <x v="3801"/>
    <s v="Mon"/>
    <n v="13"/>
    <s v="Q"/>
    <s v="McKenna"/>
    <s v="M"/>
    <n v="71"/>
    <s v="Declined to Identify"/>
    <s v="None"/>
    <b v="0"/>
    <n v="0"/>
    <m/>
    <n v="56"/>
    <n v="0"/>
  </r>
  <r>
    <s v="372-52-4048"/>
    <d v="2023-05-17T21:33:00"/>
    <d v="2034-08-17T00:00:00"/>
    <x v="1052"/>
    <x v="0"/>
    <x v="3802"/>
    <s v="Wed"/>
    <n v="21"/>
    <s v="R"/>
    <s v="Eede"/>
    <s v="M"/>
    <n v="66"/>
    <s v="Declined to Identify"/>
    <s v="None"/>
    <b v="0"/>
    <n v="0"/>
    <m/>
    <n v="35"/>
    <n v="1"/>
  </r>
  <r>
    <s v="862-78-9313"/>
    <d v="2024-09-29T10:16:00"/>
    <d v="2034-08-18T00:00:00"/>
    <x v="651"/>
    <x v="0"/>
    <x v="3803"/>
    <s v="Sun"/>
    <n v="10"/>
    <s v="R"/>
    <s v="Raywood"/>
    <s v="M"/>
    <n v="41"/>
    <s v="Declined to Identify"/>
    <s v="None"/>
    <b v="0"/>
    <n v="0"/>
    <m/>
    <n v="45"/>
    <n v="0"/>
  </r>
  <r>
    <s v="663-41-6861"/>
    <d v="2024-02-23T17:11:00"/>
    <d v="2034-08-19T00:00:00"/>
    <x v="598"/>
    <x v="0"/>
    <x v="3804"/>
    <s v="Fri"/>
    <n v="17"/>
    <s v="S"/>
    <s v="Raynes"/>
    <s v="M"/>
    <n v="19"/>
    <s v="Declined to Identify"/>
    <s v="None"/>
    <b v="0"/>
    <n v="0"/>
    <m/>
    <n v="33"/>
    <n v="0"/>
  </r>
  <r>
    <s v="570-26-0403"/>
    <d v="2023-09-23T00:32:00"/>
    <d v="2034-08-20T00:00:00"/>
    <x v="1120"/>
    <x v="0"/>
    <x v="3805"/>
    <s v="Sat"/>
    <n v="0"/>
    <s v="S"/>
    <s v="D'Aguanno"/>
    <s v="M"/>
    <n v="24"/>
    <s v="Declined to Identify"/>
    <s v="None"/>
    <b v="0"/>
    <n v="0"/>
    <m/>
    <n v="35"/>
    <n v="0"/>
  </r>
  <r>
    <s v="411-41-2276"/>
    <d v="2024-09-10T04:33:00"/>
    <d v="2034-08-21T00:00:00"/>
    <x v="112"/>
    <x v="0"/>
    <x v="3806"/>
    <s v="Tue"/>
    <n v="4"/>
    <s v="S"/>
    <s v="Bygreaves"/>
    <s v="M"/>
    <n v="7"/>
    <s v="Declined to Identify"/>
    <s v="None"/>
    <b v="0"/>
    <n v="0"/>
    <m/>
    <n v="36"/>
    <n v="0"/>
  </r>
  <r>
    <s v="667-90-7049"/>
    <d v="2024-01-26T03:59:00"/>
    <d v="2034-08-22T00:00:00"/>
    <x v="1313"/>
    <x v="0"/>
    <x v="3807"/>
    <s v="Fri"/>
    <n v="3"/>
    <s v="S"/>
    <s v="Caldecourt"/>
    <s v="M"/>
    <n v="39"/>
    <s v="Declined to Identify"/>
    <s v="None"/>
    <b v="0"/>
    <n v="0"/>
    <m/>
    <n v="42"/>
    <n v="0"/>
  </r>
  <r>
    <s v="756-52-5494"/>
    <d v="2024-05-05T11:28:00"/>
    <d v="2034-08-23T00:00:00"/>
    <x v="610"/>
    <x v="1"/>
    <x v="3808"/>
    <s v="Sun"/>
    <n v="11"/>
    <s v="T"/>
    <s v="Whetson"/>
    <s v="M"/>
    <n v="9"/>
    <s v="Declined to Identify"/>
    <s v="None"/>
    <b v="0"/>
    <n v="0"/>
    <m/>
    <n v="24"/>
    <n v="0"/>
  </r>
  <r>
    <s v="801-96-6472"/>
    <d v="2024-07-23T06:24:00"/>
    <d v="2034-08-24T00:00:00"/>
    <x v="886"/>
    <x v="1"/>
    <x v="3809"/>
    <s v="Tue"/>
    <n v="6"/>
    <s v="T"/>
    <s v="Sheirlaw"/>
    <s v="M"/>
    <n v="27"/>
    <s v="Declined to Identify"/>
    <s v="None"/>
    <b v="0"/>
    <n v="0"/>
    <m/>
    <n v="25"/>
    <n v="0"/>
  </r>
  <r>
    <s v="829-58-0293"/>
    <d v="2023-08-11T10:54:00"/>
    <d v="2034-08-25T00:00:00"/>
    <x v="1425"/>
    <x v="0"/>
    <x v="3810"/>
    <s v="Fri"/>
    <n v="10"/>
    <s v="T"/>
    <s v="Bausor"/>
    <s v="M"/>
    <n v="47"/>
    <s v="Declined to Identify"/>
    <s v="None"/>
    <b v="0"/>
    <n v="0"/>
    <m/>
    <n v="31"/>
    <n v="0"/>
  </r>
  <r>
    <s v="802-21-7879"/>
    <d v="2023-04-24T19:19:00"/>
    <d v="2034-08-26T00:00:00"/>
    <x v="1349"/>
    <x v="0"/>
    <x v="3811"/>
    <s v="Mon"/>
    <n v="19"/>
    <s v="T"/>
    <s v="Jenk"/>
    <s v="M"/>
    <n v="48"/>
    <s v="Declined to Identify"/>
    <s v="None"/>
    <b v="0"/>
    <n v="0"/>
    <m/>
    <n v="40"/>
    <n v="0"/>
  </r>
  <r>
    <s v="510-72-3447"/>
    <d v="2024-10-28T10:39:00"/>
    <d v="2034-08-27T00:00:00"/>
    <x v="1365"/>
    <x v="0"/>
    <x v="3812"/>
    <s v="Mon"/>
    <n v="10"/>
    <s v="T"/>
    <s v="Hatz"/>
    <s v="M"/>
    <n v="33"/>
    <s v="Declined to Identify"/>
    <s v="None"/>
    <b v="0"/>
    <n v="0"/>
    <m/>
    <n v="49"/>
    <n v="0"/>
  </r>
  <r>
    <s v="510-71-3837"/>
    <d v="2023-06-28T08:18:00"/>
    <d v="2034-08-28T00:00:00"/>
    <x v="1563"/>
    <x v="0"/>
    <x v="3813"/>
    <s v="Wed"/>
    <n v="8"/>
    <s v="T"/>
    <s v="Devaney"/>
    <s v="M"/>
    <n v="68"/>
    <s v="Declined to Identify"/>
    <s v="None"/>
    <b v="0"/>
    <n v="0"/>
    <m/>
    <n v="51"/>
    <n v="0"/>
  </r>
  <r>
    <s v="599-72-6200"/>
    <d v="2023-05-18T10:19:00"/>
    <d v="2034-08-29T00:00:00"/>
    <x v="1645"/>
    <x v="1"/>
    <x v="3814"/>
    <s v="Thu"/>
    <n v="10"/>
    <s v="U"/>
    <s v="Trickey"/>
    <s v="M"/>
    <n v="73"/>
    <s v="Declined to Identify"/>
    <s v="None"/>
    <b v="0"/>
    <n v="0"/>
    <m/>
    <n v="10"/>
    <n v="1"/>
  </r>
  <r>
    <s v="388-99-6135"/>
    <d v="2024-10-24T06:12:00"/>
    <d v="2034-08-30T00:00:00"/>
    <x v="606"/>
    <x v="1"/>
    <x v="3815"/>
    <s v="Thu"/>
    <n v="6"/>
    <s v="U"/>
    <s v="Bulfield"/>
    <s v="M"/>
    <n v="9"/>
    <s v="Declined to Identify"/>
    <s v="None"/>
    <b v="0"/>
    <n v="0"/>
    <m/>
    <n v="11"/>
    <n v="0"/>
  </r>
  <r>
    <s v="822-92-9656"/>
    <d v="2024-04-01T22:18:00"/>
    <d v="2034-08-31T00:00:00"/>
    <x v="1051"/>
    <x v="1"/>
    <x v="3816"/>
    <s v="Mon"/>
    <n v="22"/>
    <s v="U"/>
    <s v="Pendell"/>
    <s v="M"/>
    <n v="1"/>
    <s v="Declined to Identify"/>
    <s v="None"/>
    <b v="0"/>
    <n v="0"/>
    <m/>
    <n v="12"/>
    <n v="0"/>
  </r>
  <r>
    <s v="715-29-1423"/>
    <d v="2024-09-12T13:23:00"/>
    <d v="2034-09-01T00:00:00"/>
    <x v="287"/>
    <x v="1"/>
    <x v="3817"/>
    <s v="Thu"/>
    <n v="13"/>
    <s v="U"/>
    <s v="Clemenzo"/>
    <s v="M"/>
    <n v="30"/>
    <s v="Declined to Identify"/>
    <s v="None"/>
    <b v="0"/>
    <n v="0"/>
    <m/>
    <n v="16"/>
    <n v="0"/>
  </r>
  <r>
    <s v="237-21-4762"/>
    <d v="2024-01-08T10:11:00"/>
    <d v="2034-09-02T00:00:00"/>
    <x v="1523"/>
    <x v="1"/>
    <x v="3818"/>
    <s v="Mon"/>
    <n v="10"/>
    <s v="U"/>
    <s v="Fancourt"/>
    <s v="M"/>
    <n v="51"/>
    <s v="Declined to Identify"/>
    <s v="None"/>
    <b v="0"/>
    <n v="0"/>
    <m/>
    <n v="26"/>
    <n v="0"/>
  </r>
  <r>
    <s v="882-58-2131"/>
    <d v="2023-08-17T21:37:00"/>
    <d v="2034-09-03T00:00:00"/>
    <x v="1589"/>
    <x v="1"/>
    <x v="3819"/>
    <s v="Thu"/>
    <n v="21"/>
    <s v="U"/>
    <s v="Richardin"/>
    <s v="M"/>
    <n v="37"/>
    <s v="Declined to Identify"/>
    <s v="None"/>
    <b v="0"/>
    <n v="0"/>
    <m/>
    <n v="30"/>
    <n v="0"/>
  </r>
  <r>
    <s v="783-72-7030"/>
    <d v="2024-08-20T11:01:00"/>
    <d v="2034-09-04T00:00:00"/>
    <x v="1067"/>
    <x v="0"/>
    <x v="3820"/>
    <s v="Tue"/>
    <n v="11"/>
    <s v="U"/>
    <s v="Stiles"/>
    <s v="M"/>
    <n v="63"/>
    <s v="Declined to Identify"/>
    <s v="None"/>
    <b v="0"/>
    <n v="0"/>
    <m/>
    <n v="37"/>
    <n v="0"/>
  </r>
  <r>
    <s v="464-45-0661"/>
    <d v="2024-10-22T09:33:00"/>
    <d v="2034-09-05T00:00:00"/>
    <x v="1171"/>
    <x v="0"/>
    <x v="3821"/>
    <s v="Tue"/>
    <n v="9"/>
    <s v="U"/>
    <s v="Lindner"/>
    <s v="M"/>
    <n v="39"/>
    <s v="Declined to Identify"/>
    <s v="None"/>
    <b v="0"/>
    <n v="0"/>
    <m/>
    <n v="53"/>
    <n v="0"/>
  </r>
  <r>
    <s v="489-71-8195"/>
    <d v="2024-08-08T20:30:00"/>
    <d v="2034-09-06T00:00:00"/>
    <x v="1360"/>
    <x v="1"/>
    <x v="3822"/>
    <s v="Thu"/>
    <n v="20"/>
    <s v="V"/>
    <s v="Steffan"/>
    <s v="M"/>
    <n v="42"/>
    <s v="Declined to Identify"/>
    <s v="None"/>
    <b v="0"/>
    <n v="0"/>
    <m/>
    <n v="16"/>
    <n v="0"/>
  </r>
  <r>
    <s v="264-76-9841"/>
    <d v="2024-07-03T17:50:00"/>
    <d v="2034-09-07T00:00:00"/>
    <x v="329"/>
    <x v="1"/>
    <x v="3823"/>
    <s v="Wed"/>
    <n v="17"/>
    <s v="V"/>
    <s v="Rawdales"/>
    <s v="M"/>
    <n v="53"/>
    <s v="Declined to Identify"/>
    <s v="None"/>
    <b v="0"/>
    <n v="0"/>
    <m/>
    <n v="17"/>
    <n v="0"/>
  </r>
  <r>
    <s v="315-18-9973"/>
    <d v="2024-09-25T02:02:00"/>
    <d v="2034-09-08T00:00:00"/>
    <x v="679"/>
    <x v="1"/>
    <x v="3824"/>
    <s v="Wed"/>
    <n v="2"/>
    <s v="V"/>
    <s v="Saladin"/>
    <s v="M"/>
    <n v="29"/>
    <s v="Declined to Identify"/>
    <s v="None"/>
    <b v="0"/>
    <n v="0"/>
    <m/>
    <n v="18"/>
    <n v="0"/>
  </r>
  <r>
    <s v="737-42-0167"/>
    <d v="2024-09-02T14:16:00"/>
    <d v="2034-09-09T00:00:00"/>
    <x v="688"/>
    <x v="0"/>
    <x v="3825"/>
    <s v="Mon"/>
    <n v="14"/>
    <s v="V"/>
    <s v="Bayles"/>
    <s v="M"/>
    <n v="23"/>
    <s v="Declined to Identify"/>
    <s v="None"/>
    <b v="0"/>
    <n v="0"/>
    <m/>
    <n v="41"/>
    <n v="0"/>
  </r>
  <r>
    <s v="687-42-5489"/>
    <d v="2024-03-30T00:17:00"/>
    <d v="2034-09-10T00:00:00"/>
    <x v="1023"/>
    <x v="0"/>
    <x v="3826"/>
    <s v="Sat"/>
    <n v="0"/>
    <s v="W"/>
    <s v="Poore"/>
    <s v="M"/>
    <n v="69"/>
    <s v="Declined to Identify"/>
    <s v="None"/>
    <b v="0"/>
    <n v="0"/>
    <m/>
    <n v="32"/>
    <n v="0"/>
  </r>
  <r>
    <s v="728-54-6250"/>
    <d v="2023-08-16T12:59:00"/>
    <d v="2034-09-11T00:00:00"/>
    <x v="1485"/>
    <x v="0"/>
    <x v="3827"/>
    <s v="Wed"/>
    <n v="12"/>
    <s v="W"/>
    <s v="Schimek"/>
    <s v="M"/>
    <n v="65"/>
    <s v="Declined to Identify"/>
    <s v="None"/>
    <b v="0"/>
    <n v="0"/>
    <m/>
    <n v="33"/>
    <n v="0"/>
  </r>
  <r>
    <s v="471-66-4521"/>
    <d v="2023-07-15T15:09:00"/>
    <d v="2034-09-12T00:00:00"/>
    <x v="205"/>
    <x v="1"/>
    <x v="3828"/>
    <s v="Sat"/>
    <n v="15"/>
    <s v="X"/>
    <s v="Leabeater"/>
    <s v="M"/>
    <n v="8"/>
    <s v="Declined to Identify"/>
    <s v="None"/>
    <b v="0"/>
    <n v="0"/>
    <m/>
    <n v="10"/>
    <n v="0"/>
  </r>
  <r>
    <s v="258-65-6354"/>
    <d v="2023-11-29T04:10:00"/>
    <d v="2034-09-13T00:00:00"/>
    <x v="118"/>
    <x v="1"/>
    <x v="3829"/>
    <s v="Wed"/>
    <n v="4"/>
    <s v="X"/>
    <s v="Ferreres"/>
    <s v="M"/>
    <n v="51"/>
    <s v="Declined to Identify"/>
    <s v="None"/>
    <b v="0"/>
    <n v="0"/>
    <m/>
    <n v="19"/>
    <n v="0"/>
  </r>
  <r>
    <s v="376-17-7596"/>
    <d v="2024-10-25T11:22:00"/>
    <d v="2034-09-14T00:00:00"/>
    <x v="352"/>
    <x v="0"/>
    <x v="3830"/>
    <s v="Fri"/>
    <n v="11"/>
    <s v="X"/>
    <s v="Tremonte"/>
    <s v="M"/>
    <n v="72"/>
    <s v="Declined to Identify"/>
    <s v="None"/>
    <b v="0"/>
    <n v="0"/>
    <m/>
    <n v="38"/>
    <n v="0"/>
  </r>
  <r>
    <s v="138-44-2456"/>
    <d v="2023-05-24T13:07:00"/>
    <d v="2034-09-15T00:00:00"/>
    <x v="115"/>
    <x v="0"/>
    <x v="3831"/>
    <s v="Wed"/>
    <n v="13"/>
    <s v="X"/>
    <s v="Dallywater"/>
    <s v="M"/>
    <n v="32"/>
    <s v="Declined to Identify"/>
    <s v="None"/>
    <b v="0"/>
    <n v="0"/>
    <m/>
    <n v="56"/>
    <n v="1"/>
  </r>
  <r>
    <s v="396-32-6551"/>
    <d v="2024-07-03T12:56:00"/>
    <d v="2034-09-16T00:00:00"/>
    <x v="1347"/>
    <x v="0"/>
    <x v="3832"/>
    <s v="Wed"/>
    <n v="12"/>
    <s v="Y"/>
    <s v="Lightman"/>
    <s v="M"/>
    <n v="20"/>
    <s v="Declined to Identify"/>
    <s v="None"/>
    <b v="0"/>
    <n v="0"/>
    <m/>
    <n v="59"/>
    <n v="0"/>
  </r>
  <r>
    <s v="318-02-7729"/>
    <d v="2023-07-15T17:51:00"/>
    <d v="2034-09-17T00:00:00"/>
    <x v="1025"/>
    <x v="1"/>
    <x v="3833"/>
    <s v="Sat"/>
    <n v="17"/>
    <s v="Z"/>
    <s v="Clears"/>
    <s v="M"/>
    <n v="20"/>
    <s v="Declined to Identify"/>
    <s v="None"/>
    <b v="0"/>
    <n v="0"/>
    <m/>
    <n v="20"/>
    <n v="0"/>
  </r>
  <r>
    <s v="649-57-9772"/>
    <d v="2024-04-04T06:50:00"/>
    <d v="2034-09-18T00:00:00"/>
    <x v="477"/>
    <x v="1"/>
    <x v="3834"/>
    <s v="Thu"/>
    <n v="6"/>
    <s v="Z"/>
    <s v="Walter"/>
    <s v="M"/>
    <n v="29"/>
    <s v="Declined to Identify"/>
    <s v="None"/>
    <b v="0"/>
    <n v="0"/>
    <m/>
    <n v="21"/>
    <n v="0"/>
  </r>
  <r>
    <s v="133-40-1294"/>
    <d v="2023-05-27T13:54:00"/>
    <d v="2034-09-19T00:00:00"/>
    <x v="1164"/>
    <x v="0"/>
    <x v="3835"/>
    <s v="Sat"/>
    <n v="13"/>
    <s v="Z"/>
    <s v="Marlor"/>
    <s v="M"/>
    <n v="53"/>
    <s v="Declined to Identify"/>
    <s v="None"/>
    <b v="0"/>
    <n v="0"/>
    <m/>
    <n v="31"/>
    <n v="1"/>
  </r>
  <r>
    <s v="749-62-9350"/>
    <d v="2024-09-01T22:09:00"/>
    <d v="2034-09-20T00:00:00"/>
    <x v="858"/>
    <x v="0"/>
    <x v="3836"/>
    <s v="Sun"/>
    <n v="22"/>
    <s v="H"/>
    <s v="Aldridge"/>
    <s v="M"/>
    <n v="1"/>
    <s v="Declined to Identify"/>
    <s v="None"/>
    <b v="0"/>
    <n v="0"/>
    <n v="0"/>
    <n v="32"/>
    <n v="0"/>
  </r>
  <r>
    <s v="631-06-7500"/>
    <d v="2023-08-12T21:19:00"/>
    <d v="2034-09-21T00:00:00"/>
    <x v="1532"/>
    <x v="0"/>
    <x v="3837"/>
    <s v="Sat"/>
    <n v="21"/>
    <s v="W"/>
    <s v="Sutcliffe"/>
    <s v="M"/>
    <n v="51"/>
    <s v="Declined to Identify"/>
    <s v="None"/>
    <b v="0"/>
    <n v="0"/>
    <n v="0"/>
    <n v="56"/>
    <n v="0"/>
  </r>
  <r>
    <s v="897-05-9313"/>
    <d v="2024-10-25T23:07:00"/>
    <d v="2034-09-22T00:00:00"/>
    <x v="255"/>
    <x v="1"/>
    <x v="3838"/>
    <s v="Fri"/>
    <n v="23"/>
    <s v="X"/>
    <s v="Aujean"/>
    <s v="M"/>
    <n v="2"/>
    <s v="Declined to Identify"/>
    <s v="None"/>
    <b v="0"/>
    <n v="0"/>
    <n v="0"/>
    <n v="30"/>
    <n v="0"/>
  </r>
  <r>
    <s v="789-01-8569"/>
    <d v="2023-07-30T09:31:00"/>
    <d v="2034-09-23T00:00:00"/>
    <x v="1246"/>
    <x v="1"/>
    <x v="3839"/>
    <s v="Sun"/>
    <n v="9"/>
    <s v="K"/>
    <s v="Greves"/>
    <s v="M"/>
    <n v="58"/>
    <s v="Declined to Identify"/>
    <s v="None"/>
    <b v="0"/>
    <n v="0"/>
    <n v="1"/>
    <n v="15"/>
    <n v="0"/>
  </r>
  <r>
    <s v="838-28-2043"/>
    <d v="2023-09-29T08:54:00"/>
    <d v="2034-09-24T00:00:00"/>
    <x v="910"/>
    <x v="1"/>
    <x v="3840"/>
    <s v="Fri"/>
    <n v="8"/>
    <s v="S"/>
    <s v="Son"/>
    <s v="M"/>
    <n v="51"/>
    <s v="Declined to Identify"/>
    <s v="None"/>
    <b v="0"/>
    <n v="0"/>
    <n v="1"/>
    <n v="12"/>
    <n v="0"/>
  </r>
  <r>
    <s v="600-21-0825"/>
    <d v="2024-05-16T21:18:00"/>
    <d v="2034-09-25T00:00:00"/>
    <x v="1102"/>
    <x v="0"/>
    <x v="3841"/>
    <s v="Thu"/>
    <n v="21"/>
    <s v="W"/>
    <s v="Slevin"/>
    <s v="M"/>
    <n v="18"/>
    <s v="Declined to Identify"/>
    <s v="None"/>
    <b v="0"/>
    <n v="0"/>
    <n v="1"/>
    <n v="50"/>
    <n v="0"/>
  </r>
  <r>
    <s v="587-35-6481"/>
    <d v="2024-02-11T23:52:00"/>
    <d v="2034-09-26T00:00:00"/>
    <x v="1126"/>
    <x v="0"/>
    <x v="3842"/>
    <s v="Sun"/>
    <n v="23"/>
    <s v="M"/>
    <s v="Anfossi"/>
    <s v="M"/>
    <n v="79"/>
    <s v="Declined to Identify"/>
    <s v="None"/>
    <b v="0"/>
    <n v="0"/>
    <n v="2"/>
    <n v="33"/>
    <n v="0"/>
  </r>
  <r>
    <s v="675-22-7922"/>
    <d v="2023-11-10T22:40:00"/>
    <d v="2034-09-27T00:00:00"/>
    <x v="64"/>
    <x v="0"/>
    <x v="3843"/>
    <s v="Fri"/>
    <n v="22"/>
    <s v="P"/>
    <s v="Beggini"/>
    <s v="M"/>
    <n v="76"/>
    <s v="Declined to Identify"/>
    <s v="None"/>
    <b v="0"/>
    <n v="0"/>
    <n v="2"/>
    <n v="50"/>
    <n v="0"/>
  </r>
  <r>
    <s v="544-75-8121"/>
    <d v="2023-08-25T23:24:00"/>
    <d v="2034-09-28T00:00:00"/>
    <x v="1095"/>
    <x v="1"/>
    <x v="3844"/>
    <s v="Fri"/>
    <n v="23"/>
    <s v="A"/>
    <s v="Togwell"/>
    <s v="M"/>
    <n v="4"/>
    <s v="Declined to Identify"/>
    <s v="None"/>
    <b v="0"/>
    <n v="0"/>
    <n v="3"/>
    <n v="30"/>
    <n v="0"/>
  </r>
  <r>
    <s v="407-61-5335"/>
    <d v="2024-05-24T01:12:00"/>
    <d v="2034-09-29T00:00:00"/>
    <x v="1431"/>
    <x v="1"/>
    <x v="3845"/>
    <s v="Fri"/>
    <n v="1"/>
    <s v="W"/>
    <s v="Coolson"/>
    <s v="M"/>
    <n v="53"/>
    <s v="Declined to Identify"/>
    <s v="None"/>
    <b v="0"/>
    <n v="0"/>
    <n v="3"/>
    <n v="17"/>
    <n v="0"/>
  </r>
  <r>
    <s v="193-58-6345"/>
    <d v="2024-01-28T12:30:00"/>
    <d v="2034-09-30T00:00:00"/>
    <x v="251"/>
    <x v="0"/>
    <x v="3846"/>
    <s v="Sun"/>
    <n v="12"/>
    <s v="Y"/>
    <s v="Vassman"/>
    <s v="M"/>
    <n v="6"/>
    <s v="Declined to Identify"/>
    <s v="None"/>
    <b v="0"/>
    <n v="0"/>
    <n v="3"/>
    <n v="49"/>
    <n v="0"/>
  </r>
  <r>
    <s v="886-02-8536"/>
    <d v="2024-09-11T06:55:00"/>
    <d v="2034-10-01T00:00:00"/>
    <x v="1038"/>
    <x v="1"/>
    <x v="3847"/>
    <s v="Wed"/>
    <n v="6"/>
    <s v="J"/>
    <s v="Ruselin"/>
    <s v="M"/>
    <n v="17"/>
    <s v="Declined to Identify"/>
    <s v="None"/>
    <b v="0"/>
    <n v="0"/>
    <n v="4"/>
    <n v="21"/>
    <n v="0"/>
  </r>
  <r>
    <s v="799-76-3863"/>
    <d v="2024-10-20T00:35:00"/>
    <d v="2034-10-02T00:00:00"/>
    <x v="1581"/>
    <x v="0"/>
    <x v="3848"/>
    <s v="Sun"/>
    <n v="0"/>
    <s v="P"/>
    <s v="Lante"/>
    <s v="M"/>
    <n v="46"/>
    <s v="Declined to Identify"/>
    <s v="None"/>
    <b v="0"/>
    <n v="0"/>
    <n v="4"/>
    <n v="56"/>
    <n v="0"/>
  </r>
  <r>
    <s v="442-74-7250"/>
    <d v="2024-10-23T04:52:00"/>
    <d v="2034-10-03T00:00:00"/>
    <x v="1475"/>
    <x v="1"/>
    <x v="3849"/>
    <s v="Wed"/>
    <n v="4"/>
    <s v="W"/>
    <s v="Jachtym"/>
    <s v="M"/>
    <n v="41"/>
    <s v="Declined to Identify"/>
    <s v="None"/>
    <b v="0"/>
    <n v="0"/>
    <n v="4"/>
    <n v="29"/>
    <n v="0"/>
  </r>
  <r>
    <s v="407-32-1027"/>
    <d v="2023-10-03T21:22:00"/>
    <d v="2034-10-04T00:00:00"/>
    <x v="36"/>
    <x v="0"/>
    <x v="3850"/>
    <s v="Tue"/>
    <n v="21"/>
    <s v="B"/>
    <s v="Turvey"/>
    <s v="M"/>
    <n v="38"/>
    <s v="Declined to Identify"/>
    <s v="None"/>
    <b v="0"/>
    <n v="0"/>
    <n v="5"/>
    <n v="38"/>
    <n v="0"/>
  </r>
  <r>
    <s v="813-03-6145"/>
    <d v="2024-08-06T11:00:00"/>
    <d v="2034-10-05T00:00:00"/>
    <x v="1154"/>
    <x v="0"/>
    <x v="3851"/>
    <s v="Tue"/>
    <n v="11"/>
    <s v="N"/>
    <s v="Macewan"/>
    <s v="M"/>
    <n v="3"/>
    <s v="Declined to Identify"/>
    <s v="None"/>
    <b v="0"/>
    <n v="0"/>
    <n v="5"/>
    <n v="43"/>
    <n v="0"/>
  </r>
  <r>
    <s v="871-75-0210"/>
    <d v="2024-02-12T02:43:00"/>
    <d v="2034-10-06T00:00:00"/>
    <x v="1713"/>
    <x v="1"/>
    <x v="3852"/>
    <s v="Mon"/>
    <n v="2"/>
    <s v="T"/>
    <s v="MacArdle"/>
    <s v="M"/>
    <n v="76"/>
    <s v="Declined to Identify"/>
    <s v="None"/>
    <b v="0"/>
    <n v="0"/>
    <n v="5"/>
    <n v="28"/>
    <n v="0"/>
  </r>
  <r>
    <s v="704-42-3319"/>
    <d v="2023-04-21T17:45:00"/>
    <d v="2034-10-07T00:00:00"/>
    <x v="1679"/>
    <x v="0"/>
    <x v="3853"/>
    <s v="Fri"/>
    <n v="17"/>
    <s v="X"/>
    <s v="Coldbathe"/>
    <s v="M"/>
    <n v="67"/>
    <s v="Declined to Identify"/>
    <s v="None"/>
    <b v="0"/>
    <n v="0"/>
    <n v="5"/>
    <n v="40"/>
    <n v="0"/>
  </r>
  <r>
    <s v="571-79-5269"/>
    <d v="2024-09-24T08:27:00"/>
    <d v="2034-10-08T00:00:00"/>
    <x v="1554"/>
    <x v="0"/>
    <x v="3854"/>
    <s v="Tue"/>
    <n v="8"/>
    <s v="R"/>
    <s v="Abrehart"/>
    <s v="M"/>
    <n v="53"/>
    <s v="Declined to Identify"/>
    <s v="None"/>
    <b v="0"/>
    <n v="0"/>
    <n v="6"/>
    <n v="35"/>
    <n v="0"/>
  </r>
  <r>
    <s v="363-55-0104"/>
    <d v="2023-05-08T01:41:00"/>
    <d v="2034-10-09T00:00:00"/>
    <x v="237"/>
    <x v="0"/>
    <x v="3855"/>
    <s v="Mon"/>
    <n v="1"/>
    <s v="X"/>
    <s v="Friar"/>
    <s v="M"/>
    <n v="8"/>
    <s v="Declined to Identify"/>
    <s v="None"/>
    <b v="0"/>
    <n v="0"/>
    <n v="6"/>
    <n v="36"/>
    <n v="1"/>
  </r>
  <r>
    <s v="314-88-4499"/>
    <d v="2024-05-03T05:37:00"/>
    <d v="2034-10-10T00:00:00"/>
    <x v="817"/>
    <x v="1"/>
    <x v="3856"/>
    <s v="Fri"/>
    <n v="5"/>
    <s v="B"/>
    <s v="Doy"/>
    <s v="M"/>
    <n v="6"/>
    <s v="Declined to Identify"/>
    <s v="None"/>
    <b v="0"/>
    <n v="0"/>
    <n v="7"/>
    <n v="22"/>
    <n v="0"/>
  </r>
  <r>
    <s v="740-87-7128"/>
    <d v="2024-05-24T09:48:00"/>
    <d v="2034-10-11T00:00:00"/>
    <x v="228"/>
    <x v="0"/>
    <x v="3857"/>
    <s v="Fri"/>
    <n v="9"/>
    <s v="B"/>
    <s v="Webster"/>
    <s v="M"/>
    <n v="74"/>
    <s v="Declined to Identify"/>
    <s v="None"/>
    <b v="0"/>
    <n v="0"/>
    <n v="7"/>
    <n v="51"/>
    <n v="0"/>
  </r>
  <r>
    <s v="596-88-7560"/>
    <d v="2023-09-15T21:50:00"/>
    <d v="2034-10-12T00:00:00"/>
    <x v="996"/>
    <x v="0"/>
    <x v="3858"/>
    <s v="Fri"/>
    <n v="21"/>
    <s v="C"/>
    <s v="Nowakowska"/>
    <s v="M"/>
    <n v="20"/>
    <s v="Declined to Identify"/>
    <s v="None"/>
    <b v="0"/>
    <n v="0"/>
    <n v="7"/>
    <n v="37"/>
    <n v="0"/>
  </r>
  <r>
    <s v="831-50-1174"/>
    <d v="2024-07-03T03:45:00"/>
    <d v="2034-10-13T00:00:00"/>
    <x v="1090"/>
    <x v="1"/>
    <x v="3859"/>
    <s v="Wed"/>
    <n v="3"/>
    <s v="F"/>
    <s v="Jamary"/>
    <s v="M"/>
    <n v="18"/>
    <s v="Declined to Identify"/>
    <s v="None"/>
    <b v="0"/>
    <n v="0"/>
    <n v="7"/>
    <n v="30"/>
    <n v="0"/>
  </r>
  <r>
    <s v="501-79-5184"/>
    <d v="2023-07-30T20:01:00"/>
    <d v="2034-10-14T00:00:00"/>
    <x v="1417"/>
    <x v="1"/>
    <x v="3860"/>
    <s v="Sun"/>
    <n v="20"/>
    <s v="K"/>
    <s v="Babalola"/>
    <s v="M"/>
    <n v="51"/>
    <s v="Declined to Identify"/>
    <s v="None"/>
    <b v="0"/>
    <n v="0"/>
    <n v="7"/>
    <n v="21"/>
    <n v="0"/>
  </r>
  <r>
    <s v="197-34-8117"/>
    <d v="2023-10-15T19:02:00"/>
    <d v="2034-10-15T00:00:00"/>
    <x v="1012"/>
    <x v="1"/>
    <x v="3861"/>
    <s v="Sun"/>
    <n v="19"/>
    <s v="P"/>
    <s v="Gelland"/>
    <s v="M"/>
    <n v="25"/>
    <s v="Declined to Identify"/>
    <s v="None"/>
    <b v="0"/>
    <n v="0"/>
    <n v="7"/>
    <n v="27"/>
    <n v="0"/>
  </r>
  <r>
    <s v="574-67-5283"/>
    <d v="2023-11-11T10:42:00"/>
    <d v="2034-10-16T00:00:00"/>
    <x v="872"/>
    <x v="0"/>
    <x v="3862"/>
    <s v="Sat"/>
    <n v="10"/>
    <s v="U"/>
    <s v="Gilfether"/>
    <s v="M"/>
    <n v="31"/>
    <s v="Declined to Identify"/>
    <s v="None"/>
    <b v="0"/>
    <n v="0"/>
    <n v="7"/>
    <n v="53"/>
    <n v="0"/>
  </r>
  <r>
    <s v="807-20-6718"/>
    <d v="2023-06-01T15:43:00"/>
    <d v="2034-10-17T00:00:00"/>
    <x v="723"/>
    <x v="1"/>
    <x v="3863"/>
    <s v="Thu"/>
    <n v="15"/>
    <s v="Q"/>
    <s v="Seleway"/>
    <s v="M"/>
    <n v="56"/>
    <s v="Declined to Identify"/>
    <s v="None"/>
    <b v="0"/>
    <n v="0"/>
    <n v="8"/>
    <n v="17"/>
    <n v="0"/>
  </r>
  <r>
    <s v="846-06-7289"/>
    <d v="2024-03-21T13:38:00"/>
    <d v="2034-10-18T00:00:00"/>
    <x v="242"/>
    <x v="1"/>
    <x v="3864"/>
    <s v="Thu"/>
    <n v="13"/>
    <s v="V"/>
    <s v="Dursley"/>
    <s v="M"/>
    <n v="41"/>
    <s v="Declined to Identify"/>
    <s v="None"/>
    <b v="0"/>
    <n v="0"/>
    <n v="8"/>
    <n v="22"/>
    <n v="0"/>
  </r>
  <r>
    <s v="183-04-5484"/>
    <d v="2024-06-22T16:24:00"/>
    <d v="2034-10-19T00:00:00"/>
    <x v="596"/>
    <x v="1"/>
    <x v="3865"/>
    <s v="Sat"/>
    <n v="16"/>
    <s v="D"/>
    <s v="Ancell"/>
    <s v="M"/>
    <n v="47"/>
    <s v="Declined to Identify"/>
    <s v="None"/>
    <b v="0"/>
    <n v="0"/>
    <n v="10"/>
    <n v="13"/>
    <n v="0"/>
  </r>
  <r>
    <s v="103-26-4528"/>
    <d v="2024-07-29T05:58:00"/>
    <d v="2034-10-20T00:00:00"/>
    <x v="23"/>
    <x v="1"/>
    <x v="3866"/>
    <s v="Mon"/>
    <n v="5"/>
    <s v="D"/>
    <s v="Ambrozewicz"/>
    <s v="M"/>
    <n v="60"/>
    <s v="Declined to Identify"/>
    <s v="None"/>
    <b v="0"/>
    <n v="0"/>
    <n v="10"/>
    <n v="16"/>
    <n v="0"/>
  </r>
  <r>
    <s v="322-92-9504"/>
    <d v="2023-10-17T15:55:00"/>
    <d v="2034-10-21T00:00:00"/>
    <x v="1035"/>
    <x v="1"/>
    <x v="3867"/>
    <s v="Tue"/>
    <n v="15"/>
    <s v="I"/>
    <s v="Riply"/>
    <s v="M"/>
    <n v="16"/>
    <s v="Declined to Identify"/>
    <s v="None"/>
    <b v="0"/>
    <n v="0"/>
    <n v="10"/>
    <n v="10"/>
    <n v="0"/>
  </r>
  <r>
    <s v="741-98-3267"/>
    <d v="2024-08-01T10:40:00"/>
    <d v="2034-10-22T00:00:00"/>
    <x v="130"/>
    <x v="0"/>
    <x v="3868"/>
    <s v="Thu"/>
    <n v="10"/>
    <s v="J"/>
    <s v="Branton"/>
    <s v="M"/>
    <n v="8"/>
    <s v="Declined to Identify"/>
    <s v="None"/>
    <b v="0"/>
    <n v="0"/>
    <n v="10"/>
    <n v="33"/>
    <n v="0"/>
  </r>
  <r>
    <s v="605-80-1296"/>
    <d v="2023-04-03T18:16:00"/>
    <d v="2034-10-23T00:00:00"/>
    <x v="602"/>
    <x v="0"/>
    <x v="3869"/>
    <s v="Mon"/>
    <n v="18"/>
    <s v="Z"/>
    <s v="Ruffles"/>
    <s v="M"/>
    <n v="26"/>
    <s v="Declined to Identify"/>
    <s v="None"/>
    <b v="0"/>
    <n v="0"/>
    <n v="10"/>
    <n v="41"/>
    <n v="0"/>
  </r>
  <r>
    <s v="421-67-9625"/>
    <d v="2023-09-04T19:33:00"/>
    <d v="2034-10-24T00:00:00"/>
    <x v="1265"/>
    <x v="0"/>
    <x v="3870"/>
    <s v="Mon"/>
    <n v="19"/>
    <s v="C"/>
    <s v="Edwins"/>
    <s v="M"/>
    <n v="24"/>
    <s v="Declined to Identify"/>
    <s v="Orthopedics"/>
    <b v="0"/>
    <n v="0"/>
    <m/>
    <n v="40"/>
    <n v="0"/>
  </r>
  <r>
    <s v="324-29-4700"/>
    <d v="2024-05-27T02:42:00"/>
    <d v="2034-10-25T00:00:00"/>
    <x v="1326"/>
    <x v="1"/>
    <x v="3871"/>
    <s v="Mon"/>
    <n v="2"/>
    <s v="F"/>
    <s v="Bubb"/>
    <s v="M"/>
    <n v="41"/>
    <s v="Declined to Identify"/>
    <s v="Orthopedics"/>
    <b v="0"/>
    <n v="0"/>
    <m/>
    <n v="13"/>
    <n v="0"/>
  </r>
  <r>
    <s v="867-15-2683"/>
    <d v="2023-09-09T19:15:00"/>
    <d v="2034-10-26T00:00:00"/>
    <x v="1283"/>
    <x v="0"/>
    <x v="3872"/>
    <s v="Sat"/>
    <n v="19"/>
    <s v="G"/>
    <s v="Edington"/>
    <s v="M"/>
    <n v="14"/>
    <s v="Declined to Identify"/>
    <s v="Orthopedics"/>
    <b v="0"/>
    <n v="0"/>
    <m/>
    <n v="36"/>
    <n v="0"/>
  </r>
  <r>
    <s v="545-31-8610"/>
    <d v="2023-07-03T20:28:00"/>
    <d v="2034-10-27T00:00:00"/>
    <x v="983"/>
    <x v="0"/>
    <x v="3873"/>
    <s v="Mon"/>
    <n v="20"/>
    <s v="I"/>
    <s v="Rikel"/>
    <s v="M"/>
    <n v="7"/>
    <s v="Declined to Identify"/>
    <s v="Orthopedics"/>
    <b v="0"/>
    <n v="0"/>
    <m/>
    <n v="44"/>
    <n v="0"/>
  </r>
  <r>
    <s v="696-46-5892"/>
    <d v="2023-08-18T02:58:00"/>
    <d v="2034-10-28T00:00:00"/>
    <x v="417"/>
    <x v="0"/>
    <x v="3874"/>
    <s v="Fri"/>
    <n v="2"/>
    <s v="J"/>
    <s v="Nock"/>
    <s v="M"/>
    <n v="11"/>
    <s v="Declined to Identify"/>
    <s v="Orthopedics"/>
    <b v="0"/>
    <n v="0"/>
    <m/>
    <n v="52"/>
    <n v="0"/>
  </r>
  <r>
    <s v="390-95-2404"/>
    <d v="2024-10-16T01:28:00"/>
    <d v="2034-10-29T00:00:00"/>
    <x v="1276"/>
    <x v="0"/>
    <x v="3875"/>
    <s v="Wed"/>
    <n v="1"/>
    <s v="L"/>
    <s v="Gabe"/>
    <s v="M"/>
    <n v="49"/>
    <s v="Declined to Identify"/>
    <s v="Orthopedics"/>
    <b v="0"/>
    <n v="0"/>
    <m/>
    <n v="46"/>
    <n v="0"/>
  </r>
  <r>
    <s v="394-06-7689"/>
    <d v="2023-07-10T22:25:00"/>
    <d v="2034-10-30T00:00:00"/>
    <x v="1714"/>
    <x v="0"/>
    <x v="3876"/>
    <s v="Mon"/>
    <n v="22"/>
    <s v="U"/>
    <s v="Castagnet"/>
    <s v="M"/>
    <n v="36"/>
    <s v="Declined to Identify"/>
    <s v="Orthopedics"/>
    <b v="0"/>
    <n v="0"/>
    <m/>
    <n v="50"/>
    <n v="0"/>
  </r>
  <r>
    <s v="634-25-0045"/>
    <d v="2023-07-18T01:52:00"/>
    <d v="2034-10-31T00:00:00"/>
    <x v="1233"/>
    <x v="0"/>
    <x v="3877"/>
    <s v="Tue"/>
    <n v="1"/>
    <s v="W"/>
    <s v="Middup"/>
    <s v="M"/>
    <n v="56"/>
    <s v="Declined to Identify"/>
    <s v="Orthopedics"/>
    <b v="0"/>
    <n v="0"/>
    <m/>
    <n v="50"/>
    <n v="0"/>
  </r>
  <r>
    <s v="134-05-7615"/>
    <d v="2023-10-14T14:34:00"/>
    <d v="2034-11-01T00:00:00"/>
    <x v="1370"/>
    <x v="0"/>
    <x v="3878"/>
    <s v="Sat"/>
    <n v="14"/>
    <s v="W"/>
    <s v="Guyot"/>
    <s v="M"/>
    <n v="40"/>
    <s v="Declined to Identify"/>
    <s v="Orthopedics"/>
    <b v="0"/>
    <n v="0"/>
    <m/>
    <n v="60"/>
    <n v="0"/>
  </r>
  <r>
    <s v="541-10-2365"/>
    <d v="2024-04-04T06:37:00"/>
    <d v="2034-11-02T00:00:00"/>
    <x v="1487"/>
    <x v="0"/>
    <x v="3879"/>
    <s v="Thu"/>
    <n v="6"/>
    <s v="D"/>
    <s v="Rammell"/>
    <s v="M"/>
    <n v="70"/>
    <s v="Declined to Identify"/>
    <s v="Orthopedics"/>
    <b v="0"/>
    <n v="0"/>
    <n v="0"/>
    <n v="41"/>
    <n v="0"/>
  </r>
  <r>
    <s v="789-50-5483"/>
    <d v="2024-07-27T05:03:00"/>
    <d v="2034-11-03T00:00:00"/>
    <x v="1048"/>
    <x v="0"/>
    <x v="3880"/>
    <s v="Sat"/>
    <n v="5"/>
    <s v="K"/>
    <s v="Wickstead"/>
    <s v="M"/>
    <n v="73"/>
    <s v="Declined to Identify"/>
    <s v="Orthopedics"/>
    <b v="0"/>
    <n v="0"/>
    <n v="0"/>
    <n v="35"/>
    <n v="0"/>
  </r>
  <r>
    <s v="644-62-8312"/>
    <d v="2024-08-09T00:34:00"/>
    <d v="2034-11-04T00:00:00"/>
    <x v="323"/>
    <x v="1"/>
    <x v="3881"/>
    <s v="Fri"/>
    <n v="0"/>
    <s v="O"/>
    <s v="Bille"/>
    <s v="M"/>
    <n v="60"/>
    <s v="Declined to Identify"/>
    <s v="Orthopedics"/>
    <b v="0"/>
    <n v="0"/>
    <n v="4"/>
    <n v="28"/>
    <n v="0"/>
  </r>
  <r>
    <s v="374-08-6811"/>
    <d v="2024-01-05T20:36:00"/>
    <d v="2034-11-05T00:00:00"/>
    <x v="870"/>
    <x v="1"/>
    <x v="3882"/>
    <s v="Fri"/>
    <n v="20"/>
    <s v="Y"/>
    <s v="Broadis"/>
    <s v="M"/>
    <n v="9"/>
    <s v="Declined to Identify"/>
    <s v="Orthopedics"/>
    <b v="0"/>
    <n v="0"/>
    <n v="8"/>
    <n v="30"/>
    <n v="0"/>
  </r>
  <r>
    <s v="606-25-1593"/>
    <d v="2023-06-11T19:38:00"/>
    <d v="2034-11-06T00:00:00"/>
    <x v="987"/>
    <x v="0"/>
    <x v="3883"/>
    <s v="Sun"/>
    <n v="19"/>
    <s v="K"/>
    <s v="Somerfield"/>
    <s v="M"/>
    <n v="69"/>
    <s v="Declined to Identify"/>
    <s v="Orthopedics"/>
    <b v="0"/>
    <n v="0"/>
    <n v="9"/>
    <n v="45"/>
    <n v="0"/>
  </r>
  <r>
    <s v="695-55-0089"/>
    <d v="2023-07-03T12:31:00"/>
    <d v="2034-11-07T00:00:00"/>
    <x v="1647"/>
    <x v="1"/>
    <x v="3884"/>
    <s v="Mon"/>
    <n v="12"/>
    <s v="B"/>
    <s v="Grigaut"/>
    <s v="M"/>
    <n v="62"/>
    <s v="Declined to Identify"/>
    <s v="Physiotherapy"/>
    <b v="0"/>
    <n v="0"/>
    <m/>
    <n v="27"/>
    <n v="0"/>
  </r>
  <r>
    <s v="518-99-6870"/>
    <d v="2024-10-01T15:19:00"/>
    <d v="2034-11-08T00:00:00"/>
    <x v="1572"/>
    <x v="0"/>
    <x v="3885"/>
    <s v="Tue"/>
    <n v="15"/>
    <s v="C"/>
    <s v="Bachelar"/>
    <s v="M"/>
    <n v="22"/>
    <s v="Declined to Identify"/>
    <s v="Physiotherapy"/>
    <b v="0"/>
    <n v="0"/>
    <m/>
    <n v="60"/>
    <n v="0"/>
  </r>
  <r>
    <s v="736-84-8737"/>
    <d v="2024-06-26T00:19:00"/>
    <d v="2034-11-09T00:00:00"/>
    <x v="166"/>
    <x v="0"/>
    <x v="3886"/>
    <s v="Wed"/>
    <n v="0"/>
    <s v="D"/>
    <s v="Spraging"/>
    <s v="M"/>
    <n v="42"/>
    <s v="Declined to Identify"/>
    <s v="Physiotherapy"/>
    <b v="0"/>
    <n v="0"/>
    <m/>
    <n v="41"/>
    <n v="0"/>
  </r>
  <r>
    <s v="145-74-2366"/>
    <d v="2024-10-08T00:33:00"/>
    <d v="2034-11-10T00:00:00"/>
    <x v="1263"/>
    <x v="1"/>
    <x v="3887"/>
    <s v="Tue"/>
    <n v="0"/>
    <s v="H"/>
    <s v="Opdenort"/>
    <s v="M"/>
    <n v="6"/>
    <s v="Declined to Identify"/>
    <s v="Physiotherapy"/>
    <b v="0"/>
    <n v="0"/>
    <m/>
    <n v="18"/>
    <n v="0"/>
  </r>
  <r>
    <s v="548-86-6142"/>
    <d v="2024-03-09T09:01:00"/>
    <d v="2034-11-11T00:00:00"/>
    <x v="518"/>
    <x v="0"/>
    <x v="3888"/>
    <s v="Sat"/>
    <n v="9"/>
    <s v="L"/>
    <s v="Oleszczak"/>
    <s v="M"/>
    <n v="30"/>
    <s v="Declined to Identify"/>
    <s v="Physiotherapy"/>
    <b v="0"/>
    <n v="0"/>
    <m/>
    <n v="45"/>
    <n v="0"/>
  </r>
  <r>
    <s v="874-40-5379"/>
    <d v="2023-08-19T11:07:00"/>
    <d v="2034-11-12T00:00:00"/>
    <x v="1708"/>
    <x v="1"/>
    <x v="3889"/>
    <s v="Sat"/>
    <n v="11"/>
    <s v="N"/>
    <s v="Bagworth"/>
    <s v="M"/>
    <n v="14"/>
    <s v="Declined to Identify"/>
    <s v="Physiotherapy"/>
    <b v="0"/>
    <n v="0"/>
    <m/>
    <n v="10"/>
    <n v="0"/>
  </r>
  <r>
    <s v="328-78-1549"/>
    <d v="2024-02-21T10:10:00"/>
    <d v="2034-11-13T00:00:00"/>
    <x v="276"/>
    <x v="0"/>
    <x v="3890"/>
    <s v="Wed"/>
    <n v="10"/>
    <s v="N"/>
    <s v="Kolodziej"/>
    <s v="M"/>
    <n v="72"/>
    <s v="Declined to Identify"/>
    <s v="Physiotherapy"/>
    <b v="0"/>
    <n v="0"/>
    <m/>
    <n v="49"/>
    <n v="0"/>
  </r>
  <r>
    <s v="401-62-1630"/>
    <d v="2023-08-02T11:01:00"/>
    <d v="2034-11-14T00:00:00"/>
    <x v="1067"/>
    <x v="0"/>
    <x v="3891"/>
    <s v="Wed"/>
    <n v="11"/>
    <s v="W"/>
    <s v="Balassa"/>
    <s v="M"/>
    <n v="33"/>
    <s v="Declined to Identify"/>
    <s v="Physiotherapy"/>
    <b v="0"/>
    <n v="0"/>
    <m/>
    <n v="39"/>
    <n v="0"/>
  </r>
  <r>
    <s v="414-23-6748"/>
    <d v="2023-06-22T03:56:00"/>
    <d v="2034-11-15T00:00:00"/>
    <x v="1212"/>
    <x v="0"/>
    <x v="3892"/>
    <s v="Thu"/>
    <n v="3"/>
    <s v="Y"/>
    <s v="Wonham"/>
    <s v="M"/>
    <n v="49"/>
    <s v="Declined to Identify"/>
    <s v="Physiotherapy"/>
    <b v="0"/>
    <n v="0"/>
    <m/>
    <n v="49"/>
    <n v="0"/>
  </r>
  <r>
    <s v="802-04-8013"/>
    <d v="2023-12-16T01:56:00"/>
    <d v="2034-11-16T00:00:00"/>
    <x v="48"/>
    <x v="0"/>
    <x v="3893"/>
    <s v="Sat"/>
    <n v="1"/>
    <s v="Z"/>
    <s v="Trainor"/>
    <s v="M"/>
    <n v="21"/>
    <s v="Declined to Identify"/>
    <s v="Physiotherapy"/>
    <b v="0"/>
    <n v="0"/>
    <n v="8"/>
    <n v="46"/>
    <n v="0"/>
  </r>
  <r>
    <s v="514-92-4822"/>
    <d v="2024-02-13T20:36:00"/>
    <d v="2034-11-17T00:00:00"/>
    <x v="870"/>
    <x v="1"/>
    <x v="3894"/>
    <s v="Tue"/>
    <n v="20"/>
    <s v="A"/>
    <s v="Lichfield"/>
    <s v="M"/>
    <n v="70"/>
    <s v="Declined to Identify"/>
    <s v="Renal"/>
    <b v="0"/>
    <n v="0"/>
    <m/>
    <n v="23"/>
    <n v="0"/>
  </r>
  <r>
    <s v="136-91-3908"/>
    <d v="2023-05-29T05:34:00"/>
    <d v="2034-11-18T00:00:00"/>
    <x v="1107"/>
    <x v="0"/>
    <x v="3895"/>
    <s v="Mon"/>
    <n v="5"/>
    <s v="O"/>
    <s v="D'Ambrogio"/>
    <s v="M"/>
    <n v="13"/>
    <s v="Declined to Identify"/>
    <s v="Renal"/>
    <b v="0"/>
    <n v="0"/>
    <m/>
    <n v="42"/>
    <n v="1"/>
  </r>
  <r>
    <s v="524-01-4528"/>
    <d v="2024-06-13T07:17:00"/>
    <d v="2034-11-19T00:00:00"/>
    <x v="1603"/>
    <x v="0"/>
    <x v="3896"/>
    <s v="Thu"/>
    <n v="7"/>
    <s v="R"/>
    <s v="Born"/>
    <s v="M"/>
    <n v="76"/>
    <s v="Declined to Identify"/>
    <s v="Renal"/>
    <b v="0"/>
    <n v="0"/>
    <m/>
    <n v="54"/>
    <n v="0"/>
  </r>
  <r>
    <s v="595-99-4674"/>
    <d v="2023-12-13T02:44:00"/>
    <d v="2034-11-20T00:00:00"/>
    <x v="249"/>
    <x v="1"/>
    <x v="3897"/>
    <s v="Wed"/>
    <n v="2"/>
    <s v="Q"/>
    <s v="Medlen"/>
    <s v="M"/>
    <n v="31"/>
    <s v="Declined to Identify"/>
    <s v="Renal"/>
    <b v="0"/>
    <n v="0"/>
    <n v="9"/>
    <n v="14"/>
    <n v="0"/>
  </r>
  <r>
    <s v="439-58-8398"/>
    <d v="2024-08-17T10:39:00"/>
    <d v="2034-11-21T00:00:00"/>
    <x v="1365"/>
    <x v="0"/>
    <x v="3898"/>
    <s v="Sat"/>
    <n v="10"/>
    <s v="E"/>
    <s v="Wendover"/>
    <s v="M"/>
    <n v="72"/>
    <s v="Native American/Alaska Native"/>
    <s v="Cardiology"/>
    <b v="0"/>
    <n v="0"/>
    <n v="6"/>
    <n v="58"/>
    <n v="0"/>
  </r>
  <r>
    <s v="277-32-2308"/>
    <d v="2024-04-08T00:55:00"/>
    <d v="2034-11-22T00:00:00"/>
    <x v="215"/>
    <x v="1"/>
    <x v="3899"/>
    <s v="Mon"/>
    <n v="0"/>
    <s v="G"/>
    <s v="Van der Mark"/>
    <s v="M"/>
    <n v="15"/>
    <s v="Native American/Alaska Native"/>
    <s v="Cardiology"/>
    <b v="0"/>
    <n v="0"/>
    <n v="10"/>
    <n v="18"/>
    <n v="0"/>
  </r>
  <r>
    <s v="657-69-7469"/>
    <d v="2024-10-13T23:40:00"/>
    <d v="2034-11-23T00:00:00"/>
    <x v="1628"/>
    <x v="1"/>
    <x v="3900"/>
    <s v="Sun"/>
    <n v="23"/>
    <s v="B"/>
    <s v="Kidd"/>
    <s v="M"/>
    <n v="60"/>
    <s v="Native American/Alaska Native"/>
    <s v="General Practice"/>
    <b v="0"/>
    <n v="0"/>
    <m/>
    <n v="17"/>
    <n v="0"/>
  </r>
  <r>
    <s v="283-41-9667"/>
    <d v="2023-11-12T05:06:00"/>
    <d v="2034-11-24T00:00:00"/>
    <x v="1480"/>
    <x v="0"/>
    <x v="3901"/>
    <s v="Sun"/>
    <n v="5"/>
    <s v="B"/>
    <s v="Grunnell"/>
    <s v="M"/>
    <n v="49"/>
    <s v="Native American/Alaska Native"/>
    <s v="General Practice"/>
    <b v="0"/>
    <n v="0"/>
    <m/>
    <n v="59"/>
    <n v="0"/>
  </r>
  <r>
    <s v="758-75-2960"/>
    <d v="2024-10-07T07:08:00"/>
    <d v="2034-11-25T00:00:00"/>
    <x v="270"/>
    <x v="1"/>
    <x v="3902"/>
    <s v="Mon"/>
    <n v="7"/>
    <s v="G"/>
    <s v="Rickell"/>
    <s v="M"/>
    <n v="45"/>
    <s v="Native American/Alaska Native"/>
    <s v="General Practice"/>
    <b v="0"/>
    <n v="0"/>
    <m/>
    <n v="11"/>
    <n v="0"/>
  </r>
  <r>
    <s v="733-79-4603"/>
    <d v="2024-05-03T17:59:00"/>
    <d v="2034-11-26T00:00:00"/>
    <x v="853"/>
    <x v="1"/>
    <x v="3903"/>
    <s v="Fri"/>
    <n v="17"/>
    <s v="H"/>
    <s v="Mcimmie"/>
    <s v="M"/>
    <n v="69"/>
    <s v="Native American/Alaska Native"/>
    <s v="General Practice"/>
    <b v="0"/>
    <n v="0"/>
    <m/>
    <n v="16"/>
    <n v="0"/>
  </r>
  <r>
    <s v="528-10-4398"/>
    <d v="2024-08-02T09:38:00"/>
    <d v="2034-11-27T00:00:00"/>
    <x v="662"/>
    <x v="0"/>
    <x v="3904"/>
    <s v="Fri"/>
    <n v="9"/>
    <s v="H"/>
    <s v="McQuin"/>
    <s v="M"/>
    <n v="12"/>
    <s v="Native American/Alaska Native"/>
    <s v="General Practice"/>
    <b v="0"/>
    <n v="0"/>
    <m/>
    <n v="37"/>
    <n v="0"/>
  </r>
  <r>
    <s v="213-83-0677"/>
    <d v="2023-06-03T00:07:00"/>
    <d v="2034-11-28T00:00:00"/>
    <x v="1393"/>
    <x v="1"/>
    <x v="3905"/>
    <s v="Sat"/>
    <n v="0"/>
    <s v="O"/>
    <s v="Rundall"/>
    <s v="M"/>
    <n v="62"/>
    <s v="Native American/Alaska Native"/>
    <s v="General Practice"/>
    <b v="0"/>
    <n v="0"/>
    <m/>
    <n v="11"/>
    <n v="0"/>
  </r>
  <r>
    <s v="693-24-9026"/>
    <d v="2024-06-13T18:18:00"/>
    <d v="2034-11-29T00:00:00"/>
    <x v="989"/>
    <x v="0"/>
    <x v="3906"/>
    <s v="Thu"/>
    <n v="18"/>
    <s v="Q"/>
    <s v="Sayers"/>
    <s v="M"/>
    <n v="27"/>
    <s v="Native American/Alaska Native"/>
    <s v="General Practice"/>
    <b v="0"/>
    <n v="0"/>
    <m/>
    <n v="32"/>
    <n v="0"/>
  </r>
  <r>
    <s v="218-44-6635"/>
    <d v="2023-04-30T04:41:00"/>
    <d v="2034-11-30T00:00:00"/>
    <x v="572"/>
    <x v="1"/>
    <x v="3907"/>
    <s v="Sun"/>
    <n v="4"/>
    <s v="R"/>
    <s v="Parsons"/>
    <s v="M"/>
    <n v="36"/>
    <s v="Native American/Alaska Native"/>
    <s v="General Practice"/>
    <b v="0"/>
    <n v="0"/>
    <m/>
    <n v="13"/>
    <n v="0"/>
  </r>
  <r>
    <s v="360-59-1270"/>
    <d v="2023-04-12T22:50:00"/>
    <d v="2034-12-01T00:00:00"/>
    <x v="1043"/>
    <x v="0"/>
    <x v="3908"/>
    <s v="Wed"/>
    <n v="22"/>
    <s v="T"/>
    <s v="Coneley"/>
    <s v="M"/>
    <n v="30"/>
    <s v="Native American/Alaska Native"/>
    <s v="General Practice"/>
    <b v="0"/>
    <n v="0"/>
    <m/>
    <n v="59"/>
    <n v="0"/>
  </r>
  <r>
    <s v="241-39-9857"/>
    <d v="2023-04-11T05:14:00"/>
    <d v="2034-12-02T00:00:00"/>
    <x v="216"/>
    <x v="0"/>
    <x v="3909"/>
    <s v="Tue"/>
    <n v="5"/>
    <s v="U"/>
    <s v="Petett"/>
    <s v="M"/>
    <n v="23"/>
    <s v="Native American/Alaska Native"/>
    <s v="General Practice"/>
    <b v="0"/>
    <n v="0"/>
    <m/>
    <n v="57"/>
    <n v="0"/>
  </r>
  <r>
    <s v="870-29-5321"/>
    <d v="2024-05-18T18:08:00"/>
    <d v="2034-12-03T00:00:00"/>
    <x v="1553"/>
    <x v="0"/>
    <x v="3910"/>
    <s v="Sat"/>
    <n v="18"/>
    <s v="V"/>
    <s v="Aleksankin"/>
    <s v="M"/>
    <n v="56"/>
    <s v="Native American/Alaska Native"/>
    <s v="General Practice"/>
    <b v="0"/>
    <n v="0"/>
    <m/>
    <n v="32"/>
    <n v="0"/>
  </r>
  <r>
    <s v="663-84-5771"/>
    <d v="2023-07-15T15:06:00"/>
    <d v="2034-12-04T00:00:00"/>
    <x v="1261"/>
    <x v="0"/>
    <x v="3911"/>
    <s v="Sat"/>
    <n v="15"/>
    <s v="W"/>
    <s v="Bucktrout"/>
    <s v="M"/>
    <n v="61"/>
    <s v="Native American/Alaska Native"/>
    <s v="General Practice"/>
    <b v="0"/>
    <n v="0"/>
    <m/>
    <n v="44"/>
    <n v="0"/>
  </r>
  <r>
    <s v="573-53-7688"/>
    <d v="2023-09-26T07:45:00"/>
    <d v="2034-12-05T00:00:00"/>
    <x v="1014"/>
    <x v="1"/>
    <x v="3912"/>
    <s v="Tue"/>
    <n v="7"/>
    <s v="X"/>
    <s v="Nolton"/>
    <s v="M"/>
    <n v="67"/>
    <s v="Native American/Alaska Native"/>
    <s v="General Practice"/>
    <b v="0"/>
    <n v="0"/>
    <m/>
    <n v="22"/>
    <n v="0"/>
  </r>
  <r>
    <s v="844-95-3112"/>
    <d v="2023-12-11T13:23:00"/>
    <d v="2034-12-06T00:00:00"/>
    <x v="287"/>
    <x v="1"/>
    <x v="3913"/>
    <s v="Mon"/>
    <n v="13"/>
    <s v="Y"/>
    <s v="Speechly"/>
    <s v="M"/>
    <n v="61"/>
    <s v="Native American/Alaska Native"/>
    <s v="General Practice"/>
    <b v="0"/>
    <n v="0"/>
    <m/>
    <n v="24"/>
    <n v="0"/>
  </r>
  <r>
    <s v="196-64-2615"/>
    <d v="2024-06-07T09:41:00"/>
    <d v="2034-12-07T00:00:00"/>
    <x v="377"/>
    <x v="0"/>
    <x v="3914"/>
    <s v="Fri"/>
    <n v="9"/>
    <s v="Y"/>
    <s v="Kinnock"/>
    <s v="M"/>
    <n v="65"/>
    <s v="Native American/Alaska Native"/>
    <s v="General Practice"/>
    <b v="0"/>
    <n v="0"/>
    <m/>
    <n v="51"/>
    <n v="0"/>
  </r>
  <r>
    <s v="393-87-9467"/>
    <d v="2023-07-12T20:36:00"/>
    <d v="2034-12-08T00:00:00"/>
    <x v="870"/>
    <x v="1"/>
    <x v="3915"/>
    <s v="Wed"/>
    <n v="20"/>
    <s v="V"/>
    <s v="Akam"/>
    <s v="M"/>
    <n v="2"/>
    <s v="Native American/Alaska Native"/>
    <s v="General Practice"/>
    <b v="0"/>
    <n v="0"/>
    <n v="0"/>
    <n v="26"/>
    <n v="0"/>
  </r>
  <r>
    <s v="866-64-8724"/>
    <d v="2023-07-23T10:21:00"/>
    <d v="2034-12-09T00:00:00"/>
    <x v="786"/>
    <x v="0"/>
    <x v="3916"/>
    <s v="Sun"/>
    <n v="10"/>
    <s v="I"/>
    <s v="Londer"/>
    <s v="M"/>
    <n v="49"/>
    <s v="Native American/Alaska Native"/>
    <s v="General Practice"/>
    <b v="0"/>
    <n v="0"/>
    <n v="2"/>
    <n v="42"/>
    <n v="0"/>
  </r>
  <r>
    <s v="691-99-7802"/>
    <d v="2024-07-08T07:37:00"/>
    <d v="2034-12-10T00:00:00"/>
    <x v="443"/>
    <x v="0"/>
    <x v="3917"/>
    <s v="Mon"/>
    <n v="7"/>
    <s v="E"/>
    <s v="Abele"/>
    <s v="M"/>
    <n v="51"/>
    <s v="Native American/Alaska Native"/>
    <s v="General Practice"/>
    <b v="0"/>
    <n v="0"/>
    <n v="3"/>
    <n v="31"/>
    <n v="0"/>
  </r>
  <r>
    <s v="866-27-9262"/>
    <d v="2023-05-18T17:11:00"/>
    <d v="2034-12-11T00:00:00"/>
    <x v="598"/>
    <x v="1"/>
    <x v="3918"/>
    <s v="Thu"/>
    <n v="17"/>
    <s v="T"/>
    <s v="Dureden"/>
    <s v="M"/>
    <n v="37"/>
    <s v="Native American/Alaska Native"/>
    <s v="General Practice"/>
    <b v="0"/>
    <n v="0"/>
    <n v="3"/>
    <n v="16"/>
    <n v="1"/>
  </r>
  <r>
    <s v="319-44-8371"/>
    <d v="2023-10-30T00:20:00"/>
    <d v="2034-12-12T00:00:00"/>
    <x v="1476"/>
    <x v="1"/>
    <x v="3919"/>
    <s v="Mon"/>
    <n v="0"/>
    <s v="C"/>
    <s v="Nangle"/>
    <s v="M"/>
    <n v="48"/>
    <s v="Native American/Alaska Native"/>
    <s v="General Practice"/>
    <b v="0"/>
    <n v="0"/>
    <n v="4"/>
    <n v="22"/>
    <n v="0"/>
  </r>
  <r>
    <s v="769-98-7974"/>
    <d v="2023-10-07T06:44:00"/>
    <d v="2034-12-13T00:00:00"/>
    <x v="402"/>
    <x v="0"/>
    <x v="3920"/>
    <s v="Sat"/>
    <n v="6"/>
    <s v="E"/>
    <s v="Garnett"/>
    <s v="M"/>
    <n v="9"/>
    <s v="Native American/Alaska Native"/>
    <s v="General Practice"/>
    <b v="0"/>
    <n v="0"/>
    <n v="5"/>
    <n v="48"/>
    <n v="0"/>
  </r>
  <r>
    <s v="661-01-7056"/>
    <d v="2023-11-03T08:54:00"/>
    <d v="2034-12-14T00:00:00"/>
    <x v="910"/>
    <x v="0"/>
    <x v="3921"/>
    <s v="Fri"/>
    <n v="8"/>
    <s v="F"/>
    <s v="Cowlas"/>
    <s v="M"/>
    <n v="42"/>
    <s v="Native American/Alaska Native"/>
    <s v="General Practice"/>
    <b v="0"/>
    <n v="0"/>
    <n v="8"/>
    <n v="60"/>
    <n v="0"/>
  </r>
  <r>
    <s v="328-03-8699"/>
    <d v="2024-02-06T06:31:00"/>
    <d v="2034-12-15T00:00:00"/>
    <x v="1093"/>
    <x v="0"/>
    <x v="3922"/>
    <s v="Tue"/>
    <n v="6"/>
    <s v="Z"/>
    <s v="Brellin"/>
    <s v="M"/>
    <n v="45"/>
    <s v="Native American/Alaska Native"/>
    <s v="General Practice"/>
    <b v="0"/>
    <n v="0"/>
    <n v="9"/>
    <n v="37"/>
    <n v="0"/>
  </r>
  <r>
    <s v="783-31-4079"/>
    <d v="2024-07-23T23:29:00"/>
    <d v="2034-12-16T00:00:00"/>
    <x v="1395"/>
    <x v="1"/>
    <x v="3923"/>
    <s v="Tue"/>
    <n v="23"/>
    <s v="A"/>
    <s v="Stirman"/>
    <s v="M"/>
    <n v="3"/>
    <s v="Native American/Alaska Native"/>
    <s v="General Practice"/>
    <b v="0"/>
    <n v="0"/>
    <n v="10"/>
    <n v="15"/>
    <n v="0"/>
  </r>
  <r>
    <s v="835-43-3416"/>
    <d v="2023-05-31T17:24:00"/>
    <d v="2034-12-17T00:00:00"/>
    <x v="1221"/>
    <x v="0"/>
    <x v="3924"/>
    <s v="Wed"/>
    <n v="17"/>
    <s v="G"/>
    <s v="MacClancey"/>
    <s v="M"/>
    <n v="74"/>
    <s v="Native American/Alaska Native"/>
    <s v="General Practice"/>
    <b v="0"/>
    <n v="0"/>
    <n v="10"/>
    <n v="60"/>
    <n v="1"/>
  </r>
  <r>
    <s v="585-33-1678"/>
    <d v="2023-06-06T11:53:00"/>
    <d v="2034-12-18T00:00:00"/>
    <x v="1433"/>
    <x v="0"/>
    <x v="3925"/>
    <s v="Tue"/>
    <n v="11"/>
    <s v="N"/>
    <s v="Beamand"/>
    <s v="M"/>
    <n v="77"/>
    <s v="Native American/Alaska Native"/>
    <s v="Neurology"/>
    <b v="0"/>
    <n v="0"/>
    <m/>
    <n v="45"/>
    <n v="0"/>
  </r>
  <r>
    <s v="299-32-9018"/>
    <d v="2023-04-30T04:19:00"/>
    <d v="2034-12-19T00:00:00"/>
    <x v="755"/>
    <x v="1"/>
    <x v="3926"/>
    <s v="Sun"/>
    <n v="4"/>
    <s v="R"/>
    <s v="Kerins"/>
    <s v="M"/>
    <n v="4"/>
    <s v="Native American/Alaska Native"/>
    <s v="Neurology"/>
    <b v="0"/>
    <n v="0"/>
    <m/>
    <n v="27"/>
    <n v="0"/>
  </r>
  <r>
    <s v="867-67-1720"/>
    <d v="2023-10-11T17:34:00"/>
    <d v="2034-12-20T00:00:00"/>
    <x v="1575"/>
    <x v="1"/>
    <x v="3927"/>
    <s v="Wed"/>
    <n v="17"/>
    <s v="A"/>
    <s v="Delete"/>
    <s v="M"/>
    <n v="14"/>
    <s v="Native American/Alaska Native"/>
    <s v="None"/>
    <b v="0"/>
    <n v="0"/>
    <m/>
    <n v="18"/>
    <n v="0"/>
  </r>
  <r>
    <s v="812-38-6594"/>
    <d v="2023-11-19T07:44:00"/>
    <d v="2034-12-21T00:00:00"/>
    <x v="84"/>
    <x v="1"/>
    <x v="3928"/>
    <s v="Sun"/>
    <n v="7"/>
    <s v="A"/>
    <s v="Schoroder"/>
    <s v="M"/>
    <n v="29"/>
    <s v="Native American/Alaska Native"/>
    <s v="None"/>
    <b v="0"/>
    <n v="0"/>
    <m/>
    <n v="24"/>
    <n v="0"/>
  </r>
  <r>
    <s v="480-68-4648"/>
    <d v="2023-11-23T10:30:00"/>
    <d v="2034-12-22T00:00:00"/>
    <x v="805"/>
    <x v="1"/>
    <x v="3929"/>
    <s v="Thu"/>
    <n v="10"/>
    <s v="A"/>
    <s v="Templeton"/>
    <s v="M"/>
    <n v="49"/>
    <s v="Native American/Alaska Native"/>
    <s v="None"/>
    <b v="0"/>
    <n v="0"/>
    <m/>
    <n v="24"/>
    <n v="0"/>
  </r>
  <r>
    <s v="693-48-7205"/>
    <d v="2024-09-20T03:41:00"/>
    <d v="2034-12-23T00:00:00"/>
    <x v="1671"/>
    <x v="0"/>
    <x v="3930"/>
    <s v="Fri"/>
    <n v="3"/>
    <s v="B"/>
    <s v="Smalridge"/>
    <s v="M"/>
    <n v="12"/>
    <s v="Native American/Alaska Native"/>
    <s v="None"/>
    <b v="0"/>
    <n v="0"/>
    <m/>
    <n v="47"/>
    <n v="0"/>
  </r>
  <r>
    <s v="595-53-2097"/>
    <d v="2024-10-04T07:58:00"/>
    <d v="2034-12-24T00:00:00"/>
    <x v="637"/>
    <x v="0"/>
    <x v="3931"/>
    <s v="Fri"/>
    <n v="7"/>
    <s v="B"/>
    <s v="Twinborough"/>
    <s v="M"/>
    <n v="58"/>
    <s v="Native American/Alaska Native"/>
    <s v="None"/>
    <b v="0"/>
    <n v="0"/>
    <m/>
    <n v="54"/>
    <n v="0"/>
  </r>
  <r>
    <s v="748-02-4547"/>
    <d v="2023-06-29T21:32:00"/>
    <d v="2034-12-25T00:00:00"/>
    <x v="1357"/>
    <x v="0"/>
    <x v="3932"/>
    <s v="Thu"/>
    <n v="21"/>
    <s v="B"/>
    <s v="Ledram"/>
    <s v="M"/>
    <n v="71"/>
    <s v="Native American/Alaska Native"/>
    <s v="None"/>
    <b v="0"/>
    <n v="0"/>
    <m/>
    <n v="54"/>
    <n v="0"/>
  </r>
  <r>
    <s v="700-08-2429"/>
    <d v="2023-12-16T17:01:00"/>
    <d v="2034-12-26T00:00:00"/>
    <x v="447"/>
    <x v="1"/>
    <x v="3933"/>
    <s v="Sat"/>
    <n v="17"/>
    <s v="C"/>
    <s v="Barthropp"/>
    <s v="M"/>
    <n v="45"/>
    <s v="Native American/Alaska Native"/>
    <s v="None"/>
    <b v="0"/>
    <n v="0"/>
    <m/>
    <n v="10"/>
    <n v="0"/>
  </r>
  <r>
    <s v="483-90-5282"/>
    <d v="2024-08-07T10:51:00"/>
    <d v="2034-12-27T00:00:00"/>
    <x v="1690"/>
    <x v="1"/>
    <x v="3934"/>
    <s v="Wed"/>
    <n v="10"/>
    <s v="C"/>
    <s v="Ertelt"/>
    <s v="M"/>
    <n v="23"/>
    <s v="Native American/Alaska Native"/>
    <s v="None"/>
    <b v="0"/>
    <n v="0"/>
    <m/>
    <n v="28"/>
    <n v="0"/>
  </r>
  <r>
    <s v="742-84-8134"/>
    <d v="2023-11-15T04:52:00"/>
    <d v="2034-12-28T00:00:00"/>
    <x v="1475"/>
    <x v="1"/>
    <x v="3935"/>
    <s v="Wed"/>
    <n v="4"/>
    <s v="D"/>
    <s v="Beale"/>
    <s v="M"/>
    <n v="50"/>
    <s v="Native American/Alaska Native"/>
    <s v="None"/>
    <b v="0"/>
    <n v="0"/>
    <m/>
    <n v="24"/>
    <n v="0"/>
  </r>
  <r>
    <s v="106-90-6844"/>
    <d v="2023-05-08T13:38:00"/>
    <d v="2034-12-29T00:00:00"/>
    <x v="242"/>
    <x v="1"/>
    <x v="3936"/>
    <s v="Mon"/>
    <n v="13"/>
    <s v="D"/>
    <s v="Pluck"/>
    <s v="M"/>
    <n v="66"/>
    <s v="Native American/Alaska Native"/>
    <s v="None"/>
    <b v="0"/>
    <n v="0"/>
    <m/>
    <n v="29"/>
    <n v="1"/>
  </r>
  <r>
    <s v="639-86-3384"/>
    <d v="2024-03-24T08:20:00"/>
    <d v="2034-12-30T00:00:00"/>
    <x v="1047"/>
    <x v="1"/>
    <x v="3937"/>
    <s v="Sun"/>
    <n v="8"/>
    <s v="D"/>
    <s v="Petrozzi"/>
    <s v="M"/>
    <n v="68"/>
    <s v="Native American/Alaska Native"/>
    <s v="None"/>
    <b v="0"/>
    <n v="0"/>
    <m/>
    <n v="29"/>
    <n v="0"/>
  </r>
  <r>
    <s v="184-99-9736"/>
    <d v="2023-07-04T13:44:00"/>
    <d v="2034-12-31T00:00:00"/>
    <x v="715"/>
    <x v="1"/>
    <x v="3938"/>
    <s v="Tue"/>
    <n v="13"/>
    <s v="D"/>
    <s v="Trownson"/>
    <s v="M"/>
    <n v="35"/>
    <s v="Native American/Alaska Native"/>
    <s v="None"/>
    <b v="0"/>
    <n v="0"/>
    <m/>
    <n v="30"/>
    <n v="0"/>
  </r>
  <r>
    <s v="555-26-1090"/>
    <d v="2024-02-08T22:10:00"/>
    <d v="2035-01-01T00:00:00"/>
    <x v="1516"/>
    <x v="0"/>
    <x v="3939"/>
    <s v="Thu"/>
    <n v="22"/>
    <s v="E"/>
    <s v="Licence"/>
    <s v="M"/>
    <n v="69"/>
    <s v="Native American/Alaska Native"/>
    <s v="None"/>
    <b v="0"/>
    <n v="0"/>
    <m/>
    <n v="38"/>
    <n v="0"/>
  </r>
  <r>
    <s v="311-60-5245"/>
    <d v="2024-04-29T19:12:00"/>
    <d v="2035-01-02T00:00:00"/>
    <x v="714"/>
    <x v="0"/>
    <x v="3940"/>
    <s v="Mon"/>
    <n v="19"/>
    <s v="E"/>
    <s v="Boc"/>
    <s v="M"/>
    <n v="20"/>
    <s v="Native American/Alaska Native"/>
    <s v="None"/>
    <b v="0"/>
    <n v="0"/>
    <m/>
    <n v="40"/>
    <n v="0"/>
  </r>
  <r>
    <s v="874-83-4874"/>
    <d v="2024-02-27T04:29:00"/>
    <d v="2035-01-03T00:00:00"/>
    <x v="511"/>
    <x v="1"/>
    <x v="3941"/>
    <s v="Tue"/>
    <n v="4"/>
    <s v="F"/>
    <s v="Simchenko"/>
    <s v="M"/>
    <n v="67"/>
    <s v="Native American/Alaska Native"/>
    <s v="None"/>
    <b v="0"/>
    <n v="0"/>
    <m/>
    <n v="16"/>
    <n v="0"/>
  </r>
  <r>
    <s v="691-78-7775"/>
    <d v="2023-10-17T11:01:00"/>
    <d v="2035-01-04T00:00:00"/>
    <x v="1067"/>
    <x v="0"/>
    <x v="3942"/>
    <s v="Tue"/>
    <n v="11"/>
    <s v="F"/>
    <s v="Ennew"/>
    <s v="M"/>
    <n v="8"/>
    <s v="Native American/Alaska Native"/>
    <s v="None"/>
    <b v="0"/>
    <n v="0"/>
    <m/>
    <n v="32"/>
    <n v="0"/>
  </r>
  <r>
    <s v="883-50-9955"/>
    <d v="2024-07-28T22:17:00"/>
    <d v="2035-01-05T00:00:00"/>
    <x v="1167"/>
    <x v="0"/>
    <x v="3943"/>
    <s v="Sun"/>
    <n v="22"/>
    <s v="F"/>
    <s v="Keogh"/>
    <s v="M"/>
    <n v="42"/>
    <s v="Native American/Alaska Native"/>
    <s v="None"/>
    <b v="0"/>
    <n v="0"/>
    <m/>
    <n v="50"/>
    <n v="0"/>
  </r>
  <r>
    <s v="329-17-7774"/>
    <d v="2023-08-20T01:13:00"/>
    <d v="2035-01-06T00:00:00"/>
    <x v="608"/>
    <x v="0"/>
    <x v="3944"/>
    <s v="Sun"/>
    <n v="1"/>
    <s v="F"/>
    <s v="Minihan"/>
    <s v="M"/>
    <n v="43"/>
    <s v="Native American/Alaska Native"/>
    <s v="None"/>
    <b v="0"/>
    <n v="0"/>
    <m/>
    <n v="60"/>
    <n v="0"/>
  </r>
  <r>
    <s v="658-31-6075"/>
    <d v="2024-07-29T10:01:00"/>
    <d v="2035-01-07T00:00:00"/>
    <x v="316"/>
    <x v="0"/>
    <x v="3945"/>
    <s v="Mon"/>
    <n v="10"/>
    <s v="G"/>
    <s v="Tremblot"/>
    <s v="M"/>
    <n v="73"/>
    <s v="Native American/Alaska Native"/>
    <s v="None"/>
    <b v="0"/>
    <n v="0"/>
    <m/>
    <n v="51"/>
    <n v="0"/>
  </r>
  <r>
    <s v="581-96-1885"/>
    <d v="2024-03-10T23:29:00"/>
    <d v="2035-01-08T00:00:00"/>
    <x v="1395"/>
    <x v="0"/>
    <x v="3946"/>
    <s v="Sun"/>
    <n v="23"/>
    <s v="G"/>
    <s v="Sigmund"/>
    <s v="M"/>
    <n v="18"/>
    <s v="Native American/Alaska Native"/>
    <s v="None"/>
    <b v="0"/>
    <n v="0"/>
    <m/>
    <n v="58"/>
    <n v="0"/>
  </r>
  <r>
    <s v="350-22-3902"/>
    <d v="2023-08-21T12:30:00"/>
    <d v="2035-01-09T00:00:00"/>
    <x v="251"/>
    <x v="0"/>
    <x v="3947"/>
    <s v="Mon"/>
    <n v="12"/>
    <s v="H"/>
    <s v="Arend"/>
    <s v="M"/>
    <n v="13"/>
    <s v="Native American/Alaska Native"/>
    <s v="None"/>
    <b v="0"/>
    <n v="0"/>
    <m/>
    <n v="47"/>
    <n v="0"/>
  </r>
  <r>
    <s v="339-34-7290"/>
    <d v="2024-08-31T02:30:00"/>
    <d v="2035-01-10T00:00:00"/>
    <x v="26"/>
    <x v="1"/>
    <x v="3948"/>
    <s v="Sat"/>
    <n v="2"/>
    <s v="I"/>
    <s v="Crummey"/>
    <s v="M"/>
    <n v="75"/>
    <s v="Native American/Alaska Native"/>
    <s v="None"/>
    <b v="0"/>
    <n v="0"/>
    <m/>
    <n v="11"/>
    <n v="0"/>
  </r>
  <r>
    <s v="248-89-4575"/>
    <d v="2023-07-10T22:40:00"/>
    <d v="2035-01-11T00:00:00"/>
    <x v="64"/>
    <x v="1"/>
    <x v="3949"/>
    <s v="Mon"/>
    <n v="22"/>
    <s v="I"/>
    <s v="Tosdevin"/>
    <s v="M"/>
    <n v="39"/>
    <s v="Native American/Alaska Native"/>
    <s v="None"/>
    <b v="0"/>
    <n v="0"/>
    <m/>
    <n v="27"/>
    <n v="0"/>
  </r>
  <r>
    <s v="663-08-4603"/>
    <d v="2024-06-30T09:56:00"/>
    <d v="2035-01-12T00:00:00"/>
    <x v="1144"/>
    <x v="0"/>
    <x v="3950"/>
    <s v="Sun"/>
    <n v="9"/>
    <s v="I"/>
    <s v="Beverstock"/>
    <s v="M"/>
    <n v="31"/>
    <s v="Native American/Alaska Native"/>
    <s v="None"/>
    <b v="0"/>
    <n v="0"/>
    <m/>
    <n v="34"/>
    <n v="0"/>
  </r>
  <r>
    <s v="504-78-6609"/>
    <d v="2023-04-28T13:15:00"/>
    <d v="2035-01-13T00:00:00"/>
    <x v="1615"/>
    <x v="1"/>
    <x v="3951"/>
    <s v="Fri"/>
    <n v="13"/>
    <s v="J"/>
    <s v="Di Francecshi"/>
    <s v="M"/>
    <n v="40"/>
    <s v="Native American/Alaska Native"/>
    <s v="None"/>
    <b v="0"/>
    <n v="0"/>
    <m/>
    <n v="23"/>
    <n v="0"/>
  </r>
  <r>
    <s v="777-76-9816"/>
    <d v="2024-05-06T18:17:00"/>
    <d v="2035-01-14T00:00:00"/>
    <x v="1715"/>
    <x v="0"/>
    <x v="3952"/>
    <s v="Mon"/>
    <n v="18"/>
    <s v="J"/>
    <s v="Hartop"/>
    <s v="M"/>
    <n v="7"/>
    <s v="Native American/Alaska Native"/>
    <s v="None"/>
    <b v="0"/>
    <n v="0"/>
    <m/>
    <n v="33"/>
    <n v="0"/>
  </r>
  <r>
    <s v="687-34-3845"/>
    <d v="2024-03-10T16:52:00"/>
    <d v="2035-01-15T00:00:00"/>
    <x v="1068"/>
    <x v="0"/>
    <x v="3953"/>
    <s v="Sun"/>
    <n v="16"/>
    <s v="K"/>
    <s v="Tandy"/>
    <s v="M"/>
    <n v="26"/>
    <s v="Native American/Alaska Native"/>
    <s v="None"/>
    <b v="0"/>
    <n v="0"/>
    <m/>
    <n v="43"/>
    <n v="0"/>
  </r>
  <r>
    <s v="148-50-5807"/>
    <d v="2024-04-25T09:39:00"/>
    <d v="2035-01-16T00:00:00"/>
    <x v="868"/>
    <x v="1"/>
    <x v="3954"/>
    <s v="Thu"/>
    <n v="9"/>
    <s v="L"/>
    <s v="Kennedy"/>
    <s v="M"/>
    <n v="18"/>
    <s v="Native American/Alaska Native"/>
    <s v="None"/>
    <b v="0"/>
    <n v="0"/>
    <m/>
    <n v="25"/>
    <n v="0"/>
  </r>
  <r>
    <s v="468-23-6357"/>
    <d v="2024-01-08T22:22:00"/>
    <d v="2035-01-17T00:00:00"/>
    <x v="1716"/>
    <x v="0"/>
    <x v="3955"/>
    <s v="Mon"/>
    <n v="22"/>
    <s v="L"/>
    <s v="De Bruyne"/>
    <s v="M"/>
    <n v="61"/>
    <s v="Native American/Alaska Native"/>
    <s v="None"/>
    <b v="0"/>
    <n v="0"/>
    <m/>
    <n v="52"/>
    <n v="0"/>
  </r>
  <r>
    <s v="723-46-9161"/>
    <d v="2023-10-06T08:58:00"/>
    <d v="2035-01-18T00:00:00"/>
    <x v="139"/>
    <x v="0"/>
    <x v="3956"/>
    <s v="Fri"/>
    <n v="8"/>
    <s v="L"/>
    <s v="Adess"/>
    <s v="M"/>
    <n v="30"/>
    <s v="Native American/Alaska Native"/>
    <s v="None"/>
    <b v="0"/>
    <n v="0"/>
    <m/>
    <n v="58"/>
    <n v="0"/>
  </r>
  <r>
    <s v="198-07-1293"/>
    <d v="2024-02-25T12:45:00"/>
    <d v="2035-01-19T00:00:00"/>
    <x v="1176"/>
    <x v="0"/>
    <x v="3957"/>
    <s v="Sun"/>
    <n v="12"/>
    <s v="M"/>
    <s v="Blanking"/>
    <s v="M"/>
    <n v="58"/>
    <s v="Native American/Alaska Native"/>
    <s v="None"/>
    <b v="0"/>
    <n v="0"/>
    <m/>
    <n v="35"/>
    <n v="0"/>
  </r>
  <r>
    <s v="702-69-6189"/>
    <d v="2023-12-07T11:15:00"/>
    <d v="2035-01-20T00:00:00"/>
    <x v="1574"/>
    <x v="0"/>
    <x v="3958"/>
    <s v="Thu"/>
    <n v="11"/>
    <s v="M"/>
    <s v="Ginn"/>
    <s v="M"/>
    <n v="26"/>
    <s v="Native American/Alaska Native"/>
    <s v="None"/>
    <b v="0"/>
    <n v="0"/>
    <m/>
    <n v="49"/>
    <n v="0"/>
  </r>
  <r>
    <s v="112-20-6496"/>
    <d v="2024-01-05T04:14:00"/>
    <d v="2035-01-21T00:00:00"/>
    <x v="1717"/>
    <x v="1"/>
    <x v="3959"/>
    <s v="Fri"/>
    <n v="4"/>
    <s v="N"/>
    <s v="Spehr"/>
    <s v="M"/>
    <n v="16"/>
    <s v="Native American/Alaska Native"/>
    <s v="None"/>
    <b v="0"/>
    <n v="0"/>
    <m/>
    <n v="20"/>
    <n v="0"/>
  </r>
  <r>
    <s v="516-97-1661"/>
    <d v="2024-09-20T03:05:00"/>
    <d v="2035-01-22T00:00:00"/>
    <x v="1459"/>
    <x v="0"/>
    <x v="3960"/>
    <s v="Fri"/>
    <n v="3"/>
    <s v="N"/>
    <s v="Antonio"/>
    <s v="M"/>
    <n v="22"/>
    <s v="Native American/Alaska Native"/>
    <s v="None"/>
    <b v="0"/>
    <n v="0"/>
    <m/>
    <n v="36"/>
    <n v="0"/>
  </r>
  <r>
    <s v="625-37-2749"/>
    <d v="2024-04-16T04:51:00"/>
    <d v="2035-01-23T00:00:00"/>
    <x v="1718"/>
    <x v="0"/>
    <x v="3961"/>
    <s v="Tue"/>
    <n v="4"/>
    <s v="N"/>
    <s v="Noel"/>
    <s v="M"/>
    <n v="69"/>
    <s v="Native American/Alaska Native"/>
    <s v="None"/>
    <b v="0"/>
    <n v="0"/>
    <m/>
    <n v="58"/>
    <n v="0"/>
  </r>
  <r>
    <s v="491-68-4558"/>
    <d v="2024-03-28T03:47:00"/>
    <d v="2035-01-24T00:00:00"/>
    <x v="1339"/>
    <x v="1"/>
    <x v="3962"/>
    <s v="Thu"/>
    <n v="3"/>
    <s v="O"/>
    <s v="Dawdary"/>
    <s v="M"/>
    <n v="19"/>
    <s v="Native American/Alaska Native"/>
    <s v="None"/>
    <b v="0"/>
    <n v="0"/>
    <m/>
    <n v="15"/>
    <n v="0"/>
  </r>
  <r>
    <s v="251-42-6932"/>
    <d v="2023-10-20T15:11:00"/>
    <d v="2035-01-25T00:00:00"/>
    <x v="1387"/>
    <x v="0"/>
    <x v="3963"/>
    <s v="Fri"/>
    <n v="15"/>
    <s v="P"/>
    <s v="Cooch"/>
    <s v="M"/>
    <n v="44"/>
    <s v="Native American/Alaska Native"/>
    <s v="None"/>
    <b v="0"/>
    <n v="0"/>
    <m/>
    <n v="48"/>
    <n v="0"/>
  </r>
  <r>
    <s v="806-36-0588"/>
    <d v="2024-08-04T00:33:00"/>
    <d v="2035-01-26T00:00:00"/>
    <x v="1263"/>
    <x v="0"/>
    <x v="3964"/>
    <s v="Sun"/>
    <n v="0"/>
    <s v="R"/>
    <s v="Faulks"/>
    <s v="M"/>
    <n v="78"/>
    <s v="Native American/Alaska Native"/>
    <s v="None"/>
    <b v="0"/>
    <n v="0"/>
    <m/>
    <n v="43"/>
    <n v="0"/>
  </r>
  <r>
    <s v="216-06-1190"/>
    <d v="2023-07-14T22:10:00"/>
    <d v="2035-01-27T00:00:00"/>
    <x v="1516"/>
    <x v="0"/>
    <x v="3965"/>
    <s v="Fri"/>
    <n v="22"/>
    <s v="S"/>
    <s v="Bland"/>
    <s v="M"/>
    <n v="15"/>
    <s v="Native American/Alaska Native"/>
    <s v="None"/>
    <b v="0"/>
    <n v="0"/>
    <m/>
    <n v="37"/>
    <n v="0"/>
  </r>
  <r>
    <s v="186-99-6396"/>
    <d v="2023-04-15T10:05:00"/>
    <d v="2035-01-28T00:00:00"/>
    <x v="754"/>
    <x v="0"/>
    <x v="3966"/>
    <s v="Sat"/>
    <n v="10"/>
    <s v="T"/>
    <s v="Szepe"/>
    <s v="M"/>
    <n v="78"/>
    <s v="Native American/Alaska Native"/>
    <s v="None"/>
    <b v="0"/>
    <n v="0"/>
    <m/>
    <n v="48"/>
    <n v="0"/>
  </r>
  <r>
    <s v="830-06-4916"/>
    <d v="2024-03-16T05:02:00"/>
    <d v="2035-01-29T00:00:00"/>
    <x v="1653"/>
    <x v="0"/>
    <x v="3967"/>
    <s v="Sat"/>
    <n v="5"/>
    <s v="T"/>
    <s v="Colley"/>
    <s v="M"/>
    <n v="67"/>
    <s v="Native American/Alaska Native"/>
    <s v="None"/>
    <b v="0"/>
    <n v="0"/>
    <m/>
    <n v="54"/>
    <n v="0"/>
  </r>
  <r>
    <s v="132-30-5293"/>
    <d v="2024-03-03T13:46:00"/>
    <d v="2035-01-30T00:00:00"/>
    <x v="1020"/>
    <x v="0"/>
    <x v="3968"/>
    <s v="Sun"/>
    <n v="13"/>
    <s v="V"/>
    <s v="Bussy"/>
    <s v="M"/>
    <n v="5"/>
    <s v="Native American/Alaska Native"/>
    <s v="None"/>
    <b v="0"/>
    <n v="0"/>
    <m/>
    <n v="56"/>
    <n v="0"/>
  </r>
  <r>
    <s v="537-37-0895"/>
    <d v="2024-07-26T06:02:00"/>
    <d v="2035-01-31T00:00:00"/>
    <x v="182"/>
    <x v="1"/>
    <x v="3969"/>
    <s v="Fri"/>
    <n v="6"/>
    <s v="X"/>
    <s v="Woodvine"/>
    <s v="M"/>
    <n v="50"/>
    <s v="Native American/Alaska Native"/>
    <s v="None"/>
    <b v="0"/>
    <n v="0"/>
    <m/>
    <n v="14"/>
    <n v="0"/>
  </r>
  <r>
    <s v="148-25-3695"/>
    <d v="2023-09-01T15:11:00"/>
    <d v="2035-02-01T00:00:00"/>
    <x v="1387"/>
    <x v="0"/>
    <x v="3970"/>
    <s v="Fri"/>
    <n v="15"/>
    <s v="X"/>
    <s v="Lillegard"/>
    <s v="M"/>
    <n v="48"/>
    <s v="Native American/Alaska Native"/>
    <s v="None"/>
    <b v="0"/>
    <n v="0"/>
    <m/>
    <n v="44"/>
    <n v="0"/>
  </r>
  <r>
    <s v="858-55-0031"/>
    <d v="2024-08-30T18:14:00"/>
    <d v="2035-02-02T00:00:00"/>
    <x v="708"/>
    <x v="1"/>
    <x v="3971"/>
    <s v="Fri"/>
    <n v="18"/>
    <s v="Y"/>
    <s v="Edmeads"/>
    <s v="M"/>
    <n v="36"/>
    <s v="Native American/Alaska Native"/>
    <s v="None"/>
    <b v="0"/>
    <n v="0"/>
    <m/>
    <n v="13"/>
    <n v="0"/>
  </r>
  <r>
    <s v="850-07-0244"/>
    <d v="2024-08-12T12:40:00"/>
    <d v="2035-02-03T00:00:00"/>
    <x v="1719"/>
    <x v="1"/>
    <x v="3972"/>
    <s v="Mon"/>
    <n v="12"/>
    <s v="B"/>
    <s v="Rudinger"/>
    <s v="M"/>
    <n v="59"/>
    <s v="Native American/Alaska Native"/>
    <s v="None"/>
    <b v="0"/>
    <n v="0"/>
    <n v="0"/>
    <n v="22"/>
    <n v="0"/>
  </r>
  <r>
    <s v="126-18-1278"/>
    <d v="2024-01-14T16:30:00"/>
    <d v="2035-02-04T00:00:00"/>
    <x v="1720"/>
    <x v="1"/>
    <x v="3973"/>
    <s v="Sun"/>
    <n v="16"/>
    <s v="C"/>
    <s v="Auger"/>
    <s v="M"/>
    <n v="70"/>
    <s v="Native American/Alaska Native"/>
    <s v="None"/>
    <b v="0"/>
    <n v="0"/>
    <n v="0"/>
    <n v="22"/>
    <n v="0"/>
  </r>
  <r>
    <s v="131-10-7789"/>
    <d v="2023-05-08T00:58:00"/>
    <d v="2035-02-05T00:00:00"/>
    <x v="1113"/>
    <x v="0"/>
    <x v="3974"/>
    <s v="Mon"/>
    <n v="0"/>
    <s v="E"/>
    <s v="Meldrum"/>
    <s v="M"/>
    <n v="41"/>
    <s v="Native American/Alaska Native"/>
    <s v="None"/>
    <b v="0"/>
    <n v="0"/>
    <n v="1"/>
    <n v="36"/>
    <n v="1"/>
  </r>
  <r>
    <s v="543-86-2381"/>
    <d v="2024-02-23T06:42:00"/>
    <d v="2035-02-06T00:00:00"/>
    <x v="1041"/>
    <x v="0"/>
    <x v="3975"/>
    <s v="Fri"/>
    <n v="6"/>
    <s v="J"/>
    <s v="Jamieson"/>
    <s v="M"/>
    <n v="59"/>
    <s v="Native American/Alaska Native"/>
    <s v="None"/>
    <b v="0"/>
    <n v="0"/>
    <n v="2"/>
    <n v="43"/>
    <n v="0"/>
  </r>
  <r>
    <s v="804-46-9415"/>
    <d v="2024-04-19T09:30:00"/>
    <d v="2035-02-07T00:00:00"/>
    <x v="1582"/>
    <x v="1"/>
    <x v="3976"/>
    <s v="Fri"/>
    <n v="9"/>
    <s v="H"/>
    <s v="Puddifer"/>
    <s v="M"/>
    <n v="26"/>
    <s v="Native American/Alaska Native"/>
    <s v="None"/>
    <b v="0"/>
    <n v="0"/>
    <n v="3"/>
    <n v="10"/>
    <n v="0"/>
  </r>
  <r>
    <s v="498-68-8416"/>
    <d v="2024-05-09T01:59:00"/>
    <d v="2035-02-08T00:00:00"/>
    <x v="670"/>
    <x v="0"/>
    <x v="3977"/>
    <s v="Thu"/>
    <n v="1"/>
    <s v="S"/>
    <s v="Barrus"/>
    <s v="M"/>
    <n v="33"/>
    <s v="Native American/Alaska Native"/>
    <s v="None"/>
    <b v="0"/>
    <n v="0"/>
    <n v="3"/>
    <n v="37"/>
    <n v="0"/>
  </r>
  <r>
    <s v="261-13-3460"/>
    <d v="2023-09-07T12:24:00"/>
    <d v="2035-02-09T00:00:00"/>
    <x v="1426"/>
    <x v="0"/>
    <x v="3978"/>
    <s v="Thu"/>
    <n v="12"/>
    <s v="F"/>
    <s v="Mingame"/>
    <s v="M"/>
    <n v="58"/>
    <s v="Native American/Alaska Native"/>
    <s v="None"/>
    <b v="0"/>
    <n v="0"/>
    <n v="4"/>
    <n v="53"/>
    <n v="0"/>
  </r>
  <r>
    <s v="334-92-1880"/>
    <d v="2023-07-24T23:30:00"/>
    <d v="2035-02-10T00:00:00"/>
    <x v="1400"/>
    <x v="0"/>
    <x v="3979"/>
    <s v="Mon"/>
    <n v="23"/>
    <s v="O"/>
    <s v="Wesley"/>
    <s v="M"/>
    <n v="13"/>
    <s v="Native American/Alaska Native"/>
    <s v="None"/>
    <b v="0"/>
    <n v="0"/>
    <n v="4"/>
    <n v="56"/>
    <n v="0"/>
  </r>
  <r>
    <s v="322-73-8642"/>
    <d v="2024-10-22T16:34:00"/>
    <d v="2035-02-11T00:00:00"/>
    <x v="939"/>
    <x v="0"/>
    <x v="3980"/>
    <s v="Tue"/>
    <n v="16"/>
    <s v="F"/>
    <s v="Keogh"/>
    <s v="M"/>
    <n v="18"/>
    <s v="Native American/Alaska Native"/>
    <s v="None"/>
    <b v="0"/>
    <n v="0"/>
    <n v="5"/>
    <n v="52"/>
    <n v="0"/>
  </r>
  <r>
    <s v="501-82-7238"/>
    <d v="2024-06-09T08:51:00"/>
    <d v="2035-02-12T00:00:00"/>
    <x v="1272"/>
    <x v="0"/>
    <x v="3981"/>
    <s v="Sun"/>
    <n v="8"/>
    <s v="I"/>
    <s v="Franciotti"/>
    <s v="M"/>
    <n v="70"/>
    <s v="Native American/Alaska Native"/>
    <s v="None"/>
    <b v="0"/>
    <n v="0"/>
    <n v="5"/>
    <n v="33"/>
    <n v="0"/>
  </r>
  <r>
    <s v="410-70-9311"/>
    <d v="2023-04-14T18:21:00"/>
    <d v="2035-02-13T00:00:00"/>
    <x v="1122"/>
    <x v="0"/>
    <x v="3982"/>
    <s v="Fri"/>
    <n v="18"/>
    <s v="Z"/>
    <s v="Mundee"/>
    <s v="M"/>
    <n v="12"/>
    <s v="Native American/Alaska Native"/>
    <s v="None"/>
    <b v="0"/>
    <n v="0"/>
    <n v="5"/>
    <n v="33"/>
    <n v="0"/>
  </r>
  <r>
    <s v="308-11-1238"/>
    <d v="2023-11-19T04:51:00"/>
    <d v="2035-02-14T00:00:00"/>
    <x v="1718"/>
    <x v="1"/>
    <x v="3983"/>
    <s v="Sun"/>
    <n v="4"/>
    <s v="I"/>
    <s v="Godlee"/>
    <s v="M"/>
    <n v="27"/>
    <s v="Native American/Alaska Native"/>
    <s v="None"/>
    <b v="0"/>
    <n v="0"/>
    <n v="7"/>
    <n v="28"/>
    <n v="0"/>
  </r>
  <r>
    <s v="364-42-5620"/>
    <d v="2023-07-23T10:17:00"/>
    <d v="2035-02-15T00:00:00"/>
    <x v="203"/>
    <x v="0"/>
    <x v="3984"/>
    <s v="Sun"/>
    <n v="10"/>
    <s v="M"/>
    <s v="Bretelle"/>
    <s v="M"/>
    <n v="48"/>
    <s v="Native American/Alaska Native"/>
    <s v="None"/>
    <b v="0"/>
    <n v="0"/>
    <n v="7"/>
    <n v="41"/>
    <n v="0"/>
  </r>
  <r>
    <s v="410-16-6184"/>
    <d v="2023-05-06T12:14:00"/>
    <d v="2035-02-16T00:00:00"/>
    <x v="1302"/>
    <x v="0"/>
    <x v="3985"/>
    <s v="Sat"/>
    <n v="12"/>
    <s v="O"/>
    <s v="Danieli"/>
    <s v="M"/>
    <n v="4"/>
    <s v="Native American/Alaska Native"/>
    <s v="None"/>
    <b v="0"/>
    <n v="0"/>
    <n v="8"/>
    <n v="32"/>
    <n v="1"/>
  </r>
  <r>
    <s v="805-29-5064"/>
    <d v="2023-08-23T15:30:00"/>
    <d v="2035-02-17T00:00:00"/>
    <x v="451"/>
    <x v="0"/>
    <x v="3986"/>
    <s v="Wed"/>
    <n v="15"/>
    <s v="V"/>
    <s v="Giorgielli"/>
    <s v="M"/>
    <n v="8"/>
    <s v="Native American/Alaska Native"/>
    <s v="None"/>
    <b v="0"/>
    <n v="0"/>
    <n v="8"/>
    <n v="60"/>
    <n v="0"/>
  </r>
  <r>
    <s v="537-13-0339"/>
    <d v="2024-01-25T10:19:00"/>
    <d v="2035-02-18T00:00:00"/>
    <x v="1645"/>
    <x v="0"/>
    <x v="3987"/>
    <s v="Thu"/>
    <n v="10"/>
    <s v="F"/>
    <s v="Giggs"/>
    <s v="M"/>
    <n v="35"/>
    <s v="Native American/Alaska Native"/>
    <s v="None"/>
    <b v="0"/>
    <n v="0"/>
    <n v="9"/>
    <n v="51"/>
    <n v="0"/>
  </r>
  <r>
    <s v="695-48-3258"/>
    <d v="2023-11-09T03:59:00"/>
    <d v="2035-02-19T00:00:00"/>
    <x v="1313"/>
    <x v="0"/>
    <x v="3988"/>
    <s v="Thu"/>
    <n v="3"/>
    <s v="N"/>
    <s v="Jantot"/>
    <s v="M"/>
    <n v="62"/>
    <s v="Native American/Alaska Native"/>
    <s v="Orthopedics"/>
    <b v="0"/>
    <n v="0"/>
    <m/>
    <n v="57"/>
    <n v="0"/>
  </r>
  <r>
    <s v="125-78-3248"/>
    <d v="2023-07-27T15:05:00"/>
    <d v="2035-02-20T00:00:00"/>
    <x v="1350"/>
    <x v="1"/>
    <x v="3989"/>
    <s v="Thu"/>
    <n v="15"/>
    <s v="P"/>
    <s v="Babst"/>
    <s v="M"/>
    <n v="29"/>
    <s v="Native American/Alaska Native"/>
    <s v="Orthopedics"/>
    <b v="0"/>
    <n v="0"/>
    <m/>
    <n v="25"/>
    <n v="0"/>
  </r>
  <r>
    <s v="544-63-0784"/>
    <d v="2024-08-09T03:12:00"/>
    <d v="2035-02-21T00:00:00"/>
    <x v="500"/>
    <x v="0"/>
    <x v="3990"/>
    <s v="Fri"/>
    <n v="3"/>
    <s v="P"/>
    <s v="Cappleman"/>
    <s v="M"/>
    <n v="74"/>
    <s v="Native American/Alaska Native"/>
    <s v="Orthopedics"/>
    <b v="0"/>
    <n v="0"/>
    <m/>
    <n v="56"/>
    <n v="0"/>
  </r>
  <r>
    <s v="330-45-2025"/>
    <d v="2024-03-06T07:40:00"/>
    <d v="2035-02-22T00:00:00"/>
    <x v="1001"/>
    <x v="0"/>
    <x v="3991"/>
    <s v="Wed"/>
    <n v="7"/>
    <s v="U"/>
    <s v="Pitman"/>
    <s v="M"/>
    <n v="69"/>
    <s v="Native American/Alaska Native"/>
    <s v="Orthopedics"/>
    <b v="0"/>
    <n v="0"/>
    <m/>
    <n v="31"/>
    <n v="0"/>
  </r>
  <r>
    <s v="213-44-8981"/>
    <d v="2024-04-09T17:45:00"/>
    <d v="2035-02-23T00:00:00"/>
    <x v="1679"/>
    <x v="0"/>
    <x v="3992"/>
    <s v="Tue"/>
    <n v="17"/>
    <s v="X"/>
    <s v="Lebang"/>
    <s v="M"/>
    <n v="60"/>
    <s v="Native American/Alaska Native"/>
    <s v="Orthopedics"/>
    <b v="0"/>
    <n v="0"/>
    <m/>
    <n v="49"/>
    <n v="0"/>
  </r>
  <r>
    <s v="299-16-0016"/>
    <d v="2024-01-03T04:38:00"/>
    <d v="2035-02-24T00:00:00"/>
    <x v="1491"/>
    <x v="1"/>
    <x v="3993"/>
    <s v="Wed"/>
    <n v="4"/>
    <s v="Z"/>
    <s v="Boulder"/>
    <s v="M"/>
    <n v="16"/>
    <s v="Native American/Alaska Native"/>
    <s v="Orthopedics"/>
    <b v="0"/>
    <n v="0"/>
    <m/>
    <n v="20"/>
    <n v="0"/>
  </r>
  <r>
    <s v="323-73-5214"/>
    <d v="2024-01-04T03:07:00"/>
    <d v="2035-02-25T00:00:00"/>
    <x v="1678"/>
    <x v="0"/>
    <x v="3994"/>
    <s v="Thu"/>
    <n v="3"/>
    <s v="Z"/>
    <s v="Andrelli"/>
    <s v="M"/>
    <n v="27"/>
    <s v="Native American/Alaska Native"/>
    <s v="Orthopedics"/>
    <b v="0"/>
    <n v="0"/>
    <m/>
    <n v="53"/>
    <n v="0"/>
  </r>
  <r>
    <s v="398-53-4396"/>
    <d v="2024-08-04T19:52:00"/>
    <d v="2035-02-26T00:00:00"/>
    <x v="1198"/>
    <x v="0"/>
    <x v="3995"/>
    <s v="Sun"/>
    <n v="19"/>
    <s v="E"/>
    <s v="Dunsford"/>
    <s v="M"/>
    <n v="28"/>
    <s v="Native American/Alaska Native"/>
    <s v="Orthopedics"/>
    <b v="0"/>
    <n v="0"/>
    <n v="0"/>
    <n v="40"/>
    <n v="0"/>
  </r>
  <r>
    <s v="768-15-4619"/>
    <d v="2023-12-26T01:11:00"/>
    <d v="2035-02-27T00:00:00"/>
    <x v="1670"/>
    <x v="1"/>
    <x v="3996"/>
    <s v="Tue"/>
    <n v="1"/>
    <s v="C"/>
    <s v="Newson"/>
    <s v="M"/>
    <n v="16"/>
    <s v="Native American/Alaska Native"/>
    <s v="Orthopedics"/>
    <b v="0"/>
    <n v="0"/>
    <n v="8"/>
    <n v="25"/>
    <n v="0"/>
  </r>
  <r>
    <s v="400-21-4570"/>
    <d v="2024-02-16T22:59:00"/>
    <d v="2035-02-28T00:00:00"/>
    <x v="1655"/>
    <x v="0"/>
    <x v="3997"/>
    <s v="Fri"/>
    <n v="22"/>
    <s v="A"/>
    <s v="Gallegos"/>
    <s v="M"/>
    <n v="73"/>
    <s v="Native American/Alaska Native"/>
    <s v="Physiotherapy"/>
    <b v="0"/>
    <n v="0"/>
    <m/>
    <n v="45"/>
    <n v="0"/>
  </r>
  <r>
    <s v="219-14-6147"/>
    <d v="2024-01-10T09:15:00"/>
    <d v="2035-03-01T00:00:00"/>
    <x v="1721"/>
    <x v="1"/>
    <x v="3998"/>
    <s v="Wed"/>
    <n v="9"/>
    <s v="Z"/>
    <s v="Girardengo"/>
    <s v="M"/>
    <n v="63"/>
    <s v="Native American/Alaska Native"/>
    <s v="Renal"/>
    <b v="0"/>
    <n v="0"/>
    <m/>
    <n v="10"/>
    <n v="0"/>
  </r>
  <r>
    <s v="646-41-6242"/>
    <d v="2024-04-24T23:12:00"/>
    <d v="2035-03-02T00:00:00"/>
    <x v="301"/>
    <x v="0"/>
    <x v="3999"/>
    <s v="Wed"/>
    <n v="23"/>
    <s v="F"/>
    <s v="Roget"/>
    <s v="M"/>
    <n v="70"/>
    <s v="Pacific Islander"/>
    <s v="Cardiology"/>
    <b v="0"/>
    <n v="0"/>
    <m/>
    <n v="47"/>
    <n v="0"/>
  </r>
  <r>
    <s v="230-64-7688"/>
    <d v="2023-08-12T21:30:00"/>
    <d v="2035-03-03T00:00:00"/>
    <x v="820"/>
    <x v="1"/>
    <x v="4000"/>
    <s v="Sat"/>
    <n v="21"/>
    <s v="K"/>
    <s v="Espinheira"/>
    <s v="M"/>
    <n v="74"/>
    <s v="Pacific Islander"/>
    <s v="Cardiology"/>
    <b v="0"/>
    <n v="0"/>
    <m/>
    <n v="18"/>
    <n v="0"/>
  </r>
  <r>
    <s v="412-11-9829"/>
    <d v="2024-07-31T22:00:00"/>
    <d v="2035-03-04T00:00:00"/>
    <x v="1251"/>
    <x v="0"/>
    <x v="4001"/>
    <s v="Wed"/>
    <n v="22"/>
    <s v="K"/>
    <s v="Wines"/>
    <s v="M"/>
    <n v="7"/>
    <s v="Pacific Islander"/>
    <s v="Cardiology"/>
    <b v="0"/>
    <n v="0"/>
    <m/>
    <n v="49"/>
    <n v="0"/>
  </r>
  <r>
    <s v="630-34-6448"/>
    <d v="2023-04-28T18:16:00"/>
    <d v="2035-03-05T00:00:00"/>
    <x v="602"/>
    <x v="1"/>
    <x v="4002"/>
    <s v="Fri"/>
    <n v="18"/>
    <s v="N"/>
    <s v="Causton"/>
    <s v="M"/>
    <n v="28"/>
    <s v="Pacific Islander"/>
    <s v="Cardiology"/>
    <b v="0"/>
    <n v="0"/>
    <m/>
    <n v="23"/>
    <n v="0"/>
  </r>
  <r>
    <s v="278-16-5571"/>
    <d v="2024-02-20T22:12:00"/>
    <d v="2035-03-06T00:00:00"/>
    <x v="690"/>
    <x v="0"/>
    <x v="4003"/>
    <s v="Tue"/>
    <n v="22"/>
    <s v="S"/>
    <s v="Sebert"/>
    <s v="M"/>
    <n v="6"/>
    <s v="Pacific Islander"/>
    <s v="Cardiology"/>
    <b v="0"/>
    <n v="0"/>
    <m/>
    <n v="53"/>
    <n v="0"/>
  </r>
  <r>
    <s v="516-07-4192"/>
    <d v="2023-08-26T12:28:00"/>
    <d v="2035-03-07T00:00:00"/>
    <x v="1013"/>
    <x v="0"/>
    <x v="4004"/>
    <s v="Sat"/>
    <n v="12"/>
    <s v="P"/>
    <s v="Lotte"/>
    <s v="M"/>
    <n v="6"/>
    <s v="Pacific Islander"/>
    <s v="Gastroenterology"/>
    <b v="0"/>
    <n v="0"/>
    <m/>
    <n v="48"/>
    <n v="0"/>
  </r>
  <r>
    <s v="402-93-4014"/>
    <d v="2023-05-27T06:41:00"/>
    <d v="2035-03-08T00:00:00"/>
    <x v="831"/>
    <x v="0"/>
    <x v="4005"/>
    <s v="Sat"/>
    <n v="6"/>
    <s v="H"/>
    <s v="Shuttell"/>
    <s v="M"/>
    <n v="38"/>
    <s v="Pacific Islander"/>
    <s v="Gastroenterology"/>
    <b v="0"/>
    <n v="0"/>
    <n v="10"/>
    <n v="49"/>
    <n v="1"/>
  </r>
  <r>
    <s v="122-57-7501"/>
    <d v="2024-05-08T08:30:00"/>
    <d v="2035-03-09T00:00:00"/>
    <x v="1722"/>
    <x v="0"/>
    <x v="4006"/>
    <s v="Wed"/>
    <n v="8"/>
    <s v="L"/>
    <s v="Artz"/>
    <s v="M"/>
    <n v="19"/>
    <s v="Pacific Islander"/>
    <s v="Gastroenterology"/>
    <b v="0"/>
    <n v="0"/>
    <n v="10"/>
    <n v="47"/>
    <n v="0"/>
  </r>
  <r>
    <s v="550-70-0152"/>
    <d v="2023-05-09T09:39:00"/>
    <d v="2035-03-10T00:00:00"/>
    <x v="868"/>
    <x v="0"/>
    <x v="4007"/>
    <s v="Tue"/>
    <n v="9"/>
    <s v="A"/>
    <s v="Kuscha"/>
    <s v="M"/>
    <n v="76"/>
    <s v="Pacific Islander"/>
    <s v="General Practice"/>
    <b v="0"/>
    <n v="0"/>
    <m/>
    <n v="34"/>
    <n v="1"/>
  </r>
  <r>
    <s v="497-73-0149"/>
    <d v="2024-01-06T19:29:00"/>
    <d v="2035-03-11T00:00:00"/>
    <x v="1488"/>
    <x v="1"/>
    <x v="4008"/>
    <s v="Sat"/>
    <n v="19"/>
    <s v="D"/>
    <s v="Vigors"/>
    <s v="M"/>
    <n v="5"/>
    <s v="Pacific Islander"/>
    <s v="General Practice"/>
    <b v="0"/>
    <n v="0"/>
    <m/>
    <n v="16"/>
    <n v="0"/>
  </r>
  <r>
    <s v="866-87-1957"/>
    <d v="2023-10-03T21:44:00"/>
    <d v="2035-03-12T00:00:00"/>
    <x v="1209"/>
    <x v="1"/>
    <x v="4009"/>
    <s v="Tue"/>
    <n v="21"/>
    <s v="J"/>
    <s v="Cressingham"/>
    <s v="M"/>
    <n v="42"/>
    <s v="Pacific Islander"/>
    <s v="General Practice"/>
    <b v="0"/>
    <n v="0"/>
    <m/>
    <n v="17"/>
    <n v="0"/>
  </r>
  <r>
    <s v="306-57-7978"/>
    <d v="2024-09-04T05:58:00"/>
    <d v="2035-03-13T00:00:00"/>
    <x v="23"/>
    <x v="1"/>
    <x v="4010"/>
    <s v="Wed"/>
    <n v="5"/>
    <s v="J"/>
    <s v="Burston"/>
    <s v="M"/>
    <n v="62"/>
    <s v="Pacific Islander"/>
    <s v="General Practice"/>
    <b v="0"/>
    <n v="0"/>
    <m/>
    <n v="28"/>
    <n v="0"/>
  </r>
  <r>
    <s v="575-58-8181"/>
    <d v="2024-01-17T23:43:00"/>
    <d v="2035-03-14T00:00:00"/>
    <x v="1613"/>
    <x v="0"/>
    <x v="4011"/>
    <s v="Wed"/>
    <n v="23"/>
    <s v="J"/>
    <s v="Rimington"/>
    <s v="M"/>
    <n v="55"/>
    <s v="Pacific Islander"/>
    <s v="General Practice"/>
    <b v="0"/>
    <n v="0"/>
    <m/>
    <n v="42"/>
    <n v="0"/>
  </r>
  <r>
    <s v="437-92-3747"/>
    <d v="2024-09-11T16:41:00"/>
    <d v="2035-03-15T00:00:00"/>
    <x v="1430"/>
    <x v="1"/>
    <x v="4012"/>
    <s v="Wed"/>
    <n v="16"/>
    <s v="K"/>
    <s v="Pedwell"/>
    <s v="M"/>
    <n v="38"/>
    <s v="Pacific Islander"/>
    <s v="General Practice"/>
    <b v="0"/>
    <n v="0"/>
    <m/>
    <n v="11"/>
    <n v="0"/>
  </r>
  <r>
    <s v="307-92-3400"/>
    <d v="2023-04-16T01:52:00"/>
    <d v="2035-03-16T00:00:00"/>
    <x v="1233"/>
    <x v="0"/>
    <x v="4013"/>
    <s v="Sun"/>
    <n v="1"/>
    <s v="K"/>
    <s v="Caslett"/>
    <s v="M"/>
    <n v="11"/>
    <s v="Pacific Islander"/>
    <s v="General Practice"/>
    <b v="0"/>
    <n v="0"/>
    <m/>
    <n v="38"/>
    <n v="0"/>
  </r>
  <r>
    <s v="112-29-0583"/>
    <d v="2023-09-17T07:06:00"/>
    <d v="2035-03-17T00:00:00"/>
    <x v="1030"/>
    <x v="0"/>
    <x v="4014"/>
    <s v="Sun"/>
    <n v="7"/>
    <s v="K"/>
    <s v="Gynni"/>
    <s v="M"/>
    <n v="5"/>
    <s v="Pacific Islander"/>
    <s v="General Practice"/>
    <b v="0"/>
    <n v="0"/>
    <m/>
    <n v="59"/>
    <n v="0"/>
  </r>
  <r>
    <s v="149-06-7304"/>
    <d v="2023-11-17T22:34:00"/>
    <d v="2035-03-18T00:00:00"/>
    <x v="1723"/>
    <x v="0"/>
    <x v="4015"/>
    <s v="Fri"/>
    <n v="22"/>
    <s v="M"/>
    <s v="Legen"/>
    <s v="M"/>
    <n v="19"/>
    <s v="Pacific Islander"/>
    <s v="General Practice"/>
    <b v="0"/>
    <n v="0"/>
    <m/>
    <n v="32"/>
    <n v="0"/>
  </r>
  <r>
    <s v="437-71-7777"/>
    <d v="2024-08-07T11:17:00"/>
    <d v="2035-03-19T00:00:00"/>
    <x v="1061"/>
    <x v="1"/>
    <x v="4016"/>
    <s v="Wed"/>
    <n v="11"/>
    <s v="N"/>
    <s v="Byram"/>
    <s v="M"/>
    <n v="14"/>
    <s v="Pacific Islander"/>
    <s v="General Practice"/>
    <b v="0"/>
    <n v="0"/>
    <m/>
    <n v="10"/>
    <n v="0"/>
  </r>
  <r>
    <s v="238-23-8191"/>
    <d v="2023-12-04T01:08:00"/>
    <d v="2035-03-20T00:00:00"/>
    <x v="700"/>
    <x v="1"/>
    <x v="4017"/>
    <s v="Mon"/>
    <n v="1"/>
    <s v="N"/>
    <s v="Gatherer"/>
    <s v="M"/>
    <n v="73"/>
    <s v="Pacific Islander"/>
    <s v="General Practice"/>
    <b v="0"/>
    <n v="0"/>
    <m/>
    <n v="22"/>
    <n v="0"/>
  </r>
  <r>
    <s v="198-80-3135"/>
    <d v="2023-12-27T03:01:00"/>
    <d v="2035-03-21T00:00:00"/>
    <x v="661"/>
    <x v="0"/>
    <x v="4018"/>
    <s v="Wed"/>
    <n v="3"/>
    <s v="O"/>
    <s v="Alderwick"/>
    <s v="M"/>
    <n v="52"/>
    <s v="Pacific Islander"/>
    <s v="General Practice"/>
    <b v="0"/>
    <n v="0"/>
    <m/>
    <n v="40"/>
    <n v="0"/>
  </r>
  <r>
    <s v="773-65-6904"/>
    <d v="2024-05-21T09:15:00"/>
    <d v="2035-03-22T00:00:00"/>
    <x v="1721"/>
    <x v="0"/>
    <x v="4019"/>
    <s v="Tue"/>
    <n v="9"/>
    <s v="Q"/>
    <s v="Vila"/>
    <s v="M"/>
    <n v="57"/>
    <s v="Pacific Islander"/>
    <s v="General Practice"/>
    <b v="0"/>
    <n v="0"/>
    <m/>
    <n v="34"/>
    <n v="0"/>
  </r>
  <r>
    <s v="500-37-6455"/>
    <d v="2023-08-31T16:32:00"/>
    <d v="2035-03-23T00:00:00"/>
    <x v="1709"/>
    <x v="0"/>
    <x v="4020"/>
    <s v="Thu"/>
    <n v="16"/>
    <s v="Q"/>
    <s v="Parradine"/>
    <s v="M"/>
    <n v="44"/>
    <s v="Pacific Islander"/>
    <s v="General Practice"/>
    <b v="0"/>
    <n v="0"/>
    <m/>
    <n v="38"/>
    <n v="0"/>
  </r>
  <r>
    <s v="485-52-4633"/>
    <d v="2024-08-05T05:13:00"/>
    <d v="2035-03-24T00:00:00"/>
    <x v="1039"/>
    <x v="1"/>
    <x v="4021"/>
    <s v="Mon"/>
    <n v="5"/>
    <s v="T"/>
    <s v="Burgane"/>
    <s v="M"/>
    <n v="18"/>
    <s v="Pacific Islander"/>
    <s v="General Practice"/>
    <b v="0"/>
    <n v="0"/>
    <m/>
    <n v="13"/>
    <n v="0"/>
  </r>
  <r>
    <s v="753-69-2921"/>
    <d v="2023-04-05T15:08:00"/>
    <d v="2035-03-25T00:00:00"/>
    <x v="1724"/>
    <x v="1"/>
    <x v="4022"/>
    <s v="Wed"/>
    <n v="15"/>
    <s v="T"/>
    <s v="McInerney"/>
    <s v="M"/>
    <n v="76"/>
    <s v="Pacific Islander"/>
    <s v="General Practice"/>
    <b v="0"/>
    <n v="0"/>
    <m/>
    <n v="27"/>
    <n v="0"/>
  </r>
  <r>
    <s v="461-10-5835"/>
    <d v="2024-10-03T11:19:00"/>
    <d v="2035-03-26T00:00:00"/>
    <x v="879"/>
    <x v="0"/>
    <x v="4023"/>
    <s v="Thu"/>
    <n v="11"/>
    <s v="U"/>
    <s v="Rutty"/>
    <s v="M"/>
    <n v="42"/>
    <s v="Pacific Islander"/>
    <s v="General Practice"/>
    <b v="0"/>
    <n v="0"/>
    <m/>
    <n v="48"/>
    <n v="0"/>
  </r>
  <r>
    <s v="468-40-7586"/>
    <d v="2024-03-24T15:43:00"/>
    <d v="2035-03-27T00:00:00"/>
    <x v="723"/>
    <x v="1"/>
    <x v="4024"/>
    <s v="Sun"/>
    <n v="15"/>
    <s v="V"/>
    <s v="Ardron"/>
    <s v="M"/>
    <n v="13"/>
    <s v="Pacific Islander"/>
    <s v="General Practice"/>
    <b v="0"/>
    <n v="0"/>
    <m/>
    <n v="29"/>
    <n v="0"/>
  </r>
  <r>
    <s v="183-34-1466"/>
    <d v="2023-12-21T13:57:00"/>
    <d v="2035-03-28T00:00:00"/>
    <x v="1405"/>
    <x v="0"/>
    <x v="4025"/>
    <s v="Thu"/>
    <n v="13"/>
    <s v="V"/>
    <s v="Antoons"/>
    <s v="M"/>
    <n v="79"/>
    <s v="Pacific Islander"/>
    <s v="General Practice"/>
    <b v="0"/>
    <n v="0"/>
    <m/>
    <n v="40"/>
    <n v="0"/>
  </r>
  <r>
    <s v="608-99-9818"/>
    <d v="2024-10-05T23:08:00"/>
    <d v="2035-03-29T00:00:00"/>
    <x v="1534"/>
    <x v="0"/>
    <x v="4026"/>
    <s v="Sat"/>
    <n v="23"/>
    <s v="X"/>
    <s v="Olney"/>
    <s v="M"/>
    <n v="41"/>
    <s v="Pacific Islander"/>
    <s v="General Practice"/>
    <b v="0"/>
    <n v="0"/>
    <m/>
    <n v="50"/>
    <n v="0"/>
  </r>
  <r>
    <s v="389-57-3830"/>
    <d v="2023-11-14T13:59:00"/>
    <d v="2035-03-30T00:00:00"/>
    <x v="894"/>
    <x v="0"/>
    <x v="4027"/>
    <s v="Tue"/>
    <n v="13"/>
    <s v="Z"/>
    <s v="Kunzler"/>
    <s v="M"/>
    <n v="26"/>
    <s v="Pacific Islander"/>
    <s v="General Practice"/>
    <b v="0"/>
    <n v="0"/>
    <m/>
    <n v="50"/>
    <n v="0"/>
  </r>
  <r>
    <s v="209-24-5193"/>
    <d v="2023-12-23T07:56:00"/>
    <d v="2035-03-31T00:00:00"/>
    <x v="359"/>
    <x v="1"/>
    <x v="4028"/>
    <s v="Sat"/>
    <n v="7"/>
    <s v="V"/>
    <s v="Fitchett"/>
    <s v="M"/>
    <n v="31"/>
    <s v="Pacific Islander"/>
    <s v="General Practice"/>
    <b v="0"/>
    <n v="0"/>
    <n v="0"/>
    <n v="15"/>
    <n v="0"/>
  </r>
  <r>
    <s v="200-47-4120"/>
    <d v="2023-07-19T10:30:00"/>
    <d v="2035-04-01T00:00:00"/>
    <x v="805"/>
    <x v="1"/>
    <x v="4029"/>
    <s v="Wed"/>
    <n v="10"/>
    <s v="N"/>
    <s v="Ricket"/>
    <s v="M"/>
    <n v="77"/>
    <s v="Pacific Islander"/>
    <s v="General Practice"/>
    <b v="0"/>
    <n v="0"/>
    <n v="3"/>
    <n v="29"/>
    <n v="0"/>
  </r>
  <r>
    <s v="408-93-7396"/>
    <d v="2023-09-12T18:36:00"/>
    <d v="2035-04-02T00:00:00"/>
    <x v="844"/>
    <x v="0"/>
    <x v="4030"/>
    <s v="Tue"/>
    <n v="18"/>
    <s v="R"/>
    <s v="Gunney"/>
    <s v="M"/>
    <n v="72"/>
    <s v="Pacific Islander"/>
    <s v="General Practice"/>
    <b v="0"/>
    <n v="0"/>
    <n v="3"/>
    <n v="44"/>
    <n v="0"/>
  </r>
  <r>
    <s v="611-62-1333"/>
    <d v="2024-03-02T03:50:00"/>
    <d v="2035-04-03T00:00:00"/>
    <x v="1029"/>
    <x v="0"/>
    <x v="4031"/>
    <s v="Sat"/>
    <n v="3"/>
    <s v="T"/>
    <s v="Ianetti"/>
    <s v="M"/>
    <n v="51"/>
    <s v="Pacific Islander"/>
    <s v="General Practice"/>
    <b v="0"/>
    <n v="0"/>
    <n v="4"/>
    <n v="40"/>
    <n v="0"/>
  </r>
  <r>
    <s v="846-33-1744"/>
    <d v="2024-02-18T23:33:00"/>
    <d v="2035-04-04T00:00:00"/>
    <x v="69"/>
    <x v="1"/>
    <x v="4032"/>
    <s v="Sun"/>
    <n v="23"/>
    <s v="S"/>
    <s v="Nutting"/>
    <s v="M"/>
    <n v="27"/>
    <s v="Pacific Islander"/>
    <s v="General Practice"/>
    <b v="0"/>
    <n v="0"/>
    <n v="6"/>
    <n v="25"/>
    <n v="0"/>
  </r>
  <r>
    <s v="685-53-9518"/>
    <d v="2024-04-09T20:19:00"/>
    <d v="2035-04-05T00:00:00"/>
    <x v="1682"/>
    <x v="0"/>
    <x v="4033"/>
    <s v="Tue"/>
    <n v="20"/>
    <s v="N"/>
    <s v="Dignall"/>
    <s v="M"/>
    <n v="64"/>
    <s v="Pacific Islander"/>
    <s v="General Practice"/>
    <b v="0"/>
    <n v="0"/>
    <n v="7"/>
    <n v="39"/>
    <n v="0"/>
  </r>
  <r>
    <s v="271-73-5806"/>
    <d v="2023-11-29T23:00:00"/>
    <d v="2035-04-06T00:00:00"/>
    <x v="1725"/>
    <x v="0"/>
    <x v="4034"/>
    <s v="Wed"/>
    <n v="23"/>
    <s v="I"/>
    <s v="Teather"/>
    <s v="M"/>
    <n v="46"/>
    <s v="Pacific Islander"/>
    <s v="General Practice"/>
    <b v="0"/>
    <n v="0"/>
    <n v="9"/>
    <n v="46"/>
    <n v="0"/>
  </r>
  <r>
    <s v="337-97-5948"/>
    <d v="2024-08-01T00:25:00"/>
    <d v="2035-04-07T00:00:00"/>
    <x v="1583"/>
    <x v="0"/>
    <x v="4035"/>
    <s v="Thu"/>
    <n v="0"/>
    <s v="V"/>
    <s v="Henric"/>
    <s v="M"/>
    <n v="78"/>
    <s v="Pacific Islander"/>
    <s v="General Practice"/>
    <b v="0"/>
    <n v="0"/>
    <n v="9"/>
    <n v="36"/>
    <n v="0"/>
  </r>
  <r>
    <s v="618-62-6094"/>
    <d v="2023-05-05T01:49:00"/>
    <d v="2035-04-08T00:00:00"/>
    <x v="1652"/>
    <x v="1"/>
    <x v="4036"/>
    <s v="Fri"/>
    <n v="1"/>
    <s v="B"/>
    <s v="Shrigley"/>
    <s v="M"/>
    <n v="27"/>
    <s v="Pacific Islander"/>
    <s v="Neurology"/>
    <b v="0"/>
    <n v="0"/>
    <m/>
    <n v="24"/>
    <n v="1"/>
  </r>
  <r>
    <s v="284-29-1399"/>
    <d v="2023-09-04T16:31:00"/>
    <d v="2035-04-09T00:00:00"/>
    <x v="1352"/>
    <x v="0"/>
    <x v="4037"/>
    <s v="Mon"/>
    <n v="16"/>
    <s v="C"/>
    <s v="O'Cannon"/>
    <s v="M"/>
    <n v="13"/>
    <s v="Pacific Islander"/>
    <s v="Neurology"/>
    <b v="0"/>
    <n v="0"/>
    <m/>
    <n v="31"/>
    <n v="0"/>
  </r>
  <r>
    <s v="420-73-7015"/>
    <d v="2023-10-11T08:23:00"/>
    <d v="2035-04-10T00:00:00"/>
    <x v="643"/>
    <x v="1"/>
    <x v="4038"/>
    <s v="Wed"/>
    <n v="8"/>
    <s v="T"/>
    <s v="Stenner"/>
    <s v="M"/>
    <n v="79"/>
    <s v="Pacific Islander"/>
    <s v="Neurology"/>
    <b v="0"/>
    <n v="0"/>
    <m/>
    <n v="15"/>
    <n v="0"/>
  </r>
  <r>
    <s v="438-36-2108"/>
    <d v="2024-03-26T05:32:00"/>
    <d v="2035-04-11T00:00:00"/>
    <x v="991"/>
    <x v="1"/>
    <x v="4039"/>
    <s v="Tue"/>
    <n v="5"/>
    <s v="A"/>
    <s v="Muller"/>
    <s v="M"/>
    <n v="33"/>
    <s v="Pacific Islander"/>
    <s v="None"/>
    <b v="0"/>
    <n v="0"/>
    <m/>
    <n v="12"/>
    <n v="0"/>
  </r>
  <r>
    <s v="404-31-3488"/>
    <d v="2023-06-01T13:23:00"/>
    <d v="2035-04-12T00:00:00"/>
    <x v="287"/>
    <x v="0"/>
    <x v="4040"/>
    <s v="Thu"/>
    <n v="13"/>
    <s v="A"/>
    <s v="Scallon"/>
    <s v="M"/>
    <n v="67"/>
    <s v="Pacific Islander"/>
    <s v="None"/>
    <b v="0"/>
    <n v="0"/>
    <m/>
    <n v="39"/>
    <n v="0"/>
  </r>
  <r>
    <s v="118-97-5167"/>
    <d v="2024-10-25T19:58:00"/>
    <d v="2035-04-13T00:00:00"/>
    <x v="857"/>
    <x v="0"/>
    <x v="4041"/>
    <s v="Fri"/>
    <n v="19"/>
    <s v="A"/>
    <s v="Kennelly"/>
    <s v="M"/>
    <n v="78"/>
    <s v="Pacific Islander"/>
    <s v="None"/>
    <b v="0"/>
    <n v="0"/>
    <m/>
    <n v="39"/>
    <n v="0"/>
  </r>
  <r>
    <s v="875-73-1721"/>
    <d v="2024-08-10T01:02:00"/>
    <d v="2035-04-14T00:00:00"/>
    <x v="1726"/>
    <x v="0"/>
    <x v="4042"/>
    <s v="Sat"/>
    <n v="1"/>
    <s v="A"/>
    <s v="Pitrelli"/>
    <s v="M"/>
    <n v="31"/>
    <s v="Pacific Islander"/>
    <s v="None"/>
    <b v="0"/>
    <n v="0"/>
    <m/>
    <n v="51"/>
    <n v="0"/>
  </r>
  <r>
    <s v="155-49-8625"/>
    <d v="2023-09-27T01:01:00"/>
    <d v="2035-04-15T00:00:00"/>
    <x v="95"/>
    <x v="1"/>
    <x v="4043"/>
    <s v="Wed"/>
    <n v="1"/>
    <s v="B"/>
    <s v="Bunney"/>
    <s v="M"/>
    <n v="64"/>
    <s v="Pacific Islander"/>
    <s v="None"/>
    <b v="0"/>
    <n v="0"/>
    <m/>
    <n v="14"/>
    <n v="0"/>
  </r>
  <r>
    <s v="466-18-4689"/>
    <d v="2023-04-30T07:20:00"/>
    <d v="2035-04-16T00:00:00"/>
    <x v="911"/>
    <x v="1"/>
    <x v="4044"/>
    <s v="Sun"/>
    <n v="7"/>
    <s v="C"/>
    <s v="Tregensoe"/>
    <s v="M"/>
    <n v="37"/>
    <s v="Pacific Islander"/>
    <s v="None"/>
    <b v="0"/>
    <n v="0"/>
    <m/>
    <n v="28"/>
    <n v="0"/>
  </r>
  <r>
    <s v="318-93-4219"/>
    <d v="2024-10-17T21:29:00"/>
    <d v="2035-04-17T00:00:00"/>
    <x v="1294"/>
    <x v="1"/>
    <x v="4045"/>
    <s v="Thu"/>
    <n v="21"/>
    <s v="D"/>
    <s v="Blaksland"/>
    <s v="M"/>
    <n v="57"/>
    <s v="Pacific Islander"/>
    <s v="None"/>
    <b v="0"/>
    <n v="0"/>
    <m/>
    <n v="13"/>
    <n v="0"/>
  </r>
  <r>
    <s v="309-31-4290"/>
    <d v="2023-11-16T09:17:00"/>
    <d v="2035-04-18T00:00:00"/>
    <x v="885"/>
    <x v="0"/>
    <x v="4046"/>
    <s v="Thu"/>
    <n v="9"/>
    <s v="D"/>
    <s v="Laible"/>
    <s v="M"/>
    <n v="54"/>
    <s v="Pacific Islander"/>
    <s v="None"/>
    <b v="0"/>
    <n v="0"/>
    <m/>
    <n v="48"/>
    <n v="0"/>
  </r>
  <r>
    <s v="334-28-4596"/>
    <d v="2024-08-24T15:56:00"/>
    <d v="2035-04-19T00:00:00"/>
    <x v="1701"/>
    <x v="0"/>
    <x v="4047"/>
    <s v="Sat"/>
    <n v="15"/>
    <s v="E"/>
    <s v="Belchamp"/>
    <s v="M"/>
    <n v="61"/>
    <s v="Pacific Islander"/>
    <s v="None"/>
    <b v="0"/>
    <n v="0"/>
    <m/>
    <n v="33"/>
    <n v="0"/>
  </r>
  <r>
    <s v="333-23-4575"/>
    <d v="2024-09-17T12:08:00"/>
    <d v="2035-04-20T00:00:00"/>
    <x v="1432"/>
    <x v="1"/>
    <x v="4048"/>
    <s v="Tue"/>
    <n v="12"/>
    <s v="F"/>
    <s v="Cabena"/>
    <s v="M"/>
    <n v="19"/>
    <s v="Pacific Islander"/>
    <s v="None"/>
    <b v="0"/>
    <n v="0"/>
    <m/>
    <n v="19"/>
    <n v="0"/>
  </r>
  <r>
    <s v="338-24-1649"/>
    <d v="2023-12-08T18:55:00"/>
    <d v="2035-04-21T00:00:00"/>
    <x v="1551"/>
    <x v="0"/>
    <x v="4049"/>
    <s v="Fri"/>
    <n v="18"/>
    <s v="F"/>
    <s v="Winskill"/>
    <s v="M"/>
    <n v="45"/>
    <s v="Pacific Islander"/>
    <s v="None"/>
    <b v="0"/>
    <n v="0"/>
    <m/>
    <n v="33"/>
    <n v="0"/>
  </r>
  <r>
    <s v="275-94-9976"/>
    <d v="2024-01-28T07:51:00"/>
    <d v="2035-04-22T00:00:00"/>
    <x v="1727"/>
    <x v="1"/>
    <x v="4050"/>
    <s v="Sun"/>
    <n v="7"/>
    <s v="G"/>
    <s v="Burde"/>
    <s v="M"/>
    <n v="30"/>
    <s v="Pacific Islander"/>
    <s v="None"/>
    <b v="0"/>
    <n v="0"/>
    <m/>
    <n v="23"/>
    <n v="0"/>
  </r>
  <r>
    <s v="429-56-6759"/>
    <d v="2024-01-04T13:46:00"/>
    <d v="2035-04-23T00:00:00"/>
    <x v="1020"/>
    <x v="1"/>
    <x v="4051"/>
    <s v="Thu"/>
    <n v="13"/>
    <s v="H"/>
    <s v="Winslade"/>
    <s v="M"/>
    <n v="62"/>
    <s v="Pacific Islander"/>
    <s v="None"/>
    <b v="0"/>
    <n v="0"/>
    <m/>
    <n v="22"/>
    <n v="0"/>
  </r>
  <r>
    <s v="378-24-4152"/>
    <d v="2024-09-10T00:07:00"/>
    <d v="2035-04-24T00:00:00"/>
    <x v="1393"/>
    <x v="0"/>
    <x v="4052"/>
    <s v="Tue"/>
    <n v="0"/>
    <s v="I"/>
    <s v="Attwoul"/>
    <s v="M"/>
    <n v="48"/>
    <s v="Pacific Islander"/>
    <s v="None"/>
    <b v="0"/>
    <n v="0"/>
    <m/>
    <n v="35"/>
    <n v="0"/>
  </r>
  <r>
    <s v="699-82-7292"/>
    <d v="2024-10-23T23:26:00"/>
    <d v="2035-04-25T00:00:00"/>
    <x v="1728"/>
    <x v="0"/>
    <x v="4053"/>
    <s v="Wed"/>
    <n v="23"/>
    <s v="I"/>
    <s v="Klimashevich"/>
    <s v="M"/>
    <n v="19"/>
    <s v="Pacific Islander"/>
    <s v="None"/>
    <b v="0"/>
    <n v="0"/>
    <m/>
    <n v="36"/>
    <n v="0"/>
  </r>
  <r>
    <s v="405-69-6541"/>
    <d v="2023-11-29T11:01:00"/>
    <d v="2035-04-26T00:00:00"/>
    <x v="1067"/>
    <x v="1"/>
    <x v="4054"/>
    <s v="Wed"/>
    <n v="11"/>
    <s v="J"/>
    <s v="Yeldon"/>
    <s v="M"/>
    <n v="79"/>
    <s v="Pacific Islander"/>
    <s v="None"/>
    <b v="0"/>
    <n v="0"/>
    <m/>
    <n v="26"/>
    <n v="0"/>
  </r>
  <r>
    <s v="722-52-9830"/>
    <d v="2024-05-24T07:55:00"/>
    <d v="2035-04-27T00:00:00"/>
    <x v="632"/>
    <x v="0"/>
    <x v="4055"/>
    <s v="Fri"/>
    <n v="7"/>
    <s v="K"/>
    <s v="Arguile"/>
    <s v="M"/>
    <n v="57"/>
    <s v="Pacific Islander"/>
    <s v="None"/>
    <b v="0"/>
    <n v="0"/>
    <m/>
    <n v="57"/>
    <n v="0"/>
  </r>
  <r>
    <s v="396-36-0799"/>
    <d v="2024-02-10T09:27:00"/>
    <d v="2035-04-28T00:00:00"/>
    <x v="1110"/>
    <x v="0"/>
    <x v="4056"/>
    <s v="Sat"/>
    <n v="9"/>
    <s v="K"/>
    <s v="Dyshart"/>
    <s v="M"/>
    <n v="25"/>
    <s v="Pacific Islander"/>
    <s v="None"/>
    <b v="0"/>
    <n v="0"/>
    <m/>
    <n v="59"/>
    <n v="0"/>
  </r>
  <r>
    <s v="893-95-2429"/>
    <d v="2023-06-06T10:25:00"/>
    <d v="2035-04-29T00:00:00"/>
    <x v="950"/>
    <x v="1"/>
    <x v="4057"/>
    <s v="Tue"/>
    <n v="10"/>
    <s v="L"/>
    <s v="Laffoley-Lane"/>
    <s v="M"/>
    <n v="42"/>
    <s v="Pacific Islander"/>
    <s v="None"/>
    <b v="0"/>
    <n v="0"/>
    <m/>
    <n v="14"/>
    <n v="0"/>
  </r>
  <r>
    <s v="522-78-1715"/>
    <d v="2024-06-28T22:03:00"/>
    <d v="2035-04-30T00:00:00"/>
    <x v="1129"/>
    <x v="1"/>
    <x v="4058"/>
    <s v="Fri"/>
    <n v="22"/>
    <s v="L"/>
    <s v="Philipart"/>
    <s v="M"/>
    <n v="24"/>
    <s v="Pacific Islander"/>
    <s v="None"/>
    <b v="0"/>
    <n v="0"/>
    <m/>
    <n v="25"/>
    <n v="0"/>
  </r>
  <r>
    <s v="776-73-6961"/>
    <d v="2023-06-07T04:22:00"/>
    <d v="2035-05-01T00:00:00"/>
    <x v="1573"/>
    <x v="0"/>
    <x v="4059"/>
    <s v="Wed"/>
    <n v="4"/>
    <s v="L"/>
    <s v="Wissbey"/>
    <s v="M"/>
    <n v="54"/>
    <s v="Pacific Islander"/>
    <s v="None"/>
    <b v="0"/>
    <n v="0"/>
    <m/>
    <n v="54"/>
    <n v="0"/>
  </r>
  <r>
    <s v="357-19-2990"/>
    <d v="2023-11-01T22:49:00"/>
    <d v="2035-05-02T00:00:00"/>
    <x v="191"/>
    <x v="0"/>
    <x v="4060"/>
    <s v="Wed"/>
    <n v="22"/>
    <s v="L"/>
    <s v="Weekly"/>
    <s v="M"/>
    <n v="24"/>
    <s v="Pacific Islander"/>
    <s v="None"/>
    <b v="0"/>
    <n v="0"/>
    <m/>
    <n v="55"/>
    <n v="0"/>
  </r>
  <r>
    <s v="890-49-1894"/>
    <d v="2024-06-27T10:26:00"/>
    <d v="2035-05-03T00:00:00"/>
    <x v="50"/>
    <x v="1"/>
    <x v="4061"/>
    <s v="Thu"/>
    <n v="10"/>
    <s v="M"/>
    <s v="Scimone"/>
    <s v="M"/>
    <n v="13"/>
    <s v="Pacific Islander"/>
    <s v="None"/>
    <b v="0"/>
    <n v="0"/>
    <m/>
    <n v="12"/>
    <n v="0"/>
  </r>
  <r>
    <s v="640-48-4878"/>
    <d v="2024-02-02T06:33:00"/>
    <d v="2035-05-04T00:00:00"/>
    <x v="561"/>
    <x v="0"/>
    <x v="4062"/>
    <s v="Fri"/>
    <n v="6"/>
    <s v="M"/>
    <s v="Elvy"/>
    <s v="M"/>
    <n v="59"/>
    <s v="Pacific Islander"/>
    <s v="None"/>
    <b v="0"/>
    <n v="0"/>
    <m/>
    <n v="43"/>
    <n v="0"/>
  </r>
  <r>
    <s v="179-53-8316"/>
    <d v="2024-05-23T20:37:00"/>
    <d v="2035-05-05T00:00:00"/>
    <x v="1729"/>
    <x v="0"/>
    <x v="4063"/>
    <s v="Thu"/>
    <n v="20"/>
    <s v="M"/>
    <s v="Cumbers"/>
    <s v="M"/>
    <n v="22"/>
    <s v="Pacific Islander"/>
    <s v="None"/>
    <b v="0"/>
    <n v="0"/>
    <m/>
    <n v="45"/>
    <n v="0"/>
  </r>
  <r>
    <s v="473-15-4074"/>
    <d v="2023-04-15T03:28:00"/>
    <d v="2035-05-06T00:00:00"/>
    <x v="320"/>
    <x v="0"/>
    <x v="4064"/>
    <s v="Sat"/>
    <n v="3"/>
    <s v="M"/>
    <s v="Brimfield"/>
    <s v="M"/>
    <n v="78"/>
    <s v="Pacific Islander"/>
    <s v="None"/>
    <b v="0"/>
    <n v="0"/>
    <m/>
    <n v="54"/>
    <n v="0"/>
  </r>
  <r>
    <s v="296-45-1574"/>
    <d v="2023-12-22T06:22:00"/>
    <d v="2035-05-07T00:00:00"/>
    <x v="1730"/>
    <x v="0"/>
    <x v="4065"/>
    <s v="Fri"/>
    <n v="6"/>
    <s v="M"/>
    <s v="Windibank"/>
    <s v="M"/>
    <n v="31"/>
    <s v="Pacific Islander"/>
    <s v="None"/>
    <b v="0"/>
    <n v="0"/>
    <m/>
    <n v="55"/>
    <n v="0"/>
  </r>
  <r>
    <s v="240-91-0423"/>
    <d v="2023-08-04T05:28:00"/>
    <d v="2035-05-08T00:00:00"/>
    <x v="219"/>
    <x v="1"/>
    <x v="4066"/>
    <s v="Fri"/>
    <n v="5"/>
    <s v="N"/>
    <s v="Hitschke"/>
    <s v="M"/>
    <n v="14"/>
    <s v="Pacific Islander"/>
    <s v="None"/>
    <b v="0"/>
    <n v="0"/>
    <m/>
    <n v="20"/>
    <n v="0"/>
  </r>
  <r>
    <s v="629-41-3758"/>
    <d v="2023-08-10T15:48:00"/>
    <d v="2035-05-09T00:00:00"/>
    <x v="1477"/>
    <x v="1"/>
    <x v="4067"/>
    <s v="Thu"/>
    <n v="15"/>
    <s v="N"/>
    <s v="Sporgeon"/>
    <s v="M"/>
    <n v="41"/>
    <s v="Pacific Islander"/>
    <s v="None"/>
    <b v="0"/>
    <n v="0"/>
    <m/>
    <n v="22"/>
    <n v="0"/>
  </r>
  <r>
    <s v="735-67-4512"/>
    <d v="2024-05-29T17:07:00"/>
    <d v="2035-05-10T00:00:00"/>
    <x v="977"/>
    <x v="0"/>
    <x v="4068"/>
    <s v="Wed"/>
    <n v="17"/>
    <s v="N"/>
    <s v="Overton"/>
    <s v="M"/>
    <n v="59"/>
    <s v="Pacific Islander"/>
    <s v="None"/>
    <b v="0"/>
    <n v="0"/>
    <m/>
    <n v="34"/>
    <n v="0"/>
  </r>
  <r>
    <s v="516-82-9080"/>
    <d v="2023-09-07T05:42:00"/>
    <d v="2035-05-11T00:00:00"/>
    <x v="1639"/>
    <x v="0"/>
    <x v="4069"/>
    <s v="Thu"/>
    <n v="5"/>
    <s v="N"/>
    <s v="Klosser"/>
    <s v="M"/>
    <n v="43"/>
    <s v="Pacific Islander"/>
    <s v="None"/>
    <b v="0"/>
    <n v="0"/>
    <m/>
    <n v="52"/>
    <n v="0"/>
  </r>
  <r>
    <s v="526-99-9283"/>
    <d v="2024-01-24T09:46:00"/>
    <d v="2035-05-12T00:00:00"/>
    <x v="206"/>
    <x v="1"/>
    <x v="4070"/>
    <s v="Wed"/>
    <n v="9"/>
    <s v="O"/>
    <s v="Dennert"/>
    <s v="M"/>
    <n v="44"/>
    <s v="Pacific Islander"/>
    <s v="None"/>
    <b v="0"/>
    <n v="0"/>
    <m/>
    <n v="23"/>
    <n v="0"/>
  </r>
  <r>
    <s v="207-64-8402"/>
    <d v="2024-06-08T09:57:00"/>
    <d v="2035-05-13T00:00:00"/>
    <x v="1137"/>
    <x v="0"/>
    <x v="4071"/>
    <s v="Sat"/>
    <n v="9"/>
    <s v="O"/>
    <s v="Skivington"/>
    <s v="M"/>
    <n v="31"/>
    <s v="Pacific Islander"/>
    <s v="None"/>
    <b v="0"/>
    <n v="0"/>
    <m/>
    <n v="58"/>
    <n v="0"/>
  </r>
  <r>
    <s v="137-63-3880"/>
    <d v="2023-06-15T06:28:00"/>
    <d v="2035-05-14T00:00:00"/>
    <x v="1696"/>
    <x v="1"/>
    <x v="4072"/>
    <s v="Thu"/>
    <n v="6"/>
    <s v="P"/>
    <s v="Ivie"/>
    <s v="M"/>
    <n v="26"/>
    <s v="Pacific Islander"/>
    <s v="None"/>
    <b v="0"/>
    <n v="0"/>
    <m/>
    <n v="21"/>
    <n v="0"/>
  </r>
  <r>
    <s v="731-63-7305"/>
    <d v="2023-12-17T11:08:00"/>
    <d v="2035-05-15T00:00:00"/>
    <x v="1285"/>
    <x v="0"/>
    <x v="4073"/>
    <s v="Sun"/>
    <n v="11"/>
    <s v="P"/>
    <s v="Lago"/>
    <s v="M"/>
    <n v="64"/>
    <s v="Pacific Islander"/>
    <s v="None"/>
    <b v="0"/>
    <n v="0"/>
    <m/>
    <n v="36"/>
    <n v="0"/>
  </r>
  <r>
    <s v="292-29-7969"/>
    <d v="2024-01-13T08:59:00"/>
    <d v="2035-05-16T00:00:00"/>
    <x v="557"/>
    <x v="0"/>
    <x v="4074"/>
    <s v="Sat"/>
    <n v="8"/>
    <s v="P"/>
    <s v="Shayes"/>
    <s v="M"/>
    <n v="65"/>
    <s v="Pacific Islander"/>
    <s v="None"/>
    <b v="0"/>
    <n v="0"/>
    <m/>
    <n v="37"/>
    <n v="0"/>
  </r>
  <r>
    <s v="701-50-9412"/>
    <d v="2023-06-03T03:48:00"/>
    <d v="2035-05-17T00:00:00"/>
    <x v="1731"/>
    <x v="0"/>
    <x v="4075"/>
    <s v="Sat"/>
    <n v="3"/>
    <s v="P"/>
    <s v="Kordt"/>
    <s v="M"/>
    <n v="43"/>
    <s v="Pacific Islander"/>
    <s v="None"/>
    <b v="0"/>
    <n v="0"/>
    <m/>
    <n v="41"/>
    <n v="0"/>
  </r>
  <r>
    <s v="751-70-2352"/>
    <d v="2024-06-08T20:49:00"/>
    <d v="2035-05-18T00:00:00"/>
    <x v="1732"/>
    <x v="0"/>
    <x v="4076"/>
    <s v="Sat"/>
    <n v="20"/>
    <s v="R"/>
    <s v="Bernini"/>
    <s v="M"/>
    <n v="11"/>
    <s v="Pacific Islander"/>
    <s v="None"/>
    <b v="0"/>
    <n v="0"/>
    <m/>
    <n v="48"/>
    <n v="0"/>
  </r>
  <r>
    <s v="308-97-7916"/>
    <d v="2024-09-23T00:50:00"/>
    <d v="2035-05-19T00:00:00"/>
    <x v="913"/>
    <x v="0"/>
    <x v="4077"/>
    <s v="Mon"/>
    <n v="0"/>
    <s v="R"/>
    <s v="Smale"/>
    <s v="M"/>
    <n v="8"/>
    <s v="Pacific Islander"/>
    <s v="None"/>
    <b v="0"/>
    <n v="0"/>
    <m/>
    <n v="57"/>
    <n v="0"/>
  </r>
  <r>
    <s v="364-16-5242"/>
    <d v="2024-06-06T04:48:00"/>
    <d v="2035-05-20T00:00:00"/>
    <x v="1224"/>
    <x v="0"/>
    <x v="4078"/>
    <s v="Thu"/>
    <n v="4"/>
    <s v="S"/>
    <s v="Stuchbury"/>
    <s v="M"/>
    <n v="13"/>
    <s v="Pacific Islander"/>
    <s v="None"/>
    <b v="0"/>
    <n v="0"/>
    <m/>
    <n v="43"/>
    <n v="0"/>
  </r>
  <r>
    <s v="888-84-7651"/>
    <d v="2024-04-21T22:09:00"/>
    <d v="2035-05-21T00:00:00"/>
    <x v="858"/>
    <x v="0"/>
    <x v="4079"/>
    <s v="Sun"/>
    <n v="22"/>
    <s v="S"/>
    <s v="Pleasance"/>
    <s v="M"/>
    <n v="73"/>
    <s v="Pacific Islander"/>
    <s v="None"/>
    <b v="0"/>
    <n v="0"/>
    <m/>
    <n v="44"/>
    <n v="0"/>
  </r>
  <r>
    <s v="556-05-0837"/>
    <d v="2023-10-16T20:41:00"/>
    <d v="2035-05-22T00:00:00"/>
    <x v="1733"/>
    <x v="1"/>
    <x v="4080"/>
    <s v="Mon"/>
    <n v="20"/>
    <s v="T"/>
    <s v="Tooth"/>
    <s v="M"/>
    <n v="68"/>
    <s v="Pacific Islander"/>
    <s v="None"/>
    <b v="0"/>
    <n v="0"/>
    <m/>
    <n v="10"/>
    <n v="0"/>
  </r>
  <r>
    <s v="753-19-0778"/>
    <d v="2023-10-05T23:56:00"/>
    <d v="2035-05-23T00:00:00"/>
    <x v="1445"/>
    <x v="1"/>
    <x v="4081"/>
    <s v="Thu"/>
    <n v="23"/>
    <s v="T"/>
    <s v="Spaducci"/>
    <s v="M"/>
    <n v="12"/>
    <s v="Pacific Islander"/>
    <s v="None"/>
    <b v="0"/>
    <n v="0"/>
    <m/>
    <n v="11"/>
    <n v="0"/>
  </r>
  <r>
    <s v="728-86-5184"/>
    <d v="2024-08-27T02:31:00"/>
    <d v="2035-05-24T00:00:00"/>
    <x v="829"/>
    <x v="1"/>
    <x v="4082"/>
    <s v="Tue"/>
    <n v="2"/>
    <s v="T"/>
    <s v="MacAne"/>
    <s v="M"/>
    <n v="79"/>
    <s v="Pacific Islander"/>
    <s v="None"/>
    <b v="0"/>
    <n v="0"/>
    <m/>
    <n v="17"/>
    <n v="0"/>
  </r>
  <r>
    <s v="875-52-8869"/>
    <d v="2023-09-19T05:11:00"/>
    <d v="2035-05-25T00:00:00"/>
    <x v="256"/>
    <x v="1"/>
    <x v="4083"/>
    <s v="Tue"/>
    <n v="5"/>
    <s v="T"/>
    <s v="Wand"/>
    <s v="M"/>
    <n v="64"/>
    <s v="Pacific Islander"/>
    <s v="None"/>
    <b v="0"/>
    <n v="0"/>
    <m/>
    <n v="20"/>
    <n v="0"/>
  </r>
  <r>
    <s v="810-10-6393"/>
    <d v="2024-08-18T07:35:00"/>
    <d v="2035-05-26T00:00:00"/>
    <x v="685"/>
    <x v="1"/>
    <x v="4084"/>
    <s v="Sun"/>
    <n v="7"/>
    <s v="U"/>
    <s v="Bonifacio"/>
    <s v="M"/>
    <n v="45"/>
    <s v="Pacific Islander"/>
    <s v="None"/>
    <b v="0"/>
    <n v="0"/>
    <m/>
    <n v="10"/>
    <n v="0"/>
  </r>
  <r>
    <s v="182-98-4289"/>
    <d v="2024-05-08T07:22:00"/>
    <d v="2035-05-27T00:00:00"/>
    <x v="314"/>
    <x v="1"/>
    <x v="4085"/>
    <s v="Wed"/>
    <n v="7"/>
    <s v="U"/>
    <s v="McKerlie"/>
    <s v="M"/>
    <n v="15"/>
    <s v="Pacific Islander"/>
    <s v="None"/>
    <b v="0"/>
    <n v="0"/>
    <m/>
    <n v="21"/>
    <n v="0"/>
  </r>
  <r>
    <s v="844-75-6188"/>
    <d v="2024-05-07T20:06:00"/>
    <d v="2035-05-28T00:00:00"/>
    <x v="1734"/>
    <x v="1"/>
    <x v="4086"/>
    <s v="Tue"/>
    <n v="20"/>
    <s v="U"/>
    <s v="Echallier"/>
    <s v="M"/>
    <n v="15"/>
    <s v="Pacific Islander"/>
    <s v="None"/>
    <b v="0"/>
    <n v="0"/>
    <m/>
    <n v="29"/>
    <n v="0"/>
  </r>
  <r>
    <s v="876-55-5877"/>
    <d v="2024-10-12T22:26:00"/>
    <d v="2035-05-29T00:00:00"/>
    <x v="1140"/>
    <x v="0"/>
    <x v="4087"/>
    <s v="Sat"/>
    <n v="22"/>
    <s v="U"/>
    <s v="Mothersole"/>
    <s v="M"/>
    <n v="32"/>
    <s v="Pacific Islander"/>
    <s v="None"/>
    <b v="0"/>
    <n v="0"/>
    <m/>
    <n v="34"/>
    <n v="0"/>
  </r>
  <r>
    <s v="589-78-6787"/>
    <d v="2024-08-22T07:07:00"/>
    <d v="2035-05-30T00:00:00"/>
    <x v="788"/>
    <x v="0"/>
    <x v="4088"/>
    <s v="Thu"/>
    <n v="7"/>
    <s v="V"/>
    <s v="Partridge"/>
    <s v="M"/>
    <n v="7"/>
    <s v="Pacific Islander"/>
    <s v="None"/>
    <b v="0"/>
    <n v="0"/>
    <m/>
    <n v="34"/>
    <n v="0"/>
  </r>
  <r>
    <s v="116-36-0093"/>
    <d v="2023-08-10T03:21:00"/>
    <d v="2035-05-31T00:00:00"/>
    <x v="291"/>
    <x v="0"/>
    <x v="4089"/>
    <s v="Thu"/>
    <n v="3"/>
    <s v="W"/>
    <s v="Gwilt"/>
    <s v="M"/>
    <n v="40"/>
    <s v="Pacific Islander"/>
    <s v="None"/>
    <b v="0"/>
    <n v="0"/>
    <m/>
    <n v="49"/>
    <n v="0"/>
  </r>
  <r>
    <s v="216-88-0117"/>
    <d v="2023-08-27T11:16:00"/>
    <d v="2035-06-01T00:00:00"/>
    <x v="1344"/>
    <x v="0"/>
    <x v="4090"/>
    <s v="Sun"/>
    <n v="11"/>
    <s v="W"/>
    <s v="Rodbourne"/>
    <s v="M"/>
    <n v="58"/>
    <s v="Pacific Islander"/>
    <s v="None"/>
    <b v="0"/>
    <n v="0"/>
    <m/>
    <n v="55"/>
    <n v="0"/>
  </r>
  <r>
    <s v="866-88-0473"/>
    <d v="2023-06-12T05:07:00"/>
    <d v="2035-06-02T00:00:00"/>
    <x v="1179"/>
    <x v="1"/>
    <x v="4091"/>
    <s v="Mon"/>
    <n v="5"/>
    <s v="X"/>
    <s v="Iddiens"/>
    <s v="M"/>
    <n v="58"/>
    <s v="Pacific Islander"/>
    <s v="None"/>
    <b v="0"/>
    <n v="0"/>
    <m/>
    <n v="15"/>
    <n v="0"/>
  </r>
  <r>
    <s v="148-63-5704"/>
    <d v="2023-09-04T02:43:00"/>
    <d v="2035-06-03T00:00:00"/>
    <x v="1713"/>
    <x v="0"/>
    <x v="4092"/>
    <s v="Mon"/>
    <n v="2"/>
    <s v="Y"/>
    <s v="Olden"/>
    <s v="M"/>
    <n v="31"/>
    <s v="Pacific Islander"/>
    <s v="None"/>
    <b v="0"/>
    <n v="0"/>
    <m/>
    <n v="60"/>
    <n v="0"/>
  </r>
  <r>
    <s v="156-69-0132"/>
    <d v="2024-03-08T22:32:00"/>
    <d v="2035-06-04T00:00:00"/>
    <x v="909"/>
    <x v="1"/>
    <x v="4093"/>
    <s v="Fri"/>
    <n v="22"/>
    <s v="Z"/>
    <s v="Peachman"/>
    <s v="M"/>
    <n v="37"/>
    <s v="Pacific Islander"/>
    <s v="None"/>
    <b v="0"/>
    <n v="0"/>
    <m/>
    <n v="29"/>
    <n v="0"/>
  </r>
  <r>
    <s v="165-23-5765"/>
    <d v="2024-04-21T12:12:00"/>
    <d v="2035-06-05T00:00:00"/>
    <x v="947"/>
    <x v="0"/>
    <x v="4094"/>
    <s v="Sun"/>
    <n v="12"/>
    <s v="Z"/>
    <s v="Scurry"/>
    <s v="M"/>
    <n v="17"/>
    <s v="Pacific Islander"/>
    <s v="None"/>
    <b v="0"/>
    <n v="0"/>
    <m/>
    <n v="55"/>
    <n v="0"/>
  </r>
  <r>
    <s v="145-73-4921"/>
    <d v="2024-04-23T00:52:00"/>
    <d v="2035-06-06T00:00:00"/>
    <x v="880"/>
    <x v="0"/>
    <x v="4095"/>
    <s v="Tue"/>
    <n v="0"/>
    <s v="Z"/>
    <s v="Screwton"/>
    <s v="M"/>
    <n v="69"/>
    <s v="Pacific Islander"/>
    <s v="None"/>
    <b v="0"/>
    <n v="0"/>
    <m/>
    <n v="55"/>
    <n v="0"/>
  </r>
  <r>
    <s v="292-11-9160"/>
    <d v="2023-11-20T19:09:00"/>
    <d v="2035-06-07T00:00:00"/>
    <x v="509"/>
    <x v="0"/>
    <x v="4096"/>
    <s v="Mon"/>
    <n v="19"/>
    <s v="Z"/>
    <s v="Riche"/>
    <s v="M"/>
    <n v="37"/>
    <s v="Pacific Islander"/>
    <s v="None"/>
    <b v="0"/>
    <n v="0"/>
    <m/>
    <n v="59"/>
    <n v="0"/>
  </r>
  <r>
    <s v="227-23-5068"/>
    <d v="2024-03-01T22:27:00"/>
    <d v="2035-06-08T00:00:00"/>
    <x v="597"/>
    <x v="0"/>
    <x v="4097"/>
    <s v="Fri"/>
    <n v="22"/>
    <s v="F"/>
    <s v="Faherty"/>
    <s v="M"/>
    <n v="78"/>
    <s v="Pacific Islander"/>
    <s v="None"/>
    <b v="0"/>
    <n v="0"/>
    <n v="1"/>
    <n v="60"/>
    <n v="0"/>
  </r>
  <r>
    <s v="542-43-2204"/>
    <d v="2024-02-29T20:47:00"/>
    <d v="2035-06-09T00:00:00"/>
    <x v="1654"/>
    <x v="1"/>
    <x v="4098"/>
    <s v="Thu"/>
    <n v="20"/>
    <s v="Z"/>
    <s v="Cottage"/>
    <s v="M"/>
    <n v="67"/>
    <s v="Pacific Islander"/>
    <s v="None"/>
    <b v="0"/>
    <n v="0"/>
    <n v="1"/>
    <n v="14"/>
    <n v="0"/>
  </r>
  <r>
    <s v="541-60-5377"/>
    <d v="2024-02-17T03:34:00"/>
    <d v="2035-06-10T00:00:00"/>
    <x v="1398"/>
    <x v="1"/>
    <x v="4099"/>
    <s v="Sat"/>
    <n v="3"/>
    <s v="V"/>
    <s v="Quye"/>
    <s v="M"/>
    <n v="5"/>
    <s v="Pacific Islander"/>
    <s v="None"/>
    <b v="0"/>
    <n v="0"/>
    <n v="3"/>
    <n v="28"/>
    <n v="0"/>
  </r>
  <r>
    <s v="389-46-5464"/>
    <d v="2024-10-11T00:27:00"/>
    <d v="2035-06-11T00:00:00"/>
    <x v="1499"/>
    <x v="0"/>
    <x v="4100"/>
    <s v="Fri"/>
    <n v="0"/>
    <s v="F"/>
    <s v="Gateman"/>
    <s v="M"/>
    <n v="9"/>
    <s v="Pacific Islander"/>
    <s v="None"/>
    <b v="0"/>
    <n v="0"/>
    <n v="4"/>
    <n v="39"/>
    <n v="0"/>
  </r>
  <r>
    <s v="626-10-0620"/>
    <d v="2023-08-29T15:45:00"/>
    <d v="2035-06-12T00:00:00"/>
    <x v="1293"/>
    <x v="0"/>
    <x v="4101"/>
    <s v="Tue"/>
    <n v="15"/>
    <s v="I"/>
    <s v="Duffitt"/>
    <s v="M"/>
    <n v="20"/>
    <s v="Pacific Islander"/>
    <s v="None"/>
    <b v="0"/>
    <n v="0"/>
    <n v="4"/>
    <n v="44"/>
    <n v="0"/>
  </r>
  <r>
    <s v="119-84-9558"/>
    <d v="2024-01-28T09:56:00"/>
    <d v="2035-06-13T00:00:00"/>
    <x v="1144"/>
    <x v="0"/>
    <x v="4102"/>
    <s v="Sun"/>
    <n v="9"/>
    <s v="T"/>
    <s v="Drache"/>
    <s v="M"/>
    <n v="12"/>
    <s v="Pacific Islander"/>
    <s v="None"/>
    <b v="0"/>
    <n v="0"/>
    <n v="4"/>
    <n v="39"/>
    <n v="0"/>
  </r>
  <r>
    <s v="167-15-7518"/>
    <d v="2024-02-13T17:36:00"/>
    <d v="2035-06-14T00:00:00"/>
    <x v="1183"/>
    <x v="0"/>
    <x v="4103"/>
    <s v="Tue"/>
    <n v="17"/>
    <s v="H"/>
    <s v="Coppenhall"/>
    <s v="M"/>
    <n v="73"/>
    <s v="Pacific Islander"/>
    <s v="None"/>
    <b v="0"/>
    <n v="0"/>
    <n v="5"/>
    <n v="55"/>
    <n v="0"/>
  </r>
  <r>
    <s v="755-92-1392"/>
    <d v="2023-07-23T12:33:00"/>
    <d v="2035-06-15T00:00:00"/>
    <x v="1085"/>
    <x v="1"/>
    <x v="4104"/>
    <s v="Sun"/>
    <n v="12"/>
    <s v="P"/>
    <s v="MacKomb"/>
    <s v="M"/>
    <n v="57"/>
    <s v="Pacific Islander"/>
    <s v="None"/>
    <b v="0"/>
    <n v="0"/>
    <n v="5"/>
    <n v="15"/>
    <n v="0"/>
  </r>
  <r>
    <s v="651-08-2231"/>
    <d v="2024-02-04T09:40:00"/>
    <d v="2035-06-16T00:00:00"/>
    <x v="13"/>
    <x v="0"/>
    <x v="4105"/>
    <s v="Sun"/>
    <n v="9"/>
    <s v="Y"/>
    <s v="Joret"/>
    <s v="M"/>
    <n v="63"/>
    <s v="Pacific Islander"/>
    <s v="None"/>
    <b v="0"/>
    <n v="0"/>
    <n v="6"/>
    <n v="44"/>
    <n v="0"/>
  </r>
  <r>
    <s v="783-71-2901"/>
    <d v="2023-11-04T08:17:00"/>
    <d v="2035-06-17T00:00:00"/>
    <x v="1205"/>
    <x v="0"/>
    <x v="4106"/>
    <s v="Sat"/>
    <n v="8"/>
    <s v="Y"/>
    <s v="Prandy"/>
    <s v="M"/>
    <n v="31"/>
    <s v="Pacific Islander"/>
    <s v="None"/>
    <b v="0"/>
    <n v="0"/>
    <n v="6"/>
    <n v="56"/>
    <n v="0"/>
  </r>
  <r>
    <s v="847-95-6147"/>
    <d v="2023-08-06T07:42:00"/>
    <d v="2035-06-18T00:00:00"/>
    <x v="1325"/>
    <x v="1"/>
    <x v="4107"/>
    <s v="Sun"/>
    <n v="7"/>
    <s v="F"/>
    <s v="Kilgallen"/>
    <s v="M"/>
    <n v="9"/>
    <s v="Pacific Islander"/>
    <s v="None"/>
    <b v="0"/>
    <n v="0"/>
    <n v="7"/>
    <n v="19"/>
    <n v="0"/>
  </r>
  <r>
    <s v="236-48-3172"/>
    <d v="2024-09-12T22:16:00"/>
    <d v="2035-06-19T00:00:00"/>
    <x v="1681"/>
    <x v="0"/>
    <x v="4108"/>
    <s v="Thu"/>
    <n v="22"/>
    <s v="I"/>
    <s v="Rubica"/>
    <s v="M"/>
    <n v="39"/>
    <s v="Pacific Islander"/>
    <s v="None"/>
    <b v="0"/>
    <n v="0"/>
    <n v="7"/>
    <n v="35"/>
    <n v="0"/>
  </r>
  <r>
    <s v="225-87-5051"/>
    <d v="2024-08-03T04:37:00"/>
    <d v="2035-06-20T00:00:00"/>
    <x v="1735"/>
    <x v="1"/>
    <x v="4109"/>
    <s v="Sat"/>
    <n v="4"/>
    <s v="G"/>
    <s v="Swinfen"/>
    <s v="M"/>
    <n v="47"/>
    <s v="Pacific Islander"/>
    <s v="None"/>
    <b v="0"/>
    <n v="0"/>
    <n v="8"/>
    <n v="13"/>
    <n v="0"/>
  </r>
  <r>
    <s v="218-28-1324"/>
    <d v="2024-03-17T02:03:00"/>
    <d v="2035-06-21T00:00:00"/>
    <x v="384"/>
    <x v="0"/>
    <x v="4110"/>
    <s v="Sun"/>
    <n v="2"/>
    <s v="J"/>
    <s v="Saunton"/>
    <s v="M"/>
    <n v="36"/>
    <s v="Pacific Islander"/>
    <s v="None"/>
    <b v="0"/>
    <n v="0"/>
    <n v="9"/>
    <n v="58"/>
    <n v="0"/>
  </r>
  <r>
    <s v="257-71-5722"/>
    <d v="2024-07-31T00:53:00"/>
    <d v="2035-06-22T00:00:00"/>
    <x v="998"/>
    <x v="0"/>
    <x v="4111"/>
    <s v="Wed"/>
    <n v="0"/>
    <s v="M"/>
    <s v="Chrystie"/>
    <s v="M"/>
    <n v="13"/>
    <s v="Pacific Islander"/>
    <s v="None"/>
    <b v="0"/>
    <n v="0"/>
    <n v="9"/>
    <n v="48"/>
    <n v="0"/>
  </r>
  <r>
    <s v="451-55-0085"/>
    <d v="2024-05-15T02:55:00"/>
    <d v="2035-06-23T00:00:00"/>
    <x v="1270"/>
    <x v="1"/>
    <x v="4112"/>
    <s v="Wed"/>
    <n v="2"/>
    <s v="U"/>
    <s v="Izard"/>
    <s v="M"/>
    <n v="72"/>
    <s v="Pacific Islander"/>
    <s v="None"/>
    <b v="0"/>
    <n v="0"/>
    <n v="10"/>
    <n v="29"/>
    <n v="0"/>
  </r>
  <r>
    <s v="128-30-7104"/>
    <d v="2023-11-30T00:21:00"/>
    <d v="2035-06-24T00:00:00"/>
    <x v="450"/>
    <x v="0"/>
    <x v="4113"/>
    <s v="Thu"/>
    <n v="0"/>
    <s v="A"/>
    <s v="Grafhom"/>
    <s v="M"/>
    <n v="58"/>
    <s v="Pacific Islander"/>
    <s v="Orthopedics"/>
    <b v="0"/>
    <n v="0"/>
    <m/>
    <n v="56"/>
    <n v="0"/>
  </r>
  <r>
    <s v="796-12-3706"/>
    <d v="2023-10-16T20:17:00"/>
    <d v="2035-06-25T00:00:00"/>
    <x v="1236"/>
    <x v="0"/>
    <x v="4114"/>
    <s v="Mon"/>
    <n v="20"/>
    <s v="C"/>
    <s v="Burr"/>
    <s v="M"/>
    <n v="78"/>
    <s v="Pacific Islander"/>
    <s v="Orthopedics"/>
    <b v="0"/>
    <n v="0"/>
    <m/>
    <n v="43"/>
    <n v="0"/>
  </r>
  <r>
    <s v="651-52-1504"/>
    <d v="2024-09-21T02:11:00"/>
    <d v="2035-06-26T00:00:00"/>
    <x v="776"/>
    <x v="0"/>
    <x v="4115"/>
    <s v="Sat"/>
    <n v="2"/>
    <s v="E"/>
    <s v="Brockley"/>
    <s v="M"/>
    <n v="15"/>
    <s v="Pacific Islander"/>
    <s v="Orthopedics"/>
    <b v="0"/>
    <n v="0"/>
    <m/>
    <n v="45"/>
    <n v="0"/>
  </r>
  <r>
    <s v="290-26-2181"/>
    <d v="2023-09-23T23:08:00"/>
    <d v="2035-06-27T00:00:00"/>
    <x v="1534"/>
    <x v="1"/>
    <x v="4116"/>
    <s v="Sat"/>
    <n v="23"/>
    <s v="G"/>
    <s v="Ablitt"/>
    <s v="M"/>
    <n v="23"/>
    <s v="Pacific Islander"/>
    <s v="Orthopedics"/>
    <b v="0"/>
    <n v="0"/>
    <m/>
    <n v="27"/>
    <n v="0"/>
  </r>
  <r>
    <s v="783-94-4066"/>
    <d v="2023-09-19T08:20:00"/>
    <d v="2035-06-28T00:00:00"/>
    <x v="1047"/>
    <x v="0"/>
    <x v="4117"/>
    <s v="Tue"/>
    <n v="8"/>
    <s v="G"/>
    <s v="Malkin"/>
    <s v="M"/>
    <n v="13"/>
    <s v="Pacific Islander"/>
    <s v="Orthopedics"/>
    <b v="0"/>
    <n v="0"/>
    <m/>
    <n v="46"/>
    <n v="0"/>
  </r>
  <r>
    <s v="141-16-6774"/>
    <d v="2024-10-28T21:50:00"/>
    <d v="2035-06-29T00:00:00"/>
    <x v="996"/>
    <x v="1"/>
    <x v="4118"/>
    <s v="Mon"/>
    <n v="21"/>
    <s v="M"/>
    <s v="Bakewell"/>
    <s v="M"/>
    <n v="51"/>
    <s v="Pacific Islander"/>
    <s v="Orthopedics"/>
    <b v="0"/>
    <n v="0"/>
    <m/>
    <n v="18"/>
    <n v="0"/>
  </r>
  <r>
    <s v="420-49-1092"/>
    <d v="2023-11-08T13:38:00"/>
    <d v="2035-06-30T00:00:00"/>
    <x v="242"/>
    <x v="1"/>
    <x v="4119"/>
    <s v="Wed"/>
    <n v="13"/>
    <s v="N"/>
    <s v="Rubroe"/>
    <s v="M"/>
    <n v="70"/>
    <s v="Pacific Islander"/>
    <s v="Orthopedics"/>
    <b v="0"/>
    <n v="0"/>
    <m/>
    <n v="18"/>
    <n v="0"/>
  </r>
  <r>
    <s v="729-26-8869"/>
    <d v="2023-06-21T03:25:00"/>
    <d v="2035-07-01T00:00:00"/>
    <x v="900"/>
    <x v="1"/>
    <x v="4120"/>
    <s v="Wed"/>
    <n v="3"/>
    <s v="N"/>
    <s v="Spurge"/>
    <s v="M"/>
    <n v="33"/>
    <s v="Pacific Islander"/>
    <s v="Orthopedics"/>
    <b v="0"/>
    <n v="0"/>
    <m/>
    <n v="25"/>
    <n v="0"/>
  </r>
  <r>
    <s v="804-80-4289"/>
    <d v="2024-01-07T22:32:00"/>
    <d v="2035-07-02T00:00:00"/>
    <x v="909"/>
    <x v="0"/>
    <x v="4121"/>
    <s v="Sun"/>
    <n v="22"/>
    <s v="Q"/>
    <s v="Lomax"/>
    <s v="M"/>
    <n v="63"/>
    <s v="Pacific Islander"/>
    <s v="Orthopedics"/>
    <b v="0"/>
    <n v="0"/>
    <m/>
    <n v="41"/>
    <n v="0"/>
  </r>
  <r>
    <s v="226-26-8565"/>
    <d v="2024-05-22T18:30:00"/>
    <d v="2035-07-03T00:00:00"/>
    <x v="620"/>
    <x v="0"/>
    <x v="4122"/>
    <s v="Wed"/>
    <n v="18"/>
    <s v="R"/>
    <s v="Broadhurst"/>
    <s v="M"/>
    <n v="40"/>
    <s v="Pacific Islander"/>
    <s v="Orthopedics"/>
    <b v="0"/>
    <n v="0"/>
    <m/>
    <n v="51"/>
    <n v="0"/>
  </r>
  <r>
    <s v="341-94-2072"/>
    <d v="2024-10-17T20:55:00"/>
    <d v="2035-07-04T00:00:00"/>
    <x v="1736"/>
    <x v="1"/>
    <x v="4123"/>
    <s v="Thu"/>
    <n v="20"/>
    <s v="F"/>
    <s v="Fashion"/>
    <s v="M"/>
    <n v="49"/>
    <s v="Pacific Islander"/>
    <s v="Orthopedics"/>
    <b v="0"/>
    <n v="0"/>
    <n v="0"/>
    <n v="30"/>
    <n v="0"/>
  </r>
  <r>
    <s v="504-59-9776"/>
    <d v="2023-05-06T07:07:00"/>
    <d v="2035-07-05T00:00:00"/>
    <x v="788"/>
    <x v="1"/>
    <x v="4124"/>
    <s v="Sat"/>
    <n v="7"/>
    <s v="P"/>
    <s v="Chavez"/>
    <s v="M"/>
    <n v="67"/>
    <s v="Pacific Islander"/>
    <s v="Physiotherapy"/>
    <b v="0"/>
    <n v="0"/>
    <m/>
    <n v="25"/>
    <n v="1"/>
  </r>
  <r>
    <s v="474-93-8205"/>
    <d v="2024-10-28T07:18:00"/>
    <d v="2035-07-06T00:00:00"/>
    <x v="729"/>
    <x v="0"/>
    <x v="4125"/>
    <s v="Mon"/>
    <n v="7"/>
    <s v="Q"/>
    <s v="Konke"/>
    <s v="M"/>
    <n v="58"/>
    <s v="Pacific Islander"/>
    <s v="Physiotherapy"/>
    <b v="0"/>
    <n v="0"/>
    <m/>
    <n v="53"/>
    <n v="0"/>
  </r>
  <r>
    <s v="752-34-8096"/>
    <d v="2023-11-11T14:28:00"/>
    <d v="2035-07-07T00:00:00"/>
    <x v="691"/>
    <x v="0"/>
    <x v="4126"/>
    <s v="Sat"/>
    <n v="14"/>
    <s v="W"/>
    <s v="Burnet"/>
    <s v="M"/>
    <n v="57"/>
    <s v="Pacific Islander"/>
    <s v="Physiotherapy"/>
    <b v="0"/>
    <n v="0"/>
    <m/>
    <n v="59"/>
    <n v="0"/>
  </r>
  <r>
    <s v="532-37-4005"/>
    <d v="2023-06-16T03:27:00"/>
    <d v="2035-07-08T00:00:00"/>
    <x v="1115"/>
    <x v="1"/>
    <x v="4127"/>
    <s v="Fri"/>
    <n v="3"/>
    <s v="Y"/>
    <s v="Harly"/>
    <s v="M"/>
    <n v="67"/>
    <s v="Pacific Islander"/>
    <s v="Physiotherapy"/>
    <b v="0"/>
    <n v="0"/>
    <m/>
    <n v="29"/>
    <n v="0"/>
  </r>
  <r>
    <s v="510-24-2831"/>
    <d v="2023-09-08T20:55:00"/>
    <d v="2035-07-09T00:00:00"/>
    <x v="1736"/>
    <x v="1"/>
    <x v="4128"/>
    <s v="Fri"/>
    <n v="20"/>
    <s v="M"/>
    <s v="Polino"/>
    <s v="M"/>
    <n v="79"/>
    <s v="Pacific Islander"/>
    <s v="Physiotherapy"/>
    <b v="0"/>
    <n v="0"/>
    <n v="9"/>
    <n v="27"/>
    <n v="0"/>
  </r>
  <r>
    <s v="316-76-8097"/>
    <d v="2024-07-07T06:05:00"/>
    <d v="2035-07-10T00:00:00"/>
    <x v="971"/>
    <x v="0"/>
    <x v="4129"/>
    <s v="Sun"/>
    <n v="6"/>
    <s v="A"/>
    <s v="Tevelov"/>
    <s v="M"/>
    <n v="35"/>
    <s v="Two or More Races"/>
    <s v="Cardiology"/>
    <b v="0"/>
    <n v="0"/>
    <m/>
    <n v="33"/>
    <n v="0"/>
  </r>
  <r>
    <s v="637-52-8720"/>
    <d v="2024-07-12T04:16:00"/>
    <d v="2035-07-11T00:00:00"/>
    <x v="1195"/>
    <x v="1"/>
    <x v="4130"/>
    <s v="Fri"/>
    <n v="4"/>
    <s v="F"/>
    <s v="Gitthouse"/>
    <s v="M"/>
    <n v="61"/>
    <s v="Two or More Races"/>
    <s v="Cardiology"/>
    <b v="0"/>
    <n v="0"/>
    <m/>
    <n v="27"/>
    <n v="0"/>
  </r>
  <r>
    <s v="644-72-8499"/>
    <d v="2024-09-30T15:36:00"/>
    <d v="2035-07-12T00:00:00"/>
    <x v="1134"/>
    <x v="1"/>
    <x v="4131"/>
    <s v="Mon"/>
    <n v="15"/>
    <s v="I"/>
    <s v="Witten"/>
    <s v="M"/>
    <n v="68"/>
    <s v="Two or More Races"/>
    <s v="Cardiology"/>
    <b v="0"/>
    <n v="0"/>
    <m/>
    <n v="17"/>
    <n v="0"/>
  </r>
  <r>
    <s v="839-52-8308"/>
    <d v="2024-06-12T16:42:00"/>
    <d v="2035-07-13T00:00:00"/>
    <x v="856"/>
    <x v="0"/>
    <x v="4132"/>
    <s v="Wed"/>
    <n v="16"/>
    <s v="L"/>
    <s v="Scanderet"/>
    <s v="M"/>
    <n v="32"/>
    <s v="Two or More Races"/>
    <s v="Cardiology"/>
    <b v="0"/>
    <n v="0"/>
    <m/>
    <n v="49"/>
    <n v="0"/>
  </r>
  <r>
    <s v="639-72-8897"/>
    <d v="2024-04-10T09:03:00"/>
    <d v="2035-07-14T00:00:00"/>
    <x v="1662"/>
    <x v="1"/>
    <x v="4133"/>
    <s v="Wed"/>
    <n v="9"/>
    <s v="Q"/>
    <s v="Haslum"/>
    <s v="M"/>
    <n v="10"/>
    <s v="Two or More Races"/>
    <s v="Cardiology"/>
    <b v="0"/>
    <n v="0"/>
    <m/>
    <n v="19"/>
    <n v="0"/>
  </r>
  <r>
    <s v="246-91-3426"/>
    <d v="2024-05-21T08:26:00"/>
    <d v="2035-07-15T00:00:00"/>
    <x v="439"/>
    <x v="0"/>
    <x v="4134"/>
    <s v="Tue"/>
    <n v="8"/>
    <s v="Q"/>
    <s v="Betz"/>
    <s v="M"/>
    <n v="65"/>
    <s v="Two or More Races"/>
    <s v="Cardiology"/>
    <b v="0"/>
    <n v="0"/>
    <m/>
    <n v="44"/>
    <n v="0"/>
  </r>
  <r>
    <s v="889-96-0276"/>
    <d v="2023-04-01T22:10:00"/>
    <d v="2035-07-16T00:00:00"/>
    <x v="1516"/>
    <x v="0"/>
    <x v="4135"/>
    <s v="Sat"/>
    <n v="22"/>
    <s v="Q"/>
    <s v="Purseglove"/>
    <s v="M"/>
    <n v="10"/>
    <s v="Two or More Races"/>
    <s v="Cardiology"/>
    <b v="0"/>
    <n v="0"/>
    <m/>
    <n v="45"/>
    <n v="0"/>
  </r>
  <r>
    <s v="583-68-4800"/>
    <d v="2024-10-13T07:36:00"/>
    <d v="2035-07-17T00:00:00"/>
    <x v="791"/>
    <x v="0"/>
    <x v="4136"/>
    <s v="Sun"/>
    <n v="7"/>
    <s v="Q"/>
    <s v="Way"/>
    <s v="M"/>
    <n v="15"/>
    <s v="Two or More Races"/>
    <s v="Cardiology"/>
    <b v="0"/>
    <n v="0"/>
    <m/>
    <n v="51"/>
    <n v="0"/>
  </r>
  <r>
    <s v="471-10-2260"/>
    <d v="2023-12-31T05:06:00"/>
    <d v="2035-07-18T00:00:00"/>
    <x v="1480"/>
    <x v="1"/>
    <x v="4137"/>
    <s v="Sun"/>
    <n v="5"/>
    <s v="T"/>
    <s v="Carey"/>
    <s v="M"/>
    <n v="30"/>
    <s v="Two or More Races"/>
    <s v="Cardiology"/>
    <b v="0"/>
    <n v="0"/>
    <m/>
    <n v="14"/>
    <n v="0"/>
  </r>
  <r>
    <s v="728-50-2926"/>
    <d v="2024-03-24T11:47:00"/>
    <d v="2035-07-19T00:00:00"/>
    <x v="136"/>
    <x v="0"/>
    <x v="4138"/>
    <s v="Sun"/>
    <n v="11"/>
    <s v="T"/>
    <s v="Rashleigh"/>
    <s v="M"/>
    <n v="49"/>
    <s v="Two or More Races"/>
    <s v="Cardiology"/>
    <b v="0"/>
    <n v="0"/>
    <m/>
    <n v="43"/>
    <n v="0"/>
  </r>
  <r>
    <s v="206-57-4155"/>
    <d v="2023-12-19T22:41:00"/>
    <d v="2035-07-20T00:00:00"/>
    <x v="1560"/>
    <x v="1"/>
    <x v="4139"/>
    <s v="Tue"/>
    <n v="22"/>
    <s v="X"/>
    <s v="Belle"/>
    <s v="M"/>
    <n v="49"/>
    <s v="Two or More Races"/>
    <s v="Cardiology"/>
    <b v="0"/>
    <n v="0"/>
    <m/>
    <n v="29"/>
    <n v="0"/>
  </r>
  <r>
    <s v="237-05-9734"/>
    <d v="2024-07-23T04:57:00"/>
    <d v="2035-07-21T00:00:00"/>
    <x v="1604"/>
    <x v="1"/>
    <x v="4140"/>
    <s v="Tue"/>
    <n v="4"/>
    <s v="E"/>
    <s v="Forsdike"/>
    <s v="M"/>
    <n v="37"/>
    <s v="Two or More Races"/>
    <s v="Cardiology"/>
    <b v="0"/>
    <n v="0"/>
    <n v="3"/>
    <n v="12"/>
    <n v="0"/>
  </r>
  <r>
    <s v="506-63-9917"/>
    <d v="2023-11-19T02:39:00"/>
    <d v="2035-07-22T00:00:00"/>
    <x v="741"/>
    <x v="0"/>
    <x v="4141"/>
    <s v="Sun"/>
    <n v="2"/>
    <s v="S"/>
    <s v="Peniman"/>
    <s v="M"/>
    <n v="47"/>
    <s v="Two or More Races"/>
    <s v="Cardiology"/>
    <b v="0"/>
    <n v="0"/>
    <n v="6"/>
    <n v="51"/>
    <n v="0"/>
  </r>
  <r>
    <s v="269-42-7536"/>
    <d v="2024-02-29T23:12:00"/>
    <d v="2035-07-23T00:00:00"/>
    <x v="301"/>
    <x v="0"/>
    <x v="4142"/>
    <s v="Thu"/>
    <n v="23"/>
    <s v="S"/>
    <s v="Rate"/>
    <s v="M"/>
    <n v="15"/>
    <s v="Two or More Races"/>
    <s v="Cardiology"/>
    <b v="0"/>
    <n v="0"/>
    <n v="7"/>
    <n v="33"/>
    <n v="0"/>
  </r>
  <r>
    <s v="729-22-1036"/>
    <d v="2023-05-18T04:06:00"/>
    <d v="2035-07-24T00:00:00"/>
    <x v="1531"/>
    <x v="1"/>
    <x v="4143"/>
    <s v="Thu"/>
    <n v="4"/>
    <s v="R"/>
    <s v="Jozefczak"/>
    <s v="M"/>
    <n v="23"/>
    <s v="Two or More Races"/>
    <s v="Cardiology"/>
    <b v="0"/>
    <n v="0"/>
    <n v="8"/>
    <n v="16"/>
    <n v="1"/>
  </r>
  <r>
    <s v="311-54-5268"/>
    <d v="2024-05-13T14:30:00"/>
    <d v="2035-07-25T00:00:00"/>
    <x v="782"/>
    <x v="1"/>
    <x v="4144"/>
    <s v="Mon"/>
    <n v="14"/>
    <s v="T"/>
    <s v="Ware"/>
    <s v="M"/>
    <n v="45"/>
    <s v="Two or More Races"/>
    <s v="Cardiology"/>
    <b v="0"/>
    <n v="0"/>
    <n v="8"/>
    <n v="30"/>
    <n v="0"/>
  </r>
  <r>
    <s v="567-79-4489"/>
    <d v="2024-10-29T18:51:00"/>
    <d v="2035-07-26T00:00:00"/>
    <x v="1705"/>
    <x v="0"/>
    <x v="4145"/>
    <s v="Tue"/>
    <n v="18"/>
    <s v="S"/>
    <s v="Zelley"/>
    <s v="M"/>
    <n v="3"/>
    <s v="Two or More Races"/>
    <s v="Cardiology"/>
    <b v="0"/>
    <n v="0"/>
    <n v="9"/>
    <n v="40"/>
    <n v="0"/>
  </r>
  <r>
    <s v="604-67-4072"/>
    <d v="2024-07-06T04:04:00"/>
    <d v="2035-07-27T00:00:00"/>
    <x v="1672"/>
    <x v="0"/>
    <x v="4146"/>
    <s v="Sat"/>
    <n v="4"/>
    <s v="G"/>
    <s v="Comiam"/>
    <s v="M"/>
    <n v="55"/>
    <s v="Two or More Races"/>
    <s v="Gastroenterology"/>
    <b v="0"/>
    <n v="0"/>
    <m/>
    <n v="43"/>
    <n v="0"/>
  </r>
  <r>
    <s v="327-39-0494"/>
    <d v="2024-09-03T03:52:00"/>
    <d v="2035-07-28T00:00:00"/>
    <x v="659"/>
    <x v="1"/>
    <x v="4147"/>
    <s v="Tue"/>
    <n v="3"/>
    <s v="H"/>
    <s v="Wharby"/>
    <s v="M"/>
    <n v="19"/>
    <s v="Two or More Races"/>
    <s v="Gastroenterology"/>
    <b v="0"/>
    <n v="0"/>
    <m/>
    <n v="17"/>
    <n v="0"/>
  </r>
  <r>
    <s v="571-03-9350"/>
    <d v="2024-09-15T04:41:00"/>
    <d v="2035-07-29T00:00:00"/>
    <x v="572"/>
    <x v="0"/>
    <x v="4148"/>
    <s v="Sun"/>
    <n v="4"/>
    <s v="O"/>
    <s v="Dounbare"/>
    <s v="M"/>
    <n v="66"/>
    <s v="Two or More Races"/>
    <s v="Gastroenterology"/>
    <b v="0"/>
    <n v="0"/>
    <m/>
    <n v="37"/>
    <n v="0"/>
  </r>
  <r>
    <s v="774-05-5714"/>
    <d v="2024-08-01T17:41:00"/>
    <d v="2035-07-30T00:00:00"/>
    <x v="437"/>
    <x v="1"/>
    <x v="4149"/>
    <s v="Thu"/>
    <n v="17"/>
    <s v="U"/>
    <s v="Mariette"/>
    <s v="M"/>
    <n v="31"/>
    <s v="Two or More Races"/>
    <s v="Gastroenterology"/>
    <b v="0"/>
    <n v="0"/>
    <m/>
    <n v="20"/>
    <n v="0"/>
  </r>
  <r>
    <s v="354-05-8896"/>
    <d v="2024-10-01T08:31:00"/>
    <d v="2035-07-31T00:00:00"/>
    <x v="1486"/>
    <x v="0"/>
    <x v="4150"/>
    <s v="Tue"/>
    <n v="8"/>
    <s v="V"/>
    <s v="Gorrissen"/>
    <s v="M"/>
    <n v="36"/>
    <s v="Two or More Races"/>
    <s v="Gastroenterology"/>
    <b v="0"/>
    <n v="0"/>
    <m/>
    <n v="33"/>
    <n v="0"/>
  </r>
  <r>
    <s v="609-61-5196"/>
    <d v="2023-11-02T14:42:00"/>
    <d v="2035-08-01T00:00:00"/>
    <x v="1238"/>
    <x v="0"/>
    <x v="4151"/>
    <s v="Thu"/>
    <n v="14"/>
    <s v="M"/>
    <s v="Knowlson"/>
    <s v="M"/>
    <n v="43"/>
    <s v="Two or More Races"/>
    <s v="Gastroenterology"/>
    <b v="0"/>
    <n v="0"/>
    <n v="9"/>
    <n v="39"/>
    <n v="0"/>
  </r>
  <r>
    <s v="710-08-1839"/>
    <d v="2024-09-20T13:49:00"/>
    <d v="2035-08-02T00:00:00"/>
    <x v="187"/>
    <x v="1"/>
    <x v="4152"/>
    <s v="Fri"/>
    <n v="13"/>
    <s v="A"/>
    <s v="Hourstan"/>
    <s v="M"/>
    <n v="11"/>
    <s v="Two or More Races"/>
    <s v="General Practice"/>
    <b v="0"/>
    <n v="0"/>
    <m/>
    <n v="17"/>
    <n v="0"/>
  </r>
  <r>
    <s v="669-23-3949"/>
    <d v="2024-08-01T10:21:00"/>
    <d v="2035-08-03T00:00:00"/>
    <x v="786"/>
    <x v="0"/>
    <x v="4153"/>
    <s v="Thu"/>
    <n v="10"/>
    <s v="A"/>
    <s v="Gadsdon"/>
    <s v="M"/>
    <n v="7"/>
    <s v="Two or More Races"/>
    <s v="General Practice"/>
    <b v="0"/>
    <n v="0"/>
    <m/>
    <n v="32"/>
    <n v="0"/>
  </r>
  <r>
    <s v="127-74-5580"/>
    <d v="2024-05-27T04:02:00"/>
    <d v="2035-08-04T00:00:00"/>
    <x v="1423"/>
    <x v="1"/>
    <x v="4154"/>
    <s v="Mon"/>
    <n v="4"/>
    <s v="B"/>
    <s v="Lambswood"/>
    <s v="M"/>
    <n v="17"/>
    <s v="Two or More Races"/>
    <s v="General Practice"/>
    <b v="0"/>
    <n v="0"/>
    <m/>
    <n v="10"/>
    <n v="0"/>
  </r>
  <r>
    <s v="534-18-3151"/>
    <d v="2023-12-03T01:48:00"/>
    <d v="2035-08-05T00:00:00"/>
    <x v="1451"/>
    <x v="0"/>
    <x v="4155"/>
    <s v="Sun"/>
    <n v="1"/>
    <s v="B"/>
    <s v="Collibear"/>
    <s v="M"/>
    <n v="67"/>
    <s v="Two or More Races"/>
    <s v="General Practice"/>
    <b v="0"/>
    <n v="0"/>
    <m/>
    <n v="37"/>
    <n v="0"/>
  </r>
  <r>
    <s v="758-21-5102"/>
    <d v="2024-05-24T14:58:00"/>
    <d v="2035-08-06T00:00:00"/>
    <x v="968"/>
    <x v="0"/>
    <x v="4156"/>
    <s v="Fri"/>
    <n v="14"/>
    <s v="B"/>
    <s v="Schwandermann"/>
    <s v="M"/>
    <n v="33"/>
    <s v="Two or More Races"/>
    <s v="General Practice"/>
    <b v="0"/>
    <n v="0"/>
    <m/>
    <n v="39"/>
    <n v="0"/>
  </r>
  <r>
    <s v="523-65-6493"/>
    <d v="2024-06-28T01:56:00"/>
    <d v="2035-08-07T00:00:00"/>
    <x v="48"/>
    <x v="0"/>
    <x v="4157"/>
    <s v="Fri"/>
    <n v="1"/>
    <s v="B"/>
    <s v="Hulk"/>
    <s v="M"/>
    <n v="26"/>
    <s v="Two or More Races"/>
    <s v="General Practice"/>
    <b v="0"/>
    <n v="0"/>
    <m/>
    <n v="40"/>
    <n v="0"/>
  </r>
  <r>
    <s v="796-69-6311"/>
    <d v="2023-08-12T15:48:00"/>
    <d v="2035-08-08T00:00:00"/>
    <x v="1477"/>
    <x v="0"/>
    <x v="4158"/>
    <s v="Sat"/>
    <n v="15"/>
    <s v="B"/>
    <s v="Heffer"/>
    <s v="M"/>
    <n v="62"/>
    <s v="Two or More Races"/>
    <s v="General Practice"/>
    <b v="0"/>
    <n v="0"/>
    <m/>
    <n v="44"/>
    <n v="0"/>
  </r>
  <r>
    <s v="153-10-3389"/>
    <d v="2023-12-01T06:34:00"/>
    <d v="2035-08-09T00:00:00"/>
    <x v="1228"/>
    <x v="0"/>
    <x v="4159"/>
    <s v="Fri"/>
    <n v="6"/>
    <s v="B"/>
    <s v="Ruzek"/>
    <s v="M"/>
    <n v="12"/>
    <s v="Two or More Races"/>
    <s v="General Practice"/>
    <b v="0"/>
    <n v="0"/>
    <m/>
    <n v="59"/>
    <n v="0"/>
  </r>
  <r>
    <s v="159-05-9428"/>
    <d v="2024-05-31T03:47:00"/>
    <d v="2035-08-10T00:00:00"/>
    <x v="1339"/>
    <x v="1"/>
    <x v="4160"/>
    <s v="Fri"/>
    <n v="3"/>
    <s v="E"/>
    <s v="Bartolomieu"/>
    <s v="M"/>
    <n v="62"/>
    <s v="Two or More Races"/>
    <s v="General Practice"/>
    <b v="0"/>
    <n v="0"/>
    <m/>
    <n v="25"/>
    <n v="0"/>
  </r>
  <r>
    <s v="751-78-5779"/>
    <d v="2023-08-22T07:27:00"/>
    <d v="2035-08-11T00:00:00"/>
    <x v="682"/>
    <x v="0"/>
    <x v="4161"/>
    <s v="Tue"/>
    <n v="7"/>
    <s v="F"/>
    <s v="Orehead"/>
    <s v="M"/>
    <n v="71"/>
    <s v="Two or More Races"/>
    <s v="General Practice"/>
    <b v="0"/>
    <n v="0"/>
    <m/>
    <n v="60"/>
    <n v="0"/>
  </r>
  <r>
    <s v="648-17-3878"/>
    <d v="2024-06-26T18:51:00"/>
    <d v="2035-08-12T00:00:00"/>
    <x v="1705"/>
    <x v="1"/>
    <x v="4162"/>
    <s v="Wed"/>
    <n v="18"/>
    <s v="G"/>
    <s v="Penkman"/>
    <s v="M"/>
    <n v="24"/>
    <s v="Two or More Races"/>
    <s v="General Practice"/>
    <b v="0"/>
    <n v="0"/>
    <m/>
    <n v="11"/>
    <n v="0"/>
  </r>
  <r>
    <s v="109-22-5491"/>
    <d v="2024-06-26T13:41:00"/>
    <d v="2035-08-13T00:00:00"/>
    <x v="1354"/>
    <x v="0"/>
    <x v="4163"/>
    <s v="Wed"/>
    <n v="13"/>
    <s v="G"/>
    <s v="Reisenstein"/>
    <s v="M"/>
    <n v="39"/>
    <s v="Two or More Races"/>
    <s v="General Practice"/>
    <b v="0"/>
    <n v="0"/>
    <m/>
    <n v="53"/>
    <n v="0"/>
  </r>
  <r>
    <s v="781-15-8827"/>
    <d v="2023-09-29T02:51:00"/>
    <d v="2035-08-14T00:00:00"/>
    <x v="1520"/>
    <x v="1"/>
    <x v="4164"/>
    <s v="Fri"/>
    <n v="2"/>
    <s v="H"/>
    <s v="Steptow"/>
    <s v="M"/>
    <n v="18"/>
    <s v="Two or More Races"/>
    <s v="General Practice"/>
    <b v="0"/>
    <n v="0"/>
    <m/>
    <n v="29"/>
    <n v="0"/>
  </r>
  <r>
    <s v="308-38-1759"/>
    <d v="2024-06-13T20:52:00"/>
    <d v="2035-08-15T00:00:00"/>
    <x v="1299"/>
    <x v="1"/>
    <x v="4165"/>
    <s v="Thu"/>
    <n v="20"/>
    <s v="I"/>
    <s v="Oliveira"/>
    <s v="M"/>
    <n v="79"/>
    <s v="Two or More Races"/>
    <s v="General Practice"/>
    <b v="0"/>
    <n v="0"/>
    <m/>
    <n v="18"/>
    <n v="0"/>
  </r>
  <r>
    <s v="495-09-1764"/>
    <d v="2023-09-08T23:31:00"/>
    <d v="2035-08-16T00:00:00"/>
    <x v="883"/>
    <x v="1"/>
    <x v="4166"/>
    <s v="Fri"/>
    <n v="23"/>
    <s v="I"/>
    <s v="Bocken"/>
    <s v="M"/>
    <n v="4"/>
    <s v="Two or More Races"/>
    <s v="General Practice"/>
    <b v="0"/>
    <n v="0"/>
    <m/>
    <n v="21"/>
    <n v="0"/>
  </r>
  <r>
    <s v="169-41-1872"/>
    <d v="2023-12-10T13:07:00"/>
    <d v="2035-08-17T00:00:00"/>
    <x v="115"/>
    <x v="1"/>
    <x v="4167"/>
    <s v="Sun"/>
    <n v="13"/>
    <s v="I"/>
    <s v="Ketchaside"/>
    <s v="M"/>
    <n v="61"/>
    <s v="Two or More Races"/>
    <s v="General Practice"/>
    <b v="0"/>
    <n v="0"/>
    <m/>
    <n v="23"/>
    <n v="0"/>
  </r>
  <r>
    <s v="536-91-2898"/>
    <d v="2023-04-29T11:29:00"/>
    <d v="2035-08-18T00:00:00"/>
    <x v="1737"/>
    <x v="1"/>
    <x v="4168"/>
    <s v="Sat"/>
    <n v="11"/>
    <s v="I"/>
    <s v="Leathem"/>
    <s v="M"/>
    <n v="31"/>
    <s v="Two or More Races"/>
    <s v="General Practice"/>
    <b v="0"/>
    <n v="0"/>
    <m/>
    <n v="27"/>
    <n v="0"/>
  </r>
  <r>
    <s v="846-40-7635"/>
    <d v="2023-04-06T20:41:00"/>
    <d v="2035-08-19T00:00:00"/>
    <x v="1733"/>
    <x v="1"/>
    <x v="4169"/>
    <s v="Thu"/>
    <n v="20"/>
    <s v="K"/>
    <s v="Fern"/>
    <s v="M"/>
    <n v="3"/>
    <s v="Two or More Races"/>
    <s v="General Practice"/>
    <b v="0"/>
    <n v="0"/>
    <m/>
    <n v="26"/>
    <n v="0"/>
  </r>
  <r>
    <s v="696-25-8164"/>
    <d v="2024-06-09T23:24:00"/>
    <d v="2035-08-20T00:00:00"/>
    <x v="1095"/>
    <x v="0"/>
    <x v="4170"/>
    <s v="Sun"/>
    <n v="23"/>
    <s v="K"/>
    <s v="Evreux"/>
    <s v="M"/>
    <n v="22"/>
    <s v="Two or More Races"/>
    <s v="General Practice"/>
    <b v="0"/>
    <n v="0"/>
    <m/>
    <n v="35"/>
    <n v="0"/>
  </r>
  <r>
    <s v="455-86-5550"/>
    <d v="2023-08-30T02:31:00"/>
    <d v="2035-08-21T00:00:00"/>
    <x v="829"/>
    <x v="0"/>
    <x v="4171"/>
    <s v="Wed"/>
    <n v="2"/>
    <s v="K"/>
    <s v="Deveraux"/>
    <s v="M"/>
    <n v="41"/>
    <s v="Two or More Races"/>
    <s v="General Practice"/>
    <b v="0"/>
    <n v="0"/>
    <m/>
    <n v="55"/>
    <n v="0"/>
  </r>
  <r>
    <s v="556-45-4348"/>
    <d v="2024-08-01T13:39:00"/>
    <d v="2035-08-22T00:00:00"/>
    <x v="446"/>
    <x v="1"/>
    <x v="4172"/>
    <s v="Thu"/>
    <n v="13"/>
    <s v="L"/>
    <s v="Curd"/>
    <s v="M"/>
    <n v="15"/>
    <s v="Two or More Races"/>
    <s v="General Practice"/>
    <b v="0"/>
    <n v="0"/>
    <m/>
    <n v="16"/>
    <n v="0"/>
  </r>
  <r>
    <s v="505-43-6760"/>
    <d v="2023-09-02T11:06:00"/>
    <d v="2035-08-23T00:00:00"/>
    <x v="268"/>
    <x v="0"/>
    <x v="4173"/>
    <s v="Sat"/>
    <n v="11"/>
    <s v="L"/>
    <s v="Ramelet"/>
    <s v="M"/>
    <n v="48"/>
    <s v="Two or More Races"/>
    <s v="General Practice"/>
    <b v="0"/>
    <n v="0"/>
    <m/>
    <n v="55"/>
    <n v="0"/>
  </r>
  <r>
    <s v="334-42-8970"/>
    <d v="2023-12-20T05:06:00"/>
    <d v="2035-08-24T00:00:00"/>
    <x v="1480"/>
    <x v="1"/>
    <x v="4174"/>
    <s v="Wed"/>
    <n v="5"/>
    <s v="M"/>
    <s v="Burnie"/>
    <s v="M"/>
    <n v="25"/>
    <s v="Two or More Races"/>
    <s v="General Practice"/>
    <b v="0"/>
    <n v="0"/>
    <m/>
    <n v="15"/>
    <n v="0"/>
  </r>
  <r>
    <s v="620-35-3794"/>
    <d v="2023-11-07T00:21:00"/>
    <d v="2035-08-25T00:00:00"/>
    <x v="450"/>
    <x v="0"/>
    <x v="4175"/>
    <s v="Tue"/>
    <n v="0"/>
    <s v="M"/>
    <s v="Kubelka"/>
    <s v="M"/>
    <n v="35"/>
    <s v="Two or More Races"/>
    <s v="General Practice"/>
    <b v="0"/>
    <n v="0"/>
    <m/>
    <n v="37"/>
    <n v="0"/>
  </r>
  <r>
    <s v="291-90-1058"/>
    <d v="2023-10-01T05:38:00"/>
    <d v="2035-08-26T00:00:00"/>
    <x v="1031"/>
    <x v="0"/>
    <x v="4176"/>
    <s v="Sun"/>
    <n v="5"/>
    <s v="M"/>
    <s v="Connell"/>
    <s v="M"/>
    <n v="8"/>
    <s v="Two or More Races"/>
    <s v="General Practice"/>
    <b v="0"/>
    <n v="0"/>
    <m/>
    <n v="55"/>
    <n v="0"/>
  </r>
  <r>
    <s v="151-79-4805"/>
    <d v="2023-08-11T23:19:00"/>
    <d v="2035-08-27T00:00:00"/>
    <x v="472"/>
    <x v="1"/>
    <x v="4177"/>
    <s v="Fri"/>
    <n v="23"/>
    <s v="N"/>
    <s v="Monelle"/>
    <s v="M"/>
    <n v="48"/>
    <s v="Two or More Races"/>
    <s v="General Practice"/>
    <b v="0"/>
    <n v="0"/>
    <m/>
    <n v="26"/>
    <n v="0"/>
  </r>
  <r>
    <s v="468-54-8320"/>
    <d v="2024-05-01T23:12:00"/>
    <d v="2035-08-28T00:00:00"/>
    <x v="301"/>
    <x v="1"/>
    <x v="4178"/>
    <s v="Wed"/>
    <n v="23"/>
    <s v="N"/>
    <s v="Swindall"/>
    <s v="M"/>
    <n v="50"/>
    <s v="Two or More Races"/>
    <s v="General Practice"/>
    <b v="0"/>
    <n v="0"/>
    <m/>
    <n v="27"/>
    <n v="0"/>
  </r>
  <r>
    <s v="337-54-0640"/>
    <d v="2024-03-28T06:24:00"/>
    <d v="2035-08-29T00:00:00"/>
    <x v="886"/>
    <x v="0"/>
    <x v="4179"/>
    <s v="Thu"/>
    <n v="6"/>
    <s v="N"/>
    <s v="Skeech"/>
    <s v="M"/>
    <n v="64"/>
    <s v="Two or More Races"/>
    <s v="General Practice"/>
    <b v="0"/>
    <n v="0"/>
    <m/>
    <n v="52"/>
    <n v="0"/>
  </r>
  <r>
    <s v="695-96-3968"/>
    <d v="2023-05-08T21:20:00"/>
    <d v="2035-08-30T00:00:00"/>
    <x v="363"/>
    <x v="0"/>
    <x v="4180"/>
    <s v="Mon"/>
    <n v="21"/>
    <s v="N"/>
    <s v="Jimson"/>
    <s v="M"/>
    <n v="62"/>
    <s v="Two or More Races"/>
    <s v="General Practice"/>
    <b v="0"/>
    <n v="0"/>
    <m/>
    <n v="54"/>
    <n v="1"/>
  </r>
  <r>
    <s v="823-21-4024"/>
    <d v="2024-06-27T19:41:00"/>
    <d v="2035-08-31T00:00:00"/>
    <x v="292"/>
    <x v="0"/>
    <x v="4181"/>
    <s v="Thu"/>
    <n v="19"/>
    <s v="O"/>
    <s v="Lukasen"/>
    <s v="M"/>
    <n v="14"/>
    <s v="Two or More Races"/>
    <s v="General Practice"/>
    <b v="0"/>
    <n v="0"/>
    <m/>
    <n v="38"/>
    <n v="0"/>
  </r>
  <r>
    <s v="458-99-8740"/>
    <d v="2023-04-26T16:43:00"/>
    <d v="2035-09-01T00:00:00"/>
    <x v="330"/>
    <x v="1"/>
    <x v="4182"/>
    <s v="Wed"/>
    <n v="16"/>
    <s v="P"/>
    <s v="Fountain"/>
    <s v="M"/>
    <n v="61"/>
    <s v="Two or More Races"/>
    <s v="General Practice"/>
    <b v="0"/>
    <n v="0"/>
    <m/>
    <n v="28"/>
    <n v="0"/>
  </r>
  <r>
    <s v="326-32-9009"/>
    <d v="2024-08-11T05:05:00"/>
    <d v="2035-09-02T00:00:00"/>
    <x v="1695"/>
    <x v="1"/>
    <x v="4183"/>
    <s v="Sun"/>
    <n v="5"/>
    <s v="Q"/>
    <s v="Brechin"/>
    <s v="M"/>
    <n v="4"/>
    <s v="Two or More Races"/>
    <s v="General Practice"/>
    <b v="0"/>
    <n v="0"/>
    <m/>
    <n v="25"/>
    <n v="0"/>
  </r>
  <r>
    <s v="772-30-5939"/>
    <d v="2023-09-26T07:46:00"/>
    <d v="2035-09-03T00:00:00"/>
    <x v="1518"/>
    <x v="0"/>
    <x v="4184"/>
    <s v="Tue"/>
    <n v="7"/>
    <s v="Q"/>
    <s v="Cluderay"/>
    <s v="M"/>
    <n v="22"/>
    <s v="Two or More Races"/>
    <s v="General Practice"/>
    <b v="0"/>
    <n v="0"/>
    <m/>
    <n v="37"/>
    <n v="0"/>
  </r>
  <r>
    <s v="327-01-6909"/>
    <d v="2024-09-01T06:32:00"/>
    <d v="2035-09-04T00:00:00"/>
    <x v="1614"/>
    <x v="0"/>
    <x v="4185"/>
    <s v="Sun"/>
    <n v="6"/>
    <s v="R"/>
    <s v="Oldfield"/>
    <s v="M"/>
    <n v="77"/>
    <s v="Two or More Races"/>
    <s v="General Practice"/>
    <b v="0"/>
    <n v="0"/>
    <m/>
    <n v="38"/>
    <n v="0"/>
  </r>
  <r>
    <s v="586-06-0042"/>
    <d v="2024-05-01T04:50:00"/>
    <d v="2035-09-05T00:00:00"/>
    <x v="1373"/>
    <x v="1"/>
    <x v="4186"/>
    <s v="Wed"/>
    <n v="4"/>
    <s v="S"/>
    <s v="Wickendon"/>
    <s v="M"/>
    <n v="21"/>
    <s v="Two or More Races"/>
    <s v="General Practice"/>
    <b v="0"/>
    <n v="0"/>
    <m/>
    <n v="22"/>
    <n v="0"/>
  </r>
  <r>
    <s v="633-24-7176"/>
    <d v="2023-12-05T00:08:00"/>
    <d v="2035-09-06T00:00:00"/>
    <x v="1738"/>
    <x v="1"/>
    <x v="4187"/>
    <s v="Tue"/>
    <n v="0"/>
    <s v="S"/>
    <s v="Almon"/>
    <s v="M"/>
    <n v="57"/>
    <s v="Two or More Races"/>
    <s v="General Practice"/>
    <b v="0"/>
    <n v="0"/>
    <m/>
    <n v="28"/>
    <n v="0"/>
  </r>
  <r>
    <s v="621-04-1236"/>
    <d v="2023-07-31T21:17:00"/>
    <d v="2035-09-07T00:00:00"/>
    <x v="687"/>
    <x v="0"/>
    <x v="4188"/>
    <s v="Mon"/>
    <n v="21"/>
    <s v="S"/>
    <s v="Shobbrook"/>
    <s v="M"/>
    <n v="35"/>
    <s v="Two or More Races"/>
    <s v="General Practice"/>
    <b v="0"/>
    <n v="0"/>
    <m/>
    <n v="54"/>
    <n v="0"/>
  </r>
  <r>
    <s v="461-42-4480"/>
    <d v="2023-08-12T02:11:00"/>
    <d v="2035-09-08T00:00:00"/>
    <x v="776"/>
    <x v="1"/>
    <x v="4189"/>
    <s v="Sat"/>
    <n v="2"/>
    <s v="T"/>
    <s v="Jimmes"/>
    <s v="M"/>
    <n v="68"/>
    <s v="Two or More Races"/>
    <s v="General Practice"/>
    <b v="0"/>
    <n v="0"/>
    <m/>
    <n v="17"/>
    <n v="0"/>
  </r>
  <r>
    <s v="470-13-8720"/>
    <d v="2024-03-16T06:26:00"/>
    <d v="2035-09-09T00:00:00"/>
    <x v="1257"/>
    <x v="1"/>
    <x v="4190"/>
    <s v="Sat"/>
    <n v="6"/>
    <s v="T"/>
    <s v="Fido"/>
    <s v="M"/>
    <n v="62"/>
    <s v="Two or More Races"/>
    <s v="General Practice"/>
    <b v="0"/>
    <n v="0"/>
    <m/>
    <n v="18"/>
    <n v="0"/>
  </r>
  <r>
    <s v="730-82-2040"/>
    <d v="2024-02-05T19:18:00"/>
    <d v="2035-09-10T00:00:00"/>
    <x v="1478"/>
    <x v="1"/>
    <x v="4191"/>
    <s v="Mon"/>
    <n v="19"/>
    <s v="T"/>
    <s v="Becconsall"/>
    <s v="M"/>
    <n v="70"/>
    <s v="Two or More Races"/>
    <s v="General Practice"/>
    <b v="0"/>
    <n v="0"/>
    <m/>
    <n v="28"/>
    <n v="0"/>
  </r>
  <r>
    <s v="716-69-2537"/>
    <d v="2023-10-21T07:39:00"/>
    <d v="2035-09-11T00:00:00"/>
    <x v="1643"/>
    <x v="0"/>
    <x v="4192"/>
    <s v="Sat"/>
    <n v="7"/>
    <s v="T"/>
    <s v="Reubens"/>
    <s v="M"/>
    <n v="33"/>
    <s v="Two or More Races"/>
    <s v="General Practice"/>
    <b v="0"/>
    <n v="0"/>
    <m/>
    <n v="32"/>
    <n v="0"/>
  </r>
  <r>
    <s v="784-23-5193"/>
    <d v="2023-08-07T03:22:00"/>
    <d v="2035-09-12T00:00:00"/>
    <x v="821"/>
    <x v="0"/>
    <x v="4193"/>
    <s v="Mon"/>
    <n v="3"/>
    <s v="T"/>
    <s v="Dalmon"/>
    <s v="M"/>
    <n v="18"/>
    <s v="Two or More Races"/>
    <s v="General Practice"/>
    <b v="0"/>
    <n v="0"/>
    <m/>
    <n v="38"/>
    <n v="0"/>
  </r>
  <r>
    <s v="575-35-1820"/>
    <d v="2024-07-02T20:27:00"/>
    <d v="2035-09-13T00:00:00"/>
    <x v="285"/>
    <x v="0"/>
    <x v="4194"/>
    <s v="Tue"/>
    <n v="20"/>
    <s v="T"/>
    <s v="Wyllcock"/>
    <s v="M"/>
    <n v="22"/>
    <s v="Two or More Races"/>
    <s v="General Practice"/>
    <b v="0"/>
    <n v="0"/>
    <m/>
    <n v="44"/>
    <n v="0"/>
  </r>
  <r>
    <s v="322-21-8317"/>
    <d v="2024-09-07T23:19:00"/>
    <d v="2035-09-14T00:00:00"/>
    <x v="472"/>
    <x v="0"/>
    <x v="4195"/>
    <s v="Sat"/>
    <n v="23"/>
    <s v="T"/>
    <s v="Lile"/>
    <s v="M"/>
    <n v="23"/>
    <s v="Two or More Races"/>
    <s v="General Practice"/>
    <b v="0"/>
    <n v="0"/>
    <m/>
    <n v="58"/>
    <n v="0"/>
  </r>
  <r>
    <s v="891-04-3560"/>
    <d v="2023-09-29T04:58:00"/>
    <d v="2035-09-15T00:00:00"/>
    <x v="442"/>
    <x v="0"/>
    <x v="4196"/>
    <s v="Fri"/>
    <n v="4"/>
    <s v="V"/>
    <s v="Greaser"/>
    <s v="M"/>
    <n v="65"/>
    <s v="Two or More Races"/>
    <s v="General Practice"/>
    <b v="0"/>
    <n v="0"/>
    <m/>
    <n v="43"/>
    <n v="0"/>
  </r>
  <r>
    <s v="248-90-1365"/>
    <d v="2023-11-21T04:42:00"/>
    <d v="2035-09-16T00:00:00"/>
    <x v="1525"/>
    <x v="0"/>
    <x v="4197"/>
    <s v="Tue"/>
    <n v="4"/>
    <s v="V"/>
    <s v="Kobpal"/>
    <s v="M"/>
    <n v="65"/>
    <s v="Two or More Races"/>
    <s v="General Practice"/>
    <b v="0"/>
    <n v="0"/>
    <m/>
    <n v="45"/>
    <n v="0"/>
  </r>
  <r>
    <s v="687-78-6410"/>
    <d v="2024-10-24T18:17:00"/>
    <d v="2035-09-17T00:00:00"/>
    <x v="1715"/>
    <x v="0"/>
    <x v="4198"/>
    <s v="Thu"/>
    <n v="18"/>
    <s v="V"/>
    <s v="Rodder"/>
    <s v="M"/>
    <n v="9"/>
    <s v="Two or More Races"/>
    <s v="General Practice"/>
    <b v="0"/>
    <n v="0"/>
    <m/>
    <n v="50"/>
    <n v="0"/>
  </r>
  <r>
    <s v="583-85-8092"/>
    <d v="2023-04-13T21:04:00"/>
    <d v="2035-09-18T00:00:00"/>
    <x v="995"/>
    <x v="0"/>
    <x v="4199"/>
    <s v="Thu"/>
    <n v="21"/>
    <s v="V"/>
    <s v="Nickerson"/>
    <s v="M"/>
    <n v="36"/>
    <s v="Two or More Races"/>
    <s v="General Practice"/>
    <b v="0"/>
    <n v="0"/>
    <m/>
    <n v="54"/>
    <n v="0"/>
  </r>
  <r>
    <s v="442-15-0286"/>
    <d v="2024-10-22T23:07:00"/>
    <d v="2035-09-19T00:00:00"/>
    <x v="255"/>
    <x v="0"/>
    <x v="4200"/>
    <s v="Tue"/>
    <n v="23"/>
    <s v="W"/>
    <s v="Lyosik"/>
    <s v="M"/>
    <n v="71"/>
    <s v="Two or More Races"/>
    <s v="General Practice"/>
    <b v="0"/>
    <n v="0"/>
    <m/>
    <n v="34"/>
    <n v="0"/>
  </r>
  <r>
    <s v="801-82-1101"/>
    <d v="2023-08-09T17:05:00"/>
    <d v="2035-09-20T00:00:00"/>
    <x v="1316"/>
    <x v="0"/>
    <x v="4201"/>
    <s v="Wed"/>
    <n v="17"/>
    <s v="W"/>
    <s v="Pamment"/>
    <s v="M"/>
    <n v="5"/>
    <s v="Two or More Races"/>
    <s v="General Practice"/>
    <b v="0"/>
    <n v="0"/>
    <m/>
    <n v="46"/>
    <n v="0"/>
  </r>
  <r>
    <s v="577-99-1334"/>
    <d v="2024-02-26T04:24:00"/>
    <d v="2035-09-21T00:00:00"/>
    <x v="1152"/>
    <x v="0"/>
    <x v="4202"/>
    <s v="Mon"/>
    <n v="4"/>
    <s v="W"/>
    <s v="Haslum"/>
    <s v="M"/>
    <n v="58"/>
    <s v="Two or More Races"/>
    <s v="General Practice"/>
    <b v="0"/>
    <n v="0"/>
    <m/>
    <n v="59"/>
    <n v="0"/>
  </r>
  <r>
    <s v="535-11-6082"/>
    <d v="2024-05-27T07:49:00"/>
    <d v="2035-09-22T00:00:00"/>
    <x v="1739"/>
    <x v="0"/>
    <x v="4203"/>
    <s v="Mon"/>
    <n v="7"/>
    <s v="X"/>
    <s v="Grout"/>
    <s v="M"/>
    <n v="78"/>
    <s v="Two or More Races"/>
    <s v="General Practice"/>
    <b v="0"/>
    <n v="0"/>
    <m/>
    <n v="53"/>
    <n v="0"/>
  </r>
  <r>
    <s v="547-68-7669"/>
    <d v="2023-04-12T05:06:00"/>
    <d v="2035-09-23T00:00:00"/>
    <x v="1480"/>
    <x v="0"/>
    <x v="4204"/>
    <s v="Wed"/>
    <n v="5"/>
    <s v="Y"/>
    <s v="Hurn"/>
    <s v="M"/>
    <n v="6"/>
    <s v="Two or More Races"/>
    <s v="General Practice"/>
    <b v="0"/>
    <n v="0"/>
    <m/>
    <n v="45"/>
    <n v="0"/>
  </r>
  <r>
    <s v="808-37-0659"/>
    <d v="2023-09-10T00:59:00"/>
    <d v="2035-09-24T00:00:00"/>
    <x v="1507"/>
    <x v="0"/>
    <x v="4205"/>
    <s v="Sun"/>
    <n v="0"/>
    <s v="Y"/>
    <s v="Anfusso"/>
    <s v="M"/>
    <n v="38"/>
    <s v="Two or More Races"/>
    <s v="General Practice"/>
    <b v="0"/>
    <n v="0"/>
    <m/>
    <n v="46"/>
    <n v="0"/>
  </r>
  <r>
    <s v="700-13-0524"/>
    <d v="2024-06-10T00:44:00"/>
    <d v="2035-09-25T00:00:00"/>
    <x v="1046"/>
    <x v="1"/>
    <x v="4206"/>
    <s v="Mon"/>
    <n v="0"/>
    <s v="Z"/>
    <s v="Surphliss"/>
    <s v="M"/>
    <n v="74"/>
    <s v="Two or More Races"/>
    <s v="General Practice"/>
    <b v="0"/>
    <n v="0"/>
    <m/>
    <n v="26"/>
    <n v="0"/>
  </r>
  <r>
    <s v="625-15-3474"/>
    <d v="2024-02-05T08:54:00"/>
    <d v="2035-09-26T00:00:00"/>
    <x v="910"/>
    <x v="0"/>
    <x v="4207"/>
    <s v="Mon"/>
    <n v="8"/>
    <s v="Z"/>
    <s v="Kittles"/>
    <s v="M"/>
    <n v="11"/>
    <s v="Two or More Races"/>
    <s v="General Practice"/>
    <b v="0"/>
    <n v="0"/>
    <m/>
    <n v="32"/>
    <n v="0"/>
  </r>
  <r>
    <s v="723-21-0173"/>
    <d v="2023-08-17T17:15:00"/>
    <d v="2035-09-27T00:00:00"/>
    <x v="1740"/>
    <x v="0"/>
    <x v="4208"/>
    <s v="Thu"/>
    <n v="17"/>
    <s v="Z"/>
    <s v="Dudny"/>
    <s v="M"/>
    <n v="26"/>
    <s v="Two or More Races"/>
    <s v="General Practice"/>
    <b v="0"/>
    <n v="0"/>
    <m/>
    <n v="52"/>
    <n v="0"/>
  </r>
  <r>
    <s v="877-20-8814"/>
    <d v="2023-04-20T23:25:00"/>
    <d v="2035-09-28T00:00:00"/>
    <x v="344"/>
    <x v="0"/>
    <x v="4209"/>
    <s v="Thu"/>
    <n v="23"/>
    <s v="N"/>
    <s v="Miroy"/>
    <s v="M"/>
    <n v="4"/>
    <s v="Two or More Races"/>
    <s v="General Practice"/>
    <b v="0"/>
    <n v="0"/>
    <n v="0"/>
    <n v="60"/>
    <n v="0"/>
  </r>
  <r>
    <s v="684-69-6166"/>
    <d v="2023-12-20T05:27:00"/>
    <d v="2035-09-29T00:00:00"/>
    <x v="554"/>
    <x v="0"/>
    <x v="4210"/>
    <s v="Wed"/>
    <n v="5"/>
    <s v="R"/>
    <s v="Dacre"/>
    <s v="M"/>
    <n v="21"/>
    <s v="Two or More Races"/>
    <s v="General Practice"/>
    <b v="0"/>
    <n v="0"/>
    <n v="0"/>
    <n v="44"/>
    <n v="0"/>
  </r>
  <r>
    <s v="722-95-5362"/>
    <d v="2023-08-04T01:09:00"/>
    <d v="2035-09-30T00:00:00"/>
    <x v="288"/>
    <x v="0"/>
    <x v="4211"/>
    <s v="Fri"/>
    <n v="1"/>
    <s v="Q"/>
    <s v="Ghirardi"/>
    <s v="M"/>
    <n v="45"/>
    <s v="Two or More Races"/>
    <s v="General Practice"/>
    <b v="0"/>
    <n v="0"/>
    <n v="1"/>
    <n v="43"/>
    <n v="0"/>
  </r>
  <r>
    <s v="657-23-9149"/>
    <d v="2024-05-18T21:15:00"/>
    <d v="2035-10-01T00:00:00"/>
    <x v="1505"/>
    <x v="0"/>
    <x v="4212"/>
    <s v="Sat"/>
    <n v="21"/>
    <s v="S"/>
    <s v="Brantl"/>
    <s v="M"/>
    <n v="75"/>
    <s v="Two or More Races"/>
    <s v="General Practice"/>
    <b v="0"/>
    <n v="0"/>
    <n v="1"/>
    <n v="34"/>
    <n v="0"/>
  </r>
  <r>
    <s v="564-46-5874"/>
    <d v="2024-04-26T18:25:00"/>
    <d v="2035-10-02T00:00:00"/>
    <x v="1254"/>
    <x v="0"/>
    <x v="4213"/>
    <s v="Fri"/>
    <n v="18"/>
    <s v="C"/>
    <s v="Reavey"/>
    <s v="M"/>
    <n v="72"/>
    <s v="Two or More Races"/>
    <s v="General Practice"/>
    <b v="0"/>
    <n v="0"/>
    <n v="2"/>
    <n v="55"/>
    <n v="0"/>
  </r>
  <r>
    <s v="645-04-1339"/>
    <d v="2024-07-30T05:19:00"/>
    <d v="2035-10-03T00:00:00"/>
    <x v="59"/>
    <x v="0"/>
    <x v="4214"/>
    <s v="Tue"/>
    <n v="5"/>
    <s v="E"/>
    <s v="Whetnell"/>
    <s v="M"/>
    <n v="64"/>
    <s v="Two or More Races"/>
    <s v="General Practice"/>
    <b v="0"/>
    <n v="0"/>
    <n v="2"/>
    <n v="40"/>
    <n v="0"/>
  </r>
  <r>
    <s v="351-19-3715"/>
    <d v="2023-10-21T20:42:00"/>
    <d v="2035-10-04T00:00:00"/>
    <x v="837"/>
    <x v="1"/>
    <x v="4215"/>
    <s v="Sat"/>
    <n v="20"/>
    <s v="F"/>
    <s v="Gregson"/>
    <s v="M"/>
    <n v="71"/>
    <s v="Two or More Races"/>
    <s v="General Practice"/>
    <b v="0"/>
    <n v="0"/>
    <n v="2"/>
    <n v="18"/>
    <n v="0"/>
  </r>
  <r>
    <s v="826-96-7716"/>
    <d v="2024-06-09T02:18:00"/>
    <d v="2035-10-05T00:00:00"/>
    <x v="1258"/>
    <x v="0"/>
    <x v="4216"/>
    <s v="Sun"/>
    <n v="2"/>
    <s v="B"/>
    <s v="Twiggs"/>
    <s v="M"/>
    <n v="78"/>
    <s v="Two or More Races"/>
    <s v="General Practice"/>
    <b v="0"/>
    <n v="0"/>
    <n v="3"/>
    <n v="60"/>
    <n v="0"/>
  </r>
  <r>
    <s v="285-30-3138"/>
    <d v="2023-05-26T17:42:00"/>
    <d v="2035-10-06T00:00:00"/>
    <x v="1741"/>
    <x v="1"/>
    <x v="4217"/>
    <s v="Fri"/>
    <n v="17"/>
    <s v="N"/>
    <s v="McKeney"/>
    <s v="M"/>
    <n v="32"/>
    <s v="Two or More Races"/>
    <s v="General Practice"/>
    <b v="0"/>
    <n v="0"/>
    <n v="3"/>
    <n v="17"/>
    <n v="1"/>
  </r>
  <r>
    <s v="385-18-5423"/>
    <d v="2023-10-26T13:26:00"/>
    <d v="2035-10-07T00:00:00"/>
    <x v="1742"/>
    <x v="0"/>
    <x v="4218"/>
    <s v="Thu"/>
    <n v="13"/>
    <s v="C"/>
    <s v="Naulty"/>
    <s v="M"/>
    <n v="14"/>
    <s v="Two or More Races"/>
    <s v="General Practice"/>
    <b v="0"/>
    <n v="0"/>
    <n v="4"/>
    <n v="59"/>
    <n v="0"/>
  </r>
  <r>
    <s v="494-79-9100"/>
    <d v="2023-12-10T19:27:00"/>
    <d v="2035-10-08T00:00:00"/>
    <x v="607"/>
    <x v="0"/>
    <x v="4219"/>
    <s v="Sun"/>
    <n v="19"/>
    <s v="U"/>
    <s v="Cator"/>
    <s v="M"/>
    <n v="64"/>
    <s v="Two or More Races"/>
    <s v="General Practice"/>
    <b v="0"/>
    <n v="0"/>
    <n v="4"/>
    <n v="53"/>
    <n v="0"/>
  </r>
  <r>
    <s v="447-24-8349"/>
    <d v="2024-07-01T11:50:00"/>
    <d v="2035-10-09T00:00:00"/>
    <x v="1743"/>
    <x v="1"/>
    <x v="4220"/>
    <s v="Mon"/>
    <n v="11"/>
    <s v="W"/>
    <s v="De Vuyst"/>
    <s v="M"/>
    <n v="29"/>
    <s v="Two or More Races"/>
    <s v="General Practice"/>
    <b v="0"/>
    <n v="0"/>
    <n v="4"/>
    <n v="18"/>
    <n v="0"/>
  </r>
  <r>
    <s v="662-52-4940"/>
    <d v="2023-06-03T15:13:00"/>
    <d v="2035-10-10T00:00:00"/>
    <x v="153"/>
    <x v="1"/>
    <x v="4221"/>
    <s v="Sat"/>
    <n v="15"/>
    <s v="L"/>
    <s v="Hume"/>
    <s v="M"/>
    <n v="68"/>
    <s v="Two or More Races"/>
    <s v="General Practice"/>
    <b v="0"/>
    <n v="0"/>
    <n v="6"/>
    <n v="30"/>
    <n v="0"/>
  </r>
  <r>
    <s v="760-91-8824"/>
    <d v="2024-03-07T00:48:00"/>
    <d v="2035-10-11T00:00:00"/>
    <x v="70"/>
    <x v="0"/>
    <x v="4222"/>
    <s v="Thu"/>
    <n v="0"/>
    <s v="R"/>
    <s v="Toogood"/>
    <s v="M"/>
    <n v="46"/>
    <s v="Two or More Races"/>
    <s v="General Practice"/>
    <b v="0"/>
    <n v="0"/>
    <n v="6"/>
    <n v="57"/>
    <n v="0"/>
  </r>
  <r>
    <s v="431-88-1973"/>
    <d v="2024-09-03T22:06:00"/>
    <d v="2035-10-12T00:00:00"/>
    <x v="1599"/>
    <x v="0"/>
    <x v="4223"/>
    <s v="Tue"/>
    <n v="22"/>
    <s v="A"/>
    <s v="Rowbottam"/>
    <s v="M"/>
    <n v="20"/>
    <s v="Two or More Races"/>
    <s v="General Practice"/>
    <b v="0"/>
    <n v="0"/>
    <n v="7"/>
    <n v="45"/>
    <n v="0"/>
  </r>
  <r>
    <s v="667-17-4571"/>
    <d v="2024-03-15T13:34:00"/>
    <d v="2035-10-13T00:00:00"/>
    <x v="1165"/>
    <x v="1"/>
    <x v="4224"/>
    <s v="Fri"/>
    <n v="13"/>
    <s v="X"/>
    <s v="Lantoph"/>
    <s v="M"/>
    <n v="69"/>
    <s v="Two or More Races"/>
    <s v="General Practice"/>
    <b v="0"/>
    <n v="0"/>
    <n v="7"/>
    <n v="11"/>
    <n v="0"/>
  </r>
  <r>
    <s v="145-60-1945"/>
    <d v="2024-01-16T23:26:00"/>
    <d v="2035-10-14T00:00:00"/>
    <x v="1728"/>
    <x v="0"/>
    <x v="4225"/>
    <s v="Tue"/>
    <n v="23"/>
    <s v="A"/>
    <s v="Leedal"/>
    <s v="M"/>
    <n v="76"/>
    <s v="Two or More Races"/>
    <s v="General Practice"/>
    <b v="0"/>
    <n v="0"/>
    <n v="8"/>
    <n v="53"/>
    <n v="0"/>
  </r>
  <r>
    <s v="676-41-8623"/>
    <d v="2023-11-26T07:30:00"/>
    <d v="2035-10-15T00:00:00"/>
    <x v="622"/>
    <x v="0"/>
    <x v="4226"/>
    <s v="Sun"/>
    <n v="7"/>
    <s v="C"/>
    <s v="Inder"/>
    <s v="M"/>
    <n v="52"/>
    <s v="Two or More Races"/>
    <s v="General Practice"/>
    <b v="0"/>
    <n v="0"/>
    <n v="9"/>
    <n v="37"/>
    <n v="0"/>
  </r>
  <r>
    <s v="304-19-1206"/>
    <d v="2023-04-27T10:32:00"/>
    <d v="2035-10-16T00:00:00"/>
    <x v="1210"/>
    <x v="0"/>
    <x v="4227"/>
    <s v="Thu"/>
    <n v="10"/>
    <s v="C"/>
    <s v="Lilion"/>
    <s v="M"/>
    <n v="70"/>
    <s v="Two or More Races"/>
    <s v="General Practice"/>
    <b v="0"/>
    <n v="0"/>
    <n v="9"/>
    <n v="44"/>
    <n v="0"/>
  </r>
  <r>
    <s v="136-49-6777"/>
    <d v="2023-06-29T09:04:00"/>
    <d v="2035-10-17T00:00:00"/>
    <x v="935"/>
    <x v="1"/>
    <x v="4228"/>
    <s v="Thu"/>
    <n v="9"/>
    <s v="P"/>
    <s v="Dmiterko"/>
    <s v="M"/>
    <n v="28"/>
    <s v="Two or More Races"/>
    <s v="General Practice"/>
    <b v="0"/>
    <n v="0"/>
    <n v="9"/>
    <n v="28"/>
    <n v="0"/>
  </r>
  <r>
    <s v="370-89-4668"/>
    <d v="2023-08-24T02:47:00"/>
    <d v="2035-10-18T00:00:00"/>
    <x v="1580"/>
    <x v="0"/>
    <x v="4229"/>
    <s v="Thu"/>
    <n v="2"/>
    <s v="P"/>
    <s v="Gingle"/>
    <s v="M"/>
    <n v="20"/>
    <s v="Two or More Races"/>
    <s v="General Practice"/>
    <b v="0"/>
    <n v="0"/>
    <n v="9"/>
    <n v="55"/>
    <n v="0"/>
  </r>
  <r>
    <s v="770-53-0226"/>
    <d v="2024-04-14T08:35:00"/>
    <d v="2035-10-19T00:00:00"/>
    <x v="942"/>
    <x v="1"/>
    <x v="4230"/>
    <s v="Sun"/>
    <n v="8"/>
    <s v="A"/>
    <s v="Yaneev"/>
    <s v="M"/>
    <n v="57"/>
    <s v="Two or More Races"/>
    <s v="General Practice"/>
    <b v="0"/>
    <n v="0"/>
    <n v="10"/>
    <n v="25"/>
    <n v="0"/>
  </r>
  <r>
    <s v="602-51-2635"/>
    <d v="2023-06-11T13:35:00"/>
    <d v="2035-10-20T00:00:00"/>
    <x v="1467"/>
    <x v="0"/>
    <x v="4231"/>
    <s v="Sun"/>
    <n v="13"/>
    <s v="H"/>
    <s v="Ruskin"/>
    <s v="M"/>
    <n v="29"/>
    <s v="Two or More Races"/>
    <s v="Neurology"/>
    <b v="0"/>
    <n v="0"/>
    <m/>
    <n v="57"/>
    <n v="0"/>
  </r>
  <r>
    <s v="852-67-0616"/>
    <d v="2024-06-29T04:26:00"/>
    <d v="2035-10-21T00:00:00"/>
    <x v="1622"/>
    <x v="1"/>
    <x v="4232"/>
    <s v="Sat"/>
    <n v="4"/>
    <s v="P"/>
    <s v="Le Blond"/>
    <s v="M"/>
    <n v="57"/>
    <s v="Two or More Races"/>
    <s v="Neurology"/>
    <b v="0"/>
    <n v="0"/>
    <m/>
    <n v="27"/>
    <n v="0"/>
  </r>
  <r>
    <s v="410-03-2700"/>
    <d v="2024-10-11T15:27:00"/>
    <d v="2035-10-22T00:00:00"/>
    <x v="826"/>
    <x v="1"/>
    <x v="4233"/>
    <s v="Fri"/>
    <n v="15"/>
    <s v="S"/>
    <s v="Hempshall"/>
    <s v="M"/>
    <n v="8"/>
    <s v="Two or More Races"/>
    <s v="Neurology"/>
    <b v="0"/>
    <n v="0"/>
    <m/>
    <n v="29"/>
    <n v="0"/>
  </r>
  <r>
    <s v="825-31-1708"/>
    <d v="2024-08-28T12:11:00"/>
    <d v="2035-10-23T00:00:00"/>
    <x v="1151"/>
    <x v="0"/>
    <x v="4234"/>
    <s v="Wed"/>
    <n v="12"/>
    <s v="V"/>
    <s v="Pleasance"/>
    <s v="M"/>
    <n v="46"/>
    <s v="Two or More Races"/>
    <s v="Neurology"/>
    <b v="0"/>
    <n v="0"/>
    <m/>
    <n v="58"/>
    <n v="0"/>
  </r>
  <r>
    <s v="352-97-4533"/>
    <d v="2023-05-22T18:06:00"/>
    <d v="2035-10-24T00:00:00"/>
    <x v="1026"/>
    <x v="1"/>
    <x v="4235"/>
    <s v="Mon"/>
    <n v="18"/>
    <s v="X"/>
    <s v="Bedbury"/>
    <s v="M"/>
    <n v="46"/>
    <s v="Two or More Races"/>
    <s v="Neurology"/>
    <b v="0"/>
    <n v="0"/>
    <n v="1"/>
    <n v="20"/>
    <n v="1"/>
  </r>
  <r>
    <s v="557-30-5454"/>
    <d v="2023-09-28T21:25:00"/>
    <d v="2035-10-25T00:00:00"/>
    <x v="1448"/>
    <x v="1"/>
    <x v="4236"/>
    <s v="Thu"/>
    <n v="21"/>
    <s v="A"/>
    <s v="Emmanuele"/>
    <s v="M"/>
    <n v="23"/>
    <s v="Two or More Races"/>
    <s v="None"/>
    <b v="0"/>
    <n v="0"/>
    <m/>
    <n v="16"/>
    <n v="0"/>
  </r>
  <r>
    <s v="206-01-6874"/>
    <d v="2023-10-05T22:01:00"/>
    <d v="2035-10-26T00:00:00"/>
    <x v="1744"/>
    <x v="0"/>
    <x v="4237"/>
    <s v="Thu"/>
    <n v="22"/>
    <s v="A"/>
    <s v="Ilyinykh"/>
    <s v="M"/>
    <n v="37"/>
    <s v="Two or More Races"/>
    <s v="None"/>
    <b v="0"/>
    <n v="0"/>
    <m/>
    <n v="31"/>
    <n v="0"/>
  </r>
  <r>
    <s v="899-89-5599"/>
    <d v="2023-08-25T18:35:00"/>
    <d v="2035-10-27T00:00:00"/>
    <x v="1745"/>
    <x v="0"/>
    <x v="4238"/>
    <s v="Fri"/>
    <n v="18"/>
    <s v="A"/>
    <s v="Caulwell"/>
    <s v="M"/>
    <n v="64"/>
    <s v="Two or More Races"/>
    <s v="None"/>
    <b v="0"/>
    <n v="0"/>
    <m/>
    <n v="33"/>
    <n v="0"/>
  </r>
  <r>
    <s v="217-35-6245"/>
    <d v="2023-10-18T14:34:00"/>
    <d v="2035-10-28T00:00:00"/>
    <x v="1370"/>
    <x v="0"/>
    <x v="4239"/>
    <s v="Wed"/>
    <n v="14"/>
    <s v="A"/>
    <s v="Quig"/>
    <s v="M"/>
    <n v="6"/>
    <s v="Two or More Races"/>
    <s v="None"/>
    <b v="0"/>
    <n v="0"/>
    <m/>
    <n v="36"/>
    <n v="0"/>
  </r>
  <r>
    <s v="365-42-3810"/>
    <d v="2024-01-21T04:58:00"/>
    <d v="2035-10-29T00:00:00"/>
    <x v="442"/>
    <x v="0"/>
    <x v="4240"/>
    <s v="Sun"/>
    <n v="4"/>
    <s v="A"/>
    <s v="Jeenes"/>
    <s v="M"/>
    <n v="57"/>
    <s v="Two or More Races"/>
    <s v="None"/>
    <b v="0"/>
    <n v="0"/>
    <m/>
    <n v="36"/>
    <n v="0"/>
  </r>
  <r>
    <s v="763-76-4655"/>
    <d v="2024-03-01T02:00:00"/>
    <d v="2035-10-30T00:00:00"/>
    <x v="618"/>
    <x v="1"/>
    <x v="4241"/>
    <s v="Fri"/>
    <n v="2"/>
    <s v="B"/>
    <s v="Havoc"/>
    <s v="M"/>
    <n v="16"/>
    <s v="Two or More Races"/>
    <s v="None"/>
    <b v="0"/>
    <n v="0"/>
    <m/>
    <n v="13"/>
    <n v="0"/>
  </r>
  <r>
    <s v="304-28-9211"/>
    <d v="2023-05-18T18:49:00"/>
    <d v="2035-10-31T00:00:00"/>
    <x v="904"/>
    <x v="1"/>
    <x v="4242"/>
    <s v="Thu"/>
    <n v="18"/>
    <s v="B"/>
    <s v="Couldwell"/>
    <s v="M"/>
    <n v="72"/>
    <s v="Two or More Races"/>
    <s v="None"/>
    <b v="0"/>
    <n v="0"/>
    <m/>
    <n v="16"/>
    <n v="1"/>
  </r>
  <r>
    <s v="508-21-1465"/>
    <d v="2024-09-03T08:09:00"/>
    <d v="2035-11-01T00:00:00"/>
    <x v="1353"/>
    <x v="0"/>
    <x v="4243"/>
    <s v="Tue"/>
    <n v="8"/>
    <s v="B"/>
    <s v="Nealand"/>
    <s v="M"/>
    <n v="28"/>
    <s v="Two or More Races"/>
    <s v="None"/>
    <b v="0"/>
    <n v="0"/>
    <m/>
    <n v="33"/>
    <n v="0"/>
  </r>
  <r>
    <s v="222-02-0601"/>
    <d v="2024-04-08T15:35:00"/>
    <d v="2035-11-02T00:00:00"/>
    <x v="148"/>
    <x v="1"/>
    <x v="4244"/>
    <s v="Mon"/>
    <n v="15"/>
    <s v="C"/>
    <s v="Colquit"/>
    <s v="M"/>
    <n v="4"/>
    <s v="Two or More Races"/>
    <s v="None"/>
    <b v="0"/>
    <n v="0"/>
    <m/>
    <n v="18"/>
    <n v="0"/>
  </r>
  <r>
    <s v="558-68-4555"/>
    <d v="2023-11-10T04:54:00"/>
    <d v="2035-11-03T00:00:00"/>
    <x v="1188"/>
    <x v="0"/>
    <x v="4245"/>
    <s v="Fri"/>
    <n v="4"/>
    <s v="C"/>
    <s v="Pladen"/>
    <s v="M"/>
    <n v="61"/>
    <s v="Two or More Races"/>
    <s v="None"/>
    <b v="0"/>
    <n v="0"/>
    <m/>
    <n v="36"/>
    <n v="0"/>
  </r>
  <r>
    <s v="317-55-6525"/>
    <d v="2023-08-01T15:50:00"/>
    <d v="2035-11-04T00:00:00"/>
    <x v="505"/>
    <x v="0"/>
    <x v="4246"/>
    <s v="Tue"/>
    <n v="15"/>
    <s v="C"/>
    <s v="Fogt"/>
    <s v="M"/>
    <n v="35"/>
    <s v="Two or More Races"/>
    <s v="None"/>
    <b v="0"/>
    <n v="0"/>
    <m/>
    <n v="49"/>
    <n v="0"/>
  </r>
  <r>
    <s v="337-32-9874"/>
    <d v="2024-03-15T17:55:00"/>
    <d v="2035-11-05T00:00:00"/>
    <x v="1309"/>
    <x v="0"/>
    <x v="4247"/>
    <s v="Fri"/>
    <n v="17"/>
    <s v="C"/>
    <s v="Caccavella"/>
    <s v="M"/>
    <n v="26"/>
    <s v="Two or More Races"/>
    <s v="None"/>
    <b v="0"/>
    <n v="0"/>
    <m/>
    <n v="57"/>
    <n v="0"/>
  </r>
  <r>
    <s v="546-92-5814"/>
    <d v="2023-09-16T11:02:00"/>
    <d v="2035-11-06T00:00:00"/>
    <x v="1501"/>
    <x v="1"/>
    <x v="4248"/>
    <s v="Sat"/>
    <n v="11"/>
    <s v="D"/>
    <s v="Dewsnap"/>
    <s v="M"/>
    <n v="32"/>
    <s v="Two or More Races"/>
    <s v="None"/>
    <b v="0"/>
    <n v="0"/>
    <m/>
    <n v="30"/>
    <n v="0"/>
  </r>
  <r>
    <s v="240-32-0217"/>
    <d v="2023-10-01T18:53:00"/>
    <d v="2035-11-07T00:00:00"/>
    <x v="1191"/>
    <x v="0"/>
    <x v="4249"/>
    <s v="Sun"/>
    <n v="18"/>
    <s v="D"/>
    <s v="Jayes"/>
    <s v="M"/>
    <n v="40"/>
    <s v="Two or More Races"/>
    <s v="None"/>
    <b v="0"/>
    <n v="0"/>
    <m/>
    <n v="35"/>
    <n v="0"/>
  </r>
  <r>
    <s v="545-10-8265"/>
    <d v="2023-11-02T10:13:00"/>
    <d v="2035-11-08T00:00:00"/>
    <x v="1383"/>
    <x v="0"/>
    <x v="4250"/>
    <s v="Thu"/>
    <n v="10"/>
    <s v="D"/>
    <s v="Flag"/>
    <s v="M"/>
    <n v="9"/>
    <s v="Two or More Races"/>
    <s v="None"/>
    <b v="0"/>
    <n v="0"/>
    <m/>
    <n v="36"/>
    <n v="0"/>
  </r>
  <r>
    <s v="204-74-7032"/>
    <d v="2023-06-29T05:31:00"/>
    <d v="2035-11-09T00:00:00"/>
    <x v="851"/>
    <x v="0"/>
    <x v="4251"/>
    <s v="Thu"/>
    <n v="5"/>
    <s v="D"/>
    <s v="Mingardo"/>
    <s v="M"/>
    <n v="79"/>
    <s v="Two or More Races"/>
    <s v="None"/>
    <b v="0"/>
    <n v="0"/>
    <m/>
    <n v="39"/>
    <n v="0"/>
  </r>
  <r>
    <s v="206-56-8505"/>
    <d v="2024-06-06T10:54:00"/>
    <d v="2035-11-10T00:00:00"/>
    <x v="1425"/>
    <x v="1"/>
    <x v="4252"/>
    <s v="Thu"/>
    <n v="10"/>
    <s v="E"/>
    <s v="Gummoe"/>
    <s v="M"/>
    <n v="9"/>
    <s v="Two or More Races"/>
    <s v="None"/>
    <b v="0"/>
    <n v="0"/>
    <m/>
    <n v="21"/>
    <n v="0"/>
  </r>
  <r>
    <s v="157-74-0353"/>
    <d v="2023-05-16T20:08:00"/>
    <d v="2035-11-11T00:00:00"/>
    <x v="1746"/>
    <x v="1"/>
    <x v="4253"/>
    <s v="Tue"/>
    <n v="20"/>
    <s v="E"/>
    <s v="Formie"/>
    <s v="M"/>
    <n v="31"/>
    <s v="Two or More Races"/>
    <s v="None"/>
    <b v="0"/>
    <n v="0"/>
    <m/>
    <n v="23"/>
    <n v="1"/>
  </r>
  <r>
    <s v="465-33-5924"/>
    <d v="2023-08-14T00:32:00"/>
    <d v="2035-11-12T00:00:00"/>
    <x v="1120"/>
    <x v="1"/>
    <x v="4254"/>
    <s v="Mon"/>
    <n v="0"/>
    <s v="E"/>
    <s v="Lavallin"/>
    <s v="M"/>
    <n v="2"/>
    <s v="Two or More Races"/>
    <s v="None"/>
    <b v="0"/>
    <n v="0"/>
    <m/>
    <n v="24"/>
    <n v="0"/>
  </r>
  <r>
    <s v="245-91-2609"/>
    <d v="2023-12-11T06:06:00"/>
    <d v="2035-11-13T00:00:00"/>
    <x v="1483"/>
    <x v="0"/>
    <x v="4255"/>
    <s v="Mon"/>
    <n v="6"/>
    <s v="E"/>
    <s v="Snoddon"/>
    <s v="M"/>
    <n v="59"/>
    <s v="Two or More Races"/>
    <s v="None"/>
    <b v="0"/>
    <n v="0"/>
    <m/>
    <n v="48"/>
    <n v="0"/>
  </r>
  <r>
    <s v="867-51-9350"/>
    <d v="2024-07-13T23:38:00"/>
    <d v="2035-11-14T00:00:00"/>
    <x v="1288"/>
    <x v="0"/>
    <x v="4256"/>
    <s v="Sat"/>
    <n v="23"/>
    <s v="E"/>
    <s v="Congdon"/>
    <s v="M"/>
    <n v="60"/>
    <s v="Two or More Races"/>
    <s v="None"/>
    <b v="0"/>
    <n v="0"/>
    <m/>
    <n v="49"/>
    <n v="0"/>
  </r>
  <r>
    <s v="189-34-0360"/>
    <d v="2024-04-22T08:23:00"/>
    <d v="2035-11-15T00:00:00"/>
    <x v="643"/>
    <x v="0"/>
    <x v="4257"/>
    <s v="Mon"/>
    <n v="8"/>
    <s v="E"/>
    <s v="Guyton"/>
    <s v="M"/>
    <n v="7"/>
    <s v="Two or More Races"/>
    <s v="None"/>
    <b v="0"/>
    <n v="0"/>
    <m/>
    <n v="60"/>
    <n v="0"/>
  </r>
  <r>
    <s v="490-32-7822"/>
    <d v="2023-06-07T15:13:00"/>
    <d v="2035-11-16T00:00:00"/>
    <x v="153"/>
    <x v="1"/>
    <x v="4258"/>
    <s v="Wed"/>
    <n v="15"/>
    <s v="F"/>
    <s v="Zucker"/>
    <s v="M"/>
    <n v="69"/>
    <s v="Two or More Races"/>
    <s v="None"/>
    <b v="0"/>
    <n v="0"/>
    <m/>
    <n v="21"/>
    <n v="0"/>
  </r>
  <r>
    <s v="736-88-1861"/>
    <d v="2024-08-15T20:01:00"/>
    <d v="2035-11-17T00:00:00"/>
    <x v="1417"/>
    <x v="0"/>
    <x v="4259"/>
    <s v="Thu"/>
    <n v="20"/>
    <s v="F"/>
    <s v="Casperri"/>
    <s v="M"/>
    <n v="61"/>
    <s v="Two or More Races"/>
    <s v="None"/>
    <b v="0"/>
    <n v="0"/>
    <m/>
    <n v="38"/>
    <n v="0"/>
  </r>
  <r>
    <s v="858-67-1649"/>
    <d v="2023-08-13T03:39:00"/>
    <d v="2035-11-18T00:00:00"/>
    <x v="1162"/>
    <x v="0"/>
    <x v="4260"/>
    <s v="Sun"/>
    <n v="3"/>
    <s v="F"/>
    <s v="Stansfield"/>
    <s v="M"/>
    <n v="65"/>
    <s v="Two or More Races"/>
    <s v="None"/>
    <b v="0"/>
    <n v="0"/>
    <m/>
    <n v="44"/>
    <n v="0"/>
  </r>
  <r>
    <s v="813-81-2517"/>
    <d v="2023-09-08T11:36:00"/>
    <d v="2035-11-19T00:00:00"/>
    <x v="1361"/>
    <x v="0"/>
    <x v="4261"/>
    <s v="Fri"/>
    <n v="11"/>
    <s v="F"/>
    <s v="Glazebrook"/>
    <s v="M"/>
    <n v="3"/>
    <s v="Two or More Races"/>
    <s v="None"/>
    <b v="0"/>
    <n v="0"/>
    <m/>
    <n v="47"/>
    <n v="0"/>
  </r>
  <r>
    <s v="458-33-0984"/>
    <d v="2023-06-22T23:06:00"/>
    <d v="2035-11-20T00:00:00"/>
    <x v="1595"/>
    <x v="1"/>
    <x v="4262"/>
    <s v="Thu"/>
    <n v="23"/>
    <s v="G"/>
    <s v="Le Port"/>
    <s v="M"/>
    <n v="35"/>
    <s v="Two or More Races"/>
    <s v="None"/>
    <b v="0"/>
    <n v="0"/>
    <m/>
    <n v="22"/>
    <n v="0"/>
  </r>
  <r>
    <s v="559-74-3492"/>
    <d v="2023-07-27T11:12:00"/>
    <d v="2035-11-21T00:00:00"/>
    <x v="959"/>
    <x v="1"/>
    <x v="4263"/>
    <s v="Thu"/>
    <n v="11"/>
    <s v="G"/>
    <s v="Tollow"/>
    <s v="M"/>
    <n v="68"/>
    <s v="Two or More Races"/>
    <s v="None"/>
    <b v="0"/>
    <n v="0"/>
    <m/>
    <n v="25"/>
    <n v="0"/>
  </r>
  <r>
    <s v="562-54-5073"/>
    <d v="2024-09-17T14:44:00"/>
    <d v="2035-11-22T00:00:00"/>
    <x v="396"/>
    <x v="1"/>
    <x v="4264"/>
    <s v="Tue"/>
    <n v="14"/>
    <s v="G"/>
    <s v="Macy"/>
    <s v="M"/>
    <n v="6"/>
    <s v="Two or More Races"/>
    <s v="None"/>
    <b v="0"/>
    <n v="0"/>
    <m/>
    <n v="30"/>
    <n v="0"/>
  </r>
  <r>
    <s v="126-82-7615"/>
    <d v="2023-05-30T09:04:00"/>
    <d v="2035-11-23T00:00:00"/>
    <x v="935"/>
    <x v="1"/>
    <x v="4265"/>
    <s v="Tue"/>
    <n v="9"/>
    <s v="G"/>
    <s v="Viggers"/>
    <s v="M"/>
    <n v="50"/>
    <s v="Two or More Races"/>
    <s v="None"/>
    <b v="0"/>
    <n v="0"/>
    <m/>
    <n v="30"/>
    <n v="1"/>
  </r>
  <r>
    <s v="887-08-0888"/>
    <d v="2023-05-25T14:24:00"/>
    <d v="2035-11-24T00:00:00"/>
    <x v="699"/>
    <x v="0"/>
    <x v="4266"/>
    <s v="Thu"/>
    <n v="14"/>
    <s v="G"/>
    <s v="Brech"/>
    <s v="M"/>
    <n v="74"/>
    <s v="Two or More Races"/>
    <s v="None"/>
    <b v="0"/>
    <n v="0"/>
    <m/>
    <n v="45"/>
    <n v="1"/>
  </r>
  <r>
    <s v="659-65-1419"/>
    <d v="2024-03-23T05:46:00"/>
    <d v="2035-11-25T00:00:00"/>
    <x v="590"/>
    <x v="0"/>
    <x v="4267"/>
    <s v="Sat"/>
    <n v="5"/>
    <s v="G"/>
    <s v="Winkle"/>
    <s v="M"/>
    <n v="46"/>
    <s v="Two or More Races"/>
    <s v="None"/>
    <b v="0"/>
    <n v="0"/>
    <m/>
    <n v="50"/>
    <n v="0"/>
  </r>
  <r>
    <s v="191-43-9431"/>
    <d v="2024-05-01T14:15:00"/>
    <d v="2035-11-26T00:00:00"/>
    <x v="1626"/>
    <x v="0"/>
    <x v="4268"/>
    <s v="Wed"/>
    <n v="14"/>
    <s v="G"/>
    <s v="Bain"/>
    <s v="M"/>
    <n v="5"/>
    <s v="Two or More Races"/>
    <s v="None"/>
    <b v="0"/>
    <n v="0"/>
    <m/>
    <n v="52"/>
    <n v="0"/>
  </r>
  <r>
    <s v="551-11-0556"/>
    <d v="2023-04-24T05:26:00"/>
    <d v="2035-11-27T00:00:00"/>
    <x v="278"/>
    <x v="0"/>
    <x v="4269"/>
    <s v="Mon"/>
    <n v="5"/>
    <s v="G"/>
    <s v="Rosenwasser"/>
    <s v="M"/>
    <n v="14"/>
    <s v="Two or More Races"/>
    <s v="None"/>
    <b v="0"/>
    <n v="0"/>
    <m/>
    <n v="54"/>
    <n v="0"/>
  </r>
  <r>
    <s v="509-22-2744"/>
    <d v="2023-08-27T00:35:00"/>
    <d v="2035-11-28T00:00:00"/>
    <x v="1581"/>
    <x v="1"/>
    <x v="4270"/>
    <s v="Sun"/>
    <n v="0"/>
    <s v="H"/>
    <s v="Audas"/>
    <s v="M"/>
    <n v="76"/>
    <s v="Two or More Races"/>
    <s v="None"/>
    <b v="0"/>
    <n v="0"/>
    <m/>
    <n v="13"/>
    <n v="0"/>
  </r>
  <r>
    <s v="884-09-2944"/>
    <d v="2024-01-27T02:24:00"/>
    <d v="2035-11-29T00:00:00"/>
    <x v="1215"/>
    <x v="1"/>
    <x v="4271"/>
    <s v="Sat"/>
    <n v="2"/>
    <s v="H"/>
    <s v="Cotgrove"/>
    <s v="M"/>
    <n v="37"/>
    <s v="Two or More Races"/>
    <s v="None"/>
    <b v="0"/>
    <n v="0"/>
    <m/>
    <n v="15"/>
    <n v="0"/>
  </r>
  <r>
    <s v="240-21-3354"/>
    <d v="2023-10-20T03:38:00"/>
    <d v="2035-11-30T00:00:00"/>
    <x v="406"/>
    <x v="1"/>
    <x v="4272"/>
    <s v="Fri"/>
    <n v="3"/>
    <s v="H"/>
    <s v="Dimmne"/>
    <s v="M"/>
    <n v="18"/>
    <s v="Two or More Races"/>
    <s v="None"/>
    <b v="0"/>
    <n v="0"/>
    <m/>
    <n v="28"/>
    <n v="0"/>
  </r>
  <r>
    <s v="120-25-2822"/>
    <d v="2023-04-26T12:06:00"/>
    <d v="2035-12-01T00:00:00"/>
    <x v="903"/>
    <x v="0"/>
    <x v="4273"/>
    <s v="Wed"/>
    <n v="12"/>
    <s v="H"/>
    <s v="Dael"/>
    <s v="M"/>
    <n v="15"/>
    <s v="Two or More Races"/>
    <s v="None"/>
    <b v="0"/>
    <n v="0"/>
    <m/>
    <n v="32"/>
    <n v="0"/>
  </r>
  <r>
    <s v="404-47-0411"/>
    <d v="2024-10-15T23:32:00"/>
    <d v="2035-12-02T00:00:00"/>
    <x v="1513"/>
    <x v="0"/>
    <x v="4274"/>
    <s v="Tue"/>
    <n v="23"/>
    <s v="H"/>
    <s v="Favey"/>
    <s v="M"/>
    <n v="73"/>
    <s v="Two or More Races"/>
    <s v="None"/>
    <b v="0"/>
    <n v="0"/>
    <m/>
    <n v="40"/>
    <n v="0"/>
  </r>
  <r>
    <s v="569-17-1454"/>
    <d v="2023-04-12T08:39:00"/>
    <d v="2035-12-03T00:00:00"/>
    <x v="1427"/>
    <x v="0"/>
    <x v="4275"/>
    <s v="Wed"/>
    <n v="8"/>
    <s v="H"/>
    <s v="Lopez"/>
    <s v="M"/>
    <n v="20"/>
    <s v="Two or More Races"/>
    <s v="None"/>
    <b v="0"/>
    <n v="0"/>
    <m/>
    <n v="47"/>
    <n v="0"/>
  </r>
  <r>
    <s v="209-88-4916"/>
    <d v="2024-02-17T14:17:00"/>
    <d v="2035-12-04T00:00:00"/>
    <x v="1008"/>
    <x v="0"/>
    <x v="4276"/>
    <s v="Sat"/>
    <n v="14"/>
    <s v="H"/>
    <s v="Bryer"/>
    <s v="M"/>
    <n v="20"/>
    <s v="Two or More Races"/>
    <s v="None"/>
    <b v="0"/>
    <n v="0"/>
    <m/>
    <n v="51"/>
    <n v="0"/>
  </r>
  <r>
    <s v="837-04-4032"/>
    <d v="2023-04-04T02:36:00"/>
    <d v="2035-12-05T00:00:00"/>
    <x v="707"/>
    <x v="0"/>
    <x v="4277"/>
    <s v="Tue"/>
    <n v="2"/>
    <s v="H"/>
    <s v="Scrimgeour"/>
    <s v="M"/>
    <n v="21"/>
    <s v="Two or More Races"/>
    <s v="None"/>
    <b v="0"/>
    <n v="0"/>
    <m/>
    <n v="53"/>
    <n v="0"/>
  </r>
  <r>
    <s v="693-10-1328"/>
    <d v="2024-01-30T23:19:00"/>
    <d v="2035-12-06T00:00:00"/>
    <x v="472"/>
    <x v="1"/>
    <x v="4278"/>
    <s v="Tue"/>
    <n v="23"/>
    <s v="I"/>
    <s v="Baish"/>
    <s v="M"/>
    <n v="52"/>
    <s v="Two or More Races"/>
    <s v="None"/>
    <b v="0"/>
    <n v="0"/>
    <m/>
    <n v="11"/>
    <n v="0"/>
  </r>
  <r>
    <s v="254-84-0202"/>
    <d v="2024-08-01T07:08:00"/>
    <d v="2035-12-07T00:00:00"/>
    <x v="270"/>
    <x v="0"/>
    <x v="4279"/>
    <s v="Thu"/>
    <n v="7"/>
    <s v="I"/>
    <s v="Liverseege"/>
    <s v="M"/>
    <n v="51"/>
    <s v="Two or More Races"/>
    <s v="None"/>
    <b v="0"/>
    <n v="0"/>
    <m/>
    <n v="40"/>
    <n v="0"/>
  </r>
  <r>
    <s v="685-11-0667"/>
    <d v="2024-04-04T03:02:00"/>
    <d v="2035-12-08T00:00:00"/>
    <x v="1642"/>
    <x v="0"/>
    <x v="4280"/>
    <s v="Thu"/>
    <n v="3"/>
    <s v="I"/>
    <s v="Lohden"/>
    <s v="M"/>
    <n v="10"/>
    <s v="Two or More Races"/>
    <s v="None"/>
    <b v="0"/>
    <n v="0"/>
    <m/>
    <n v="41"/>
    <n v="0"/>
  </r>
  <r>
    <s v="327-82-9042"/>
    <d v="2024-03-21T21:01:00"/>
    <d v="2035-12-09T00:00:00"/>
    <x v="1747"/>
    <x v="0"/>
    <x v="4281"/>
    <s v="Thu"/>
    <n v="21"/>
    <s v="I"/>
    <s v="Barribal"/>
    <s v="M"/>
    <n v="36"/>
    <s v="Two or More Races"/>
    <s v="None"/>
    <b v="0"/>
    <n v="0"/>
    <m/>
    <n v="52"/>
    <n v="0"/>
  </r>
  <r>
    <s v="723-91-2291"/>
    <d v="2023-07-28T04:39:00"/>
    <d v="2035-12-10T00:00:00"/>
    <x v="1211"/>
    <x v="1"/>
    <x v="4282"/>
    <s v="Fri"/>
    <n v="4"/>
    <s v="J"/>
    <s v="Mikalski"/>
    <s v="M"/>
    <n v="1"/>
    <s v="Two or More Races"/>
    <s v="None"/>
    <b v="0"/>
    <n v="0"/>
    <m/>
    <n v="15"/>
    <n v="0"/>
  </r>
  <r>
    <s v="812-01-1280"/>
    <d v="2024-06-05T21:22:00"/>
    <d v="2035-12-11T00:00:00"/>
    <x v="36"/>
    <x v="1"/>
    <x v="4283"/>
    <s v="Wed"/>
    <n v="21"/>
    <s v="J"/>
    <s v="Gon"/>
    <s v="M"/>
    <n v="33"/>
    <s v="Two or More Races"/>
    <s v="None"/>
    <b v="0"/>
    <n v="0"/>
    <m/>
    <n v="19"/>
    <n v="0"/>
  </r>
  <r>
    <s v="245-14-4691"/>
    <d v="2024-08-17T01:13:00"/>
    <d v="2035-12-12T00:00:00"/>
    <x v="608"/>
    <x v="0"/>
    <x v="4284"/>
    <s v="Sat"/>
    <n v="1"/>
    <s v="J"/>
    <s v="De Michele"/>
    <s v="M"/>
    <n v="63"/>
    <s v="Two or More Races"/>
    <s v="None"/>
    <b v="0"/>
    <n v="0"/>
    <m/>
    <n v="41"/>
    <n v="0"/>
  </r>
  <r>
    <s v="277-58-9258"/>
    <d v="2023-05-25T07:16:00"/>
    <d v="2035-12-13T00:00:00"/>
    <x v="1368"/>
    <x v="1"/>
    <x v="4285"/>
    <s v="Thu"/>
    <n v="7"/>
    <s v="K"/>
    <s v="Slowly"/>
    <s v="M"/>
    <n v="39"/>
    <s v="Two or More Races"/>
    <s v="None"/>
    <b v="0"/>
    <n v="0"/>
    <m/>
    <n v="29"/>
    <n v="1"/>
  </r>
  <r>
    <s v="742-21-9416"/>
    <d v="2024-01-05T06:12:00"/>
    <d v="2035-12-14T00:00:00"/>
    <x v="606"/>
    <x v="0"/>
    <x v="4286"/>
    <s v="Fri"/>
    <n v="6"/>
    <s v="K"/>
    <s v="Scapelhorn"/>
    <s v="M"/>
    <n v="71"/>
    <s v="Two or More Races"/>
    <s v="None"/>
    <b v="0"/>
    <n v="0"/>
    <m/>
    <n v="34"/>
    <n v="0"/>
  </r>
  <r>
    <s v="701-67-1487"/>
    <d v="2023-10-31T17:06:00"/>
    <d v="2035-12-15T00:00:00"/>
    <x v="28"/>
    <x v="0"/>
    <x v="4287"/>
    <s v="Tue"/>
    <n v="17"/>
    <s v="K"/>
    <s v="Patis"/>
    <s v="M"/>
    <n v="19"/>
    <s v="Two or More Races"/>
    <s v="None"/>
    <b v="0"/>
    <n v="0"/>
    <m/>
    <n v="49"/>
    <n v="0"/>
  </r>
  <r>
    <s v="434-92-9569"/>
    <d v="2024-08-25T00:55:00"/>
    <d v="2035-12-16T00:00:00"/>
    <x v="215"/>
    <x v="0"/>
    <x v="4288"/>
    <s v="Sun"/>
    <n v="0"/>
    <s v="K"/>
    <s v="Creavan"/>
    <s v="M"/>
    <n v="51"/>
    <s v="Two or More Races"/>
    <s v="None"/>
    <b v="0"/>
    <n v="0"/>
    <m/>
    <n v="58"/>
    <n v="0"/>
  </r>
  <r>
    <s v="319-55-1295"/>
    <d v="2024-09-30T03:37:00"/>
    <d v="2035-12-17T00:00:00"/>
    <x v="1510"/>
    <x v="0"/>
    <x v="4289"/>
    <s v="Mon"/>
    <n v="3"/>
    <s v="K"/>
    <s v="Fetters"/>
    <s v="M"/>
    <n v="75"/>
    <s v="Two or More Races"/>
    <s v="None"/>
    <b v="0"/>
    <n v="0"/>
    <m/>
    <n v="59"/>
    <n v="0"/>
  </r>
  <r>
    <s v="251-46-0287"/>
    <d v="2023-09-17T20:43:00"/>
    <d v="2035-12-18T00:00:00"/>
    <x v="428"/>
    <x v="1"/>
    <x v="4290"/>
    <s v="Sun"/>
    <n v="20"/>
    <s v="L"/>
    <s v="Birtwistle"/>
    <s v="M"/>
    <n v="66"/>
    <s v="Two or More Races"/>
    <s v="None"/>
    <b v="0"/>
    <n v="0"/>
    <m/>
    <n v="18"/>
    <n v="0"/>
  </r>
  <r>
    <s v="188-08-8982"/>
    <d v="2024-08-15T13:57:00"/>
    <d v="2035-12-19T00:00:00"/>
    <x v="1405"/>
    <x v="1"/>
    <x v="4291"/>
    <s v="Thu"/>
    <n v="13"/>
    <s v="L"/>
    <s v="Smitton"/>
    <s v="M"/>
    <n v="45"/>
    <s v="Two or More Races"/>
    <s v="None"/>
    <b v="0"/>
    <n v="0"/>
    <m/>
    <n v="21"/>
    <n v="0"/>
  </r>
  <r>
    <s v="855-28-4521"/>
    <d v="2024-09-15T16:48:00"/>
    <d v="2035-12-20T00:00:00"/>
    <x v="21"/>
    <x v="1"/>
    <x v="4292"/>
    <s v="Sun"/>
    <n v="16"/>
    <s v="L"/>
    <s v="Saltmarshe"/>
    <s v="M"/>
    <n v="12"/>
    <s v="Two or More Races"/>
    <s v="None"/>
    <b v="0"/>
    <n v="0"/>
    <m/>
    <n v="26"/>
    <n v="0"/>
  </r>
  <r>
    <s v="310-24-6292"/>
    <d v="2023-09-23T11:44:00"/>
    <d v="2035-12-21T00:00:00"/>
    <x v="722"/>
    <x v="0"/>
    <x v="4293"/>
    <s v="Sat"/>
    <n v="11"/>
    <s v="L"/>
    <s v="Gatheridge"/>
    <s v="M"/>
    <n v="78"/>
    <s v="Two or More Races"/>
    <s v="None"/>
    <b v="0"/>
    <n v="0"/>
    <m/>
    <n v="43"/>
    <n v="0"/>
  </r>
  <r>
    <s v="487-45-9169"/>
    <d v="2023-10-06T13:41:00"/>
    <d v="2035-12-22T00:00:00"/>
    <x v="1354"/>
    <x v="0"/>
    <x v="4294"/>
    <s v="Fri"/>
    <n v="13"/>
    <s v="L"/>
    <s v="Bartelet"/>
    <s v="M"/>
    <n v="42"/>
    <s v="Two or More Races"/>
    <s v="None"/>
    <b v="0"/>
    <n v="0"/>
    <m/>
    <n v="46"/>
    <n v="0"/>
  </r>
  <r>
    <s v="386-86-0028"/>
    <d v="2024-05-13T05:15:00"/>
    <d v="2035-12-23T00:00:00"/>
    <x v="1748"/>
    <x v="0"/>
    <x v="4295"/>
    <s v="Mon"/>
    <n v="5"/>
    <s v="L"/>
    <s v="Rebeiro"/>
    <s v="M"/>
    <n v="71"/>
    <s v="Two or More Races"/>
    <s v="None"/>
    <b v="0"/>
    <n v="0"/>
    <m/>
    <n v="47"/>
    <n v="0"/>
  </r>
  <r>
    <s v="518-92-6308"/>
    <d v="2024-07-09T10:42:00"/>
    <d v="2035-12-24T00:00:00"/>
    <x v="872"/>
    <x v="0"/>
    <x v="4296"/>
    <s v="Tue"/>
    <n v="10"/>
    <s v="L"/>
    <s v="Goodbarne"/>
    <s v="M"/>
    <n v="28"/>
    <s v="Two or More Races"/>
    <s v="None"/>
    <b v="0"/>
    <n v="0"/>
    <m/>
    <n v="48"/>
    <n v="0"/>
  </r>
  <r>
    <s v="546-70-9687"/>
    <d v="2023-05-26T09:27:00"/>
    <d v="2035-12-25T00:00:00"/>
    <x v="1110"/>
    <x v="0"/>
    <x v="4297"/>
    <s v="Fri"/>
    <n v="9"/>
    <s v="L"/>
    <s v="Westnedge"/>
    <s v="M"/>
    <n v="50"/>
    <s v="Two or More Races"/>
    <s v="None"/>
    <b v="0"/>
    <n v="0"/>
    <m/>
    <n v="52"/>
    <n v="1"/>
  </r>
  <r>
    <s v="186-18-2336"/>
    <d v="2024-04-15T14:20:00"/>
    <d v="2035-12-26T00:00:00"/>
    <x v="283"/>
    <x v="0"/>
    <x v="4298"/>
    <s v="Mon"/>
    <n v="14"/>
    <s v="L"/>
    <s v="Ryal"/>
    <s v="M"/>
    <n v="79"/>
    <s v="Two or More Races"/>
    <s v="None"/>
    <b v="0"/>
    <n v="0"/>
    <m/>
    <n v="53"/>
    <n v="0"/>
  </r>
  <r>
    <s v="171-47-7261"/>
    <d v="2024-08-15T08:43:00"/>
    <d v="2035-12-27T00:00:00"/>
    <x v="218"/>
    <x v="0"/>
    <x v="4299"/>
    <s v="Thu"/>
    <n v="8"/>
    <s v="L"/>
    <s v="Sallows"/>
    <s v="M"/>
    <n v="78"/>
    <s v="Two or More Races"/>
    <s v="None"/>
    <b v="0"/>
    <n v="0"/>
    <m/>
    <n v="55"/>
    <n v="0"/>
  </r>
  <r>
    <s v="273-87-9584"/>
    <d v="2023-04-16T19:04:00"/>
    <d v="2035-12-28T00:00:00"/>
    <x v="724"/>
    <x v="0"/>
    <x v="4300"/>
    <s v="Sun"/>
    <n v="19"/>
    <s v="L"/>
    <s v="Storch"/>
    <s v="M"/>
    <n v="3"/>
    <s v="Two or More Races"/>
    <s v="None"/>
    <b v="0"/>
    <n v="0"/>
    <m/>
    <n v="57"/>
    <n v="0"/>
  </r>
  <r>
    <s v="742-20-0489"/>
    <d v="2024-10-22T08:58:00"/>
    <d v="2035-12-29T00:00:00"/>
    <x v="139"/>
    <x v="0"/>
    <x v="4301"/>
    <s v="Tue"/>
    <n v="8"/>
    <s v="L"/>
    <s v="Ferry"/>
    <s v="M"/>
    <n v="56"/>
    <s v="Two or More Races"/>
    <s v="None"/>
    <b v="0"/>
    <n v="0"/>
    <m/>
    <n v="59"/>
    <n v="0"/>
  </r>
  <r>
    <s v="684-78-3004"/>
    <d v="2024-06-20T10:26:00"/>
    <d v="2035-12-30T00:00:00"/>
    <x v="50"/>
    <x v="1"/>
    <x v="4302"/>
    <s v="Thu"/>
    <n v="10"/>
    <s v="M"/>
    <s v="Ablett"/>
    <s v="M"/>
    <n v="79"/>
    <s v="Two or More Races"/>
    <s v="None"/>
    <b v="0"/>
    <n v="0"/>
    <m/>
    <n v="10"/>
    <n v="0"/>
  </r>
  <r>
    <s v="273-13-6898"/>
    <d v="2024-02-20T23:57:00"/>
    <d v="2035-12-31T00:00:00"/>
    <x v="640"/>
    <x v="1"/>
    <x v="4303"/>
    <s v="Tue"/>
    <n v="23"/>
    <s v="M"/>
    <s v="Petrescu"/>
    <s v="M"/>
    <n v="33"/>
    <s v="Two or More Races"/>
    <s v="None"/>
    <b v="0"/>
    <n v="0"/>
    <m/>
    <n v="13"/>
    <n v="0"/>
  </r>
  <r>
    <s v="450-75-0223"/>
    <d v="2024-08-17T11:35:00"/>
    <d v="2036-01-01T00:00:00"/>
    <x v="454"/>
    <x v="1"/>
    <x v="4304"/>
    <s v="Sat"/>
    <n v="11"/>
    <s v="M"/>
    <s v="Benmore"/>
    <s v="M"/>
    <n v="54"/>
    <s v="Two or More Races"/>
    <s v="None"/>
    <b v="0"/>
    <n v="0"/>
    <m/>
    <n v="13"/>
    <n v="0"/>
  </r>
  <r>
    <s v="437-85-8690"/>
    <d v="2024-06-05T05:24:00"/>
    <d v="2036-01-02T00:00:00"/>
    <x v="149"/>
    <x v="1"/>
    <x v="4305"/>
    <s v="Wed"/>
    <n v="5"/>
    <s v="M"/>
    <s v="Cyseley"/>
    <s v="M"/>
    <n v="40"/>
    <s v="Two or More Races"/>
    <s v="None"/>
    <b v="0"/>
    <n v="0"/>
    <m/>
    <n v="19"/>
    <n v="0"/>
  </r>
  <r>
    <s v="357-43-3573"/>
    <d v="2024-04-04T03:09:00"/>
    <d v="2036-01-03T00:00:00"/>
    <x v="842"/>
    <x v="1"/>
    <x v="4306"/>
    <s v="Thu"/>
    <n v="3"/>
    <s v="M"/>
    <s v="Jenoure"/>
    <s v="M"/>
    <n v="34"/>
    <s v="Two or More Races"/>
    <s v="None"/>
    <b v="0"/>
    <n v="0"/>
    <m/>
    <n v="22"/>
    <n v="0"/>
  </r>
  <r>
    <s v="882-51-5189"/>
    <d v="2024-01-26T00:07:00"/>
    <d v="2036-01-04T00:00:00"/>
    <x v="1393"/>
    <x v="1"/>
    <x v="4307"/>
    <s v="Fri"/>
    <n v="0"/>
    <s v="M"/>
    <s v="Lannin"/>
    <s v="M"/>
    <n v="79"/>
    <s v="Two or More Races"/>
    <s v="None"/>
    <b v="0"/>
    <n v="0"/>
    <m/>
    <n v="26"/>
    <n v="0"/>
  </r>
  <r>
    <s v="230-57-4543"/>
    <d v="2023-04-27T20:50:00"/>
    <d v="2036-01-05T00:00:00"/>
    <x v="1234"/>
    <x v="1"/>
    <x v="4308"/>
    <s v="Thu"/>
    <n v="20"/>
    <s v="M"/>
    <s v="Whittlesea"/>
    <s v="M"/>
    <n v="70"/>
    <s v="Two or More Races"/>
    <s v="None"/>
    <b v="0"/>
    <n v="0"/>
    <m/>
    <n v="27"/>
    <n v="0"/>
  </r>
  <r>
    <s v="296-77-3384"/>
    <d v="2023-08-18T01:33:00"/>
    <d v="2036-01-06T00:00:00"/>
    <x v="33"/>
    <x v="1"/>
    <x v="4309"/>
    <s v="Fri"/>
    <n v="1"/>
    <s v="M"/>
    <s v="Ferrarello"/>
    <s v="M"/>
    <n v="71"/>
    <s v="Two or More Races"/>
    <s v="None"/>
    <b v="0"/>
    <n v="0"/>
    <m/>
    <n v="28"/>
    <n v="0"/>
  </r>
  <r>
    <s v="207-77-6544"/>
    <d v="2023-11-27T04:48:00"/>
    <d v="2036-01-07T00:00:00"/>
    <x v="1224"/>
    <x v="0"/>
    <x v="4310"/>
    <s v="Mon"/>
    <n v="4"/>
    <s v="M"/>
    <s v="O'Dowgaine"/>
    <s v="M"/>
    <n v="70"/>
    <s v="Two or More Races"/>
    <s v="None"/>
    <b v="0"/>
    <n v="0"/>
    <m/>
    <n v="33"/>
    <n v="0"/>
  </r>
  <r>
    <s v="894-55-1978"/>
    <d v="2023-06-06T03:20:00"/>
    <d v="2036-01-08T00:00:00"/>
    <x v="1219"/>
    <x v="0"/>
    <x v="4311"/>
    <s v="Tue"/>
    <n v="3"/>
    <s v="M"/>
    <s v="Truwert"/>
    <s v="M"/>
    <n v="53"/>
    <s v="Two or More Races"/>
    <s v="None"/>
    <b v="0"/>
    <n v="0"/>
    <m/>
    <n v="45"/>
    <n v="0"/>
  </r>
  <r>
    <s v="516-27-3906"/>
    <d v="2024-10-01T15:24:00"/>
    <d v="2036-01-09T00:00:00"/>
    <x v="582"/>
    <x v="0"/>
    <x v="4312"/>
    <s v="Tue"/>
    <n v="15"/>
    <s v="M"/>
    <s v="Stringman"/>
    <s v="M"/>
    <n v="43"/>
    <s v="Two or More Races"/>
    <s v="None"/>
    <b v="0"/>
    <n v="0"/>
    <m/>
    <n v="48"/>
    <n v="0"/>
  </r>
  <r>
    <s v="759-53-1240"/>
    <d v="2023-07-06T04:33:00"/>
    <d v="2036-01-10T00:00:00"/>
    <x v="112"/>
    <x v="0"/>
    <x v="4313"/>
    <s v="Thu"/>
    <n v="4"/>
    <s v="M"/>
    <s v="Kayzer"/>
    <s v="M"/>
    <n v="57"/>
    <s v="Two or More Races"/>
    <s v="None"/>
    <b v="0"/>
    <n v="0"/>
    <m/>
    <n v="56"/>
    <n v="0"/>
  </r>
  <r>
    <s v="167-62-7585"/>
    <d v="2023-12-06T20:05:00"/>
    <d v="2036-01-11T00:00:00"/>
    <x v="267"/>
    <x v="0"/>
    <x v="4314"/>
    <s v="Wed"/>
    <n v="20"/>
    <s v="M"/>
    <s v="Elflain"/>
    <s v="M"/>
    <n v="5"/>
    <s v="Two or More Races"/>
    <s v="None"/>
    <b v="0"/>
    <n v="0"/>
    <m/>
    <n v="58"/>
    <n v="0"/>
  </r>
  <r>
    <s v="102-73-6494"/>
    <d v="2024-01-13T22:49:00"/>
    <d v="2036-01-12T00:00:00"/>
    <x v="191"/>
    <x v="0"/>
    <x v="4315"/>
    <s v="Sat"/>
    <n v="22"/>
    <s v="M"/>
    <s v="Wogdon"/>
    <s v="M"/>
    <n v="65"/>
    <s v="Two or More Races"/>
    <s v="None"/>
    <b v="0"/>
    <n v="0"/>
    <m/>
    <n v="59"/>
    <n v="0"/>
  </r>
  <r>
    <s v="732-58-9090"/>
    <d v="2023-09-24T08:30:00"/>
    <d v="2036-01-13T00:00:00"/>
    <x v="1722"/>
    <x v="1"/>
    <x v="4316"/>
    <s v="Sun"/>
    <n v="8"/>
    <s v="N"/>
    <s v="Halward"/>
    <s v="M"/>
    <n v="75"/>
    <s v="Two or More Races"/>
    <s v="None"/>
    <b v="0"/>
    <n v="0"/>
    <m/>
    <n v="13"/>
    <n v="0"/>
  </r>
  <r>
    <s v="669-83-2459"/>
    <d v="2023-07-11T06:00:00"/>
    <d v="2036-01-14T00:00:00"/>
    <x v="967"/>
    <x v="1"/>
    <x v="4317"/>
    <s v="Tue"/>
    <n v="6"/>
    <s v="N"/>
    <s v="Boddington"/>
    <s v="M"/>
    <n v="39"/>
    <s v="Two or More Races"/>
    <s v="None"/>
    <b v="0"/>
    <n v="0"/>
    <m/>
    <n v="19"/>
    <n v="0"/>
  </r>
  <r>
    <s v="571-01-1479"/>
    <d v="2023-08-10T00:40:00"/>
    <d v="2036-01-15T00:00:00"/>
    <x v="1296"/>
    <x v="1"/>
    <x v="4318"/>
    <s v="Thu"/>
    <n v="0"/>
    <s v="N"/>
    <s v="Smallman"/>
    <s v="M"/>
    <n v="21"/>
    <s v="Two or More Races"/>
    <s v="None"/>
    <b v="0"/>
    <n v="0"/>
    <m/>
    <n v="21"/>
    <n v="0"/>
  </r>
  <r>
    <s v="620-46-0049"/>
    <d v="2023-07-16T04:35:00"/>
    <d v="2036-01-16T00:00:00"/>
    <x v="1240"/>
    <x v="0"/>
    <x v="4319"/>
    <s v="Sun"/>
    <n v="4"/>
    <s v="N"/>
    <s v="Bodleigh"/>
    <s v="M"/>
    <n v="79"/>
    <s v="Two or More Races"/>
    <s v="None"/>
    <b v="0"/>
    <n v="0"/>
    <m/>
    <n v="34"/>
    <n v="0"/>
  </r>
  <r>
    <s v="469-06-1176"/>
    <d v="2023-05-20T10:45:00"/>
    <d v="2036-01-17T00:00:00"/>
    <x v="383"/>
    <x v="0"/>
    <x v="4320"/>
    <s v="Sat"/>
    <n v="10"/>
    <s v="N"/>
    <s v="Olerenshaw"/>
    <s v="M"/>
    <n v="78"/>
    <s v="Two or More Races"/>
    <s v="None"/>
    <b v="0"/>
    <n v="0"/>
    <m/>
    <n v="36"/>
    <n v="1"/>
  </r>
  <r>
    <s v="899-55-1671"/>
    <d v="2024-01-26T11:33:00"/>
    <d v="2036-01-18T00:00:00"/>
    <x v="1659"/>
    <x v="0"/>
    <x v="4321"/>
    <s v="Fri"/>
    <n v="11"/>
    <s v="N"/>
    <s v="Haslum"/>
    <s v="M"/>
    <n v="30"/>
    <s v="Two or More Races"/>
    <s v="None"/>
    <b v="0"/>
    <n v="0"/>
    <m/>
    <n v="38"/>
    <n v="0"/>
  </r>
  <r>
    <s v="214-52-9500"/>
    <d v="2023-08-25T03:12:00"/>
    <d v="2036-01-19T00:00:00"/>
    <x v="500"/>
    <x v="0"/>
    <x v="4322"/>
    <s v="Fri"/>
    <n v="3"/>
    <s v="N"/>
    <s v="Starmer"/>
    <s v="M"/>
    <n v="42"/>
    <s v="Two or More Races"/>
    <s v="None"/>
    <b v="0"/>
    <n v="0"/>
    <m/>
    <n v="41"/>
    <n v="0"/>
  </r>
  <r>
    <s v="157-29-3974"/>
    <d v="2023-10-17T06:19:00"/>
    <d v="2036-01-20T00:00:00"/>
    <x v="742"/>
    <x v="0"/>
    <x v="4323"/>
    <s v="Tue"/>
    <n v="6"/>
    <s v="N"/>
    <s v="Selliman"/>
    <s v="M"/>
    <n v="78"/>
    <s v="Two or More Races"/>
    <s v="None"/>
    <b v="0"/>
    <n v="0"/>
    <m/>
    <n v="43"/>
    <n v="0"/>
  </r>
  <r>
    <s v="531-24-1621"/>
    <d v="2024-10-19T18:47:00"/>
    <d v="2036-01-21T00:00:00"/>
    <x v="274"/>
    <x v="0"/>
    <x v="4324"/>
    <s v="Sat"/>
    <n v="18"/>
    <s v="N"/>
    <s v="MacParlan"/>
    <s v="M"/>
    <n v="37"/>
    <s v="Two or More Races"/>
    <s v="None"/>
    <b v="0"/>
    <n v="0"/>
    <m/>
    <n v="45"/>
    <n v="0"/>
  </r>
  <r>
    <s v="765-03-1957"/>
    <d v="2024-03-27T22:23:00"/>
    <d v="2036-01-22T00:00:00"/>
    <x v="1749"/>
    <x v="0"/>
    <x v="4325"/>
    <s v="Wed"/>
    <n v="22"/>
    <s v="N"/>
    <s v="Tabner"/>
    <s v="M"/>
    <n v="68"/>
    <s v="Two or More Races"/>
    <s v="None"/>
    <b v="0"/>
    <n v="0"/>
    <m/>
    <n v="46"/>
    <n v="0"/>
  </r>
  <r>
    <s v="184-28-0688"/>
    <d v="2024-02-28T17:02:00"/>
    <d v="2036-01-23T00:00:00"/>
    <x v="1007"/>
    <x v="0"/>
    <x v="4326"/>
    <s v="Wed"/>
    <n v="17"/>
    <s v="N"/>
    <s v="Hamlyn"/>
    <s v="M"/>
    <n v="21"/>
    <s v="Two or More Races"/>
    <s v="None"/>
    <b v="0"/>
    <n v="0"/>
    <m/>
    <n v="55"/>
    <n v="0"/>
  </r>
  <r>
    <s v="421-11-4250"/>
    <d v="2024-05-20T05:18:00"/>
    <d v="2036-01-24T00:00:00"/>
    <x v="634"/>
    <x v="1"/>
    <x v="4327"/>
    <s v="Mon"/>
    <n v="5"/>
    <s v="O"/>
    <s v="Loren"/>
    <s v="M"/>
    <n v="53"/>
    <s v="Two or More Races"/>
    <s v="None"/>
    <b v="0"/>
    <n v="0"/>
    <m/>
    <n v="23"/>
    <n v="0"/>
  </r>
  <r>
    <s v="424-26-5497"/>
    <d v="2024-05-29T06:35:00"/>
    <d v="2036-01-25T00:00:00"/>
    <x v="881"/>
    <x v="0"/>
    <x v="4328"/>
    <s v="Wed"/>
    <n v="6"/>
    <s v="O"/>
    <s v="McCrossan"/>
    <s v="M"/>
    <n v="30"/>
    <s v="Two or More Races"/>
    <s v="None"/>
    <b v="0"/>
    <n v="0"/>
    <m/>
    <n v="48"/>
    <n v="0"/>
  </r>
  <r>
    <s v="458-85-7700"/>
    <d v="2024-04-06T01:15:00"/>
    <d v="2036-01-26T00:00:00"/>
    <x v="168"/>
    <x v="0"/>
    <x v="4329"/>
    <s v="Sat"/>
    <n v="1"/>
    <s v="O"/>
    <s v="Atkins"/>
    <s v="M"/>
    <n v="28"/>
    <s v="Two or More Races"/>
    <s v="None"/>
    <b v="0"/>
    <n v="0"/>
    <m/>
    <n v="54"/>
    <n v="0"/>
  </r>
  <r>
    <s v="416-20-6906"/>
    <d v="2024-08-05T23:31:00"/>
    <d v="2036-01-27T00:00:00"/>
    <x v="883"/>
    <x v="0"/>
    <x v="4330"/>
    <s v="Mon"/>
    <n v="23"/>
    <s v="O"/>
    <s v="Sallarie"/>
    <s v="M"/>
    <n v="60"/>
    <s v="Two or More Races"/>
    <s v="None"/>
    <b v="0"/>
    <n v="0"/>
    <m/>
    <n v="54"/>
    <n v="0"/>
  </r>
  <r>
    <s v="655-74-2551"/>
    <d v="2023-10-02T17:22:00"/>
    <d v="2036-01-28T00:00:00"/>
    <x v="1465"/>
    <x v="0"/>
    <x v="4331"/>
    <s v="Mon"/>
    <n v="17"/>
    <s v="O"/>
    <s v="Fayne"/>
    <s v="M"/>
    <n v="56"/>
    <s v="Two or More Races"/>
    <s v="None"/>
    <b v="0"/>
    <n v="0"/>
    <m/>
    <n v="57"/>
    <n v="0"/>
  </r>
  <r>
    <s v="690-33-5798"/>
    <d v="2023-05-04T08:11:00"/>
    <d v="2036-01-29T00:00:00"/>
    <x v="1419"/>
    <x v="0"/>
    <x v="4332"/>
    <s v="Thu"/>
    <n v="8"/>
    <s v="P"/>
    <s v="Fernier"/>
    <s v="M"/>
    <n v="3"/>
    <s v="Two or More Races"/>
    <s v="None"/>
    <b v="0"/>
    <n v="0"/>
    <m/>
    <n v="31"/>
    <n v="1"/>
  </r>
  <r>
    <s v="111-82-4863"/>
    <d v="2024-02-26T11:02:00"/>
    <d v="2036-01-30T00:00:00"/>
    <x v="1501"/>
    <x v="0"/>
    <x v="4333"/>
    <s v="Mon"/>
    <n v="11"/>
    <s v="P"/>
    <s v="Hackinge"/>
    <s v="M"/>
    <n v="38"/>
    <s v="Two or More Races"/>
    <s v="None"/>
    <b v="0"/>
    <n v="0"/>
    <m/>
    <n v="36"/>
    <n v="0"/>
  </r>
  <r>
    <s v="602-01-2917"/>
    <d v="2023-12-24T09:12:00"/>
    <d v="2036-01-31T00:00:00"/>
    <x v="577"/>
    <x v="0"/>
    <x v="4334"/>
    <s v="Sun"/>
    <n v="9"/>
    <s v="P"/>
    <s v="Colby"/>
    <s v="M"/>
    <n v="4"/>
    <s v="Two or More Races"/>
    <s v="None"/>
    <b v="0"/>
    <n v="0"/>
    <m/>
    <n v="41"/>
    <n v="0"/>
  </r>
  <r>
    <s v="133-97-5806"/>
    <d v="2023-05-18T03:28:00"/>
    <d v="2036-02-01T00:00:00"/>
    <x v="320"/>
    <x v="0"/>
    <x v="4335"/>
    <s v="Thu"/>
    <n v="3"/>
    <s v="P"/>
    <s v="Royall"/>
    <s v="M"/>
    <n v="60"/>
    <s v="Two or More Races"/>
    <s v="None"/>
    <b v="0"/>
    <n v="0"/>
    <m/>
    <n v="41"/>
    <n v="1"/>
  </r>
  <r>
    <s v="536-63-0892"/>
    <d v="2024-02-19T00:32:00"/>
    <d v="2036-02-02T00:00:00"/>
    <x v="1120"/>
    <x v="0"/>
    <x v="4336"/>
    <s v="Mon"/>
    <n v="0"/>
    <s v="P"/>
    <s v="Lisamore"/>
    <s v="M"/>
    <n v="22"/>
    <s v="Two or More Races"/>
    <s v="None"/>
    <b v="0"/>
    <n v="0"/>
    <m/>
    <n v="46"/>
    <n v="0"/>
  </r>
  <r>
    <s v="845-50-2469"/>
    <d v="2023-12-06T00:22:00"/>
    <d v="2036-02-03T00:00:00"/>
    <x v="617"/>
    <x v="0"/>
    <x v="4337"/>
    <s v="Wed"/>
    <n v="0"/>
    <s v="P"/>
    <s v="Lancetter"/>
    <s v="M"/>
    <n v="55"/>
    <s v="Two or More Races"/>
    <s v="None"/>
    <b v="0"/>
    <n v="0"/>
    <m/>
    <n v="47"/>
    <n v="0"/>
  </r>
  <r>
    <s v="117-05-8303"/>
    <d v="2024-02-15T00:50:00"/>
    <d v="2036-02-04T00:00:00"/>
    <x v="913"/>
    <x v="0"/>
    <x v="4338"/>
    <s v="Thu"/>
    <n v="0"/>
    <s v="P"/>
    <s v="Fidele"/>
    <s v="M"/>
    <n v="45"/>
    <s v="Two or More Races"/>
    <s v="None"/>
    <b v="0"/>
    <n v="0"/>
    <m/>
    <n v="50"/>
    <n v="0"/>
  </r>
  <r>
    <s v="101-63-3628"/>
    <d v="2023-07-29T09:48:00"/>
    <d v="2036-02-05T00:00:00"/>
    <x v="228"/>
    <x v="0"/>
    <x v="4339"/>
    <s v="Sat"/>
    <n v="9"/>
    <s v="P"/>
    <s v="Quest"/>
    <s v="M"/>
    <n v="38"/>
    <s v="Two or More Races"/>
    <s v="None"/>
    <b v="0"/>
    <n v="0"/>
    <m/>
    <n v="53"/>
    <n v="0"/>
  </r>
  <r>
    <s v="640-43-6147"/>
    <d v="2023-07-01T02:35:00"/>
    <d v="2036-02-06T00:00:00"/>
    <x v="318"/>
    <x v="0"/>
    <x v="4340"/>
    <s v="Sat"/>
    <n v="2"/>
    <s v="P"/>
    <s v="Merwood"/>
    <s v="M"/>
    <n v="10"/>
    <s v="Two or More Races"/>
    <s v="None"/>
    <b v="0"/>
    <n v="0"/>
    <m/>
    <n v="59"/>
    <n v="0"/>
  </r>
  <r>
    <s v="761-86-9283"/>
    <d v="2023-10-23T08:05:00"/>
    <d v="2036-02-07T00:00:00"/>
    <x v="1750"/>
    <x v="0"/>
    <x v="4341"/>
    <s v="Mon"/>
    <n v="8"/>
    <s v="P"/>
    <s v="Boyan"/>
    <s v="M"/>
    <n v="53"/>
    <s v="Two or More Races"/>
    <s v="None"/>
    <b v="0"/>
    <n v="0"/>
    <m/>
    <n v="59"/>
    <n v="0"/>
  </r>
  <r>
    <s v="599-32-7694"/>
    <d v="2024-04-30T19:40:00"/>
    <d v="2036-02-08T00:00:00"/>
    <x v="1692"/>
    <x v="1"/>
    <x v="4342"/>
    <s v="Tue"/>
    <n v="19"/>
    <s v="Q"/>
    <s v="Boothroyd"/>
    <s v="M"/>
    <n v="9"/>
    <s v="Two or More Races"/>
    <s v="None"/>
    <b v="0"/>
    <n v="0"/>
    <m/>
    <n v="21"/>
    <n v="0"/>
  </r>
  <r>
    <s v="488-91-3513"/>
    <d v="2023-12-25T15:42:00"/>
    <d v="2036-02-09T00:00:00"/>
    <x v="1298"/>
    <x v="1"/>
    <x v="4343"/>
    <s v="Mon"/>
    <n v="15"/>
    <s v="Q"/>
    <s v="Duffill"/>
    <s v="M"/>
    <n v="1"/>
    <s v="Two or More Races"/>
    <s v="None"/>
    <b v="0"/>
    <n v="0"/>
    <m/>
    <n v="29"/>
    <n v="0"/>
  </r>
  <r>
    <s v="519-80-5152"/>
    <d v="2023-08-07T00:28:00"/>
    <d v="2036-02-10T00:00:00"/>
    <x v="1307"/>
    <x v="0"/>
    <x v="4344"/>
    <s v="Mon"/>
    <n v="0"/>
    <s v="Q"/>
    <s v="Petts"/>
    <s v="M"/>
    <n v="29"/>
    <s v="Two or More Races"/>
    <s v="None"/>
    <b v="0"/>
    <n v="0"/>
    <m/>
    <n v="33"/>
    <n v="0"/>
  </r>
  <r>
    <s v="381-42-5162"/>
    <d v="2023-06-01T09:34:00"/>
    <d v="2036-02-11T00:00:00"/>
    <x v="1375"/>
    <x v="0"/>
    <x v="4345"/>
    <s v="Thu"/>
    <n v="9"/>
    <s v="Q"/>
    <s v="Wones"/>
    <s v="M"/>
    <n v="3"/>
    <s v="Two or More Races"/>
    <s v="None"/>
    <b v="0"/>
    <n v="0"/>
    <m/>
    <n v="43"/>
    <n v="0"/>
  </r>
  <r>
    <s v="297-23-3279"/>
    <d v="2023-04-06T18:26:00"/>
    <d v="2036-02-12T00:00:00"/>
    <x v="1542"/>
    <x v="0"/>
    <x v="4346"/>
    <s v="Thu"/>
    <n v="18"/>
    <s v="Q"/>
    <s v="Glazer"/>
    <s v="M"/>
    <n v="63"/>
    <s v="Two or More Races"/>
    <s v="None"/>
    <b v="0"/>
    <n v="0"/>
    <m/>
    <n v="44"/>
    <n v="0"/>
  </r>
  <r>
    <s v="185-53-6571"/>
    <d v="2023-05-13T07:26:00"/>
    <d v="2036-02-13T00:00:00"/>
    <x v="575"/>
    <x v="0"/>
    <x v="4347"/>
    <s v="Sat"/>
    <n v="7"/>
    <s v="Q"/>
    <s v="McGuigan"/>
    <s v="M"/>
    <n v="24"/>
    <s v="Two or More Races"/>
    <s v="None"/>
    <b v="0"/>
    <n v="0"/>
    <m/>
    <n v="48"/>
    <n v="1"/>
  </r>
  <r>
    <s v="147-93-3011"/>
    <d v="2024-02-07T22:43:00"/>
    <d v="2036-02-14T00:00:00"/>
    <x v="636"/>
    <x v="0"/>
    <x v="4348"/>
    <s v="Wed"/>
    <n v="22"/>
    <s v="Q"/>
    <s v="Griffith"/>
    <s v="M"/>
    <n v="47"/>
    <s v="Two or More Races"/>
    <s v="None"/>
    <b v="0"/>
    <n v="0"/>
    <m/>
    <n v="53"/>
    <n v="0"/>
  </r>
  <r>
    <s v="562-21-4757"/>
    <d v="2023-12-24T13:53:00"/>
    <d v="2036-02-15T00:00:00"/>
    <x v="1295"/>
    <x v="1"/>
    <x v="4349"/>
    <s v="Sun"/>
    <n v="13"/>
    <s v="R"/>
    <s v="Cubbino"/>
    <s v="M"/>
    <n v="42"/>
    <s v="Two or More Races"/>
    <s v="None"/>
    <b v="0"/>
    <n v="0"/>
    <m/>
    <n v="23"/>
    <n v="0"/>
  </r>
  <r>
    <s v="631-71-2348"/>
    <d v="2023-09-28T07:13:00"/>
    <d v="2036-02-16T00:00:00"/>
    <x v="1072"/>
    <x v="0"/>
    <x v="4350"/>
    <s v="Thu"/>
    <n v="7"/>
    <s v="R"/>
    <s v="Fitzjohn"/>
    <s v="M"/>
    <n v="8"/>
    <s v="Two or More Races"/>
    <s v="None"/>
    <b v="0"/>
    <n v="0"/>
    <m/>
    <n v="33"/>
    <n v="0"/>
  </r>
  <r>
    <s v="875-72-5720"/>
    <d v="2023-11-22T16:07:00"/>
    <d v="2036-02-17T00:00:00"/>
    <x v="1355"/>
    <x v="0"/>
    <x v="4351"/>
    <s v="Wed"/>
    <n v="16"/>
    <s v="R"/>
    <s v="Diglin"/>
    <s v="M"/>
    <n v="71"/>
    <s v="Two or More Races"/>
    <s v="None"/>
    <b v="0"/>
    <n v="0"/>
    <m/>
    <n v="33"/>
    <n v="0"/>
  </r>
  <r>
    <s v="629-65-4881"/>
    <d v="2024-05-01T03:01:00"/>
    <d v="2036-02-18T00:00:00"/>
    <x v="661"/>
    <x v="0"/>
    <x v="4352"/>
    <s v="Wed"/>
    <n v="3"/>
    <s v="R"/>
    <s v="Vecard"/>
    <s v="M"/>
    <n v="20"/>
    <s v="Two or More Races"/>
    <s v="None"/>
    <b v="0"/>
    <n v="0"/>
    <m/>
    <n v="38"/>
    <n v="0"/>
  </r>
  <r>
    <s v="850-22-3610"/>
    <d v="2023-08-13T22:04:00"/>
    <d v="2036-02-19T00:00:00"/>
    <x v="1687"/>
    <x v="0"/>
    <x v="4353"/>
    <s v="Sun"/>
    <n v="22"/>
    <s v="R"/>
    <s v="Brandassi"/>
    <s v="M"/>
    <n v="53"/>
    <s v="Two or More Races"/>
    <s v="None"/>
    <b v="0"/>
    <n v="0"/>
    <m/>
    <n v="43"/>
    <n v="0"/>
  </r>
  <r>
    <s v="562-91-4704"/>
    <d v="2024-05-22T07:50:00"/>
    <d v="2036-02-20T00:00:00"/>
    <x v="1089"/>
    <x v="0"/>
    <x v="4354"/>
    <s v="Wed"/>
    <n v="7"/>
    <s v="R"/>
    <s v="Greenslade"/>
    <s v="M"/>
    <n v="44"/>
    <s v="Two or More Races"/>
    <s v="None"/>
    <b v="0"/>
    <n v="0"/>
    <m/>
    <n v="45"/>
    <n v="0"/>
  </r>
  <r>
    <s v="182-39-2715"/>
    <d v="2023-06-24T02:03:00"/>
    <d v="2036-02-21T00:00:00"/>
    <x v="384"/>
    <x v="0"/>
    <x v="4355"/>
    <s v="Sat"/>
    <n v="2"/>
    <s v="R"/>
    <s v="Omrod"/>
    <s v="M"/>
    <n v="23"/>
    <s v="Two or More Races"/>
    <s v="None"/>
    <b v="0"/>
    <n v="0"/>
    <m/>
    <n v="57"/>
    <n v="0"/>
  </r>
  <r>
    <s v="444-26-8586"/>
    <d v="2023-06-21T22:13:00"/>
    <d v="2036-02-22T00:00:00"/>
    <x v="302"/>
    <x v="1"/>
    <x v="4356"/>
    <s v="Wed"/>
    <n v="22"/>
    <s v="S"/>
    <s v="Wilby"/>
    <s v="M"/>
    <n v="42"/>
    <s v="Two or More Races"/>
    <s v="None"/>
    <b v="0"/>
    <n v="0"/>
    <m/>
    <n v="13"/>
    <n v="0"/>
  </r>
  <r>
    <s v="192-70-2490"/>
    <d v="2024-07-18T08:12:00"/>
    <d v="2036-02-23T00:00:00"/>
    <x v="1751"/>
    <x v="1"/>
    <x v="4357"/>
    <s v="Thu"/>
    <n v="8"/>
    <s v="S"/>
    <s v="Bronot"/>
    <s v="M"/>
    <n v="66"/>
    <s v="Two or More Races"/>
    <s v="None"/>
    <b v="0"/>
    <n v="0"/>
    <m/>
    <n v="28"/>
    <n v="0"/>
  </r>
  <r>
    <s v="357-94-8253"/>
    <d v="2024-03-07T18:28:00"/>
    <d v="2036-02-24T00:00:00"/>
    <x v="863"/>
    <x v="0"/>
    <x v="4358"/>
    <s v="Thu"/>
    <n v="18"/>
    <s v="S"/>
    <s v="Issard"/>
    <s v="M"/>
    <n v="19"/>
    <s v="Two or More Races"/>
    <s v="None"/>
    <b v="0"/>
    <n v="0"/>
    <m/>
    <n v="47"/>
    <n v="0"/>
  </r>
  <r>
    <s v="544-11-1795"/>
    <d v="2024-09-15T20:21:00"/>
    <d v="2036-02-25T00:00:00"/>
    <x v="1680"/>
    <x v="0"/>
    <x v="4359"/>
    <s v="Sun"/>
    <n v="20"/>
    <s v="S"/>
    <s v="Forge"/>
    <s v="M"/>
    <n v="7"/>
    <s v="Two or More Races"/>
    <s v="None"/>
    <b v="0"/>
    <n v="0"/>
    <m/>
    <n v="52"/>
    <n v="0"/>
  </r>
  <r>
    <s v="231-15-8623"/>
    <d v="2023-12-21T16:09:00"/>
    <d v="2036-02-26T00:00:00"/>
    <x v="1099"/>
    <x v="1"/>
    <x v="4360"/>
    <s v="Thu"/>
    <n v="16"/>
    <s v="T"/>
    <s v="Edgerton"/>
    <s v="M"/>
    <n v="40"/>
    <s v="Two or More Races"/>
    <s v="None"/>
    <b v="0"/>
    <n v="0"/>
    <m/>
    <n v="12"/>
    <n v="0"/>
  </r>
  <r>
    <s v="404-80-3404"/>
    <d v="2023-12-24T05:53:00"/>
    <d v="2036-02-27T00:00:00"/>
    <x v="955"/>
    <x v="1"/>
    <x v="4361"/>
    <s v="Sun"/>
    <n v="5"/>
    <s v="T"/>
    <s v="Avramchik"/>
    <s v="M"/>
    <n v="28"/>
    <s v="Two or More Races"/>
    <s v="None"/>
    <b v="0"/>
    <n v="0"/>
    <m/>
    <n v="16"/>
    <n v="0"/>
  </r>
  <r>
    <s v="790-73-7064"/>
    <d v="2024-06-08T04:56:00"/>
    <d v="2036-02-28T00:00:00"/>
    <x v="1081"/>
    <x v="1"/>
    <x v="4362"/>
    <s v="Sat"/>
    <n v="4"/>
    <s v="T"/>
    <s v="Northway"/>
    <s v="M"/>
    <n v="41"/>
    <s v="Two or More Races"/>
    <s v="None"/>
    <b v="0"/>
    <n v="0"/>
    <m/>
    <n v="22"/>
    <n v="0"/>
  </r>
  <r>
    <s v="592-72-5027"/>
    <d v="2024-08-27T00:58:00"/>
    <d v="2036-02-29T00:00:00"/>
    <x v="1113"/>
    <x v="0"/>
    <x v="4363"/>
    <s v="Tue"/>
    <n v="0"/>
    <s v="T"/>
    <s v="Hardison"/>
    <s v="M"/>
    <n v="8"/>
    <s v="Two or More Races"/>
    <s v="None"/>
    <b v="0"/>
    <n v="0"/>
    <m/>
    <n v="36"/>
    <n v="0"/>
  </r>
  <r>
    <s v="397-02-1176"/>
    <d v="2023-11-19T21:39:00"/>
    <d v="2036-03-01T00:00:00"/>
    <x v="157"/>
    <x v="0"/>
    <x v="4364"/>
    <s v="Sun"/>
    <n v="21"/>
    <s v="T"/>
    <s v="Scamal"/>
    <s v="M"/>
    <n v="34"/>
    <s v="Two or More Races"/>
    <s v="None"/>
    <b v="0"/>
    <n v="0"/>
    <m/>
    <n v="39"/>
    <n v="0"/>
  </r>
  <r>
    <s v="259-48-1976"/>
    <d v="2024-02-01T09:47:00"/>
    <d v="2036-03-02T00:00:00"/>
    <x v="1158"/>
    <x v="0"/>
    <x v="4365"/>
    <s v="Thu"/>
    <n v="9"/>
    <s v="T"/>
    <s v="Collis"/>
    <s v="M"/>
    <n v="64"/>
    <s v="Two or More Races"/>
    <s v="None"/>
    <b v="0"/>
    <n v="0"/>
    <m/>
    <n v="47"/>
    <n v="0"/>
  </r>
  <r>
    <s v="470-74-4865"/>
    <d v="2024-06-01T07:47:00"/>
    <d v="2036-03-03T00:00:00"/>
    <x v="895"/>
    <x v="0"/>
    <x v="4366"/>
    <s v="Sat"/>
    <n v="7"/>
    <s v="T"/>
    <s v="Leyborne"/>
    <s v="M"/>
    <n v="9"/>
    <s v="Two or More Races"/>
    <s v="None"/>
    <b v="0"/>
    <n v="0"/>
    <m/>
    <n v="54"/>
    <n v="0"/>
  </r>
  <r>
    <s v="467-53-4353"/>
    <d v="2024-02-19T23:48:00"/>
    <d v="2036-03-04T00:00:00"/>
    <x v="1300"/>
    <x v="0"/>
    <x v="4367"/>
    <s v="Mon"/>
    <n v="23"/>
    <s v="T"/>
    <s v="Reucastle"/>
    <s v="M"/>
    <n v="55"/>
    <s v="Two or More Races"/>
    <s v="None"/>
    <b v="0"/>
    <n v="0"/>
    <m/>
    <n v="55"/>
    <n v="0"/>
  </r>
  <r>
    <s v="602-75-0217"/>
    <d v="2023-09-14T19:01:00"/>
    <d v="2036-03-05T00:00:00"/>
    <x v="845"/>
    <x v="1"/>
    <x v="4368"/>
    <s v="Thu"/>
    <n v="19"/>
    <s v="U"/>
    <s v="Palek"/>
    <s v="M"/>
    <n v="72"/>
    <s v="Two or More Races"/>
    <s v="None"/>
    <b v="0"/>
    <n v="0"/>
    <m/>
    <n v="28"/>
    <n v="0"/>
  </r>
  <r>
    <s v="677-98-5643"/>
    <d v="2024-02-20T21:08:00"/>
    <d v="2036-03-06T00:00:00"/>
    <x v="1411"/>
    <x v="0"/>
    <x v="4369"/>
    <s v="Tue"/>
    <n v="21"/>
    <s v="U"/>
    <s v="Ridings"/>
    <s v="M"/>
    <n v="71"/>
    <s v="Two or More Races"/>
    <s v="None"/>
    <b v="0"/>
    <n v="0"/>
    <m/>
    <n v="38"/>
    <n v="0"/>
  </r>
  <r>
    <s v="856-72-6362"/>
    <d v="2024-06-14T22:48:00"/>
    <d v="2036-03-07T00:00:00"/>
    <x v="528"/>
    <x v="0"/>
    <x v="4370"/>
    <s v="Fri"/>
    <n v="22"/>
    <s v="U"/>
    <s v="Wartnaby"/>
    <s v="M"/>
    <n v="23"/>
    <s v="Two or More Races"/>
    <s v="None"/>
    <b v="0"/>
    <n v="0"/>
    <m/>
    <n v="52"/>
    <n v="0"/>
  </r>
  <r>
    <s v="131-03-6212"/>
    <d v="2023-05-13T01:14:00"/>
    <d v="2036-03-08T00:00:00"/>
    <x v="1598"/>
    <x v="0"/>
    <x v="4371"/>
    <s v="Sat"/>
    <n v="1"/>
    <s v="U"/>
    <s v="Banfield"/>
    <s v="M"/>
    <n v="73"/>
    <s v="Two or More Races"/>
    <s v="None"/>
    <b v="0"/>
    <n v="0"/>
    <m/>
    <n v="59"/>
    <n v="1"/>
  </r>
  <r>
    <s v="504-25-5424"/>
    <d v="2023-12-01T11:05:00"/>
    <d v="2036-03-09T00:00:00"/>
    <x v="1401"/>
    <x v="1"/>
    <x v="4372"/>
    <s v="Fri"/>
    <n v="11"/>
    <s v="V"/>
    <s v="Aslum"/>
    <s v="M"/>
    <n v="24"/>
    <s v="Two or More Races"/>
    <s v="None"/>
    <b v="0"/>
    <n v="0"/>
    <m/>
    <n v="14"/>
    <n v="0"/>
  </r>
  <r>
    <s v="578-08-6528"/>
    <d v="2024-05-01T14:14:00"/>
    <d v="2036-03-10T00:00:00"/>
    <x v="1098"/>
    <x v="1"/>
    <x v="4373"/>
    <s v="Wed"/>
    <n v="14"/>
    <s v="V"/>
    <s v="McGeown"/>
    <s v="M"/>
    <n v="32"/>
    <s v="Two or More Races"/>
    <s v="None"/>
    <b v="0"/>
    <n v="0"/>
    <m/>
    <n v="14"/>
    <n v="0"/>
  </r>
  <r>
    <s v="498-62-7428"/>
    <d v="2024-04-04T05:33:00"/>
    <d v="2036-03-11T00:00:00"/>
    <x v="1617"/>
    <x v="1"/>
    <x v="4374"/>
    <s v="Thu"/>
    <n v="5"/>
    <s v="V"/>
    <s v="Cutts"/>
    <s v="M"/>
    <n v="15"/>
    <s v="Two or More Races"/>
    <s v="None"/>
    <b v="0"/>
    <n v="0"/>
    <m/>
    <n v="17"/>
    <n v="0"/>
  </r>
  <r>
    <s v="509-56-3417"/>
    <d v="2024-10-26T21:45:00"/>
    <d v="2036-03-12T00:00:00"/>
    <x v="1231"/>
    <x v="1"/>
    <x v="4375"/>
    <s v="Sat"/>
    <n v="21"/>
    <s v="V"/>
    <s v="Kirlin"/>
    <s v="M"/>
    <n v="18"/>
    <s v="Two or More Races"/>
    <s v="None"/>
    <b v="0"/>
    <n v="0"/>
    <m/>
    <n v="26"/>
    <n v="0"/>
  </r>
  <r>
    <s v="707-77-5889"/>
    <d v="2024-06-27T16:00:00"/>
    <d v="2036-03-13T00:00:00"/>
    <x v="1470"/>
    <x v="1"/>
    <x v="4376"/>
    <s v="Thu"/>
    <n v="16"/>
    <s v="V"/>
    <s v="Losbie"/>
    <s v="M"/>
    <n v="12"/>
    <s v="Two or More Races"/>
    <s v="None"/>
    <b v="0"/>
    <n v="0"/>
    <m/>
    <n v="30"/>
    <n v="0"/>
  </r>
  <r>
    <s v="176-55-4577"/>
    <d v="2024-02-26T03:54:00"/>
    <d v="2036-03-14T00:00:00"/>
    <x v="1108"/>
    <x v="0"/>
    <x v="4377"/>
    <s v="Mon"/>
    <n v="3"/>
    <s v="V"/>
    <s v="Marjanski"/>
    <s v="M"/>
    <n v="34"/>
    <s v="Two or More Races"/>
    <s v="None"/>
    <b v="0"/>
    <n v="0"/>
    <m/>
    <n v="41"/>
    <n v="0"/>
  </r>
  <r>
    <s v="791-36-7512"/>
    <d v="2024-01-22T13:02:00"/>
    <d v="2036-03-15T00:00:00"/>
    <x v="27"/>
    <x v="0"/>
    <x v="4378"/>
    <s v="Mon"/>
    <n v="13"/>
    <s v="V"/>
    <s v="Piddle"/>
    <s v="M"/>
    <n v="8"/>
    <s v="Two or More Races"/>
    <s v="None"/>
    <b v="0"/>
    <n v="0"/>
    <m/>
    <n v="45"/>
    <n v="0"/>
  </r>
  <r>
    <s v="336-06-4838"/>
    <d v="2024-01-21T21:20:00"/>
    <d v="2036-03-16T00:00:00"/>
    <x v="363"/>
    <x v="1"/>
    <x v="4379"/>
    <s v="Sun"/>
    <n v="21"/>
    <s v="W"/>
    <s v="Chaster"/>
    <s v="M"/>
    <n v="53"/>
    <s v="Two or More Races"/>
    <s v="None"/>
    <b v="0"/>
    <n v="0"/>
    <m/>
    <n v="11"/>
    <n v="0"/>
  </r>
  <r>
    <s v="170-64-9353"/>
    <d v="2023-04-07T22:13:00"/>
    <d v="2036-03-17T00:00:00"/>
    <x v="302"/>
    <x v="1"/>
    <x v="4380"/>
    <s v="Fri"/>
    <n v="22"/>
    <s v="W"/>
    <s v="Emanueli"/>
    <s v="M"/>
    <n v="9"/>
    <s v="Two or More Races"/>
    <s v="None"/>
    <b v="0"/>
    <n v="0"/>
    <m/>
    <n v="29"/>
    <n v="0"/>
  </r>
  <r>
    <s v="468-13-6713"/>
    <d v="2023-10-02T07:30:00"/>
    <d v="2036-03-18T00:00:00"/>
    <x v="622"/>
    <x v="1"/>
    <x v="4381"/>
    <s v="Mon"/>
    <n v="7"/>
    <s v="W"/>
    <s v="Cancutt"/>
    <s v="M"/>
    <n v="21"/>
    <s v="Two or More Races"/>
    <s v="None"/>
    <b v="0"/>
    <n v="0"/>
    <m/>
    <n v="29"/>
    <n v="0"/>
  </r>
  <r>
    <s v="562-75-0518"/>
    <d v="2024-04-28T13:58:00"/>
    <d v="2036-03-19T00:00:00"/>
    <x v="934"/>
    <x v="0"/>
    <x v="4382"/>
    <s v="Sun"/>
    <n v="13"/>
    <s v="W"/>
    <s v="Dibdale"/>
    <s v="M"/>
    <n v="32"/>
    <s v="Two or More Races"/>
    <s v="None"/>
    <b v="0"/>
    <n v="0"/>
    <m/>
    <n v="43"/>
    <n v="0"/>
  </r>
  <r>
    <s v="342-06-3290"/>
    <d v="2024-06-23T18:41:00"/>
    <d v="2036-03-20T00:00:00"/>
    <x v="1597"/>
    <x v="0"/>
    <x v="4383"/>
    <s v="Sun"/>
    <n v="18"/>
    <s v="W"/>
    <s v="Llywarch"/>
    <s v="M"/>
    <n v="52"/>
    <s v="Two or More Races"/>
    <s v="None"/>
    <b v="0"/>
    <n v="0"/>
    <m/>
    <n v="46"/>
    <n v="0"/>
  </r>
  <r>
    <s v="408-77-1580"/>
    <d v="2024-10-22T01:57:00"/>
    <d v="2036-03-21T00:00:00"/>
    <x v="1156"/>
    <x v="0"/>
    <x v="4384"/>
    <s v="Tue"/>
    <n v="1"/>
    <s v="W"/>
    <s v="Ghost"/>
    <s v="M"/>
    <n v="64"/>
    <s v="Two or More Races"/>
    <s v="None"/>
    <b v="0"/>
    <n v="0"/>
    <m/>
    <n v="51"/>
    <n v="0"/>
  </r>
  <r>
    <s v="459-94-5715"/>
    <d v="2024-05-16T00:42:00"/>
    <d v="2036-03-22T00:00:00"/>
    <x v="1399"/>
    <x v="0"/>
    <x v="4385"/>
    <s v="Thu"/>
    <n v="0"/>
    <s v="W"/>
    <s v="Lammerts"/>
    <s v="M"/>
    <n v="5"/>
    <s v="Two or More Races"/>
    <s v="None"/>
    <b v="0"/>
    <n v="0"/>
    <m/>
    <n v="55"/>
    <n v="0"/>
  </r>
  <r>
    <s v="548-19-1868"/>
    <d v="2024-09-20T14:54:00"/>
    <d v="2036-03-23T00:00:00"/>
    <x v="1168"/>
    <x v="0"/>
    <x v="4386"/>
    <s v="Fri"/>
    <n v="14"/>
    <s v="W"/>
    <s v="Layfield"/>
    <s v="M"/>
    <n v="29"/>
    <s v="Two or More Races"/>
    <s v="None"/>
    <b v="0"/>
    <n v="0"/>
    <m/>
    <n v="60"/>
    <n v="0"/>
  </r>
  <r>
    <s v="616-28-2836"/>
    <d v="2023-07-06T17:13:00"/>
    <d v="2036-03-24T00:00:00"/>
    <x v="1252"/>
    <x v="1"/>
    <x v="4387"/>
    <s v="Thu"/>
    <n v="17"/>
    <s v="X"/>
    <s v="Griffey"/>
    <s v="M"/>
    <n v="9"/>
    <s v="Two or More Races"/>
    <s v="None"/>
    <b v="0"/>
    <n v="0"/>
    <m/>
    <n v="29"/>
    <n v="0"/>
  </r>
  <r>
    <s v="681-47-7161"/>
    <d v="2023-12-12T19:41:00"/>
    <d v="2036-03-25T00:00:00"/>
    <x v="292"/>
    <x v="0"/>
    <x v="4388"/>
    <s v="Tue"/>
    <n v="19"/>
    <s v="X"/>
    <s v="Fenner"/>
    <s v="M"/>
    <n v="30"/>
    <s v="Two or More Races"/>
    <s v="None"/>
    <b v="0"/>
    <n v="0"/>
    <m/>
    <n v="32"/>
    <n v="0"/>
  </r>
  <r>
    <s v="824-26-8292"/>
    <d v="2024-08-18T03:43:00"/>
    <d v="2036-03-26T00:00:00"/>
    <x v="1138"/>
    <x v="0"/>
    <x v="4389"/>
    <s v="Sun"/>
    <n v="3"/>
    <s v="X"/>
    <s v="O' Connell"/>
    <s v="M"/>
    <n v="63"/>
    <s v="Two or More Races"/>
    <s v="None"/>
    <b v="0"/>
    <n v="0"/>
    <m/>
    <n v="36"/>
    <n v="0"/>
  </r>
  <r>
    <s v="832-02-4384"/>
    <d v="2024-05-11T22:25:00"/>
    <d v="2036-03-27T00:00:00"/>
    <x v="1714"/>
    <x v="0"/>
    <x v="4390"/>
    <s v="Sat"/>
    <n v="22"/>
    <s v="X"/>
    <s v="Thwaite"/>
    <s v="M"/>
    <n v="56"/>
    <s v="Two or More Races"/>
    <s v="None"/>
    <b v="0"/>
    <n v="0"/>
    <m/>
    <n v="51"/>
    <n v="0"/>
  </r>
  <r>
    <s v="504-24-1823"/>
    <d v="2023-09-19T16:50:00"/>
    <d v="2036-03-28T00:00:00"/>
    <x v="1577"/>
    <x v="0"/>
    <x v="4391"/>
    <s v="Tue"/>
    <n v="16"/>
    <s v="X"/>
    <s v="Delafoy"/>
    <s v="M"/>
    <n v="1"/>
    <s v="Two or More Races"/>
    <s v="None"/>
    <b v="0"/>
    <n v="0"/>
    <m/>
    <n v="53"/>
    <n v="0"/>
  </r>
  <r>
    <s v="647-60-5836"/>
    <d v="2024-05-29T03:38:00"/>
    <d v="2036-03-29T00:00:00"/>
    <x v="406"/>
    <x v="0"/>
    <x v="4392"/>
    <s v="Wed"/>
    <n v="3"/>
    <s v="X"/>
    <s v="Darkott"/>
    <s v="M"/>
    <n v="17"/>
    <s v="Two or More Races"/>
    <s v="None"/>
    <b v="0"/>
    <n v="0"/>
    <m/>
    <n v="53"/>
    <n v="0"/>
  </r>
  <r>
    <s v="693-68-8151"/>
    <d v="2023-08-25T07:50:00"/>
    <d v="2036-03-30T00:00:00"/>
    <x v="1089"/>
    <x v="1"/>
    <x v="4393"/>
    <s v="Fri"/>
    <n v="7"/>
    <s v="Y"/>
    <s v="Tuffley"/>
    <s v="M"/>
    <n v="15"/>
    <s v="Two or More Races"/>
    <s v="None"/>
    <b v="0"/>
    <n v="0"/>
    <m/>
    <n v="18"/>
    <n v="0"/>
  </r>
  <r>
    <s v="580-96-5293"/>
    <d v="2023-06-25T23:10:00"/>
    <d v="2036-03-31T00:00:00"/>
    <x v="470"/>
    <x v="1"/>
    <x v="4394"/>
    <s v="Sun"/>
    <n v="23"/>
    <s v="Y"/>
    <s v="Kenford"/>
    <s v="M"/>
    <n v="19"/>
    <s v="Two or More Races"/>
    <s v="None"/>
    <b v="0"/>
    <n v="0"/>
    <m/>
    <n v="21"/>
    <n v="0"/>
  </r>
  <r>
    <s v="121-21-5456"/>
    <d v="2023-06-28T13:22:00"/>
    <d v="2036-04-01T00:00:00"/>
    <x v="1069"/>
    <x v="1"/>
    <x v="4395"/>
    <s v="Wed"/>
    <n v="13"/>
    <s v="Y"/>
    <s v="Starzaker"/>
    <s v="M"/>
    <n v="11"/>
    <s v="Two or More Races"/>
    <s v="None"/>
    <b v="0"/>
    <n v="0"/>
    <m/>
    <n v="22"/>
    <n v="0"/>
  </r>
  <r>
    <s v="242-22-7019"/>
    <d v="2023-06-17T00:51:00"/>
    <d v="2036-04-02T00:00:00"/>
    <x v="1552"/>
    <x v="1"/>
    <x v="4396"/>
    <s v="Sat"/>
    <n v="0"/>
    <s v="Y"/>
    <s v="Lafayette"/>
    <s v="M"/>
    <n v="20"/>
    <s v="Two or More Races"/>
    <s v="None"/>
    <b v="0"/>
    <n v="0"/>
    <m/>
    <n v="25"/>
    <n v="0"/>
  </r>
  <r>
    <s v="818-21-7805"/>
    <d v="2024-09-05T16:41:00"/>
    <d v="2036-04-03T00:00:00"/>
    <x v="1430"/>
    <x v="1"/>
    <x v="4397"/>
    <s v="Thu"/>
    <n v="16"/>
    <s v="Y"/>
    <s v="Lees"/>
    <s v="M"/>
    <n v="36"/>
    <s v="Two or More Races"/>
    <s v="None"/>
    <b v="0"/>
    <n v="0"/>
    <m/>
    <n v="30"/>
    <n v="0"/>
  </r>
  <r>
    <s v="218-25-1042"/>
    <d v="2023-10-02T18:53:00"/>
    <d v="2036-04-04T00:00:00"/>
    <x v="1191"/>
    <x v="0"/>
    <x v="4398"/>
    <s v="Mon"/>
    <n v="18"/>
    <s v="Y"/>
    <s v="Brazener"/>
    <s v="M"/>
    <n v="77"/>
    <s v="Two or More Races"/>
    <s v="None"/>
    <b v="0"/>
    <n v="0"/>
    <m/>
    <n v="36"/>
    <n v="0"/>
  </r>
  <r>
    <s v="553-72-9772"/>
    <d v="2024-07-28T19:07:00"/>
    <d v="2036-04-05T00:00:00"/>
    <x v="562"/>
    <x v="0"/>
    <x v="4399"/>
    <s v="Sun"/>
    <n v="19"/>
    <s v="Y"/>
    <s v="Jasik"/>
    <s v="M"/>
    <n v="22"/>
    <s v="Two or More Races"/>
    <s v="None"/>
    <b v="0"/>
    <n v="0"/>
    <m/>
    <n v="37"/>
    <n v="0"/>
  </r>
  <r>
    <s v="350-23-6043"/>
    <d v="2023-06-01T21:12:00"/>
    <d v="2036-04-06T00:00:00"/>
    <x v="1274"/>
    <x v="0"/>
    <x v="4400"/>
    <s v="Thu"/>
    <n v="21"/>
    <s v="Y"/>
    <s v="Truss"/>
    <s v="M"/>
    <n v="18"/>
    <s v="Two or More Races"/>
    <s v="None"/>
    <b v="0"/>
    <n v="0"/>
    <m/>
    <n v="39"/>
    <n v="0"/>
  </r>
  <r>
    <s v="435-97-4500"/>
    <d v="2024-02-21T02:32:00"/>
    <d v="2036-04-07T00:00:00"/>
    <x v="993"/>
    <x v="0"/>
    <x v="4401"/>
    <s v="Wed"/>
    <n v="2"/>
    <s v="Y"/>
    <s v="De Cruze"/>
    <s v="M"/>
    <n v="6"/>
    <s v="Two or More Races"/>
    <s v="None"/>
    <b v="0"/>
    <n v="0"/>
    <m/>
    <n v="48"/>
    <n v="0"/>
  </r>
  <r>
    <s v="469-17-6711"/>
    <d v="2023-05-30T05:46:00"/>
    <d v="2036-04-08T00:00:00"/>
    <x v="590"/>
    <x v="0"/>
    <x v="4402"/>
    <s v="Tue"/>
    <n v="5"/>
    <s v="Y"/>
    <s v="Spurr"/>
    <s v="M"/>
    <n v="33"/>
    <s v="Two or More Races"/>
    <s v="None"/>
    <b v="0"/>
    <n v="0"/>
    <m/>
    <n v="51"/>
    <n v="1"/>
  </r>
  <r>
    <s v="380-20-7996"/>
    <d v="2024-03-02T22:19:00"/>
    <d v="2036-04-09T00:00:00"/>
    <x v="801"/>
    <x v="0"/>
    <x v="4403"/>
    <s v="Sat"/>
    <n v="22"/>
    <s v="Y"/>
    <s v="Wilcocke"/>
    <s v="M"/>
    <n v="62"/>
    <s v="Two or More Races"/>
    <s v="None"/>
    <b v="0"/>
    <n v="0"/>
    <m/>
    <n v="51"/>
    <n v="0"/>
  </r>
  <r>
    <s v="246-04-5446"/>
    <d v="2024-05-31T05:39:00"/>
    <d v="2036-04-10T00:00:00"/>
    <x v="960"/>
    <x v="1"/>
    <x v="4404"/>
    <s v="Fri"/>
    <n v="5"/>
    <s v="Z"/>
    <s v="Cabrera"/>
    <s v="M"/>
    <n v="16"/>
    <s v="Two or More Races"/>
    <s v="None"/>
    <b v="0"/>
    <n v="0"/>
    <m/>
    <n v="16"/>
    <n v="0"/>
  </r>
  <r>
    <s v="176-04-1535"/>
    <d v="2023-07-11T17:35:00"/>
    <d v="2036-04-11T00:00:00"/>
    <x v="864"/>
    <x v="0"/>
    <x v="4405"/>
    <s v="Tue"/>
    <n v="17"/>
    <s v="Z"/>
    <s v="Ketcher"/>
    <s v="M"/>
    <n v="18"/>
    <s v="Two or More Races"/>
    <s v="None"/>
    <b v="0"/>
    <n v="0"/>
    <m/>
    <n v="45"/>
    <n v="0"/>
  </r>
  <r>
    <s v="555-84-6544"/>
    <d v="2024-02-24T10:32:00"/>
    <d v="2036-04-12T00:00:00"/>
    <x v="1210"/>
    <x v="0"/>
    <x v="4406"/>
    <s v="Sat"/>
    <n v="10"/>
    <s v="B"/>
    <s v="Akett"/>
    <s v="M"/>
    <n v="71"/>
    <s v="Two or More Races"/>
    <s v="None"/>
    <b v="0"/>
    <n v="0"/>
    <n v="0"/>
    <n v="53"/>
    <n v="0"/>
  </r>
  <r>
    <s v="457-33-9645"/>
    <d v="2024-06-13T09:06:00"/>
    <d v="2036-04-13T00:00:00"/>
    <x v="901"/>
    <x v="1"/>
    <x v="4407"/>
    <s v="Thu"/>
    <n v="9"/>
    <s v="K"/>
    <s v="Paliser"/>
    <s v="M"/>
    <n v="11"/>
    <s v="Two or More Races"/>
    <s v="None"/>
    <b v="0"/>
    <n v="0"/>
    <n v="0"/>
    <n v="21"/>
    <n v="0"/>
  </r>
  <r>
    <s v="530-09-7689"/>
    <d v="2024-05-29T23:07:00"/>
    <d v="2036-04-14T00:00:00"/>
    <x v="255"/>
    <x v="0"/>
    <x v="4408"/>
    <s v="Wed"/>
    <n v="23"/>
    <s v="K"/>
    <s v="Osichev"/>
    <s v="M"/>
    <n v="24"/>
    <s v="Two or More Races"/>
    <s v="None"/>
    <b v="0"/>
    <n v="0"/>
    <n v="0"/>
    <n v="40"/>
    <n v="0"/>
  </r>
  <r>
    <s v="174-30-4861"/>
    <d v="2024-08-29T04:19:00"/>
    <d v="2036-04-15T00:00:00"/>
    <x v="755"/>
    <x v="1"/>
    <x v="4409"/>
    <s v="Thu"/>
    <n v="4"/>
    <s v="L"/>
    <s v="Pischel"/>
    <s v="M"/>
    <n v="45"/>
    <s v="Two or More Races"/>
    <s v="None"/>
    <b v="0"/>
    <n v="0"/>
    <n v="0"/>
    <n v="11"/>
    <n v="0"/>
  </r>
  <r>
    <s v="617-12-0398"/>
    <d v="2024-07-23T06:59:00"/>
    <d v="2036-04-16T00:00:00"/>
    <x v="1268"/>
    <x v="0"/>
    <x v="4410"/>
    <s v="Tue"/>
    <n v="6"/>
    <s v="O"/>
    <s v="Malthouse"/>
    <s v="M"/>
    <n v="16"/>
    <s v="Two or More Races"/>
    <s v="None"/>
    <b v="0"/>
    <n v="0"/>
    <n v="0"/>
    <n v="60"/>
    <n v="0"/>
  </r>
  <r>
    <s v="163-42-7259"/>
    <d v="2024-10-06T02:51:00"/>
    <d v="2036-04-17T00:00:00"/>
    <x v="1520"/>
    <x v="1"/>
    <x v="4411"/>
    <s v="Sun"/>
    <n v="2"/>
    <s v="S"/>
    <s v="Jaimez"/>
    <s v="M"/>
    <n v="76"/>
    <s v="Two or More Races"/>
    <s v="None"/>
    <b v="0"/>
    <n v="0"/>
    <n v="0"/>
    <n v="27"/>
    <n v="0"/>
  </r>
  <r>
    <s v="187-97-2013"/>
    <d v="2024-07-10T06:10:00"/>
    <d v="2036-04-18T00:00:00"/>
    <x v="711"/>
    <x v="0"/>
    <x v="4412"/>
    <s v="Wed"/>
    <n v="6"/>
    <s v="T"/>
    <s v="Gerault"/>
    <s v="M"/>
    <n v="65"/>
    <s v="Two or More Races"/>
    <s v="None"/>
    <b v="0"/>
    <n v="0"/>
    <n v="0"/>
    <n v="47"/>
    <n v="0"/>
  </r>
  <r>
    <s v="431-43-7748"/>
    <d v="2024-09-23T04:42:00"/>
    <d v="2036-04-19T00:00:00"/>
    <x v="1525"/>
    <x v="0"/>
    <x v="4413"/>
    <s v="Mon"/>
    <n v="4"/>
    <s v="B"/>
    <s v="Slocket"/>
    <s v="M"/>
    <n v="31"/>
    <s v="Two or More Races"/>
    <s v="None"/>
    <b v="0"/>
    <n v="0"/>
    <n v="1"/>
    <n v="47"/>
    <n v="0"/>
  </r>
  <r>
    <s v="171-54-6595"/>
    <d v="2024-04-06T14:11:00"/>
    <d v="2036-04-20T00:00:00"/>
    <x v="1374"/>
    <x v="0"/>
    <x v="4414"/>
    <s v="Sat"/>
    <n v="14"/>
    <s v="D"/>
    <s v="Dragon"/>
    <s v="M"/>
    <n v="77"/>
    <s v="Two or More Races"/>
    <s v="None"/>
    <b v="0"/>
    <n v="0"/>
    <n v="1"/>
    <n v="39"/>
    <n v="0"/>
  </r>
  <r>
    <s v="856-41-7474"/>
    <d v="2024-04-29T05:44:00"/>
    <d v="2036-04-21T00:00:00"/>
    <x v="965"/>
    <x v="0"/>
    <x v="4415"/>
    <s v="Mon"/>
    <n v="5"/>
    <s v="G"/>
    <s v="Olivas"/>
    <s v="M"/>
    <n v="51"/>
    <s v="Two or More Races"/>
    <s v="None"/>
    <b v="0"/>
    <n v="0"/>
    <n v="1"/>
    <n v="56"/>
    <n v="0"/>
  </r>
  <r>
    <s v="790-80-4467"/>
    <d v="2023-04-20T02:29:00"/>
    <d v="2036-04-22T00:00:00"/>
    <x v="189"/>
    <x v="1"/>
    <x v="4416"/>
    <s v="Thu"/>
    <n v="2"/>
    <s v="J"/>
    <s v="Kingsnoad"/>
    <s v="M"/>
    <n v="6"/>
    <s v="Two or More Races"/>
    <s v="None"/>
    <b v="0"/>
    <n v="0"/>
    <n v="1"/>
    <n v="26"/>
    <n v="0"/>
  </r>
  <r>
    <s v="680-09-8962"/>
    <d v="2024-01-20T00:38:00"/>
    <d v="2036-04-23T00:00:00"/>
    <x v="669"/>
    <x v="0"/>
    <x v="4417"/>
    <s v="Sat"/>
    <n v="0"/>
    <s v="O"/>
    <s v="Stribling"/>
    <s v="M"/>
    <n v="13"/>
    <s v="Two or More Races"/>
    <s v="None"/>
    <b v="0"/>
    <n v="0"/>
    <n v="1"/>
    <n v="60"/>
    <n v="0"/>
  </r>
  <r>
    <s v="431-94-9771"/>
    <d v="2024-09-21T21:29:00"/>
    <d v="2036-04-24T00:00:00"/>
    <x v="1294"/>
    <x v="1"/>
    <x v="4418"/>
    <s v="Sat"/>
    <n v="21"/>
    <s v="P"/>
    <s v="McKnish"/>
    <s v="M"/>
    <n v="54"/>
    <s v="Two or More Races"/>
    <s v="None"/>
    <b v="0"/>
    <n v="0"/>
    <n v="1"/>
    <n v="26"/>
    <n v="0"/>
  </r>
  <r>
    <s v="781-05-2472"/>
    <d v="2023-10-15T21:18:00"/>
    <d v="2036-04-25T00:00:00"/>
    <x v="1102"/>
    <x v="0"/>
    <x v="4419"/>
    <s v="Sun"/>
    <n v="21"/>
    <s v="Q"/>
    <s v="Baird"/>
    <s v="M"/>
    <n v="32"/>
    <s v="Two or More Races"/>
    <s v="None"/>
    <b v="0"/>
    <n v="0"/>
    <n v="1"/>
    <n v="41"/>
    <n v="0"/>
  </r>
  <r>
    <s v="514-54-2083"/>
    <d v="2024-03-12T08:48:00"/>
    <d v="2036-04-26T00:00:00"/>
    <x v="1131"/>
    <x v="0"/>
    <x v="4420"/>
    <s v="Tue"/>
    <n v="8"/>
    <s v="U"/>
    <s v="Pelerin"/>
    <s v="M"/>
    <n v="4"/>
    <s v="Two or More Races"/>
    <s v="None"/>
    <b v="0"/>
    <n v="0"/>
    <n v="1"/>
    <n v="53"/>
    <n v="0"/>
  </r>
  <r>
    <s v="539-78-6123"/>
    <d v="2024-06-25T10:03:00"/>
    <d v="2036-04-27T00:00:00"/>
    <x v="1496"/>
    <x v="0"/>
    <x v="4421"/>
    <s v="Tue"/>
    <n v="10"/>
    <s v="H"/>
    <s v="Swine"/>
    <s v="M"/>
    <n v="72"/>
    <s v="Two or More Races"/>
    <s v="None"/>
    <b v="0"/>
    <n v="0"/>
    <n v="2"/>
    <n v="52"/>
    <n v="0"/>
  </r>
  <r>
    <s v="674-56-8811"/>
    <d v="2023-05-02T13:26:00"/>
    <d v="2036-04-28T00:00:00"/>
    <x v="1742"/>
    <x v="0"/>
    <x v="4422"/>
    <s v="Tue"/>
    <n v="13"/>
    <s v="P"/>
    <s v="Predohl"/>
    <s v="M"/>
    <n v="55"/>
    <s v="Two or More Races"/>
    <s v="None"/>
    <b v="0"/>
    <n v="0"/>
    <n v="2"/>
    <n v="55"/>
    <n v="1"/>
  </r>
  <r>
    <s v="150-50-7478"/>
    <d v="2023-11-24T02:51:00"/>
    <d v="2036-04-29T00:00:00"/>
    <x v="1520"/>
    <x v="0"/>
    <x v="4423"/>
    <s v="Fri"/>
    <n v="2"/>
    <s v="B"/>
    <s v="Garth"/>
    <s v="M"/>
    <n v="59"/>
    <s v="Two or More Races"/>
    <s v="None"/>
    <b v="0"/>
    <n v="0"/>
    <n v="3"/>
    <n v="33"/>
    <n v="0"/>
  </r>
  <r>
    <s v="715-04-2060"/>
    <d v="2023-10-29T16:14:00"/>
    <d v="2036-04-30T00:00:00"/>
    <x v="1752"/>
    <x v="1"/>
    <x v="4424"/>
    <s v="Sun"/>
    <n v="16"/>
    <s v="C"/>
    <s v="Ogborn"/>
    <s v="M"/>
    <n v="3"/>
    <s v="Two or More Races"/>
    <s v="None"/>
    <b v="0"/>
    <n v="0"/>
    <n v="3"/>
    <n v="30"/>
    <n v="0"/>
  </r>
  <r>
    <s v="492-48-0459"/>
    <d v="2023-04-16T00:48:00"/>
    <d v="2036-05-01T00:00:00"/>
    <x v="70"/>
    <x v="1"/>
    <x v="4425"/>
    <s v="Sun"/>
    <n v="0"/>
    <s v="D"/>
    <s v="Brandom"/>
    <s v="M"/>
    <n v="12"/>
    <s v="Two or More Races"/>
    <s v="None"/>
    <b v="0"/>
    <n v="0"/>
    <n v="3"/>
    <n v="15"/>
    <n v="0"/>
  </r>
  <r>
    <s v="402-78-2438"/>
    <d v="2023-05-23T11:46:00"/>
    <d v="2036-05-02T00:00:00"/>
    <x v="100"/>
    <x v="1"/>
    <x v="4426"/>
    <s v="Tue"/>
    <n v="11"/>
    <s v="G"/>
    <s v="Doubleday"/>
    <s v="M"/>
    <n v="67"/>
    <s v="Two or More Races"/>
    <s v="None"/>
    <b v="0"/>
    <n v="0"/>
    <n v="3"/>
    <n v="15"/>
    <n v="1"/>
  </r>
  <r>
    <s v="425-15-8705"/>
    <d v="2023-06-24T02:24:00"/>
    <d v="2036-05-03T00:00:00"/>
    <x v="1215"/>
    <x v="0"/>
    <x v="4427"/>
    <s v="Sat"/>
    <n v="2"/>
    <s v="H"/>
    <s v="Van de Velde"/>
    <s v="M"/>
    <n v="47"/>
    <s v="Two or More Races"/>
    <s v="None"/>
    <b v="0"/>
    <n v="0"/>
    <n v="3"/>
    <n v="51"/>
    <n v="0"/>
  </r>
  <r>
    <s v="496-65-4747"/>
    <d v="2024-03-25T07:49:00"/>
    <d v="2036-05-04T00:00:00"/>
    <x v="1739"/>
    <x v="1"/>
    <x v="4428"/>
    <s v="Mon"/>
    <n v="7"/>
    <s v="U"/>
    <s v="Cowin"/>
    <s v="M"/>
    <n v="78"/>
    <s v="Two or More Races"/>
    <s v="None"/>
    <b v="0"/>
    <n v="0"/>
    <n v="3"/>
    <n v="15"/>
    <n v="0"/>
  </r>
  <r>
    <s v="758-16-8254"/>
    <d v="2024-09-14T14:43:00"/>
    <d v="2036-05-05T00:00:00"/>
    <x v="1753"/>
    <x v="0"/>
    <x v="4429"/>
    <s v="Sat"/>
    <n v="14"/>
    <s v="G"/>
    <s v="Angove"/>
    <s v="M"/>
    <n v="5"/>
    <s v="Two or More Races"/>
    <s v="None"/>
    <b v="0"/>
    <n v="0"/>
    <n v="4"/>
    <n v="44"/>
    <n v="0"/>
  </r>
  <r>
    <s v="861-79-7549"/>
    <d v="2024-07-14T12:51:00"/>
    <d v="2036-05-06T00:00:00"/>
    <x v="1591"/>
    <x v="0"/>
    <x v="4430"/>
    <s v="Sun"/>
    <n v="12"/>
    <s v="H"/>
    <s v="MacHarg"/>
    <s v="M"/>
    <n v="71"/>
    <s v="Two or More Races"/>
    <s v="None"/>
    <b v="0"/>
    <n v="0"/>
    <n v="4"/>
    <n v="58"/>
    <n v="0"/>
  </r>
  <r>
    <s v="630-69-5811"/>
    <d v="2023-05-23T21:13:00"/>
    <d v="2036-05-07T00:00:00"/>
    <x v="1566"/>
    <x v="1"/>
    <x v="4431"/>
    <s v="Tue"/>
    <n v="21"/>
    <s v="I"/>
    <s v="Drewett"/>
    <s v="M"/>
    <n v="25"/>
    <s v="Two or More Races"/>
    <s v="None"/>
    <b v="0"/>
    <n v="0"/>
    <n v="4"/>
    <n v="24"/>
    <n v="1"/>
  </r>
  <r>
    <s v="724-10-8138"/>
    <d v="2023-10-29T04:25:00"/>
    <d v="2036-05-08T00:00:00"/>
    <x v="1550"/>
    <x v="0"/>
    <x v="4432"/>
    <s v="Sun"/>
    <n v="4"/>
    <s v="N"/>
    <s v="Waple"/>
    <s v="M"/>
    <n v="45"/>
    <s v="Two or More Races"/>
    <s v="None"/>
    <b v="0"/>
    <n v="0"/>
    <n v="4"/>
    <n v="50"/>
    <n v="0"/>
  </r>
  <r>
    <s v="112-60-3884"/>
    <d v="2024-08-27T19:53:00"/>
    <d v="2036-05-09T00:00:00"/>
    <x v="1157"/>
    <x v="0"/>
    <x v="4433"/>
    <s v="Tue"/>
    <n v="19"/>
    <s v="X"/>
    <s v="Kelledy"/>
    <s v="M"/>
    <n v="57"/>
    <s v="Two or More Races"/>
    <s v="None"/>
    <b v="0"/>
    <n v="0"/>
    <n v="4"/>
    <n v="50"/>
    <n v="0"/>
  </r>
  <r>
    <s v="296-05-6177"/>
    <d v="2023-06-05T00:27:00"/>
    <d v="2036-05-10T00:00:00"/>
    <x v="1499"/>
    <x v="0"/>
    <x v="4434"/>
    <s v="Mon"/>
    <n v="0"/>
    <s v="H"/>
    <s v="Aylesbury"/>
    <s v="M"/>
    <n v="11"/>
    <s v="Two or More Races"/>
    <s v="None"/>
    <b v="0"/>
    <n v="0"/>
    <n v="5"/>
    <n v="36"/>
    <n v="0"/>
  </r>
  <r>
    <s v="806-35-1624"/>
    <d v="2024-02-03T03:22:00"/>
    <d v="2036-05-11T00:00:00"/>
    <x v="821"/>
    <x v="1"/>
    <x v="4435"/>
    <s v="Sat"/>
    <n v="3"/>
    <s v="K"/>
    <s v="Thickins"/>
    <s v="M"/>
    <n v="18"/>
    <s v="Two or More Races"/>
    <s v="None"/>
    <b v="0"/>
    <n v="0"/>
    <n v="5"/>
    <n v="23"/>
    <n v="0"/>
  </r>
  <r>
    <s v="683-75-7436"/>
    <d v="2023-10-26T23:20:00"/>
    <d v="2036-05-12T00:00:00"/>
    <x v="940"/>
    <x v="0"/>
    <x v="4436"/>
    <s v="Thu"/>
    <n v="23"/>
    <s v="Q"/>
    <s v="Zavattero"/>
    <s v="M"/>
    <n v="73"/>
    <s v="Two or More Races"/>
    <s v="None"/>
    <b v="0"/>
    <n v="0"/>
    <n v="5"/>
    <n v="53"/>
    <n v="0"/>
  </r>
  <r>
    <s v="793-82-0278"/>
    <d v="2024-05-22T22:46:00"/>
    <d v="2036-05-13T00:00:00"/>
    <x v="49"/>
    <x v="0"/>
    <x v="4437"/>
    <s v="Wed"/>
    <n v="22"/>
    <s v="T"/>
    <s v="Kettle"/>
    <s v="M"/>
    <n v="76"/>
    <s v="Two or More Races"/>
    <s v="None"/>
    <b v="0"/>
    <n v="0"/>
    <n v="5"/>
    <n v="40"/>
    <n v="0"/>
  </r>
  <r>
    <s v="543-31-9504"/>
    <d v="2024-01-21T13:11:00"/>
    <d v="2036-05-14T00:00:00"/>
    <x v="1608"/>
    <x v="1"/>
    <x v="4438"/>
    <s v="Sun"/>
    <n v="13"/>
    <s v="X"/>
    <s v="Gleeton"/>
    <s v="M"/>
    <n v="69"/>
    <s v="Two or More Races"/>
    <s v="None"/>
    <b v="0"/>
    <n v="0"/>
    <n v="5"/>
    <n v="15"/>
    <n v="0"/>
  </r>
  <r>
    <s v="571-28-4395"/>
    <d v="2024-03-07T22:02:00"/>
    <d v="2036-05-15T00:00:00"/>
    <x v="11"/>
    <x v="1"/>
    <x v="4439"/>
    <s v="Thu"/>
    <n v="22"/>
    <s v="Z"/>
    <s v="Twatt"/>
    <s v="M"/>
    <n v="44"/>
    <s v="Two or More Races"/>
    <s v="None"/>
    <b v="0"/>
    <n v="0"/>
    <n v="5"/>
    <n v="29"/>
    <n v="0"/>
  </r>
  <r>
    <s v="251-44-9574"/>
    <d v="2024-08-15T22:13:00"/>
    <d v="2036-05-16T00:00:00"/>
    <x v="302"/>
    <x v="0"/>
    <x v="4440"/>
    <s v="Thu"/>
    <n v="22"/>
    <s v="E"/>
    <s v="Sprake"/>
    <s v="M"/>
    <n v="44"/>
    <s v="Two or More Races"/>
    <s v="None"/>
    <b v="0"/>
    <n v="0"/>
    <n v="6"/>
    <n v="33"/>
    <n v="0"/>
  </r>
  <r>
    <s v="776-02-2598"/>
    <d v="2024-09-30T16:57:00"/>
    <d v="2036-05-17T00:00:00"/>
    <x v="1754"/>
    <x v="0"/>
    <x v="4441"/>
    <s v="Mon"/>
    <n v="16"/>
    <s v="E"/>
    <s v="Ogle"/>
    <s v="M"/>
    <n v="42"/>
    <s v="Two or More Races"/>
    <s v="None"/>
    <b v="0"/>
    <n v="0"/>
    <n v="6"/>
    <n v="41"/>
    <n v="0"/>
  </r>
  <r>
    <s v="754-49-7731"/>
    <d v="2024-01-17T06:16:00"/>
    <d v="2036-05-18T00:00:00"/>
    <x v="540"/>
    <x v="1"/>
    <x v="4442"/>
    <s v="Wed"/>
    <n v="6"/>
    <s v="H"/>
    <s v="Tonbridge"/>
    <s v="M"/>
    <n v="32"/>
    <s v="Two or More Races"/>
    <s v="None"/>
    <b v="0"/>
    <n v="0"/>
    <n v="6"/>
    <n v="28"/>
    <n v="0"/>
  </r>
  <r>
    <s v="512-19-6052"/>
    <d v="2023-09-17T17:21:00"/>
    <d v="2036-05-19T00:00:00"/>
    <x v="1755"/>
    <x v="0"/>
    <x v="4443"/>
    <s v="Sun"/>
    <n v="17"/>
    <s v="H"/>
    <s v="Penrith"/>
    <s v="M"/>
    <n v="2"/>
    <s v="Two or More Races"/>
    <s v="None"/>
    <b v="0"/>
    <n v="0"/>
    <n v="6"/>
    <n v="55"/>
    <n v="0"/>
  </r>
  <r>
    <s v="818-40-2922"/>
    <d v="2023-11-15T12:11:00"/>
    <d v="2036-05-20T00:00:00"/>
    <x v="1151"/>
    <x v="0"/>
    <x v="4444"/>
    <s v="Wed"/>
    <n v="12"/>
    <s v="P"/>
    <s v="Queen"/>
    <s v="M"/>
    <n v="20"/>
    <s v="Two or More Races"/>
    <s v="None"/>
    <b v="0"/>
    <n v="0"/>
    <n v="6"/>
    <n v="31"/>
    <n v="0"/>
  </r>
  <r>
    <s v="460-51-5878"/>
    <d v="2024-05-14T13:25:00"/>
    <d v="2036-05-21T00:00:00"/>
    <x v="923"/>
    <x v="1"/>
    <x v="4445"/>
    <s v="Tue"/>
    <n v="13"/>
    <s v="B"/>
    <s v="Gilchrest"/>
    <s v="M"/>
    <n v="58"/>
    <s v="Two or More Races"/>
    <s v="None"/>
    <b v="0"/>
    <n v="0"/>
    <n v="7"/>
    <n v="10"/>
    <n v="0"/>
  </r>
  <r>
    <s v="493-10-1682"/>
    <d v="2024-02-01T16:41:00"/>
    <d v="2036-05-22T00:00:00"/>
    <x v="1430"/>
    <x v="0"/>
    <x v="4446"/>
    <s v="Thu"/>
    <n v="16"/>
    <s v="M"/>
    <s v="Akroyd"/>
    <s v="M"/>
    <n v="15"/>
    <s v="Two or More Races"/>
    <s v="None"/>
    <b v="0"/>
    <n v="0"/>
    <n v="7"/>
    <n v="37"/>
    <n v="0"/>
  </r>
  <r>
    <s v="422-64-5062"/>
    <d v="2023-12-15T14:46:00"/>
    <d v="2036-05-23T00:00:00"/>
    <x v="966"/>
    <x v="1"/>
    <x v="4447"/>
    <s v="Fri"/>
    <n v="14"/>
    <s v="T"/>
    <s v="Deveraux"/>
    <s v="M"/>
    <n v="71"/>
    <s v="Two or More Races"/>
    <s v="None"/>
    <b v="0"/>
    <n v="0"/>
    <n v="7"/>
    <n v="15"/>
    <n v="0"/>
  </r>
  <r>
    <s v="830-19-4776"/>
    <d v="2023-07-13T23:05:00"/>
    <d v="2036-05-24T00:00:00"/>
    <x v="907"/>
    <x v="1"/>
    <x v="4448"/>
    <s v="Thu"/>
    <n v="23"/>
    <s v="U"/>
    <s v="Spray"/>
    <s v="M"/>
    <n v="77"/>
    <s v="Two or More Races"/>
    <s v="None"/>
    <b v="0"/>
    <n v="0"/>
    <n v="7"/>
    <n v="29"/>
    <n v="0"/>
  </r>
  <r>
    <s v="857-69-5508"/>
    <d v="2023-08-04T01:24:00"/>
    <d v="2036-05-25T00:00:00"/>
    <x v="813"/>
    <x v="0"/>
    <x v="4449"/>
    <s v="Fri"/>
    <n v="1"/>
    <s v="Z"/>
    <s v="Tiffney"/>
    <s v="M"/>
    <n v="15"/>
    <s v="Two or More Races"/>
    <s v="None"/>
    <b v="0"/>
    <n v="0"/>
    <n v="7"/>
    <n v="55"/>
    <n v="0"/>
  </r>
  <r>
    <s v="476-55-5109"/>
    <d v="2024-01-06T08:25:00"/>
    <d v="2036-05-26T00:00:00"/>
    <x v="1422"/>
    <x v="0"/>
    <x v="4450"/>
    <s v="Sat"/>
    <n v="8"/>
    <s v="Z"/>
    <s v="Broxholme"/>
    <s v="M"/>
    <n v="28"/>
    <s v="Two or More Races"/>
    <s v="None"/>
    <b v="0"/>
    <n v="0"/>
    <n v="7"/>
    <n v="60"/>
    <n v="0"/>
  </r>
  <r>
    <s v="757-23-1659"/>
    <d v="2024-01-10T15:24:00"/>
    <d v="2036-05-27T00:00:00"/>
    <x v="582"/>
    <x v="0"/>
    <x v="4451"/>
    <s v="Wed"/>
    <n v="15"/>
    <s v="E"/>
    <s v="Orpwood"/>
    <s v="M"/>
    <n v="17"/>
    <s v="Two or More Races"/>
    <s v="None"/>
    <b v="0"/>
    <n v="0"/>
    <n v="8"/>
    <n v="47"/>
    <n v="0"/>
  </r>
  <r>
    <s v="880-55-7692"/>
    <d v="2024-03-29T16:19:00"/>
    <d v="2036-05-28T00:00:00"/>
    <x v="1756"/>
    <x v="1"/>
    <x v="4452"/>
    <s v="Fri"/>
    <n v="16"/>
    <s v="J"/>
    <s v="Plumm"/>
    <s v="M"/>
    <n v="52"/>
    <s v="Two or More Races"/>
    <s v="None"/>
    <b v="0"/>
    <n v="0"/>
    <n v="8"/>
    <n v="17"/>
    <n v="0"/>
  </r>
  <r>
    <s v="104-76-6945"/>
    <d v="2024-07-07T06:32:00"/>
    <d v="2036-05-29T00:00:00"/>
    <x v="1614"/>
    <x v="1"/>
    <x v="4453"/>
    <s v="Sun"/>
    <n v="6"/>
    <s v="O"/>
    <s v="Brigden"/>
    <s v="M"/>
    <n v="56"/>
    <s v="Two or More Races"/>
    <s v="None"/>
    <b v="0"/>
    <n v="0"/>
    <n v="8"/>
    <n v="13"/>
    <n v="0"/>
  </r>
  <r>
    <s v="419-53-5282"/>
    <d v="2023-04-10T04:38:00"/>
    <d v="2036-05-30T00:00:00"/>
    <x v="1491"/>
    <x v="1"/>
    <x v="4454"/>
    <s v="Mon"/>
    <n v="4"/>
    <s v="R"/>
    <s v="Philippon"/>
    <s v="M"/>
    <n v="52"/>
    <s v="Two or More Races"/>
    <s v="None"/>
    <b v="0"/>
    <n v="0"/>
    <n v="9"/>
    <n v="30"/>
    <n v="0"/>
  </r>
  <r>
    <s v="283-50-3153"/>
    <d v="2023-06-26T15:44:00"/>
    <d v="2036-05-31T00:00:00"/>
    <x v="569"/>
    <x v="0"/>
    <x v="4455"/>
    <s v="Mon"/>
    <n v="15"/>
    <s v="G"/>
    <s v="Di Claudio"/>
    <s v="M"/>
    <n v="39"/>
    <s v="Two or More Races"/>
    <s v="None"/>
    <b v="0"/>
    <n v="0"/>
    <n v="10"/>
    <n v="36"/>
    <n v="0"/>
  </r>
  <r>
    <s v="741-46-3329"/>
    <d v="2024-03-19T03:28:00"/>
    <d v="2036-06-01T00:00:00"/>
    <x v="320"/>
    <x v="0"/>
    <x v="4456"/>
    <s v="Tue"/>
    <n v="3"/>
    <s v="J"/>
    <s v="Knolles-Green"/>
    <s v="M"/>
    <n v="18"/>
    <s v="Two or More Races"/>
    <s v="None"/>
    <b v="0"/>
    <n v="0"/>
    <n v="10"/>
    <n v="47"/>
    <n v="0"/>
  </r>
  <r>
    <s v="507-87-0166"/>
    <d v="2024-03-22T17:03:00"/>
    <d v="2036-06-02T00:00:00"/>
    <x v="151"/>
    <x v="1"/>
    <x v="4457"/>
    <s v="Fri"/>
    <n v="17"/>
    <s v="T"/>
    <s v="Plevin"/>
    <s v="M"/>
    <n v="2"/>
    <s v="Two or More Races"/>
    <s v="None"/>
    <b v="0"/>
    <n v="0"/>
    <n v="10"/>
    <n v="14"/>
    <n v="0"/>
  </r>
  <r>
    <s v="715-73-6259"/>
    <d v="2024-02-04T07:00:00"/>
    <d v="2036-06-03T00:00:00"/>
    <x v="1757"/>
    <x v="1"/>
    <x v="4458"/>
    <s v="Sun"/>
    <n v="7"/>
    <s v="A"/>
    <s v="Mc Gorley"/>
    <s v="M"/>
    <n v="24"/>
    <s v="Two or More Races"/>
    <s v="Orthopedics"/>
    <b v="0"/>
    <n v="0"/>
    <m/>
    <n v="30"/>
    <n v="0"/>
  </r>
  <r>
    <s v="536-83-0771"/>
    <d v="2023-08-10T13:08:00"/>
    <d v="2036-06-04T00:00:00"/>
    <x v="552"/>
    <x v="0"/>
    <x v="4459"/>
    <s v="Thu"/>
    <n v="13"/>
    <s v="D"/>
    <s v="Antley"/>
    <s v="M"/>
    <n v="16"/>
    <s v="Two or More Races"/>
    <s v="Orthopedics"/>
    <b v="0"/>
    <n v="0"/>
    <m/>
    <n v="55"/>
    <n v="0"/>
  </r>
  <r>
    <s v="176-93-9459"/>
    <d v="2023-05-05T13:59:00"/>
    <d v="2036-06-05T00:00:00"/>
    <x v="894"/>
    <x v="1"/>
    <x v="4460"/>
    <s v="Fri"/>
    <n v="13"/>
    <s v="E"/>
    <s v="Portugal"/>
    <s v="M"/>
    <n v="54"/>
    <s v="Two or More Races"/>
    <s v="Orthopedics"/>
    <b v="0"/>
    <n v="0"/>
    <m/>
    <n v="29"/>
    <n v="1"/>
  </r>
  <r>
    <s v="705-06-3874"/>
    <d v="2024-08-26T18:23:00"/>
    <d v="2036-06-06T00:00:00"/>
    <x v="1428"/>
    <x v="1"/>
    <x v="4461"/>
    <s v="Mon"/>
    <n v="18"/>
    <s v="F"/>
    <s v="Schurcke"/>
    <s v="M"/>
    <n v="79"/>
    <s v="Two or More Races"/>
    <s v="Orthopedics"/>
    <b v="0"/>
    <n v="0"/>
    <m/>
    <n v="18"/>
    <n v="0"/>
  </r>
  <r>
    <s v="848-51-5434"/>
    <d v="2024-01-14T11:35:00"/>
    <d v="2036-06-07T00:00:00"/>
    <x v="454"/>
    <x v="0"/>
    <x v="4462"/>
    <s v="Sun"/>
    <n v="11"/>
    <s v="F"/>
    <s v="Skilton"/>
    <s v="M"/>
    <n v="62"/>
    <s v="Two or More Races"/>
    <s v="Orthopedics"/>
    <b v="0"/>
    <n v="0"/>
    <m/>
    <n v="50"/>
    <n v="0"/>
  </r>
  <r>
    <s v="152-67-4247"/>
    <d v="2023-10-25T18:24:00"/>
    <d v="2036-06-08T00:00:00"/>
    <x v="547"/>
    <x v="1"/>
    <x v="4463"/>
    <s v="Wed"/>
    <n v="18"/>
    <s v="G"/>
    <s v="Domenichelli"/>
    <s v="M"/>
    <n v="15"/>
    <s v="Two or More Races"/>
    <s v="Orthopedics"/>
    <b v="0"/>
    <n v="0"/>
    <m/>
    <n v="19"/>
    <n v="0"/>
  </r>
  <r>
    <s v="871-56-7981"/>
    <d v="2023-04-12T23:13:00"/>
    <d v="2036-06-09T00:00:00"/>
    <x v="1515"/>
    <x v="0"/>
    <x v="4464"/>
    <s v="Wed"/>
    <n v="23"/>
    <s v="H"/>
    <s v="Landy"/>
    <s v="M"/>
    <n v="33"/>
    <s v="Two or More Races"/>
    <s v="Orthopedics"/>
    <b v="0"/>
    <n v="0"/>
    <m/>
    <n v="43"/>
    <n v="0"/>
  </r>
  <r>
    <s v="594-57-8538"/>
    <d v="2023-11-17T15:45:00"/>
    <d v="2036-06-10T00:00:00"/>
    <x v="1293"/>
    <x v="1"/>
    <x v="4465"/>
    <s v="Fri"/>
    <n v="15"/>
    <s v="J"/>
    <s v="Daynter"/>
    <s v="M"/>
    <n v="36"/>
    <s v="Two or More Races"/>
    <s v="Orthopedics"/>
    <b v="0"/>
    <n v="0"/>
    <m/>
    <n v="30"/>
    <n v="0"/>
  </r>
  <r>
    <s v="644-37-7174"/>
    <d v="2024-08-08T01:32:00"/>
    <d v="2036-06-11T00:00:00"/>
    <x v="373"/>
    <x v="0"/>
    <x v="4466"/>
    <s v="Thu"/>
    <n v="1"/>
    <s v="K"/>
    <s v="Hornig"/>
    <s v="M"/>
    <n v="25"/>
    <s v="Two or More Races"/>
    <s v="Orthopedics"/>
    <b v="0"/>
    <n v="0"/>
    <m/>
    <n v="44"/>
    <n v="0"/>
  </r>
  <r>
    <s v="776-13-4447"/>
    <d v="2024-07-30T23:13:00"/>
    <d v="2036-06-12T00:00:00"/>
    <x v="1515"/>
    <x v="0"/>
    <x v="4467"/>
    <s v="Tue"/>
    <n v="23"/>
    <s v="M"/>
    <s v="Curness"/>
    <s v="M"/>
    <n v="16"/>
    <s v="Two or More Races"/>
    <s v="Orthopedics"/>
    <b v="0"/>
    <n v="0"/>
    <m/>
    <n v="33"/>
    <n v="0"/>
  </r>
  <r>
    <s v="389-53-3260"/>
    <d v="2024-02-10T10:19:00"/>
    <d v="2036-06-13T00:00:00"/>
    <x v="1645"/>
    <x v="0"/>
    <x v="4468"/>
    <s v="Sat"/>
    <n v="10"/>
    <s v="N"/>
    <s v="Dudliston"/>
    <s v="M"/>
    <n v="76"/>
    <s v="Two or More Races"/>
    <s v="Orthopedics"/>
    <b v="0"/>
    <n v="0"/>
    <m/>
    <n v="34"/>
    <n v="0"/>
  </r>
  <r>
    <s v="542-46-7781"/>
    <d v="2023-06-26T13:04:00"/>
    <d v="2036-06-14T00:00:00"/>
    <x v="716"/>
    <x v="1"/>
    <x v="4469"/>
    <s v="Mon"/>
    <n v="13"/>
    <s v="P"/>
    <s v="Pringour"/>
    <s v="M"/>
    <n v="66"/>
    <s v="Two or More Races"/>
    <s v="Orthopedics"/>
    <b v="0"/>
    <n v="0"/>
    <m/>
    <n v="19"/>
    <n v="0"/>
  </r>
  <r>
    <s v="257-30-3026"/>
    <d v="2023-06-30T02:59:00"/>
    <d v="2036-06-15T00:00:00"/>
    <x v="1758"/>
    <x v="0"/>
    <x v="4470"/>
    <s v="Fri"/>
    <n v="2"/>
    <s v="Q"/>
    <s v="Bonaire"/>
    <s v="M"/>
    <n v="62"/>
    <s v="Two or More Races"/>
    <s v="Orthopedics"/>
    <b v="0"/>
    <n v="0"/>
    <m/>
    <n v="47"/>
    <n v="0"/>
  </r>
  <r>
    <s v="427-28-6383"/>
    <d v="2024-05-12T07:12:00"/>
    <d v="2036-06-16T00:00:00"/>
    <x v="1226"/>
    <x v="1"/>
    <x v="4471"/>
    <s v="Sun"/>
    <n v="7"/>
    <s v="S"/>
    <s v="Gallafant"/>
    <s v="M"/>
    <n v="73"/>
    <s v="Two or More Races"/>
    <s v="Orthopedics"/>
    <b v="0"/>
    <n v="0"/>
    <m/>
    <n v="15"/>
    <n v="0"/>
  </r>
  <r>
    <s v="672-75-7086"/>
    <d v="2024-01-07T11:35:00"/>
    <d v="2036-06-17T00:00:00"/>
    <x v="454"/>
    <x v="0"/>
    <x v="4472"/>
    <s v="Sun"/>
    <n v="11"/>
    <s v="S"/>
    <s v="McCaughan"/>
    <s v="M"/>
    <n v="55"/>
    <s v="Two or More Races"/>
    <s v="Orthopedics"/>
    <b v="0"/>
    <n v="0"/>
    <m/>
    <n v="56"/>
    <n v="0"/>
  </r>
  <r>
    <s v="433-77-2388"/>
    <d v="2024-03-03T02:03:00"/>
    <d v="2036-06-18T00:00:00"/>
    <x v="384"/>
    <x v="1"/>
    <x v="4473"/>
    <s v="Sun"/>
    <n v="2"/>
    <s v="T"/>
    <s v="Robottom"/>
    <s v="M"/>
    <n v="1"/>
    <s v="Two or More Races"/>
    <s v="Orthopedics"/>
    <b v="0"/>
    <n v="0"/>
    <m/>
    <n v="30"/>
    <n v="0"/>
  </r>
  <r>
    <s v="319-25-3554"/>
    <d v="2023-09-19T21:04:00"/>
    <d v="2036-06-19T00:00:00"/>
    <x v="995"/>
    <x v="0"/>
    <x v="4474"/>
    <s v="Tue"/>
    <n v="21"/>
    <s v="T"/>
    <s v="Baelde"/>
    <s v="M"/>
    <n v="38"/>
    <s v="Two or More Races"/>
    <s v="Orthopedics"/>
    <b v="0"/>
    <n v="0"/>
    <m/>
    <n v="60"/>
    <n v="0"/>
  </r>
  <r>
    <s v="849-30-0675"/>
    <d v="2024-08-21T04:20:00"/>
    <d v="2036-06-20T00:00:00"/>
    <x v="1050"/>
    <x v="1"/>
    <x v="4475"/>
    <s v="Wed"/>
    <n v="4"/>
    <s v="U"/>
    <s v="Fitzsimon"/>
    <s v="M"/>
    <n v="35"/>
    <s v="Two or More Races"/>
    <s v="Orthopedics"/>
    <b v="0"/>
    <n v="0"/>
    <m/>
    <n v="15"/>
    <n v="0"/>
  </r>
  <r>
    <s v="488-61-3428"/>
    <d v="2024-01-08T14:12:00"/>
    <d v="2036-06-21T00:00:00"/>
    <x v="1200"/>
    <x v="0"/>
    <x v="4476"/>
    <s v="Mon"/>
    <n v="14"/>
    <s v="U"/>
    <s v="Yegorchenkov"/>
    <s v="M"/>
    <n v="73"/>
    <s v="Two or More Races"/>
    <s v="Orthopedics"/>
    <b v="0"/>
    <n v="0"/>
    <m/>
    <n v="38"/>
    <n v="0"/>
  </r>
  <r>
    <s v="161-62-6037"/>
    <d v="2023-09-06T18:40:00"/>
    <d v="2036-06-22T00:00:00"/>
    <x v="194"/>
    <x v="0"/>
    <x v="4477"/>
    <s v="Wed"/>
    <n v="18"/>
    <s v="V"/>
    <s v="Nyles"/>
    <s v="M"/>
    <n v="38"/>
    <s v="Two or More Races"/>
    <s v="Orthopedics"/>
    <b v="0"/>
    <n v="0"/>
    <m/>
    <n v="48"/>
    <n v="0"/>
  </r>
  <r>
    <s v="204-94-7733"/>
    <d v="2023-04-11T22:55:00"/>
    <d v="2036-06-23T00:00:00"/>
    <x v="1076"/>
    <x v="0"/>
    <x v="4478"/>
    <s v="Tue"/>
    <n v="22"/>
    <s v="V"/>
    <s v="Newband"/>
    <s v="M"/>
    <n v="50"/>
    <s v="Two or More Races"/>
    <s v="Orthopedics"/>
    <b v="0"/>
    <n v="0"/>
    <m/>
    <n v="51"/>
    <n v="0"/>
  </r>
  <r>
    <s v="372-50-6699"/>
    <d v="2024-02-27T16:24:00"/>
    <d v="2036-06-24T00:00:00"/>
    <x v="596"/>
    <x v="0"/>
    <x v="4479"/>
    <s v="Tue"/>
    <n v="16"/>
    <s v="X"/>
    <s v="Lutas"/>
    <s v="M"/>
    <n v="41"/>
    <s v="Two or More Races"/>
    <s v="Orthopedics"/>
    <b v="0"/>
    <n v="0"/>
    <m/>
    <n v="48"/>
    <n v="0"/>
  </r>
  <r>
    <s v="209-23-9967"/>
    <d v="2023-05-04T16:37:00"/>
    <d v="2036-06-25T00:00:00"/>
    <x v="1311"/>
    <x v="1"/>
    <x v="4480"/>
    <s v="Thu"/>
    <n v="16"/>
    <s v="P"/>
    <s v="Yoslowitz"/>
    <s v="M"/>
    <n v="66"/>
    <s v="Two or More Races"/>
    <s v="Orthopedics"/>
    <b v="0"/>
    <n v="0"/>
    <n v="0"/>
    <n v="16"/>
    <n v="1"/>
  </r>
  <r>
    <s v="652-27-0238"/>
    <d v="2023-09-06T22:49:00"/>
    <d v="2036-06-26T00:00:00"/>
    <x v="191"/>
    <x v="0"/>
    <x v="4481"/>
    <s v="Wed"/>
    <n v="22"/>
    <s v="A"/>
    <s v="Filisov"/>
    <s v="M"/>
    <n v="64"/>
    <s v="Two or More Races"/>
    <s v="Orthopedics"/>
    <b v="0"/>
    <n v="0"/>
    <n v="2"/>
    <n v="35"/>
    <n v="0"/>
  </r>
  <r>
    <s v="163-72-8040"/>
    <d v="2023-10-18T11:09:00"/>
    <d v="2036-06-27T00:00:00"/>
    <x v="1541"/>
    <x v="0"/>
    <x v="4482"/>
    <s v="Wed"/>
    <n v="11"/>
    <s v="V"/>
    <s v="Blueman"/>
    <s v="M"/>
    <n v="54"/>
    <s v="Two or More Races"/>
    <s v="Orthopedics"/>
    <b v="0"/>
    <n v="0"/>
    <n v="3"/>
    <n v="47"/>
    <n v="0"/>
  </r>
  <r>
    <s v="531-98-0661"/>
    <d v="2023-07-04T15:59:00"/>
    <d v="2036-06-28T00:00:00"/>
    <x v="1338"/>
    <x v="1"/>
    <x v="4483"/>
    <s v="Tue"/>
    <n v="15"/>
    <s v="A"/>
    <s v="Punt"/>
    <s v="M"/>
    <n v="52"/>
    <s v="Two or More Races"/>
    <s v="Orthopedics"/>
    <b v="0"/>
    <n v="0"/>
    <n v="4"/>
    <n v="13"/>
    <n v="0"/>
  </r>
  <r>
    <s v="886-10-5724"/>
    <d v="2023-10-13T05:58:00"/>
    <d v="2036-06-29T00:00:00"/>
    <x v="23"/>
    <x v="1"/>
    <x v="4484"/>
    <s v="Fri"/>
    <n v="5"/>
    <s v="O"/>
    <s v="Wittering"/>
    <s v="M"/>
    <n v="13"/>
    <s v="Two or More Races"/>
    <s v="Orthopedics"/>
    <b v="0"/>
    <n v="0"/>
    <n v="4"/>
    <n v="24"/>
    <n v="0"/>
  </r>
  <r>
    <s v="439-17-0103"/>
    <d v="2023-04-14T01:26:00"/>
    <d v="2036-06-30T00:00:00"/>
    <x v="1494"/>
    <x v="1"/>
    <x v="4485"/>
    <s v="Fri"/>
    <n v="1"/>
    <s v="F"/>
    <s v="Cuseick"/>
    <s v="M"/>
    <n v="78"/>
    <s v="Two or More Races"/>
    <s v="Orthopedics"/>
    <b v="0"/>
    <n v="0"/>
    <n v="6"/>
    <n v="10"/>
    <n v="0"/>
  </r>
  <r>
    <s v="722-78-9494"/>
    <d v="2024-05-04T23:27:00"/>
    <d v="2036-07-01T00:00:00"/>
    <x v="1114"/>
    <x v="0"/>
    <x v="4486"/>
    <s v="Sat"/>
    <n v="23"/>
    <s v="S"/>
    <s v="Blackstone"/>
    <s v="M"/>
    <n v="51"/>
    <s v="Two or More Races"/>
    <s v="Orthopedics"/>
    <b v="0"/>
    <n v="0"/>
    <n v="6"/>
    <n v="60"/>
    <n v="0"/>
  </r>
  <r>
    <s v="480-93-4605"/>
    <d v="2024-04-07T23:08:00"/>
    <d v="2036-07-02T00:00:00"/>
    <x v="1534"/>
    <x v="0"/>
    <x v="4487"/>
    <s v="Sun"/>
    <n v="23"/>
    <s v="T"/>
    <s v="Monro"/>
    <s v="M"/>
    <n v="24"/>
    <s v="Two or More Races"/>
    <s v="Orthopedics"/>
    <b v="0"/>
    <n v="0"/>
    <n v="7"/>
    <n v="44"/>
    <n v="0"/>
  </r>
  <r>
    <s v="492-80-1890"/>
    <d v="2023-10-16T20:04:00"/>
    <d v="2036-07-03T00:00:00"/>
    <x v="222"/>
    <x v="1"/>
    <x v="4488"/>
    <s v="Mon"/>
    <n v="20"/>
    <s v="N"/>
    <s v="O'Teague"/>
    <s v="M"/>
    <n v="47"/>
    <s v="Two or More Races"/>
    <s v="Orthopedics"/>
    <b v="0"/>
    <n v="0"/>
    <n v="8"/>
    <n v="15"/>
    <n v="0"/>
  </r>
  <r>
    <s v="896-38-1209"/>
    <d v="2024-03-20T18:30:00"/>
    <d v="2036-07-04T00:00:00"/>
    <x v="620"/>
    <x v="1"/>
    <x v="4489"/>
    <s v="Wed"/>
    <n v="18"/>
    <s v="C"/>
    <s v="Killiner"/>
    <s v="M"/>
    <n v="10"/>
    <s v="Two or More Races"/>
    <s v="Orthopedics"/>
    <b v="0"/>
    <n v="0"/>
    <n v="9"/>
    <n v="20"/>
    <n v="0"/>
  </r>
  <r>
    <s v="399-06-7105"/>
    <d v="2023-09-28T19:09:00"/>
    <d v="2036-07-05T00:00:00"/>
    <x v="509"/>
    <x v="0"/>
    <x v="4490"/>
    <s v="Thu"/>
    <n v="19"/>
    <s v="G"/>
    <s v="Merrigans"/>
    <s v="M"/>
    <n v="73"/>
    <s v="Two or More Races"/>
    <s v="Physiotherapy"/>
    <b v="0"/>
    <n v="0"/>
    <m/>
    <n v="44"/>
    <n v="0"/>
  </r>
  <r>
    <s v="110-19-5907"/>
    <d v="2024-01-07T02:56:00"/>
    <d v="2036-07-06T00:00:00"/>
    <x v="286"/>
    <x v="0"/>
    <x v="4491"/>
    <s v="Sun"/>
    <n v="2"/>
    <s v="M"/>
    <s v="Lorentzen"/>
    <s v="M"/>
    <n v="7"/>
    <s v="Two or More Races"/>
    <s v="Physiotherapy"/>
    <b v="0"/>
    <n v="0"/>
    <m/>
    <n v="46"/>
    <n v="0"/>
  </r>
  <r>
    <s v="433-06-4961"/>
    <d v="2023-07-19T23:32:00"/>
    <d v="2036-07-07T00:00:00"/>
    <x v="1513"/>
    <x v="0"/>
    <x v="4492"/>
    <s v="Wed"/>
    <n v="23"/>
    <s v="R"/>
    <s v="Grigorian"/>
    <s v="M"/>
    <n v="30"/>
    <s v="Two or More Races"/>
    <s v="Physiotherapy"/>
    <b v="0"/>
    <n v="0"/>
    <m/>
    <n v="32"/>
    <n v="0"/>
  </r>
  <r>
    <s v="547-05-3726"/>
    <d v="2023-06-04T03:07:00"/>
    <d v="2036-07-08T00:00:00"/>
    <x v="1678"/>
    <x v="0"/>
    <x v="4493"/>
    <s v="Sun"/>
    <n v="3"/>
    <s v="V"/>
    <s v="Oakden"/>
    <s v="M"/>
    <n v="14"/>
    <s v="Two or More Races"/>
    <s v="Physiotherapy"/>
    <b v="0"/>
    <n v="0"/>
    <m/>
    <n v="43"/>
    <n v="0"/>
  </r>
  <r>
    <s v="460-31-7684"/>
    <d v="2024-06-17T08:09:00"/>
    <d v="2036-07-09T00:00:00"/>
    <x v="1353"/>
    <x v="1"/>
    <x v="4494"/>
    <s v="Mon"/>
    <n v="8"/>
    <s v="X"/>
    <s v="Stoffers"/>
    <s v="M"/>
    <n v="73"/>
    <s v="Two or More Races"/>
    <s v="Physiotherapy"/>
    <b v="0"/>
    <n v="0"/>
    <m/>
    <n v="29"/>
    <n v="0"/>
  </r>
  <r>
    <s v="111-36-1435"/>
    <d v="2024-04-15T12:27:00"/>
    <d v="2036-07-10T00:00:00"/>
    <x v="224"/>
    <x v="0"/>
    <x v="4495"/>
    <s v="Mon"/>
    <n v="12"/>
    <s v="V"/>
    <s v="Giorgietto"/>
    <s v="M"/>
    <n v="6"/>
    <s v="Two or More Races"/>
    <s v="Physiotherapy"/>
    <b v="0"/>
    <n v="0"/>
    <n v="4"/>
    <n v="41"/>
    <n v="0"/>
  </r>
  <r>
    <s v="877-36-0019"/>
    <d v="2024-04-29T18:23:00"/>
    <d v="2036-07-11T00:00:00"/>
    <x v="1428"/>
    <x v="0"/>
    <x v="4496"/>
    <s v="Mon"/>
    <n v="18"/>
    <s v="W"/>
    <s v="Onions"/>
    <s v="M"/>
    <n v="41"/>
    <s v="Two or More Races"/>
    <s v="Physiotherapy"/>
    <b v="0"/>
    <n v="0"/>
    <n v="4"/>
    <n v="49"/>
    <n v="0"/>
  </r>
  <r>
    <s v="866-31-3592"/>
    <d v="2024-07-27T12:53:00"/>
    <d v="2036-07-12T00:00:00"/>
    <x v="1702"/>
    <x v="1"/>
    <x v="4497"/>
    <s v="Sat"/>
    <n v="12"/>
    <s v="T"/>
    <s v="Colegate"/>
    <s v="M"/>
    <n v="19"/>
    <s v="Two or More Races"/>
    <s v="Physiotherapy"/>
    <b v="0"/>
    <n v="0"/>
    <n v="7"/>
    <n v="16"/>
    <n v="0"/>
  </r>
  <r>
    <s v="625-05-0578"/>
    <d v="2023-07-29T21:54:00"/>
    <d v="2036-07-13T00:00:00"/>
    <x v="918"/>
    <x v="1"/>
    <x v="4498"/>
    <s v="Sat"/>
    <n v="21"/>
    <s v="O"/>
    <s v="McAree"/>
    <s v="M"/>
    <n v="63"/>
    <s v="Two or More Races"/>
    <s v="Physiotherapy"/>
    <b v="0"/>
    <n v="0"/>
    <n v="9"/>
    <n v="27"/>
    <n v="0"/>
  </r>
  <r>
    <s v="496-05-7135"/>
    <d v="2024-02-20T20:36:00"/>
    <d v="2036-07-14T00:00:00"/>
    <x v="870"/>
    <x v="1"/>
    <x v="4499"/>
    <s v="Tue"/>
    <n v="20"/>
    <s v="Q"/>
    <s v="Trayte"/>
    <s v="M"/>
    <n v="19"/>
    <s v="Two or More Races"/>
    <s v="Renal"/>
    <b v="0"/>
    <n v="0"/>
    <m/>
    <n v="24"/>
    <n v="0"/>
  </r>
  <r>
    <s v="618-42-5655"/>
    <d v="2023-10-22T04:45:00"/>
    <d v="2036-07-15T00:00:00"/>
    <x v="1327"/>
    <x v="1"/>
    <x v="4500"/>
    <s v="Sun"/>
    <n v="4"/>
    <s v="N"/>
    <s v="Guisby"/>
    <s v="M"/>
    <n v="37"/>
    <s v="Two or More Races"/>
    <s v="Renal"/>
    <b v="0"/>
    <n v="0"/>
    <n v="4"/>
    <n v="19"/>
    <n v="0"/>
  </r>
  <r>
    <s v="138-04-7377"/>
    <d v="2024-03-09T03:07:00"/>
    <d v="2036-07-16T00:00:00"/>
    <x v="1678"/>
    <x v="0"/>
    <x v="4501"/>
    <s v="Sat"/>
    <n v="3"/>
    <s v="A"/>
    <s v="O'Dyvoy"/>
    <s v="M"/>
    <n v="61"/>
    <s v="White"/>
    <s v="Cardiology"/>
    <b v="0"/>
    <n v="0"/>
    <m/>
    <n v="45"/>
    <n v="0"/>
  </r>
  <r>
    <s v="195-51-1109"/>
    <d v="2024-06-30T18:39:00"/>
    <d v="2036-07-17T00:00:00"/>
    <x v="888"/>
    <x v="0"/>
    <x v="4502"/>
    <s v="Sun"/>
    <n v="18"/>
    <s v="D"/>
    <s v="Earpe"/>
    <s v="M"/>
    <n v="63"/>
    <s v="White"/>
    <s v="Cardiology"/>
    <b v="0"/>
    <n v="0"/>
    <m/>
    <n v="60"/>
    <n v="0"/>
  </r>
  <r>
    <s v="860-46-7659"/>
    <d v="2023-07-24T08:47:00"/>
    <d v="2036-07-18T00:00:00"/>
    <x v="0"/>
    <x v="0"/>
    <x v="4503"/>
    <s v="Mon"/>
    <n v="8"/>
    <s v="J"/>
    <s v="Keeves"/>
    <s v="M"/>
    <n v="56"/>
    <s v="White"/>
    <s v="Cardiology"/>
    <b v="0"/>
    <n v="0"/>
    <m/>
    <n v="37"/>
    <n v="0"/>
  </r>
  <r>
    <s v="176-32-3686"/>
    <d v="2023-04-08T21:43:00"/>
    <d v="2036-07-19T00:00:00"/>
    <x v="1384"/>
    <x v="1"/>
    <x v="4504"/>
    <s v="Sat"/>
    <n v="21"/>
    <s v="N"/>
    <s v="Brimson"/>
    <s v="M"/>
    <n v="26"/>
    <s v="White"/>
    <s v="Cardiology"/>
    <b v="0"/>
    <n v="0"/>
    <m/>
    <n v="10"/>
    <n v="0"/>
  </r>
  <r>
    <s v="782-62-9612"/>
    <d v="2023-11-17T06:39:00"/>
    <d v="2036-07-20T00:00:00"/>
    <x v="951"/>
    <x v="1"/>
    <x v="4505"/>
    <s v="Fri"/>
    <n v="6"/>
    <s v="S"/>
    <s v="Frankcom"/>
    <s v="M"/>
    <n v="51"/>
    <s v="White"/>
    <s v="Cardiology"/>
    <b v="0"/>
    <n v="0"/>
    <m/>
    <n v="26"/>
    <n v="0"/>
  </r>
  <r>
    <s v="353-25-3957"/>
    <d v="2024-01-01T23:01:00"/>
    <d v="2036-07-21T00:00:00"/>
    <x v="875"/>
    <x v="0"/>
    <x v="4506"/>
    <s v="Mon"/>
    <n v="23"/>
    <s v="S"/>
    <s v="Levermore"/>
    <s v="M"/>
    <n v="19"/>
    <s v="White"/>
    <s v="Cardiology"/>
    <b v="0"/>
    <n v="0"/>
    <m/>
    <n v="34"/>
    <n v="0"/>
  </r>
  <r>
    <s v="614-43-7853"/>
    <d v="2024-04-10T19:34:00"/>
    <d v="2036-07-22T00:00:00"/>
    <x v="1241"/>
    <x v="0"/>
    <x v="4507"/>
    <s v="Wed"/>
    <n v="19"/>
    <s v="Y"/>
    <s v="Siggin"/>
    <s v="M"/>
    <n v="34"/>
    <s v="White"/>
    <s v="Cardiology"/>
    <b v="0"/>
    <n v="0"/>
    <m/>
    <n v="41"/>
    <n v="0"/>
  </r>
  <r>
    <s v="214-94-6329"/>
    <d v="2023-11-21T13:59:00"/>
    <d v="2036-07-23T00:00:00"/>
    <x v="894"/>
    <x v="0"/>
    <x v="4508"/>
    <s v="Tue"/>
    <n v="13"/>
    <s v="K"/>
    <s v="Le feuvre"/>
    <s v="M"/>
    <n v="27"/>
    <s v="White"/>
    <s v="Cardiology"/>
    <b v="0"/>
    <n v="0"/>
    <n v="0"/>
    <n v="58"/>
    <n v="0"/>
  </r>
  <r>
    <s v="380-61-4131"/>
    <d v="2023-09-22T19:11:00"/>
    <d v="2036-07-24T00:00:00"/>
    <x v="1759"/>
    <x v="1"/>
    <x v="4509"/>
    <s v="Fri"/>
    <n v="19"/>
    <s v="F"/>
    <s v="Alishoner"/>
    <s v="M"/>
    <n v="64"/>
    <s v="White"/>
    <s v="Cardiology"/>
    <b v="0"/>
    <n v="0"/>
    <n v="1"/>
    <n v="14"/>
    <n v="0"/>
  </r>
  <r>
    <s v="773-71-6564"/>
    <d v="2023-07-06T23:07:00"/>
    <d v="2036-07-25T00:00:00"/>
    <x v="255"/>
    <x v="0"/>
    <x v="4510"/>
    <s v="Thu"/>
    <n v="23"/>
    <s v="M"/>
    <s v="Imorts"/>
    <s v="M"/>
    <n v="79"/>
    <s v="White"/>
    <s v="Cardiology"/>
    <b v="0"/>
    <n v="0"/>
    <n v="4"/>
    <n v="32"/>
    <n v="0"/>
  </r>
  <r>
    <s v="405-19-7318"/>
    <d v="2023-05-19T14:01:00"/>
    <d v="2036-07-26T00:00:00"/>
    <x v="57"/>
    <x v="0"/>
    <x v="4511"/>
    <s v="Fri"/>
    <n v="14"/>
    <s v="K"/>
    <s v="Jandl"/>
    <s v="M"/>
    <n v="53"/>
    <s v="White"/>
    <s v="Cardiology"/>
    <b v="0"/>
    <n v="0"/>
    <n v="6"/>
    <n v="35"/>
    <n v="1"/>
  </r>
  <r>
    <s v="328-12-4206"/>
    <d v="2024-10-01T15:44:00"/>
    <d v="2036-07-27T00:00:00"/>
    <x v="569"/>
    <x v="1"/>
    <x v="4512"/>
    <s v="Tue"/>
    <n v="15"/>
    <s v="K"/>
    <s v="Bexon"/>
    <s v="M"/>
    <n v="1"/>
    <s v="White"/>
    <s v="Cardiology"/>
    <b v="0"/>
    <n v="0"/>
    <n v="7"/>
    <n v="11"/>
    <n v="0"/>
  </r>
  <r>
    <s v="572-35-3820"/>
    <d v="2024-07-22T18:15:00"/>
    <d v="2036-07-28T00:00:00"/>
    <x v="1334"/>
    <x v="0"/>
    <x v="4513"/>
    <s v="Mon"/>
    <n v="18"/>
    <s v="L"/>
    <s v="Ferran"/>
    <s v="M"/>
    <n v="42"/>
    <s v="White"/>
    <s v="Cardiology"/>
    <b v="0"/>
    <n v="0"/>
    <n v="7"/>
    <n v="41"/>
    <n v="0"/>
  </r>
  <r>
    <s v="193-43-6202"/>
    <d v="2023-04-06T02:00:00"/>
    <d v="2036-07-29T00:00:00"/>
    <x v="618"/>
    <x v="1"/>
    <x v="4514"/>
    <s v="Thu"/>
    <n v="2"/>
    <s v="D"/>
    <s v="Jon"/>
    <s v="M"/>
    <n v="79"/>
    <s v="White"/>
    <s v="Gastroenterology"/>
    <b v="0"/>
    <n v="0"/>
    <m/>
    <n v="13"/>
    <n v="0"/>
  </r>
  <r>
    <s v="290-84-6074"/>
    <d v="2024-10-17T02:38:00"/>
    <d v="2036-07-30T00:00:00"/>
    <x v="47"/>
    <x v="0"/>
    <x v="4515"/>
    <s v="Thu"/>
    <n v="2"/>
    <s v="H"/>
    <s v="Parradice"/>
    <s v="M"/>
    <n v="79"/>
    <s v="White"/>
    <s v="Gastroenterology"/>
    <b v="0"/>
    <n v="0"/>
    <m/>
    <n v="50"/>
    <n v="0"/>
  </r>
  <r>
    <s v="228-33-1858"/>
    <d v="2024-06-25T18:20:00"/>
    <d v="2036-07-31T00:00:00"/>
    <x v="155"/>
    <x v="0"/>
    <x v="4516"/>
    <s v="Tue"/>
    <n v="18"/>
    <s v="K"/>
    <s v="Sharrier"/>
    <s v="M"/>
    <n v="46"/>
    <s v="White"/>
    <s v="Gastroenterology"/>
    <b v="0"/>
    <n v="0"/>
    <m/>
    <n v="60"/>
    <n v="0"/>
  </r>
  <r>
    <s v="476-98-6877"/>
    <d v="2023-11-16T10:13:00"/>
    <d v="2036-08-01T00:00:00"/>
    <x v="1383"/>
    <x v="0"/>
    <x v="4517"/>
    <s v="Thu"/>
    <n v="10"/>
    <s v="L"/>
    <s v="Gonsalvo"/>
    <s v="M"/>
    <n v="20"/>
    <s v="White"/>
    <s v="Gastroenterology"/>
    <b v="0"/>
    <n v="0"/>
    <m/>
    <n v="32"/>
    <n v="0"/>
  </r>
  <r>
    <s v="791-80-0710"/>
    <d v="2023-08-08T22:39:00"/>
    <d v="2036-08-02T00:00:00"/>
    <x v="1004"/>
    <x v="0"/>
    <x v="4518"/>
    <s v="Tue"/>
    <n v="22"/>
    <s v="P"/>
    <s v="Ailward"/>
    <s v="M"/>
    <n v="24"/>
    <s v="White"/>
    <s v="Gastroenterology"/>
    <b v="0"/>
    <n v="0"/>
    <m/>
    <n v="49"/>
    <n v="0"/>
  </r>
  <r>
    <s v="232-46-5874"/>
    <d v="2024-03-01T10:15:00"/>
    <d v="2036-08-03T00:00:00"/>
    <x v="1665"/>
    <x v="0"/>
    <x v="4519"/>
    <s v="Fri"/>
    <n v="10"/>
    <s v="X"/>
    <s v="Wilse"/>
    <s v="M"/>
    <n v="39"/>
    <s v="White"/>
    <s v="Gastroenterology"/>
    <b v="0"/>
    <n v="0"/>
    <m/>
    <n v="37"/>
    <n v="0"/>
  </r>
  <r>
    <s v="472-84-3017"/>
    <d v="2024-05-27T00:33:00"/>
    <d v="2036-08-04T00:00:00"/>
    <x v="1263"/>
    <x v="0"/>
    <x v="4520"/>
    <s v="Mon"/>
    <n v="0"/>
    <s v="Y"/>
    <s v="Pistol"/>
    <s v="M"/>
    <n v="18"/>
    <s v="White"/>
    <s v="Gastroenterology"/>
    <b v="0"/>
    <n v="0"/>
    <m/>
    <n v="45"/>
    <n v="0"/>
  </r>
  <r>
    <s v="156-79-3301"/>
    <d v="2024-09-14T18:45:00"/>
    <d v="2036-08-05T00:00:00"/>
    <x v="1508"/>
    <x v="1"/>
    <x v="4521"/>
    <s v="Sat"/>
    <n v="18"/>
    <s v="I"/>
    <s v="Leadbitter"/>
    <s v="M"/>
    <n v="33"/>
    <s v="White"/>
    <s v="Gastroenterology"/>
    <b v="0"/>
    <n v="0"/>
    <n v="1"/>
    <n v="14"/>
    <n v="0"/>
  </r>
  <r>
    <s v="393-93-3535"/>
    <d v="2023-12-25T16:28:00"/>
    <d v="2036-08-06T00:00:00"/>
    <x v="702"/>
    <x v="0"/>
    <x v="4522"/>
    <s v="Mon"/>
    <n v="16"/>
    <s v="G"/>
    <s v="Rechert"/>
    <s v="M"/>
    <n v="38"/>
    <s v="White"/>
    <s v="Gastroenterology"/>
    <b v="0"/>
    <n v="0"/>
    <n v="6"/>
    <n v="56"/>
    <n v="0"/>
  </r>
  <r>
    <s v="688-25-2615"/>
    <d v="2024-09-12T10:47:00"/>
    <d v="2036-08-07T00:00:00"/>
    <x v="401"/>
    <x v="0"/>
    <x v="4523"/>
    <s v="Thu"/>
    <n v="10"/>
    <s v="A"/>
    <s v="Birbeck"/>
    <s v="M"/>
    <n v="44"/>
    <s v="White"/>
    <s v="General Practice"/>
    <b v="0"/>
    <n v="0"/>
    <m/>
    <n v="33"/>
    <n v="0"/>
  </r>
  <r>
    <s v="820-83-9876"/>
    <d v="2024-03-10T22:11:00"/>
    <d v="2036-08-08T00:00:00"/>
    <x v="16"/>
    <x v="0"/>
    <x v="4524"/>
    <s v="Sun"/>
    <n v="22"/>
    <s v="A"/>
    <s v="Castelyn"/>
    <s v="M"/>
    <n v="62"/>
    <s v="White"/>
    <s v="General Practice"/>
    <b v="0"/>
    <n v="0"/>
    <m/>
    <n v="33"/>
    <n v="0"/>
  </r>
  <r>
    <s v="884-57-5845"/>
    <d v="2024-02-28T10:41:00"/>
    <d v="2036-08-09T00:00:00"/>
    <x v="305"/>
    <x v="0"/>
    <x v="4525"/>
    <s v="Wed"/>
    <n v="10"/>
    <s v="A"/>
    <s v="Milner"/>
    <s v="M"/>
    <n v="8"/>
    <s v="White"/>
    <s v="General Practice"/>
    <b v="0"/>
    <n v="0"/>
    <m/>
    <n v="39"/>
    <n v="0"/>
  </r>
  <r>
    <s v="442-19-3458"/>
    <d v="2023-10-25T08:45:00"/>
    <d v="2036-08-10T00:00:00"/>
    <x v="1363"/>
    <x v="1"/>
    <x v="4526"/>
    <s v="Wed"/>
    <n v="8"/>
    <s v="B"/>
    <s v="Passman"/>
    <s v="M"/>
    <n v="26"/>
    <s v="White"/>
    <s v="General Practice"/>
    <b v="0"/>
    <n v="0"/>
    <m/>
    <n v="16"/>
    <n v="0"/>
  </r>
  <r>
    <s v="679-06-4862"/>
    <d v="2023-07-09T10:33:00"/>
    <d v="2036-08-11T00:00:00"/>
    <x v="1528"/>
    <x v="0"/>
    <x v="4527"/>
    <s v="Sun"/>
    <n v="10"/>
    <s v="B"/>
    <s v="Meas"/>
    <s v="M"/>
    <n v="39"/>
    <s v="White"/>
    <s v="General Practice"/>
    <b v="0"/>
    <n v="0"/>
    <m/>
    <n v="58"/>
    <n v="0"/>
  </r>
  <r>
    <s v="871-63-8322"/>
    <d v="2024-09-12T21:12:00"/>
    <d v="2036-08-12T00:00:00"/>
    <x v="1274"/>
    <x v="1"/>
    <x v="4528"/>
    <s v="Thu"/>
    <n v="21"/>
    <s v="C"/>
    <s v="Lawlie"/>
    <s v="M"/>
    <n v="74"/>
    <s v="White"/>
    <s v="General Practice"/>
    <b v="0"/>
    <n v="0"/>
    <m/>
    <n v="10"/>
    <n v="0"/>
  </r>
  <r>
    <s v="192-73-1375"/>
    <d v="2024-04-19T15:15:00"/>
    <d v="2036-08-13T00:00:00"/>
    <x v="1356"/>
    <x v="1"/>
    <x v="4529"/>
    <s v="Fri"/>
    <n v="15"/>
    <s v="C"/>
    <s v="Barensen"/>
    <s v="M"/>
    <n v="32"/>
    <s v="White"/>
    <s v="General Practice"/>
    <b v="0"/>
    <n v="0"/>
    <m/>
    <n v="15"/>
    <n v="0"/>
  </r>
  <r>
    <s v="480-83-8725"/>
    <d v="2024-01-12T18:01:00"/>
    <d v="2036-08-14T00:00:00"/>
    <x v="391"/>
    <x v="1"/>
    <x v="4530"/>
    <s v="Fri"/>
    <n v="18"/>
    <s v="C"/>
    <s v="Colleck"/>
    <s v="M"/>
    <n v="1"/>
    <s v="White"/>
    <s v="General Practice"/>
    <b v="0"/>
    <n v="0"/>
    <m/>
    <n v="25"/>
    <n v="0"/>
  </r>
  <r>
    <s v="710-62-3265"/>
    <d v="2023-06-18T12:46:00"/>
    <d v="2036-08-15T00:00:00"/>
    <x v="1469"/>
    <x v="1"/>
    <x v="4531"/>
    <s v="Sun"/>
    <n v="12"/>
    <s v="C"/>
    <s v="Alenikov"/>
    <s v="M"/>
    <n v="48"/>
    <s v="White"/>
    <s v="General Practice"/>
    <b v="0"/>
    <n v="0"/>
    <m/>
    <n v="26"/>
    <n v="0"/>
  </r>
  <r>
    <s v="873-71-0439"/>
    <d v="2024-02-14T04:32:00"/>
    <d v="2036-08-16T00:00:00"/>
    <x v="1049"/>
    <x v="0"/>
    <x v="4532"/>
    <s v="Wed"/>
    <n v="4"/>
    <s v="C"/>
    <s v="Littefair"/>
    <s v="M"/>
    <n v="1"/>
    <s v="White"/>
    <s v="General Practice"/>
    <b v="0"/>
    <n v="0"/>
    <m/>
    <n v="54"/>
    <n v="0"/>
  </r>
  <r>
    <s v="454-11-9188"/>
    <d v="2024-06-17T10:22:00"/>
    <d v="2036-08-17T00:00:00"/>
    <x v="325"/>
    <x v="1"/>
    <x v="4533"/>
    <s v="Mon"/>
    <n v="10"/>
    <s v="D"/>
    <s v="Ballin"/>
    <s v="M"/>
    <n v="73"/>
    <s v="White"/>
    <s v="General Practice"/>
    <b v="0"/>
    <n v="0"/>
    <m/>
    <n v="24"/>
    <n v="0"/>
  </r>
  <r>
    <s v="737-43-6461"/>
    <d v="2024-03-04T01:40:00"/>
    <d v="2036-08-18T00:00:00"/>
    <x v="1601"/>
    <x v="0"/>
    <x v="4534"/>
    <s v="Mon"/>
    <n v="1"/>
    <s v="D"/>
    <s v="McRuvie"/>
    <s v="M"/>
    <n v="19"/>
    <s v="White"/>
    <s v="General Practice"/>
    <b v="0"/>
    <n v="0"/>
    <m/>
    <n v="39"/>
    <n v="0"/>
  </r>
  <r>
    <s v="744-75-4100"/>
    <d v="2024-07-05T02:15:00"/>
    <d v="2036-08-19T00:00:00"/>
    <x v="1227"/>
    <x v="1"/>
    <x v="4535"/>
    <s v="Fri"/>
    <n v="2"/>
    <s v="E"/>
    <s v="Brumbie"/>
    <s v="M"/>
    <n v="25"/>
    <s v="White"/>
    <s v="General Practice"/>
    <b v="0"/>
    <n v="0"/>
    <m/>
    <n v="11"/>
    <n v="0"/>
  </r>
  <r>
    <s v="730-17-0598"/>
    <d v="2024-06-19T11:20:00"/>
    <d v="2036-08-20T00:00:00"/>
    <x v="1760"/>
    <x v="1"/>
    <x v="4536"/>
    <s v="Wed"/>
    <n v="11"/>
    <s v="E"/>
    <s v="Janas"/>
    <s v="M"/>
    <n v="15"/>
    <s v="White"/>
    <s v="General Practice"/>
    <b v="0"/>
    <n v="0"/>
    <m/>
    <n v="12"/>
    <n v="0"/>
  </r>
  <r>
    <s v="789-85-5518"/>
    <d v="2024-07-20T08:32:00"/>
    <d v="2036-08-21T00:00:00"/>
    <x v="1596"/>
    <x v="1"/>
    <x v="4537"/>
    <s v="Sat"/>
    <n v="8"/>
    <s v="E"/>
    <s v="McLagan"/>
    <s v="M"/>
    <n v="56"/>
    <s v="White"/>
    <s v="General Practice"/>
    <b v="0"/>
    <n v="0"/>
    <m/>
    <n v="14"/>
    <n v="0"/>
  </r>
  <r>
    <s v="562-52-4808"/>
    <d v="2024-08-24T02:08:00"/>
    <d v="2036-08-22T00:00:00"/>
    <x v="1389"/>
    <x v="1"/>
    <x v="4538"/>
    <s v="Sat"/>
    <n v="2"/>
    <s v="E"/>
    <s v="Ranfield"/>
    <s v="M"/>
    <n v="54"/>
    <s v="White"/>
    <s v="General Practice"/>
    <b v="0"/>
    <n v="0"/>
    <m/>
    <n v="21"/>
    <n v="0"/>
  </r>
  <r>
    <s v="585-41-4703"/>
    <d v="2024-01-31T10:37:00"/>
    <d v="2036-08-23T00:00:00"/>
    <x v="944"/>
    <x v="1"/>
    <x v="4539"/>
    <s v="Wed"/>
    <n v="10"/>
    <s v="E"/>
    <s v="Videan"/>
    <s v="M"/>
    <n v="58"/>
    <s v="White"/>
    <s v="General Practice"/>
    <b v="0"/>
    <n v="0"/>
    <m/>
    <n v="25"/>
    <n v="0"/>
  </r>
  <r>
    <s v="506-64-0596"/>
    <d v="2024-07-12T02:58:00"/>
    <d v="2036-08-24T00:00:00"/>
    <x v="417"/>
    <x v="0"/>
    <x v="4540"/>
    <s v="Fri"/>
    <n v="2"/>
    <s v="F"/>
    <s v="Mussen"/>
    <s v="M"/>
    <n v="18"/>
    <s v="White"/>
    <s v="General Practice"/>
    <b v="0"/>
    <n v="0"/>
    <m/>
    <n v="48"/>
    <n v="0"/>
  </r>
  <r>
    <s v="625-63-4515"/>
    <d v="2023-12-21T20:26:00"/>
    <d v="2036-08-25T00:00:00"/>
    <x v="162"/>
    <x v="0"/>
    <x v="4541"/>
    <s v="Thu"/>
    <n v="20"/>
    <s v="F"/>
    <s v="Merriment"/>
    <s v="M"/>
    <n v="57"/>
    <s v="White"/>
    <s v="General Practice"/>
    <b v="0"/>
    <n v="0"/>
    <m/>
    <n v="52"/>
    <n v="0"/>
  </r>
  <r>
    <s v="455-48-1591"/>
    <d v="2024-03-06T23:27:00"/>
    <d v="2036-08-26T00:00:00"/>
    <x v="1114"/>
    <x v="1"/>
    <x v="4542"/>
    <s v="Wed"/>
    <n v="23"/>
    <s v="G"/>
    <s v="Adolfsen"/>
    <s v="M"/>
    <n v="78"/>
    <s v="White"/>
    <s v="General Practice"/>
    <b v="0"/>
    <n v="0"/>
    <m/>
    <n v="10"/>
    <n v="0"/>
  </r>
  <r>
    <s v="834-85-5897"/>
    <d v="2023-12-19T18:15:00"/>
    <d v="2036-08-27T00:00:00"/>
    <x v="1334"/>
    <x v="1"/>
    <x v="4543"/>
    <s v="Tue"/>
    <n v="18"/>
    <s v="G"/>
    <s v="Jindracek"/>
    <s v="M"/>
    <n v="38"/>
    <s v="White"/>
    <s v="General Practice"/>
    <b v="0"/>
    <n v="0"/>
    <m/>
    <n v="20"/>
    <n v="0"/>
  </r>
  <r>
    <s v="759-80-0475"/>
    <d v="2024-05-11T21:50:00"/>
    <d v="2036-08-28T00:00:00"/>
    <x v="996"/>
    <x v="1"/>
    <x v="4544"/>
    <s v="Sat"/>
    <n v="21"/>
    <s v="G"/>
    <s v="Gould"/>
    <s v="M"/>
    <n v="51"/>
    <s v="White"/>
    <s v="General Practice"/>
    <b v="0"/>
    <n v="0"/>
    <m/>
    <n v="27"/>
    <n v="0"/>
  </r>
  <r>
    <s v="234-08-8186"/>
    <d v="2024-04-30T22:57:00"/>
    <d v="2036-08-29T00:00:00"/>
    <x v="1273"/>
    <x v="0"/>
    <x v="4545"/>
    <s v="Tue"/>
    <n v="22"/>
    <s v="G"/>
    <s v="Gillaspy"/>
    <s v="M"/>
    <n v="14"/>
    <s v="White"/>
    <s v="General Practice"/>
    <b v="0"/>
    <n v="0"/>
    <m/>
    <n v="32"/>
    <n v="0"/>
  </r>
  <r>
    <s v="725-56-0226"/>
    <d v="2024-01-17T09:51:00"/>
    <d v="2036-08-30T00:00:00"/>
    <x v="961"/>
    <x v="0"/>
    <x v="4546"/>
    <s v="Wed"/>
    <n v="9"/>
    <s v="G"/>
    <s v="Zielinski"/>
    <s v="M"/>
    <n v="47"/>
    <s v="White"/>
    <s v="General Practice"/>
    <b v="0"/>
    <n v="0"/>
    <m/>
    <n v="35"/>
    <n v="0"/>
  </r>
  <r>
    <s v="605-04-8828"/>
    <d v="2024-04-04T21:48:00"/>
    <d v="2036-08-31T00:00:00"/>
    <x v="1606"/>
    <x v="0"/>
    <x v="4547"/>
    <s v="Thu"/>
    <n v="21"/>
    <s v="G"/>
    <s v="Doole"/>
    <s v="M"/>
    <n v="41"/>
    <s v="White"/>
    <s v="General Practice"/>
    <b v="0"/>
    <n v="0"/>
    <m/>
    <n v="38"/>
    <n v="0"/>
  </r>
  <r>
    <s v="639-36-5043"/>
    <d v="2023-04-08T12:04:00"/>
    <d v="2036-09-01T00:00:00"/>
    <x v="1761"/>
    <x v="1"/>
    <x v="4548"/>
    <s v="Sat"/>
    <n v="12"/>
    <s v="H"/>
    <s v="Rayne"/>
    <s v="M"/>
    <n v="68"/>
    <s v="White"/>
    <s v="General Practice"/>
    <b v="0"/>
    <n v="0"/>
    <m/>
    <n v="22"/>
    <n v="0"/>
  </r>
  <r>
    <s v="138-52-2171"/>
    <d v="2024-03-28T12:57:00"/>
    <d v="2036-09-02T00:00:00"/>
    <x v="1173"/>
    <x v="0"/>
    <x v="4549"/>
    <s v="Thu"/>
    <n v="12"/>
    <s v="H"/>
    <s v="Banger"/>
    <s v="M"/>
    <n v="77"/>
    <s v="White"/>
    <s v="General Practice"/>
    <b v="0"/>
    <n v="0"/>
    <m/>
    <n v="31"/>
    <n v="0"/>
  </r>
  <r>
    <s v="293-76-2040"/>
    <d v="2024-04-11T01:26:00"/>
    <d v="2036-09-03T00:00:00"/>
    <x v="1494"/>
    <x v="1"/>
    <x v="4550"/>
    <s v="Thu"/>
    <n v="1"/>
    <s v="I"/>
    <s v="Samet"/>
    <s v="M"/>
    <n v="26"/>
    <s v="White"/>
    <s v="General Practice"/>
    <b v="0"/>
    <n v="0"/>
    <m/>
    <n v="22"/>
    <n v="0"/>
  </r>
  <r>
    <s v="248-98-7235"/>
    <d v="2023-08-23T16:41:00"/>
    <d v="2036-09-04T00:00:00"/>
    <x v="1430"/>
    <x v="1"/>
    <x v="4551"/>
    <s v="Wed"/>
    <n v="16"/>
    <s v="J"/>
    <s v="Shaplin"/>
    <s v="M"/>
    <n v="21"/>
    <s v="White"/>
    <s v="General Practice"/>
    <b v="0"/>
    <n v="0"/>
    <m/>
    <n v="15"/>
    <n v="0"/>
  </r>
  <r>
    <s v="496-05-4044"/>
    <d v="2024-03-21T13:43:00"/>
    <d v="2036-09-05T00:00:00"/>
    <x v="1390"/>
    <x v="1"/>
    <x v="4552"/>
    <s v="Thu"/>
    <n v="13"/>
    <s v="J"/>
    <s v="Sneesbie"/>
    <s v="M"/>
    <n v="64"/>
    <s v="White"/>
    <s v="General Practice"/>
    <b v="0"/>
    <n v="0"/>
    <m/>
    <n v="23"/>
    <n v="0"/>
  </r>
  <r>
    <s v="811-13-0849"/>
    <d v="2023-05-29T08:00:00"/>
    <d v="2036-09-06T00:00:00"/>
    <x v="1762"/>
    <x v="1"/>
    <x v="4553"/>
    <s v="Mon"/>
    <n v="8"/>
    <s v="J"/>
    <s v="Hover"/>
    <s v="M"/>
    <n v="1"/>
    <s v="White"/>
    <s v="General Practice"/>
    <b v="0"/>
    <n v="0"/>
    <m/>
    <n v="25"/>
    <n v="1"/>
  </r>
  <r>
    <s v="335-09-3012"/>
    <d v="2024-04-28T18:22:00"/>
    <d v="2036-09-07T00:00:00"/>
    <x v="1214"/>
    <x v="0"/>
    <x v="4554"/>
    <s v="Sun"/>
    <n v="18"/>
    <s v="J"/>
    <s v="Gidney"/>
    <s v="M"/>
    <n v="56"/>
    <s v="White"/>
    <s v="General Practice"/>
    <b v="0"/>
    <n v="0"/>
    <m/>
    <n v="53"/>
    <n v="0"/>
  </r>
  <r>
    <s v="427-80-9934"/>
    <d v="2023-10-13T12:27:00"/>
    <d v="2036-09-08T00:00:00"/>
    <x v="224"/>
    <x v="0"/>
    <x v="4555"/>
    <s v="Fri"/>
    <n v="12"/>
    <s v="J"/>
    <s v="Howcroft"/>
    <s v="M"/>
    <n v="50"/>
    <s v="White"/>
    <s v="General Practice"/>
    <b v="0"/>
    <n v="0"/>
    <m/>
    <n v="58"/>
    <n v="0"/>
  </r>
  <r>
    <s v="844-39-7915"/>
    <d v="2024-04-11T05:42:00"/>
    <d v="2036-09-09T00:00:00"/>
    <x v="1639"/>
    <x v="0"/>
    <x v="4556"/>
    <s v="Thu"/>
    <n v="5"/>
    <s v="K"/>
    <s v="Tilford"/>
    <s v="M"/>
    <n v="71"/>
    <s v="White"/>
    <s v="General Practice"/>
    <b v="0"/>
    <n v="0"/>
    <m/>
    <n v="39"/>
    <n v="0"/>
  </r>
  <r>
    <s v="496-11-6286"/>
    <d v="2023-07-20T16:29:00"/>
    <d v="2036-09-10T00:00:00"/>
    <x v="926"/>
    <x v="0"/>
    <x v="4557"/>
    <s v="Thu"/>
    <n v="16"/>
    <s v="L"/>
    <s v="Ravel"/>
    <s v="M"/>
    <n v="15"/>
    <s v="White"/>
    <s v="General Practice"/>
    <b v="0"/>
    <n v="0"/>
    <m/>
    <n v="34"/>
    <n v="0"/>
  </r>
  <r>
    <s v="571-85-3714"/>
    <d v="2024-09-09T00:14:00"/>
    <d v="2036-09-11T00:00:00"/>
    <x v="1565"/>
    <x v="1"/>
    <x v="4558"/>
    <s v="Mon"/>
    <n v="0"/>
    <s v="M"/>
    <s v="Semerad"/>
    <s v="M"/>
    <n v="75"/>
    <s v="White"/>
    <s v="General Practice"/>
    <b v="0"/>
    <n v="0"/>
    <m/>
    <n v="16"/>
    <n v="0"/>
  </r>
  <r>
    <s v="533-29-8111"/>
    <d v="2023-04-18T23:12:00"/>
    <d v="2036-09-12T00:00:00"/>
    <x v="301"/>
    <x v="1"/>
    <x v="4559"/>
    <s v="Tue"/>
    <n v="23"/>
    <s v="M"/>
    <s v="Nassie"/>
    <s v="M"/>
    <n v="26"/>
    <s v="White"/>
    <s v="General Practice"/>
    <b v="0"/>
    <n v="0"/>
    <m/>
    <n v="29"/>
    <n v="0"/>
  </r>
  <r>
    <s v="893-31-0684"/>
    <d v="2024-07-26T16:31:00"/>
    <d v="2036-09-13T00:00:00"/>
    <x v="1352"/>
    <x v="0"/>
    <x v="4560"/>
    <s v="Fri"/>
    <n v="16"/>
    <s v="M"/>
    <s v="Birney"/>
    <s v="M"/>
    <n v="27"/>
    <s v="White"/>
    <s v="General Practice"/>
    <b v="0"/>
    <n v="0"/>
    <m/>
    <n v="48"/>
    <n v="0"/>
  </r>
  <r>
    <s v="413-75-7208"/>
    <d v="2023-06-02T20:09:00"/>
    <d v="2036-09-14T00:00:00"/>
    <x v="1689"/>
    <x v="0"/>
    <x v="4561"/>
    <s v="Fri"/>
    <n v="20"/>
    <s v="N"/>
    <s v="Dumelow"/>
    <s v="M"/>
    <n v="21"/>
    <s v="White"/>
    <s v="General Practice"/>
    <b v="0"/>
    <n v="0"/>
    <m/>
    <n v="36"/>
    <n v="0"/>
  </r>
  <r>
    <s v="712-44-5959"/>
    <d v="2023-09-11T21:15:00"/>
    <d v="2036-09-15T00:00:00"/>
    <x v="1505"/>
    <x v="0"/>
    <x v="4562"/>
    <s v="Mon"/>
    <n v="21"/>
    <s v="N"/>
    <s v="Reichert"/>
    <s v="M"/>
    <n v="5"/>
    <s v="White"/>
    <s v="General Practice"/>
    <b v="0"/>
    <n v="0"/>
    <m/>
    <n v="41"/>
    <n v="0"/>
  </r>
  <r>
    <s v="659-98-9321"/>
    <d v="2024-09-01T23:34:00"/>
    <d v="2036-09-16T00:00:00"/>
    <x v="227"/>
    <x v="0"/>
    <x v="4563"/>
    <s v="Sun"/>
    <n v="23"/>
    <s v="N"/>
    <s v="Alwin"/>
    <s v="M"/>
    <n v="11"/>
    <s v="White"/>
    <s v="General Practice"/>
    <b v="0"/>
    <n v="0"/>
    <m/>
    <n v="47"/>
    <n v="0"/>
  </r>
  <r>
    <s v="177-46-1546"/>
    <d v="2023-10-25T22:08:00"/>
    <d v="2036-09-17T00:00:00"/>
    <x v="840"/>
    <x v="0"/>
    <x v="4564"/>
    <s v="Wed"/>
    <n v="22"/>
    <s v="N"/>
    <s v="Phippen"/>
    <s v="M"/>
    <n v="44"/>
    <s v="White"/>
    <s v="General Practice"/>
    <b v="0"/>
    <n v="0"/>
    <m/>
    <n v="50"/>
    <n v="0"/>
  </r>
  <r>
    <s v="785-28-4887"/>
    <d v="2023-04-25T23:01:00"/>
    <d v="2036-09-18T00:00:00"/>
    <x v="875"/>
    <x v="1"/>
    <x v="4565"/>
    <s v="Tue"/>
    <n v="23"/>
    <s v="O"/>
    <s v="Bolt"/>
    <s v="M"/>
    <n v="40"/>
    <s v="White"/>
    <s v="General Practice"/>
    <b v="0"/>
    <n v="0"/>
    <m/>
    <n v="12"/>
    <n v="0"/>
  </r>
  <r>
    <s v="104-94-3544"/>
    <d v="2023-08-25T18:43:00"/>
    <d v="2036-09-19T00:00:00"/>
    <x v="1412"/>
    <x v="0"/>
    <x v="4566"/>
    <s v="Fri"/>
    <n v="18"/>
    <s v="O"/>
    <s v="Risman"/>
    <s v="M"/>
    <n v="18"/>
    <s v="White"/>
    <s v="General Practice"/>
    <b v="0"/>
    <n v="0"/>
    <m/>
    <n v="47"/>
    <n v="0"/>
  </r>
  <r>
    <s v="548-40-3880"/>
    <d v="2024-09-02T20:36:00"/>
    <d v="2036-09-20T00:00:00"/>
    <x v="870"/>
    <x v="0"/>
    <x v="4567"/>
    <s v="Mon"/>
    <n v="20"/>
    <s v="O"/>
    <s v="Antos"/>
    <s v="M"/>
    <n v="45"/>
    <s v="White"/>
    <s v="General Practice"/>
    <b v="0"/>
    <n v="0"/>
    <m/>
    <n v="53"/>
    <n v="0"/>
  </r>
  <r>
    <s v="641-33-6740"/>
    <d v="2024-01-21T16:52:00"/>
    <d v="2036-09-21T00:00:00"/>
    <x v="1068"/>
    <x v="1"/>
    <x v="4568"/>
    <s v="Sun"/>
    <n v="16"/>
    <s v="P"/>
    <s v="Goch"/>
    <s v="M"/>
    <n v="54"/>
    <s v="White"/>
    <s v="General Practice"/>
    <b v="0"/>
    <n v="0"/>
    <m/>
    <n v="15"/>
    <n v="0"/>
  </r>
  <r>
    <s v="727-93-0292"/>
    <d v="2024-04-07T00:32:00"/>
    <d v="2036-09-22T00:00:00"/>
    <x v="1120"/>
    <x v="0"/>
    <x v="4569"/>
    <s v="Sun"/>
    <n v="0"/>
    <s v="P"/>
    <s v="Grigg"/>
    <s v="M"/>
    <n v="74"/>
    <s v="White"/>
    <s v="General Practice"/>
    <b v="0"/>
    <n v="0"/>
    <m/>
    <n v="32"/>
    <n v="0"/>
  </r>
  <r>
    <s v="699-89-5729"/>
    <d v="2024-07-31T19:34:00"/>
    <d v="2036-09-23T00:00:00"/>
    <x v="1241"/>
    <x v="0"/>
    <x v="4570"/>
    <s v="Wed"/>
    <n v="19"/>
    <s v="P"/>
    <s v="Cardnell"/>
    <s v="M"/>
    <n v="62"/>
    <s v="White"/>
    <s v="General Practice"/>
    <b v="0"/>
    <n v="0"/>
    <m/>
    <n v="40"/>
    <n v="0"/>
  </r>
  <r>
    <s v="201-34-0312"/>
    <d v="2023-08-03T00:37:00"/>
    <d v="2036-09-24T00:00:00"/>
    <x v="275"/>
    <x v="0"/>
    <x v="4571"/>
    <s v="Thu"/>
    <n v="0"/>
    <s v="P"/>
    <s v="Dugdale"/>
    <s v="M"/>
    <n v="34"/>
    <s v="White"/>
    <s v="General Practice"/>
    <b v="0"/>
    <n v="0"/>
    <m/>
    <n v="49"/>
    <n v="0"/>
  </r>
  <r>
    <s v="252-57-4638"/>
    <d v="2023-08-08T03:50:00"/>
    <d v="2036-09-25T00:00:00"/>
    <x v="1029"/>
    <x v="0"/>
    <x v="4572"/>
    <s v="Tue"/>
    <n v="3"/>
    <s v="P"/>
    <s v="Wanka"/>
    <s v="M"/>
    <n v="41"/>
    <s v="White"/>
    <s v="General Practice"/>
    <b v="0"/>
    <n v="0"/>
    <m/>
    <n v="54"/>
    <n v="0"/>
  </r>
  <r>
    <s v="618-82-3874"/>
    <d v="2024-09-16T03:12:00"/>
    <d v="2036-09-26T00:00:00"/>
    <x v="500"/>
    <x v="0"/>
    <x v="4573"/>
    <s v="Mon"/>
    <n v="3"/>
    <s v="P"/>
    <s v="Doley"/>
    <s v="M"/>
    <n v="31"/>
    <s v="White"/>
    <s v="General Practice"/>
    <b v="0"/>
    <n v="0"/>
    <m/>
    <n v="57"/>
    <n v="0"/>
  </r>
  <r>
    <s v="661-74-3185"/>
    <d v="2023-09-22T18:46:00"/>
    <d v="2036-09-27T00:00:00"/>
    <x v="1763"/>
    <x v="1"/>
    <x v="4574"/>
    <s v="Fri"/>
    <n v="18"/>
    <s v="Q"/>
    <s v="Steljes"/>
    <s v="M"/>
    <n v="75"/>
    <s v="White"/>
    <s v="General Practice"/>
    <b v="0"/>
    <n v="0"/>
    <m/>
    <n v="14"/>
    <n v="0"/>
  </r>
  <r>
    <s v="509-72-7679"/>
    <d v="2024-06-16T07:48:00"/>
    <d v="2036-09-28T00:00:00"/>
    <x v="1764"/>
    <x v="1"/>
    <x v="4575"/>
    <s v="Sun"/>
    <n v="7"/>
    <s v="Q"/>
    <s v="Barras"/>
    <s v="M"/>
    <n v="16"/>
    <s v="White"/>
    <s v="General Practice"/>
    <b v="0"/>
    <n v="0"/>
    <m/>
    <n v="17"/>
    <n v="0"/>
  </r>
  <r>
    <s v="763-23-4635"/>
    <d v="2024-04-05T18:13:00"/>
    <d v="2036-09-29T00:00:00"/>
    <x v="627"/>
    <x v="1"/>
    <x v="4576"/>
    <s v="Fri"/>
    <n v="18"/>
    <s v="Q"/>
    <s v="Occleshaw"/>
    <s v="M"/>
    <n v="5"/>
    <s v="White"/>
    <s v="General Practice"/>
    <b v="0"/>
    <n v="0"/>
    <m/>
    <n v="19"/>
    <n v="0"/>
  </r>
  <r>
    <s v="435-27-7132"/>
    <d v="2023-05-22T00:55:00"/>
    <d v="2036-09-30T00:00:00"/>
    <x v="215"/>
    <x v="1"/>
    <x v="4577"/>
    <s v="Mon"/>
    <n v="0"/>
    <s v="Q"/>
    <s v="Gonthier"/>
    <s v="M"/>
    <n v="61"/>
    <s v="White"/>
    <s v="General Practice"/>
    <b v="0"/>
    <n v="0"/>
    <m/>
    <n v="30"/>
    <n v="1"/>
  </r>
  <r>
    <s v="625-57-1785"/>
    <d v="2023-12-07T13:36:00"/>
    <d v="2036-10-01T00:00:00"/>
    <x v="197"/>
    <x v="0"/>
    <x v="4578"/>
    <s v="Thu"/>
    <n v="13"/>
    <s v="Q"/>
    <s v="Surby"/>
    <s v="M"/>
    <n v="26"/>
    <s v="White"/>
    <s v="General Practice"/>
    <b v="0"/>
    <n v="0"/>
    <m/>
    <n v="40"/>
    <n v="0"/>
  </r>
  <r>
    <s v="707-25-6349"/>
    <d v="2023-05-17T00:37:00"/>
    <d v="2036-10-02T00:00:00"/>
    <x v="275"/>
    <x v="0"/>
    <x v="4579"/>
    <s v="Wed"/>
    <n v="0"/>
    <s v="Q"/>
    <s v="Corre"/>
    <s v="M"/>
    <n v="40"/>
    <s v="White"/>
    <s v="General Practice"/>
    <b v="0"/>
    <n v="0"/>
    <m/>
    <n v="49"/>
    <n v="1"/>
  </r>
  <r>
    <s v="693-28-8846"/>
    <d v="2023-04-30T08:43:00"/>
    <d v="2036-10-03T00:00:00"/>
    <x v="218"/>
    <x v="0"/>
    <x v="4580"/>
    <s v="Sun"/>
    <n v="8"/>
    <s v="Q"/>
    <s v="Ragsdall"/>
    <s v="M"/>
    <n v="63"/>
    <s v="White"/>
    <s v="General Practice"/>
    <b v="0"/>
    <n v="0"/>
    <m/>
    <n v="53"/>
    <n v="0"/>
  </r>
  <r>
    <s v="660-87-6404"/>
    <d v="2024-02-11T18:11:00"/>
    <d v="2036-10-04T00:00:00"/>
    <x v="869"/>
    <x v="1"/>
    <x v="4581"/>
    <s v="Sun"/>
    <n v="18"/>
    <s v="R"/>
    <s v="Nortcliffe"/>
    <s v="M"/>
    <n v="33"/>
    <s v="White"/>
    <s v="General Practice"/>
    <b v="0"/>
    <n v="0"/>
    <m/>
    <n v="24"/>
    <n v="0"/>
  </r>
  <r>
    <s v="227-50-8036"/>
    <d v="2024-09-01T16:58:00"/>
    <d v="2036-10-05T00:00:00"/>
    <x v="1668"/>
    <x v="0"/>
    <x v="4582"/>
    <s v="Sun"/>
    <n v="16"/>
    <s v="R"/>
    <s v="McAne"/>
    <s v="M"/>
    <n v="58"/>
    <s v="White"/>
    <s v="General Practice"/>
    <b v="0"/>
    <n v="0"/>
    <m/>
    <n v="56"/>
    <n v="0"/>
  </r>
  <r>
    <s v="853-54-6536"/>
    <d v="2023-06-03T05:32:00"/>
    <d v="2036-10-06T00:00:00"/>
    <x v="991"/>
    <x v="1"/>
    <x v="4583"/>
    <s v="Sat"/>
    <n v="5"/>
    <s v="S"/>
    <s v="Mattaus"/>
    <s v="M"/>
    <n v="74"/>
    <s v="White"/>
    <s v="General Practice"/>
    <b v="0"/>
    <n v="0"/>
    <m/>
    <n v="14"/>
    <n v="0"/>
  </r>
  <r>
    <s v="127-97-8438"/>
    <d v="2023-04-22T02:07:00"/>
    <d v="2036-10-07T00:00:00"/>
    <x v="1468"/>
    <x v="1"/>
    <x v="4584"/>
    <s v="Sat"/>
    <n v="2"/>
    <s v="S"/>
    <s v="Caney"/>
    <s v="M"/>
    <n v="72"/>
    <s v="White"/>
    <s v="General Practice"/>
    <b v="0"/>
    <n v="0"/>
    <m/>
    <n v="21"/>
    <n v="0"/>
  </r>
  <r>
    <s v="590-93-6696"/>
    <d v="2023-10-28T23:37:00"/>
    <d v="2036-10-08T00:00:00"/>
    <x v="964"/>
    <x v="1"/>
    <x v="4585"/>
    <s v="Sat"/>
    <n v="23"/>
    <s v="S"/>
    <s v="Guislin"/>
    <s v="M"/>
    <n v="24"/>
    <s v="White"/>
    <s v="General Practice"/>
    <b v="0"/>
    <n v="0"/>
    <m/>
    <n v="27"/>
    <n v="0"/>
  </r>
  <r>
    <s v="213-89-6553"/>
    <d v="2024-08-25T16:05:00"/>
    <d v="2036-10-09T00:00:00"/>
    <x v="1631"/>
    <x v="0"/>
    <x v="4586"/>
    <s v="Sun"/>
    <n v="16"/>
    <s v="S"/>
    <s v="Fountain"/>
    <s v="M"/>
    <n v="1"/>
    <s v="White"/>
    <s v="General Practice"/>
    <b v="0"/>
    <n v="0"/>
    <m/>
    <n v="38"/>
    <n v="0"/>
  </r>
  <r>
    <s v="846-85-3469"/>
    <d v="2024-07-26T07:16:00"/>
    <d v="2036-10-10T00:00:00"/>
    <x v="1368"/>
    <x v="0"/>
    <x v="4587"/>
    <s v="Fri"/>
    <n v="7"/>
    <s v="S"/>
    <s v="Garrity"/>
    <s v="M"/>
    <n v="4"/>
    <s v="White"/>
    <s v="General Practice"/>
    <b v="0"/>
    <n v="0"/>
    <m/>
    <n v="53"/>
    <n v="0"/>
  </r>
  <r>
    <s v="782-31-2439"/>
    <d v="2024-05-23T14:01:00"/>
    <d v="2036-10-11T00:00:00"/>
    <x v="57"/>
    <x v="1"/>
    <x v="4588"/>
    <s v="Thu"/>
    <n v="14"/>
    <s v="T"/>
    <s v="Goodchild"/>
    <s v="M"/>
    <n v="71"/>
    <s v="White"/>
    <s v="General Practice"/>
    <b v="0"/>
    <n v="0"/>
    <m/>
    <n v="22"/>
    <n v="0"/>
  </r>
  <r>
    <s v="473-69-8282"/>
    <d v="2024-04-25T15:36:00"/>
    <d v="2036-10-12T00:00:00"/>
    <x v="1134"/>
    <x v="1"/>
    <x v="4589"/>
    <s v="Thu"/>
    <n v="15"/>
    <s v="T"/>
    <s v="Leyburn"/>
    <s v="M"/>
    <n v="63"/>
    <s v="White"/>
    <s v="General Practice"/>
    <b v="0"/>
    <n v="0"/>
    <m/>
    <n v="29"/>
    <n v="0"/>
  </r>
  <r>
    <s v="844-04-7131"/>
    <d v="2024-01-29T13:00:00"/>
    <d v="2036-10-13T00:00:00"/>
    <x v="1694"/>
    <x v="0"/>
    <x v="4590"/>
    <s v="Mon"/>
    <n v="13"/>
    <s v="T"/>
    <s v="Petrillo"/>
    <s v="M"/>
    <n v="47"/>
    <s v="White"/>
    <s v="General Practice"/>
    <b v="0"/>
    <n v="0"/>
    <m/>
    <n v="47"/>
    <n v="0"/>
  </r>
  <r>
    <s v="597-69-6388"/>
    <d v="2023-12-05T21:59:00"/>
    <d v="2036-10-14T00:00:00"/>
    <x v="1166"/>
    <x v="1"/>
    <x v="4591"/>
    <s v="Tue"/>
    <n v="21"/>
    <s v="U"/>
    <s v="Madner"/>
    <s v="M"/>
    <n v="53"/>
    <s v="White"/>
    <s v="General Practice"/>
    <b v="0"/>
    <n v="0"/>
    <m/>
    <n v="15"/>
    <n v="0"/>
  </r>
  <r>
    <s v="587-94-0306"/>
    <d v="2023-06-23T21:11:00"/>
    <d v="2036-10-15T00:00:00"/>
    <x v="852"/>
    <x v="0"/>
    <x v="4592"/>
    <s v="Fri"/>
    <n v="21"/>
    <s v="U"/>
    <s v="Telling"/>
    <s v="M"/>
    <n v="76"/>
    <s v="White"/>
    <s v="General Practice"/>
    <b v="0"/>
    <n v="0"/>
    <m/>
    <n v="31"/>
    <n v="0"/>
  </r>
  <r>
    <s v="353-99-9075"/>
    <d v="2023-06-20T02:18:00"/>
    <d v="2036-10-16T00:00:00"/>
    <x v="1258"/>
    <x v="0"/>
    <x v="4593"/>
    <s v="Tue"/>
    <n v="2"/>
    <s v="U"/>
    <s v="Hemms"/>
    <s v="M"/>
    <n v="75"/>
    <s v="White"/>
    <s v="General Practice"/>
    <b v="0"/>
    <n v="0"/>
    <m/>
    <n v="50"/>
    <n v="0"/>
  </r>
  <r>
    <s v="694-38-9846"/>
    <d v="2023-10-20T11:30:00"/>
    <d v="2036-10-17T00:00:00"/>
    <x v="1697"/>
    <x v="1"/>
    <x v="4594"/>
    <s v="Fri"/>
    <n v="11"/>
    <s v="V"/>
    <s v="Borley"/>
    <s v="M"/>
    <n v="68"/>
    <s v="White"/>
    <s v="General Practice"/>
    <b v="0"/>
    <n v="0"/>
    <m/>
    <n v="10"/>
    <n v="0"/>
  </r>
  <r>
    <s v="735-56-2510"/>
    <d v="2023-08-04T11:55:00"/>
    <d v="2036-10-18T00:00:00"/>
    <x v="1765"/>
    <x v="0"/>
    <x v="4595"/>
    <s v="Fri"/>
    <n v="11"/>
    <s v="V"/>
    <s v="Guiton"/>
    <s v="M"/>
    <n v="9"/>
    <s v="White"/>
    <s v="General Practice"/>
    <b v="0"/>
    <n v="0"/>
    <m/>
    <n v="39"/>
    <n v="0"/>
  </r>
  <r>
    <s v="774-89-5184"/>
    <d v="2024-01-11T10:34:00"/>
    <d v="2036-10-19T00:00:00"/>
    <x v="38"/>
    <x v="0"/>
    <x v="4596"/>
    <s v="Thu"/>
    <n v="10"/>
    <s v="V"/>
    <s v="Bourdice"/>
    <s v="M"/>
    <n v="6"/>
    <s v="White"/>
    <s v="General Practice"/>
    <b v="0"/>
    <n v="0"/>
    <m/>
    <n v="44"/>
    <n v="0"/>
  </r>
  <r>
    <s v="868-57-6762"/>
    <d v="2023-11-12T16:31:00"/>
    <d v="2036-10-20T00:00:00"/>
    <x v="1352"/>
    <x v="0"/>
    <x v="4597"/>
    <s v="Sun"/>
    <n v="16"/>
    <s v="V"/>
    <s v="Goodfellow"/>
    <s v="M"/>
    <n v="65"/>
    <s v="White"/>
    <s v="General Practice"/>
    <b v="0"/>
    <n v="0"/>
    <m/>
    <n v="56"/>
    <n v="0"/>
  </r>
  <r>
    <s v="629-68-4241"/>
    <d v="2023-06-15T08:30:00"/>
    <d v="2036-10-21T00:00:00"/>
    <x v="1722"/>
    <x v="1"/>
    <x v="4598"/>
    <s v="Thu"/>
    <n v="8"/>
    <s v="W"/>
    <s v="Roach"/>
    <s v="M"/>
    <n v="49"/>
    <s v="White"/>
    <s v="General Practice"/>
    <b v="0"/>
    <n v="0"/>
    <m/>
    <n v="13"/>
    <n v="0"/>
  </r>
  <r>
    <s v="851-72-1676"/>
    <d v="2024-07-12T12:30:00"/>
    <d v="2036-10-22T00:00:00"/>
    <x v="251"/>
    <x v="1"/>
    <x v="4599"/>
    <s v="Fri"/>
    <n v="12"/>
    <s v="W"/>
    <s v="Crossgrove"/>
    <s v="M"/>
    <n v="74"/>
    <s v="White"/>
    <s v="General Practice"/>
    <b v="0"/>
    <n v="0"/>
    <m/>
    <n v="14"/>
    <n v="0"/>
  </r>
  <r>
    <s v="767-63-9719"/>
    <d v="2024-01-21T03:35:00"/>
    <d v="2036-10-23T00:00:00"/>
    <x v="1766"/>
    <x v="0"/>
    <x v="4600"/>
    <s v="Sun"/>
    <n v="3"/>
    <s v="W"/>
    <s v="Dixie"/>
    <s v="M"/>
    <n v="7"/>
    <s v="White"/>
    <s v="General Practice"/>
    <b v="0"/>
    <n v="0"/>
    <m/>
    <n v="33"/>
    <n v="0"/>
  </r>
  <r>
    <s v="769-72-8314"/>
    <d v="2024-10-14T12:22:00"/>
    <d v="2036-10-24T00:00:00"/>
    <x v="1555"/>
    <x v="0"/>
    <x v="4601"/>
    <s v="Mon"/>
    <n v="12"/>
    <s v="W"/>
    <s v="Lambarton"/>
    <s v="M"/>
    <n v="43"/>
    <s v="White"/>
    <s v="General Practice"/>
    <b v="0"/>
    <n v="0"/>
    <m/>
    <n v="36"/>
    <n v="0"/>
  </r>
  <r>
    <s v="433-35-8228"/>
    <d v="2023-12-03T01:22:00"/>
    <d v="2036-10-25T00:00:00"/>
    <x v="150"/>
    <x v="0"/>
    <x v="4602"/>
    <s v="Sun"/>
    <n v="1"/>
    <s v="W"/>
    <s v="Gebb"/>
    <s v="M"/>
    <n v="38"/>
    <s v="White"/>
    <s v="General Practice"/>
    <b v="0"/>
    <n v="0"/>
    <m/>
    <n v="39"/>
    <n v="0"/>
  </r>
  <r>
    <s v="230-72-4802"/>
    <d v="2023-10-09T08:31:00"/>
    <d v="2036-10-26T00:00:00"/>
    <x v="1486"/>
    <x v="1"/>
    <x v="4603"/>
    <s v="Mon"/>
    <n v="8"/>
    <s v="X"/>
    <s v="Beniesh"/>
    <s v="M"/>
    <n v="27"/>
    <s v="White"/>
    <s v="General Practice"/>
    <b v="0"/>
    <n v="0"/>
    <m/>
    <n v="14"/>
    <n v="0"/>
  </r>
  <r>
    <s v="728-26-6726"/>
    <d v="2024-06-14T19:31:00"/>
    <d v="2036-10-27T00:00:00"/>
    <x v="1435"/>
    <x v="1"/>
    <x v="4604"/>
    <s v="Fri"/>
    <n v="19"/>
    <s v="Y"/>
    <s v="Buten"/>
    <s v="M"/>
    <n v="66"/>
    <s v="White"/>
    <s v="General Practice"/>
    <b v="0"/>
    <n v="0"/>
    <m/>
    <n v="21"/>
    <n v="0"/>
  </r>
  <r>
    <s v="530-19-6308"/>
    <d v="2023-05-27T11:08:00"/>
    <d v="2036-10-28T00:00:00"/>
    <x v="1285"/>
    <x v="1"/>
    <x v="4605"/>
    <s v="Sat"/>
    <n v="11"/>
    <s v="Y"/>
    <s v="Clausen-Thue"/>
    <s v="M"/>
    <n v="24"/>
    <s v="White"/>
    <s v="General Practice"/>
    <b v="0"/>
    <n v="0"/>
    <m/>
    <n v="27"/>
    <n v="1"/>
  </r>
  <r>
    <s v="624-24-6189"/>
    <d v="2024-09-13T18:07:00"/>
    <d v="2036-10-29T00:00:00"/>
    <x v="1460"/>
    <x v="1"/>
    <x v="4606"/>
    <s v="Fri"/>
    <n v="18"/>
    <s v="Y"/>
    <s v="Jennemann"/>
    <s v="M"/>
    <n v="41"/>
    <s v="White"/>
    <s v="General Practice"/>
    <b v="0"/>
    <n v="0"/>
    <m/>
    <n v="27"/>
    <n v="0"/>
  </r>
  <r>
    <s v="141-51-5635"/>
    <d v="2023-07-17T15:23:00"/>
    <d v="2036-10-30T00:00:00"/>
    <x v="770"/>
    <x v="0"/>
    <x v="4607"/>
    <s v="Mon"/>
    <n v="15"/>
    <s v="Y"/>
    <s v="Camerati"/>
    <s v="M"/>
    <n v="63"/>
    <s v="White"/>
    <s v="General Practice"/>
    <b v="0"/>
    <n v="0"/>
    <m/>
    <n v="31"/>
    <n v="0"/>
  </r>
  <r>
    <s v="505-95-5668"/>
    <d v="2023-04-22T22:42:00"/>
    <d v="2036-10-31T00:00:00"/>
    <x v="1235"/>
    <x v="0"/>
    <x v="4608"/>
    <s v="Sat"/>
    <n v="22"/>
    <s v="Y"/>
    <s v="Joannidi"/>
    <s v="M"/>
    <n v="74"/>
    <s v="White"/>
    <s v="General Practice"/>
    <b v="0"/>
    <n v="0"/>
    <m/>
    <n v="58"/>
    <n v="0"/>
  </r>
  <r>
    <s v="608-49-9277"/>
    <d v="2024-10-08T04:36:00"/>
    <d v="2036-11-01T00:00:00"/>
    <x v="1609"/>
    <x v="1"/>
    <x v="4609"/>
    <s v="Tue"/>
    <n v="4"/>
    <s v="Z"/>
    <s v="Cordon"/>
    <s v="M"/>
    <n v="32"/>
    <s v="White"/>
    <s v="General Practice"/>
    <b v="0"/>
    <n v="0"/>
    <m/>
    <n v="20"/>
    <n v="0"/>
  </r>
  <r>
    <s v="573-40-2464"/>
    <d v="2023-10-24T23:16:00"/>
    <d v="2036-11-02T00:00:00"/>
    <x v="412"/>
    <x v="1"/>
    <x v="4610"/>
    <s v="Tue"/>
    <n v="23"/>
    <s v="Z"/>
    <s v="Elmar"/>
    <s v="M"/>
    <n v="77"/>
    <s v="White"/>
    <s v="General Practice"/>
    <b v="0"/>
    <n v="0"/>
    <m/>
    <n v="21"/>
    <n v="0"/>
  </r>
  <r>
    <s v="411-18-9512"/>
    <d v="2023-12-23T08:03:00"/>
    <d v="2036-11-03T00:00:00"/>
    <x v="266"/>
    <x v="1"/>
    <x v="4611"/>
    <s v="Sat"/>
    <n v="8"/>
    <s v="Z"/>
    <s v="Stockley"/>
    <s v="M"/>
    <n v="66"/>
    <s v="White"/>
    <s v="General Practice"/>
    <b v="0"/>
    <n v="0"/>
    <m/>
    <n v="23"/>
    <n v="0"/>
  </r>
  <r>
    <s v="732-12-0603"/>
    <d v="2023-04-17T22:50:00"/>
    <d v="2036-11-04T00:00:00"/>
    <x v="1043"/>
    <x v="0"/>
    <x v="4612"/>
    <s v="Mon"/>
    <n v="22"/>
    <s v="Z"/>
    <s v="Sarfatti"/>
    <s v="M"/>
    <n v="18"/>
    <s v="White"/>
    <s v="General Practice"/>
    <b v="0"/>
    <n v="0"/>
    <m/>
    <n v="48"/>
    <n v="0"/>
  </r>
  <r>
    <s v="595-86-7693"/>
    <d v="2023-06-11T15:12:00"/>
    <d v="2036-11-05T00:00:00"/>
    <x v="1703"/>
    <x v="0"/>
    <x v="4613"/>
    <s v="Sun"/>
    <n v="15"/>
    <s v="Z"/>
    <s v="Panter"/>
    <s v="M"/>
    <n v="74"/>
    <s v="White"/>
    <s v="General Practice"/>
    <b v="0"/>
    <n v="0"/>
    <m/>
    <n v="57"/>
    <n v="0"/>
  </r>
  <r>
    <s v="588-72-2524"/>
    <d v="2024-07-16T10:26:00"/>
    <d v="2036-11-06T00:00:00"/>
    <x v="50"/>
    <x v="0"/>
    <x v="4614"/>
    <s v="Tue"/>
    <n v="10"/>
    <s v="Z"/>
    <s v="Skerm"/>
    <s v="M"/>
    <n v="1"/>
    <s v="White"/>
    <s v="General Practice"/>
    <b v="0"/>
    <n v="0"/>
    <m/>
    <n v="58"/>
    <n v="0"/>
  </r>
  <r>
    <s v="658-71-6172"/>
    <d v="2023-08-23T23:21:00"/>
    <d v="2036-11-07T00:00:00"/>
    <x v="1579"/>
    <x v="0"/>
    <x v="4615"/>
    <s v="Wed"/>
    <n v="23"/>
    <s v="G"/>
    <s v="Absolem"/>
    <s v="M"/>
    <n v="32"/>
    <s v="White"/>
    <s v="General Practice"/>
    <b v="0"/>
    <n v="0"/>
    <n v="0"/>
    <n v="33"/>
    <n v="0"/>
  </r>
  <r>
    <s v="340-71-1290"/>
    <d v="2024-01-02T20:14:00"/>
    <d v="2036-11-08T00:00:00"/>
    <x v="1619"/>
    <x v="0"/>
    <x v="4616"/>
    <s v="Tue"/>
    <n v="20"/>
    <s v="T"/>
    <s v="Jaquemar"/>
    <s v="M"/>
    <n v="43"/>
    <s v="White"/>
    <s v="General Practice"/>
    <b v="0"/>
    <n v="0"/>
    <n v="0"/>
    <n v="41"/>
    <n v="0"/>
  </r>
  <r>
    <s v="170-60-7747"/>
    <d v="2023-04-01T13:25:00"/>
    <d v="2036-11-09T00:00:00"/>
    <x v="923"/>
    <x v="0"/>
    <x v="4617"/>
    <s v="Sat"/>
    <n v="13"/>
    <s v="T"/>
    <s v="Snowdon"/>
    <s v="M"/>
    <n v="31"/>
    <s v="White"/>
    <s v="General Practice"/>
    <b v="0"/>
    <n v="0"/>
    <n v="0"/>
    <n v="56"/>
    <n v="0"/>
  </r>
  <r>
    <s v="146-77-1591"/>
    <d v="2024-02-15T22:04:00"/>
    <d v="2036-11-10T00:00:00"/>
    <x v="1687"/>
    <x v="0"/>
    <x v="4618"/>
    <s v="Thu"/>
    <n v="22"/>
    <s v="K"/>
    <s v="Dorian"/>
    <s v="M"/>
    <n v="46"/>
    <s v="White"/>
    <s v="General Practice"/>
    <b v="0"/>
    <n v="0"/>
    <n v="1"/>
    <n v="31"/>
    <n v="0"/>
  </r>
  <r>
    <s v="203-04-2783"/>
    <d v="2023-10-21T21:51:00"/>
    <d v="2036-11-11T00:00:00"/>
    <x v="565"/>
    <x v="0"/>
    <x v="4619"/>
    <s v="Sat"/>
    <n v="21"/>
    <s v="L"/>
    <s v="Deverson"/>
    <s v="M"/>
    <n v="50"/>
    <s v="White"/>
    <s v="General Practice"/>
    <b v="0"/>
    <n v="0"/>
    <n v="1"/>
    <n v="42"/>
    <n v="0"/>
  </r>
  <r>
    <s v="883-68-7233"/>
    <d v="2024-05-02T13:01:00"/>
    <d v="2036-11-12T00:00:00"/>
    <x v="1664"/>
    <x v="1"/>
    <x v="4620"/>
    <s v="Thu"/>
    <n v="13"/>
    <s v="T"/>
    <s v="Hugueville"/>
    <s v="M"/>
    <n v="55"/>
    <s v="White"/>
    <s v="General Practice"/>
    <b v="0"/>
    <n v="0"/>
    <n v="1"/>
    <n v="25"/>
    <n v="0"/>
  </r>
  <r>
    <s v="470-99-9429"/>
    <d v="2023-05-04T06:38:00"/>
    <d v="2036-11-13T00:00:00"/>
    <x v="96"/>
    <x v="1"/>
    <x v="4621"/>
    <s v="Thu"/>
    <n v="6"/>
    <s v="A"/>
    <s v="Nevill"/>
    <s v="M"/>
    <n v="68"/>
    <s v="White"/>
    <s v="General Practice"/>
    <b v="0"/>
    <n v="0"/>
    <n v="3"/>
    <n v="25"/>
    <n v="1"/>
  </r>
  <r>
    <s v="204-42-0922"/>
    <d v="2024-10-01T18:46:00"/>
    <d v="2036-11-14T00:00:00"/>
    <x v="1763"/>
    <x v="0"/>
    <x v="4622"/>
    <s v="Tue"/>
    <n v="18"/>
    <s v="C"/>
    <s v="Pallin"/>
    <s v="M"/>
    <n v="68"/>
    <s v="White"/>
    <s v="General Practice"/>
    <b v="0"/>
    <n v="0"/>
    <n v="3"/>
    <n v="56"/>
    <n v="0"/>
  </r>
  <r>
    <s v="702-24-7897"/>
    <d v="2024-01-29T12:11:00"/>
    <d v="2036-11-15T00:00:00"/>
    <x v="1151"/>
    <x v="1"/>
    <x v="4623"/>
    <s v="Mon"/>
    <n v="12"/>
    <s v="O"/>
    <s v="Dougliss"/>
    <s v="M"/>
    <n v="73"/>
    <s v="White"/>
    <s v="General Practice"/>
    <b v="0"/>
    <n v="0"/>
    <n v="3"/>
    <n v="28"/>
    <n v="0"/>
  </r>
  <r>
    <s v="323-59-6278"/>
    <d v="2023-11-20T20:09:00"/>
    <d v="2036-11-16T00:00:00"/>
    <x v="1689"/>
    <x v="0"/>
    <x v="4624"/>
    <s v="Mon"/>
    <n v="20"/>
    <s v="U"/>
    <s v="Condie"/>
    <s v="M"/>
    <n v="13"/>
    <s v="White"/>
    <s v="General Practice"/>
    <b v="0"/>
    <n v="0"/>
    <n v="5"/>
    <n v="53"/>
    <n v="0"/>
  </r>
  <r>
    <s v="760-71-3160"/>
    <d v="2023-09-11T09:53:00"/>
    <d v="2036-11-17T00:00:00"/>
    <x v="874"/>
    <x v="1"/>
    <x v="4625"/>
    <s v="Mon"/>
    <n v="9"/>
    <s v="W"/>
    <s v="Wray"/>
    <s v="M"/>
    <n v="18"/>
    <s v="White"/>
    <s v="General Practice"/>
    <b v="0"/>
    <n v="0"/>
    <n v="5"/>
    <n v="20"/>
    <n v="0"/>
  </r>
  <r>
    <s v="267-31-9051"/>
    <d v="2024-08-17T12:51:00"/>
    <d v="2036-11-18T00:00:00"/>
    <x v="1591"/>
    <x v="0"/>
    <x v="4626"/>
    <s v="Sat"/>
    <n v="12"/>
    <s v="A"/>
    <s v="Verrechia"/>
    <s v="M"/>
    <n v="73"/>
    <s v="White"/>
    <s v="General Practice"/>
    <b v="0"/>
    <n v="0"/>
    <n v="6"/>
    <n v="53"/>
    <n v="0"/>
  </r>
  <r>
    <s v="898-96-3786"/>
    <d v="2023-06-24T05:05:00"/>
    <d v="2036-11-19T00:00:00"/>
    <x v="1695"/>
    <x v="0"/>
    <x v="4627"/>
    <s v="Sat"/>
    <n v="5"/>
    <s v="E"/>
    <s v="Bossom"/>
    <s v="M"/>
    <n v="14"/>
    <s v="White"/>
    <s v="General Practice"/>
    <b v="0"/>
    <n v="0"/>
    <n v="6"/>
    <n v="57"/>
    <n v="0"/>
  </r>
  <r>
    <s v="430-78-4586"/>
    <d v="2023-04-14T13:00:00"/>
    <d v="2036-11-20T00:00:00"/>
    <x v="1694"/>
    <x v="0"/>
    <x v="4628"/>
    <s v="Fri"/>
    <n v="13"/>
    <s v="Q"/>
    <s v="Lamputt"/>
    <s v="M"/>
    <n v="3"/>
    <s v="White"/>
    <s v="General Practice"/>
    <b v="0"/>
    <n v="0"/>
    <n v="6"/>
    <n v="54"/>
    <n v="0"/>
  </r>
  <r>
    <s v="135-61-7666"/>
    <d v="2024-02-07T22:20:00"/>
    <d v="2036-11-21T00:00:00"/>
    <x v="1304"/>
    <x v="0"/>
    <x v="4629"/>
    <s v="Wed"/>
    <n v="22"/>
    <s v="S"/>
    <s v="Dagon"/>
    <s v="M"/>
    <n v="78"/>
    <s v="White"/>
    <s v="General Practice"/>
    <b v="0"/>
    <n v="0"/>
    <n v="6"/>
    <n v="59"/>
    <n v="0"/>
  </r>
  <r>
    <s v="571-52-7559"/>
    <d v="2024-01-14T23:05:00"/>
    <d v="2036-11-22T00:00:00"/>
    <x v="907"/>
    <x v="0"/>
    <x v="4630"/>
    <s v="Sun"/>
    <n v="23"/>
    <s v="V"/>
    <s v="Farthin"/>
    <s v="M"/>
    <n v="22"/>
    <s v="White"/>
    <s v="General Practice"/>
    <b v="0"/>
    <n v="0"/>
    <n v="6"/>
    <n v="32"/>
    <n v="0"/>
  </r>
  <r>
    <s v="203-83-9332"/>
    <d v="2023-09-03T12:21:00"/>
    <d v="2036-11-23T00:00:00"/>
    <x v="994"/>
    <x v="0"/>
    <x v="4631"/>
    <s v="Sun"/>
    <n v="12"/>
    <s v="G"/>
    <s v="Bending"/>
    <s v="M"/>
    <n v="24"/>
    <s v="White"/>
    <s v="General Practice"/>
    <b v="0"/>
    <n v="0"/>
    <n v="7"/>
    <n v="57"/>
    <n v="0"/>
  </r>
  <r>
    <s v="276-56-0604"/>
    <d v="2024-02-10T23:28:00"/>
    <d v="2036-11-24T00:00:00"/>
    <x v="1561"/>
    <x v="0"/>
    <x v="4632"/>
    <s v="Sat"/>
    <n v="23"/>
    <s v="R"/>
    <s v="McMurray"/>
    <s v="M"/>
    <n v="34"/>
    <s v="White"/>
    <s v="General Practice"/>
    <b v="0"/>
    <n v="0"/>
    <n v="7"/>
    <n v="55"/>
    <n v="0"/>
  </r>
  <r>
    <s v="570-69-8864"/>
    <d v="2023-08-12T05:29:00"/>
    <d v="2036-11-25T00:00:00"/>
    <x v="1767"/>
    <x v="1"/>
    <x v="4633"/>
    <s v="Sat"/>
    <n v="5"/>
    <s v="F"/>
    <s v="Kettles"/>
    <s v="M"/>
    <n v="39"/>
    <s v="White"/>
    <s v="General Practice"/>
    <b v="0"/>
    <n v="0"/>
    <n v="8"/>
    <n v="29"/>
    <n v="0"/>
  </r>
  <r>
    <s v="325-33-5772"/>
    <d v="2024-10-27T21:57:00"/>
    <d v="2036-11-26T00:00:00"/>
    <x v="1658"/>
    <x v="1"/>
    <x v="4634"/>
    <s v="Sun"/>
    <n v="21"/>
    <s v="H"/>
    <s v="Bolgar"/>
    <s v="M"/>
    <n v="45"/>
    <s v="White"/>
    <s v="General Practice"/>
    <b v="0"/>
    <n v="0"/>
    <n v="8"/>
    <n v="12"/>
    <n v="0"/>
  </r>
  <r>
    <s v="679-54-4775"/>
    <d v="2024-07-08T10:06:00"/>
    <d v="2036-11-27T00:00:00"/>
    <x v="1135"/>
    <x v="0"/>
    <x v="4635"/>
    <s v="Mon"/>
    <n v="10"/>
    <s v="J"/>
    <s v="Treamayne"/>
    <s v="M"/>
    <n v="78"/>
    <s v="White"/>
    <s v="General Practice"/>
    <b v="0"/>
    <n v="0"/>
    <n v="8"/>
    <n v="35"/>
    <n v="0"/>
  </r>
  <r>
    <s v="848-12-7424"/>
    <d v="2023-05-26T23:23:00"/>
    <d v="2036-11-28T00:00:00"/>
    <x v="527"/>
    <x v="1"/>
    <x v="4636"/>
    <s v="Fri"/>
    <n v="23"/>
    <s v="C"/>
    <s v="Crannach"/>
    <s v="M"/>
    <n v="11"/>
    <s v="White"/>
    <s v="General Practice"/>
    <b v="0"/>
    <n v="0"/>
    <n v="10"/>
    <n v="23"/>
    <n v="1"/>
  </r>
  <r>
    <s v="894-88-8079"/>
    <d v="2023-10-24T10:13:00"/>
    <d v="2036-11-29T00:00:00"/>
    <x v="1383"/>
    <x v="0"/>
    <x v="4637"/>
    <s v="Tue"/>
    <n v="10"/>
    <s v="N"/>
    <s v="Handaside"/>
    <s v="M"/>
    <n v="29"/>
    <s v="White"/>
    <s v="General Practice"/>
    <b v="0"/>
    <n v="0"/>
    <n v="10"/>
    <n v="39"/>
    <n v="0"/>
  </r>
  <r>
    <s v="681-33-8999"/>
    <d v="2023-11-27T21:22:00"/>
    <d v="2036-11-30T00:00:00"/>
    <x v="36"/>
    <x v="0"/>
    <x v="4638"/>
    <s v="Mon"/>
    <n v="21"/>
    <s v="R"/>
    <s v="Emtage"/>
    <s v="M"/>
    <n v="71"/>
    <s v="White"/>
    <s v="General Practice"/>
    <b v="0"/>
    <n v="0"/>
    <n v="10"/>
    <n v="51"/>
    <n v="0"/>
  </r>
  <r>
    <s v="285-78-6419"/>
    <d v="2024-03-31T20:09:00"/>
    <d v="2036-12-01T00:00:00"/>
    <x v="1689"/>
    <x v="1"/>
    <x v="4639"/>
    <s v="Sun"/>
    <n v="20"/>
    <s v="W"/>
    <s v="Orys"/>
    <s v="M"/>
    <n v="69"/>
    <s v="White"/>
    <s v="General Practice"/>
    <b v="0"/>
    <n v="0"/>
    <n v="10"/>
    <n v="17"/>
    <n v="0"/>
  </r>
  <r>
    <s v="160-05-9410"/>
    <d v="2023-08-02T06:38:00"/>
    <d v="2036-12-02T00:00:00"/>
    <x v="96"/>
    <x v="0"/>
    <x v="4640"/>
    <s v="Wed"/>
    <n v="6"/>
    <s v="E"/>
    <s v="Merricks"/>
    <s v="M"/>
    <n v="7"/>
    <s v="White"/>
    <s v="Neurology"/>
    <b v="0"/>
    <n v="0"/>
    <m/>
    <n v="44"/>
    <n v="0"/>
  </r>
  <r>
    <s v="621-27-7002"/>
    <d v="2023-11-07T04:52:00"/>
    <d v="2036-12-03T00:00:00"/>
    <x v="1475"/>
    <x v="0"/>
    <x v="4641"/>
    <s v="Tue"/>
    <n v="4"/>
    <s v="G"/>
    <s v="Spindler"/>
    <s v="M"/>
    <n v="59"/>
    <s v="White"/>
    <s v="Neurology"/>
    <b v="0"/>
    <n v="0"/>
    <m/>
    <n v="31"/>
    <n v="0"/>
  </r>
  <r>
    <s v="350-75-4511"/>
    <d v="2023-07-10T13:28:00"/>
    <d v="2036-12-04T00:00:00"/>
    <x v="924"/>
    <x v="0"/>
    <x v="4642"/>
    <s v="Mon"/>
    <n v="13"/>
    <s v="J"/>
    <s v="Hillhouse"/>
    <s v="M"/>
    <n v="10"/>
    <s v="White"/>
    <s v="Neurology"/>
    <b v="0"/>
    <n v="0"/>
    <m/>
    <n v="52"/>
    <n v="0"/>
  </r>
  <r>
    <s v="222-85-6440"/>
    <d v="2023-04-10T09:45:00"/>
    <d v="2036-12-05T00:00:00"/>
    <x v="1055"/>
    <x v="0"/>
    <x v="4643"/>
    <s v="Mon"/>
    <n v="9"/>
    <s v="S"/>
    <s v="Petrolli"/>
    <s v="M"/>
    <n v="35"/>
    <s v="White"/>
    <s v="Neurology"/>
    <b v="0"/>
    <n v="0"/>
    <m/>
    <n v="34"/>
    <n v="0"/>
  </r>
  <r>
    <s v="367-62-9249"/>
    <d v="2024-09-06T23:22:00"/>
    <d v="2036-12-06T00:00:00"/>
    <x v="1128"/>
    <x v="0"/>
    <x v="4644"/>
    <s v="Fri"/>
    <n v="23"/>
    <s v="Z"/>
    <s v="Swigger"/>
    <s v="M"/>
    <n v="18"/>
    <s v="White"/>
    <s v="Neurology"/>
    <b v="0"/>
    <n v="0"/>
    <n v="3"/>
    <n v="53"/>
    <n v="0"/>
  </r>
  <r>
    <s v="140-55-8447"/>
    <d v="2024-05-18T10:22:00"/>
    <d v="2036-12-07T00:00:00"/>
    <x v="325"/>
    <x v="0"/>
    <x v="4645"/>
    <s v="Sat"/>
    <n v="10"/>
    <s v="H"/>
    <s v="Valasek"/>
    <s v="M"/>
    <n v="3"/>
    <s v="White"/>
    <s v="Neurology"/>
    <b v="0"/>
    <n v="0"/>
    <n v="4"/>
    <n v="53"/>
    <n v="0"/>
  </r>
  <r>
    <s v="707-68-7512"/>
    <d v="2024-08-22T15:34:00"/>
    <d v="2036-12-08T00:00:00"/>
    <x v="378"/>
    <x v="1"/>
    <x v="4646"/>
    <s v="Thu"/>
    <n v="15"/>
    <s v="J"/>
    <s v="Topham"/>
    <s v="M"/>
    <n v="33"/>
    <s v="White"/>
    <s v="Neurology"/>
    <b v="0"/>
    <n v="0"/>
    <n v="6"/>
    <n v="18"/>
    <n v="0"/>
  </r>
  <r>
    <s v="393-06-6114"/>
    <d v="2024-06-12T05:09:00"/>
    <d v="2036-12-09T00:00:00"/>
    <x v="768"/>
    <x v="0"/>
    <x v="4647"/>
    <s v="Wed"/>
    <n v="5"/>
    <s v="E"/>
    <s v="Labrenz"/>
    <s v="M"/>
    <n v="40"/>
    <s v="White"/>
    <s v="Neurology"/>
    <b v="0"/>
    <n v="0"/>
    <n v="9"/>
    <n v="39"/>
    <n v="0"/>
  </r>
  <r>
    <s v="678-19-2895"/>
    <d v="2024-05-02T17:51:00"/>
    <d v="2036-12-10T00:00:00"/>
    <x v="1025"/>
    <x v="1"/>
    <x v="4648"/>
    <s v="Thu"/>
    <n v="17"/>
    <s v="Q"/>
    <s v="Heale"/>
    <s v="M"/>
    <n v="39"/>
    <s v="White"/>
    <s v="Neurology"/>
    <b v="0"/>
    <n v="0"/>
    <n v="9"/>
    <n v="15"/>
    <n v="0"/>
  </r>
  <r>
    <s v="550-59-7164"/>
    <d v="2024-05-25T21:52:00"/>
    <d v="2036-12-11T00:00:00"/>
    <x v="1610"/>
    <x v="1"/>
    <x v="4649"/>
    <s v="Sat"/>
    <n v="21"/>
    <s v="A"/>
    <s v="Redmond"/>
    <s v="M"/>
    <n v="69"/>
    <s v="White"/>
    <s v="None"/>
    <b v="0"/>
    <n v="0"/>
    <m/>
    <n v="19"/>
    <n v="0"/>
  </r>
  <r>
    <s v="176-91-4008"/>
    <d v="2024-06-23T04:55:00"/>
    <d v="2036-12-12T00:00:00"/>
    <x v="890"/>
    <x v="0"/>
    <x v="4650"/>
    <s v="Sun"/>
    <n v="4"/>
    <s v="A"/>
    <s v="Render"/>
    <s v="M"/>
    <n v="15"/>
    <s v="White"/>
    <s v="None"/>
    <b v="0"/>
    <n v="0"/>
    <m/>
    <n v="37"/>
    <n v="0"/>
  </r>
  <r>
    <s v="263-48-3682"/>
    <d v="2023-08-15T20:51:00"/>
    <d v="2036-12-13T00:00:00"/>
    <x v="1685"/>
    <x v="0"/>
    <x v="4651"/>
    <s v="Tue"/>
    <n v="20"/>
    <s v="A"/>
    <s v="Toseland"/>
    <s v="M"/>
    <n v="18"/>
    <s v="White"/>
    <s v="None"/>
    <b v="0"/>
    <n v="0"/>
    <m/>
    <n v="37"/>
    <n v="0"/>
  </r>
  <r>
    <s v="516-65-1011"/>
    <d v="2024-10-22T22:47:00"/>
    <d v="2036-12-14T00:00:00"/>
    <x v="1527"/>
    <x v="0"/>
    <x v="4652"/>
    <s v="Tue"/>
    <n v="22"/>
    <s v="A"/>
    <s v="Palliser"/>
    <s v="M"/>
    <n v="38"/>
    <s v="White"/>
    <s v="None"/>
    <b v="0"/>
    <n v="0"/>
    <m/>
    <n v="40"/>
    <n v="0"/>
  </r>
  <r>
    <s v="560-89-7239"/>
    <d v="2023-06-04T14:20:00"/>
    <d v="2036-12-15T00:00:00"/>
    <x v="283"/>
    <x v="0"/>
    <x v="4653"/>
    <s v="Sun"/>
    <n v="14"/>
    <s v="A"/>
    <s v="Orringe"/>
    <s v="M"/>
    <n v="48"/>
    <s v="White"/>
    <s v="None"/>
    <b v="0"/>
    <n v="0"/>
    <m/>
    <n v="44"/>
    <n v="0"/>
  </r>
  <r>
    <s v="299-03-0225"/>
    <d v="2024-04-27T16:08:00"/>
    <d v="2036-12-16T00:00:00"/>
    <x v="1216"/>
    <x v="0"/>
    <x v="4654"/>
    <s v="Sat"/>
    <n v="16"/>
    <s v="A"/>
    <s v="Riddett"/>
    <s v="M"/>
    <n v="20"/>
    <s v="White"/>
    <s v="None"/>
    <b v="0"/>
    <n v="0"/>
    <m/>
    <n v="46"/>
    <n v="0"/>
  </r>
  <r>
    <s v="136-93-5822"/>
    <d v="2023-09-29T15:50:00"/>
    <d v="2036-12-17T00:00:00"/>
    <x v="505"/>
    <x v="0"/>
    <x v="4655"/>
    <s v="Fri"/>
    <n v="15"/>
    <s v="A"/>
    <s v="Gerbl"/>
    <s v="M"/>
    <n v="63"/>
    <s v="White"/>
    <s v="None"/>
    <b v="0"/>
    <n v="0"/>
    <m/>
    <n v="55"/>
    <n v="0"/>
  </r>
  <r>
    <s v="661-86-2616"/>
    <d v="2023-05-23T23:16:00"/>
    <d v="2036-12-18T00:00:00"/>
    <x v="412"/>
    <x v="0"/>
    <x v="4656"/>
    <s v="Tue"/>
    <n v="23"/>
    <s v="A"/>
    <s v="Langton"/>
    <s v="M"/>
    <n v="12"/>
    <s v="White"/>
    <s v="None"/>
    <b v="0"/>
    <n v="0"/>
    <m/>
    <n v="57"/>
    <n v="1"/>
  </r>
  <r>
    <s v="314-94-6078"/>
    <d v="2023-11-08T03:13:00"/>
    <d v="2036-12-19T00:00:00"/>
    <x v="1461"/>
    <x v="0"/>
    <x v="4657"/>
    <s v="Wed"/>
    <n v="3"/>
    <s v="A"/>
    <s v="Boot"/>
    <s v="M"/>
    <n v="14"/>
    <s v="White"/>
    <s v="None"/>
    <b v="0"/>
    <n v="0"/>
    <m/>
    <n v="57"/>
    <n v="0"/>
  </r>
  <r>
    <s v="353-33-5380"/>
    <d v="2023-12-17T10:54:00"/>
    <d v="2036-12-20T00:00:00"/>
    <x v="1425"/>
    <x v="0"/>
    <x v="4658"/>
    <s v="Sun"/>
    <n v="10"/>
    <s v="A"/>
    <s v="Scatchar"/>
    <s v="M"/>
    <n v="70"/>
    <s v="White"/>
    <s v="None"/>
    <b v="0"/>
    <n v="0"/>
    <m/>
    <n v="58"/>
    <n v="0"/>
  </r>
  <r>
    <s v="546-52-9716"/>
    <d v="2024-01-08T23:03:00"/>
    <d v="2036-12-21T00:00:00"/>
    <x v="725"/>
    <x v="1"/>
    <x v="4659"/>
    <s v="Mon"/>
    <n v="23"/>
    <s v="B"/>
    <s v="Gookey"/>
    <s v="M"/>
    <n v="55"/>
    <s v="White"/>
    <s v="None"/>
    <b v="0"/>
    <n v="0"/>
    <m/>
    <n v="21"/>
    <n v="0"/>
  </r>
  <r>
    <s v="188-84-9362"/>
    <d v="2024-05-29T15:58:00"/>
    <d v="2036-12-22T00:00:00"/>
    <x v="1768"/>
    <x v="1"/>
    <x v="4660"/>
    <s v="Wed"/>
    <n v="15"/>
    <s v="B"/>
    <s v="Furzey"/>
    <s v="M"/>
    <n v="16"/>
    <s v="White"/>
    <s v="None"/>
    <b v="0"/>
    <n v="0"/>
    <m/>
    <n v="29"/>
    <n v="0"/>
  </r>
  <r>
    <s v="552-97-7824"/>
    <d v="2024-10-18T23:57:00"/>
    <d v="2036-12-23T00:00:00"/>
    <x v="640"/>
    <x v="0"/>
    <x v="4661"/>
    <s v="Fri"/>
    <n v="23"/>
    <s v="B"/>
    <s v="Schindler"/>
    <s v="M"/>
    <n v="67"/>
    <s v="White"/>
    <s v="None"/>
    <b v="0"/>
    <n v="0"/>
    <m/>
    <n v="33"/>
    <n v="0"/>
  </r>
  <r>
    <s v="437-40-4631"/>
    <d v="2024-10-18T10:48:00"/>
    <d v="2036-12-24T00:00:00"/>
    <x v="1769"/>
    <x v="0"/>
    <x v="4662"/>
    <s v="Fri"/>
    <n v="10"/>
    <s v="B"/>
    <s v="Hearns"/>
    <s v="M"/>
    <n v="4"/>
    <s v="White"/>
    <s v="None"/>
    <b v="0"/>
    <n v="0"/>
    <m/>
    <n v="38"/>
    <n v="0"/>
  </r>
  <r>
    <s v="547-45-4774"/>
    <d v="2024-01-11T08:01:00"/>
    <d v="2036-12-25T00:00:00"/>
    <x v="1207"/>
    <x v="0"/>
    <x v="4663"/>
    <s v="Thu"/>
    <n v="8"/>
    <s v="B"/>
    <s v="Akaster"/>
    <s v="M"/>
    <n v="25"/>
    <s v="White"/>
    <s v="None"/>
    <b v="0"/>
    <n v="0"/>
    <m/>
    <n v="49"/>
    <n v="0"/>
  </r>
  <r>
    <s v="105-50-4871"/>
    <d v="2023-11-09T18:36:00"/>
    <d v="2036-12-26T00:00:00"/>
    <x v="844"/>
    <x v="0"/>
    <x v="4664"/>
    <s v="Thu"/>
    <n v="18"/>
    <s v="B"/>
    <s v="Bligh"/>
    <s v="M"/>
    <n v="71"/>
    <s v="White"/>
    <s v="None"/>
    <b v="0"/>
    <n v="0"/>
    <m/>
    <n v="52"/>
    <n v="0"/>
  </r>
  <r>
    <s v="270-19-6893"/>
    <d v="2023-04-03T18:32:00"/>
    <d v="2036-12-27T00:00:00"/>
    <x v="740"/>
    <x v="0"/>
    <x v="4665"/>
    <s v="Mon"/>
    <n v="18"/>
    <s v="B"/>
    <s v="Tucknott"/>
    <s v="M"/>
    <n v="21"/>
    <s v="White"/>
    <s v="None"/>
    <b v="0"/>
    <n v="0"/>
    <m/>
    <n v="54"/>
    <n v="0"/>
  </r>
  <r>
    <s v="620-23-8298"/>
    <d v="2023-11-01T09:52:00"/>
    <d v="2036-12-28T00:00:00"/>
    <x v="1568"/>
    <x v="0"/>
    <x v="4666"/>
    <s v="Wed"/>
    <n v="9"/>
    <s v="B"/>
    <s v="Dolden"/>
    <s v="M"/>
    <n v="25"/>
    <s v="White"/>
    <s v="None"/>
    <b v="0"/>
    <n v="0"/>
    <m/>
    <n v="58"/>
    <n v="0"/>
  </r>
  <r>
    <s v="735-55-8837"/>
    <d v="2023-06-01T03:12:00"/>
    <d v="2036-12-29T00:00:00"/>
    <x v="500"/>
    <x v="0"/>
    <x v="4667"/>
    <s v="Thu"/>
    <n v="3"/>
    <s v="C"/>
    <s v="Polet"/>
    <s v="M"/>
    <n v="36"/>
    <s v="White"/>
    <s v="None"/>
    <b v="0"/>
    <n v="0"/>
    <m/>
    <n v="37"/>
    <n v="0"/>
  </r>
  <r>
    <s v="760-24-8347"/>
    <d v="2024-10-20T11:56:00"/>
    <d v="2036-12-30T00:00:00"/>
    <x v="1770"/>
    <x v="0"/>
    <x v="4668"/>
    <s v="Sun"/>
    <n v="11"/>
    <s v="C"/>
    <s v="Whitelaw"/>
    <s v="M"/>
    <n v="17"/>
    <s v="White"/>
    <s v="None"/>
    <b v="0"/>
    <n v="0"/>
    <m/>
    <n v="46"/>
    <n v="0"/>
  </r>
  <r>
    <s v="146-29-4419"/>
    <d v="2024-05-24T14:36:00"/>
    <d v="2036-12-31T00:00:00"/>
    <x v="1771"/>
    <x v="0"/>
    <x v="4669"/>
    <s v="Fri"/>
    <n v="14"/>
    <s v="C"/>
    <s v="Caslake"/>
    <s v="M"/>
    <n v="66"/>
    <s v="White"/>
    <s v="None"/>
    <b v="0"/>
    <n v="0"/>
    <m/>
    <n v="48"/>
    <n v="0"/>
  </r>
  <r>
    <s v="276-65-2584"/>
    <d v="2024-10-07T12:18:00"/>
    <d v="2037-01-01T00:00:00"/>
    <x v="615"/>
    <x v="0"/>
    <x v="4670"/>
    <s v="Mon"/>
    <n v="12"/>
    <s v="C"/>
    <s v="Goaley"/>
    <s v="M"/>
    <n v="78"/>
    <s v="White"/>
    <s v="None"/>
    <b v="0"/>
    <n v="0"/>
    <m/>
    <n v="56"/>
    <n v="0"/>
  </r>
  <r>
    <s v="860-91-3089"/>
    <d v="2024-01-14T01:04:00"/>
    <d v="2037-01-02T00:00:00"/>
    <x v="701"/>
    <x v="0"/>
    <x v="4671"/>
    <s v="Sun"/>
    <n v="1"/>
    <s v="C"/>
    <s v="Pascho"/>
    <s v="M"/>
    <n v="71"/>
    <s v="White"/>
    <s v="None"/>
    <b v="0"/>
    <n v="0"/>
    <m/>
    <n v="60"/>
    <n v="0"/>
  </r>
  <r>
    <s v="234-16-7761"/>
    <d v="2024-10-21T21:35:00"/>
    <d v="2037-01-03T00:00:00"/>
    <x v="474"/>
    <x v="1"/>
    <x v="4672"/>
    <s v="Mon"/>
    <n v="21"/>
    <s v="D"/>
    <s v="Brokenshire"/>
    <s v="M"/>
    <n v="52"/>
    <s v="White"/>
    <s v="None"/>
    <b v="0"/>
    <n v="0"/>
    <m/>
    <n v="13"/>
    <n v="0"/>
  </r>
  <r>
    <s v="680-20-7790"/>
    <d v="2024-04-28T23:58:00"/>
    <d v="2037-01-04T00:00:00"/>
    <x v="735"/>
    <x v="1"/>
    <x v="4673"/>
    <s v="Sun"/>
    <n v="23"/>
    <s v="D"/>
    <s v="Airlie"/>
    <s v="M"/>
    <n v="74"/>
    <s v="White"/>
    <s v="None"/>
    <b v="0"/>
    <n v="0"/>
    <m/>
    <n v="14"/>
    <n v="0"/>
  </r>
  <r>
    <s v="719-64-1635"/>
    <d v="2023-07-12T12:16:00"/>
    <d v="2037-01-05T00:00:00"/>
    <x v="284"/>
    <x v="1"/>
    <x v="4674"/>
    <s v="Wed"/>
    <n v="12"/>
    <s v="D"/>
    <s v="McLewd"/>
    <s v="M"/>
    <n v="18"/>
    <s v="White"/>
    <s v="None"/>
    <b v="0"/>
    <n v="0"/>
    <m/>
    <n v="15"/>
    <n v="0"/>
  </r>
  <r>
    <s v="430-81-2099"/>
    <d v="2023-06-10T20:14:00"/>
    <d v="2037-01-06T00:00:00"/>
    <x v="1619"/>
    <x v="1"/>
    <x v="4675"/>
    <s v="Sat"/>
    <n v="20"/>
    <s v="D"/>
    <s v="Knotte"/>
    <s v="M"/>
    <n v="43"/>
    <s v="White"/>
    <s v="None"/>
    <b v="0"/>
    <n v="0"/>
    <m/>
    <n v="20"/>
    <n v="0"/>
  </r>
  <r>
    <s v="673-15-3561"/>
    <d v="2024-07-05T14:26:00"/>
    <d v="2037-01-07T00:00:00"/>
    <x v="1529"/>
    <x v="1"/>
    <x v="4676"/>
    <s v="Fri"/>
    <n v="14"/>
    <s v="D"/>
    <s v="Stuckow"/>
    <s v="M"/>
    <n v="15"/>
    <s v="White"/>
    <s v="None"/>
    <b v="0"/>
    <n v="0"/>
    <m/>
    <n v="22"/>
    <n v="0"/>
  </r>
  <r>
    <s v="627-25-0591"/>
    <d v="2023-07-14T11:06:00"/>
    <d v="2037-01-08T00:00:00"/>
    <x v="268"/>
    <x v="1"/>
    <x v="4677"/>
    <s v="Fri"/>
    <n v="11"/>
    <s v="D"/>
    <s v="Moutray Read"/>
    <s v="M"/>
    <n v="54"/>
    <s v="White"/>
    <s v="None"/>
    <b v="0"/>
    <n v="0"/>
    <m/>
    <n v="23"/>
    <n v="0"/>
  </r>
  <r>
    <s v="322-25-9678"/>
    <d v="2024-02-24T21:50:00"/>
    <d v="2037-01-09T00:00:00"/>
    <x v="996"/>
    <x v="1"/>
    <x v="4678"/>
    <s v="Sat"/>
    <n v="21"/>
    <s v="D"/>
    <s v="Sams"/>
    <s v="M"/>
    <n v="53"/>
    <s v="White"/>
    <s v="None"/>
    <b v="0"/>
    <n v="0"/>
    <m/>
    <n v="27"/>
    <n v="0"/>
  </r>
  <r>
    <s v="300-57-0346"/>
    <d v="2023-08-12T16:56:00"/>
    <d v="2037-01-10T00:00:00"/>
    <x v="827"/>
    <x v="1"/>
    <x v="4679"/>
    <s v="Sat"/>
    <n v="16"/>
    <s v="D"/>
    <s v="Blampey"/>
    <s v="M"/>
    <n v="17"/>
    <s v="White"/>
    <s v="None"/>
    <b v="0"/>
    <n v="0"/>
    <m/>
    <n v="29"/>
    <n v="0"/>
  </r>
  <r>
    <s v="446-57-0814"/>
    <d v="2023-10-18T07:48:00"/>
    <d v="2037-01-11T00:00:00"/>
    <x v="1764"/>
    <x v="1"/>
    <x v="4680"/>
    <s v="Wed"/>
    <n v="7"/>
    <s v="D"/>
    <s v="Schultheiss"/>
    <s v="M"/>
    <n v="50"/>
    <s v="White"/>
    <s v="None"/>
    <b v="0"/>
    <n v="0"/>
    <m/>
    <n v="29"/>
    <n v="0"/>
  </r>
  <r>
    <s v="830-03-8674"/>
    <d v="2024-04-20T23:40:00"/>
    <d v="2037-01-12T00:00:00"/>
    <x v="1628"/>
    <x v="0"/>
    <x v="4681"/>
    <s v="Sat"/>
    <n v="23"/>
    <s v="D"/>
    <s v="Maddie"/>
    <s v="M"/>
    <n v="14"/>
    <s v="White"/>
    <s v="None"/>
    <b v="0"/>
    <n v="0"/>
    <m/>
    <n v="41"/>
    <n v="0"/>
  </r>
  <r>
    <s v="261-41-3006"/>
    <d v="2024-01-16T15:09:00"/>
    <d v="2037-01-13T00:00:00"/>
    <x v="205"/>
    <x v="0"/>
    <x v="4682"/>
    <s v="Tue"/>
    <n v="15"/>
    <s v="D"/>
    <s v="Slocum"/>
    <s v="M"/>
    <n v="50"/>
    <s v="White"/>
    <s v="None"/>
    <b v="0"/>
    <n v="0"/>
    <m/>
    <n v="47"/>
    <n v="0"/>
  </r>
  <r>
    <s v="850-52-6715"/>
    <d v="2024-10-28T03:12:00"/>
    <d v="2037-01-14T00:00:00"/>
    <x v="500"/>
    <x v="0"/>
    <x v="4683"/>
    <s v="Mon"/>
    <n v="3"/>
    <s v="D"/>
    <s v="Benasik"/>
    <s v="M"/>
    <n v="41"/>
    <s v="White"/>
    <s v="None"/>
    <b v="0"/>
    <n v="0"/>
    <m/>
    <n v="50"/>
    <n v="0"/>
  </r>
  <r>
    <s v="331-34-8927"/>
    <d v="2024-06-25T16:46:00"/>
    <d v="2037-01-15T00:00:00"/>
    <x v="1676"/>
    <x v="0"/>
    <x v="4684"/>
    <s v="Tue"/>
    <n v="16"/>
    <s v="D"/>
    <s v="Mitchely"/>
    <s v="M"/>
    <n v="27"/>
    <s v="White"/>
    <s v="None"/>
    <b v="0"/>
    <n v="0"/>
    <m/>
    <n v="59"/>
    <n v="0"/>
  </r>
  <r>
    <s v="220-02-8548"/>
    <d v="2023-12-14T17:09:00"/>
    <d v="2037-01-16T00:00:00"/>
    <x v="1305"/>
    <x v="1"/>
    <x v="4685"/>
    <s v="Thu"/>
    <n v="17"/>
    <s v="E"/>
    <s v="Mattiazzo"/>
    <s v="M"/>
    <n v="50"/>
    <s v="White"/>
    <s v="None"/>
    <b v="0"/>
    <n v="0"/>
    <m/>
    <n v="10"/>
    <n v="0"/>
  </r>
  <r>
    <s v="329-89-5170"/>
    <d v="2024-09-21T14:49:00"/>
    <d v="2037-01-17T00:00:00"/>
    <x v="931"/>
    <x v="1"/>
    <x v="4686"/>
    <s v="Sat"/>
    <n v="14"/>
    <s v="E"/>
    <s v="McOwan"/>
    <s v="M"/>
    <n v="62"/>
    <s v="White"/>
    <s v="None"/>
    <b v="0"/>
    <n v="0"/>
    <m/>
    <n v="15"/>
    <n v="0"/>
  </r>
  <r>
    <s v="607-76-9368"/>
    <d v="2024-05-03T18:27:00"/>
    <d v="2037-01-18T00:00:00"/>
    <x v="933"/>
    <x v="1"/>
    <x v="4687"/>
    <s v="Fri"/>
    <n v="18"/>
    <s v="E"/>
    <s v="Finnemore"/>
    <s v="M"/>
    <n v="41"/>
    <s v="White"/>
    <s v="None"/>
    <b v="0"/>
    <n v="0"/>
    <m/>
    <n v="16"/>
    <n v="0"/>
  </r>
  <r>
    <s v="636-38-5841"/>
    <d v="2024-03-03T05:11:00"/>
    <d v="2037-01-19T00:00:00"/>
    <x v="256"/>
    <x v="1"/>
    <x v="4688"/>
    <s v="Sun"/>
    <n v="5"/>
    <s v="E"/>
    <s v="Gumme"/>
    <s v="M"/>
    <n v="46"/>
    <s v="White"/>
    <s v="None"/>
    <b v="0"/>
    <n v="0"/>
    <m/>
    <n v="23"/>
    <n v="0"/>
  </r>
  <r>
    <s v="826-05-1245"/>
    <d v="2024-03-15T22:11:00"/>
    <d v="2037-01-20T00:00:00"/>
    <x v="16"/>
    <x v="1"/>
    <x v="4689"/>
    <s v="Fri"/>
    <n v="22"/>
    <s v="E"/>
    <s v="Shyres"/>
    <s v="M"/>
    <n v="67"/>
    <s v="White"/>
    <s v="None"/>
    <b v="0"/>
    <n v="0"/>
    <m/>
    <n v="23"/>
    <n v="0"/>
  </r>
  <r>
    <s v="260-99-9033"/>
    <d v="2024-05-20T10:33:00"/>
    <d v="2037-01-21T00:00:00"/>
    <x v="1528"/>
    <x v="1"/>
    <x v="4690"/>
    <s v="Mon"/>
    <n v="10"/>
    <s v="E"/>
    <s v="Gon"/>
    <s v="M"/>
    <n v="73"/>
    <s v="White"/>
    <s v="None"/>
    <b v="0"/>
    <n v="0"/>
    <m/>
    <n v="30"/>
    <n v="0"/>
  </r>
  <r>
    <s v="869-82-8816"/>
    <d v="2024-08-25T04:36:00"/>
    <d v="2037-01-22T00:00:00"/>
    <x v="1609"/>
    <x v="0"/>
    <x v="4691"/>
    <s v="Sun"/>
    <n v="4"/>
    <s v="E"/>
    <s v="Clougher"/>
    <s v="M"/>
    <n v="49"/>
    <s v="White"/>
    <s v="None"/>
    <b v="0"/>
    <n v="0"/>
    <m/>
    <n v="33"/>
    <n v="0"/>
  </r>
  <r>
    <s v="625-11-3614"/>
    <d v="2024-01-06T08:24:00"/>
    <d v="2037-01-23T00:00:00"/>
    <x v="1640"/>
    <x v="0"/>
    <x v="4692"/>
    <s v="Sat"/>
    <n v="8"/>
    <s v="E"/>
    <s v="Shovel"/>
    <s v="M"/>
    <n v="68"/>
    <s v="White"/>
    <s v="None"/>
    <b v="0"/>
    <n v="0"/>
    <m/>
    <n v="41"/>
    <n v="0"/>
  </r>
  <r>
    <s v="344-19-5332"/>
    <d v="2024-09-06T11:19:00"/>
    <d v="2037-01-24T00:00:00"/>
    <x v="879"/>
    <x v="0"/>
    <x v="4693"/>
    <s v="Fri"/>
    <n v="11"/>
    <s v="E"/>
    <s v="Battams"/>
    <s v="M"/>
    <n v="11"/>
    <s v="White"/>
    <s v="None"/>
    <b v="0"/>
    <n v="0"/>
    <m/>
    <n v="43"/>
    <n v="0"/>
  </r>
  <r>
    <s v="840-93-3146"/>
    <d v="2023-04-28T19:34:00"/>
    <d v="2037-01-25T00:00:00"/>
    <x v="1241"/>
    <x v="0"/>
    <x v="4694"/>
    <s v="Fri"/>
    <n v="19"/>
    <s v="E"/>
    <s v="McNea"/>
    <s v="M"/>
    <n v="21"/>
    <s v="White"/>
    <s v="None"/>
    <b v="0"/>
    <n v="0"/>
    <m/>
    <n v="49"/>
    <n v="0"/>
  </r>
  <r>
    <s v="192-35-0491"/>
    <d v="2023-06-28T15:39:00"/>
    <d v="2037-01-26T00:00:00"/>
    <x v="1559"/>
    <x v="1"/>
    <x v="4695"/>
    <s v="Wed"/>
    <n v="15"/>
    <s v="F"/>
    <s v="Bonson"/>
    <s v="M"/>
    <n v="43"/>
    <s v="White"/>
    <s v="None"/>
    <b v="0"/>
    <n v="0"/>
    <m/>
    <n v="16"/>
    <n v="0"/>
  </r>
  <r>
    <s v="781-45-2775"/>
    <d v="2023-07-05T20:02:00"/>
    <d v="2037-01-27T00:00:00"/>
    <x v="539"/>
    <x v="1"/>
    <x v="4696"/>
    <s v="Wed"/>
    <n v="20"/>
    <s v="F"/>
    <s v="Farrin"/>
    <s v="M"/>
    <n v="24"/>
    <s v="White"/>
    <s v="None"/>
    <b v="0"/>
    <n v="0"/>
    <m/>
    <n v="20"/>
    <n v="0"/>
  </r>
  <r>
    <s v="274-24-7640"/>
    <d v="2024-04-21T00:16:00"/>
    <d v="2037-01-28T00:00:00"/>
    <x v="1772"/>
    <x v="1"/>
    <x v="4697"/>
    <s v="Sun"/>
    <n v="0"/>
    <s v="F"/>
    <s v="Strachan"/>
    <s v="M"/>
    <n v="39"/>
    <s v="White"/>
    <s v="None"/>
    <b v="0"/>
    <n v="0"/>
    <m/>
    <n v="29"/>
    <n v="0"/>
  </r>
  <r>
    <s v="428-71-5740"/>
    <d v="2023-07-01T07:29:00"/>
    <d v="2037-01-29T00:00:00"/>
    <x v="1442"/>
    <x v="0"/>
    <x v="4698"/>
    <s v="Sat"/>
    <n v="7"/>
    <s v="F"/>
    <s v="Braisher"/>
    <s v="M"/>
    <n v="73"/>
    <s v="White"/>
    <s v="None"/>
    <b v="0"/>
    <n v="0"/>
    <m/>
    <n v="34"/>
    <n v="0"/>
  </r>
  <r>
    <s v="201-10-9557"/>
    <d v="2023-04-17T21:53:00"/>
    <d v="2037-01-30T00:00:00"/>
    <x v="1564"/>
    <x v="0"/>
    <x v="4699"/>
    <s v="Mon"/>
    <n v="21"/>
    <s v="F"/>
    <s v="Relfe"/>
    <s v="M"/>
    <n v="69"/>
    <s v="White"/>
    <s v="None"/>
    <b v="0"/>
    <n v="0"/>
    <m/>
    <n v="36"/>
    <n v="0"/>
  </r>
  <r>
    <s v="439-52-0309"/>
    <d v="2023-05-01T00:29:00"/>
    <d v="2037-01-31T00:00:00"/>
    <x v="1414"/>
    <x v="0"/>
    <x v="4700"/>
    <s v="Mon"/>
    <n v="0"/>
    <s v="F"/>
    <s v="Pochet"/>
    <s v="M"/>
    <n v="30"/>
    <s v="White"/>
    <s v="None"/>
    <b v="0"/>
    <n v="0"/>
    <m/>
    <n v="37"/>
    <n v="1"/>
  </r>
  <r>
    <s v="284-76-1097"/>
    <d v="2023-08-05T07:28:00"/>
    <d v="2037-02-01T00:00:00"/>
    <x v="1504"/>
    <x v="0"/>
    <x v="4701"/>
    <s v="Sat"/>
    <n v="7"/>
    <s v="F"/>
    <s v="Garretts"/>
    <s v="M"/>
    <n v="76"/>
    <s v="White"/>
    <s v="None"/>
    <b v="0"/>
    <n v="0"/>
    <m/>
    <n v="39"/>
    <n v="0"/>
  </r>
  <r>
    <s v="642-24-2097"/>
    <d v="2024-05-20T03:10:00"/>
    <d v="2037-02-02T00:00:00"/>
    <x v="1441"/>
    <x v="0"/>
    <x v="4702"/>
    <s v="Mon"/>
    <n v="3"/>
    <s v="F"/>
    <s v="Dienes"/>
    <s v="M"/>
    <n v="54"/>
    <s v="White"/>
    <s v="None"/>
    <b v="0"/>
    <n v="0"/>
    <m/>
    <n v="40"/>
    <n v="0"/>
  </r>
  <r>
    <s v="729-09-1173"/>
    <d v="2023-06-08T03:02:00"/>
    <d v="2037-02-03T00:00:00"/>
    <x v="1642"/>
    <x v="0"/>
    <x v="4703"/>
    <s v="Thu"/>
    <n v="3"/>
    <s v="F"/>
    <s v="McWhan"/>
    <s v="M"/>
    <n v="25"/>
    <s v="White"/>
    <s v="None"/>
    <b v="0"/>
    <n v="0"/>
    <m/>
    <n v="45"/>
    <n v="0"/>
  </r>
  <r>
    <s v="229-64-6626"/>
    <d v="2024-08-01T16:25:00"/>
    <d v="2037-02-04T00:00:00"/>
    <x v="1632"/>
    <x v="0"/>
    <x v="4704"/>
    <s v="Thu"/>
    <n v="16"/>
    <s v="F"/>
    <s v="Leggott"/>
    <s v="M"/>
    <n v="72"/>
    <s v="White"/>
    <s v="None"/>
    <b v="0"/>
    <n v="0"/>
    <m/>
    <n v="46"/>
    <n v="0"/>
  </r>
  <r>
    <s v="740-90-4651"/>
    <d v="2024-08-01T16:27:00"/>
    <d v="2037-02-05T00:00:00"/>
    <x v="1153"/>
    <x v="0"/>
    <x v="4705"/>
    <s v="Thu"/>
    <n v="16"/>
    <s v="F"/>
    <s v="Tillyer"/>
    <s v="M"/>
    <n v="56"/>
    <s v="White"/>
    <s v="None"/>
    <b v="0"/>
    <n v="0"/>
    <m/>
    <n v="47"/>
    <n v="0"/>
  </r>
  <r>
    <s v="792-14-4393"/>
    <d v="2024-09-02T14:57:00"/>
    <d v="2037-02-06T00:00:00"/>
    <x v="1348"/>
    <x v="0"/>
    <x v="4706"/>
    <s v="Mon"/>
    <n v="14"/>
    <s v="F"/>
    <s v="Kristiansen"/>
    <s v="M"/>
    <n v="36"/>
    <s v="White"/>
    <s v="None"/>
    <b v="0"/>
    <n v="0"/>
    <m/>
    <n v="50"/>
    <n v="0"/>
  </r>
  <r>
    <s v="602-08-6121"/>
    <d v="2023-11-07T05:28:00"/>
    <d v="2037-02-07T00:00:00"/>
    <x v="219"/>
    <x v="0"/>
    <x v="4707"/>
    <s v="Tue"/>
    <n v="5"/>
    <s v="F"/>
    <s v="Coenraets"/>
    <s v="M"/>
    <n v="38"/>
    <s v="White"/>
    <s v="None"/>
    <b v="0"/>
    <n v="0"/>
    <m/>
    <n v="50"/>
    <n v="0"/>
  </r>
  <r>
    <s v="362-55-7521"/>
    <d v="2024-06-13T18:16:00"/>
    <d v="2037-02-08T00:00:00"/>
    <x v="602"/>
    <x v="0"/>
    <x v="4708"/>
    <s v="Thu"/>
    <n v="18"/>
    <s v="F"/>
    <s v="Jenoure"/>
    <s v="M"/>
    <n v="77"/>
    <s v="White"/>
    <s v="None"/>
    <b v="0"/>
    <n v="0"/>
    <m/>
    <n v="50"/>
    <n v="0"/>
  </r>
  <r>
    <s v="519-94-5552"/>
    <d v="2024-02-23T16:29:00"/>
    <d v="2037-02-09T00:00:00"/>
    <x v="926"/>
    <x v="0"/>
    <x v="4709"/>
    <s v="Fri"/>
    <n v="16"/>
    <s v="F"/>
    <s v="Rodenhurst"/>
    <s v="M"/>
    <n v="10"/>
    <s v="White"/>
    <s v="None"/>
    <b v="0"/>
    <n v="0"/>
    <m/>
    <n v="55"/>
    <n v="0"/>
  </r>
  <r>
    <s v="599-01-3259"/>
    <d v="2023-09-28T13:02:00"/>
    <d v="2037-02-10T00:00:00"/>
    <x v="27"/>
    <x v="0"/>
    <x v="4710"/>
    <s v="Thu"/>
    <n v="13"/>
    <s v="F"/>
    <s v="Charte"/>
    <s v="M"/>
    <n v="27"/>
    <s v="White"/>
    <s v="None"/>
    <b v="0"/>
    <n v="0"/>
    <m/>
    <n v="55"/>
    <n v="0"/>
  </r>
  <r>
    <s v="654-56-7769"/>
    <d v="2024-07-19T06:36:00"/>
    <d v="2037-02-11T00:00:00"/>
    <x v="1192"/>
    <x v="0"/>
    <x v="4711"/>
    <s v="Fri"/>
    <n v="6"/>
    <s v="F"/>
    <s v="Enticott"/>
    <s v="M"/>
    <n v="29"/>
    <s v="White"/>
    <s v="None"/>
    <b v="0"/>
    <n v="0"/>
    <m/>
    <n v="56"/>
    <n v="0"/>
  </r>
  <r>
    <s v="295-23-8245"/>
    <d v="2023-12-31T21:01:00"/>
    <d v="2037-02-12T00:00:00"/>
    <x v="1747"/>
    <x v="1"/>
    <x v="4712"/>
    <s v="Sun"/>
    <n v="21"/>
    <s v="G"/>
    <s v="D'Orsay"/>
    <s v="M"/>
    <n v="69"/>
    <s v="White"/>
    <s v="None"/>
    <b v="0"/>
    <n v="0"/>
    <m/>
    <n v="11"/>
    <n v="0"/>
  </r>
  <r>
    <s v="507-03-0083"/>
    <d v="2023-10-16T17:57:00"/>
    <d v="2037-02-13T00:00:00"/>
    <x v="736"/>
    <x v="1"/>
    <x v="4713"/>
    <s v="Mon"/>
    <n v="17"/>
    <s v="G"/>
    <s v="Eastcott"/>
    <s v="M"/>
    <n v="79"/>
    <s v="White"/>
    <s v="None"/>
    <b v="0"/>
    <n v="0"/>
    <m/>
    <n v="22"/>
    <n v="0"/>
  </r>
  <r>
    <s v="856-44-7824"/>
    <d v="2024-04-18T04:42:00"/>
    <d v="2037-02-14T00:00:00"/>
    <x v="1525"/>
    <x v="1"/>
    <x v="4714"/>
    <s v="Thu"/>
    <n v="4"/>
    <s v="G"/>
    <s v="Garvin"/>
    <s v="M"/>
    <n v="63"/>
    <s v="White"/>
    <s v="None"/>
    <b v="0"/>
    <n v="0"/>
    <m/>
    <n v="25"/>
    <n v="0"/>
  </r>
  <r>
    <s v="819-96-9508"/>
    <d v="2023-12-15T14:28:00"/>
    <d v="2037-02-15T00:00:00"/>
    <x v="691"/>
    <x v="0"/>
    <x v="4715"/>
    <s v="Fri"/>
    <n v="14"/>
    <s v="G"/>
    <s v="Goldson"/>
    <s v="M"/>
    <n v="71"/>
    <s v="White"/>
    <s v="None"/>
    <b v="0"/>
    <n v="0"/>
    <m/>
    <n v="40"/>
    <n v="0"/>
  </r>
  <r>
    <s v="781-68-2465"/>
    <d v="2024-10-20T02:47:00"/>
    <d v="2037-02-16T00:00:00"/>
    <x v="1580"/>
    <x v="0"/>
    <x v="4716"/>
    <s v="Sun"/>
    <n v="2"/>
    <s v="G"/>
    <s v="Tinsley"/>
    <s v="M"/>
    <n v="26"/>
    <s v="White"/>
    <s v="None"/>
    <b v="0"/>
    <n v="0"/>
    <m/>
    <n v="47"/>
    <n v="0"/>
  </r>
  <r>
    <s v="274-29-8312"/>
    <d v="2023-04-12T21:45:00"/>
    <d v="2037-02-17T00:00:00"/>
    <x v="1231"/>
    <x v="0"/>
    <x v="4717"/>
    <s v="Wed"/>
    <n v="21"/>
    <s v="G"/>
    <s v="Vaulkhard"/>
    <s v="M"/>
    <n v="73"/>
    <s v="White"/>
    <s v="None"/>
    <b v="0"/>
    <n v="0"/>
    <m/>
    <n v="47"/>
    <n v="0"/>
  </r>
  <r>
    <s v="126-71-8708"/>
    <d v="2024-04-23T20:42:00"/>
    <d v="2037-02-18T00:00:00"/>
    <x v="837"/>
    <x v="0"/>
    <x v="4718"/>
    <s v="Tue"/>
    <n v="20"/>
    <s v="G"/>
    <s v="Nissle"/>
    <s v="M"/>
    <n v="58"/>
    <s v="White"/>
    <s v="None"/>
    <b v="0"/>
    <n v="0"/>
    <m/>
    <n v="49"/>
    <n v="0"/>
  </r>
  <r>
    <s v="557-63-9631"/>
    <d v="2024-06-13T04:34:00"/>
    <d v="2037-02-19T00:00:00"/>
    <x v="764"/>
    <x v="0"/>
    <x v="4719"/>
    <s v="Thu"/>
    <n v="4"/>
    <s v="G"/>
    <s v="Chadbourne"/>
    <s v="M"/>
    <n v="55"/>
    <s v="White"/>
    <s v="None"/>
    <b v="0"/>
    <n v="0"/>
    <m/>
    <n v="51"/>
    <n v="0"/>
  </r>
  <r>
    <s v="654-95-2156"/>
    <d v="2023-09-14T11:31:00"/>
    <d v="2037-02-20T00:00:00"/>
    <x v="963"/>
    <x v="0"/>
    <x v="4720"/>
    <s v="Thu"/>
    <n v="11"/>
    <s v="G"/>
    <s v="Haliday"/>
    <s v="M"/>
    <n v="59"/>
    <s v="White"/>
    <s v="None"/>
    <b v="0"/>
    <n v="0"/>
    <m/>
    <n v="57"/>
    <n v="0"/>
  </r>
  <r>
    <s v="871-05-6285"/>
    <d v="2024-04-18T06:58:00"/>
    <d v="2037-02-21T00:00:00"/>
    <x v="1627"/>
    <x v="0"/>
    <x v="4721"/>
    <s v="Thu"/>
    <n v="6"/>
    <s v="G"/>
    <s v="Clement"/>
    <s v="M"/>
    <n v="64"/>
    <s v="White"/>
    <s v="None"/>
    <b v="0"/>
    <n v="0"/>
    <m/>
    <n v="59"/>
    <n v="0"/>
  </r>
  <r>
    <s v="593-23-5909"/>
    <d v="2023-07-27T13:30:00"/>
    <d v="2037-02-22T00:00:00"/>
    <x v="1184"/>
    <x v="0"/>
    <x v="4722"/>
    <s v="Thu"/>
    <n v="13"/>
    <s v="G"/>
    <s v="Filippo"/>
    <s v="M"/>
    <n v="68"/>
    <s v="White"/>
    <s v="None"/>
    <b v="0"/>
    <n v="0"/>
    <m/>
    <n v="59"/>
    <n v="0"/>
  </r>
  <r>
    <s v="281-13-9122"/>
    <d v="2023-10-22T21:20:00"/>
    <d v="2037-02-23T00:00:00"/>
    <x v="363"/>
    <x v="0"/>
    <x v="4723"/>
    <s v="Sun"/>
    <n v="21"/>
    <s v="G"/>
    <s v="Goodenough"/>
    <s v="M"/>
    <n v="74"/>
    <s v="White"/>
    <s v="None"/>
    <b v="0"/>
    <n v="0"/>
    <m/>
    <n v="59"/>
    <n v="0"/>
  </r>
  <r>
    <s v="507-62-7126"/>
    <d v="2023-05-28T12:37:00"/>
    <d v="2037-02-24T00:00:00"/>
    <x v="1773"/>
    <x v="1"/>
    <x v="4724"/>
    <s v="Sun"/>
    <n v="12"/>
    <s v="H"/>
    <s v="Beedle"/>
    <s v="M"/>
    <n v="15"/>
    <s v="White"/>
    <s v="None"/>
    <b v="0"/>
    <n v="0"/>
    <m/>
    <n v="11"/>
    <n v="1"/>
  </r>
  <r>
    <s v="575-11-3097"/>
    <d v="2023-08-28T19:33:00"/>
    <d v="2037-02-25T00:00:00"/>
    <x v="1265"/>
    <x v="1"/>
    <x v="4725"/>
    <s v="Mon"/>
    <n v="19"/>
    <s v="H"/>
    <s v="Faust"/>
    <s v="M"/>
    <n v="75"/>
    <s v="White"/>
    <s v="None"/>
    <b v="0"/>
    <n v="0"/>
    <m/>
    <n v="11"/>
    <n v="0"/>
  </r>
  <r>
    <s v="314-07-4648"/>
    <d v="2023-08-12T00:09:00"/>
    <d v="2037-02-26T00:00:00"/>
    <x v="892"/>
    <x v="1"/>
    <x v="4726"/>
    <s v="Sat"/>
    <n v="0"/>
    <s v="H"/>
    <s v="Cursey"/>
    <s v="M"/>
    <n v="68"/>
    <s v="White"/>
    <s v="None"/>
    <b v="0"/>
    <n v="0"/>
    <m/>
    <n v="18"/>
    <n v="0"/>
  </r>
  <r>
    <s v="452-25-4626"/>
    <d v="2024-10-20T09:51:00"/>
    <d v="2037-02-27T00:00:00"/>
    <x v="961"/>
    <x v="1"/>
    <x v="4727"/>
    <s v="Sun"/>
    <n v="9"/>
    <s v="H"/>
    <s v="Greenacre"/>
    <s v="M"/>
    <n v="53"/>
    <s v="White"/>
    <s v="None"/>
    <b v="0"/>
    <n v="0"/>
    <m/>
    <n v="22"/>
    <n v="0"/>
  </r>
  <r>
    <s v="640-10-5390"/>
    <d v="2024-05-20T06:02:00"/>
    <d v="2037-02-28T00:00:00"/>
    <x v="182"/>
    <x v="0"/>
    <x v="4728"/>
    <s v="Mon"/>
    <n v="6"/>
    <s v="H"/>
    <s v="Rein"/>
    <s v="M"/>
    <n v="45"/>
    <s v="White"/>
    <s v="None"/>
    <b v="0"/>
    <n v="0"/>
    <m/>
    <n v="31"/>
    <n v="0"/>
  </r>
  <r>
    <s v="222-74-5629"/>
    <d v="2023-05-22T09:04:00"/>
    <d v="2037-03-01T00:00:00"/>
    <x v="935"/>
    <x v="0"/>
    <x v="4729"/>
    <s v="Mon"/>
    <n v="9"/>
    <s v="H"/>
    <s v="Tran"/>
    <s v="M"/>
    <n v="31"/>
    <s v="White"/>
    <s v="None"/>
    <b v="0"/>
    <n v="0"/>
    <m/>
    <n v="42"/>
    <n v="1"/>
  </r>
  <r>
    <s v="238-98-0679"/>
    <d v="2024-04-04T17:23:00"/>
    <d v="2037-03-02T00:00:00"/>
    <x v="1481"/>
    <x v="0"/>
    <x v="4730"/>
    <s v="Thu"/>
    <n v="17"/>
    <s v="H"/>
    <s v="Robson"/>
    <s v="M"/>
    <n v="56"/>
    <s v="White"/>
    <s v="None"/>
    <b v="0"/>
    <n v="0"/>
    <m/>
    <n v="46"/>
    <n v="0"/>
  </r>
  <r>
    <s v="103-81-2792"/>
    <d v="2024-10-30T23:44:00"/>
    <d v="2037-03-03T00:00:00"/>
    <x v="1071"/>
    <x v="0"/>
    <x v="4731"/>
    <s v="Wed"/>
    <n v="23"/>
    <s v="H"/>
    <s v="Ollie"/>
    <s v="M"/>
    <n v="73"/>
    <s v="White"/>
    <s v="None"/>
    <b v="0"/>
    <n v="0"/>
    <m/>
    <n v="51"/>
    <n v="0"/>
  </r>
  <r>
    <s v="346-71-7552"/>
    <d v="2024-03-02T07:45:00"/>
    <d v="2037-03-04T00:00:00"/>
    <x v="1014"/>
    <x v="0"/>
    <x v="4732"/>
    <s v="Sat"/>
    <n v="7"/>
    <s v="H"/>
    <s v="Ellor"/>
    <s v="M"/>
    <n v="56"/>
    <s v="White"/>
    <s v="None"/>
    <b v="0"/>
    <n v="0"/>
    <m/>
    <n v="55"/>
    <n v="0"/>
  </r>
  <r>
    <s v="775-05-5919"/>
    <d v="2024-03-25T15:25:00"/>
    <d v="2037-03-05T00:00:00"/>
    <x v="1341"/>
    <x v="0"/>
    <x v="4733"/>
    <s v="Mon"/>
    <n v="15"/>
    <s v="H"/>
    <s v="Shotton"/>
    <s v="M"/>
    <n v="17"/>
    <s v="White"/>
    <s v="None"/>
    <b v="0"/>
    <n v="0"/>
    <m/>
    <n v="57"/>
    <n v="0"/>
  </r>
  <r>
    <s v="291-44-0132"/>
    <d v="2023-11-07T05:34:00"/>
    <d v="2037-03-06T00:00:00"/>
    <x v="1107"/>
    <x v="1"/>
    <x v="4734"/>
    <s v="Tue"/>
    <n v="5"/>
    <s v="I"/>
    <s v="Attrey"/>
    <s v="M"/>
    <n v="27"/>
    <s v="White"/>
    <s v="None"/>
    <b v="0"/>
    <n v="0"/>
    <m/>
    <n v="12"/>
    <n v="0"/>
  </r>
  <r>
    <s v="737-84-1709"/>
    <d v="2023-05-01T12:20:00"/>
    <d v="2037-03-07T00:00:00"/>
    <x v="738"/>
    <x v="1"/>
    <x v="4735"/>
    <s v="Mon"/>
    <n v="12"/>
    <s v="I"/>
    <s v="Fallowfield"/>
    <s v="M"/>
    <n v="61"/>
    <s v="White"/>
    <s v="None"/>
    <b v="0"/>
    <n v="0"/>
    <m/>
    <n v="14"/>
    <n v="1"/>
  </r>
  <r>
    <s v="298-96-3551"/>
    <d v="2023-12-26T13:27:00"/>
    <d v="2037-03-08T00:00:00"/>
    <x v="375"/>
    <x v="1"/>
    <x v="4736"/>
    <s v="Tue"/>
    <n v="13"/>
    <s v="I"/>
    <s v="Leman"/>
    <s v="M"/>
    <n v="22"/>
    <s v="White"/>
    <s v="None"/>
    <b v="0"/>
    <n v="0"/>
    <m/>
    <n v="16"/>
    <n v="0"/>
  </r>
  <r>
    <s v="322-65-2690"/>
    <d v="2024-08-17T11:24:00"/>
    <d v="2037-03-09T00:00:00"/>
    <x v="1332"/>
    <x v="1"/>
    <x v="4737"/>
    <s v="Sat"/>
    <n v="11"/>
    <s v="I"/>
    <s v="Lawry"/>
    <s v="M"/>
    <n v="47"/>
    <s v="White"/>
    <s v="None"/>
    <b v="0"/>
    <n v="0"/>
    <m/>
    <n v="23"/>
    <n v="0"/>
  </r>
  <r>
    <s v="500-96-0933"/>
    <d v="2023-05-31T00:27:00"/>
    <d v="2037-03-10T00:00:00"/>
    <x v="1499"/>
    <x v="1"/>
    <x v="4738"/>
    <s v="Wed"/>
    <n v="0"/>
    <s v="I"/>
    <s v="Sinnie"/>
    <s v="M"/>
    <n v="10"/>
    <s v="White"/>
    <s v="None"/>
    <b v="0"/>
    <n v="0"/>
    <m/>
    <n v="28"/>
    <n v="1"/>
  </r>
  <r>
    <s v="358-62-9394"/>
    <d v="2023-08-02T20:33:00"/>
    <d v="2037-03-11T00:00:00"/>
    <x v="843"/>
    <x v="0"/>
    <x v="4739"/>
    <s v="Wed"/>
    <n v="20"/>
    <s v="I"/>
    <s v="Philippard"/>
    <s v="M"/>
    <n v="11"/>
    <s v="White"/>
    <s v="None"/>
    <b v="0"/>
    <n v="0"/>
    <m/>
    <n v="32"/>
    <n v="0"/>
  </r>
  <r>
    <s v="164-49-8624"/>
    <d v="2023-12-01T18:22:00"/>
    <d v="2037-03-12T00:00:00"/>
    <x v="1214"/>
    <x v="0"/>
    <x v="4740"/>
    <s v="Fri"/>
    <n v="18"/>
    <s v="I"/>
    <s v="Lambole"/>
    <s v="M"/>
    <n v="25"/>
    <s v="White"/>
    <s v="None"/>
    <b v="0"/>
    <n v="0"/>
    <m/>
    <n v="32"/>
    <n v="0"/>
  </r>
  <r>
    <s v="661-12-9006"/>
    <d v="2024-06-21T15:04:00"/>
    <d v="2037-03-13T00:00:00"/>
    <x v="1584"/>
    <x v="0"/>
    <x v="4741"/>
    <s v="Fri"/>
    <n v="15"/>
    <s v="I"/>
    <s v="Apperley"/>
    <s v="M"/>
    <n v="73"/>
    <s v="White"/>
    <s v="None"/>
    <b v="0"/>
    <n v="0"/>
    <m/>
    <n v="32"/>
    <n v="0"/>
  </r>
  <r>
    <s v="788-50-6371"/>
    <d v="2024-07-01T08:15:00"/>
    <d v="2037-03-14T00:00:00"/>
    <x v="1005"/>
    <x v="0"/>
    <x v="4742"/>
    <s v="Mon"/>
    <n v="8"/>
    <s v="I"/>
    <s v="Abrahart"/>
    <s v="M"/>
    <n v="9"/>
    <s v="White"/>
    <s v="None"/>
    <b v="0"/>
    <n v="0"/>
    <m/>
    <n v="34"/>
    <n v="0"/>
  </r>
  <r>
    <s v="714-85-9231"/>
    <d v="2024-04-22T03:17:00"/>
    <d v="2037-03-15T00:00:00"/>
    <x v="1585"/>
    <x v="0"/>
    <x v="4743"/>
    <s v="Mon"/>
    <n v="3"/>
    <s v="I"/>
    <s v="Kenrick"/>
    <s v="M"/>
    <n v="72"/>
    <s v="White"/>
    <s v="None"/>
    <b v="0"/>
    <n v="0"/>
    <m/>
    <n v="34"/>
    <n v="0"/>
  </r>
  <r>
    <s v="426-39-1493"/>
    <d v="2024-06-08T15:29:00"/>
    <d v="2037-03-16T00:00:00"/>
    <x v="997"/>
    <x v="0"/>
    <x v="4744"/>
    <s v="Sat"/>
    <n v="15"/>
    <s v="I"/>
    <s v="Copyn"/>
    <s v="M"/>
    <n v="9"/>
    <s v="White"/>
    <s v="None"/>
    <b v="0"/>
    <n v="0"/>
    <m/>
    <n v="36"/>
    <n v="0"/>
  </r>
  <r>
    <s v="699-42-8804"/>
    <d v="2024-06-15T20:04:00"/>
    <d v="2037-03-17T00:00:00"/>
    <x v="222"/>
    <x v="0"/>
    <x v="4745"/>
    <s v="Sat"/>
    <n v="20"/>
    <s v="I"/>
    <s v="Jiricka"/>
    <s v="M"/>
    <n v="49"/>
    <s v="White"/>
    <s v="None"/>
    <b v="0"/>
    <n v="0"/>
    <m/>
    <n v="49"/>
    <n v="0"/>
  </r>
  <r>
    <s v="376-81-5705"/>
    <d v="2023-10-18T22:34:00"/>
    <d v="2037-03-18T00:00:00"/>
    <x v="1723"/>
    <x v="0"/>
    <x v="4746"/>
    <s v="Wed"/>
    <n v="22"/>
    <s v="I"/>
    <s v="Challin"/>
    <s v="M"/>
    <n v="21"/>
    <s v="White"/>
    <s v="None"/>
    <b v="0"/>
    <n v="0"/>
    <m/>
    <n v="53"/>
    <n v="0"/>
  </r>
  <r>
    <s v="507-81-5352"/>
    <d v="2024-01-16T06:44:00"/>
    <d v="2037-03-19T00:00:00"/>
    <x v="402"/>
    <x v="1"/>
    <x v="4747"/>
    <s v="Tue"/>
    <n v="6"/>
    <s v="J"/>
    <s v="Battson"/>
    <s v="M"/>
    <n v="7"/>
    <s v="White"/>
    <s v="None"/>
    <b v="0"/>
    <n v="0"/>
    <m/>
    <n v="10"/>
    <n v="0"/>
  </r>
  <r>
    <s v="516-57-1396"/>
    <d v="2024-01-09T08:24:00"/>
    <d v="2037-03-20T00:00:00"/>
    <x v="1640"/>
    <x v="1"/>
    <x v="4748"/>
    <s v="Tue"/>
    <n v="8"/>
    <s v="J"/>
    <s v="Boribal"/>
    <s v="M"/>
    <n v="48"/>
    <s v="White"/>
    <s v="None"/>
    <b v="0"/>
    <n v="0"/>
    <m/>
    <n v="11"/>
    <n v="0"/>
  </r>
  <r>
    <s v="467-76-2120"/>
    <d v="2024-07-29T12:09:00"/>
    <d v="2037-03-21T00:00:00"/>
    <x v="1243"/>
    <x v="1"/>
    <x v="4749"/>
    <s v="Mon"/>
    <n v="12"/>
    <s v="J"/>
    <s v="Flarity"/>
    <s v="M"/>
    <n v="21"/>
    <s v="White"/>
    <s v="None"/>
    <b v="0"/>
    <n v="0"/>
    <m/>
    <n v="12"/>
    <n v="0"/>
  </r>
  <r>
    <s v="464-58-0449"/>
    <d v="2023-12-06T23:25:00"/>
    <d v="2037-03-22T00:00:00"/>
    <x v="344"/>
    <x v="1"/>
    <x v="4750"/>
    <s v="Wed"/>
    <n v="23"/>
    <s v="J"/>
    <s v="Ducker"/>
    <s v="M"/>
    <n v="3"/>
    <s v="White"/>
    <s v="None"/>
    <b v="0"/>
    <n v="0"/>
    <m/>
    <n v="14"/>
    <n v="0"/>
  </r>
  <r>
    <s v="177-54-8118"/>
    <d v="2023-07-24T15:47:00"/>
    <d v="2037-03-23T00:00:00"/>
    <x v="374"/>
    <x v="0"/>
    <x v="4751"/>
    <s v="Mon"/>
    <n v="15"/>
    <s v="J"/>
    <s v="Errigo"/>
    <s v="M"/>
    <n v="73"/>
    <s v="White"/>
    <s v="None"/>
    <b v="0"/>
    <n v="0"/>
    <m/>
    <n v="35"/>
    <n v="0"/>
  </r>
  <r>
    <s v="733-04-5324"/>
    <d v="2023-07-01T12:16:00"/>
    <d v="2037-03-24T00:00:00"/>
    <x v="284"/>
    <x v="0"/>
    <x v="4752"/>
    <s v="Sat"/>
    <n v="12"/>
    <s v="J"/>
    <s v="Pickervance"/>
    <s v="M"/>
    <n v="25"/>
    <s v="White"/>
    <s v="None"/>
    <b v="0"/>
    <n v="0"/>
    <m/>
    <n v="38"/>
    <n v="0"/>
  </r>
  <r>
    <s v="738-98-5900"/>
    <d v="2024-02-25T10:55:00"/>
    <d v="2037-03-25T00:00:00"/>
    <x v="1340"/>
    <x v="0"/>
    <x v="4753"/>
    <s v="Sun"/>
    <n v="10"/>
    <s v="J"/>
    <s v="Gerbi"/>
    <s v="M"/>
    <n v="31"/>
    <s v="White"/>
    <s v="None"/>
    <b v="0"/>
    <n v="0"/>
    <m/>
    <n v="38"/>
    <n v="0"/>
  </r>
  <r>
    <s v="379-30-7250"/>
    <d v="2024-01-31T02:25:00"/>
    <d v="2037-03-26T00:00:00"/>
    <x v="307"/>
    <x v="0"/>
    <x v="4754"/>
    <s v="Wed"/>
    <n v="2"/>
    <s v="J"/>
    <s v="Acory"/>
    <s v="M"/>
    <n v="48"/>
    <s v="White"/>
    <s v="None"/>
    <b v="0"/>
    <n v="0"/>
    <m/>
    <n v="47"/>
    <n v="0"/>
  </r>
  <r>
    <s v="727-12-3250"/>
    <d v="2023-12-20T04:47:00"/>
    <d v="2037-03-27T00:00:00"/>
    <x v="1656"/>
    <x v="1"/>
    <x v="4755"/>
    <s v="Wed"/>
    <n v="4"/>
    <s v="K"/>
    <s v="Priddis"/>
    <s v="M"/>
    <n v="14"/>
    <s v="White"/>
    <s v="None"/>
    <b v="0"/>
    <n v="0"/>
    <m/>
    <n v="17"/>
    <n v="0"/>
  </r>
  <r>
    <s v="201-47-2627"/>
    <d v="2024-03-31T20:13:00"/>
    <d v="2037-03-28T00:00:00"/>
    <x v="599"/>
    <x v="0"/>
    <x v="4756"/>
    <s v="Sun"/>
    <n v="20"/>
    <s v="K"/>
    <s v="Harrowing"/>
    <s v="M"/>
    <n v="31"/>
    <s v="White"/>
    <s v="None"/>
    <b v="0"/>
    <n v="0"/>
    <m/>
    <n v="35"/>
    <n v="0"/>
  </r>
  <r>
    <s v="181-27-3015"/>
    <d v="2024-01-23T03:16:00"/>
    <d v="2037-03-29T00:00:00"/>
    <x v="1019"/>
    <x v="0"/>
    <x v="4757"/>
    <s v="Tue"/>
    <n v="3"/>
    <s v="K"/>
    <s v="Amos"/>
    <s v="M"/>
    <n v="75"/>
    <s v="White"/>
    <s v="None"/>
    <b v="0"/>
    <n v="0"/>
    <m/>
    <n v="36"/>
    <n v="0"/>
  </r>
  <r>
    <s v="525-09-7165"/>
    <d v="2023-10-28T05:53:00"/>
    <d v="2037-03-30T00:00:00"/>
    <x v="955"/>
    <x v="0"/>
    <x v="4758"/>
    <s v="Sat"/>
    <n v="5"/>
    <s v="K"/>
    <s v="Mauser"/>
    <s v="M"/>
    <n v="65"/>
    <s v="White"/>
    <s v="None"/>
    <b v="0"/>
    <n v="0"/>
    <m/>
    <n v="44"/>
    <n v="0"/>
  </r>
  <r>
    <s v="843-80-4343"/>
    <d v="2024-03-03T15:52:00"/>
    <d v="2037-03-31T00:00:00"/>
    <x v="718"/>
    <x v="0"/>
    <x v="4759"/>
    <s v="Sun"/>
    <n v="15"/>
    <s v="K"/>
    <s v="O'Caherny"/>
    <s v="M"/>
    <n v="28"/>
    <s v="White"/>
    <s v="None"/>
    <b v="0"/>
    <n v="0"/>
    <m/>
    <n v="50"/>
    <n v="0"/>
  </r>
  <r>
    <s v="250-74-5502"/>
    <d v="2023-11-18T21:34:00"/>
    <d v="2037-04-01T00:00:00"/>
    <x v="473"/>
    <x v="0"/>
    <x v="4760"/>
    <s v="Sat"/>
    <n v="21"/>
    <s v="K"/>
    <s v="Flacke"/>
    <s v="M"/>
    <n v="22"/>
    <s v="White"/>
    <s v="None"/>
    <b v="0"/>
    <n v="0"/>
    <m/>
    <n v="59"/>
    <n v="0"/>
  </r>
  <r>
    <s v="327-41-8014"/>
    <d v="2024-04-22T10:30:00"/>
    <d v="2037-04-02T00:00:00"/>
    <x v="805"/>
    <x v="1"/>
    <x v="4761"/>
    <s v="Mon"/>
    <n v="10"/>
    <s v="L"/>
    <s v="Keating"/>
    <s v="M"/>
    <n v="21"/>
    <s v="White"/>
    <s v="None"/>
    <b v="0"/>
    <n v="0"/>
    <m/>
    <n v="15"/>
    <n v="0"/>
  </r>
  <r>
    <s v="858-03-5171"/>
    <d v="2024-08-01T23:42:00"/>
    <d v="2037-04-03T00:00:00"/>
    <x v="1105"/>
    <x v="1"/>
    <x v="4762"/>
    <s v="Thu"/>
    <n v="23"/>
    <s v="L"/>
    <s v="Luty"/>
    <s v="M"/>
    <n v="36"/>
    <s v="White"/>
    <s v="None"/>
    <b v="0"/>
    <n v="0"/>
    <m/>
    <n v="26"/>
    <n v="0"/>
  </r>
  <r>
    <s v="677-89-7468"/>
    <d v="2023-08-26T20:12:00"/>
    <d v="2037-04-04T00:00:00"/>
    <x v="1774"/>
    <x v="1"/>
    <x v="4763"/>
    <s v="Sat"/>
    <n v="20"/>
    <s v="L"/>
    <s v="Guerra"/>
    <s v="M"/>
    <n v="67"/>
    <s v="White"/>
    <s v="None"/>
    <b v="0"/>
    <n v="0"/>
    <m/>
    <n v="27"/>
    <n v="0"/>
  </r>
  <r>
    <s v="829-79-9655"/>
    <d v="2024-03-04T20:36:00"/>
    <d v="2037-04-05T00:00:00"/>
    <x v="870"/>
    <x v="0"/>
    <x v="4764"/>
    <s v="Mon"/>
    <n v="20"/>
    <s v="L"/>
    <s v="O'Day"/>
    <s v="M"/>
    <n v="4"/>
    <s v="White"/>
    <s v="None"/>
    <b v="0"/>
    <n v="0"/>
    <m/>
    <n v="32"/>
    <n v="0"/>
  </r>
  <r>
    <s v="621-31-9795"/>
    <d v="2023-09-13T04:01:00"/>
    <d v="2037-04-06T00:00:00"/>
    <x v="930"/>
    <x v="0"/>
    <x v="4765"/>
    <s v="Wed"/>
    <n v="4"/>
    <s v="L"/>
    <s v="Velten"/>
    <s v="M"/>
    <n v="75"/>
    <s v="White"/>
    <s v="None"/>
    <b v="0"/>
    <n v="0"/>
    <m/>
    <n v="38"/>
    <n v="0"/>
  </r>
  <r>
    <s v="758-02-1523"/>
    <d v="2024-07-23T19:44:00"/>
    <d v="2037-04-07T00:00:00"/>
    <x v="90"/>
    <x v="0"/>
    <x v="4766"/>
    <s v="Tue"/>
    <n v="19"/>
    <s v="L"/>
    <s v="Byrde"/>
    <s v="M"/>
    <n v="9"/>
    <s v="White"/>
    <s v="None"/>
    <b v="0"/>
    <n v="0"/>
    <m/>
    <n v="40"/>
    <n v="0"/>
  </r>
  <r>
    <s v="223-46-4550"/>
    <d v="2023-10-20T09:37:00"/>
    <d v="2037-04-08T00:00:00"/>
    <x v="158"/>
    <x v="0"/>
    <x v="4767"/>
    <s v="Fri"/>
    <n v="9"/>
    <s v="L"/>
    <s v="Ludwell"/>
    <s v="M"/>
    <n v="39"/>
    <s v="White"/>
    <s v="None"/>
    <b v="0"/>
    <n v="0"/>
    <m/>
    <n v="41"/>
    <n v="0"/>
  </r>
  <r>
    <s v="847-72-5654"/>
    <d v="2023-05-06T22:01:00"/>
    <d v="2037-04-09T00:00:00"/>
    <x v="1744"/>
    <x v="0"/>
    <x v="4768"/>
    <s v="Sat"/>
    <n v="22"/>
    <s v="L"/>
    <s v="McGlaughn"/>
    <s v="M"/>
    <n v="37"/>
    <s v="White"/>
    <s v="None"/>
    <b v="0"/>
    <n v="0"/>
    <m/>
    <n v="49"/>
    <n v="1"/>
  </r>
  <r>
    <s v="154-48-7665"/>
    <d v="2024-06-28T09:05:00"/>
    <d v="2037-04-10T00:00:00"/>
    <x v="866"/>
    <x v="0"/>
    <x v="4769"/>
    <s v="Fri"/>
    <n v="9"/>
    <s v="L"/>
    <s v="Peert"/>
    <s v="M"/>
    <n v="65"/>
    <s v="White"/>
    <s v="None"/>
    <b v="0"/>
    <n v="0"/>
    <m/>
    <n v="57"/>
    <n v="0"/>
  </r>
  <r>
    <s v="337-38-8786"/>
    <d v="2023-07-16T18:27:00"/>
    <d v="2037-04-11T00:00:00"/>
    <x v="933"/>
    <x v="0"/>
    <x v="4770"/>
    <s v="Sun"/>
    <n v="18"/>
    <s v="L"/>
    <s v="Boulde"/>
    <s v="M"/>
    <n v="72"/>
    <s v="White"/>
    <s v="None"/>
    <b v="0"/>
    <n v="0"/>
    <m/>
    <n v="60"/>
    <n v="0"/>
  </r>
  <r>
    <s v="503-09-9421"/>
    <d v="2023-10-11T11:17:00"/>
    <d v="2037-04-12T00:00:00"/>
    <x v="1061"/>
    <x v="0"/>
    <x v="4771"/>
    <s v="Wed"/>
    <n v="11"/>
    <s v="L"/>
    <s v="Ley"/>
    <s v="M"/>
    <n v="79"/>
    <s v="White"/>
    <s v="None"/>
    <b v="0"/>
    <n v="0"/>
    <m/>
    <n v="60"/>
    <n v="0"/>
  </r>
  <r>
    <s v="616-52-5618"/>
    <d v="2023-07-14T21:48:00"/>
    <d v="2037-04-13T00:00:00"/>
    <x v="1606"/>
    <x v="1"/>
    <x v="4772"/>
    <s v="Fri"/>
    <n v="21"/>
    <s v="M"/>
    <s v="Stoner"/>
    <s v="M"/>
    <n v="72"/>
    <s v="White"/>
    <s v="None"/>
    <b v="0"/>
    <n v="0"/>
    <m/>
    <n v="30"/>
    <n v="0"/>
  </r>
  <r>
    <s v="522-22-0709"/>
    <d v="2024-03-27T21:18:00"/>
    <d v="2037-04-14T00:00:00"/>
    <x v="1102"/>
    <x v="0"/>
    <x v="4773"/>
    <s v="Wed"/>
    <n v="21"/>
    <s v="M"/>
    <s v="Demeza"/>
    <s v="M"/>
    <n v="41"/>
    <s v="White"/>
    <s v="None"/>
    <b v="0"/>
    <n v="0"/>
    <m/>
    <n v="32"/>
    <n v="0"/>
  </r>
  <r>
    <s v="870-05-2895"/>
    <d v="2024-10-06T10:44:00"/>
    <d v="2037-04-15T00:00:00"/>
    <x v="1775"/>
    <x v="0"/>
    <x v="4774"/>
    <s v="Sun"/>
    <n v="10"/>
    <s v="M"/>
    <s v="Crevy"/>
    <s v="M"/>
    <n v="16"/>
    <s v="White"/>
    <s v="None"/>
    <b v="0"/>
    <n v="0"/>
    <m/>
    <n v="36"/>
    <n v="0"/>
  </r>
  <r>
    <s v="652-95-2118"/>
    <d v="2023-10-23T22:58:00"/>
    <d v="2037-04-16T00:00:00"/>
    <x v="1436"/>
    <x v="0"/>
    <x v="4775"/>
    <s v="Mon"/>
    <n v="22"/>
    <s v="M"/>
    <s v="Proffitt"/>
    <s v="M"/>
    <n v="15"/>
    <s v="White"/>
    <s v="None"/>
    <b v="0"/>
    <n v="0"/>
    <m/>
    <n v="44"/>
    <n v="0"/>
  </r>
  <r>
    <s v="449-82-3256"/>
    <d v="2024-07-12T18:23:00"/>
    <d v="2037-04-17T00:00:00"/>
    <x v="1428"/>
    <x v="0"/>
    <x v="4776"/>
    <s v="Fri"/>
    <n v="18"/>
    <s v="M"/>
    <s v="Orhrt"/>
    <s v="M"/>
    <n v="39"/>
    <s v="White"/>
    <s v="None"/>
    <b v="0"/>
    <n v="0"/>
    <m/>
    <n v="49"/>
    <n v="0"/>
  </r>
  <r>
    <s v="751-60-7992"/>
    <d v="2023-07-17T13:09:00"/>
    <d v="2037-04-18T00:00:00"/>
    <x v="1420"/>
    <x v="0"/>
    <x v="4777"/>
    <s v="Mon"/>
    <n v="13"/>
    <s v="M"/>
    <s v="Playdon"/>
    <s v="M"/>
    <n v="48"/>
    <s v="White"/>
    <s v="None"/>
    <b v="0"/>
    <n v="0"/>
    <m/>
    <n v="49"/>
    <n v="0"/>
  </r>
  <r>
    <s v="452-78-5855"/>
    <d v="2023-07-05T01:48:00"/>
    <d v="2037-04-19T00:00:00"/>
    <x v="1451"/>
    <x v="1"/>
    <x v="4778"/>
    <s v="Wed"/>
    <n v="1"/>
    <s v="N"/>
    <s v="Ayllett"/>
    <s v="M"/>
    <n v="74"/>
    <s v="White"/>
    <s v="None"/>
    <b v="0"/>
    <n v="0"/>
    <m/>
    <n v="28"/>
    <n v="0"/>
  </r>
  <r>
    <s v="119-47-0197"/>
    <d v="2023-04-04T08:35:00"/>
    <d v="2037-04-20T00:00:00"/>
    <x v="942"/>
    <x v="0"/>
    <x v="4779"/>
    <s v="Tue"/>
    <n v="8"/>
    <s v="N"/>
    <s v="Skrines"/>
    <s v="M"/>
    <n v="49"/>
    <s v="White"/>
    <s v="None"/>
    <b v="0"/>
    <n v="0"/>
    <m/>
    <n v="37"/>
    <n v="0"/>
  </r>
  <r>
    <s v="833-79-7494"/>
    <d v="2023-11-25T12:29:00"/>
    <d v="2037-04-21T00:00:00"/>
    <x v="1318"/>
    <x v="0"/>
    <x v="4780"/>
    <s v="Sat"/>
    <n v="12"/>
    <s v="N"/>
    <s v="Dugood"/>
    <s v="M"/>
    <n v="72"/>
    <s v="White"/>
    <s v="None"/>
    <b v="0"/>
    <n v="0"/>
    <m/>
    <n v="40"/>
    <n v="0"/>
  </r>
  <r>
    <s v="394-95-1221"/>
    <d v="2023-12-19T13:30:00"/>
    <d v="2037-04-22T00:00:00"/>
    <x v="1184"/>
    <x v="0"/>
    <x v="4781"/>
    <s v="Tue"/>
    <n v="13"/>
    <s v="N"/>
    <s v="Pulbrook"/>
    <s v="M"/>
    <n v="67"/>
    <s v="White"/>
    <s v="None"/>
    <b v="0"/>
    <n v="0"/>
    <m/>
    <n v="47"/>
    <n v="0"/>
  </r>
  <r>
    <s v="290-91-2994"/>
    <d v="2024-01-24T11:47:00"/>
    <d v="2037-04-23T00:00:00"/>
    <x v="136"/>
    <x v="0"/>
    <x v="4782"/>
    <s v="Wed"/>
    <n v="11"/>
    <s v="N"/>
    <s v="Lehr"/>
    <s v="M"/>
    <n v="13"/>
    <s v="White"/>
    <s v="None"/>
    <b v="0"/>
    <n v="0"/>
    <m/>
    <n v="52"/>
    <n v="0"/>
  </r>
  <r>
    <s v="732-13-8882"/>
    <d v="2023-11-15T05:29:00"/>
    <d v="2037-04-24T00:00:00"/>
    <x v="1767"/>
    <x v="0"/>
    <x v="4783"/>
    <s v="Wed"/>
    <n v="5"/>
    <s v="N"/>
    <s v="Jeanet"/>
    <s v="M"/>
    <n v="28"/>
    <s v="White"/>
    <s v="None"/>
    <b v="0"/>
    <n v="0"/>
    <m/>
    <n v="58"/>
    <n v="0"/>
  </r>
  <r>
    <s v="718-76-3741"/>
    <d v="2023-09-29T20:29:00"/>
    <d v="2037-04-25T00:00:00"/>
    <x v="1315"/>
    <x v="1"/>
    <x v="4784"/>
    <s v="Fri"/>
    <n v="20"/>
    <s v="O"/>
    <s v="Balas"/>
    <s v="M"/>
    <n v="24"/>
    <s v="White"/>
    <s v="None"/>
    <b v="0"/>
    <n v="0"/>
    <m/>
    <n v="26"/>
    <n v="0"/>
  </r>
  <r>
    <s v="284-54-0844"/>
    <d v="2024-10-29T07:18:00"/>
    <d v="2037-04-26T00:00:00"/>
    <x v="729"/>
    <x v="1"/>
    <x v="4785"/>
    <s v="Tue"/>
    <n v="7"/>
    <s v="O"/>
    <s v="Bengochea"/>
    <s v="M"/>
    <n v="6"/>
    <s v="White"/>
    <s v="None"/>
    <b v="0"/>
    <n v="0"/>
    <m/>
    <n v="30"/>
    <n v="0"/>
  </r>
  <r>
    <s v="663-53-8750"/>
    <d v="2023-09-05T04:23:00"/>
    <d v="2037-04-27T00:00:00"/>
    <x v="665"/>
    <x v="0"/>
    <x v="4786"/>
    <s v="Tue"/>
    <n v="4"/>
    <s v="O"/>
    <s v="Debnam"/>
    <s v="M"/>
    <n v="4"/>
    <s v="White"/>
    <s v="None"/>
    <b v="0"/>
    <n v="0"/>
    <m/>
    <n v="32"/>
    <n v="0"/>
  </r>
  <r>
    <s v="709-15-6535"/>
    <d v="2024-03-12T16:19:00"/>
    <d v="2037-04-28T00:00:00"/>
    <x v="1756"/>
    <x v="0"/>
    <x v="4787"/>
    <s v="Tue"/>
    <n v="16"/>
    <s v="O"/>
    <s v="Heaven"/>
    <s v="M"/>
    <n v="68"/>
    <s v="White"/>
    <s v="None"/>
    <b v="0"/>
    <n v="0"/>
    <m/>
    <n v="33"/>
    <n v="0"/>
  </r>
  <r>
    <s v="795-97-9054"/>
    <d v="2023-05-18T02:24:00"/>
    <d v="2037-04-29T00:00:00"/>
    <x v="1215"/>
    <x v="0"/>
    <x v="4788"/>
    <s v="Thu"/>
    <n v="2"/>
    <s v="O"/>
    <s v="O'Ferris"/>
    <s v="M"/>
    <n v="26"/>
    <s v="White"/>
    <s v="None"/>
    <b v="0"/>
    <n v="0"/>
    <m/>
    <n v="34"/>
    <n v="1"/>
  </r>
  <r>
    <s v="219-43-4614"/>
    <d v="2024-03-20T14:56:00"/>
    <d v="2037-04-30T00:00:00"/>
    <x v="1362"/>
    <x v="0"/>
    <x v="4789"/>
    <s v="Wed"/>
    <n v="14"/>
    <s v="O"/>
    <s v="Buncombe"/>
    <s v="M"/>
    <n v="77"/>
    <s v="White"/>
    <s v="None"/>
    <b v="0"/>
    <n v="0"/>
    <m/>
    <n v="42"/>
    <n v="0"/>
  </r>
  <r>
    <s v="522-18-4466"/>
    <d v="2023-10-13T11:40:00"/>
    <d v="2037-05-01T00:00:00"/>
    <x v="1335"/>
    <x v="0"/>
    <x v="4790"/>
    <s v="Fri"/>
    <n v="11"/>
    <s v="O"/>
    <s v="Dickerson"/>
    <s v="M"/>
    <n v="31"/>
    <s v="White"/>
    <s v="None"/>
    <b v="0"/>
    <n v="0"/>
    <m/>
    <n v="60"/>
    <n v="0"/>
  </r>
  <r>
    <s v="283-38-8264"/>
    <d v="2024-06-23T10:53:00"/>
    <d v="2037-05-02T00:00:00"/>
    <x v="802"/>
    <x v="1"/>
    <x v="4791"/>
    <s v="Sun"/>
    <n v="10"/>
    <s v="P"/>
    <s v="Cleall"/>
    <s v="M"/>
    <n v="28"/>
    <s v="White"/>
    <s v="None"/>
    <b v="0"/>
    <n v="0"/>
    <m/>
    <n v="18"/>
    <n v="0"/>
  </r>
  <r>
    <s v="750-19-2024"/>
    <d v="2024-06-02T13:07:00"/>
    <d v="2037-05-03T00:00:00"/>
    <x v="115"/>
    <x v="1"/>
    <x v="4792"/>
    <s v="Sun"/>
    <n v="13"/>
    <s v="P"/>
    <s v="Mellows"/>
    <s v="M"/>
    <n v="63"/>
    <s v="White"/>
    <s v="None"/>
    <b v="0"/>
    <n v="0"/>
    <m/>
    <n v="20"/>
    <n v="0"/>
  </r>
  <r>
    <s v="111-62-1484"/>
    <d v="2024-03-16T22:09:00"/>
    <d v="2037-05-04T00:00:00"/>
    <x v="858"/>
    <x v="0"/>
    <x v="4793"/>
    <s v="Sat"/>
    <n v="22"/>
    <s v="P"/>
    <s v="Payle"/>
    <s v="M"/>
    <n v="20"/>
    <s v="White"/>
    <s v="None"/>
    <b v="0"/>
    <n v="0"/>
    <m/>
    <n v="41"/>
    <n v="0"/>
  </r>
  <r>
    <s v="202-36-3749"/>
    <d v="2024-08-10T18:57:00"/>
    <d v="2037-05-05T00:00:00"/>
    <x v="803"/>
    <x v="0"/>
    <x v="4794"/>
    <s v="Sat"/>
    <n v="18"/>
    <s v="P"/>
    <s v="Godwin"/>
    <s v="M"/>
    <n v="59"/>
    <s v="White"/>
    <s v="None"/>
    <b v="0"/>
    <n v="0"/>
    <m/>
    <n v="42"/>
    <n v="0"/>
  </r>
  <r>
    <s v="468-75-4841"/>
    <d v="2024-04-07T20:14:00"/>
    <d v="2037-05-06T00:00:00"/>
    <x v="1619"/>
    <x v="0"/>
    <x v="4795"/>
    <s v="Sun"/>
    <n v="20"/>
    <s v="P"/>
    <s v="Swatton"/>
    <s v="M"/>
    <n v="69"/>
    <s v="White"/>
    <s v="None"/>
    <b v="0"/>
    <n v="0"/>
    <m/>
    <n v="47"/>
    <n v="0"/>
  </r>
  <r>
    <s v="500-16-9899"/>
    <d v="2024-09-27T21:09:00"/>
    <d v="2037-05-07T00:00:00"/>
    <x v="340"/>
    <x v="0"/>
    <x v="4796"/>
    <s v="Fri"/>
    <n v="21"/>
    <s v="P"/>
    <s v="Wardroper"/>
    <s v="M"/>
    <n v="36"/>
    <s v="White"/>
    <s v="None"/>
    <b v="0"/>
    <n v="0"/>
    <m/>
    <n v="50"/>
    <n v="0"/>
  </r>
  <r>
    <s v="773-70-5654"/>
    <d v="2023-07-24T08:17:00"/>
    <d v="2037-05-08T00:00:00"/>
    <x v="1205"/>
    <x v="0"/>
    <x v="4797"/>
    <s v="Mon"/>
    <n v="8"/>
    <s v="P"/>
    <s v="Mussilli"/>
    <s v="M"/>
    <n v="25"/>
    <s v="White"/>
    <s v="None"/>
    <b v="0"/>
    <n v="0"/>
    <m/>
    <n v="56"/>
    <n v="0"/>
  </r>
  <r>
    <s v="494-38-7066"/>
    <d v="2023-12-21T16:04:00"/>
    <d v="2037-05-09T00:00:00"/>
    <x v="296"/>
    <x v="0"/>
    <x v="4798"/>
    <s v="Thu"/>
    <n v="16"/>
    <s v="P"/>
    <s v="O' Liddy"/>
    <s v="M"/>
    <n v="49"/>
    <s v="White"/>
    <s v="None"/>
    <b v="0"/>
    <n v="0"/>
    <m/>
    <n v="56"/>
    <n v="0"/>
  </r>
  <r>
    <s v="406-50-0138"/>
    <d v="2023-11-24T08:53:00"/>
    <d v="2037-05-10T00:00:00"/>
    <x v="877"/>
    <x v="1"/>
    <x v="4799"/>
    <s v="Fri"/>
    <n v="8"/>
    <s v="Q"/>
    <s v="Ickovitz"/>
    <s v="M"/>
    <n v="37"/>
    <s v="White"/>
    <s v="None"/>
    <b v="0"/>
    <n v="0"/>
    <m/>
    <n v="21"/>
    <n v="0"/>
  </r>
  <r>
    <s v="870-17-7578"/>
    <d v="2024-03-15T19:13:00"/>
    <d v="2037-05-11T00:00:00"/>
    <x v="1371"/>
    <x v="1"/>
    <x v="4800"/>
    <s v="Fri"/>
    <n v="19"/>
    <s v="Q"/>
    <s v="Alvy"/>
    <s v="M"/>
    <n v="54"/>
    <s v="White"/>
    <s v="None"/>
    <b v="0"/>
    <n v="0"/>
    <m/>
    <n v="29"/>
    <n v="0"/>
  </r>
  <r>
    <s v="479-60-4864"/>
    <d v="2023-08-29T02:56:00"/>
    <d v="2037-05-12T00:00:00"/>
    <x v="286"/>
    <x v="1"/>
    <x v="4801"/>
    <s v="Tue"/>
    <n v="2"/>
    <s v="Q"/>
    <s v="Dulin"/>
    <s v="M"/>
    <n v="54"/>
    <s v="White"/>
    <s v="None"/>
    <b v="0"/>
    <n v="0"/>
    <m/>
    <n v="30"/>
    <n v="0"/>
  </r>
  <r>
    <s v="346-20-4727"/>
    <d v="2024-08-17T00:26:00"/>
    <d v="2037-05-13T00:00:00"/>
    <x v="705"/>
    <x v="0"/>
    <x v="4802"/>
    <s v="Sat"/>
    <n v="0"/>
    <s v="Q"/>
    <s v="Ost"/>
    <s v="M"/>
    <n v="18"/>
    <s v="White"/>
    <s v="None"/>
    <b v="0"/>
    <n v="0"/>
    <m/>
    <n v="37"/>
    <n v="0"/>
  </r>
  <r>
    <s v="295-95-8304"/>
    <d v="2023-07-19T06:15:00"/>
    <d v="2037-05-14T00:00:00"/>
    <x v="778"/>
    <x v="1"/>
    <x v="4803"/>
    <s v="Wed"/>
    <n v="6"/>
    <s v="R"/>
    <s v="Wimlet"/>
    <s v="M"/>
    <n v="57"/>
    <s v="White"/>
    <s v="None"/>
    <b v="0"/>
    <n v="0"/>
    <m/>
    <n v="12"/>
    <n v="0"/>
  </r>
  <r>
    <s v="804-99-9395"/>
    <d v="2023-09-17T21:28:00"/>
    <d v="2037-05-15T00:00:00"/>
    <x v="1699"/>
    <x v="1"/>
    <x v="4804"/>
    <s v="Sun"/>
    <n v="21"/>
    <s v="R"/>
    <s v="Cragg"/>
    <s v="M"/>
    <n v="67"/>
    <s v="White"/>
    <s v="None"/>
    <b v="0"/>
    <n v="0"/>
    <m/>
    <n v="16"/>
    <n v="0"/>
  </r>
  <r>
    <s v="272-07-0356"/>
    <d v="2023-06-28T11:37:00"/>
    <d v="2037-05-16T00:00:00"/>
    <x v="1203"/>
    <x v="1"/>
    <x v="4805"/>
    <s v="Wed"/>
    <n v="11"/>
    <s v="R"/>
    <s v="Tappor"/>
    <s v="M"/>
    <n v="39"/>
    <s v="White"/>
    <s v="None"/>
    <b v="0"/>
    <n v="0"/>
    <m/>
    <n v="17"/>
    <n v="0"/>
  </r>
  <r>
    <s v="702-87-1289"/>
    <d v="2024-01-20T22:07:00"/>
    <d v="2037-05-17T00:00:00"/>
    <x v="1776"/>
    <x v="1"/>
    <x v="4806"/>
    <s v="Sat"/>
    <n v="22"/>
    <s v="R"/>
    <s v="Tressler"/>
    <s v="M"/>
    <n v="73"/>
    <s v="White"/>
    <s v="None"/>
    <b v="0"/>
    <n v="0"/>
    <m/>
    <n v="29"/>
    <n v="0"/>
  </r>
  <r>
    <s v="393-79-0957"/>
    <d v="2023-05-24T04:18:00"/>
    <d v="2037-05-18T00:00:00"/>
    <x v="1084"/>
    <x v="0"/>
    <x v="4807"/>
    <s v="Wed"/>
    <n v="4"/>
    <s v="R"/>
    <s v="Casellas"/>
    <s v="M"/>
    <n v="67"/>
    <s v="White"/>
    <s v="None"/>
    <b v="0"/>
    <n v="0"/>
    <m/>
    <n v="45"/>
    <n v="1"/>
  </r>
  <r>
    <s v="780-73-2206"/>
    <d v="2023-07-04T03:09:00"/>
    <d v="2037-05-19T00:00:00"/>
    <x v="842"/>
    <x v="0"/>
    <x v="4808"/>
    <s v="Tue"/>
    <n v="3"/>
    <s v="R"/>
    <s v="Cousins"/>
    <s v="M"/>
    <n v="67"/>
    <s v="White"/>
    <s v="None"/>
    <b v="0"/>
    <n v="0"/>
    <m/>
    <n v="56"/>
    <n v="0"/>
  </r>
  <r>
    <s v="182-78-5630"/>
    <d v="2024-09-06T03:00:00"/>
    <d v="2037-05-20T00:00:00"/>
    <x v="1434"/>
    <x v="0"/>
    <x v="4809"/>
    <s v="Fri"/>
    <n v="3"/>
    <s v="R"/>
    <s v="Graffin"/>
    <s v="M"/>
    <n v="31"/>
    <s v="White"/>
    <s v="None"/>
    <b v="0"/>
    <n v="0"/>
    <m/>
    <n v="60"/>
    <n v="0"/>
  </r>
  <r>
    <s v="405-99-5576"/>
    <d v="2024-04-05T11:29:00"/>
    <d v="2037-05-21T00:00:00"/>
    <x v="1737"/>
    <x v="1"/>
    <x v="4810"/>
    <s v="Fri"/>
    <n v="11"/>
    <s v="S"/>
    <s v="Lowre"/>
    <s v="M"/>
    <n v="20"/>
    <s v="White"/>
    <s v="None"/>
    <b v="0"/>
    <n v="0"/>
    <m/>
    <n v="17"/>
    <n v="0"/>
  </r>
  <r>
    <s v="237-45-7615"/>
    <d v="2024-09-10T20:17:00"/>
    <d v="2037-05-22T00:00:00"/>
    <x v="1236"/>
    <x v="1"/>
    <x v="4811"/>
    <s v="Tue"/>
    <n v="20"/>
    <s v="S"/>
    <s v="Rollitt"/>
    <s v="M"/>
    <n v="58"/>
    <s v="White"/>
    <s v="None"/>
    <b v="0"/>
    <n v="0"/>
    <m/>
    <n v="19"/>
    <n v="0"/>
  </r>
  <r>
    <s v="145-56-8675"/>
    <d v="2023-12-11T16:48:00"/>
    <d v="2037-05-23T00:00:00"/>
    <x v="21"/>
    <x v="1"/>
    <x v="4812"/>
    <s v="Mon"/>
    <n v="16"/>
    <s v="S"/>
    <s v="De Benedictis"/>
    <s v="M"/>
    <n v="27"/>
    <s v="White"/>
    <s v="None"/>
    <b v="0"/>
    <n v="0"/>
    <m/>
    <n v="27"/>
    <n v="0"/>
  </r>
  <r>
    <s v="437-17-7171"/>
    <d v="2024-07-15T22:58:00"/>
    <d v="2037-05-24T00:00:00"/>
    <x v="1436"/>
    <x v="0"/>
    <x v="4813"/>
    <s v="Mon"/>
    <n v="22"/>
    <s v="S"/>
    <s v="Adamiak"/>
    <s v="M"/>
    <n v="45"/>
    <s v="White"/>
    <s v="None"/>
    <b v="0"/>
    <n v="0"/>
    <m/>
    <n v="33"/>
    <n v="0"/>
  </r>
  <r>
    <s v="291-84-1236"/>
    <d v="2023-11-08T11:27:00"/>
    <d v="2037-05-25T00:00:00"/>
    <x v="976"/>
    <x v="0"/>
    <x v="4814"/>
    <s v="Wed"/>
    <n v="11"/>
    <s v="S"/>
    <s v="Upex"/>
    <s v="M"/>
    <n v="49"/>
    <s v="White"/>
    <s v="None"/>
    <b v="0"/>
    <n v="0"/>
    <m/>
    <n v="38"/>
    <n v="0"/>
  </r>
  <r>
    <s v="741-09-8624"/>
    <d v="2023-10-02T04:06:00"/>
    <d v="2037-05-26T00:00:00"/>
    <x v="1531"/>
    <x v="0"/>
    <x v="4815"/>
    <s v="Mon"/>
    <n v="4"/>
    <s v="S"/>
    <s v="Bonnette"/>
    <s v="M"/>
    <n v="10"/>
    <s v="White"/>
    <s v="None"/>
    <b v="0"/>
    <n v="0"/>
    <m/>
    <n v="40"/>
    <n v="0"/>
  </r>
  <r>
    <s v="736-37-6932"/>
    <d v="2024-10-24T22:36:00"/>
    <d v="2037-05-27T00:00:00"/>
    <x v="259"/>
    <x v="0"/>
    <x v="4816"/>
    <s v="Thu"/>
    <n v="22"/>
    <s v="S"/>
    <s v="Welbourn"/>
    <s v="M"/>
    <n v="66"/>
    <s v="White"/>
    <s v="None"/>
    <b v="0"/>
    <n v="0"/>
    <m/>
    <n v="40"/>
    <n v="0"/>
  </r>
  <r>
    <s v="639-44-3444"/>
    <d v="2024-01-15T22:54:00"/>
    <d v="2037-05-28T00:00:00"/>
    <x v="1629"/>
    <x v="0"/>
    <x v="4817"/>
    <s v="Mon"/>
    <n v="22"/>
    <s v="S"/>
    <s v="Hillatt"/>
    <s v="M"/>
    <n v="78"/>
    <s v="White"/>
    <s v="None"/>
    <b v="0"/>
    <n v="0"/>
    <m/>
    <n v="44"/>
    <n v="0"/>
  </r>
  <r>
    <s v="716-92-3445"/>
    <d v="2023-12-25T08:27:00"/>
    <d v="2037-05-29T00:00:00"/>
    <x v="1554"/>
    <x v="0"/>
    <x v="4818"/>
    <s v="Mon"/>
    <n v="8"/>
    <s v="S"/>
    <s v="Calyton"/>
    <s v="M"/>
    <n v="66"/>
    <s v="White"/>
    <s v="None"/>
    <b v="0"/>
    <n v="0"/>
    <m/>
    <n v="46"/>
    <n v="0"/>
  </r>
  <r>
    <s v="417-42-2318"/>
    <d v="2023-08-14T15:39:00"/>
    <d v="2037-05-30T00:00:00"/>
    <x v="1559"/>
    <x v="0"/>
    <x v="4819"/>
    <s v="Mon"/>
    <n v="15"/>
    <s v="S"/>
    <s v="Hellmore"/>
    <s v="M"/>
    <n v="32"/>
    <s v="White"/>
    <s v="None"/>
    <b v="0"/>
    <n v="0"/>
    <m/>
    <n v="50"/>
    <n v="0"/>
  </r>
  <r>
    <s v="491-43-8765"/>
    <d v="2023-09-02T12:16:00"/>
    <d v="2037-05-31T00:00:00"/>
    <x v="284"/>
    <x v="0"/>
    <x v="4820"/>
    <s v="Sat"/>
    <n v="12"/>
    <s v="S"/>
    <s v="Harrison"/>
    <s v="M"/>
    <n v="38"/>
    <s v="White"/>
    <s v="None"/>
    <b v="0"/>
    <n v="0"/>
    <m/>
    <n v="52"/>
    <n v="0"/>
  </r>
  <r>
    <s v="813-12-6381"/>
    <d v="2024-06-14T15:34:00"/>
    <d v="2037-06-01T00:00:00"/>
    <x v="378"/>
    <x v="1"/>
    <x v="4821"/>
    <s v="Fri"/>
    <n v="15"/>
    <s v="T"/>
    <s v="Wardel"/>
    <s v="M"/>
    <n v="35"/>
    <s v="White"/>
    <s v="None"/>
    <b v="0"/>
    <n v="0"/>
    <m/>
    <n v="11"/>
    <n v="0"/>
  </r>
  <r>
    <s v="424-45-3174"/>
    <d v="2024-08-20T20:25:00"/>
    <d v="2037-06-02T00:00:00"/>
    <x v="335"/>
    <x v="1"/>
    <x v="4822"/>
    <s v="Tue"/>
    <n v="20"/>
    <s v="T"/>
    <s v="Janaszkiewicz"/>
    <s v="M"/>
    <n v="40"/>
    <s v="White"/>
    <s v="None"/>
    <b v="0"/>
    <n v="0"/>
    <m/>
    <n v="21"/>
    <n v="0"/>
  </r>
  <r>
    <s v="744-89-1379"/>
    <d v="2023-10-09T03:03:00"/>
    <d v="2037-06-03T00:00:00"/>
    <x v="1777"/>
    <x v="1"/>
    <x v="4823"/>
    <s v="Mon"/>
    <n v="3"/>
    <s v="T"/>
    <s v="Smithies"/>
    <s v="M"/>
    <n v="75"/>
    <s v="White"/>
    <s v="None"/>
    <b v="0"/>
    <n v="0"/>
    <m/>
    <n v="29"/>
    <n v="0"/>
  </r>
  <r>
    <s v="258-72-4657"/>
    <d v="2023-08-23T05:14:00"/>
    <d v="2037-06-04T00:00:00"/>
    <x v="216"/>
    <x v="0"/>
    <x v="4824"/>
    <s v="Wed"/>
    <n v="5"/>
    <s v="T"/>
    <s v="Deguara"/>
    <s v="M"/>
    <n v="56"/>
    <s v="White"/>
    <s v="None"/>
    <b v="0"/>
    <n v="0"/>
    <m/>
    <n v="32"/>
    <n v="0"/>
  </r>
  <r>
    <s v="598-31-8151"/>
    <d v="2023-05-09T07:11:00"/>
    <d v="2037-06-05T00:00:00"/>
    <x v="1229"/>
    <x v="0"/>
    <x v="4825"/>
    <s v="Tue"/>
    <n v="7"/>
    <s v="T"/>
    <s v="Gwilt"/>
    <s v="M"/>
    <n v="55"/>
    <s v="White"/>
    <s v="None"/>
    <b v="0"/>
    <n v="0"/>
    <m/>
    <n v="41"/>
    <n v="1"/>
  </r>
  <r>
    <s v="485-42-0792"/>
    <d v="2023-12-23T21:48:00"/>
    <d v="2037-06-06T00:00:00"/>
    <x v="1606"/>
    <x v="0"/>
    <x v="4826"/>
    <s v="Sat"/>
    <n v="21"/>
    <s v="T"/>
    <s v="Little"/>
    <s v="M"/>
    <n v="8"/>
    <s v="White"/>
    <s v="None"/>
    <b v="0"/>
    <n v="0"/>
    <m/>
    <n v="46"/>
    <n v="0"/>
  </r>
  <r>
    <s v="738-42-0395"/>
    <d v="2024-05-18T23:03:00"/>
    <d v="2037-06-07T00:00:00"/>
    <x v="725"/>
    <x v="0"/>
    <x v="4827"/>
    <s v="Sat"/>
    <n v="23"/>
    <s v="T"/>
    <s v="Binford"/>
    <s v="M"/>
    <n v="11"/>
    <s v="White"/>
    <s v="None"/>
    <b v="0"/>
    <n v="0"/>
    <m/>
    <n v="49"/>
    <n v="0"/>
  </r>
  <r>
    <s v="848-30-3365"/>
    <d v="2024-06-17T04:16:00"/>
    <d v="2037-06-08T00:00:00"/>
    <x v="1195"/>
    <x v="0"/>
    <x v="4828"/>
    <s v="Mon"/>
    <n v="4"/>
    <s v="T"/>
    <s v="Capnerhurst"/>
    <s v="M"/>
    <n v="3"/>
    <s v="White"/>
    <s v="None"/>
    <b v="0"/>
    <n v="0"/>
    <m/>
    <n v="50"/>
    <n v="0"/>
  </r>
  <r>
    <s v="357-93-7216"/>
    <d v="2024-04-21T21:21:00"/>
    <d v="2037-06-09T00:00:00"/>
    <x v="272"/>
    <x v="0"/>
    <x v="4829"/>
    <s v="Sun"/>
    <n v="21"/>
    <s v="T"/>
    <s v="Fields"/>
    <s v="M"/>
    <n v="1"/>
    <s v="White"/>
    <s v="None"/>
    <b v="0"/>
    <n v="0"/>
    <m/>
    <n v="58"/>
    <n v="0"/>
  </r>
  <r>
    <s v="226-35-0871"/>
    <d v="2024-10-23T11:13:00"/>
    <d v="2037-06-10T00:00:00"/>
    <x v="60"/>
    <x v="0"/>
    <x v="4830"/>
    <s v="Wed"/>
    <n v="11"/>
    <s v="T"/>
    <s v="Ciciari"/>
    <s v="M"/>
    <n v="32"/>
    <s v="White"/>
    <s v="None"/>
    <b v="0"/>
    <n v="0"/>
    <m/>
    <n v="59"/>
    <n v="0"/>
  </r>
  <r>
    <s v="437-58-9705"/>
    <d v="2023-07-04T13:36:00"/>
    <d v="2037-06-11T00:00:00"/>
    <x v="197"/>
    <x v="1"/>
    <x v="4831"/>
    <s v="Tue"/>
    <n v="13"/>
    <s v="U"/>
    <s v="Farmer"/>
    <s v="M"/>
    <n v="25"/>
    <s v="White"/>
    <s v="None"/>
    <b v="0"/>
    <n v="0"/>
    <m/>
    <n v="11"/>
    <n v="0"/>
  </r>
  <r>
    <s v="517-52-9662"/>
    <d v="2023-08-11T23:33:00"/>
    <d v="2037-06-12T00:00:00"/>
    <x v="69"/>
    <x v="1"/>
    <x v="4832"/>
    <s v="Fri"/>
    <n v="23"/>
    <s v="U"/>
    <s v="Birkenhead"/>
    <s v="M"/>
    <n v="59"/>
    <s v="White"/>
    <s v="None"/>
    <b v="0"/>
    <n v="0"/>
    <m/>
    <n v="18"/>
    <n v="0"/>
  </r>
  <r>
    <s v="640-15-7763"/>
    <d v="2023-09-22T03:41:00"/>
    <d v="2037-06-13T00:00:00"/>
    <x v="1671"/>
    <x v="1"/>
    <x v="4833"/>
    <s v="Fri"/>
    <n v="3"/>
    <s v="U"/>
    <s v="Antonov"/>
    <s v="M"/>
    <n v="43"/>
    <s v="White"/>
    <s v="None"/>
    <b v="0"/>
    <n v="0"/>
    <m/>
    <n v="19"/>
    <n v="0"/>
  </r>
  <r>
    <s v="853-59-1381"/>
    <d v="2024-06-09T23:38:00"/>
    <d v="2037-06-14T00:00:00"/>
    <x v="1288"/>
    <x v="1"/>
    <x v="4834"/>
    <s v="Sun"/>
    <n v="23"/>
    <s v="U"/>
    <s v="Barkus"/>
    <s v="M"/>
    <n v="45"/>
    <s v="White"/>
    <s v="None"/>
    <b v="0"/>
    <n v="0"/>
    <m/>
    <n v="20"/>
    <n v="0"/>
  </r>
  <r>
    <s v="164-59-0295"/>
    <d v="2024-10-14T02:04:00"/>
    <d v="2037-06-15T00:00:00"/>
    <x v="958"/>
    <x v="1"/>
    <x v="4835"/>
    <s v="Mon"/>
    <n v="2"/>
    <s v="U"/>
    <s v="Paddefield"/>
    <s v="M"/>
    <n v="30"/>
    <s v="White"/>
    <s v="None"/>
    <b v="0"/>
    <n v="0"/>
    <m/>
    <n v="23"/>
    <n v="0"/>
  </r>
  <r>
    <s v="400-43-5549"/>
    <d v="2023-05-20T11:38:00"/>
    <d v="2037-06-16T00:00:00"/>
    <x v="1279"/>
    <x v="0"/>
    <x v="4836"/>
    <s v="Sat"/>
    <n v="11"/>
    <s v="U"/>
    <s v="Boumphrey"/>
    <s v="M"/>
    <n v="58"/>
    <s v="White"/>
    <s v="None"/>
    <b v="0"/>
    <n v="0"/>
    <m/>
    <n v="31"/>
    <n v="1"/>
  </r>
  <r>
    <s v="879-64-8222"/>
    <d v="2023-06-06T06:32:00"/>
    <d v="2037-06-17T00:00:00"/>
    <x v="1614"/>
    <x v="0"/>
    <x v="4837"/>
    <s v="Tue"/>
    <n v="6"/>
    <s v="U"/>
    <s v="Hamshere"/>
    <s v="M"/>
    <n v="28"/>
    <s v="White"/>
    <s v="None"/>
    <b v="0"/>
    <n v="0"/>
    <m/>
    <n v="37"/>
    <n v="0"/>
  </r>
  <r>
    <s v="615-91-1397"/>
    <d v="2024-05-31T14:55:00"/>
    <d v="2037-06-18T00:00:00"/>
    <x v="1648"/>
    <x v="0"/>
    <x v="4838"/>
    <s v="Fri"/>
    <n v="14"/>
    <s v="U"/>
    <s v="Jablonski"/>
    <s v="M"/>
    <n v="63"/>
    <s v="White"/>
    <s v="None"/>
    <b v="0"/>
    <n v="0"/>
    <m/>
    <n v="38"/>
    <n v="0"/>
  </r>
  <r>
    <s v="859-62-7867"/>
    <d v="2024-04-12T13:53:00"/>
    <d v="2037-06-19T00:00:00"/>
    <x v="1295"/>
    <x v="0"/>
    <x v="4839"/>
    <s v="Fri"/>
    <n v="13"/>
    <s v="U"/>
    <s v="Marke"/>
    <s v="M"/>
    <n v="76"/>
    <s v="White"/>
    <s v="None"/>
    <b v="0"/>
    <n v="0"/>
    <m/>
    <n v="38"/>
    <n v="0"/>
  </r>
  <r>
    <s v="353-63-2964"/>
    <d v="2023-07-27T22:54:00"/>
    <d v="2037-06-20T00:00:00"/>
    <x v="1629"/>
    <x v="0"/>
    <x v="4840"/>
    <s v="Thu"/>
    <n v="22"/>
    <s v="U"/>
    <s v="Altham"/>
    <s v="M"/>
    <n v="6"/>
    <s v="White"/>
    <s v="None"/>
    <b v="0"/>
    <n v="0"/>
    <m/>
    <n v="42"/>
    <n v="0"/>
  </r>
  <r>
    <s v="374-88-8638"/>
    <d v="2023-06-14T08:37:00"/>
    <d v="2037-06-21T00:00:00"/>
    <x v="1186"/>
    <x v="0"/>
    <x v="4841"/>
    <s v="Wed"/>
    <n v="8"/>
    <s v="U"/>
    <s v="Dy"/>
    <s v="M"/>
    <n v="61"/>
    <s v="White"/>
    <s v="None"/>
    <b v="0"/>
    <n v="0"/>
    <m/>
    <n v="56"/>
    <n v="0"/>
  </r>
  <r>
    <s v="467-42-9708"/>
    <d v="2023-09-15T04:42:00"/>
    <d v="2037-06-22T00:00:00"/>
    <x v="1525"/>
    <x v="0"/>
    <x v="4842"/>
    <s v="Fri"/>
    <n v="4"/>
    <s v="U"/>
    <s v="Cluff"/>
    <s v="M"/>
    <n v="24"/>
    <s v="White"/>
    <s v="None"/>
    <b v="0"/>
    <n v="0"/>
    <m/>
    <n v="57"/>
    <n v="0"/>
  </r>
  <r>
    <s v="746-54-6477"/>
    <d v="2023-11-24T08:14:00"/>
    <d v="2037-06-23T00:00:00"/>
    <x v="1159"/>
    <x v="1"/>
    <x v="4843"/>
    <s v="Fri"/>
    <n v="8"/>
    <s v="V"/>
    <s v="Abrashkin"/>
    <s v="M"/>
    <n v="12"/>
    <s v="White"/>
    <s v="None"/>
    <b v="0"/>
    <n v="0"/>
    <m/>
    <n v="16"/>
    <n v="0"/>
  </r>
  <r>
    <s v="311-91-8434"/>
    <d v="2023-10-05T09:31:00"/>
    <d v="2037-06-24T00:00:00"/>
    <x v="1246"/>
    <x v="1"/>
    <x v="4844"/>
    <s v="Thu"/>
    <n v="9"/>
    <s v="V"/>
    <s v="Kinzel"/>
    <s v="M"/>
    <n v="39"/>
    <s v="White"/>
    <s v="None"/>
    <b v="0"/>
    <n v="0"/>
    <m/>
    <n v="20"/>
    <n v="0"/>
  </r>
  <r>
    <s v="242-21-9349"/>
    <d v="2024-08-17T21:27:00"/>
    <d v="2037-06-25T00:00:00"/>
    <x v="675"/>
    <x v="0"/>
    <x v="4845"/>
    <s v="Sat"/>
    <n v="21"/>
    <s v="V"/>
    <s v="Hayselden"/>
    <s v="M"/>
    <n v="28"/>
    <s v="White"/>
    <s v="None"/>
    <b v="0"/>
    <n v="0"/>
    <m/>
    <n v="34"/>
    <n v="0"/>
  </r>
  <r>
    <s v="603-74-1266"/>
    <d v="2024-08-08T06:05:00"/>
    <d v="2037-06-26T00:00:00"/>
    <x v="971"/>
    <x v="0"/>
    <x v="4846"/>
    <s v="Thu"/>
    <n v="6"/>
    <s v="V"/>
    <s v="Baudrey"/>
    <s v="M"/>
    <n v="16"/>
    <s v="White"/>
    <s v="None"/>
    <b v="0"/>
    <n v="0"/>
    <m/>
    <n v="35"/>
    <n v="0"/>
  </r>
  <r>
    <s v="133-18-3896"/>
    <d v="2023-12-08T17:52:00"/>
    <d v="2037-06-27T00:00:00"/>
    <x v="1707"/>
    <x v="0"/>
    <x v="4847"/>
    <s v="Fri"/>
    <n v="17"/>
    <s v="V"/>
    <s v="Casillas"/>
    <s v="M"/>
    <n v="35"/>
    <s v="White"/>
    <s v="None"/>
    <b v="0"/>
    <n v="0"/>
    <m/>
    <n v="39"/>
    <n v="0"/>
  </r>
  <r>
    <s v="874-57-8352"/>
    <d v="2023-04-01T09:49:00"/>
    <d v="2037-06-28T00:00:00"/>
    <x v="1059"/>
    <x v="0"/>
    <x v="4848"/>
    <s v="Sat"/>
    <n v="9"/>
    <s v="V"/>
    <s v="Matyushenko"/>
    <s v="M"/>
    <n v="38"/>
    <s v="White"/>
    <s v="None"/>
    <b v="0"/>
    <n v="0"/>
    <m/>
    <n v="50"/>
    <n v="0"/>
  </r>
  <r>
    <s v="672-35-9516"/>
    <d v="2023-09-05T11:48:00"/>
    <d v="2037-06-29T00:00:00"/>
    <x v="1778"/>
    <x v="0"/>
    <x v="4849"/>
    <s v="Tue"/>
    <n v="11"/>
    <s v="V"/>
    <s v="Dimitrov"/>
    <s v="M"/>
    <n v="6"/>
    <s v="White"/>
    <s v="None"/>
    <b v="0"/>
    <n v="0"/>
    <m/>
    <n v="55"/>
    <n v="0"/>
  </r>
  <r>
    <s v="122-16-6072"/>
    <d v="2023-05-11T02:27:00"/>
    <d v="2037-06-30T00:00:00"/>
    <x v="1237"/>
    <x v="0"/>
    <x v="4850"/>
    <s v="Thu"/>
    <n v="2"/>
    <s v="V"/>
    <s v="Gurnay"/>
    <s v="M"/>
    <n v="54"/>
    <s v="White"/>
    <s v="None"/>
    <b v="0"/>
    <n v="0"/>
    <m/>
    <n v="60"/>
    <n v="1"/>
  </r>
  <r>
    <s v="330-89-7694"/>
    <d v="2024-03-23T02:46:00"/>
    <d v="2037-07-01T00:00:00"/>
    <x v="225"/>
    <x v="1"/>
    <x v="4851"/>
    <s v="Sat"/>
    <n v="2"/>
    <s v="W"/>
    <s v="Roark"/>
    <s v="M"/>
    <n v="40"/>
    <s v="White"/>
    <s v="None"/>
    <b v="0"/>
    <n v="0"/>
    <m/>
    <n v="10"/>
    <n v="0"/>
  </r>
  <r>
    <s v="662-44-4990"/>
    <d v="2024-02-14T01:40:00"/>
    <d v="2037-07-02T00:00:00"/>
    <x v="1601"/>
    <x v="1"/>
    <x v="4852"/>
    <s v="Wed"/>
    <n v="1"/>
    <s v="W"/>
    <s v="Riddlesden"/>
    <s v="M"/>
    <n v="42"/>
    <s v="White"/>
    <s v="None"/>
    <b v="0"/>
    <n v="0"/>
    <m/>
    <n v="27"/>
    <n v="0"/>
  </r>
  <r>
    <s v="254-25-5430"/>
    <d v="2024-06-28T20:05:00"/>
    <d v="2037-07-03T00:00:00"/>
    <x v="267"/>
    <x v="0"/>
    <x v="4853"/>
    <s v="Fri"/>
    <n v="20"/>
    <s v="W"/>
    <s v="Gerrels"/>
    <s v="M"/>
    <n v="1"/>
    <s v="White"/>
    <s v="None"/>
    <b v="0"/>
    <n v="0"/>
    <m/>
    <n v="35"/>
    <n v="0"/>
  </r>
  <r>
    <s v="447-61-1044"/>
    <d v="2024-09-17T01:45:00"/>
    <d v="2037-07-04T00:00:00"/>
    <x v="1382"/>
    <x v="0"/>
    <x v="4854"/>
    <s v="Tue"/>
    <n v="1"/>
    <s v="W"/>
    <s v="Abisetti"/>
    <s v="M"/>
    <n v="49"/>
    <s v="White"/>
    <s v="None"/>
    <b v="0"/>
    <n v="0"/>
    <m/>
    <n v="35"/>
    <n v="0"/>
  </r>
  <r>
    <s v="661-23-4741"/>
    <d v="2023-08-21T17:22:00"/>
    <d v="2037-07-05T00:00:00"/>
    <x v="1465"/>
    <x v="0"/>
    <x v="4855"/>
    <s v="Mon"/>
    <n v="17"/>
    <s v="W"/>
    <s v="Newlin"/>
    <s v="M"/>
    <n v="44"/>
    <s v="White"/>
    <s v="None"/>
    <b v="0"/>
    <n v="0"/>
    <m/>
    <n v="42"/>
    <n v="0"/>
  </r>
  <r>
    <s v="773-58-7793"/>
    <d v="2023-06-20T22:24:00"/>
    <d v="2037-07-06T00:00:00"/>
    <x v="1497"/>
    <x v="0"/>
    <x v="4856"/>
    <s v="Tue"/>
    <n v="22"/>
    <s v="W"/>
    <s v="Connar"/>
    <s v="M"/>
    <n v="40"/>
    <s v="White"/>
    <s v="None"/>
    <b v="0"/>
    <n v="0"/>
    <m/>
    <n v="59"/>
    <n v="0"/>
  </r>
  <r>
    <s v="848-67-2081"/>
    <d v="2023-05-31T14:47:00"/>
    <d v="2037-07-07T00:00:00"/>
    <x v="988"/>
    <x v="1"/>
    <x v="4857"/>
    <s v="Wed"/>
    <n v="14"/>
    <s v="X"/>
    <s v="Dikles"/>
    <s v="M"/>
    <n v="9"/>
    <s v="White"/>
    <s v="None"/>
    <b v="0"/>
    <n v="0"/>
    <m/>
    <n v="12"/>
    <n v="1"/>
  </r>
  <r>
    <s v="373-06-3637"/>
    <d v="2023-11-03T15:21:00"/>
    <d v="2037-07-08T00:00:00"/>
    <x v="529"/>
    <x v="1"/>
    <x v="4858"/>
    <s v="Fri"/>
    <n v="15"/>
    <s v="X"/>
    <s v="Paddock"/>
    <s v="M"/>
    <n v="15"/>
    <s v="White"/>
    <s v="None"/>
    <b v="0"/>
    <n v="0"/>
    <m/>
    <n v="12"/>
    <n v="0"/>
  </r>
  <r>
    <s v="457-19-5880"/>
    <d v="2024-09-03T16:59:00"/>
    <d v="2037-07-09T00:00:00"/>
    <x v="985"/>
    <x v="1"/>
    <x v="4859"/>
    <s v="Tue"/>
    <n v="16"/>
    <s v="X"/>
    <s v="Yurkov"/>
    <s v="M"/>
    <n v="45"/>
    <s v="White"/>
    <s v="None"/>
    <b v="0"/>
    <n v="0"/>
    <m/>
    <n v="16"/>
    <n v="0"/>
  </r>
  <r>
    <s v="668-07-8528"/>
    <d v="2024-10-09T17:27:00"/>
    <d v="2037-07-10T00:00:00"/>
    <x v="1073"/>
    <x v="1"/>
    <x v="4860"/>
    <s v="Wed"/>
    <n v="17"/>
    <s v="X"/>
    <s v="Fronks"/>
    <s v="M"/>
    <n v="34"/>
    <s v="White"/>
    <s v="None"/>
    <b v="0"/>
    <n v="0"/>
    <m/>
    <n v="27"/>
    <n v="0"/>
  </r>
  <r>
    <s v="435-93-8724"/>
    <d v="2023-12-09T02:21:00"/>
    <d v="2037-07-11T00:00:00"/>
    <x v="1022"/>
    <x v="1"/>
    <x v="4861"/>
    <s v="Sat"/>
    <n v="2"/>
    <s v="X"/>
    <s v="Janczewski"/>
    <s v="M"/>
    <n v="36"/>
    <s v="White"/>
    <s v="None"/>
    <b v="0"/>
    <n v="0"/>
    <m/>
    <n v="30"/>
    <n v="0"/>
  </r>
  <r>
    <s v="790-05-2176"/>
    <d v="2023-09-03T11:53:00"/>
    <d v="2037-07-12T00:00:00"/>
    <x v="1433"/>
    <x v="0"/>
    <x v="4862"/>
    <s v="Sun"/>
    <n v="11"/>
    <s v="X"/>
    <s v="Schnieder"/>
    <s v="M"/>
    <n v="74"/>
    <s v="White"/>
    <s v="None"/>
    <b v="0"/>
    <n v="0"/>
    <m/>
    <n v="36"/>
    <n v="0"/>
  </r>
  <r>
    <s v="136-09-9416"/>
    <d v="2023-12-05T03:08:00"/>
    <d v="2037-07-13T00:00:00"/>
    <x v="1779"/>
    <x v="0"/>
    <x v="4863"/>
    <s v="Tue"/>
    <n v="3"/>
    <s v="X"/>
    <s v="Ivanichev"/>
    <s v="M"/>
    <n v="29"/>
    <s v="White"/>
    <s v="None"/>
    <b v="0"/>
    <n v="0"/>
    <m/>
    <n v="38"/>
    <n v="0"/>
  </r>
  <r>
    <s v="757-47-1680"/>
    <d v="2024-08-17T18:52:00"/>
    <d v="2037-07-14T00:00:00"/>
    <x v="1204"/>
    <x v="0"/>
    <x v="4864"/>
    <s v="Sat"/>
    <n v="18"/>
    <s v="X"/>
    <s v="Hawkyens"/>
    <s v="M"/>
    <n v="54"/>
    <s v="White"/>
    <s v="None"/>
    <b v="0"/>
    <n v="0"/>
    <m/>
    <n v="40"/>
    <n v="0"/>
  </r>
  <r>
    <s v="223-81-5903"/>
    <d v="2024-10-02T00:16:00"/>
    <d v="2037-07-15T00:00:00"/>
    <x v="1772"/>
    <x v="0"/>
    <x v="4865"/>
    <s v="Wed"/>
    <n v="0"/>
    <s v="X"/>
    <s v="Buzek"/>
    <s v="M"/>
    <n v="50"/>
    <s v="White"/>
    <s v="None"/>
    <b v="0"/>
    <n v="0"/>
    <m/>
    <n v="45"/>
    <n v="0"/>
  </r>
  <r>
    <s v="506-43-3890"/>
    <d v="2023-06-20T11:26:00"/>
    <d v="2037-07-16T00:00:00"/>
    <x v="936"/>
    <x v="0"/>
    <x v="4866"/>
    <s v="Tue"/>
    <n v="11"/>
    <s v="X"/>
    <s v="Fumagalli"/>
    <s v="M"/>
    <n v="9"/>
    <s v="White"/>
    <s v="None"/>
    <b v="0"/>
    <n v="0"/>
    <m/>
    <n v="48"/>
    <n v="0"/>
  </r>
  <r>
    <s v="531-96-7985"/>
    <d v="2024-08-17T06:32:00"/>
    <d v="2037-07-17T00:00:00"/>
    <x v="1614"/>
    <x v="1"/>
    <x v="4867"/>
    <s v="Sat"/>
    <n v="6"/>
    <s v="Y"/>
    <s v="Fuggle"/>
    <s v="M"/>
    <n v="13"/>
    <s v="White"/>
    <s v="None"/>
    <b v="0"/>
    <n v="0"/>
    <m/>
    <n v="13"/>
    <n v="0"/>
  </r>
  <r>
    <s v="430-80-8880"/>
    <d v="2023-06-06T08:35:00"/>
    <d v="2037-07-18T00:00:00"/>
    <x v="942"/>
    <x v="1"/>
    <x v="4868"/>
    <s v="Tue"/>
    <n v="8"/>
    <s v="Y"/>
    <s v="Bockman"/>
    <s v="M"/>
    <n v="37"/>
    <s v="White"/>
    <s v="None"/>
    <b v="0"/>
    <n v="0"/>
    <m/>
    <n v="22"/>
    <n v="0"/>
  </r>
  <r>
    <s v="752-35-9712"/>
    <d v="2023-04-06T09:20:00"/>
    <d v="2037-07-19T00:00:00"/>
    <x v="1456"/>
    <x v="0"/>
    <x v="4869"/>
    <s v="Thu"/>
    <n v="9"/>
    <s v="Y"/>
    <s v="Gresley"/>
    <s v="M"/>
    <n v="66"/>
    <s v="White"/>
    <s v="None"/>
    <b v="0"/>
    <n v="0"/>
    <m/>
    <n v="32"/>
    <n v="0"/>
  </r>
  <r>
    <s v="607-90-7919"/>
    <d v="2024-09-19T05:15:00"/>
    <d v="2037-07-20T00:00:00"/>
    <x v="1748"/>
    <x v="0"/>
    <x v="4870"/>
    <s v="Thu"/>
    <n v="5"/>
    <s v="Y"/>
    <s v="Raynard"/>
    <s v="M"/>
    <n v="1"/>
    <s v="White"/>
    <s v="None"/>
    <b v="0"/>
    <n v="0"/>
    <m/>
    <n v="34"/>
    <n v="0"/>
  </r>
  <r>
    <s v="440-84-8198"/>
    <d v="2024-03-29T19:42:00"/>
    <d v="2037-07-21T00:00:00"/>
    <x v="1292"/>
    <x v="0"/>
    <x v="4871"/>
    <s v="Fri"/>
    <n v="19"/>
    <s v="Y"/>
    <s v="Mineghelli"/>
    <s v="M"/>
    <n v="38"/>
    <s v="White"/>
    <s v="None"/>
    <b v="0"/>
    <n v="0"/>
    <m/>
    <n v="38"/>
    <n v="0"/>
  </r>
  <r>
    <s v="307-11-6508"/>
    <d v="2024-03-17T09:07:00"/>
    <d v="2037-07-22T00:00:00"/>
    <x v="871"/>
    <x v="0"/>
    <x v="4872"/>
    <s v="Sun"/>
    <n v="9"/>
    <s v="Y"/>
    <s v="Gregore"/>
    <s v="M"/>
    <n v="25"/>
    <s v="White"/>
    <s v="None"/>
    <b v="0"/>
    <n v="0"/>
    <m/>
    <n v="49"/>
    <n v="0"/>
  </r>
  <r>
    <s v="204-67-1880"/>
    <d v="2023-09-07T11:04:00"/>
    <d v="2037-07-23T00:00:00"/>
    <x v="1291"/>
    <x v="0"/>
    <x v="4873"/>
    <s v="Thu"/>
    <n v="11"/>
    <s v="Y"/>
    <s v="O'Scollee"/>
    <s v="M"/>
    <n v="63"/>
    <s v="White"/>
    <s v="None"/>
    <b v="0"/>
    <n v="0"/>
    <m/>
    <n v="55"/>
    <n v="0"/>
  </r>
  <r>
    <s v="158-96-8777"/>
    <d v="2023-06-27T07:54:00"/>
    <d v="2037-07-24T00:00:00"/>
    <x v="1533"/>
    <x v="1"/>
    <x v="4874"/>
    <s v="Tue"/>
    <n v="7"/>
    <s v="Z"/>
    <s v="MacCheyne"/>
    <s v="M"/>
    <n v="21"/>
    <s v="White"/>
    <s v="None"/>
    <b v="0"/>
    <n v="0"/>
    <m/>
    <n v="10"/>
    <n v="0"/>
  </r>
  <r>
    <s v="269-27-0398"/>
    <d v="2023-04-04T02:11:00"/>
    <d v="2037-07-25T00:00:00"/>
    <x v="776"/>
    <x v="1"/>
    <x v="4875"/>
    <s v="Tue"/>
    <n v="2"/>
    <s v="Z"/>
    <s v="MacPike"/>
    <s v="M"/>
    <n v="7"/>
    <s v="White"/>
    <s v="None"/>
    <b v="0"/>
    <n v="0"/>
    <m/>
    <n v="17"/>
    <n v="0"/>
  </r>
  <r>
    <s v="744-14-7520"/>
    <d v="2024-03-28T10:42:00"/>
    <d v="2037-07-26T00:00:00"/>
    <x v="872"/>
    <x v="0"/>
    <x v="4876"/>
    <s v="Thu"/>
    <n v="10"/>
    <s v="Z"/>
    <s v="Quennell"/>
    <s v="M"/>
    <n v="19"/>
    <s v="White"/>
    <s v="None"/>
    <b v="0"/>
    <n v="0"/>
    <m/>
    <n v="33"/>
    <n v="0"/>
  </r>
  <r>
    <s v="369-27-1391"/>
    <d v="2024-05-10T07:33:00"/>
    <d v="2037-07-27T00:00:00"/>
    <x v="812"/>
    <x v="0"/>
    <x v="4877"/>
    <s v="Fri"/>
    <n v="7"/>
    <s v="Z"/>
    <s v="Kilduff"/>
    <s v="M"/>
    <n v="7"/>
    <s v="White"/>
    <s v="None"/>
    <b v="0"/>
    <n v="0"/>
    <m/>
    <n v="47"/>
    <n v="0"/>
  </r>
  <r>
    <s v="161-12-2015"/>
    <d v="2024-04-16T10:31:00"/>
    <d v="2037-07-28T00:00:00"/>
    <x v="1269"/>
    <x v="0"/>
    <x v="4878"/>
    <s v="Tue"/>
    <n v="10"/>
    <s v="Z"/>
    <s v="De Bischof"/>
    <s v="M"/>
    <n v="28"/>
    <s v="White"/>
    <s v="None"/>
    <b v="0"/>
    <n v="0"/>
    <m/>
    <n v="51"/>
    <n v="0"/>
  </r>
  <r>
    <s v="428-04-4880"/>
    <d v="2024-02-01T06:20:00"/>
    <d v="2037-07-29T00:00:00"/>
    <x v="1588"/>
    <x v="1"/>
    <x v="4879"/>
    <s v="Thu"/>
    <n v="6"/>
    <s v="L"/>
    <s v="Masdin"/>
    <s v="M"/>
    <n v="78"/>
    <s v="White"/>
    <s v="None"/>
    <b v="0"/>
    <n v="0"/>
    <n v="0"/>
    <n v="13"/>
    <n v="0"/>
  </r>
  <r>
    <s v="336-21-6476"/>
    <d v="2024-06-05T21:24:00"/>
    <d v="2037-07-30T00:00:00"/>
    <x v="1306"/>
    <x v="0"/>
    <x v="4880"/>
    <s v="Wed"/>
    <n v="21"/>
    <s v="L"/>
    <s v="Benduhn"/>
    <s v="M"/>
    <n v="8"/>
    <s v="White"/>
    <s v="None"/>
    <b v="0"/>
    <n v="0"/>
    <n v="0"/>
    <n v="35"/>
    <n v="0"/>
  </r>
  <r>
    <s v="686-80-7797"/>
    <d v="2023-04-20T17:18:00"/>
    <d v="2037-07-31T00:00:00"/>
    <x v="719"/>
    <x v="0"/>
    <x v="4881"/>
    <s v="Thu"/>
    <n v="17"/>
    <s v="P"/>
    <s v="Kibard"/>
    <s v="M"/>
    <n v="49"/>
    <s v="White"/>
    <s v="None"/>
    <b v="0"/>
    <n v="0"/>
    <n v="0"/>
    <n v="38"/>
    <n v="0"/>
  </r>
  <r>
    <s v="871-94-3138"/>
    <d v="2024-06-15T19:40:00"/>
    <d v="2037-08-01T00:00:00"/>
    <x v="1692"/>
    <x v="0"/>
    <x v="4882"/>
    <s v="Sat"/>
    <n v="19"/>
    <s v="Q"/>
    <s v="Duckers"/>
    <s v="M"/>
    <n v="48"/>
    <s v="White"/>
    <s v="None"/>
    <b v="0"/>
    <n v="0"/>
    <n v="0"/>
    <n v="37"/>
    <n v="0"/>
  </r>
  <r>
    <s v="754-35-8800"/>
    <d v="2024-02-23T19:51:00"/>
    <d v="2037-08-02T00:00:00"/>
    <x v="1271"/>
    <x v="1"/>
    <x v="4883"/>
    <s v="Fri"/>
    <n v="19"/>
    <s v="S"/>
    <s v="Lankham"/>
    <s v="M"/>
    <n v="72"/>
    <s v="White"/>
    <s v="None"/>
    <b v="0"/>
    <n v="0"/>
    <n v="0"/>
    <n v="10"/>
    <n v="0"/>
  </r>
  <r>
    <s v="249-35-1997"/>
    <d v="2023-10-01T07:03:00"/>
    <d v="2037-08-03T00:00:00"/>
    <x v="1331"/>
    <x v="0"/>
    <x v="4884"/>
    <s v="Sun"/>
    <n v="7"/>
    <s v="S"/>
    <s v="Waldie"/>
    <s v="M"/>
    <n v="78"/>
    <s v="White"/>
    <s v="None"/>
    <b v="0"/>
    <n v="0"/>
    <n v="0"/>
    <n v="42"/>
    <n v="0"/>
  </r>
  <r>
    <s v="503-41-0754"/>
    <d v="2023-11-15T02:02:00"/>
    <d v="2037-08-04T00:00:00"/>
    <x v="679"/>
    <x v="0"/>
    <x v="4885"/>
    <s v="Wed"/>
    <n v="2"/>
    <s v="U"/>
    <s v="Devote"/>
    <s v="M"/>
    <n v="15"/>
    <s v="White"/>
    <s v="None"/>
    <b v="0"/>
    <n v="0"/>
    <n v="0"/>
    <n v="51"/>
    <n v="0"/>
  </r>
  <r>
    <s v="825-41-8889"/>
    <d v="2024-05-28T22:51:00"/>
    <d v="2037-08-05T00:00:00"/>
    <x v="1780"/>
    <x v="1"/>
    <x v="4886"/>
    <s v="Tue"/>
    <n v="22"/>
    <s v="X"/>
    <s v="Regnard"/>
    <s v="M"/>
    <n v="32"/>
    <s v="White"/>
    <s v="None"/>
    <b v="0"/>
    <n v="0"/>
    <n v="0"/>
    <n v="30"/>
    <n v="0"/>
  </r>
  <r>
    <s v="814-97-4775"/>
    <d v="2024-03-29T10:41:00"/>
    <d v="2037-08-06T00:00:00"/>
    <x v="305"/>
    <x v="0"/>
    <x v="4887"/>
    <s v="Fri"/>
    <n v="10"/>
    <s v="Y"/>
    <s v="Burgiss"/>
    <s v="M"/>
    <n v="53"/>
    <s v="White"/>
    <s v="None"/>
    <b v="0"/>
    <n v="0"/>
    <n v="0"/>
    <n v="43"/>
    <n v="0"/>
  </r>
  <r>
    <s v="532-39-4090"/>
    <d v="2024-08-26T15:49:00"/>
    <d v="2037-08-07T00:00:00"/>
    <x v="1343"/>
    <x v="1"/>
    <x v="4888"/>
    <s v="Mon"/>
    <n v="15"/>
    <s v="B"/>
    <s v="Peskin"/>
    <s v="M"/>
    <n v="54"/>
    <s v="White"/>
    <s v="None"/>
    <b v="0"/>
    <n v="0"/>
    <n v="1"/>
    <n v="17"/>
    <n v="0"/>
  </r>
  <r>
    <s v="583-55-9151"/>
    <d v="2023-11-05T11:20:00"/>
    <d v="2037-08-08T00:00:00"/>
    <x v="1760"/>
    <x v="0"/>
    <x v="4889"/>
    <s v="Sun"/>
    <n v="11"/>
    <s v="B"/>
    <s v="Jacquemet"/>
    <s v="M"/>
    <n v="27"/>
    <s v="White"/>
    <s v="None"/>
    <b v="0"/>
    <n v="0"/>
    <n v="1"/>
    <n v="38"/>
    <n v="0"/>
  </r>
  <r>
    <s v="290-54-9915"/>
    <d v="2023-08-03T10:47:00"/>
    <d v="2037-08-09T00:00:00"/>
    <x v="401"/>
    <x v="0"/>
    <x v="4890"/>
    <s v="Thu"/>
    <n v="10"/>
    <s v="D"/>
    <s v="Grinvalds"/>
    <s v="M"/>
    <n v="30"/>
    <s v="White"/>
    <s v="None"/>
    <b v="0"/>
    <n v="0"/>
    <n v="1"/>
    <n v="42"/>
    <n v="0"/>
  </r>
  <r>
    <s v="695-94-7928"/>
    <d v="2024-02-15T15:03:00"/>
    <d v="2037-08-10T00:00:00"/>
    <x v="41"/>
    <x v="0"/>
    <x v="4891"/>
    <s v="Thu"/>
    <n v="15"/>
    <s v="G"/>
    <s v="Harmeston"/>
    <s v="M"/>
    <n v="28"/>
    <s v="White"/>
    <s v="None"/>
    <b v="0"/>
    <n v="0"/>
    <n v="1"/>
    <n v="35"/>
    <n v="0"/>
  </r>
  <r>
    <s v="427-87-9237"/>
    <d v="2023-08-21T05:30:00"/>
    <d v="2037-08-11T00:00:00"/>
    <x v="426"/>
    <x v="1"/>
    <x v="4892"/>
    <s v="Mon"/>
    <n v="5"/>
    <s v="H"/>
    <s v="Cotelard"/>
    <s v="M"/>
    <n v="19"/>
    <s v="White"/>
    <s v="None"/>
    <b v="0"/>
    <n v="0"/>
    <n v="1"/>
    <n v="20"/>
    <n v="0"/>
  </r>
  <r>
    <s v="593-14-3392"/>
    <d v="2024-04-08T04:16:00"/>
    <d v="2037-08-12T00:00:00"/>
    <x v="1195"/>
    <x v="1"/>
    <x v="4893"/>
    <s v="Mon"/>
    <n v="4"/>
    <s v="I"/>
    <s v="Summerlad"/>
    <s v="M"/>
    <n v="66"/>
    <s v="White"/>
    <s v="None"/>
    <b v="0"/>
    <n v="0"/>
    <n v="1"/>
    <n v="28"/>
    <n v="0"/>
  </r>
  <r>
    <s v="884-99-1419"/>
    <d v="2024-07-25T23:15:00"/>
    <d v="2037-08-13T00:00:00"/>
    <x v="453"/>
    <x v="0"/>
    <x v="4894"/>
    <s v="Thu"/>
    <n v="23"/>
    <s v="N"/>
    <s v="Harmston"/>
    <s v="M"/>
    <n v="77"/>
    <s v="White"/>
    <s v="None"/>
    <b v="0"/>
    <n v="0"/>
    <n v="1"/>
    <n v="39"/>
    <n v="0"/>
  </r>
  <r>
    <s v="115-63-3012"/>
    <d v="2024-04-22T04:05:00"/>
    <d v="2037-08-14T00:00:00"/>
    <x v="1094"/>
    <x v="0"/>
    <x v="4895"/>
    <s v="Mon"/>
    <n v="4"/>
    <s v="P"/>
    <s v="Grigoriscu"/>
    <s v="M"/>
    <n v="52"/>
    <s v="White"/>
    <s v="None"/>
    <b v="0"/>
    <n v="0"/>
    <n v="1"/>
    <n v="57"/>
    <n v="0"/>
  </r>
  <r>
    <s v="682-37-1367"/>
    <d v="2024-07-03T21:23:00"/>
    <d v="2037-08-15T00:00:00"/>
    <x v="1530"/>
    <x v="1"/>
    <x v="4896"/>
    <s v="Wed"/>
    <n v="21"/>
    <s v="R"/>
    <s v="Clayworth"/>
    <s v="M"/>
    <n v="24"/>
    <s v="White"/>
    <s v="None"/>
    <b v="0"/>
    <n v="0"/>
    <n v="1"/>
    <n v="30"/>
    <n v="0"/>
  </r>
  <r>
    <s v="727-99-6666"/>
    <d v="2024-04-03T12:42:00"/>
    <d v="2037-08-16T00:00:00"/>
    <x v="481"/>
    <x v="0"/>
    <x v="4897"/>
    <s v="Wed"/>
    <n v="12"/>
    <s v="S"/>
    <s v="Ions"/>
    <s v="M"/>
    <n v="54"/>
    <s v="White"/>
    <s v="None"/>
    <b v="0"/>
    <n v="0"/>
    <n v="1"/>
    <n v="45"/>
    <n v="0"/>
  </r>
  <r>
    <s v="867-51-1001"/>
    <d v="2024-06-16T00:32:00"/>
    <d v="2037-08-17T00:00:00"/>
    <x v="1120"/>
    <x v="1"/>
    <x v="4898"/>
    <s v="Sun"/>
    <n v="0"/>
    <s v="Z"/>
    <s v="Kimbrough"/>
    <s v="M"/>
    <n v="74"/>
    <s v="White"/>
    <s v="None"/>
    <b v="0"/>
    <n v="0"/>
    <n v="1"/>
    <n v="14"/>
    <n v="0"/>
  </r>
  <r>
    <s v="639-66-6888"/>
    <d v="2023-05-09T14:55:00"/>
    <d v="2037-08-18T00:00:00"/>
    <x v="1648"/>
    <x v="0"/>
    <x v="4899"/>
    <s v="Tue"/>
    <n v="14"/>
    <s v="A"/>
    <s v="Tweedle"/>
    <s v="M"/>
    <n v="75"/>
    <s v="White"/>
    <s v="None"/>
    <b v="0"/>
    <n v="0"/>
    <n v="2"/>
    <n v="55"/>
    <n v="1"/>
  </r>
  <r>
    <s v="577-20-8465"/>
    <d v="2023-09-27T11:34:00"/>
    <d v="2037-08-19T00:00:00"/>
    <x v="1506"/>
    <x v="0"/>
    <x v="4900"/>
    <s v="Wed"/>
    <n v="11"/>
    <s v="E"/>
    <s v="Burtwell"/>
    <s v="M"/>
    <n v="35"/>
    <s v="White"/>
    <s v="None"/>
    <b v="0"/>
    <n v="0"/>
    <n v="2"/>
    <n v="58"/>
    <n v="0"/>
  </r>
  <r>
    <s v="446-34-2838"/>
    <d v="2023-06-02T16:07:00"/>
    <d v="2037-08-20T00:00:00"/>
    <x v="1355"/>
    <x v="0"/>
    <x v="4901"/>
    <s v="Fri"/>
    <n v="16"/>
    <s v="G"/>
    <s v="Uttley"/>
    <s v="M"/>
    <n v="71"/>
    <s v="White"/>
    <s v="None"/>
    <b v="0"/>
    <n v="0"/>
    <n v="2"/>
    <n v="42"/>
    <n v="0"/>
  </r>
  <r>
    <s v="823-91-0073"/>
    <d v="2023-07-12T13:34:00"/>
    <d v="2037-08-21T00:00:00"/>
    <x v="1165"/>
    <x v="0"/>
    <x v="4902"/>
    <s v="Wed"/>
    <n v="13"/>
    <s v="G"/>
    <s v="Goodfellowe"/>
    <s v="M"/>
    <n v="23"/>
    <s v="White"/>
    <s v="None"/>
    <b v="0"/>
    <n v="0"/>
    <n v="2"/>
    <n v="54"/>
    <n v="0"/>
  </r>
  <r>
    <s v="535-53-1709"/>
    <d v="2024-03-15T19:54:00"/>
    <d v="2037-08-22T00:00:00"/>
    <x v="1781"/>
    <x v="1"/>
    <x v="4903"/>
    <s v="Fri"/>
    <n v="19"/>
    <s v="H"/>
    <s v="Corneil"/>
    <s v="M"/>
    <n v="26"/>
    <s v="White"/>
    <s v="None"/>
    <b v="0"/>
    <n v="0"/>
    <n v="2"/>
    <n v="27"/>
    <n v="0"/>
  </r>
  <r>
    <s v="170-53-5117"/>
    <d v="2024-04-05T14:26:00"/>
    <d v="2037-08-23T00:00:00"/>
    <x v="1529"/>
    <x v="0"/>
    <x v="4904"/>
    <s v="Fri"/>
    <n v="14"/>
    <s v="O"/>
    <s v="Wenzel"/>
    <s v="M"/>
    <n v="2"/>
    <s v="White"/>
    <s v="None"/>
    <b v="0"/>
    <n v="0"/>
    <n v="2"/>
    <n v="34"/>
    <n v="0"/>
  </r>
  <r>
    <s v="694-52-7798"/>
    <d v="2024-02-08T19:08:00"/>
    <d v="2037-08-24T00:00:00"/>
    <x v="979"/>
    <x v="0"/>
    <x v="4905"/>
    <s v="Thu"/>
    <n v="19"/>
    <s v="U"/>
    <s v="Witherow"/>
    <s v="M"/>
    <n v="27"/>
    <s v="White"/>
    <s v="None"/>
    <b v="0"/>
    <n v="0"/>
    <n v="2"/>
    <n v="44"/>
    <n v="0"/>
  </r>
  <r>
    <s v="261-82-9019"/>
    <d v="2023-04-18T17:34:00"/>
    <d v="2037-08-25T00:00:00"/>
    <x v="1575"/>
    <x v="0"/>
    <x v="4906"/>
    <s v="Tue"/>
    <n v="17"/>
    <s v="W"/>
    <s v="Rembrant"/>
    <s v="M"/>
    <n v="40"/>
    <s v="White"/>
    <s v="None"/>
    <b v="0"/>
    <n v="0"/>
    <n v="2"/>
    <n v="51"/>
    <n v="0"/>
  </r>
  <r>
    <s v="782-54-1080"/>
    <d v="2024-04-15T15:21:00"/>
    <d v="2037-08-26T00:00:00"/>
    <x v="529"/>
    <x v="0"/>
    <x v="4907"/>
    <s v="Mon"/>
    <n v="15"/>
    <s v="Y"/>
    <s v="Royall"/>
    <s v="M"/>
    <n v="56"/>
    <s v="White"/>
    <s v="None"/>
    <b v="0"/>
    <n v="0"/>
    <n v="2"/>
    <n v="38"/>
    <n v="0"/>
  </r>
  <r>
    <s v="222-34-9656"/>
    <d v="2023-07-23T01:13:00"/>
    <d v="2037-08-27T00:00:00"/>
    <x v="608"/>
    <x v="0"/>
    <x v="4908"/>
    <s v="Sun"/>
    <n v="1"/>
    <s v="Z"/>
    <s v="Kellick"/>
    <s v="M"/>
    <n v="16"/>
    <s v="White"/>
    <s v="None"/>
    <b v="0"/>
    <n v="0"/>
    <n v="2"/>
    <n v="54"/>
    <n v="0"/>
  </r>
  <r>
    <s v="194-99-7484"/>
    <d v="2024-03-16T03:34:00"/>
    <d v="2037-08-28T00:00:00"/>
    <x v="1398"/>
    <x v="0"/>
    <x v="4909"/>
    <s v="Sat"/>
    <n v="3"/>
    <s v="A"/>
    <s v="Smyth"/>
    <s v="M"/>
    <n v="42"/>
    <s v="White"/>
    <s v="None"/>
    <b v="0"/>
    <n v="0"/>
    <n v="3"/>
    <n v="36"/>
    <n v="0"/>
  </r>
  <r>
    <s v="334-77-7420"/>
    <d v="2023-09-30T03:01:00"/>
    <d v="2037-08-29T00:00:00"/>
    <x v="661"/>
    <x v="1"/>
    <x v="4910"/>
    <s v="Sat"/>
    <n v="3"/>
    <s v="G"/>
    <s v="Hill"/>
    <s v="M"/>
    <n v="1"/>
    <s v="White"/>
    <s v="None"/>
    <b v="0"/>
    <n v="0"/>
    <n v="3"/>
    <n v="14"/>
    <n v="0"/>
  </r>
  <r>
    <s v="498-09-0568"/>
    <d v="2024-05-19T09:52:00"/>
    <d v="2037-08-30T00:00:00"/>
    <x v="1568"/>
    <x v="0"/>
    <x v="4911"/>
    <s v="Sun"/>
    <n v="9"/>
    <s v="G"/>
    <s v="Fazackerley"/>
    <s v="M"/>
    <n v="6"/>
    <s v="White"/>
    <s v="None"/>
    <b v="0"/>
    <n v="0"/>
    <n v="3"/>
    <n v="45"/>
    <n v="0"/>
  </r>
  <r>
    <s v="410-44-5767"/>
    <d v="2024-08-01T12:00:00"/>
    <d v="2037-08-31T00:00:00"/>
    <x v="398"/>
    <x v="1"/>
    <x v="4912"/>
    <s v="Thu"/>
    <n v="12"/>
    <s v="M"/>
    <s v="Bembrigg"/>
    <s v="M"/>
    <n v="60"/>
    <s v="White"/>
    <s v="None"/>
    <b v="0"/>
    <n v="0"/>
    <n v="3"/>
    <n v="23"/>
    <n v="0"/>
  </r>
  <r>
    <s v="157-82-8955"/>
    <d v="2024-10-08T15:52:00"/>
    <d v="2037-09-01T00:00:00"/>
    <x v="718"/>
    <x v="1"/>
    <x v="4913"/>
    <s v="Tue"/>
    <n v="15"/>
    <s v="S"/>
    <s v="Maddin"/>
    <s v="M"/>
    <n v="63"/>
    <s v="White"/>
    <s v="None"/>
    <b v="0"/>
    <n v="0"/>
    <n v="3"/>
    <n v="23"/>
    <n v="0"/>
  </r>
  <r>
    <s v="227-87-1629"/>
    <d v="2024-02-12T15:08:00"/>
    <d v="2037-09-02T00:00:00"/>
    <x v="1724"/>
    <x v="0"/>
    <x v="4914"/>
    <s v="Mon"/>
    <n v="15"/>
    <s v="S"/>
    <s v="Gainsburgh"/>
    <s v="M"/>
    <n v="8"/>
    <s v="White"/>
    <s v="None"/>
    <b v="0"/>
    <n v="0"/>
    <n v="3"/>
    <n v="37"/>
    <n v="0"/>
  </r>
  <r>
    <s v="838-56-1331"/>
    <d v="2024-06-08T09:06:00"/>
    <d v="2037-09-03T00:00:00"/>
    <x v="901"/>
    <x v="1"/>
    <x v="4915"/>
    <s v="Sat"/>
    <n v="9"/>
    <s v="T"/>
    <s v="Nettles"/>
    <s v="M"/>
    <n v="32"/>
    <s v="White"/>
    <s v="None"/>
    <b v="0"/>
    <n v="0"/>
    <n v="3"/>
    <n v="30"/>
    <n v="0"/>
  </r>
  <r>
    <s v="511-67-6488"/>
    <d v="2024-05-29T07:02:00"/>
    <d v="2037-09-04T00:00:00"/>
    <x v="244"/>
    <x v="1"/>
    <x v="4916"/>
    <s v="Wed"/>
    <n v="7"/>
    <s v="X"/>
    <s v="Coyish"/>
    <s v="M"/>
    <n v="63"/>
    <s v="White"/>
    <s v="None"/>
    <b v="0"/>
    <n v="0"/>
    <n v="3"/>
    <n v="30"/>
    <n v="0"/>
  </r>
  <r>
    <s v="281-25-4387"/>
    <d v="2024-05-28T07:41:00"/>
    <d v="2037-09-05T00:00:00"/>
    <x v="1185"/>
    <x v="1"/>
    <x v="4917"/>
    <s v="Tue"/>
    <n v="7"/>
    <s v="Z"/>
    <s v="Gritten"/>
    <s v="M"/>
    <n v="2"/>
    <s v="White"/>
    <s v="None"/>
    <b v="0"/>
    <n v="0"/>
    <n v="3"/>
    <n v="23"/>
    <n v="0"/>
  </r>
  <r>
    <s v="799-90-2475"/>
    <d v="2023-07-07T00:43:00"/>
    <d v="2037-09-06T00:00:00"/>
    <x v="1202"/>
    <x v="1"/>
    <x v="4918"/>
    <s v="Fri"/>
    <n v="0"/>
    <s v="E"/>
    <s v="Crose"/>
    <s v="M"/>
    <n v="58"/>
    <s v="White"/>
    <s v="None"/>
    <b v="0"/>
    <n v="0"/>
    <n v="4"/>
    <n v="18"/>
    <n v="0"/>
  </r>
  <r>
    <s v="478-05-6128"/>
    <d v="2023-04-29T12:44:00"/>
    <d v="2037-09-07T00:00:00"/>
    <x v="233"/>
    <x v="0"/>
    <x v="4919"/>
    <s v="Sat"/>
    <n v="12"/>
    <s v="H"/>
    <s v="Satterly"/>
    <s v="M"/>
    <n v="33"/>
    <s v="White"/>
    <s v="None"/>
    <b v="0"/>
    <n v="0"/>
    <n v="4"/>
    <n v="48"/>
    <n v="0"/>
  </r>
  <r>
    <s v="569-39-0856"/>
    <d v="2023-08-15T03:29:00"/>
    <d v="2037-09-08T00:00:00"/>
    <x v="773"/>
    <x v="1"/>
    <x v="4920"/>
    <s v="Tue"/>
    <n v="3"/>
    <s v="K"/>
    <s v="Rontsch"/>
    <s v="M"/>
    <n v="63"/>
    <s v="White"/>
    <s v="None"/>
    <b v="0"/>
    <n v="0"/>
    <n v="4"/>
    <n v="26"/>
    <n v="0"/>
  </r>
  <r>
    <s v="546-84-1188"/>
    <d v="2024-01-31T09:34:00"/>
    <d v="2037-09-09T00:00:00"/>
    <x v="1375"/>
    <x v="0"/>
    <x v="4921"/>
    <s v="Wed"/>
    <n v="9"/>
    <s v="L"/>
    <s v="Caramuscia"/>
    <s v="M"/>
    <n v="2"/>
    <s v="White"/>
    <s v="None"/>
    <b v="0"/>
    <n v="0"/>
    <n v="4"/>
    <n v="41"/>
    <n v="0"/>
  </r>
  <r>
    <s v="771-07-1890"/>
    <d v="2023-11-23T00:20:00"/>
    <d v="2037-09-10T00:00:00"/>
    <x v="1476"/>
    <x v="0"/>
    <x v="4922"/>
    <s v="Thu"/>
    <n v="0"/>
    <s v="L"/>
    <s v="Kiwitz"/>
    <s v="M"/>
    <n v="72"/>
    <s v="White"/>
    <s v="None"/>
    <b v="0"/>
    <n v="0"/>
    <n v="4"/>
    <n v="48"/>
    <n v="0"/>
  </r>
  <r>
    <s v="171-69-2921"/>
    <d v="2024-02-29T03:03:00"/>
    <d v="2037-09-11T00:00:00"/>
    <x v="1777"/>
    <x v="0"/>
    <x v="4923"/>
    <s v="Thu"/>
    <n v="3"/>
    <s v="M"/>
    <s v="Kernley"/>
    <s v="M"/>
    <n v="32"/>
    <s v="White"/>
    <s v="None"/>
    <b v="0"/>
    <n v="0"/>
    <n v="4"/>
    <n v="36"/>
    <n v="0"/>
  </r>
  <r>
    <s v="110-75-4741"/>
    <d v="2024-10-22T07:22:00"/>
    <d v="2037-09-12T00:00:00"/>
    <x v="314"/>
    <x v="0"/>
    <x v="4924"/>
    <s v="Tue"/>
    <n v="7"/>
    <s v="N"/>
    <s v="Corbet"/>
    <s v="M"/>
    <n v="45"/>
    <s v="White"/>
    <s v="None"/>
    <b v="0"/>
    <n v="0"/>
    <n v="4"/>
    <n v="37"/>
    <n v="0"/>
  </r>
  <r>
    <s v="339-22-8496"/>
    <d v="2024-01-30T04:12:00"/>
    <d v="2037-09-13T00:00:00"/>
    <x v="1473"/>
    <x v="0"/>
    <x v="4925"/>
    <s v="Tue"/>
    <n v="4"/>
    <s v="P"/>
    <s v="Gehrels"/>
    <s v="M"/>
    <n v="22"/>
    <s v="White"/>
    <s v="None"/>
    <b v="0"/>
    <n v="0"/>
    <n v="4"/>
    <n v="49"/>
    <n v="0"/>
  </r>
  <r>
    <s v="689-97-9515"/>
    <d v="2023-05-04T15:59:00"/>
    <d v="2037-09-14T00:00:00"/>
    <x v="1338"/>
    <x v="0"/>
    <x v="4926"/>
    <s v="Thu"/>
    <n v="15"/>
    <s v="T"/>
    <s v="Freezer"/>
    <s v="M"/>
    <n v="13"/>
    <s v="White"/>
    <s v="None"/>
    <b v="0"/>
    <n v="0"/>
    <n v="4"/>
    <n v="32"/>
    <n v="1"/>
  </r>
  <r>
    <s v="278-40-9371"/>
    <d v="2024-03-17T02:47:00"/>
    <d v="2037-09-15T00:00:00"/>
    <x v="1580"/>
    <x v="1"/>
    <x v="4927"/>
    <s v="Sun"/>
    <n v="2"/>
    <s v="Z"/>
    <s v="Rittmeyer"/>
    <s v="M"/>
    <n v="8"/>
    <s v="White"/>
    <s v="None"/>
    <b v="0"/>
    <n v="0"/>
    <n v="4"/>
    <n v="27"/>
    <n v="0"/>
  </r>
  <r>
    <s v="217-57-5300"/>
    <d v="2024-06-30T23:28:00"/>
    <d v="2037-09-16T00:00:00"/>
    <x v="1561"/>
    <x v="0"/>
    <x v="4928"/>
    <s v="Sun"/>
    <n v="23"/>
    <s v="J"/>
    <s v="Godson"/>
    <s v="M"/>
    <n v="43"/>
    <s v="White"/>
    <s v="None"/>
    <b v="0"/>
    <n v="0"/>
    <n v="5"/>
    <n v="54"/>
    <n v="0"/>
  </r>
  <r>
    <s v="791-52-9087"/>
    <d v="2023-08-28T12:41:00"/>
    <d v="2037-09-17T00:00:00"/>
    <x v="1082"/>
    <x v="1"/>
    <x v="4929"/>
    <s v="Mon"/>
    <n v="12"/>
    <s v="M"/>
    <s v="Brasher"/>
    <s v="M"/>
    <n v="34"/>
    <s v="White"/>
    <s v="None"/>
    <b v="0"/>
    <n v="0"/>
    <n v="5"/>
    <n v="17"/>
    <n v="0"/>
  </r>
  <r>
    <s v="737-62-8031"/>
    <d v="2024-06-09T03:14:00"/>
    <d v="2037-09-18T00:00:00"/>
    <x v="368"/>
    <x v="0"/>
    <x v="4930"/>
    <s v="Sun"/>
    <n v="3"/>
    <s v="V"/>
    <s v="Ponton"/>
    <s v="M"/>
    <n v="4"/>
    <s v="White"/>
    <s v="None"/>
    <b v="0"/>
    <n v="0"/>
    <n v="5"/>
    <n v="49"/>
    <n v="0"/>
  </r>
  <r>
    <s v="615-73-2112"/>
    <d v="2023-06-18T21:44:00"/>
    <d v="2037-09-19T00:00:00"/>
    <x v="1209"/>
    <x v="1"/>
    <x v="4931"/>
    <s v="Sun"/>
    <n v="21"/>
    <s v="C"/>
    <s v="Parvin"/>
    <s v="M"/>
    <n v="77"/>
    <s v="White"/>
    <s v="None"/>
    <b v="0"/>
    <n v="0"/>
    <n v="6"/>
    <n v="24"/>
    <n v="0"/>
  </r>
  <r>
    <s v="686-15-3149"/>
    <d v="2023-08-27T21:50:00"/>
    <d v="2037-09-20T00:00:00"/>
    <x v="996"/>
    <x v="0"/>
    <x v="4932"/>
    <s v="Sun"/>
    <n v="21"/>
    <s v="D"/>
    <s v="Van't Hoff"/>
    <s v="M"/>
    <n v="57"/>
    <s v="White"/>
    <s v="None"/>
    <b v="0"/>
    <n v="0"/>
    <n v="6"/>
    <n v="56"/>
    <n v="0"/>
  </r>
  <r>
    <s v="543-72-2686"/>
    <d v="2024-05-01T03:02:00"/>
    <d v="2037-09-21T00:00:00"/>
    <x v="1642"/>
    <x v="0"/>
    <x v="4933"/>
    <s v="Wed"/>
    <n v="3"/>
    <s v="F"/>
    <s v="Heddy"/>
    <s v="M"/>
    <n v="56"/>
    <s v="White"/>
    <s v="None"/>
    <b v="0"/>
    <n v="0"/>
    <n v="6"/>
    <n v="38"/>
    <n v="0"/>
  </r>
  <r>
    <s v="164-09-6339"/>
    <d v="2024-04-24T00:10:00"/>
    <d v="2037-09-22T00:00:00"/>
    <x v="488"/>
    <x v="1"/>
    <x v="4934"/>
    <s v="Wed"/>
    <n v="0"/>
    <s v="G"/>
    <s v="Reedyhough"/>
    <s v="M"/>
    <n v="49"/>
    <s v="White"/>
    <s v="None"/>
    <b v="0"/>
    <n v="0"/>
    <n v="6"/>
    <n v="29"/>
    <n v="0"/>
  </r>
  <r>
    <s v="632-27-3299"/>
    <d v="2024-10-16T23:46:00"/>
    <d v="2037-09-23T00:00:00"/>
    <x v="1446"/>
    <x v="1"/>
    <x v="4935"/>
    <s v="Wed"/>
    <n v="23"/>
    <s v="I"/>
    <s v="Magenny"/>
    <s v="M"/>
    <n v="56"/>
    <s v="White"/>
    <s v="None"/>
    <b v="0"/>
    <n v="0"/>
    <n v="6"/>
    <n v="27"/>
    <n v="0"/>
  </r>
  <r>
    <s v="363-13-7370"/>
    <d v="2024-04-28T22:18:00"/>
    <d v="2037-09-24T00:00:00"/>
    <x v="1051"/>
    <x v="1"/>
    <x v="4936"/>
    <s v="Sun"/>
    <n v="22"/>
    <s v="L"/>
    <s v="Patria"/>
    <s v="M"/>
    <n v="23"/>
    <s v="White"/>
    <s v="None"/>
    <b v="0"/>
    <n v="0"/>
    <n v="6"/>
    <n v="19"/>
    <n v="0"/>
  </r>
  <r>
    <s v="627-66-0665"/>
    <d v="2023-05-22T16:23:00"/>
    <d v="2037-09-25T00:00:00"/>
    <x v="1036"/>
    <x v="1"/>
    <x v="4937"/>
    <s v="Mon"/>
    <n v="16"/>
    <s v="N"/>
    <s v="Sibbert"/>
    <s v="M"/>
    <n v="56"/>
    <s v="White"/>
    <s v="None"/>
    <b v="0"/>
    <n v="0"/>
    <n v="6"/>
    <n v="24"/>
    <n v="1"/>
  </r>
  <r>
    <s v="549-63-6821"/>
    <d v="2024-05-02T03:14:00"/>
    <d v="2037-09-26T00:00:00"/>
    <x v="368"/>
    <x v="0"/>
    <x v="4938"/>
    <s v="Thu"/>
    <n v="3"/>
    <s v="O"/>
    <s v="Wonfar"/>
    <s v="M"/>
    <n v="50"/>
    <s v="White"/>
    <s v="None"/>
    <b v="0"/>
    <n v="0"/>
    <n v="6"/>
    <n v="40"/>
    <n v="0"/>
  </r>
  <r>
    <s v="527-01-5968"/>
    <d v="2023-04-27T14:20:00"/>
    <d v="2037-09-27T00:00:00"/>
    <x v="283"/>
    <x v="0"/>
    <x v="4939"/>
    <s v="Thu"/>
    <n v="14"/>
    <s v="O"/>
    <s v="Stryde"/>
    <s v="M"/>
    <n v="9"/>
    <s v="White"/>
    <s v="None"/>
    <b v="0"/>
    <n v="0"/>
    <n v="6"/>
    <n v="45"/>
    <n v="0"/>
  </r>
  <r>
    <s v="621-38-5039"/>
    <d v="2023-11-18T20:42:00"/>
    <d v="2037-09-28T00:00:00"/>
    <x v="837"/>
    <x v="0"/>
    <x v="4940"/>
    <s v="Sat"/>
    <n v="20"/>
    <s v="Q"/>
    <s v="Cuthbert"/>
    <s v="M"/>
    <n v="28"/>
    <s v="White"/>
    <s v="None"/>
    <b v="0"/>
    <n v="0"/>
    <n v="6"/>
    <n v="47"/>
    <n v="0"/>
  </r>
  <r>
    <s v="735-88-2026"/>
    <d v="2024-10-19T10:31:00"/>
    <d v="2037-09-29T00:00:00"/>
    <x v="1269"/>
    <x v="0"/>
    <x v="4941"/>
    <s v="Sat"/>
    <n v="10"/>
    <s v="S"/>
    <s v="Learmonth"/>
    <s v="M"/>
    <n v="45"/>
    <s v="White"/>
    <s v="None"/>
    <b v="0"/>
    <n v="0"/>
    <n v="6"/>
    <n v="34"/>
    <n v="0"/>
  </r>
  <r>
    <s v="366-77-5942"/>
    <d v="2023-08-20T13:58:00"/>
    <d v="2037-09-30T00:00:00"/>
    <x v="934"/>
    <x v="0"/>
    <x v="4942"/>
    <s v="Sun"/>
    <n v="13"/>
    <s v="V"/>
    <s v="Barniss"/>
    <s v="M"/>
    <n v="75"/>
    <s v="White"/>
    <s v="None"/>
    <b v="0"/>
    <n v="0"/>
    <n v="6"/>
    <n v="39"/>
    <n v="0"/>
  </r>
  <r>
    <s v="352-85-0161"/>
    <d v="2023-04-20T08:38:00"/>
    <d v="2037-10-01T00:00:00"/>
    <x v="584"/>
    <x v="0"/>
    <x v="4943"/>
    <s v="Thu"/>
    <n v="8"/>
    <s v="Y"/>
    <s v="Canet"/>
    <s v="M"/>
    <n v="65"/>
    <s v="White"/>
    <s v="None"/>
    <b v="0"/>
    <n v="0"/>
    <n v="6"/>
    <n v="50"/>
    <n v="0"/>
  </r>
  <r>
    <s v="135-28-3714"/>
    <d v="2023-06-02T08:07:00"/>
    <d v="2037-10-02T00:00:00"/>
    <x v="475"/>
    <x v="0"/>
    <x v="4944"/>
    <s v="Fri"/>
    <n v="8"/>
    <s v="A"/>
    <s v="Mulheron"/>
    <s v="M"/>
    <n v="15"/>
    <s v="White"/>
    <s v="None"/>
    <b v="0"/>
    <n v="0"/>
    <n v="7"/>
    <n v="53"/>
    <n v="0"/>
  </r>
  <r>
    <s v="227-46-4395"/>
    <d v="2024-10-18T03:57:00"/>
    <d v="2037-10-03T00:00:00"/>
    <x v="404"/>
    <x v="0"/>
    <x v="4945"/>
    <s v="Fri"/>
    <n v="3"/>
    <s v="B"/>
    <s v="Casoni"/>
    <s v="M"/>
    <n v="37"/>
    <s v="White"/>
    <s v="None"/>
    <b v="0"/>
    <n v="0"/>
    <n v="7"/>
    <n v="52"/>
    <n v="0"/>
  </r>
  <r>
    <s v="779-16-6027"/>
    <d v="2023-09-26T07:23:00"/>
    <d v="2037-10-04T00:00:00"/>
    <x v="1065"/>
    <x v="1"/>
    <x v="4946"/>
    <s v="Tue"/>
    <n v="7"/>
    <s v="C"/>
    <s v="Fardo"/>
    <s v="M"/>
    <n v="10"/>
    <s v="White"/>
    <s v="None"/>
    <b v="0"/>
    <n v="0"/>
    <n v="7"/>
    <n v="26"/>
    <n v="0"/>
  </r>
  <r>
    <s v="716-81-0777"/>
    <d v="2024-05-03T16:06:00"/>
    <d v="2037-10-05T00:00:00"/>
    <x v="1782"/>
    <x v="0"/>
    <x v="4947"/>
    <s v="Fri"/>
    <n v="16"/>
    <s v="F"/>
    <s v="Itzakovitz"/>
    <s v="M"/>
    <n v="38"/>
    <s v="White"/>
    <s v="None"/>
    <b v="0"/>
    <n v="0"/>
    <n v="7"/>
    <n v="43"/>
    <n v="0"/>
  </r>
  <r>
    <s v="133-43-4724"/>
    <d v="2024-06-29T05:58:00"/>
    <d v="2037-10-06T00:00:00"/>
    <x v="23"/>
    <x v="0"/>
    <x v="4948"/>
    <s v="Sat"/>
    <n v="5"/>
    <s v="K"/>
    <s v="Parr"/>
    <s v="M"/>
    <n v="62"/>
    <s v="White"/>
    <s v="None"/>
    <b v="0"/>
    <n v="0"/>
    <n v="7"/>
    <n v="53"/>
    <n v="0"/>
  </r>
  <r>
    <s v="338-32-5533"/>
    <d v="2023-05-28T02:00:00"/>
    <d v="2037-10-07T00:00:00"/>
    <x v="618"/>
    <x v="0"/>
    <x v="4949"/>
    <s v="Sun"/>
    <n v="2"/>
    <s v="N"/>
    <s v="Kiefer"/>
    <s v="M"/>
    <n v="48"/>
    <s v="White"/>
    <s v="None"/>
    <b v="0"/>
    <n v="0"/>
    <n v="7"/>
    <n v="51"/>
    <n v="1"/>
  </r>
  <r>
    <s v="771-56-2704"/>
    <d v="2024-09-17T12:09:00"/>
    <d v="2037-10-08T00:00:00"/>
    <x v="1243"/>
    <x v="1"/>
    <x v="4950"/>
    <s v="Tue"/>
    <n v="12"/>
    <s v="O"/>
    <s v="Munns"/>
    <s v="M"/>
    <n v="3"/>
    <s v="White"/>
    <s v="None"/>
    <b v="0"/>
    <n v="0"/>
    <n v="7"/>
    <n v="20"/>
    <n v="0"/>
  </r>
  <r>
    <s v="169-76-5874"/>
    <d v="2024-02-21T20:56:00"/>
    <d v="2037-10-09T00:00:00"/>
    <x v="1472"/>
    <x v="1"/>
    <x v="4951"/>
    <s v="Wed"/>
    <n v="20"/>
    <s v="U"/>
    <s v="Graith"/>
    <s v="M"/>
    <n v="7"/>
    <s v="White"/>
    <s v="None"/>
    <b v="0"/>
    <n v="0"/>
    <n v="7"/>
    <n v="22"/>
    <n v="0"/>
  </r>
  <r>
    <s v="152-47-3239"/>
    <d v="2023-07-11T02:57:00"/>
    <d v="2037-10-10T00:00:00"/>
    <x v="969"/>
    <x v="1"/>
    <x v="4952"/>
    <s v="Tue"/>
    <n v="2"/>
    <s v="Y"/>
    <s v="Reinger"/>
    <s v="M"/>
    <n v="50"/>
    <s v="White"/>
    <s v="None"/>
    <b v="0"/>
    <n v="0"/>
    <n v="7"/>
    <n v="14"/>
    <n v="0"/>
  </r>
  <r>
    <s v="745-53-1981"/>
    <d v="2024-05-09T02:39:00"/>
    <d v="2037-10-11T00:00:00"/>
    <x v="741"/>
    <x v="0"/>
    <x v="4953"/>
    <s v="Thu"/>
    <n v="2"/>
    <s v="Z"/>
    <s v="McTerlagh"/>
    <s v="M"/>
    <n v="62"/>
    <s v="White"/>
    <s v="None"/>
    <b v="0"/>
    <n v="0"/>
    <n v="7"/>
    <n v="36"/>
    <n v="0"/>
  </r>
  <r>
    <s v="203-58-4811"/>
    <d v="2024-01-28T05:31:00"/>
    <d v="2037-10-12T00:00:00"/>
    <x v="851"/>
    <x v="0"/>
    <x v="4954"/>
    <s v="Sun"/>
    <n v="5"/>
    <s v="Z"/>
    <s v="Fortey"/>
    <s v="M"/>
    <n v="29"/>
    <s v="White"/>
    <s v="None"/>
    <b v="0"/>
    <n v="0"/>
    <n v="7"/>
    <n v="48"/>
    <n v="0"/>
  </r>
  <r>
    <s v="274-32-2971"/>
    <d v="2023-05-16T08:15:00"/>
    <d v="2037-10-13T00:00:00"/>
    <x v="1005"/>
    <x v="0"/>
    <x v="4955"/>
    <s v="Tue"/>
    <n v="8"/>
    <s v="E"/>
    <s v="Belison"/>
    <s v="M"/>
    <n v="74"/>
    <s v="White"/>
    <s v="None"/>
    <b v="0"/>
    <n v="0"/>
    <n v="8"/>
    <n v="45"/>
    <n v="1"/>
  </r>
  <r>
    <s v="330-72-1327"/>
    <d v="2024-03-31T14:07:00"/>
    <d v="2037-10-14T00:00:00"/>
    <x v="1372"/>
    <x v="0"/>
    <x v="4956"/>
    <s v="Sun"/>
    <n v="14"/>
    <s v="L"/>
    <s v="Birkenhead"/>
    <s v="M"/>
    <n v="34"/>
    <s v="White"/>
    <s v="None"/>
    <b v="0"/>
    <n v="0"/>
    <n v="8"/>
    <n v="59"/>
    <n v="0"/>
  </r>
  <r>
    <s v="691-39-6392"/>
    <d v="2023-12-10T12:11:00"/>
    <d v="2037-10-15T00:00:00"/>
    <x v="1151"/>
    <x v="0"/>
    <x v="4957"/>
    <s v="Sun"/>
    <n v="12"/>
    <s v="T"/>
    <s v="Regorz"/>
    <s v="M"/>
    <n v="2"/>
    <s v="White"/>
    <s v="None"/>
    <b v="0"/>
    <n v="0"/>
    <n v="8"/>
    <n v="34"/>
    <n v="0"/>
  </r>
  <r>
    <s v="489-19-3938"/>
    <d v="2024-07-20T09:16:00"/>
    <d v="2037-10-16T00:00:00"/>
    <x v="1669"/>
    <x v="0"/>
    <x v="4958"/>
    <s v="Sat"/>
    <n v="9"/>
    <s v="T"/>
    <s v="Yes"/>
    <s v="M"/>
    <n v="32"/>
    <s v="White"/>
    <s v="None"/>
    <b v="0"/>
    <n v="0"/>
    <n v="8"/>
    <n v="44"/>
    <n v="0"/>
  </r>
  <r>
    <s v="388-62-0454"/>
    <d v="2024-05-04T04:21:00"/>
    <d v="2037-10-17T00:00:00"/>
    <x v="1190"/>
    <x v="0"/>
    <x v="4959"/>
    <s v="Sat"/>
    <n v="4"/>
    <s v="U"/>
    <s v="Jeavon"/>
    <s v="M"/>
    <n v="14"/>
    <s v="White"/>
    <s v="None"/>
    <b v="0"/>
    <n v="0"/>
    <n v="8"/>
    <n v="37"/>
    <n v="0"/>
  </r>
  <r>
    <s v="221-14-1687"/>
    <d v="2024-10-04T14:36:00"/>
    <d v="2037-10-18T00:00:00"/>
    <x v="1771"/>
    <x v="0"/>
    <x v="4960"/>
    <s v="Fri"/>
    <n v="14"/>
    <s v="U"/>
    <s v="Campion"/>
    <s v="M"/>
    <n v="30"/>
    <s v="White"/>
    <s v="None"/>
    <b v="0"/>
    <n v="0"/>
    <n v="8"/>
    <n v="54"/>
    <n v="0"/>
  </r>
  <r>
    <s v="357-52-0985"/>
    <d v="2023-05-17T17:19:00"/>
    <d v="2037-10-19T00:00:00"/>
    <x v="1160"/>
    <x v="1"/>
    <x v="4961"/>
    <s v="Wed"/>
    <n v="17"/>
    <s v="W"/>
    <s v="Trippett"/>
    <s v="M"/>
    <n v="6"/>
    <s v="White"/>
    <s v="None"/>
    <b v="0"/>
    <n v="0"/>
    <n v="8"/>
    <n v="29"/>
    <n v="1"/>
  </r>
  <r>
    <s v="444-75-2039"/>
    <d v="2024-09-14T13:25:00"/>
    <d v="2037-10-20T00:00:00"/>
    <x v="923"/>
    <x v="0"/>
    <x v="4962"/>
    <s v="Sat"/>
    <n v="13"/>
    <s v="B"/>
    <s v="Cheves"/>
    <s v="M"/>
    <n v="44"/>
    <s v="White"/>
    <s v="None"/>
    <b v="0"/>
    <n v="0"/>
    <n v="9"/>
    <n v="39"/>
    <n v="0"/>
  </r>
  <r>
    <s v="703-87-8026"/>
    <d v="2023-12-09T04:01:00"/>
    <d v="2037-10-21T00:00:00"/>
    <x v="930"/>
    <x v="0"/>
    <x v="4963"/>
    <s v="Sat"/>
    <n v="4"/>
    <s v="M"/>
    <s v="Tomaskov"/>
    <s v="M"/>
    <n v="33"/>
    <s v="White"/>
    <s v="None"/>
    <b v="0"/>
    <n v="0"/>
    <n v="9"/>
    <n v="35"/>
    <n v="0"/>
  </r>
  <r>
    <s v="126-47-9260"/>
    <d v="2023-09-07T14:54:00"/>
    <d v="2037-10-22T00:00:00"/>
    <x v="1168"/>
    <x v="1"/>
    <x v="4964"/>
    <s v="Thu"/>
    <n v="14"/>
    <s v="O"/>
    <s v="Roly"/>
    <s v="M"/>
    <n v="64"/>
    <s v="White"/>
    <s v="None"/>
    <b v="0"/>
    <n v="0"/>
    <n v="9"/>
    <n v="12"/>
    <n v="0"/>
  </r>
  <r>
    <s v="108-99-6116"/>
    <d v="2024-05-02T14:06:00"/>
    <d v="2037-10-23T00:00:00"/>
    <x v="949"/>
    <x v="1"/>
    <x v="4965"/>
    <s v="Thu"/>
    <n v="14"/>
    <s v="P"/>
    <s v="Baddeley"/>
    <s v="M"/>
    <n v="44"/>
    <s v="White"/>
    <s v="None"/>
    <b v="0"/>
    <n v="0"/>
    <n v="9"/>
    <n v="13"/>
    <n v="0"/>
  </r>
  <r>
    <s v="559-57-4367"/>
    <d v="2023-06-28T22:52:00"/>
    <d v="2037-10-24T00:00:00"/>
    <x v="559"/>
    <x v="1"/>
    <x v="4966"/>
    <s v="Wed"/>
    <n v="22"/>
    <s v="S"/>
    <s v="Galilee"/>
    <s v="M"/>
    <n v="57"/>
    <s v="White"/>
    <s v="None"/>
    <b v="0"/>
    <n v="0"/>
    <n v="9"/>
    <n v="28"/>
    <n v="0"/>
  </r>
  <r>
    <s v="361-78-8393"/>
    <d v="2024-04-18T15:50:00"/>
    <d v="2037-10-25T00:00:00"/>
    <x v="505"/>
    <x v="0"/>
    <x v="4967"/>
    <s v="Thu"/>
    <n v="15"/>
    <s v="S"/>
    <s v="Ridgway"/>
    <s v="M"/>
    <n v="26"/>
    <s v="White"/>
    <s v="None"/>
    <b v="0"/>
    <n v="0"/>
    <n v="9"/>
    <n v="33"/>
    <n v="0"/>
  </r>
  <r>
    <s v="752-78-6839"/>
    <d v="2023-09-27T13:32:00"/>
    <d v="2037-10-26T00:00:00"/>
    <x v="1783"/>
    <x v="0"/>
    <x v="4968"/>
    <s v="Wed"/>
    <n v="13"/>
    <s v="S"/>
    <s v="Gosnoll"/>
    <s v="M"/>
    <n v="19"/>
    <s v="White"/>
    <s v="None"/>
    <b v="0"/>
    <n v="0"/>
    <n v="9"/>
    <n v="45"/>
    <n v="0"/>
  </r>
  <r>
    <s v="278-96-4501"/>
    <d v="2024-02-05T21:59:00"/>
    <d v="2037-10-27T00:00:00"/>
    <x v="1166"/>
    <x v="0"/>
    <x v="4969"/>
    <s v="Mon"/>
    <n v="21"/>
    <s v="U"/>
    <s v="Djokic"/>
    <s v="M"/>
    <n v="33"/>
    <s v="White"/>
    <s v="None"/>
    <b v="0"/>
    <n v="0"/>
    <n v="9"/>
    <n v="39"/>
    <n v="0"/>
  </r>
  <r>
    <s v="322-58-0100"/>
    <d v="2024-04-12T13:05:00"/>
    <d v="2037-10-28T00:00:00"/>
    <x v="1784"/>
    <x v="0"/>
    <x v="4970"/>
    <s v="Fri"/>
    <n v="13"/>
    <s v="U"/>
    <s v="Statefield"/>
    <s v="M"/>
    <n v="39"/>
    <s v="White"/>
    <s v="None"/>
    <b v="0"/>
    <n v="0"/>
    <n v="9"/>
    <n v="55"/>
    <n v="0"/>
  </r>
  <r>
    <s v="840-12-2681"/>
    <d v="2023-11-08T17:56:00"/>
    <d v="2037-10-29T00:00:00"/>
    <x v="1000"/>
    <x v="1"/>
    <x v="4971"/>
    <s v="Wed"/>
    <n v="17"/>
    <s v="V"/>
    <s v="Besemer"/>
    <s v="M"/>
    <n v="22"/>
    <s v="White"/>
    <s v="None"/>
    <b v="0"/>
    <n v="0"/>
    <n v="9"/>
    <n v="10"/>
    <n v="0"/>
  </r>
  <r>
    <s v="210-67-0041"/>
    <d v="2024-01-12T18:19:00"/>
    <d v="2037-10-30T00:00:00"/>
    <x v="1083"/>
    <x v="0"/>
    <x v="4972"/>
    <s v="Fri"/>
    <n v="18"/>
    <s v="D"/>
    <s v="Persent"/>
    <s v="M"/>
    <n v="8"/>
    <s v="White"/>
    <s v="None"/>
    <b v="0"/>
    <n v="0"/>
    <n v="10"/>
    <n v="49"/>
    <n v="0"/>
  </r>
  <r>
    <s v="538-18-1640"/>
    <d v="2024-05-23T14:23:00"/>
    <d v="2037-10-31T00:00:00"/>
    <x v="1169"/>
    <x v="1"/>
    <x v="4973"/>
    <s v="Thu"/>
    <n v="14"/>
    <s v="L"/>
    <s v="Lambourne"/>
    <s v="M"/>
    <n v="72"/>
    <s v="White"/>
    <s v="None"/>
    <b v="0"/>
    <n v="0"/>
    <n v="10"/>
    <n v="10"/>
    <n v="0"/>
  </r>
  <r>
    <s v="256-38-2449"/>
    <d v="2024-02-14T13:07:00"/>
    <d v="2037-11-01T00:00:00"/>
    <x v="115"/>
    <x v="1"/>
    <x v="4974"/>
    <s v="Wed"/>
    <n v="13"/>
    <s v="Q"/>
    <s v="Copplestone"/>
    <s v="M"/>
    <n v="23"/>
    <s v="White"/>
    <s v="None"/>
    <b v="0"/>
    <n v="0"/>
    <n v="10"/>
    <n v="21"/>
    <n v="0"/>
  </r>
  <r>
    <s v="747-20-4937"/>
    <d v="2023-04-03T20:16:00"/>
    <d v="2037-11-02T00:00:00"/>
    <x v="859"/>
    <x v="0"/>
    <x v="4975"/>
    <s v="Mon"/>
    <n v="20"/>
    <s v="W"/>
    <s v="Fydo"/>
    <s v="M"/>
    <n v="65"/>
    <s v="White"/>
    <s v="None"/>
    <b v="0"/>
    <n v="0"/>
    <n v="10"/>
    <n v="38"/>
    <n v="0"/>
  </r>
  <r>
    <s v="395-80-7937"/>
    <d v="2024-08-12T07:57:00"/>
    <d v="2037-11-03T00:00:00"/>
    <x v="1342"/>
    <x v="0"/>
    <x v="4976"/>
    <s v="Mon"/>
    <n v="7"/>
    <s v="A"/>
    <s v="Knagges"/>
    <s v="M"/>
    <n v="24"/>
    <s v="White"/>
    <s v="Orthopedics"/>
    <b v="0"/>
    <n v="0"/>
    <m/>
    <n v="46"/>
    <n v="0"/>
  </r>
  <r>
    <s v="522-11-6573"/>
    <d v="2024-09-18T15:26:00"/>
    <d v="2037-11-04T00:00:00"/>
    <x v="1230"/>
    <x v="1"/>
    <x v="4977"/>
    <s v="Wed"/>
    <n v="15"/>
    <s v="B"/>
    <s v="Koba"/>
    <s v="M"/>
    <n v="48"/>
    <s v="White"/>
    <s v="Orthopedics"/>
    <b v="0"/>
    <n v="0"/>
    <m/>
    <n v="29"/>
    <n v="0"/>
  </r>
  <r>
    <s v="691-30-0132"/>
    <d v="2023-07-03T02:52:00"/>
    <d v="2037-11-05T00:00:00"/>
    <x v="975"/>
    <x v="0"/>
    <x v="4978"/>
    <s v="Mon"/>
    <n v="2"/>
    <s v="B"/>
    <s v="McComb"/>
    <s v="M"/>
    <n v="13"/>
    <s v="White"/>
    <s v="Orthopedics"/>
    <b v="0"/>
    <n v="0"/>
    <m/>
    <n v="57"/>
    <n v="0"/>
  </r>
  <r>
    <s v="765-95-5555"/>
    <d v="2024-03-25T14:00:00"/>
    <d v="2037-11-06T00:00:00"/>
    <x v="1297"/>
    <x v="0"/>
    <x v="4979"/>
    <s v="Mon"/>
    <n v="14"/>
    <s v="B"/>
    <s v="Gasken"/>
    <s v="M"/>
    <n v="15"/>
    <s v="White"/>
    <s v="Orthopedics"/>
    <b v="0"/>
    <n v="0"/>
    <m/>
    <n v="59"/>
    <n v="0"/>
  </r>
  <r>
    <s v="159-84-9480"/>
    <d v="2023-04-18T05:34:00"/>
    <d v="2037-11-07T00:00:00"/>
    <x v="1107"/>
    <x v="1"/>
    <x v="4980"/>
    <s v="Tue"/>
    <n v="5"/>
    <s v="C"/>
    <s v="Chappelle"/>
    <s v="M"/>
    <n v="38"/>
    <s v="White"/>
    <s v="Orthopedics"/>
    <b v="0"/>
    <n v="0"/>
    <m/>
    <n v="12"/>
    <n v="0"/>
  </r>
  <r>
    <s v="774-50-3865"/>
    <d v="2024-06-16T18:11:00"/>
    <d v="2037-11-08T00:00:00"/>
    <x v="869"/>
    <x v="1"/>
    <x v="4981"/>
    <s v="Sun"/>
    <n v="18"/>
    <s v="C"/>
    <s v="Tilson"/>
    <s v="M"/>
    <n v="7"/>
    <s v="White"/>
    <s v="Orthopedics"/>
    <b v="0"/>
    <n v="0"/>
    <m/>
    <n v="22"/>
    <n v="0"/>
  </r>
  <r>
    <s v="743-91-6945"/>
    <d v="2023-09-16T21:40:00"/>
    <d v="2037-11-09T00:00:00"/>
    <x v="1493"/>
    <x v="1"/>
    <x v="4982"/>
    <s v="Sat"/>
    <n v="21"/>
    <s v="C"/>
    <s v="Filimore"/>
    <s v="M"/>
    <n v="71"/>
    <s v="White"/>
    <s v="Orthopedics"/>
    <b v="0"/>
    <n v="0"/>
    <m/>
    <n v="28"/>
    <n v="0"/>
  </r>
  <r>
    <s v="445-83-2204"/>
    <d v="2023-08-16T03:30:00"/>
    <d v="2037-11-10T00:00:00"/>
    <x v="138"/>
    <x v="0"/>
    <x v="4983"/>
    <s v="Wed"/>
    <n v="3"/>
    <s v="C"/>
    <s v="Broyd"/>
    <s v="M"/>
    <n v="71"/>
    <s v="White"/>
    <s v="Orthopedics"/>
    <b v="0"/>
    <n v="0"/>
    <m/>
    <n v="51"/>
    <n v="0"/>
  </r>
  <r>
    <s v="225-49-2583"/>
    <d v="2024-08-07T15:37:00"/>
    <d v="2037-11-11T00:00:00"/>
    <x v="1509"/>
    <x v="0"/>
    <x v="4984"/>
    <s v="Wed"/>
    <n v="15"/>
    <s v="E"/>
    <s v="Vinsen"/>
    <s v="M"/>
    <n v="4"/>
    <s v="White"/>
    <s v="Orthopedics"/>
    <b v="0"/>
    <n v="0"/>
    <m/>
    <n v="40"/>
    <n v="0"/>
  </r>
  <r>
    <s v="437-30-1210"/>
    <d v="2024-10-12T10:39:00"/>
    <d v="2037-11-12T00:00:00"/>
    <x v="1365"/>
    <x v="1"/>
    <x v="4985"/>
    <s v="Sat"/>
    <n v="10"/>
    <s v="F"/>
    <s v="Derle"/>
    <s v="M"/>
    <n v="60"/>
    <s v="White"/>
    <s v="Orthopedics"/>
    <b v="0"/>
    <n v="0"/>
    <m/>
    <n v="12"/>
    <n v="0"/>
  </r>
  <r>
    <s v="639-97-8705"/>
    <d v="2023-06-06T05:39:00"/>
    <d v="2037-11-13T00:00:00"/>
    <x v="960"/>
    <x v="0"/>
    <x v="4986"/>
    <s v="Tue"/>
    <n v="5"/>
    <s v="F"/>
    <s v="Kainz"/>
    <s v="M"/>
    <n v="56"/>
    <s v="White"/>
    <s v="Orthopedics"/>
    <b v="0"/>
    <n v="0"/>
    <m/>
    <n v="54"/>
    <n v="0"/>
  </r>
  <r>
    <s v="523-16-7292"/>
    <d v="2023-08-29T09:27:00"/>
    <d v="2037-11-14T00:00:00"/>
    <x v="1110"/>
    <x v="1"/>
    <x v="4987"/>
    <s v="Tue"/>
    <n v="9"/>
    <s v="G"/>
    <s v="Batiste"/>
    <s v="M"/>
    <n v="53"/>
    <s v="White"/>
    <s v="Orthopedics"/>
    <b v="0"/>
    <n v="0"/>
    <m/>
    <n v="21"/>
    <n v="0"/>
  </r>
  <r>
    <s v="407-40-5782"/>
    <d v="2023-07-22T22:19:00"/>
    <d v="2037-11-15T00:00:00"/>
    <x v="801"/>
    <x v="1"/>
    <x v="4988"/>
    <s v="Sat"/>
    <n v="22"/>
    <s v="G"/>
    <s v="Farron"/>
    <s v="M"/>
    <n v="26"/>
    <s v="White"/>
    <s v="Orthopedics"/>
    <b v="0"/>
    <n v="0"/>
    <m/>
    <n v="23"/>
    <n v="0"/>
  </r>
  <r>
    <s v="555-46-4291"/>
    <d v="2023-09-19T13:44:00"/>
    <d v="2037-11-16T00:00:00"/>
    <x v="715"/>
    <x v="1"/>
    <x v="4989"/>
    <s v="Tue"/>
    <n v="13"/>
    <s v="H"/>
    <s v="Pidgley"/>
    <s v="M"/>
    <n v="5"/>
    <s v="White"/>
    <s v="Orthopedics"/>
    <b v="0"/>
    <n v="0"/>
    <m/>
    <n v="21"/>
    <n v="0"/>
  </r>
  <r>
    <s v="682-86-8226"/>
    <d v="2023-06-24T17:19:00"/>
    <d v="2037-11-17T00:00:00"/>
    <x v="1160"/>
    <x v="0"/>
    <x v="4990"/>
    <s v="Sat"/>
    <n v="17"/>
    <s v="I"/>
    <s v="McCaughey"/>
    <s v="M"/>
    <n v="12"/>
    <s v="White"/>
    <s v="Orthopedics"/>
    <b v="0"/>
    <n v="0"/>
    <m/>
    <n v="36"/>
    <n v="0"/>
  </r>
  <r>
    <s v="227-34-5910"/>
    <d v="2023-07-31T23:37:00"/>
    <d v="2037-11-18T00:00:00"/>
    <x v="964"/>
    <x v="1"/>
    <x v="4991"/>
    <s v="Mon"/>
    <n v="23"/>
    <s v="J"/>
    <s v="Tomovic"/>
    <s v="M"/>
    <n v="47"/>
    <s v="White"/>
    <s v="Orthopedics"/>
    <b v="0"/>
    <n v="0"/>
    <m/>
    <n v="21"/>
    <n v="0"/>
  </r>
  <r>
    <s v="663-14-4225"/>
    <d v="2023-12-24T12:55:00"/>
    <d v="2037-11-19T00:00:00"/>
    <x v="1418"/>
    <x v="0"/>
    <x v="4992"/>
    <s v="Sun"/>
    <n v="12"/>
    <s v="J"/>
    <s v="Becerro"/>
    <s v="M"/>
    <n v="23"/>
    <s v="White"/>
    <s v="Orthopedics"/>
    <b v="0"/>
    <n v="0"/>
    <m/>
    <n v="41"/>
    <n v="0"/>
  </r>
  <r>
    <s v="535-66-6021"/>
    <d v="2024-02-26T18:50:00"/>
    <d v="2037-11-20T00:00:00"/>
    <x v="436"/>
    <x v="1"/>
    <x v="4993"/>
    <s v="Mon"/>
    <n v="18"/>
    <s v="K"/>
    <s v="Knotton"/>
    <s v="M"/>
    <n v="43"/>
    <s v="White"/>
    <s v="Orthopedics"/>
    <b v="0"/>
    <n v="0"/>
    <m/>
    <n v="11"/>
    <n v="0"/>
  </r>
  <r>
    <s v="142-78-7156"/>
    <d v="2024-10-07T08:06:00"/>
    <d v="2037-11-21T00:00:00"/>
    <x v="135"/>
    <x v="0"/>
    <x v="4994"/>
    <s v="Mon"/>
    <n v="8"/>
    <s v="K"/>
    <s v="Peller"/>
    <s v="M"/>
    <n v="15"/>
    <s v="White"/>
    <s v="Orthopedics"/>
    <b v="0"/>
    <n v="0"/>
    <m/>
    <n v="36"/>
    <n v="0"/>
  </r>
  <r>
    <s v="330-51-8943"/>
    <d v="2023-09-17T04:07:00"/>
    <d v="2037-11-22T00:00:00"/>
    <x v="1330"/>
    <x v="1"/>
    <x v="4995"/>
    <s v="Sun"/>
    <n v="4"/>
    <s v="L"/>
    <s v="Yair"/>
    <s v="M"/>
    <n v="58"/>
    <s v="White"/>
    <s v="Orthopedics"/>
    <b v="0"/>
    <n v="0"/>
    <m/>
    <n v="13"/>
    <n v="0"/>
  </r>
  <r>
    <s v="472-69-7533"/>
    <d v="2023-11-17T15:45:00"/>
    <d v="2037-11-23T00:00:00"/>
    <x v="1293"/>
    <x v="0"/>
    <x v="4996"/>
    <s v="Fri"/>
    <n v="15"/>
    <s v="M"/>
    <s v="Grimmett"/>
    <s v="M"/>
    <n v="40"/>
    <s v="White"/>
    <s v="Orthopedics"/>
    <b v="0"/>
    <n v="0"/>
    <m/>
    <n v="54"/>
    <n v="0"/>
  </r>
  <r>
    <s v="293-33-5200"/>
    <d v="2023-12-23T23:03:00"/>
    <d v="2037-11-24T00:00:00"/>
    <x v="725"/>
    <x v="0"/>
    <x v="4997"/>
    <s v="Sat"/>
    <n v="23"/>
    <s v="N"/>
    <s v="Mattheeuw"/>
    <s v="M"/>
    <n v="66"/>
    <s v="White"/>
    <s v="Orthopedics"/>
    <b v="0"/>
    <n v="0"/>
    <m/>
    <n v="45"/>
    <n v="0"/>
  </r>
  <r>
    <s v="524-53-6024"/>
    <d v="2023-06-08T09:46:00"/>
    <d v="2037-11-25T00:00:00"/>
    <x v="206"/>
    <x v="1"/>
    <x v="4998"/>
    <s v="Thu"/>
    <n v="9"/>
    <s v="O"/>
    <s v="Stenson"/>
    <s v="M"/>
    <n v="8"/>
    <s v="White"/>
    <s v="Orthopedics"/>
    <b v="0"/>
    <n v="0"/>
    <m/>
    <n v="15"/>
    <n v="0"/>
  </r>
  <r>
    <s v="497-90-2670"/>
    <d v="2023-08-17T04:27:00"/>
    <d v="2037-11-26T00:00:00"/>
    <x v="917"/>
    <x v="1"/>
    <x v="4999"/>
    <s v="Thu"/>
    <n v="4"/>
    <s v="O"/>
    <s v="Wrightem"/>
    <s v="M"/>
    <n v="17"/>
    <s v="White"/>
    <s v="Orthopedics"/>
    <b v="0"/>
    <n v="0"/>
    <m/>
    <n v="30"/>
    <n v="0"/>
  </r>
  <r>
    <s v="562-95-1851"/>
    <d v="2024-02-11T01:22:00"/>
    <d v="2037-11-27T00:00:00"/>
    <x v="150"/>
    <x v="0"/>
    <x v="5000"/>
    <s v="Sun"/>
    <n v="1"/>
    <s v="O"/>
    <s v="Daber"/>
    <s v="M"/>
    <n v="74"/>
    <s v="White"/>
    <s v="Orthopedics"/>
    <b v="0"/>
    <n v="0"/>
    <m/>
    <n v="53"/>
    <n v="0"/>
  </r>
  <r>
    <s v="233-08-7548"/>
    <d v="2023-07-16T20:12:00"/>
    <d v="2037-11-28T00:00:00"/>
    <x v="1774"/>
    <x v="1"/>
    <x v="5001"/>
    <s v="Sun"/>
    <n v="20"/>
    <s v="P"/>
    <s v="McKeever"/>
    <s v="M"/>
    <n v="20"/>
    <s v="White"/>
    <s v="Orthopedics"/>
    <b v="0"/>
    <n v="0"/>
    <m/>
    <n v="30"/>
    <n v="0"/>
  </r>
  <r>
    <s v="153-26-1570"/>
    <d v="2023-08-13T14:52:00"/>
    <d v="2037-11-29T00:00:00"/>
    <x v="667"/>
    <x v="1"/>
    <x v="5002"/>
    <s v="Sun"/>
    <n v="14"/>
    <s v="Q"/>
    <s v="Mulvany"/>
    <s v="M"/>
    <n v="62"/>
    <s v="White"/>
    <s v="Orthopedics"/>
    <b v="0"/>
    <n v="0"/>
    <m/>
    <n v="16"/>
    <n v="0"/>
  </r>
  <r>
    <s v="124-28-5022"/>
    <d v="2024-09-06T03:13:00"/>
    <d v="2037-11-30T00:00:00"/>
    <x v="1461"/>
    <x v="0"/>
    <x v="5003"/>
    <s v="Fri"/>
    <n v="3"/>
    <s v="Q"/>
    <s v="Lomasna"/>
    <s v="M"/>
    <n v="8"/>
    <s v="White"/>
    <s v="Orthopedics"/>
    <b v="0"/>
    <n v="0"/>
    <m/>
    <n v="56"/>
    <n v="0"/>
  </r>
  <r>
    <s v="232-89-7136"/>
    <d v="2024-02-12T20:04:00"/>
    <d v="2037-12-01T00:00:00"/>
    <x v="222"/>
    <x v="1"/>
    <x v="5004"/>
    <s v="Mon"/>
    <n v="20"/>
    <s v="R"/>
    <s v="Silverthorne"/>
    <s v="M"/>
    <n v="65"/>
    <s v="White"/>
    <s v="Orthopedics"/>
    <b v="0"/>
    <n v="0"/>
    <m/>
    <n v="14"/>
    <n v="0"/>
  </r>
  <r>
    <s v="364-07-8056"/>
    <d v="2024-03-17T16:05:00"/>
    <d v="2037-12-02T00:00:00"/>
    <x v="1631"/>
    <x v="0"/>
    <x v="5005"/>
    <s v="Sun"/>
    <n v="16"/>
    <s v="R"/>
    <s v="Sidsaff"/>
    <s v="M"/>
    <n v="69"/>
    <s v="White"/>
    <s v="Orthopedics"/>
    <b v="0"/>
    <n v="0"/>
    <m/>
    <n v="43"/>
    <n v="0"/>
  </r>
  <r>
    <s v="213-37-6807"/>
    <d v="2023-08-16T05:54:00"/>
    <d v="2037-12-03T00:00:00"/>
    <x v="1538"/>
    <x v="0"/>
    <x v="5006"/>
    <s v="Wed"/>
    <n v="5"/>
    <s v="S"/>
    <s v="Douce"/>
    <s v="M"/>
    <n v="79"/>
    <s v="White"/>
    <s v="Orthopedics"/>
    <b v="0"/>
    <n v="0"/>
    <m/>
    <n v="48"/>
    <n v="0"/>
  </r>
  <r>
    <s v="780-83-2349"/>
    <d v="2023-05-03T21:30:00"/>
    <d v="2037-12-04T00:00:00"/>
    <x v="820"/>
    <x v="0"/>
    <x v="5007"/>
    <s v="Wed"/>
    <n v="21"/>
    <s v="S"/>
    <s v="Sketch"/>
    <s v="M"/>
    <n v="32"/>
    <s v="White"/>
    <s v="Orthopedics"/>
    <b v="0"/>
    <n v="0"/>
    <m/>
    <n v="55"/>
    <n v="1"/>
  </r>
  <r>
    <s v="168-64-3036"/>
    <d v="2024-04-22T23:21:00"/>
    <d v="2037-12-05T00:00:00"/>
    <x v="1579"/>
    <x v="0"/>
    <x v="5008"/>
    <s v="Mon"/>
    <n v="23"/>
    <s v="T"/>
    <s v="Casarini"/>
    <s v="M"/>
    <n v="78"/>
    <s v="White"/>
    <s v="Orthopedics"/>
    <b v="0"/>
    <n v="0"/>
    <m/>
    <n v="49"/>
    <n v="0"/>
  </r>
  <r>
    <s v="152-63-8112"/>
    <d v="2023-12-28T07:25:00"/>
    <d v="2037-12-06T00:00:00"/>
    <x v="1222"/>
    <x v="1"/>
    <x v="5009"/>
    <s v="Thu"/>
    <n v="7"/>
    <s v="U"/>
    <s v="Panichelli"/>
    <s v="M"/>
    <n v="71"/>
    <s v="White"/>
    <s v="Orthopedics"/>
    <b v="0"/>
    <n v="0"/>
    <m/>
    <n v="15"/>
    <n v="0"/>
  </r>
  <r>
    <s v="644-56-6799"/>
    <d v="2024-03-31T01:49:00"/>
    <d v="2037-12-07T00:00:00"/>
    <x v="1652"/>
    <x v="1"/>
    <x v="5010"/>
    <s v="Sun"/>
    <n v="1"/>
    <s v="V"/>
    <s v="Kingzeth"/>
    <s v="M"/>
    <n v="43"/>
    <s v="White"/>
    <s v="Orthopedics"/>
    <b v="0"/>
    <n v="0"/>
    <m/>
    <n v="13"/>
    <n v="0"/>
  </r>
  <r>
    <s v="353-41-7612"/>
    <d v="2023-11-27T12:15:00"/>
    <d v="2037-12-08T00:00:00"/>
    <x v="1322"/>
    <x v="0"/>
    <x v="5011"/>
    <s v="Mon"/>
    <n v="12"/>
    <s v="V"/>
    <s v="Leyland"/>
    <s v="M"/>
    <n v="58"/>
    <s v="White"/>
    <s v="Orthopedics"/>
    <b v="0"/>
    <n v="0"/>
    <m/>
    <n v="37"/>
    <n v="0"/>
  </r>
  <r>
    <s v="483-56-5234"/>
    <d v="2024-08-25T18:04:00"/>
    <d v="2037-12-09T00:00:00"/>
    <x v="339"/>
    <x v="0"/>
    <x v="5012"/>
    <s v="Sun"/>
    <n v="18"/>
    <s v="W"/>
    <s v="Pash"/>
    <s v="M"/>
    <n v="7"/>
    <s v="White"/>
    <s v="Orthopedics"/>
    <b v="0"/>
    <n v="0"/>
    <m/>
    <n v="34"/>
    <n v="0"/>
  </r>
  <r>
    <s v="858-85-6744"/>
    <d v="2023-04-23T00:43:00"/>
    <d v="2037-12-10T00:00:00"/>
    <x v="1202"/>
    <x v="0"/>
    <x v="5013"/>
    <s v="Sun"/>
    <n v="0"/>
    <s v="W"/>
    <s v="Quiddington"/>
    <s v="M"/>
    <n v="34"/>
    <s v="White"/>
    <s v="Orthopedics"/>
    <b v="0"/>
    <n v="0"/>
    <m/>
    <n v="48"/>
    <n v="0"/>
  </r>
  <r>
    <s v="619-81-7587"/>
    <d v="2023-12-12T23:33:00"/>
    <d v="2037-12-11T00:00:00"/>
    <x v="69"/>
    <x v="1"/>
    <x v="5014"/>
    <s v="Tue"/>
    <n v="23"/>
    <s v="X"/>
    <s v="Probbing"/>
    <s v="M"/>
    <n v="9"/>
    <s v="White"/>
    <s v="Orthopedics"/>
    <b v="0"/>
    <n v="0"/>
    <m/>
    <n v="15"/>
    <n v="0"/>
  </r>
  <r>
    <s v="374-49-5410"/>
    <d v="2024-04-17T22:02:00"/>
    <d v="2037-12-12T00:00:00"/>
    <x v="11"/>
    <x v="1"/>
    <x v="5015"/>
    <s v="Wed"/>
    <n v="22"/>
    <s v="X"/>
    <s v="Morgen"/>
    <s v="M"/>
    <n v="49"/>
    <s v="White"/>
    <s v="Orthopedics"/>
    <b v="0"/>
    <n v="0"/>
    <m/>
    <n v="21"/>
    <n v="0"/>
  </r>
  <r>
    <s v="413-18-5206"/>
    <d v="2023-10-08T19:41:00"/>
    <d v="2037-12-13T00:00:00"/>
    <x v="292"/>
    <x v="1"/>
    <x v="5016"/>
    <s v="Sun"/>
    <n v="19"/>
    <s v="Y"/>
    <s v="Sakins"/>
    <s v="M"/>
    <n v="57"/>
    <s v="White"/>
    <s v="Orthopedics"/>
    <b v="0"/>
    <n v="0"/>
    <m/>
    <n v="30"/>
    <n v="0"/>
  </r>
  <r>
    <s v="318-18-6578"/>
    <d v="2023-07-26T09:59:00"/>
    <d v="2037-12-14T00:00:00"/>
    <x v="1075"/>
    <x v="0"/>
    <x v="5017"/>
    <s v="Wed"/>
    <n v="9"/>
    <s v="Y"/>
    <s v="Chilver"/>
    <s v="M"/>
    <n v="41"/>
    <s v="White"/>
    <s v="Orthopedics"/>
    <b v="0"/>
    <n v="0"/>
    <m/>
    <n v="58"/>
    <n v="0"/>
  </r>
  <r>
    <s v="287-34-1507"/>
    <d v="2023-07-31T13:43:00"/>
    <d v="2037-12-15T00:00:00"/>
    <x v="1390"/>
    <x v="1"/>
    <x v="5018"/>
    <s v="Mon"/>
    <n v="13"/>
    <s v="Z"/>
    <s v="Garwill"/>
    <s v="M"/>
    <n v="19"/>
    <s v="White"/>
    <s v="Orthopedics"/>
    <b v="0"/>
    <n v="0"/>
    <m/>
    <n v="15"/>
    <n v="0"/>
  </r>
  <r>
    <s v="835-45-5469"/>
    <d v="2024-06-01T00:40:00"/>
    <d v="2037-12-16T00:00:00"/>
    <x v="1296"/>
    <x v="0"/>
    <x v="5019"/>
    <s v="Sat"/>
    <n v="0"/>
    <s v="B"/>
    <s v="Jorat"/>
    <s v="M"/>
    <n v="71"/>
    <s v="White"/>
    <s v="Orthopedics"/>
    <b v="0"/>
    <n v="0"/>
    <n v="0"/>
    <n v="53"/>
    <n v="0"/>
  </r>
  <r>
    <s v="318-50-0134"/>
    <d v="2024-07-21T14:09:00"/>
    <d v="2037-12-17T00:00:00"/>
    <x v="1649"/>
    <x v="0"/>
    <x v="5020"/>
    <s v="Sun"/>
    <n v="14"/>
    <s v="C"/>
    <s v="Gutowska"/>
    <s v="M"/>
    <n v="48"/>
    <s v="White"/>
    <s v="Orthopedics"/>
    <b v="0"/>
    <n v="0"/>
    <n v="0"/>
    <n v="44"/>
    <n v="0"/>
  </r>
  <r>
    <s v="588-32-8125"/>
    <d v="2023-12-18T06:54:00"/>
    <d v="2037-12-18T00:00:00"/>
    <x v="8"/>
    <x v="1"/>
    <x v="5021"/>
    <s v="Mon"/>
    <n v="6"/>
    <s v="H"/>
    <s v="Jacobssen"/>
    <s v="M"/>
    <n v="26"/>
    <s v="White"/>
    <s v="Orthopedics"/>
    <b v="0"/>
    <n v="0"/>
    <n v="0"/>
    <n v="11"/>
    <n v="0"/>
  </r>
  <r>
    <s v="330-70-2830"/>
    <d v="2023-12-21T19:58:00"/>
    <d v="2037-12-19T00:00:00"/>
    <x v="857"/>
    <x v="1"/>
    <x v="5022"/>
    <s v="Thu"/>
    <n v="19"/>
    <s v="M"/>
    <s v="Eneas"/>
    <s v="M"/>
    <n v="44"/>
    <s v="White"/>
    <s v="Orthopedics"/>
    <b v="0"/>
    <n v="0"/>
    <n v="0"/>
    <n v="26"/>
    <n v="0"/>
  </r>
  <r>
    <s v="427-61-4630"/>
    <d v="2024-08-02T16:14:00"/>
    <d v="2037-12-20T00:00:00"/>
    <x v="1752"/>
    <x v="0"/>
    <x v="5023"/>
    <s v="Fri"/>
    <n v="16"/>
    <s v="M"/>
    <s v="MacFarland"/>
    <s v="M"/>
    <n v="27"/>
    <s v="White"/>
    <s v="Orthopedics"/>
    <b v="0"/>
    <n v="0"/>
    <n v="0"/>
    <n v="37"/>
    <n v="0"/>
  </r>
  <r>
    <s v="688-21-4474"/>
    <d v="2023-06-09T15:59:00"/>
    <d v="2037-12-21T00:00:00"/>
    <x v="1338"/>
    <x v="1"/>
    <x v="5024"/>
    <s v="Fri"/>
    <n v="15"/>
    <s v="Y"/>
    <s v="Utley"/>
    <s v="M"/>
    <n v="64"/>
    <s v="White"/>
    <s v="Orthopedics"/>
    <b v="0"/>
    <n v="0"/>
    <n v="0"/>
    <n v="19"/>
    <n v="0"/>
  </r>
  <r>
    <s v="386-99-7261"/>
    <d v="2023-12-15T12:02:00"/>
    <d v="2037-12-22T00:00:00"/>
    <x v="1086"/>
    <x v="0"/>
    <x v="5025"/>
    <s v="Fri"/>
    <n v="12"/>
    <s v="P"/>
    <s v="MacTrustrie"/>
    <s v="M"/>
    <n v="60"/>
    <s v="White"/>
    <s v="Orthopedics"/>
    <b v="0"/>
    <n v="0"/>
    <n v="1"/>
    <n v="31"/>
    <n v="0"/>
  </r>
  <r>
    <s v="710-28-6576"/>
    <d v="2023-11-02T13:57:00"/>
    <d v="2037-12-23T00:00:00"/>
    <x v="1405"/>
    <x v="1"/>
    <x v="5026"/>
    <s v="Thu"/>
    <n v="13"/>
    <s v="A"/>
    <s v="Levens"/>
    <s v="M"/>
    <n v="36"/>
    <s v="White"/>
    <s v="Orthopedics"/>
    <b v="0"/>
    <n v="0"/>
    <n v="2"/>
    <n v="19"/>
    <n v="0"/>
  </r>
  <r>
    <s v="764-69-8400"/>
    <d v="2024-09-30T03:31:00"/>
    <d v="2037-12-24T00:00:00"/>
    <x v="143"/>
    <x v="1"/>
    <x v="5027"/>
    <s v="Mon"/>
    <n v="3"/>
    <s v="K"/>
    <s v="Osorio"/>
    <s v="M"/>
    <n v="79"/>
    <s v="White"/>
    <s v="Orthopedics"/>
    <b v="0"/>
    <n v="0"/>
    <n v="2"/>
    <n v="21"/>
    <n v="0"/>
  </r>
  <r>
    <s v="225-76-9368"/>
    <d v="2023-06-04T09:07:00"/>
    <d v="2037-12-25T00:00:00"/>
    <x v="871"/>
    <x v="1"/>
    <x v="5028"/>
    <s v="Sun"/>
    <n v="9"/>
    <s v="W"/>
    <s v="Biggar"/>
    <s v="M"/>
    <n v="56"/>
    <s v="White"/>
    <s v="Orthopedics"/>
    <b v="0"/>
    <n v="0"/>
    <n v="2"/>
    <n v="21"/>
    <n v="0"/>
  </r>
  <r>
    <s v="414-43-5287"/>
    <d v="2023-08-25T16:25:00"/>
    <d v="2037-12-26T00:00:00"/>
    <x v="1632"/>
    <x v="1"/>
    <x v="5029"/>
    <s v="Fri"/>
    <n v="16"/>
    <s v="G"/>
    <s v="Fuzzard"/>
    <s v="M"/>
    <n v="48"/>
    <s v="White"/>
    <s v="Orthopedics"/>
    <b v="0"/>
    <n v="0"/>
    <n v="3"/>
    <n v="24"/>
    <n v="0"/>
  </r>
  <r>
    <s v="531-11-9597"/>
    <d v="2023-07-21T01:30:00"/>
    <d v="2037-12-27T00:00:00"/>
    <x v="1706"/>
    <x v="0"/>
    <x v="5030"/>
    <s v="Fri"/>
    <n v="1"/>
    <s v="M"/>
    <s v="Aubert"/>
    <s v="M"/>
    <n v="39"/>
    <s v="White"/>
    <s v="Orthopedics"/>
    <b v="0"/>
    <n v="0"/>
    <n v="3"/>
    <n v="50"/>
    <n v="0"/>
  </r>
  <r>
    <s v="715-62-6956"/>
    <d v="2024-07-18T07:11:00"/>
    <d v="2037-12-28T00:00:00"/>
    <x v="1229"/>
    <x v="0"/>
    <x v="5031"/>
    <s v="Thu"/>
    <n v="7"/>
    <s v="M"/>
    <s v="Iltchev"/>
    <s v="M"/>
    <n v="9"/>
    <s v="White"/>
    <s v="Orthopedics"/>
    <b v="0"/>
    <n v="0"/>
    <n v="3"/>
    <n v="58"/>
    <n v="0"/>
  </r>
  <r>
    <s v="873-33-0832"/>
    <d v="2023-12-03T20:16:00"/>
    <d v="2037-12-29T00:00:00"/>
    <x v="859"/>
    <x v="0"/>
    <x v="5032"/>
    <s v="Sun"/>
    <n v="20"/>
    <s v="P"/>
    <s v="Giffon"/>
    <s v="M"/>
    <n v="29"/>
    <s v="White"/>
    <s v="Orthopedics"/>
    <b v="0"/>
    <n v="0"/>
    <n v="3"/>
    <n v="39"/>
    <n v="0"/>
  </r>
  <r>
    <s v="647-52-7688"/>
    <d v="2024-07-13T09:49:00"/>
    <d v="2037-12-30T00:00:00"/>
    <x v="1059"/>
    <x v="0"/>
    <x v="5033"/>
    <s v="Sat"/>
    <n v="9"/>
    <s v="H"/>
    <s v="Worham"/>
    <s v="M"/>
    <n v="32"/>
    <s v="White"/>
    <s v="Orthopedics"/>
    <b v="0"/>
    <n v="0"/>
    <n v="4"/>
    <n v="51"/>
    <n v="0"/>
  </r>
  <r>
    <s v="283-07-6389"/>
    <d v="2024-08-01T17:18:00"/>
    <d v="2037-12-31T00:00:00"/>
    <x v="719"/>
    <x v="0"/>
    <x v="5034"/>
    <s v="Thu"/>
    <n v="17"/>
    <s v="A"/>
    <s v="Kildea"/>
    <s v="M"/>
    <n v="46"/>
    <s v="White"/>
    <s v="Orthopedics"/>
    <b v="0"/>
    <n v="0"/>
    <n v="5"/>
    <n v="51"/>
    <n v="0"/>
  </r>
  <r>
    <s v="423-15-5984"/>
    <d v="2023-07-25T11:59:00"/>
    <d v="2038-01-01T00:00:00"/>
    <x v="1785"/>
    <x v="0"/>
    <x v="5035"/>
    <s v="Tue"/>
    <n v="11"/>
    <s v="D"/>
    <s v="Matterface"/>
    <s v="M"/>
    <n v="31"/>
    <s v="White"/>
    <s v="Orthopedics"/>
    <b v="0"/>
    <n v="0"/>
    <n v="5"/>
    <n v="53"/>
    <n v="0"/>
  </r>
  <r>
    <s v="845-27-3580"/>
    <d v="2023-09-26T01:51:00"/>
    <d v="2038-01-02T00:00:00"/>
    <x v="281"/>
    <x v="1"/>
    <x v="5036"/>
    <s v="Tue"/>
    <n v="1"/>
    <s v="G"/>
    <s v="Glidden"/>
    <s v="M"/>
    <n v="39"/>
    <s v="White"/>
    <s v="Orthopedics"/>
    <b v="0"/>
    <n v="0"/>
    <n v="5"/>
    <n v="22"/>
    <n v="0"/>
  </r>
  <r>
    <s v="800-66-2051"/>
    <d v="2024-07-27T13:05:00"/>
    <d v="2038-01-03T00:00:00"/>
    <x v="1784"/>
    <x v="0"/>
    <x v="5037"/>
    <s v="Sat"/>
    <n v="13"/>
    <s v="I"/>
    <s v="Plastow"/>
    <s v="M"/>
    <n v="28"/>
    <s v="White"/>
    <s v="Orthopedics"/>
    <b v="0"/>
    <n v="0"/>
    <n v="5"/>
    <n v="60"/>
    <n v="0"/>
  </r>
  <r>
    <s v="612-96-3788"/>
    <d v="2024-02-03T06:56:00"/>
    <d v="2038-01-04T00:00:00"/>
    <x v="229"/>
    <x v="0"/>
    <x v="5038"/>
    <s v="Sat"/>
    <n v="6"/>
    <s v="R"/>
    <s v="Mann"/>
    <s v="M"/>
    <n v="46"/>
    <s v="White"/>
    <s v="Orthopedics"/>
    <b v="0"/>
    <n v="0"/>
    <n v="5"/>
    <n v="32"/>
    <n v="0"/>
  </r>
  <r>
    <s v="670-45-6492"/>
    <d v="2023-12-22T18:51:00"/>
    <d v="2038-01-05T00:00:00"/>
    <x v="1705"/>
    <x v="0"/>
    <x v="5039"/>
    <s v="Fri"/>
    <n v="18"/>
    <s v="A"/>
    <s v="Geillier"/>
    <s v="M"/>
    <n v="64"/>
    <s v="White"/>
    <s v="Orthopedics"/>
    <b v="0"/>
    <n v="0"/>
    <n v="6"/>
    <n v="40"/>
    <n v="0"/>
  </r>
  <r>
    <s v="354-50-5854"/>
    <d v="2023-07-10T17:00:00"/>
    <d v="2038-01-06T00:00:00"/>
    <x v="1786"/>
    <x v="1"/>
    <x v="5040"/>
    <s v="Mon"/>
    <n v="17"/>
    <s v="P"/>
    <s v="Llewellin"/>
    <s v="M"/>
    <n v="31"/>
    <s v="White"/>
    <s v="Orthopedics"/>
    <b v="0"/>
    <n v="0"/>
    <n v="6"/>
    <n v="18"/>
    <n v="0"/>
  </r>
  <r>
    <s v="483-70-4436"/>
    <d v="2024-05-21T01:57:00"/>
    <d v="2038-01-07T00:00:00"/>
    <x v="1156"/>
    <x v="1"/>
    <x v="5041"/>
    <s v="Tue"/>
    <n v="1"/>
    <s v="S"/>
    <s v="Roark"/>
    <s v="M"/>
    <n v="4"/>
    <s v="White"/>
    <s v="Orthopedics"/>
    <b v="0"/>
    <n v="0"/>
    <n v="6"/>
    <n v="13"/>
    <n v="0"/>
  </r>
  <r>
    <s v="425-90-5163"/>
    <d v="2024-10-22T09:59:00"/>
    <d v="2038-01-08T00:00:00"/>
    <x v="1075"/>
    <x v="0"/>
    <x v="5042"/>
    <s v="Tue"/>
    <n v="9"/>
    <s v="M"/>
    <s v="Hawtrey"/>
    <s v="M"/>
    <n v="63"/>
    <s v="White"/>
    <s v="Orthopedics"/>
    <b v="0"/>
    <n v="0"/>
    <n v="7"/>
    <n v="37"/>
    <n v="0"/>
  </r>
  <r>
    <s v="180-56-0276"/>
    <d v="2023-04-28T23:23:00"/>
    <d v="2038-01-09T00:00:00"/>
    <x v="527"/>
    <x v="1"/>
    <x v="5043"/>
    <s v="Fri"/>
    <n v="23"/>
    <s v="A"/>
    <s v="Platts"/>
    <s v="M"/>
    <n v="42"/>
    <s v="White"/>
    <s v="Orthopedics"/>
    <b v="0"/>
    <n v="0"/>
    <n v="8"/>
    <n v="22"/>
    <n v="0"/>
  </r>
  <r>
    <s v="516-30-4919"/>
    <d v="2023-04-02T21:59:00"/>
    <d v="2038-01-10T00:00:00"/>
    <x v="1166"/>
    <x v="1"/>
    <x v="5044"/>
    <s v="Sun"/>
    <n v="21"/>
    <s v="S"/>
    <s v="Nyland"/>
    <s v="M"/>
    <n v="16"/>
    <s v="White"/>
    <s v="Orthopedics"/>
    <b v="0"/>
    <n v="0"/>
    <n v="9"/>
    <n v="21"/>
    <n v="0"/>
  </r>
  <r>
    <s v="102-43-8026"/>
    <d v="2023-08-07T08:01:00"/>
    <d v="2038-01-11T00:00:00"/>
    <x v="1207"/>
    <x v="1"/>
    <x v="5045"/>
    <s v="Mon"/>
    <n v="8"/>
    <s v="W"/>
    <s v="Parker"/>
    <s v="M"/>
    <n v="27"/>
    <s v="White"/>
    <s v="Orthopedics"/>
    <b v="0"/>
    <n v="0"/>
    <n v="9"/>
    <n v="13"/>
    <n v="0"/>
  </r>
  <r>
    <s v="345-46-3519"/>
    <d v="2023-06-14T14:35:00"/>
    <d v="2038-01-12T00:00:00"/>
    <x v="106"/>
    <x v="1"/>
    <x v="5046"/>
    <s v="Wed"/>
    <n v="14"/>
    <s v="X"/>
    <s v="O'Fergus"/>
    <s v="M"/>
    <n v="37"/>
    <s v="White"/>
    <s v="Orthopedics"/>
    <b v="0"/>
    <n v="0"/>
    <n v="9"/>
    <n v="27"/>
    <n v="0"/>
  </r>
  <r>
    <s v="203-70-6564"/>
    <d v="2024-05-30T03:07:00"/>
    <d v="2038-01-13T00:00:00"/>
    <x v="1678"/>
    <x v="0"/>
    <x v="5047"/>
    <s v="Thu"/>
    <n v="3"/>
    <s v="X"/>
    <s v="McGarvey"/>
    <s v="M"/>
    <n v="16"/>
    <s v="White"/>
    <s v="Orthopedics"/>
    <b v="0"/>
    <n v="0"/>
    <n v="9"/>
    <n v="60"/>
    <n v="0"/>
  </r>
  <r>
    <s v="385-79-2506"/>
    <d v="2024-10-11T08:23:00"/>
    <d v="2038-01-14T00:00:00"/>
    <x v="643"/>
    <x v="1"/>
    <x v="5048"/>
    <s v="Fri"/>
    <n v="8"/>
    <s v="K"/>
    <s v="Haile"/>
    <s v="M"/>
    <n v="57"/>
    <s v="White"/>
    <s v="Orthopedics"/>
    <b v="0"/>
    <n v="0"/>
    <n v="10"/>
    <n v="15"/>
    <n v="0"/>
  </r>
  <r>
    <s v="547-48-9466"/>
    <d v="2023-12-22T23:40:00"/>
    <d v="2038-01-15T00:00:00"/>
    <x v="1628"/>
    <x v="0"/>
    <x v="5049"/>
    <s v="Fri"/>
    <n v="23"/>
    <s v="W"/>
    <s v="Swatton"/>
    <s v="M"/>
    <n v="56"/>
    <s v="White"/>
    <s v="Orthopedics"/>
    <b v="0"/>
    <n v="0"/>
    <n v="10"/>
    <n v="45"/>
    <n v="0"/>
  </r>
  <r>
    <s v="633-30-1877"/>
    <d v="2023-12-26T16:42:00"/>
    <d v="2038-01-16T00:00:00"/>
    <x v="856"/>
    <x v="0"/>
    <x v="5050"/>
    <s v="Tue"/>
    <n v="16"/>
    <s v="B"/>
    <s v="Flag"/>
    <s v="M"/>
    <n v="72"/>
    <s v="White"/>
    <s v="Physiotherapy"/>
    <b v="0"/>
    <n v="0"/>
    <m/>
    <n v="57"/>
    <n v="0"/>
  </r>
  <r>
    <s v="810-65-3273"/>
    <d v="2023-05-22T08:32:00"/>
    <d v="2038-01-17T00:00:00"/>
    <x v="1596"/>
    <x v="0"/>
    <x v="5051"/>
    <s v="Mon"/>
    <n v="8"/>
    <s v="D"/>
    <s v="Philbrook"/>
    <s v="M"/>
    <n v="79"/>
    <s v="White"/>
    <s v="Physiotherapy"/>
    <b v="0"/>
    <n v="0"/>
    <m/>
    <n v="57"/>
    <n v="1"/>
  </r>
  <r>
    <s v="835-50-8973"/>
    <d v="2024-10-19T17:26:00"/>
    <d v="2038-01-18T00:00:00"/>
    <x v="345"/>
    <x v="1"/>
    <x v="5052"/>
    <s v="Sat"/>
    <n v="17"/>
    <s v="F"/>
    <s v="Dabbs"/>
    <s v="M"/>
    <n v="18"/>
    <s v="White"/>
    <s v="Physiotherapy"/>
    <b v="0"/>
    <n v="0"/>
    <m/>
    <n v="11"/>
    <n v="0"/>
  </r>
  <r>
    <s v="340-51-9084"/>
    <d v="2023-12-19T15:32:00"/>
    <d v="2038-01-19T00:00:00"/>
    <x v="1255"/>
    <x v="0"/>
    <x v="5053"/>
    <s v="Tue"/>
    <n v="15"/>
    <s v="F"/>
    <s v="Fullylove"/>
    <s v="M"/>
    <n v="79"/>
    <s v="White"/>
    <s v="Physiotherapy"/>
    <b v="0"/>
    <n v="0"/>
    <m/>
    <n v="39"/>
    <n v="0"/>
  </r>
  <r>
    <s v="653-56-1789"/>
    <d v="2023-10-08T10:13:00"/>
    <d v="2038-01-20T00:00:00"/>
    <x v="1383"/>
    <x v="0"/>
    <x v="5054"/>
    <s v="Sun"/>
    <n v="10"/>
    <s v="H"/>
    <s v="Leefe"/>
    <s v="M"/>
    <n v="43"/>
    <s v="White"/>
    <s v="Physiotherapy"/>
    <b v="0"/>
    <n v="0"/>
    <m/>
    <n v="43"/>
    <n v="0"/>
  </r>
  <r>
    <s v="670-79-1251"/>
    <d v="2023-11-05T00:43:00"/>
    <d v="2038-01-21T00:00:00"/>
    <x v="1202"/>
    <x v="1"/>
    <x v="5055"/>
    <s v="Sun"/>
    <n v="0"/>
    <s v="N"/>
    <s v="Gregolotti"/>
    <s v="M"/>
    <n v="60"/>
    <s v="White"/>
    <s v="Physiotherapy"/>
    <b v="0"/>
    <n v="0"/>
    <m/>
    <n v="14"/>
    <n v="0"/>
  </r>
  <r>
    <s v="467-83-9328"/>
    <d v="2023-09-22T02:09:00"/>
    <d v="2038-01-22T00:00:00"/>
    <x v="1450"/>
    <x v="1"/>
    <x v="5056"/>
    <s v="Fri"/>
    <n v="2"/>
    <s v="S"/>
    <s v="Binley"/>
    <s v="M"/>
    <n v="43"/>
    <s v="White"/>
    <s v="Physiotherapy"/>
    <b v="0"/>
    <n v="0"/>
    <m/>
    <n v="20"/>
    <n v="0"/>
  </r>
  <r>
    <s v="352-37-6251"/>
    <d v="2023-12-19T22:13:00"/>
    <d v="2038-01-23T00:00:00"/>
    <x v="302"/>
    <x v="0"/>
    <x v="5057"/>
    <s v="Tue"/>
    <n v="22"/>
    <s v="U"/>
    <s v="Ockendon"/>
    <s v="M"/>
    <n v="17"/>
    <s v="White"/>
    <s v="Physiotherapy"/>
    <b v="0"/>
    <n v="0"/>
    <m/>
    <n v="52"/>
    <n v="0"/>
  </r>
  <r>
    <s v="190-02-7429"/>
    <d v="2024-05-05T20:55:00"/>
    <d v="2038-01-24T00:00:00"/>
    <x v="1736"/>
    <x v="1"/>
    <x v="5058"/>
    <s v="Sun"/>
    <n v="20"/>
    <s v="X"/>
    <s v="Semrad"/>
    <s v="M"/>
    <n v="30"/>
    <s v="White"/>
    <s v="Physiotherapy"/>
    <b v="0"/>
    <n v="0"/>
    <m/>
    <n v="27"/>
    <n v="0"/>
  </r>
  <r>
    <s v="538-39-7442"/>
    <d v="2024-06-26T04:02:00"/>
    <d v="2038-01-25T00:00:00"/>
    <x v="1423"/>
    <x v="0"/>
    <x v="5059"/>
    <s v="Wed"/>
    <n v="4"/>
    <s v="K"/>
    <s v="Durrand"/>
    <s v="M"/>
    <n v="9"/>
    <s v="White"/>
    <s v="Physiotherapy"/>
    <b v="0"/>
    <n v="0"/>
    <n v="0"/>
    <n v="45"/>
    <n v="0"/>
  </r>
  <r>
    <s v="581-71-7643"/>
    <d v="2024-08-31T09:34:00"/>
    <d v="2038-01-26T00:00:00"/>
    <x v="1375"/>
    <x v="0"/>
    <x v="5060"/>
    <s v="Sat"/>
    <n v="9"/>
    <s v="W"/>
    <s v="Baxill"/>
    <s v="M"/>
    <n v="67"/>
    <s v="White"/>
    <s v="Physiotherapy"/>
    <b v="0"/>
    <n v="0"/>
    <n v="2"/>
    <n v="47"/>
    <n v="0"/>
  </r>
  <r>
    <s v="439-58-8420"/>
    <d v="2024-08-11T01:44:00"/>
    <d v="2038-01-27T00:00:00"/>
    <x v="1587"/>
    <x v="0"/>
    <x v="5061"/>
    <s v="Sun"/>
    <n v="1"/>
    <s v="D"/>
    <s v="Giron"/>
    <s v="M"/>
    <n v="73"/>
    <s v="White"/>
    <s v="Physiotherapy"/>
    <b v="0"/>
    <n v="0"/>
    <n v="3"/>
    <n v="34"/>
    <n v="0"/>
  </r>
  <r>
    <s v="334-96-4072"/>
    <d v="2023-05-28T07:00:00"/>
    <d v="2038-01-28T00:00:00"/>
    <x v="1757"/>
    <x v="0"/>
    <x v="5062"/>
    <s v="Sun"/>
    <n v="7"/>
    <s v="S"/>
    <s v="Forseith"/>
    <s v="M"/>
    <n v="63"/>
    <s v="White"/>
    <s v="Physiotherapy"/>
    <b v="0"/>
    <n v="0"/>
    <n v="4"/>
    <n v="50"/>
    <n v="1"/>
  </r>
  <r>
    <s v="466-97-4081"/>
    <d v="2024-07-27T06:30:00"/>
    <d v="2038-01-29T00:00:00"/>
    <x v="1437"/>
    <x v="0"/>
    <x v="5063"/>
    <s v="Sat"/>
    <n v="6"/>
    <s v="B"/>
    <s v="Fillimore"/>
    <s v="M"/>
    <n v="43"/>
    <s v="White"/>
    <s v="Physiotherapy"/>
    <b v="0"/>
    <n v="0"/>
    <n v="9"/>
    <n v="41"/>
    <n v="0"/>
  </r>
  <r>
    <s v="398-19-1977"/>
    <d v="2024-09-23T00:03:00"/>
    <d v="2038-01-30T00:00:00"/>
    <x v="467"/>
    <x v="1"/>
    <x v="5064"/>
    <s v="Mon"/>
    <n v="0"/>
    <s v="M"/>
    <s v="Regus"/>
    <s v="M"/>
    <n v="63"/>
    <s v="White"/>
    <s v="Renal"/>
    <b v="0"/>
    <n v="0"/>
    <m/>
    <n v="15"/>
    <n v="0"/>
  </r>
  <r>
    <s v="670-56-9740"/>
    <d v="2023-09-06T17:12:00"/>
    <d v="2038-01-31T00:00:00"/>
    <x v="1666"/>
    <x v="0"/>
    <x v="5065"/>
    <s v="Wed"/>
    <n v="17"/>
    <s v="W"/>
    <s v="Anfossi"/>
    <s v="M"/>
    <n v="38"/>
    <s v="White"/>
    <s v="Renal"/>
    <b v="0"/>
    <n v="0"/>
    <m/>
    <n v="53"/>
    <n v="0"/>
  </r>
  <r>
    <s v="196-41-1005"/>
    <d v="2023-04-19T03:14:00"/>
    <d v="2038-02-01T00:00:00"/>
    <x v="368"/>
    <x v="0"/>
    <x v="5066"/>
    <s v="Wed"/>
    <n v="3"/>
    <s v="X"/>
    <s v="Battin"/>
    <s v="M"/>
    <n v="2"/>
    <s v="White"/>
    <s v="Renal"/>
    <b v="0"/>
    <n v="0"/>
    <n v="4"/>
    <n v="52"/>
    <n v="0"/>
  </r>
  <r>
    <s v="335-25-0106"/>
    <d v="2023-06-08T10:20:00"/>
    <d v="2038-02-02T00:00:00"/>
    <x v="365"/>
    <x v="0"/>
    <x v="5067"/>
    <s v="Thu"/>
    <n v="10"/>
    <s v="F"/>
    <s v="Deely"/>
    <s v="NC"/>
    <n v="61"/>
    <s v="African American"/>
    <s v="None"/>
    <b v="0"/>
    <n v="0"/>
    <m/>
    <n v="55"/>
    <n v="0"/>
  </r>
  <r>
    <s v="746-94-4167"/>
    <d v="2024-04-11T02:05:00"/>
    <d v="2038-02-03T00:00:00"/>
    <x v="1406"/>
    <x v="0"/>
    <x v="5068"/>
    <s v="Thu"/>
    <n v="2"/>
    <s v="M"/>
    <s v="Byatt"/>
    <s v="NC"/>
    <n v="55"/>
    <s v="African American"/>
    <s v="None"/>
    <b v="0"/>
    <n v="0"/>
    <m/>
    <n v="55"/>
    <n v="0"/>
  </r>
  <r>
    <s v="401-48-2727"/>
    <d v="2024-04-02T19:31:00"/>
    <d v="2038-02-04T00:00:00"/>
    <x v="1435"/>
    <x v="0"/>
    <x v="5069"/>
    <s v="Tue"/>
    <n v="19"/>
    <s v="O"/>
    <s v="Puddicombe"/>
    <s v="NC"/>
    <n v="17"/>
    <s v="African American"/>
    <s v="None"/>
    <b v="0"/>
    <n v="0"/>
    <m/>
    <n v="52"/>
    <n v="0"/>
  </r>
  <r>
    <s v="110-34-1005"/>
    <d v="2023-12-28T02:19:00"/>
    <d v="2038-02-05T00:00:00"/>
    <x v="1443"/>
    <x v="0"/>
    <x v="5070"/>
    <s v="Thu"/>
    <n v="2"/>
    <s v="V"/>
    <s v="Butting"/>
    <s v="NC"/>
    <n v="5"/>
    <s v="African American"/>
    <s v="Orthopedics"/>
    <b v="0"/>
    <n v="0"/>
    <m/>
    <n v="31"/>
    <n v="0"/>
  </r>
  <r>
    <s v="695-90-6476"/>
    <d v="2023-04-26T21:49:00"/>
    <d v="2038-02-06T00:00:00"/>
    <x v="1181"/>
    <x v="0"/>
    <x v="5071"/>
    <s v="Wed"/>
    <n v="21"/>
    <s v="A"/>
    <s v="Paget"/>
    <s v="NC"/>
    <n v="58"/>
    <s v="African American"/>
    <s v="Orthopedics"/>
    <b v="0"/>
    <n v="0"/>
    <n v="4"/>
    <n v="41"/>
    <n v="0"/>
  </r>
  <r>
    <s v="481-55-5602"/>
    <d v="2023-05-15T04:11:00"/>
    <d v="2038-02-07T00:00:00"/>
    <x v="1524"/>
    <x v="0"/>
    <x v="5072"/>
    <s v="Mon"/>
    <n v="4"/>
    <s v="V"/>
    <s v="Hassett"/>
    <s v="NC"/>
    <n v="53"/>
    <s v="Declined to Identify"/>
    <s v="General Practice"/>
    <b v="0"/>
    <n v="0"/>
    <m/>
    <n v="39"/>
    <n v="1"/>
  </r>
  <r>
    <s v="730-96-4311"/>
    <d v="2023-12-14T18:12:00"/>
    <d v="2038-02-08T00:00:00"/>
    <x v="846"/>
    <x v="0"/>
    <x v="5073"/>
    <s v="Thu"/>
    <n v="18"/>
    <s v="F"/>
    <s v="Fowlston"/>
    <s v="NC"/>
    <n v="78"/>
    <s v="Declined to Identify"/>
    <s v="None"/>
    <b v="0"/>
    <n v="0"/>
    <m/>
    <n v="31"/>
    <n v="0"/>
  </r>
  <r>
    <s v="708-20-8149"/>
    <d v="2023-07-12T23:07:00"/>
    <d v="2038-02-09T00:00:00"/>
    <x v="255"/>
    <x v="0"/>
    <x v="5074"/>
    <s v="Wed"/>
    <n v="23"/>
    <s v="F"/>
    <s v="Sculley"/>
    <s v="NC"/>
    <n v="43"/>
    <s v="Declined to Identify"/>
    <s v="None"/>
    <b v="0"/>
    <n v="0"/>
    <m/>
    <n v="32"/>
    <n v="0"/>
  </r>
  <r>
    <s v="525-15-5126"/>
    <d v="2023-06-25T07:18:00"/>
    <d v="2038-02-10T00:00:00"/>
    <x v="729"/>
    <x v="0"/>
    <x v="5075"/>
    <s v="Sun"/>
    <n v="7"/>
    <s v="G"/>
    <s v="Linnett"/>
    <s v="NC"/>
    <n v="51"/>
    <s v="Declined to Identify"/>
    <s v="None"/>
    <b v="0"/>
    <n v="0"/>
    <m/>
    <n v="32"/>
    <n v="0"/>
  </r>
  <r>
    <s v="254-55-0234"/>
    <d v="2024-02-23T03:20:00"/>
    <d v="2038-02-11T00:00:00"/>
    <x v="1219"/>
    <x v="0"/>
    <x v="5076"/>
    <s v="Fri"/>
    <n v="3"/>
    <s v="L"/>
    <s v="Snasdell"/>
    <s v="NC"/>
    <n v="43"/>
    <s v="Pacific Islander"/>
    <s v="None"/>
    <b v="0"/>
    <n v="0"/>
    <m/>
    <n v="37"/>
    <n v="0"/>
  </r>
  <r>
    <s v="384-24-5300"/>
    <d v="2024-06-12T23:28:00"/>
    <d v="2038-02-12T00:00:00"/>
    <x v="1561"/>
    <x v="1"/>
    <x v="5077"/>
    <s v="Wed"/>
    <n v="23"/>
    <s v="C"/>
    <s v="Dempster"/>
    <s v="NC"/>
    <n v="46"/>
    <s v="Two or More Races"/>
    <s v="General Practice"/>
    <b v="0"/>
    <n v="0"/>
    <m/>
    <n v="26"/>
    <n v="0"/>
  </r>
  <r>
    <s v="200-98-7030"/>
    <d v="2024-06-27T07:46:00"/>
    <d v="2038-02-13T00:00:00"/>
    <x v="1518"/>
    <x v="1"/>
    <x v="5078"/>
    <s v="Thu"/>
    <n v="7"/>
    <s v="Y"/>
    <s v="Gerckens"/>
    <s v="NC"/>
    <n v="65"/>
    <s v="White"/>
    <s v="Gastroenterology"/>
    <b v="0"/>
    <n v="0"/>
    <m/>
    <n v="10"/>
    <n v="0"/>
  </r>
  <r>
    <s v="542-12-4124"/>
    <d v="2024-05-10T11:28:00"/>
    <d v="2038-02-14T00:00:00"/>
    <x v="610"/>
    <x v="0"/>
    <x v="5079"/>
    <s v="Fri"/>
    <n v="11"/>
    <s v="J"/>
    <s v="Breslau"/>
    <s v="NC"/>
    <n v="2"/>
    <s v="White"/>
    <s v="None"/>
    <b v="0"/>
    <n v="0"/>
    <n v="0"/>
    <n v="38"/>
    <n v="0"/>
  </r>
  <r>
    <s v="549-88-7719"/>
    <d v="2024-08-20T08:06:00"/>
    <d v="2038-02-15T00:00:00"/>
    <x v="135"/>
    <x v="0"/>
    <x v="5080"/>
    <s v="Tue"/>
    <n v="8"/>
    <s v="H"/>
    <s v="Figurski"/>
    <s v="NC"/>
    <n v="11"/>
    <s v="White"/>
    <s v="None"/>
    <b v="0"/>
    <n v="0"/>
    <n v="7"/>
    <n v="34"/>
    <n v="0"/>
  </r>
  <r>
    <s v="888-31-9974"/>
    <d v="2024-03-23T07:45:00"/>
    <d v="2038-02-16T00:00:00"/>
    <x v="1014"/>
    <x v="1"/>
    <x v="5081"/>
    <s v="Sat"/>
    <n v="7"/>
    <s v="N"/>
    <s v="Hatherley"/>
    <s v="NC"/>
    <n v="67"/>
    <s v="White"/>
    <s v="Orthopedics"/>
    <b v="0"/>
    <n v="0"/>
    <m/>
    <n v="18"/>
    <n v="0"/>
  </r>
  <r>
    <s v="375-77-7547"/>
    <d v="2024-10-19T21:21:00"/>
    <d v="2038-02-17T00:00:00"/>
    <x v="1787"/>
    <x v="0"/>
    <x v="5082"/>
    <s v="Sat"/>
    <n v="21"/>
    <s v="A"/>
    <s v="Haine"/>
    <s v="F"/>
    <n v="48"/>
    <s v="African American"/>
    <s v="Cardiology"/>
    <b v="1"/>
    <n v="1"/>
    <m/>
    <n v="55"/>
    <n v="0"/>
  </r>
  <r>
    <s v="401-54-5114"/>
    <d v="2024-08-16T12:23:00"/>
    <d v="2038-02-18T00:00:00"/>
    <x v="1788"/>
    <x v="0"/>
    <x v="5083"/>
    <s v="Fri"/>
    <n v="12"/>
    <s v="C"/>
    <s v="Fabler"/>
    <s v="F"/>
    <n v="52"/>
    <s v="African American"/>
    <s v="Cardiology"/>
    <b v="1"/>
    <n v="1"/>
    <m/>
    <n v="44"/>
    <n v="0"/>
  </r>
  <r>
    <s v="152-63-9780"/>
    <d v="2024-10-09T09:27:00"/>
    <d v="2038-02-19T00:00:00"/>
    <x v="1789"/>
    <x v="1"/>
    <x v="5084"/>
    <s v="Wed"/>
    <n v="9"/>
    <s v="D"/>
    <s v="MacNeil"/>
    <s v="F"/>
    <n v="54"/>
    <s v="African American"/>
    <s v="Cardiology"/>
    <b v="1"/>
    <n v="1"/>
    <m/>
    <n v="13"/>
    <n v="0"/>
  </r>
  <r>
    <s v="441-46-8707"/>
    <d v="2023-06-30T02:45:00"/>
    <d v="2038-02-20T00:00:00"/>
    <x v="1790"/>
    <x v="0"/>
    <x v="5085"/>
    <s v="Fri"/>
    <n v="2"/>
    <s v="D"/>
    <s v="Filochov"/>
    <s v="F"/>
    <n v="7"/>
    <s v="African American"/>
    <s v="Cardiology"/>
    <b v="1"/>
    <n v="1"/>
    <m/>
    <n v="37"/>
    <n v="0"/>
  </r>
  <r>
    <s v="774-96-3514"/>
    <d v="2023-07-14T18:42:00"/>
    <d v="2038-02-21T00:00:00"/>
    <x v="1791"/>
    <x v="0"/>
    <x v="5086"/>
    <s v="Fri"/>
    <n v="18"/>
    <s v="E"/>
    <s v="Sarfass"/>
    <s v="F"/>
    <n v="53"/>
    <s v="African American"/>
    <s v="Cardiology"/>
    <b v="1"/>
    <n v="1"/>
    <m/>
    <n v="44"/>
    <n v="0"/>
  </r>
  <r>
    <s v="125-71-2639"/>
    <d v="2023-10-21T10:19:00"/>
    <d v="2038-02-22T00:00:00"/>
    <x v="1792"/>
    <x v="0"/>
    <x v="5087"/>
    <s v="Sat"/>
    <n v="10"/>
    <s v="G"/>
    <s v="O'Neill"/>
    <s v="F"/>
    <n v="51"/>
    <s v="African American"/>
    <s v="Cardiology"/>
    <b v="1"/>
    <n v="1"/>
    <m/>
    <n v="33"/>
    <n v="0"/>
  </r>
  <r>
    <s v="885-62-7905"/>
    <d v="2024-03-28T17:26:00"/>
    <d v="2038-02-23T00:00:00"/>
    <x v="1793"/>
    <x v="0"/>
    <x v="5088"/>
    <s v="Thu"/>
    <n v="17"/>
    <s v="O"/>
    <s v="Southwood"/>
    <s v="F"/>
    <n v="21"/>
    <s v="African American"/>
    <s v="Cardiology"/>
    <b v="1"/>
    <n v="1"/>
    <m/>
    <n v="32"/>
    <n v="0"/>
  </r>
  <r>
    <s v="690-60-3044"/>
    <d v="2023-08-22T22:25:00"/>
    <d v="2038-02-24T00:00:00"/>
    <x v="167"/>
    <x v="0"/>
    <x v="5089"/>
    <s v="Tue"/>
    <n v="22"/>
    <s v="U"/>
    <s v="Clew"/>
    <s v="F"/>
    <n v="2"/>
    <s v="African American"/>
    <s v="Cardiology"/>
    <b v="1"/>
    <n v="1"/>
    <m/>
    <n v="55"/>
    <n v="0"/>
  </r>
  <r>
    <s v="145-40-1045"/>
    <d v="2023-06-05T13:19:00"/>
    <d v="2038-02-25T00:00:00"/>
    <x v="789"/>
    <x v="0"/>
    <x v="5090"/>
    <s v="Mon"/>
    <n v="13"/>
    <s v="V"/>
    <s v="Prangle"/>
    <s v="F"/>
    <n v="12"/>
    <s v="African American"/>
    <s v="Cardiology"/>
    <b v="1"/>
    <n v="1"/>
    <m/>
    <n v="44"/>
    <n v="0"/>
  </r>
  <r>
    <s v="857-03-3289"/>
    <d v="2023-05-09T12:32:00"/>
    <d v="2038-02-26T00:00:00"/>
    <x v="1794"/>
    <x v="1"/>
    <x v="5091"/>
    <s v="Tue"/>
    <n v="12"/>
    <s v="X"/>
    <s v="Palfrey"/>
    <s v="F"/>
    <n v="59"/>
    <s v="African American"/>
    <s v="Cardiology"/>
    <b v="1"/>
    <n v="1"/>
    <m/>
    <n v="10"/>
    <n v="1"/>
  </r>
  <r>
    <s v="578-18-1747"/>
    <d v="2024-01-12T23:02:00"/>
    <d v="2038-02-27T00:00:00"/>
    <x v="1795"/>
    <x v="0"/>
    <x v="5092"/>
    <s v="Fri"/>
    <n v="23"/>
    <s v="M"/>
    <s v="Scambler"/>
    <s v="F"/>
    <n v="63"/>
    <s v="African American"/>
    <s v="Cardiology"/>
    <b v="1"/>
    <n v="1"/>
    <n v="1"/>
    <n v="45"/>
    <n v="0"/>
  </r>
  <r>
    <s v="865-91-1513"/>
    <d v="2023-12-08T06:01:00"/>
    <d v="2038-02-28T00:00:00"/>
    <x v="1796"/>
    <x v="0"/>
    <x v="5093"/>
    <s v="Fri"/>
    <n v="6"/>
    <s v="M"/>
    <s v="Ianittello"/>
    <s v="F"/>
    <n v="7"/>
    <s v="African American"/>
    <s v="Cardiology"/>
    <b v="1"/>
    <n v="1"/>
    <n v="4"/>
    <n v="57"/>
    <n v="0"/>
  </r>
  <r>
    <s v="159-55-1671"/>
    <d v="2024-04-26T19:57:00"/>
    <d v="2038-03-01T00:00:00"/>
    <x v="441"/>
    <x v="1"/>
    <x v="5094"/>
    <s v="Fri"/>
    <n v="19"/>
    <s v="T"/>
    <s v="Merryfield"/>
    <s v="F"/>
    <n v="50"/>
    <s v="African American"/>
    <s v="Cardiology"/>
    <b v="1"/>
    <n v="1"/>
    <n v="6"/>
    <n v="26"/>
    <n v="0"/>
  </r>
  <r>
    <s v="476-45-3645"/>
    <d v="2023-11-18T04:34:00"/>
    <d v="2038-03-02T00:00:00"/>
    <x v="1797"/>
    <x v="1"/>
    <x v="5095"/>
    <s v="Sat"/>
    <n v="4"/>
    <s v="B"/>
    <s v="Gres"/>
    <s v="F"/>
    <n v="60"/>
    <s v="African American"/>
    <s v="Gastroenterology"/>
    <b v="1"/>
    <n v="1"/>
    <m/>
    <n v="13"/>
    <n v="0"/>
  </r>
  <r>
    <s v="489-73-9085"/>
    <d v="2023-04-26T20:35:00"/>
    <d v="2038-03-03T00:00:00"/>
    <x v="1798"/>
    <x v="0"/>
    <x v="5096"/>
    <s v="Wed"/>
    <n v="20"/>
    <s v="G"/>
    <s v="Hattersley"/>
    <s v="F"/>
    <n v="9"/>
    <s v="African American"/>
    <s v="Gastroenterology"/>
    <b v="1"/>
    <n v="1"/>
    <m/>
    <n v="56"/>
    <n v="0"/>
  </r>
  <r>
    <s v="753-59-2860"/>
    <d v="2023-10-18T18:17:00"/>
    <d v="2038-03-04T00:00:00"/>
    <x v="1799"/>
    <x v="0"/>
    <x v="5097"/>
    <s v="Wed"/>
    <n v="18"/>
    <s v="K"/>
    <s v="Heaps"/>
    <s v="F"/>
    <n v="25"/>
    <s v="African American"/>
    <s v="Gastroenterology"/>
    <b v="1"/>
    <n v="1"/>
    <m/>
    <n v="48"/>
    <n v="0"/>
  </r>
  <r>
    <s v="676-76-4936"/>
    <d v="2023-05-05T09:05:00"/>
    <d v="2038-03-05T00:00:00"/>
    <x v="459"/>
    <x v="0"/>
    <x v="5098"/>
    <s v="Fri"/>
    <n v="9"/>
    <s v="N"/>
    <s v="Spino"/>
    <s v="F"/>
    <n v="3"/>
    <s v="African American"/>
    <s v="Gastroenterology"/>
    <b v="1"/>
    <n v="1"/>
    <m/>
    <n v="43"/>
    <n v="1"/>
  </r>
  <r>
    <s v="393-40-5807"/>
    <d v="2023-09-18T16:08:00"/>
    <d v="2038-03-06T00:00:00"/>
    <x v="282"/>
    <x v="0"/>
    <x v="5099"/>
    <s v="Mon"/>
    <n v="16"/>
    <s v="R"/>
    <s v="Vossing"/>
    <s v="F"/>
    <n v="7"/>
    <s v="African American"/>
    <s v="Gastroenterology"/>
    <b v="1"/>
    <n v="1"/>
    <m/>
    <n v="32"/>
    <n v="0"/>
  </r>
  <r>
    <s v="540-88-7623"/>
    <d v="2023-08-05T16:03:00"/>
    <d v="2038-03-07T00:00:00"/>
    <x v="1800"/>
    <x v="0"/>
    <x v="5100"/>
    <s v="Sat"/>
    <n v="16"/>
    <s v="T"/>
    <s v="Champney"/>
    <s v="F"/>
    <n v="5"/>
    <s v="African American"/>
    <s v="Gastroenterology"/>
    <b v="1"/>
    <n v="1"/>
    <m/>
    <n v="34"/>
    <n v="0"/>
  </r>
  <r>
    <s v="724-35-7305"/>
    <d v="2024-03-02T05:26:00"/>
    <d v="2038-03-08T00:00:00"/>
    <x v="666"/>
    <x v="0"/>
    <x v="5101"/>
    <s v="Sat"/>
    <n v="5"/>
    <s v="U"/>
    <s v="Margery"/>
    <s v="F"/>
    <n v="67"/>
    <s v="African American"/>
    <s v="Gastroenterology"/>
    <b v="1"/>
    <n v="1"/>
    <m/>
    <n v="34"/>
    <n v="0"/>
  </r>
  <r>
    <s v="548-85-7423"/>
    <d v="2023-05-03T14:51:00"/>
    <d v="2038-03-09T00:00:00"/>
    <x v="1801"/>
    <x v="0"/>
    <x v="5102"/>
    <s v="Wed"/>
    <n v="14"/>
    <s v="X"/>
    <s v="Mcsarry"/>
    <s v="F"/>
    <n v="59"/>
    <s v="African American"/>
    <s v="Gastroenterology"/>
    <b v="1"/>
    <n v="1"/>
    <m/>
    <n v="45"/>
    <n v="1"/>
  </r>
  <r>
    <s v="366-28-5083"/>
    <d v="2023-09-24T15:49:00"/>
    <d v="2038-03-10T00:00:00"/>
    <x v="1802"/>
    <x v="1"/>
    <x v="5103"/>
    <s v="Sun"/>
    <n v="15"/>
    <s v="Z"/>
    <s v="Cazalet"/>
    <s v="F"/>
    <n v="67"/>
    <s v="African American"/>
    <s v="Gastroenterology"/>
    <b v="1"/>
    <n v="1"/>
    <m/>
    <n v="14"/>
    <n v="0"/>
  </r>
  <r>
    <s v="407-25-2841"/>
    <d v="2024-10-09T22:29:00"/>
    <d v="2038-03-11T00:00:00"/>
    <x v="541"/>
    <x v="1"/>
    <x v="5104"/>
    <s v="Wed"/>
    <n v="22"/>
    <s v="R"/>
    <s v="Thulborn"/>
    <s v="F"/>
    <n v="73"/>
    <s v="African American"/>
    <s v="Gastroenterology"/>
    <b v="1"/>
    <n v="1"/>
    <n v="3"/>
    <n v="16"/>
    <n v="0"/>
  </r>
  <r>
    <s v="548-38-0350"/>
    <d v="2023-10-12T17:05:00"/>
    <d v="2038-03-12T00:00:00"/>
    <x v="1803"/>
    <x v="0"/>
    <x v="5105"/>
    <s v="Thu"/>
    <n v="17"/>
    <s v="H"/>
    <s v="Pettiford"/>
    <s v="F"/>
    <n v="48"/>
    <s v="African American"/>
    <s v="Gastroenterology"/>
    <b v="1"/>
    <n v="1"/>
    <n v="4"/>
    <n v="35"/>
    <n v="0"/>
  </r>
  <r>
    <s v="250-28-2501"/>
    <d v="2023-10-06T21:18:00"/>
    <d v="2038-03-13T00:00:00"/>
    <x v="1804"/>
    <x v="1"/>
    <x v="5106"/>
    <s v="Fri"/>
    <n v="21"/>
    <s v="W"/>
    <s v="Morch"/>
    <s v="F"/>
    <n v="70"/>
    <s v="African American"/>
    <s v="Gastroenterology"/>
    <b v="1"/>
    <n v="1"/>
    <n v="5"/>
    <n v="19"/>
    <n v="0"/>
  </r>
  <r>
    <s v="711-46-8034"/>
    <d v="2023-05-20T13:03:00"/>
    <d v="2038-03-14T00:00:00"/>
    <x v="1805"/>
    <x v="0"/>
    <x v="5107"/>
    <s v="Sat"/>
    <n v="13"/>
    <s v="H"/>
    <s v="Miner"/>
    <s v="F"/>
    <n v="41"/>
    <s v="African American"/>
    <s v="Gastroenterology"/>
    <b v="1"/>
    <n v="1"/>
    <n v="10"/>
    <n v="53"/>
    <n v="1"/>
  </r>
  <r>
    <s v="660-57-0260"/>
    <d v="2024-04-07T17:34:00"/>
    <d v="2038-03-15T00:00:00"/>
    <x v="753"/>
    <x v="1"/>
    <x v="5108"/>
    <s v="Sun"/>
    <n v="17"/>
    <s v="A"/>
    <s v="Douthwaite"/>
    <s v="F"/>
    <n v="8"/>
    <s v="African American"/>
    <s v="General Practice"/>
    <b v="1"/>
    <n v="1"/>
    <m/>
    <n v="11"/>
    <n v="0"/>
  </r>
  <r>
    <s v="302-70-1794"/>
    <d v="2024-06-24T17:01:00"/>
    <d v="2038-03-16T00:00:00"/>
    <x v="1806"/>
    <x v="1"/>
    <x v="5109"/>
    <s v="Mon"/>
    <n v="17"/>
    <s v="A"/>
    <s v="Arden"/>
    <s v="F"/>
    <n v="73"/>
    <s v="African American"/>
    <s v="General Practice"/>
    <b v="1"/>
    <n v="1"/>
    <m/>
    <n v="19"/>
    <n v="0"/>
  </r>
  <r>
    <s v="324-66-5621"/>
    <d v="2023-12-29T15:02:00"/>
    <d v="2038-03-17T00:00:00"/>
    <x v="1807"/>
    <x v="0"/>
    <x v="5110"/>
    <s v="Fri"/>
    <n v="15"/>
    <s v="A"/>
    <s v="Ornillos"/>
    <s v="F"/>
    <n v="39"/>
    <s v="African American"/>
    <s v="General Practice"/>
    <b v="1"/>
    <n v="1"/>
    <m/>
    <n v="37"/>
    <n v="0"/>
  </r>
  <r>
    <s v="661-26-1636"/>
    <d v="2024-10-23T05:33:00"/>
    <d v="2038-03-18T00:00:00"/>
    <x v="1808"/>
    <x v="0"/>
    <x v="5111"/>
    <s v="Wed"/>
    <n v="5"/>
    <s v="A"/>
    <s v="Williment"/>
    <s v="F"/>
    <n v="27"/>
    <s v="African American"/>
    <s v="General Practice"/>
    <b v="1"/>
    <n v="1"/>
    <m/>
    <n v="47"/>
    <n v="0"/>
  </r>
  <r>
    <s v="786-88-7335"/>
    <d v="2023-05-01T17:01:00"/>
    <d v="2038-03-19T00:00:00"/>
    <x v="1806"/>
    <x v="1"/>
    <x v="5112"/>
    <s v="Mon"/>
    <n v="17"/>
    <s v="B"/>
    <s v="Normansell"/>
    <s v="F"/>
    <n v="7"/>
    <s v="African American"/>
    <s v="General Practice"/>
    <b v="1"/>
    <n v="1"/>
    <m/>
    <n v="19"/>
    <n v="1"/>
  </r>
  <r>
    <s v="803-38-7077"/>
    <d v="2024-07-14T09:21:00"/>
    <d v="2038-03-20T00:00:00"/>
    <x v="338"/>
    <x v="1"/>
    <x v="5113"/>
    <s v="Sun"/>
    <n v="9"/>
    <s v="B"/>
    <s v="Atton"/>
    <s v="F"/>
    <n v="18"/>
    <s v="African American"/>
    <s v="General Practice"/>
    <b v="1"/>
    <n v="1"/>
    <m/>
    <n v="24"/>
    <n v="0"/>
  </r>
  <r>
    <s v="623-89-0066"/>
    <d v="2024-08-08T07:57:00"/>
    <d v="2038-03-21T00:00:00"/>
    <x v="1809"/>
    <x v="0"/>
    <x v="5114"/>
    <s v="Thu"/>
    <n v="7"/>
    <s v="C"/>
    <s v="McGarahan"/>
    <s v="F"/>
    <n v="3"/>
    <s v="African American"/>
    <s v="General Practice"/>
    <b v="1"/>
    <n v="1"/>
    <m/>
    <n v="34"/>
    <n v="0"/>
  </r>
  <r>
    <s v="325-83-3354"/>
    <d v="2023-09-25T05:41:00"/>
    <d v="2038-03-22T00:00:00"/>
    <x v="578"/>
    <x v="1"/>
    <x v="5115"/>
    <s v="Mon"/>
    <n v="5"/>
    <s v="D"/>
    <s v="Eastmead"/>
    <s v="F"/>
    <n v="24"/>
    <s v="African American"/>
    <s v="General Practice"/>
    <b v="1"/>
    <n v="1"/>
    <m/>
    <n v="28"/>
    <n v="0"/>
  </r>
  <r>
    <s v="158-99-3168"/>
    <d v="2023-11-13T04:21:00"/>
    <d v="2038-03-23T00:00:00"/>
    <x v="1810"/>
    <x v="0"/>
    <x v="5116"/>
    <s v="Mon"/>
    <n v="4"/>
    <s v="D"/>
    <s v="Benjamin"/>
    <s v="F"/>
    <n v="73"/>
    <s v="African American"/>
    <s v="General Practice"/>
    <b v="1"/>
    <n v="1"/>
    <m/>
    <n v="36"/>
    <n v="0"/>
  </r>
  <r>
    <s v="791-95-5994"/>
    <d v="2024-08-25T15:55:00"/>
    <d v="2038-03-24T00:00:00"/>
    <x v="1811"/>
    <x v="0"/>
    <x v="5117"/>
    <s v="Sun"/>
    <n v="15"/>
    <s v="F"/>
    <s v="Steinson"/>
    <s v="F"/>
    <n v="33"/>
    <s v="African American"/>
    <s v="General Practice"/>
    <b v="1"/>
    <n v="1"/>
    <m/>
    <n v="40"/>
    <n v="0"/>
  </r>
  <r>
    <s v="382-23-5205"/>
    <d v="2023-09-01T20:41:00"/>
    <d v="2038-03-25T00:00:00"/>
    <x v="1812"/>
    <x v="1"/>
    <x v="5118"/>
    <s v="Fri"/>
    <n v="20"/>
    <s v="G"/>
    <s v="Cyples"/>
    <s v="F"/>
    <n v="25"/>
    <s v="African American"/>
    <s v="General Practice"/>
    <b v="1"/>
    <n v="1"/>
    <m/>
    <n v="11"/>
    <n v="0"/>
  </r>
  <r>
    <s v="642-29-3297"/>
    <d v="2023-12-04T22:37:00"/>
    <d v="2038-03-26T00:00:00"/>
    <x v="269"/>
    <x v="0"/>
    <x v="5119"/>
    <s v="Mon"/>
    <n v="22"/>
    <s v="G"/>
    <s v="Geraldez"/>
    <s v="F"/>
    <n v="4"/>
    <s v="African American"/>
    <s v="General Practice"/>
    <b v="1"/>
    <n v="1"/>
    <m/>
    <n v="35"/>
    <n v="0"/>
  </r>
  <r>
    <s v="889-12-3929"/>
    <d v="2023-05-25T04:03:00"/>
    <d v="2038-03-27T00:00:00"/>
    <x v="1813"/>
    <x v="0"/>
    <x v="5120"/>
    <s v="Thu"/>
    <n v="4"/>
    <s v="G"/>
    <s v="Ragate"/>
    <s v="F"/>
    <n v="8"/>
    <s v="African American"/>
    <s v="General Practice"/>
    <b v="1"/>
    <n v="1"/>
    <m/>
    <n v="35"/>
    <n v="1"/>
  </r>
  <r>
    <s v="852-89-5200"/>
    <d v="2024-09-15T03:37:00"/>
    <d v="2038-03-28T00:00:00"/>
    <x v="1814"/>
    <x v="0"/>
    <x v="5121"/>
    <s v="Sun"/>
    <n v="3"/>
    <s v="G"/>
    <s v="Lope"/>
    <s v="F"/>
    <n v="7"/>
    <s v="African American"/>
    <s v="General Practice"/>
    <b v="1"/>
    <n v="1"/>
    <m/>
    <n v="43"/>
    <n v="0"/>
  </r>
  <r>
    <s v="531-97-4128"/>
    <d v="2024-07-01T00:36:00"/>
    <d v="2038-03-29T00:00:00"/>
    <x v="1815"/>
    <x v="1"/>
    <x v="5122"/>
    <s v="Mon"/>
    <n v="0"/>
    <s v="H"/>
    <s v="Bullier"/>
    <s v="F"/>
    <n v="49"/>
    <s v="African American"/>
    <s v="General Practice"/>
    <b v="1"/>
    <n v="1"/>
    <m/>
    <n v="21"/>
    <n v="0"/>
  </r>
  <r>
    <s v="463-21-7365"/>
    <d v="2023-11-16T04:52:00"/>
    <d v="2038-03-30T00:00:00"/>
    <x v="1816"/>
    <x v="0"/>
    <x v="5123"/>
    <s v="Thu"/>
    <n v="4"/>
    <s v="H"/>
    <s v="Starcks"/>
    <s v="F"/>
    <n v="17"/>
    <s v="African American"/>
    <s v="General Practice"/>
    <b v="1"/>
    <n v="1"/>
    <m/>
    <n v="45"/>
    <n v="0"/>
  </r>
  <r>
    <s v="367-01-0029"/>
    <d v="2024-10-15T17:31:00"/>
    <d v="2038-03-31T00:00:00"/>
    <x v="1817"/>
    <x v="0"/>
    <x v="5124"/>
    <s v="Tue"/>
    <n v="17"/>
    <s v="I"/>
    <s v="Basili"/>
    <s v="F"/>
    <n v="10"/>
    <s v="African American"/>
    <s v="General Practice"/>
    <b v="1"/>
    <n v="1"/>
    <m/>
    <n v="40"/>
    <n v="0"/>
  </r>
  <r>
    <s v="397-28-4915"/>
    <d v="2023-09-19T12:56:00"/>
    <d v="2038-04-01T00:00:00"/>
    <x v="1818"/>
    <x v="0"/>
    <x v="5125"/>
    <s v="Tue"/>
    <n v="12"/>
    <s v="J"/>
    <s v="Paddington"/>
    <s v="F"/>
    <n v="2"/>
    <s v="African American"/>
    <s v="General Practice"/>
    <b v="1"/>
    <n v="1"/>
    <m/>
    <n v="56"/>
    <n v="0"/>
  </r>
  <r>
    <s v="763-60-6360"/>
    <d v="2024-07-12T04:53:00"/>
    <d v="2038-04-02T00:00:00"/>
    <x v="54"/>
    <x v="1"/>
    <x v="5126"/>
    <s v="Fri"/>
    <n v="4"/>
    <s v="K"/>
    <s v="Scini"/>
    <s v="F"/>
    <n v="70"/>
    <s v="African American"/>
    <s v="General Practice"/>
    <b v="1"/>
    <n v="1"/>
    <m/>
    <n v="18"/>
    <n v="0"/>
  </r>
  <r>
    <s v="396-78-3849"/>
    <d v="2023-07-28T19:26:00"/>
    <d v="2038-04-03T00:00:00"/>
    <x v="1819"/>
    <x v="0"/>
    <x v="5127"/>
    <s v="Fri"/>
    <n v="19"/>
    <s v="K"/>
    <s v="Kiefer"/>
    <s v="F"/>
    <n v="29"/>
    <s v="African American"/>
    <s v="General Practice"/>
    <b v="1"/>
    <n v="1"/>
    <m/>
    <n v="38"/>
    <n v="0"/>
  </r>
  <r>
    <s v="284-11-1573"/>
    <d v="2024-06-15T19:32:00"/>
    <d v="2038-04-04T00:00:00"/>
    <x v="1820"/>
    <x v="0"/>
    <x v="5128"/>
    <s v="Sat"/>
    <n v="19"/>
    <s v="K"/>
    <s v="Franzman"/>
    <s v="F"/>
    <n v="28"/>
    <s v="African American"/>
    <s v="General Practice"/>
    <b v="1"/>
    <n v="1"/>
    <m/>
    <n v="50"/>
    <n v="0"/>
  </r>
  <r>
    <s v="791-29-5321"/>
    <d v="2024-01-04T18:19:00"/>
    <d v="2038-04-05T00:00:00"/>
    <x v="1821"/>
    <x v="0"/>
    <x v="5129"/>
    <s v="Thu"/>
    <n v="18"/>
    <s v="L"/>
    <s v="Stonbridge"/>
    <s v="F"/>
    <n v="64"/>
    <s v="African American"/>
    <s v="General Practice"/>
    <b v="1"/>
    <n v="1"/>
    <m/>
    <n v="55"/>
    <n v="0"/>
  </r>
  <r>
    <s v="202-96-9613"/>
    <d v="2023-07-20T08:13:00"/>
    <d v="2038-04-06T00:00:00"/>
    <x v="1822"/>
    <x v="1"/>
    <x v="5130"/>
    <s v="Thu"/>
    <n v="8"/>
    <s v="M"/>
    <s v="Abriani"/>
    <s v="F"/>
    <n v="5"/>
    <s v="African American"/>
    <s v="General Practice"/>
    <b v="1"/>
    <n v="1"/>
    <m/>
    <n v="21"/>
    <n v="0"/>
  </r>
  <r>
    <s v="186-26-5228"/>
    <d v="2024-08-28T05:55:00"/>
    <d v="2038-04-07T00:00:00"/>
    <x v="1823"/>
    <x v="1"/>
    <x v="5131"/>
    <s v="Wed"/>
    <n v="5"/>
    <s v="M"/>
    <s v="Spiring"/>
    <s v="F"/>
    <n v="29"/>
    <s v="African American"/>
    <s v="General Practice"/>
    <b v="1"/>
    <n v="1"/>
    <m/>
    <n v="26"/>
    <n v="0"/>
  </r>
  <r>
    <s v="852-91-2788"/>
    <d v="2023-12-15T00:17:00"/>
    <d v="2038-04-08T00:00:00"/>
    <x v="1824"/>
    <x v="0"/>
    <x v="5132"/>
    <s v="Fri"/>
    <n v="0"/>
    <s v="M"/>
    <s v="Abele"/>
    <s v="F"/>
    <n v="66"/>
    <s v="African American"/>
    <s v="General Practice"/>
    <b v="1"/>
    <n v="1"/>
    <m/>
    <n v="60"/>
    <n v="0"/>
  </r>
  <r>
    <s v="706-76-0191"/>
    <d v="2024-07-25T15:08:00"/>
    <d v="2038-04-09T00:00:00"/>
    <x v="1825"/>
    <x v="0"/>
    <x v="5133"/>
    <s v="Thu"/>
    <n v="15"/>
    <s v="O"/>
    <s v="Gallafant"/>
    <s v="F"/>
    <n v="29"/>
    <s v="African American"/>
    <s v="General Practice"/>
    <b v="1"/>
    <n v="1"/>
    <m/>
    <n v="53"/>
    <n v="0"/>
  </r>
  <r>
    <s v="464-29-2369"/>
    <d v="2023-07-05T06:43:00"/>
    <d v="2038-04-10T00:00:00"/>
    <x v="463"/>
    <x v="0"/>
    <x v="5134"/>
    <s v="Wed"/>
    <n v="6"/>
    <s v="O"/>
    <s v="Mettrick"/>
    <s v="F"/>
    <n v="29"/>
    <s v="African American"/>
    <s v="General Practice"/>
    <b v="1"/>
    <n v="1"/>
    <m/>
    <n v="56"/>
    <n v="0"/>
  </r>
  <r>
    <s v="384-90-4175"/>
    <d v="2024-05-20T18:52:00"/>
    <d v="2038-04-11T00:00:00"/>
    <x v="1826"/>
    <x v="1"/>
    <x v="5135"/>
    <s v="Mon"/>
    <n v="18"/>
    <s v="P"/>
    <s v="Quickfall"/>
    <s v="F"/>
    <n v="37"/>
    <s v="African American"/>
    <s v="General Practice"/>
    <b v="1"/>
    <n v="1"/>
    <m/>
    <n v="15"/>
    <n v="0"/>
  </r>
  <r>
    <s v="263-72-7906"/>
    <d v="2024-07-22T18:50:00"/>
    <d v="2038-04-12T00:00:00"/>
    <x v="1827"/>
    <x v="1"/>
    <x v="5136"/>
    <s v="Mon"/>
    <n v="18"/>
    <s v="P"/>
    <s v="Yegorkin"/>
    <s v="F"/>
    <n v="58"/>
    <s v="African American"/>
    <s v="General Practice"/>
    <b v="1"/>
    <n v="1"/>
    <m/>
    <n v="26"/>
    <n v="0"/>
  </r>
  <r>
    <s v="399-26-0442"/>
    <d v="2023-12-22T17:46:00"/>
    <d v="2038-04-13T00:00:00"/>
    <x v="1828"/>
    <x v="1"/>
    <x v="5137"/>
    <s v="Fri"/>
    <n v="17"/>
    <s v="P"/>
    <s v="Mattiazzo"/>
    <s v="F"/>
    <n v="49"/>
    <s v="African American"/>
    <s v="General Practice"/>
    <b v="1"/>
    <n v="1"/>
    <m/>
    <n v="27"/>
    <n v="0"/>
  </r>
  <r>
    <s v="164-11-5953"/>
    <d v="2024-09-10T21:29:00"/>
    <d v="2038-04-14T00:00:00"/>
    <x v="326"/>
    <x v="0"/>
    <x v="5138"/>
    <s v="Tue"/>
    <n v="21"/>
    <s v="P"/>
    <s v="Vardie"/>
    <s v="F"/>
    <n v="41"/>
    <s v="African American"/>
    <s v="General Practice"/>
    <b v="1"/>
    <n v="1"/>
    <m/>
    <n v="51"/>
    <n v="0"/>
  </r>
  <r>
    <s v="430-99-6185"/>
    <d v="2023-05-06T12:21:00"/>
    <d v="2038-04-15T00:00:00"/>
    <x v="1829"/>
    <x v="1"/>
    <x v="5139"/>
    <s v="Sat"/>
    <n v="12"/>
    <s v="Q"/>
    <s v="Jubert"/>
    <s v="F"/>
    <n v="12"/>
    <s v="African American"/>
    <s v="General Practice"/>
    <b v="1"/>
    <n v="1"/>
    <m/>
    <n v="12"/>
    <n v="1"/>
  </r>
  <r>
    <s v="550-61-7079"/>
    <d v="2024-09-13T18:54:00"/>
    <d v="2038-04-16T00:00:00"/>
    <x v="1830"/>
    <x v="1"/>
    <x v="5140"/>
    <s v="Fri"/>
    <n v="18"/>
    <s v="Q"/>
    <s v="Shark"/>
    <s v="F"/>
    <n v="4"/>
    <s v="African American"/>
    <s v="General Practice"/>
    <b v="1"/>
    <n v="1"/>
    <m/>
    <n v="14"/>
    <n v="0"/>
  </r>
  <r>
    <s v="899-16-2971"/>
    <d v="2023-12-06T03:08:00"/>
    <d v="2038-04-17T00:00:00"/>
    <x v="1831"/>
    <x v="0"/>
    <x v="5141"/>
    <s v="Wed"/>
    <n v="3"/>
    <s v="S"/>
    <s v="Lebel"/>
    <s v="F"/>
    <n v="17"/>
    <s v="African American"/>
    <s v="General Practice"/>
    <b v="1"/>
    <n v="1"/>
    <m/>
    <n v="48"/>
    <n v="0"/>
  </r>
  <r>
    <s v="877-31-9427"/>
    <d v="2023-09-05T22:20:00"/>
    <d v="2038-04-18T00:00:00"/>
    <x v="1832"/>
    <x v="0"/>
    <x v="5142"/>
    <s v="Tue"/>
    <n v="22"/>
    <s v="S"/>
    <s v="Prazer"/>
    <s v="F"/>
    <n v="63"/>
    <s v="African American"/>
    <s v="General Practice"/>
    <b v="1"/>
    <n v="1"/>
    <m/>
    <n v="51"/>
    <n v="0"/>
  </r>
  <r>
    <s v="178-16-4162"/>
    <d v="2023-10-31T01:37:00"/>
    <d v="2038-04-19T00:00:00"/>
    <x v="784"/>
    <x v="1"/>
    <x v="5143"/>
    <s v="Tue"/>
    <n v="1"/>
    <s v="T"/>
    <s v="Gueinn"/>
    <s v="F"/>
    <n v="56"/>
    <s v="African American"/>
    <s v="General Practice"/>
    <b v="1"/>
    <n v="1"/>
    <m/>
    <n v="22"/>
    <n v="0"/>
  </r>
  <r>
    <s v="283-02-9366"/>
    <d v="2024-09-02T19:02:00"/>
    <d v="2038-04-20T00:00:00"/>
    <x v="1833"/>
    <x v="1"/>
    <x v="5144"/>
    <s v="Mon"/>
    <n v="19"/>
    <s v="U"/>
    <s v="Doulton"/>
    <s v="F"/>
    <n v="70"/>
    <s v="African American"/>
    <s v="General Practice"/>
    <b v="1"/>
    <n v="1"/>
    <m/>
    <n v="13"/>
    <n v="0"/>
  </r>
  <r>
    <s v="152-23-4004"/>
    <d v="2024-08-02T02:38:00"/>
    <d v="2038-04-21T00:00:00"/>
    <x v="1834"/>
    <x v="0"/>
    <x v="5145"/>
    <s v="Fri"/>
    <n v="2"/>
    <s v="U"/>
    <s v="Radnage"/>
    <s v="F"/>
    <n v="62"/>
    <s v="African American"/>
    <s v="General Practice"/>
    <b v="1"/>
    <n v="1"/>
    <m/>
    <n v="31"/>
    <n v="0"/>
  </r>
  <r>
    <s v="174-15-0807"/>
    <d v="2023-10-12T02:15:00"/>
    <d v="2038-04-22T00:00:00"/>
    <x v="804"/>
    <x v="0"/>
    <x v="5146"/>
    <s v="Thu"/>
    <n v="2"/>
    <s v="U"/>
    <s v="Walsh"/>
    <s v="F"/>
    <n v="43"/>
    <s v="African American"/>
    <s v="General Practice"/>
    <b v="1"/>
    <n v="1"/>
    <m/>
    <n v="52"/>
    <n v="0"/>
  </r>
  <r>
    <s v="180-98-5818"/>
    <d v="2024-10-11T05:32:00"/>
    <d v="2038-04-23T00:00:00"/>
    <x v="1835"/>
    <x v="0"/>
    <x v="5147"/>
    <s v="Fri"/>
    <n v="5"/>
    <s v="V"/>
    <s v="Southall"/>
    <s v="F"/>
    <n v="18"/>
    <s v="African American"/>
    <s v="General Practice"/>
    <b v="1"/>
    <n v="1"/>
    <m/>
    <n v="59"/>
    <n v="0"/>
  </r>
  <r>
    <s v="273-01-8560"/>
    <d v="2024-06-17T16:20:00"/>
    <d v="2038-04-24T00:00:00"/>
    <x v="1836"/>
    <x v="0"/>
    <x v="5148"/>
    <s v="Mon"/>
    <n v="16"/>
    <s v="W"/>
    <s v="Fewless"/>
    <s v="F"/>
    <n v="17"/>
    <s v="African American"/>
    <s v="General Practice"/>
    <b v="1"/>
    <n v="1"/>
    <m/>
    <n v="43"/>
    <n v="0"/>
  </r>
  <r>
    <s v="730-64-2077"/>
    <d v="2023-09-24T14:00:00"/>
    <d v="2038-04-25T00:00:00"/>
    <x v="134"/>
    <x v="1"/>
    <x v="5149"/>
    <s v="Sun"/>
    <n v="14"/>
    <s v="X"/>
    <s v="Rankin"/>
    <s v="F"/>
    <n v="8"/>
    <s v="African American"/>
    <s v="General Practice"/>
    <b v="1"/>
    <n v="1"/>
    <m/>
    <n v="24"/>
    <n v="0"/>
  </r>
  <r>
    <s v="624-82-6885"/>
    <d v="2023-06-18T06:17:00"/>
    <d v="2038-04-26T00:00:00"/>
    <x v="1837"/>
    <x v="0"/>
    <x v="5150"/>
    <s v="Sun"/>
    <n v="6"/>
    <s v="X"/>
    <s v="Crofts"/>
    <s v="F"/>
    <n v="47"/>
    <s v="African American"/>
    <s v="General Practice"/>
    <b v="1"/>
    <n v="1"/>
    <m/>
    <n v="50"/>
    <n v="0"/>
  </r>
  <r>
    <s v="477-35-3889"/>
    <d v="2024-08-04T20:10:00"/>
    <d v="2038-04-27T00:00:00"/>
    <x v="1838"/>
    <x v="0"/>
    <x v="5151"/>
    <s v="Sun"/>
    <n v="20"/>
    <s v="Y"/>
    <s v="Ticic"/>
    <s v="F"/>
    <n v="15"/>
    <s v="African American"/>
    <s v="General Practice"/>
    <b v="1"/>
    <n v="1"/>
    <m/>
    <n v="31"/>
    <n v="0"/>
  </r>
  <r>
    <s v="899-48-1776"/>
    <d v="2023-05-30T18:23:00"/>
    <d v="2038-04-28T00:00:00"/>
    <x v="1839"/>
    <x v="0"/>
    <x v="5152"/>
    <s v="Tue"/>
    <n v="18"/>
    <s v="Y"/>
    <s v="Klemt"/>
    <s v="F"/>
    <n v="23"/>
    <s v="African American"/>
    <s v="General Practice"/>
    <b v="1"/>
    <n v="1"/>
    <m/>
    <n v="31"/>
    <n v="1"/>
  </r>
  <r>
    <s v="552-08-9390"/>
    <d v="2023-04-14T03:43:00"/>
    <d v="2038-04-29T00:00:00"/>
    <x v="1840"/>
    <x v="0"/>
    <x v="5153"/>
    <s v="Fri"/>
    <n v="3"/>
    <s v="Y"/>
    <s v="Stobbie"/>
    <s v="F"/>
    <n v="66"/>
    <s v="African American"/>
    <s v="General Practice"/>
    <b v="1"/>
    <n v="1"/>
    <m/>
    <n v="41"/>
    <n v="0"/>
  </r>
  <r>
    <s v="551-86-5733"/>
    <d v="2024-05-17T07:19:00"/>
    <d v="2038-04-30T00:00:00"/>
    <x v="1841"/>
    <x v="0"/>
    <x v="5154"/>
    <s v="Fri"/>
    <n v="7"/>
    <s v="Y"/>
    <s v="Marklew"/>
    <s v="F"/>
    <n v="40"/>
    <s v="African American"/>
    <s v="General Practice"/>
    <b v="1"/>
    <n v="1"/>
    <m/>
    <n v="44"/>
    <n v="0"/>
  </r>
  <r>
    <s v="842-59-0940"/>
    <d v="2024-09-18T09:37:00"/>
    <d v="2038-05-01T00:00:00"/>
    <x v="1842"/>
    <x v="0"/>
    <x v="5155"/>
    <s v="Wed"/>
    <n v="9"/>
    <s v="Z"/>
    <s v="McDuffie"/>
    <s v="F"/>
    <n v="30"/>
    <s v="African American"/>
    <s v="General Practice"/>
    <b v="1"/>
    <n v="1"/>
    <m/>
    <n v="41"/>
    <n v="0"/>
  </r>
  <r>
    <s v="468-44-0145"/>
    <d v="2023-07-08T01:02:00"/>
    <d v="2038-05-02T00:00:00"/>
    <x v="1843"/>
    <x v="0"/>
    <x v="5156"/>
    <s v="Sat"/>
    <n v="1"/>
    <s v="C"/>
    <s v="Balma"/>
    <s v="F"/>
    <n v="37"/>
    <s v="African American"/>
    <s v="General Practice"/>
    <b v="1"/>
    <n v="1"/>
    <n v="1"/>
    <n v="58"/>
    <n v="0"/>
  </r>
  <r>
    <s v="519-49-3038"/>
    <d v="2023-07-14T07:42:00"/>
    <d v="2038-05-03T00:00:00"/>
    <x v="1844"/>
    <x v="1"/>
    <x v="5157"/>
    <s v="Fri"/>
    <n v="7"/>
    <s v="N"/>
    <s v="Henrionot"/>
    <s v="F"/>
    <n v="50"/>
    <s v="African American"/>
    <s v="General Practice"/>
    <b v="1"/>
    <n v="1"/>
    <n v="3"/>
    <n v="13"/>
    <n v="0"/>
  </r>
  <r>
    <s v="377-64-6766"/>
    <d v="2024-01-29T04:48:00"/>
    <d v="2038-05-04T00:00:00"/>
    <x v="1845"/>
    <x v="1"/>
    <x v="5158"/>
    <s v="Mon"/>
    <n v="4"/>
    <s v="T"/>
    <s v="Ingreda"/>
    <s v="F"/>
    <n v="67"/>
    <s v="African American"/>
    <s v="General Practice"/>
    <b v="1"/>
    <n v="1"/>
    <n v="4"/>
    <n v="17"/>
    <n v="0"/>
  </r>
  <r>
    <s v="816-12-1573"/>
    <d v="2024-08-05T19:01:00"/>
    <d v="2038-05-05T00:00:00"/>
    <x v="1846"/>
    <x v="1"/>
    <x v="5159"/>
    <s v="Mon"/>
    <n v="19"/>
    <s v="W"/>
    <s v="Fee"/>
    <s v="F"/>
    <n v="77"/>
    <s v="African American"/>
    <s v="General Practice"/>
    <b v="1"/>
    <n v="1"/>
    <n v="4"/>
    <n v="22"/>
    <n v="0"/>
  </r>
  <r>
    <s v="251-98-9445"/>
    <d v="2024-05-12T17:55:00"/>
    <d v="2038-05-06T00:00:00"/>
    <x v="1847"/>
    <x v="0"/>
    <x v="5160"/>
    <s v="Sun"/>
    <n v="17"/>
    <s v="L"/>
    <s v="Treffry"/>
    <s v="F"/>
    <n v="71"/>
    <s v="African American"/>
    <s v="General Practice"/>
    <b v="1"/>
    <n v="1"/>
    <n v="5"/>
    <n v="54"/>
    <n v="0"/>
  </r>
  <r>
    <s v="442-88-8033"/>
    <d v="2023-11-01T15:41:00"/>
    <d v="2038-05-07T00:00:00"/>
    <x v="1848"/>
    <x v="1"/>
    <x v="5161"/>
    <s v="Wed"/>
    <n v="15"/>
    <s v="O"/>
    <s v="Winny"/>
    <s v="F"/>
    <n v="68"/>
    <s v="African American"/>
    <s v="General Practice"/>
    <b v="1"/>
    <n v="1"/>
    <n v="5"/>
    <n v="19"/>
    <n v="0"/>
  </r>
  <r>
    <s v="884-07-5896"/>
    <d v="2023-11-16T18:13:00"/>
    <d v="2038-05-08T00:00:00"/>
    <x v="1849"/>
    <x v="0"/>
    <x v="5162"/>
    <s v="Thu"/>
    <n v="18"/>
    <s v="O"/>
    <s v="Stanyon"/>
    <s v="F"/>
    <n v="43"/>
    <s v="African American"/>
    <s v="General Practice"/>
    <b v="1"/>
    <n v="1"/>
    <n v="5"/>
    <n v="46"/>
    <n v="0"/>
  </r>
  <r>
    <s v="750-23-6816"/>
    <d v="2023-12-05T16:01:00"/>
    <d v="2038-05-09T00:00:00"/>
    <x v="1850"/>
    <x v="0"/>
    <x v="5163"/>
    <s v="Tue"/>
    <n v="16"/>
    <s v="O"/>
    <s v="Knocker"/>
    <s v="F"/>
    <n v="11"/>
    <s v="African American"/>
    <s v="General Practice"/>
    <b v="1"/>
    <n v="1"/>
    <n v="5"/>
    <n v="54"/>
    <n v="0"/>
  </r>
  <r>
    <s v="238-61-7262"/>
    <d v="2024-07-05T19:30:00"/>
    <d v="2038-05-10T00:00:00"/>
    <x v="1851"/>
    <x v="1"/>
    <x v="5164"/>
    <s v="Fri"/>
    <n v="19"/>
    <s v="M"/>
    <s v="Bennedsen"/>
    <s v="F"/>
    <n v="6"/>
    <s v="African American"/>
    <s v="General Practice"/>
    <b v="1"/>
    <n v="1"/>
    <n v="6"/>
    <n v="17"/>
    <n v="0"/>
  </r>
  <r>
    <s v="536-68-0475"/>
    <d v="2024-09-09T13:14:00"/>
    <d v="2038-05-11T00:00:00"/>
    <x v="1852"/>
    <x v="1"/>
    <x v="5165"/>
    <s v="Mon"/>
    <n v="13"/>
    <s v="T"/>
    <s v="Shillaker"/>
    <s v="F"/>
    <n v="25"/>
    <s v="African American"/>
    <s v="General Practice"/>
    <b v="1"/>
    <n v="1"/>
    <n v="6"/>
    <n v="14"/>
    <n v="0"/>
  </r>
  <r>
    <s v="818-18-4773"/>
    <d v="2024-04-23T10:00:00"/>
    <d v="2038-05-12T00:00:00"/>
    <x v="78"/>
    <x v="0"/>
    <x v="5166"/>
    <s v="Tue"/>
    <n v="10"/>
    <s v="G"/>
    <s v="Faucett"/>
    <s v="F"/>
    <n v="64"/>
    <s v="African American"/>
    <s v="General Practice"/>
    <b v="1"/>
    <n v="1"/>
    <n v="7"/>
    <n v="41"/>
    <n v="0"/>
  </r>
  <r>
    <s v="549-91-5573"/>
    <d v="2024-04-15T02:23:00"/>
    <d v="2038-05-13T00:00:00"/>
    <x v="566"/>
    <x v="1"/>
    <x v="5167"/>
    <s v="Mon"/>
    <n v="2"/>
    <s v="M"/>
    <s v="Schaffel"/>
    <s v="F"/>
    <n v="47"/>
    <s v="African American"/>
    <s v="General Practice"/>
    <b v="1"/>
    <n v="1"/>
    <n v="8"/>
    <n v="30"/>
    <n v="0"/>
  </r>
  <r>
    <s v="624-52-0442"/>
    <d v="2023-04-15T18:22:00"/>
    <d v="2038-05-14T00:00:00"/>
    <x v="1853"/>
    <x v="0"/>
    <x v="5168"/>
    <s v="Sat"/>
    <n v="18"/>
    <s v="N"/>
    <s v="Stansby"/>
    <s v="F"/>
    <n v="52"/>
    <s v="African American"/>
    <s v="General Practice"/>
    <b v="1"/>
    <n v="1"/>
    <n v="8"/>
    <n v="58"/>
    <n v="0"/>
  </r>
  <r>
    <s v="199-42-7548"/>
    <d v="2023-04-21T12:54:00"/>
    <d v="2038-05-15T00:00:00"/>
    <x v="1854"/>
    <x v="0"/>
    <x v="5169"/>
    <s v="Fri"/>
    <n v="12"/>
    <s v="F"/>
    <s v="Divell"/>
    <s v="F"/>
    <n v="47"/>
    <s v="African American"/>
    <s v="General Practice"/>
    <b v="1"/>
    <n v="1"/>
    <n v="9"/>
    <n v="50"/>
    <n v="0"/>
  </r>
  <r>
    <s v="815-67-5217"/>
    <d v="2024-07-28T21:57:00"/>
    <d v="2038-05-16T00:00:00"/>
    <x v="1855"/>
    <x v="0"/>
    <x v="5170"/>
    <s v="Sun"/>
    <n v="21"/>
    <s v="K"/>
    <s v="Edlin"/>
    <s v="F"/>
    <n v="59"/>
    <s v="African American"/>
    <s v="General Practice"/>
    <b v="1"/>
    <n v="1"/>
    <n v="9"/>
    <n v="41"/>
    <n v="0"/>
  </r>
  <r>
    <s v="297-21-1996"/>
    <d v="2024-05-03T15:50:00"/>
    <d v="2038-05-17T00:00:00"/>
    <x v="1856"/>
    <x v="0"/>
    <x v="5171"/>
    <s v="Fri"/>
    <n v="15"/>
    <s v="N"/>
    <s v="Beat"/>
    <s v="F"/>
    <n v="11"/>
    <s v="African American"/>
    <s v="General Practice"/>
    <b v="1"/>
    <n v="1"/>
    <n v="9"/>
    <n v="53"/>
    <n v="0"/>
  </r>
  <r>
    <s v="321-09-0448"/>
    <d v="2023-11-07T03:08:00"/>
    <d v="2038-05-18T00:00:00"/>
    <x v="1831"/>
    <x v="1"/>
    <x v="5172"/>
    <s v="Tue"/>
    <n v="3"/>
    <s v="C"/>
    <s v="Skade"/>
    <s v="F"/>
    <n v="2"/>
    <s v="African American"/>
    <s v="General Practice"/>
    <b v="1"/>
    <n v="1"/>
    <n v="10"/>
    <n v="13"/>
    <n v="0"/>
  </r>
  <r>
    <s v="310-87-0319"/>
    <d v="2023-08-06T03:52:00"/>
    <d v="2038-05-19T00:00:00"/>
    <x v="1857"/>
    <x v="1"/>
    <x v="5173"/>
    <s v="Sun"/>
    <n v="3"/>
    <s v="E"/>
    <s v="Abdee"/>
    <s v="F"/>
    <n v="65"/>
    <s v="African American"/>
    <s v="General Practice"/>
    <b v="1"/>
    <n v="1"/>
    <n v="10"/>
    <n v="19"/>
    <n v="0"/>
  </r>
  <r>
    <s v="737-16-3422"/>
    <d v="2023-05-21T08:35:00"/>
    <d v="2038-05-20T00:00:00"/>
    <x v="496"/>
    <x v="1"/>
    <x v="5174"/>
    <s v="Sun"/>
    <n v="8"/>
    <s v="E"/>
    <s v="Fellos"/>
    <s v="F"/>
    <n v="45"/>
    <s v="African American"/>
    <s v="General Practice"/>
    <b v="1"/>
    <n v="1"/>
    <n v="10"/>
    <n v="23"/>
    <n v="1"/>
  </r>
  <r>
    <s v="206-29-8584"/>
    <d v="2024-01-08T21:24:00"/>
    <d v="2038-05-21T00:00:00"/>
    <x v="1858"/>
    <x v="0"/>
    <x v="5175"/>
    <s v="Mon"/>
    <n v="21"/>
    <s v="S"/>
    <s v="Fearnsides"/>
    <s v="F"/>
    <n v="17"/>
    <s v="African American"/>
    <s v="General Practice"/>
    <b v="1"/>
    <n v="1"/>
    <n v="10"/>
    <n v="58"/>
    <n v="0"/>
  </r>
  <r>
    <s v="359-09-1937"/>
    <d v="2024-09-16T16:36:00"/>
    <d v="2038-05-22T00:00:00"/>
    <x v="1859"/>
    <x v="1"/>
    <x v="5176"/>
    <s v="Mon"/>
    <n v="16"/>
    <s v="A"/>
    <s v="Garioch"/>
    <s v="F"/>
    <n v="60"/>
    <s v="African American"/>
    <s v="Neurology"/>
    <b v="1"/>
    <n v="1"/>
    <m/>
    <n v="18"/>
    <n v="0"/>
  </r>
  <r>
    <s v="783-39-5247"/>
    <d v="2023-12-15T13:03:00"/>
    <d v="2038-05-23T00:00:00"/>
    <x v="1805"/>
    <x v="1"/>
    <x v="5177"/>
    <s v="Fri"/>
    <n v="13"/>
    <s v="B"/>
    <s v="Everingham"/>
    <s v="F"/>
    <n v="60"/>
    <s v="African American"/>
    <s v="Neurology"/>
    <b v="1"/>
    <n v="1"/>
    <m/>
    <n v="17"/>
    <n v="0"/>
  </r>
  <r>
    <s v="879-93-8813"/>
    <d v="2023-10-23T19:15:00"/>
    <d v="2038-05-24T00:00:00"/>
    <x v="1860"/>
    <x v="0"/>
    <x v="5178"/>
    <s v="Mon"/>
    <n v="19"/>
    <s v="B"/>
    <s v="Waddell"/>
    <s v="F"/>
    <n v="12"/>
    <s v="African American"/>
    <s v="Neurology"/>
    <b v="1"/>
    <n v="1"/>
    <m/>
    <n v="55"/>
    <n v="0"/>
  </r>
  <r>
    <s v="547-84-9622"/>
    <d v="2024-07-14T10:58:00"/>
    <d v="2038-05-25T00:00:00"/>
    <x v="1861"/>
    <x v="1"/>
    <x v="5179"/>
    <s v="Sun"/>
    <n v="10"/>
    <s v="F"/>
    <s v="Torrance"/>
    <s v="F"/>
    <n v="10"/>
    <s v="African American"/>
    <s v="Neurology"/>
    <b v="1"/>
    <n v="1"/>
    <m/>
    <n v="15"/>
    <n v="0"/>
  </r>
  <r>
    <s v="188-23-0231"/>
    <d v="2023-12-04T18:33:00"/>
    <d v="2038-05-26T00:00:00"/>
    <x v="1862"/>
    <x v="0"/>
    <x v="5180"/>
    <s v="Mon"/>
    <n v="18"/>
    <s v="N"/>
    <s v="Greensite"/>
    <s v="F"/>
    <n v="58"/>
    <s v="African American"/>
    <s v="Neurology"/>
    <b v="1"/>
    <n v="1"/>
    <m/>
    <n v="55"/>
    <n v="0"/>
  </r>
  <r>
    <s v="433-82-5158"/>
    <d v="2024-01-30T16:00:00"/>
    <d v="2038-05-27T00:00:00"/>
    <x v="12"/>
    <x v="1"/>
    <x v="5181"/>
    <s v="Tue"/>
    <n v="16"/>
    <s v="S"/>
    <s v="Broughton"/>
    <s v="F"/>
    <n v="35"/>
    <s v="African American"/>
    <s v="Neurology"/>
    <b v="1"/>
    <n v="1"/>
    <m/>
    <n v="16"/>
    <n v="0"/>
  </r>
  <r>
    <s v="154-31-5563"/>
    <d v="2023-10-31T00:52:00"/>
    <d v="2038-05-28T00:00:00"/>
    <x v="1863"/>
    <x v="0"/>
    <x v="5182"/>
    <s v="Tue"/>
    <n v="0"/>
    <s v="U"/>
    <s v="Luca"/>
    <s v="F"/>
    <n v="55"/>
    <s v="African American"/>
    <s v="Neurology"/>
    <b v="1"/>
    <n v="1"/>
    <m/>
    <n v="34"/>
    <n v="0"/>
  </r>
  <r>
    <s v="613-57-6485"/>
    <d v="2023-04-25T07:51:00"/>
    <d v="2038-05-29T00:00:00"/>
    <x v="1864"/>
    <x v="0"/>
    <x v="5183"/>
    <s v="Tue"/>
    <n v="7"/>
    <s v="U"/>
    <s v="Dadswell"/>
    <s v="F"/>
    <n v="10"/>
    <s v="African American"/>
    <s v="Neurology"/>
    <b v="1"/>
    <n v="1"/>
    <m/>
    <n v="41"/>
    <n v="0"/>
  </r>
  <r>
    <s v="422-80-2579"/>
    <d v="2024-06-10T23:30:00"/>
    <d v="2038-05-30T00:00:00"/>
    <x v="1865"/>
    <x v="0"/>
    <x v="5184"/>
    <s v="Mon"/>
    <n v="23"/>
    <s v="Y"/>
    <s v="Hamments"/>
    <s v="F"/>
    <n v="31"/>
    <s v="African American"/>
    <s v="Neurology"/>
    <b v="1"/>
    <n v="1"/>
    <m/>
    <n v="36"/>
    <n v="0"/>
  </r>
  <r>
    <s v="250-66-4495"/>
    <d v="2024-02-05T17:34:00"/>
    <d v="2038-05-31T00:00:00"/>
    <x v="753"/>
    <x v="0"/>
    <x v="5185"/>
    <s v="Mon"/>
    <n v="17"/>
    <s v="V"/>
    <s v="Nabbs"/>
    <s v="F"/>
    <n v="38"/>
    <s v="African American"/>
    <s v="Neurology"/>
    <b v="1"/>
    <n v="1"/>
    <n v="2"/>
    <n v="38"/>
    <n v="0"/>
  </r>
  <r>
    <s v="431-70-7977"/>
    <d v="2023-06-27T00:30:00"/>
    <d v="2038-06-01T00:00:00"/>
    <x v="1866"/>
    <x v="1"/>
    <x v="5186"/>
    <s v="Tue"/>
    <n v="0"/>
    <s v="A"/>
    <s v="Eatock"/>
    <s v="F"/>
    <n v="15"/>
    <s v="African American"/>
    <s v="Neurology"/>
    <b v="1"/>
    <n v="1"/>
    <n v="5"/>
    <n v="27"/>
    <n v="0"/>
  </r>
  <r>
    <s v="657-56-7706"/>
    <d v="2023-07-28T17:37:00"/>
    <d v="2038-06-02T00:00:00"/>
    <x v="1867"/>
    <x v="0"/>
    <x v="5187"/>
    <s v="Fri"/>
    <n v="17"/>
    <s v="M"/>
    <s v="Manginot"/>
    <s v="F"/>
    <n v="75"/>
    <s v="African American"/>
    <s v="Neurology"/>
    <b v="1"/>
    <n v="1"/>
    <n v="5"/>
    <n v="59"/>
    <n v="0"/>
  </r>
  <r>
    <s v="668-87-0275"/>
    <d v="2024-10-24T22:42:00"/>
    <d v="2038-06-03T00:00:00"/>
    <x v="462"/>
    <x v="0"/>
    <x v="5188"/>
    <s v="Thu"/>
    <n v="22"/>
    <s v="E"/>
    <s v="Roiz"/>
    <s v="F"/>
    <n v="15"/>
    <s v="African American"/>
    <s v="Neurology"/>
    <b v="1"/>
    <n v="1"/>
    <n v="9"/>
    <n v="58"/>
    <n v="0"/>
  </r>
  <r>
    <s v="119-26-2201"/>
    <d v="2024-05-09T16:39:00"/>
    <d v="2038-06-04T00:00:00"/>
    <x v="1868"/>
    <x v="1"/>
    <x v="5189"/>
    <s v="Thu"/>
    <n v="16"/>
    <s v="A"/>
    <s v="Angell"/>
    <s v="F"/>
    <n v="42"/>
    <s v="African American"/>
    <s v="None"/>
    <b v="1"/>
    <n v="1"/>
    <m/>
    <n v="27"/>
    <n v="0"/>
  </r>
  <r>
    <s v="700-68-4912"/>
    <d v="2024-04-30T21:34:00"/>
    <d v="2038-06-05T00:00:00"/>
    <x v="1869"/>
    <x v="0"/>
    <x v="5190"/>
    <s v="Tue"/>
    <n v="21"/>
    <s v="A"/>
    <s v="Coombs"/>
    <s v="F"/>
    <n v="22"/>
    <s v="African American"/>
    <s v="None"/>
    <b v="1"/>
    <n v="1"/>
    <m/>
    <n v="38"/>
    <n v="0"/>
  </r>
  <r>
    <s v="106-76-7225"/>
    <d v="2023-09-14T01:58:00"/>
    <d v="2038-06-06T00:00:00"/>
    <x v="1870"/>
    <x v="0"/>
    <x v="5191"/>
    <s v="Thu"/>
    <n v="1"/>
    <s v="A"/>
    <s v="Gipson"/>
    <s v="F"/>
    <n v="17"/>
    <s v="African American"/>
    <s v="None"/>
    <b v="1"/>
    <n v="1"/>
    <m/>
    <n v="44"/>
    <n v="0"/>
  </r>
  <r>
    <s v="347-41-3905"/>
    <d v="2023-05-07T04:00:00"/>
    <d v="2038-06-07T00:00:00"/>
    <x v="1871"/>
    <x v="0"/>
    <x v="5192"/>
    <s v="Sun"/>
    <n v="4"/>
    <s v="A"/>
    <s v="Hedde"/>
    <s v="F"/>
    <n v="30"/>
    <s v="African American"/>
    <s v="None"/>
    <b v="1"/>
    <n v="1"/>
    <m/>
    <n v="55"/>
    <n v="1"/>
  </r>
  <r>
    <s v="798-70-3323"/>
    <d v="2024-09-17T17:43:00"/>
    <d v="2038-06-08T00:00:00"/>
    <x v="1872"/>
    <x v="0"/>
    <x v="5193"/>
    <s v="Tue"/>
    <n v="17"/>
    <s v="A"/>
    <s v="Shillitoe"/>
    <s v="F"/>
    <n v="9"/>
    <s v="African American"/>
    <s v="None"/>
    <b v="1"/>
    <n v="1"/>
    <m/>
    <n v="60"/>
    <n v="0"/>
  </r>
  <r>
    <s v="207-74-6194"/>
    <d v="2024-04-18T23:25:00"/>
    <d v="2038-06-09T00:00:00"/>
    <x v="1873"/>
    <x v="1"/>
    <x v="5194"/>
    <s v="Thu"/>
    <n v="23"/>
    <s v="B"/>
    <s v="Sloss"/>
    <s v="F"/>
    <n v="3"/>
    <s v="African American"/>
    <s v="None"/>
    <b v="1"/>
    <n v="1"/>
    <m/>
    <n v="16"/>
    <n v="0"/>
  </r>
  <r>
    <s v="472-53-4784"/>
    <d v="2023-07-24T21:50:00"/>
    <d v="2038-06-10T00:00:00"/>
    <x v="1874"/>
    <x v="1"/>
    <x v="5195"/>
    <s v="Mon"/>
    <n v="21"/>
    <s v="B"/>
    <s v="Thon"/>
    <s v="F"/>
    <n v="43"/>
    <s v="African American"/>
    <s v="None"/>
    <b v="1"/>
    <n v="1"/>
    <m/>
    <n v="25"/>
    <n v="0"/>
  </r>
  <r>
    <s v="438-97-9487"/>
    <d v="2024-03-09T12:53:00"/>
    <d v="2038-06-11T00:00:00"/>
    <x v="1875"/>
    <x v="1"/>
    <x v="5196"/>
    <s v="Sat"/>
    <n v="12"/>
    <s v="B"/>
    <s v="Tomasik"/>
    <s v="F"/>
    <n v="32"/>
    <s v="African American"/>
    <s v="None"/>
    <b v="1"/>
    <n v="1"/>
    <m/>
    <n v="28"/>
    <n v="0"/>
  </r>
  <r>
    <s v="418-23-0083"/>
    <d v="2023-12-08T17:51:00"/>
    <d v="2038-06-12T00:00:00"/>
    <x v="355"/>
    <x v="0"/>
    <x v="5197"/>
    <s v="Fri"/>
    <n v="17"/>
    <s v="B"/>
    <s v="Whinray"/>
    <s v="F"/>
    <n v="33"/>
    <s v="African American"/>
    <s v="None"/>
    <b v="1"/>
    <n v="1"/>
    <m/>
    <n v="36"/>
    <n v="0"/>
  </r>
  <r>
    <s v="808-83-6561"/>
    <d v="2024-02-25T07:28:00"/>
    <d v="2038-06-13T00:00:00"/>
    <x v="407"/>
    <x v="0"/>
    <x v="5198"/>
    <s v="Sun"/>
    <n v="7"/>
    <s v="B"/>
    <s v="Lindback"/>
    <s v="F"/>
    <n v="45"/>
    <s v="African American"/>
    <s v="None"/>
    <b v="1"/>
    <n v="1"/>
    <m/>
    <n v="37"/>
    <n v="0"/>
  </r>
  <r>
    <s v="384-24-4481"/>
    <d v="2023-12-17T02:09:00"/>
    <d v="2038-06-14T00:00:00"/>
    <x v="1876"/>
    <x v="0"/>
    <x v="5199"/>
    <s v="Sun"/>
    <n v="2"/>
    <s v="B"/>
    <s v="Scobbie"/>
    <s v="F"/>
    <n v="39"/>
    <s v="African American"/>
    <s v="None"/>
    <b v="1"/>
    <n v="1"/>
    <m/>
    <n v="47"/>
    <n v="0"/>
  </r>
  <r>
    <s v="587-01-1932"/>
    <d v="2023-11-10T23:29:00"/>
    <d v="2038-06-15T00:00:00"/>
    <x v="1877"/>
    <x v="0"/>
    <x v="5200"/>
    <s v="Fri"/>
    <n v="23"/>
    <s v="B"/>
    <s v="Leppo"/>
    <s v="F"/>
    <n v="8"/>
    <s v="African American"/>
    <s v="None"/>
    <b v="1"/>
    <n v="1"/>
    <m/>
    <n v="50"/>
    <n v="0"/>
  </r>
  <r>
    <s v="846-12-5816"/>
    <d v="2024-05-13T12:25:00"/>
    <d v="2038-06-16T00:00:00"/>
    <x v="1878"/>
    <x v="0"/>
    <x v="5201"/>
    <s v="Mon"/>
    <n v="12"/>
    <s v="B"/>
    <s v="Robiot"/>
    <s v="F"/>
    <n v="47"/>
    <s v="African American"/>
    <s v="None"/>
    <b v="1"/>
    <n v="1"/>
    <m/>
    <n v="51"/>
    <n v="0"/>
  </r>
  <r>
    <s v="371-22-5842"/>
    <d v="2023-08-11T06:45:00"/>
    <d v="2038-06-17T00:00:00"/>
    <x v="611"/>
    <x v="0"/>
    <x v="5202"/>
    <s v="Fri"/>
    <n v="6"/>
    <s v="B"/>
    <s v="O'Hearn"/>
    <s v="F"/>
    <n v="75"/>
    <s v="African American"/>
    <s v="None"/>
    <b v="1"/>
    <n v="1"/>
    <m/>
    <n v="51"/>
    <n v="0"/>
  </r>
  <r>
    <s v="215-29-2936"/>
    <d v="2023-09-09T13:19:00"/>
    <d v="2038-06-18T00:00:00"/>
    <x v="789"/>
    <x v="0"/>
    <x v="5203"/>
    <s v="Sat"/>
    <n v="13"/>
    <s v="B"/>
    <s v="Emberson"/>
    <s v="F"/>
    <n v="44"/>
    <s v="African American"/>
    <s v="None"/>
    <b v="1"/>
    <n v="1"/>
    <m/>
    <n v="53"/>
    <n v="0"/>
  </r>
  <r>
    <s v="338-11-7529"/>
    <d v="2023-04-01T17:41:00"/>
    <d v="2038-06-19T00:00:00"/>
    <x v="1879"/>
    <x v="0"/>
    <x v="5204"/>
    <s v="Sat"/>
    <n v="17"/>
    <s v="B"/>
    <s v="Grzelczak"/>
    <s v="F"/>
    <n v="38"/>
    <s v="African American"/>
    <s v="None"/>
    <b v="1"/>
    <n v="1"/>
    <m/>
    <n v="54"/>
    <n v="0"/>
  </r>
  <r>
    <s v="478-58-9136"/>
    <d v="2023-05-03T11:27:00"/>
    <d v="2038-06-20T00:00:00"/>
    <x v="1880"/>
    <x v="0"/>
    <x v="5205"/>
    <s v="Wed"/>
    <n v="11"/>
    <s v="B"/>
    <s v="Judkin"/>
    <s v="F"/>
    <n v="65"/>
    <s v="African American"/>
    <s v="None"/>
    <b v="1"/>
    <n v="1"/>
    <m/>
    <n v="54"/>
    <n v="1"/>
  </r>
  <r>
    <s v="625-79-4633"/>
    <d v="2024-05-02T23:53:00"/>
    <d v="2038-06-21T00:00:00"/>
    <x v="1881"/>
    <x v="1"/>
    <x v="5206"/>
    <s v="Thu"/>
    <n v="23"/>
    <s v="C"/>
    <s v="Rope"/>
    <s v="F"/>
    <n v="20"/>
    <s v="African American"/>
    <s v="None"/>
    <b v="1"/>
    <n v="1"/>
    <m/>
    <n v="13"/>
    <n v="0"/>
  </r>
  <r>
    <s v="797-20-9107"/>
    <d v="2024-10-03T19:33:00"/>
    <d v="2038-06-22T00:00:00"/>
    <x v="1882"/>
    <x v="1"/>
    <x v="5207"/>
    <s v="Thu"/>
    <n v="19"/>
    <s v="C"/>
    <s v="Kyte"/>
    <s v="F"/>
    <n v="59"/>
    <s v="African American"/>
    <s v="None"/>
    <b v="1"/>
    <n v="1"/>
    <m/>
    <n v="18"/>
    <n v="0"/>
  </r>
  <r>
    <s v="851-78-7667"/>
    <d v="2023-07-24T08:00:00"/>
    <d v="2038-06-23T00:00:00"/>
    <x v="1883"/>
    <x v="1"/>
    <x v="5208"/>
    <s v="Mon"/>
    <n v="8"/>
    <s v="C"/>
    <s v="Heavy"/>
    <s v="F"/>
    <n v="37"/>
    <s v="African American"/>
    <s v="None"/>
    <b v="1"/>
    <n v="1"/>
    <m/>
    <n v="30"/>
    <n v="0"/>
  </r>
  <r>
    <s v="626-42-7918"/>
    <d v="2024-05-26T05:19:00"/>
    <d v="2038-06-24T00:00:00"/>
    <x v="521"/>
    <x v="0"/>
    <x v="5209"/>
    <s v="Sun"/>
    <n v="5"/>
    <s v="C"/>
    <s v="Pimlock"/>
    <s v="F"/>
    <n v="27"/>
    <s v="African American"/>
    <s v="None"/>
    <b v="1"/>
    <n v="1"/>
    <m/>
    <n v="36"/>
    <n v="0"/>
  </r>
  <r>
    <s v="314-48-4183"/>
    <d v="2024-05-27T01:11:00"/>
    <d v="2038-06-25T00:00:00"/>
    <x v="1884"/>
    <x v="0"/>
    <x v="5210"/>
    <s v="Mon"/>
    <n v="1"/>
    <s v="C"/>
    <s v="Brower"/>
    <s v="F"/>
    <n v="54"/>
    <s v="African American"/>
    <s v="None"/>
    <b v="1"/>
    <n v="1"/>
    <m/>
    <n v="39"/>
    <n v="0"/>
  </r>
  <r>
    <s v="559-99-9805"/>
    <d v="2023-11-01T01:15:00"/>
    <d v="2038-06-26T00:00:00"/>
    <x v="635"/>
    <x v="0"/>
    <x v="5211"/>
    <s v="Wed"/>
    <n v="1"/>
    <s v="C"/>
    <s v="O'Hoolahan"/>
    <s v="F"/>
    <n v="66"/>
    <s v="African American"/>
    <s v="None"/>
    <b v="1"/>
    <n v="1"/>
    <m/>
    <n v="39"/>
    <n v="0"/>
  </r>
  <r>
    <s v="785-14-2082"/>
    <d v="2024-03-23T14:48:00"/>
    <d v="2038-06-27T00:00:00"/>
    <x v="1885"/>
    <x v="1"/>
    <x v="5212"/>
    <s v="Sat"/>
    <n v="14"/>
    <s v="D"/>
    <s v="Kestin"/>
    <s v="F"/>
    <n v="61"/>
    <s v="African American"/>
    <s v="None"/>
    <b v="1"/>
    <n v="1"/>
    <m/>
    <n v="14"/>
    <n v="0"/>
  </r>
  <r>
    <s v="563-60-9618"/>
    <d v="2024-10-02T12:20:00"/>
    <d v="2038-06-28T00:00:00"/>
    <x v="416"/>
    <x v="1"/>
    <x v="5213"/>
    <s v="Wed"/>
    <n v="12"/>
    <s v="D"/>
    <s v="Golden of Ireland"/>
    <s v="F"/>
    <n v="71"/>
    <s v="African American"/>
    <s v="None"/>
    <b v="1"/>
    <n v="1"/>
    <m/>
    <n v="30"/>
    <n v="0"/>
  </r>
  <r>
    <s v="136-56-3814"/>
    <d v="2023-10-20T06:37:00"/>
    <d v="2038-06-29T00:00:00"/>
    <x v="647"/>
    <x v="0"/>
    <x v="5214"/>
    <s v="Fri"/>
    <n v="6"/>
    <s v="D"/>
    <s v="Creboe"/>
    <s v="F"/>
    <n v="62"/>
    <s v="African American"/>
    <s v="None"/>
    <b v="1"/>
    <n v="1"/>
    <m/>
    <n v="31"/>
    <n v="0"/>
  </r>
  <r>
    <s v="890-09-5805"/>
    <d v="2024-02-05T19:22:00"/>
    <d v="2038-06-30T00:00:00"/>
    <x v="1886"/>
    <x v="0"/>
    <x v="5215"/>
    <s v="Mon"/>
    <n v="19"/>
    <s v="D"/>
    <s v="Linkie"/>
    <s v="F"/>
    <n v="8"/>
    <s v="African American"/>
    <s v="None"/>
    <b v="1"/>
    <n v="1"/>
    <m/>
    <n v="32"/>
    <n v="0"/>
  </r>
  <r>
    <s v="208-89-2644"/>
    <d v="2024-03-19T07:01:00"/>
    <d v="2038-07-01T00:00:00"/>
    <x v="405"/>
    <x v="0"/>
    <x v="5216"/>
    <s v="Tue"/>
    <n v="7"/>
    <s v="D"/>
    <s v="Heeps"/>
    <s v="F"/>
    <n v="62"/>
    <s v="African American"/>
    <s v="None"/>
    <b v="1"/>
    <n v="1"/>
    <m/>
    <n v="36"/>
    <n v="0"/>
  </r>
  <r>
    <s v="854-18-4574"/>
    <d v="2024-06-09T11:51:00"/>
    <d v="2038-07-02T00:00:00"/>
    <x v="178"/>
    <x v="0"/>
    <x v="5217"/>
    <s v="Sun"/>
    <n v="11"/>
    <s v="D"/>
    <s v="Camerello"/>
    <s v="F"/>
    <n v="59"/>
    <s v="African American"/>
    <s v="None"/>
    <b v="1"/>
    <n v="1"/>
    <m/>
    <n v="39"/>
    <n v="0"/>
  </r>
  <r>
    <s v="149-73-5025"/>
    <d v="2024-02-16T13:19:00"/>
    <d v="2038-07-03T00:00:00"/>
    <x v="789"/>
    <x v="0"/>
    <x v="5218"/>
    <s v="Fri"/>
    <n v="13"/>
    <s v="D"/>
    <s v="Danet"/>
    <s v="F"/>
    <n v="72"/>
    <s v="African American"/>
    <s v="None"/>
    <b v="1"/>
    <n v="1"/>
    <m/>
    <n v="46"/>
    <n v="0"/>
  </r>
  <r>
    <s v="771-65-9241"/>
    <d v="2023-11-19T02:46:00"/>
    <d v="2038-07-04T00:00:00"/>
    <x v="1887"/>
    <x v="0"/>
    <x v="5219"/>
    <s v="Sun"/>
    <n v="2"/>
    <s v="D"/>
    <s v="Garvey"/>
    <s v="F"/>
    <n v="45"/>
    <s v="African American"/>
    <s v="None"/>
    <b v="1"/>
    <n v="1"/>
    <m/>
    <n v="51"/>
    <n v="0"/>
  </r>
  <r>
    <s v="648-84-0803"/>
    <d v="2023-10-13T04:23:00"/>
    <d v="2038-07-05T00:00:00"/>
    <x v="379"/>
    <x v="1"/>
    <x v="5220"/>
    <s v="Fri"/>
    <n v="4"/>
    <s v="E"/>
    <s v="Haxbie"/>
    <s v="F"/>
    <n v="34"/>
    <s v="African American"/>
    <s v="None"/>
    <b v="1"/>
    <n v="1"/>
    <m/>
    <n v="16"/>
    <n v="0"/>
  </r>
  <r>
    <s v="654-47-3643"/>
    <d v="2024-09-15T06:07:00"/>
    <d v="2038-07-06T00:00:00"/>
    <x v="61"/>
    <x v="1"/>
    <x v="5221"/>
    <s v="Sun"/>
    <n v="6"/>
    <s v="E"/>
    <s v="Heberden"/>
    <s v="F"/>
    <n v="54"/>
    <s v="African American"/>
    <s v="None"/>
    <b v="1"/>
    <n v="1"/>
    <m/>
    <n v="18"/>
    <n v="0"/>
  </r>
  <r>
    <s v="696-65-5769"/>
    <d v="2024-07-16T00:58:00"/>
    <d v="2038-07-07T00:00:00"/>
    <x v="1888"/>
    <x v="1"/>
    <x v="5222"/>
    <s v="Tue"/>
    <n v="0"/>
    <s v="E"/>
    <s v="Erangey"/>
    <s v="F"/>
    <n v="41"/>
    <s v="African American"/>
    <s v="None"/>
    <b v="1"/>
    <n v="1"/>
    <m/>
    <n v="20"/>
    <n v="0"/>
  </r>
  <r>
    <s v="540-85-3196"/>
    <d v="2024-03-30T06:10:00"/>
    <d v="2038-07-08T00:00:00"/>
    <x v="198"/>
    <x v="1"/>
    <x v="5223"/>
    <s v="Sat"/>
    <n v="6"/>
    <s v="E"/>
    <s v="Krollmann"/>
    <s v="F"/>
    <n v="33"/>
    <s v="African American"/>
    <s v="None"/>
    <b v="1"/>
    <n v="1"/>
    <m/>
    <n v="21"/>
    <n v="0"/>
  </r>
  <r>
    <s v="435-33-5469"/>
    <d v="2023-05-01T03:04:00"/>
    <d v="2038-07-09T00:00:00"/>
    <x v="1889"/>
    <x v="1"/>
    <x v="5224"/>
    <s v="Mon"/>
    <n v="3"/>
    <s v="E"/>
    <s v="Anthoine"/>
    <s v="F"/>
    <n v="28"/>
    <s v="African American"/>
    <s v="None"/>
    <b v="1"/>
    <n v="1"/>
    <m/>
    <n v="23"/>
    <n v="1"/>
  </r>
  <r>
    <s v="581-11-0547"/>
    <d v="2023-08-09T10:42:00"/>
    <d v="2038-07-10T00:00:00"/>
    <x v="1890"/>
    <x v="1"/>
    <x v="5225"/>
    <s v="Wed"/>
    <n v="10"/>
    <s v="E"/>
    <s v="Gorries"/>
    <s v="F"/>
    <n v="67"/>
    <s v="African American"/>
    <s v="None"/>
    <b v="1"/>
    <n v="1"/>
    <m/>
    <n v="25"/>
    <n v="0"/>
  </r>
  <r>
    <s v="726-73-2510"/>
    <d v="2023-11-07T21:57:00"/>
    <d v="2038-07-11T00:00:00"/>
    <x v="1855"/>
    <x v="1"/>
    <x v="5226"/>
    <s v="Tue"/>
    <n v="21"/>
    <s v="E"/>
    <s v="Longland"/>
    <s v="F"/>
    <n v="34"/>
    <s v="African American"/>
    <s v="None"/>
    <b v="1"/>
    <n v="1"/>
    <m/>
    <n v="26"/>
    <n v="0"/>
  </r>
  <r>
    <s v="522-30-9330"/>
    <d v="2024-01-29T02:44:00"/>
    <d v="2038-07-12T00:00:00"/>
    <x v="1891"/>
    <x v="0"/>
    <x v="5227"/>
    <s v="Mon"/>
    <n v="2"/>
    <s v="E"/>
    <s v="Van der Kruys"/>
    <s v="F"/>
    <n v="45"/>
    <s v="African American"/>
    <s v="None"/>
    <b v="1"/>
    <n v="1"/>
    <m/>
    <n v="31"/>
    <n v="0"/>
  </r>
  <r>
    <s v="648-23-5753"/>
    <d v="2023-04-17T01:46:00"/>
    <d v="2038-07-13T00:00:00"/>
    <x v="193"/>
    <x v="0"/>
    <x v="5228"/>
    <s v="Mon"/>
    <n v="1"/>
    <s v="E"/>
    <s v="Spofforth"/>
    <s v="F"/>
    <n v="14"/>
    <s v="African American"/>
    <s v="None"/>
    <b v="1"/>
    <n v="1"/>
    <m/>
    <n v="47"/>
    <n v="0"/>
  </r>
  <r>
    <s v="736-08-9674"/>
    <d v="2023-11-11T13:24:00"/>
    <d v="2038-07-14T00:00:00"/>
    <x v="392"/>
    <x v="0"/>
    <x v="5229"/>
    <s v="Sat"/>
    <n v="13"/>
    <s v="E"/>
    <s v="Itscowicz"/>
    <s v="F"/>
    <n v="1"/>
    <s v="African American"/>
    <s v="None"/>
    <b v="1"/>
    <n v="1"/>
    <m/>
    <n v="48"/>
    <n v="0"/>
  </r>
  <r>
    <s v="471-58-0942"/>
    <d v="2023-12-23T03:03:00"/>
    <d v="2038-07-15T00:00:00"/>
    <x v="1892"/>
    <x v="1"/>
    <x v="5230"/>
    <s v="Sat"/>
    <n v="3"/>
    <s v="F"/>
    <s v="Dilrew"/>
    <s v="F"/>
    <n v="35"/>
    <s v="African American"/>
    <s v="None"/>
    <b v="1"/>
    <n v="1"/>
    <m/>
    <n v="26"/>
    <n v="0"/>
  </r>
  <r>
    <s v="401-25-3976"/>
    <d v="2023-04-22T17:57:00"/>
    <d v="2038-07-16T00:00:00"/>
    <x v="586"/>
    <x v="1"/>
    <x v="5231"/>
    <s v="Sat"/>
    <n v="17"/>
    <s v="F"/>
    <s v="Bagge"/>
    <s v="F"/>
    <n v="50"/>
    <s v="African American"/>
    <s v="None"/>
    <b v="1"/>
    <n v="1"/>
    <m/>
    <n v="26"/>
    <n v="0"/>
  </r>
  <r>
    <s v="605-97-5273"/>
    <d v="2023-12-25T08:45:00"/>
    <d v="2038-07-17T00:00:00"/>
    <x v="479"/>
    <x v="0"/>
    <x v="5232"/>
    <s v="Mon"/>
    <n v="8"/>
    <s v="F"/>
    <s v="Cagan"/>
    <s v="F"/>
    <n v="27"/>
    <s v="African American"/>
    <s v="None"/>
    <b v="1"/>
    <n v="1"/>
    <m/>
    <n v="34"/>
    <n v="0"/>
  </r>
  <r>
    <s v="552-51-5855"/>
    <d v="2024-09-09T19:25:00"/>
    <d v="2038-07-18T00:00:00"/>
    <x v="456"/>
    <x v="0"/>
    <x v="5233"/>
    <s v="Mon"/>
    <n v="19"/>
    <s v="F"/>
    <s v="Dickerson"/>
    <s v="F"/>
    <n v="24"/>
    <s v="African American"/>
    <s v="None"/>
    <b v="1"/>
    <n v="1"/>
    <m/>
    <n v="36"/>
    <n v="0"/>
  </r>
  <r>
    <s v="371-60-2571"/>
    <d v="2024-07-18T03:58:00"/>
    <d v="2038-07-19T00:00:00"/>
    <x v="1893"/>
    <x v="0"/>
    <x v="5234"/>
    <s v="Thu"/>
    <n v="3"/>
    <s v="F"/>
    <s v="Rosling"/>
    <s v="F"/>
    <n v="55"/>
    <s v="African American"/>
    <s v="None"/>
    <b v="1"/>
    <n v="1"/>
    <m/>
    <n v="38"/>
    <n v="0"/>
  </r>
  <r>
    <s v="834-93-8607"/>
    <d v="2023-11-07T04:52:00"/>
    <d v="2038-07-20T00:00:00"/>
    <x v="1816"/>
    <x v="0"/>
    <x v="5235"/>
    <s v="Tue"/>
    <n v="4"/>
    <s v="F"/>
    <s v="Richings"/>
    <s v="F"/>
    <n v="3"/>
    <s v="African American"/>
    <s v="None"/>
    <b v="1"/>
    <n v="1"/>
    <m/>
    <n v="55"/>
    <n v="0"/>
  </r>
  <r>
    <s v="233-87-0588"/>
    <d v="2024-01-10T06:01:00"/>
    <d v="2038-07-21T00:00:00"/>
    <x v="1796"/>
    <x v="0"/>
    <x v="5236"/>
    <s v="Wed"/>
    <n v="6"/>
    <s v="F"/>
    <s v="Aronoff"/>
    <s v="F"/>
    <n v="68"/>
    <s v="African American"/>
    <s v="None"/>
    <b v="1"/>
    <n v="1"/>
    <m/>
    <n v="55"/>
    <n v="0"/>
  </r>
  <r>
    <s v="694-42-9885"/>
    <d v="2023-09-16T13:28:00"/>
    <d v="2038-07-22T00:00:00"/>
    <x v="87"/>
    <x v="1"/>
    <x v="5237"/>
    <s v="Sat"/>
    <n v="13"/>
    <s v="G"/>
    <s v="Domengue"/>
    <s v="F"/>
    <n v="42"/>
    <s v="African American"/>
    <s v="None"/>
    <b v="1"/>
    <n v="1"/>
    <m/>
    <n v="12"/>
    <n v="0"/>
  </r>
  <r>
    <s v="680-36-3688"/>
    <d v="2023-06-19T04:34:00"/>
    <d v="2038-07-23T00:00:00"/>
    <x v="1797"/>
    <x v="1"/>
    <x v="5238"/>
    <s v="Mon"/>
    <n v="4"/>
    <s v="G"/>
    <s v="Ricciardiello"/>
    <s v="F"/>
    <n v="79"/>
    <s v="African American"/>
    <s v="None"/>
    <b v="1"/>
    <n v="1"/>
    <m/>
    <n v="12"/>
    <n v="0"/>
  </r>
  <r>
    <s v="722-31-7591"/>
    <d v="2023-08-31T19:34:00"/>
    <d v="2038-07-24T00:00:00"/>
    <x v="1894"/>
    <x v="1"/>
    <x v="5239"/>
    <s v="Thu"/>
    <n v="19"/>
    <s v="G"/>
    <s v="Butterwick"/>
    <s v="F"/>
    <n v="21"/>
    <s v="African American"/>
    <s v="None"/>
    <b v="1"/>
    <n v="1"/>
    <m/>
    <n v="21"/>
    <n v="0"/>
  </r>
  <r>
    <s v="645-29-6383"/>
    <d v="2024-04-09T09:02:00"/>
    <d v="2038-07-25T00:00:00"/>
    <x v="1895"/>
    <x v="0"/>
    <x v="5240"/>
    <s v="Tue"/>
    <n v="9"/>
    <s v="G"/>
    <s v="Hitzschke"/>
    <s v="F"/>
    <n v="58"/>
    <s v="African American"/>
    <s v="None"/>
    <b v="1"/>
    <n v="1"/>
    <m/>
    <n v="31"/>
    <n v="0"/>
  </r>
  <r>
    <s v="818-95-6696"/>
    <d v="2023-11-30T11:05:00"/>
    <d v="2038-07-26T00:00:00"/>
    <x v="1896"/>
    <x v="0"/>
    <x v="5241"/>
    <s v="Thu"/>
    <n v="11"/>
    <s v="G"/>
    <s v="Tilney"/>
    <s v="F"/>
    <n v="10"/>
    <s v="African American"/>
    <s v="None"/>
    <b v="1"/>
    <n v="1"/>
    <m/>
    <n v="36"/>
    <n v="0"/>
  </r>
  <r>
    <s v="734-73-5251"/>
    <d v="2023-11-19T01:08:00"/>
    <d v="2038-07-27T00:00:00"/>
    <x v="113"/>
    <x v="0"/>
    <x v="5242"/>
    <s v="Sun"/>
    <n v="1"/>
    <s v="G"/>
    <s v="Catteroll"/>
    <s v="F"/>
    <n v="63"/>
    <s v="African American"/>
    <s v="None"/>
    <b v="1"/>
    <n v="1"/>
    <m/>
    <n v="53"/>
    <n v="0"/>
  </r>
  <r>
    <s v="228-13-6406"/>
    <d v="2023-10-20T16:14:00"/>
    <d v="2038-07-28T00:00:00"/>
    <x v="247"/>
    <x v="1"/>
    <x v="5243"/>
    <s v="Fri"/>
    <n v="16"/>
    <s v="H"/>
    <s v="Clemmett"/>
    <s v="F"/>
    <n v="69"/>
    <s v="African American"/>
    <s v="None"/>
    <b v="1"/>
    <n v="1"/>
    <m/>
    <n v="14"/>
    <n v="0"/>
  </r>
  <r>
    <s v="606-12-2990"/>
    <d v="2024-05-17T13:10:00"/>
    <d v="2038-07-29T00:00:00"/>
    <x v="362"/>
    <x v="1"/>
    <x v="5244"/>
    <s v="Fri"/>
    <n v="13"/>
    <s v="H"/>
    <s v="Sandifer"/>
    <s v="F"/>
    <n v="70"/>
    <s v="African American"/>
    <s v="None"/>
    <b v="1"/>
    <n v="1"/>
    <m/>
    <n v="30"/>
    <n v="0"/>
  </r>
  <r>
    <s v="368-51-1649"/>
    <d v="2023-11-29T07:11:00"/>
    <d v="2038-07-30T00:00:00"/>
    <x v="502"/>
    <x v="0"/>
    <x v="5245"/>
    <s v="Wed"/>
    <n v="7"/>
    <s v="H"/>
    <s v="Desson"/>
    <s v="F"/>
    <n v="19"/>
    <s v="African American"/>
    <s v="None"/>
    <b v="1"/>
    <n v="1"/>
    <m/>
    <n v="31"/>
    <n v="0"/>
  </r>
  <r>
    <s v="728-96-6611"/>
    <d v="2024-09-01T03:20:00"/>
    <d v="2038-07-31T00:00:00"/>
    <x v="486"/>
    <x v="0"/>
    <x v="5246"/>
    <s v="Sun"/>
    <n v="3"/>
    <s v="H"/>
    <s v="Rickson"/>
    <s v="F"/>
    <n v="61"/>
    <s v="African American"/>
    <s v="None"/>
    <b v="1"/>
    <n v="1"/>
    <m/>
    <n v="32"/>
    <n v="0"/>
  </r>
  <r>
    <s v="694-52-4320"/>
    <d v="2023-12-06T21:20:00"/>
    <d v="2038-08-01T00:00:00"/>
    <x v="1897"/>
    <x v="0"/>
    <x v="5247"/>
    <s v="Wed"/>
    <n v="21"/>
    <s v="H"/>
    <s v="Messer"/>
    <s v="F"/>
    <n v="14"/>
    <s v="African American"/>
    <s v="None"/>
    <b v="1"/>
    <n v="1"/>
    <m/>
    <n v="40"/>
    <n v="0"/>
  </r>
  <r>
    <s v="383-43-2338"/>
    <d v="2024-06-01T03:47:00"/>
    <d v="2038-08-02T00:00:00"/>
    <x v="1898"/>
    <x v="0"/>
    <x v="5248"/>
    <s v="Sat"/>
    <n v="3"/>
    <s v="H"/>
    <s v="Wylder"/>
    <s v="F"/>
    <n v="22"/>
    <s v="African American"/>
    <s v="None"/>
    <b v="1"/>
    <n v="1"/>
    <m/>
    <n v="41"/>
    <n v="0"/>
  </r>
  <r>
    <s v="442-76-0043"/>
    <d v="2023-07-07T20:34:00"/>
    <d v="2038-08-03T00:00:00"/>
    <x v="815"/>
    <x v="0"/>
    <x v="5249"/>
    <s v="Fri"/>
    <n v="20"/>
    <s v="H"/>
    <s v="Yakunin"/>
    <s v="F"/>
    <n v="4"/>
    <s v="African American"/>
    <s v="None"/>
    <b v="1"/>
    <n v="1"/>
    <m/>
    <n v="44"/>
    <n v="0"/>
  </r>
  <r>
    <s v="804-54-2708"/>
    <d v="2024-09-24T15:44:00"/>
    <d v="2038-08-04T00:00:00"/>
    <x v="221"/>
    <x v="0"/>
    <x v="5250"/>
    <s v="Tue"/>
    <n v="15"/>
    <s v="H"/>
    <s v="Illes"/>
    <s v="F"/>
    <n v="23"/>
    <s v="African American"/>
    <s v="None"/>
    <b v="1"/>
    <n v="1"/>
    <m/>
    <n v="59"/>
    <n v="0"/>
  </r>
  <r>
    <s v="858-17-6292"/>
    <d v="2023-04-14T12:55:00"/>
    <d v="2038-08-05T00:00:00"/>
    <x v="680"/>
    <x v="1"/>
    <x v="5251"/>
    <s v="Fri"/>
    <n v="12"/>
    <s v="I"/>
    <s v="Beacon"/>
    <s v="F"/>
    <n v="71"/>
    <s v="African American"/>
    <s v="None"/>
    <b v="1"/>
    <n v="1"/>
    <m/>
    <n v="14"/>
    <n v="0"/>
  </r>
  <r>
    <s v="655-89-8382"/>
    <d v="2024-08-11T09:59:00"/>
    <d v="2038-08-06T00:00:00"/>
    <x v="1899"/>
    <x v="1"/>
    <x v="5252"/>
    <s v="Sun"/>
    <n v="9"/>
    <s v="I"/>
    <s v="Kellett"/>
    <s v="F"/>
    <n v="69"/>
    <s v="African American"/>
    <s v="None"/>
    <b v="1"/>
    <n v="1"/>
    <m/>
    <n v="18"/>
    <n v="0"/>
  </r>
  <r>
    <s v="155-29-2929"/>
    <d v="2023-06-15T17:45:00"/>
    <d v="2038-08-07T00:00:00"/>
    <x v="1900"/>
    <x v="1"/>
    <x v="5253"/>
    <s v="Thu"/>
    <n v="17"/>
    <s v="I"/>
    <s v="Mowbray"/>
    <s v="F"/>
    <n v="55"/>
    <s v="African American"/>
    <s v="None"/>
    <b v="1"/>
    <n v="1"/>
    <m/>
    <n v="19"/>
    <n v="0"/>
  </r>
  <r>
    <s v="328-21-4469"/>
    <d v="2023-09-22T04:55:00"/>
    <d v="2038-08-08T00:00:00"/>
    <x v="1901"/>
    <x v="1"/>
    <x v="5254"/>
    <s v="Fri"/>
    <n v="4"/>
    <s v="I"/>
    <s v="Hutchison"/>
    <s v="F"/>
    <n v="73"/>
    <s v="African American"/>
    <s v="None"/>
    <b v="1"/>
    <n v="1"/>
    <m/>
    <n v="19"/>
    <n v="0"/>
  </r>
  <r>
    <s v="207-26-9995"/>
    <d v="2024-10-08T13:08:00"/>
    <d v="2038-08-09T00:00:00"/>
    <x v="630"/>
    <x v="0"/>
    <x v="5255"/>
    <s v="Tue"/>
    <n v="13"/>
    <s v="I"/>
    <s v="Upcraft"/>
    <s v="F"/>
    <n v="16"/>
    <s v="African American"/>
    <s v="None"/>
    <b v="1"/>
    <n v="1"/>
    <m/>
    <n v="32"/>
    <n v="0"/>
  </r>
  <r>
    <s v="600-88-7516"/>
    <d v="2024-06-23T22:25:00"/>
    <d v="2038-08-10T00:00:00"/>
    <x v="167"/>
    <x v="0"/>
    <x v="5256"/>
    <s v="Sun"/>
    <n v="22"/>
    <s v="I"/>
    <s v="Burt"/>
    <s v="F"/>
    <n v="68"/>
    <s v="African American"/>
    <s v="None"/>
    <b v="1"/>
    <n v="1"/>
    <m/>
    <n v="39"/>
    <n v="0"/>
  </r>
  <r>
    <s v="399-94-6873"/>
    <d v="2024-02-26T09:34:00"/>
    <d v="2038-08-11T00:00:00"/>
    <x v="1902"/>
    <x v="0"/>
    <x v="5257"/>
    <s v="Mon"/>
    <n v="9"/>
    <s v="I"/>
    <s v="Soldi"/>
    <s v="F"/>
    <n v="65"/>
    <s v="African American"/>
    <s v="None"/>
    <b v="1"/>
    <n v="1"/>
    <m/>
    <n v="40"/>
    <n v="0"/>
  </r>
  <r>
    <s v="598-42-7920"/>
    <d v="2023-11-07T12:33:00"/>
    <d v="2038-08-12T00:00:00"/>
    <x v="1903"/>
    <x v="0"/>
    <x v="5258"/>
    <s v="Tue"/>
    <n v="12"/>
    <s v="I"/>
    <s v="Waldera"/>
    <s v="F"/>
    <n v="36"/>
    <s v="African American"/>
    <s v="None"/>
    <b v="1"/>
    <n v="1"/>
    <m/>
    <n v="60"/>
    <n v="0"/>
  </r>
  <r>
    <s v="241-30-9186"/>
    <d v="2024-09-19T23:06:00"/>
    <d v="2038-08-13T00:00:00"/>
    <x v="1904"/>
    <x v="1"/>
    <x v="5259"/>
    <s v="Thu"/>
    <n v="23"/>
    <s v="J"/>
    <s v="Style"/>
    <s v="F"/>
    <n v="60"/>
    <s v="African American"/>
    <s v="None"/>
    <b v="1"/>
    <n v="1"/>
    <m/>
    <n v="20"/>
    <n v="0"/>
  </r>
  <r>
    <s v="234-07-0725"/>
    <d v="2023-05-12T21:29:00"/>
    <d v="2038-08-14T00:00:00"/>
    <x v="326"/>
    <x v="0"/>
    <x v="5260"/>
    <s v="Fri"/>
    <n v="21"/>
    <s v="J"/>
    <s v="Mellmer"/>
    <s v="F"/>
    <n v="36"/>
    <s v="African American"/>
    <s v="None"/>
    <b v="1"/>
    <n v="1"/>
    <m/>
    <n v="31"/>
    <n v="1"/>
  </r>
  <r>
    <s v="428-40-4491"/>
    <d v="2023-04-01T14:07:00"/>
    <d v="2038-08-15T00:00:00"/>
    <x v="1905"/>
    <x v="0"/>
    <x v="5261"/>
    <s v="Sat"/>
    <n v="14"/>
    <s v="J"/>
    <s v="Antonnikov"/>
    <s v="F"/>
    <n v="46"/>
    <s v="African American"/>
    <s v="None"/>
    <b v="1"/>
    <n v="1"/>
    <m/>
    <n v="45"/>
    <n v="0"/>
  </r>
  <r>
    <s v="787-19-9146"/>
    <d v="2024-09-07T04:39:00"/>
    <d v="2038-08-16T00:00:00"/>
    <x v="241"/>
    <x v="0"/>
    <x v="5262"/>
    <s v="Sat"/>
    <n v="4"/>
    <s v="J"/>
    <s v="Wilcox"/>
    <s v="F"/>
    <n v="16"/>
    <s v="African American"/>
    <s v="None"/>
    <b v="1"/>
    <n v="1"/>
    <m/>
    <n v="47"/>
    <n v="0"/>
  </r>
  <r>
    <s v="226-80-6851"/>
    <d v="2023-10-03T23:56:00"/>
    <d v="2038-08-17T00:00:00"/>
    <x v="1906"/>
    <x v="0"/>
    <x v="5263"/>
    <s v="Tue"/>
    <n v="23"/>
    <s v="J"/>
    <s v="Keable"/>
    <s v="F"/>
    <n v="11"/>
    <s v="African American"/>
    <s v="None"/>
    <b v="1"/>
    <n v="1"/>
    <m/>
    <n v="59"/>
    <n v="0"/>
  </r>
  <r>
    <s v="680-94-3403"/>
    <d v="2024-02-04T09:03:00"/>
    <d v="2038-08-18T00:00:00"/>
    <x v="1907"/>
    <x v="1"/>
    <x v="5264"/>
    <s v="Sun"/>
    <n v="9"/>
    <s v="K"/>
    <s v="Peirce"/>
    <s v="F"/>
    <n v="68"/>
    <s v="African American"/>
    <s v="None"/>
    <b v="1"/>
    <n v="1"/>
    <m/>
    <n v="21"/>
    <n v="0"/>
  </r>
  <r>
    <s v="592-07-8966"/>
    <d v="2023-04-05T03:11:00"/>
    <d v="2038-08-19T00:00:00"/>
    <x v="1908"/>
    <x v="0"/>
    <x v="5265"/>
    <s v="Wed"/>
    <n v="3"/>
    <s v="K"/>
    <s v="Antonietti"/>
    <s v="F"/>
    <n v="7"/>
    <s v="African American"/>
    <s v="None"/>
    <b v="1"/>
    <n v="1"/>
    <m/>
    <n v="39"/>
    <n v="0"/>
  </r>
  <r>
    <s v="293-25-5155"/>
    <d v="2024-03-16T05:02:00"/>
    <d v="2038-08-20T00:00:00"/>
    <x v="1909"/>
    <x v="0"/>
    <x v="5266"/>
    <s v="Sat"/>
    <n v="5"/>
    <s v="K"/>
    <s v="Ivimey"/>
    <s v="F"/>
    <n v="72"/>
    <s v="African American"/>
    <s v="None"/>
    <b v="1"/>
    <n v="1"/>
    <m/>
    <n v="41"/>
    <n v="0"/>
  </r>
  <r>
    <s v="345-17-6820"/>
    <d v="2024-04-18T04:52:00"/>
    <d v="2038-08-21T00:00:00"/>
    <x v="1816"/>
    <x v="0"/>
    <x v="5267"/>
    <s v="Thu"/>
    <n v="4"/>
    <s v="K"/>
    <s v="Keele"/>
    <s v="F"/>
    <n v="71"/>
    <s v="African American"/>
    <s v="None"/>
    <b v="1"/>
    <n v="1"/>
    <m/>
    <n v="43"/>
    <n v="0"/>
  </r>
  <r>
    <s v="655-10-2008"/>
    <d v="2023-07-02T13:11:00"/>
    <d v="2038-08-22T00:00:00"/>
    <x v="558"/>
    <x v="0"/>
    <x v="5268"/>
    <s v="Sun"/>
    <n v="13"/>
    <s v="K"/>
    <s v="Doe"/>
    <s v="F"/>
    <n v="63"/>
    <s v="African American"/>
    <s v="None"/>
    <b v="1"/>
    <n v="1"/>
    <m/>
    <n v="53"/>
    <n v="0"/>
  </r>
  <r>
    <s v="233-63-3129"/>
    <d v="2024-08-29T06:26:00"/>
    <d v="2038-08-23T00:00:00"/>
    <x v="1910"/>
    <x v="0"/>
    <x v="5269"/>
    <s v="Thu"/>
    <n v="6"/>
    <s v="K"/>
    <s v="Germain"/>
    <s v="F"/>
    <n v="4"/>
    <s v="African American"/>
    <s v="None"/>
    <b v="1"/>
    <n v="1"/>
    <m/>
    <n v="54"/>
    <n v="0"/>
  </r>
  <r>
    <s v="822-82-5684"/>
    <d v="2023-11-09T21:20:00"/>
    <d v="2038-08-24T00:00:00"/>
    <x v="1897"/>
    <x v="1"/>
    <x v="5270"/>
    <s v="Thu"/>
    <n v="21"/>
    <s v="L"/>
    <s v="Pierucci"/>
    <s v="F"/>
    <n v="73"/>
    <s v="African American"/>
    <s v="None"/>
    <b v="1"/>
    <n v="1"/>
    <m/>
    <n v="10"/>
    <n v="0"/>
  </r>
  <r>
    <s v="826-42-1468"/>
    <d v="2024-06-11T16:45:00"/>
    <d v="2038-08-25T00:00:00"/>
    <x v="1911"/>
    <x v="1"/>
    <x v="5271"/>
    <s v="Tue"/>
    <n v="16"/>
    <s v="L"/>
    <s v="Mildenhall"/>
    <s v="F"/>
    <n v="71"/>
    <s v="African American"/>
    <s v="None"/>
    <b v="1"/>
    <n v="1"/>
    <m/>
    <n v="19"/>
    <n v="0"/>
  </r>
  <r>
    <s v="649-92-9455"/>
    <d v="2024-08-18T16:31:00"/>
    <d v="2038-08-26T00:00:00"/>
    <x v="1912"/>
    <x v="1"/>
    <x v="5272"/>
    <s v="Sun"/>
    <n v="16"/>
    <s v="L"/>
    <s v="Renon"/>
    <s v="F"/>
    <n v="74"/>
    <s v="African American"/>
    <s v="None"/>
    <b v="1"/>
    <n v="1"/>
    <m/>
    <n v="19"/>
    <n v="0"/>
  </r>
  <r>
    <s v="858-60-9117"/>
    <d v="2023-04-04T18:10:00"/>
    <d v="2038-08-27T00:00:00"/>
    <x v="1913"/>
    <x v="0"/>
    <x v="5273"/>
    <s v="Tue"/>
    <n v="18"/>
    <s v="L"/>
    <s v="Scorer"/>
    <s v="F"/>
    <n v="39"/>
    <s v="African American"/>
    <s v="None"/>
    <b v="1"/>
    <n v="1"/>
    <m/>
    <n v="32"/>
    <n v="0"/>
  </r>
  <r>
    <s v="488-06-7985"/>
    <d v="2023-08-21T11:48:00"/>
    <d v="2038-08-28T00:00:00"/>
    <x v="532"/>
    <x v="0"/>
    <x v="5274"/>
    <s v="Mon"/>
    <n v="11"/>
    <s v="L"/>
    <s v="Thody"/>
    <s v="F"/>
    <n v="40"/>
    <s v="African American"/>
    <s v="None"/>
    <b v="1"/>
    <n v="1"/>
    <m/>
    <n v="33"/>
    <n v="0"/>
  </r>
  <r>
    <s v="645-32-3397"/>
    <d v="2024-09-10T05:13:00"/>
    <d v="2038-08-29T00:00:00"/>
    <x v="432"/>
    <x v="0"/>
    <x v="5275"/>
    <s v="Tue"/>
    <n v="5"/>
    <s v="L"/>
    <s v="Harrald"/>
    <s v="F"/>
    <n v="3"/>
    <s v="African American"/>
    <s v="None"/>
    <b v="1"/>
    <n v="1"/>
    <m/>
    <n v="42"/>
    <n v="0"/>
  </r>
  <r>
    <s v="553-16-6005"/>
    <d v="2024-03-13T00:52:00"/>
    <d v="2038-08-30T00:00:00"/>
    <x v="1863"/>
    <x v="0"/>
    <x v="5276"/>
    <s v="Wed"/>
    <n v="0"/>
    <s v="L"/>
    <s v="Roches"/>
    <s v="F"/>
    <n v="76"/>
    <s v="African American"/>
    <s v="None"/>
    <b v="1"/>
    <n v="1"/>
    <m/>
    <n v="47"/>
    <n v="0"/>
  </r>
  <r>
    <s v="226-63-2239"/>
    <d v="2024-01-03T11:01:00"/>
    <d v="2038-08-31T00:00:00"/>
    <x v="1914"/>
    <x v="0"/>
    <x v="5277"/>
    <s v="Wed"/>
    <n v="11"/>
    <s v="L"/>
    <s v="Challinor"/>
    <s v="F"/>
    <n v="45"/>
    <s v="African American"/>
    <s v="None"/>
    <b v="1"/>
    <n v="1"/>
    <m/>
    <n v="57"/>
    <n v="0"/>
  </r>
  <r>
    <s v="813-69-5454"/>
    <d v="2023-11-14T00:17:00"/>
    <d v="2038-09-01T00:00:00"/>
    <x v="1824"/>
    <x v="1"/>
    <x v="5278"/>
    <s v="Tue"/>
    <n v="0"/>
    <s v="M"/>
    <s v="Matisoff"/>
    <s v="F"/>
    <n v="47"/>
    <s v="African American"/>
    <s v="None"/>
    <b v="1"/>
    <n v="1"/>
    <m/>
    <n v="11"/>
    <n v="0"/>
  </r>
  <r>
    <s v="300-70-1777"/>
    <d v="2024-05-21T03:41:00"/>
    <d v="2038-09-02T00:00:00"/>
    <x v="1915"/>
    <x v="1"/>
    <x v="5279"/>
    <s v="Tue"/>
    <n v="3"/>
    <s v="M"/>
    <s v="Bloxsum"/>
    <s v="F"/>
    <n v="33"/>
    <s v="African American"/>
    <s v="None"/>
    <b v="1"/>
    <n v="1"/>
    <m/>
    <n v="16"/>
    <n v="0"/>
  </r>
  <r>
    <s v="853-29-4524"/>
    <d v="2024-01-05T01:46:00"/>
    <d v="2038-09-03T00:00:00"/>
    <x v="193"/>
    <x v="1"/>
    <x v="5280"/>
    <s v="Fri"/>
    <n v="1"/>
    <s v="M"/>
    <s v="Giraux"/>
    <s v="F"/>
    <n v="76"/>
    <s v="African American"/>
    <s v="None"/>
    <b v="1"/>
    <n v="1"/>
    <m/>
    <n v="21"/>
    <n v="0"/>
  </r>
  <r>
    <s v="492-42-7103"/>
    <d v="2024-08-04T23:45:00"/>
    <d v="2038-09-04T00:00:00"/>
    <x v="1916"/>
    <x v="0"/>
    <x v="5281"/>
    <s v="Sun"/>
    <n v="23"/>
    <s v="M"/>
    <s v="Kindle"/>
    <s v="F"/>
    <n v="52"/>
    <s v="African American"/>
    <s v="None"/>
    <b v="1"/>
    <n v="1"/>
    <m/>
    <n v="46"/>
    <n v="0"/>
  </r>
  <r>
    <s v="800-40-6304"/>
    <d v="2024-09-28T16:58:00"/>
    <d v="2038-09-05T00:00:00"/>
    <x v="583"/>
    <x v="0"/>
    <x v="5282"/>
    <s v="Sat"/>
    <n v="16"/>
    <s v="M"/>
    <s v="Hockell"/>
    <s v="F"/>
    <n v="33"/>
    <s v="African American"/>
    <s v="None"/>
    <b v="1"/>
    <n v="1"/>
    <m/>
    <n v="47"/>
    <n v="0"/>
  </r>
  <r>
    <s v="811-04-0657"/>
    <d v="2024-06-16T11:49:00"/>
    <d v="2038-09-06T00:00:00"/>
    <x v="1917"/>
    <x v="0"/>
    <x v="5283"/>
    <s v="Sun"/>
    <n v="11"/>
    <s v="M"/>
    <s v="Loveland"/>
    <s v="F"/>
    <n v="9"/>
    <s v="African American"/>
    <s v="None"/>
    <b v="1"/>
    <n v="1"/>
    <m/>
    <n v="52"/>
    <n v="0"/>
  </r>
  <r>
    <s v="410-70-5588"/>
    <d v="2024-05-02T14:19:00"/>
    <d v="2038-09-07T00:00:00"/>
    <x v="409"/>
    <x v="1"/>
    <x v="5284"/>
    <s v="Thu"/>
    <n v="14"/>
    <s v="N"/>
    <s v="Batchelor"/>
    <s v="F"/>
    <n v="28"/>
    <s v="African American"/>
    <s v="None"/>
    <b v="1"/>
    <n v="1"/>
    <m/>
    <n v="12"/>
    <n v="0"/>
  </r>
  <r>
    <s v="702-35-3828"/>
    <d v="2024-01-05T08:58:00"/>
    <d v="2038-09-08T00:00:00"/>
    <x v="1918"/>
    <x v="1"/>
    <x v="5285"/>
    <s v="Fri"/>
    <n v="8"/>
    <s v="N"/>
    <s v="Slainey"/>
    <s v="F"/>
    <n v="79"/>
    <s v="African American"/>
    <s v="None"/>
    <b v="1"/>
    <n v="1"/>
    <m/>
    <n v="17"/>
    <n v="0"/>
  </r>
  <r>
    <s v="851-87-0017"/>
    <d v="2023-12-15T00:16:00"/>
    <d v="2038-09-09T00:00:00"/>
    <x v="1919"/>
    <x v="1"/>
    <x v="5286"/>
    <s v="Fri"/>
    <n v="0"/>
    <s v="N"/>
    <s v="Coward"/>
    <s v="F"/>
    <n v="75"/>
    <s v="African American"/>
    <s v="None"/>
    <b v="1"/>
    <n v="1"/>
    <m/>
    <n v="24"/>
    <n v="0"/>
  </r>
  <r>
    <s v="232-01-8969"/>
    <d v="2024-03-31T07:10:00"/>
    <d v="2038-09-10T00:00:00"/>
    <x v="1920"/>
    <x v="1"/>
    <x v="5287"/>
    <s v="Sun"/>
    <n v="7"/>
    <s v="N"/>
    <s v="Baythorp"/>
    <s v="F"/>
    <n v="29"/>
    <s v="African American"/>
    <s v="None"/>
    <b v="1"/>
    <n v="1"/>
    <m/>
    <n v="26"/>
    <n v="0"/>
  </r>
  <r>
    <s v="119-69-8577"/>
    <d v="2023-08-11T13:15:00"/>
    <d v="2038-09-11T00:00:00"/>
    <x v="605"/>
    <x v="1"/>
    <x v="5288"/>
    <s v="Fri"/>
    <n v="13"/>
    <s v="N"/>
    <s v="Glennon"/>
    <s v="F"/>
    <n v="36"/>
    <s v="African American"/>
    <s v="None"/>
    <b v="1"/>
    <n v="1"/>
    <m/>
    <n v="26"/>
    <n v="0"/>
  </r>
  <r>
    <s v="348-60-8619"/>
    <d v="2023-07-19T15:48:00"/>
    <d v="2038-09-12T00:00:00"/>
    <x v="1921"/>
    <x v="0"/>
    <x v="5289"/>
    <s v="Wed"/>
    <n v="15"/>
    <s v="N"/>
    <s v="Tummond"/>
    <s v="F"/>
    <n v="22"/>
    <s v="African American"/>
    <s v="None"/>
    <b v="1"/>
    <n v="1"/>
    <m/>
    <n v="36"/>
    <n v="0"/>
  </r>
  <r>
    <s v="413-08-3063"/>
    <d v="2023-09-25T22:33:00"/>
    <d v="2038-09-13T00:00:00"/>
    <x v="1922"/>
    <x v="0"/>
    <x v="5290"/>
    <s v="Mon"/>
    <n v="22"/>
    <s v="N"/>
    <s v="Bandiera"/>
    <s v="F"/>
    <n v="21"/>
    <s v="African American"/>
    <s v="None"/>
    <b v="1"/>
    <n v="1"/>
    <m/>
    <n v="38"/>
    <n v="0"/>
  </r>
  <r>
    <s v="100-72-5705"/>
    <d v="2024-06-19T22:16:00"/>
    <d v="2038-09-14T00:00:00"/>
    <x v="104"/>
    <x v="0"/>
    <x v="5291"/>
    <s v="Wed"/>
    <n v="22"/>
    <s v="N"/>
    <s v="Dudny"/>
    <s v="F"/>
    <n v="60"/>
    <s v="African American"/>
    <s v="None"/>
    <b v="1"/>
    <n v="1"/>
    <m/>
    <n v="45"/>
    <n v="0"/>
  </r>
  <r>
    <s v="260-98-9898"/>
    <d v="2023-08-26T08:30:00"/>
    <d v="2038-09-15T00:00:00"/>
    <x v="609"/>
    <x v="1"/>
    <x v="5292"/>
    <s v="Sat"/>
    <n v="8"/>
    <s v="O"/>
    <s v="Horsted"/>
    <s v="F"/>
    <n v="21"/>
    <s v="African American"/>
    <s v="None"/>
    <b v="1"/>
    <n v="1"/>
    <m/>
    <n v="10"/>
    <n v="0"/>
  </r>
  <r>
    <s v="536-60-6147"/>
    <d v="2023-10-11T07:36:00"/>
    <d v="2038-09-16T00:00:00"/>
    <x v="1923"/>
    <x v="1"/>
    <x v="5293"/>
    <s v="Wed"/>
    <n v="7"/>
    <s v="O"/>
    <s v="Caberas"/>
    <s v="F"/>
    <n v="76"/>
    <s v="African American"/>
    <s v="None"/>
    <b v="1"/>
    <n v="1"/>
    <m/>
    <n v="23"/>
    <n v="0"/>
  </r>
  <r>
    <s v="389-69-8333"/>
    <d v="2024-04-06T09:56:00"/>
    <d v="2038-09-17T00:00:00"/>
    <x v="654"/>
    <x v="1"/>
    <x v="5294"/>
    <s v="Sat"/>
    <n v="9"/>
    <s v="O"/>
    <s v="Barthrop"/>
    <s v="F"/>
    <n v="67"/>
    <s v="African American"/>
    <s v="None"/>
    <b v="1"/>
    <n v="1"/>
    <m/>
    <n v="29"/>
    <n v="0"/>
  </r>
  <r>
    <s v="217-72-7623"/>
    <d v="2024-04-27T19:53:00"/>
    <d v="2038-09-18T00:00:00"/>
    <x v="232"/>
    <x v="0"/>
    <x v="5295"/>
    <s v="Sat"/>
    <n v="19"/>
    <s v="O"/>
    <s v="Jeanel"/>
    <s v="F"/>
    <n v="50"/>
    <s v="African American"/>
    <s v="None"/>
    <b v="1"/>
    <n v="1"/>
    <m/>
    <n v="31"/>
    <n v="0"/>
  </r>
  <r>
    <s v="385-06-1474"/>
    <d v="2024-06-11T11:23:00"/>
    <d v="2038-09-19T00:00:00"/>
    <x v="1924"/>
    <x v="0"/>
    <x v="5296"/>
    <s v="Tue"/>
    <n v="11"/>
    <s v="O"/>
    <s v="Dysart"/>
    <s v="F"/>
    <n v="36"/>
    <s v="African American"/>
    <s v="None"/>
    <b v="1"/>
    <n v="1"/>
    <m/>
    <n v="44"/>
    <n v="0"/>
  </r>
  <r>
    <s v="795-55-8908"/>
    <d v="2024-07-31T06:17:00"/>
    <d v="2038-09-20T00:00:00"/>
    <x v="1837"/>
    <x v="0"/>
    <x v="5297"/>
    <s v="Wed"/>
    <n v="6"/>
    <s v="O"/>
    <s v="Phillott"/>
    <s v="F"/>
    <n v="45"/>
    <s v="African American"/>
    <s v="None"/>
    <b v="1"/>
    <n v="1"/>
    <m/>
    <n v="58"/>
    <n v="0"/>
  </r>
  <r>
    <s v="306-88-5651"/>
    <d v="2024-08-10T12:52:00"/>
    <d v="2038-09-21T00:00:00"/>
    <x v="1925"/>
    <x v="1"/>
    <x v="5298"/>
    <s v="Sat"/>
    <n v="12"/>
    <s v="P"/>
    <s v="McArte"/>
    <s v="F"/>
    <n v="51"/>
    <s v="African American"/>
    <s v="None"/>
    <b v="1"/>
    <n v="1"/>
    <m/>
    <n v="16"/>
    <n v="0"/>
  </r>
  <r>
    <s v="458-48-8079"/>
    <d v="2023-07-01T00:58:00"/>
    <d v="2038-09-22T00:00:00"/>
    <x v="1888"/>
    <x v="0"/>
    <x v="5299"/>
    <s v="Sat"/>
    <n v="0"/>
    <s v="P"/>
    <s v="Mendes"/>
    <s v="F"/>
    <n v="51"/>
    <s v="African American"/>
    <s v="None"/>
    <b v="1"/>
    <n v="1"/>
    <m/>
    <n v="32"/>
    <n v="0"/>
  </r>
  <r>
    <s v="879-29-8821"/>
    <d v="2024-02-23T16:07:00"/>
    <d v="2038-09-23T00:00:00"/>
    <x v="1926"/>
    <x v="0"/>
    <x v="5300"/>
    <s v="Fri"/>
    <n v="16"/>
    <s v="P"/>
    <s v="Pentecost"/>
    <s v="F"/>
    <n v="9"/>
    <s v="African American"/>
    <s v="None"/>
    <b v="1"/>
    <n v="1"/>
    <m/>
    <n v="48"/>
    <n v="0"/>
  </r>
  <r>
    <s v="868-61-4528"/>
    <d v="2024-03-11T11:18:00"/>
    <d v="2038-09-24T00:00:00"/>
    <x v="176"/>
    <x v="0"/>
    <x v="5301"/>
    <s v="Mon"/>
    <n v="11"/>
    <s v="P"/>
    <s v="Merriman"/>
    <s v="F"/>
    <n v="6"/>
    <s v="African American"/>
    <s v="None"/>
    <b v="1"/>
    <n v="1"/>
    <m/>
    <n v="51"/>
    <n v="0"/>
  </r>
  <r>
    <s v="610-91-1866"/>
    <d v="2023-08-19T09:43:00"/>
    <d v="2038-09-25T00:00:00"/>
    <x v="1927"/>
    <x v="0"/>
    <x v="5302"/>
    <s v="Sat"/>
    <n v="9"/>
    <s v="P"/>
    <s v="Cabell"/>
    <s v="F"/>
    <n v="38"/>
    <s v="African American"/>
    <s v="None"/>
    <b v="1"/>
    <n v="1"/>
    <m/>
    <n v="54"/>
    <n v="0"/>
  </r>
  <r>
    <s v="764-55-3939"/>
    <d v="2023-09-07T22:17:00"/>
    <d v="2038-09-26T00:00:00"/>
    <x v="1928"/>
    <x v="0"/>
    <x v="5303"/>
    <s v="Thu"/>
    <n v="22"/>
    <s v="P"/>
    <s v="Arniz"/>
    <s v="F"/>
    <n v="55"/>
    <s v="African American"/>
    <s v="None"/>
    <b v="1"/>
    <n v="1"/>
    <m/>
    <n v="54"/>
    <n v="0"/>
  </r>
  <r>
    <s v="842-53-5450"/>
    <d v="2023-10-11T17:26:00"/>
    <d v="2038-09-27T00:00:00"/>
    <x v="1793"/>
    <x v="0"/>
    <x v="5304"/>
    <s v="Wed"/>
    <n v="17"/>
    <s v="P"/>
    <s v="Ruperti"/>
    <s v="F"/>
    <n v="68"/>
    <s v="African American"/>
    <s v="None"/>
    <b v="1"/>
    <n v="1"/>
    <m/>
    <n v="54"/>
    <n v="0"/>
  </r>
  <r>
    <s v="871-02-5581"/>
    <d v="2024-10-13T07:50:00"/>
    <d v="2038-09-28T00:00:00"/>
    <x v="1929"/>
    <x v="1"/>
    <x v="5305"/>
    <s v="Sun"/>
    <n v="7"/>
    <s v="Q"/>
    <s v="Dodding"/>
    <s v="F"/>
    <n v="11"/>
    <s v="African American"/>
    <s v="None"/>
    <b v="1"/>
    <n v="1"/>
    <m/>
    <n v="20"/>
    <n v="0"/>
  </r>
  <r>
    <s v="748-85-4467"/>
    <d v="2023-07-17T00:11:00"/>
    <d v="2038-09-29T00:00:00"/>
    <x v="1930"/>
    <x v="1"/>
    <x v="5306"/>
    <s v="Mon"/>
    <n v="0"/>
    <s v="Q"/>
    <s v="Linkin"/>
    <s v="F"/>
    <n v="12"/>
    <s v="African American"/>
    <s v="None"/>
    <b v="1"/>
    <n v="1"/>
    <m/>
    <n v="20"/>
    <n v="0"/>
  </r>
  <r>
    <s v="214-90-6360"/>
    <d v="2023-09-04T13:12:00"/>
    <d v="2038-09-30T00:00:00"/>
    <x v="1931"/>
    <x v="1"/>
    <x v="5307"/>
    <s v="Mon"/>
    <n v="13"/>
    <s v="Q"/>
    <s v="Bouskill"/>
    <s v="F"/>
    <n v="71"/>
    <s v="African American"/>
    <s v="None"/>
    <b v="1"/>
    <n v="1"/>
    <m/>
    <n v="27"/>
    <n v="0"/>
  </r>
  <r>
    <s v="240-62-0770"/>
    <d v="2024-05-31T08:09:00"/>
    <d v="2038-10-01T00:00:00"/>
    <x v="704"/>
    <x v="1"/>
    <x v="5308"/>
    <s v="Fri"/>
    <n v="8"/>
    <s v="Q"/>
    <s v="Pietraszek"/>
    <s v="F"/>
    <n v="51"/>
    <s v="African American"/>
    <s v="None"/>
    <b v="1"/>
    <n v="1"/>
    <m/>
    <n v="28"/>
    <n v="0"/>
  </r>
  <r>
    <s v="780-84-7920"/>
    <d v="2023-06-18T07:43:00"/>
    <d v="2038-10-02T00:00:00"/>
    <x v="1932"/>
    <x v="0"/>
    <x v="5309"/>
    <s v="Sun"/>
    <n v="7"/>
    <s v="Q"/>
    <s v="Trimmell"/>
    <s v="F"/>
    <n v="20"/>
    <s v="African American"/>
    <s v="None"/>
    <b v="1"/>
    <n v="1"/>
    <m/>
    <n v="34"/>
    <n v="0"/>
  </r>
  <r>
    <s v="219-44-4242"/>
    <d v="2024-02-04T21:17:00"/>
    <d v="2038-10-03T00:00:00"/>
    <x v="1933"/>
    <x v="0"/>
    <x v="5310"/>
    <s v="Sun"/>
    <n v="21"/>
    <s v="Q"/>
    <s v="Lebarree"/>
    <s v="F"/>
    <n v="34"/>
    <s v="African American"/>
    <s v="None"/>
    <b v="1"/>
    <n v="1"/>
    <m/>
    <n v="45"/>
    <n v="0"/>
  </r>
  <r>
    <s v="635-34-2598"/>
    <d v="2023-10-05T17:50:00"/>
    <d v="2038-10-04T00:00:00"/>
    <x v="1934"/>
    <x v="1"/>
    <x v="5311"/>
    <s v="Thu"/>
    <n v="17"/>
    <s v="R"/>
    <s v="Duckham"/>
    <s v="F"/>
    <n v="40"/>
    <s v="African American"/>
    <s v="None"/>
    <b v="1"/>
    <n v="1"/>
    <m/>
    <n v="19"/>
    <n v="0"/>
  </r>
  <r>
    <s v="868-10-5414"/>
    <d v="2023-04-01T18:16:00"/>
    <d v="2038-10-05T00:00:00"/>
    <x v="1935"/>
    <x v="1"/>
    <x v="5312"/>
    <s v="Sat"/>
    <n v="18"/>
    <s v="R"/>
    <s v="Fulker"/>
    <s v="F"/>
    <n v="55"/>
    <s v="African American"/>
    <s v="None"/>
    <b v="1"/>
    <n v="1"/>
    <m/>
    <n v="24"/>
    <n v="0"/>
  </r>
  <r>
    <s v="198-32-9920"/>
    <d v="2024-04-15T14:36:00"/>
    <d v="2038-10-06T00:00:00"/>
    <x v="1936"/>
    <x v="1"/>
    <x v="5313"/>
    <s v="Mon"/>
    <n v="14"/>
    <s v="R"/>
    <s v="Codeman"/>
    <s v="F"/>
    <n v="64"/>
    <s v="African American"/>
    <s v="None"/>
    <b v="1"/>
    <n v="1"/>
    <m/>
    <n v="28"/>
    <n v="0"/>
  </r>
  <r>
    <s v="626-52-3000"/>
    <d v="2023-10-07T05:11:00"/>
    <d v="2038-10-07T00:00:00"/>
    <x v="1937"/>
    <x v="1"/>
    <x v="5314"/>
    <s v="Sat"/>
    <n v="5"/>
    <s v="R"/>
    <s v="Cahn"/>
    <s v="F"/>
    <n v="29"/>
    <s v="African American"/>
    <s v="None"/>
    <b v="1"/>
    <n v="1"/>
    <m/>
    <n v="29"/>
    <n v="0"/>
  </r>
  <r>
    <s v="524-72-4755"/>
    <d v="2023-05-20T12:55:00"/>
    <d v="2038-10-08T00:00:00"/>
    <x v="680"/>
    <x v="0"/>
    <x v="5315"/>
    <s v="Sat"/>
    <n v="12"/>
    <s v="R"/>
    <s v="Noni"/>
    <s v="F"/>
    <n v="41"/>
    <s v="African American"/>
    <s v="None"/>
    <b v="1"/>
    <n v="1"/>
    <m/>
    <n v="33"/>
    <n v="1"/>
  </r>
  <r>
    <s v="222-61-8906"/>
    <d v="2024-09-30T05:23:00"/>
    <d v="2038-10-09T00:00:00"/>
    <x v="1938"/>
    <x v="0"/>
    <x v="5316"/>
    <s v="Mon"/>
    <n v="5"/>
    <s v="R"/>
    <s v="Purselowe"/>
    <s v="F"/>
    <n v="68"/>
    <s v="African American"/>
    <s v="None"/>
    <b v="1"/>
    <n v="1"/>
    <m/>
    <n v="38"/>
    <n v="0"/>
  </r>
  <r>
    <s v="253-21-4540"/>
    <d v="2023-05-08T09:59:00"/>
    <d v="2038-10-10T00:00:00"/>
    <x v="1899"/>
    <x v="0"/>
    <x v="5317"/>
    <s v="Mon"/>
    <n v="9"/>
    <s v="R"/>
    <s v="Kilduff"/>
    <s v="F"/>
    <n v="1"/>
    <s v="African American"/>
    <s v="None"/>
    <b v="1"/>
    <n v="1"/>
    <m/>
    <n v="43"/>
    <n v="1"/>
  </r>
  <r>
    <s v="800-24-4809"/>
    <d v="2024-03-05T14:54:00"/>
    <d v="2038-10-11T00:00:00"/>
    <x v="1939"/>
    <x v="0"/>
    <x v="5318"/>
    <s v="Tue"/>
    <n v="14"/>
    <s v="R"/>
    <s v="Artist"/>
    <s v="F"/>
    <n v="38"/>
    <s v="African American"/>
    <s v="None"/>
    <b v="1"/>
    <n v="1"/>
    <m/>
    <n v="45"/>
    <n v="0"/>
  </r>
  <r>
    <s v="612-62-4663"/>
    <d v="2024-05-31T04:45:00"/>
    <d v="2038-10-12T00:00:00"/>
    <x v="419"/>
    <x v="0"/>
    <x v="5319"/>
    <s v="Fri"/>
    <n v="4"/>
    <s v="R"/>
    <s v="Nickolls"/>
    <s v="F"/>
    <n v="65"/>
    <s v="African American"/>
    <s v="None"/>
    <b v="1"/>
    <n v="1"/>
    <m/>
    <n v="56"/>
    <n v="0"/>
  </r>
  <r>
    <s v="146-55-5490"/>
    <d v="2024-06-21T15:20:00"/>
    <d v="2038-10-13T00:00:00"/>
    <x v="1940"/>
    <x v="0"/>
    <x v="5320"/>
    <s v="Fri"/>
    <n v="15"/>
    <s v="R"/>
    <s v="Jost"/>
    <s v="F"/>
    <n v="27"/>
    <s v="African American"/>
    <s v="None"/>
    <b v="1"/>
    <n v="1"/>
    <m/>
    <n v="59"/>
    <n v="0"/>
  </r>
  <r>
    <s v="530-04-1554"/>
    <d v="2023-07-13T16:41:00"/>
    <d v="2038-10-14T00:00:00"/>
    <x v="1941"/>
    <x v="1"/>
    <x v="5321"/>
    <s v="Thu"/>
    <n v="16"/>
    <s v="S"/>
    <s v="Bielfelt"/>
    <s v="F"/>
    <n v="31"/>
    <s v="African American"/>
    <s v="None"/>
    <b v="1"/>
    <n v="1"/>
    <m/>
    <n v="19"/>
    <n v="0"/>
  </r>
  <r>
    <s v="614-27-2796"/>
    <d v="2023-04-07T03:52:00"/>
    <d v="2038-10-15T00:00:00"/>
    <x v="1857"/>
    <x v="0"/>
    <x v="5322"/>
    <s v="Fri"/>
    <n v="3"/>
    <s v="S"/>
    <s v="Sango"/>
    <s v="F"/>
    <n v="5"/>
    <s v="African American"/>
    <s v="None"/>
    <b v="1"/>
    <n v="1"/>
    <m/>
    <n v="32"/>
    <n v="0"/>
  </r>
  <r>
    <s v="774-42-0800"/>
    <d v="2024-10-20T23:03:00"/>
    <d v="2038-10-16T00:00:00"/>
    <x v="1942"/>
    <x v="0"/>
    <x v="5323"/>
    <s v="Sun"/>
    <n v="23"/>
    <s v="S"/>
    <s v="Tumini"/>
    <s v="F"/>
    <n v="41"/>
    <s v="African American"/>
    <s v="None"/>
    <b v="1"/>
    <n v="1"/>
    <m/>
    <n v="32"/>
    <n v="0"/>
  </r>
  <r>
    <s v="704-73-3087"/>
    <d v="2024-06-08T17:35:00"/>
    <d v="2038-10-17T00:00:00"/>
    <x v="1943"/>
    <x v="0"/>
    <x v="5324"/>
    <s v="Sat"/>
    <n v="17"/>
    <s v="S"/>
    <s v="Gowler"/>
    <s v="F"/>
    <n v="22"/>
    <s v="African American"/>
    <s v="None"/>
    <b v="1"/>
    <n v="1"/>
    <m/>
    <n v="41"/>
    <n v="0"/>
  </r>
  <r>
    <s v="279-37-9814"/>
    <d v="2024-07-02T12:44:00"/>
    <d v="2038-10-18T00:00:00"/>
    <x v="1944"/>
    <x v="0"/>
    <x v="5325"/>
    <s v="Tue"/>
    <n v="12"/>
    <s v="S"/>
    <s v="Kitchingman"/>
    <s v="F"/>
    <n v="2"/>
    <s v="African American"/>
    <s v="None"/>
    <b v="1"/>
    <n v="1"/>
    <m/>
    <n v="43"/>
    <n v="0"/>
  </r>
  <r>
    <s v="396-12-3467"/>
    <d v="2024-09-08T20:52:00"/>
    <d v="2038-10-19T00:00:00"/>
    <x v="1945"/>
    <x v="0"/>
    <x v="5326"/>
    <s v="Sun"/>
    <n v="20"/>
    <s v="S"/>
    <s v="Barrowcliffe"/>
    <s v="F"/>
    <n v="31"/>
    <s v="African American"/>
    <s v="None"/>
    <b v="1"/>
    <n v="1"/>
    <m/>
    <n v="43"/>
    <n v="0"/>
  </r>
  <r>
    <s v="592-26-8178"/>
    <d v="2023-05-31T07:44:00"/>
    <d v="2038-10-20T00:00:00"/>
    <x v="1946"/>
    <x v="0"/>
    <x v="5327"/>
    <s v="Wed"/>
    <n v="7"/>
    <s v="S"/>
    <s v="Liveing"/>
    <s v="F"/>
    <n v="45"/>
    <s v="African American"/>
    <s v="None"/>
    <b v="1"/>
    <n v="1"/>
    <m/>
    <n v="53"/>
    <n v="1"/>
  </r>
  <r>
    <s v="459-19-7205"/>
    <d v="2024-07-22T23:15:00"/>
    <d v="2038-10-21T00:00:00"/>
    <x v="1947"/>
    <x v="0"/>
    <x v="5328"/>
    <s v="Mon"/>
    <n v="23"/>
    <s v="S"/>
    <s v="Semmence"/>
    <s v="F"/>
    <n v="8"/>
    <s v="African American"/>
    <s v="None"/>
    <b v="1"/>
    <n v="1"/>
    <m/>
    <n v="57"/>
    <n v="0"/>
  </r>
  <r>
    <s v="131-86-4510"/>
    <d v="2023-06-28T11:46:00"/>
    <d v="2038-10-22T00:00:00"/>
    <x v="816"/>
    <x v="0"/>
    <x v="5329"/>
    <s v="Wed"/>
    <n v="11"/>
    <s v="S"/>
    <s v="Arnau"/>
    <s v="F"/>
    <n v="43"/>
    <s v="African American"/>
    <s v="None"/>
    <b v="1"/>
    <n v="1"/>
    <m/>
    <n v="58"/>
    <n v="0"/>
  </r>
  <r>
    <s v="282-68-5174"/>
    <d v="2023-11-02T20:55:00"/>
    <d v="2038-10-23T00:00:00"/>
    <x v="66"/>
    <x v="1"/>
    <x v="5330"/>
    <s v="Thu"/>
    <n v="20"/>
    <s v="T"/>
    <s v="Ovise"/>
    <s v="F"/>
    <n v="13"/>
    <s v="African American"/>
    <s v="None"/>
    <b v="1"/>
    <n v="1"/>
    <m/>
    <n v="17"/>
    <n v="0"/>
  </r>
  <r>
    <s v="157-57-6255"/>
    <d v="2023-11-20T14:03:00"/>
    <d v="2038-10-24T00:00:00"/>
    <x v="1948"/>
    <x v="1"/>
    <x v="5331"/>
    <s v="Mon"/>
    <n v="14"/>
    <s v="T"/>
    <s v="Pinner"/>
    <s v="F"/>
    <n v="68"/>
    <s v="African American"/>
    <s v="None"/>
    <b v="1"/>
    <n v="1"/>
    <m/>
    <n v="27"/>
    <n v="0"/>
  </r>
  <r>
    <s v="547-28-7593"/>
    <d v="2024-09-27T11:03:00"/>
    <d v="2038-10-25T00:00:00"/>
    <x v="1949"/>
    <x v="1"/>
    <x v="5332"/>
    <s v="Fri"/>
    <n v="11"/>
    <s v="T"/>
    <s v="Polycote"/>
    <s v="F"/>
    <n v="26"/>
    <s v="African American"/>
    <s v="None"/>
    <b v="1"/>
    <n v="1"/>
    <m/>
    <n v="29"/>
    <n v="0"/>
  </r>
  <r>
    <s v="178-58-2186"/>
    <d v="2024-09-24T01:00:00"/>
    <d v="2038-10-26T00:00:00"/>
    <x v="1950"/>
    <x v="1"/>
    <x v="5333"/>
    <s v="Tue"/>
    <n v="1"/>
    <s v="T"/>
    <s v="Baack"/>
    <s v="F"/>
    <n v="42"/>
    <s v="African American"/>
    <s v="None"/>
    <b v="1"/>
    <n v="1"/>
    <m/>
    <n v="29"/>
    <n v="0"/>
  </r>
  <r>
    <s v="344-79-1146"/>
    <d v="2024-02-22T13:51:00"/>
    <d v="2038-10-27T00:00:00"/>
    <x v="1951"/>
    <x v="0"/>
    <x v="5334"/>
    <s v="Thu"/>
    <n v="13"/>
    <s v="T"/>
    <s v="Jeffcoate"/>
    <s v="F"/>
    <n v="13"/>
    <s v="African American"/>
    <s v="None"/>
    <b v="1"/>
    <n v="1"/>
    <m/>
    <n v="45"/>
    <n v="0"/>
  </r>
  <r>
    <s v="452-12-7042"/>
    <d v="2023-09-03T08:37:00"/>
    <d v="2038-10-28T00:00:00"/>
    <x v="1952"/>
    <x v="0"/>
    <x v="5335"/>
    <s v="Sun"/>
    <n v="8"/>
    <s v="T"/>
    <s v="Shieldon"/>
    <s v="F"/>
    <n v="7"/>
    <s v="African American"/>
    <s v="None"/>
    <b v="1"/>
    <n v="1"/>
    <m/>
    <n v="50"/>
    <n v="0"/>
  </r>
  <r>
    <s v="153-66-2325"/>
    <d v="2024-03-07T22:36:00"/>
    <d v="2038-10-29T00:00:00"/>
    <x v="1953"/>
    <x v="0"/>
    <x v="5336"/>
    <s v="Thu"/>
    <n v="22"/>
    <s v="T"/>
    <s v="Haggerstone"/>
    <s v="F"/>
    <n v="25"/>
    <s v="African American"/>
    <s v="None"/>
    <b v="1"/>
    <n v="1"/>
    <m/>
    <n v="54"/>
    <n v="0"/>
  </r>
  <r>
    <s v="249-51-3100"/>
    <d v="2024-05-03T23:26:00"/>
    <d v="2038-10-30T00:00:00"/>
    <x v="1954"/>
    <x v="0"/>
    <x v="5337"/>
    <s v="Fri"/>
    <n v="23"/>
    <s v="T"/>
    <s v="Gooddy"/>
    <s v="F"/>
    <n v="56"/>
    <s v="African American"/>
    <s v="None"/>
    <b v="1"/>
    <n v="1"/>
    <m/>
    <n v="57"/>
    <n v="0"/>
  </r>
  <r>
    <s v="283-93-3887"/>
    <d v="2023-11-23T07:53:00"/>
    <d v="2038-10-31T00:00:00"/>
    <x v="1955"/>
    <x v="1"/>
    <x v="5338"/>
    <s v="Thu"/>
    <n v="7"/>
    <s v="U"/>
    <s v="Narup"/>
    <s v="F"/>
    <n v="36"/>
    <s v="African American"/>
    <s v="None"/>
    <b v="1"/>
    <n v="1"/>
    <m/>
    <n v="27"/>
    <n v="0"/>
  </r>
  <r>
    <s v="431-67-3146"/>
    <d v="2023-09-28T14:59:00"/>
    <d v="2038-11-01T00:00:00"/>
    <x v="1956"/>
    <x v="0"/>
    <x v="5339"/>
    <s v="Thu"/>
    <n v="14"/>
    <s v="U"/>
    <s v="Hebbes"/>
    <s v="F"/>
    <n v="73"/>
    <s v="African American"/>
    <s v="None"/>
    <b v="1"/>
    <n v="1"/>
    <m/>
    <n v="32"/>
    <n v="0"/>
  </r>
  <r>
    <s v="432-31-1766"/>
    <d v="2023-06-16T13:21:00"/>
    <d v="2038-11-02T00:00:00"/>
    <x v="1957"/>
    <x v="0"/>
    <x v="5340"/>
    <s v="Fri"/>
    <n v="13"/>
    <s v="U"/>
    <s v="Freen"/>
    <s v="F"/>
    <n v="62"/>
    <s v="African American"/>
    <s v="None"/>
    <b v="1"/>
    <n v="1"/>
    <m/>
    <n v="33"/>
    <n v="0"/>
  </r>
  <r>
    <s v="770-37-1365"/>
    <d v="2023-10-18T13:22:00"/>
    <d v="2038-11-03T00:00:00"/>
    <x v="289"/>
    <x v="0"/>
    <x v="5341"/>
    <s v="Wed"/>
    <n v="13"/>
    <s v="U"/>
    <s v="Endle"/>
    <s v="F"/>
    <n v="60"/>
    <s v="African American"/>
    <s v="None"/>
    <b v="1"/>
    <n v="1"/>
    <m/>
    <n v="36"/>
    <n v="0"/>
  </r>
  <r>
    <s v="352-11-2598"/>
    <d v="2023-05-07T15:51:00"/>
    <d v="2038-11-04T00:00:00"/>
    <x v="1958"/>
    <x v="0"/>
    <x v="5342"/>
    <s v="Sun"/>
    <n v="15"/>
    <s v="U"/>
    <s v="Passman"/>
    <s v="F"/>
    <n v="69"/>
    <s v="African American"/>
    <s v="None"/>
    <b v="1"/>
    <n v="1"/>
    <m/>
    <n v="37"/>
    <n v="1"/>
  </r>
  <r>
    <s v="242-25-0104"/>
    <d v="2024-05-11T09:27:00"/>
    <d v="2038-11-05T00:00:00"/>
    <x v="1789"/>
    <x v="1"/>
    <x v="5343"/>
    <s v="Sat"/>
    <n v="9"/>
    <s v="V"/>
    <s v="Nestor"/>
    <s v="F"/>
    <n v="57"/>
    <s v="African American"/>
    <s v="None"/>
    <b v="1"/>
    <n v="1"/>
    <m/>
    <n v="15"/>
    <n v="0"/>
  </r>
  <r>
    <s v="401-49-3657"/>
    <d v="2024-06-22T01:43:00"/>
    <d v="2038-11-06T00:00:00"/>
    <x v="1959"/>
    <x v="1"/>
    <x v="5344"/>
    <s v="Sat"/>
    <n v="1"/>
    <s v="V"/>
    <s v="Benbough"/>
    <s v="F"/>
    <n v="10"/>
    <s v="African American"/>
    <s v="None"/>
    <b v="1"/>
    <n v="1"/>
    <m/>
    <n v="16"/>
    <n v="0"/>
  </r>
  <r>
    <s v="229-03-5195"/>
    <d v="2024-04-13T02:09:00"/>
    <d v="2038-11-07T00:00:00"/>
    <x v="1876"/>
    <x v="1"/>
    <x v="5345"/>
    <s v="Sat"/>
    <n v="2"/>
    <s v="V"/>
    <s v="Iacovazzi"/>
    <s v="F"/>
    <n v="17"/>
    <s v="African American"/>
    <s v="None"/>
    <b v="1"/>
    <n v="1"/>
    <m/>
    <n v="18"/>
    <n v="0"/>
  </r>
  <r>
    <s v="716-90-5923"/>
    <d v="2024-01-01T11:42:00"/>
    <d v="2038-11-08T00:00:00"/>
    <x v="1960"/>
    <x v="1"/>
    <x v="5346"/>
    <s v="Mon"/>
    <n v="11"/>
    <s v="V"/>
    <s v="Seadon"/>
    <s v="F"/>
    <n v="8"/>
    <s v="African American"/>
    <s v="None"/>
    <b v="1"/>
    <n v="1"/>
    <m/>
    <n v="21"/>
    <n v="0"/>
  </r>
  <r>
    <s v="722-05-8745"/>
    <d v="2024-04-06T13:20:00"/>
    <d v="2038-11-09T00:00:00"/>
    <x v="677"/>
    <x v="1"/>
    <x v="5347"/>
    <s v="Sat"/>
    <n v="13"/>
    <s v="V"/>
    <s v="Baggaley"/>
    <s v="F"/>
    <n v="2"/>
    <s v="African American"/>
    <s v="None"/>
    <b v="1"/>
    <n v="1"/>
    <m/>
    <n v="22"/>
    <n v="0"/>
  </r>
  <r>
    <s v="249-88-6525"/>
    <d v="2023-09-28T03:18:00"/>
    <d v="2038-11-10T00:00:00"/>
    <x v="1961"/>
    <x v="1"/>
    <x v="5348"/>
    <s v="Thu"/>
    <n v="3"/>
    <s v="W"/>
    <s v="Daykin"/>
    <s v="F"/>
    <n v="24"/>
    <s v="African American"/>
    <s v="None"/>
    <b v="1"/>
    <n v="1"/>
    <m/>
    <n v="20"/>
    <n v="0"/>
  </r>
  <r>
    <s v="726-87-5473"/>
    <d v="2023-12-03T15:18:00"/>
    <d v="2038-11-11T00:00:00"/>
    <x v="1962"/>
    <x v="1"/>
    <x v="5349"/>
    <s v="Sun"/>
    <n v="15"/>
    <s v="W"/>
    <s v="Attride"/>
    <s v="F"/>
    <n v="28"/>
    <s v="African American"/>
    <s v="None"/>
    <b v="1"/>
    <n v="1"/>
    <m/>
    <n v="30"/>
    <n v="0"/>
  </r>
  <r>
    <s v="401-44-5151"/>
    <d v="2023-08-26T00:49:00"/>
    <d v="2038-11-12T00:00:00"/>
    <x v="1963"/>
    <x v="0"/>
    <x v="5350"/>
    <s v="Sat"/>
    <n v="0"/>
    <s v="W"/>
    <s v="Spire"/>
    <s v="F"/>
    <n v="5"/>
    <s v="African American"/>
    <s v="None"/>
    <b v="1"/>
    <n v="1"/>
    <m/>
    <n v="38"/>
    <n v="0"/>
  </r>
  <r>
    <s v="539-18-5390"/>
    <d v="2024-05-31T19:56:00"/>
    <d v="2038-11-13T00:00:00"/>
    <x v="1964"/>
    <x v="0"/>
    <x v="5351"/>
    <s v="Fri"/>
    <n v="19"/>
    <s v="W"/>
    <s v="Dautry"/>
    <s v="F"/>
    <n v="40"/>
    <s v="African American"/>
    <s v="None"/>
    <b v="1"/>
    <n v="1"/>
    <m/>
    <n v="38"/>
    <n v="0"/>
  </r>
  <r>
    <s v="314-39-8096"/>
    <d v="2024-10-01T16:23:00"/>
    <d v="2038-11-14T00:00:00"/>
    <x v="1965"/>
    <x v="0"/>
    <x v="5352"/>
    <s v="Tue"/>
    <n v="16"/>
    <s v="W"/>
    <s v="Darnborough"/>
    <s v="F"/>
    <n v="29"/>
    <s v="African American"/>
    <s v="None"/>
    <b v="1"/>
    <n v="1"/>
    <m/>
    <n v="46"/>
    <n v="0"/>
  </r>
  <r>
    <s v="648-39-7082"/>
    <d v="2023-06-26T01:22:00"/>
    <d v="2038-11-15T00:00:00"/>
    <x v="1966"/>
    <x v="1"/>
    <x v="5353"/>
    <s v="Mon"/>
    <n v="1"/>
    <s v="X"/>
    <s v="Kayes"/>
    <s v="F"/>
    <n v="23"/>
    <s v="African American"/>
    <s v="None"/>
    <b v="1"/>
    <n v="1"/>
    <m/>
    <n v="18"/>
    <n v="0"/>
  </r>
  <r>
    <s v="540-13-9723"/>
    <d v="2023-09-21T02:31:00"/>
    <d v="2038-11-16T00:00:00"/>
    <x v="1967"/>
    <x v="1"/>
    <x v="5354"/>
    <s v="Thu"/>
    <n v="2"/>
    <s v="X"/>
    <s v="Kettel"/>
    <s v="F"/>
    <n v="74"/>
    <s v="African American"/>
    <s v="None"/>
    <b v="1"/>
    <n v="1"/>
    <m/>
    <n v="18"/>
    <n v="0"/>
  </r>
  <r>
    <s v="624-61-4137"/>
    <d v="2023-09-24T19:27:00"/>
    <d v="2038-11-17T00:00:00"/>
    <x v="1968"/>
    <x v="1"/>
    <x v="5355"/>
    <s v="Sun"/>
    <n v="19"/>
    <s v="X"/>
    <s v="Arderne"/>
    <s v="F"/>
    <n v="11"/>
    <s v="African American"/>
    <s v="None"/>
    <b v="1"/>
    <n v="1"/>
    <m/>
    <n v="20"/>
    <n v="0"/>
  </r>
  <r>
    <s v="131-12-7088"/>
    <d v="2024-07-24T04:06:00"/>
    <d v="2038-11-18T00:00:00"/>
    <x v="110"/>
    <x v="1"/>
    <x v="5356"/>
    <s v="Wed"/>
    <n v="4"/>
    <s v="X"/>
    <s v="Fri"/>
    <s v="F"/>
    <n v="75"/>
    <s v="African American"/>
    <s v="None"/>
    <b v="1"/>
    <n v="1"/>
    <m/>
    <n v="24"/>
    <n v="0"/>
  </r>
  <r>
    <s v="112-04-3574"/>
    <d v="2023-10-17T10:23:00"/>
    <d v="2038-11-19T00:00:00"/>
    <x v="1969"/>
    <x v="1"/>
    <x v="5357"/>
    <s v="Tue"/>
    <n v="10"/>
    <s v="X"/>
    <s v="Whyley"/>
    <s v="F"/>
    <n v="56"/>
    <s v="African American"/>
    <s v="None"/>
    <b v="1"/>
    <n v="1"/>
    <m/>
    <n v="25"/>
    <n v="0"/>
  </r>
  <r>
    <s v="695-82-2847"/>
    <d v="2024-06-30T19:02:00"/>
    <d v="2038-11-20T00:00:00"/>
    <x v="1833"/>
    <x v="1"/>
    <x v="5358"/>
    <s v="Sun"/>
    <n v="19"/>
    <s v="X"/>
    <s v="Sadat"/>
    <s v="F"/>
    <n v="79"/>
    <s v="African American"/>
    <s v="None"/>
    <b v="1"/>
    <n v="1"/>
    <m/>
    <n v="25"/>
    <n v="0"/>
  </r>
  <r>
    <s v="193-14-0533"/>
    <d v="2023-11-19T19:58:00"/>
    <d v="2038-11-21T00:00:00"/>
    <x v="1970"/>
    <x v="0"/>
    <x v="5359"/>
    <s v="Sun"/>
    <n v="19"/>
    <s v="X"/>
    <s v="Railton"/>
    <s v="F"/>
    <n v="9"/>
    <s v="African American"/>
    <s v="None"/>
    <b v="1"/>
    <n v="1"/>
    <m/>
    <n v="32"/>
    <n v="0"/>
  </r>
  <r>
    <s v="275-06-8401"/>
    <d v="2023-11-23T08:52:00"/>
    <d v="2038-11-22T00:00:00"/>
    <x v="1971"/>
    <x v="0"/>
    <x v="5360"/>
    <s v="Thu"/>
    <n v="8"/>
    <s v="X"/>
    <s v="Poschel"/>
    <s v="F"/>
    <n v="21"/>
    <s v="African American"/>
    <s v="None"/>
    <b v="1"/>
    <n v="1"/>
    <m/>
    <n v="32"/>
    <n v="0"/>
  </r>
  <r>
    <s v="250-22-9666"/>
    <d v="2024-08-16T22:24:00"/>
    <d v="2038-11-23T00:00:00"/>
    <x v="1972"/>
    <x v="0"/>
    <x v="5361"/>
    <s v="Fri"/>
    <n v="22"/>
    <s v="X"/>
    <s v="Geeve"/>
    <s v="F"/>
    <n v="35"/>
    <s v="African American"/>
    <s v="None"/>
    <b v="1"/>
    <n v="1"/>
    <m/>
    <n v="32"/>
    <n v="0"/>
  </r>
  <r>
    <s v="118-21-1408"/>
    <d v="2023-06-14T17:21:00"/>
    <d v="2038-11-24T00:00:00"/>
    <x v="1973"/>
    <x v="0"/>
    <x v="5362"/>
    <s v="Wed"/>
    <n v="17"/>
    <s v="X"/>
    <s v="Orpin"/>
    <s v="F"/>
    <n v="61"/>
    <s v="African American"/>
    <s v="None"/>
    <b v="1"/>
    <n v="1"/>
    <m/>
    <n v="35"/>
    <n v="0"/>
  </r>
  <r>
    <s v="558-13-0654"/>
    <d v="2024-10-12T18:22:00"/>
    <d v="2038-11-25T00:00:00"/>
    <x v="1853"/>
    <x v="0"/>
    <x v="5363"/>
    <s v="Sat"/>
    <n v="18"/>
    <s v="X"/>
    <s v="McVey"/>
    <s v="F"/>
    <n v="61"/>
    <s v="African American"/>
    <s v="None"/>
    <b v="1"/>
    <n v="1"/>
    <m/>
    <n v="42"/>
    <n v="0"/>
  </r>
  <r>
    <s v="122-20-7063"/>
    <d v="2024-07-14T19:51:00"/>
    <d v="2038-11-26T00:00:00"/>
    <x v="1974"/>
    <x v="0"/>
    <x v="5364"/>
    <s v="Sun"/>
    <n v="19"/>
    <s v="X"/>
    <s v="Poller"/>
    <s v="F"/>
    <n v="11"/>
    <s v="African American"/>
    <s v="None"/>
    <b v="1"/>
    <n v="1"/>
    <m/>
    <n v="45"/>
    <n v="0"/>
  </r>
  <r>
    <s v="846-14-9064"/>
    <d v="2024-05-21T07:18:00"/>
    <d v="2038-11-27T00:00:00"/>
    <x v="1975"/>
    <x v="0"/>
    <x v="5365"/>
    <s v="Tue"/>
    <n v="7"/>
    <s v="X"/>
    <s v="Mebes"/>
    <s v="F"/>
    <n v="21"/>
    <s v="African American"/>
    <s v="None"/>
    <b v="1"/>
    <n v="1"/>
    <m/>
    <n v="45"/>
    <n v="0"/>
  </r>
  <r>
    <s v="594-14-9127"/>
    <d v="2023-10-11T05:21:00"/>
    <d v="2038-11-28T00:00:00"/>
    <x v="230"/>
    <x v="0"/>
    <x v="5366"/>
    <s v="Wed"/>
    <n v="5"/>
    <s v="X"/>
    <s v="Bleas"/>
    <s v="F"/>
    <n v="41"/>
    <s v="African American"/>
    <s v="None"/>
    <b v="1"/>
    <n v="1"/>
    <m/>
    <n v="45"/>
    <n v="0"/>
  </r>
  <r>
    <s v="678-92-5624"/>
    <d v="2024-02-11T19:59:00"/>
    <d v="2038-11-29T00:00:00"/>
    <x v="1976"/>
    <x v="0"/>
    <x v="5367"/>
    <s v="Sun"/>
    <n v="19"/>
    <s v="X"/>
    <s v="Fermoy"/>
    <s v="F"/>
    <n v="8"/>
    <s v="African American"/>
    <s v="None"/>
    <b v="1"/>
    <n v="1"/>
    <m/>
    <n v="47"/>
    <n v="0"/>
  </r>
  <r>
    <s v="549-67-9921"/>
    <d v="2024-04-05T08:24:00"/>
    <d v="2038-11-30T00:00:00"/>
    <x v="555"/>
    <x v="0"/>
    <x v="5368"/>
    <s v="Fri"/>
    <n v="8"/>
    <s v="X"/>
    <s v="Hewson"/>
    <s v="F"/>
    <n v="5"/>
    <s v="African American"/>
    <s v="None"/>
    <b v="1"/>
    <n v="1"/>
    <m/>
    <n v="49"/>
    <n v="0"/>
  </r>
  <r>
    <s v="198-17-1345"/>
    <d v="2023-10-19T07:27:00"/>
    <d v="2038-12-01T00:00:00"/>
    <x v="1977"/>
    <x v="0"/>
    <x v="5369"/>
    <s v="Thu"/>
    <n v="7"/>
    <s v="X"/>
    <s v="Busse"/>
    <s v="F"/>
    <n v="56"/>
    <s v="African American"/>
    <s v="None"/>
    <b v="1"/>
    <n v="1"/>
    <m/>
    <n v="57"/>
    <n v="0"/>
  </r>
  <r>
    <s v="687-31-7083"/>
    <d v="2023-11-06T23:40:00"/>
    <d v="2038-12-02T00:00:00"/>
    <x v="543"/>
    <x v="0"/>
    <x v="5370"/>
    <s v="Mon"/>
    <n v="23"/>
    <s v="X"/>
    <s v="Philliskirk"/>
    <s v="F"/>
    <n v="38"/>
    <s v="African American"/>
    <s v="None"/>
    <b v="1"/>
    <n v="1"/>
    <m/>
    <n v="60"/>
    <n v="0"/>
  </r>
  <r>
    <s v="807-06-2498"/>
    <d v="2024-03-01T03:23:00"/>
    <d v="2038-12-03T00:00:00"/>
    <x v="1978"/>
    <x v="0"/>
    <x v="5371"/>
    <s v="Fri"/>
    <n v="3"/>
    <s v="X"/>
    <s v="Cowpertwait"/>
    <s v="F"/>
    <n v="66"/>
    <s v="African American"/>
    <s v="None"/>
    <b v="1"/>
    <n v="1"/>
    <m/>
    <n v="60"/>
    <n v="0"/>
  </r>
  <r>
    <s v="797-83-6141"/>
    <d v="2023-12-20T06:10:00"/>
    <d v="2038-12-04T00:00:00"/>
    <x v="198"/>
    <x v="1"/>
    <x v="5372"/>
    <s v="Wed"/>
    <n v="6"/>
    <s v="Y"/>
    <s v="Toppes"/>
    <s v="F"/>
    <n v="14"/>
    <s v="African American"/>
    <s v="None"/>
    <b v="1"/>
    <n v="1"/>
    <m/>
    <n v="20"/>
    <n v="0"/>
  </r>
  <r>
    <s v="239-13-8585"/>
    <d v="2024-02-22T16:40:00"/>
    <d v="2038-12-05T00:00:00"/>
    <x v="1979"/>
    <x v="1"/>
    <x v="5373"/>
    <s v="Thu"/>
    <n v="16"/>
    <s v="Y"/>
    <s v="Kielt"/>
    <s v="F"/>
    <n v="45"/>
    <s v="African American"/>
    <s v="None"/>
    <b v="1"/>
    <n v="1"/>
    <m/>
    <n v="21"/>
    <n v="0"/>
  </r>
  <r>
    <s v="891-40-2451"/>
    <d v="2023-08-18T15:01:00"/>
    <d v="2038-12-06T00:00:00"/>
    <x v="466"/>
    <x v="1"/>
    <x v="5374"/>
    <s v="Fri"/>
    <n v="15"/>
    <s v="Y"/>
    <s v="Lambourne"/>
    <s v="F"/>
    <n v="31"/>
    <s v="African American"/>
    <s v="None"/>
    <b v="1"/>
    <n v="1"/>
    <m/>
    <n v="25"/>
    <n v="0"/>
  </r>
  <r>
    <s v="418-08-2525"/>
    <d v="2024-03-19T22:00:00"/>
    <d v="2038-12-07T00:00:00"/>
    <x v="1980"/>
    <x v="0"/>
    <x v="5375"/>
    <s v="Tue"/>
    <n v="22"/>
    <s v="Y"/>
    <s v="Tate"/>
    <s v="F"/>
    <n v="10"/>
    <s v="African American"/>
    <s v="None"/>
    <b v="1"/>
    <n v="1"/>
    <m/>
    <n v="46"/>
    <n v="0"/>
  </r>
  <r>
    <s v="103-87-1157"/>
    <d v="2023-09-15T16:56:00"/>
    <d v="2038-12-08T00:00:00"/>
    <x v="1981"/>
    <x v="0"/>
    <x v="5376"/>
    <s v="Fri"/>
    <n v="16"/>
    <s v="Y"/>
    <s v="Pashby"/>
    <s v="F"/>
    <n v="51"/>
    <s v="African American"/>
    <s v="None"/>
    <b v="1"/>
    <n v="1"/>
    <m/>
    <n v="46"/>
    <n v="0"/>
  </r>
  <r>
    <s v="430-06-5242"/>
    <d v="2023-12-07T11:37:00"/>
    <d v="2038-12-09T00:00:00"/>
    <x v="79"/>
    <x v="0"/>
    <x v="5377"/>
    <s v="Thu"/>
    <n v="11"/>
    <s v="Y"/>
    <s v="Towersey"/>
    <s v="F"/>
    <n v="29"/>
    <s v="African American"/>
    <s v="None"/>
    <b v="1"/>
    <n v="1"/>
    <m/>
    <n v="47"/>
    <n v="0"/>
  </r>
  <r>
    <s v="746-57-1832"/>
    <d v="2023-04-21T19:20:00"/>
    <d v="2038-12-10T00:00:00"/>
    <x v="1982"/>
    <x v="0"/>
    <x v="5378"/>
    <s v="Fri"/>
    <n v="19"/>
    <s v="Y"/>
    <s v="Frake"/>
    <s v="F"/>
    <n v="52"/>
    <s v="African American"/>
    <s v="None"/>
    <b v="1"/>
    <n v="1"/>
    <m/>
    <n v="52"/>
    <n v="0"/>
  </r>
  <r>
    <s v="177-87-5959"/>
    <d v="2023-04-12T14:37:00"/>
    <d v="2038-12-11T00:00:00"/>
    <x v="403"/>
    <x v="1"/>
    <x v="5379"/>
    <s v="Wed"/>
    <n v="14"/>
    <s v="Z"/>
    <s v="Prattin"/>
    <s v="F"/>
    <n v="39"/>
    <s v="African American"/>
    <s v="None"/>
    <b v="1"/>
    <n v="1"/>
    <m/>
    <n v="27"/>
    <n v="0"/>
  </r>
  <r>
    <s v="829-75-6831"/>
    <d v="2024-03-11T21:11:00"/>
    <d v="2038-12-12T00:00:00"/>
    <x v="1983"/>
    <x v="1"/>
    <x v="5380"/>
    <s v="Mon"/>
    <n v="21"/>
    <s v="Z"/>
    <s v="McColley"/>
    <s v="F"/>
    <n v="35"/>
    <s v="African American"/>
    <s v="None"/>
    <b v="1"/>
    <n v="1"/>
    <m/>
    <n v="28"/>
    <n v="0"/>
  </r>
  <r>
    <s v="160-66-2221"/>
    <d v="2023-05-17T01:52:00"/>
    <d v="2038-12-13T00:00:00"/>
    <x v="1984"/>
    <x v="0"/>
    <x v="5381"/>
    <s v="Wed"/>
    <n v="1"/>
    <s v="Z"/>
    <s v="Gritten"/>
    <s v="F"/>
    <n v="14"/>
    <s v="African American"/>
    <s v="None"/>
    <b v="1"/>
    <n v="1"/>
    <m/>
    <n v="31"/>
    <n v="1"/>
  </r>
  <r>
    <s v="627-43-1873"/>
    <d v="2024-07-26T17:25:00"/>
    <d v="2038-12-14T00:00:00"/>
    <x v="1985"/>
    <x v="0"/>
    <x v="5382"/>
    <s v="Fri"/>
    <n v="17"/>
    <s v="Z"/>
    <s v="Mateev"/>
    <s v="F"/>
    <n v="3"/>
    <s v="African American"/>
    <s v="None"/>
    <b v="1"/>
    <n v="1"/>
    <m/>
    <n v="53"/>
    <n v="0"/>
  </r>
  <r>
    <s v="771-36-1122"/>
    <d v="2023-07-20T12:01:00"/>
    <d v="2038-12-15T00:00:00"/>
    <x v="1986"/>
    <x v="0"/>
    <x v="5383"/>
    <s v="Thu"/>
    <n v="12"/>
    <s v="N"/>
    <s v="Itzhaiek"/>
    <s v="F"/>
    <n v="29"/>
    <s v="African American"/>
    <s v="None"/>
    <b v="1"/>
    <n v="1"/>
    <n v="0"/>
    <n v="56"/>
    <n v="0"/>
  </r>
  <r>
    <s v="209-61-6925"/>
    <d v="2024-10-01T21:49:00"/>
    <d v="2038-12-16T00:00:00"/>
    <x v="1987"/>
    <x v="0"/>
    <x v="5384"/>
    <s v="Tue"/>
    <n v="21"/>
    <s v="S"/>
    <s v="Brumpton"/>
    <s v="F"/>
    <n v="68"/>
    <s v="African American"/>
    <s v="None"/>
    <b v="1"/>
    <n v="1"/>
    <n v="0"/>
    <n v="56"/>
    <n v="0"/>
  </r>
  <r>
    <s v="646-01-7174"/>
    <d v="2024-07-17T09:48:00"/>
    <d v="2038-12-17T00:00:00"/>
    <x v="1988"/>
    <x v="0"/>
    <x v="5385"/>
    <s v="Wed"/>
    <n v="9"/>
    <s v="W"/>
    <s v="Grimster"/>
    <s v="F"/>
    <n v="24"/>
    <s v="African American"/>
    <s v="None"/>
    <b v="1"/>
    <n v="1"/>
    <n v="0"/>
    <n v="47"/>
    <n v="0"/>
  </r>
  <r>
    <s v="168-26-7298"/>
    <d v="2024-06-09T06:16:00"/>
    <d v="2038-12-18T00:00:00"/>
    <x v="1989"/>
    <x v="0"/>
    <x v="5386"/>
    <s v="Sun"/>
    <n v="6"/>
    <s v="X"/>
    <s v="Nann"/>
    <s v="F"/>
    <n v="21"/>
    <s v="African American"/>
    <s v="None"/>
    <b v="1"/>
    <n v="1"/>
    <n v="0"/>
    <n v="40"/>
    <n v="0"/>
  </r>
  <r>
    <s v="243-12-6070"/>
    <d v="2023-07-29T15:49:00"/>
    <d v="2038-12-19T00:00:00"/>
    <x v="1802"/>
    <x v="0"/>
    <x v="5387"/>
    <s v="Sat"/>
    <n v="15"/>
    <s v="A"/>
    <s v="Flanner"/>
    <s v="F"/>
    <n v="76"/>
    <s v="African American"/>
    <s v="None"/>
    <b v="1"/>
    <n v="1"/>
    <n v="1"/>
    <n v="32"/>
    <n v="0"/>
  </r>
  <r>
    <s v="778-27-1739"/>
    <d v="2024-07-12T15:52:00"/>
    <d v="2038-12-20T00:00:00"/>
    <x v="72"/>
    <x v="0"/>
    <x v="5388"/>
    <s v="Fri"/>
    <n v="15"/>
    <s v="C"/>
    <s v="Freathy"/>
    <s v="F"/>
    <n v="39"/>
    <s v="African American"/>
    <s v="None"/>
    <b v="1"/>
    <n v="1"/>
    <n v="1"/>
    <n v="42"/>
    <n v="0"/>
  </r>
  <r>
    <s v="456-85-7685"/>
    <d v="2024-06-10T00:10:00"/>
    <d v="2038-12-21T00:00:00"/>
    <x v="1990"/>
    <x v="0"/>
    <x v="5389"/>
    <s v="Mon"/>
    <n v="0"/>
    <s v="P"/>
    <s v="Boyson"/>
    <s v="F"/>
    <n v="30"/>
    <s v="African American"/>
    <s v="None"/>
    <b v="1"/>
    <n v="1"/>
    <n v="1"/>
    <n v="32"/>
    <n v="0"/>
  </r>
  <r>
    <s v="840-02-8126"/>
    <d v="2023-06-22T14:28:00"/>
    <d v="2038-12-22T00:00:00"/>
    <x v="1991"/>
    <x v="1"/>
    <x v="5390"/>
    <s v="Thu"/>
    <n v="14"/>
    <s v="D"/>
    <s v="Parnby"/>
    <s v="F"/>
    <n v="45"/>
    <s v="African American"/>
    <s v="None"/>
    <b v="1"/>
    <n v="1"/>
    <n v="2"/>
    <n v="12"/>
    <n v="0"/>
  </r>
  <r>
    <s v="406-91-8582"/>
    <d v="2023-10-20T11:55:00"/>
    <d v="2038-12-23T00:00:00"/>
    <x v="563"/>
    <x v="0"/>
    <x v="5391"/>
    <s v="Fri"/>
    <n v="11"/>
    <s v="M"/>
    <s v="Romei"/>
    <s v="F"/>
    <n v="41"/>
    <s v="African American"/>
    <s v="None"/>
    <b v="1"/>
    <n v="1"/>
    <n v="2"/>
    <n v="57"/>
    <n v="0"/>
  </r>
  <r>
    <s v="302-30-5447"/>
    <d v="2024-06-26T09:31:00"/>
    <d v="2038-12-24T00:00:00"/>
    <x v="1992"/>
    <x v="0"/>
    <x v="5392"/>
    <s v="Wed"/>
    <n v="9"/>
    <s v="Q"/>
    <s v="McAllester"/>
    <s v="F"/>
    <n v="77"/>
    <s v="African American"/>
    <s v="None"/>
    <b v="1"/>
    <n v="1"/>
    <n v="2"/>
    <n v="44"/>
    <n v="0"/>
  </r>
  <r>
    <s v="185-09-2897"/>
    <d v="2024-08-08T21:11:00"/>
    <d v="2038-12-25T00:00:00"/>
    <x v="1983"/>
    <x v="1"/>
    <x v="5393"/>
    <s v="Thu"/>
    <n v="21"/>
    <s v="S"/>
    <s v="Prewer"/>
    <s v="F"/>
    <n v="78"/>
    <s v="African American"/>
    <s v="None"/>
    <b v="1"/>
    <n v="1"/>
    <n v="2"/>
    <n v="21"/>
    <n v="0"/>
  </r>
  <r>
    <s v="290-98-3369"/>
    <d v="2023-08-06T00:10:00"/>
    <d v="2038-12-26T00:00:00"/>
    <x v="1990"/>
    <x v="1"/>
    <x v="5394"/>
    <s v="Sun"/>
    <n v="0"/>
    <s v="U"/>
    <s v="Shearman"/>
    <s v="F"/>
    <n v="79"/>
    <s v="African American"/>
    <s v="None"/>
    <b v="1"/>
    <n v="1"/>
    <n v="2"/>
    <n v="28"/>
    <n v="0"/>
  </r>
  <r>
    <s v="512-12-3157"/>
    <d v="2024-05-20T04:02:00"/>
    <d v="2038-12-27T00:00:00"/>
    <x v="1993"/>
    <x v="1"/>
    <x v="5395"/>
    <s v="Mon"/>
    <n v="4"/>
    <s v="V"/>
    <s v="Stroud"/>
    <s v="F"/>
    <n v="21"/>
    <s v="African American"/>
    <s v="None"/>
    <b v="1"/>
    <n v="1"/>
    <n v="2"/>
    <n v="18"/>
    <n v="0"/>
  </r>
  <r>
    <s v="291-97-4031"/>
    <d v="2024-01-14T02:48:00"/>
    <d v="2038-12-28T00:00:00"/>
    <x v="73"/>
    <x v="1"/>
    <x v="5396"/>
    <s v="Sun"/>
    <n v="2"/>
    <s v="D"/>
    <s v="Churches"/>
    <s v="F"/>
    <n v="75"/>
    <s v="African American"/>
    <s v="None"/>
    <b v="1"/>
    <n v="1"/>
    <n v="3"/>
    <n v="26"/>
    <n v="0"/>
  </r>
  <r>
    <s v="752-27-1468"/>
    <d v="2023-04-13T22:43:00"/>
    <d v="2038-12-29T00:00:00"/>
    <x v="1994"/>
    <x v="0"/>
    <x v="5397"/>
    <s v="Thu"/>
    <n v="22"/>
    <s v="D"/>
    <s v="Dedon"/>
    <s v="F"/>
    <n v="68"/>
    <s v="African American"/>
    <s v="None"/>
    <b v="1"/>
    <n v="1"/>
    <n v="3"/>
    <n v="53"/>
    <n v="0"/>
  </r>
  <r>
    <s v="197-31-7419"/>
    <d v="2023-05-30T13:54:00"/>
    <d v="2038-12-30T00:00:00"/>
    <x v="411"/>
    <x v="0"/>
    <x v="5398"/>
    <s v="Tue"/>
    <n v="13"/>
    <s v="I"/>
    <s v="Zecchinelli"/>
    <s v="F"/>
    <n v="39"/>
    <s v="African American"/>
    <s v="None"/>
    <b v="1"/>
    <n v="1"/>
    <n v="3"/>
    <n v="53"/>
    <n v="1"/>
  </r>
  <r>
    <s v="487-49-2870"/>
    <d v="2024-05-18T12:22:00"/>
    <d v="2038-12-31T00:00:00"/>
    <x v="1995"/>
    <x v="1"/>
    <x v="5399"/>
    <s v="Sat"/>
    <n v="12"/>
    <s v="K"/>
    <s v="Adnam"/>
    <s v="F"/>
    <n v="61"/>
    <s v="African American"/>
    <s v="None"/>
    <b v="1"/>
    <n v="1"/>
    <n v="3"/>
    <n v="15"/>
    <n v="0"/>
  </r>
  <r>
    <s v="680-23-3462"/>
    <d v="2023-08-12T19:48:00"/>
    <d v="2039-01-01T00:00:00"/>
    <x v="1996"/>
    <x v="1"/>
    <x v="5400"/>
    <s v="Sat"/>
    <n v="19"/>
    <s v="L"/>
    <s v="Loseby"/>
    <s v="F"/>
    <n v="76"/>
    <s v="African American"/>
    <s v="None"/>
    <b v="1"/>
    <n v="1"/>
    <n v="3"/>
    <n v="29"/>
    <n v="0"/>
  </r>
  <r>
    <s v="262-62-7521"/>
    <d v="2024-01-06T11:26:00"/>
    <d v="2039-01-02T00:00:00"/>
    <x v="1997"/>
    <x v="0"/>
    <x v="5401"/>
    <s v="Sat"/>
    <n v="11"/>
    <s v="S"/>
    <s v="Daniau"/>
    <s v="F"/>
    <n v="22"/>
    <s v="African American"/>
    <s v="None"/>
    <b v="1"/>
    <n v="1"/>
    <n v="3"/>
    <n v="50"/>
    <n v="0"/>
  </r>
  <r>
    <s v="192-40-2024"/>
    <d v="2023-10-29T08:17:00"/>
    <d v="2039-01-03T00:00:00"/>
    <x v="1998"/>
    <x v="1"/>
    <x v="5402"/>
    <s v="Sun"/>
    <n v="8"/>
    <s v="U"/>
    <s v="Pickworth"/>
    <s v="F"/>
    <n v="42"/>
    <s v="African American"/>
    <s v="None"/>
    <b v="1"/>
    <n v="1"/>
    <n v="3"/>
    <n v="27"/>
    <n v="0"/>
  </r>
  <r>
    <s v="801-12-2935"/>
    <d v="2024-05-10T00:55:00"/>
    <d v="2039-01-04T00:00:00"/>
    <x v="400"/>
    <x v="0"/>
    <x v="5403"/>
    <s v="Fri"/>
    <n v="0"/>
    <s v="Y"/>
    <s v="Sambrok"/>
    <s v="F"/>
    <n v="74"/>
    <s v="African American"/>
    <s v="None"/>
    <b v="1"/>
    <n v="1"/>
    <n v="3"/>
    <n v="33"/>
    <n v="0"/>
  </r>
  <r>
    <s v="825-59-4709"/>
    <d v="2023-12-27T10:34:00"/>
    <d v="2039-01-05T00:00:00"/>
    <x v="1999"/>
    <x v="0"/>
    <x v="5404"/>
    <s v="Wed"/>
    <n v="10"/>
    <s v="Z"/>
    <s v="Primett"/>
    <s v="F"/>
    <n v="71"/>
    <s v="African American"/>
    <s v="None"/>
    <b v="1"/>
    <n v="1"/>
    <n v="3"/>
    <n v="48"/>
    <n v="0"/>
  </r>
  <r>
    <s v="675-90-7843"/>
    <d v="2023-06-27T17:11:00"/>
    <d v="2039-01-06T00:00:00"/>
    <x v="2000"/>
    <x v="1"/>
    <x v="5405"/>
    <s v="Tue"/>
    <n v="17"/>
    <s v="A"/>
    <s v="Dykins"/>
    <s v="F"/>
    <n v="51"/>
    <s v="African American"/>
    <s v="None"/>
    <b v="1"/>
    <n v="1"/>
    <n v="4"/>
    <n v="17"/>
    <n v="0"/>
  </r>
  <r>
    <s v="575-57-1946"/>
    <d v="2023-10-18T03:51:00"/>
    <d v="2039-01-07T00:00:00"/>
    <x v="2001"/>
    <x v="1"/>
    <x v="5406"/>
    <s v="Wed"/>
    <n v="3"/>
    <s v="A"/>
    <s v="Pietrzak"/>
    <s v="F"/>
    <n v="41"/>
    <s v="African American"/>
    <s v="None"/>
    <b v="1"/>
    <n v="1"/>
    <n v="4"/>
    <n v="21"/>
    <n v="0"/>
  </r>
  <r>
    <s v="456-83-3428"/>
    <d v="2024-05-08T18:10:00"/>
    <d v="2039-01-08T00:00:00"/>
    <x v="1913"/>
    <x v="1"/>
    <x v="5407"/>
    <s v="Wed"/>
    <n v="18"/>
    <s v="E"/>
    <s v="Keattch"/>
    <s v="F"/>
    <n v="1"/>
    <s v="African American"/>
    <s v="None"/>
    <b v="1"/>
    <n v="1"/>
    <n v="4"/>
    <n v="17"/>
    <n v="0"/>
  </r>
  <r>
    <s v="838-47-2404"/>
    <d v="2024-04-13T04:31:00"/>
    <d v="2039-01-09T00:00:00"/>
    <x v="2002"/>
    <x v="1"/>
    <x v="5408"/>
    <s v="Sat"/>
    <n v="4"/>
    <s v="J"/>
    <s v="Palphreyman"/>
    <s v="F"/>
    <n v="77"/>
    <s v="African American"/>
    <s v="None"/>
    <b v="1"/>
    <n v="1"/>
    <n v="4"/>
    <n v="23"/>
    <n v="0"/>
  </r>
  <r>
    <s v="731-16-0726"/>
    <d v="2024-02-09T04:03:00"/>
    <d v="2039-01-10T00:00:00"/>
    <x v="1813"/>
    <x v="0"/>
    <x v="5409"/>
    <s v="Fri"/>
    <n v="4"/>
    <s v="N"/>
    <s v="Le Fevre"/>
    <s v="F"/>
    <n v="77"/>
    <s v="African American"/>
    <s v="None"/>
    <b v="1"/>
    <n v="1"/>
    <n v="4"/>
    <n v="36"/>
    <n v="0"/>
  </r>
  <r>
    <s v="890-17-4503"/>
    <d v="2023-04-29T01:15:00"/>
    <d v="2039-01-11T00:00:00"/>
    <x v="635"/>
    <x v="0"/>
    <x v="5410"/>
    <s v="Sat"/>
    <n v="1"/>
    <s v="Q"/>
    <s v="Kinsley"/>
    <s v="F"/>
    <n v="10"/>
    <s v="African American"/>
    <s v="None"/>
    <b v="1"/>
    <n v="1"/>
    <n v="4"/>
    <n v="36"/>
    <n v="0"/>
  </r>
  <r>
    <s v="776-83-0168"/>
    <d v="2024-07-14T23:59:00"/>
    <d v="2039-01-12T00:00:00"/>
    <x v="2003"/>
    <x v="1"/>
    <x v="5411"/>
    <s v="Sun"/>
    <n v="23"/>
    <s v="S"/>
    <s v="Bridgnell"/>
    <s v="F"/>
    <n v="24"/>
    <s v="African American"/>
    <s v="None"/>
    <b v="1"/>
    <n v="1"/>
    <n v="4"/>
    <n v="28"/>
    <n v="0"/>
  </r>
  <r>
    <s v="729-06-6771"/>
    <d v="2024-07-20T20:19:00"/>
    <d v="2039-01-13T00:00:00"/>
    <x v="297"/>
    <x v="0"/>
    <x v="5412"/>
    <s v="Sat"/>
    <n v="20"/>
    <s v="X"/>
    <s v="Woolrich"/>
    <s v="F"/>
    <n v="56"/>
    <s v="African American"/>
    <s v="None"/>
    <b v="1"/>
    <n v="1"/>
    <n v="4"/>
    <n v="48"/>
    <n v="0"/>
  </r>
  <r>
    <s v="206-38-8998"/>
    <d v="2024-10-19T22:03:00"/>
    <d v="2039-01-14T00:00:00"/>
    <x v="2004"/>
    <x v="0"/>
    <x v="5413"/>
    <s v="Sat"/>
    <n v="22"/>
    <s v="B"/>
    <s v="Gotmann"/>
    <s v="F"/>
    <n v="6"/>
    <s v="African American"/>
    <s v="None"/>
    <b v="1"/>
    <n v="1"/>
    <n v="5"/>
    <n v="43"/>
    <n v="0"/>
  </r>
  <r>
    <s v="547-80-7704"/>
    <d v="2024-10-14T05:02:00"/>
    <d v="2039-01-15T00:00:00"/>
    <x v="1909"/>
    <x v="0"/>
    <x v="5414"/>
    <s v="Mon"/>
    <n v="5"/>
    <s v="M"/>
    <s v="Walster"/>
    <s v="F"/>
    <n v="17"/>
    <s v="African American"/>
    <s v="None"/>
    <b v="1"/>
    <n v="1"/>
    <n v="5"/>
    <n v="47"/>
    <n v="0"/>
  </r>
  <r>
    <s v="595-17-3646"/>
    <d v="2023-10-28T16:27:00"/>
    <d v="2039-01-16T00:00:00"/>
    <x v="2005"/>
    <x v="0"/>
    <x v="5415"/>
    <s v="Sat"/>
    <n v="16"/>
    <s v="N"/>
    <s v="Walasik"/>
    <s v="F"/>
    <n v="56"/>
    <s v="African American"/>
    <s v="None"/>
    <b v="1"/>
    <n v="1"/>
    <n v="5"/>
    <n v="45"/>
    <n v="0"/>
  </r>
  <r>
    <s v="126-06-1498"/>
    <d v="2024-10-29T23:33:00"/>
    <d v="2039-01-17T00:00:00"/>
    <x v="2006"/>
    <x v="0"/>
    <x v="5416"/>
    <s v="Tue"/>
    <n v="23"/>
    <s v="P"/>
    <s v="Yell"/>
    <s v="F"/>
    <n v="70"/>
    <s v="African American"/>
    <s v="None"/>
    <b v="1"/>
    <n v="1"/>
    <n v="5"/>
    <n v="42"/>
    <n v="0"/>
  </r>
  <r>
    <s v="713-45-4927"/>
    <d v="2024-05-10T05:01:00"/>
    <d v="2039-01-18T00:00:00"/>
    <x v="2007"/>
    <x v="1"/>
    <x v="5417"/>
    <s v="Fri"/>
    <n v="5"/>
    <s v="Q"/>
    <s v="Looby"/>
    <s v="F"/>
    <n v="63"/>
    <s v="African American"/>
    <s v="None"/>
    <b v="1"/>
    <n v="1"/>
    <n v="5"/>
    <n v="21"/>
    <n v="0"/>
  </r>
  <r>
    <s v="639-41-9990"/>
    <d v="2024-01-15T21:39:00"/>
    <d v="2039-01-19T00:00:00"/>
    <x v="231"/>
    <x v="0"/>
    <x v="5418"/>
    <s v="Mon"/>
    <n v="21"/>
    <s v="Q"/>
    <s v="Baudy"/>
    <s v="F"/>
    <n v="18"/>
    <s v="African American"/>
    <s v="None"/>
    <b v="1"/>
    <n v="1"/>
    <n v="5"/>
    <n v="60"/>
    <n v="0"/>
  </r>
  <r>
    <s v="507-70-6534"/>
    <d v="2023-09-13T12:51:00"/>
    <d v="2039-01-20T00:00:00"/>
    <x v="2008"/>
    <x v="0"/>
    <x v="5419"/>
    <s v="Wed"/>
    <n v="12"/>
    <s v="U"/>
    <s v="Perch"/>
    <s v="F"/>
    <n v="48"/>
    <s v="African American"/>
    <s v="None"/>
    <b v="1"/>
    <n v="1"/>
    <n v="5"/>
    <n v="52"/>
    <n v="0"/>
  </r>
  <r>
    <s v="820-75-0266"/>
    <d v="2023-11-06T07:41:00"/>
    <d v="2039-01-21T00:00:00"/>
    <x v="487"/>
    <x v="0"/>
    <x v="5420"/>
    <s v="Mon"/>
    <n v="7"/>
    <s v="V"/>
    <s v="Hardeman"/>
    <s v="F"/>
    <n v="67"/>
    <s v="African American"/>
    <s v="None"/>
    <b v="1"/>
    <n v="1"/>
    <n v="5"/>
    <n v="59"/>
    <n v="0"/>
  </r>
  <r>
    <s v="232-87-0576"/>
    <d v="2023-10-04T05:00:00"/>
    <d v="2039-01-22T00:00:00"/>
    <x v="2009"/>
    <x v="0"/>
    <x v="5421"/>
    <s v="Wed"/>
    <n v="5"/>
    <s v="Y"/>
    <s v="Shurville"/>
    <s v="F"/>
    <n v="75"/>
    <s v="African American"/>
    <s v="None"/>
    <b v="1"/>
    <n v="1"/>
    <n v="5"/>
    <n v="58"/>
    <n v="0"/>
  </r>
  <r>
    <s v="166-14-0422"/>
    <d v="2024-06-11T18:03:00"/>
    <d v="2039-01-23T00:00:00"/>
    <x v="2010"/>
    <x v="1"/>
    <x v="5422"/>
    <s v="Tue"/>
    <n v="18"/>
    <s v="L"/>
    <s v="Cawte"/>
    <s v="F"/>
    <n v="50"/>
    <s v="African American"/>
    <s v="None"/>
    <b v="1"/>
    <n v="1"/>
    <n v="6"/>
    <n v="21"/>
    <n v="0"/>
  </r>
  <r>
    <s v="569-52-7198"/>
    <d v="2024-05-28T11:40:00"/>
    <d v="2039-01-24T00:00:00"/>
    <x v="2011"/>
    <x v="1"/>
    <x v="5423"/>
    <s v="Tue"/>
    <n v="11"/>
    <s v="T"/>
    <s v="Fiddymont"/>
    <s v="F"/>
    <n v="42"/>
    <s v="African American"/>
    <s v="None"/>
    <b v="1"/>
    <n v="1"/>
    <n v="6"/>
    <n v="14"/>
    <n v="0"/>
  </r>
  <r>
    <s v="245-50-6682"/>
    <d v="2024-06-05T20:56:00"/>
    <d v="2039-01-25T00:00:00"/>
    <x v="2012"/>
    <x v="0"/>
    <x v="5424"/>
    <s v="Wed"/>
    <n v="20"/>
    <s v="T"/>
    <s v="Mityukov"/>
    <s v="F"/>
    <n v="39"/>
    <s v="African American"/>
    <s v="None"/>
    <b v="1"/>
    <n v="1"/>
    <n v="6"/>
    <n v="57"/>
    <n v="0"/>
  </r>
  <r>
    <s v="779-70-5458"/>
    <d v="2024-08-02T23:30:00"/>
    <d v="2039-01-26T00:00:00"/>
    <x v="1865"/>
    <x v="0"/>
    <x v="5425"/>
    <s v="Fri"/>
    <n v="23"/>
    <s v="G"/>
    <s v="Faircloth"/>
    <s v="F"/>
    <n v="53"/>
    <s v="African American"/>
    <s v="None"/>
    <b v="1"/>
    <n v="1"/>
    <n v="7"/>
    <n v="41"/>
    <n v="0"/>
  </r>
  <r>
    <s v="678-99-7710"/>
    <d v="2024-03-08T12:30:00"/>
    <d v="2039-01-27T00:00:00"/>
    <x v="2013"/>
    <x v="1"/>
    <x v="5426"/>
    <s v="Fri"/>
    <n v="12"/>
    <s v="K"/>
    <s v="Sperry"/>
    <s v="F"/>
    <n v="3"/>
    <s v="African American"/>
    <s v="None"/>
    <b v="1"/>
    <n v="1"/>
    <n v="7"/>
    <n v="27"/>
    <n v="0"/>
  </r>
  <r>
    <s v="170-27-6532"/>
    <d v="2023-10-26T09:57:00"/>
    <d v="2039-01-28T00:00:00"/>
    <x v="2014"/>
    <x v="1"/>
    <x v="5427"/>
    <s v="Thu"/>
    <n v="9"/>
    <s v="M"/>
    <s v="Barabich"/>
    <s v="F"/>
    <n v="37"/>
    <s v="African American"/>
    <s v="None"/>
    <b v="1"/>
    <n v="1"/>
    <n v="7"/>
    <n v="24"/>
    <n v="0"/>
  </r>
  <r>
    <s v="377-36-2473"/>
    <d v="2024-06-25T06:17:00"/>
    <d v="2039-01-29T00:00:00"/>
    <x v="1837"/>
    <x v="0"/>
    <x v="5428"/>
    <s v="Tue"/>
    <n v="6"/>
    <s v="T"/>
    <s v="Gilhooly"/>
    <s v="F"/>
    <n v="38"/>
    <s v="African American"/>
    <s v="None"/>
    <b v="1"/>
    <n v="1"/>
    <n v="7"/>
    <n v="58"/>
    <n v="0"/>
  </r>
  <r>
    <s v="488-25-3285"/>
    <d v="2023-07-09T02:42:00"/>
    <d v="2039-01-30T00:00:00"/>
    <x v="423"/>
    <x v="1"/>
    <x v="5429"/>
    <s v="Sun"/>
    <n v="2"/>
    <s v="E"/>
    <s v="Garroway"/>
    <s v="F"/>
    <n v="6"/>
    <s v="African American"/>
    <s v="None"/>
    <b v="1"/>
    <n v="1"/>
    <n v="8"/>
    <n v="30"/>
    <n v="0"/>
  </r>
  <r>
    <s v="591-74-8687"/>
    <d v="2023-04-08T08:12:00"/>
    <d v="2039-01-31T00:00:00"/>
    <x v="2015"/>
    <x v="0"/>
    <x v="5430"/>
    <s v="Sat"/>
    <n v="8"/>
    <s v="W"/>
    <s v="Fargher"/>
    <s v="F"/>
    <n v="77"/>
    <s v="African American"/>
    <s v="None"/>
    <b v="1"/>
    <n v="1"/>
    <n v="8"/>
    <n v="32"/>
    <n v="0"/>
  </r>
  <r>
    <s v="195-62-9243"/>
    <d v="2024-06-28T07:53:00"/>
    <d v="2039-02-01T00:00:00"/>
    <x v="1955"/>
    <x v="0"/>
    <x v="5431"/>
    <s v="Fri"/>
    <n v="7"/>
    <s v="Y"/>
    <s v="De Bischop"/>
    <s v="F"/>
    <n v="12"/>
    <s v="African American"/>
    <s v="None"/>
    <b v="1"/>
    <n v="1"/>
    <n v="8"/>
    <n v="54"/>
    <n v="0"/>
  </r>
  <r>
    <s v="381-17-0498"/>
    <d v="2023-11-24T15:03:00"/>
    <d v="2039-02-02T00:00:00"/>
    <x v="2016"/>
    <x v="1"/>
    <x v="5432"/>
    <s v="Fri"/>
    <n v="15"/>
    <s v="E"/>
    <s v="Haslum"/>
    <s v="F"/>
    <n v="15"/>
    <s v="African American"/>
    <s v="None"/>
    <b v="1"/>
    <n v="1"/>
    <n v="9"/>
    <n v="24"/>
    <n v="0"/>
  </r>
  <r>
    <s v="713-04-2906"/>
    <d v="2024-04-22T07:26:00"/>
    <d v="2039-02-03T00:00:00"/>
    <x v="2017"/>
    <x v="0"/>
    <x v="5433"/>
    <s v="Mon"/>
    <n v="7"/>
    <s v="N"/>
    <s v="McClymont"/>
    <s v="F"/>
    <n v="45"/>
    <s v="African American"/>
    <s v="None"/>
    <b v="1"/>
    <n v="1"/>
    <n v="9"/>
    <n v="41"/>
    <n v="0"/>
  </r>
  <r>
    <s v="499-82-8133"/>
    <d v="2023-10-19T18:20:00"/>
    <d v="2039-02-04T00:00:00"/>
    <x v="2018"/>
    <x v="0"/>
    <x v="5434"/>
    <s v="Thu"/>
    <n v="18"/>
    <s v="N"/>
    <s v="Clewer"/>
    <s v="F"/>
    <n v="49"/>
    <s v="African American"/>
    <s v="None"/>
    <b v="1"/>
    <n v="1"/>
    <n v="9"/>
    <n v="58"/>
    <n v="0"/>
  </r>
  <r>
    <s v="853-74-7180"/>
    <d v="2023-11-19T00:35:00"/>
    <d v="2039-02-05T00:00:00"/>
    <x v="2019"/>
    <x v="1"/>
    <x v="5435"/>
    <s v="Sun"/>
    <n v="0"/>
    <s v="Q"/>
    <s v="Tretwell"/>
    <s v="F"/>
    <n v="72"/>
    <s v="African American"/>
    <s v="None"/>
    <b v="1"/>
    <n v="1"/>
    <n v="9"/>
    <n v="14"/>
    <n v="0"/>
  </r>
  <r>
    <s v="215-82-5429"/>
    <d v="2023-10-19T14:46:00"/>
    <d v="2039-02-06T00:00:00"/>
    <x v="2020"/>
    <x v="0"/>
    <x v="5436"/>
    <s v="Thu"/>
    <n v="14"/>
    <s v="Q"/>
    <s v="Goodread"/>
    <s v="F"/>
    <n v="50"/>
    <s v="African American"/>
    <s v="None"/>
    <b v="1"/>
    <n v="1"/>
    <n v="9"/>
    <n v="57"/>
    <n v="0"/>
  </r>
  <r>
    <s v="588-82-3045"/>
    <d v="2024-01-14T09:34:00"/>
    <d v="2039-02-07T00:00:00"/>
    <x v="1902"/>
    <x v="1"/>
    <x v="5437"/>
    <s v="Sun"/>
    <n v="9"/>
    <s v="F"/>
    <s v="Hastin"/>
    <s v="F"/>
    <n v="44"/>
    <s v="African American"/>
    <s v="None"/>
    <b v="1"/>
    <n v="1"/>
    <n v="10"/>
    <n v="21"/>
    <n v="0"/>
  </r>
  <r>
    <s v="490-46-3294"/>
    <d v="2024-07-31T16:48:00"/>
    <d v="2039-02-08T00:00:00"/>
    <x v="2021"/>
    <x v="0"/>
    <x v="5438"/>
    <s v="Wed"/>
    <n v="16"/>
    <s v="J"/>
    <s v="Drinkhall"/>
    <s v="F"/>
    <n v="48"/>
    <s v="African American"/>
    <s v="None"/>
    <b v="1"/>
    <n v="1"/>
    <n v="10"/>
    <n v="37"/>
    <n v="0"/>
  </r>
  <r>
    <s v="845-71-7210"/>
    <d v="2023-09-16T22:41:00"/>
    <d v="2039-02-09T00:00:00"/>
    <x v="449"/>
    <x v="0"/>
    <x v="5439"/>
    <s v="Sat"/>
    <n v="22"/>
    <s v="Y"/>
    <s v="Wherrit"/>
    <s v="F"/>
    <n v="50"/>
    <s v="African American"/>
    <s v="None"/>
    <b v="1"/>
    <n v="1"/>
    <n v="10"/>
    <n v="45"/>
    <n v="0"/>
  </r>
  <r>
    <s v="712-08-8150"/>
    <d v="2023-05-04T12:21:00"/>
    <d v="2039-02-10T00:00:00"/>
    <x v="1829"/>
    <x v="0"/>
    <x v="5440"/>
    <s v="Thu"/>
    <n v="12"/>
    <s v="Z"/>
    <s v="Howton"/>
    <s v="F"/>
    <n v="30"/>
    <s v="African American"/>
    <s v="None"/>
    <b v="1"/>
    <n v="1"/>
    <n v="10"/>
    <n v="36"/>
    <n v="1"/>
  </r>
  <r>
    <s v="727-44-0682"/>
    <d v="2024-02-26T15:57:00"/>
    <d v="2039-02-11T00:00:00"/>
    <x v="2022"/>
    <x v="1"/>
    <x v="5441"/>
    <s v="Mon"/>
    <n v="15"/>
    <s v="B"/>
    <s v="Gealy"/>
    <s v="F"/>
    <n v="1"/>
    <s v="African American"/>
    <s v="Orthopedics"/>
    <b v="1"/>
    <n v="1"/>
    <m/>
    <n v="27"/>
    <n v="0"/>
  </r>
  <r>
    <s v="272-21-3976"/>
    <d v="2023-06-26T08:59:00"/>
    <d v="2039-02-12T00:00:00"/>
    <x v="2023"/>
    <x v="1"/>
    <x v="5442"/>
    <s v="Mon"/>
    <n v="8"/>
    <s v="B"/>
    <s v="Coldicott"/>
    <s v="F"/>
    <n v="28"/>
    <s v="African American"/>
    <s v="Orthopedics"/>
    <b v="1"/>
    <n v="1"/>
    <m/>
    <n v="30"/>
    <n v="0"/>
  </r>
  <r>
    <s v="176-25-2920"/>
    <d v="2024-05-22T01:05:00"/>
    <d v="2039-02-13T00:00:00"/>
    <x v="2024"/>
    <x v="0"/>
    <x v="5443"/>
    <s v="Wed"/>
    <n v="1"/>
    <s v="B"/>
    <s v="Shanklin"/>
    <s v="F"/>
    <n v="1"/>
    <s v="African American"/>
    <s v="Orthopedics"/>
    <b v="1"/>
    <n v="1"/>
    <m/>
    <n v="39"/>
    <n v="0"/>
  </r>
  <r>
    <s v="874-78-5105"/>
    <d v="2023-11-24T23:23:00"/>
    <d v="2039-02-14T00:00:00"/>
    <x v="2025"/>
    <x v="0"/>
    <x v="5444"/>
    <s v="Fri"/>
    <n v="23"/>
    <s v="B"/>
    <s v="Marlin"/>
    <s v="F"/>
    <n v="43"/>
    <s v="African American"/>
    <s v="Orthopedics"/>
    <b v="1"/>
    <n v="1"/>
    <m/>
    <n v="50"/>
    <n v="0"/>
  </r>
  <r>
    <s v="302-92-2947"/>
    <d v="2023-05-08T02:11:00"/>
    <d v="2039-02-15T00:00:00"/>
    <x v="2026"/>
    <x v="0"/>
    <x v="5445"/>
    <s v="Mon"/>
    <n v="2"/>
    <s v="D"/>
    <s v="Skatcher"/>
    <s v="F"/>
    <n v="66"/>
    <s v="African American"/>
    <s v="Orthopedics"/>
    <b v="1"/>
    <n v="1"/>
    <m/>
    <n v="31"/>
    <n v="1"/>
  </r>
  <r>
    <s v="778-27-5802"/>
    <d v="2024-06-30T09:07:00"/>
    <d v="2039-02-16T00:00:00"/>
    <x v="2027"/>
    <x v="0"/>
    <x v="5446"/>
    <s v="Sun"/>
    <n v="9"/>
    <s v="D"/>
    <s v="Collymore"/>
    <s v="F"/>
    <n v="14"/>
    <s v="African American"/>
    <s v="Orthopedics"/>
    <b v="1"/>
    <n v="1"/>
    <m/>
    <n v="60"/>
    <n v="0"/>
  </r>
  <r>
    <s v="332-58-2941"/>
    <d v="2023-09-13T07:14:00"/>
    <d v="2039-02-17T00:00:00"/>
    <x v="2028"/>
    <x v="1"/>
    <x v="5447"/>
    <s v="Wed"/>
    <n v="7"/>
    <s v="F"/>
    <s v="Helm"/>
    <s v="F"/>
    <n v="49"/>
    <s v="African American"/>
    <s v="Orthopedics"/>
    <b v="1"/>
    <n v="1"/>
    <m/>
    <n v="25"/>
    <n v="0"/>
  </r>
  <r>
    <s v="264-85-2192"/>
    <d v="2023-07-04T21:12:00"/>
    <d v="2039-02-18T00:00:00"/>
    <x v="88"/>
    <x v="1"/>
    <x v="5448"/>
    <s v="Tue"/>
    <n v="21"/>
    <s v="F"/>
    <s v="Rashleigh"/>
    <s v="F"/>
    <n v="50"/>
    <s v="African American"/>
    <s v="Orthopedics"/>
    <b v="1"/>
    <n v="1"/>
    <m/>
    <n v="25"/>
    <n v="0"/>
  </r>
  <r>
    <s v="852-08-4548"/>
    <d v="2023-10-11T17:26:00"/>
    <d v="2039-02-19T00:00:00"/>
    <x v="1793"/>
    <x v="0"/>
    <x v="5449"/>
    <s v="Wed"/>
    <n v="17"/>
    <s v="F"/>
    <s v="Hardisty"/>
    <s v="F"/>
    <n v="76"/>
    <s v="African American"/>
    <s v="Orthopedics"/>
    <b v="1"/>
    <n v="1"/>
    <m/>
    <n v="40"/>
    <n v="0"/>
  </r>
  <r>
    <s v="398-45-7125"/>
    <d v="2024-07-15T21:07:00"/>
    <d v="2039-02-20T00:00:00"/>
    <x v="2029"/>
    <x v="1"/>
    <x v="5450"/>
    <s v="Mon"/>
    <n v="21"/>
    <s v="G"/>
    <s v="Butler"/>
    <s v="F"/>
    <n v="11"/>
    <s v="African American"/>
    <s v="Orthopedics"/>
    <b v="1"/>
    <n v="1"/>
    <m/>
    <n v="11"/>
    <n v="0"/>
  </r>
  <r>
    <s v="120-35-8220"/>
    <d v="2023-11-26T14:18:00"/>
    <d v="2039-02-21T00:00:00"/>
    <x v="595"/>
    <x v="1"/>
    <x v="5451"/>
    <s v="Sun"/>
    <n v="14"/>
    <s v="G"/>
    <s v="Cromack"/>
    <s v="F"/>
    <n v="69"/>
    <s v="African American"/>
    <s v="Orthopedics"/>
    <b v="1"/>
    <n v="1"/>
    <m/>
    <n v="30"/>
    <n v="0"/>
  </r>
  <r>
    <s v="868-66-3389"/>
    <d v="2023-10-31T16:40:00"/>
    <d v="2039-02-22T00:00:00"/>
    <x v="1979"/>
    <x v="0"/>
    <x v="5452"/>
    <s v="Tue"/>
    <n v="16"/>
    <s v="G"/>
    <s v="Trunchion"/>
    <s v="F"/>
    <n v="2"/>
    <s v="African American"/>
    <s v="Orthopedics"/>
    <b v="1"/>
    <n v="1"/>
    <m/>
    <n v="47"/>
    <n v="0"/>
  </r>
  <r>
    <s v="450-76-1418"/>
    <d v="2023-10-13T13:08:00"/>
    <d v="2039-02-23T00:00:00"/>
    <x v="630"/>
    <x v="1"/>
    <x v="5453"/>
    <s v="Fri"/>
    <n v="13"/>
    <s v="H"/>
    <s v="Staff"/>
    <s v="F"/>
    <n v="27"/>
    <s v="African American"/>
    <s v="Orthopedics"/>
    <b v="1"/>
    <n v="1"/>
    <m/>
    <n v="13"/>
    <n v="0"/>
  </r>
  <r>
    <s v="648-42-6604"/>
    <d v="2023-07-11T15:15:00"/>
    <d v="2039-02-24T00:00:00"/>
    <x v="435"/>
    <x v="0"/>
    <x v="5454"/>
    <s v="Tue"/>
    <n v="15"/>
    <s v="H"/>
    <s v="Cherm"/>
    <s v="F"/>
    <n v="14"/>
    <s v="African American"/>
    <s v="Orthopedics"/>
    <b v="1"/>
    <n v="1"/>
    <m/>
    <n v="51"/>
    <n v="0"/>
  </r>
  <r>
    <s v="612-81-7718"/>
    <d v="2023-10-26T06:22:00"/>
    <d v="2039-02-25T00:00:00"/>
    <x v="2030"/>
    <x v="0"/>
    <x v="5455"/>
    <s v="Thu"/>
    <n v="6"/>
    <s v="I"/>
    <s v="Issacoff"/>
    <s v="F"/>
    <n v="18"/>
    <s v="African American"/>
    <s v="Orthopedics"/>
    <b v="1"/>
    <n v="1"/>
    <m/>
    <n v="36"/>
    <n v="0"/>
  </r>
  <r>
    <s v="432-18-6164"/>
    <d v="2024-07-29T21:43:00"/>
    <d v="2039-02-26T00:00:00"/>
    <x v="2031"/>
    <x v="1"/>
    <x v="5456"/>
    <s v="Mon"/>
    <n v="21"/>
    <s v="J"/>
    <s v="Thouless"/>
    <s v="F"/>
    <n v="11"/>
    <s v="African American"/>
    <s v="Orthopedics"/>
    <b v="1"/>
    <n v="1"/>
    <m/>
    <n v="23"/>
    <n v="0"/>
  </r>
  <r>
    <s v="688-49-8033"/>
    <d v="2024-09-19T14:14:00"/>
    <d v="2039-02-27T00:00:00"/>
    <x v="2032"/>
    <x v="0"/>
    <x v="5457"/>
    <s v="Thu"/>
    <n v="14"/>
    <s v="J"/>
    <s v="Prandin"/>
    <s v="F"/>
    <n v="17"/>
    <s v="African American"/>
    <s v="Orthopedics"/>
    <b v="1"/>
    <n v="1"/>
    <m/>
    <n v="51"/>
    <n v="0"/>
  </r>
  <r>
    <s v="254-14-1466"/>
    <d v="2023-04-25T09:46:00"/>
    <d v="2039-02-28T00:00:00"/>
    <x v="2033"/>
    <x v="1"/>
    <x v="5458"/>
    <s v="Tue"/>
    <n v="9"/>
    <s v="L"/>
    <s v="Robichon"/>
    <s v="F"/>
    <n v="35"/>
    <s v="African American"/>
    <s v="Orthopedics"/>
    <b v="1"/>
    <n v="1"/>
    <m/>
    <n v="21"/>
    <n v="0"/>
  </r>
  <r>
    <s v="842-01-2749"/>
    <d v="2024-05-25T00:52:00"/>
    <d v="2039-03-01T00:00:00"/>
    <x v="1863"/>
    <x v="0"/>
    <x v="5459"/>
    <s v="Sat"/>
    <n v="0"/>
    <s v="L"/>
    <s v="Latore"/>
    <s v="F"/>
    <n v="18"/>
    <s v="African American"/>
    <s v="Orthopedics"/>
    <b v="1"/>
    <n v="1"/>
    <m/>
    <n v="44"/>
    <n v="0"/>
  </r>
  <r>
    <s v="597-02-5455"/>
    <d v="2024-09-10T06:36:00"/>
    <d v="2039-03-02T00:00:00"/>
    <x v="2034"/>
    <x v="1"/>
    <x v="5460"/>
    <s v="Tue"/>
    <n v="6"/>
    <s v="M"/>
    <s v="Schleicher"/>
    <s v="F"/>
    <n v="5"/>
    <s v="African American"/>
    <s v="Orthopedics"/>
    <b v="1"/>
    <n v="1"/>
    <m/>
    <n v="30"/>
    <n v="0"/>
  </r>
  <r>
    <s v="212-19-0545"/>
    <d v="2023-06-02T03:42:00"/>
    <d v="2039-03-03T00:00:00"/>
    <x v="2035"/>
    <x v="1"/>
    <x v="5461"/>
    <s v="Fri"/>
    <n v="3"/>
    <s v="N"/>
    <s v="Barmadier"/>
    <s v="F"/>
    <n v="41"/>
    <s v="African American"/>
    <s v="Orthopedics"/>
    <b v="1"/>
    <n v="1"/>
    <m/>
    <n v="12"/>
    <n v="0"/>
  </r>
  <r>
    <s v="593-38-7471"/>
    <d v="2023-12-27T22:28:00"/>
    <d v="2039-03-04T00:00:00"/>
    <x v="2036"/>
    <x v="0"/>
    <x v="5462"/>
    <s v="Wed"/>
    <n v="22"/>
    <s v="N"/>
    <s v="Netherwood"/>
    <s v="F"/>
    <n v="62"/>
    <s v="African American"/>
    <s v="Orthopedics"/>
    <b v="1"/>
    <n v="1"/>
    <m/>
    <n v="32"/>
    <n v="0"/>
  </r>
  <r>
    <s v="333-09-7490"/>
    <d v="2024-05-25T21:28:00"/>
    <d v="2039-03-05T00:00:00"/>
    <x v="2037"/>
    <x v="1"/>
    <x v="5463"/>
    <s v="Sat"/>
    <n v="21"/>
    <s v="O"/>
    <s v="Cawthery"/>
    <s v="F"/>
    <n v="72"/>
    <s v="African American"/>
    <s v="Orthopedics"/>
    <b v="1"/>
    <n v="1"/>
    <m/>
    <n v="24"/>
    <n v="0"/>
  </r>
  <r>
    <s v="229-98-0118"/>
    <d v="2024-01-17T07:25:00"/>
    <d v="2039-03-06T00:00:00"/>
    <x v="370"/>
    <x v="0"/>
    <x v="5464"/>
    <s v="Wed"/>
    <n v="7"/>
    <s v="R"/>
    <s v="Dugmore"/>
    <s v="F"/>
    <n v="62"/>
    <s v="African American"/>
    <s v="Orthopedics"/>
    <b v="1"/>
    <n v="1"/>
    <m/>
    <n v="33"/>
    <n v="0"/>
  </r>
  <r>
    <s v="731-75-7101"/>
    <d v="2024-10-21T11:48:00"/>
    <d v="2039-03-07T00:00:00"/>
    <x v="532"/>
    <x v="1"/>
    <x v="5465"/>
    <s v="Mon"/>
    <n v="11"/>
    <s v="S"/>
    <s v="Simkovitz"/>
    <s v="F"/>
    <n v="64"/>
    <s v="African American"/>
    <s v="Orthopedics"/>
    <b v="1"/>
    <n v="1"/>
    <m/>
    <n v="30"/>
    <n v="0"/>
  </r>
  <r>
    <s v="103-94-9474"/>
    <d v="2024-09-03T04:30:00"/>
    <d v="2039-03-08T00:00:00"/>
    <x v="2038"/>
    <x v="1"/>
    <x v="5466"/>
    <s v="Tue"/>
    <n v="4"/>
    <s v="S"/>
    <s v="Ronald"/>
    <s v="F"/>
    <n v="68"/>
    <s v="African American"/>
    <s v="Orthopedics"/>
    <b v="1"/>
    <n v="1"/>
    <m/>
    <n v="30"/>
    <n v="0"/>
  </r>
  <r>
    <s v="617-41-0266"/>
    <d v="2023-09-14T10:42:00"/>
    <d v="2039-03-09T00:00:00"/>
    <x v="1890"/>
    <x v="0"/>
    <x v="5467"/>
    <s v="Thu"/>
    <n v="10"/>
    <s v="S"/>
    <s v="Dabourne"/>
    <s v="F"/>
    <n v="33"/>
    <s v="African American"/>
    <s v="Orthopedics"/>
    <b v="1"/>
    <n v="1"/>
    <m/>
    <n v="43"/>
    <n v="0"/>
  </r>
  <r>
    <s v="171-02-6921"/>
    <d v="2023-04-23T18:31:00"/>
    <d v="2039-03-10T00:00:00"/>
    <x v="2039"/>
    <x v="0"/>
    <x v="5468"/>
    <s v="Sun"/>
    <n v="18"/>
    <s v="S"/>
    <s v="Eustanch"/>
    <s v="F"/>
    <n v="3"/>
    <s v="African American"/>
    <s v="Orthopedics"/>
    <b v="1"/>
    <n v="1"/>
    <m/>
    <n v="50"/>
    <n v="0"/>
  </r>
  <r>
    <s v="421-79-3102"/>
    <d v="2023-10-23T04:06:00"/>
    <d v="2039-03-11T00:00:00"/>
    <x v="110"/>
    <x v="1"/>
    <x v="5469"/>
    <s v="Mon"/>
    <n v="4"/>
    <s v="T"/>
    <s v="Alway"/>
    <s v="F"/>
    <n v="56"/>
    <s v="African American"/>
    <s v="Orthopedics"/>
    <b v="1"/>
    <n v="1"/>
    <m/>
    <n v="19"/>
    <n v="0"/>
  </r>
  <r>
    <s v="723-91-6052"/>
    <d v="2024-09-12T08:50:00"/>
    <d v="2039-03-12T00:00:00"/>
    <x v="2040"/>
    <x v="1"/>
    <x v="5470"/>
    <s v="Thu"/>
    <n v="8"/>
    <s v="V"/>
    <s v="Alday"/>
    <s v="F"/>
    <n v="43"/>
    <s v="African American"/>
    <s v="Orthopedics"/>
    <b v="1"/>
    <n v="1"/>
    <m/>
    <n v="25"/>
    <n v="0"/>
  </r>
  <r>
    <s v="327-18-9666"/>
    <d v="2023-11-12T20:18:00"/>
    <d v="2039-03-13T00:00:00"/>
    <x v="2041"/>
    <x v="0"/>
    <x v="5471"/>
    <s v="Sun"/>
    <n v="20"/>
    <s v="V"/>
    <s v="Brakespear"/>
    <s v="F"/>
    <n v="17"/>
    <s v="African American"/>
    <s v="Orthopedics"/>
    <b v="1"/>
    <n v="1"/>
    <m/>
    <n v="60"/>
    <n v="0"/>
  </r>
  <r>
    <s v="465-96-7433"/>
    <d v="2024-07-19T04:21:00"/>
    <d v="2039-03-14T00:00:00"/>
    <x v="1810"/>
    <x v="1"/>
    <x v="5472"/>
    <s v="Fri"/>
    <n v="4"/>
    <s v="W"/>
    <s v="Willshee"/>
    <s v="F"/>
    <n v="57"/>
    <s v="African American"/>
    <s v="Orthopedics"/>
    <b v="1"/>
    <n v="1"/>
    <m/>
    <n v="30"/>
    <n v="0"/>
  </r>
  <r>
    <s v="734-01-2423"/>
    <d v="2024-07-13T19:48:00"/>
    <d v="2039-03-15T00:00:00"/>
    <x v="1996"/>
    <x v="0"/>
    <x v="5473"/>
    <s v="Sat"/>
    <n v="19"/>
    <s v="W"/>
    <s v="Oleshunin"/>
    <s v="F"/>
    <n v="1"/>
    <s v="African American"/>
    <s v="Orthopedics"/>
    <b v="1"/>
    <n v="1"/>
    <m/>
    <n v="40"/>
    <n v="0"/>
  </r>
  <r>
    <s v="504-30-7957"/>
    <d v="2024-06-17T19:15:00"/>
    <d v="2039-03-16T00:00:00"/>
    <x v="1860"/>
    <x v="1"/>
    <x v="5474"/>
    <s v="Mon"/>
    <n v="19"/>
    <s v="X"/>
    <s v="Cutbirth"/>
    <s v="F"/>
    <n v="77"/>
    <s v="African American"/>
    <s v="Orthopedics"/>
    <b v="1"/>
    <n v="1"/>
    <m/>
    <n v="23"/>
    <n v="0"/>
  </r>
  <r>
    <s v="126-09-0081"/>
    <d v="2023-06-09T19:44:00"/>
    <d v="2039-03-17T00:00:00"/>
    <x v="2042"/>
    <x v="1"/>
    <x v="5475"/>
    <s v="Fri"/>
    <n v="19"/>
    <s v="Y"/>
    <s v="Waiting"/>
    <s v="F"/>
    <n v="67"/>
    <s v="African American"/>
    <s v="Orthopedics"/>
    <b v="1"/>
    <n v="1"/>
    <m/>
    <n v="10"/>
    <n v="0"/>
  </r>
  <r>
    <s v="423-67-7757"/>
    <d v="2024-01-11T14:14:00"/>
    <d v="2039-03-18T00:00:00"/>
    <x v="2032"/>
    <x v="0"/>
    <x v="5476"/>
    <s v="Thu"/>
    <n v="14"/>
    <s v="Y"/>
    <s v="Seagrave"/>
    <s v="F"/>
    <n v="66"/>
    <s v="African American"/>
    <s v="Orthopedics"/>
    <b v="1"/>
    <n v="1"/>
    <m/>
    <n v="60"/>
    <n v="0"/>
  </r>
  <r>
    <s v="796-98-4459"/>
    <d v="2024-10-12T16:16:00"/>
    <d v="2039-03-19T00:00:00"/>
    <x v="2043"/>
    <x v="0"/>
    <x v="5477"/>
    <s v="Sat"/>
    <n v="16"/>
    <s v="Y"/>
    <s v="Outram"/>
    <s v="F"/>
    <n v="68"/>
    <s v="African American"/>
    <s v="Orthopedics"/>
    <b v="1"/>
    <n v="1"/>
    <m/>
    <n v="60"/>
    <n v="0"/>
  </r>
  <r>
    <s v="144-51-9050"/>
    <d v="2023-12-24T17:19:00"/>
    <d v="2039-03-20T00:00:00"/>
    <x v="2044"/>
    <x v="0"/>
    <x v="5478"/>
    <s v="Sun"/>
    <n v="17"/>
    <s v="Z"/>
    <s v="Forber"/>
    <s v="F"/>
    <n v="39"/>
    <s v="African American"/>
    <s v="Orthopedics"/>
    <b v="1"/>
    <n v="1"/>
    <m/>
    <n v="51"/>
    <n v="0"/>
  </r>
  <r>
    <s v="225-66-0995"/>
    <d v="2024-08-09T08:03:00"/>
    <d v="2039-03-21T00:00:00"/>
    <x v="85"/>
    <x v="0"/>
    <x v="5479"/>
    <s v="Fri"/>
    <n v="8"/>
    <s v="Z"/>
    <s v="Verden"/>
    <s v="F"/>
    <n v="46"/>
    <s v="African American"/>
    <s v="Orthopedics"/>
    <b v="1"/>
    <n v="1"/>
    <m/>
    <n v="53"/>
    <n v="0"/>
  </r>
  <r>
    <s v="674-79-1988"/>
    <d v="2023-06-25T17:17:00"/>
    <d v="2039-03-22T00:00:00"/>
    <x v="825"/>
    <x v="0"/>
    <x v="5480"/>
    <s v="Sun"/>
    <n v="17"/>
    <s v="Z"/>
    <s v="Souter"/>
    <s v="F"/>
    <n v="9"/>
    <s v="African American"/>
    <s v="Orthopedics"/>
    <b v="1"/>
    <n v="1"/>
    <m/>
    <n v="56"/>
    <n v="0"/>
  </r>
  <r>
    <s v="878-59-3101"/>
    <d v="2024-10-22T17:21:00"/>
    <d v="2039-03-23T00:00:00"/>
    <x v="1973"/>
    <x v="0"/>
    <x v="5481"/>
    <s v="Tue"/>
    <n v="17"/>
    <s v="N"/>
    <s v="Lawful"/>
    <s v="F"/>
    <n v="38"/>
    <s v="African American"/>
    <s v="Orthopedics"/>
    <b v="1"/>
    <n v="1"/>
    <n v="0"/>
    <n v="39"/>
    <n v="0"/>
  </r>
  <r>
    <s v="216-16-4089"/>
    <d v="2023-09-28T03:50:00"/>
    <d v="2039-03-24T00:00:00"/>
    <x v="2045"/>
    <x v="0"/>
    <x v="5482"/>
    <s v="Thu"/>
    <n v="3"/>
    <s v="H"/>
    <s v="Rohloff"/>
    <s v="F"/>
    <n v="13"/>
    <s v="African American"/>
    <s v="Orthopedics"/>
    <b v="1"/>
    <n v="1"/>
    <n v="2"/>
    <n v="42"/>
    <n v="0"/>
  </r>
  <r>
    <s v="482-47-8887"/>
    <d v="2024-05-05T07:56:00"/>
    <d v="2039-03-25T00:00:00"/>
    <x v="2046"/>
    <x v="0"/>
    <x v="5483"/>
    <s v="Sun"/>
    <n v="7"/>
    <s v="C"/>
    <s v="Fibbit"/>
    <s v="F"/>
    <n v="23"/>
    <s v="African American"/>
    <s v="Orthopedics"/>
    <b v="1"/>
    <n v="1"/>
    <n v="3"/>
    <n v="58"/>
    <n v="0"/>
  </r>
  <r>
    <s v="323-99-0794"/>
    <d v="2024-01-04T14:54:00"/>
    <d v="2039-03-26T00:00:00"/>
    <x v="1939"/>
    <x v="0"/>
    <x v="5484"/>
    <s v="Thu"/>
    <n v="14"/>
    <s v="I"/>
    <s v="Ruselin"/>
    <s v="F"/>
    <n v="6"/>
    <s v="African American"/>
    <s v="Orthopedics"/>
    <b v="1"/>
    <n v="1"/>
    <n v="6"/>
    <n v="42"/>
    <n v="0"/>
  </r>
  <r>
    <s v="680-97-7540"/>
    <d v="2024-04-19T23:33:00"/>
    <d v="2039-03-27T00:00:00"/>
    <x v="2006"/>
    <x v="1"/>
    <x v="5485"/>
    <s v="Fri"/>
    <n v="23"/>
    <s v="J"/>
    <s v="Ost"/>
    <s v="F"/>
    <n v="4"/>
    <s v="African American"/>
    <s v="Orthopedics"/>
    <b v="1"/>
    <n v="1"/>
    <n v="7"/>
    <n v="15"/>
    <n v="0"/>
  </r>
  <r>
    <s v="528-27-9854"/>
    <d v="2023-11-20T02:36:00"/>
    <d v="2039-03-28T00:00:00"/>
    <x v="678"/>
    <x v="0"/>
    <x v="5486"/>
    <s v="Mon"/>
    <n v="2"/>
    <s v="B"/>
    <s v="Brilon"/>
    <s v="F"/>
    <n v="69"/>
    <s v="African American"/>
    <s v="Orthopedics"/>
    <b v="1"/>
    <n v="1"/>
    <n v="8"/>
    <n v="48"/>
    <n v="0"/>
  </r>
  <r>
    <s v="596-74-9395"/>
    <d v="2024-10-03T05:15:00"/>
    <d v="2039-03-29T00:00:00"/>
    <x v="2047"/>
    <x v="1"/>
    <x v="5487"/>
    <s v="Thu"/>
    <n v="5"/>
    <s v="B"/>
    <s v="Pridgeon"/>
    <s v="F"/>
    <n v="72"/>
    <s v="African American"/>
    <s v="Physiotherapy"/>
    <b v="1"/>
    <n v="1"/>
    <m/>
    <n v="27"/>
    <n v="0"/>
  </r>
  <r>
    <s v="684-49-5005"/>
    <d v="2024-08-06T09:02:00"/>
    <d v="2039-03-30T00:00:00"/>
    <x v="1895"/>
    <x v="0"/>
    <x v="5488"/>
    <s v="Tue"/>
    <n v="9"/>
    <s v="E"/>
    <s v="Dimitriades"/>
    <s v="F"/>
    <n v="20"/>
    <s v="African American"/>
    <s v="Physiotherapy"/>
    <b v="1"/>
    <n v="1"/>
    <m/>
    <n v="44"/>
    <n v="0"/>
  </r>
  <r>
    <s v="771-58-1297"/>
    <d v="2024-03-01T11:39:00"/>
    <d v="2039-03-31T00:00:00"/>
    <x v="484"/>
    <x v="1"/>
    <x v="5489"/>
    <s v="Fri"/>
    <n v="11"/>
    <s v="G"/>
    <s v="Chesney"/>
    <s v="F"/>
    <n v="33"/>
    <s v="African American"/>
    <s v="Physiotherapy"/>
    <b v="1"/>
    <n v="1"/>
    <m/>
    <n v="17"/>
    <n v="0"/>
  </r>
  <r>
    <s v="623-43-0277"/>
    <d v="2023-05-24T23:17:00"/>
    <d v="2039-04-01T00:00:00"/>
    <x v="2048"/>
    <x v="0"/>
    <x v="5490"/>
    <s v="Wed"/>
    <n v="23"/>
    <s v="H"/>
    <s v="Gilford"/>
    <s v="F"/>
    <n v="28"/>
    <s v="African American"/>
    <s v="Physiotherapy"/>
    <b v="1"/>
    <n v="1"/>
    <m/>
    <n v="40"/>
    <n v="1"/>
  </r>
  <r>
    <s v="121-38-6162"/>
    <d v="2023-08-29T14:15:00"/>
    <d v="2039-04-02T00:00:00"/>
    <x v="2049"/>
    <x v="1"/>
    <x v="5491"/>
    <s v="Tue"/>
    <n v="14"/>
    <s v="T"/>
    <s v="Andrusyak"/>
    <s v="F"/>
    <n v="67"/>
    <s v="African American"/>
    <s v="Physiotherapy"/>
    <b v="1"/>
    <n v="1"/>
    <m/>
    <n v="30"/>
    <n v="0"/>
  </r>
  <r>
    <s v="790-47-5011"/>
    <d v="2024-02-29T18:50:00"/>
    <d v="2039-04-03T00:00:00"/>
    <x v="1827"/>
    <x v="0"/>
    <x v="5492"/>
    <s v="Thu"/>
    <n v="18"/>
    <s v="R"/>
    <s v="Cockle"/>
    <s v="F"/>
    <n v="31"/>
    <s v="African American"/>
    <s v="Physiotherapy"/>
    <b v="1"/>
    <n v="1"/>
    <n v="0"/>
    <n v="47"/>
    <n v="0"/>
  </r>
  <r>
    <s v="528-14-7644"/>
    <d v="2024-06-14T04:56:00"/>
    <d v="2039-04-04T00:00:00"/>
    <x v="2050"/>
    <x v="0"/>
    <x v="5493"/>
    <s v="Fri"/>
    <n v="4"/>
    <s v="Z"/>
    <s v="Huntingdon"/>
    <s v="F"/>
    <n v="79"/>
    <s v="African American"/>
    <s v="Physiotherapy"/>
    <b v="1"/>
    <n v="1"/>
    <n v="10"/>
    <n v="43"/>
    <n v="0"/>
  </r>
  <r>
    <s v="439-49-1454"/>
    <d v="2023-12-19T18:57:00"/>
    <d v="2039-04-05T00:00:00"/>
    <x v="2051"/>
    <x v="0"/>
    <x v="5494"/>
    <s v="Tue"/>
    <n v="18"/>
    <s v="A"/>
    <s v="McKag"/>
    <s v="F"/>
    <n v="70"/>
    <s v="African American"/>
    <s v="Renal"/>
    <b v="1"/>
    <n v="1"/>
    <m/>
    <n v="56"/>
    <n v="0"/>
  </r>
  <r>
    <s v="418-93-9376"/>
    <d v="2023-07-07T16:30:00"/>
    <d v="2039-04-06T00:00:00"/>
    <x v="2052"/>
    <x v="0"/>
    <x v="5495"/>
    <s v="Fri"/>
    <n v="16"/>
    <s v="K"/>
    <s v="Beagles"/>
    <s v="F"/>
    <n v="53"/>
    <s v="African American"/>
    <s v="Renal"/>
    <b v="1"/>
    <n v="1"/>
    <m/>
    <n v="37"/>
    <n v="0"/>
  </r>
  <r>
    <s v="509-37-4729"/>
    <d v="2023-04-08T16:43:00"/>
    <d v="2039-04-07T00:00:00"/>
    <x v="2053"/>
    <x v="0"/>
    <x v="5496"/>
    <s v="Sat"/>
    <n v="16"/>
    <s v="M"/>
    <s v="Bencher"/>
    <s v="F"/>
    <n v="25"/>
    <s v="African American"/>
    <s v="Renal"/>
    <b v="1"/>
    <n v="1"/>
    <m/>
    <n v="50"/>
    <n v="0"/>
  </r>
  <r>
    <s v="277-46-7550"/>
    <d v="2023-05-22T01:08:00"/>
    <d v="2039-04-08T00:00:00"/>
    <x v="113"/>
    <x v="1"/>
    <x v="5497"/>
    <s v="Mon"/>
    <n v="1"/>
    <s v="Y"/>
    <s v="Cleverly"/>
    <s v="F"/>
    <n v="46"/>
    <s v="African American"/>
    <s v="Renal"/>
    <b v="1"/>
    <n v="1"/>
    <m/>
    <n v="11"/>
    <n v="1"/>
  </r>
  <r>
    <s v="509-82-3979"/>
    <d v="2023-06-08T00:40:00"/>
    <d v="2039-04-09T00:00:00"/>
    <x v="2054"/>
    <x v="0"/>
    <x v="5498"/>
    <s v="Thu"/>
    <n v="0"/>
    <s v="J"/>
    <s v="Gamlen"/>
    <s v="F"/>
    <n v="37"/>
    <s v="Asian"/>
    <s v="Cardiology"/>
    <b v="1"/>
    <n v="1"/>
    <m/>
    <n v="34"/>
    <n v="0"/>
  </r>
  <r>
    <s v="151-12-1817"/>
    <d v="2024-03-19T03:00:00"/>
    <d v="2039-04-10T00:00:00"/>
    <x v="2055"/>
    <x v="0"/>
    <x v="5499"/>
    <s v="Tue"/>
    <n v="3"/>
    <s v="R"/>
    <s v="Murrhaupt"/>
    <s v="F"/>
    <n v="17"/>
    <s v="Asian"/>
    <s v="Cardiology"/>
    <b v="1"/>
    <n v="1"/>
    <m/>
    <n v="58"/>
    <n v="0"/>
  </r>
  <r>
    <s v="389-37-7548"/>
    <d v="2024-10-16T19:12:00"/>
    <d v="2039-04-11T00:00:00"/>
    <x v="2056"/>
    <x v="1"/>
    <x v="5500"/>
    <s v="Wed"/>
    <n v="19"/>
    <s v="T"/>
    <s v="McGiffin"/>
    <s v="F"/>
    <n v="2"/>
    <s v="Asian"/>
    <s v="Cardiology"/>
    <b v="1"/>
    <n v="1"/>
    <m/>
    <n v="18"/>
    <n v="0"/>
  </r>
  <r>
    <s v="436-34-8687"/>
    <d v="2023-05-22T15:25:00"/>
    <d v="2039-04-12T00:00:00"/>
    <x v="2057"/>
    <x v="0"/>
    <x v="5501"/>
    <s v="Mon"/>
    <n v="15"/>
    <s v="U"/>
    <s v="Armytage"/>
    <s v="F"/>
    <n v="22"/>
    <s v="Asian"/>
    <s v="Cardiology"/>
    <b v="1"/>
    <n v="1"/>
    <m/>
    <n v="56"/>
    <n v="1"/>
  </r>
  <r>
    <s v="359-65-8965"/>
    <d v="2023-04-29T02:43:00"/>
    <d v="2039-04-13T00:00:00"/>
    <x v="2058"/>
    <x v="1"/>
    <x v="5502"/>
    <s v="Sat"/>
    <n v="2"/>
    <s v="N"/>
    <s v="Breyt"/>
    <s v="F"/>
    <n v="66"/>
    <s v="Asian"/>
    <s v="Cardiology"/>
    <b v="1"/>
    <n v="1"/>
    <n v="10"/>
    <n v="18"/>
    <n v="0"/>
  </r>
  <r>
    <s v="441-37-7166"/>
    <d v="2023-07-30T03:29:00"/>
    <d v="2039-04-14T00:00:00"/>
    <x v="689"/>
    <x v="0"/>
    <x v="5503"/>
    <s v="Sun"/>
    <n v="3"/>
    <s v="G"/>
    <s v="Semor"/>
    <s v="F"/>
    <n v="58"/>
    <s v="Asian"/>
    <s v="Gastroenterology"/>
    <b v="1"/>
    <n v="1"/>
    <m/>
    <n v="48"/>
    <n v="0"/>
  </r>
  <r>
    <s v="592-43-3478"/>
    <d v="2023-11-27T03:18:00"/>
    <d v="2039-04-15T00:00:00"/>
    <x v="1961"/>
    <x v="0"/>
    <x v="5504"/>
    <s v="Mon"/>
    <n v="3"/>
    <s v="I"/>
    <s v="Tschiersch"/>
    <s v="F"/>
    <n v="68"/>
    <s v="Asian"/>
    <s v="Gastroenterology"/>
    <b v="1"/>
    <n v="1"/>
    <m/>
    <n v="34"/>
    <n v="0"/>
  </r>
  <r>
    <s v="381-25-6871"/>
    <d v="2024-07-04T13:46:00"/>
    <d v="2039-04-16T00:00:00"/>
    <x v="2059"/>
    <x v="1"/>
    <x v="5505"/>
    <s v="Thu"/>
    <n v="13"/>
    <s v="N"/>
    <s v="Happer"/>
    <s v="F"/>
    <n v="41"/>
    <s v="Asian"/>
    <s v="Gastroenterology"/>
    <b v="1"/>
    <n v="1"/>
    <m/>
    <n v="22"/>
    <n v="0"/>
  </r>
  <r>
    <s v="184-86-0569"/>
    <d v="2023-10-21T10:11:00"/>
    <d v="2039-04-17T00:00:00"/>
    <x v="693"/>
    <x v="1"/>
    <x v="5506"/>
    <s v="Sat"/>
    <n v="10"/>
    <s v="V"/>
    <s v="Kilcullen"/>
    <s v="F"/>
    <n v="41"/>
    <s v="Asian"/>
    <s v="Gastroenterology"/>
    <b v="1"/>
    <n v="1"/>
    <n v="1"/>
    <n v="10"/>
    <n v="0"/>
  </r>
  <r>
    <s v="146-21-5418"/>
    <d v="2023-09-02T09:32:00"/>
    <d v="2039-04-18T00:00:00"/>
    <x v="642"/>
    <x v="1"/>
    <x v="5507"/>
    <s v="Sat"/>
    <n v="9"/>
    <s v="U"/>
    <s v="Stickles"/>
    <s v="F"/>
    <n v="22"/>
    <s v="Asian"/>
    <s v="Gastroenterology"/>
    <b v="1"/>
    <n v="1"/>
    <n v="7"/>
    <n v="18"/>
    <n v="0"/>
  </r>
  <r>
    <s v="719-53-4693"/>
    <d v="2023-10-10T11:02:00"/>
    <d v="2039-04-19T00:00:00"/>
    <x v="2060"/>
    <x v="0"/>
    <x v="5508"/>
    <s v="Tue"/>
    <n v="11"/>
    <s v="C"/>
    <s v="Drinkhill"/>
    <s v="F"/>
    <n v="57"/>
    <s v="Asian"/>
    <s v="General Practice"/>
    <b v="1"/>
    <n v="1"/>
    <m/>
    <n v="58"/>
    <n v="0"/>
  </r>
  <r>
    <s v="464-32-0501"/>
    <d v="2024-07-15T21:14:00"/>
    <d v="2039-04-20T00:00:00"/>
    <x v="2061"/>
    <x v="0"/>
    <x v="5509"/>
    <s v="Mon"/>
    <n v="21"/>
    <s v="D"/>
    <s v="Venners"/>
    <s v="F"/>
    <n v="15"/>
    <s v="Asian"/>
    <s v="General Practice"/>
    <b v="1"/>
    <n v="1"/>
    <m/>
    <n v="41"/>
    <n v="0"/>
  </r>
  <r>
    <s v="418-42-2687"/>
    <d v="2023-12-05T01:52:00"/>
    <d v="2039-04-21T00:00:00"/>
    <x v="1984"/>
    <x v="0"/>
    <x v="5510"/>
    <s v="Tue"/>
    <n v="1"/>
    <s v="E"/>
    <s v="Yendall"/>
    <s v="F"/>
    <n v="62"/>
    <s v="Asian"/>
    <s v="General Practice"/>
    <b v="1"/>
    <n v="1"/>
    <m/>
    <n v="45"/>
    <n v="0"/>
  </r>
  <r>
    <s v="863-62-1034"/>
    <d v="2024-05-21T18:59:00"/>
    <d v="2039-04-22T00:00:00"/>
    <x v="2062"/>
    <x v="1"/>
    <x v="5511"/>
    <s v="Tue"/>
    <n v="18"/>
    <s v="F"/>
    <s v="Gamlen"/>
    <s v="F"/>
    <n v="33"/>
    <s v="Asian"/>
    <s v="General Practice"/>
    <b v="1"/>
    <n v="1"/>
    <m/>
    <n v="22"/>
    <n v="0"/>
  </r>
  <r>
    <s v="219-71-9644"/>
    <d v="2023-04-09T15:36:00"/>
    <d v="2039-04-23T00:00:00"/>
    <x v="2063"/>
    <x v="1"/>
    <x v="5512"/>
    <s v="Sun"/>
    <n v="15"/>
    <s v="F"/>
    <s v="Paradin"/>
    <s v="F"/>
    <n v="19"/>
    <s v="Asian"/>
    <s v="General Practice"/>
    <b v="1"/>
    <n v="1"/>
    <m/>
    <n v="30"/>
    <n v="0"/>
  </r>
  <r>
    <s v="601-70-5406"/>
    <d v="2024-09-20T23:32:00"/>
    <d v="2039-04-24T00:00:00"/>
    <x v="2064"/>
    <x v="0"/>
    <x v="5513"/>
    <s v="Fri"/>
    <n v="23"/>
    <s v="F"/>
    <s v="Pena"/>
    <s v="F"/>
    <n v="22"/>
    <s v="Asian"/>
    <s v="General Practice"/>
    <b v="1"/>
    <n v="1"/>
    <m/>
    <n v="51"/>
    <n v="0"/>
  </r>
  <r>
    <s v="797-42-0238"/>
    <d v="2024-06-04T23:32:00"/>
    <d v="2039-04-25T00:00:00"/>
    <x v="2064"/>
    <x v="1"/>
    <x v="5514"/>
    <s v="Tue"/>
    <n v="23"/>
    <s v="H"/>
    <s v="Kuhl"/>
    <s v="F"/>
    <n v="21"/>
    <s v="Asian"/>
    <s v="General Practice"/>
    <b v="1"/>
    <n v="1"/>
    <m/>
    <n v="13"/>
    <n v="0"/>
  </r>
  <r>
    <s v="845-97-2213"/>
    <d v="2024-01-20T06:17:00"/>
    <d v="2039-04-26T00:00:00"/>
    <x v="1837"/>
    <x v="1"/>
    <x v="5515"/>
    <s v="Sat"/>
    <n v="6"/>
    <s v="H"/>
    <s v="Willcot"/>
    <s v="F"/>
    <n v="42"/>
    <s v="Asian"/>
    <s v="General Practice"/>
    <b v="1"/>
    <n v="1"/>
    <m/>
    <n v="23"/>
    <n v="0"/>
  </r>
  <r>
    <s v="366-08-8943"/>
    <d v="2023-04-11T10:55:00"/>
    <d v="2039-04-27T00:00:00"/>
    <x v="2065"/>
    <x v="0"/>
    <x v="5516"/>
    <s v="Tue"/>
    <n v="10"/>
    <s v="H"/>
    <s v="Bubeer"/>
    <s v="F"/>
    <n v="36"/>
    <s v="Asian"/>
    <s v="General Practice"/>
    <b v="1"/>
    <n v="1"/>
    <m/>
    <n v="40"/>
    <n v="0"/>
  </r>
  <r>
    <s v="605-89-6750"/>
    <d v="2024-10-21T04:12:00"/>
    <d v="2039-04-28T00:00:00"/>
    <x v="290"/>
    <x v="0"/>
    <x v="5517"/>
    <s v="Mon"/>
    <n v="4"/>
    <s v="H"/>
    <s v="Scryne"/>
    <s v="F"/>
    <n v="55"/>
    <s v="Asian"/>
    <s v="General Practice"/>
    <b v="1"/>
    <n v="1"/>
    <m/>
    <n v="55"/>
    <n v="0"/>
  </r>
  <r>
    <s v="385-81-2614"/>
    <d v="2023-11-17T08:59:00"/>
    <d v="2039-04-29T00:00:00"/>
    <x v="2023"/>
    <x v="0"/>
    <x v="5518"/>
    <s v="Fri"/>
    <n v="8"/>
    <s v="H"/>
    <s v="Charpling"/>
    <s v="F"/>
    <n v="37"/>
    <s v="Asian"/>
    <s v="General Practice"/>
    <b v="1"/>
    <n v="1"/>
    <m/>
    <n v="58"/>
    <n v="0"/>
  </r>
  <r>
    <s v="413-17-8936"/>
    <d v="2024-05-21T21:13:00"/>
    <d v="2039-04-30T00:00:00"/>
    <x v="386"/>
    <x v="0"/>
    <x v="5519"/>
    <s v="Tue"/>
    <n v="21"/>
    <s v="H"/>
    <s v="Miere"/>
    <s v="F"/>
    <n v="61"/>
    <s v="Asian"/>
    <s v="General Practice"/>
    <b v="1"/>
    <n v="1"/>
    <m/>
    <n v="58"/>
    <n v="0"/>
  </r>
  <r>
    <s v="752-74-9026"/>
    <d v="2023-10-24T15:50:00"/>
    <d v="2039-05-01T00:00:00"/>
    <x v="1856"/>
    <x v="0"/>
    <x v="5520"/>
    <s v="Tue"/>
    <n v="15"/>
    <s v="J"/>
    <s v="Madgett"/>
    <s v="F"/>
    <n v="42"/>
    <s v="Asian"/>
    <s v="General Practice"/>
    <b v="1"/>
    <n v="1"/>
    <m/>
    <n v="38"/>
    <n v="0"/>
  </r>
  <r>
    <s v="817-91-1171"/>
    <d v="2024-03-07T06:31:00"/>
    <d v="2039-05-02T00:00:00"/>
    <x v="2066"/>
    <x v="0"/>
    <x v="5521"/>
    <s v="Thu"/>
    <n v="6"/>
    <s v="J"/>
    <s v="Leere"/>
    <s v="F"/>
    <n v="34"/>
    <s v="Asian"/>
    <s v="General Practice"/>
    <b v="1"/>
    <n v="1"/>
    <m/>
    <n v="51"/>
    <n v="0"/>
  </r>
  <r>
    <s v="374-55-2198"/>
    <d v="2023-09-26T02:24:00"/>
    <d v="2039-05-03T00:00:00"/>
    <x v="2067"/>
    <x v="1"/>
    <x v="5522"/>
    <s v="Tue"/>
    <n v="2"/>
    <s v="K"/>
    <s v="Barrim"/>
    <s v="F"/>
    <n v="62"/>
    <s v="Asian"/>
    <s v="General Practice"/>
    <b v="1"/>
    <n v="1"/>
    <m/>
    <n v="30"/>
    <n v="0"/>
  </r>
  <r>
    <s v="438-63-2567"/>
    <d v="2024-05-02T20:26:00"/>
    <d v="2039-05-04T00:00:00"/>
    <x v="2068"/>
    <x v="1"/>
    <x v="5523"/>
    <s v="Thu"/>
    <n v="20"/>
    <s v="L"/>
    <s v="Rex"/>
    <s v="F"/>
    <n v="15"/>
    <s v="Asian"/>
    <s v="General Practice"/>
    <b v="1"/>
    <n v="1"/>
    <m/>
    <n v="20"/>
    <n v="0"/>
  </r>
  <r>
    <s v="142-78-0838"/>
    <d v="2023-04-12T09:12:00"/>
    <d v="2039-05-05T00:00:00"/>
    <x v="2069"/>
    <x v="1"/>
    <x v="5524"/>
    <s v="Wed"/>
    <n v="9"/>
    <s v="L"/>
    <s v="Mattusov"/>
    <s v="F"/>
    <n v="3"/>
    <s v="Asian"/>
    <s v="General Practice"/>
    <b v="1"/>
    <n v="1"/>
    <m/>
    <n v="29"/>
    <n v="0"/>
  </r>
  <r>
    <s v="588-34-9582"/>
    <d v="2023-09-25T05:34:00"/>
    <d v="2039-05-06T00:00:00"/>
    <x v="2070"/>
    <x v="0"/>
    <x v="5525"/>
    <s v="Mon"/>
    <n v="5"/>
    <s v="L"/>
    <s v="McGriffin"/>
    <s v="F"/>
    <n v="61"/>
    <s v="Asian"/>
    <s v="General Practice"/>
    <b v="1"/>
    <n v="1"/>
    <m/>
    <n v="44"/>
    <n v="0"/>
  </r>
  <r>
    <s v="259-94-8763"/>
    <d v="2024-08-30T06:51:00"/>
    <d v="2039-05-07T00:00:00"/>
    <x v="51"/>
    <x v="0"/>
    <x v="5526"/>
    <s v="Fri"/>
    <n v="6"/>
    <s v="L"/>
    <s v="Belasco"/>
    <s v="F"/>
    <n v="51"/>
    <s v="Asian"/>
    <s v="General Practice"/>
    <b v="1"/>
    <n v="1"/>
    <m/>
    <n v="48"/>
    <n v="0"/>
  </r>
  <r>
    <s v="272-14-3969"/>
    <d v="2023-11-15T07:05:00"/>
    <d v="2039-05-08T00:00:00"/>
    <x v="2071"/>
    <x v="1"/>
    <x v="5527"/>
    <s v="Wed"/>
    <n v="7"/>
    <s v="M"/>
    <s v="Bleby"/>
    <s v="F"/>
    <n v="32"/>
    <s v="Asian"/>
    <s v="General Practice"/>
    <b v="1"/>
    <n v="1"/>
    <m/>
    <n v="11"/>
    <n v="0"/>
  </r>
  <r>
    <s v="166-24-3928"/>
    <d v="2024-09-21T05:12:00"/>
    <d v="2039-05-09T00:00:00"/>
    <x v="2072"/>
    <x v="1"/>
    <x v="5528"/>
    <s v="Sat"/>
    <n v="5"/>
    <s v="M"/>
    <s v="Popham"/>
    <s v="F"/>
    <n v="70"/>
    <s v="Asian"/>
    <s v="General Practice"/>
    <b v="1"/>
    <n v="1"/>
    <m/>
    <n v="13"/>
    <n v="0"/>
  </r>
  <r>
    <s v="152-15-6583"/>
    <d v="2024-04-25T07:20:00"/>
    <d v="2039-05-10T00:00:00"/>
    <x v="226"/>
    <x v="1"/>
    <x v="5529"/>
    <s v="Thu"/>
    <n v="7"/>
    <s v="N"/>
    <s v="Stratley"/>
    <s v="F"/>
    <n v="34"/>
    <s v="Asian"/>
    <s v="General Practice"/>
    <b v="1"/>
    <n v="1"/>
    <m/>
    <n v="24"/>
    <n v="0"/>
  </r>
  <r>
    <s v="457-08-7699"/>
    <d v="2023-12-05T01:33:00"/>
    <d v="2039-05-11T00:00:00"/>
    <x v="2073"/>
    <x v="0"/>
    <x v="5530"/>
    <s v="Tue"/>
    <n v="1"/>
    <s v="N"/>
    <s v="Shills"/>
    <s v="F"/>
    <n v="32"/>
    <s v="Asian"/>
    <s v="General Practice"/>
    <b v="1"/>
    <n v="1"/>
    <m/>
    <n v="39"/>
    <n v="0"/>
  </r>
  <r>
    <s v="595-49-5401"/>
    <d v="2024-07-02T15:16:00"/>
    <d v="2039-05-12T00:00:00"/>
    <x v="2074"/>
    <x v="1"/>
    <x v="5531"/>
    <s v="Tue"/>
    <n v="15"/>
    <s v="O"/>
    <s v="Kench"/>
    <s v="F"/>
    <n v="72"/>
    <s v="Asian"/>
    <s v="General Practice"/>
    <b v="1"/>
    <n v="1"/>
    <m/>
    <n v="12"/>
    <n v="0"/>
  </r>
  <r>
    <s v="424-98-4798"/>
    <d v="2023-11-15T19:44:00"/>
    <d v="2039-05-13T00:00:00"/>
    <x v="2042"/>
    <x v="0"/>
    <x v="5532"/>
    <s v="Wed"/>
    <n v="19"/>
    <s v="P"/>
    <s v="Longshaw"/>
    <s v="F"/>
    <n v="15"/>
    <s v="Asian"/>
    <s v="General Practice"/>
    <b v="1"/>
    <n v="1"/>
    <m/>
    <n v="48"/>
    <n v="0"/>
  </r>
  <r>
    <s v="502-22-3736"/>
    <d v="2024-08-06T16:09:00"/>
    <d v="2039-05-14T00:00:00"/>
    <x v="2075"/>
    <x v="0"/>
    <x v="5533"/>
    <s v="Tue"/>
    <n v="16"/>
    <s v="P"/>
    <s v="Di Franceshci"/>
    <s v="F"/>
    <n v="12"/>
    <s v="Asian"/>
    <s v="General Practice"/>
    <b v="1"/>
    <n v="1"/>
    <m/>
    <n v="49"/>
    <n v="0"/>
  </r>
  <r>
    <s v="519-85-8257"/>
    <d v="2024-02-07T05:37:00"/>
    <d v="2039-05-15T00:00:00"/>
    <x v="2076"/>
    <x v="1"/>
    <x v="5534"/>
    <s v="Wed"/>
    <n v="5"/>
    <s v="Q"/>
    <s v="Asif"/>
    <s v="F"/>
    <n v="60"/>
    <s v="Asian"/>
    <s v="General Practice"/>
    <b v="1"/>
    <n v="1"/>
    <m/>
    <n v="21"/>
    <n v="0"/>
  </r>
  <r>
    <s v="810-56-7934"/>
    <d v="2023-09-03T21:33:00"/>
    <d v="2039-05-16T00:00:00"/>
    <x v="2077"/>
    <x v="1"/>
    <x v="5535"/>
    <s v="Sun"/>
    <n v="21"/>
    <s v="Q"/>
    <s v="Perton"/>
    <s v="F"/>
    <n v="27"/>
    <s v="Asian"/>
    <s v="General Practice"/>
    <b v="1"/>
    <n v="1"/>
    <m/>
    <n v="23"/>
    <n v="0"/>
  </r>
  <r>
    <s v="277-46-8394"/>
    <d v="2024-09-26T09:37:00"/>
    <d v="2039-05-17T00:00:00"/>
    <x v="1842"/>
    <x v="1"/>
    <x v="5536"/>
    <s v="Thu"/>
    <n v="9"/>
    <s v="R"/>
    <s v="Farney"/>
    <s v="F"/>
    <n v="58"/>
    <s v="Asian"/>
    <s v="General Practice"/>
    <b v="1"/>
    <n v="1"/>
    <m/>
    <n v="10"/>
    <n v="0"/>
  </r>
  <r>
    <s v="222-81-0128"/>
    <d v="2023-04-10T01:20:00"/>
    <d v="2039-05-18T00:00:00"/>
    <x v="2078"/>
    <x v="1"/>
    <x v="5537"/>
    <s v="Mon"/>
    <n v="1"/>
    <s v="S"/>
    <s v="Ricardin"/>
    <s v="F"/>
    <n v="55"/>
    <s v="Asian"/>
    <s v="General Practice"/>
    <b v="1"/>
    <n v="1"/>
    <m/>
    <n v="20"/>
    <n v="0"/>
  </r>
  <r>
    <s v="655-78-5772"/>
    <d v="2024-04-24T14:08:00"/>
    <d v="2039-05-19T00:00:00"/>
    <x v="2079"/>
    <x v="0"/>
    <x v="5538"/>
    <s v="Wed"/>
    <n v="14"/>
    <s v="U"/>
    <s v="Korda"/>
    <s v="F"/>
    <n v="59"/>
    <s v="Asian"/>
    <s v="General Practice"/>
    <b v="1"/>
    <n v="1"/>
    <m/>
    <n v="54"/>
    <n v="0"/>
  </r>
  <r>
    <s v="658-77-0611"/>
    <d v="2024-08-11T21:39:00"/>
    <d v="2039-05-20T00:00:00"/>
    <x v="231"/>
    <x v="0"/>
    <x v="5539"/>
    <s v="Sun"/>
    <n v="21"/>
    <s v="V"/>
    <s v="Gittens"/>
    <s v="F"/>
    <n v="49"/>
    <s v="Asian"/>
    <s v="General Practice"/>
    <b v="1"/>
    <n v="1"/>
    <m/>
    <n v="58"/>
    <n v="0"/>
  </r>
  <r>
    <s v="150-06-3104"/>
    <d v="2024-05-14T17:00:00"/>
    <d v="2039-05-21T00:00:00"/>
    <x v="58"/>
    <x v="1"/>
    <x v="5540"/>
    <s v="Tue"/>
    <n v="17"/>
    <s v="W"/>
    <s v="Melland"/>
    <s v="F"/>
    <n v="20"/>
    <s v="Asian"/>
    <s v="General Practice"/>
    <b v="1"/>
    <n v="1"/>
    <m/>
    <n v="10"/>
    <n v="0"/>
  </r>
  <r>
    <s v="632-73-1326"/>
    <d v="2023-05-25T12:17:00"/>
    <d v="2039-05-22T00:00:00"/>
    <x v="304"/>
    <x v="1"/>
    <x v="5541"/>
    <s v="Thu"/>
    <n v="12"/>
    <s v="W"/>
    <s v="Coltman"/>
    <s v="F"/>
    <n v="52"/>
    <s v="Asian"/>
    <s v="General Practice"/>
    <b v="1"/>
    <n v="1"/>
    <m/>
    <n v="26"/>
    <n v="1"/>
  </r>
  <r>
    <s v="354-85-6127"/>
    <d v="2024-09-26T07:45:00"/>
    <d v="2039-05-23T00:00:00"/>
    <x v="2080"/>
    <x v="0"/>
    <x v="5542"/>
    <s v="Thu"/>
    <n v="7"/>
    <s v="X"/>
    <s v="Askham"/>
    <s v="F"/>
    <n v="21"/>
    <s v="Asian"/>
    <s v="General Practice"/>
    <b v="1"/>
    <n v="1"/>
    <m/>
    <n v="50"/>
    <n v="0"/>
  </r>
  <r>
    <s v="444-76-3586"/>
    <d v="2024-06-27T11:43:00"/>
    <d v="2039-05-24T00:00:00"/>
    <x v="105"/>
    <x v="0"/>
    <x v="5543"/>
    <s v="Thu"/>
    <n v="11"/>
    <s v="X"/>
    <s v="Butchers"/>
    <s v="F"/>
    <n v="33"/>
    <s v="Asian"/>
    <s v="General Practice"/>
    <b v="1"/>
    <n v="1"/>
    <m/>
    <n v="58"/>
    <n v="0"/>
  </r>
  <r>
    <s v="547-37-9917"/>
    <d v="2024-06-15T14:00:00"/>
    <d v="2039-05-25T00:00:00"/>
    <x v="134"/>
    <x v="0"/>
    <x v="5544"/>
    <s v="Sat"/>
    <n v="14"/>
    <s v="Y"/>
    <s v="Dayborne"/>
    <s v="F"/>
    <n v="13"/>
    <s v="Asian"/>
    <s v="General Practice"/>
    <b v="1"/>
    <n v="1"/>
    <m/>
    <n v="37"/>
    <n v="0"/>
  </r>
  <r>
    <s v="811-63-4808"/>
    <d v="2023-11-12T06:24:00"/>
    <d v="2039-05-26T00:00:00"/>
    <x v="2081"/>
    <x v="0"/>
    <x v="5545"/>
    <s v="Sun"/>
    <n v="6"/>
    <s v="Y"/>
    <s v="Dolohunty"/>
    <s v="F"/>
    <n v="73"/>
    <s v="Asian"/>
    <s v="General Practice"/>
    <b v="1"/>
    <n v="1"/>
    <m/>
    <n v="40"/>
    <n v="0"/>
  </r>
  <r>
    <s v="835-53-2620"/>
    <d v="2024-05-13T09:36:00"/>
    <d v="2039-05-27T00:00:00"/>
    <x v="2082"/>
    <x v="1"/>
    <x v="5546"/>
    <s v="Mon"/>
    <n v="9"/>
    <s v="Z"/>
    <s v="Beatson"/>
    <s v="F"/>
    <n v="44"/>
    <s v="Asian"/>
    <s v="General Practice"/>
    <b v="1"/>
    <n v="1"/>
    <m/>
    <n v="11"/>
    <n v="0"/>
  </r>
  <r>
    <s v="377-52-6375"/>
    <d v="2024-08-12T01:13:00"/>
    <d v="2039-05-28T00:00:00"/>
    <x v="2083"/>
    <x v="0"/>
    <x v="5547"/>
    <s v="Mon"/>
    <n v="1"/>
    <s v="Z"/>
    <s v="Gabe"/>
    <s v="F"/>
    <n v="78"/>
    <s v="Asian"/>
    <s v="General Practice"/>
    <b v="1"/>
    <n v="1"/>
    <m/>
    <n v="38"/>
    <n v="0"/>
  </r>
  <r>
    <s v="534-94-9959"/>
    <d v="2023-12-24T07:15:00"/>
    <d v="2039-05-29T00:00:00"/>
    <x v="165"/>
    <x v="1"/>
    <x v="5548"/>
    <s v="Sun"/>
    <n v="7"/>
    <s v="Y"/>
    <s v="Fitt"/>
    <s v="F"/>
    <n v="60"/>
    <s v="Asian"/>
    <s v="General Practice"/>
    <b v="1"/>
    <n v="1"/>
    <n v="0"/>
    <n v="10"/>
    <n v="0"/>
  </r>
  <r>
    <s v="524-48-9686"/>
    <d v="2024-10-20T12:24:00"/>
    <d v="2039-05-30T00:00:00"/>
    <x v="750"/>
    <x v="0"/>
    <x v="5549"/>
    <s v="Sun"/>
    <n v="12"/>
    <s v="M"/>
    <s v="Ollerhad"/>
    <s v="F"/>
    <n v="79"/>
    <s v="Asian"/>
    <s v="General Practice"/>
    <b v="1"/>
    <n v="1"/>
    <n v="1"/>
    <n v="44"/>
    <n v="0"/>
  </r>
  <r>
    <s v="867-05-4344"/>
    <d v="2023-04-16T02:26:00"/>
    <d v="2039-05-31T00:00:00"/>
    <x v="2084"/>
    <x v="1"/>
    <x v="5550"/>
    <s v="Sun"/>
    <n v="2"/>
    <s v="S"/>
    <s v="Gimlet"/>
    <s v="F"/>
    <n v="31"/>
    <s v="Asian"/>
    <s v="General Practice"/>
    <b v="1"/>
    <n v="1"/>
    <n v="1"/>
    <n v="27"/>
    <n v="0"/>
  </r>
  <r>
    <s v="826-35-4257"/>
    <d v="2023-08-28T07:47:00"/>
    <d v="2039-06-01T00:00:00"/>
    <x v="2085"/>
    <x v="0"/>
    <x v="5551"/>
    <s v="Mon"/>
    <n v="7"/>
    <s v="J"/>
    <s v="Delhay"/>
    <s v="F"/>
    <n v="25"/>
    <s v="Asian"/>
    <s v="General Practice"/>
    <b v="1"/>
    <n v="1"/>
    <n v="2"/>
    <n v="35"/>
    <n v="0"/>
  </r>
  <r>
    <s v="344-07-4253"/>
    <d v="2024-10-01T07:50:00"/>
    <d v="2039-06-02T00:00:00"/>
    <x v="1929"/>
    <x v="0"/>
    <x v="5552"/>
    <s v="Tue"/>
    <n v="7"/>
    <s v="Q"/>
    <s v="Pinshon"/>
    <s v="F"/>
    <n v="39"/>
    <s v="Asian"/>
    <s v="General Practice"/>
    <b v="1"/>
    <n v="1"/>
    <n v="2"/>
    <n v="44"/>
    <n v="0"/>
  </r>
  <r>
    <s v="422-17-9207"/>
    <d v="2024-09-08T01:45:00"/>
    <d v="2039-06-03T00:00:00"/>
    <x v="10"/>
    <x v="0"/>
    <x v="5553"/>
    <s v="Sun"/>
    <n v="1"/>
    <s v="R"/>
    <s v="Drewe"/>
    <s v="F"/>
    <n v="54"/>
    <s v="Asian"/>
    <s v="General Practice"/>
    <b v="1"/>
    <n v="1"/>
    <n v="3"/>
    <n v="44"/>
    <n v="0"/>
  </r>
  <r>
    <s v="881-28-1862"/>
    <d v="2024-07-30T14:42:00"/>
    <d v="2039-06-04T00:00:00"/>
    <x v="24"/>
    <x v="1"/>
    <x v="5554"/>
    <s v="Tue"/>
    <n v="14"/>
    <s v="J"/>
    <s v="Deniso"/>
    <s v="F"/>
    <n v="63"/>
    <s v="Asian"/>
    <s v="General Practice"/>
    <b v="1"/>
    <n v="1"/>
    <n v="5"/>
    <n v="23"/>
    <n v="0"/>
  </r>
  <r>
    <s v="356-20-1445"/>
    <d v="2023-12-13T04:51:00"/>
    <d v="2039-06-05T00:00:00"/>
    <x v="841"/>
    <x v="1"/>
    <x v="5555"/>
    <s v="Wed"/>
    <n v="4"/>
    <s v="T"/>
    <s v="O' Hern"/>
    <s v="F"/>
    <n v="56"/>
    <s v="Asian"/>
    <s v="General Practice"/>
    <b v="1"/>
    <n v="1"/>
    <n v="5"/>
    <n v="10"/>
    <n v="0"/>
  </r>
  <r>
    <s v="758-69-7526"/>
    <d v="2023-10-01T14:19:00"/>
    <d v="2039-06-06T00:00:00"/>
    <x v="409"/>
    <x v="0"/>
    <x v="5556"/>
    <s v="Sun"/>
    <n v="14"/>
    <s v="Y"/>
    <s v="Durning"/>
    <s v="F"/>
    <n v="13"/>
    <s v="Asian"/>
    <s v="General Practice"/>
    <b v="1"/>
    <n v="1"/>
    <n v="7"/>
    <n v="48"/>
    <n v="0"/>
  </r>
  <r>
    <s v="152-64-9915"/>
    <d v="2024-03-16T16:13:00"/>
    <d v="2039-06-07T00:00:00"/>
    <x v="2086"/>
    <x v="0"/>
    <x v="5557"/>
    <s v="Sat"/>
    <n v="16"/>
    <s v="Y"/>
    <s v="Brimm"/>
    <s v="F"/>
    <n v="70"/>
    <s v="Asian"/>
    <s v="General Practice"/>
    <b v="1"/>
    <n v="1"/>
    <n v="7"/>
    <n v="57"/>
    <n v="0"/>
  </r>
  <r>
    <s v="562-51-2259"/>
    <d v="2023-06-27T13:10:00"/>
    <d v="2039-06-08T00:00:00"/>
    <x v="362"/>
    <x v="0"/>
    <x v="5558"/>
    <s v="Tue"/>
    <n v="13"/>
    <s v="L"/>
    <s v="Longhorn"/>
    <s v="F"/>
    <n v="22"/>
    <s v="Asian"/>
    <s v="General Practice"/>
    <b v="1"/>
    <n v="1"/>
    <n v="8"/>
    <n v="34"/>
    <n v="0"/>
  </r>
  <r>
    <s v="679-45-5128"/>
    <d v="2023-08-20T19:50:00"/>
    <d v="2039-06-09T00:00:00"/>
    <x v="2087"/>
    <x v="1"/>
    <x v="5559"/>
    <s v="Sun"/>
    <n v="19"/>
    <s v="C"/>
    <s v="Wake"/>
    <s v="F"/>
    <n v="33"/>
    <s v="Asian"/>
    <s v="General Practice"/>
    <b v="1"/>
    <n v="1"/>
    <n v="9"/>
    <n v="25"/>
    <n v="0"/>
  </r>
  <r>
    <s v="542-01-8930"/>
    <d v="2024-01-20T23:57:00"/>
    <d v="2039-06-10T00:00:00"/>
    <x v="624"/>
    <x v="0"/>
    <x v="5560"/>
    <s v="Sat"/>
    <n v="23"/>
    <s v="J"/>
    <s v="Arnecke"/>
    <s v="F"/>
    <n v="23"/>
    <s v="Asian"/>
    <s v="General Practice"/>
    <b v="1"/>
    <n v="1"/>
    <n v="10"/>
    <n v="42"/>
    <n v="0"/>
  </r>
  <r>
    <s v="546-46-2582"/>
    <d v="2024-05-06T23:46:00"/>
    <d v="2039-06-11T00:00:00"/>
    <x v="19"/>
    <x v="0"/>
    <x v="5561"/>
    <s v="Mon"/>
    <n v="23"/>
    <s v="U"/>
    <s v="Makiver"/>
    <s v="F"/>
    <n v="6"/>
    <s v="Asian"/>
    <s v="Neurology"/>
    <b v="1"/>
    <n v="1"/>
    <m/>
    <n v="31"/>
    <n v="0"/>
  </r>
  <r>
    <s v="272-77-4899"/>
    <d v="2023-06-07T22:59:00"/>
    <d v="2039-06-12T00:00:00"/>
    <x v="2088"/>
    <x v="1"/>
    <x v="5562"/>
    <s v="Wed"/>
    <n v="22"/>
    <s v="Y"/>
    <s v="Cheltnam"/>
    <s v="F"/>
    <n v="12"/>
    <s v="Asian"/>
    <s v="Neurology"/>
    <b v="1"/>
    <n v="1"/>
    <m/>
    <n v="28"/>
    <n v="0"/>
  </r>
  <r>
    <s v="887-12-8505"/>
    <d v="2024-10-15T23:29:00"/>
    <d v="2039-06-13T00:00:00"/>
    <x v="1877"/>
    <x v="0"/>
    <x v="5563"/>
    <s v="Tue"/>
    <n v="23"/>
    <s v="J"/>
    <s v="Blais"/>
    <s v="F"/>
    <n v="41"/>
    <s v="Asian"/>
    <s v="Neurology"/>
    <b v="1"/>
    <n v="1"/>
    <n v="1"/>
    <n v="58"/>
    <n v="0"/>
  </r>
  <r>
    <s v="575-80-7147"/>
    <d v="2023-11-24T12:52:00"/>
    <d v="2039-06-14T00:00:00"/>
    <x v="1925"/>
    <x v="0"/>
    <x v="5564"/>
    <s v="Fri"/>
    <n v="12"/>
    <s v="A"/>
    <s v="Spreag"/>
    <s v="F"/>
    <n v="21"/>
    <s v="Asian"/>
    <s v="None"/>
    <b v="1"/>
    <n v="1"/>
    <m/>
    <n v="37"/>
    <n v="0"/>
  </r>
  <r>
    <s v="245-86-3689"/>
    <d v="2023-12-16T20:05:00"/>
    <d v="2039-06-15T00:00:00"/>
    <x v="34"/>
    <x v="0"/>
    <x v="5565"/>
    <s v="Sat"/>
    <n v="20"/>
    <s v="A"/>
    <s v="Swane"/>
    <s v="F"/>
    <n v="72"/>
    <s v="Asian"/>
    <s v="None"/>
    <b v="1"/>
    <n v="1"/>
    <m/>
    <n v="55"/>
    <n v="0"/>
  </r>
  <r>
    <s v="473-65-5654"/>
    <d v="2023-04-22T18:25:00"/>
    <d v="2039-06-16T00:00:00"/>
    <x v="2089"/>
    <x v="1"/>
    <x v="5566"/>
    <s v="Sat"/>
    <n v="18"/>
    <s v="B"/>
    <s v="Champneys"/>
    <s v="F"/>
    <n v="36"/>
    <s v="Asian"/>
    <s v="None"/>
    <b v="1"/>
    <n v="1"/>
    <m/>
    <n v="26"/>
    <n v="0"/>
  </r>
  <r>
    <s v="195-44-8741"/>
    <d v="2024-05-27T00:11:00"/>
    <d v="2039-06-17T00:00:00"/>
    <x v="1930"/>
    <x v="0"/>
    <x v="5567"/>
    <s v="Mon"/>
    <n v="0"/>
    <s v="B"/>
    <s v="Mulqueen"/>
    <s v="F"/>
    <n v="73"/>
    <s v="Asian"/>
    <s v="None"/>
    <b v="1"/>
    <n v="1"/>
    <m/>
    <n v="41"/>
    <n v="0"/>
  </r>
  <r>
    <s v="537-50-1785"/>
    <d v="2023-11-12T11:40:00"/>
    <d v="2039-06-18T00:00:00"/>
    <x v="2011"/>
    <x v="1"/>
    <x v="5568"/>
    <s v="Sun"/>
    <n v="11"/>
    <s v="C"/>
    <s v="Fountian"/>
    <s v="F"/>
    <n v="10"/>
    <s v="Asian"/>
    <s v="None"/>
    <b v="1"/>
    <n v="1"/>
    <m/>
    <n v="22"/>
    <n v="0"/>
  </r>
  <r>
    <s v="853-59-3857"/>
    <d v="2024-07-03T12:30:00"/>
    <d v="2039-06-19T00:00:00"/>
    <x v="2013"/>
    <x v="0"/>
    <x v="5569"/>
    <s v="Wed"/>
    <n v="12"/>
    <s v="C"/>
    <s v="Hakking"/>
    <s v="F"/>
    <n v="29"/>
    <s v="Asian"/>
    <s v="None"/>
    <b v="1"/>
    <n v="1"/>
    <m/>
    <n v="34"/>
    <n v="0"/>
  </r>
  <r>
    <s v="369-41-9793"/>
    <d v="2024-05-21T14:33:00"/>
    <d v="2039-06-20T00:00:00"/>
    <x v="2090"/>
    <x v="0"/>
    <x v="5570"/>
    <s v="Tue"/>
    <n v="14"/>
    <s v="C"/>
    <s v="McCombe"/>
    <s v="F"/>
    <n v="45"/>
    <s v="Asian"/>
    <s v="None"/>
    <b v="1"/>
    <n v="1"/>
    <m/>
    <n v="50"/>
    <n v="0"/>
  </r>
  <r>
    <s v="171-34-1802"/>
    <d v="2023-07-25T00:34:00"/>
    <d v="2039-06-21T00:00:00"/>
    <x v="2091"/>
    <x v="1"/>
    <x v="5571"/>
    <s v="Tue"/>
    <n v="0"/>
    <s v="D"/>
    <s v="Durrell"/>
    <s v="F"/>
    <n v="57"/>
    <s v="Asian"/>
    <s v="None"/>
    <b v="1"/>
    <n v="1"/>
    <m/>
    <n v="22"/>
    <n v="0"/>
  </r>
  <r>
    <s v="261-26-8671"/>
    <d v="2024-01-26T20:26:00"/>
    <d v="2039-06-22T00:00:00"/>
    <x v="2068"/>
    <x v="1"/>
    <x v="5572"/>
    <s v="Fri"/>
    <n v="20"/>
    <s v="E"/>
    <s v="Fellgate"/>
    <s v="F"/>
    <n v="72"/>
    <s v="Asian"/>
    <s v="None"/>
    <b v="1"/>
    <n v="1"/>
    <m/>
    <n v="10"/>
    <n v="0"/>
  </r>
  <r>
    <s v="802-76-3724"/>
    <d v="2024-01-09T22:00:00"/>
    <d v="2039-06-23T00:00:00"/>
    <x v="1980"/>
    <x v="1"/>
    <x v="5573"/>
    <s v="Tue"/>
    <n v="22"/>
    <s v="E"/>
    <s v="Pitkethly"/>
    <s v="F"/>
    <n v="29"/>
    <s v="Asian"/>
    <s v="None"/>
    <b v="1"/>
    <n v="1"/>
    <m/>
    <n v="13"/>
    <n v="0"/>
  </r>
  <r>
    <s v="240-90-4141"/>
    <d v="2023-12-06T02:09:00"/>
    <d v="2039-06-24T00:00:00"/>
    <x v="1876"/>
    <x v="1"/>
    <x v="5574"/>
    <s v="Wed"/>
    <n v="2"/>
    <s v="E"/>
    <s v="Ponceford"/>
    <s v="F"/>
    <n v="42"/>
    <s v="Asian"/>
    <s v="None"/>
    <b v="1"/>
    <n v="1"/>
    <m/>
    <n v="24"/>
    <n v="0"/>
  </r>
  <r>
    <s v="484-25-1477"/>
    <d v="2023-12-13T08:24:00"/>
    <d v="2039-06-25T00:00:00"/>
    <x v="555"/>
    <x v="0"/>
    <x v="5575"/>
    <s v="Wed"/>
    <n v="8"/>
    <s v="E"/>
    <s v="Dando"/>
    <s v="F"/>
    <n v="28"/>
    <s v="Asian"/>
    <s v="None"/>
    <b v="1"/>
    <n v="1"/>
    <m/>
    <n v="44"/>
    <n v="0"/>
  </r>
  <r>
    <s v="609-54-3148"/>
    <d v="2023-08-11T17:35:00"/>
    <d v="2039-06-26T00:00:00"/>
    <x v="1943"/>
    <x v="0"/>
    <x v="5576"/>
    <s v="Fri"/>
    <n v="17"/>
    <s v="E"/>
    <s v="Murfin"/>
    <s v="F"/>
    <n v="66"/>
    <s v="Asian"/>
    <s v="None"/>
    <b v="1"/>
    <n v="1"/>
    <m/>
    <n v="44"/>
    <n v="0"/>
  </r>
  <r>
    <s v="424-56-1864"/>
    <d v="2024-04-18T14:24:00"/>
    <d v="2039-06-27T00:00:00"/>
    <x v="2092"/>
    <x v="1"/>
    <x v="5577"/>
    <s v="Thu"/>
    <n v="14"/>
    <s v="F"/>
    <s v="Blind"/>
    <s v="F"/>
    <n v="5"/>
    <s v="Asian"/>
    <s v="None"/>
    <b v="1"/>
    <n v="1"/>
    <m/>
    <n v="21"/>
    <n v="0"/>
  </r>
  <r>
    <s v="731-96-5950"/>
    <d v="2023-07-25T09:22:00"/>
    <d v="2039-06-28T00:00:00"/>
    <x v="2093"/>
    <x v="1"/>
    <x v="5578"/>
    <s v="Tue"/>
    <n v="9"/>
    <s v="F"/>
    <s v="Lennon"/>
    <s v="F"/>
    <n v="20"/>
    <s v="Asian"/>
    <s v="None"/>
    <b v="1"/>
    <n v="1"/>
    <m/>
    <n v="23"/>
    <n v="0"/>
  </r>
  <r>
    <s v="829-50-2356"/>
    <d v="2023-06-05T04:11:00"/>
    <d v="2039-06-29T00:00:00"/>
    <x v="2094"/>
    <x v="1"/>
    <x v="5579"/>
    <s v="Mon"/>
    <n v="4"/>
    <s v="F"/>
    <s v="Fearne"/>
    <s v="F"/>
    <n v="46"/>
    <s v="Asian"/>
    <s v="None"/>
    <b v="1"/>
    <n v="1"/>
    <m/>
    <n v="30"/>
    <n v="0"/>
  </r>
  <r>
    <s v="157-86-8870"/>
    <d v="2023-08-16T10:48:00"/>
    <d v="2039-06-30T00:00:00"/>
    <x v="2095"/>
    <x v="0"/>
    <x v="5580"/>
    <s v="Wed"/>
    <n v="10"/>
    <s v="F"/>
    <s v="Gotmann"/>
    <s v="F"/>
    <n v="12"/>
    <s v="Asian"/>
    <s v="None"/>
    <b v="1"/>
    <n v="1"/>
    <m/>
    <n v="37"/>
    <n v="0"/>
  </r>
  <r>
    <s v="223-71-4722"/>
    <d v="2023-04-21T07:31:00"/>
    <d v="2039-07-01T00:00:00"/>
    <x v="2096"/>
    <x v="1"/>
    <x v="5581"/>
    <s v="Fri"/>
    <n v="7"/>
    <s v="G"/>
    <s v="Kolak"/>
    <s v="F"/>
    <n v="12"/>
    <s v="Asian"/>
    <s v="None"/>
    <b v="1"/>
    <n v="1"/>
    <m/>
    <n v="15"/>
    <n v="0"/>
  </r>
  <r>
    <s v="345-82-8537"/>
    <d v="2023-06-16T21:47:00"/>
    <d v="2039-07-02T00:00:00"/>
    <x v="2097"/>
    <x v="1"/>
    <x v="5582"/>
    <s v="Fri"/>
    <n v="21"/>
    <s v="G"/>
    <s v="Ridolfi"/>
    <s v="F"/>
    <n v="9"/>
    <s v="Asian"/>
    <s v="None"/>
    <b v="1"/>
    <n v="1"/>
    <m/>
    <n v="19"/>
    <n v="0"/>
  </r>
  <r>
    <s v="601-40-1988"/>
    <d v="2024-07-21T06:00:00"/>
    <d v="2039-07-03T00:00:00"/>
    <x v="2098"/>
    <x v="1"/>
    <x v="5583"/>
    <s v="Sun"/>
    <n v="6"/>
    <s v="G"/>
    <s v="Yakob"/>
    <s v="F"/>
    <n v="38"/>
    <s v="Asian"/>
    <s v="None"/>
    <b v="1"/>
    <n v="1"/>
    <m/>
    <n v="27"/>
    <n v="0"/>
  </r>
  <r>
    <s v="498-12-3034"/>
    <d v="2024-04-06T01:30:00"/>
    <d v="2039-07-04T00:00:00"/>
    <x v="574"/>
    <x v="0"/>
    <x v="5584"/>
    <s v="Sat"/>
    <n v="1"/>
    <s v="G"/>
    <s v="Satyford"/>
    <s v="F"/>
    <n v="46"/>
    <s v="Asian"/>
    <s v="None"/>
    <b v="1"/>
    <n v="1"/>
    <m/>
    <n v="40"/>
    <n v="0"/>
  </r>
  <r>
    <s v="839-47-7307"/>
    <d v="2024-09-18T06:00:00"/>
    <d v="2039-07-05T00:00:00"/>
    <x v="2098"/>
    <x v="0"/>
    <x v="5585"/>
    <s v="Wed"/>
    <n v="6"/>
    <s v="G"/>
    <s v="Blunsen"/>
    <s v="F"/>
    <n v="29"/>
    <s v="Asian"/>
    <s v="None"/>
    <b v="1"/>
    <n v="1"/>
    <m/>
    <n v="52"/>
    <n v="0"/>
  </r>
  <r>
    <s v="508-31-1080"/>
    <d v="2024-08-01T11:32:00"/>
    <d v="2039-07-06T00:00:00"/>
    <x v="2099"/>
    <x v="0"/>
    <x v="5586"/>
    <s v="Thu"/>
    <n v="11"/>
    <s v="G"/>
    <s v="Uren"/>
    <s v="F"/>
    <n v="9"/>
    <s v="Asian"/>
    <s v="None"/>
    <b v="1"/>
    <n v="1"/>
    <m/>
    <n v="59"/>
    <n v="0"/>
  </r>
  <r>
    <s v="373-09-7656"/>
    <d v="2023-11-04T03:08:00"/>
    <d v="2039-07-07T00:00:00"/>
    <x v="1831"/>
    <x v="1"/>
    <x v="5587"/>
    <s v="Sat"/>
    <n v="3"/>
    <s v="H"/>
    <s v="Eckford"/>
    <s v="F"/>
    <n v="67"/>
    <s v="Asian"/>
    <s v="None"/>
    <b v="1"/>
    <n v="1"/>
    <m/>
    <n v="17"/>
    <n v="0"/>
  </r>
  <r>
    <s v="519-47-6165"/>
    <d v="2023-07-29T23:53:00"/>
    <d v="2039-07-08T00:00:00"/>
    <x v="1881"/>
    <x v="0"/>
    <x v="5588"/>
    <s v="Sat"/>
    <n v="23"/>
    <s v="H"/>
    <s v="Evill"/>
    <s v="F"/>
    <n v="26"/>
    <s v="Asian"/>
    <s v="None"/>
    <b v="1"/>
    <n v="1"/>
    <m/>
    <n v="57"/>
    <n v="0"/>
  </r>
  <r>
    <s v="530-65-7735"/>
    <d v="2024-01-29T06:56:00"/>
    <d v="2039-07-09T00:00:00"/>
    <x v="523"/>
    <x v="0"/>
    <x v="5589"/>
    <s v="Mon"/>
    <n v="6"/>
    <s v="H"/>
    <s v="Pentycross"/>
    <s v="F"/>
    <n v="27"/>
    <s v="Asian"/>
    <s v="None"/>
    <b v="1"/>
    <n v="1"/>
    <m/>
    <n v="58"/>
    <n v="0"/>
  </r>
  <r>
    <s v="312-08-6219"/>
    <d v="2024-02-15T09:39:00"/>
    <d v="2039-07-10T00:00:00"/>
    <x v="2100"/>
    <x v="1"/>
    <x v="5590"/>
    <s v="Thu"/>
    <n v="9"/>
    <s v="I"/>
    <s v="Kaaskooper"/>
    <s v="F"/>
    <n v="47"/>
    <s v="Asian"/>
    <s v="None"/>
    <b v="1"/>
    <n v="1"/>
    <m/>
    <n v="27"/>
    <n v="0"/>
  </r>
  <r>
    <s v="663-72-5329"/>
    <d v="2024-06-03T18:24:00"/>
    <d v="2039-07-11T00:00:00"/>
    <x v="2101"/>
    <x v="0"/>
    <x v="5591"/>
    <s v="Mon"/>
    <n v="18"/>
    <s v="I"/>
    <s v="Prydden"/>
    <s v="F"/>
    <n v="61"/>
    <s v="Asian"/>
    <s v="None"/>
    <b v="1"/>
    <n v="1"/>
    <m/>
    <n v="47"/>
    <n v="0"/>
  </r>
  <r>
    <s v="531-19-9617"/>
    <d v="2023-09-05T00:55:00"/>
    <d v="2039-07-12T00:00:00"/>
    <x v="400"/>
    <x v="0"/>
    <x v="5592"/>
    <s v="Tue"/>
    <n v="0"/>
    <s v="J"/>
    <s v="O'Hollegan"/>
    <s v="F"/>
    <n v="68"/>
    <s v="Asian"/>
    <s v="None"/>
    <b v="1"/>
    <n v="1"/>
    <m/>
    <n v="34"/>
    <n v="0"/>
  </r>
  <r>
    <s v="241-68-6242"/>
    <d v="2023-04-13T05:35:00"/>
    <d v="2039-07-13T00:00:00"/>
    <x v="2102"/>
    <x v="0"/>
    <x v="5593"/>
    <s v="Thu"/>
    <n v="5"/>
    <s v="J"/>
    <s v="Spargo"/>
    <s v="F"/>
    <n v="26"/>
    <s v="Asian"/>
    <s v="None"/>
    <b v="1"/>
    <n v="1"/>
    <m/>
    <n v="37"/>
    <n v="0"/>
  </r>
  <r>
    <s v="648-84-6300"/>
    <d v="2023-06-18T11:19:00"/>
    <d v="2039-07-14T00:00:00"/>
    <x v="2103"/>
    <x v="0"/>
    <x v="5594"/>
    <s v="Sun"/>
    <n v="11"/>
    <s v="J"/>
    <s v="Franceschino"/>
    <s v="F"/>
    <n v="15"/>
    <s v="Asian"/>
    <s v="None"/>
    <b v="1"/>
    <n v="1"/>
    <m/>
    <n v="55"/>
    <n v="0"/>
  </r>
  <r>
    <s v="459-84-5993"/>
    <d v="2023-11-24T22:47:00"/>
    <d v="2039-07-15T00:00:00"/>
    <x v="2104"/>
    <x v="1"/>
    <x v="5595"/>
    <s v="Fri"/>
    <n v="22"/>
    <s v="K"/>
    <s v="Stebbing"/>
    <s v="F"/>
    <n v="4"/>
    <s v="Asian"/>
    <s v="None"/>
    <b v="1"/>
    <n v="1"/>
    <m/>
    <n v="11"/>
    <n v="0"/>
  </r>
  <r>
    <s v="303-71-2802"/>
    <d v="2024-01-24T11:56:00"/>
    <d v="2039-07-16T00:00:00"/>
    <x v="823"/>
    <x v="1"/>
    <x v="5596"/>
    <s v="Wed"/>
    <n v="11"/>
    <s v="K"/>
    <s v="Naylor"/>
    <s v="F"/>
    <n v="75"/>
    <s v="Asian"/>
    <s v="None"/>
    <b v="1"/>
    <n v="1"/>
    <m/>
    <n v="15"/>
    <n v="0"/>
  </r>
  <r>
    <s v="646-28-2601"/>
    <d v="2024-07-23T08:57:00"/>
    <d v="2039-07-17T00:00:00"/>
    <x v="2105"/>
    <x v="1"/>
    <x v="5597"/>
    <s v="Tue"/>
    <n v="8"/>
    <s v="K"/>
    <s v="Potticary"/>
    <s v="F"/>
    <n v="52"/>
    <s v="Asian"/>
    <s v="None"/>
    <b v="1"/>
    <n v="1"/>
    <m/>
    <n v="20"/>
    <n v="0"/>
  </r>
  <r>
    <s v="670-58-4395"/>
    <d v="2024-05-22T00:13:00"/>
    <d v="2039-07-18T00:00:00"/>
    <x v="2106"/>
    <x v="0"/>
    <x v="5598"/>
    <s v="Wed"/>
    <n v="0"/>
    <s v="K"/>
    <s v="Garbutt"/>
    <s v="F"/>
    <n v="10"/>
    <s v="Asian"/>
    <s v="None"/>
    <b v="1"/>
    <n v="1"/>
    <m/>
    <n v="33"/>
    <n v="0"/>
  </r>
  <r>
    <s v="237-96-9260"/>
    <d v="2024-04-07T18:02:00"/>
    <d v="2039-07-19T00:00:00"/>
    <x v="2107"/>
    <x v="0"/>
    <x v="5599"/>
    <s v="Sun"/>
    <n v="18"/>
    <s v="K"/>
    <s v="Stiant"/>
    <s v="F"/>
    <n v="27"/>
    <s v="Asian"/>
    <s v="None"/>
    <b v="1"/>
    <n v="1"/>
    <m/>
    <n v="52"/>
    <n v="0"/>
  </r>
  <r>
    <s v="592-78-5794"/>
    <d v="2023-07-19T09:23:00"/>
    <d v="2039-07-20T00:00:00"/>
    <x v="2108"/>
    <x v="0"/>
    <x v="5600"/>
    <s v="Wed"/>
    <n v="9"/>
    <s v="K"/>
    <s v="Tessyman"/>
    <s v="F"/>
    <n v="22"/>
    <s v="Asian"/>
    <s v="None"/>
    <b v="1"/>
    <n v="1"/>
    <m/>
    <n v="53"/>
    <n v="0"/>
  </r>
  <r>
    <s v="144-23-9650"/>
    <d v="2024-02-20T18:19:00"/>
    <d v="2039-07-21T00:00:00"/>
    <x v="1821"/>
    <x v="0"/>
    <x v="5601"/>
    <s v="Tue"/>
    <n v="18"/>
    <s v="K"/>
    <s v="Mullany"/>
    <s v="F"/>
    <n v="6"/>
    <s v="Asian"/>
    <s v="None"/>
    <b v="1"/>
    <n v="1"/>
    <m/>
    <n v="57"/>
    <n v="0"/>
  </r>
  <r>
    <s v="498-27-3065"/>
    <d v="2023-07-15T20:43:00"/>
    <d v="2039-07-22T00:00:00"/>
    <x v="207"/>
    <x v="1"/>
    <x v="5602"/>
    <s v="Sat"/>
    <n v="20"/>
    <s v="L"/>
    <s v="Harrod"/>
    <s v="F"/>
    <n v="73"/>
    <s v="Asian"/>
    <s v="None"/>
    <b v="1"/>
    <n v="1"/>
    <m/>
    <n v="13"/>
    <n v="0"/>
  </r>
  <r>
    <s v="489-02-8826"/>
    <d v="2024-02-21T16:15:00"/>
    <d v="2039-07-23T00:00:00"/>
    <x v="18"/>
    <x v="1"/>
    <x v="5603"/>
    <s v="Wed"/>
    <n v="16"/>
    <s v="L"/>
    <s v="Swede"/>
    <s v="F"/>
    <n v="67"/>
    <s v="Asian"/>
    <s v="None"/>
    <b v="1"/>
    <n v="1"/>
    <m/>
    <n v="16"/>
    <n v="0"/>
  </r>
  <r>
    <s v="378-32-2885"/>
    <d v="2023-10-07T07:09:00"/>
    <d v="2039-07-24T00:00:00"/>
    <x v="762"/>
    <x v="1"/>
    <x v="5604"/>
    <s v="Sat"/>
    <n v="7"/>
    <s v="L"/>
    <s v="Osboldstone"/>
    <s v="F"/>
    <n v="45"/>
    <s v="Asian"/>
    <s v="None"/>
    <b v="1"/>
    <n v="1"/>
    <m/>
    <n v="30"/>
    <n v="0"/>
  </r>
  <r>
    <s v="893-84-1872"/>
    <d v="2023-07-02T22:21:00"/>
    <d v="2039-07-25T00:00:00"/>
    <x v="588"/>
    <x v="0"/>
    <x v="5605"/>
    <s v="Sun"/>
    <n v="22"/>
    <s v="L"/>
    <s v="Shilling"/>
    <s v="F"/>
    <n v="42"/>
    <s v="Asian"/>
    <s v="None"/>
    <b v="1"/>
    <n v="1"/>
    <m/>
    <n v="35"/>
    <n v="0"/>
  </r>
  <r>
    <s v="755-10-1498"/>
    <d v="2023-06-22T07:08:00"/>
    <d v="2039-07-26T00:00:00"/>
    <x v="2109"/>
    <x v="0"/>
    <x v="5606"/>
    <s v="Thu"/>
    <n v="7"/>
    <s v="L"/>
    <s v="Kettle"/>
    <s v="F"/>
    <n v="47"/>
    <s v="Asian"/>
    <s v="None"/>
    <b v="1"/>
    <n v="1"/>
    <m/>
    <n v="35"/>
    <n v="0"/>
  </r>
  <r>
    <s v="435-90-3773"/>
    <d v="2024-02-29T08:14:00"/>
    <d v="2039-07-27T00:00:00"/>
    <x v="2110"/>
    <x v="0"/>
    <x v="5607"/>
    <s v="Thu"/>
    <n v="8"/>
    <s v="L"/>
    <s v="Fells"/>
    <s v="F"/>
    <n v="16"/>
    <s v="Asian"/>
    <s v="None"/>
    <b v="1"/>
    <n v="1"/>
    <m/>
    <n v="42"/>
    <n v="0"/>
  </r>
  <r>
    <s v="410-99-6767"/>
    <d v="2024-08-31T01:51:00"/>
    <d v="2039-07-28T00:00:00"/>
    <x v="2111"/>
    <x v="0"/>
    <x v="5608"/>
    <s v="Sat"/>
    <n v="1"/>
    <s v="L"/>
    <s v="Boothman"/>
    <s v="F"/>
    <n v="20"/>
    <s v="Asian"/>
    <s v="None"/>
    <b v="1"/>
    <n v="1"/>
    <m/>
    <n v="52"/>
    <n v="0"/>
  </r>
  <r>
    <s v="451-80-6419"/>
    <d v="2023-12-12T08:59:00"/>
    <d v="2039-07-29T00:00:00"/>
    <x v="2023"/>
    <x v="1"/>
    <x v="5609"/>
    <s v="Tue"/>
    <n v="8"/>
    <s v="M"/>
    <s v="Regi"/>
    <s v="F"/>
    <n v="53"/>
    <s v="Asian"/>
    <s v="None"/>
    <b v="1"/>
    <n v="1"/>
    <m/>
    <n v="11"/>
    <n v="0"/>
  </r>
  <r>
    <s v="703-10-6119"/>
    <d v="2024-04-21T12:03:00"/>
    <d v="2039-07-30T00:00:00"/>
    <x v="2112"/>
    <x v="1"/>
    <x v="5610"/>
    <s v="Sun"/>
    <n v="12"/>
    <s v="M"/>
    <s v="Woolatt"/>
    <s v="F"/>
    <n v="53"/>
    <s v="Asian"/>
    <s v="None"/>
    <b v="1"/>
    <n v="1"/>
    <m/>
    <n v="20"/>
    <n v="0"/>
  </r>
  <r>
    <s v="376-36-9792"/>
    <d v="2023-09-13T11:19:00"/>
    <d v="2039-07-31T00:00:00"/>
    <x v="2103"/>
    <x v="0"/>
    <x v="5611"/>
    <s v="Wed"/>
    <n v="11"/>
    <s v="M"/>
    <s v="Ilyinykh"/>
    <s v="F"/>
    <n v="63"/>
    <s v="Asian"/>
    <s v="None"/>
    <b v="1"/>
    <n v="1"/>
    <m/>
    <n v="31"/>
    <n v="0"/>
  </r>
  <r>
    <s v="641-28-8440"/>
    <d v="2024-04-21T23:54:00"/>
    <d v="2039-08-01T00:00:00"/>
    <x v="2113"/>
    <x v="0"/>
    <x v="5612"/>
    <s v="Sun"/>
    <n v="23"/>
    <s v="M"/>
    <s v="Saunter"/>
    <s v="F"/>
    <n v="57"/>
    <s v="Asian"/>
    <s v="None"/>
    <b v="1"/>
    <n v="1"/>
    <m/>
    <n v="36"/>
    <n v="0"/>
  </r>
  <r>
    <s v="618-61-7698"/>
    <d v="2024-08-20T10:08:00"/>
    <d v="2039-08-02T00:00:00"/>
    <x v="2114"/>
    <x v="0"/>
    <x v="5613"/>
    <s v="Tue"/>
    <n v="10"/>
    <s v="M"/>
    <s v="Connors"/>
    <s v="F"/>
    <n v="44"/>
    <s v="Asian"/>
    <s v="None"/>
    <b v="1"/>
    <n v="1"/>
    <m/>
    <n v="42"/>
    <n v="0"/>
  </r>
  <r>
    <s v="570-04-4215"/>
    <d v="2023-07-09T06:34:00"/>
    <d v="2039-08-03T00:00:00"/>
    <x v="2115"/>
    <x v="0"/>
    <x v="5614"/>
    <s v="Sun"/>
    <n v="6"/>
    <s v="M"/>
    <s v="Hearl"/>
    <s v="F"/>
    <n v="49"/>
    <s v="Asian"/>
    <s v="None"/>
    <b v="1"/>
    <n v="1"/>
    <m/>
    <n v="49"/>
    <n v="0"/>
  </r>
  <r>
    <s v="101-56-3319"/>
    <d v="2023-10-08T18:21:00"/>
    <d v="2039-08-04T00:00:00"/>
    <x v="2116"/>
    <x v="0"/>
    <x v="5615"/>
    <s v="Sun"/>
    <n v="18"/>
    <s v="M"/>
    <s v="Kilduff"/>
    <s v="F"/>
    <n v="44"/>
    <s v="Asian"/>
    <s v="None"/>
    <b v="1"/>
    <n v="1"/>
    <m/>
    <n v="55"/>
    <n v="0"/>
  </r>
  <r>
    <s v="175-60-6843"/>
    <d v="2024-03-09T21:12:00"/>
    <d v="2039-08-05T00:00:00"/>
    <x v="88"/>
    <x v="0"/>
    <x v="5616"/>
    <s v="Sat"/>
    <n v="21"/>
    <s v="N"/>
    <s v="Bednall"/>
    <s v="F"/>
    <n v="73"/>
    <s v="Asian"/>
    <s v="None"/>
    <b v="1"/>
    <n v="1"/>
    <m/>
    <n v="40"/>
    <n v="0"/>
  </r>
  <r>
    <s v="754-08-4143"/>
    <d v="2024-10-28T20:35:00"/>
    <d v="2039-08-06T00:00:00"/>
    <x v="1798"/>
    <x v="0"/>
    <x v="5617"/>
    <s v="Mon"/>
    <n v="20"/>
    <s v="N"/>
    <s v="Leeke"/>
    <s v="F"/>
    <n v="71"/>
    <s v="Asian"/>
    <s v="None"/>
    <b v="1"/>
    <n v="1"/>
    <m/>
    <n v="49"/>
    <n v="0"/>
  </r>
  <r>
    <s v="811-51-3965"/>
    <d v="2024-08-08T00:33:00"/>
    <d v="2039-08-07T00:00:00"/>
    <x v="645"/>
    <x v="1"/>
    <x v="5618"/>
    <s v="Thu"/>
    <n v="0"/>
    <s v="O"/>
    <s v="Mangenot"/>
    <s v="F"/>
    <n v="76"/>
    <s v="Asian"/>
    <s v="None"/>
    <b v="1"/>
    <n v="1"/>
    <m/>
    <n v="11"/>
    <n v="0"/>
  </r>
  <r>
    <s v="886-68-2597"/>
    <d v="2024-01-15T14:38:00"/>
    <d v="2039-08-08T00:00:00"/>
    <x v="2117"/>
    <x v="0"/>
    <x v="5619"/>
    <s v="Mon"/>
    <n v="14"/>
    <s v="O"/>
    <s v="Crowter"/>
    <s v="F"/>
    <n v="51"/>
    <s v="Asian"/>
    <s v="None"/>
    <b v="1"/>
    <n v="1"/>
    <m/>
    <n v="38"/>
    <n v="0"/>
  </r>
  <r>
    <s v="802-89-4548"/>
    <d v="2024-01-02T17:06:00"/>
    <d v="2039-08-09T00:00:00"/>
    <x v="2118"/>
    <x v="0"/>
    <x v="5620"/>
    <s v="Tue"/>
    <n v="17"/>
    <s v="P"/>
    <s v="Soro"/>
    <s v="F"/>
    <n v="26"/>
    <s v="Asian"/>
    <s v="None"/>
    <b v="1"/>
    <n v="1"/>
    <m/>
    <n v="49"/>
    <n v="0"/>
  </r>
  <r>
    <s v="325-34-7964"/>
    <d v="2023-04-07T13:44:00"/>
    <d v="2039-08-10T00:00:00"/>
    <x v="2119"/>
    <x v="0"/>
    <x v="5621"/>
    <s v="Fri"/>
    <n v="13"/>
    <s v="P"/>
    <s v="Flanagan"/>
    <s v="F"/>
    <n v="49"/>
    <s v="Asian"/>
    <s v="None"/>
    <b v="1"/>
    <n v="1"/>
    <m/>
    <n v="54"/>
    <n v="0"/>
  </r>
  <r>
    <s v="155-08-4866"/>
    <d v="2024-07-11T21:37:00"/>
    <d v="2039-08-11T00:00:00"/>
    <x v="2120"/>
    <x v="1"/>
    <x v="5622"/>
    <s v="Thu"/>
    <n v="21"/>
    <s v="Q"/>
    <s v="MacConnal"/>
    <s v="F"/>
    <n v="30"/>
    <s v="Asian"/>
    <s v="None"/>
    <b v="1"/>
    <n v="1"/>
    <m/>
    <n v="26"/>
    <n v="0"/>
  </r>
  <r>
    <s v="774-11-8347"/>
    <d v="2023-12-27T18:06:00"/>
    <d v="2039-08-12T00:00:00"/>
    <x v="2121"/>
    <x v="0"/>
    <x v="5623"/>
    <s v="Wed"/>
    <n v="18"/>
    <s v="Q"/>
    <s v="Hodgin"/>
    <s v="F"/>
    <n v="2"/>
    <s v="Asian"/>
    <s v="None"/>
    <b v="1"/>
    <n v="1"/>
    <m/>
    <n v="43"/>
    <n v="0"/>
  </r>
  <r>
    <s v="876-64-9030"/>
    <d v="2023-06-23T11:35:00"/>
    <d v="2039-08-13T00:00:00"/>
    <x v="2122"/>
    <x v="0"/>
    <x v="5624"/>
    <s v="Fri"/>
    <n v="11"/>
    <s v="Q"/>
    <s v="Stanborough"/>
    <s v="F"/>
    <n v="16"/>
    <s v="Asian"/>
    <s v="None"/>
    <b v="1"/>
    <n v="1"/>
    <m/>
    <n v="59"/>
    <n v="0"/>
  </r>
  <r>
    <s v="202-19-6980"/>
    <d v="2024-04-04T16:28:00"/>
    <d v="2039-08-14T00:00:00"/>
    <x v="469"/>
    <x v="1"/>
    <x v="5625"/>
    <s v="Thu"/>
    <n v="16"/>
    <s v="R"/>
    <s v="Lamburn"/>
    <s v="F"/>
    <n v="75"/>
    <s v="Asian"/>
    <s v="None"/>
    <b v="1"/>
    <n v="1"/>
    <m/>
    <n v="11"/>
    <n v="0"/>
  </r>
  <r>
    <s v="505-68-6123"/>
    <d v="2023-10-26T13:51:00"/>
    <d v="2039-08-15T00:00:00"/>
    <x v="1951"/>
    <x v="1"/>
    <x v="5626"/>
    <s v="Thu"/>
    <n v="13"/>
    <s v="R"/>
    <s v="Faust"/>
    <s v="F"/>
    <n v="78"/>
    <s v="Asian"/>
    <s v="None"/>
    <b v="1"/>
    <n v="1"/>
    <m/>
    <n v="27"/>
    <n v="0"/>
  </r>
  <r>
    <s v="860-08-2680"/>
    <d v="2023-07-09T01:11:00"/>
    <d v="2039-08-16T00:00:00"/>
    <x v="1884"/>
    <x v="1"/>
    <x v="5627"/>
    <s v="Sun"/>
    <n v="1"/>
    <s v="S"/>
    <s v="Drinkall"/>
    <s v="F"/>
    <n v="68"/>
    <s v="Asian"/>
    <s v="None"/>
    <b v="1"/>
    <n v="1"/>
    <m/>
    <n v="25"/>
    <n v="0"/>
  </r>
  <r>
    <s v="589-37-3605"/>
    <d v="2023-06-20T13:32:00"/>
    <d v="2039-08-17T00:00:00"/>
    <x v="2123"/>
    <x v="1"/>
    <x v="5628"/>
    <s v="Tue"/>
    <n v="13"/>
    <s v="S"/>
    <s v="Gilpillan"/>
    <s v="F"/>
    <n v="79"/>
    <s v="Asian"/>
    <s v="None"/>
    <b v="1"/>
    <n v="1"/>
    <m/>
    <n v="30"/>
    <n v="0"/>
  </r>
  <r>
    <s v="628-78-2242"/>
    <d v="2024-06-01T11:31:00"/>
    <d v="2039-08-18T00:00:00"/>
    <x v="2124"/>
    <x v="1"/>
    <x v="5629"/>
    <s v="Sat"/>
    <n v="11"/>
    <s v="T"/>
    <s v="Fury"/>
    <s v="F"/>
    <n v="18"/>
    <s v="Asian"/>
    <s v="None"/>
    <b v="1"/>
    <n v="1"/>
    <m/>
    <n v="17"/>
    <n v="0"/>
  </r>
  <r>
    <s v="414-09-9485"/>
    <d v="2023-05-13T23:15:00"/>
    <d v="2039-08-19T00:00:00"/>
    <x v="1947"/>
    <x v="1"/>
    <x v="5630"/>
    <s v="Sat"/>
    <n v="23"/>
    <s v="T"/>
    <s v="MacVagh"/>
    <s v="F"/>
    <n v="75"/>
    <s v="Asian"/>
    <s v="None"/>
    <b v="1"/>
    <n v="1"/>
    <m/>
    <n v="28"/>
    <n v="1"/>
  </r>
  <r>
    <s v="484-45-3732"/>
    <d v="2023-04-27T03:45:00"/>
    <d v="2039-08-20T00:00:00"/>
    <x v="2125"/>
    <x v="1"/>
    <x v="5631"/>
    <s v="Thu"/>
    <n v="3"/>
    <s v="T"/>
    <s v="Ondrasek"/>
    <s v="F"/>
    <n v="8"/>
    <s v="Asian"/>
    <s v="None"/>
    <b v="1"/>
    <n v="1"/>
    <m/>
    <n v="30"/>
    <n v="0"/>
  </r>
  <r>
    <s v="636-25-5929"/>
    <d v="2023-09-24T06:45:00"/>
    <d v="2039-08-21T00:00:00"/>
    <x v="611"/>
    <x v="0"/>
    <x v="5632"/>
    <s v="Sun"/>
    <n v="6"/>
    <s v="T"/>
    <s v="Sawood"/>
    <s v="F"/>
    <n v="1"/>
    <s v="Asian"/>
    <s v="None"/>
    <b v="1"/>
    <n v="1"/>
    <m/>
    <n v="35"/>
    <n v="0"/>
  </r>
  <r>
    <s v="740-71-8908"/>
    <d v="2024-03-19T23:32:00"/>
    <d v="2039-08-22T00:00:00"/>
    <x v="2064"/>
    <x v="0"/>
    <x v="5633"/>
    <s v="Tue"/>
    <n v="23"/>
    <s v="T"/>
    <s v="Mabone"/>
    <s v="F"/>
    <n v="56"/>
    <s v="Asian"/>
    <s v="None"/>
    <b v="1"/>
    <n v="1"/>
    <m/>
    <n v="50"/>
    <n v="0"/>
  </r>
  <r>
    <s v="722-50-5106"/>
    <d v="2024-04-27T01:14:00"/>
    <d v="2039-08-23T00:00:00"/>
    <x v="594"/>
    <x v="0"/>
    <x v="5634"/>
    <s v="Sat"/>
    <n v="1"/>
    <s v="T"/>
    <s v="McMillam"/>
    <s v="F"/>
    <n v="57"/>
    <s v="Asian"/>
    <s v="None"/>
    <b v="1"/>
    <n v="1"/>
    <m/>
    <n v="53"/>
    <n v="0"/>
  </r>
  <r>
    <s v="483-65-9338"/>
    <d v="2024-05-08T04:20:00"/>
    <d v="2039-08-24T00:00:00"/>
    <x v="2126"/>
    <x v="1"/>
    <x v="5635"/>
    <s v="Wed"/>
    <n v="4"/>
    <s v="U"/>
    <s v="Sprigging"/>
    <s v="F"/>
    <n v="36"/>
    <s v="Asian"/>
    <s v="None"/>
    <b v="1"/>
    <n v="1"/>
    <m/>
    <n v="13"/>
    <n v="0"/>
  </r>
  <r>
    <s v="267-18-2904"/>
    <d v="2024-06-05T07:47:00"/>
    <d v="2039-08-25T00:00:00"/>
    <x v="2085"/>
    <x v="1"/>
    <x v="5636"/>
    <s v="Wed"/>
    <n v="7"/>
    <s v="U"/>
    <s v="Bachelor"/>
    <s v="F"/>
    <n v="51"/>
    <s v="Asian"/>
    <s v="None"/>
    <b v="1"/>
    <n v="1"/>
    <m/>
    <n v="26"/>
    <n v="0"/>
  </r>
  <r>
    <s v="438-78-5956"/>
    <d v="2023-09-20T23:12:00"/>
    <d v="2039-08-26T00:00:00"/>
    <x v="2127"/>
    <x v="1"/>
    <x v="5637"/>
    <s v="Wed"/>
    <n v="23"/>
    <s v="V"/>
    <s v="Wesgate"/>
    <s v="F"/>
    <n v="49"/>
    <s v="Asian"/>
    <s v="None"/>
    <b v="1"/>
    <n v="1"/>
    <m/>
    <n v="14"/>
    <n v="0"/>
  </r>
  <r>
    <s v="315-04-4027"/>
    <d v="2024-06-09T15:15:00"/>
    <d v="2039-08-27T00:00:00"/>
    <x v="435"/>
    <x v="1"/>
    <x v="5638"/>
    <s v="Sun"/>
    <n v="15"/>
    <s v="V"/>
    <s v="Chasmer"/>
    <s v="F"/>
    <n v="75"/>
    <s v="Asian"/>
    <s v="None"/>
    <b v="1"/>
    <n v="1"/>
    <m/>
    <n v="19"/>
    <n v="0"/>
  </r>
  <r>
    <s v="547-56-8712"/>
    <d v="2023-05-27T20:44:00"/>
    <d v="2039-08-28T00:00:00"/>
    <x v="581"/>
    <x v="1"/>
    <x v="5639"/>
    <s v="Sat"/>
    <n v="20"/>
    <s v="V"/>
    <s v="Fisby"/>
    <s v="F"/>
    <n v="4"/>
    <s v="Asian"/>
    <s v="None"/>
    <b v="1"/>
    <n v="1"/>
    <m/>
    <n v="29"/>
    <n v="1"/>
  </r>
  <r>
    <s v="581-50-9829"/>
    <d v="2024-03-31T09:18:00"/>
    <d v="2039-08-29T00:00:00"/>
    <x v="2128"/>
    <x v="0"/>
    <x v="5640"/>
    <s v="Sun"/>
    <n v="9"/>
    <s v="V"/>
    <s v="Higginbottam"/>
    <s v="F"/>
    <n v="49"/>
    <s v="Asian"/>
    <s v="None"/>
    <b v="1"/>
    <n v="1"/>
    <m/>
    <n v="40"/>
    <n v="0"/>
  </r>
  <r>
    <s v="807-93-4330"/>
    <d v="2023-06-19T03:48:00"/>
    <d v="2039-08-30T00:00:00"/>
    <x v="2129"/>
    <x v="0"/>
    <x v="5641"/>
    <s v="Mon"/>
    <n v="3"/>
    <s v="V"/>
    <s v="Cordy"/>
    <s v="F"/>
    <n v="76"/>
    <s v="Asian"/>
    <s v="None"/>
    <b v="1"/>
    <n v="1"/>
    <m/>
    <n v="56"/>
    <n v="0"/>
  </r>
  <r>
    <s v="131-64-1456"/>
    <d v="2024-03-09T20:52:00"/>
    <d v="2039-08-31T00:00:00"/>
    <x v="1945"/>
    <x v="0"/>
    <x v="5642"/>
    <s v="Sat"/>
    <n v="20"/>
    <s v="W"/>
    <s v="Jeyness"/>
    <s v="F"/>
    <n v="44"/>
    <s v="Asian"/>
    <s v="None"/>
    <b v="1"/>
    <n v="1"/>
    <m/>
    <n v="34"/>
    <n v="0"/>
  </r>
  <r>
    <s v="703-68-0368"/>
    <d v="2023-12-08T14:32:00"/>
    <d v="2039-09-01T00:00:00"/>
    <x v="836"/>
    <x v="0"/>
    <x v="5643"/>
    <s v="Fri"/>
    <n v="14"/>
    <s v="W"/>
    <s v="Ratt"/>
    <s v="F"/>
    <n v="69"/>
    <s v="Asian"/>
    <s v="None"/>
    <b v="1"/>
    <n v="1"/>
    <m/>
    <n v="41"/>
    <n v="0"/>
  </r>
  <r>
    <s v="368-23-5365"/>
    <d v="2024-05-14T02:12:00"/>
    <d v="2039-09-02T00:00:00"/>
    <x v="2130"/>
    <x v="0"/>
    <x v="5644"/>
    <s v="Tue"/>
    <n v="2"/>
    <s v="W"/>
    <s v="Wimpenny"/>
    <s v="F"/>
    <n v="17"/>
    <s v="Asian"/>
    <s v="None"/>
    <b v="1"/>
    <n v="1"/>
    <m/>
    <n v="59"/>
    <n v="0"/>
  </r>
  <r>
    <s v="613-25-8167"/>
    <d v="2024-08-10T00:56:00"/>
    <d v="2039-09-03T00:00:00"/>
    <x v="2131"/>
    <x v="1"/>
    <x v="5645"/>
    <s v="Sat"/>
    <n v="0"/>
    <s v="X"/>
    <s v="Southcott"/>
    <s v="F"/>
    <n v="78"/>
    <s v="Asian"/>
    <s v="None"/>
    <b v="1"/>
    <n v="1"/>
    <m/>
    <n v="24"/>
    <n v="0"/>
  </r>
  <r>
    <s v="652-90-6916"/>
    <d v="2023-09-29T08:24:00"/>
    <d v="2039-09-04T00:00:00"/>
    <x v="555"/>
    <x v="1"/>
    <x v="5646"/>
    <s v="Fri"/>
    <n v="8"/>
    <s v="X"/>
    <s v="Prevett"/>
    <s v="F"/>
    <n v="56"/>
    <s v="Asian"/>
    <s v="None"/>
    <b v="1"/>
    <n v="1"/>
    <m/>
    <n v="30"/>
    <n v="0"/>
  </r>
  <r>
    <s v="447-10-9548"/>
    <d v="2024-08-22T20:37:00"/>
    <d v="2039-09-05T00:00:00"/>
    <x v="2132"/>
    <x v="0"/>
    <x v="5647"/>
    <s v="Thu"/>
    <n v="20"/>
    <s v="X"/>
    <s v="Gercken"/>
    <s v="F"/>
    <n v="28"/>
    <s v="Asian"/>
    <s v="None"/>
    <b v="1"/>
    <n v="1"/>
    <m/>
    <n v="42"/>
    <n v="0"/>
  </r>
  <r>
    <s v="786-85-5090"/>
    <d v="2024-10-02T13:21:00"/>
    <d v="2039-09-06T00:00:00"/>
    <x v="1957"/>
    <x v="0"/>
    <x v="5648"/>
    <s v="Wed"/>
    <n v="13"/>
    <s v="X"/>
    <s v="Enderle"/>
    <s v="F"/>
    <n v="18"/>
    <s v="Asian"/>
    <s v="None"/>
    <b v="1"/>
    <n v="1"/>
    <m/>
    <n v="50"/>
    <n v="0"/>
  </r>
  <r>
    <s v="340-01-2682"/>
    <d v="2024-08-19T03:19:00"/>
    <d v="2039-09-07T00:00:00"/>
    <x v="2133"/>
    <x v="0"/>
    <x v="5649"/>
    <s v="Mon"/>
    <n v="3"/>
    <s v="X"/>
    <s v="Kellert"/>
    <s v="F"/>
    <n v="29"/>
    <s v="Asian"/>
    <s v="None"/>
    <b v="1"/>
    <n v="1"/>
    <m/>
    <n v="56"/>
    <n v="0"/>
  </r>
  <r>
    <s v="680-15-3313"/>
    <d v="2024-07-04T17:28:00"/>
    <d v="2039-09-08T00:00:00"/>
    <x v="2134"/>
    <x v="1"/>
    <x v="5650"/>
    <s v="Thu"/>
    <n v="17"/>
    <s v="Y"/>
    <s v="Benallack"/>
    <s v="F"/>
    <n v="62"/>
    <s v="Asian"/>
    <s v="None"/>
    <b v="1"/>
    <n v="1"/>
    <m/>
    <n v="18"/>
    <n v="0"/>
  </r>
  <r>
    <s v="756-52-7604"/>
    <d v="2023-06-15T21:58:00"/>
    <d v="2039-09-09T00:00:00"/>
    <x v="2135"/>
    <x v="1"/>
    <x v="5651"/>
    <s v="Thu"/>
    <n v="21"/>
    <s v="Y"/>
    <s v="Abbett"/>
    <s v="F"/>
    <n v="32"/>
    <s v="Asian"/>
    <s v="None"/>
    <b v="1"/>
    <n v="1"/>
    <m/>
    <n v="25"/>
    <n v="0"/>
  </r>
  <r>
    <s v="322-58-9129"/>
    <d v="2023-10-18T13:36:00"/>
    <d v="2039-09-10T00:00:00"/>
    <x v="2136"/>
    <x v="1"/>
    <x v="5652"/>
    <s v="Wed"/>
    <n v="13"/>
    <s v="Z"/>
    <s v="Cash"/>
    <s v="F"/>
    <n v="50"/>
    <s v="Asian"/>
    <s v="None"/>
    <b v="1"/>
    <n v="1"/>
    <m/>
    <n v="15"/>
    <n v="0"/>
  </r>
  <r>
    <s v="347-45-3426"/>
    <d v="2024-05-30T16:20:00"/>
    <d v="2039-09-11T00:00:00"/>
    <x v="1836"/>
    <x v="1"/>
    <x v="5653"/>
    <s v="Thu"/>
    <n v="16"/>
    <s v="Z"/>
    <s v="Greystock"/>
    <s v="F"/>
    <n v="23"/>
    <s v="Asian"/>
    <s v="None"/>
    <b v="1"/>
    <n v="1"/>
    <m/>
    <n v="25"/>
    <n v="0"/>
  </r>
  <r>
    <s v="273-92-4143"/>
    <d v="2023-07-15T12:25:00"/>
    <d v="2039-09-12T00:00:00"/>
    <x v="1878"/>
    <x v="1"/>
    <x v="5654"/>
    <s v="Sat"/>
    <n v="12"/>
    <s v="Z"/>
    <s v="Todd"/>
    <s v="F"/>
    <n v="76"/>
    <s v="Asian"/>
    <s v="None"/>
    <b v="1"/>
    <n v="1"/>
    <m/>
    <n v="25"/>
    <n v="0"/>
  </r>
  <r>
    <s v="850-66-6683"/>
    <d v="2024-06-13T20:12:00"/>
    <d v="2039-09-13T00:00:00"/>
    <x v="2137"/>
    <x v="1"/>
    <x v="5655"/>
    <s v="Thu"/>
    <n v="20"/>
    <s v="Z"/>
    <s v="MacKenny"/>
    <s v="F"/>
    <n v="29"/>
    <s v="Asian"/>
    <s v="None"/>
    <b v="1"/>
    <n v="1"/>
    <m/>
    <n v="30"/>
    <n v="0"/>
  </r>
  <r>
    <s v="863-35-4422"/>
    <d v="2024-04-19T18:33:00"/>
    <d v="2039-09-14T00:00:00"/>
    <x v="1862"/>
    <x v="0"/>
    <x v="5656"/>
    <s v="Fri"/>
    <n v="18"/>
    <s v="E"/>
    <s v="Grzes"/>
    <s v="F"/>
    <n v="10"/>
    <s v="Asian"/>
    <s v="None"/>
    <b v="1"/>
    <n v="1"/>
    <n v="0"/>
    <n v="58"/>
    <n v="0"/>
  </r>
  <r>
    <s v="692-09-6269"/>
    <d v="2024-03-29T13:09:00"/>
    <d v="2039-09-15T00:00:00"/>
    <x v="243"/>
    <x v="0"/>
    <x v="5657"/>
    <s v="Fri"/>
    <n v="13"/>
    <s v="K"/>
    <s v="Bussons"/>
    <s v="F"/>
    <n v="71"/>
    <s v="Asian"/>
    <s v="None"/>
    <b v="1"/>
    <n v="1"/>
    <n v="0"/>
    <n v="53"/>
    <n v="0"/>
  </r>
  <r>
    <s v="594-59-0732"/>
    <d v="2024-09-27T07:00:00"/>
    <d v="2039-09-16T00:00:00"/>
    <x v="2138"/>
    <x v="0"/>
    <x v="5658"/>
    <s v="Fri"/>
    <n v="7"/>
    <s v="U"/>
    <s v="Tuckley"/>
    <s v="F"/>
    <n v="32"/>
    <s v="Asian"/>
    <s v="None"/>
    <b v="1"/>
    <n v="1"/>
    <n v="0"/>
    <n v="47"/>
    <n v="0"/>
  </r>
  <r>
    <s v="758-79-5456"/>
    <d v="2023-08-03T23:19:00"/>
    <d v="2039-09-17T00:00:00"/>
    <x v="2139"/>
    <x v="0"/>
    <x v="5659"/>
    <s v="Thu"/>
    <n v="23"/>
    <s v="W"/>
    <s v="MacKilroe"/>
    <s v="F"/>
    <n v="38"/>
    <s v="Asian"/>
    <s v="None"/>
    <b v="1"/>
    <n v="1"/>
    <n v="0"/>
    <n v="46"/>
    <n v="0"/>
  </r>
  <r>
    <s v="539-79-7693"/>
    <d v="2023-10-14T05:07:00"/>
    <d v="2039-09-18T00:00:00"/>
    <x v="2140"/>
    <x v="0"/>
    <x v="5660"/>
    <s v="Sat"/>
    <n v="5"/>
    <s v="Z"/>
    <s v="Burtenshaw"/>
    <s v="F"/>
    <n v="32"/>
    <s v="Asian"/>
    <s v="None"/>
    <b v="1"/>
    <n v="1"/>
    <n v="0"/>
    <n v="32"/>
    <n v="0"/>
  </r>
  <r>
    <s v="180-22-8491"/>
    <d v="2023-05-02T19:46:00"/>
    <d v="2039-09-19T00:00:00"/>
    <x v="2141"/>
    <x v="0"/>
    <x v="5661"/>
    <s v="Tue"/>
    <n v="19"/>
    <s v="A"/>
    <s v="Gadsdon"/>
    <s v="F"/>
    <n v="42"/>
    <s v="Asian"/>
    <s v="None"/>
    <b v="1"/>
    <n v="1"/>
    <n v="1"/>
    <n v="37"/>
    <n v="1"/>
  </r>
  <r>
    <s v="424-09-2525"/>
    <d v="2024-04-18T22:59:00"/>
    <d v="2039-09-20T00:00:00"/>
    <x v="2088"/>
    <x v="0"/>
    <x v="5662"/>
    <s v="Thu"/>
    <n v="22"/>
    <s v="C"/>
    <s v="Beadel"/>
    <s v="F"/>
    <n v="33"/>
    <s v="Asian"/>
    <s v="None"/>
    <b v="1"/>
    <n v="1"/>
    <n v="1"/>
    <n v="39"/>
    <n v="0"/>
  </r>
  <r>
    <s v="508-60-4216"/>
    <d v="2023-06-10T02:05:00"/>
    <d v="2039-09-21T00:00:00"/>
    <x v="525"/>
    <x v="1"/>
    <x v="5663"/>
    <s v="Sat"/>
    <n v="2"/>
    <s v="F"/>
    <s v="Geffe"/>
    <s v="F"/>
    <n v="78"/>
    <s v="Asian"/>
    <s v="None"/>
    <b v="1"/>
    <n v="1"/>
    <n v="1"/>
    <n v="12"/>
    <n v="0"/>
  </r>
  <r>
    <s v="861-97-8016"/>
    <d v="2024-01-27T09:41:00"/>
    <d v="2039-09-22T00:00:00"/>
    <x v="317"/>
    <x v="1"/>
    <x v="5664"/>
    <s v="Sat"/>
    <n v="9"/>
    <s v="L"/>
    <s v="Edgington"/>
    <s v="F"/>
    <n v="41"/>
    <s v="Asian"/>
    <s v="None"/>
    <b v="1"/>
    <n v="1"/>
    <n v="1"/>
    <n v="14"/>
    <n v="0"/>
  </r>
  <r>
    <s v="696-37-4637"/>
    <d v="2023-10-23T18:29:00"/>
    <d v="2039-09-23T00:00:00"/>
    <x v="828"/>
    <x v="0"/>
    <x v="5665"/>
    <s v="Mon"/>
    <n v="18"/>
    <s v="G"/>
    <s v="Farres"/>
    <s v="F"/>
    <n v="17"/>
    <s v="Asian"/>
    <s v="None"/>
    <b v="1"/>
    <n v="1"/>
    <n v="2"/>
    <n v="60"/>
    <n v="0"/>
  </r>
  <r>
    <s v="411-87-1178"/>
    <d v="2024-10-14T01:27:00"/>
    <d v="2039-09-24T00:00:00"/>
    <x v="2142"/>
    <x v="0"/>
    <x v="5666"/>
    <s v="Mon"/>
    <n v="1"/>
    <s v="I"/>
    <s v="Maleham"/>
    <s v="F"/>
    <n v="33"/>
    <s v="Asian"/>
    <s v="None"/>
    <b v="1"/>
    <n v="1"/>
    <n v="2"/>
    <n v="33"/>
    <n v="0"/>
  </r>
  <r>
    <s v="737-27-3803"/>
    <d v="2023-10-27T16:48:00"/>
    <d v="2039-09-25T00:00:00"/>
    <x v="2021"/>
    <x v="1"/>
    <x v="5667"/>
    <s v="Fri"/>
    <n v="16"/>
    <s v="M"/>
    <s v="Blown"/>
    <s v="F"/>
    <n v="23"/>
    <s v="Asian"/>
    <s v="None"/>
    <b v="1"/>
    <n v="1"/>
    <n v="2"/>
    <n v="24"/>
    <n v="0"/>
  </r>
  <r>
    <s v="324-66-3926"/>
    <d v="2023-04-18T12:05:00"/>
    <d v="2039-09-26T00:00:00"/>
    <x v="2143"/>
    <x v="0"/>
    <x v="5668"/>
    <s v="Tue"/>
    <n v="12"/>
    <s v="S"/>
    <s v="Aleso"/>
    <s v="F"/>
    <n v="34"/>
    <s v="Asian"/>
    <s v="None"/>
    <b v="1"/>
    <n v="1"/>
    <n v="2"/>
    <n v="60"/>
    <n v="0"/>
  </r>
  <r>
    <s v="199-06-1284"/>
    <d v="2024-04-06T08:16:00"/>
    <d v="2039-09-27T00:00:00"/>
    <x v="2144"/>
    <x v="1"/>
    <x v="5669"/>
    <s v="Sat"/>
    <n v="8"/>
    <s v="G"/>
    <s v="Tibb"/>
    <s v="F"/>
    <n v="32"/>
    <s v="Asian"/>
    <s v="None"/>
    <b v="1"/>
    <n v="1"/>
    <n v="3"/>
    <n v="30"/>
    <n v="0"/>
  </r>
  <r>
    <s v="170-66-2703"/>
    <d v="2024-08-02T12:42:00"/>
    <d v="2039-09-28T00:00:00"/>
    <x v="2145"/>
    <x v="1"/>
    <x v="5670"/>
    <s v="Fri"/>
    <n v="12"/>
    <s v="N"/>
    <s v="Casely"/>
    <s v="F"/>
    <n v="11"/>
    <s v="Asian"/>
    <s v="None"/>
    <b v="1"/>
    <n v="1"/>
    <n v="3"/>
    <n v="22"/>
    <n v="0"/>
  </r>
  <r>
    <s v="713-58-6734"/>
    <d v="2024-03-06T18:16:00"/>
    <d v="2039-09-29T00:00:00"/>
    <x v="1935"/>
    <x v="1"/>
    <x v="5671"/>
    <s v="Wed"/>
    <n v="18"/>
    <s v="O"/>
    <s v="Riccione"/>
    <s v="F"/>
    <n v="42"/>
    <s v="Asian"/>
    <s v="None"/>
    <b v="1"/>
    <n v="1"/>
    <n v="3"/>
    <n v="28"/>
    <n v="0"/>
  </r>
  <r>
    <s v="225-50-9516"/>
    <d v="2023-11-24T15:56:00"/>
    <d v="2039-09-30T00:00:00"/>
    <x v="342"/>
    <x v="1"/>
    <x v="5672"/>
    <s v="Fri"/>
    <n v="15"/>
    <s v="S"/>
    <s v="Broadfield"/>
    <s v="F"/>
    <n v="71"/>
    <s v="Asian"/>
    <s v="None"/>
    <b v="1"/>
    <n v="1"/>
    <n v="3"/>
    <n v="14"/>
    <n v="0"/>
  </r>
  <r>
    <s v="338-57-1208"/>
    <d v="2024-01-01T23:48:00"/>
    <d v="2039-10-01T00:00:00"/>
    <x v="2146"/>
    <x v="0"/>
    <x v="5673"/>
    <s v="Mon"/>
    <n v="23"/>
    <s v="S"/>
    <s v="Samwayes"/>
    <s v="F"/>
    <n v="5"/>
    <s v="Asian"/>
    <s v="None"/>
    <b v="1"/>
    <n v="1"/>
    <n v="3"/>
    <n v="47"/>
    <n v="0"/>
  </r>
  <r>
    <s v="738-87-2087"/>
    <d v="2024-06-19T13:47:00"/>
    <d v="2039-10-02T00:00:00"/>
    <x v="2147"/>
    <x v="1"/>
    <x v="5674"/>
    <s v="Wed"/>
    <n v="13"/>
    <s v="Y"/>
    <s v="Jiroudek"/>
    <s v="F"/>
    <n v="3"/>
    <s v="Asian"/>
    <s v="None"/>
    <b v="1"/>
    <n v="1"/>
    <n v="3"/>
    <n v="18"/>
    <n v="0"/>
  </r>
  <r>
    <s v="502-63-7645"/>
    <d v="2024-03-25T20:18:00"/>
    <d v="2039-10-03T00:00:00"/>
    <x v="2041"/>
    <x v="1"/>
    <x v="5675"/>
    <s v="Mon"/>
    <n v="20"/>
    <s v="K"/>
    <s v="Breacher"/>
    <s v="F"/>
    <n v="74"/>
    <s v="Asian"/>
    <s v="None"/>
    <b v="1"/>
    <n v="1"/>
    <n v="4"/>
    <n v="26"/>
    <n v="0"/>
  </r>
  <r>
    <s v="299-88-9041"/>
    <d v="2024-02-14T12:57:00"/>
    <d v="2039-10-04T00:00:00"/>
    <x v="2148"/>
    <x v="0"/>
    <x v="5676"/>
    <s v="Wed"/>
    <n v="12"/>
    <s v="M"/>
    <s v="Franzel"/>
    <s v="F"/>
    <n v="29"/>
    <s v="Asian"/>
    <s v="None"/>
    <b v="1"/>
    <n v="1"/>
    <n v="4"/>
    <n v="43"/>
    <n v="0"/>
  </r>
  <r>
    <s v="445-98-3362"/>
    <d v="2023-11-03T18:04:00"/>
    <d v="2039-10-05T00:00:00"/>
    <x v="2149"/>
    <x v="1"/>
    <x v="5677"/>
    <s v="Fri"/>
    <n v="18"/>
    <s v="N"/>
    <s v="Ebertz"/>
    <s v="F"/>
    <n v="65"/>
    <s v="Asian"/>
    <s v="None"/>
    <b v="1"/>
    <n v="1"/>
    <n v="4"/>
    <n v="21"/>
    <n v="0"/>
  </r>
  <r>
    <s v="752-09-3325"/>
    <d v="2023-07-22T22:47:00"/>
    <d v="2039-10-06T00:00:00"/>
    <x v="2104"/>
    <x v="0"/>
    <x v="5678"/>
    <s v="Sat"/>
    <n v="22"/>
    <s v="U"/>
    <s v="Godsmark"/>
    <s v="F"/>
    <n v="29"/>
    <s v="Asian"/>
    <s v="None"/>
    <b v="1"/>
    <n v="1"/>
    <n v="4"/>
    <n v="40"/>
    <n v="0"/>
  </r>
  <r>
    <s v="560-18-9530"/>
    <d v="2024-07-29T22:47:00"/>
    <d v="2039-10-07T00:00:00"/>
    <x v="2104"/>
    <x v="0"/>
    <x v="5679"/>
    <s v="Mon"/>
    <n v="22"/>
    <s v="I"/>
    <s v="Patsall"/>
    <s v="F"/>
    <n v="43"/>
    <s v="Asian"/>
    <s v="None"/>
    <b v="1"/>
    <n v="1"/>
    <n v="5"/>
    <n v="48"/>
    <n v="0"/>
  </r>
  <r>
    <s v="380-93-9949"/>
    <d v="2023-04-18T00:05:00"/>
    <d v="2039-10-08T00:00:00"/>
    <x v="2150"/>
    <x v="0"/>
    <x v="5680"/>
    <s v="Tue"/>
    <n v="0"/>
    <s v="A"/>
    <s v="Dorie"/>
    <s v="F"/>
    <n v="2"/>
    <s v="Asian"/>
    <s v="None"/>
    <b v="1"/>
    <n v="1"/>
    <n v="6"/>
    <n v="39"/>
    <n v="0"/>
  </r>
  <r>
    <s v="756-50-0652"/>
    <d v="2024-05-25T21:07:00"/>
    <d v="2039-10-09T00:00:00"/>
    <x v="2029"/>
    <x v="0"/>
    <x v="5681"/>
    <s v="Sat"/>
    <n v="21"/>
    <s v="P"/>
    <s v="Tainton"/>
    <s v="F"/>
    <n v="50"/>
    <s v="Asian"/>
    <s v="None"/>
    <b v="1"/>
    <n v="1"/>
    <n v="6"/>
    <n v="48"/>
    <n v="0"/>
  </r>
  <r>
    <s v="439-06-2525"/>
    <d v="2024-04-16T03:39:00"/>
    <d v="2039-10-10T00:00:00"/>
    <x v="2151"/>
    <x v="1"/>
    <x v="5682"/>
    <s v="Tue"/>
    <n v="3"/>
    <s v="A"/>
    <s v="Nyssens"/>
    <s v="F"/>
    <n v="64"/>
    <s v="Asian"/>
    <s v="None"/>
    <b v="1"/>
    <n v="1"/>
    <n v="7"/>
    <n v="10"/>
    <n v="0"/>
  </r>
  <r>
    <s v="581-49-3932"/>
    <d v="2023-05-04T02:39:00"/>
    <d v="2039-10-11T00:00:00"/>
    <x v="2152"/>
    <x v="1"/>
    <x v="5683"/>
    <s v="Thu"/>
    <n v="2"/>
    <s v="B"/>
    <s v="Boller"/>
    <s v="F"/>
    <n v="26"/>
    <s v="Asian"/>
    <s v="None"/>
    <b v="1"/>
    <n v="1"/>
    <n v="7"/>
    <n v="29"/>
    <n v="1"/>
  </r>
  <r>
    <s v="704-29-6937"/>
    <d v="2024-05-04T18:36:00"/>
    <d v="2039-10-12T00:00:00"/>
    <x v="2153"/>
    <x v="1"/>
    <x v="5684"/>
    <s v="Sat"/>
    <n v="18"/>
    <s v="C"/>
    <s v="Johnsee"/>
    <s v="F"/>
    <n v="39"/>
    <s v="Asian"/>
    <s v="None"/>
    <b v="1"/>
    <n v="1"/>
    <n v="7"/>
    <n v="17"/>
    <n v="0"/>
  </r>
  <r>
    <s v="743-80-6642"/>
    <d v="2024-09-04T19:59:00"/>
    <d v="2039-10-13T00:00:00"/>
    <x v="1976"/>
    <x v="0"/>
    <x v="5685"/>
    <s v="Wed"/>
    <n v="19"/>
    <s v="D"/>
    <s v="McMichael"/>
    <s v="F"/>
    <n v="47"/>
    <s v="Asian"/>
    <s v="None"/>
    <b v="1"/>
    <n v="1"/>
    <n v="7"/>
    <n v="32"/>
    <n v="0"/>
  </r>
  <r>
    <s v="313-31-2353"/>
    <d v="2023-08-03T00:27:00"/>
    <d v="2039-10-14T00:00:00"/>
    <x v="2154"/>
    <x v="0"/>
    <x v="5686"/>
    <s v="Thu"/>
    <n v="0"/>
    <s v="F"/>
    <s v="Wellington"/>
    <s v="F"/>
    <n v="30"/>
    <s v="Asian"/>
    <s v="None"/>
    <b v="1"/>
    <n v="1"/>
    <n v="7"/>
    <n v="40"/>
    <n v="0"/>
  </r>
  <r>
    <s v="574-42-7411"/>
    <d v="2023-09-11T15:13:00"/>
    <d v="2039-10-15T00:00:00"/>
    <x v="2155"/>
    <x v="0"/>
    <x v="5687"/>
    <s v="Mon"/>
    <n v="15"/>
    <s v="K"/>
    <s v="Sharpless"/>
    <s v="F"/>
    <n v="21"/>
    <s v="Asian"/>
    <s v="None"/>
    <b v="1"/>
    <n v="1"/>
    <n v="7"/>
    <n v="31"/>
    <n v="0"/>
  </r>
  <r>
    <s v="618-49-0866"/>
    <d v="2023-11-27T00:32:00"/>
    <d v="2039-10-16T00:00:00"/>
    <x v="2156"/>
    <x v="1"/>
    <x v="5688"/>
    <s v="Mon"/>
    <n v="0"/>
    <s v="N"/>
    <s v="Dunseath"/>
    <s v="F"/>
    <n v="1"/>
    <s v="Asian"/>
    <s v="None"/>
    <b v="1"/>
    <n v="1"/>
    <n v="8"/>
    <n v="14"/>
    <n v="0"/>
  </r>
  <r>
    <s v="519-82-9080"/>
    <d v="2023-10-22T15:09:00"/>
    <d v="2039-10-17T00:00:00"/>
    <x v="2157"/>
    <x v="0"/>
    <x v="5689"/>
    <s v="Sun"/>
    <n v="15"/>
    <s v="W"/>
    <s v="D'Angeli"/>
    <s v="F"/>
    <n v="23"/>
    <s v="Asian"/>
    <s v="None"/>
    <b v="1"/>
    <n v="1"/>
    <n v="8"/>
    <n v="53"/>
    <n v="0"/>
  </r>
  <r>
    <s v="645-75-6454"/>
    <d v="2023-05-26T22:54:00"/>
    <d v="2039-10-18T00:00:00"/>
    <x v="2158"/>
    <x v="1"/>
    <x v="5690"/>
    <s v="Fri"/>
    <n v="22"/>
    <s v="C"/>
    <s v="Mouser"/>
    <s v="F"/>
    <n v="60"/>
    <s v="Asian"/>
    <s v="None"/>
    <b v="1"/>
    <n v="1"/>
    <n v="9"/>
    <n v="24"/>
    <n v="1"/>
  </r>
  <r>
    <s v="845-28-0750"/>
    <d v="2023-04-10T03:49:00"/>
    <d v="2039-10-19T00:00:00"/>
    <x v="2159"/>
    <x v="0"/>
    <x v="5691"/>
    <s v="Mon"/>
    <n v="3"/>
    <s v="D"/>
    <s v="Sikorsky"/>
    <s v="F"/>
    <n v="18"/>
    <s v="Asian"/>
    <s v="None"/>
    <b v="1"/>
    <n v="1"/>
    <n v="9"/>
    <n v="50"/>
    <n v="0"/>
  </r>
  <r>
    <s v="747-67-5371"/>
    <d v="2024-10-15T12:17:00"/>
    <d v="2039-10-20T00:00:00"/>
    <x v="304"/>
    <x v="0"/>
    <x v="5692"/>
    <s v="Tue"/>
    <n v="12"/>
    <s v="L"/>
    <s v="Dracey"/>
    <s v="F"/>
    <n v="2"/>
    <s v="Asian"/>
    <s v="None"/>
    <b v="1"/>
    <n v="1"/>
    <n v="9"/>
    <n v="54"/>
    <n v="0"/>
  </r>
  <r>
    <s v="244-72-1639"/>
    <d v="2023-12-01T23:57:00"/>
    <d v="2039-10-21T00:00:00"/>
    <x v="624"/>
    <x v="0"/>
    <x v="5693"/>
    <s v="Fri"/>
    <n v="23"/>
    <s v="N"/>
    <s v="Howood"/>
    <s v="F"/>
    <n v="27"/>
    <s v="Asian"/>
    <s v="None"/>
    <b v="1"/>
    <n v="1"/>
    <n v="9"/>
    <n v="59"/>
    <n v="0"/>
  </r>
  <r>
    <s v="222-04-8858"/>
    <d v="2024-02-18T05:38:00"/>
    <d v="2039-10-22T00:00:00"/>
    <x v="655"/>
    <x v="0"/>
    <x v="5694"/>
    <s v="Sun"/>
    <n v="5"/>
    <s v="U"/>
    <s v="Geram"/>
    <s v="F"/>
    <n v="64"/>
    <s v="Asian"/>
    <s v="None"/>
    <b v="1"/>
    <n v="1"/>
    <n v="9"/>
    <n v="42"/>
    <n v="0"/>
  </r>
  <r>
    <s v="321-88-9571"/>
    <d v="2024-06-10T19:04:00"/>
    <d v="2039-10-23T00:00:00"/>
    <x v="2160"/>
    <x v="0"/>
    <x v="5695"/>
    <s v="Mon"/>
    <n v="19"/>
    <s v="J"/>
    <s v="Steade"/>
    <s v="F"/>
    <n v="53"/>
    <s v="Asian"/>
    <s v="None"/>
    <b v="1"/>
    <n v="1"/>
    <n v="10"/>
    <n v="33"/>
    <n v="0"/>
  </r>
  <r>
    <s v="605-85-1839"/>
    <d v="2023-08-18T10:59:00"/>
    <d v="2039-10-24T00:00:00"/>
    <x v="2161"/>
    <x v="0"/>
    <x v="5696"/>
    <s v="Fri"/>
    <n v="10"/>
    <s v="K"/>
    <s v="Vanshin"/>
    <s v="F"/>
    <n v="20"/>
    <s v="Asian"/>
    <s v="None"/>
    <b v="1"/>
    <n v="1"/>
    <n v="10"/>
    <n v="56"/>
    <n v="0"/>
  </r>
  <r>
    <s v="621-66-7813"/>
    <d v="2024-02-25T15:05:00"/>
    <d v="2039-10-25T00:00:00"/>
    <x v="2162"/>
    <x v="0"/>
    <x v="5697"/>
    <s v="Sun"/>
    <n v="15"/>
    <s v="V"/>
    <s v="Hawick"/>
    <s v="F"/>
    <n v="40"/>
    <s v="Asian"/>
    <s v="None"/>
    <b v="1"/>
    <n v="1"/>
    <n v="10"/>
    <n v="36"/>
    <n v="0"/>
  </r>
  <r>
    <s v="732-68-6339"/>
    <d v="2023-09-30T01:30:00"/>
    <d v="2039-10-26T00:00:00"/>
    <x v="574"/>
    <x v="0"/>
    <x v="5698"/>
    <s v="Sat"/>
    <n v="1"/>
    <s v="X"/>
    <s v="Gianni"/>
    <s v="F"/>
    <n v="29"/>
    <s v="Asian"/>
    <s v="None"/>
    <b v="1"/>
    <n v="1"/>
    <n v="10"/>
    <n v="53"/>
    <n v="0"/>
  </r>
  <r>
    <s v="887-69-1907"/>
    <d v="2024-10-11T12:33:00"/>
    <d v="2039-10-27T00:00:00"/>
    <x v="1903"/>
    <x v="1"/>
    <x v="5699"/>
    <s v="Fri"/>
    <n v="12"/>
    <s v="A"/>
    <s v="Dowker"/>
    <s v="F"/>
    <n v="35"/>
    <s v="Asian"/>
    <s v="Orthopedics"/>
    <b v="1"/>
    <n v="1"/>
    <m/>
    <n v="27"/>
    <n v="0"/>
  </r>
  <r>
    <s v="845-69-9025"/>
    <d v="2024-04-16T20:07:00"/>
    <d v="2039-10-28T00:00:00"/>
    <x v="2163"/>
    <x v="0"/>
    <x v="5700"/>
    <s v="Tue"/>
    <n v="20"/>
    <s v="A"/>
    <s v="Duffield"/>
    <s v="F"/>
    <n v="49"/>
    <s v="Asian"/>
    <s v="Orthopedics"/>
    <b v="1"/>
    <n v="1"/>
    <m/>
    <n v="58"/>
    <n v="0"/>
  </r>
  <r>
    <s v="343-23-0272"/>
    <d v="2024-04-21T19:45:00"/>
    <d v="2039-10-29T00:00:00"/>
    <x v="2164"/>
    <x v="1"/>
    <x v="5701"/>
    <s v="Sun"/>
    <n v="19"/>
    <s v="B"/>
    <s v="Mordan"/>
    <s v="F"/>
    <n v="65"/>
    <s v="Asian"/>
    <s v="Orthopedics"/>
    <b v="1"/>
    <n v="1"/>
    <m/>
    <n v="14"/>
    <n v="0"/>
  </r>
  <r>
    <s v="507-75-5145"/>
    <d v="2024-04-03T08:19:00"/>
    <d v="2039-10-30T00:00:00"/>
    <x v="2165"/>
    <x v="0"/>
    <x v="5702"/>
    <s v="Wed"/>
    <n v="8"/>
    <s v="C"/>
    <s v="Guite"/>
    <s v="F"/>
    <n v="22"/>
    <s v="Asian"/>
    <s v="Orthopedics"/>
    <b v="1"/>
    <n v="1"/>
    <m/>
    <n v="52"/>
    <n v="0"/>
  </r>
  <r>
    <s v="703-94-1485"/>
    <d v="2024-07-16T13:29:00"/>
    <d v="2039-10-31T00:00:00"/>
    <x v="2166"/>
    <x v="1"/>
    <x v="5703"/>
    <s v="Tue"/>
    <n v="13"/>
    <s v="D"/>
    <s v="Morey"/>
    <s v="F"/>
    <n v="68"/>
    <s v="Asian"/>
    <s v="Orthopedics"/>
    <b v="1"/>
    <n v="1"/>
    <m/>
    <n v="15"/>
    <n v="0"/>
  </r>
  <r>
    <s v="312-94-8735"/>
    <d v="2023-12-02T19:36:00"/>
    <d v="2039-11-01T00:00:00"/>
    <x v="668"/>
    <x v="0"/>
    <x v="5704"/>
    <s v="Sat"/>
    <n v="19"/>
    <s v="D"/>
    <s v="Coutthart"/>
    <s v="F"/>
    <n v="69"/>
    <s v="Asian"/>
    <s v="Orthopedics"/>
    <b v="1"/>
    <n v="1"/>
    <m/>
    <n v="37"/>
    <n v="0"/>
  </r>
  <r>
    <s v="694-75-1010"/>
    <d v="2024-05-31T13:47:00"/>
    <d v="2039-11-02T00:00:00"/>
    <x v="2147"/>
    <x v="1"/>
    <x v="5705"/>
    <s v="Fri"/>
    <n v="13"/>
    <s v="E"/>
    <s v="Daspar"/>
    <s v="F"/>
    <n v="4"/>
    <s v="Asian"/>
    <s v="Orthopedics"/>
    <b v="1"/>
    <n v="1"/>
    <m/>
    <n v="15"/>
    <n v="0"/>
  </r>
  <r>
    <s v="208-42-8204"/>
    <d v="2024-02-02T00:27:00"/>
    <d v="2039-11-03T00:00:00"/>
    <x v="2154"/>
    <x v="0"/>
    <x v="5706"/>
    <s v="Fri"/>
    <n v="0"/>
    <s v="E"/>
    <s v="Andrichuk"/>
    <s v="F"/>
    <n v="52"/>
    <s v="Asian"/>
    <s v="Orthopedics"/>
    <b v="1"/>
    <n v="1"/>
    <m/>
    <n v="58"/>
    <n v="0"/>
  </r>
  <r>
    <s v="342-20-9295"/>
    <d v="2024-01-28T03:02:00"/>
    <d v="2039-11-04T00:00:00"/>
    <x v="806"/>
    <x v="0"/>
    <x v="5707"/>
    <s v="Sun"/>
    <n v="3"/>
    <s v="E"/>
    <s v="Revey"/>
    <s v="F"/>
    <n v="16"/>
    <s v="Asian"/>
    <s v="Orthopedics"/>
    <b v="1"/>
    <n v="1"/>
    <m/>
    <n v="59"/>
    <n v="0"/>
  </r>
  <r>
    <s v="133-65-2351"/>
    <d v="2023-05-03T04:59:00"/>
    <d v="2039-11-05T00:00:00"/>
    <x v="56"/>
    <x v="0"/>
    <x v="5708"/>
    <s v="Wed"/>
    <n v="4"/>
    <s v="H"/>
    <s v="de la Valette Parisot"/>
    <s v="F"/>
    <n v="76"/>
    <s v="Asian"/>
    <s v="Orthopedics"/>
    <b v="1"/>
    <n v="1"/>
    <m/>
    <n v="57"/>
    <n v="1"/>
  </r>
  <r>
    <s v="452-46-7406"/>
    <d v="2024-04-26T09:04:00"/>
    <d v="2039-11-06T00:00:00"/>
    <x v="311"/>
    <x v="0"/>
    <x v="5709"/>
    <s v="Fri"/>
    <n v="9"/>
    <s v="I"/>
    <s v="Kenworthey"/>
    <s v="F"/>
    <n v="40"/>
    <s v="Asian"/>
    <s v="Orthopedics"/>
    <b v="1"/>
    <n v="1"/>
    <m/>
    <n v="42"/>
    <n v="0"/>
  </r>
  <r>
    <s v="553-53-6240"/>
    <d v="2023-06-27T11:21:00"/>
    <d v="2039-11-07T00:00:00"/>
    <x v="2167"/>
    <x v="1"/>
    <x v="5710"/>
    <s v="Tue"/>
    <n v="11"/>
    <s v="K"/>
    <s v="Loade"/>
    <s v="F"/>
    <n v="17"/>
    <s v="Asian"/>
    <s v="Orthopedics"/>
    <b v="1"/>
    <n v="1"/>
    <m/>
    <n v="13"/>
    <n v="0"/>
  </r>
  <r>
    <s v="455-54-8491"/>
    <d v="2024-02-10T05:02:00"/>
    <d v="2039-11-08T00:00:00"/>
    <x v="1909"/>
    <x v="1"/>
    <x v="5711"/>
    <s v="Sat"/>
    <n v="5"/>
    <s v="K"/>
    <s v="Yeskin"/>
    <s v="F"/>
    <n v="71"/>
    <s v="Asian"/>
    <s v="Orthopedics"/>
    <b v="1"/>
    <n v="1"/>
    <m/>
    <n v="29"/>
    <n v="0"/>
  </r>
  <r>
    <s v="139-06-1169"/>
    <d v="2024-06-01T18:17:00"/>
    <d v="2039-11-09T00:00:00"/>
    <x v="1799"/>
    <x v="0"/>
    <x v="5712"/>
    <s v="Sat"/>
    <n v="18"/>
    <s v="P"/>
    <s v="Swann"/>
    <s v="F"/>
    <n v="24"/>
    <s v="Asian"/>
    <s v="Orthopedics"/>
    <b v="1"/>
    <n v="1"/>
    <m/>
    <n v="48"/>
    <n v="0"/>
  </r>
  <r>
    <s v="384-72-1340"/>
    <d v="2024-09-10T12:18:00"/>
    <d v="2039-11-10T00:00:00"/>
    <x v="644"/>
    <x v="0"/>
    <x v="5713"/>
    <s v="Tue"/>
    <n v="12"/>
    <s v="P"/>
    <s v="Duester"/>
    <s v="F"/>
    <n v="15"/>
    <s v="Asian"/>
    <s v="Orthopedics"/>
    <b v="1"/>
    <n v="1"/>
    <m/>
    <n v="55"/>
    <n v="0"/>
  </r>
  <r>
    <s v="740-27-0503"/>
    <d v="2024-01-12T09:37:00"/>
    <d v="2039-11-11T00:00:00"/>
    <x v="1842"/>
    <x v="0"/>
    <x v="5714"/>
    <s v="Fri"/>
    <n v="9"/>
    <s v="Q"/>
    <s v="Lodwick"/>
    <s v="F"/>
    <n v="30"/>
    <s v="Asian"/>
    <s v="Orthopedics"/>
    <b v="1"/>
    <n v="1"/>
    <m/>
    <n v="49"/>
    <n v="0"/>
  </r>
  <r>
    <s v="757-65-1358"/>
    <d v="2023-09-25T21:52:00"/>
    <d v="2039-11-12T00:00:00"/>
    <x v="2168"/>
    <x v="1"/>
    <x v="5715"/>
    <s v="Mon"/>
    <n v="21"/>
    <s v="T"/>
    <s v="Sparkwill"/>
    <s v="F"/>
    <n v="12"/>
    <s v="Asian"/>
    <s v="Orthopedics"/>
    <b v="1"/>
    <n v="1"/>
    <m/>
    <n v="11"/>
    <n v="0"/>
  </r>
  <r>
    <s v="411-44-1446"/>
    <d v="2024-01-25T19:12:00"/>
    <d v="2039-11-13T00:00:00"/>
    <x v="2056"/>
    <x v="1"/>
    <x v="5716"/>
    <s v="Thu"/>
    <n v="19"/>
    <s v="U"/>
    <s v="Stamper"/>
    <s v="F"/>
    <n v="65"/>
    <s v="Asian"/>
    <s v="Orthopedics"/>
    <b v="1"/>
    <n v="1"/>
    <m/>
    <n v="11"/>
    <n v="0"/>
  </r>
  <r>
    <s v="477-84-3629"/>
    <d v="2023-04-14T14:31:00"/>
    <d v="2039-11-14T00:00:00"/>
    <x v="2169"/>
    <x v="0"/>
    <x v="5717"/>
    <s v="Fri"/>
    <n v="14"/>
    <s v="Z"/>
    <s v="Body"/>
    <s v="F"/>
    <n v="28"/>
    <s v="Asian"/>
    <s v="Orthopedics"/>
    <b v="1"/>
    <n v="1"/>
    <m/>
    <n v="55"/>
    <n v="0"/>
  </r>
  <r>
    <s v="267-77-7081"/>
    <d v="2024-10-12T12:53:00"/>
    <d v="2039-11-15T00:00:00"/>
    <x v="1875"/>
    <x v="0"/>
    <x v="5718"/>
    <s v="Sat"/>
    <n v="12"/>
    <s v="V"/>
    <s v="Heavy"/>
    <s v="F"/>
    <n v="46"/>
    <s v="Asian"/>
    <s v="Orthopedics"/>
    <b v="1"/>
    <n v="1"/>
    <n v="3"/>
    <n v="38"/>
    <n v="0"/>
  </r>
  <r>
    <s v="256-75-5796"/>
    <d v="2023-10-22T21:29:00"/>
    <d v="2039-11-16T00:00:00"/>
    <x v="326"/>
    <x v="1"/>
    <x v="5719"/>
    <s v="Sun"/>
    <n v="21"/>
    <s v="F"/>
    <s v="Trinke"/>
    <s v="F"/>
    <n v="75"/>
    <s v="Asian"/>
    <s v="Orthopedics"/>
    <b v="1"/>
    <n v="1"/>
    <n v="4"/>
    <n v="30"/>
    <n v="0"/>
  </r>
  <r>
    <s v="425-64-6539"/>
    <d v="2023-09-30T09:33:00"/>
    <d v="2039-11-17T00:00:00"/>
    <x v="2170"/>
    <x v="0"/>
    <x v="5720"/>
    <s v="Sat"/>
    <n v="9"/>
    <s v="T"/>
    <s v="Evason"/>
    <s v="F"/>
    <n v="10"/>
    <s v="Asian"/>
    <s v="Orthopedics"/>
    <b v="1"/>
    <n v="1"/>
    <n v="5"/>
    <n v="32"/>
    <n v="0"/>
  </r>
  <r>
    <s v="517-10-4550"/>
    <d v="2023-06-17T10:43:00"/>
    <d v="2039-11-18T00:00:00"/>
    <x v="2171"/>
    <x v="0"/>
    <x v="5721"/>
    <s v="Sat"/>
    <n v="10"/>
    <s v="J"/>
    <s v="Spearett"/>
    <s v="F"/>
    <n v="47"/>
    <s v="Asian"/>
    <s v="Orthopedics"/>
    <b v="1"/>
    <n v="1"/>
    <n v="10"/>
    <n v="58"/>
    <n v="0"/>
  </r>
  <r>
    <s v="151-30-1903"/>
    <d v="2023-12-31T02:51:00"/>
    <d v="2039-11-19T00:00:00"/>
    <x v="2172"/>
    <x v="0"/>
    <x v="5722"/>
    <s v="Sun"/>
    <n v="2"/>
    <s v="E"/>
    <s v="Stannis"/>
    <s v="F"/>
    <n v="50"/>
    <s v="Asian"/>
    <s v="Physiotherapy"/>
    <b v="1"/>
    <n v="1"/>
    <m/>
    <n v="55"/>
    <n v="0"/>
  </r>
  <r>
    <s v="638-04-9364"/>
    <d v="2023-05-13T02:11:00"/>
    <d v="2039-11-20T00:00:00"/>
    <x v="2026"/>
    <x v="1"/>
    <x v="5723"/>
    <s v="Sat"/>
    <n v="2"/>
    <s v="G"/>
    <s v="Maps"/>
    <s v="F"/>
    <n v="14"/>
    <s v="Asian"/>
    <s v="Physiotherapy"/>
    <b v="1"/>
    <n v="1"/>
    <m/>
    <n v="24"/>
    <n v="1"/>
  </r>
  <r>
    <s v="710-54-8702"/>
    <d v="2023-12-04T23:50:00"/>
    <d v="2039-11-21T00:00:00"/>
    <x v="2173"/>
    <x v="0"/>
    <x v="5724"/>
    <s v="Mon"/>
    <n v="23"/>
    <s v="O"/>
    <s v="Quayle"/>
    <s v="F"/>
    <n v="75"/>
    <s v="Asian"/>
    <s v="Physiotherapy"/>
    <b v="1"/>
    <n v="1"/>
    <m/>
    <n v="58"/>
    <n v="0"/>
  </r>
  <r>
    <s v="409-18-9979"/>
    <d v="2024-08-09T10:55:00"/>
    <d v="2039-11-22T00:00:00"/>
    <x v="2065"/>
    <x v="1"/>
    <x v="5725"/>
    <s v="Fri"/>
    <n v="10"/>
    <s v="S"/>
    <s v="Wayvill"/>
    <s v="F"/>
    <n v="52"/>
    <s v="Asian"/>
    <s v="Physiotherapy"/>
    <b v="1"/>
    <n v="1"/>
    <m/>
    <n v="18"/>
    <n v="0"/>
  </r>
  <r>
    <s v="107-94-1465"/>
    <d v="2024-10-05T18:48:00"/>
    <d v="2039-11-23T00:00:00"/>
    <x v="2174"/>
    <x v="1"/>
    <x v="5726"/>
    <s v="Sat"/>
    <n v="18"/>
    <s v="A"/>
    <s v="Flintoft"/>
    <s v="F"/>
    <n v="65"/>
    <s v="Asian"/>
    <s v="Physiotherapy"/>
    <b v="1"/>
    <n v="1"/>
    <n v="0"/>
    <n v="11"/>
    <n v="0"/>
  </r>
  <r>
    <s v="577-71-3589"/>
    <d v="2024-07-25T04:07:00"/>
    <d v="2039-11-24T00:00:00"/>
    <x v="2175"/>
    <x v="1"/>
    <x v="5727"/>
    <s v="Thu"/>
    <n v="4"/>
    <s v="X"/>
    <s v="Nutbeem"/>
    <s v="F"/>
    <n v="49"/>
    <s v="Asian"/>
    <s v="Physiotherapy"/>
    <b v="1"/>
    <n v="1"/>
    <n v="4"/>
    <n v="15"/>
    <n v="0"/>
  </r>
  <r>
    <s v="156-93-3447"/>
    <d v="2023-08-05T05:52:00"/>
    <d v="2039-11-25T00:00:00"/>
    <x v="2176"/>
    <x v="1"/>
    <x v="5728"/>
    <s v="Sat"/>
    <n v="5"/>
    <s v="I"/>
    <s v="Shakespear"/>
    <s v="F"/>
    <n v="5"/>
    <s v="Asian"/>
    <s v="Physiotherapy"/>
    <b v="1"/>
    <n v="1"/>
    <n v="6"/>
    <n v="23"/>
    <n v="0"/>
  </r>
  <r>
    <s v="865-43-3940"/>
    <d v="2023-07-15T10:03:00"/>
    <d v="2039-11-26T00:00:00"/>
    <x v="2177"/>
    <x v="0"/>
    <x v="5729"/>
    <s v="Sat"/>
    <n v="10"/>
    <s v="H"/>
    <s v="Hallitt"/>
    <s v="F"/>
    <n v="71"/>
    <s v="Asian"/>
    <s v="Physiotherapy"/>
    <b v="1"/>
    <n v="1"/>
    <n v="8"/>
    <n v="42"/>
    <n v="0"/>
  </r>
  <r>
    <s v="529-80-3128"/>
    <d v="2024-02-18T20:22:00"/>
    <d v="2039-11-27T00:00:00"/>
    <x v="2178"/>
    <x v="1"/>
    <x v="5730"/>
    <s v="Sun"/>
    <n v="20"/>
    <s v="J"/>
    <s v="Meaking"/>
    <s v="F"/>
    <n v="13"/>
    <s v="Asian"/>
    <s v="Renal"/>
    <b v="1"/>
    <n v="1"/>
    <m/>
    <n v="27"/>
    <n v="0"/>
  </r>
  <r>
    <s v="753-03-6126"/>
    <d v="2024-02-24T05:05:00"/>
    <d v="2039-11-28T00:00:00"/>
    <x v="252"/>
    <x v="1"/>
    <x v="5731"/>
    <s v="Sat"/>
    <n v="5"/>
    <s v="X"/>
    <s v="Gibke"/>
    <s v="F"/>
    <n v="43"/>
    <s v="Asian"/>
    <s v="Renal"/>
    <b v="1"/>
    <n v="1"/>
    <m/>
    <n v="14"/>
    <n v="0"/>
  </r>
  <r>
    <s v="203-07-9453"/>
    <d v="2024-02-27T20:55:00"/>
    <d v="2039-11-29T00:00:00"/>
    <x v="66"/>
    <x v="0"/>
    <x v="5732"/>
    <s v="Tue"/>
    <n v="20"/>
    <s v="X"/>
    <s v="Ghiriardelli"/>
    <s v="F"/>
    <n v="36"/>
    <s v="Asian"/>
    <s v="Renal"/>
    <b v="1"/>
    <n v="1"/>
    <m/>
    <n v="42"/>
    <n v="0"/>
  </r>
  <r>
    <s v="109-71-9959"/>
    <d v="2024-07-07T05:34:00"/>
    <d v="2039-11-30T00:00:00"/>
    <x v="2070"/>
    <x v="0"/>
    <x v="5733"/>
    <s v="Sun"/>
    <n v="5"/>
    <s v="J"/>
    <s v="Ripon"/>
    <s v="F"/>
    <n v="13"/>
    <s v="Asian"/>
    <s v="Renal"/>
    <b v="1"/>
    <n v="1"/>
    <n v="6"/>
    <n v="59"/>
    <n v="0"/>
  </r>
  <r>
    <s v="214-01-2199"/>
    <d v="2023-10-19T09:13:00"/>
    <d v="2039-12-01T00:00:00"/>
    <x v="2"/>
    <x v="1"/>
    <x v="5734"/>
    <s v="Thu"/>
    <n v="9"/>
    <s v="A"/>
    <s v="Dundendale"/>
    <s v="F"/>
    <n v="3"/>
    <s v="Declined to Identify"/>
    <s v="Cardiology"/>
    <b v="1"/>
    <n v="1"/>
    <m/>
    <n v="12"/>
    <n v="0"/>
  </r>
  <r>
    <s v="598-54-0367"/>
    <d v="2023-09-22T02:55:00"/>
    <d v="2039-12-02T00:00:00"/>
    <x v="2179"/>
    <x v="0"/>
    <x v="5735"/>
    <s v="Fri"/>
    <n v="2"/>
    <s v="G"/>
    <s v="Lattin"/>
    <s v="F"/>
    <n v="74"/>
    <s v="Declined to Identify"/>
    <s v="Cardiology"/>
    <b v="1"/>
    <n v="1"/>
    <m/>
    <n v="50"/>
    <n v="0"/>
  </r>
  <r>
    <s v="208-59-6965"/>
    <d v="2024-01-25T03:24:00"/>
    <d v="2039-12-03T00:00:00"/>
    <x v="86"/>
    <x v="1"/>
    <x v="5736"/>
    <s v="Thu"/>
    <n v="3"/>
    <s v="K"/>
    <s v="Di Franceshci"/>
    <s v="F"/>
    <n v="15"/>
    <s v="Declined to Identify"/>
    <s v="Cardiology"/>
    <b v="1"/>
    <n v="1"/>
    <m/>
    <n v="24"/>
    <n v="0"/>
  </r>
  <r>
    <s v="166-10-4126"/>
    <d v="2024-03-12T10:41:00"/>
    <d v="2039-12-04T00:00:00"/>
    <x v="55"/>
    <x v="1"/>
    <x v="5737"/>
    <s v="Tue"/>
    <n v="10"/>
    <s v="M"/>
    <s v="Nockalls"/>
    <s v="F"/>
    <n v="71"/>
    <s v="Declined to Identify"/>
    <s v="Cardiology"/>
    <b v="1"/>
    <n v="1"/>
    <m/>
    <n v="28"/>
    <n v="0"/>
  </r>
  <r>
    <s v="388-09-3917"/>
    <d v="2024-01-21T22:23:00"/>
    <d v="2039-12-05T00:00:00"/>
    <x v="2180"/>
    <x v="0"/>
    <x v="5738"/>
    <s v="Sun"/>
    <n v="22"/>
    <s v="N"/>
    <s v="Ambrosch"/>
    <s v="F"/>
    <n v="69"/>
    <s v="Declined to Identify"/>
    <s v="Cardiology"/>
    <b v="1"/>
    <n v="1"/>
    <m/>
    <n v="37"/>
    <n v="0"/>
  </r>
  <r>
    <s v="113-42-6171"/>
    <d v="2023-08-21T03:43:00"/>
    <d v="2039-12-06T00:00:00"/>
    <x v="1840"/>
    <x v="0"/>
    <x v="5739"/>
    <s v="Mon"/>
    <n v="3"/>
    <s v="Q"/>
    <s v="Karadzas"/>
    <s v="F"/>
    <n v="10"/>
    <s v="Declined to Identify"/>
    <s v="Cardiology"/>
    <b v="1"/>
    <n v="1"/>
    <m/>
    <n v="52"/>
    <n v="0"/>
  </r>
  <r>
    <s v="668-36-4442"/>
    <d v="2024-09-02T08:43:00"/>
    <d v="2039-12-07T00:00:00"/>
    <x v="2181"/>
    <x v="0"/>
    <x v="5740"/>
    <s v="Mon"/>
    <n v="8"/>
    <s v="G"/>
    <s v="Godly"/>
    <s v="F"/>
    <n v="16"/>
    <s v="Declined to Identify"/>
    <s v="Gastroenterology"/>
    <b v="1"/>
    <n v="1"/>
    <m/>
    <n v="54"/>
    <n v="0"/>
  </r>
  <r>
    <s v="265-77-1242"/>
    <d v="2024-08-22T08:12:00"/>
    <d v="2039-12-08T00:00:00"/>
    <x v="2015"/>
    <x v="0"/>
    <x v="5741"/>
    <s v="Thu"/>
    <n v="8"/>
    <s v="M"/>
    <s v="Fawlo"/>
    <s v="F"/>
    <n v="49"/>
    <s v="Declined to Identify"/>
    <s v="Gastroenterology"/>
    <b v="1"/>
    <n v="1"/>
    <m/>
    <n v="55"/>
    <n v="0"/>
  </r>
  <r>
    <s v="536-86-9352"/>
    <d v="2024-07-06T16:26:00"/>
    <d v="2039-12-09T00:00:00"/>
    <x v="471"/>
    <x v="0"/>
    <x v="5742"/>
    <s v="Sat"/>
    <n v="16"/>
    <s v="Y"/>
    <s v="Moult"/>
    <s v="F"/>
    <n v="63"/>
    <s v="Declined to Identify"/>
    <s v="Gastroenterology"/>
    <b v="1"/>
    <n v="1"/>
    <n v="5"/>
    <n v="33"/>
    <n v="0"/>
  </r>
  <r>
    <s v="875-18-8746"/>
    <d v="2023-06-01T10:55:00"/>
    <d v="2039-12-10T00:00:00"/>
    <x v="2065"/>
    <x v="0"/>
    <x v="5743"/>
    <s v="Thu"/>
    <n v="10"/>
    <s v="A"/>
    <s v="Renzini"/>
    <s v="F"/>
    <n v="63"/>
    <s v="Declined to Identify"/>
    <s v="General Practice"/>
    <b v="1"/>
    <n v="1"/>
    <m/>
    <n v="41"/>
    <n v="0"/>
  </r>
  <r>
    <s v="739-88-4514"/>
    <d v="2023-05-07T17:58:00"/>
    <d v="2039-12-11T00:00:00"/>
    <x v="2182"/>
    <x v="0"/>
    <x v="5744"/>
    <s v="Sun"/>
    <n v="17"/>
    <s v="A"/>
    <s v="Repp"/>
    <s v="F"/>
    <n v="51"/>
    <s v="Declined to Identify"/>
    <s v="General Practice"/>
    <b v="1"/>
    <n v="1"/>
    <m/>
    <n v="51"/>
    <n v="1"/>
  </r>
  <r>
    <s v="689-39-0776"/>
    <d v="2023-05-29T15:49:00"/>
    <d v="2039-12-12T00:00:00"/>
    <x v="1802"/>
    <x v="1"/>
    <x v="5745"/>
    <s v="Mon"/>
    <n v="15"/>
    <s v="B"/>
    <s v="Housbey"/>
    <s v="F"/>
    <n v="62"/>
    <s v="Declined to Identify"/>
    <s v="General Practice"/>
    <b v="1"/>
    <n v="1"/>
    <m/>
    <n v="17"/>
    <n v="1"/>
  </r>
  <r>
    <s v="243-21-3862"/>
    <d v="2024-07-07T19:38:00"/>
    <d v="2039-12-13T00:00:00"/>
    <x v="312"/>
    <x v="1"/>
    <x v="5746"/>
    <s v="Sun"/>
    <n v="19"/>
    <s v="D"/>
    <s v="Livick"/>
    <s v="F"/>
    <n v="9"/>
    <s v="Declined to Identify"/>
    <s v="General Practice"/>
    <b v="1"/>
    <n v="1"/>
    <m/>
    <n v="15"/>
    <n v="0"/>
  </r>
  <r>
    <s v="663-28-2643"/>
    <d v="2024-09-25T20:49:00"/>
    <d v="2039-12-14T00:00:00"/>
    <x v="279"/>
    <x v="0"/>
    <x v="5747"/>
    <s v="Wed"/>
    <n v="20"/>
    <s v="D"/>
    <s v="Enrietto"/>
    <s v="F"/>
    <n v="61"/>
    <s v="Declined to Identify"/>
    <s v="General Practice"/>
    <b v="1"/>
    <n v="1"/>
    <m/>
    <n v="33"/>
    <n v="0"/>
  </r>
  <r>
    <s v="124-82-5230"/>
    <d v="2024-01-18T17:38:00"/>
    <d v="2039-12-15T00:00:00"/>
    <x v="556"/>
    <x v="0"/>
    <x v="5748"/>
    <s v="Thu"/>
    <n v="17"/>
    <s v="D"/>
    <s v="Coster"/>
    <s v="F"/>
    <n v="74"/>
    <s v="Declined to Identify"/>
    <s v="General Practice"/>
    <b v="1"/>
    <n v="1"/>
    <m/>
    <n v="44"/>
    <n v="0"/>
  </r>
  <r>
    <s v="302-08-4790"/>
    <d v="2023-07-09T21:13:00"/>
    <d v="2039-12-16T00:00:00"/>
    <x v="386"/>
    <x v="1"/>
    <x v="5749"/>
    <s v="Sun"/>
    <n v="21"/>
    <s v="F"/>
    <s v="Trahear"/>
    <s v="F"/>
    <n v="3"/>
    <s v="Declined to Identify"/>
    <s v="General Practice"/>
    <b v="1"/>
    <n v="1"/>
    <m/>
    <n v="10"/>
    <n v="0"/>
  </r>
  <r>
    <s v="420-78-7513"/>
    <d v="2023-04-09T12:10:00"/>
    <d v="2039-12-17T00:00:00"/>
    <x v="2183"/>
    <x v="1"/>
    <x v="5750"/>
    <s v="Sun"/>
    <n v="12"/>
    <s v="F"/>
    <s v="MacInerney"/>
    <s v="F"/>
    <n v="78"/>
    <s v="Declined to Identify"/>
    <s v="General Practice"/>
    <b v="1"/>
    <n v="1"/>
    <m/>
    <n v="27"/>
    <n v="0"/>
  </r>
  <r>
    <s v="709-58-4115"/>
    <d v="2023-11-05T06:26:00"/>
    <d v="2039-12-18T00:00:00"/>
    <x v="1910"/>
    <x v="1"/>
    <x v="5751"/>
    <s v="Sun"/>
    <n v="6"/>
    <s v="G"/>
    <s v="Freak"/>
    <s v="F"/>
    <n v="2"/>
    <s v="Declined to Identify"/>
    <s v="General Practice"/>
    <b v="1"/>
    <n v="1"/>
    <m/>
    <n v="19"/>
    <n v="0"/>
  </r>
  <r>
    <s v="658-42-0940"/>
    <d v="2023-12-20T23:50:00"/>
    <d v="2039-12-19T00:00:00"/>
    <x v="2173"/>
    <x v="1"/>
    <x v="5752"/>
    <s v="Wed"/>
    <n v="23"/>
    <s v="H"/>
    <s v="Sturley"/>
    <s v="F"/>
    <n v="6"/>
    <s v="Declined to Identify"/>
    <s v="General Practice"/>
    <b v="1"/>
    <n v="1"/>
    <m/>
    <n v="19"/>
    <n v="0"/>
  </r>
  <r>
    <s v="412-75-8243"/>
    <d v="2023-04-17T21:17:00"/>
    <d v="2039-12-20T00:00:00"/>
    <x v="1933"/>
    <x v="1"/>
    <x v="5753"/>
    <s v="Mon"/>
    <n v="21"/>
    <s v="H"/>
    <s v="Mansour"/>
    <s v="F"/>
    <n v="78"/>
    <s v="Declined to Identify"/>
    <s v="General Practice"/>
    <b v="1"/>
    <n v="1"/>
    <m/>
    <n v="30"/>
    <n v="0"/>
  </r>
  <r>
    <s v="522-95-4823"/>
    <d v="2023-09-07T14:12:00"/>
    <d v="2039-12-21T00:00:00"/>
    <x v="2184"/>
    <x v="0"/>
    <x v="5754"/>
    <s v="Thu"/>
    <n v="14"/>
    <s v="H"/>
    <s v="Gerardet"/>
    <s v="F"/>
    <n v="18"/>
    <s v="Declined to Identify"/>
    <s v="General Practice"/>
    <b v="1"/>
    <n v="1"/>
    <m/>
    <n v="33"/>
    <n v="0"/>
  </r>
  <r>
    <s v="291-35-7777"/>
    <d v="2024-01-12T17:44:00"/>
    <d v="2039-12-22T00:00:00"/>
    <x v="612"/>
    <x v="0"/>
    <x v="5755"/>
    <s v="Fri"/>
    <n v="17"/>
    <s v="H"/>
    <s v="Tangye"/>
    <s v="F"/>
    <n v="75"/>
    <s v="Declined to Identify"/>
    <s v="General Practice"/>
    <b v="1"/>
    <n v="1"/>
    <m/>
    <n v="41"/>
    <n v="0"/>
  </r>
  <r>
    <s v="717-55-4547"/>
    <d v="2024-02-05T15:53:00"/>
    <d v="2039-12-23T00:00:00"/>
    <x v="2185"/>
    <x v="0"/>
    <x v="5756"/>
    <s v="Mon"/>
    <n v="15"/>
    <s v="H"/>
    <s v="Abelwhite"/>
    <s v="F"/>
    <n v="3"/>
    <s v="Declined to Identify"/>
    <s v="General Practice"/>
    <b v="1"/>
    <n v="1"/>
    <m/>
    <n v="42"/>
    <n v="0"/>
  </r>
  <r>
    <s v="863-58-2563"/>
    <d v="2024-01-04T01:09:00"/>
    <d v="2039-12-24T00:00:00"/>
    <x v="2186"/>
    <x v="1"/>
    <x v="5757"/>
    <s v="Thu"/>
    <n v="1"/>
    <s v="I"/>
    <s v="Baynton"/>
    <s v="F"/>
    <n v="52"/>
    <s v="Declined to Identify"/>
    <s v="General Practice"/>
    <b v="1"/>
    <n v="1"/>
    <m/>
    <n v="14"/>
    <n v="0"/>
  </r>
  <r>
    <s v="372-25-7518"/>
    <d v="2023-04-02T15:52:00"/>
    <d v="2039-12-25T00:00:00"/>
    <x v="72"/>
    <x v="1"/>
    <x v="5758"/>
    <s v="Sun"/>
    <n v="15"/>
    <s v="K"/>
    <s v="Hambly"/>
    <s v="F"/>
    <n v="67"/>
    <s v="Declined to Identify"/>
    <s v="General Practice"/>
    <b v="1"/>
    <n v="1"/>
    <m/>
    <n v="22"/>
    <n v="0"/>
  </r>
  <r>
    <s v="709-74-1500"/>
    <d v="2024-01-24T19:29:00"/>
    <d v="2039-12-26T00:00:00"/>
    <x v="2187"/>
    <x v="1"/>
    <x v="5759"/>
    <s v="Wed"/>
    <n v="19"/>
    <s v="L"/>
    <s v="Barson"/>
    <s v="F"/>
    <n v="32"/>
    <s v="Declined to Identify"/>
    <s v="General Practice"/>
    <b v="1"/>
    <n v="1"/>
    <m/>
    <n v="15"/>
    <n v="0"/>
  </r>
  <r>
    <s v="342-63-6565"/>
    <d v="2023-12-18T05:47:00"/>
    <d v="2039-12-27T00:00:00"/>
    <x v="713"/>
    <x v="1"/>
    <x v="5760"/>
    <s v="Mon"/>
    <n v="5"/>
    <s v="L"/>
    <s v="Sleany"/>
    <s v="F"/>
    <n v="3"/>
    <s v="Declined to Identify"/>
    <s v="General Practice"/>
    <b v="1"/>
    <n v="1"/>
    <m/>
    <n v="16"/>
    <n v="0"/>
  </r>
  <r>
    <s v="740-24-2394"/>
    <d v="2023-08-29T12:41:00"/>
    <d v="2039-12-28T00:00:00"/>
    <x v="2188"/>
    <x v="0"/>
    <x v="5761"/>
    <s v="Tue"/>
    <n v="12"/>
    <s v="M"/>
    <s v="Grinvalds"/>
    <s v="F"/>
    <n v="37"/>
    <s v="Declined to Identify"/>
    <s v="General Practice"/>
    <b v="1"/>
    <n v="1"/>
    <m/>
    <n v="57"/>
    <n v="0"/>
  </r>
  <r>
    <s v="574-16-1174"/>
    <d v="2024-05-31T07:16:00"/>
    <d v="2039-12-29T00:00:00"/>
    <x v="102"/>
    <x v="0"/>
    <x v="5762"/>
    <s v="Fri"/>
    <n v="7"/>
    <s v="O"/>
    <s v="Cutchie"/>
    <s v="F"/>
    <n v="66"/>
    <s v="Declined to Identify"/>
    <s v="General Practice"/>
    <b v="1"/>
    <n v="1"/>
    <m/>
    <n v="31"/>
    <n v="0"/>
  </r>
  <r>
    <s v="678-15-3957"/>
    <d v="2023-05-02T16:55:00"/>
    <d v="2039-12-30T00:00:00"/>
    <x v="324"/>
    <x v="1"/>
    <x v="5763"/>
    <s v="Tue"/>
    <n v="16"/>
    <s v="Q"/>
    <s v="Lukasik"/>
    <s v="F"/>
    <n v="45"/>
    <s v="Declined to Identify"/>
    <s v="General Practice"/>
    <b v="1"/>
    <n v="1"/>
    <m/>
    <n v="19"/>
    <n v="1"/>
  </r>
  <r>
    <s v="483-85-8123"/>
    <d v="2024-08-03T20:56:00"/>
    <d v="2039-12-31T00:00:00"/>
    <x v="2012"/>
    <x v="0"/>
    <x v="5764"/>
    <s v="Sat"/>
    <n v="20"/>
    <s v="Q"/>
    <s v="Flamank"/>
    <s v="F"/>
    <n v="5"/>
    <s v="Declined to Identify"/>
    <s v="General Practice"/>
    <b v="1"/>
    <n v="1"/>
    <m/>
    <n v="34"/>
    <n v="0"/>
  </r>
  <r>
    <s v="398-80-1558"/>
    <d v="2024-10-10T18:30:00"/>
    <d v="2040-01-01T00:00:00"/>
    <x v="120"/>
    <x v="1"/>
    <x v="5765"/>
    <s v="Thu"/>
    <n v="18"/>
    <s v="R"/>
    <s v="Eliassen"/>
    <s v="F"/>
    <n v="76"/>
    <s v="Declined to Identify"/>
    <s v="General Practice"/>
    <b v="1"/>
    <n v="1"/>
    <m/>
    <n v="10"/>
    <n v="0"/>
  </r>
  <r>
    <s v="280-55-2076"/>
    <d v="2024-09-07T14:46:00"/>
    <d v="2040-01-02T00:00:00"/>
    <x v="2020"/>
    <x v="1"/>
    <x v="5766"/>
    <s v="Sat"/>
    <n v="14"/>
    <s v="S"/>
    <s v="Goldine"/>
    <s v="F"/>
    <n v="6"/>
    <s v="Declined to Identify"/>
    <s v="General Practice"/>
    <b v="1"/>
    <n v="1"/>
    <m/>
    <n v="21"/>
    <n v="0"/>
  </r>
  <r>
    <s v="312-76-7073"/>
    <d v="2023-12-16T03:43:00"/>
    <d v="2040-01-03T00:00:00"/>
    <x v="1840"/>
    <x v="0"/>
    <x v="5767"/>
    <s v="Sat"/>
    <n v="3"/>
    <s v="T"/>
    <s v="Karpenya"/>
    <s v="F"/>
    <n v="24"/>
    <s v="Declined to Identify"/>
    <s v="General Practice"/>
    <b v="1"/>
    <n v="1"/>
    <m/>
    <n v="44"/>
    <n v="0"/>
  </r>
  <r>
    <s v="188-21-0592"/>
    <d v="2024-08-20T01:57:00"/>
    <d v="2040-01-04T00:00:00"/>
    <x v="2189"/>
    <x v="1"/>
    <x v="5768"/>
    <s v="Tue"/>
    <n v="1"/>
    <s v="U"/>
    <s v="Shoveller"/>
    <s v="F"/>
    <n v="65"/>
    <s v="Declined to Identify"/>
    <s v="General Practice"/>
    <b v="1"/>
    <n v="1"/>
    <m/>
    <n v="24"/>
    <n v="0"/>
  </r>
  <r>
    <s v="303-52-1484"/>
    <d v="2023-04-25T15:33:00"/>
    <d v="2040-01-05T00:00:00"/>
    <x v="2190"/>
    <x v="0"/>
    <x v="5769"/>
    <s v="Tue"/>
    <n v="15"/>
    <s v="U"/>
    <s v="Milam"/>
    <s v="F"/>
    <n v="16"/>
    <s v="Declined to Identify"/>
    <s v="General Practice"/>
    <b v="1"/>
    <n v="1"/>
    <m/>
    <n v="41"/>
    <n v="0"/>
  </r>
  <r>
    <s v="741-39-0715"/>
    <d v="2023-08-08T05:07:00"/>
    <d v="2040-01-06T00:00:00"/>
    <x v="2140"/>
    <x v="0"/>
    <x v="5770"/>
    <s v="Tue"/>
    <n v="5"/>
    <s v="V"/>
    <s v="Wimpenny"/>
    <s v="F"/>
    <n v="61"/>
    <s v="Declined to Identify"/>
    <s v="General Practice"/>
    <b v="1"/>
    <n v="1"/>
    <m/>
    <n v="32"/>
    <n v="0"/>
  </r>
  <r>
    <s v="669-67-1385"/>
    <d v="2024-08-26T20:54:00"/>
    <d v="2040-01-07T00:00:00"/>
    <x v="2191"/>
    <x v="0"/>
    <x v="5771"/>
    <s v="Mon"/>
    <n v="20"/>
    <s v="V"/>
    <s v="D'Agostino"/>
    <s v="F"/>
    <n v="3"/>
    <s v="Declined to Identify"/>
    <s v="General Practice"/>
    <b v="1"/>
    <n v="1"/>
    <m/>
    <n v="58"/>
    <n v="0"/>
  </r>
  <r>
    <s v="196-82-1441"/>
    <d v="2024-09-20T14:31:00"/>
    <d v="2040-01-08T00:00:00"/>
    <x v="2169"/>
    <x v="1"/>
    <x v="5772"/>
    <s v="Fri"/>
    <n v="14"/>
    <s v="X"/>
    <s v="Kos"/>
    <s v="F"/>
    <n v="14"/>
    <s v="Declined to Identify"/>
    <s v="General Practice"/>
    <b v="1"/>
    <n v="1"/>
    <m/>
    <n v="17"/>
    <n v="0"/>
  </r>
  <r>
    <s v="418-06-2956"/>
    <d v="2023-08-19T16:28:00"/>
    <d v="2040-01-09T00:00:00"/>
    <x v="469"/>
    <x v="0"/>
    <x v="5773"/>
    <s v="Sat"/>
    <n v="16"/>
    <s v="X"/>
    <s v="Tarver"/>
    <s v="F"/>
    <n v="6"/>
    <s v="Declined to Identify"/>
    <s v="General Practice"/>
    <b v="1"/>
    <n v="1"/>
    <m/>
    <n v="60"/>
    <n v="0"/>
  </r>
  <r>
    <s v="739-19-5155"/>
    <d v="2023-10-13T10:23:00"/>
    <d v="2040-01-10T00:00:00"/>
    <x v="1969"/>
    <x v="1"/>
    <x v="5774"/>
    <s v="Fri"/>
    <n v="10"/>
    <s v="A"/>
    <s v="Baudichon"/>
    <s v="F"/>
    <n v="73"/>
    <s v="Declined to Identify"/>
    <s v="General Practice"/>
    <b v="1"/>
    <n v="1"/>
    <n v="0"/>
    <n v="30"/>
    <n v="0"/>
  </r>
  <r>
    <s v="677-14-1863"/>
    <d v="2024-05-24T09:35:00"/>
    <d v="2040-01-11T00:00:00"/>
    <x v="2192"/>
    <x v="0"/>
    <x v="5775"/>
    <s v="Fri"/>
    <n v="9"/>
    <s v="B"/>
    <s v="Carvilla"/>
    <s v="F"/>
    <n v="17"/>
    <s v="Declined to Identify"/>
    <s v="General Practice"/>
    <b v="1"/>
    <n v="1"/>
    <n v="1"/>
    <n v="57"/>
    <n v="0"/>
  </r>
  <r>
    <s v="885-77-1156"/>
    <d v="2023-06-12T04:13:00"/>
    <d v="2040-01-12T00:00:00"/>
    <x v="2193"/>
    <x v="1"/>
    <x v="5776"/>
    <s v="Mon"/>
    <n v="4"/>
    <s v="Q"/>
    <s v="Dun"/>
    <s v="F"/>
    <n v="34"/>
    <s v="Declined to Identify"/>
    <s v="General Practice"/>
    <b v="1"/>
    <n v="1"/>
    <n v="2"/>
    <n v="23"/>
    <n v="0"/>
  </r>
  <r>
    <s v="898-29-8913"/>
    <d v="2023-04-19T08:32:00"/>
    <d v="2040-01-13T00:00:00"/>
    <x v="98"/>
    <x v="1"/>
    <x v="5777"/>
    <s v="Wed"/>
    <n v="8"/>
    <s v="B"/>
    <s v="Champneys"/>
    <s v="F"/>
    <n v="54"/>
    <s v="Declined to Identify"/>
    <s v="General Practice"/>
    <b v="1"/>
    <n v="1"/>
    <n v="4"/>
    <n v="19"/>
    <n v="0"/>
  </r>
  <r>
    <s v="589-45-6897"/>
    <d v="2024-07-29T03:03:00"/>
    <d v="2040-01-14T00:00:00"/>
    <x v="1892"/>
    <x v="0"/>
    <x v="5778"/>
    <s v="Mon"/>
    <n v="3"/>
    <s v="K"/>
    <s v="Burhill"/>
    <s v="F"/>
    <n v="56"/>
    <s v="Declined to Identify"/>
    <s v="General Practice"/>
    <b v="1"/>
    <n v="1"/>
    <n v="4"/>
    <n v="49"/>
    <n v="0"/>
  </r>
  <r>
    <s v="156-95-7483"/>
    <d v="2023-09-06T01:37:00"/>
    <d v="2040-01-15T00:00:00"/>
    <x v="784"/>
    <x v="0"/>
    <x v="5779"/>
    <s v="Wed"/>
    <n v="1"/>
    <s v="A"/>
    <s v="Barmadier"/>
    <s v="F"/>
    <n v="27"/>
    <s v="Declined to Identify"/>
    <s v="General Practice"/>
    <b v="1"/>
    <n v="1"/>
    <n v="6"/>
    <n v="49"/>
    <n v="0"/>
  </r>
  <r>
    <s v="215-81-1749"/>
    <d v="2024-06-15T04:32:00"/>
    <d v="2040-01-16T00:00:00"/>
    <x v="2194"/>
    <x v="0"/>
    <x v="5780"/>
    <s v="Sat"/>
    <n v="4"/>
    <s v="N"/>
    <s v="Pidgeon"/>
    <s v="F"/>
    <n v="18"/>
    <s v="Declined to Identify"/>
    <s v="General Practice"/>
    <b v="1"/>
    <n v="1"/>
    <n v="7"/>
    <n v="57"/>
    <n v="0"/>
  </r>
  <r>
    <s v="676-68-0533"/>
    <d v="2023-11-10T11:43:00"/>
    <d v="2040-01-17T00:00:00"/>
    <x v="105"/>
    <x v="0"/>
    <x v="5781"/>
    <s v="Fri"/>
    <n v="11"/>
    <s v="O"/>
    <s v="Kinzett"/>
    <s v="F"/>
    <n v="14"/>
    <s v="Declined to Identify"/>
    <s v="General Practice"/>
    <b v="1"/>
    <n v="1"/>
    <n v="7"/>
    <n v="53"/>
    <n v="0"/>
  </r>
  <r>
    <s v="182-57-2436"/>
    <d v="2024-08-27T07:11:00"/>
    <d v="2040-01-18T00:00:00"/>
    <x v="502"/>
    <x v="1"/>
    <x v="5782"/>
    <s v="Tue"/>
    <n v="7"/>
    <s v="H"/>
    <s v="Stannas"/>
    <s v="F"/>
    <n v="34"/>
    <s v="Declined to Identify"/>
    <s v="General Practice"/>
    <b v="1"/>
    <n v="1"/>
    <n v="8"/>
    <n v="11"/>
    <n v="0"/>
  </r>
  <r>
    <s v="218-35-3191"/>
    <d v="2024-05-29T14:39:00"/>
    <d v="2040-01-19T00:00:00"/>
    <x v="2195"/>
    <x v="0"/>
    <x v="5783"/>
    <s v="Wed"/>
    <n v="14"/>
    <s v="K"/>
    <s v="Jiroutka"/>
    <s v="F"/>
    <n v="60"/>
    <s v="Declined to Identify"/>
    <s v="General Practice"/>
    <b v="1"/>
    <n v="1"/>
    <n v="9"/>
    <n v="57"/>
    <n v="0"/>
  </r>
  <r>
    <s v="319-81-9733"/>
    <d v="2023-05-03T09:15:00"/>
    <d v="2040-01-20T00:00:00"/>
    <x v="371"/>
    <x v="0"/>
    <x v="5784"/>
    <s v="Wed"/>
    <n v="9"/>
    <s v="L"/>
    <s v="Bilton"/>
    <s v="F"/>
    <n v="58"/>
    <s v="Declined to Identify"/>
    <s v="General Practice"/>
    <b v="1"/>
    <n v="1"/>
    <n v="9"/>
    <n v="33"/>
    <n v="1"/>
  </r>
  <r>
    <s v="447-04-3850"/>
    <d v="2024-07-28T02:11:00"/>
    <d v="2040-01-21T00:00:00"/>
    <x v="2026"/>
    <x v="0"/>
    <x v="5785"/>
    <s v="Sun"/>
    <n v="2"/>
    <s v="F"/>
    <s v="Lukianov"/>
    <s v="F"/>
    <n v="37"/>
    <s v="Declined to Identify"/>
    <s v="General Practice"/>
    <b v="1"/>
    <n v="1"/>
    <n v="10"/>
    <n v="49"/>
    <n v="0"/>
  </r>
  <r>
    <s v="157-79-9833"/>
    <d v="2023-07-15T11:06:00"/>
    <d v="2040-01-22T00:00:00"/>
    <x v="2196"/>
    <x v="1"/>
    <x v="5786"/>
    <s v="Sat"/>
    <n v="11"/>
    <s v="X"/>
    <s v="Daubeny"/>
    <s v="F"/>
    <n v="68"/>
    <s v="Declined to Identify"/>
    <s v="General Practice"/>
    <b v="1"/>
    <n v="1"/>
    <n v="10"/>
    <n v="22"/>
    <n v="0"/>
  </r>
  <r>
    <s v="771-87-6088"/>
    <d v="2024-08-24T06:24:00"/>
    <d v="2040-01-23T00:00:00"/>
    <x v="2081"/>
    <x v="1"/>
    <x v="5787"/>
    <s v="Sat"/>
    <n v="6"/>
    <s v="F"/>
    <s v="Biskup"/>
    <s v="F"/>
    <n v="14"/>
    <s v="Declined to Identify"/>
    <s v="Neurology"/>
    <b v="1"/>
    <n v="1"/>
    <m/>
    <n v="22"/>
    <n v="0"/>
  </r>
  <r>
    <s v="332-35-8330"/>
    <d v="2024-05-10T04:55:00"/>
    <d v="2040-01-24T00:00:00"/>
    <x v="1901"/>
    <x v="1"/>
    <x v="5788"/>
    <s v="Fri"/>
    <n v="4"/>
    <s v="O"/>
    <s v="Dolbey"/>
    <s v="F"/>
    <n v="14"/>
    <s v="Declined to Identify"/>
    <s v="Neurology"/>
    <b v="1"/>
    <n v="1"/>
    <m/>
    <n v="19"/>
    <n v="0"/>
  </r>
  <r>
    <s v="870-81-2711"/>
    <d v="2024-09-05T12:39:00"/>
    <d v="2040-01-25T00:00:00"/>
    <x v="493"/>
    <x v="0"/>
    <x v="5789"/>
    <s v="Thu"/>
    <n v="12"/>
    <s v="O"/>
    <s v="Gally"/>
    <s v="F"/>
    <n v="42"/>
    <s v="Declined to Identify"/>
    <s v="Neurology"/>
    <b v="1"/>
    <n v="1"/>
    <m/>
    <n v="60"/>
    <n v="0"/>
  </r>
  <r>
    <s v="846-18-6745"/>
    <d v="2023-12-16T19:33:00"/>
    <d v="2040-01-26T00:00:00"/>
    <x v="1882"/>
    <x v="1"/>
    <x v="5790"/>
    <s v="Sat"/>
    <n v="19"/>
    <s v="R"/>
    <s v="Sellman"/>
    <s v="F"/>
    <n v="68"/>
    <s v="Declined to Identify"/>
    <s v="Neurology"/>
    <b v="1"/>
    <n v="1"/>
    <m/>
    <n v="12"/>
    <n v="0"/>
  </r>
  <r>
    <s v="409-76-4070"/>
    <d v="2024-08-20T05:49:00"/>
    <d v="2040-01-27T00:00:00"/>
    <x v="2197"/>
    <x v="0"/>
    <x v="5791"/>
    <s v="Tue"/>
    <n v="5"/>
    <s v="T"/>
    <s v="Urpeth"/>
    <s v="F"/>
    <n v="39"/>
    <s v="Declined to Identify"/>
    <s v="Neurology"/>
    <b v="1"/>
    <n v="1"/>
    <m/>
    <n v="46"/>
    <n v="0"/>
  </r>
  <r>
    <s v="836-04-7358"/>
    <d v="2024-06-29T23:34:00"/>
    <d v="2040-01-28T00:00:00"/>
    <x v="2198"/>
    <x v="1"/>
    <x v="5792"/>
    <s v="Sat"/>
    <n v="23"/>
    <s v="X"/>
    <s v="Proschek"/>
    <s v="F"/>
    <n v="61"/>
    <s v="Declined to Identify"/>
    <s v="Neurology"/>
    <b v="1"/>
    <n v="1"/>
    <n v="8"/>
    <n v="27"/>
    <n v="0"/>
  </r>
  <r>
    <s v="278-20-7716"/>
    <d v="2023-12-29T22:54:00"/>
    <d v="2040-01-29T00:00:00"/>
    <x v="2158"/>
    <x v="1"/>
    <x v="5793"/>
    <s v="Fri"/>
    <n v="22"/>
    <s v="A"/>
    <s v="Frenzl"/>
    <s v="F"/>
    <n v="20"/>
    <s v="Declined to Identify"/>
    <s v="None"/>
    <b v="1"/>
    <n v="1"/>
    <m/>
    <n v="23"/>
    <n v="0"/>
  </r>
  <r>
    <s v="791-23-7644"/>
    <d v="2024-02-29T06:45:00"/>
    <d v="2040-01-30T00:00:00"/>
    <x v="611"/>
    <x v="0"/>
    <x v="5794"/>
    <s v="Thu"/>
    <n v="6"/>
    <s v="A"/>
    <s v="Montford"/>
    <s v="F"/>
    <n v="4"/>
    <s v="Declined to Identify"/>
    <s v="None"/>
    <b v="1"/>
    <n v="1"/>
    <m/>
    <n v="40"/>
    <n v="0"/>
  </r>
  <r>
    <s v="319-62-2474"/>
    <d v="2023-07-20T00:08:00"/>
    <d v="2040-01-31T00:00:00"/>
    <x v="2199"/>
    <x v="0"/>
    <x v="5795"/>
    <s v="Thu"/>
    <n v="0"/>
    <s v="A"/>
    <s v="McPharlain"/>
    <s v="F"/>
    <n v="22"/>
    <s v="Declined to Identify"/>
    <s v="None"/>
    <b v="1"/>
    <n v="1"/>
    <m/>
    <n v="45"/>
    <n v="0"/>
  </r>
  <r>
    <s v="746-63-8309"/>
    <d v="2023-12-19T19:47:00"/>
    <d v="2040-02-01T00:00:00"/>
    <x v="2200"/>
    <x v="0"/>
    <x v="5796"/>
    <s v="Tue"/>
    <n v="19"/>
    <s v="B"/>
    <s v="Coughlan"/>
    <s v="F"/>
    <n v="77"/>
    <s v="Declined to Identify"/>
    <s v="None"/>
    <b v="1"/>
    <n v="1"/>
    <m/>
    <n v="44"/>
    <n v="0"/>
  </r>
  <r>
    <s v="122-39-3967"/>
    <d v="2023-10-23T19:25:00"/>
    <d v="2040-02-02T00:00:00"/>
    <x v="456"/>
    <x v="0"/>
    <x v="5797"/>
    <s v="Mon"/>
    <n v="19"/>
    <s v="B"/>
    <s v="Whear"/>
    <s v="F"/>
    <n v="45"/>
    <s v="Declined to Identify"/>
    <s v="None"/>
    <b v="1"/>
    <n v="1"/>
    <m/>
    <n v="56"/>
    <n v="0"/>
  </r>
  <r>
    <s v="676-97-6820"/>
    <d v="2024-09-16T08:30:00"/>
    <d v="2040-02-03T00:00:00"/>
    <x v="609"/>
    <x v="1"/>
    <x v="5798"/>
    <s v="Mon"/>
    <n v="8"/>
    <s v="C"/>
    <s v="Brittle"/>
    <s v="F"/>
    <n v="63"/>
    <s v="Declined to Identify"/>
    <s v="None"/>
    <b v="1"/>
    <n v="1"/>
    <m/>
    <n v="11"/>
    <n v="0"/>
  </r>
  <r>
    <s v="516-70-7067"/>
    <d v="2023-07-11T17:23:00"/>
    <d v="2040-02-04T00:00:00"/>
    <x v="2201"/>
    <x v="1"/>
    <x v="5799"/>
    <s v="Tue"/>
    <n v="17"/>
    <s v="C"/>
    <s v="McCahill"/>
    <s v="F"/>
    <n v="17"/>
    <s v="Declined to Identify"/>
    <s v="None"/>
    <b v="1"/>
    <n v="1"/>
    <m/>
    <n v="18"/>
    <n v="0"/>
  </r>
  <r>
    <s v="188-83-5387"/>
    <d v="2024-05-21T05:07:00"/>
    <d v="2040-02-05T00:00:00"/>
    <x v="2140"/>
    <x v="1"/>
    <x v="5800"/>
    <s v="Tue"/>
    <n v="5"/>
    <s v="C"/>
    <s v="Haydney"/>
    <s v="F"/>
    <n v="5"/>
    <s v="Declined to Identify"/>
    <s v="None"/>
    <b v="1"/>
    <n v="1"/>
    <m/>
    <n v="24"/>
    <n v="0"/>
  </r>
  <r>
    <s v="807-87-8517"/>
    <d v="2023-08-27T18:00:00"/>
    <d v="2040-02-06T00:00:00"/>
    <x v="2202"/>
    <x v="1"/>
    <x v="5801"/>
    <s v="Sun"/>
    <n v="18"/>
    <s v="D"/>
    <s v="McCrorie"/>
    <s v="F"/>
    <n v="23"/>
    <s v="Declined to Identify"/>
    <s v="None"/>
    <b v="1"/>
    <n v="1"/>
    <m/>
    <n v="15"/>
    <n v="0"/>
  </r>
  <r>
    <s v="325-65-7104"/>
    <d v="2024-04-01T21:53:00"/>
    <d v="2040-02-07T00:00:00"/>
    <x v="2203"/>
    <x v="0"/>
    <x v="5802"/>
    <s v="Mon"/>
    <n v="21"/>
    <s v="D"/>
    <s v="Golding"/>
    <s v="F"/>
    <n v="72"/>
    <s v="Declined to Identify"/>
    <s v="None"/>
    <b v="1"/>
    <n v="1"/>
    <m/>
    <n v="51"/>
    <n v="0"/>
  </r>
  <r>
    <s v="120-16-5066"/>
    <d v="2023-06-11T08:18:00"/>
    <d v="2040-02-08T00:00:00"/>
    <x v="2204"/>
    <x v="0"/>
    <x v="5803"/>
    <s v="Sun"/>
    <n v="8"/>
    <s v="E"/>
    <s v="Farny"/>
    <s v="F"/>
    <n v="43"/>
    <s v="Declined to Identify"/>
    <s v="None"/>
    <b v="1"/>
    <n v="1"/>
    <m/>
    <n v="38"/>
    <n v="0"/>
  </r>
  <r>
    <s v="512-45-8835"/>
    <d v="2024-05-15T07:54:00"/>
    <d v="2040-02-09T00:00:00"/>
    <x v="239"/>
    <x v="0"/>
    <x v="5804"/>
    <s v="Wed"/>
    <n v="7"/>
    <s v="E"/>
    <s v="Titley"/>
    <s v="F"/>
    <n v="26"/>
    <s v="Declined to Identify"/>
    <s v="None"/>
    <b v="1"/>
    <n v="1"/>
    <m/>
    <n v="49"/>
    <n v="0"/>
  </r>
  <r>
    <s v="547-62-9847"/>
    <d v="2024-08-10T11:33:00"/>
    <d v="2040-02-10T00:00:00"/>
    <x v="2205"/>
    <x v="0"/>
    <x v="5805"/>
    <s v="Sat"/>
    <n v="11"/>
    <s v="E"/>
    <s v="Mensler"/>
    <s v="F"/>
    <n v="43"/>
    <s v="Declined to Identify"/>
    <s v="None"/>
    <b v="1"/>
    <n v="1"/>
    <m/>
    <n v="57"/>
    <n v="0"/>
  </r>
  <r>
    <s v="324-96-4025"/>
    <d v="2024-08-22T04:15:00"/>
    <d v="2040-02-11T00:00:00"/>
    <x v="2206"/>
    <x v="1"/>
    <x v="5806"/>
    <s v="Thu"/>
    <n v="4"/>
    <s v="F"/>
    <s v="Corpe"/>
    <s v="F"/>
    <n v="30"/>
    <s v="Declined to Identify"/>
    <s v="None"/>
    <b v="1"/>
    <n v="1"/>
    <m/>
    <n v="29"/>
    <n v="0"/>
  </r>
  <r>
    <s v="234-22-0190"/>
    <d v="2024-08-23T17:40:00"/>
    <d v="2040-02-12T00:00:00"/>
    <x v="2207"/>
    <x v="0"/>
    <x v="5807"/>
    <s v="Fri"/>
    <n v="17"/>
    <s v="F"/>
    <s v="Gorham"/>
    <s v="F"/>
    <n v="15"/>
    <s v="Declined to Identify"/>
    <s v="None"/>
    <b v="1"/>
    <n v="1"/>
    <m/>
    <n v="33"/>
    <n v="0"/>
  </r>
  <r>
    <s v="428-45-4055"/>
    <d v="2024-08-16T21:18:00"/>
    <d v="2040-02-13T00:00:00"/>
    <x v="1804"/>
    <x v="0"/>
    <x v="5808"/>
    <s v="Fri"/>
    <n v="21"/>
    <s v="F"/>
    <s v="Dunkerley"/>
    <s v="F"/>
    <n v="49"/>
    <s v="Declined to Identify"/>
    <s v="None"/>
    <b v="1"/>
    <n v="1"/>
    <m/>
    <n v="39"/>
    <n v="0"/>
  </r>
  <r>
    <s v="498-50-8434"/>
    <d v="2024-08-20T13:23:00"/>
    <d v="2040-02-14T00:00:00"/>
    <x v="2208"/>
    <x v="0"/>
    <x v="5809"/>
    <s v="Tue"/>
    <n v="13"/>
    <s v="F"/>
    <s v="Abramov"/>
    <s v="F"/>
    <n v="69"/>
    <s v="Declined to Identify"/>
    <s v="None"/>
    <b v="1"/>
    <n v="1"/>
    <m/>
    <n v="48"/>
    <n v="0"/>
  </r>
  <r>
    <s v="508-43-6247"/>
    <d v="2023-06-22T06:39:00"/>
    <d v="2040-02-15T00:00:00"/>
    <x v="2209"/>
    <x v="0"/>
    <x v="5810"/>
    <s v="Thu"/>
    <n v="6"/>
    <s v="F"/>
    <s v="Straneo"/>
    <s v="F"/>
    <n v="7"/>
    <s v="Declined to Identify"/>
    <s v="None"/>
    <b v="1"/>
    <n v="1"/>
    <m/>
    <n v="55"/>
    <n v="0"/>
  </r>
  <r>
    <s v="358-58-0862"/>
    <d v="2023-10-10T01:43:00"/>
    <d v="2040-02-16T00:00:00"/>
    <x v="1959"/>
    <x v="0"/>
    <x v="5811"/>
    <s v="Tue"/>
    <n v="1"/>
    <s v="F"/>
    <s v="Ghion"/>
    <s v="F"/>
    <n v="6"/>
    <s v="Declined to Identify"/>
    <s v="None"/>
    <b v="1"/>
    <n v="1"/>
    <m/>
    <n v="60"/>
    <n v="0"/>
  </r>
  <r>
    <s v="688-95-8066"/>
    <d v="2023-12-30T21:28:00"/>
    <d v="2040-02-17T00:00:00"/>
    <x v="2037"/>
    <x v="1"/>
    <x v="5812"/>
    <s v="Sat"/>
    <n v="21"/>
    <s v="G"/>
    <s v="Hearle"/>
    <s v="F"/>
    <n v="26"/>
    <s v="Declined to Identify"/>
    <s v="None"/>
    <b v="1"/>
    <n v="1"/>
    <m/>
    <n v="14"/>
    <n v="0"/>
  </r>
  <r>
    <s v="309-43-8681"/>
    <d v="2024-07-17T04:58:00"/>
    <d v="2040-02-18T00:00:00"/>
    <x v="2210"/>
    <x v="1"/>
    <x v="5813"/>
    <s v="Wed"/>
    <n v="4"/>
    <s v="G"/>
    <s v="Poveleye"/>
    <s v="F"/>
    <n v="66"/>
    <s v="Declined to Identify"/>
    <s v="None"/>
    <b v="1"/>
    <n v="1"/>
    <m/>
    <n v="23"/>
    <n v="0"/>
  </r>
  <r>
    <s v="131-43-0412"/>
    <d v="2023-04-06T23:08:00"/>
    <d v="2040-02-19T00:00:00"/>
    <x v="2211"/>
    <x v="0"/>
    <x v="5814"/>
    <s v="Thu"/>
    <n v="23"/>
    <s v="G"/>
    <s v="Whittle"/>
    <s v="F"/>
    <n v="50"/>
    <s v="Declined to Identify"/>
    <s v="None"/>
    <b v="1"/>
    <n v="1"/>
    <m/>
    <n v="42"/>
    <n v="0"/>
  </r>
  <r>
    <s v="739-59-7499"/>
    <d v="2024-08-17T11:49:00"/>
    <d v="2040-02-20T00:00:00"/>
    <x v="1917"/>
    <x v="0"/>
    <x v="5815"/>
    <s v="Sat"/>
    <n v="11"/>
    <s v="G"/>
    <s v="Edler"/>
    <s v="F"/>
    <n v="12"/>
    <s v="Declined to Identify"/>
    <s v="None"/>
    <b v="1"/>
    <n v="1"/>
    <m/>
    <n v="54"/>
    <n v="0"/>
  </r>
  <r>
    <s v="508-63-2073"/>
    <d v="2023-07-04T08:19:00"/>
    <d v="2040-02-21T00:00:00"/>
    <x v="2165"/>
    <x v="0"/>
    <x v="5816"/>
    <s v="Tue"/>
    <n v="8"/>
    <s v="G"/>
    <s v="Lepere"/>
    <s v="F"/>
    <n v="4"/>
    <s v="Declined to Identify"/>
    <s v="None"/>
    <b v="1"/>
    <n v="1"/>
    <m/>
    <n v="58"/>
    <n v="0"/>
  </r>
  <r>
    <s v="872-78-1392"/>
    <d v="2024-10-24T04:00:00"/>
    <d v="2040-02-22T00:00:00"/>
    <x v="1871"/>
    <x v="1"/>
    <x v="5817"/>
    <s v="Thu"/>
    <n v="4"/>
    <s v="H"/>
    <s v="Bakster"/>
    <s v="F"/>
    <n v="7"/>
    <s v="Declined to Identify"/>
    <s v="None"/>
    <b v="1"/>
    <n v="1"/>
    <m/>
    <n v="10"/>
    <n v="0"/>
  </r>
  <r>
    <s v="527-55-3384"/>
    <d v="2023-05-21T17:49:00"/>
    <d v="2040-02-23T00:00:00"/>
    <x v="91"/>
    <x v="1"/>
    <x v="5818"/>
    <s v="Sun"/>
    <n v="17"/>
    <s v="H"/>
    <s v="Auton"/>
    <s v="F"/>
    <n v="53"/>
    <s v="Declined to Identify"/>
    <s v="None"/>
    <b v="1"/>
    <n v="1"/>
    <m/>
    <n v="21"/>
    <n v="1"/>
  </r>
  <r>
    <s v="287-12-3149"/>
    <d v="2024-08-28T07:18:00"/>
    <d v="2040-02-24T00:00:00"/>
    <x v="1975"/>
    <x v="0"/>
    <x v="5819"/>
    <s v="Wed"/>
    <n v="7"/>
    <s v="H"/>
    <s v="Lebarree"/>
    <s v="F"/>
    <n v="64"/>
    <s v="Declined to Identify"/>
    <s v="None"/>
    <b v="1"/>
    <n v="1"/>
    <m/>
    <n v="32"/>
    <n v="0"/>
  </r>
  <r>
    <s v="851-59-7488"/>
    <d v="2024-04-17T14:12:00"/>
    <d v="2040-02-25T00:00:00"/>
    <x v="2184"/>
    <x v="0"/>
    <x v="5820"/>
    <s v="Wed"/>
    <n v="14"/>
    <s v="H"/>
    <s v="O'Corrin"/>
    <s v="F"/>
    <n v="18"/>
    <s v="Declined to Identify"/>
    <s v="None"/>
    <b v="1"/>
    <n v="1"/>
    <m/>
    <n v="52"/>
    <n v="0"/>
  </r>
  <r>
    <s v="799-77-3442"/>
    <d v="2024-05-28T03:22:00"/>
    <d v="2040-02-26T00:00:00"/>
    <x v="2212"/>
    <x v="0"/>
    <x v="5821"/>
    <s v="Tue"/>
    <n v="3"/>
    <s v="H"/>
    <s v="Hamlyn"/>
    <s v="F"/>
    <n v="16"/>
    <s v="Declined to Identify"/>
    <s v="None"/>
    <b v="1"/>
    <n v="1"/>
    <m/>
    <n v="54"/>
    <n v="0"/>
  </r>
  <r>
    <s v="241-92-0072"/>
    <d v="2024-08-08T00:35:00"/>
    <d v="2040-02-27T00:00:00"/>
    <x v="2019"/>
    <x v="1"/>
    <x v="5822"/>
    <s v="Thu"/>
    <n v="0"/>
    <s v="I"/>
    <s v="Fayers"/>
    <s v="F"/>
    <n v="36"/>
    <s v="Declined to Identify"/>
    <s v="None"/>
    <b v="1"/>
    <n v="1"/>
    <m/>
    <n v="12"/>
    <n v="0"/>
  </r>
  <r>
    <s v="186-57-3914"/>
    <d v="2023-09-03T09:55:00"/>
    <d v="2040-02-28T00:00:00"/>
    <x v="223"/>
    <x v="1"/>
    <x v="5823"/>
    <s v="Sun"/>
    <n v="9"/>
    <s v="I"/>
    <s v="Jean"/>
    <s v="F"/>
    <n v="33"/>
    <s v="Declined to Identify"/>
    <s v="None"/>
    <b v="1"/>
    <n v="1"/>
    <m/>
    <n v="24"/>
    <n v="0"/>
  </r>
  <r>
    <s v="251-76-8762"/>
    <d v="2024-10-05T19:43:00"/>
    <d v="2040-02-29T00:00:00"/>
    <x v="2213"/>
    <x v="0"/>
    <x v="5824"/>
    <s v="Sat"/>
    <n v="19"/>
    <s v="I"/>
    <s v="Cran"/>
    <s v="F"/>
    <n v="67"/>
    <s v="Declined to Identify"/>
    <s v="None"/>
    <b v="1"/>
    <n v="1"/>
    <m/>
    <n v="32"/>
    <n v="0"/>
  </r>
  <r>
    <s v="645-79-2722"/>
    <d v="2024-02-03T10:38:00"/>
    <d v="2040-03-01T00:00:00"/>
    <x v="2214"/>
    <x v="0"/>
    <x v="5825"/>
    <s v="Sat"/>
    <n v="10"/>
    <s v="I"/>
    <s v="McClounan"/>
    <s v="F"/>
    <n v="27"/>
    <s v="Declined to Identify"/>
    <s v="None"/>
    <b v="1"/>
    <n v="1"/>
    <m/>
    <n v="33"/>
    <n v="0"/>
  </r>
  <r>
    <s v="631-58-0524"/>
    <d v="2023-11-01T19:20:00"/>
    <d v="2040-03-02T00:00:00"/>
    <x v="1982"/>
    <x v="0"/>
    <x v="5826"/>
    <s v="Wed"/>
    <n v="19"/>
    <s v="I"/>
    <s v="Antliff"/>
    <s v="F"/>
    <n v="58"/>
    <s v="Declined to Identify"/>
    <s v="None"/>
    <b v="1"/>
    <n v="1"/>
    <m/>
    <n v="50"/>
    <n v="0"/>
  </r>
  <r>
    <s v="142-07-6600"/>
    <d v="2024-10-08T18:09:00"/>
    <d v="2040-03-03T00:00:00"/>
    <x v="2215"/>
    <x v="1"/>
    <x v="5827"/>
    <s v="Tue"/>
    <n v="18"/>
    <s v="J"/>
    <s v="Kees"/>
    <s v="F"/>
    <n v="23"/>
    <s v="Declined to Identify"/>
    <s v="None"/>
    <b v="1"/>
    <n v="1"/>
    <m/>
    <n v="11"/>
    <n v="0"/>
  </r>
  <r>
    <s v="357-99-4836"/>
    <d v="2023-11-04T11:39:00"/>
    <d v="2040-03-04T00:00:00"/>
    <x v="484"/>
    <x v="1"/>
    <x v="5828"/>
    <s v="Sat"/>
    <n v="11"/>
    <s v="J"/>
    <s v="Troctor"/>
    <s v="F"/>
    <n v="38"/>
    <s v="Declined to Identify"/>
    <s v="None"/>
    <b v="1"/>
    <n v="1"/>
    <m/>
    <n v="13"/>
    <n v="0"/>
  </r>
  <r>
    <s v="663-70-2265"/>
    <d v="2023-12-12T05:31:00"/>
    <d v="2040-03-05T00:00:00"/>
    <x v="350"/>
    <x v="0"/>
    <x v="5829"/>
    <s v="Tue"/>
    <n v="5"/>
    <s v="J"/>
    <s v="Wivell"/>
    <s v="F"/>
    <n v="20"/>
    <s v="Declined to Identify"/>
    <s v="None"/>
    <b v="1"/>
    <n v="1"/>
    <m/>
    <n v="32"/>
    <n v="0"/>
  </r>
  <r>
    <s v="112-50-3721"/>
    <d v="2024-01-19T16:35:00"/>
    <d v="2040-03-06T00:00:00"/>
    <x v="766"/>
    <x v="0"/>
    <x v="5830"/>
    <s v="Fri"/>
    <n v="16"/>
    <s v="J"/>
    <s v="Morison"/>
    <s v="F"/>
    <n v="16"/>
    <s v="Declined to Identify"/>
    <s v="None"/>
    <b v="1"/>
    <n v="1"/>
    <m/>
    <n v="60"/>
    <n v="0"/>
  </r>
  <r>
    <s v="282-75-0452"/>
    <d v="2024-09-05T19:13:00"/>
    <d v="2040-03-07T00:00:00"/>
    <x v="214"/>
    <x v="0"/>
    <x v="5831"/>
    <s v="Thu"/>
    <n v="19"/>
    <s v="K"/>
    <s v="Axtonne"/>
    <s v="F"/>
    <n v="53"/>
    <s v="Declined to Identify"/>
    <s v="None"/>
    <b v="1"/>
    <n v="1"/>
    <m/>
    <n v="33"/>
    <n v="0"/>
  </r>
  <r>
    <s v="840-53-2866"/>
    <d v="2023-11-09T17:28:00"/>
    <d v="2040-03-08T00:00:00"/>
    <x v="2134"/>
    <x v="0"/>
    <x v="5832"/>
    <s v="Thu"/>
    <n v="17"/>
    <s v="K"/>
    <s v="Jarrelt"/>
    <s v="F"/>
    <n v="49"/>
    <s v="Declined to Identify"/>
    <s v="None"/>
    <b v="1"/>
    <n v="1"/>
    <m/>
    <n v="52"/>
    <n v="0"/>
  </r>
  <r>
    <s v="223-82-3503"/>
    <d v="2023-09-16T08:50:00"/>
    <d v="2040-03-09T00:00:00"/>
    <x v="2040"/>
    <x v="1"/>
    <x v="5833"/>
    <s v="Sat"/>
    <n v="8"/>
    <s v="L"/>
    <s v="Toffaloni"/>
    <s v="F"/>
    <n v="35"/>
    <s v="Declined to Identify"/>
    <s v="None"/>
    <b v="1"/>
    <n v="1"/>
    <m/>
    <n v="12"/>
    <n v="0"/>
  </r>
  <r>
    <s v="715-98-5017"/>
    <d v="2023-11-14T08:58:00"/>
    <d v="2040-03-10T00:00:00"/>
    <x v="1918"/>
    <x v="1"/>
    <x v="5834"/>
    <s v="Tue"/>
    <n v="8"/>
    <s v="L"/>
    <s v="Handrock"/>
    <s v="F"/>
    <n v="43"/>
    <s v="Declined to Identify"/>
    <s v="None"/>
    <b v="1"/>
    <n v="1"/>
    <m/>
    <n v="22"/>
    <n v="0"/>
  </r>
  <r>
    <s v="494-54-0566"/>
    <d v="2023-06-24T14:25:00"/>
    <d v="2040-03-11T00:00:00"/>
    <x v="2216"/>
    <x v="0"/>
    <x v="5835"/>
    <s v="Sat"/>
    <n v="14"/>
    <s v="L"/>
    <s v="McKie"/>
    <s v="F"/>
    <n v="61"/>
    <s v="Declined to Identify"/>
    <s v="None"/>
    <b v="1"/>
    <n v="1"/>
    <m/>
    <n v="34"/>
    <n v="0"/>
  </r>
  <r>
    <s v="505-40-5045"/>
    <d v="2023-09-30T12:53:00"/>
    <d v="2040-03-12T00:00:00"/>
    <x v="1875"/>
    <x v="0"/>
    <x v="5836"/>
    <s v="Sat"/>
    <n v="12"/>
    <s v="L"/>
    <s v="Yerrington"/>
    <s v="F"/>
    <n v="39"/>
    <s v="Declined to Identify"/>
    <s v="None"/>
    <b v="1"/>
    <n v="1"/>
    <m/>
    <n v="43"/>
    <n v="0"/>
  </r>
  <r>
    <s v="259-47-2459"/>
    <d v="2024-06-12T03:01:00"/>
    <d v="2040-03-13T00:00:00"/>
    <x v="2217"/>
    <x v="0"/>
    <x v="5837"/>
    <s v="Wed"/>
    <n v="3"/>
    <s v="L"/>
    <s v="Lochead"/>
    <s v="F"/>
    <n v="12"/>
    <s v="Declined to Identify"/>
    <s v="None"/>
    <b v="1"/>
    <n v="1"/>
    <m/>
    <n v="45"/>
    <n v="0"/>
  </r>
  <r>
    <s v="738-42-8501"/>
    <d v="2024-08-25T15:01:00"/>
    <d v="2040-03-14T00:00:00"/>
    <x v="466"/>
    <x v="1"/>
    <x v="5838"/>
    <s v="Sun"/>
    <n v="15"/>
    <s v="M"/>
    <s v="Brogi"/>
    <s v="F"/>
    <n v="51"/>
    <s v="Declined to Identify"/>
    <s v="None"/>
    <b v="1"/>
    <n v="1"/>
    <m/>
    <n v="15"/>
    <n v="0"/>
  </r>
  <r>
    <s v="337-44-5677"/>
    <d v="2023-05-16T23:37:00"/>
    <d v="2040-03-15T00:00:00"/>
    <x v="2218"/>
    <x v="0"/>
    <x v="5839"/>
    <s v="Tue"/>
    <n v="23"/>
    <s v="M"/>
    <s v="Spellissy"/>
    <s v="F"/>
    <n v="72"/>
    <s v="Declined to Identify"/>
    <s v="None"/>
    <b v="1"/>
    <n v="1"/>
    <m/>
    <n v="31"/>
    <n v="1"/>
  </r>
  <r>
    <s v="799-50-9125"/>
    <d v="2024-09-27T15:58:00"/>
    <d v="2040-03-16T00:00:00"/>
    <x v="2219"/>
    <x v="1"/>
    <x v="5840"/>
    <s v="Fri"/>
    <n v="15"/>
    <s v="N"/>
    <s v="Gecke"/>
    <s v="F"/>
    <n v="41"/>
    <s v="Declined to Identify"/>
    <s v="None"/>
    <b v="1"/>
    <n v="1"/>
    <m/>
    <n v="19"/>
    <n v="0"/>
  </r>
  <r>
    <s v="674-41-4544"/>
    <d v="2024-04-28T16:59:00"/>
    <d v="2040-03-17T00:00:00"/>
    <x v="2220"/>
    <x v="1"/>
    <x v="5841"/>
    <s v="Sun"/>
    <n v="16"/>
    <s v="N"/>
    <s v="Betho"/>
    <s v="F"/>
    <n v="6"/>
    <s v="Declined to Identify"/>
    <s v="None"/>
    <b v="1"/>
    <n v="1"/>
    <m/>
    <n v="23"/>
    <n v="0"/>
  </r>
  <r>
    <s v="761-48-5086"/>
    <d v="2024-09-22T18:58:00"/>
    <d v="2040-03-18T00:00:00"/>
    <x v="2221"/>
    <x v="0"/>
    <x v="5842"/>
    <s v="Sun"/>
    <n v="18"/>
    <s v="N"/>
    <s v="Stit"/>
    <s v="F"/>
    <n v="12"/>
    <s v="Declined to Identify"/>
    <s v="None"/>
    <b v="1"/>
    <n v="1"/>
    <m/>
    <n v="33"/>
    <n v="0"/>
  </r>
  <r>
    <s v="747-74-1599"/>
    <d v="2023-09-14T21:24:00"/>
    <d v="2040-03-19T00:00:00"/>
    <x v="1858"/>
    <x v="0"/>
    <x v="5843"/>
    <s v="Thu"/>
    <n v="21"/>
    <s v="N"/>
    <s v="Ricciardi"/>
    <s v="F"/>
    <n v="23"/>
    <s v="Declined to Identify"/>
    <s v="None"/>
    <b v="1"/>
    <n v="1"/>
    <m/>
    <n v="34"/>
    <n v="0"/>
  </r>
  <r>
    <s v="774-99-4361"/>
    <d v="2023-08-17T09:45:00"/>
    <d v="2040-03-20T00:00:00"/>
    <x v="749"/>
    <x v="0"/>
    <x v="5844"/>
    <s v="Thu"/>
    <n v="9"/>
    <s v="N"/>
    <s v="Meredyth"/>
    <s v="F"/>
    <n v="29"/>
    <s v="Declined to Identify"/>
    <s v="None"/>
    <b v="1"/>
    <n v="1"/>
    <m/>
    <n v="42"/>
    <n v="0"/>
  </r>
  <r>
    <s v="302-84-1379"/>
    <d v="2023-06-27T13:00:00"/>
    <d v="2040-03-21T00:00:00"/>
    <x v="131"/>
    <x v="0"/>
    <x v="5845"/>
    <s v="Tue"/>
    <n v="13"/>
    <s v="N"/>
    <s v="Brosius"/>
    <s v="F"/>
    <n v="15"/>
    <s v="Declined to Identify"/>
    <s v="None"/>
    <b v="1"/>
    <n v="1"/>
    <m/>
    <n v="50"/>
    <n v="0"/>
  </r>
  <r>
    <s v="199-30-9296"/>
    <d v="2024-06-15T08:36:00"/>
    <d v="2040-03-22T00:00:00"/>
    <x v="2222"/>
    <x v="0"/>
    <x v="5846"/>
    <s v="Sat"/>
    <n v="8"/>
    <s v="N"/>
    <s v="Banane"/>
    <s v="F"/>
    <n v="41"/>
    <s v="Declined to Identify"/>
    <s v="None"/>
    <b v="1"/>
    <n v="1"/>
    <m/>
    <n v="58"/>
    <n v="0"/>
  </r>
  <r>
    <s v="777-10-1248"/>
    <d v="2024-01-25T08:58:00"/>
    <d v="2040-03-23T00:00:00"/>
    <x v="1918"/>
    <x v="0"/>
    <x v="5847"/>
    <s v="Thu"/>
    <n v="8"/>
    <s v="O"/>
    <s v="Storres"/>
    <s v="F"/>
    <n v="12"/>
    <s v="Declined to Identify"/>
    <s v="None"/>
    <b v="1"/>
    <n v="1"/>
    <m/>
    <n v="50"/>
    <n v="0"/>
  </r>
  <r>
    <s v="132-37-7813"/>
    <d v="2023-11-15T01:33:00"/>
    <d v="2040-03-24T00:00:00"/>
    <x v="2073"/>
    <x v="1"/>
    <x v="5848"/>
    <s v="Wed"/>
    <n v="1"/>
    <s v="P"/>
    <s v="Ugo"/>
    <s v="F"/>
    <n v="2"/>
    <s v="Declined to Identify"/>
    <s v="None"/>
    <b v="1"/>
    <n v="1"/>
    <m/>
    <n v="16"/>
    <n v="0"/>
  </r>
  <r>
    <s v="835-05-2062"/>
    <d v="2023-05-18T05:59:00"/>
    <d v="2040-03-25T00:00:00"/>
    <x v="458"/>
    <x v="1"/>
    <x v="5849"/>
    <s v="Thu"/>
    <n v="5"/>
    <s v="P"/>
    <s v="Ragless"/>
    <s v="F"/>
    <n v="64"/>
    <s v="Declined to Identify"/>
    <s v="None"/>
    <b v="1"/>
    <n v="1"/>
    <m/>
    <n v="28"/>
    <n v="1"/>
  </r>
  <r>
    <s v="861-37-1476"/>
    <d v="2024-09-17T23:43:00"/>
    <d v="2040-03-26T00:00:00"/>
    <x v="2223"/>
    <x v="0"/>
    <x v="5850"/>
    <s v="Tue"/>
    <n v="23"/>
    <s v="P"/>
    <s v="Corlett"/>
    <s v="F"/>
    <n v="26"/>
    <s v="Declined to Identify"/>
    <s v="None"/>
    <b v="1"/>
    <n v="1"/>
    <m/>
    <n v="35"/>
    <n v="0"/>
  </r>
  <r>
    <s v="667-75-1707"/>
    <d v="2024-08-17T01:14:00"/>
    <d v="2040-03-27T00:00:00"/>
    <x v="594"/>
    <x v="1"/>
    <x v="5851"/>
    <s v="Sat"/>
    <n v="1"/>
    <s v="Q"/>
    <s v="Dufour"/>
    <s v="F"/>
    <n v="68"/>
    <s v="Declined to Identify"/>
    <s v="None"/>
    <b v="1"/>
    <n v="1"/>
    <m/>
    <n v="25"/>
    <n v="0"/>
  </r>
  <r>
    <s v="438-41-3249"/>
    <d v="2023-06-03T05:45:00"/>
    <d v="2040-03-28T00:00:00"/>
    <x v="2224"/>
    <x v="1"/>
    <x v="5852"/>
    <s v="Sat"/>
    <n v="5"/>
    <s v="Q"/>
    <s v="Trees"/>
    <s v="F"/>
    <n v="7"/>
    <s v="Declined to Identify"/>
    <s v="None"/>
    <b v="1"/>
    <n v="1"/>
    <m/>
    <n v="29"/>
    <n v="0"/>
  </r>
  <r>
    <s v="787-92-5912"/>
    <d v="2023-12-24T08:25:00"/>
    <d v="2040-03-29T00:00:00"/>
    <x v="2225"/>
    <x v="1"/>
    <x v="5853"/>
    <s v="Sun"/>
    <n v="8"/>
    <s v="S"/>
    <s v="Ternault"/>
    <s v="F"/>
    <n v="3"/>
    <s v="Declined to Identify"/>
    <s v="None"/>
    <b v="1"/>
    <n v="1"/>
    <m/>
    <n v="17"/>
    <n v="0"/>
  </r>
  <r>
    <s v="249-17-8640"/>
    <d v="2023-11-03T14:53:00"/>
    <d v="2040-03-30T00:00:00"/>
    <x v="2226"/>
    <x v="0"/>
    <x v="5854"/>
    <s v="Fri"/>
    <n v="14"/>
    <s v="S"/>
    <s v="Fickling"/>
    <s v="F"/>
    <n v="69"/>
    <s v="Declined to Identify"/>
    <s v="None"/>
    <b v="1"/>
    <n v="1"/>
    <m/>
    <n v="35"/>
    <n v="0"/>
  </r>
  <r>
    <s v="647-24-1990"/>
    <d v="2024-10-17T14:16:00"/>
    <d v="2040-03-31T00:00:00"/>
    <x v="2227"/>
    <x v="0"/>
    <x v="5855"/>
    <s v="Thu"/>
    <n v="14"/>
    <s v="S"/>
    <s v="Bazoge"/>
    <s v="F"/>
    <n v="39"/>
    <s v="Declined to Identify"/>
    <s v="None"/>
    <b v="1"/>
    <n v="1"/>
    <m/>
    <n v="41"/>
    <n v="0"/>
  </r>
  <r>
    <s v="218-16-4997"/>
    <d v="2024-03-01T02:50:00"/>
    <d v="2040-04-01T00:00:00"/>
    <x v="2228"/>
    <x v="0"/>
    <x v="5856"/>
    <s v="Fri"/>
    <n v="2"/>
    <s v="S"/>
    <s v="Rapper"/>
    <s v="F"/>
    <n v="67"/>
    <s v="Declined to Identify"/>
    <s v="None"/>
    <b v="1"/>
    <n v="1"/>
    <m/>
    <n v="48"/>
    <n v="0"/>
  </r>
  <r>
    <s v="797-45-6464"/>
    <d v="2024-09-06T16:06:00"/>
    <d v="2040-04-02T00:00:00"/>
    <x v="420"/>
    <x v="1"/>
    <x v="5857"/>
    <s v="Fri"/>
    <n v="16"/>
    <s v="T"/>
    <s v="Ellison"/>
    <s v="F"/>
    <n v="16"/>
    <s v="Declined to Identify"/>
    <s v="None"/>
    <b v="1"/>
    <n v="1"/>
    <m/>
    <n v="12"/>
    <n v="0"/>
  </r>
  <r>
    <s v="391-50-0482"/>
    <d v="2023-08-08T09:55:00"/>
    <d v="2040-04-03T00:00:00"/>
    <x v="223"/>
    <x v="0"/>
    <x v="5858"/>
    <s v="Tue"/>
    <n v="9"/>
    <s v="T"/>
    <s v="Overstone"/>
    <s v="F"/>
    <n v="43"/>
    <s v="Declined to Identify"/>
    <s v="None"/>
    <b v="1"/>
    <n v="1"/>
    <m/>
    <n v="33"/>
    <n v="0"/>
  </r>
  <r>
    <s v="226-60-5768"/>
    <d v="2024-10-14T01:51:00"/>
    <d v="2040-04-04T00:00:00"/>
    <x v="2111"/>
    <x v="0"/>
    <x v="5859"/>
    <s v="Mon"/>
    <n v="1"/>
    <s v="T"/>
    <s v="Brewer"/>
    <s v="F"/>
    <n v="20"/>
    <s v="Declined to Identify"/>
    <s v="None"/>
    <b v="1"/>
    <n v="1"/>
    <m/>
    <n v="36"/>
    <n v="0"/>
  </r>
  <r>
    <s v="630-37-0673"/>
    <d v="2024-08-22T01:43:00"/>
    <d v="2040-04-05T00:00:00"/>
    <x v="1959"/>
    <x v="0"/>
    <x v="5860"/>
    <s v="Thu"/>
    <n v="1"/>
    <s v="T"/>
    <s v="Fehely"/>
    <s v="F"/>
    <n v="71"/>
    <s v="Declined to Identify"/>
    <s v="None"/>
    <b v="1"/>
    <n v="1"/>
    <m/>
    <n v="40"/>
    <n v="0"/>
  </r>
  <r>
    <s v="133-74-7626"/>
    <d v="2024-06-22T03:22:00"/>
    <d v="2040-04-06T00:00:00"/>
    <x v="2212"/>
    <x v="0"/>
    <x v="5861"/>
    <s v="Sat"/>
    <n v="3"/>
    <s v="T"/>
    <s v="Lothean"/>
    <s v="F"/>
    <n v="71"/>
    <s v="Declined to Identify"/>
    <s v="None"/>
    <b v="1"/>
    <n v="1"/>
    <m/>
    <n v="46"/>
    <n v="0"/>
  </r>
  <r>
    <s v="808-11-2211"/>
    <d v="2024-08-26T13:55:00"/>
    <d v="2040-04-07T00:00:00"/>
    <x v="2229"/>
    <x v="1"/>
    <x v="5862"/>
    <s v="Mon"/>
    <n v="13"/>
    <s v="U"/>
    <s v="Collymore"/>
    <s v="F"/>
    <n v="33"/>
    <s v="Declined to Identify"/>
    <s v="None"/>
    <b v="1"/>
    <n v="1"/>
    <m/>
    <n v="12"/>
    <n v="0"/>
  </r>
  <r>
    <s v="479-79-4569"/>
    <d v="2024-10-24T20:46:00"/>
    <d v="2040-04-08T00:00:00"/>
    <x v="2230"/>
    <x v="1"/>
    <x v="5863"/>
    <s v="Thu"/>
    <n v="20"/>
    <s v="U"/>
    <s v="Sackey"/>
    <s v="F"/>
    <n v="73"/>
    <s v="Declined to Identify"/>
    <s v="None"/>
    <b v="1"/>
    <n v="1"/>
    <m/>
    <n v="30"/>
    <n v="0"/>
  </r>
  <r>
    <s v="394-48-4997"/>
    <d v="2024-05-01T18:29:00"/>
    <d v="2040-04-09T00:00:00"/>
    <x v="828"/>
    <x v="0"/>
    <x v="5864"/>
    <s v="Wed"/>
    <n v="18"/>
    <s v="U"/>
    <s v="McClements"/>
    <s v="F"/>
    <n v="67"/>
    <s v="Declined to Identify"/>
    <s v="None"/>
    <b v="1"/>
    <n v="1"/>
    <m/>
    <n v="41"/>
    <n v="0"/>
  </r>
  <r>
    <s v="575-13-4379"/>
    <d v="2023-08-08T00:32:00"/>
    <d v="2040-04-10T00:00:00"/>
    <x v="2156"/>
    <x v="0"/>
    <x v="5865"/>
    <s v="Tue"/>
    <n v="0"/>
    <s v="V"/>
    <s v="Neaves"/>
    <s v="F"/>
    <n v="18"/>
    <s v="Declined to Identify"/>
    <s v="None"/>
    <b v="1"/>
    <n v="1"/>
    <m/>
    <n v="34"/>
    <n v="0"/>
  </r>
  <r>
    <s v="266-36-0879"/>
    <d v="2023-09-02T20:03:00"/>
    <d v="2040-04-11T00:00:00"/>
    <x v="319"/>
    <x v="0"/>
    <x v="5866"/>
    <s v="Sat"/>
    <n v="20"/>
    <s v="V"/>
    <s v="Chaperling"/>
    <s v="F"/>
    <n v="48"/>
    <s v="Declined to Identify"/>
    <s v="None"/>
    <b v="1"/>
    <n v="1"/>
    <m/>
    <n v="49"/>
    <n v="0"/>
  </r>
  <r>
    <s v="389-34-9801"/>
    <d v="2023-10-29T13:35:00"/>
    <d v="2040-04-12T00:00:00"/>
    <x v="2231"/>
    <x v="0"/>
    <x v="5867"/>
    <s v="Sun"/>
    <n v="13"/>
    <s v="V"/>
    <s v="Bellino"/>
    <s v="F"/>
    <n v="18"/>
    <s v="Declined to Identify"/>
    <s v="None"/>
    <b v="1"/>
    <n v="1"/>
    <m/>
    <n v="51"/>
    <n v="0"/>
  </r>
  <r>
    <s v="897-53-7110"/>
    <d v="2023-07-12T22:00:00"/>
    <d v="2040-04-13T00:00:00"/>
    <x v="1980"/>
    <x v="0"/>
    <x v="5868"/>
    <s v="Wed"/>
    <n v="22"/>
    <s v="V"/>
    <s v="Gwatkin"/>
    <s v="F"/>
    <n v="11"/>
    <s v="Declined to Identify"/>
    <s v="None"/>
    <b v="1"/>
    <n v="1"/>
    <m/>
    <n v="52"/>
    <n v="0"/>
  </r>
  <r>
    <s v="158-96-1115"/>
    <d v="2024-03-10T07:19:00"/>
    <d v="2040-04-14T00:00:00"/>
    <x v="1841"/>
    <x v="0"/>
    <x v="5869"/>
    <s v="Sun"/>
    <n v="7"/>
    <s v="V"/>
    <s v="Crann"/>
    <s v="F"/>
    <n v="20"/>
    <s v="Declined to Identify"/>
    <s v="None"/>
    <b v="1"/>
    <n v="1"/>
    <m/>
    <n v="54"/>
    <n v="0"/>
  </r>
  <r>
    <s v="778-79-4865"/>
    <d v="2023-12-22T06:43:00"/>
    <d v="2040-04-15T00:00:00"/>
    <x v="463"/>
    <x v="1"/>
    <x v="5870"/>
    <s v="Fri"/>
    <n v="6"/>
    <s v="W"/>
    <s v="Ferron"/>
    <s v="F"/>
    <n v="78"/>
    <s v="Declined to Identify"/>
    <s v="None"/>
    <b v="1"/>
    <n v="1"/>
    <m/>
    <n v="15"/>
    <n v="0"/>
  </r>
  <r>
    <s v="830-11-9359"/>
    <d v="2024-08-12T20:32:00"/>
    <d v="2040-04-16T00:00:00"/>
    <x v="2232"/>
    <x v="1"/>
    <x v="5871"/>
    <s v="Mon"/>
    <n v="20"/>
    <s v="W"/>
    <s v="Stoad"/>
    <s v="F"/>
    <n v="71"/>
    <s v="Declined to Identify"/>
    <s v="None"/>
    <b v="1"/>
    <n v="1"/>
    <m/>
    <n v="20"/>
    <n v="0"/>
  </r>
  <r>
    <s v="700-40-2440"/>
    <d v="2023-09-07T23:11:00"/>
    <d v="2040-04-17T00:00:00"/>
    <x v="2233"/>
    <x v="0"/>
    <x v="5872"/>
    <s v="Thu"/>
    <n v="23"/>
    <s v="W"/>
    <s v="Rimington"/>
    <s v="F"/>
    <n v="22"/>
    <s v="Declined to Identify"/>
    <s v="None"/>
    <b v="1"/>
    <n v="1"/>
    <m/>
    <n v="37"/>
    <n v="0"/>
  </r>
  <r>
    <s v="166-42-6606"/>
    <d v="2024-10-22T04:47:00"/>
    <d v="2040-04-18T00:00:00"/>
    <x v="2234"/>
    <x v="0"/>
    <x v="5873"/>
    <s v="Tue"/>
    <n v="4"/>
    <s v="W"/>
    <s v="Seres"/>
    <s v="F"/>
    <n v="49"/>
    <s v="Declined to Identify"/>
    <s v="None"/>
    <b v="1"/>
    <n v="1"/>
    <m/>
    <n v="53"/>
    <n v="0"/>
  </r>
  <r>
    <s v="471-32-5168"/>
    <d v="2023-05-13T10:33:00"/>
    <d v="2040-04-19T00:00:00"/>
    <x v="92"/>
    <x v="1"/>
    <x v="5874"/>
    <s v="Sat"/>
    <n v="10"/>
    <s v="X"/>
    <s v="Poile"/>
    <s v="F"/>
    <n v="46"/>
    <s v="Declined to Identify"/>
    <s v="None"/>
    <b v="1"/>
    <n v="1"/>
    <m/>
    <n v="27"/>
    <n v="1"/>
  </r>
  <r>
    <s v="609-31-7544"/>
    <d v="2024-09-21T22:15:00"/>
    <d v="2040-04-20T00:00:00"/>
    <x v="626"/>
    <x v="0"/>
    <x v="5875"/>
    <s v="Sat"/>
    <n v="22"/>
    <s v="X"/>
    <s v="Franchi"/>
    <s v="F"/>
    <n v="74"/>
    <s v="Declined to Identify"/>
    <s v="None"/>
    <b v="1"/>
    <n v="1"/>
    <m/>
    <n v="34"/>
    <n v="0"/>
  </r>
  <r>
    <s v="695-42-0006"/>
    <d v="2024-03-09T05:53:00"/>
    <d v="2040-04-21T00:00:00"/>
    <x v="534"/>
    <x v="0"/>
    <x v="5876"/>
    <s v="Sat"/>
    <n v="5"/>
    <s v="Y"/>
    <s v="Nibley"/>
    <s v="F"/>
    <n v="29"/>
    <s v="Declined to Identify"/>
    <s v="None"/>
    <b v="1"/>
    <n v="1"/>
    <m/>
    <n v="34"/>
    <n v="0"/>
  </r>
  <r>
    <s v="474-66-5740"/>
    <d v="2024-02-03T16:11:00"/>
    <d v="2040-04-22T00:00:00"/>
    <x v="53"/>
    <x v="0"/>
    <x v="5877"/>
    <s v="Sat"/>
    <n v="16"/>
    <s v="Y"/>
    <s v="Unthank"/>
    <s v="F"/>
    <n v="42"/>
    <s v="Declined to Identify"/>
    <s v="None"/>
    <b v="1"/>
    <n v="1"/>
    <m/>
    <n v="45"/>
    <n v="0"/>
  </r>
  <r>
    <s v="203-52-8599"/>
    <d v="2024-10-17T15:45:00"/>
    <d v="2040-04-23T00:00:00"/>
    <x v="2235"/>
    <x v="0"/>
    <x v="5878"/>
    <s v="Thu"/>
    <n v="15"/>
    <s v="Y"/>
    <s v="Fancutt"/>
    <s v="F"/>
    <n v="37"/>
    <s v="Declined to Identify"/>
    <s v="None"/>
    <b v="1"/>
    <n v="1"/>
    <m/>
    <n v="52"/>
    <n v="0"/>
  </r>
  <r>
    <s v="302-12-2442"/>
    <d v="2023-04-16T04:38:00"/>
    <d v="2040-04-24T00:00:00"/>
    <x v="2236"/>
    <x v="1"/>
    <x v="5879"/>
    <s v="Sun"/>
    <n v="4"/>
    <s v="Z"/>
    <s v="Punton"/>
    <s v="F"/>
    <n v="14"/>
    <s v="Declined to Identify"/>
    <s v="None"/>
    <b v="1"/>
    <n v="1"/>
    <m/>
    <n v="12"/>
    <n v="0"/>
  </r>
  <r>
    <s v="253-17-6458"/>
    <d v="2023-08-16T10:14:00"/>
    <d v="2040-04-25T00:00:00"/>
    <x v="696"/>
    <x v="0"/>
    <x v="5880"/>
    <s v="Wed"/>
    <n v="10"/>
    <s v="Z"/>
    <s v="Touzey"/>
    <s v="F"/>
    <n v="73"/>
    <s v="Declined to Identify"/>
    <s v="None"/>
    <b v="1"/>
    <n v="1"/>
    <m/>
    <n v="34"/>
    <n v="0"/>
  </r>
  <r>
    <s v="133-48-6468"/>
    <d v="2023-05-25T19:16:00"/>
    <d v="2040-04-26T00:00:00"/>
    <x v="440"/>
    <x v="1"/>
    <x v="5881"/>
    <s v="Thu"/>
    <n v="19"/>
    <s v="D"/>
    <s v="Bohlmann"/>
    <s v="F"/>
    <n v="32"/>
    <s v="Declined to Identify"/>
    <s v="None"/>
    <b v="1"/>
    <n v="1"/>
    <n v="0"/>
    <n v="30"/>
    <n v="1"/>
  </r>
  <r>
    <s v="182-88-7190"/>
    <d v="2024-01-17T17:08:00"/>
    <d v="2040-04-27T00:00:00"/>
    <x v="2237"/>
    <x v="0"/>
    <x v="5882"/>
    <s v="Wed"/>
    <n v="17"/>
    <s v="X"/>
    <s v="Favill"/>
    <s v="F"/>
    <n v="47"/>
    <s v="Declined to Identify"/>
    <s v="None"/>
    <b v="1"/>
    <n v="1"/>
    <n v="0"/>
    <n v="52"/>
    <n v="0"/>
  </r>
  <r>
    <s v="365-46-9248"/>
    <d v="2023-11-19T11:56:00"/>
    <d v="2040-04-28T00:00:00"/>
    <x v="823"/>
    <x v="0"/>
    <x v="5883"/>
    <s v="Sun"/>
    <n v="11"/>
    <s v="J"/>
    <s v="Jenyns"/>
    <s v="F"/>
    <n v="77"/>
    <s v="Declined to Identify"/>
    <s v="None"/>
    <b v="1"/>
    <n v="1"/>
    <n v="1"/>
    <n v="56"/>
    <n v="0"/>
  </r>
  <r>
    <s v="669-58-8180"/>
    <d v="2023-04-20T16:36:00"/>
    <d v="2040-04-29T00:00:00"/>
    <x v="1859"/>
    <x v="1"/>
    <x v="5884"/>
    <s v="Thu"/>
    <n v="16"/>
    <s v="L"/>
    <s v="Moynham"/>
    <s v="F"/>
    <n v="56"/>
    <s v="Declined to Identify"/>
    <s v="None"/>
    <b v="1"/>
    <n v="1"/>
    <n v="1"/>
    <n v="15"/>
    <n v="0"/>
  </r>
  <r>
    <s v="611-46-9532"/>
    <d v="2024-09-15T17:18:00"/>
    <d v="2040-04-30T00:00:00"/>
    <x v="2238"/>
    <x v="0"/>
    <x v="5885"/>
    <s v="Sun"/>
    <n v="17"/>
    <s v="T"/>
    <s v="Comini"/>
    <s v="F"/>
    <n v="37"/>
    <s v="Declined to Identify"/>
    <s v="None"/>
    <b v="1"/>
    <n v="1"/>
    <n v="1"/>
    <n v="35"/>
    <n v="0"/>
  </r>
  <r>
    <s v="891-94-6941"/>
    <d v="2023-07-13T04:44:00"/>
    <d v="2040-05-01T00:00:00"/>
    <x v="2239"/>
    <x v="1"/>
    <x v="5886"/>
    <s v="Thu"/>
    <n v="4"/>
    <s v="Y"/>
    <s v="Sanpher"/>
    <s v="F"/>
    <n v="25"/>
    <s v="Declined to Identify"/>
    <s v="None"/>
    <b v="1"/>
    <n v="1"/>
    <n v="1"/>
    <n v="20"/>
    <n v="0"/>
  </r>
  <r>
    <s v="357-17-7158"/>
    <d v="2023-05-16T20:32:00"/>
    <d v="2040-05-02T00:00:00"/>
    <x v="2232"/>
    <x v="0"/>
    <x v="5887"/>
    <s v="Tue"/>
    <n v="20"/>
    <s v="Y"/>
    <s v="Keys"/>
    <s v="F"/>
    <n v="79"/>
    <s v="Declined to Identify"/>
    <s v="None"/>
    <b v="1"/>
    <n v="1"/>
    <n v="1"/>
    <n v="45"/>
    <n v="1"/>
  </r>
  <r>
    <s v="713-14-9027"/>
    <d v="2024-06-12T12:38:00"/>
    <d v="2040-05-03T00:00:00"/>
    <x v="2240"/>
    <x v="0"/>
    <x v="5888"/>
    <s v="Wed"/>
    <n v="12"/>
    <s v="X"/>
    <s v="Kearsley"/>
    <s v="F"/>
    <n v="1"/>
    <s v="Declined to Identify"/>
    <s v="None"/>
    <b v="1"/>
    <n v="1"/>
    <n v="2"/>
    <n v="41"/>
    <n v="0"/>
  </r>
  <r>
    <s v="397-07-5239"/>
    <d v="2023-11-12T13:01:00"/>
    <d v="2040-05-04T00:00:00"/>
    <x v="2241"/>
    <x v="0"/>
    <x v="5889"/>
    <s v="Sun"/>
    <n v="13"/>
    <s v="E"/>
    <s v="Haliday"/>
    <s v="F"/>
    <n v="11"/>
    <s v="Declined to Identify"/>
    <s v="None"/>
    <b v="1"/>
    <n v="1"/>
    <n v="3"/>
    <n v="57"/>
    <n v="0"/>
  </r>
  <r>
    <s v="353-90-2932"/>
    <d v="2023-06-01T04:32:00"/>
    <d v="2040-05-05T00:00:00"/>
    <x v="2194"/>
    <x v="1"/>
    <x v="5890"/>
    <s v="Thu"/>
    <n v="4"/>
    <s v="P"/>
    <s v="Sangwin"/>
    <s v="F"/>
    <n v="19"/>
    <s v="Declined to Identify"/>
    <s v="None"/>
    <b v="1"/>
    <n v="1"/>
    <n v="3"/>
    <n v="10"/>
    <n v="0"/>
  </r>
  <r>
    <s v="766-41-7394"/>
    <d v="2023-11-29T21:32:00"/>
    <d v="2040-05-06T00:00:00"/>
    <x v="2242"/>
    <x v="0"/>
    <x v="5891"/>
    <s v="Wed"/>
    <n v="21"/>
    <s v="S"/>
    <s v="Ogborne"/>
    <s v="F"/>
    <n v="32"/>
    <s v="Declined to Identify"/>
    <s v="None"/>
    <b v="1"/>
    <n v="1"/>
    <n v="3"/>
    <n v="34"/>
    <n v="0"/>
  </r>
  <r>
    <s v="101-13-4808"/>
    <d v="2023-04-25T01:36:00"/>
    <d v="2040-05-07T00:00:00"/>
    <x v="2243"/>
    <x v="1"/>
    <x v="5892"/>
    <s v="Tue"/>
    <n v="1"/>
    <s v="V"/>
    <s v="Gowdridge"/>
    <s v="F"/>
    <n v="30"/>
    <s v="Declined to Identify"/>
    <s v="None"/>
    <b v="1"/>
    <n v="1"/>
    <n v="3"/>
    <n v="30"/>
    <n v="0"/>
  </r>
  <r>
    <s v="821-49-1763"/>
    <d v="2023-08-11T09:51:00"/>
    <d v="2040-05-08T00:00:00"/>
    <x v="2244"/>
    <x v="0"/>
    <x v="5893"/>
    <s v="Fri"/>
    <n v="9"/>
    <s v="V"/>
    <s v="Bullent"/>
    <s v="F"/>
    <n v="68"/>
    <s v="Declined to Identify"/>
    <s v="None"/>
    <b v="1"/>
    <n v="1"/>
    <n v="3"/>
    <n v="34"/>
    <n v="0"/>
  </r>
  <r>
    <s v="633-10-2308"/>
    <d v="2023-04-21T10:20:00"/>
    <d v="2040-05-09T00:00:00"/>
    <x v="2245"/>
    <x v="1"/>
    <x v="5894"/>
    <s v="Fri"/>
    <n v="10"/>
    <s v="F"/>
    <s v="Ruff"/>
    <s v="F"/>
    <n v="19"/>
    <s v="Declined to Identify"/>
    <s v="None"/>
    <b v="1"/>
    <n v="1"/>
    <n v="4"/>
    <n v="15"/>
    <n v="0"/>
  </r>
  <r>
    <s v="883-57-5626"/>
    <d v="2024-06-17T16:05:00"/>
    <d v="2040-05-10T00:00:00"/>
    <x v="658"/>
    <x v="1"/>
    <x v="5895"/>
    <s v="Mon"/>
    <n v="16"/>
    <s v="F"/>
    <s v="Roon"/>
    <s v="F"/>
    <n v="41"/>
    <s v="Declined to Identify"/>
    <s v="None"/>
    <b v="1"/>
    <n v="1"/>
    <n v="4"/>
    <n v="22"/>
    <n v="0"/>
  </r>
  <r>
    <s v="270-22-3564"/>
    <d v="2023-06-05T05:07:00"/>
    <d v="2040-05-11T00:00:00"/>
    <x v="2140"/>
    <x v="1"/>
    <x v="5896"/>
    <s v="Mon"/>
    <n v="5"/>
    <s v="V"/>
    <s v="Swindall"/>
    <s v="F"/>
    <n v="21"/>
    <s v="Declined to Identify"/>
    <s v="None"/>
    <b v="1"/>
    <n v="1"/>
    <n v="4"/>
    <n v="26"/>
    <n v="0"/>
  </r>
  <r>
    <s v="561-60-1178"/>
    <d v="2023-12-11T14:23:00"/>
    <d v="2040-05-12T00:00:00"/>
    <x v="2246"/>
    <x v="1"/>
    <x v="5897"/>
    <s v="Mon"/>
    <n v="14"/>
    <s v="C"/>
    <s v="Speedin"/>
    <s v="F"/>
    <n v="72"/>
    <s v="Declined to Identify"/>
    <s v="None"/>
    <b v="1"/>
    <n v="1"/>
    <n v="5"/>
    <n v="12"/>
    <n v="0"/>
  </r>
  <r>
    <s v="527-55-8690"/>
    <d v="2024-03-13T10:11:00"/>
    <d v="2040-05-13T00:00:00"/>
    <x v="693"/>
    <x v="0"/>
    <x v="5898"/>
    <s v="Wed"/>
    <n v="10"/>
    <s v="N"/>
    <s v="Chazier"/>
    <s v="F"/>
    <n v="27"/>
    <s v="Declined to Identify"/>
    <s v="None"/>
    <b v="1"/>
    <n v="1"/>
    <n v="5"/>
    <n v="48"/>
    <n v="0"/>
  </r>
  <r>
    <s v="320-82-5563"/>
    <d v="2024-01-01T08:57:00"/>
    <d v="2040-05-14T00:00:00"/>
    <x v="2105"/>
    <x v="1"/>
    <x v="5899"/>
    <s v="Mon"/>
    <n v="8"/>
    <s v="S"/>
    <s v="Rubel"/>
    <s v="F"/>
    <n v="5"/>
    <s v="Declined to Identify"/>
    <s v="None"/>
    <b v="1"/>
    <n v="1"/>
    <n v="5"/>
    <n v="14"/>
    <n v="0"/>
  </r>
  <r>
    <s v="446-49-0800"/>
    <d v="2023-08-12T13:25:00"/>
    <d v="2040-05-15T00:00:00"/>
    <x v="2247"/>
    <x v="0"/>
    <x v="5900"/>
    <s v="Sat"/>
    <n v="13"/>
    <s v="D"/>
    <s v="Thomazin"/>
    <s v="F"/>
    <n v="65"/>
    <s v="Declined to Identify"/>
    <s v="None"/>
    <b v="1"/>
    <n v="1"/>
    <n v="6"/>
    <n v="56"/>
    <n v="0"/>
  </r>
  <r>
    <s v="551-28-9613"/>
    <d v="2024-01-18T13:07:00"/>
    <d v="2040-05-16T00:00:00"/>
    <x v="2248"/>
    <x v="1"/>
    <x v="5901"/>
    <s v="Thu"/>
    <n v="13"/>
    <s v="E"/>
    <s v="Yancey"/>
    <s v="F"/>
    <n v="10"/>
    <s v="Declined to Identify"/>
    <s v="None"/>
    <b v="1"/>
    <n v="1"/>
    <n v="6"/>
    <n v="18"/>
    <n v="0"/>
  </r>
  <r>
    <s v="370-96-9793"/>
    <d v="2023-09-29T14:54:00"/>
    <d v="2040-05-17T00:00:00"/>
    <x v="1939"/>
    <x v="1"/>
    <x v="5902"/>
    <s v="Fri"/>
    <n v="14"/>
    <s v="L"/>
    <s v="Vernazza"/>
    <s v="F"/>
    <n v="59"/>
    <s v="Declined to Identify"/>
    <s v="None"/>
    <b v="1"/>
    <n v="1"/>
    <n v="7"/>
    <n v="25"/>
    <n v="0"/>
  </r>
  <r>
    <s v="756-61-8835"/>
    <d v="2023-12-24T23:11:00"/>
    <d v="2040-05-18T00:00:00"/>
    <x v="2233"/>
    <x v="0"/>
    <x v="5903"/>
    <s v="Sun"/>
    <n v="23"/>
    <s v="Q"/>
    <s v="Emney"/>
    <s v="F"/>
    <n v="72"/>
    <s v="Declined to Identify"/>
    <s v="None"/>
    <b v="1"/>
    <n v="1"/>
    <n v="7"/>
    <n v="44"/>
    <n v="0"/>
  </r>
  <r>
    <s v="885-91-3054"/>
    <d v="2024-02-03T10:51:00"/>
    <d v="2040-05-19T00:00:00"/>
    <x v="2249"/>
    <x v="0"/>
    <x v="5904"/>
    <s v="Sat"/>
    <n v="10"/>
    <s v="C"/>
    <s v="Bernhard"/>
    <s v="F"/>
    <n v="23"/>
    <s v="Declined to Identify"/>
    <s v="None"/>
    <b v="1"/>
    <n v="1"/>
    <n v="8"/>
    <n v="42"/>
    <n v="0"/>
  </r>
  <r>
    <s v="814-54-8172"/>
    <d v="2023-04-16T00:20:00"/>
    <d v="2040-05-20T00:00:00"/>
    <x v="328"/>
    <x v="1"/>
    <x v="5905"/>
    <s v="Sun"/>
    <n v="0"/>
    <s v="G"/>
    <s v="Younie"/>
    <s v="F"/>
    <n v="31"/>
    <s v="Declined to Identify"/>
    <s v="None"/>
    <b v="1"/>
    <n v="1"/>
    <n v="8"/>
    <n v="20"/>
    <n v="0"/>
  </r>
  <r>
    <s v="145-63-3518"/>
    <d v="2023-07-13T02:26:00"/>
    <d v="2040-05-21T00:00:00"/>
    <x v="2084"/>
    <x v="0"/>
    <x v="5906"/>
    <s v="Thu"/>
    <n v="2"/>
    <s v="H"/>
    <s v="Devonald"/>
    <s v="F"/>
    <n v="78"/>
    <s v="Declined to Identify"/>
    <s v="None"/>
    <b v="1"/>
    <n v="1"/>
    <n v="8"/>
    <n v="38"/>
    <n v="0"/>
  </r>
  <r>
    <s v="292-38-8567"/>
    <d v="2024-07-12T06:29:00"/>
    <d v="2040-05-22T00:00:00"/>
    <x v="2250"/>
    <x v="0"/>
    <x v="5907"/>
    <s v="Fri"/>
    <n v="6"/>
    <s v="K"/>
    <s v="Gianilli"/>
    <s v="F"/>
    <n v="59"/>
    <s v="Declined to Identify"/>
    <s v="None"/>
    <b v="1"/>
    <n v="1"/>
    <n v="8"/>
    <n v="32"/>
    <n v="0"/>
  </r>
  <r>
    <s v="614-78-5353"/>
    <d v="2023-05-20T08:48:00"/>
    <d v="2040-05-23T00:00:00"/>
    <x v="2251"/>
    <x v="0"/>
    <x v="5908"/>
    <s v="Sat"/>
    <n v="8"/>
    <s v="R"/>
    <s v="Juza"/>
    <s v="F"/>
    <n v="46"/>
    <s v="Declined to Identify"/>
    <s v="None"/>
    <b v="1"/>
    <n v="1"/>
    <n v="9"/>
    <n v="31"/>
    <n v="1"/>
  </r>
  <r>
    <s v="800-88-0642"/>
    <d v="2024-05-31T04:27:00"/>
    <d v="2040-05-24T00:00:00"/>
    <x v="2252"/>
    <x v="1"/>
    <x v="5909"/>
    <s v="Fri"/>
    <n v="4"/>
    <s v="Y"/>
    <s v="Sorel"/>
    <s v="F"/>
    <n v="56"/>
    <s v="Declined to Identify"/>
    <s v="None"/>
    <b v="1"/>
    <n v="1"/>
    <n v="9"/>
    <n v="12"/>
    <n v="0"/>
  </r>
  <r>
    <s v="433-91-7582"/>
    <d v="2024-10-20T14:29:00"/>
    <d v="2040-05-25T00:00:00"/>
    <x v="2253"/>
    <x v="1"/>
    <x v="5910"/>
    <s v="Sun"/>
    <n v="14"/>
    <s v="C"/>
    <s v="Legge"/>
    <s v="F"/>
    <n v="57"/>
    <s v="Declined to Identify"/>
    <s v="None"/>
    <b v="1"/>
    <n v="1"/>
    <n v="10"/>
    <n v="15"/>
    <n v="0"/>
  </r>
  <r>
    <s v="516-29-6967"/>
    <d v="2023-11-27T10:29:00"/>
    <d v="2040-05-26T00:00:00"/>
    <x v="2254"/>
    <x v="0"/>
    <x v="5911"/>
    <s v="Mon"/>
    <n v="10"/>
    <s v="O"/>
    <s v="Southey"/>
    <s v="F"/>
    <n v="68"/>
    <s v="Declined to Identify"/>
    <s v="None"/>
    <b v="1"/>
    <n v="1"/>
    <n v="10"/>
    <n v="49"/>
    <n v="0"/>
  </r>
  <r>
    <s v="789-52-9572"/>
    <d v="2024-09-12T12:47:00"/>
    <d v="2040-05-27T00:00:00"/>
    <x v="2255"/>
    <x v="0"/>
    <x v="5912"/>
    <s v="Thu"/>
    <n v="12"/>
    <s v="Q"/>
    <s v="Wartonby"/>
    <s v="F"/>
    <n v="32"/>
    <s v="Declined to Identify"/>
    <s v="None"/>
    <b v="1"/>
    <n v="1"/>
    <n v="10"/>
    <n v="42"/>
    <n v="0"/>
  </r>
  <r>
    <s v="440-67-5765"/>
    <d v="2023-10-31T09:06:00"/>
    <d v="2040-05-28T00:00:00"/>
    <x v="310"/>
    <x v="1"/>
    <x v="5913"/>
    <s v="Tue"/>
    <n v="9"/>
    <s v="A"/>
    <s v="Pycock"/>
    <s v="F"/>
    <n v="64"/>
    <s v="Declined to Identify"/>
    <s v="Orthopedics"/>
    <b v="1"/>
    <n v="1"/>
    <m/>
    <n v="10"/>
    <n v="0"/>
  </r>
  <r>
    <s v="849-21-8932"/>
    <d v="2023-11-14T13:13:00"/>
    <d v="2040-05-29T00:00:00"/>
    <x v="2256"/>
    <x v="1"/>
    <x v="5914"/>
    <s v="Tue"/>
    <n v="13"/>
    <s v="A"/>
    <s v="Guido"/>
    <s v="F"/>
    <n v="32"/>
    <s v="Declined to Identify"/>
    <s v="Orthopedics"/>
    <b v="1"/>
    <n v="1"/>
    <m/>
    <n v="17"/>
    <n v="0"/>
  </r>
  <r>
    <s v="845-19-4922"/>
    <d v="2023-04-23T18:00:00"/>
    <d v="2040-05-30T00:00:00"/>
    <x v="2202"/>
    <x v="0"/>
    <x v="5915"/>
    <s v="Sun"/>
    <n v="18"/>
    <s v="A"/>
    <s v="Geffinger"/>
    <s v="F"/>
    <n v="46"/>
    <s v="Declined to Identify"/>
    <s v="Orthopedics"/>
    <b v="1"/>
    <n v="1"/>
    <m/>
    <n v="47"/>
    <n v="0"/>
  </r>
  <r>
    <s v="727-18-5807"/>
    <d v="2023-12-29T03:34:00"/>
    <d v="2040-05-31T00:00:00"/>
    <x v="2257"/>
    <x v="1"/>
    <x v="5916"/>
    <s v="Fri"/>
    <n v="3"/>
    <s v="C"/>
    <s v="Oluwatoyin"/>
    <s v="F"/>
    <n v="53"/>
    <s v="Declined to Identify"/>
    <s v="Orthopedics"/>
    <b v="1"/>
    <n v="1"/>
    <m/>
    <n v="15"/>
    <n v="0"/>
  </r>
  <r>
    <s v="824-52-5925"/>
    <d v="2024-05-07T05:30:00"/>
    <d v="2040-06-01T00:00:00"/>
    <x v="2258"/>
    <x v="1"/>
    <x v="5917"/>
    <s v="Tue"/>
    <n v="5"/>
    <s v="D"/>
    <s v="Sinnatt"/>
    <s v="F"/>
    <n v="20"/>
    <s v="Declined to Identify"/>
    <s v="Orthopedics"/>
    <b v="1"/>
    <n v="1"/>
    <m/>
    <n v="24"/>
    <n v="0"/>
  </r>
  <r>
    <s v="393-79-0056"/>
    <d v="2024-09-17T16:26:00"/>
    <d v="2040-06-02T00:00:00"/>
    <x v="471"/>
    <x v="1"/>
    <x v="5918"/>
    <s v="Tue"/>
    <n v="16"/>
    <s v="G"/>
    <s v="Murkin"/>
    <s v="F"/>
    <n v="75"/>
    <s v="Declined to Identify"/>
    <s v="Orthopedics"/>
    <b v="1"/>
    <n v="1"/>
    <m/>
    <n v="21"/>
    <n v="0"/>
  </r>
  <r>
    <s v="427-16-0688"/>
    <d v="2024-04-06T09:59:00"/>
    <d v="2040-06-03T00:00:00"/>
    <x v="1899"/>
    <x v="1"/>
    <x v="5919"/>
    <s v="Sat"/>
    <n v="9"/>
    <s v="H"/>
    <s v="Snalum"/>
    <s v="F"/>
    <n v="61"/>
    <s v="Declined to Identify"/>
    <s v="Orthopedics"/>
    <b v="1"/>
    <n v="1"/>
    <m/>
    <n v="29"/>
    <n v="0"/>
  </r>
  <r>
    <s v="758-91-1303"/>
    <d v="2023-06-13T01:22:00"/>
    <d v="2040-06-04T00:00:00"/>
    <x v="1966"/>
    <x v="0"/>
    <x v="5920"/>
    <s v="Tue"/>
    <n v="1"/>
    <s v="H"/>
    <s v="Bailie"/>
    <s v="F"/>
    <n v="77"/>
    <s v="Declined to Identify"/>
    <s v="Orthopedics"/>
    <b v="1"/>
    <n v="1"/>
    <m/>
    <n v="54"/>
    <n v="0"/>
  </r>
  <r>
    <s v="705-51-2537"/>
    <d v="2024-01-04T16:54:00"/>
    <d v="2040-06-05T00:00:00"/>
    <x v="2259"/>
    <x v="0"/>
    <x v="5921"/>
    <s v="Thu"/>
    <n v="16"/>
    <s v="I"/>
    <s v="Olyet"/>
    <s v="F"/>
    <n v="20"/>
    <s v="Declined to Identify"/>
    <s v="Orthopedics"/>
    <b v="1"/>
    <n v="1"/>
    <m/>
    <n v="43"/>
    <n v="0"/>
  </r>
  <r>
    <s v="671-57-3564"/>
    <d v="2023-07-23T04:14:00"/>
    <d v="2040-06-06T00:00:00"/>
    <x v="727"/>
    <x v="0"/>
    <x v="5922"/>
    <s v="Sun"/>
    <n v="4"/>
    <s v="K"/>
    <s v="Kelso"/>
    <s v="F"/>
    <n v="40"/>
    <s v="Declined to Identify"/>
    <s v="Orthopedics"/>
    <b v="1"/>
    <n v="1"/>
    <m/>
    <n v="39"/>
    <n v="0"/>
  </r>
  <r>
    <s v="120-38-6188"/>
    <d v="2023-05-16T00:01:00"/>
    <d v="2040-06-07T00:00:00"/>
    <x v="673"/>
    <x v="1"/>
    <x v="5923"/>
    <s v="Tue"/>
    <n v="0"/>
    <s v="Q"/>
    <s v="Downage"/>
    <s v="F"/>
    <n v="37"/>
    <s v="Declined to Identify"/>
    <s v="Orthopedics"/>
    <b v="1"/>
    <n v="1"/>
    <m/>
    <n v="23"/>
    <n v="1"/>
  </r>
  <r>
    <s v="235-32-0067"/>
    <d v="2024-03-08T09:06:00"/>
    <d v="2040-06-08T00:00:00"/>
    <x v="310"/>
    <x v="1"/>
    <x v="5924"/>
    <s v="Fri"/>
    <n v="9"/>
    <s v="X"/>
    <s v="Durrant"/>
    <s v="F"/>
    <n v="69"/>
    <s v="Declined to Identify"/>
    <s v="Orthopedics"/>
    <b v="1"/>
    <n v="1"/>
    <m/>
    <n v="26"/>
    <n v="0"/>
  </r>
  <r>
    <s v="502-96-5841"/>
    <d v="2023-11-27T06:48:00"/>
    <d v="2040-06-09T00:00:00"/>
    <x v="2260"/>
    <x v="0"/>
    <x v="5925"/>
    <s v="Mon"/>
    <n v="6"/>
    <s v="K"/>
    <s v="Blei"/>
    <s v="F"/>
    <n v="8"/>
    <s v="Declined to Identify"/>
    <s v="Orthopedics"/>
    <b v="1"/>
    <n v="1"/>
    <n v="0"/>
    <n v="31"/>
    <n v="0"/>
  </r>
  <r>
    <s v="501-24-3434"/>
    <d v="2023-09-15T19:24:00"/>
    <d v="2040-06-10T00:00:00"/>
    <x v="2261"/>
    <x v="1"/>
    <x v="5926"/>
    <s v="Fri"/>
    <n v="19"/>
    <s v="K"/>
    <s v="Nelane"/>
    <s v="F"/>
    <n v="60"/>
    <s v="Declined to Identify"/>
    <s v="Orthopedics"/>
    <b v="1"/>
    <n v="1"/>
    <n v="2"/>
    <n v="28"/>
    <n v="0"/>
  </r>
  <r>
    <s v="386-77-8317"/>
    <d v="2024-05-18T09:32:00"/>
    <d v="2040-06-11T00:00:00"/>
    <x v="642"/>
    <x v="0"/>
    <x v="5927"/>
    <s v="Sat"/>
    <n v="9"/>
    <s v="Z"/>
    <s v="Mumbray"/>
    <s v="F"/>
    <n v="55"/>
    <s v="Declined to Identify"/>
    <s v="Orthopedics"/>
    <b v="1"/>
    <n v="1"/>
    <n v="3"/>
    <n v="57"/>
    <n v="0"/>
  </r>
  <r>
    <s v="370-63-5659"/>
    <d v="2023-09-19T22:33:00"/>
    <d v="2040-06-12T00:00:00"/>
    <x v="1922"/>
    <x v="1"/>
    <x v="5928"/>
    <s v="Tue"/>
    <n v="22"/>
    <s v="R"/>
    <s v="Duce"/>
    <s v="F"/>
    <n v="63"/>
    <s v="Declined to Identify"/>
    <s v="Orthopedics"/>
    <b v="1"/>
    <n v="1"/>
    <n v="9"/>
    <n v="25"/>
    <n v="0"/>
  </r>
  <r>
    <s v="389-26-8766"/>
    <d v="2023-11-23T18:31:00"/>
    <d v="2040-06-13T00:00:00"/>
    <x v="2039"/>
    <x v="0"/>
    <x v="5929"/>
    <s v="Thu"/>
    <n v="18"/>
    <s v="J"/>
    <s v="Peatt"/>
    <s v="F"/>
    <n v="25"/>
    <s v="Declined to Identify"/>
    <s v="Orthopedics"/>
    <b v="1"/>
    <n v="1"/>
    <n v="10"/>
    <n v="34"/>
    <n v="0"/>
  </r>
  <r>
    <s v="419-51-8905"/>
    <d v="2023-11-13T00:15:00"/>
    <d v="2040-06-14T00:00:00"/>
    <x v="2262"/>
    <x v="0"/>
    <x v="5930"/>
    <s v="Mon"/>
    <n v="0"/>
    <s v="B"/>
    <s v="Correa"/>
    <s v="F"/>
    <n v="10"/>
    <s v="Declined to Identify"/>
    <s v="Physiotherapy"/>
    <b v="1"/>
    <n v="1"/>
    <m/>
    <n v="49"/>
    <n v="0"/>
  </r>
  <r>
    <s v="505-82-8258"/>
    <d v="2023-10-18T08:51:00"/>
    <d v="2040-06-15T00:00:00"/>
    <x v="2263"/>
    <x v="0"/>
    <x v="5931"/>
    <s v="Wed"/>
    <n v="8"/>
    <s v="K"/>
    <s v="Dewer"/>
    <s v="F"/>
    <n v="27"/>
    <s v="Declined to Identify"/>
    <s v="Physiotherapy"/>
    <b v="1"/>
    <n v="1"/>
    <m/>
    <n v="48"/>
    <n v="0"/>
  </r>
  <r>
    <s v="351-90-2714"/>
    <d v="2023-06-21T07:08:00"/>
    <d v="2040-06-16T00:00:00"/>
    <x v="2109"/>
    <x v="1"/>
    <x v="5932"/>
    <s v="Wed"/>
    <n v="7"/>
    <s v="N"/>
    <s v="Lambourne"/>
    <s v="F"/>
    <n v="24"/>
    <s v="Declined to Identify"/>
    <s v="Physiotherapy"/>
    <b v="1"/>
    <n v="1"/>
    <m/>
    <n v="24"/>
    <n v="0"/>
  </r>
  <r>
    <s v="425-47-5893"/>
    <d v="2023-10-19T15:22:00"/>
    <d v="2040-06-17T00:00:00"/>
    <x v="2264"/>
    <x v="0"/>
    <x v="5933"/>
    <s v="Thu"/>
    <n v="15"/>
    <s v="O"/>
    <s v="Scotson"/>
    <s v="F"/>
    <n v="7"/>
    <s v="Declined to Identify"/>
    <s v="Physiotherapy"/>
    <b v="1"/>
    <n v="1"/>
    <m/>
    <n v="52"/>
    <n v="0"/>
  </r>
  <r>
    <s v="854-03-3896"/>
    <d v="2023-08-18T05:17:00"/>
    <d v="2040-06-18T00:00:00"/>
    <x v="769"/>
    <x v="0"/>
    <x v="5934"/>
    <s v="Fri"/>
    <n v="5"/>
    <s v="R"/>
    <s v="Housiaux"/>
    <s v="F"/>
    <n v="30"/>
    <s v="Declined to Identify"/>
    <s v="Physiotherapy"/>
    <b v="1"/>
    <n v="1"/>
    <n v="0"/>
    <n v="40"/>
    <n v="0"/>
  </r>
  <r>
    <s v="208-33-2877"/>
    <d v="2024-05-19T13:41:00"/>
    <d v="2040-06-19T00:00:00"/>
    <x v="2265"/>
    <x v="0"/>
    <x v="5935"/>
    <s v="Sun"/>
    <n v="13"/>
    <s v="P"/>
    <s v="Chomicki"/>
    <s v="F"/>
    <n v="1"/>
    <s v="Declined to Identify"/>
    <s v="Physiotherapy"/>
    <b v="1"/>
    <n v="1"/>
    <n v="5"/>
    <n v="36"/>
    <n v="0"/>
  </r>
  <r>
    <s v="822-51-9844"/>
    <d v="2024-09-06T02:02:00"/>
    <d v="2040-06-20T00:00:00"/>
    <x v="2266"/>
    <x v="1"/>
    <x v="5936"/>
    <s v="Fri"/>
    <n v="2"/>
    <s v="B"/>
    <s v="Pauletti"/>
    <s v="F"/>
    <n v="11"/>
    <s v="Declined to Identify"/>
    <s v="Physiotherapy"/>
    <b v="1"/>
    <n v="1"/>
    <n v="9"/>
    <n v="11"/>
    <n v="0"/>
  </r>
  <r>
    <s v="809-70-6273"/>
    <d v="2024-10-08T04:44:00"/>
    <d v="2040-06-21T00:00:00"/>
    <x v="2239"/>
    <x v="1"/>
    <x v="5937"/>
    <s v="Tue"/>
    <n v="4"/>
    <s v="Y"/>
    <s v="Duddin"/>
    <s v="F"/>
    <n v="73"/>
    <s v="Declined to Identify"/>
    <s v="Physiotherapy"/>
    <b v="1"/>
    <n v="1"/>
    <n v="9"/>
    <n v="13"/>
    <n v="0"/>
  </r>
  <r>
    <s v="271-63-4659"/>
    <d v="2023-09-12T16:47:00"/>
    <d v="2040-06-22T00:00:00"/>
    <x v="2267"/>
    <x v="0"/>
    <x v="5938"/>
    <s v="Tue"/>
    <n v="16"/>
    <s v="G"/>
    <s v="Wilshere"/>
    <s v="F"/>
    <n v="13"/>
    <s v="Declined to Identify"/>
    <s v="Renal"/>
    <b v="1"/>
    <n v="1"/>
    <m/>
    <n v="40"/>
    <n v="0"/>
  </r>
  <r>
    <s v="622-03-5279"/>
    <d v="2023-09-01T06:31:00"/>
    <d v="2040-06-23T00:00:00"/>
    <x v="2066"/>
    <x v="1"/>
    <x v="5939"/>
    <s v="Fri"/>
    <n v="6"/>
    <s v="B"/>
    <s v="Rouse"/>
    <s v="F"/>
    <n v="24"/>
    <s v="Native American/Alaska Native"/>
    <s v="Cardiology"/>
    <b v="1"/>
    <n v="1"/>
    <m/>
    <n v="10"/>
    <n v="0"/>
  </r>
  <r>
    <s v="274-50-2717"/>
    <d v="2023-12-09T15:36:00"/>
    <d v="2040-06-24T00:00:00"/>
    <x v="2063"/>
    <x v="1"/>
    <x v="5940"/>
    <s v="Sat"/>
    <n v="15"/>
    <s v="P"/>
    <s v="Nono"/>
    <s v="F"/>
    <n v="17"/>
    <s v="Native American/Alaska Native"/>
    <s v="Cardiology"/>
    <b v="1"/>
    <n v="1"/>
    <n v="4"/>
    <n v="16"/>
    <n v="0"/>
  </r>
  <r>
    <s v="779-02-5999"/>
    <d v="2023-11-17T12:08:00"/>
    <d v="2040-06-25T00:00:00"/>
    <x v="807"/>
    <x v="0"/>
    <x v="5941"/>
    <s v="Fri"/>
    <n v="12"/>
    <s v="W"/>
    <s v="Piatek"/>
    <s v="F"/>
    <n v="68"/>
    <s v="Native American/Alaska Native"/>
    <s v="Cardiology"/>
    <b v="1"/>
    <n v="1"/>
    <n v="9"/>
    <n v="38"/>
    <n v="0"/>
  </r>
  <r>
    <s v="185-10-7325"/>
    <d v="2024-07-11T21:22:00"/>
    <d v="2040-06-26T00:00:00"/>
    <x v="2268"/>
    <x v="1"/>
    <x v="5942"/>
    <s v="Thu"/>
    <n v="21"/>
    <s v="I"/>
    <s v="Sibery"/>
    <s v="F"/>
    <n v="59"/>
    <s v="Native American/Alaska Native"/>
    <s v="Cardiology"/>
    <b v="1"/>
    <n v="1"/>
    <n v="10"/>
    <n v="21"/>
    <n v="0"/>
  </r>
  <r>
    <s v="714-75-9917"/>
    <d v="2024-08-26T18:12:00"/>
    <d v="2040-06-27T00:00:00"/>
    <x v="2269"/>
    <x v="0"/>
    <x v="5943"/>
    <s v="Mon"/>
    <n v="18"/>
    <s v="Q"/>
    <s v="Denyukhin"/>
    <s v="F"/>
    <n v="23"/>
    <s v="Native American/Alaska Native"/>
    <s v="Gastroenterology"/>
    <b v="1"/>
    <n v="1"/>
    <m/>
    <n v="34"/>
    <n v="0"/>
  </r>
  <r>
    <s v="869-79-1999"/>
    <d v="2023-04-17T16:43:00"/>
    <d v="2040-06-28T00:00:00"/>
    <x v="2053"/>
    <x v="0"/>
    <x v="5944"/>
    <s v="Mon"/>
    <n v="16"/>
    <s v="Z"/>
    <s v="Headingham"/>
    <s v="F"/>
    <n v="54"/>
    <s v="Native American/Alaska Native"/>
    <s v="Gastroenterology"/>
    <b v="1"/>
    <n v="1"/>
    <m/>
    <n v="49"/>
    <n v="0"/>
  </r>
  <r>
    <s v="652-16-1081"/>
    <d v="2023-07-07T13:02:00"/>
    <d v="2040-06-29T00:00:00"/>
    <x v="2270"/>
    <x v="0"/>
    <x v="5945"/>
    <s v="Fri"/>
    <n v="13"/>
    <s v="Z"/>
    <s v="Perotti"/>
    <s v="F"/>
    <n v="59"/>
    <s v="Native American/Alaska Native"/>
    <s v="Gastroenterology"/>
    <b v="1"/>
    <n v="1"/>
    <n v="9"/>
    <n v="38"/>
    <n v="0"/>
  </r>
  <r>
    <s v="735-07-3139"/>
    <d v="2024-08-19T01:54:00"/>
    <d v="2040-06-30T00:00:00"/>
    <x v="686"/>
    <x v="1"/>
    <x v="5946"/>
    <s v="Mon"/>
    <n v="1"/>
    <s v="D"/>
    <s v="Kroll"/>
    <s v="F"/>
    <n v="29"/>
    <s v="Native American/Alaska Native"/>
    <s v="General Practice"/>
    <b v="1"/>
    <n v="1"/>
    <m/>
    <n v="20"/>
    <n v="0"/>
  </r>
  <r>
    <s v="480-81-1461"/>
    <d v="2024-03-07T21:41:00"/>
    <d v="2040-07-01T00:00:00"/>
    <x v="2271"/>
    <x v="1"/>
    <x v="5947"/>
    <s v="Thu"/>
    <n v="21"/>
    <s v="D"/>
    <s v="McKim"/>
    <s v="F"/>
    <n v="30"/>
    <s v="Native American/Alaska Native"/>
    <s v="General Practice"/>
    <b v="1"/>
    <n v="1"/>
    <m/>
    <n v="22"/>
    <n v="0"/>
  </r>
  <r>
    <s v="437-24-0212"/>
    <d v="2024-05-02T14:20:00"/>
    <d v="2040-07-02T00:00:00"/>
    <x v="2272"/>
    <x v="1"/>
    <x v="5948"/>
    <s v="Thu"/>
    <n v="14"/>
    <s v="J"/>
    <s v="Embery"/>
    <s v="F"/>
    <n v="56"/>
    <s v="Native American/Alaska Native"/>
    <s v="General Practice"/>
    <b v="1"/>
    <n v="1"/>
    <m/>
    <n v="15"/>
    <n v="0"/>
  </r>
  <r>
    <s v="339-15-9922"/>
    <d v="2023-06-08T11:06:00"/>
    <d v="2040-07-03T00:00:00"/>
    <x v="2196"/>
    <x v="0"/>
    <x v="5949"/>
    <s v="Thu"/>
    <n v="11"/>
    <s v="J"/>
    <s v="Jina"/>
    <s v="F"/>
    <n v="36"/>
    <s v="Native American/Alaska Native"/>
    <s v="General Practice"/>
    <b v="1"/>
    <n v="1"/>
    <m/>
    <n v="42"/>
    <n v="0"/>
  </r>
  <r>
    <s v="334-71-3297"/>
    <d v="2023-09-05T20:05:00"/>
    <d v="2040-07-04T00:00:00"/>
    <x v="34"/>
    <x v="1"/>
    <x v="5950"/>
    <s v="Tue"/>
    <n v="20"/>
    <s v="N"/>
    <s v="Cavolini"/>
    <s v="F"/>
    <n v="44"/>
    <s v="Native American/Alaska Native"/>
    <s v="General Practice"/>
    <b v="1"/>
    <n v="1"/>
    <m/>
    <n v="27"/>
    <n v="0"/>
  </r>
  <r>
    <s v="374-34-0979"/>
    <d v="2023-07-01T10:03:00"/>
    <d v="2040-07-05T00:00:00"/>
    <x v="2177"/>
    <x v="0"/>
    <x v="5951"/>
    <s v="Sat"/>
    <n v="10"/>
    <s v="N"/>
    <s v="Bodman"/>
    <s v="F"/>
    <n v="5"/>
    <s v="Native American/Alaska Native"/>
    <s v="General Practice"/>
    <b v="1"/>
    <n v="1"/>
    <m/>
    <n v="57"/>
    <n v="0"/>
  </r>
  <r>
    <s v="222-40-5966"/>
    <d v="2023-10-04T20:48:00"/>
    <d v="2040-07-06T00:00:00"/>
    <x v="747"/>
    <x v="0"/>
    <x v="5952"/>
    <s v="Wed"/>
    <n v="20"/>
    <s v="Q"/>
    <s v="Parkins"/>
    <s v="F"/>
    <n v="54"/>
    <s v="Native American/Alaska Native"/>
    <s v="General Practice"/>
    <b v="1"/>
    <n v="1"/>
    <m/>
    <n v="60"/>
    <n v="0"/>
  </r>
  <r>
    <s v="567-42-0057"/>
    <d v="2023-10-22T03:10:00"/>
    <d v="2040-07-07T00:00:00"/>
    <x v="2273"/>
    <x v="0"/>
    <x v="5953"/>
    <s v="Sun"/>
    <n v="3"/>
    <s v="U"/>
    <s v="Champerlen"/>
    <s v="F"/>
    <n v="24"/>
    <s v="Native American/Alaska Native"/>
    <s v="General Practice"/>
    <b v="1"/>
    <n v="1"/>
    <m/>
    <n v="41"/>
    <n v="0"/>
  </r>
  <r>
    <s v="173-93-6685"/>
    <d v="2024-05-07T02:18:00"/>
    <d v="2040-07-08T00:00:00"/>
    <x v="2274"/>
    <x v="0"/>
    <x v="5954"/>
    <s v="Tue"/>
    <n v="2"/>
    <s v="V"/>
    <s v="Brimacombe"/>
    <s v="F"/>
    <n v="39"/>
    <s v="Native American/Alaska Native"/>
    <s v="General Practice"/>
    <b v="1"/>
    <n v="1"/>
    <m/>
    <n v="36"/>
    <n v="0"/>
  </r>
  <r>
    <s v="544-61-3704"/>
    <d v="2024-08-10T22:50:00"/>
    <d v="2040-07-09T00:00:00"/>
    <x v="369"/>
    <x v="0"/>
    <x v="5955"/>
    <s v="Sat"/>
    <n v="22"/>
    <s v="V"/>
    <s v="Jennery"/>
    <s v="F"/>
    <n v="28"/>
    <s v="Native American/Alaska Native"/>
    <s v="General Practice"/>
    <b v="1"/>
    <n v="1"/>
    <m/>
    <n v="55"/>
    <n v="0"/>
  </r>
  <r>
    <s v="441-49-3611"/>
    <d v="2024-04-16T12:36:00"/>
    <d v="2040-07-10T00:00:00"/>
    <x v="2275"/>
    <x v="1"/>
    <x v="5956"/>
    <s v="Tue"/>
    <n v="12"/>
    <s v="X"/>
    <s v="Brymner"/>
    <s v="F"/>
    <n v="49"/>
    <s v="Native American/Alaska Native"/>
    <s v="General Practice"/>
    <b v="1"/>
    <n v="1"/>
    <m/>
    <n v="14"/>
    <n v="0"/>
  </r>
  <r>
    <s v="357-79-8153"/>
    <d v="2024-03-05T23:52:00"/>
    <d v="2040-07-11T00:00:00"/>
    <x v="2276"/>
    <x v="1"/>
    <x v="5957"/>
    <s v="Tue"/>
    <n v="23"/>
    <s v="Z"/>
    <s v="Gabbatt"/>
    <s v="F"/>
    <n v="2"/>
    <s v="Native American/Alaska Native"/>
    <s v="General Practice"/>
    <b v="1"/>
    <n v="1"/>
    <m/>
    <n v="29"/>
    <n v="0"/>
  </r>
  <r>
    <s v="671-01-8634"/>
    <d v="2024-01-15T05:30:00"/>
    <d v="2040-07-12T00:00:00"/>
    <x v="2258"/>
    <x v="1"/>
    <x v="5958"/>
    <s v="Mon"/>
    <n v="5"/>
    <s v="G"/>
    <s v="Corneille"/>
    <s v="F"/>
    <n v="49"/>
    <s v="Native American/Alaska Native"/>
    <s v="General Practice"/>
    <b v="1"/>
    <n v="1"/>
    <n v="1"/>
    <n v="11"/>
    <n v="0"/>
  </r>
  <r>
    <s v="640-23-3968"/>
    <d v="2024-03-24T18:05:00"/>
    <d v="2040-07-13T00:00:00"/>
    <x v="808"/>
    <x v="0"/>
    <x v="5959"/>
    <s v="Sun"/>
    <n v="18"/>
    <s v="C"/>
    <s v="Adiscot"/>
    <s v="F"/>
    <n v="38"/>
    <s v="Native American/Alaska Native"/>
    <s v="General Practice"/>
    <b v="1"/>
    <n v="1"/>
    <n v="2"/>
    <n v="60"/>
    <n v="0"/>
  </r>
  <r>
    <s v="692-57-0575"/>
    <d v="2023-07-11T18:44:00"/>
    <d v="2040-07-14T00:00:00"/>
    <x v="2277"/>
    <x v="1"/>
    <x v="5960"/>
    <s v="Tue"/>
    <n v="18"/>
    <s v="X"/>
    <s v="Skillington"/>
    <s v="F"/>
    <n v="60"/>
    <s v="Native American/Alaska Native"/>
    <s v="General Practice"/>
    <b v="1"/>
    <n v="1"/>
    <n v="3"/>
    <n v="13"/>
    <n v="0"/>
  </r>
  <r>
    <s v="778-04-2774"/>
    <d v="2023-05-02T18:54:00"/>
    <d v="2040-07-15T00:00:00"/>
    <x v="1830"/>
    <x v="0"/>
    <x v="5961"/>
    <s v="Tue"/>
    <n v="18"/>
    <s v="I"/>
    <s v="McCrohon"/>
    <s v="F"/>
    <n v="50"/>
    <s v="Native American/Alaska Native"/>
    <s v="General Practice"/>
    <b v="1"/>
    <n v="1"/>
    <n v="10"/>
    <n v="38"/>
    <n v="1"/>
  </r>
  <r>
    <s v="272-51-8307"/>
    <d v="2024-05-12T03:41:00"/>
    <d v="2040-07-16T00:00:00"/>
    <x v="1915"/>
    <x v="0"/>
    <x v="5962"/>
    <s v="Sun"/>
    <n v="3"/>
    <s v="E"/>
    <s v="MacManus"/>
    <s v="F"/>
    <n v="30"/>
    <s v="Native American/Alaska Native"/>
    <s v="Neurology"/>
    <b v="1"/>
    <n v="1"/>
    <m/>
    <n v="45"/>
    <n v="0"/>
  </r>
  <r>
    <s v="403-08-7603"/>
    <d v="2024-05-30T07:53:00"/>
    <d v="2040-07-17T00:00:00"/>
    <x v="1955"/>
    <x v="0"/>
    <x v="5963"/>
    <s v="Thu"/>
    <n v="7"/>
    <s v="J"/>
    <s v="Horley"/>
    <s v="F"/>
    <n v="40"/>
    <s v="Native American/Alaska Native"/>
    <s v="Neurology"/>
    <b v="1"/>
    <n v="1"/>
    <m/>
    <n v="39"/>
    <n v="0"/>
  </r>
  <r>
    <s v="507-25-2094"/>
    <d v="2023-12-15T11:02:00"/>
    <d v="2040-07-18T00:00:00"/>
    <x v="2060"/>
    <x v="0"/>
    <x v="5964"/>
    <s v="Fri"/>
    <n v="11"/>
    <s v="O"/>
    <s v="Ruusa"/>
    <s v="F"/>
    <n v="63"/>
    <s v="Native American/Alaska Native"/>
    <s v="Neurology"/>
    <b v="1"/>
    <n v="1"/>
    <m/>
    <n v="45"/>
    <n v="0"/>
  </r>
  <r>
    <s v="688-14-6386"/>
    <d v="2024-03-03T04:23:00"/>
    <d v="2040-07-19T00:00:00"/>
    <x v="379"/>
    <x v="1"/>
    <x v="5965"/>
    <s v="Sun"/>
    <n v="4"/>
    <s v="Z"/>
    <s v="Kondratenya"/>
    <s v="F"/>
    <n v="53"/>
    <s v="Native American/Alaska Native"/>
    <s v="Neurology"/>
    <b v="1"/>
    <n v="1"/>
    <m/>
    <n v="29"/>
    <n v="0"/>
  </r>
  <r>
    <s v="214-14-5146"/>
    <d v="2023-10-03T15:45:00"/>
    <d v="2040-07-20T00:00:00"/>
    <x v="2235"/>
    <x v="1"/>
    <x v="5966"/>
    <s v="Tue"/>
    <n v="15"/>
    <s v="A"/>
    <s v="Clissett"/>
    <s v="F"/>
    <n v="2"/>
    <s v="Native American/Alaska Native"/>
    <s v="None"/>
    <b v="1"/>
    <n v="1"/>
    <m/>
    <n v="21"/>
    <n v="0"/>
  </r>
  <r>
    <s v="779-67-4873"/>
    <d v="2023-11-24T00:14:00"/>
    <d v="2040-07-21T00:00:00"/>
    <x v="614"/>
    <x v="0"/>
    <x v="5967"/>
    <s v="Fri"/>
    <n v="0"/>
    <s v="B"/>
    <s v="Godin"/>
    <s v="F"/>
    <n v="60"/>
    <s v="Native American/Alaska Native"/>
    <s v="None"/>
    <b v="1"/>
    <n v="1"/>
    <m/>
    <n v="36"/>
    <n v="0"/>
  </r>
  <r>
    <s v="707-43-3573"/>
    <d v="2024-06-21T13:58:00"/>
    <d v="2040-07-22T00:00:00"/>
    <x v="2278"/>
    <x v="1"/>
    <x v="5968"/>
    <s v="Fri"/>
    <n v="13"/>
    <s v="C"/>
    <s v="Possell"/>
    <s v="F"/>
    <n v="63"/>
    <s v="Native American/Alaska Native"/>
    <s v="None"/>
    <b v="1"/>
    <n v="1"/>
    <m/>
    <n v="12"/>
    <n v="0"/>
  </r>
  <r>
    <s v="261-67-8550"/>
    <d v="2023-06-08T15:31:00"/>
    <d v="2040-07-23T00:00:00"/>
    <x v="2279"/>
    <x v="0"/>
    <x v="5969"/>
    <s v="Thu"/>
    <n v="15"/>
    <s v="C"/>
    <s v="Grouse"/>
    <s v="F"/>
    <n v="54"/>
    <s v="Native American/Alaska Native"/>
    <s v="None"/>
    <b v="1"/>
    <n v="1"/>
    <m/>
    <n v="39"/>
    <n v="0"/>
  </r>
  <r>
    <s v="652-52-1081"/>
    <d v="2024-08-05T15:39:00"/>
    <d v="2040-07-24T00:00:00"/>
    <x v="2280"/>
    <x v="0"/>
    <x v="5970"/>
    <s v="Mon"/>
    <n v="15"/>
    <s v="C"/>
    <s v="Higgoe"/>
    <s v="F"/>
    <n v="13"/>
    <s v="Native American/Alaska Native"/>
    <s v="None"/>
    <b v="1"/>
    <n v="1"/>
    <m/>
    <n v="55"/>
    <n v="0"/>
  </r>
  <r>
    <s v="140-42-5675"/>
    <d v="2023-05-19T23:41:00"/>
    <d v="2040-07-25T00:00:00"/>
    <x v="322"/>
    <x v="0"/>
    <x v="5971"/>
    <s v="Fri"/>
    <n v="23"/>
    <s v="C"/>
    <s v="Gilbane"/>
    <s v="F"/>
    <n v="75"/>
    <s v="Native American/Alaska Native"/>
    <s v="None"/>
    <b v="1"/>
    <n v="1"/>
    <m/>
    <n v="56"/>
    <n v="1"/>
  </r>
  <r>
    <s v="365-20-5803"/>
    <d v="2023-07-26T19:09:00"/>
    <d v="2040-07-26T00:00:00"/>
    <x v="2281"/>
    <x v="0"/>
    <x v="5972"/>
    <s v="Wed"/>
    <n v="19"/>
    <s v="D"/>
    <s v="Cowley"/>
    <s v="F"/>
    <n v="6"/>
    <s v="Native American/Alaska Native"/>
    <s v="None"/>
    <b v="1"/>
    <n v="1"/>
    <m/>
    <n v="41"/>
    <n v="0"/>
  </r>
  <r>
    <s v="106-91-2707"/>
    <d v="2024-03-18T13:46:00"/>
    <d v="2040-07-27T00:00:00"/>
    <x v="2059"/>
    <x v="0"/>
    <x v="5973"/>
    <s v="Mon"/>
    <n v="13"/>
    <s v="D"/>
    <s v="Hark"/>
    <s v="F"/>
    <n v="47"/>
    <s v="Native American/Alaska Native"/>
    <s v="None"/>
    <b v="1"/>
    <n v="1"/>
    <m/>
    <n v="45"/>
    <n v="0"/>
  </r>
  <r>
    <s v="134-19-0064"/>
    <d v="2023-12-02T08:44:00"/>
    <d v="2040-07-28T00:00:00"/>
    <x v="2282"/>
    <x v="0"/>
    <x v="5974"/>
    <s v="Sat"/>
    <n v="8"/>
    <s v="D"/>
    <s v="Boston"/>
    <s v="F"/>
    <n v="66"/>
    <s v="Native American/Alaska Native"/>
    <s v="None"/>
    <b v="1"/>
    <n v="1"/>
    <m/>
    <n v="54"/>
    <n v="0"/>
  </r>
  <r>
    <s v="743-65-7031"/>
    <d v="2023-12-17T20:01:00"/>
    <d v="2040-07-29T00:00:00"/>
    <x v="124"/>
    <x v="1"/>
    <x v="5975"/>
    <s v="Sun"/>
    <n v="20"/>
    <s v="E"/>
    <s v="Pontefract"/>
    <s v="F"/>
    <n v="48"/>
    <s v="Native American/Alaska Native"/>
    <s v="None"/>
    <b v="1"/>
    <n v="1"/>
    <m/>
    <n v="19"/>
    <n v="0"/>
  </r>
  <r>
    <s v="114-19-2731"/>
    <d v="2023-08-27T15:20:00"/>
    <d v="2040-07-30T00:00:00"/>
    <x v="1940"/>
    <x v="0"/>
    <x v="5976"/>
    <s v="Sun"/>
    <n v="15"/>
    <s v="E"/>
    <s v="Hinstridge"/>
    <s v="F"/>
    <n v="8"/>
    <s v="Native American/Alaska Native"/>
    <s v="None"/>
    <b v="1"/>
    <n v="1"/>
    <m/>
    <n v="52"/>
    <n v="0"/>
  </r>
  <r>
    <s v="789-98-0501"/>
    <d v="2024-02-26T10:01:00"/>
    <d v="2040-07-31T00:00:00"/>
    <x v="838"/>
    <x v="0"/>
    <x v="5977"/>
    <s v="Mon"/>
    <n v="10"/>
    <s v="F"/>
    <s v="Dring"/>
    <s v="F"/>
    <n v="73"/>
    <s v="Native American/Alaska Native"/>
    <s v="None"/>
    <b v="1"/>
    <n v="1"/>
    <m/>
    <n v="51"/>
    <n v="0"/>
  </r>
  <r>
    <s v="410-83-6667"/>
    <d v="2023-05-02T16:36:00"/>
    <d v="2040-08-01T00:00:00"/>
    <x v="1859"/>
    <x v="0"/>
    <x v="5978"/>
    <s v="Tue"/>
    <n v="16"/>
    <s v="G"/>
    <s v="Paireman"/>
    <s v="F"/>
    <n v="22"/>
    <s v="Native American/Alaska Native"/>
    <s v="None"/>
    <b v="1"/>
    <n v="1"/>
    <m/>
    <n v="39"/>
    <n v="1"/>
  </r>
  <r>
    <s v="644-25-4233"/>
    <d v="2024-10-23T13:06:00"/>
    <d v="2040-08-02T00:00:00"/>
    <x v="2283"/>
    <x v="0"/>
    <x v="5979"/>
    <s v="Wed"/>
    <n v="13"/>
    <s v="G"/>
    <s v="Perritt"/>
    <s v="F"/>
    <n v="75"/>
    <s v="Native American/Alaska Native"/>
    <s v="None"/>
    <b v="1"/>
    <n v="1"/>
    <m/>
    <n v="47"/>
    <n v="0"/>
  </r>
  <r>
    <s v="876-95-4867"/>
    <d v="2024-06-27T12:00:00"/>
    <d v="2040-08-03T00:00:00"/>
    <x v="633"/>
    <x v="1"/>
    <x v="5980"/>
    <s v="Thu"/>
    <n v="12"/>
    <s v="I"/>
    <s v="Macrow"/>
    <s v="F"/>
    <n v="8"/>
    <s v="Native American/Alaska Native"/>
    <s v="None"/>
    <b v="1"/>
    <n v="1"/>
    <m/>
    <n v="21"/>
    <n v="0"/>
  </r>
  <r>
    <s v="842-46-5824"/>
    <d v="2024-01-23T11:26:00"/>
    <d v="2040-08-04T00:00:00"/>
    <x v="1997"/>
    <x v="0"/>
    <x v="5981"/>
    <s v="Tue"/>
    <n v="11"/>
    <s v="J"/>
    <s v="Roots"/>
    <s v="F"/>
    <n v="15"/>
    <s v="Native American/Alaska Native"/>
    <s v="None"/>
    <b v="1"/>
    <n v="1"/>
    <m/>
    <n v="52"/>
    <n v="0"/>
  </r>
  <r>
    <s v="105-01-3380"/>
    <d v="2023-12-16T17:31:00"/>
    <d v="2040-08-05T00:00:00"/>
    <x v="1817"/>
    <x v="0"/>
    <x v="5982"/>
    <s v="Sat"/>
    <n v="17"/>
    <s v="K"/>
    <s v="Donwell"/>
    <s v="F"/>
    <n v="19"/>
    <s v="Native American/Alaska Native"/>
    <s v="None"/>
    <b v="1"/>
    <n v="1"/>
    <m/>
    <n v="36"/>
    <n v="0"/>
  </r>
  <r>
    <s v="647-14-8894"/>
    <d v="2023-04-06T04:09:00"/>
    <d v="2040-08-06T00:00:00"/>
    <x v="2284"/>
    <x v="1"/>
    <x v="5983"/>
    <s v="Thu"/>
    <n v="4"/>
    <s v="M"/>
    <s v="Jukes"/>
    <s v="F"/>
    <n v="28"/>
    <s v="Native American/Alaska Native"/>
    <s v="None"/>
    <b v="1"/>
    <n v="1"/>
    <m/>
    <n v="21"/>
    <n v="0"/>
  </r>
  <r>
    <s v="388-61-6417"/>
    <d v="2024-04-28T21:38:00"/>
    <d v="2040-08-07T00:00:00"/>
    <x v="733"/>
    <x v="0"/>
    <x v="5984"/>
    <s v="Sun"/>
    <n v="21"/>
    <s v="N"/>
    <s v="Coggill"/>
    <s v="F"/>
    <n v="11"/>
    <s v="Native American/Alaska Native"/>
    <s v="None"/>
    <b v="1"/>
    <n v="1"/>
    <m/>
    <n v="32"/>
    <n v="0"/>
  </r>
  <r>
    <s v="351-50-7892"/>
    <d v="2023-09-21T19:46:00"/>
    <d v="2040-08-08T00:00:00"/>
    <x v="2141"/>
    <x v="0"/>
    <x v="5985"/>
    <s v="Thu"/>
    <n v="19"/>
    <s v="N"/>
    <s v="Eastam"/>
    <s v="F"/>
    <n v="2"/>
    <s v="Native American/Alaska Native"/>
    <s v="None"/>
    <b v="1"/>
    <n v="1"/>
    <m/>
    <n v="47"/>
    <n v="0"/>
  </r>
  <r>
    <s v="798-24-0921"/>
    <d v="2023-05-23T02:18:00"/>
    <d v="2040-08-09T00:00:00"/>
    <x v="2274"/>
    <x v="1"/>
    <x v="5986"/>
    <s v="Tue"/>
    <n v="2"/>
    <s v="O"/>
    <s v="Aveson"/>
    <s v="F"/>
    <n v="37"/>
    <s v="Native American/Alaska Native"/>
    <s v="None"/>
    <b v="1"/>
    <n v="1"/>
    <m/>
    <n v="21"/>
    <n v="1"/>
  </r>
  <r>
    <s v="643-52-5908"/>
    <d v="2024-05-10T15:22:00"/>
    <d v="2040-08-10T00:00:00"/>
    <x v="2264"/>
    <x v="1"/>
    <x v="5987"/>
    <s v="Fri"/>
    <n v="15"/>
    <s v="O"/>
    <s v="Thorne"/>
    <s v="F"/>
    <n v="69"/>
    <s v="Native American/Alaska Native"/>
    <s v="None"/>
    <b v="1"/>
    <n v="1"/>
    <m/>
    <n v="29"/>
    <n v="0"/>
  </r>
  <r>
    <s v="432-47-7792"/>
    <d v="2024-09-30T07:58:00"/>
    <d v="2040-08-11T00:00:00"/>
    <x v="2285"/>
    <x v="0"/>
    <x v="5988"/>
    <s v="Mon"/>
    <n v="7"/>
    <s v="O"/>
    <s v="Morando"/>
    <s v="F"/>
    <n v="35"/>
    <s v="Native American/Alaska Native"/>
    <s v="None"/>
    <b v="1"/>
    <n v="1"/>
    <m/>
    <n v="57"/>
    <n v="0"/>
  </r>
  <r>
    <s v="678-20-5521"/>
    <d v="2023-10-04T17:08:00"/>
    <d v="2040-08-12T00:00:00"/>
    <x v="2237"/>
    <x v="0"/>
    <x v="5989"/>
    <s v="Wed"/>
    <n v="17"/>
    <s v="P"/>
    <s v="Bracegirdle"/>
    <s v="F"/>
    <n v="2"/>
    <s v="Native American/Alaska Native"/>
    <s v="None"/>
    <b v="1"/>
    <n v="1"/>
    <m/>
    <n v="35"/>
    <n v="0"/>
  </r>
  <r>
    <s v="674-35-6836"/>
    <d v="2024-03-09T06:51:00"/>
    <d v="2040-08-13T00:00:00"/>
    <x v="51"/>
    <x v="0"/>
    <x v="5990"/>
    <s v="Sat"/>
    <n v="6"/>
    <s v="P"/>
    <s v="Friary"/>
    <s v="F"/>
    <n v="31"/>
    <s v="Native American/Alaska Native"/>
    <s v="None"/>
    <b v="1"/>
    <n v="1"/>
    <m/>
    <n v="44"/>
    <n v="0"/>
  </r>
  <r>
    <s v="535-57-0086"/>
    <d v="2023-12-27T12:20:00"/>
    <d v="2040-08-14T00:00:00"/>
    <x v="416"/>
    <x v="0"/>
    <x v="5991"/>
    <s v="Wed"/>
    <n v="12"/>
    <s v="P"/>
    <s v="Rogeron"/>
    <s v="F"/>
    <n v="72"/>
    <s v="Native American/Alaska Native"/>
    <s v="None"/>
    <b v="1"/>
    <n v="1"/>
    <m/>
    <n v="52"/>
    <n v="0"/>
  </r>
  <r>
    <s v="829-43-6222"/>
    <d v="2023-11-26T08:20:00"/>
    <d v="2040-08-15T00:00:00"/>
    <x v="839"/>
    <x v="0"/>
    <x v="5992"/>
    <s v="Sun"/>
    <n v="8"/>
    <s v="Q"/>
    <s v="McElree"/>
    <s v="F"/>
    <n v="41"/>
    <s v="Native American/Alaska Native"/>
    <s v="None"/>
    <b v="1"/>
    <n v="1"/>
    <m/>
    <n v="51"/>
    <n v="0"/>
  </r>
  <r>
    <s v="600-85-2869"/>
    <d v="2024-07-30T23:28:00"/>
    <d v="2040-08-16T00:00:00"/>
    <x v="641"/>
    <x v="1"/>
    <x v="5993"/>
    <s v="Tue"/>
    <n v="23"/>
    <s v="R"/>
    <s v="Harbar"/>
    <s v="F"/>
    <n v="10"/>
    <s v="Native American/Alaska Native"/>
    <s v="None"/>
    <b v="1"/>
    <n v="1"/>
    <m/>
    <n v="20"/>
    <n v="0"/>
  </r>
  <r>
    <s v="717-27-3125"/>
    <d v="2024-03-29T12:55:00"/>
    <d v="2040-08-17T00:00:00"/>
    <x v="680"/>
    <x v="1"/>
    <x v="5994"/>
    <s v="Fri"/>
    <n v="12"/>
    <s v="R"/>
    <s v="Gertz"/>
    <s v="F"/>
    <n v="65"/>
    <s v="Native American/Alaska Native"/>
    <s v="None"/>
    <b v="1"/>
    <n v="1"/>
    <m/>
    <n v="25"/>
    <n v="0"/>
  </r>
  <r>
    <s v="355-62-4781"/>
    <d v="2024-02-15T14:34:00"/>
    <d v="2040-08-18T00:00:00"/>
    <x v="2286"/>
    <x v="0"/>
    <x v="5995"/>
    <s v="Thu"/>
    <n v="14"/>
    <s v="R"/>
    <s v="Bwy"/>
    <s v="F"/>
    <n v="71"/>
    <s v="Native American/Alaska Native"/>
    <s v="None"/>
    <b v="1"/>
    <n v="1"/>
    <m/>
    <n v="42"/>
    <n v="0"/>
  </r>
  <r>
    <s v="315-72-4283"/>
    <d v="2024-04-04T04:19:00"/>
    <d v="2040-08-19T00:00:00"/>
    <x v="2287"/>
    <x v="0"/>
    <x v="5996"/>
    <s v="Thu"/>
    <n v="4"/>
    <s v="R"/>
    <s v="Shovlar"/>
    <s v="F"/>
    <n v="15"/>
    <s v="Native American/Alaska Native"/>
    <s v="None"/>
    <b v="1"/>
    <n v="1"/>
    <m/>
    <n v="44"/>
    <n v="0"/>
  </r>
  <r>
    <s v="366-24-6440"/>
    <d v="2024-03-02T15:47:00"/>
    <d v="2040-08-20T00:00:00"/>
    <x v="613"/>
    <x v="1"/>
    <x v="5997"/>
    <s v="Sat"/>
    <n v="15"/>
    <s v="S"/>
    <s v="Dubois"/>
    <s v="F"/>
    <n v="44"/>
    <s v="Native American/Alaska Native"/>
    <s v="None"/>
    <b v="1"/>
    <n v="1"/>
    <m/>
    <n v="14"/>
    <n v="0"/>
  </r>
  <r>
    <s v="412-07-8001"/>
    <d v="2024-02-12T00:29:00"/>
    <d v="2040-08-21T00:00:00"/>
    <x v="2288"/>
    <x v="1"/>
    <x v="5998"/>
    <s v="Mon"/>
    <n v="0"/>
    <s v="S"/>
    <s v="Sivewright"/>
    <s v="F"/>
    <n v="40"/>
    <s v="Native American/Alaska Native"/>
    <s v="None"/>
    <b v="1"/>
    <n v="1"/>
    <m/>
    <n v="16"/>
    <n v="0"/>
  </r>
  <r>
    <s v="596-94-3459"/>
    <d v="2024-07-09T11:54:00"/>
    <d v="2040-08-22T00:00:00"/>
    <x v="2289"/>
    <x v="1"/>
    <x v="5999"/>
    <s v="Tue"/>
    <n v="11"/>
    <s v="S"/>
    <s v="Dabney"/>
    <s v="F"/>
    <n v="50"/>
    <s v="Native American/Alaska Native"/>
    <s v="None"/>
    <b v="1"/>
    <n v="1"/>
    <m/>
    <n v="27"/>
    <n v="0"/>
  </r>
  <r>
    <s v="682-16-7744"/>
    <d v="2023-07-29T07:05:00"/>
    <d v="2040-08-23T00:00:00"/>
    <x v="2071"/>
    <x v="0"/>
    <x v="6000"/>
    <s v="Sat"/>
    <n v="7"/>
    <s v="S"/>
    <s v="Huntar"/>
    <s v="F"/>
    <n v="23"/>
    <s v="Native American/Alaska Native"/>
    <s v="None"/>
    <b v="1"/>
    <n v="1"/>
    <m/>
    <n v="38"/>
    <n v="0"/>
  </r>
  <r>
    <s v="257-54-0881"/>
    <d v="2023-05-05T19:12:00"/>
    <d v="2040-08-24T00:00:00"/>
    <x v="2056"/>
    <x v="0"/>
    <x v="6001"/>
    <s v="Fri"/>
    <n v="19"/>
    <s v="T"/>
    <s v="Kinane"/>
    <s v="F"/>
    <n v="40"/>
    <s v="Native American/Alaska Native"/>
    <s v="None"/>
    <b v="1"/>
    <n v="1"/>
    <m/>
    <n v="32"/>
    <n v="1"/>
  </r>
  <r>
    <s v="805-76-9726"/>
    <d v="2023-09-28T04:20:00"/>
    <d v="2040-08-25T00:00:00"/>
    <x v="2126"/>
    <x v="1"/>
    <x v="6002"/>
    <s v="Thu"/>
    <n v="4"/>
    <s v="W"/>
    <s v="Agett"/>
    <s v="F"/>
    <n v="13"/>
    <s v="Native American/Alaska Native"/>
    <s v="None"/>
    <b v="1"/>
    <n v="1"/>
    <m/>
    <n v="29"/>
    <n v="0"/>
  </r>
  <r>
    <s v="575-53-0156"/>
    <d v="2024-05-24T04:16:00"/>
    <d v="2040-08-26T00:00:00"/>
    <x v="2290"/>
    <x v="0"/>
    <x v="6003"/>
    <s v="Fri"/>
    <n v="4"/>
    <s v="W"/>
    <s v="Stores"/>
    <s v="F"/>
    <n v="33"/>
    <s v="Native American/Alaska Native"/>
    <s v="None"/>
    <b v="1"/>
    <n v="1"/>
    <m/>
    <n v="60"/>
    <n v="0"/>
  </r>
  <r>
    <s v="739-67-4991"/>
    <d v="2024-08-13T17:29:00"/>
    <d v="2040-08-27T00:00:00"/>
    <x v="2291"/>
    <x v="0"/>
    <x v="6004"/>
    <s v="Tue"/>
    <n v="17"/>
    <s v="X"/>
    <s v="Varnes"/>
    <s v="F"/>
    <n v="50"/>
    <s v="Native American/Alaska Native"/>
    <s v="None"/>
    <b v="1"/>
    <n v="1"/>
    <m/>
    <n v="42"/>
    <n v="0"/>
  </r>
  <r>
    <s v="645-48-6279"/>
    <d v="2024-10-01T02:20:00"/>
    <d v="2040-08-28T00:00:00"/>
    <x v="356"/>
    <x v="0"/>
    <x v="6005"/>
    <s v="Tue"/>
    <n v="2"/>
    <s v="X"/>
    <s v="Tour"/>
    <s v="F"/>
    <n v="24"/>
    <s v="Native American/Alaska Native"/>
    <s v="None"/>
    <b v="1"/>
    <n v="1"/>
    <m/>
    <n v="53"/>
    <n v="0"/>
  </r>
  <r>
    <s v="267-83-1118"/>
    <d v="2024-09-18T02:44:00"/>
    <d v="2040-08-29T00:00:00"/>
    <x v="1891"/>
    <x v="1"/>
    <x v="6006"/>
    <s v="Wed"/>
    <n v="2"/>
    <s v="Y"/>
    <s v="Paviour"/>
    <s v="F"/>
    <n v="60"/>
    <s v="Native American/Alaska Native"/>
    <s v="None"/>
    <b v="1"/>
    <n v="1"/>
    <m/>
    <n v="20"/>
    <n v="0"/>
  </r>
  <r>
    <s v="896-96-6112"/>
    <d v="2024-03-24T08:12:00"/>
    <d v="2040-08-30T00:00:00"/>
    <x v="2015"/>
    <x v="1"/>
    <x v="6007"/>
    <s v="Sun"/>
    <n v="8"/>
    <s v="Z"/>
    <s v="Spread"/>
    <s v="F"/>
    <n v="53"/>
    <s v="Native American/Alaska Native"/>
    <s v="None"/>
    <b v="1"/>
    <n v="1"/>
    <m/>
    <n v="14"/>
    <n v="0"/>
  </r>
  <r>
    <s v="828-16-0841"/>
    <d v="2023-10-13T06:35:00"/>
    <d v="2040-08-31T00:00:00"/>
    <x v="2292"/>
    <x v="0"/>
    <x v="6008"/>
    <s v="Fri"/>
    <n v="6"/>
    <s v="Z"/>
    <s v="Eake"/>
    <s v="F"/>
    <n v="36"/>
    <s v="Native American/Alaska Native"/>
    <s v="None"/>
    <b v="1"/>
    <n v="1"/>
    <m/>
    <n v="33"/>
    <n v="0"/>
  </r>
  <r>
    <s v="317-63-5565"/>
    <d v="2024-08-10T18:59:00"/>
    <d v="2040-09-01T00:00:00"/>
    <x v="2062"/>
    <x v="0"/>
    <x v="6009"/>
    <s v="Sat"/>
    <n v="18"/>
    <s v="Z"/>
    <s v="Berthelmot"/>
    <s v="F"/>
    <n v="67"/>
    <s v="Native American/Alaska Native"/>
    <s v="None"/>
    <b v="1"/>
    <n v="1"/>
    <m/>
    <n v="44"/>
    <n v="0"/>
  </r>
  <r>
    <s v="851-43-5041"/>
    <d v="2024-10-02T18:09:00"/>
    <d v="2040-09-02T00:00:00"/>
    <x v="2215"/>
    <x v="0"/>
    <x v="6010"/>
    <s v="Wed"/>
    <n v="18"/>
    <s v="Z"/>
    <s v="Bearman"/>
    <s v="F"/>
    <n v="62"/>
    <s v="Native American/Alaska Native"/>
    <s v="None"/>
    <b v="1"/>
    <n v="1"/>
    <m/>
    <n v="47"/>
    <n v="0"/>
  </r>
  <r>
    <s v="696-30-0533"/>
    <d v="2023-04-25T23:33:00"/>
    <d v="2040-09-03T00:00:00"/>
    <x v="2006"/>
    <x v="0"/>
    <x v="6011"/>
    <s v="Tue"/>
    <n v="23"/>
    <s v="T"/>
    <s v="Ervine"/>
    <s v="F"/>
    <n v="22"/>
    <s v="Native American/Alaska Native"/>
    <s v="None"/>
    <b v="1"/>
    <n v="1"/>
    <n v="0"/>
    <n v="51"/>
    <n v="0"/>
  </r>
  <r>
    <s v="684-50-5707"/>
    <d v="2024-06-11T20:06:00"/>
    <d v="2040-09-04T00:00:00"/>
    <x v="2293"/>
    <x v="0"/>
    <x v="6012"/>
    <s v="Tue"/>
    <n v="20"/>
    <s v="H"/>
    <s v="Delort"/>
    <s v="F"/>
    <n v="60"/>
    <s v="Native American/Alaska Native"/>
    <s v="None"/>
    <b v="1"/>
    <n v="1"/>
    <n v="1"/>
    <n v="46"/>
    <n v="0"/>
  </r>
  <r>
    <s v="710-15-9516"/>
    <d v="2024-06-24T15:48:00"/>
    <d v="2040-09-05T00:00:00"/>
    <x v="1921"/>
    <x v="1"/>
    <x v="6013"/>
    <s v="Mon"/>
    <n v="15"/>
    <s v="N"/>
    <s v="Cardow"/>
    <s v="F"/>
    <n v="79"/>
    <s v="Native American/Alaska Native"/>
    <s v="None"/>
    <b v="1"/>
    <n v="1"/>
    <n v="1"/>
    <n v="23"/>
    <n v="0"/>
  </r>
  <r>
    <s v="503-41-1563"/>
    <d v="2024-01-14T04:06:00"/>
    <d v="2040-09-06T00:00:00"/>
    <x v="110"/>
    <x v="1"/>
    <x v="6014"/>
    <s v="Sun"/>
    <n v="4"/>
    <s v="H"/>
    <s v="Sims"/>
    <s v="F"/>
    <n v="34"/>
    <s v="Native American/Alaska Native"/>
    <s v="None"/>
    <b v="1"/>
    <n v="1"/>
    <n v="2"/>
    <n v="20"/>
    <n v="0"/>
  </r>
  <r>
    <s v="779-47-3338"/>
    <d v="2024-04-08T02:52:00"/>
    <d v="2040-09-07T00:00:00"/>
    <x v="703"/>
    <x v="0"/>
    <x v="6015"/>
    <s v="Mon"/>
    <n v="2"/>
    <s v="J"/>
    <s v="Hinge"/>
    <s v="F"/>
    <n v="39"/>
    <s v="Native American/Alaska Native"/>
    <s v="None"/>
    <b v="1"/>
    <n v="1"/>
    <n v="2"/>
    <n v="54"/>
    <n v="0"/>
  </r>
  <r>
    <s v="718-85-1686"/>
    <d v="2023-10-09T23:47:00"/>
    <d v="2040-09-08T00:00:00"/>
    <x v="2294"/>
    <x v="0"/>
    <x v="6016"/>
    <s v="Mon"/>
    <n v="23"/>
    <s v="K"/>
    <s v="Aleixo"/>
    <s v="F"/>
    <n v="61"/>
    <s v="Native American/Alaska Native"/>
    <s v="None"/>
    <b v="1"/>
    <n v="1"/>
    <n v="3"/>
    <n v="31"/>
    <n v="0"/>
  </r>
  <r>
    <s v="234-89-6647"/>
    <d v="2024-02-21T15:42:00"/>
    <d v="2040-09-09T00:00:00"/>
    <x v="2295"/>
    <x v="1"/>
    <x v="6017"/>
    <s v="Wed"/>
    <n v="15"/>
    <s v="P"/>
    <s v="Sapey"/>
    <s v="F"/>
    <n v="47"/>
    <s v="Native American/Alaska Native"/>
    <s v="None"/>
    <b v="1"/>
    <n v="1"/>
    <n v="3"/>
    <n v="29"/>
    <n v="0"/>
  </r>
  <r>
    <s v="541-24-1870"/>
    <d v="2024-05-19T08:27:00"/>
    <d v="2040-09-10T00:00:00"/>
    <x v="576"/>
    <x v="0"/>
    <x v="6018"/>
    <s v="Sun"/>
    <n v="8"/>
    <s v="Q"/>
    <s v="Hedney"/>
    <s v="F"/>
    <n v="32"/>
    <s v="Native American/Alaska Native"/>
    <s v="None"/>
    <b v="1"/>
    <n v="1"/>
    <n v="3"/>
    <n v="60"/>
    <n v="0"/>
  </r>
  <r>
    <s v="173-94-4958"/>
    <d v="2023-11-03T06:18:00"/>
    <d v="2040-09-11T00:00:00"/>
    <x v="2296"/>
    <x v="1"/>
    <x v="6019"/>
    <s v="Fri"/>
    <n v="6"/>
    <s v="A"/>
    <s v="Bevan"/>
    <s v="F"/>
    <n v="51"/>
    <s v="Native American/Alaska Native"/>
    <s v="None"/>
    <b v="1"/>
    <n v="1"/>
    <n v="4"/>
    <n v="27"/>
    <n v="0"/>
  </r>
  <r>
    <s v="628-49-9090"/>
    <d v="2024-05-11T19:28:00"/>
    <d v="2040-09-12T00:00:00"/>
    <x v="2297"/>
    <x v="1"/>
    <x v="6020"/>
    <s v="Sat"/>
    <n v="19"/>
    <s v="N"/>
    <s v="Quantrill"/>
    <s v="F"/>
    <n v="29"/>
    <s v="Native American/Alaska Native"/>
    <s v="None"/>
    <b v="1"/>
    <n v="1"/>
    <n v="5"/>
    <n v="30"/>
    <n v="0"/>
  </r>
  <r>
    <s v="172-05-6912"/>
    <d v="2023-06-07T13:38:00"/>
    <d v="2040-09-13T00:00:00"/>
    <x v="2298"/>
    <x v="0"/>
    <x v="6021"/>
    <s v="Wed"/>
    <n v="13"/>
    <s v="N"/>
    <s v="Birtwell"/>
    <s v="F"/>
    <n v="65"/>
    <s v="Native American/Alaska Native"/>
    <s v="None"/>
    <b v="1"/>
    <n v="1"/>
    <n v="6"/>
    <n v="43"/>
    <n v="0"/>
  </r>
  <r>
    <s v="842-24-1245"/>
    <d v="2024-07-09T01:18:00"/>
    <d v="2040-09-14T00:00:00"/>
    <x v="2299"/>
    <x v="0"/>
    <x v="6022"/>
    <s v="Tue"/>
    <n v="1"/>
    <s v="S"/>
    <s v="Toothill"/>
    <s v="F"/>
    <n v="33"/>
    <s v="Native American/Alaska Native"/>
    <s v="None"/>
    <b v="1"/>
    <n v="1"/>
    <n v="6"/>
    <n v="59"/>
    <n v="0"/>
  </r>
  <r>
    <s v="644-58-3446"/>
    <d v="2023-09-15T07:18:00"/>
    <d v="2040-09-15T00:00:00"/>
    <x v="1975"/>
    <x v="0"/>
    <x v="6023"/>
    <s v="Fri"/>
    <n v="7"/>
    <s v="G"/>
    <s v="Felton"/>
    <s v="F"/>
    <n v="3"/>
    <s v="Native American/Alaska Native"/>
    <s v="None"/>
    <b v="1"/>
    <n v="1"/>
    <n v="7"/>
    <n v="36"/>
    <n v="0"/>
  </r>
  <r>
    <s v="171-05-8116"/>
    <d v="2023-05-16T13:14:00"/>
    <d v="2040-09-16T00:00:00"/>
    <x v="1852"/>
    <x v="0"/>
    <x v="6024"/>
    <s v="Tue"/>
    <n v="13"/>
    <s v="L"/>
    <s v="Pietzker"/>
    <s v="F"/>
    <n v="12"/>
    <s v="Native American/Alaska Native"/>
    <s v="None"/>
    <b v="1"/>
    <n v="1"/>
    <n v="7"/>
    <n v="39"/>
    <n v="1"/>
  </r>
  <r>
    <s v="346-70-4846"/>
    <d v="2023-08-24T13:39:00"/>
    <d v="2040-09-17T00:00:00"/>
    <x v="549"/>
    <x v="0"/>
    <x v="6025"/>
    <s v="Thu"/>
    <n v="13"/>
    <s v="M"/>
    <s v="Paris"/>
    <s v="F"/>
    <n v="68"/>
    <s v="Native American/Alaska Native"/>
    <s v="None"/>
    <b v="1"/>
    <n v="1"/>
    <n v="7"/>
    <n v="33"/>
    <n v="0"/>
  </r>
  <r>
    <s v="563-07-4845"/>
    <d v="2024-06-21T05:18:00"/>
    <d v="2040-09-18T00:00:00"/>
    <x v="2300"/>
    <x v="1"/>
    <x v="6026"/>
    <s v="Fri"/>
    <n v="5"/>
    <s v="S"/>
    <s v="MacFaul"/>
    <s v="F"/>
    <n v="17"/>
    <s v="Native American/Alaska Native"/>
    <s v="None"/>
    <b v="1"/>
    <n v="1"/>
    <n v="7"/>
    <n v="11"/>
    <n v="0"/>
  </r>
  <r>
    <s v="551-01-4099"/>
    <d v="2023-09-11T06:23:00"/>
    <d v="2040-09-19T00:00:00"/>
    <x v="121"/>
    <x v="0"/>
    <x v="6027"/>
    <s v="Mon"/>
    <n v="6"/>
    <s v="G"/>
    <s v="Meconi"/>
    <s v="F"/>
    <n v="5"/>
    <s v="Native American/Alaska Native"/>
    <s v="None"/>
    <b v="1"/>
    <n v="1"/>
    <n v="9"/>
    <n v="51"/>
    <n v="0"/>
  </r>
  <r>
    <s v="791-19-6812"/>
    <d v="2023-08-05T13:54:00"/>
    <d v="2040-09-20T00:00:00"/>
    <x v="411"/>
    <x v="0"/>
    <x v="6028"/>
    <s v="Sat"/>
    <n v="13"/>
    <s v="F"/>
    <s v="Passfield"/>
    <s v="F"/>
    <n v="77"/>
    <s v="Native American/Alaska Native"/>
    <s v="Orthopedics"/>
    <b v="1"/>
    <n v="1"/>
    <m/>
    <n v="39"/>
    <n v="0"/>
  </r>
  <r>
    <s v="585-31-9711"/>
    <d v="2024-05-20T23:42:00"/>
    <d v="2040-09-21T00:00:00"/>
    <x v="2301"/>
    <x v="0"/>
    <x v="6029"/>
    <s v="Mon"/>
    <n v="23"/>
    <s v="H"/>
    <s v="Dagger"/>
    <s v="F"/>
    <n v="3"/>
    <s v="Native American/Alaska Native"/>
    <s v="Orthopedics"/>
    <b v="1"/>
    <n v="1"/>
    <m/>
    <n v="37"/>
    <n v="0"/>
  </r>
  <r>
    <s v="236-90-6692"/>
    <d v="2023-09-13T20:52:00"/>
    <d v="2040-09-22T00:00:00"/>
    <x v="1945"/>
    <x v="1"/>
    <x v="6030"/>
    <s v="Wed"/>
    <n v="20"/>
    <s v="I"/>
    <s v="Stentiford"/>
    <s v="F"/>
    <n v="62"/>
    <s v="Native American/Alaska Native"/>
    <s v="Orthopedics"/>
    <b v="1"/>
    <n v="1"/>
    <m/>
    <n v="29"/>
    <n v="0"/>
  </r>
  <r>
    <s v="778-77-6945"/>
    <d v="2023-07-10T13:52:00"/>
    <d v="2040-09-23T00:00:00"/>
    <x v="2302"/>
    <x v="0"/>
    <x v="6031"/>
    <s v="Mon"/>
    <n v="13"/>
    <s v="M"/>
    <s v="Bradnick"/>
    <s v="F"/>
    <n v="30"/>
    <s v="Native American/Alaska Native"/>
    <s v="Orthopedics"/>
    <b v="1"/>
    <n v="1"/>
    <m/>
    <n v="56"/>
    <n v="0"/>
  </r>
  <r>
    <s v="718-51-6818"/>
    <d v="2024-02-19T03:55:00"/>
    <d v="2040-09-24T00:00:00"/>
    <x v="2303"/>
    <x v="1"/>
    <x v="6032"/>
    <s v="Mon"/>
    <n v="3"/>
    <s v="R"/>
    <s v="Cadalleder"/>
    <s v="F"/>
    <n v="54"/>
    <s v="Native American/Alaska Native"/>
    <s v="Orthopedics"/>
    <b v="1"/>
    <n v="1"/>
    <m/>
    <n v="15"/>
    <n v="0"/>
  </r>
  <r>
    <s v="685-14-2682"/>
    <d v="2024-04-01T16:44:00"/>
    <d v="2040-09-25T00:00:00"/>
    <x v="2304"/>
    <x v="1"/>
    <x v="6033"/>
    <s v="Mon"/>
    <n v="16"/>
    <s v="V"/>
    <s v="Mityakov"/>
    <s v="F"/>
    <n v="37"/>
    <s v="Native American/Alaska Native"/>
    <s v="Orthopedics"/>
    <b v="1"/>
    <n v="1"/>
    <m/>
    <n v="20"/>
    <n v="0"/>
  </r>
  <r>
    <s v="331-79-8648"/>
    <d v="2024-10-30T00:29:00"/>
    <d v="2040-09-26T00:00:00"/>
    <x v="2288"/>
    <x v="0"/>
    <x v="6034"/>
    <s v="Wed"/>
    <n v="0"/>
    <s v="W"/>
    <s v="Ayerst"/>
    <s v="F"/>
    <n v="36"/>
    <s v="Native American/Alaska Native"/>
    <s v="Orthopedics"/>
    <b v="1"/>
    <n v="1"/>
    <m/>
    <n v="47"/>
    <n v="0"/>
  </r>
  <r>
    <s v="176-79-9558"/>
    <d v="2024-01-22T09:16:00"/>
    <d v="2040-09-27T00:00:00"/>
    <x v="2305"/>
    <x v="1"/>
    <x v="6035"/>
    <s v="Mon"/>
    <n v="9"/>
    <s v="X"/>
    <s v="Woolmington"/>
    <s v="F"/>
    <n v="43"/>
    <s v="Native American/Alaska Native"/>
    <s v="Orthopedics"/>
    <b v="1"/>
    <n v="1"/>
    <m/>
    <n v="24"/>
    <n v="0"/>
  </r>
  <r>
    <s v="236-71-7697"/>
    <d v="2024-01-15T09:16:00"/>
    <d v="2040-09-28T00:00:00"/>
    <x v="2305"/>
    <x v="0"/>
    <x v="6036"/>
    <s v="Mon"/>
    <n v="9"/>
    <s v="Y"/>
    <s v="Battabee"/>
    <s v="F"/>
    <n v="36"/>
    <s v="Native American/Alaska Native"/>
    <s v="Orthopedics"/>
    <b v="1"/>
    <n v="1"/>
    <m/>
    <n v="34"/>
    <n v="0"/>
  </r>
  <r>
    <s v="557-52-3003"/>
    <d v="2024-06-23T15:36:00"/>
    <d v="2040-09-29T00:00:00"/>
    <x v="2063"/>
    <x v="0"/>
    <x v="6037"/>
    <s v="Sun"/>
    <n v="15"/>
    <s v="K"/>
    <s v="Dupree"/>
    <s v="F"/>
    <n v="9"/>
    <s v="Native American/Alaska Native"/>
    <s v="Orthopedics"/>
    <b v="1"/>
    <n v="1"/>
    <n v="3"/>
    <n v="38"/>
    <n v="0"/>
  </r>
  <r>
    <s v="240-88-0226"/>
    <d v="2024-04-22T17:34:00"/>
    <d v="2040-09-30T00:00:00"/>
    <x v="753"/>
    <x v="1"/>
    <x v="6038"/>
    <s v="Mon"/>
    <n v="17"/>
    <s v="P"/>
    <s v="Christofides"/>
    <s v="F"/>
    <n v="34"/>
    <s v="Native American/Alaska Native"/>
    <s v="Orthopedics"/>
    <b v="1"/>
    <n v="1"/>
    <n v="10"/>
    <n v="12"/>
    <n v="0"/>
  </r>
  <r>
    <s v="765-08-2861"/>
    <d v="2023-11-30T01:48:00"/>
    <d v="2040-10-01T00:00:00"/>
    <x v="2306"/>
    <x v="1"/>
    <x v="6039"/>
    <s v="Thu"/>
    <n v="1"/>
    <s v="S"/>
    <s v="Origan"/>
    <s v="F"/>
    <n v="34"/>
    <s v="Native American/Alaska Native"/>
    <s v="Physiotherapy"/>
    <b v="1"/>
    <n v="1"/>
    <m/>
    <n v="15"/>
    <n v="0"/>
  </r>
  <r>
    <s v="575-96-8201"/>
    <d v="2023-06-20T23:37:00"/>
    <d v="2040-10-02T00:00:00"/>
    <x v="2218"/>
    <x v="0"/>
    <x v="6040"/>
    <s v="Tue"/>
    <n v="23"/>
    <s v="S"/>
    <s v="Windows"/>
    <s v="F"/>
    <n v="10"/>
    <s v="Native American/Alaska Native"/>
    <s v="Physiotherapy"/>
    <b v="1"/>
    <n v="1"/>
    <m/>
    <n v="43"/>
    <n v="0"/>
  </r>
  <r>
    <s v="438-37-8380"/>
    <d v="2024-10-13T18:07:00"/>
    <d v="2040-10-03T00:00:00"/>
    <x v="2307"/>
    <x v="0"/>
    <x v="6041"/>
    <s v="Sun"/>
    <n v="18"/>
    <s v="K"/>
    <s v="Grotty"/>
    <s v="F"/>
    <n v="15"/>
    <s v="Native American/Alaska Native"/>
    <s v="Physiotherapy"/>
    <b v="1"/>
    <n v="1"/>
    <n v="2"/>
    <n v="31"/>
    <n v="0"/>
  </r>
  <r>
    <s v="772-41-7899"/>
    <d v="2023-08-22T06:50:00"/>
    <d v="2040-10-04T00:00:00"/>
    <x v="2308"/>
    <x v="1"/>
    <x v="6042"/>
    <s v="Tue"/>
    <n v="6"/>
    <s v="L"/>
    <s v="McKiernan"/>
    <s v="F"/>
    <n v="74"/>
    <s v="Native American/Alaska Native"/>
    <s v="Renal"/>
    <b v="1"/>
    <n v="1"/>
    <m/>
    <n v="30"/>
    <n v="0"/>
  </r>
  <r>
    <s v="175-49-8550"/>
    <d v="2024-01-01T21:00:00"/>
    <d v="2040-10-05T00:00:00"/>
    <x v="2309"/>
    <x v="0"/>
    <x v="6043"/>
    <s v="Mon"/>
    <n v="21"/>
    <s v="B"/>
    <s v="Nisot"/>
    <s v="F"/>
    <n v="63"/>
    <s v="Pacific Islander"/>
    <s v="Cardiology"/>
    <b v="1"/>
    <n v="1"/>
    <m/>
    <n v="36"/>
    <n v="0"/>
  </r>
  <r>
    <s v="796-12-8821"/>
    <d v="2023-11-21T12:08:00"/>
    <d v="2040-10-06T00:00:00"/>
    <x v="807"/>
    <x v="1"/>
    <x v="6044"/>
    <s v="Tue"/>
    <n v="12"/>
    <s v="I"/>
    <s v="Laval"/>
    <s v="F"/>
    <n v="4"/>
    <s v="Pacific Islander"/>
    <s v="Cardiology"/>
    <b v="1"/>
    <n v="1"/>
    <m/>
    <n v="25"/>
    <n v="0"/>
  </r>
  <r>
    <s v="382-86-3011"/>
    <d v="2024-06-18T21:25:00"/>
    <d v="2040-10-07T00:00:00"/>
    <x v="758"/>
    <x v="0"/>
    <x v="6045"/>
    <s v="Tue"/>
    <n v="21"/>
    <s v="I"/>
    <s v="Shrigley"/>
    <s v="F"/>
    <n v="56"/>
    <s v="Pacific Islander"/>
    <s v="Cardiology"/>
    <b v="1"/>
    <n v="1"/>
    <m/>
    <n v="55"/>
    <n v="0"/>
  </r>
  <r>
    <s v="543-41-5786"/>
    <d v="2024-04-11T07:05:00"/>
    <d v="2040-10-08T00:00:00"/>
    <x v="2071"/>
    <x v="0"/>
    <x v="6046"/>
    <s v="Thu"/>
    <n v="7"/>
    <s v="I"/>
    <s v="Delooze"/>
    <s v="F"/>
    <n v="36"/>
    <s v="Pacific Islander"/>
    <s v="Cardiology"/>
    <b v="1"/>
    <n v="1"/>
    <n v="4"/>
    <n v="50"/>
    <n v="0"/>
  </r>
  <r>
    <s v="566-28-9444"/>
    <d v="2023-07-18T21:58:00"/>
    <d v="2040-10-09T00:00:00"/>
    <x v="2135"/>
    <x v="0"/>
    <x v="6047"/>
    <s v="Tue"/>
    <n v="21"/>
    <s v="H"/>
    <s v="Steed"/>
    <s v="F"/>
    <n v="31"/>
    <s v="Pacific Islander"/>
    <s v="Gastroenterology"/>
    <b v="1"/>
    <n v="1"/>
    <m/>
    <n v="40"/>
    <n v="0"/>
  </r>
  <r>
    <s v="636-98-7660"/>
    <d v="2023-05-08T14:50:00"/>
    <d v="2040-10-10T00:00:00"/>
    <x v="156"/>
    <x v="1"/>
    <x v="6048"/>
    <s v="Mon"/>
    <n v="14"/>
    <s v="L"/>
    <s v="Huddlestone"/>
    <s v="F"/>
    <n v="8"/>
    <s v="Pacific Islander"/>
    <s v="Gastroenterology"/>
    <b v="1"/>
    <n v="1"/>
    <m/>
    <n v="19"/>
    <n v="1"/>
  </r>
  <r>
    <s v="412-01-5770"/>
    <d v="2023-06-05T00:51:00"/>
    <d v="2040-10-11T00:00:00"/>
    <x v="2310"/>
    <x v="0"/>
    <x v="6049"/>
    <s v="Mon"/>
    <n v="0"/>
    <s v="Z"/>
    <s v="Dummett"/>
    <s v="F"/>
    <n v="48"/>
    <s v="Pacific Islander"/>
    <s v="Gastroenterology"/>
    <b v="1"/>
    <n v="1"/>
    <m/>
    <n v="41"/>
    <n v="0"/>
  </r>
  <r>
    <s v="453-74-7317"/>
    <d v="2023-04-15T21:33:00"/>
    <d v="2040-10-12T00:00:00"/>
    <x v="2077"/>
    <x v="0"/>
    <x v="6050"/>
    <s v="Sat"/>
    <n v="21"/>
    <s v="P"/>
    <s v="Bielfelt"/>
    <s v="F"/>
    <n v="35"/>
    <s v="Pacific Islander"/>
    <s v="Gastroenterology"/>
    <b v="1"/>
    <n v="1"/>
    <n v="1"/>
    <n v="52"/>
    <n v="0"/>
  </r>
  <r>
    <s v="347-80-9765"/>
    <d v="2023-12-16T02:40:00"/>
    <d v="2040-10-13T00:00:00"/>
    <x v="2311"/>
    <x v="0"/>
    <x v="6051"/>
    <s v="Sat"/>
    <n v="2"/>
    <s v="G"/>
    <s v="Such"/>
    <s v="F"/>
    <n v="77"/>
    <s v="Pacific Islander"/>
    <s v="Gastroenterology"/>
    <b v="1"/>
    <n v="1"/>
    <n v="9"/>
    <n v="33"/>
    <n v="0"/>
  </r>
  <r>
    <s v="660-37-9784"/>
    <d v="2023-12-12T19:13:00"/>
    <d v="2040-10-14T00:00:00"/>
    <x v="214"/>
    <x v="1"/>
    <x v="6052"/>
    <s v="Tue"/>
    <n v="19"/>
    <s v="A"/>
    <s v="Childe"/>
    <s v="F"/>
    <n v="64"/>
    <s v="Pacific Islander"/>
    <s v="General Practice"/>
    <b v="1"/>
    <n v="1"/>
    <m/>
    <n v="12"/>
    <n v="0"/>
  </r>
  <r>
    <s v="206-36-2849"/>
    <d v="2024-08-29T14:31:00"/>
    <d v="2040-10-15T00:00:00"/>
    <x v="2169"/>
    <x v="1"/>
    <x v="6053"/>
    <s v="Thu"/>
    <n v="14"/>
    <s v="B"/>
    <s v="Downgate"/>
    <s v="F"/>
    <n v="37"/>
    <s v="Pacific Islander"/>
    <s v="General Practice"/>
    <b v="1"/>
    <n v="1"/>
    <m/>
    <n v="25"/>
    <n v="0"/>
  </r>
  <r>
    <s v="771-83-1882"/>
    <d v="2024-04-15T03:55:00"/>
    <d v="2040-10-16T00:00:00"/>
    <x v="2303"/>
    <x v="0"/>
    <x v="6054"/>
    <s v="Mon"/>
    <n v="3"/>
    <s v="B"/>
    <s v="Salazar"/>
    <s v="F"/>
    <n v="79"/>
    <s v="Pacific Islander"/>
    <s v="General Practice"/>
    <b v="1"/>
    <n v="1"/>
    <m/>
    <n v="49"/>
    <n v="0"/>
  </r>
  <r>
    <s v="876-08-4748"/>
    <d v="2024-06-27T16:47:00"/>
    <d v="2040-10-17T00:00:00"/>
    <x v="2267"/>
    <x v="0"/>
    <x v="6055"/>
    <s v="Thu"/>
    <n v="16"/>
    <s v="C"/>
    <s v="Stonier"/>
    <s v="F"/>
    <n v="72"/>
    <s v="Pacific Islander"/>
    <s v="General Practice"/>
    <b v="1"/>
    <n v="1"/>
    <m/>
    <n v="39"/>
    <n v="0"/>
  </r>
  <r>
    <s v="119-60-4337"/>
    <d v="2024-03-05T21:27:00"/>
    <d v="2040-10-18T00:00:00"/>
    <x v="818"/>
    <x v="0"/>
    <x v="6056"/>
    <s v="Tue"/>
    <n v="21"/>
    <s v="D"/>
    <s v="Tenaunt"/>
    <s v="F"/>
    <n v="30"/>
    <s v="Pacific Islander"/>
    <s v="General Practice"/>
    <b v="1"/>
    <n v="1"/>
    <m/>
    <n v="57"/>
    <n v="0"/>
  </r>
  <r>
    <s v="320-34-9500"/>
    <d v="2023-10-01T16:23:00"/>
    <d v="2040-10-19T00:00:00"/>
    <x v="1965"/>
    <x v="1"/>
    <x v="6057"/>
    <s v="Sun"/>
    <n v="16"/>
    <s v="E"/>
    <s v="Spavon"/>
    <s v="F"/>
    <n v="57"/>
    <s v="Pacific Islander"/>
    <s v="General Practice"/>
    <b v="1"/>
    <n v="1"/>
    <m/>
    <n v="30"/>
    <n v="0"/>
  </r>
  <r>
    <s v="386-71-7116"/>
    <d v="2023-08-05T11:32:00"/>
    <d v="2040-10-20T00:00:00"/>
    <x v="2099"/>
    <x v="0"/>
    <x v="6058"/>
    <s v="Sat"/>
    <n v="11"/>
    <s v="F"/>
    <s v="Meere"/>
    <s v="F"/>
    <n v="15"/>
    <s v="Pacific Islander"/>
    <s v="General Practice"/>
    <b v="1"/>
    <n v="1"/>
    <m/>
    <n v="57"/>
    <n v="0"/>
  </r>
  <r>
    <s v="484-88-1995"/>
    <d v="2024-10-19T13:14:00"/>
    <d v="2040-10-21T00:00:00"/>
    <x v="1852"/>
    <x v="0"/>
    <x v="6059"/>
    <s v="Sat"/>
    <n v="13"/>
    <s v="G"/>
    <s v="Eyree"/>
    <s v="F"/>
    <n v="28"/>
    <s v="Pacific Islander"/>
    <s v="General Practice"/>
    <b v="1"/>
    <n v="1"/>
    <m/>
    <n v="53"/>
    <n v="0"/>
  </r>
  <r>
    <s v="169-95-8829"/>
    <d v="2023-09-13T03:51:00"/>
    <d v="2040-10-22T00:00:00"/>
    <x v="2001"/>
    <x v="1"/>
    <x v="6060"/>
    <s v="Wed"/>
    <n v="3"/>
    <s v="I"/>
    <s v="Viggars"/>
    <s v="F"/>
    <n v="49"/>
    <s v="Pacific Islander"/>
    <s v="General Practice"/>
    <b v="1"/>
    <n v="1"/>
    <m/>
    <n v="25"/>
    <n v="0"/>
  </r>
  <r>
    <s v="831-70-8489"/>
    <d v="2023-06-15T04:11:00"/>
    <d v="2040-10-23T00:00:00"/>
    <x v="2094"/>
    <x v="1"/>
    <x v="6061"/>
    <s v="Thu"/>
    <n v="4"/>
    <s v="O"/>
    <s v="Wilmot"/>
    <s v="F"/>
    <n v="43"/>
    <s v="Pacific Islander"/>
    <s v="General Practice"/>
    <b v="1"/>
    <n v="1"/>
    <m/>
    <n v="26"/>
    <n v="0"/>
  </r>
  <r>
    <s v="512-55-4105"/>
    <d v="2023-12-22T21:36:00"/>
    <d v="2040-10-24T00:00:00"/>
    <x v="2312"/>
    <x v="0"/>
    <x v="6062"/>
    <s v="Fri"/>
    <n v="21"/>
    <s v="O"/>
    <s v="Boadby"/>
    <s v="F"/>
    <n v="20"/>
    <s v="Pacific Islander"/>
    <s v="General Practice"/>
    <b v="1"/>
    <n v="1"/>
    <m/>
    <n v="53"/>
    <n v="0"/>
  </r>
  <r>
    <s v="125-09-6516"/>
    <d v="2023-10-27T09:26:00"/>
    <d v="2040-10-25T00:00:00"/>
    <x v="2313"/>
    <x v="0"/>
    <x v="6063"/>
    <s v="Fri"/>
    <n v="9"/>
    <s v="P"/>
    <s v="Suddock"/>
    <s v="F"/>
    <n v="39"/>
    <s v="Pacific Islander"/>
    <s v="General Practice"/>
    <b v="1"/>
    <n v="1"/>
    <m/>
    <n v="52"/>
    <n v="0"/>
  </r>
  <r>
    <s v="624-42-2108"/>
    <d v="2023-05-24T15:57:00"/>
    <d v="2040-10-26T00:00:00"/>
    <x v="2022"/>
    <x v="0"/>
    <x v="6064"/>
    <s v="Wed"/>
    <n v="15"/>
    <s v="R"/>
    <s v="Cops"/>
    <s v="F"/>
    <n v="44"/>
    <s v="Pacific Islander"/>
    <s v="General Practice"/>
    <b v="1"/>
    <n v="1"/>
    <m/>
    <n v="55"/>
    <n v="1"/>
  </r>
  <r>
    <s v="886-49-6550"/>
    <d v="2024-08-24T06:41:00"/>
    <d v="2040-10-27T00:00:00"/>
    <x v="2314"/>
    <x v="0"/>
    <x v="6065"/>
    <s v="Sat"/>
    <n v="6"/>
    <s v="U"/>
    <s v="Gravatt"/>
    <s v="F"/>
    <n v="76"/>
    <s v="Pacific Islander"/>
    <s v="General Practice"/>
    <b v="1"/>
    <n v="1"/>
    <m/>
    <n v="51"/>
    <n v="0"/>
  </r>
  <r>
    <s v="885-79-8466"/>
    <d v="2024-03-28T05:49:00"/>
    <d v="2040-10-28T00:00:00"/>
    <x v="2197"/>
    <x v="0"/>
    <x v="6066"/>
    <s v="Thu"/>
    <n v="5"/>
    <s v="U"/>
    <s v="Bannon"/>
    <s v="F"/>
    <n v="9"/>
    <s v="Pacific Islander"/>
    <s v="General Practice"/>
    <b v="1"/>
    <n v="1"/>
    <m/>
    <n v="56"/>
    <n v="0"/>
  </r>
  <r>
    <s v="503-84-6900"/>
    <d v="2023-07-20T10:31:00"/>
    <d v="2040-10-29T00:00:00"/>
    <x v="2315"/>
    <x v="0"/>
    <x v="6067"/>
    <s v="Thu"/>
    <n v="10"/>
    <s v="W"/>
    <s v="Dionisetto"/>
    <s v="F"/>
    <n v="79"/>
    <s v="Pacific Islander"/>
    <s v="General Practice"/>
    <b v="1"/>
    <n v="1"/>
    <m/>
    <n v="51"/>
    <n v="0"/>
  </r>
  <r>
    <s v="202-78-6117"/>
    <d v="2024-09-02T22:01:00"/>
    <d v="2040-10-30T00:00:00"/>
    <x v="2316"/>
    <x v="1"/>
    <x v="6068"/>
    <s v="Mon"/>
    <n v="22"/>
    <s v="Y"/>
    <s v="Le Quesne"/>
    <s v="F"/>
    <n v="40"/>
    <s v="Pacific Islander"/>
    <s v="General Practice"/>
    <b v="1"/>
    <n v="1"/>
    <m/>
    <n v="23"/>
    <n v="0"/>
  </r>
  <r>
    <s v="887-55-2985"/>
    <d v="2024-04-28T03:14:00"/>
    <d v="2040-10-31T00:00:00"/>
    <x v="2317"/>
    <x v="0"/>
    <x v="6069"/>
    <s v="Sun"/>
    <n v="3"/>
    <s v="Z"/>
    <s v="Warkup"/>
    <s v="F"/>
    <n v="56"/>
    <s v="Pacific Islander"/>
    <s v="General Practice"/>
    <b v="1"/>
    <n v="1"/>
    <m/>
    <n v="36"/>
    <n v="0"/>
  </r>
  <r>
    <s v="376-90-4227"/>
    <d v="2024-04-04T21:18:00"/>
    <d v="2040-11-01T00:00:00"/>
    <x v="1804"/>
    <x v="1"/>
    <x v="6070"/>
    <s v="Thu"/>
    <n v="21"/>
    <s v="Q"/>
    <s v="Boulding"/>
    <s v="F"/>
    <n v="71"/>
    <s v="Pacific Islander"/>
    <s v="General Practice"/>
    <b v="1"/>
    <n v="1"/>
    <n v="0"/>
    <n v="12"/>
    <n v="0"/>
  </r>
  <r>
    <s v="217-16-4283"/>
    <d v="2023-06-16T15:57:00"/>
    <d v="2040-11-02T00:00:00"/>
    <x v="2022"/>
    <x v="0"/>
    <x v="6071"/>
    <s v="Fri"/>
    <n v="15"/>
    <s v="G"/>
    <s v="Tewnion"/>
    <s v="F"/>
    <n v="39"/>
    <s v="Pacific Islander"/>
    <s v="General Practice"/>
    <b v="1"/>
    <n v="1"/>
    <n v="2"/>
    <n v="46"/>
    <n v="0"/>
  </r>
  <r>
    <s v="853-31-7161"/>
    <d v="2023-11-06T19:02:00"/>
    <d v="2040-11-03T00:00:00"/>
    <x v="1833"/>
    <x v="1"/>
    <x v="6072"/>
    <s v="Mon"/>
    <n v="19"/>
    <s v="M"/>
    <s v="Fairholme"/>
    <s v="F"/>
    <n v="43"/>
    <s v="Pacific Islander"/>
    <s v="General Practice"/>
    <b v="1"/>
    <n v="1"/>
    <n v="4"/>
    <n v="12"/>
    <n v="0"/>
  </r>
  <r>
    <s v="475-84-2128"/>
    <d v="2024-02-06T07:13:00"/>
    <d v="2040-11-04T00:00:00"/>
    <x v="2318"/>
    <x v="1"/>
    <x v="6073"/>
    <s v="Tue"/>
    <n v="7"/>
    <s v="E"/>
    <s v="Ivatts"/>
    <s v="F"/>
    <n v="58"/>
    <s v="Pacific Islander"/>
    <s v="General Practice"/>
    <b v="1"/>
    <n v="1"/>
    <n v="7"/>
    <n v="24"/>
    <n v="0"/>
  </r>
  <r>
    <s v="652-09-6792"/>
    <d v="2024-10-04T21:29:00"/>
    <d v="2040-11-05T00:00:00"/>
    <x v="326"/>
    <x v="0"/>
    <x v="6074"/>
    <s v="Fri"/>
    <n v="21"/>
    <s v="E"/>
    <s v="Pochin"/>
    <s v="F"/>
    <n v="48"/>
    <s v="Pacific Islander"/>
    <s v="General Practice"/>
    <b v="1"/>
    <n v="1"/>
    <n v="8"/>
    <n v="59"/>
    <n v="0"/>
  </r>
  <r>
    <s v="196-92-5233"/>
    <d v="2024-10-18T05:51:00"/>
    <d v="2040-11-06T00:00:00"/>
    <x v="2319"/>
    <x v="0"/>
    <x v="6075"/>
    <s v="Fri"/>
    <n v="5"/>
    <s v="L"/>
    <s v="Kellert"/>
    <s v="F"/>
    <n v="71"/>
    <s v="Pacific Islander"/>
    <s v="Neurology"/>
    <b v="1"/>
    <n v="1"/>
    <m/>
    <n v="42"/>
    <n v="0"/>
  </r>
  <r>
    <s v="100-79-0109"/>
    <d v="2024-02-27T04:51:00"/>
    <d v="2040-11-07T00:00:00"/>
    <x v="841"/>
    <x v="0"/>
    <x v="6076"/>
    <s v="Tue"/>
    <n v="4"/>
    <s v="P"/>
    <s v="Ulyatt"/>
    <s v="F"/>
    <n v="19"/>
    <s v="Pacific Islander"/>
    <s v="Neurology"/>
    <b v="1"/>
    <n v="1"/>
    <m/>
    <n v="36"/>
    <n v="0"/>
  </r>
  <r>
    <s v="725-40-8184"/>
    <d v="2023-04-02T21:32:00"/>
    <d v="2040-11-08T00:00:00"/>
    <x v="2242"/>
    <x v="0"/>
    <x v="6077"/>
    <s v="Sun"/>
    <n v="21"/>
    <s v="X"/>
    <s v="Hebborn"/>
    <s v="F"/>
    <n v="71"/>
    <s v="Pacific Islander"/>
    <s v="Neurology"/>
    <b v="1"/>
    <n v="1"/>
    <m/>
    <n v="31"/>
    <n v="0"/>
  </r>
  <r>
    <s v="123-30-8939"/>
    <d v="2024-07-30T15:43:00"/>
    <d v="2040-11-09T00:00:00"/>
    <x v="2320"/>
    <x v="1"/>
    <x v="6078"/>
    <s v="Tue"/>
    <n v="15"/>
    <s v="V"/>
    <s v="Nuzzti"/>
    <s v="F"/>
    <n v="61"/>
    <s v="Pacific Islander"/>
    <s v="Neurology"/>
    <b v="1"/>
    <n v="1"/>
    <n v="7"/>
    <n v="25"/>
    <n v="0"/>
  </r>
  <r>
    <s v="496-35-0982"/>
    <d v="2024-04-01T11:39:00"/>
    <d v="2040-11-10T00:00:00"/>
    <x v="484"/>
    <x v="0"/>
    <x v="6079"/>
    <s v="Mon"/>
    <n v="11"/>
    <s v="A"/>
    <s v="Hamblett"/>
    <s v="F"/>
    <n v="42"/>
    <s v="Pacific Islander"/>
    <s v="None"/>
    <b v="1"/>
    <n v="1"/>
    <m/>
    <n v="44"/>
    <n v="0"/>
  </r>
  <r>
    <s v="575-80-2143"/>
    <d v="2023-05-03T12:50:00"/>
    <d v="2040-11-11T00:00:00"/>
    <x v="2321"/>
    <x v="1"/>
    <x v="6080"/>
    <s v="Wed"/>
    <n v="12"/>
    <s v="B"/>
    <s v="Swayte"/>
    <s v="F"/>
    <n v="11"/>
    <s v="Pacific Islander"/>
    <s v="None"/>
    <b v="1"/>
    <n v="1"/>
    <m/>
    <n v="10"/>
    <n v="1"/>
  </r>
  <r>
    <s v="113-39-4847"/>
    <d v="2023-12-19T20:24:00"/>
    <d v="2040-11-12T00:00:00"/>
    <x v="2322"/>
    <x v="1"/>
    <x v="6081"/>
    <s v="Tue"/>
    <n v="20"/>
    <s v="B"/>
    <s v="Brixey"/>
    <s v="F"/>
    <n v="74"/>
    <s v="Pacific Islander"/>
    <s v="None"/>
    <b v="1"/>
    <n v="1"/>
    <m/>
    <n v="21"/>
    <n v="0"/>
  </r>
  <r>
    <s v="348-95-6447"/>
    <d v="2024-07-07T01:49:00"/>
    <d v="2040-11-13T00:00:00"/>
    <x v="468"/>
    <x v="1"/>
    <x v="6082"/>
    <s v="Sun"/>
    <n v="1"/>
    <s v="B"/>
    <s v="Mylchreest"/>
    <s v="F"/>
    <n v="71"/>
    <s v="Pacific Islander"/>
    <s v="None"/>
    <b v="1"/>
    <n v="1"/>
    <m/>
    <n v="28"/>
    <n v="0"/>
  </r>
  <r>
    <s v="409-53-7660"/>
    <d v="2024-10-24T07:57:00"/>
    <d v="2040-11-14T00:00:00"/>
    <x v="1809"/>
    <x v="1"/>
    <x v="6083"/>
    <s v="Thu"/>
    <n v="7"/>
    <s v="C"/>
    <s v="Edgars"/>
    <s v="F"/>
    <n v="21"/>
    <s v="Pacific Islander"/>
    <s v="None"/>
    <b v="1"/>
    <n v="1"/>
    <m/>
    <n v="17"/>
    <n v="0"/>
  </r>
  <r>
    <s v="492-30-2957"/>
    <d v="2024-10-21T15:42:00"/>
    <d v="2040-11-15T00:00:00"/>
    <x v="2295"/>
    <x v="1"/>
    <x v="6084"/>
    <s v="Mon"/>
    <n v="15"/>
    <s v="C"/>
    <s v="Curds"/>
    <s v="F"/>
    <n v="74"/>
    <s v="Pacific Islander"/>
    <s v="None"/>
    <b v="1"/>
    <n v="1"/>
    <m/>
    <n v="24"/>
    <n v="0"/>
  </r>
  <r>
    <s v="201-80-9036"/>
    <d v="2023-10-31T20:27:00"/>
    <d v="2040-11-16T00:00:00"/>
    <x v="75"/>
    <x v="0"/>
    <x v="6085"/>
    <s v="Tue"/>
    <n v="20"/>
    <s v="D"/>
    <s v="Inchan"/>
    <s v="F"/>
    <n v="43"/>
    <s v="Pacific Islander"/>
    <s v="None"/>
    <b v="1"/>
    <n v="1"/>
    <m/>
    <n v="44"/>
    <n v="0"/>
  </r>
  <r>
    <s v="349-94-3914"/>
    <d v="2024-07-21T03:31:00"/>
    <d v="2040-11-17T00:00:00"/>
    <x v="2323"/>
    <x v="1"/>
    <x v="6086"/>
    <s v="Sun"/>
    <n v="3"/>
    <s v="E"/>
    <s v="Rosenblatt"/>
    <s v="F"/>
    <n v="53"/>
    <s v="Pacific Islander"/>
    <s v="None"/>
    <b v="1"/>
    <n v="1"/>
    <m/>
    <n v="24"/>
    <n v="0"/>
  </r>
  <r>
    <s v="234-79-5254"/>
    <d v="2023-08-25T18:00:00"/>
    <d v="2040-11-18T00:00:00"/>
    <x v="2202"/>
    <x v="0"/>
    <x v="6087"/>
    <s v="Fri"/>
    <n v="18"/>
    <s v="E"/>
    <s v="Coners"/>
    <s v="F"/>
    <n v="40"/>
    <s v="Pacific Islander"/>
    <s v="None"/>
    <b v="1"/>
    <n v="1"/>
    <m/>
    <n v="37"/>
    <n v="0"/>
  </r>
  <r>
    <s v="540-45-8628"/>
    <d v="2023-09-26T07:30:00"/>
    <d v="2040-11-19T00:00:00"/>
    <x v="2324"/>
    <x v="0"/>
    <x v="6088"/>
    <s v="Tue"/>
    <n v="7"/>
    <s v="E"/>
    <s v="Arnison"/>
    <s v="F"/>
    <n v="50"/>
    <s v="Pacific Islander"/>
    <s v="None"/>
    <b v="1"/>
    <n v="1"/>
    <m/>
    <n v="47"/>
    <n v="0"/>
  </r>
  <r>
    <s v="286-41-1662"/>
    <d v="2024-06-29T23:58:00"/>
    <d v="2040-11-20T00:00:00"/>
    <x v="2325"/>
    <x v="1"/>
    <x v="6089"/>
    <s v="Sat"/>
    <n v="23"/>
    <s v="F"/>
    <s v="Yeeles"/>
    <s v="F"/>
    <n v="78"/>
    <s v="Pacific Islander"/>
    <s v="None"/>
    <b v="1"/>
    <n v="1"/>
    <m/>
    <n v="24"/>
    <n v="0"/>
  </r>
  <r>
    <s v="494-59-8595"/>
    <d v="2024-07-13T08:34:00"/>
    <d v="2040-11-21T00:00:00"/>
    <x v="2326"/>
    <x v="0"/>
    <x v="6090"/>
    <s v="Sat"/>
    <n v="8"/>
    <s v="F"/>
    <s v="Yakuntsov"/>
    <s v="F"/>
    <n v="29"/>
    <s v="Pacific Islander"/>
    <s v="None"/>
    <b v="1"/>
    <n v="1"/>
    <m/>
    <n v="52"/>
    <n v="0"/>
  </r>
  <r>
    <s v="200-32-6622"/>
    <d v="2023-07-27T01:09:00"/>
    <d v="2040-11-22T00:00:00"/>
    <x v="2186"/>
    <x v="1"/>
    <x v="6091"/>
    <s v="Thu"/>
    <n v="1"/>
    <s v="G"/>
    <s v="Marran"/>
    <s v="F"/>
    <n v="17"/>
    <s v="Pacific Islander"/>
    <s v="None"/>
    <b v="1"/>
    <n v="1"/>
    <m/>
    <n v="12"/>
    <n v="0"/>
  </r>
  <r>
    <s v="606-92-9021"/>
    <d v="2023-04-19T20:37:00"/>
    <d v="2040-11-23T00:00:00"/>
    <x v="2132"/>
    <x v="1"/>
    <x v="6092"/>
    <s v="Wed"/>
    <n v="20"/>
    <s v="G"/>
    <s v="Kippin"/>
    <s v="F"/>
    <n v="26"/>
    <s v="Pacific Islander"/>
    <s v="None"/>
    <b v="1"/>
    <n v="1"/>
    <m/>
    <n v="30"/>
    <n v="0"/>
  </r>
  <r>
    <s v="526-34-7706"/>
    <d v="2024-07-11T11:09:00"/>
    <d v="2040-11-24T00:00:00"/>
    <x v="2327"/>
    <x v="1"/>
    <x v="6093"/>
    <s v="Thu"/>
    <n v="11"/>
    <s v="G"/>
    <s v="Moulin"/>
    <s v="F"/>
    <n v="54"/>
    <s v="Pacific Islander"/>
    <s v="None"/>
    <b v="1"/>
    <n v="1"/>
    <m/>
    <n v="30"/>
    <n v="0"/>
  </r>
  <r>
    <s v="822-19-3298"/>
    <d v="2023-07-18T10:35:00"/>
    <d v="2040-11-25T00:00:00"/>
    <x v="2328"/>
    <x v="1"/>
    <x v="6094"/>
    <s v="Tue"/>
    <n v="10"/>
    <s v="H"/>
    <s v="Lorens"/>
    <s v="F"/>
    <n v="25"/>
    <s v="Pacific Islander"/>
    <s v="None"/>
    <b v="1"/>
    <n v="1"/>
    <m/>
    <n v="15"/>
    <n v="0"/>
  </r>
  <r>
    <s v="595-28-1466"/>
    <d v="2023-06-28T06:58:00"/>
    <d v="2040-11-26T00:00:00"/>
    <x v="695"/>
    <x v="1"/>
    <x v="6095"/>
    <s v="Wed"/>
    <n v="6"/>
    <s v="H"/>
    <s v="Shimman"/>
    <s v="F"/>
    <n v="43"/>
    <s v="Pacific Islander"/>
    <s v="None"/>
    <b v="1"/>
    <n v="1"/>
    <m/>
    <n v="19"/>
    <n v="0"/>
  </r>
  <r>
    <s v="146-92-9842"/>
    <d v="2023-08-01T14:09:00"/>
    <d v="2040-11-27T00:00:00"/>
    <x v="2329"/>
    <x v="1"/>
    <x v="6096"/>
    <s v="Tue"/>
    <n v="14"/>
    <s v="H"/>
    <s v="Luce"/>
    <s v="F"/>
    <n v="21"/>
    <s v="Pacific Islander"/>
    <s v="None"/>
    <b v="1"/>
    <n v="1"/>
    <m/>
    <n v="28"/>
    <n v="0"/>
  </r>
  <r>
    <s v="116-88-1470"/>
    <d v="2023-06-28T15:55:00"/>
    <d v="2040-11-28T00:00:00"/>
    <x v="1811"/>
    <x v="0"/>
    <x v="6097"/>
    <s v="Wed"/>
    <n v="15"/>
    <s v="H"/>
    <s v="Treece"/>
    <s v="F"/>
    <n v="26"/>
    <s v="Pacific Islander"/>
    <s v="None"/>
    <b v="1"/>
    <n v="1"/>
    <m/>
    <n v="45"/>
    <n v="0"/>
  </r>
  <r>
    <s v="735-26-5245"/>
    <d v="2024-06-13T18:31:00"/>
    <d v="2040-11-29T00:00:00"/>
    <x v="2039"/>
    <x v="1"/>
    <x v="6098"/>
    <s v="Thu"/>
    <n v="18"/>
    <s v="I"/>
    <s v="Kach"/>
    <s v="F"/>
    <n v="6"/>
    <s v="Pacific Islander"/>
    <s v="None"/>
    <b v="1"/>
    <n v="1"/>
    <m/>
    <n v="28"/>
    <n v="0"/>
  </r>
  <r>
    <s v="286-72-6973"/>
    <d v="2024-10-03T23:14:00"/>
    <d v="2040-11-30T00:00:00"/>
    <x v="489"/>
    <x v="1"/>
    <x v="6099"/>
    <s v="Thu"/>
    <n v="23"/>
    <s v="I"/>
    <s v="Hollebon"/>
    <s v="F"/>
    <n v="26"/>
    <s v="Pacific Islander"/>
    <s v="None"/>
    <b v="1"/>
    <n v="1"/>
    <m/>
    <n v="30"/>
    <n v="0"/>
  </r>
  <r>
    <s v="371-27-7072"/>
    <d v="2023-04-10T03:28:00"/>
    <d v="2040-12-01T00:00:00"/>
    <x v="2330"/>
    <x v="0"/>
    <x v="6100"/>
    <s v="Mon"/>
    <n v="3"/>
    <s v="I"/>
    <s v="Pycock"/>
    <s v="F"/>
    <n v="24"/>
    <s v="Pacific Islander"/>
    <s v="None"/>
    <b v="1"/>
    <n v="1"/>
    <m/>
    <n v="48"/>
    <n v="0"/>
  </r>
  <r>
    <s v="841-52-4923"/>
    <d v="2024-06-20T23:33:00"/>
    <d v="2040-12-02T00:00:00"/>
    <x v="2006"/>
    <x v="0"/>
    <x v="6101"/>
    <s v="Thu"/>
    <n v="23"/>
    <s v="I"/>
    <s v="Temblett"/>
    <s v="F"/>
    <n v="31"/>
    <s v="Pacific Islander"/>
    <s v="None"/>
    <b v="1"/>
    <n v="1"/>
    <m/>
    <n v="48"/>
    <n v="0"/>
  </r>
  <r>
    <s v="356-46-2421"/>
    <d v="2024-04-05T13:41:00"/>
    <d v="2040-12-03T00:00:00"/>
    <x v="2265"/>
    <x v="1"/>
    <x v="6102"/>
    <s v="Fri"/>
    <n v="13"/>
    <s v="J"/>
    <s v="Choake"/>
    <s v="F"/>
    <n v="25"/>
    <s v="Pacific Islander"/>
    <s v="None"/>
    <b v="1"/>
    <n v="1"/>
    <m/>
    <n v="30"/>
    <n v="0"/>
  </r>
  <r>
    <s v="665-17-4438"/>
    <d v="2023-10-09T23:48:00"/>
    <d v="2040-12-04T00:00:00"/>
    <x v="2146"/>
    <x v="0"/>
    <x v="6103"/>
    <s v="Mon"/>
    <n v="23"/>
    <s v="J"/>
    <s v="Betonia"/>
    <s v="F"/>
    <n v="68"/>
    <s v="Pacific Islander"/>
    <s v="None"/>
    <b v="1"/>
    <n v="1"/>
    <m/>
    <n v="51"/>
    <n v="0"/>
  </r>
  <r>
    <s v="794-71-6876"/>
    <d v="2024-08-25T08:45:00"/>
    <d v="2040-12-05T00:00:00"/>
    <x v="479"/>
    <x v="0"/>
    <x v="6104"/>
    <s v="Sun"/>
    <n v="8"/>
    <s v="J"/>
    <s v="McCaghan"/>
    <s v="F"/>
    <n v="68"/>
    <s v="Pacific Islander"/>
    <s v="None"/>
    <b v="1"/>
    <n v="1"/>
    <m/>
    <n v="56"/>
    <n v="0"/>
  </r>
  <r>
    <s v="508-97-0026"/>
    <d v="2023-08-06T01:38:00"/>
    <d v="2040-12-06T00:00:00"/>
    <x v="2331"/>
    <x v="1"/>
    <x v="6105"/>
    <s v="Sun"/>
    <n v="1"/>
    <s v="K"/>
    <s v="Burree"/>
    <s v="F"/>
    <n v="12"/>
    <s v="Pacific Islander"/>
    <s v="None"/>
    <b v="1"/>
    <n v="1"/>
    <m/>
    <n v="13"/>
    <n v="0"/>
  </r>
  <r>
    <s v="634-26-5317"/>
    <d v="2023-08-03T10:51:00"/>
    <d v="2040-12-07T00:00:00"/>
    <x v="2249"/>
    <x v="0"/>
    <x v="6106"/>
    <s v="Thu"/>
    <n v="10"/>
    <s v="M"/>
    <s v="Bruyntjes"/>
    <s v="F"/>
    <n v="2"/>
    <s v="Pacific Islander"/>
    <s v="None"/>
    <b v="1"/>
    <n v="1"/>
    <m/>
    <n v="42"/>
    <n v="0"/>
  </r>
  <r>
    <s v="103-82-8447"/>
    <d v="2024-10-23T01:08:00"/>
    <d v="2040-12-08T00:00:00"/>
    <x v="113"/>
    <x v="0"/>
    <x v="6107"/>
    <s v="Wed"/>
    <n v="1"/>
    <s v="M"/>
    <s v="Baldwin"/>
    <s v="F"/>
    <n v="8"/>
    <s v="Pacific Islander"/>
    <s v="None"/>
    <b v="1"/>
    <n v="1"/>
    <m/>
    <n v="52"/>
    <n v="0"/>
  </r>
  <r>
    <s v="291-85-3197"/>
    <d v="2023-07-12T04:39:00"/>
    <d v="2040-12-09T00:00:00"/>
    <x v="241"/>
    <x v="1"/>
    <x v="6108"/>
    <s v="Wed"/>
    <n v="4"/>
    <s v="O"/>
    <s v="Guerin"/>
    <s v="F"/>
    <n v="62"/>
    <s v="Pacific Islander"/>
    <s v="None"/>
    <b v="1"/>
    <n v="1"/>
    <m/>
    <n v="10"/>
    <n v="0"/>
  </r>
  <r>
    <s v="793-79-7063"/>
    <d v="2023-09-10T04:04:00"/>
    <d v="2040-12-10T00:00:00"/>
    <x v="2332"/>
    <x v="1"/>
    <x v="6109"/>
    <s v="Sun"/>
    <n v="4"/>
    <s v="O"/>
    <s v="Cunnell"/>
    <s v="F"/>
    <n v="66"/>
    <s v="Pacific Islander"/>
    <s v="None"/>
    <b v="1"/>
    <n v="1"/>
    <m/>
    <n v="21"/>
    <n v="0"/>
  </r>
  <r>
    <s v="756-97-8919"/>
    <d v="2024-04-02T20:22:00"/>
    <d v="2040-12-11T00:00:00"/>
    <x v="2178"/>
    <x v="1"/>
    <x v="6110"/>
    <s v="Tue"/>
    <n v="20"/>
    <s v="O"/>
    <s v="Cornuau"/>
    <s v="F"/>
    <n v="6"/>
    <s v="Pacific Islander"/>
    <s v="None"/>
    <b v="1"/>
    <n v="1"/>
    <m/>
    <n v="23"/>
    <n v="0"/>
  </r>
  <r>
    <s v="425-09-9414"/>
    <d v="2024-02-27T23:17:00"/>
    <d v="2040-12-12T00:00:00"/>
    <x v="2048"/>
    <x v="1"/>
    <x v="6111"/>
    <s v="Tue"/>
    <n v="23"/>
    <s v="P"/>
    <s v="Jelphs"/>
    <s v="F"/>
    <n v="13"/>
    <s v="Pacific Islander"/>
    <s v="None"/>
    <b v="1"/>
    <n v="1"/>
    <m/>
    <n v="16"/>
    <n v="0"/>
  </r>
  <r>
    <s v="287-25-4664"/>
    <d v="2024-01-18T20:15:00"/>
    <d v="2040-12-13T00:00:00"/>
    <x v="2333"/>
    <x v="0"/>
    <x v="6112"/>
    <s v="Thu"/>
    <n v="20"/>
    <s v="P"/>
    <s v="Fleckness"/>
    <s v="F"/>
    <n v="37"/>
    <s v="Pacific Islander"/>
    <s v="None"/>
    <b v="1"/>
    <n v="1"/>
    <m/>
    <n v="39"/>
    <n v="0"/>
  </r>
  <r>
    <s v="881-82-8123"/>
    <d v="2024-10-18T16:30:00"/>
    <d v="2040-12-14T00:00:00"/>
    <x v="2052"/>
    <x v="1"/>
    <x v="6113"/>
    <s v="Fri"/>
    <n v="16"/>
    <s v="Q"/>
    <s v="Netherwood"/>
    <s v="F"/>
    <n v="21"/>
    <s v="Pacific Islander"/>
    <s v="None"/>
    <b v="1"/>
    <n v="1"/>
    <m/>
    <n v="12"/>
    <n v="0"/>
  </r>
  <r>
    <s v="568-19-3778"/>
    <d v="2023-06-09T11:02:00"/>
    <d v="2040-12-15T00:00:00"/>
    <x v="2060"/>
    <x v="1"/>
    <x v="6114"/>
    <s v="Fri"/>
    <n v="11"/>
    <s v="Q"/>
    <s v="Ullock"/>
    <s v="F"/>
    <n v="59"/>
    <s v="Pacific Islander"/>
    <s v="None"/>
    <b v="1"/>
    <n v="1"/>
    <m/>
    <n v="27"/>
    <n v="0"/>
  </r>
  <r>
    <s v="123-69-0013"/>
    <d v="2023-11-25T13:19:00"/>
    <d v="2040-12-16T00:00:00"/>
    <x v="789"/>
    <x v="0"/>
    <x v="6115"/>
    <s v="Sat"/>
    <n v="13"/>
    <s v="Q"/>
    <s v="Dobbie"/>
    <s v="F"/>
    <n v="17"/>
    <s v="Pacific Islander"/>
    <s v="None"/>
    <b v="1"/>
    <n v="1"/>
    <m/>
    <n v="32"/>
    <n v="0"/>
  </r>
  <r>
    <s v="329-62-8828"/>
    <d v="2024-05-29T11:06:00"/>
    <d v="2040-12-17T00:00:00"/>
    <x v="2196"/>
    <x v="0"/>
    <x v="6116"/>
    <s v="Wed"/>
    <n v="11"/>
    <s v="Q"/>
    <s v="Moulsdall"/>
    <s v="F"/>
    <n v="20"/>
    <s v="Pacific Islander"/>
    <s v="None"/>
    <b v="1"/>
    <n v="1"/>
    <m/>
    <n v="37"/>
    <n v="0"/>
  </r>
  <r>
    <s v="408-05-7112"/>
    <d v="2023-04-08T12:34:00"/>
    <d v="2040-12-18T00:00:00"/>
    <x v="399"/>
    <x v="0"/>
    <x v="6117"/>
    <s v="Sat"/>
    <n v="12"/>
    <s v="R"/>
    <s v="Nevinson"/>
    <s v="F"/>
    <n v="73"/>
    <s v="Pacific Islander"/>
    <s v="None"/>
    <b v="1"/>
    <n v="1"/>
    <m/>
    <n v="40"/>
    <n v="0"/>
  </r>
  <r>
    <s v="842-23-8616"/>
    <d v="2023-08-30T19:52:00"/>
    <d v="2040-12-19T00:00:00"/>
    <x v="109"/>
    <x v="0"/>
    <x v="6118"/>
    <s v="Wed"/>
    <n v="19"/>
    <s v="R"/>
    <s v="Skerman"/>
    <s v="F"/>
    <n v="47"/>
    <s v="Pacific Islander"/>
    <s v="None"/>
    <b v="1"/>
    <n v="1"/>
    <m/>
    <n v="56"/>
    <n v="0"/>
  </r>
  <r>
    <s v="476-51-4466"/>
    <d v="2024-01-17T16:52:00"/>
    <d v="2040-12-20T00:00:00"/>
    <x v="253"/>
    <x v="0"/>
    <x v="6119"/>
    <s v="Wed"/>
    <n v="16"/>
    <s v="S"/>
    <s v="Bullan"/>
    <s v="F"/>
    <n v="69"/>
    <s v="Pacific Islander"/>
    <s v="None"/>
    <b v="1"/>
    <n v="1"/>
    <m/>
    <n v="31"/>
    <n v="0"/>
  </r>
  <r>
    <s v="762-64-4163"/>
    <d v="2023-04-11T00:51:00"/>
    <d v="2040-12-21T00:00:00"/>
    <x v="2310"/>
    <x v="1"/>
    <x v="6120"/>
    <s v="Tue"/>
    <n v="0"/>
    <s v="T"/>
    <s v="Cookson"/>
    <s v="F"/>
    <n v="73"/>
    <s v="Pacific Islander"/>
    <s v="None"/>
    <b v="1"/>
    <n v="1"/>
    <m/>
    <n v="16"/>
    <n v="0"/>
  </r>
  <r>
    <s v="308-06-0949"/>
    <d v="2023-12-28T11:20:00"/>
    <d v="2040-12-22T00:00:00"/>
    <x v="501"/>
    <x v="0"/>
    <x v="6121"/>
    <s v="Thu"/>
    <n v="11"/>
    <s v="T"/>
    <s v="Fetter"/>
    <s v="F"/>
    <n v="21"/>
    <s v="Pacific Islander"/>
    <s v="None"/>
    <b v="1"/>
    <n v="1"/>
    <m/>
    <n v="49"/>
    <n v="0"/>
  </r>
  <r>
    <s v="330-63-9568"/>
    <d v="2024-02-02T23:58:00"/>
    <d v="2040-12-23T00:00:00"/>
    <x v="2325"/>
    <x v="0"/>
    <x v="6122"/>
    <s v="Fri"/>
    <n v="23"/>
    <s v="U"/>
    <s v="Mungane"/>
    <s v="F"/>
    <n v="24"/>
    <s v="Pacific Islander"/>
    <s v="None"/>
    <b v="1"/>
    <n v="1"/>
    <m/>
    <n v="37"/>
    <n v="0"/>
  </r>
  <r>
    <s v="846-43-9311"/>
    <d v="2024-09-15T12:42:00"/>
    <d v="2040-12-24T00:00:00"/>
    <x v="2145"/>
    <x v="1"/>
    <x v="6123"/>
    <s v="Sun"/>
    <n v="12"/>
    <s v="V"/>
    <s v="McIlwrath"/>
    <s v="F"/>
    <n v="16"/>
    <s v="Pacific Islander"/>
    <s v="None"/>
    <b v="1"/>
    <n v="1"/>
    <m/>
    <n v="16"/>
    <n v="0"/>
  </r>
  <r>
    <s v="349-54-7421"/>
    <d v="2024-05-19T16:36:00"/>
    <d v="2040-12-25T00:00:00"/>
    <x v="1859"/>
    <x v="0"/>
    <x v="6124"/>
    <s v="Sun"/>
    <n v="16"/>
    <s v="V"/>
    <s v="Leeves"/>
    <s v="F"/>
    <n v="54"/>
    <s v="Pacific Islander"/>
    <s v="None"/>
    <b v="1"/>
    <n v="1"/>
    <m/>
    <n v="34"/>
    <n v="0"/>
  </r>
  <r>
    <s v="804-61-6179"/>
    <d v="2024-02-26T19:37:00"/>
    <d v="2040-12-26T00:00:00"/>
    <x v="775"/>
    <x v="0"/>
    <x v="6125"/>
    <s v="Mon"/>
    <n v="19"/>
    <s v="V"/>
    <s v="Stable"/>
    <s v="F"/>
    <n v="50"/>
    <s v="Pacific Islander"/>
    <s v="None"/>
    <b v="1"/>
    <n v="1"/>
    <m/>
    <n v="60"/>
    <n v="0"/>
  </r>
  <r>
    <s v="787-25-2151"/>
    <d v="2024-05-20T02:46:00"/>
    <d v="2040-12-27T00:00:00"/>
    <x v="1887"/>
    <x v="1"/>
    <x v="6126"/>
    <s v="Mon"/>
    <n v="2"/>
    <s v="W"/>
    <s v="Chaldecott"/>
    <s v="F"/>
    <n v="41"/>
    <s v="Pacific Islander"/>
    <s v="None"/>
    <b v="1"/>
    <n v="1"/>
    <m/>
    <n v="19"/>
    <n v="0"/>
  </r>
  <r>
    <s v="316-12-4150"/>
    <d v="2024-06-28T12:23:00"/>
    <d v="2040-12-28T00:00:00"/>
    <x v="1788"/>
    <x v="1"/>
    <x v="6127"/>
    <s v="Fri"/>
    <n v="12"/>
    <s v="X"/>
    <s v="Haskell"/>
    <s v="F"/>
    <n v="9"/>
    <s v="Pacific Islander"/>
    <s v="None"/>
    <b v="1"/>
    <n v="1"/>
    <m/>
    <n v="10"/>
    <n v="0"/>
  </r>
  <r>
    <s v="777-62-1853"/>
    <d v="2023-06-26T16:52:00"/>
    <d v="2040-12-29T00:00:00"/>
    <x v="253"/>
    <x v="1"/>
    <x v="6128"/>
    <s v="Mon"/>
    <n v="16"/>
    <s v="X"/>
    <s v="Calken"/>
    <s v="F"/>
    <n v="28"/>
    <s v="Pacific Islander"/>
    <s v="None"/>
    <b v="1"/>
    <n v="1"/>
    <m/>
    <n v="12"/>
    <n v="0"/>
  </r>
  <r>
    <s v="160-37-1828"/>
    <d v="2023-12-17T17:01:00"/>
    <d v="2040-12-30T00:00:00"/>
    <x v="1806"/>
    <x v="1"/>
    <x v="6129"/>
    <s v="Sun"/>
    <n v="17"/>
    <s v="X"/>
    <s v="Roney"/>
    <s v="F"/>
    <n v="58"/>
    <s v="Pacific Islander"/>
    <s v="None"/>
    <b v="1"/>
    <n v="1"/>
    <m/>
    <n v="18"/>
    <n v="0"/>
  </r>
  <r>
    <s v="871-25-8116"/>
    <d v="2024-09-07T04:06:00"/>
    <d v="2040-12-31T00:00:00"/>
    <x v="110"/>
    <x v="0"/>
    <x v="6130"/>
    <s v="Sat"/>
    <n v="4"/>
    <s v="Y"/>
    <s v="Izzat"/>
    <s v="F"/>
    <n v="54"/>
    <s v="Pacific Islander"/>
    <s v="None"/>
    <b v="1"/>
    <n v="1"/>
    <m/>
    <n v="60"/>
    <n v="0"/>
  </r>
  <r>
    <s v="638-34-1905"/>
    <d v="2023-09-30T19:29:00"/>
    <d v="2041-01-01T00:00:00"/>
    <x v="2187"/>
    <x v="1"/>
    <x v="6131"/>
    <s v="Sat"/>
    <n v="19"/>
    <s v="S"/>
    <s v="Reichelt"/>
    <s v="F"/>
    <n v="36"/>
    <s v="Pacific Islander"/>
    <s v="None"/>
    <b v="1"/>
    <n v="1"/>
    <n v="0"/>
    <n v="24"/>
    <n v="0"/>
  </r>
  <r>
    <s v="536-06-9507"/>
    <d v="2024-04-17T14:22:00"/>
    <d v="2041-01-02T00:00:00"/>
    <x v="2334"/>
    <x v="0"/>
    <x v="6132"/>
    <s v="Wed"/>
    <n v="14"/>
    <s v="K"/>
    <s v="Kezar"/>
    <s v="F"/>
    <n v="4"/>
    <s v="Pacific Islander"/>
    <s v="None"/>
    <b v="1"/>
    <n v="1"/>
    <n v="1"/>
    <n v="48"/>
    <n v="0"/>
  </r>
  <r>
    <s v="718-96-7799"/>
    <d v="2024-03-27T05:14:00"/>
    <d v="2041-01-03T00:00:00"/>
    <x v="649"/>
    <x v="1"/>
    <x v="6133"/>
    <s v="Wed"/>
    <n v="5"/>
    <s v="V"/>
    <s v="Hise"/>
    <s v="F"/>
    <n v="63"/>
    <s v="Pacific Islander"/>
    <s v="None"/>
    <b v="1"/>
    <n v="1"/>
    <n v="2"/>
    <n v="28"/>
    <n v="0"/>
  </r>
  <r>
    <s v="873-15-6021"/>
    <d v="2023-05-11T22:47:00"/>
    <d v="2041-01-04T00:00:00"/>
    <x v="2104"/>
    <x v="1"/>
    <x v="6134"/>
    <s v="Thu"/>
    <n v="22"/>
    <s v="X"/>
    <s v="Yerson"/>
    <s v="F"/>
    <n v="51"/>
    <s v="Pacific Islander"/>
    <s v="None"/>
    <b v="1"/>
    <n v="1"/>
    <n v="2"/>
    <n v="20"/>
    <n v="1"/>
  </r>
  <r>
    <s v="836-68-7524"/>
    <d v="2023-05-22T06:07:00"/>
    <d v="2041-01-05T00:00:00"/>
    <x v="61"/>
    <x v="0"/>
    <x v="6135"/>
    <s v="Mon"/>
    <n v="6"/>
    <s v="Y"/>
    <s v="Eisak"/>
    <s v="F"/>
    <n v="4"/>
    <s v="Pacific Islander"/>
    <s v="None"/>
    <b v="1"/>
    <n v="1"/>
    <n v="3"/>
    <n v="60"/>
    <n v="1"/>
  </r>
  <r>
    <s v="790-85-7398"/>
    <d v="2024-08-21T09:25:00"/>
    <d v="2041-01-06T00:00:00"/>
    <x v="697"/>
    <x v="0"/>
    <x v="6136"/>
    <s v="Wed"/>
    <n v="9"/>
    <s v="H"/>
    <s v="Jerdon"/>
    <s v="F"/>
    <n v="41"/>
    <s v="Pacific Islander"/>
    <s v="None"/>
    <b v="1"/>
    <n v="1"/>
    <n v="4"/>
    <n v="32"/>
    <n v="0"/>
  </r>
  <r>
    <s v="250-29-5036"/>
    <d v="2023-10-06T05:56:00"/>
    <d v="2041-01-07T00:00:00"/>
    <x v="2335"/>
    <x v="0"/>
    <x v="6137"/>
    <s v="Fri"/>
    <n v="5"/>
    <s v="Z"/>
    <s v="Lesurf"/>
    <s v="F"/>
    <n v="61"/>
    <s v="Pacific Islander"/>
    <s v="None"/>
    <b v="1"/>
    <n v="1"/>
    <n v="4"/>
    <n v="56"/>
    <n v="0"/>
  </r>
  <r>
    <s v="703-85-9077"/>
    <d v="2024-06-22T19:36:00"/>
    <d v="2041-01-08T00:00:00"/>
    <x v="668"/>
    <x v="1"/>
    <x v="6138"/>
    <s v="Sat"/>
    <n v="19"/>
    <s v="O"/>
    <s v="Chezier"/>
    <s v="F"/>
    <n v="25"/>
    <s v="Pacific Islander"/>
    <s v="None"/>
    <b v="1"/>
    <n v="1"/>
    <n v="5"/>
    <n v="21"/>
    <n v="0"/>
  </r>
  <r>
    <s v="454-65-2158"/>
    <d v="2023-12-14T23:27:00"/>
    <d v="2041-01-09T00:00:00"/>
    <x v="2336"/>
    <x v="0"/>
    <x v="6139"/>
    <s v="Thu"/>
    <n v="23"/>
    <s v="B"/>
    <s v="Roberts"/>
    <s v="F"/>
    <n v="9"/>
    <s v="Pacific Islander"/>
    <s v="None"/>
    <b v="1"/>
    <n v="1"/>
    <n v="6"/>
    <n v="55"/>
    <n v="0"/>
  </r>
  <r>
    <s v="547-78-9010"/>
    <d v="2023-06-13T19:45:00"/>
    <d v="2041-01-10T00:00:00"/>
    <x v="2164"/>
    <x v="1"/>
    <x v="6140"/>
    <s v="Tue"/>
    <n v="19"/>
    <s v="J"/>
    <s v="Trippett"/>
    <s v="F"/>
    <n v="34"/>
    <s v="Pacific Islander"/>
    <s v="None"/>
    <b v="1"/>
    <n v="1"/>
    <n v="6"/>
    <n v="24"/>
    <n v="0"/>
  </r>
  <r>
    <s v="693-73-0619"/>
    <d v="2024-01-09T23:52:00"/>
    <d v="2041-01-11T00:00:00"/>
    <x v="2276"/>
    <x v="1"/>
    <x v="6141"/>
    <s v="Tue"/>
    <n v="23"/>
    <s v="U"/>
    <s v="Danforth"/>
    <s v="F"/>
    <n v="65"/>
    <s v="Pacific Islander"/>
    <s v="None"/>
    <b v="1"/>
    <n v="1"/>
    <n v="6"/>
    <n v="13"/>
    <n v="0"/>
  </r>
  <r>
    <s v="250-68-0102"/>
    <d v="2024-08-09T09:28:00"/>
    <d v="2041-01-12T00:00:00"/>
    <x v="2337"/>
    <x v="0"/>
    <x v="6142"/>
    <s v="Fri"/>
    <n v="9"/>
    <s v="F"/>
    <s v="Burgane"/>
    <s v="F"/>
    <n v="25"/>
    <s v="Pacific Islander"/>
    <s v="None"/>
    <b v="1"/>
    <n v="1"/>
    <n v="7"/>
    <n v="34"/>
    <n v="0"/>
  </r>
  <r>
    <s v="202-47-7663"/>
    <d v="2024-05-06T04:47:00"/>
    <d v="2041-01-13T00:00:00"/>
    <x v="2234"/>
    <x v="0"/>
    <x v="6143"/>
    <s v="Mon"/>
    <n v="4"/>
    <s v="G"/>
    <s v="Scarrott"/>
    <s v="F"/>
    <n v="30"/>
    <s v="Pacific Islander"/>
    <s v="None"/>
    <b v="1"/>
    <n v="1"/>
    <n v="7"/>
    <n v="33"/>
    <n v="0"/>
  </r>
  <r>
    <s v="134-14-0013"/>
    <d v="2023-11-28T23:46:00"/>
    <d v="2041-01-14T00:00:00"/>
    <x v="19"/>
    <x v="1"/>
    <x v="6144"/>
    <s v="Tue"/>
    <n v="23"/>
    <s v="D"/>
    <s v="Slayton"/>
    <s v="F"/>
    <n v="31"/>
    <s v="Pacific Islander"/>
    <s v="None"/>
    <b v="1"/>
    <n v="1"/>
    <n v="8"/>
    <n v="14"/>
    <n v="0"/>
  </r>
  <r>
    <s v="628-74-0109"/>
    <d v="2023-07-20T20:28:00"/>
    <d v="2041-01-15T00:00:00"/>
    <x v="2338"/>
    <x v="0"/>
    <x v="6145"/>
    <s v="Thu"/>
    <n v="20"/>
    <s v="H"/>
    <s v="Seiller"/>
    <s v="F"/>
    <n v="26"/>
    <s v="Pacific Islander"/>
    <s v="None"/>
    <b v="1"/>
    <n v="1"/>
    <n v="8"/>
    <n v="39"/>
    <n v="0"/>
  </r>
  <r>
    <s v="388-99-0499"/>
    <d v="2024-05-22T13:55:00"/>
    <d v="2041-01-16T00:00:00"/>
    <x v="2229"/>
    <x v="0"/>
    <x v="6146"/>
    <s v="Wed"/>
    <n v="13"/>
    <s v="S"/>
    <s v="Millins"/>
    <s v="F"/>
    <n v="40"/>
    <s v="Pacific Islander"/>
    <s v="None"/>
    <b v="1"/>
    <n v="1"/>
    <n v="8"/>
    <n v="36"/>
    <n v="0"/>
  </r>
  <r>
    <s v="100-21-9648"/>
    <d v="2024-01-17T18:53:00"/>
    <d v="2041-01-17T00:00:00"/>
    <x v="822"/>
    <x v="1"/>
    <x v="6147"/>
    <s v="Wed"/>
    <n v="18"/>
    <s v="W"/>
    <s v="Marran"/>
    <s v="F"/>
    <n v="39"/>
    <s v="Pacific Islander"/>
    <s v="None"/>
    <b v="1"/>
    <n v="1"/>
    <n v="8"/>
    <n v="22"/>
    <n v="0"/>
  </r>
  <r>
    <s v="188-79-4026"/>
    <d v="2023-10-16T05:23:00"/>
    <d v="2041-01-18T00:00:00"/>
    <x v="1938"/>
    <x v="0"/>
    <x v="6148"/>
    <s v="Mon"/>
    <n v="5"/>
    <s v="T"/>
    <s v="Sange"/>
    <s v="F"/>
    <n v="78"/>
    <s v="Pacific Islander"/>
    <s v="None"/>
    <b v="1"/>
    <n v="1"/>
    <n v="9"/>
    <n v="39"/>
    <n v="0"/>
  </r>
  <r>
    <s v="738-93-2682"/>
    <d v="2024-08-06T17:04:00"/>
    <d v="2041-01-19T00:00:00"/>
    <x v="2339"/>
    <x v="1"/>
    <x v="6149"/>
    <s v="Tue"/>
    <n v="17"/>
    <s v="F"/>
    <s v="Poulney"/>
    <s v="F"/>
    <n v="49"/>
    <s v="Pacific Islander"/>
    <s v="None"/>
    <b v="1"/>
    <n v="1"/>
    <n v="10"/>
    <n v="28"/>
    <n v="0"/>
  </r>
  <r>
    <s v="636-95-9318"/>
    <d v="2023-04-27T22:05:00"/>
    <d v="2041-01-20T00:00:00"/>
    <x v="2340"/>
    <x v="1"/>
    <x v="6150"/>
    <s v="Thu"/>
    <n v="22"/>
    <s v="U"/>
    <s v="Redsull"/>
    <s v="F"/>
    <n v="65"/>
    <s v="Pacific Islander"/>
    <s v="None"/>
    <b v="1"/>
    <n v="1"/>
    <n v="10"/>
    <n v="25"/>
    <n v="0"/>
  </r>
  <r>
    <s v="894-86-2329"/>
    <d v="2023-08-01T22:50:00"/>
    <d v="2041-01-21T00:00:00"/>
    <x v="369"/>
    <x v="0"/>
    <x v="6151"/>
    <s v="Tue"/>
    <n v="22"/>
    <s v="W"/>
    <s v="Newe"/>
    <s v="F"/>
    <n v="53"/>
    <s v="Pacific Islander"/>
    <s v="None"/>
    <b v="1"/>
    <n v="1"/>
    <n v="10"/>
    <n v="32"/>
    <n v="0"/>
  </r>
  <r>
    <s v="540-19-1275"/>
    <d v="2024-01-20T22:53:00"/>
    <d v="2041-01-22T00:00:00"/>
    <x v="2341"/>
    <x v="0"/>
    <x v="6152"/>
    <s v="Sat"/>
    <n v="22"/>
    <s v="B"/>
    <s v="Elford"/>
    <s v="F"/>
    <n v="3"/>
    <s v="Pacific Islander"/>
    <s v="Orthopedics"/>
    <b v="1"/>
    <n v="1"/>
    <m/>
    <n v="54"/>
    <n v="0"/>
  </r>
  <r>
    <s v="675-74-3483"/>
    <d v="2023-12-17T23:44:00"/>
    <d v="2041-01-23T00:00:00"/>
    <x v="2342"/>
    <x v="1"/>
    <x v="6153"/>
    <s v="Sun"/>
    <n v="23"/>
    <s v="C"/>
    <s v="Berge"/>
    <s v="F"/>
    <n v="23"/>
    <s v="Pacific Islander"/>
    <s v="Orthopedics"/>
    <b v="1"/>
    <n v="1"/>
    <m/>
    <n v="19"/>
    <n v="0"/>
  </r>
  <r>
    <s v="852-57-5614"/>
    <d v="2024-02-24T15:35:00"/>
    <d v="2041-01-24T00:00:00"/>
    <x v="2343"/>
    <x v="0"/>
    <x v="6154"/>
    <s v="Sat"/>
    <n v="15"/>
    <s v="D"/>
    <s v="Bury"/>
    <s v="F"/>
    <n v="78"/>
    <s v="Pacific Islander"/>
    <s v="Orthopedics"/>
    <b v="1"/>
    <n v="1"/>
    <m/>
    <n v="37"/>
    <n v="0"/>
  </r>
  <r>
    <s v="524-47-8147"/>
    <d v="2023-06-13T20:57:00"/>
    <d v="2041-01-25T00:00:00"/>
    <x v="2344"/>
    <x v="1"/>
    <x v="6155"/>
    <s v="Tue"/>
    <n v="20"/>
    <s v="E"/>
    <s v="Tonn"/>
    <s v="F"/>
    <n v="33"/>
    <s v="Pacific Islander"/>
    <s v="Orthopedics"/>
    <b v="1"/>
    <n v="1"/>
    <m/>
    <n v="23"/>
    <n v="0"/>
  </r>
  <r>
    <s v="793-29-8977"/>
    <d v="2024-07-28T07:27:00"/>
    <d v="2041-01-26T00:00:00"/>
    <x v="1977"/>
    <x v="0"/>
    <x v="6156"/>
    <s v="Sun"/>
    <n v="7"/>
    <s v="E"/>
    <s v="Gentric"/>
    <s v="F"/>
    <n v="49"/>
    <s v="Pacific Islander"/>
    <s v="Orthopedics"/>
    <b v="1"/>
    <n v="1"/>
    <m/>
    <n v="39"/>
    <n v="0"/>
  </r>
  <r>
    <s v="164-06-4233"/>
    <d v="2023-10-15T21:26:00"/>
    <d v="2041-01-27T00:00:00"/>
    <x v="200"/>
    <x v="0"/>
    <x v="6157"/>
    <s v="Sun"/>
    <n v="21"/>
    <s v="E"/>
    <s v="Bome"/>
    <s v="F"/>
    <n v="59"/>
    <s v="Pacific Islander"/>
    <s v="Orthopedics"/>
    <b v="1"/>
    <n v="1"/>
    <m/>
    <n v="43"/>
    <n v="0"/>
  </r>
  <r>
    <s v="609-45-7579"/>
    <d v="2023-06-24T14:23:00"/>
    <d v="2041-01-28T00:00:00"/>
    <x v="2246"/>
    <x v="0"/>
    <x v="6158"/>
    <s v="Sat"/>
    <n v="14"/>
    <s v="J"/>
    <s v="Hassett"/>
    <s v="F"/>
    <n v="53"/>
    <s v="Pacific Islander"/>
    <s v="Orthopedics"/>
    <b v="1"/>
    <n v="1"/>
    <m/>
    <n v="40"/>
    <n v="0"/>
  </r>
  <r>
    <s v="602-33-5974"/>
    <d v="2023-10-27T19:32:00"/>
    <d v="2041-01-29T00:00:00"/>
    <x v="1820"/>
    <x v="0"/>
    <x v="6159"/>
    <s v="Fri"/>
    <n v="19"/>
    <s v="J"/>
    <s v="Cottey"/>
    <s v="F"/>
    <n v="59"/>
    <s v="Pacific Islander"/>
    <s v="Orthopedics"/>
    <b v="1"/>
    <n v="1"/>
    <m/>
    <n v="60"/>
    <n v="0"/>
  </r>
  <r>
    <s v="447-48-2336"/>
    <d v="2023-10-05T04:36:00"/>
    <d v="2041-01-30T00:00:00"/>
    <x v="2345"/>
    <x v="1"/>
    <x v="6160"/>
    <s v="Thu"/>
    <n v="4"/>
    <s v="P"/>
    <s v="Girk"/>
    <s v="F"/>
    <n v="56"/>
    <s v="Pacific Islander"/>
    <s v="Orthopedics"/>
    <b v="1"/>
    <n v="1"/>
    <m/>
    <n v="20"/>
    <n v="0"/>
  </r>
  <r>
    <s v="701-53-5762"/>
    <d v="2023-04-07T21:38:00"/>
    <d v="2041-01-31T00:00:00"/>
    <x v="733"/>
    <x v="1"/>
    <x v="6161"/>
    <s v="Fri"/>
    <n v="21"/>
    <s v="R"/>
    <s v="Fennelly"/>
    <s v="F"/>
    <n v="22"/>
    <s v="Pacific Islander"/>
    <s v="Orthopedics"/>
    <b v="1"/>
    <n v="1"/>
    <m/>
    <n v="19"/>
    <n v="0"/>
  </r>
  <r>
    <s v="607-74-7649"/>
    <d v="2023-11-30T21:14:00"/>
    <d v="2041-02-01T00:00:00"/>
    <x v="2061"/>
    <x v="1"/>
    <x v="6162"/>
    <s v="Thu"/>
    <n v="21"/>
    <s v="U"/>
    <s v="Copperwaite"/>
    <s v="F"/>
    <n v="49"/>
    <s v="Pacific Islander"/>
    <s v="Orthopedics"/>
    <b v="1"/>
    <n v="1"/>
    <m/>
    <n v="24"/>
    <n v="0"/>
  </r>
  <r>
    <s v="426-96-0135"/>
    <d v="2023-05-05T22:52:00"/>
    <d v="2041-02-02T00:00:00"/>
    <x v="2346"/>
    <x v="0"/>
    <x v="6163"/>
    <s v="Fri"/>
    <n v="22"/>
    <s v="V"/>
    <s v="Merrilees"/>
    <s v="F"/>
    <n v="14"/>
    <s v="Pacific Islander"/>
    <s v="Orthopedics"/>
    <b v="1"/>
    <n v="1"/>
    <m/>
    <n v="60"/>
    <n v="1"/>
  </r>
  <r>
    <s v="408-56-0055"/>
    <d v="2024-09-17T16:19:00"/>
    <d v="2041-02-03T00:00:00"/>
    <x v="2347"/>
    <x v="1"/>
    <x v="6164"/>
    <s v="Tue"/>
    <n v="16"/>
    <s v="W"/>
    <s v="MacMenamin"/>
    <s v="F"/>
    <n v="55"/>
    <s v="Pacific Islander"/>
    <s v="Orthopedics"/>
    <b v="1"/>
    <n v="1"/>
    <m/>
    <n v="14"/>
    <n v="0"/>
  </r>
  <r>
    <s v="316-10-9824"/>
    <d v="2023-09-12T08:35:00"/>
    <d v="2041-02-04T00:00:00"/>
    <x v="496"/>
    <x v="1"/>
    <x v="6165"/>
    <s v="Tue"/>
    <n v="8"/>
    <s v="Z"/>
    <s v="Pinnegar"/>
    <s v="F"/>
    <n v="55"/>
    <s v="Pacific Islander"/>
    <s v="Orthopedics"/>
    <b v="1"/>
    <n v="1"/>
    <m/>
    <n v="13"/>
    <n v="0"/>
  </r>
  <r>
    <s v="439-72-3934"/>
    <d v="2024-03-01T02:31:00"/>
    <d v="2041-02-05T00:00:00"/>
    <x v="1967"/>
    <x v="1"/>
    <x v="6166"/>
    <s v="Fri"/>
    <n v="2"/>
    <s v="C"/>
    <s v="Morby"/>
    <s v="F"/>
    <n v="20"/>
    <s v="Pacific Islander"/>
    <s v="Orthopedics"/>
    <b v="1"/>
    <n v="1"/>
    <n v="8"/>
    <n v="22"/>
    <n v="0"/>
  </r>
  <r>
    <s v="394-51-8661"/>
    <d v="2023-12-19T02:11:00"/>
    <d v="2041-02-06T00:00:00"/>
    <x v="2026"/>
    <x v="0"/>
    <x v="6167"/>
    <s v="Tue"/>
    <n v="2"/>
    <s v="F"/>
    <s v="Lepick"/>
    <s v="F"/>
    <n v="20"/>
    <s v="Pacific Islander"/>
    <s v="Orthopedics"/>
    <b v="1"/>
    <n v="1"/>
    <n v="9"/>
    <n v="38"/>
    <n v="0"/>
  </r>
  <r>
    <s v="696-86-5614"/>
    <d v="2024-07-10T12:32:00"/>
    <d v="2041-02-07T00:00:00"/>
    <x v="1794"/>
    <x v="1"/>
    <x v="6168"/>
    <s v="Wed"/>
    <n v="12"/>
    <s v="L"/>
    <s v="Winfrey"/>
    <s v="F"/>
    <n v="44"/>
    <s v="Pacific Islander"/>
    <s v="Orthopedics"/>
    <b v="1"/>
    <n v="1"/>
    <n v="9"/>
    <n v="15"/>
    <n v="0"/>
  </r>
  <r>
    <s v="807-90-1810"/>
    <d v="2024-01-26T13:02:00"/>
    <d v="2041-02-08T00:00:00"/>
    <x v="2270"/>
    <x v="0"/>
    <x v="6169"/>
    <s v="Fri"/>
    <n v="13"/>
    <s v="B"/>
    <s v="Whitemarsh"/>
    <s v="F"/>
    <n v="69"/>
    <s v="Pacific Islander"/>
    <s v="Physiotherapy"/>
    <b v="1"/>
    <n v="1"/>
    <m/>
    <n v="33"/>
    <n v="0"/>
  </r>
  <r>
    <s v="624-25-1217"/>
    <d v="2024-09-21T19:30:00"/>
    <d v="2041-02-09T00:00:00"/>
    <x v="1851"/>
    <x v="0"/>
    <x v="6170"/>
    <s v="Sat"/>
    <n v="19"/>
    <s v="Q"/>
    <s v="Maypother"/>
    <s v="F"/>
    <n v="68"/>
    <s v="Pacific Islander"/>
    <s v="Physiotherapy"/>
    <b v="1"/>
    <n v="1"/>
    <m/>
    <n v="58"/>
    <n v="0"/>
  </r>
  <r>
    <s v="574-71-0301"/>
    <d v="2024-04-21T04:12:00"/>
    <d v="2041-02-10T00:00:00"/>
    <x v="290"/>
    <x v="1"/>
    <x v="6171"/>
    <s v="Sun"/>
    <n v="4"/>
    <s v="W"/>
    <s v="Gherardelli"/>
    <s v="F"/>
    <n v="23"/>
    <s v="Pacific Islander"/>
    <s v="Physiotherapy"/>
    <b v="1"/>
    <n v="1"/>
    <m/>
    <n v="23"/>
    <n v="0"/>
  </r>
  <r>
    <s v="155-41-5849"/>
    <d v="2023-12-30T12:01:00"/>
    <d v="2041-02-11T00:00:00"/>
    <x v="1986"/>
    <x v="0"/>
    <x v="6172"/>
    <s v="Sat"/>
    <n v="12"/>
    <s v="X"/>
    <s v="Cajkler"/>
    <s v="F"/>
    <n v="42"/>
    <s v="Pacific Islander"/>
    <s v="Physiotherapy"/>
    <b v="1"/>
    <n v="1"/>
    <m/>
    <n v="43"/>
    <n v="0"/>
  </r>
  <r>
    <s v="871-08-2820"/>
    <d v="2024-01-19T02:50:00"/>
    <d v="2041-02-12T00:00:00"/>
    <x v="2228"/>
    <x v="0"/>
    <x v="6173"/>
    <s v="Fri"/>
    <n v="2"/>
    <s v="H"/>
    <s v="Whisson"/>
    <s v="F"/>
    <n v="16"/>
    <s v="Pacific Islander"/>
    <s v="Physiotherapy"/>
    <b v="1"/>
    <n v="1"/>
    <n v="3"/>
    <n v="44"/>
    <n v="0"/>
  </r>
  <r>
    <s v="595-96-0100"/>
    <d v="2023-09-14T14:12:00"/>
    <d v="2041-02-13T00:00:00"/>
    <x v="2184"/>
    <x v="0"/>
    <x v="6174"/>
    <s v="Thu"/>
    <n v="14"/>
    <s v="P"/>
    <s v="Dacey"/>
    <s v="F"/>
    <n v="39"/>
    <s v="Pacific Islander"/>
    <s v="Physiotherapy"/>
    <b v="1"/>
    <n v="1"/>
    <n v="5"/>
    <n v="41"/>
    <n v="0"/>
  </r>
  <r>
    <s v="858-83-5629"/>
    <d v="2023-11-24T08:02:00"/>
    <d v="2041-02-14T00:00:00"/>
    <x v="2348"/>
    <x v="1"/>
    <x v="6175"/>
    <s v="Fri"/>
    <n v="8"/>
    <s v="B"/>
    <s v="Zanardii"/>
    <s v="F"/>
    <n v="42"/>
    <s v="Two or More Races"/>
    <s v="Cardiology"/>
    <b v="1"/>
    <n v="1"/>
    <m/>
    <n v="26"/>
    <n v="0"/>
  </r>
  <r>
    <s v="726-05-1906"/>
    <d v="2023-08-27T06:07:00"/>
    <d v="2041-02-15T00:00:00"/>
    <x v="61"/>
    <x v="0"/>
    <x v="6176"/>
    <s v="Sun"/>
    <n v="6"/>
    <s v="B"/>
    <s v="Weatherburn"/>
    <s v="F"/>
    <n v="47"/>
    <s v="Two or More Races"/>
    <s v="Cardiology"/>
    <b v="1"/>
    <n v="1"/>
    <m/>
    <n v="46"/>
    <n v="0"/>
  </r>
  <r>
    <s v="435-96-0077"/>
    <d v="2023-11-27T03:45:00"/>
    <d v="2041-02-16T00:00:00"/>
    <x v="2125"/>
    <x v="0"/>
    <x v="6177"/>
    <s v="Mon"/>
    <n v="3"/>
    <s v="C"/>
    <s v="Grinsdale"/>
    <s v="F"/>
    <n v="71"/>
    <s v="Two or More Races"/>
    <s v="Cardiology"/>
    <b v="1"/>
    <n v="1"/>
    <m/>
    <n v="60"/>
    <n v="0"/>
  </r>
  <r>
    <s v="570-81-5633"/>
    <d v="2023-07-23T16:41:00"/>
    <d v="2041-02-17T00:00:00"/>
    <x v="1941"/>
    <x v="0"/>
    <x v="6178"/>
    <s v="Sun"/>
    <n v="16"/>
    <s v="D"/>
    <s v="Balm"/>
    <s v="F"/>
    <n v="74"/>
    <s v="Two or More Races"/>
    <s v="Cardiology"/>
    <b v="1"/>
    <n v="1"/>
    <m/>
    <n v="48"/>
    <n v="0"/>
  </r>
  <r>
    <s v="407-58-6440"/>
    <d v="2024-06-24T12:48:00"/>
    <d v="2041-02-18T00:00:00"/>
    <x v="2349"/>
    <x v="0"/>
    <x v="6179"/>
    <s v="Mon"/>
    <n v="12"/>
    <s v="G"/>
    <s v="Meneyer"/>
    <s v="F"/>
    <n v="1"/>
    <s v="Two or More Races"/>
    <s v="Cardiology"/>
    <b v="1"/>
    <n v="1"/>
    <m/>
    <n v="55"/>
    <n v="0"/>
  </r>
  <r>
    <s v="576-57-4936"/>
    <d v="2023-06-01T09:24:00"/>
    <d v="2041-02-19T00:00:00"/>
    <x v="726"/>
    <x v="1"/>
    <x v="6180"/>
    <s v="Thu"/>
    <n v="9"/>
    <s v="Q"/>
    <s v="Headingham"/>
    <s v="F"/>
    <n v="23"/>
    <s v="Two or More Races"/>
    <s v="Cardiology"/>
    <b v="1"/>
    <n v="1"/>
    <m/>
    <n v="23"/>
    <n v="0"/>
  </r>
  <r>
    <s v="845-94-0950"/>
    <d v="2023-05-03T19:49:00"/>
    <d v="2041-02-20T00:00:00"/>
    <x v="2350"/>
    <x v="1"/>
    <x v="6181"/>
    <s v="Wed"/>
    <n v="19"/>
    <s v="U"/>
    <s v="Bloy"/>
    <s v="F"/>
    <n v="63"/>
    <s v="Two or More Races"/>
    <s v="Cardiology"/>
    <b v="1"/>
    <n v="1"/>
    <m/>
    <n v="25"/>
    <n v="1"/>
  </r>
  <r>
    <s v="391-91-5708"/>
    <d v="2024-06-27T22:55:00"/>
    <d v="2041-02-21T00:00:00"/>
    <x v="366"/>
    <x v="0"/>
    <x v="6182"/>
    <s v="Thu"/>
    <n v="22"/>
    <s v="X"/>
    <s v="Rumble"/>
    <s v="F"/>
    <n v="79"/>
    <s v="Two or More Races"/>
    <s v="Cardiology"/>
    <b v="1"/>
    <n v="1"/>
    <m/>
    <n v="43"/>
    <n v="0"/>
  </r>
  <r>
    <s v="849-31-8796"/>
    <d v="2023-12-30T13:09:00"/>
    <d v="2041-02-22T00:00:00"/>
    <x v="243"/>
    <x v="0"/>
    <x v="6183"/>
    <s v="Sat"/>
    <n v="13"/>
    <s v="M"/>
    <s v="Venn"/>
    <s v="F"/>
    <n v="24"/>
    <s v="Two or More Races"/>
    <s v="Cardiology"/>
    <b v="1"/>
    <n v="1"/>
    <n v="4"/>
    <n v="36"/>
    <n v="0"/>
  </r>
  <r>
    <s v="267-84-6280"/>
    <d v="2023-04-11T08:19:00"/>
    <d v="2041-02-23T00:00:00"/>
    <x v="2165"/>
    <x v="0"/>
    <x v="6184"/>
    <s v="Tue"/>
    <n v="8"/>
    <s v="L"/>
    <s v="Rising"/>
    <s v="F"/>
    <n v="57"/>
    <s v="Two or More Races"/>
    <s v="Cardiology"/>
    <b v="1"/>
    <n v="1"/>
    <n v="10"/>
    <n v="47"/>
    <n v="0"/>
  </r>
  <r>
    <s v="564-82-4273"/>
    <d v="2023-10-05T06:59:00"/>
    <d v="2041-02-24T00:00:00"/>
    <x v="2351"/>
    <x v="1"/>
    <x v="6185"/>
    <s v="Thu"/>
    <n v="6"/>
    <s v="H"/>
    <s v="Neller"/>
    <s v="F"/>
    <n v="26"/>
    <s v="Two or More Races"/>
    <s v="Gastroenterology"/>
    <b v="1"/>
    <n v="1"/>
    <m/>
    <n v="29"/>
    <n v="0"/>
  </r>
  <r>
    <s v="848-76-6406"/>
    <d v="2024-10-07T09:12:00"/>
    <d v="2041-02-25T00:00:00"/>
    <x v="2069"/>
    <x v="0"/>
    <x v="6186"/>
    <s v="Mon"/>
    <n v="9"/>
    <s v="J"/>
    <s v="Rollinson"/>
    <s v="F"/>
    <n v="54"/>
    <s v="Two or More Races"/>
    <s v="Gastroenterology"/>
    <b v="1"/>
    <n v="1"/>
    <m/>
    <n v="37"/>
    <n v="0"/>
  </r>
  <r>
    <s v="209-04-5455"/>
    <d v="2023-05-01T17:09:00"/>
    <d v="2041-02-26T00:00:00"/>
    <x v="2352"/>
    <x v="0"/>
    <x v="6187"/>
    <s v="Mon"/>
    <n v="17"/>
    <s v="L"/>
    <s v="Booley"/>
    <s v="F"/>
    <n v="18"/>
    <s v="Two or More Races"/>
    <s v="Gastroenterology"/>
    <b v="1"/>
    <n v="1"/>
    <m/>
    <n v="35"/>
    <n v="1"/>
  </r>
  <r>
    <s v="597-65-0647"/>
    <d v="2024-08-28T13:51:00"/>
    <d v="2041-02-27T00:00:00"/>
    <x v="1951"/>
    <x v="0"/>
    <x v="6188"/>
    <s v="Wed"/>
    <n v="13"/>
    <s v="L"/>
    <s v="Pacht"/>
    <s v="F"/>
    <n v="47"/>
    <s v="Two or More Races"/>
    <s v="Gastroenterology"/>
    <b v="1"/>
    <n v="1"/>
    <m/>
    <n v="59"/>
    <n v="0"/>
  </r>
  <r>
    <s v="804-99-0470"/>
    <d v="2024-04-04T02:20:00"/>
    <d v="2041-02-28T00:00:00"/>
    <x v="356"/>
    <x v="1"/>
    <x v="6189"/>
    <s v="Thu"/>
    <n v="2"/>
    <s v="Y"/>
    <s v="Breddy"/>
    <s v="F"/>
    <n v="46"/>
    <s v="Two or More Races"/>
    <s v="Gastroenterology"/>
    <b v="1"/>
    <n v="1"/>
    <m/>
    <n v="22"/>
    <n v="0"/>
  </r>
  <r>
    <s v="496-71-2879"/>
    <d v="2023-04-11T21:06:00"/>
    <d v="2041-03-01T00:00:00"/>
    <x v="2353"/>
    <x v="1"/>
    <x v="6190"/>
    <s v="Tue"/>
    <n v="21"/>
    <s v="J"/>
    <s v="Braham"/>
    <s v="F"/>
    <n v="1"/>
    <s v="Two or More Races"/>
    <s v="Gastroenterology"/>
    <b v="1"/>
    <n v="1"/>
    <n v="6"/>
    <n v="21"/>
    <n v="0"/>
  </r>
  <r>
    <s v="854-85-3729"/>
    <d v="2023-09-04T18:42:00"/>
    <d v="2041-03-02T00:00:00"/>
    <x v="1791"/>
    <x v="1"/>
    <x v="6191"/>
    <s v="Mon"/>
    <n v="18"/>
    <s v="A"/>
    <s v="Drinnan"/>
    <s v="F"/>
    <n v="78"/>
    <s v="Two or More Races"/>
    <s v="General Practice"/>
    <b v="1"/>
    <n v="1"/>
    <m/>
    <n v="17"/>
    <n v="0"/>
  </r>
  <r>
    <s v="893-64-0686"/>
    <d v="2024-03-03T20:25:00"/>
    <d v="2041-03-03T00:00:00"/>
    <x v="2354"/>
    <x v="0"/>
    <x v="6192"/>
    <s v="Sun"/>
    <n v="20"/>
    <s v="A"/>
    <s v="Rudolfer"/>
    <s v="F"/>
    <n v="71"/>
    <s v="Two or More Races"/>
    <s v="General Practice"/>
    <b v="1"/>
    <n v="1"/>
    <m/>
    <n v="46"/>
    <n v="0"/>
  </r>
  <r>
    <s v="372-13-6382"/>
    <d v="2023-06-27T21:43:00"/>
    <d v="2041-03-04T00:00:00"/>
    <x v="2031"/>
    <x v="0"/>
    <x v="6193"/>
    <s v="Tue"/>
    <n v="21"/>
    <s v="A"/>
    <s v="Lethieulier"/>
    <s v="F"/>
    <n v="69"/>
    <s v="Two or More Races"/>
    <s v="General Practice"/>
    <b v="1"/>
    <n v="1"/>
    <m/>
    <n v="48"/>
    <n v="0"/>
  </r>
  <r>
    <s v="301-70-6477"/>
    <d v="2023-05-31T07:03:00"/>
    <d v="2041-03-05T00:00:00"/>
    <x v="2355"/>
    <x v="0"/>
    <x v="6194"/>
    <s v="Wed"/>
    <n v="7"/>
    <s v="A"/>
    <s v="Spitaro"/>
    <s v="F"/>
    <n v="9"/>
    <s v="Two or More Races"/>
    <s v="General Practice"/>
    <b v="1"/>
    <n v="1"/>
    <m/>
    <n v="59"/>
    <n v="1"/>
  </r>
  <r>
    <s v="435-18-2227"/>
    <d v="2023-09-16T11:21:00"/>
    <d v="2041-03-06T00:00:00"/>
    <x v="2167"/>
    <x v="1"/>
    <x v="6195"/>
    <s v="Sat"/>
    <n v="11"/>
    <s v="B"/>
    <s v="Kreber"/>
    <s v="F"/>
    <n v="28"/>
    <s v="Two or More Races"/>
    <s v="General Practice"/>
    <b v="1"/>
    <n v="1"/>
    <m/>
    <n v="16"/>
    <n v="0"/>
  </r>
  <r>
    <s v="782-38-8963"/>
    <d v="2024-01-22T04:48:00"/>
    <d v="2041-03-07T00:00:00"/>
    <x v="1845"/>
    <x v="0"/>
    <x v="6196"/>
    <s v="Mon"/>
    <n v="4"/>
    <s v="B"/>
    <s v="Bricksey"/>
    <s v="F"/>
    <n v="76"/>
    <s v="Two or More Races"/>
    <s v="General Practice"/>
    <b v="1"/>
    <n v="1"/>
    <m/>
    <n v="40"/>
    <n v="0"/>
  </r>
  <r>
    <s v="135-38-8450"/>
    <d v="2023-06-24T20:53:00"/>
    <d v="2041-03-08T00:00:00"/>
    <x v="2356"/>
    <x v="0"/>
    <x v="6197"/>
    <s v="Sat"/>
    <n v="20"/>
    <s v="B"/>
    <s v="Carlet"/>
    <s v="F"/>
    <n v="71"/>
    <s v="Two or More Races"/>
    <s v="General Practice"/>
    <b v="1"/>
    <n v="1"/>
    <m/>
    <n v="54"/>
    <n v="0"/>
  </r>
  <r>
    <s v="809-24-5383"/>
    <d v="2024-02-13T05:03:00"/>
    <d v="2041-03-09T00:00:00"/>
    <x v="2357"/>
    <x v="0"/>
    <x v="6198"/>
    <s v="Tue"/>
    <n v="5"/>
    <s v="B"/>
    <s v="Beney"/>
    <s v="F"/>
    <n v="26"/>
    <s v="Two or More Races"/>
    <s v="General Practice"/>
    <b v="1"/>
    <n v="1"/>
    <m/>
    <n v="55"/>
    <n v="0"/>
  </r>
  <r>
    <s v="378-53-6554"/>
    <d v="2024-07-09T22:44:00"/>
    <d v="2041-03-10T00:00:00"/>
    <x v="2358"/>
    <x v="1"/>
    <x v="6199"/>
    <s v="Tue"/>
    <n v="22"/>
    <s v="C"/>
    <s v="Londors"/>
    <s v="F"/>
    <n v="60"/>
    <s v="Two or More Races"/>
    <s v="General Practice"/>
    <b v="1"/>
    <n v="1"/>
    <m/>
    <n v="14"/>
    <n v="0"/>
  </r>
  <r>
    <s v="154-08-0049"/>
    <d v="2023-08-02T06:34:00"/>
    <d v="2041-03-11T00:00:00"/>
    <x v="2115"/>
    <x v="0"/>
    <x v="6200"/>
    <s v="Wed"/>
    <n v="6"/>
    <s v="C"/>
    <s v="Fergie"/>
    <s v="F"/>
    <n v="17"/>
    <s v="Two or More Races"/>
    <s v="General Practice"/>
    <b v="1"/>
    <n v="1"/>
    <m/>
    <n v="37"/>
    <n v="0"/>
  </r>
  <r>
    <s v="621-38-3484"/>
    <d v="2023-05-11T07:36:00"/>
    <d v="2041-03-12T00:00:00"/>
    <x v="1923"/>
    <x v="1"/>
    <x v="6201"/>
    <s v="Thu"/>
    <n v="7"/>
    <s v="D"/>
    <s v="Abbatt"/>
    <s v="F"/>
    <n v="70"/>
    <s v="Two or More Races"/>
    <s v="General Practice"/>
    <b v="1"/>
    <n v="1"/>
    <m/>
    <n v="12"/>
    <n v="1"/>
  </r>
  <r>
    <s v="744-49-8061"/>
    <d v="2023-07-20T11:54:00"/>
    <d v="2041-03-13T00:00:00"/>
    <x v="2289"/>
    <x v="0"/>
    <x v="6202"/>
    <s v="Thu"/>
    <n v="11"/>
    <s v="D"/>
    <s v="Stanbro"/>
    <s v="F"/>
    <n v="41"/>
    <s v="Two or More Races"/>
    <s v="General Practice"/>
    <b v="1"/>
    <n v="1"/>
    <m/>
    <n v="47"/>
    <n v="0"/>
  </r>
  <r>
    <s v="176-29-2963"/>
    <d v="2023-05-09T02:49:00"/>
    <d v="2041-03-14T00:00:00"/>
    <x v="751"/>
    <x v="0"/>
    <x v="6203"/>
    <s v="Tue"/>
    <n v="2"/>
    <s v="D"/>
    <s v="Ernke"/>
    <s v="F"/>
    <n v="8"/>
    <s v="Two or More Races"/>
    <s v="General Practice"/>
    <b v="1"/>
    <n v="1"/>
    <m/>
    <n v="57"/>
    <n v="1"/>
  </r>
  <r>
    <s v="778-42-7837"/>
    <d v="2023-07-26T22:19:00"/>
    <d v="2041-03-15T00:00:00"/>
    <x v="2359"/>
    <x v="0"/>
    <x v="6204"/>
    <s v="Wed"/>
    <n v="22"/>
    <s v="D"/>
    <s v="Sheivels"/>
    <s v="F"/>
    <n v="78"/>
    <s v="Two or More Races"/>
    <s v="General Practice"/>
    <b v="1"/>
    <n v="1"/>
    <m/>
    <n v="57"/>
    <n v="0"/>
  </r>
  <r>
    <s v="636-97-9988"/>
    <d v="2023-04-19T02:02:00"/>
    <d v="2041-03-16T00:00:00"/>
    <x v="2266"/>
    <x v="0"/>
    <x v="6205"/>
    <s v="Wed"/>
    <n v="2"/>
    <s v="E"/>
    <s v="Salack"/>
    <s v="F"/>
    <n v="46"/>
    <s v="Two or More Races"/>
    <s v="General Practice"/>
    <b v="1"/>
    <n v="1"/>
    <m/>
    <n v="32"/>
    <n v="0"/>
  </r>
  <r>
    <s v="373-44-2396"/>
    <d v="2023-12-23T19:35:00"/>
    <d v="2041-03-17T00:00:00"/>
    <x v="512"/>
    <x v="1"/>
    <x v="6206"/>
    <s v="Sat"/>
    <n v="19"/>
    <s v="F"/>
    <s v="Milhench"/>
    <s v="F"/>
    <n v="70"/>
    <s v="Two or More Races"/>
    <s v="General Practice"/>
    <b v="1"/>
    <n v="1"/>
    <m/>
    <n v="14"/>
    <n v="0"/>
  </r>
  <r>
    <s v="332-89-8975"/>
    <d v="2023-04-14T02:00:00"/>
    <d v="2041-03-18T00:00:00"/>
    <x v="650"/>
    <x v="1"/>
    <x v="6207"/>
    <s v="Fri"/>
    <n v="2"/>
    <s v="F"/>
    <s v="Dregan"/>
    <s v="F"/>
    <n v="56"/>
    <s v="Two or More Races"/>
    <s v="General Practice"/>
    <b v="1"/>
    <n v="1"/>
    <m/>
    <n v="15"/>
    <n v="0"/>
  </r>
  <r>
    <s v="542-95-0022"/>
    <d v="2023-08-03T22:52:00"/>
    <d v="2041-03-19T00:00:00"/>
    <x v="2346"/>
    <x v="1"/>
    <x v="6208"/>
    <s v="Thu"/>
    <n v="22"/>
    <s v="F"/>
    <s v="Rosson"/>
    <s v="F"/>
    <n v="1"/>
    <s v="Two or More Races"/>
    <s v="General Practice"/>
    <b v="1"/>
    <n v="1"/>
    <m/>
    <n v="18"/>
    <n v="0"/>
  </r>
  <r>
    <s v="407-62-2609"/>
    <d v="2023-12-23T00:33:00"/>
    <d v="2041-03-20T00:00:00"/>
    <x v="645"/>
    <x v="0"/>
    <x v="6209"/>
    <s v="Sat"/>
    <n v="0"/>
    <s v="F"/>
    <s v="Crut"/>
    <s v="F"/>
    <n v="55"/>
    <s v="Two or More Races"/>
    <s v="General Practice"/>
    <b v="1"/>
    <n v="1"/>
    <m/>
    <n v="35"/>
    <n v="0"/>
  </r>
  <r>
    <s v="485-30-3941"/>
    <d v="2023-09-30T05:24:00"/>
    <d v="2041-03-21T00:00:00"/>
    <x v="2360"/>
    <x v="0"/>
    <x v="6210"/>
    <s v="Sat"/>
    <n v="5"/>
    <s v="F"/>
    <s v="Alldred"/>
    <s v="F"/>
    <n v="78"/>
    <s v="Two or More Races"/>
    <s v="General Practice"/>
    <b v="1"/>
    <n v="1"/>
    <m/>
    <n v="44"/>
    <n v="0"/>
  </r>
  <r>
    <s v="177-26-6957"/>
    <d v="2023-05-30T20:56:00"/>
    <d v="2041-03-22T00:00:00"/>
    <x v="2012"/>
    <x v="0"/>
    <x v="6211"/>
    <s v="Tue"/>
    <n v="20"/>
    <s v="G"/>
    <s v="Hanfrey"/>
    <s v="F"/>
    <n v="45"/>
    <s v="Two or More Races"/>
    <s v="General Practice"/>
    <b v="1"/>
    <n v="1"/>
    <m/>
    <n v="34"/>
    <n v="1"/>
  </r>
  <r>
    <s v="489-59-2907"/>
    <d v="2024-06-10T21:09:00"/>
    <d v="2041-03-23T00:00:00"/>
    <x v="2361"/>
    <x v="0"/>
    <x v="6212"/>
    <s v="Mon"/>
    <n v="21"/>
    <s v="G"/>
    <s v="Folkerd"/>
    <s v="F"/>
    <n v="51"/>
    <s v="Two or More Races"/>
    <s v="General Practice"/>
    <b v="1"/>
    <n v="1"/>
    <m/>
    <n v="38"/>
    <n v="0"/>
  </r>
  <r>
    <s v="365-99-7907"/>
    <d v="2024-05-06T03:56:00"/>
    <d v="2041-03-24T00:00:00"/>
    <x v="2362"/>
    <x v="0"/>
    <x v="6213"/>
    <s v="Mon"/>
    <n v="3"/>
    <s v="G"/>
    <s v="Molloy"/>
    <s v="F"/>
    <n v="40"/>
    <s v="Two or More Races"/>
    <s v="General Practice"/>
    <b v="1"/>
    <n v="1"/>
    <m/>
    <n v="58"/>
    <n v="0"/>
  </r>
  <r>
    <s v="633-13-0506"/>
    <d v="2023-11-16T14:05:00"/>
    <d v="2041-03-25T00:00:00"/>
    <x v="262"/>
    <x v="0"/>
    <x v="6214"/>
    <s v="Thu"/>
    <n v="14"/>
    <s v="H"/>
    <s v="Harbidge"/>
    <s v="F"/>
    <n v="12"/>
    <s v="Two or More Races"/>
    <s v="General Practice"/>
    <b v="1"/>
    <n v="1"/>
    <m/>
    <n v="31"/>
    <n v="0"/>
  </r>
  <r>
    <s v="106-45-9457"/>
    <d v="2023-04-01T22:49:00"/>
    <d v="2041-03-26T00:00:00"/>
    <x v="2363"/>
    <x v="1"/>
    <x v="6215"/>
    <s v="Sat"/>
    <n v="22"/>
    <s v="I"/>
    <s v="Nicol"/>
    <s v="F"/>
    <n v="71"/>
    <s v="Two or More Races"/>
    <s v="General Practice"/>
    <b v="1"/>
    <n v="1"/>
    <m/>
    <n v="14"/>
    <n v="0"/>
  </r>
  <r>
    <s v="297-71-6951"/>
    <d v="2024-05-26T13:24:00"/>
    <d v="2041-03-27T00:00:00"/>
    <x v="392"/>
    <x v="1"/>
    <x v="6216"/>
    <s v="Sun"/>
    <n v="13"/>
    <s v="J"/>
    <s v="Fussell"/>
    <s v="F"/>
    <n v="37"/>
    <s v="Two or More Races"/>
    <s v="General Practice"/>
    <b v="1"/>
    <n v="1"/>
    <m/>
    <n v="22"/>
    <n v="0"/>
  </r>
  <r>
    <s v="853-14-1523"/>
    <d v="2024-03-02T23:35:00"/>
    <d v="2041-03-28T00:00:00"/>
    <x v="2364"/>
    <x v="1"/>
    <x v="6217"/>
    <s v="Sat"/>
    <n v="23"/>
    <s v="K"/>
    <s v="Cristoforo"/>
    <s v="F"/>
    <n v="54"/>
    <s v="Two or More Races"/>
    <s v="General Practice"/>
    <b v="1"/>
    <n v="1"/>
    <m/>
    <n v="11"/>
    <n v="0"/>
  </r>
  <r>
    <s v="898-58-4727"/>
    <d v="2023-04-08T14:04:00"/>
    <d v="2041-03-29T00:00:00"/>
    <x v="2365"/>
    <x v="1"/>
    <x v="6218"/>
    <s v="Sat"/>
    <n v="14"/>
    <s v="K"/>
    <s v="Ivons"/>
    <s v="F"/>
    <n v="43"/>
    <s v="Two or More Races"/>
    <s v="General Practice"/>
    <b v="1"/>
    <n v="1"/>
    <m/>
    <n v="24"/>
    <n v="0"/>
  </r>
  <r>
    <s v="659-31-7909"/>
    <d v="2024-05-17T09:34:00"/>
    <d v="2041-03-30T00:00:00"/>
    <x v="1902"/>
    <x v="0"/>
    <x v="6219"/>
    <s v="Fri"/>
    <n v="9"/>
    <s v="K"/>
    <s v="Gaskarth"/>
    <s v="F"/>
    <n v="75"/>
    <s v="Two or More Races"/>
    <s v="General Practice"/>
    <b v="1"/>
    <n v="1"/>
    <m/>
    <n v="31"/>
    <n v="0"/>
  </r>
  <r>
    <s v="131-67-6983"/>
    <d v="2024-09-26T04:02:00"/>
    <d v="2041-03-31T00:00:00"/>
    <x v="1993"/>
    <x v="0"/>
    <x v="6220"/>
    <s v="Thu"/>
    <n v="4"/>
    <s v="K"/>
    <s v="Hutcheon"/>
    <s v="F"/>
    <n v="73"/>
    <s v="Two or More Races"/>
    <s v="General Practice"/>
    <b v="1"/>
    <n v="1"/>
    <m/>
    <n v="46"/>
    <n v="0"/>
  </r>
  <r>
    <s v="300-01-5940"/>
    <d v="2023-12-15T13:13:00"/>
    <d v="2041-04-01T00:00:00"/>
    <x v="2256"/>
    <x v="1"/>
    <x v="6221"/>
    <s v="Fri"/>
    <n v="13"/>
    <s v="L"/>
    <s v="Calvert"/>
    <s v="F"/>
    <n v="65"/>
    <s v="Two or More Races"/>
    <s v="General Practice"/>
    <b v="1"/>
    <n v="1"/>
    <m/>
    <n v="11"/>
    <n v="0"/>
  </r>
  <r>
    <s v="771-04-6699"/>
    <d v="2024-02-07T11:28:00"/>
    <d v="2041-04-02T00:00:00"/>
    <x v="2366"/>
    <x v="0"/>
    <x v="6222"/>
    <s v="Wed"/>
    <n v="11"/>
    <s v="L"/>
    <s v="Betke"/>
    <s v="F"/>
    <n v="44"/>
    <s v="Two or More Races"/>
    <s v="General Practice"/>
    <b v="1"/>
    <n v="1"/>
    <m/>
    <n v="48"/>
    <n v="0"/>
  </r>
  <r>
    <s v="396-15-3301"/>
    <d v="2023-04-26T15:39:00"/>
    <d v="2041-04-03T00:00:00"/>
    <x v="2280"/>
    <x v="1"/>
    <x v="6223"/>
    <s v="Wed"/>
    <n v="15"/>
    <s v="M"/>
    <s v="Norcliff"/>
    <s v="F"/>
    <n v="67"/>
    <s v="Two or More Races"/>
    <s v="General Practice"/>
    <b v="1"/>
    <n v="1"/>
    <m/>
    <n v="21"/>
    <n v="0"/>
  </r>
  <r>
    <s v="432-67-1519"/>
    <d v="2024-06-03T02:05:00"/>
    <d v="2041-04-04T00:00:00"/>
    <x v="525"/>
    <x v="0"/>
    <x v="6224"/>
    <s v="Mon"/>
    <n v="2"/>
    <s v="M"/>
    <s v="Jost"/>
    <s v="F"/>
    <n v="55"/>
    <s v="Two or More Races"/>
    <s v="General Practice"/>
    <b v="1"/>
    <n v="1"/>
    <m/>
    <n v="36"/>
    <n v="0"/>
  </r>
  <r>
    <s v="164-75-9897"/>
    <d v="2023-05-30T19:35:00"/>
    <d v="2041-04-05T00:00:00"/>
    <x v="512"/>
    <x v="0"/>
    <x v="6225"/>
    <s v="Tue"/>
    <n v="19"/>
    <s v="M"/>
    <s v="McEwan"/>
    <s v="F"/>
    <n v="21"/>
    <s v="Two or More Races"/>
    <s v="General Practice"/>
    <b v="1"/>
    <n v="1"/>
    <m/>
    <n v="53"/>
    <n v="1"/>
  </r>
  <r>
    <s v="775-84-1134"/>
    <d v="2024-03-06T04:58:00"/>
    <d v="2041-04-06T00:00:00"/>
    <x v="2210"/>
    <x v="1"/>
    <x v="6226"/>
    <s v="Wed"/>
    <n v="4"/>
    <s v="N"/>
    <s v="Orrin"/>
    <s v="F"/>
    <n v="9"/>
    <s v="Two or More Races"/>
    <s v="General Practice"/>
    <b v="1"/>
    <n v="1"/>
    <m/>
    <n v="18"/>
    <n v="0"/>
  </r>
  <r>
    <s v="461-43-6018"/>
    <d v="2024-04-25T08:36:00"/>
    <d v="2041-04-07T00:00:00"/>
    <x v="2222"/>
    <x v="0"/>
    <x v="6227"/>
    <s v="Thu"/>
    <n v="8"/>
    <s v="N"/>
    <s v="Potte"/>
    <s v="F"/>
    <n v="76"/>
    <s v="Two or More Races"/>
    <s v="General Practice"/>
    <b v="1"/>
    <n v="1"/>
    <m/>
    <n v="49"/>
    <n v="0"/>
  </r>
  <r>
    <s v="872-25-5467"/>
    <d v="2024-01-25T00:38:00"/>
    <d v="2041-04-08T00:00:00"/>
    <x v="393"/>
    <x v="1"/>
    <x v="6228"/>
    <s v="Thu"/>
    <n v="0"/>
    <s v="O"/>
    <s v="Fortey"/>
    <s v="F"/>
    <n v="5"/>
    <s v="Two or More Races"/>
    <s v="General Practice"/>
    <b v="1"/>
    <n v="1"/>
    <m/>
    <n v="24"/>
    <n v="0"/>
  </r>
  <r>
    <s v="424-36-0709"/>
    <d v="2024-08-28T18:06:00"/>
    <d v="2041-04-09T00:00:00"/>
    <x v="2121"/>
    <x v="0"/>
    <x v="6229"/>
    <s v="Wed"/>
    <n v="18"/>
    <s v="O"/>
    <s v="Habbeshaw"/>
    <s v="F"/>
    <n v="4"/>
    <s v="Two or More Races"/>
    <s v="General Practice"/>
    <b v="1"/>
    <n v="1"/>
    <m/>
    <n v="36"/>
    <n v="0"/>
  </r>
  <r>
    <s v="361-20-0157"/>
    <d v="2023-07-29T03:22:00"/>
    <d v="2041-04-10T00:00:00"/>
    <x v="2212"/>
    <x v="0"/>
    <x v="6230"/>
    <s v="Sat"/>
    <n v="3"/>
    <s v="O"/>
    <s v="Hrinishin"/>
    <s v="F"/>
    <n v="2"/>
    <s v="Two or More Races"/>
    <s v="General Practice"/>
    <b v="1"/>
    <n v="1"/>
    <m/>
    <n v="38"/>
    <n v="0"/>
  </r>
  <r>
    <s v="707-26-6477"/>
    <d v="2023-11-18T01:28:00"/>
    <d v="2041-04-11T00:00:00"/>
    <x v="387"/>
    <x v="0"/>
    <x v="6231"/>
    <s v="Sat"/>
    <n v="1"/>
    <s v="O"/>
    <s v="Masey"/>
    <s v="F"/>
    <n v="14"/>
    <s v="Two or More Races"/>
    <s v="General Practice"/>
    <b v="1"/>
    <n v="1"/>
    <m/>
    <n v="47"/>
    <n v="0"/>
  </r>
  <r>
    <s v="428-11-4631"/>
    <d v="2024-06-20T08:48:00"/>
    <d v="2041-04-12T00:00:00"/>
    <x v="2251"/>
    <x v="1"/>
    <x v="6232"/>
    <s v="Thu"/>
    <n v="8"/>
    <s v="P"/>
    <s v="Giacomazzo"/>
    <s v="F"/>
    <n v="43"/>
    <s v="Two or More Races"/>
    <s v="General Practice"/>
    <b v="1"/>
    <n v="1"/>
    <m/>
    <n v="14"/>
    <n v="0"/>
  </r>
  <r>
    <s v="773-38-3470"/>
    <d v="2024-08-15T00:15:00"/>
    <d v="2041-04-13T00:00:00"/>
    <x v="2262"/>
    <x v="1"/>
    <x v="6233"/>
    <s v="Thu"/>
    <n v="0"/>
    <s v="P"/>
    <s v="Littlefair"/>
    <s v="F"/>
    <n v="75"/>
    <s v="Two or More Races"/>
    <s v="General Practice"/>
    <b v="1"/>
    <n v="1"/>
    <m/>
    <n v="26"/>
    <n v="0"/>
  </r>
  <r>
    <s v="536-13-9230"/>
    <d v="2024-10-23T18:08:00"/>
    <d v="2041-04-14T00:00:00"/>
    <x v="2367"/>
    <x v="0"/>
    <x v="6234"/>
    <s v="Wed"/>
    <n v="18"/>
    <s v="P"/>
    <s v="Corr"/>
    <s v="F"/>
    <n v="73"/>
    <s v="Two or More Races"/>
    <s v="General Practice"/>
    <b v="1"/>
    <n v="1"/>
    <m/>
    <n v="51"/>
    <n v="0"/>
  </r>
  <r>
    <s v="852-03-6666"/>
    <d v="2024-06-25T14:44:00"/>
    <d v="2041-04-15T00:00:00"/>
    <x v="2368"/>
    <x v="1"/>
    <x v="6235"/>
    <s v="Tue"/>
    <n v="14"/>
    <s v="Q"/>
    <s v="Ellinor"/>
    <s v="F"/>
    <n v="63"/>
    <s v="Two or More Races"/>
    <s v="General Practice"/>
    <b v="1"/>
    <n v="1"/>
    <m/>
    <n v="10"/>
    <n v="0"/>
  </r>
  <r>
    <s v="614-10-6705"/>
    <d v="2024-01-29T05:55:00"/>
    <d v="2041-04-16T00:00:00"/>
    <x v="1823"/>
    <x v="0"/>
    <x v="6236"/>
    <s v="Mon"/>
    <n v="5"/>
    <s v="Q"/>
    <s v="Liggins"/>
    <s v="F"/>
    <n v="61"/>
    <s v="Two or More Races"/>
    <s v="General Practice"/>
    <b v="1"/>
    <n v="1"/>
    <m/>
    <n v="33"/>
    <n v="0"/>
  </r>
  <r>
    <s v="866-68-8167"/>
    <d v="2023-09-25T03:06:00"/>
    <d v="2041-04-17T00:00:00"/>
    <x v="560"/>
    <x v="0"/>
    <x v="6237"/>
    <s v="Mon"/>
    <n v="3"/>
    <s v="R"/>
    <s v="Tewkesbury."/>
    <s v="F"/>
    <n v="8"/>
    <s v="Two or More Races"/>
    <s v="General Practice"/>
    <b v="1"/>
    <n v="1"/>
    <m/>
    <n v="31"/>
    <n v="0"/>
  </r>
  <r>
    <s v="101-66-4553"/>
    <d v="2024-03-30T14:12:00"/>
    <d v="2041-04-18T00:00:00"/>
    <x v="2184"/>
    <x v="0"/>
    <x v="6238"/>
    <s v="Sat"/>
    <n v="14"/>
    <s v="R"/>
    <s v="Odd"/>
    <s v="F"/>
    <n v="14"/>
    <s v="Two or More Races"/>
    <s v="General Practice"/>
    <b v="1"/>
    <n v="1"/>
    <m/>
    <n v="57"/>
    <n v="0"/>
  </r>
  <r>
    <s v="696-26-2070"/>
    <d v="2024-07-18T03:37:00"/>
    <d v="2041-04-19T00:00:00"/>
    <x v="1814"/>
    <x v="0"/>
    <x v="6239"/>
    <s v="Thu"/>
    <n v="3"/>
    <s v="T"/>
    <s v="Wedon"/>
    <s v="F"/>
    <n v="5"/>
    <s v="Two or More Races"/>
    <s v="General Practice"/>
    <b v="1"/>
    <n v="1"/>
    <m/>
    <n v="45"/>
    <n v="0"/>
  </r>
  <r>
    <s v="347-60-6369"/>
    <d v="2023-08-31T00:40:00"/>
    <d v="2041-04-20T00:00:00"/>
    <x v="2054"/>
    <x v="0"/>
    <x v="6240"/>
    <s v="Thu"/>
    <n v="0"/>
    <s v="T"/>
    <s v="Benediktovich"/>
    <s v="F"/>
    <n v="71"/>
    <s v="Two or More Races"/>
    <s v="General Practice"/>
    <b v="1"/>
    <n v="1"/>
    <m/>
    <n v="52"/>
    <n v="0"/>
  </r>
  <r>
    <s v="331-49-1782"/>
    <d v="2024-08-19T17:13:00"/>
    <d v="2041-04-21T00:00:00"/>
    <x v="2369"/>
    <x v="1"/>
    <x v="6241"/>
    <s v="Mon"/>
    <n v="17"/>
    <s v="U"/>
    <s v="Siegertsz"/>
    <s v="F"/>
    <n v="13"/>
    <s v="Two or More Races"/>
    <s v="General Practice"/>
    <b v="1"/>
    <n v="1"/>
    <m/>
    <n v="14"/>
    <n v="0"/>
  </r>
  <r>
    <s v="763-09-4106"/>
    <d v="2023-12-27T00:26:00"/>
    <d v="2041-04-22T00:00:00"/>
    <x v="603"/>
    <x v="1"/>
    <x v="6242"/>
    <s v="Wed"/>
    <n v="0"/>
    <s v="U"/>
    <s v="Bice"/>
    <s v="F"/>
    <n v="77"/>
    <s v="Two or More Races"/>
    <s v="General Practice"/>
    <b v="1"/>
    <n v="1"/>
    <m/>
    <n v="21"/>
    <n v="0"/>
  </r>
  <r>
    <s v="848-86-1919"/>
    <d v="2023-04-03T21:57:00"/>
    <d v="2041-04-23T00:00:00"/>
    <x v="1855"/>
    <x v="0"/>
    <x v="6243"/>
    <s v="Mon"/>
    <n v="21"/>
    <s v="U"/>
    <s v="Lebourn"/>
    <s v="F"/>
    <n v="61"/>
    <s v="Two or More Races"/>
    <s v="General Practice"/>
    <b v="1"/>
    <n v="1"/>
    <m/>
    <n v="42"/>
    <n v="0"/>
  </r>
  <r>
    <s v="194-07-9452"/>
    <d v="2023-07-15T21:54:00"/>
    <d v="2041-04-24T00:00:00"/>
    <x v="2370"/>
    <x v="0"/>
    <x v="6244"/>
    <s v="Sat"/>
    <n v="21"/>
    <s v="U"/>
    <s v="Kasman"/>
    <s v="F"/>
    <n v="23"/>
    <s v="Two or More Races"/>
    <s v="General Practice"/>
    <b v="1"/>
    <n v="1"/>
    <m/>
    <n v="56"/>
    <n v="0"/>
  </r>
  <r>
    <s v="144-66-1948"/>
    <d v="2023-07-26T11:04:00"/>
    <d v="2041-04-25T00:00:00"/>
    <x v="2371"/>
    <x v="1"/>
    <x v="6245"/>
    <s v="Wed"/>
    <n v="11"/>
    <s v="V"/>
    <s v="Bewfield"/>
    <s v="F"/>
    <n v="44"/>
    <s v="Two or More Races"/>
    <s v="General Practice"/>
    <b v="1"/>
    <n v="1"/>
    <m/>
    <n v="17"/>
    <n v="0"/>
  </r>
  <r>
    <s v="106-63-9645"/>
    <d v="2023-10-22T10:35:00"/>
    <d v="2041-04-26T00:00:00"/>
    <x v="2328"/>
    <x v="1"/>
    <x v="6246"/>
    <s v="Sun"/>
    <n v="10"/>
    <s v="V"/>
    <s v="Laverock"/>
    <s v="F"/>
    <n v="67"/>
    <s v="Two or More Races"/>
    <s v="General Practice"/>
    <b v="1"/>
    <n v="1"/>
    <m/>
    <n v="28"/>
    <n v="0"/>
  </r>
  <r>
    <s v="809-57-0960"/>
    <d v="2024-04-11T15:37:00"/>
    <d v="2041-04-27T00:00:00"/>
    <x v="2372"/>
    <x v="0"/>
    <x v="6247"/>
    <s v="Thu"/>
    <n v="15"/>
    <s v="V"/>
    <s v="Gurton"/>
    <s v="F"/>
    <n v="49"/>
    <s v="Two or More Races"/>
    <s v="General Practice"/>
    <b v="1"/>
    <n v="1"/>
    <m/>
    <n v="39"/>
    <n v="0"/>
  </r>
  <r>
    <s v="714-30-8768"/>
    <d v="2023-12-05T15:38:00"/>
    <d v="2041-04-28T00:00:00"/>
    <x v="2373"/>
    <x v="0"/>
    <x v="6248"/>
    <s v="Tue"/>
    <n v="15"/>
    <s v="V"/>
    <s v="Jansa"/>
    <s v="F"/>
    <n v="4"/>
    <s v="Two or More Races"/>
    <s v="General Practice"/>
    <b v="1"/>
    <n v="1"/>
    <m/>
    <n v="51"/>
    <n v="0"/>
  </r>
  <r>
    <s v="161-21-7511"/>
    <d v="2024-04-07T02:48:00"/>
    <d v="2041-04-29T00:00:00"/>
    <x v="73"/>
    <x v="1"/>
    <x v="6249"/>
    <s v="Sun"/>
    <n v="2"/>
    <s v="W"/>
    <s v="Beadles"/>
    <s v="F"/>
    <n v="33"/>
    <s v="Two or More Races"/>
    <s v="General Practice"/>
    <b v="1"/>
    <n v="1"/>
    <m/>
    <n v="19"/>
    <n v="0"/>
  </r>
  <r>
    <s v="247-22-9153"/>
    <d v="2024-08-08T17:53:00"/>
    <d v="2041-04-30T00:00:00"/>
    <x v="418"/>
    <x v="0"/>
    <x v="6250"/>
    <s v="Thu"/>
    <n v="17"/>
    <s v="W"/>
    <s v="Freeborne"/>
    <s v="F"/>
    <n v="79"/>
    <s v="Two or More Races"/>
    <s v="General Practice"/>
    <b v="1"/>
    <n v="1"/>
    <m/>
    <n v="35"/>
    <n v="0"/>
  </r>
  <r>
    <s v="222-92-7536"/>
    <d v="2023-06-07T14:26:00"/>
    <d v="2041-05-01T00:00:00"/>
    <x v="616"/>
    <x v="1"/>
    <x v="6251"/>
    <s v="Wed"/>
    <n v="14"/>
    <s v="X"/>
    <s v="Jeakins"/>
    <s v="F"/>
    <n v="15"/>
    <s v="Two or More Races"/>
    <s v="General Practice"/>
    <b v="1"/>
    <n v="1"/>
    <m/>
    <n v="16"/>
    <n v="0"/>
  </r>
  <r>
    <s v="733-11-5395"/>
    <d v="2024-03-10T00:21:00"/>
    <d v="2041-05-02T00:00:00"/>
    <x v="315"/>
    <x v="0"/>
    <x v="6252"/>
    <s v="Sun"/>
    <n v="0"/>
    <s v="X"/>
    <s v="Speeks"/>
    <s v="F"/>
    <n v="9"/>
    <s v="Two or More Races"/>
    <s v="General Practice"/>
    <b v="1"/>
    <n v="1"/>
    <m/>
    <n v="33"/>
    <n v="0"/>
  </r>
  <r>
    <s v="718-37-9286"/>
    <d v="2023-09-16T09:01:00"/>
    <d v="2041-05-03T00:00:00"/>
    <x v="2374"/>
    <x v="0"/>
    <x v="6253"/>
    <s v="Sat"/>
    <n v="9"/>
    <s v="Y"/>
    <s v="Tidswell"/>
    <s v="F"/>
    <n v="46"/>
    <s v="Two or More Races"/>
    <s v="General Practice"/>
    <b v="1"/>
    <n v="1"/>
    <m/>
    <n v="50"/>
    <n v="0"/>
  </r>
  <r>
    <s v="398-42-8539"/>
    <d v="2023-10-29T02:46:00"/>
    <d v="2041-05-04T00:00:00"/>
    <x v="1887"/>
    <x v="0"/>
    <x v="6254"/>
    <s v="Sun"/>
    <n v="2"/>
    <s v="Z"/>
    <s v="Blacktin"/>
    <s v="F"/>
    <n v="59"/>
    <s v="Two or More Races"/>
    <s v="General Practice"/>
    <b v="1"/>
    <n v="1"/>
    <m/>
    <n v="38"/>
    <n v="0"/>
  </r>
  <r>
    <s v="680-88-1118"/>
    <d v="2024-04-18T08:44:00"/>
    <d v="2041-05-05T00:00:00"/>
    <x v="2282"/>
    <x v="0"/>
    <x v="6255"/>
    <s v="Thu"/>
    <n v="8"/>
    <s v="Z"/>
    <s v="Rens"/>
    <s v="F"/>
    <n v="30"/>
    <s v="Two or More Races"/>
    <s v="General Practice"/>
    <b v="1"/>
    <n v="1"/>
    <m/>
    <n v="50"/>
    <n v="0"/>
  </r>
  <r>
    <s v="249-15-8609"/>
    <d v="2024-10-09T07:28:00"/>
    <d v="2041-05-06T00:00:00"/>
    <x v="407"/>
    <x v="1"/>
    <x v="6256"/>
    <s v="Wed"/>
    <n v="7"/>
    <s v="Q"/>
    <s v="Crammy"/>
    <s v="F"/>
    <n v="1"/>
    <s v="Two or More Races"/>
    <s v="General Practice"/>
    <b v="1"/>
    <n v="1"/>
    <n v="0"/>
    <n v="20"/>
    <n v="0"/>
  </r>
  <r>
    <s v="782-93-8426"/>
    <d v="2024-01-31T08:16:00"/>
    <d v="2041-05-07T00:00:00"/>
    <x v="2144"/>
    <x v="0"/>
    <x v="6257"/>
    <s v="Wed"/>
    <n v="8"/>
    <s v="Q"/>
    <s v="Mechic"/>
    <s v="F"/>
    <n v="53"/>
    <s v="Two or More Races"/>
    <s v="General Practice"/>
    <b v="1"/>
    <n v="1"/>
    <n v="0"/>
    <n v="41"/>
    <n v="0"/>
  </r>
  <r>
    <s v="421-31-7038"/>
    <d v="2023-09-27T18:30:00"/>
    <d v="2041-05-08T00:00:00"/>
    <x v="120"/>
    <x v="0"/>
    <x v="6258"/>
    <s v="Wed"/>
    <n v="18"/>
    <s v="H"/>
    <s v="Jurczak"/>
    <s v="F"/>
    <n v="31"/>
    <s v="Two or More Races"/>
    <s v="General Practice"/>
    <b v="1"/>
    <n v="1"/>
    <n v="1"/>
    <n v="40"/>
    <n v="0"/>
  </r>
  <r>
    <s v="776-52-1013"/>
    <d v="2023-07-13T00:17:00"/>
    <d v="2041-05-09T00:00:00"/>
    <x v="1824"/>
    <x v="1"/>
    <x v="6259"/>
    <s v="Thu"/>
    <n v="0"/>
    <s v="Y"/>
    <s v="Sindell"/>
    <s v="F"/>
    <n v="44"/>
    <s v="Two or More Races"/>
    <s v="General Practice"/>
    <b v="1"/>
    <n v="1"/>
    <n v="1"/>
    <n v="13"/>
    <n v="0"/>
  </r>
  <r>
    <s v="743-85-2344"/>
    <d v="2024-03-07T00:01:00"/>
    <d v="2041-05-10T00:00:00"/>
    <x v="673"/>
    <x v="1"/>
    <x v="6260"/>
    <s v="Thu"/>
    <n v="0"/>
    <s v="B"/>
    <s v="MacAllaster"/>
    <s v="F"/>
    <n v="8"/>
    <s v="Two or More Races"/>
    <s v="General Practice"/>
    <b v="1"/>
    <n v="1"/>
    <n v="2"/>
    <n v="16"/>
    <n v="0"/>
  </r>
  <r>
    <s v="639-06-6643"/>
    <d v="2023-08-25T18:31:00"/>
    <d v="2041-05-11T00:00:00"/>
    <x v="2039"/>
    <x v="1"/>
    <x v="6261"/>
    <s v="Fri"/>
    <n v="18"/>
    <s v="Q"/>
    <s v="Mostin"/>
    <s v="F"/>
    <n v="68"/>
    <s v="Two or More Races"/>
    <s v="General Practice"/>
    <b v="1"/>
    <n v="1"/>
    <n v="3"/>
    <n v="12"/>
    <n v="0"/>
  </r>
  <r>
    <s v="620-57-1837"/>
    <d v="2023-06-14T02:36:00"/>
    <d v="2041-05-12T00:00:00"/>
    <x v="678"/>
    <x v="0"/>
    <x v="6262"/>
    <s v="Wed"/>
    <n v="2"/>
    <s v="F"/>
    <s v="Habbert"/>
    <s v="F"/>
    <n v="60"/>
    <s v="Two or More Races"/>
    <s v="General Practice"/>
    <b v="1"/>
    <n v="1"/>
    <n v="4"/>
    <n v="56"/>
    <n v="0"/>
  </r>
  <r>
    <s v="115-27-3838"/>
    <d v="2024-09-23T23:21:00"/>
    <d v="2041-05-13T00:00:00"/>
    <x v="2375"/>
    <x v="0"/>
    <x v="6263"/>
    <s v="Mon"/>
    <n v="23"/>
    <s v="T"/>
    <s v="Bapty"/>
    <s v="F"/>
    <n v="75"/>
    <s v="Two or More Races"/>
    <s v="General Practice"/>
    <b v="1"/>
    <n v="1"/>
    <n v="5"/>
    <n v="41"/>
    <n v="0"/>
  </r>
  <r>
    <s v="368-88-6976"/>
    <d v="2023-07-12T00:22:00"/>
    <d v="2041-05-14T00:00:00"/>
    <x v="2376"/>
    <x v="0"/>
    <x v="6264"/>
    <s v="Wed"/>
    <n v="0"/>
    <s v="M"/>
    <s v="Chezier"/>
    <s v="F"/>
    <n v="66"/>
    <s v="Two or More Races"/>
    <s v="General Practice"/>
    <b v="1"/>
    <n v="1"/>
    <n v="7"/>
    <n v="59"/>
    <n v="0"/>
  </r>
  <r>
    <s v="106-19-1978"/>
    <d v="2024-06-06T11:59:00"/>
    <d v="2041-05-15T00:00:00"/>
    <x v="2377"/>
    <x v="1"/>
    <x v="6265"/>
    <s v="Thu"/>
    <n v="11"/>
    <s v="V"/>
    <s v="Course"/>
    <s v="F"/>
    <n v="34"/>
    <s v="Two or More Races"/>
    <s v="General Practice"/>
    <b v="1"/>
    <n v="1"/>
    <n v="7"/>
    <n v="21"/>
    <n v="0"/>
  </r>
  <r>
    <s v="110-62-5261"/>
    <d v="2023-05-07T08:49:00"/>
    <d v="2041-05-16T00:00:00"/>
    <x v="2378"/>
    <x v="0"/>
    <x v="6266"/>
    <s v="Sun"/>
    <n v="8"/>
    <s v="D"/>
    <s v="Blezard"/>
    <s v="F"/>
    <n v="37"/>
    <s v="Two or More Races"/>
    <s v="General Practice"/>
    <b v="1"/>
    <n v="1"/>
    <n v="8"/>
    <n v="38"/>
    <n v="1"/>
  </r>
  <r>
    <s v="350-64-3851"/>
    <d v="2023-05-16T04:52:00"/>
    <d v="2041-05-17T00:00:00"/>
    <x v="1816"/>
    <x v="0"/>
    <x v="6267"/>
    <s v="Tue"/>
    <n v="4"/>
    <s v="G"/>
    <s v="Earl"/>
    <s v="F"/>
    <n v="56"/>
    <s v="Two or More Races"/>
    <s v="General Practice"/>
    <b v="1"/>
    <n v="1"/>
    <n v="8"/>
    <n v="60"/>
    <n v="1"/>
  </r>
  <r>
    <s v="776-23-1137"/>
    <d v="2023-12-13T17:24:00"/>
    <d v="2041-05-18T00:00:00"/>
    <x v="170"/>
    <x v="1"/>
    <x v="6268"/>
    <s v="Wed"/>
    <n v="17"/>
    <s v="P"/>
    <s v="Delahunty"/>
    <s v="F"/>
    <n v="37"/>
    <s v="Two or More Races"/>
    <s v="General Practice"/>
    <b v="1"/>
    <n v="1"/>
    <n v="8"/>
    <n v="14"/>
    <n v="0"/>
  </r>
  <r>
    <s v="333-86-8631"/>
    <d v="2024-10-17T23:47:00"/>
    <d v="2041-05-19T00:00:00"/>
    <x v="2294"/>
    <x v="1"/>
    <x v="6269"/>
    <s v="Thu"/>
    <n v="23"/>
    <s v="U"/>
    <s v="Alessandretti"/>
    <s v="F"/>
    <n v="6"/>
    <s v="Two or More Races"/>
    <s v="General Practice"/>
    <b v="1"/>
    <n v="1"/>
    <n v="9"/>
    <n v="16"/>
    <n v="0"/>
  </r>
  <r>
    <s v="808-40-7844"/>
    <d v="2024-07-05T19:54:00"/>
    <d v="2041-05-20T00:00:00"/>
    <x v="2379"/>
    <x v="1"/>
    <x v="6270"/>
    <s v="Fri"/>
    <n v="19"/>
    <s v="S"/>
    <s v="Champniss"/>
    <s v="F"/>
    <n v="2"/>
    <s v="Two or More Races"/>
    <s v="General Practice"/>
    <b v="1"/>
    <n v="1"/>
    <n v="10"/>
    <n v="26"/>
    <n v="0"/>
  </r>
  <r>
    <s v="655-60-3958"/>
    <d v="2024-10-15T16:49:00"/>
    <d v="2041-05-21T00:00:00"/>
    <x v="300"/>
    <x v="1"/>
    <x v="6271"/>
    <s v="Tue"/>
    <n v="16"/>
    <s v="I"/>
    <s v="Frear"/>
    <s v="F"/>
    <n v="64"/>
    <s v="Two or More Races"/>
    <s v="Neurology"/>
    <b v="1"/>
    <n v="1"/>
    <n v="1"/>
    <n v="14"/>
    <n v="0"/>
  </r>
  <r>
    <s v="678-06-2315"/>
    <d v="2024-05-24T21:28:00"/>
    <d v="2041-05-22T00:00:00"/>
    <x v="2037"/>
    <x v="1"/>
    <x v="6272"/>
    <s v="Fri"/>
    <n v="21"/>
    <s v="X"/>
    <s v="Udey"/>
    <s v="F"/>
    <n v="58"/>
    <s v="Two or More Races"/>
    <s v="Neurology"/>
    <b v="1"/>
    <n v="1"/>
    <n v="9"/>
    <n v="22"/>
    <n v="0"/>
  </r>
  <r>
    <s v="137-31-2631"/>
    <d v="2024-05-16T11:02:00"/>
    <d v="2041-05-23T00:00:00"/>
    <x v="2060"/>
    <x v="1"/>
    <x v="6273"/>
    <s v="Thu"/>
    <n v="11"/>
    <s v="J"/>
    <s v="McCluin"/>
    <s v="F"/>
    <n v="16"/>
    <s v="Two or More Races"/>
    <s v="Neurology"/>
    <b v="1"/>
    <n v="1"/>
    <n v="10"/>
    <n v="12"/>
    <n v="0"/>
  </r>
  <r>
    <s v="340-90-0395"/>
    <d v="2024-07-08T15:27:00"/>
    <d v="2041-05-24T00:00:00"/>
    <x v="2380"/>
    <x v="1"/>
    <x v="6274"/>
    <s v="Mon"/>
    <n v="15"/>
    <s v="A"/>
    <s v="Booy"/>
    <s v="F"/>
    <n v="61"/>
    <s v="Two or More Races"/>
    <s v="None"/>
    <b v="1"/>
    <n v="1"/>
    <m/>
    <n v="11"/>
    <n v="0"/>
  </r>
  <r>
    <s v="154-20-6000"/>
    <d v="2023-10-29T18:32:00"/>
    <d v="2041-05-25T00:00:00"/>
    <x v="2381"/>
    <x v="0"/>
    <x v="6275"/>
    <s v="Sun"/>
    <n v="18"/>
    <s v="A"/>
    <s v="Muston"/>
    <s v="F"/>
    <n v="19"/>
    <s v="Two or More Races"/>
    <s v="None"/>
    <b v="1"/>
    <n v="1"/>
    <m/>
    <n v="40"/>
    <n v="0"/>
  </r>
  <r>
    <s v="140-54-0216"/>
    <d v="2024-03-15T13:35:00"/>
    <d v="2041-05-26T00:00:00"/>
    <x v="2231"/>
    <x v="0"/>
    <x v="6276"/>
    <s v="Fri"/>
    <n v="13"/>
    <s v="A"/>
    <s v="Zettoi"/>
    <s v="F"/>
    <n v="59"/>
    <s v="Two or More Races"/>
    <s v="None"/>
    <b v="1"/>
    <n v="1"/>
    <m/>
    <n v="58"/>
    <n v="0"/>
  </r>
  <r>
    <s v="109-37-2285"/>
    <d v="2023-06-18T01:10:00"/>
    <d v="2041-05-27T00:00:00"/>
    <x v="2382"/>
    <x v="1"/>
    <x v="6277"/>
    <s v="Sun"/>
    <n v="1"/>
    <s v="B"/>
    <s v="Syer"/>
    <s v="F"/>
    <n v="59"/>
    <s v="Two or More Races"/>
    <s v="None"/>
    <b v="1"/>
    <n v="1"/>
    <m/>
    <n v="23"/>
    <n v="0"/>
  </r>
  <r>
    <s v="567-38-2530"/>
    <d v="2024-09-08T15:27:00"/>
    <d v="2041-05-28T00:00:00"/>
    <x v="2380"/>
    <x v="1"/>
    <x v="6278"/>
    <s v="Sun"/>
    <n v="15"/>
    <s v="B"/>
    <s v="McVeigh"/>
    <s v="F"/>
    <n v="29"/>
    <s v="Two or More Races"/>
    <s v="None"/>
    <b v="1"/>
    <n v="1"/>
    <m/>
    <n v="27"/>
    <n v="0"/>
  </r>
  <r>
    <s v="321-32-7223"/>
    <d v="2024-09-14T11:34:00"/>
    <d v="2041-05-29T00:00:00"/>
    <x v="2383"/>
    <x v="0"/>
    <x v="6279"/>
    <s v="Sat"/>
    <n v="11"/>
    <s v="B"/>
    <s v="Gibling"/>
    <s v="F"/>
    <n v="11"/>
    <s v="Two or More Races"/>
    <s v="None"/>
    <b v="1"/>
    <n v="1"/>
    <m/>
    <n v="33"/>
    <n v="0"/>
  </r>
  <r>
    <s v="792-87-9816"/>
    <d v="2024-07-15T04:44:00"/>
    <d v="2041-05-30T00:00:00"/>
    <x v="2239"/>
    <x v="0"/>
    <x v="6280"/>
    <s v="Mon"/>
    <n v="4"/>
    <s v="B"/>
    <s v="Ianni"/>
    <s v="F"/>
    <n v="74"/>
    <s v="Two or More Races"/>
    <s v="None"/>
    <b v="1"/>
    <n v="1"/>
    <m/>
    <n v="59"/>
    <n v="0"/>
  </r>
  <r>
    <s v="267-31-5874"/>
    <d v="2024-03-23T03:48:00"/>
    <d v="2041-05-31T00:00:00"/>
    <x v="2129"/>
    <x v="1"/>
    <x v="6281"/>
    <s v="Sat"/>
    <n v="3"/>
    <s v="C"/>
    <s v="Pearl"/>
    <s v="F"/>
    <n v="12"/>
    <s v="Two or More Races"/>
    <s v="None"/>
    <b v="1"/>
    <n v="1"/>
    <m/>
    <n v="11"/>
    <n v="0"/>
  </r>
  <r>
    <s v="395-82-4902"/>
    <d v="2024-09-29T19:39:00"/>
    <d v="2041-06-01T00:00:00"/>
    <x v="2384"/>
    <x v="1"/>
    <x v="6282"/>
    <s v="Sun"/>
    <n v="19"/>
    <s v="C"/>
    <s v="Restall"/>
    <s v="F"/>
    <n v="57"/>
    <s v="Two or More Races"/>
    <s v="None"/>
    <b v="1"/>
    <n v="1"/>
    <m/>
    <n v="15"/>
    <n v="0"/>
  </r>
  <r>
    <s v="825-04-1608"/>
    <d v="2023-09-28T14:12:00"/>
    <d v="2041-06-02T00:00:00"/>
    <x v="2184"/>
    <x v="1"/>
    <x v="6283"/>
    <s v="Thu"/>
    <n v="14"/>
    <s v="C"/>
    <s v="Felce"/>
    <s v="F"/>
    <n v="38"/>
    <s v="Two or More Races"/>
    <s v="None"/>
    <b v="1"/>
    <n v="1"/>
    <m/>
    <n v="18"/>
    <n v="0"/>
  </r>
  <r>
    <s v="257-26-2912"/>
    <d v="2023-05-29T12:13:00"/>
    <d v="2041-06-03T00:00:00"/>
    <x v="2385"/>
    <x v="1"/>
    <x v="6284"/>
    <s v="Mon"/>
    <n v="12"/>
    <s v="C"/>
    <s v="Pettwood"/>
    <s v="F"/>
    <n v="47"/>
    <s v="Two or More Races"/>
    <s v="None"/>
    <b v="1"/>
    <n v="1"/>
    <m/>
    <n v="19"/>
    <n v="1"/>
  </r>
  <r>
    <s v="350-61-5615"/>
    <d v="2024-03-09T20:50:00"/>
    <d v="2041-06-04T00:00:00"/>
    <x v="810"/>
    <x v="1"/>
    <x v="6285"/>
    <s v="Sat"/>
    <n v="20"/>
    <s v="C"/>
    <s v="Plet"/>
    <s v="F"/>
    <n v="23"/>
    <s v="Two or More Races"/>
    <s v="None"/>
    <b v="1"/>
    <n v="1"/>
    <m/>
    <n v="28"/>
    <n v="0"/>
  </r>
  <r>
    <s v="730-86-9301"/>
    <d v="2024-07-13T21:14:00"/>
    <d v="2041-06-05T00:00:00"/>
    <x v="2061"/>
    <x v="0"/>
    <x v="6286"/>
    <s v="Sat"/>
    <n v="21"/>
    <s v="C"/>
    <s v="Heaysman"/>
    <s v="F"/>
    <n v="77"/>
    <s v="Two or More Races"/>
    <s v="None"/>
    <b v="1"/>
    <n v="1"/>
    <m/>
    <n v="33"/>
    <n v="0"/>
  </r>
  <r>
    <s v="374-25-2767"/>
    <d v="2024-05-09T19:11:00"/>
    <d v="2041-06-06T00:00:00"/>
    <x v="2386"/>
    <x v="1"/>
    <x v="6287"/>
    <s v="Thu"/>
    <n v="19"/>
    <s v="D"/>
    <s v="Spadeck"/>
    <s v="F"/>
    <n v="49"/>
    <s v="Two or More Races"/>
    <s v="None"/>
    <b v="1"/>
    <n v="1"/>
    <m/>
    <n v="16"/>
    <n v="0"/>
  </r>
  <r>
    <s v="802-43-5672"/>
    <d v="2024-10-17T16:24:00"/>
    <d v="2041-06-07T00:00:00"/>
    <x v="117"/>
    <x v="1"/>
    <x v="6288"/>
    <s v="Thu"/>
    <n v="16"/>
    <s v="D"/>
    <s v="Mattys"/>
    <s v="F"/>
    <n v="21"/>
    <s v="Two or More Races"/>
    <s v="None"/>
    <b v="1"/>
    <n v="1"/>
    <m/>
    <n v="18"/>
    <n v="0"/>
  </r>
  <r>
    <s v="333-77-2455"/>
    <d v="2024-05-22T07:40:00"/>
    <d v="2041-06-08T00:00:00"/>
    <x v="771"/>
    <x v="1"/>
    <x v="6289"/>
    <s v="Wed"/>
    <n v="7"/>
    <s v="D"/>
    <s v="Eaglesham"/>
    <s v="F"/>
    <n v="58"/>
    <s v="Two or More Races"/>
    <s v="None"/>
    <b v="1"/>
    <n v="1"/>
    <m/>
    <n v="28"/>
    <n v="0"/>
  </r>
  <r>
    <s v="562-21-7626"/>
    <d v="2023-07-11T06:42:00"/>
    <d v="2041-06-09T00:00:00"/>
    <x v="2387"/>
    <x v="0"/>
    <x v="6290"/>
    <s v="Tue"/>
    <n v="6"/>
    <s v="D"/>
    <s v="Cumming"/>
    <s v="F"/>
    <n v="21"/>
    <s v="Two or More Races"/>
    <s v="None"/>
    <b v="1"/>
    <n v="1"/>
    <m/>
    <n v="45"/>
    <n v="0"/>
  </r>
  <r>
    <s v="294-40-5812"/>
    <d v="2023-12-21T17:05:00"/>
    <d v="2041-06-10T00:00:00"/>
    <x v="1803"/>
    <x v="0"/>
    <x v="6291"/>
    <s v="Thu"/>
    <n v="17"/>
    <s v="D"/>
    <s v="McQuilliam"/>
    <s v="F"/>
    <n v="79"/>
    <s v="Two or More Races"/>
    <s v="None"/>
    <b v="1"/>
    <n v="1"/>
    <m/>
    <n v="55"/>
    <n v="0"/>
  </r>
  <r>
    <s v="442-03-8987"/>
    <d v="2024-05-29T21:45:00"/>
    <d v="2041-06-11T00:00:00"/>
    <x v="730"/>
    <x v="1"/>
    <x v="6292"/>
    <s v="Wed"/>
    <n v="21"/>
    <s v="E"/>
    <s v="Berriman"/>
    <s v="F"/>
    <n v="66"/>
    <s v="Two or More Races"/>
    <s v="None"/>
    <b v="1"/>
    <n v="1"/>
    <m/>
    <n v="14"/>
    <n v="0"/>
  </r>
  <r>
    <s v="381-34-5796"/>
    <d v="2023-04-19T16:12:00"/>
    <d v="2041-06-12T00:00:00"/>
    <x v="2388"/>
    <x v="1"/>
    <x v="6293"/>
    <s v="Wed"/>
    <n v="16"/>
    <s v="E"/>
    <s v="Guillford"/>
    <s v="F"/>
    <n v="66"/>
    <s v="Two or More Races"/>
    <s v="None"/>
    <b v="1"/>
    <n v="1"/>
    <m/>
    <n v="18"/>
    <n v="0"/>
  </r>
  <r>
    <s v="552-64-1478"/>
    <d v="2024-09-22T13:40:00"/>
    <d v="2041-06-13T00:00:00"/>
    <x v="40"/>
    <x v="1"/>
    <x v="6294"/>
    <s v="Sun"/>
    <n v="13"/>
    <s v="E"/>
    <s v="Cressy"/>
    <s v="F"/>
    <n v="66"/>
    <s v="Two or More Races"/>
    <s v="None"/>
    <b v="1"/>
    <n v="1"/>
    <m/>
    <n v="26"/>
    <n v="0"/>
  </r>
  <r>
    <s v="834-47-2893"/>
    <d v="2024-03-02T06:55:00"/>
    <d v="2041-06-14T00:00:00"/>
    <x v="210"/>
    <x v="0"/>
    <x v="6295"/>
    <s v="Sat"/>
    <n v="6"/>
    <s v="E"/>
    <s v="Kearle"/>
    <s v="F"/>
    <n v="77"/>
    <s v="Two or More Races"/>
    <s v="None"/>
    <b v="1"/>
    <n v="1"/>
    <m/>
    <n v="56"/>
    <n v="0"/>
  </r>
  <r>
    <s v="586-80-5588"/>
    <d v="2024-09-03T23:59:00"/>
    <d v="2041-06-15T00:00:00"/>
    <x v="2003"/>
    <x v="1"/>
    <x v="6296"/>
    <s v="Tue"/>
    <n v="23"/>
    <s v="F"/>
    <s v="Tredwell"/>
    <s v="F"/>
    <n v="45"/>
    <s v="Two or More Races"/>
    <s v="None"/>
    <b v="1"/>
    <n v="1"/>
    <m/>
    <n v="11"/>
    <n v="0"/>
  </r>
  <r>
    <s v="717-43-6092"/>
    <d v="2023-04-20T09:51:00"/>
    <d v="2041-06-16T00:00:00"/>
    <x v="2244"/>
    <x v="1"/>
    <x v="6297"/>
    <s v="Thu"/>
    <n v="9"/>
    <s v="F"/>
    <s v="Probate"/>
    <s v="F"/>
    <n v="70"/>
    <s v="Two or More Races"/>
    <s v="None"/>
    <b v="1"/>
    <n v="1"/>
    <m/>
    <n v="15"/>
    <n v="0"/>
  </r>
  <r>
    <s v="710-35-3311"/>
    <d v="2024-08-19T10:33:00"/>
    <d v="2041-06-17T00:00:00"/>
    <x v="92"/>
    <x v="1"/>
    <x v="6298"/>
    <s v="Mon"/>
    <n v="10"/>
    <s v="F"/>
    <s v="Somerscales"/>
    <s v="F"/>
    <n v="29"/>
    <s v="Two or More Races"/>
    <s v="None"/>
    <b v="1"/>
    <n v="1"/>
    <m/>
    <n v="18"/>
    <n v="0"/>
  </r>
  <r>
    <s v="873-70-9664"/>
    <d v="2023-08-13T01:31:00"/>
    <d v="2041-06-18T00:00:00"/>
    <x v="2389"/>
    <x v="1"/>
    <x v="6299"/>
    <s v="Sun"/>
    <n v="1"/>
    <s v="F"/>
    <s v="Cleynman"/>
    <s v="F"/>
    <n v="45"/>
    <s v="Two or More Races"/>
    <s v="None"/>
    <b v="1"/>
    <n v="1"/>
    <m/>
    <n v="30"/>
    <n v="0"/>
  </r>
  <r>
    <s v="115-98-4542"/>
    <d v="2024-09-20T23:49:00"/>
    <d v="2041-06-19T00:00:00"/>
    <x v="140"/>
    <x v="0"/>
    <x v="6300"/>
    <s v="Fri"/>
    <n v="23"/>
    <s v="F"/>
    <s v="Cadell"/>
    <s v="F"/>
    <n v="7"/>
    <s v="Two or More Races"/>
    <s v="None"/>
    <b v="1"/>
    <n v="1"/>
    <m/>
    <n v="31"/>
    <n v="0"/>
  </r>
  <r>
    <s v="663-78-1073"/>
    <d v="2023-07-31T19:11:00"/>
    <d v="2041-06-20T00:00:00"/>
    <x v="2386"/>
    <x v="0"/>
    <x v="6301"/>
    <s v="Mon"/>
    <n v="19"/>
    <s v="F"/>
    <s v="Biagi"/>
    <s v="F"/>
    <n v="72"/>
    <s v="Two or More Races"/>
    <s v="None"/>
    <b v="1"/>
    <n v="1"/>
    <m/>
    <n v="33"/>
    <n v="0"/>
  </r>
  <r>
    <s v="172-36-2378"/>
    <d v="2024-09-01T03:12:00"/>
    <d v="2041-06-21T00:00:00"/>
    <x v="2390"/>
    <x v="0"/>
    <x v="6302"/>
    <s v="Sun"/>
    <n v="3"/>
    <s v="F"/>
    <s v="Darycott"/>
    <s v="F"/>
    <n v="58"/>
    <s v="Two or More Races"/>
    <s v="None"/>
    <b v="1"/>
    <n v="1"/>
    <m/>
    <n v="38"/>
    <n v="0"/>
  </r>
  <r>
    <s v="548-34-7659"/>
    <d v="2023-08-20T10:49:00"/>
    <d v="2041-06-22T00:00:00"/>
    <x v="2391"/>
    <x v="0"/>
    <x v="6303"/>
    <s v="Sun"/>
    <n v="10"/>
    <s v="F"/>
    <s v="Jentzsch"/>
    <s v="F"/>
    <n v="34"/>
    <s v="Two or More Races"/>
    <s v="None"/>
    <b v="1"/>
    <n v="1"/>
    <m/>
    <n v="42"/>
    <n v="0"/>
  </r>
  <r>
    <s v="186-91-5001"/>
    <d v="2024-01-25T03:57:00"/>
    <d v="2041-06-23T00:00:00"/>
    <x v="2392"/>
    <x v="0"/>
    <x v="6304"/>
    <s v="Thu"/>
    <n v="3"/>
    <s v="F"/>
    <s v="Orpwood"/>
    <s v="F"/>
    <n v="18"/>
    <s v="Two or More Races"/>
    <s v="None"/>
    <b v="1"/>
    <n v="1"/>
    <m/>
    <n v="44"/>
    <n v="0"/>
  </r>
  <r>
    <s v="406-82-7977"/>
    <d v="2023-12-02T01:52:00"/>
    <d v="2041-06-24T00:00:00"/>
    <x v="1984"/>
    <x v="0"/>
    <x v="6305"/>
    <s v="Sat"/>
    <n v="1"/>
    <s v="F"/>
    <s v="Brassill"/>
    <s v="F"/>
    <n v="55"/>
    <s v="Two or More Races"/>
    <s v="None"/>
    <b v="1"/>
    <n v="1"/>
    <m/>
    <n v="48"/>
    <n v="0"/>
  </r>
  <r>
    <s v="394-17-4256"/>
    <d v="2023-07-01T05:58:00"/>
    <d v="2041-06-25T00:00:00"/>
    <x v="389"/>
    <x v="0"/>
    <x v="6306"/>
    <s v="Sat"/>
    <n v="5"/>
    <s v="F"/>
    <s v="Giannassi"/>
    <s v="F"/>
    <n v="17"/>
    <s v="Two or More Races"/>
    <s v="None"/>
    <b v="1"/>
    <n v="1"/>
    <m/>
    <n v="52"/>
    <n v="0"/>
  </r>
  <r>
    <s v="653-90-8789"/>
    <d v="2024-03-24T14:51:00"/>
    <d v="2041-06-26T00:00:00"/>
    <x v="1801"/>
    <x v="0"/>
    <x v="6307"/>
    <s v="Sun"/>
    <n v="14"/>
    <s v="F"/>
    <s v="Leas"/>
    <s v="F"/>
    <n v="28"/>
    <s v="Two or More Races"/>
    <s v="None"/>
    <b v="1"/>
    <n v="1"/>
    <m/>
    <n v="59"/>
    <n v="0"/>
  </r>
  <r>
    <s v="478-97-4429"/>
    <d v="2024-08-15T23:15:00"/>
    <d v="2041-06-27T00:00:00"/>
    <x v="1947"/>
    <x v="0"/>
    <x v="6308"/>
    <s v="Thu"/>
    <n v="23"/>
    <s v="F"/>
    <s v="Dooland"/>
    <s v="F"/>
    <n v="61"/>
    <s v="Two or More Races"/>
    <s v="None"/>
    <b v="1"/>
    <n v="1"/>
    <m/>
    <n v="59"/>
    <n v="0"/>
  </r>
  <r>
    <s v="507-61-2190"/>
    <d v="2023-11-25T12:12:00"/>
    <d v="2041-06-28T00:00:00"/>
    <x v="2393"/>
    <x v="1"/>
    <x v="6309"/>
    <s v="Sat"/>
    <n v="12"/>
    <s v="G"/>
    <s v="Behne"/>
    <s v="F"/>
    <n v="67"/>
    <s v="Two or More Races"/>
    <s v="None"/>
    <b v="1"/>
    <n v="1"/>
    <m/>
    <n v="16"/>
    <n v="0"/>
  </r>
  <r>
    <s v="796-63-0118"/>
    <d v="2024-07-23T22:40:00"/>
    <d v="2041-06-29T00:00:00"/>
    <x v="2394"/>
    <x v="1"/>
    <x v="6310"/>
    <s v="Tue"/>
    <n v="22"/>
    <s v="G"/>
    <s v="Elflain"/>
    <s v="F"/>
    <n v="78"/>
    <s v="Two or More Races"/>
    <s v="None"/>
    <b v="1"/>
    <n v="1"/>
    <m/>
    <n v="23"/>
    <n v="0"/>
  </r>
  <r>
    <s v="538-85-4594"/>
    <d v="2024-09-11T00:28:00"/>
    <d v="2041-06-30T00:00:00"/>
    <x v="372"/>
    <x v="1"/>
    <x v="6311"/>
    <s v="Wed"/>
    <n v="0"/>
    <s v="G"/>
    <s v="Loude"/>
    <s v="F"/>
    <n v="48"/>
    <s v="Two or More Races"/>
    <s v="None"/>
    <b v="1"/>
    <n v="1"/>
    <m/>
    <n v="28"/>
    <n v="0"/>
  </r>
  <r>
    <s v="740-13-0146"/>
    <d v="2023-12-24T07:14:00"/>
    <d v="2041-07-01T00:00:00"/>
    <x v="2028"/>
    <x v="0"/>
    <x v="6312"/>
    <s v="Sun"/>
    <n v="7"/>
    <s v="G"/>
    <s v="Dunnet"/>
    <s v="F"/>
    <n v="62"/>
    <s v="Two or More Races"/>
    <s v="None"/>
    <b v="1"/>
    <n v="1"/>
    <m/>
    <n v="53"/>
    <n v="0"/>
  </r>
  <r>
    <s v="238-48-0520"/>
    <d v="2024-07-23T05:26:00"/>
    <d v="2041-07-02T00:00:00"/>
    <x v="666"/>
    <x v="0"/>
    <x v="6313"/>
    <s v="Tue"/>
    <n v="5"/>
    <s v="G"/>
    <s v="Warrender"/>
    <s v="F"/>
    <n v="48"/>
    <s v="Two or More Races"/>
    <s v="None"/>
    <b v="1"/>
    <n v="1"/>
    <m/>
    <n v="55"/>
    <n v="0"/>
  </r>
  <r>
    <s v="769-35-5567"/>
    <d v="2024-05-08T02:32:00"/>
    <d v="2041-07-03T00:00:00"/>
    <x v="2395"/>
    <x v="1"/>
    <x v="6314"/>
    <s v="Wed"/>
    <n v="2"/>
    <s v="H"/>
    <s v="Decourt"/>
    <s v="F"/>
    <n v="10"/>
    <s v="Two or More Races"/>
    <s v="None"/>
    <b v="1"/>
    <n v="1"/>
    <m/>
    <n v="28"/>
    <n v="0"/>
  </r>
  <r>
    <s v="698-93-1765"/>
    <d v="2024-10-15T01:38:00"/>
    <d v="2041-07-04T00:00:00"/>
    <x v="2331"/>
    <x v="0"/>
    <x v="6315"/>
    <s v="Tue"/>
    <n v="1"/>
    <s v="H"/>
    <s v="Doumer"/>
    <s v="F"/>
    <n v="31"/>
    <s v="Two or More Races"/>
    <s v="None"/>
    <b v="1"/>
    <n v="1"/>
    <m/>
    <n v="34"/>
    <n v="0"/>
  </r>
  <r>
    <s v="543-37-4558"/>
    <d v="2024-10-29T18:47:00"/>
    <d v="2041-07-05T00:00:00"/>
    <x v="504"/>
    <x v="0"/>
    <x v="6316"/>
    <s v="Tue"/>
    <n v="18"/>
    <s v="H"/>
    <s v="Realy"/>
    <s v="F"/>
    <n v="17"/>
    <s v="Two or More Races"/>
    <s v="None"/>
    <b v="1"/>
    <n v="1"/>
    <m/>
    <n v="36"/>
    <n v="0"/>
  </r>
  <r>
    <s v="335-51-8706"/>
    <d v="2023-07-02T08:40:00"/>
    <d v="2041-07-06T00:00:00"/>
    <x v="2396"/>
    <x v="0"/>
    <x v="6317"/>
    <s v="Sun"/>
    <n v="8"/>
    <s v="H"/>
    <s v="Aitkenhead"/>
    <s v="F"/>
    <n v="28"/>
    <s v="Two or More Races"/>
    <s v="None"/>
    <b v="1"/>
    <n v="1"/>
    <m/>
    <n v="44"/>
    <n v="0"/>
  </r>
  <r>
    <s v="759-67-8916"/>
    <d v="2023-05-03T09:05:00"/>
    <d v="2041-07-07T00:00:00"/>
    <x v="459"/>
    <x v="0"/>
    <x v="6318"/>
    <s v="Wed"/>
    <n v="9"/>
    <s v="H"/>
    <s v="Harrower"/>
    <s v="F"/>
    <n v="69"/>
    <s v="Two or More Races"/>
    <s v="None"/>
    <b v="1"/>
    <n v="1"/>
    <m/>
    <n v="44"/>
    <n v="1"/>
  </r>
  <r>
    <s v="793-05-8164"/>
    <d v="2024-05-02T17:03:00"/>
    <d v="2041-07-08T00:00:00"/>
    <x v="2397"/>
    <x v="0"/>
    <x v="6319"/>
    <s v="Thu"/>
    <n v="17"/>
    <s v="H"/>
    <s v="Linkleter"/>
    <s v="F"/>
    <n v="27"/>
    <s v="Two or More Races"/>
    <s v="None"/>
    <b v="1"/>
    <n v="1"/>
    <m/>
    <n v="57"/>
    <n v="0"/>
  </r>
  <r>
    <s v="780-85-4078"/>
    <d v="2024-10-12T21:14:00"/>
    <d v="2041-07-09T00:00:00"/>
    <x v="2061"/>
    <x v="1"/>
    <x v="6320"/>
    <s v="Sat"/>
    <n v="21"/>
    <s v="I"/>
    <s v="Lachaize"/>
    <s v="F"/>
    <n v="18"/>
    <s v="Two or More Races"/>
    <s v="None"/>
    <b v="1"/>
    <n v="1"/>
    <m/>
    <n v="10"/>
    <n v="0"/>
  </r>
  <r>
    <s v="897-32-9183"/>
    <d v="2024-02-03T17:02:00"/>
    <d v="2041-07-10T00:00:00"/>
    <x v="2398"/>
    <x v="1"/>
    <x v="6321"/>
    <s v="Sat"/>
    <n v="17"/>
    <s v="I"/>
    <s v="Hunstone"/>
    <s v="F"/>
    <n v="26"/>
    <s v="Two or More Races"/>
    <s v="None"/>
    <b v="1"/>
    <n v="1"/>
    <m/>
    <n v="16"/>
    <n v="0"/>
  </r>
  <r>
    <s v="733-47-2290"/>
    <d v="2024-03-17T12:41:00"/>
    <d v="2041-07-11T00:00:00"/>
    <x v="2188"/>
    <x v="1"/>
    <x v="6322"/>
    <s v="Sun"/>
    <n v="12"/>
    <s v="I"/>
    <s v="Blackhurst"/>
    <s v="F"/>
    <n v="21"/>
    <s v="Two or More Races"/>
    <s v="None"/>
    <b v="1"/>
    <n v="1"/>
    <m/>
    <n v="18"/>
    <n v="0"/>
  </r>
  <r>
    <s v="289-58-7260"/>
    <d v="2023-05-31T01:26:00"/>
    <d v="2041-07-12T00:00:00"/>
    <x v="2399"/>
    <x v="1"/>
    <x v="6323"/>
    <s v="Wed"/>
    <n v="1"/>
    <s v="I"/>
    <s v="Windas"/>
    <s v="F"/>
    <n v="31"/>
    <s v="Two or More Races"/>
    <s v="None"/>
    <b v="1"/>
    <n v="1"/>
    <m/>
    <n v="23"/>
    <n v="1"/>
  </r>
  <r>
    <s v="447-09-9471"/>
    <d v="2023-05-15T15:26:00"/>
    <d v="2041-07-13T00:00:00"/>
    <x v="465"/>
    <x v="1"/>
    <x v="6324"/>
    <s v="Mon"/>
    <n v="15"/>
    <s v="I"/>
    <s v="Tucker"/>
    <s v="F"/>
    <n v="70"/>
    <s v="Two or More Races"/>
    <s v="None"/>
    <b v="1"/>
    <n v="1"/>
    <m/>
    <n v="26"/>
    <n v="1"/>
  </r>
  <r>
    <s v="861-34-7638"/>
    <d v="2023-07-22T14:30:00"/>
    <d v="2041-07-14T00:00:00"/>
    <x v="2400"/>
    <x v="1"/>
    <x v="6325"/>
    <s v="Sat"/>
    <n v="14"/>
    <s v="I"/>
    <s v="Provis"/>
    <s v="F"/>
    <n v="1"/>
    <s v="Two or More Races"/>
    <s v="None"/>
    <b v="1"/>
    <n v="1"/>
    <m/>
    <n v="27"/>
    <n v="0"/>
  </r>
  <r>
    <s v="203-87-2918"/>
    <d v="2023-04-03T06:51:00"/>
    <d v="2041-07-15T00:00:00"/>
    <x v="51"/>
    <x v="0"/>
    <x v="6326"/>
    <s v="Mon"/>
    <n v="6"/>
    <s v="I"/>
    <s v="Betonia"/>
    <s v="F"/>
    <n v="2"/>
    <s v="Two or More Races"/>
    <s v="None"/>
    <b v="1"/>
    <n v="1"/>
    <m/>
    <n v="52"/>
    <n v="0"/>
  </r>
  <r>
    <s v="381-28-4275"/>
    <d v="2024-03-13T13:05:00"/>
    <d v="2041-07-16T00:00:00"/>
    <x v="2401"/>
    <x v="0"/>
    <x v="6327"/>
    <s v="Wed"/>
    <n v="13"/>
    <s v="I"/>
    <s v="Portlock"/>
    <s v="F"/>
    <n v="52"/>
    <s v="Two or More Races"/>
    <s v="None"/>
    <b v="1"/>
    <n v="1"/>
    <m/>
    <n v="60"/>
    <n v="0"/>
  </r>
  <r>
    <s v="545-79-9266"/>
    <d v="2024-10-22T11:39:00"/>
    <d v="2041-07-17T00:00:00"/>
    <x v="484"/>
    <x v="1"/>
    <x v="6328"/>
    <s v="Tue"/>
    <n v="11"/>
    <s v="J"/>
    <s v="Willingham"/>
    <s v="F"/>
    <n v="39"/>
    <s v="Two or More Races"/>
    <s v="None"/>
    <b v="1"/>
    <n v="1"/>
    <m/>
    <n v="19"/>
    <n v="0"/>
  </r>
  <r>
    <s v="801-02-6881"/>
    <d v="2024-03-24T13:40:00"/>
    <d v="2041-07-18T00:00:00"/>
    <x v="40"/>
    <x v="1"/>
    <x v="6329"/>
    <s v="Sun"/>
    <n v="13"/>
    <s v="J"/>
    <s v="Vigne"/>
    <s v="F"/>
    <n v="61"/>
    <s v="Two or More Races"/>
    <s v="None"/>
    <b v="1"/>
    <n v="1"/>
    <m/>
    <n v="27"/>
    <n v="0"/>
  </r>
  <r>
    <s v="418-23-0440"/>
    <d v="2023-04-16T15:35:00"/>
    <d v="2041-07-19T00:00:00"/>
    <x v="2343"/>
    <x v="1"/>
    <x v="6330"/>
    <s v="Sun"/>
    <n v="15"/>
    <s v="J"/>
    <s v="Clue"/>
    <s v="F"/>
    <n v="52"/>
    <s v="Two or More Races"/>
    <s v="None"/>
    <b v="1"/>
    <n v="1"/>
    <m/>
    <n v="29"/>
    <n v="0"/>
  </r>
  <r>
    <s v="683-91-0420"/>
    <d v="2023-08-10T01:56:00"/>
    <d v="2041-07-20T00:00:00"/>
    <x v="520"/>
    <x v="0"/>
    <x v="6331"/>
    <s v="Thu"/>
    <n v="1"/>
    <s v="J"/>
    <s v="Wedgwood"/>
    <s v="F"/>
    <n v="1"/>
    <s v="Two or More Races"/>
    <s v="None"/>
    <b v="1"/>
    <n v="1"/>
    <m/>
    <n v="36"/>
    <n v="0"/>
  </r>
  <r>
    <s v="801-74-4085"/>
    <d v="2023-10-01T10:40:00"/>
    <d v="2041-07-21T00:00:00"/>
    <x v="2402"/>
    <x v="0"/>
    <x v="6332"/>
    <s v="Sun"/>
    <n v="10"/>
    <s v="J"/>
    <s v="Kerton"/>
    <s v="F"/>
    <n v="79"/>
    <s v="Two or More Races"/>
    <s v="None"/>
    <b v="1"/>
    <n v="1"/>
    <m/>
    <n v="40"/>
    <n v="0"/>
  </r>
  <r>
    <s v="287-54-9000"/>
    <d v="2023-06-02T01:53:00"/>
    <d v="2041-07-22T00:00:00"/>
    <x v="15"/>
    <x v="0"/>
    <x v="6333"/>
    <s v="Fri"/>
    <n v="1"/>
    <s v="J"/>
    <s v="Stonman"/>
    <s v="F"/>
    <n v="61"/>
    <s v="Two or More Races"/>
    <s v="None"/>
    <b v="1"/>
    <n v="1"/>
    <m/>
    <n v="48"/>
    <n v="0"/>
  </r>
  <r>
    <s v="772-46-8040"/>
    <d v="2024-03-08T05:00:00"/>
    <d v="2041-07-23T00:00:00"/>
    <x v="2009"/>
    <x v="0"/>
    <x v="6334"/>
    <s v="Fri"/>
    <n v="5"/>
    <s v="J"/>
    <s v="Coey"/>
    <s v="F"/>
    <n v="74"/>
    <s v="Two or More Races"/>
    <s v="None"/>
    <b v="1"/>
    <n v="1"/>
    <m/>
    <n v="52"/>
    <n v="0"/>
  </r>
  <r>
    <s v="628-85-1987"/>
    <d v="2023-04-28T10:42:00"/>
    <d v="2041-07-24T00:00:00"/>
    <x v="1890"/>
    <x v="1"/>
    <x v="6335"/>
    <s v="Fri"/>
    <n v="10"/>
    <s v="K"/>
    <s v="Phelps"/>
    <s v="F"/>
    <n v="18"/>
    <s v="Two or More Races"/>
    <s v="None"/>
    <b v="1"/>
    <n v="1"/>
    <m/>
    <n v="18"/>
    <n v="0"/>
  </r>
  <r>
    <s v="495-27-5086"/>
    <d v="2024-06-28T12:49:00"/>
    <d v="2041-07-25T00:00:00"/>
    <x v="2403"/>
    <x v="0"/>
    <x v="6336"/>
    <s v="Fri"/>
    <n v="12"/>
    <s v="K"/>
    <s v="Rodders"/>
    <s v="F"/>
    <n v="36"/>
    <s v="Two or More Races"/>
    <s v="None"/>
    <b v="1"/>
    <n v="1"/>
    <m/>
    <n v="34"/>
    <n v="0"/>
  </r>
  <r>
    <s v="745-25-9361"/>
    <d v="2023-10-29T07:43:00"/>
    <d v="2041-07-26T00:00:00"/>
    <x v="1932"/>
    <x v="0"/>
    <x v="6337"/>
    <s v="Sun"/>
    <n v="7"/>
    <s v="K"/>
    <s v="Perin"/>
    <s v="F"/>
    <n v="70"/>
    <s v="Two or More Races"/>
    <s v="None"/>
    <b v="1"/>
    <n v="1"/>
    <m/>
    <n v="36"/>
    <n v="0"/>
  </r>
  <r>
    <s v="868-34-1436"/>
    <d v="2024-04-10T15:05:00"/>
    <d v="2041-07-27T00:00:00"/>
    <x v="2162"/>
    <x v="0"/>
    <x v="6338"/>
    <s v="Wed"/>
    <n v="15"/>
    <s v="K"/>
    <s v="Attenburrow"/>
    <s v="F"/>
    <n v="56"/>
    <s v="Two or More Races"/>
    <s v="None"/>
    <b v="1"/>
    <n v="1"/>
    <m/>
    <n v="40"/>
    <n v="0"/>
  </r>
  <r>
    <s v="807-67-1911"/>
    <d v="2023-10-18T05:07:00"/>
    <d v="2041-07-28T00:00:00"/>
    <x v="2140"/>
    <x v="0"/>
    <x v="6339"/>
    <s v="Wed"/>
    <n v="5"/>
    <s v="K"/>
    <s v="Luggar"/>
    <s v="F"/>
    <n v="36"/>
    <s v="Two or More Races"/>
    <s v="None"/>
    <b v="1"/>
    <n v="1"/>
    <m/>
    <n v="51"/>
    <n v="0"/>
  </r>
  <r>
    <s v="662-15-5096"/>
    <d v="2024-07-05T19:26:00"/>
    <d v="2041-07-29T00:00:00"/>
    <x v="1819"/>
    <x v="0"/>
    <x v="6340"/>
    <s v="Fri"/>
    <n v="19"/>
    <s v="K"/>
    <s v="Alvaro"/>
    <s v="F"/>
    <n v="12"/>
    <s v="Two or More Races"/>
    <s v="None"/>
    <b v="1"/>
    <n v="1"/>
    <m/>
    <n v="55"/>
    <n v="0"/>
  </r>
  <r>
    <s v="651-17-9916"/>
    <d v="2023-07-23T19:29:00"/>
    <d v="2041-07-30T00:00:00"/>
    <x v="2187"/>
    <x v="0"/>
    <x v="6341"/>
    <s v="Sun"/>
    <n v="19"/>
    <s v="K"/>
    <s v="Beaglehole"/>
    <s v="F"/>
    <n v="72"/>
    <s v="Two or More Races"/>
    <s v="None"/>
    <b v="1"/>
    <n v="1"/>
    <m/>
    <n v="58"/>
    <n v="0"/>
  </r>
  <r>
    <s v="816-20-1771"/>
    <d v="2023-07-28T00:58:00"/>
    <d v="2041-07-31T00:00:00"/>
    <x v="1888"/>
    <x v="1"/>
    <x v="6342"/>
    <s v="Fri"/>
    <n v="0"/>
    <s v="L"/>
    <s v="Filppetti"/>
    <s v="F"/>
    <n v="78"/>
    <s v="Two or More Races"/>
    <s v="None"/>
    <b v="1"/>
    <n v="1"/>
    <m/>
    <n v="11"/>
    <n v="0"/>
  </r>
  <r>
    <s v="753-83-3567"/>
    <d v="2023-10-11T22:12:00"/>
    <d v="2041-08-01T00:00:00"/>
    <x v="2404"/>
    <x v="1"/>
    <x v="6343"/>
    <s v="Wed"/>
    <n v="22"/>
    <s v="L"/>
    <s v="Ellett"/>
    <s v="F"/>
    <n v="37"/>
    <s v="Two or More Races"/>
    <s v="None"/>
    <b v="1"/>
    <n v="1"/>
    <m/>
    <n v="19"/>
    <n v="0"/>
  </r>
  <r>
    <s v="101-08-8798"/>
    <d v="2024-07-31T14:18:00"/>
    <d v="2041-08-02T00:00:00"/>
    <x v="595"/>
    <x v="0"/>
    <x v="6344"/>
    <s v="Wed"/>
    <n v="14"/>
    <s v="L"/>
    <s v="Willeson"/>
    <s v="F"/>
    <n v="72"/>
    <s v="Two or More Races"/>
    <s v="None"/>
    <b v="1"/>
    <n v="1"/>
    <m/>
    <n v="48"/>
    <n v="0"/>
  </r>
  <r>
    <s v="785-28-8022"/>
    <d v="2023-10-26T06:26:00"/>
    <d v="2041-08-03T00:00:00"/>
    <x v="1910"/>
    <x v="0"/>
    <x v="6345"/>
    <s v="Thu"/>
    <n v="6"/>
    <s v="L"/>
    <s v="Domerq"/>
    <s v="F"/>
    <n v="7"/>
    <s v="Two or More Races"/>
    <s v="None"/>
    <b v="1"/>
    <n v="1"/>
    <m/>
    <n v="50"/>
    <n v="0"/>
  </r>
  <r>
    <s v="319-53-7655"/>
    <d v="2023-09-17T13:31:00"/>
    <d v="2041-08-04T00:00:00"/>
    <x v="564"/>
    <x v="0"/>
    <x v="6346"/>
    <s v="Sun"/>
    <n v="13"/>
    <s v="L"/>
    <s v="Burnsell"/>
    <s v="F"/>
    <n v="9"/>
    <s v="Two or More Races"/>
    <s v="None"/>
    <b v="1"/>
    <n v="1"/>
    <m/>
    <n v="52"/>
    <n v="0"/>
  </r>
  <r>
    <s v="250-68-9303"/>
    <d v="2024-09-25T19:10:00"/>
    <d v="2041-08-05T00:00:00"/>
    <x v="2405"/>
    <x v="1"/>
    <x v="6347"/>
    <s v="Wed"/>
    <n v="19"/>
    <s v="M"/>
    <s v="Turban"/>
    <s v="F"/>
    <n v="59"/>
    <s v="Two or More Races"/>
    <s v="None"/>
    <b v="1"/>
    <n v="1"/>
    <m/>
    <n v="21"/>
    <n v="0"/>
  </r>
  <r>
    <s v="387-69-7529"/>
    <d v="2024-01-04T03:37:00"/>
    <d v="2041-08-06T00:00:00"/>
    <x v="1814"/>
    <x v="1"/>
    <x v="6348"/>
    <s v="Thu"/>
    <n v="3"/>
    <s v="M"/>
    <s v="Traill"/>
    <s v="F"/>
    <n v="27"/>
    <s v="Two or More Races"/>
    <s v="None"/>
    <b v="1"/>
    <n v="1"/>
    <m/>
    <n v="24"/>
    <n v="0"/>
  </r>
  <r>
    <s v="121-69-0476"/>
    <d v="2023-09-27T10:49:00"/>
    <d v="2041-08-07T00:00:00"/>
    <x v="2391"/>
    <x v="0"/>
    <x v="6349"/>
    <s v="Wed"/>
    <n v="10"/>
    <s v="N"/>
    <s v="Thompkins"/>
    <s v="F"/>
    <n v="59"/>
    <s v="Two or More Races"/>
    <s v="None"/>
    <b v="1"/>
    <n v="1"/>
    <m/>
    <n v="32"/>
    <n v="0"/>
  </r>
  <r>
    <s v="685-55-6240"/>
    <d v="2023-09-27T01:25:00"/>
    <d v="2041-08-08T00:00:00"/>
    <x v="2406"/>
    <x v="0"/>
    <x v="6350"/>
    <s v="Wed"/>
    <n v="1"/>
    <s v="N"/>
    <s v="Mackney"/>
    <s v="F"/>
    <n v="30"/>
    <s v="Two or More Races"/>
    <s v="None"/>
    <b v="1"/>
    <n v="1"/>
    <m/>
    <n v="34"/>
    <n v="0"/>
  </r>
  <r>
    <s v="883-69-9750"/>
    <d v="2023-12-15T19:51:00"/>
    <d v="2041-08-09T00:00:00"/>
    <x v="1974"/>
    <x v="0"/>
    <x v="6351"/>
    <s v="Fri"/>
    <n v="19"/>
    <s v="N"/>
    <s v="Perren"/>
    <s v="F"/>
    <n v="44"/>
    <s v="Two or More Races"/>
    <s v="None"/>
    <b v="1"/>
    <n v="1"/>
    <m/>
    <n v="42"/>
    <n v="0"/>
  </r>
  <r>
    <s v="504-48-7349"/>
    <d v="2023-07-03T03:07:00"/>
    <d v="2041-08-10T00:00:00"/>
    <x v="2407"/>
    <x v="0"/>
    <x v="6352"/>
    <s v="Mon"/>
    <n v="3"/>
    <s v="N"/>
    <s v="Clyma"/>
    <s v="F"/>
    <n v="43"/>
    <s v="Two or More Races"/>
    <s v="None"/>
    <b v="1"/>
    <n v="1"/>
    <m/>
    <n v="47"/>
    <n v="0"/>
  </r>
  <r>
    <s v="395-27-0613"/>
    <d v="2023-10-03T03:55:00"/>
    <d v="2041-08-11T00:00:00"/>
    <x v="2303"/>
    <x v="1"/>
    <x v="6353"/>
    <s v="Tue"/>
    <n v="3"/>
    <s v="O"/>
    <s v="Shower"/>
    <s v="F"/>
    <n v="29"/>
    <s v="Two or More Races"/>
    <s v="None"/>
    <b v="1"/>
    <n v="1"/>
    <m/>
    <n v="12"/>
    <n v="0"/>
  </r>
  <r>
    <s v="727-20-6876"/>
    <d v="2024-07-05T19:56:00"/>
    <d v="2041-08-12T00:00:00"/>
    <x v="1964"/>
    <x v="1"/>
    <x v="6354"/>
    <s v="Fri"/>
    <n v="19"/>
    <s v="O"/>
    <s v="Glaum"/>
    <s v="F"/>
    <n v="75"/>
    <s v="Two or More Races"/>
    <s v="None"/>
    <b v="1"/>
    <n v="1"/>
    <m/>
    <n v="12"/>
    <n v="0"/>
  </r>
  <r>
    <s v="389-64-9474"/>
    <d v="2024-09-06T16:55:00"/>
    <d v="2041-08-13T00:00:00"/>
    <x v="324"/>
    <x v="1"/>
    <x v="6355"/>
    <s v="Fri"/>
    <n v="16"/>
    <s v="O"/>
    <s v="Lengthorn"/>
    <s v="F"/>
    <n v="53"/>
    <s v="Two or More Races"/>
    <s v="None"/>
    <b v="1"/>
    <n v="1"/>
    <m/>
    <n v="18"/>
    <n v="0"/>
  </r>
  <r>
    <s v="869-71-2604"/>
    <d v="2023-12-01T21:50:00"/>
    <d v="2041-08-14T00:00:00"/>
    <x v="1874"/>
    <x v="1"/>
    <x v="6356"/>
    <s v="Fri"/>
    <n v="21"/>
    <s v="O"/>
    <s v="Basini-Gazzi"/>
    <s v="F"/>
    <n v="49"/>
    <s v="Two or More Races"/>
    <s v="None"/>
    <b v="1"/>
    <n v="1"/>
    <m/>
    <n v="19"/>
    <n v="0"/>
  </r>
  <r>
    <s v="346-54-6833"/>
    <d v="2024-07-09T04:03:00"/>
    <d v="2041-08-15T00:00:00"/>
    <x v="1813"/>
    <x v="1"/>
    <x v="6357"/>
    <s v="Tue"/>
    <n v="4"/>
    <s v="O"/>
    <s v="Linnard"/>
    <s v="F"/>
    <n v="29"/>
    <s v="Two or More Races"/>
    <s v="None"/>
    <b v="1"/>
    <n v="1"/>
    <m/>
    <n v="22"/>
    <n v="0"/>
  </r>
  <r>
    <s v="734-77-3973"/>
    <d v="2024-10-16T10:15:00"/>
    <d v="2041-08-16T00:00:00"/>
    <x v="530"/>
    <x v="1"/>
    <x v="6358"/>
    <s v="Wed"/>
    <n v="10"/>
    <s v="O"/>
    <s v="Lawfull"/>
    <s v="F"/>
    <n v="38"/>
    <s v="Two or More Races"/>
    <s v="None"/>
    <b v="1"/>
    <n v="1"/>
    <m/>
    <n v="24"/>
    <n v="0"/>
  </r>
  <r>
    <s v="303-71-6742"/>
    <d v="2023-04-26T11:08:00"/>
    <d v="2041-08-17T00:00:00"/>
    <x v="2408"/>
    <x v="0"/>
    <x v="6359"/>
    <s v="Wed"/>
    <n v="11"/>
    <s v="O"/>
    <s v="Frankcomb"/>
    <s v="F"/>
    <n v="21"/>
    <s v="Two or More Races"/>
    <s v="None"/>
    <b v="1"/>
    <n v="1"/>
    <m/>
    <n v="34"/>
    <n v="0"/>
  </r>
  <r>
    <s v="600-20-8677"/>
    <d v="2024-05-10T11:25:00"/>
    <d v="2041-08-18T00:00:00"/>
    <x v="2409"/>
    <x v="0"/>
    <x v="6360"/>
    <s v="Fri"/>
    <n v="11"/>
    <s v="O"/>
    <s v="Concannon"/>
    <s v="F"/>
    <n v="21"/>
    <s v="Two or More Races"/>
    <s v="None"/>
    <b v="1"/>
    <n v="1"/>
    <m/>
    <n v="57"/>
    <n v="0"/>
  </r>
  <r>
    <s v="816-66-4213"/>
    <d v="2024-05-25T06:28:00"/>
    <d v="2041-08-19T00:00:00"/>
    <x v="2410"/>
    <x v="1"/>
    <x v="6361"/>
    <s v="Sat"/>
    <n v="6"/>
    <s v="P"/>
    <s v="Jagiello"/>
    <s v="F"/>
    <n v="14"/>
    <s v="Two or More Races"/>
    <s v="None"/>
    <b v="1"/>
    <n v="1"/>
    <m/>
    <n v="23"/>
    <n v="0"/>
  </r>
  <r>
    <s v="442-88-1387"/>
    <d v="2024-07-13T02:41:00"/>
    <d v="2041-08-20T00:00:00"/>
    <x v="2411"/>
    <x v="0"/>
    <x v="6362"/>
    <s v="Sat"/>
    <n v="2"/>
    <s v="P"/>
    <s v="Harnott"/>
    <s v="F"/>
    <n v="75"/>
    <s v="Two or More Races"/>
    <s v="None"/>
    <b v="1"/>
    <n v="1"/>
    <m/>
    <n v="35"/>
    <n v="0"/>
  </r>
  <r>
    <s v="803-60-2987"/>
    <d v="2024-02-29T05:03:00"/>
    <d v="2041-08-21T00:00:00"/>
    <x v="2357"/>
    <x v="0"/>
    <x v="6363"/>
    <s v="Thu"/>
    <n v="5"/>
    <s v="P"/>
    <s v="Chanders"/>
    <s v="F"/>
    <n v="18"/>
    <s v="Two or More Races"/>
    <s v="None"/>
    <b v="1"/>
    <n v="1"/>
    <m/>
    <n v="41"/>
    <n v="0"/>
  </r>
  <r>
    <s v="638-34-1566"/>
    <d v="2024-09-18T20:33:00"/>
    <d v="2041-08-22T00:00:00"/>
    <x v="2412"/>
    <x v="0"/>
    <x v="6364"/>
    <s v="Wed"/>
    <n v="20"/>
    <s v="P"/>
    <s v="Frick"/>
    <s v="F"/>
    <n v="70"/>
    <s v="Two or More Races"/>
    <s v="None"/>
    <b v="1"/>
    <n v="1"/>
    <m/>
    <n v="53"/>
    <n v="0"/>
  </r>
  <r>
    <s v="716-99-2825"/>
    <d v="2024-09-25T00:35:00"/>
    <d v="2041-08-23T00:00:00"/>
    <x v="2019"/>
    <x v="0"/>
    <x v="6365"/>
    <s v="Wed"/>
    <n v="0"/>
    <s v="P"/>
    <s v="Rosenberger"/>
    <s v="F"/>
    <n v="22"/>
    <s v="Two or More Races"/>
    <s v="None"/>
    <b v="1"/>
    <n v="1"/>
    <m/>
    <n v="60"/>
    <n v="0"/>
  </r>
  <r>
    <s v="690-16-9413"/>
    <d v="2023-08-11T01:32:00"/>
    <d v="2041-08-24T00:00:00"/>
    <x v="308"/>
    <x v="1"/>
    <x v="6366"/>
    <s v="Fri"/>
    <n v="1"/>
    <s v="Q"/>
    <s v="Allan"/>
    <s v="F"/>
    <n v="27"/>
    <s v="Two or More Races"/>
    <s v="None"/>
    <b v="1"/>
    <n v="1"/>
    <m/>
    <n v="10"/>
    <n v="0"/>
  </r>
  <r>
    <s v="469-64-8137"/>
    <d v="2024-04-16T07:40:00"/>
    <d v="2041-08-25T00:00:00"/>
    <x v="771"/>
    <x v="1"/>
    <x v="6367"/>
    <s v="Tue"/>
    <n v="7"/>
    <s v="Q"/>
    <s v="Eouzan"/>
    <s v="F"/>
    <n v="55"/>
    <s v="Two or More Races"/>
    <s v="None"/>
    <b v="1"/>
    <n v="1"/>
    <m/>
    <n v="17"/>
    <n v="0"/>
  </r>
  <r>
    <s v="740-89-0160"/>
    <d v="2024-02-16T20:07:00"/>
    <d v="2041-08-26T00:00:00"/>
    <x v="2163"/>
    <x v="1"/>
    <x v="6368"/>
    <s v="Fri"/>
    <n v="20"/>
    <s v="Q"/>
    <s v="Pickaver"/>
    <s v="F"/>
    <n v="28"/>
    <s v="Two or More Races"/>
    <s v="None"/>
    <b v="1"/>
    <n v="1"/>
    <m/>
    <n v="19"/>
    <n v="0"/>
  </r>
  <r>
    <s v="799-98-8144"/>
    <d v="2024-02-13T09:37:00"/>
    <d v="2041-08-27T00:00:00"/>
    <x v="1842"/>
    <x v="1"/>
    <x v="6369"/>
    <s v="Tue"/>
    <n v="9"/>
    <s v="Q"/>
    <s v="Aronov"/>
    <s v="F"/>
    <n v="43"/>
    <s v="Two or More Races"/>
    <s v="None"/>
    <b v="1"/>
    <n v="1"/>
    <m/>
    <n v="19"/>
    <n v="0"/>
  </r>
  <r>
    <s v="464-28-0970"/>
    <d v="2024-06-07T15:22:00"/>
    <d v="2041-08-28T00:00:00"/>
    <x v="2264"/>
    <x v="1"/>
    <x v="6370"/>
    <s v="Fri"/>
    <n v="15"/>
    <s v="Q"/>
    <s v="Palfery"/>
    <s v="F"/>
    <n v="59"/>
    <s v="Two or More Races"/>
    <s v="None"/>
    <b v="1"/>
    <n v="1"/>
    <m/>
    <n v="19"/>
    <n v="0"/>
  </r>
  <r>
    <s v="859-69-2931"/>
    <d v="2024-06-24T17:30:00"/>
    <d v="2041-08-29T00:00:00"/>
    <x v="2413"/>
    <x v="1"/>
    <x v="6371"/>
    <s v="Mon"/>
    <n v="17"/>
    <s v="Q"/>
    <s v="Broose"/>
    <s v="F"/>
    <n v="44"/>
    <s v="Two or More Races"/>
    <s v="None"/>
    <b v="1"/>
    <n v="1"/>
    <m/>
    <n v="21"/>
    <n v="0"/>
  </r>
  <r>
    <s v="318-41-0573"/>
    <d v="2023-05-23T04:50:00"/>
    <d v="2041-08-30T00:00:00"/>
    <x v="250"/>
    <x v="1"/>
    <x v="6372"/>
    <s v="Tue"/>
    <n v="4"/>
    <s v="Q"/>
    <s v="Wadham"/>
    <s v="F"/>
    <n v="56"/>
    <s v="Two or More Races"/>
    <s v="None"/>
    <b v="1"/>
    <n v="1"/>
    <m/>
    <n v="23"/>
    <n v="1"/>
  </r>
  <r>
    <s v="866-70-7461"/>
    <d v="2024-06-09T18:03:00"/>
    <d v="2041-08-31T00:00:00"/>
    <x v="2010"/>
    <x v="1"/>
    <x v="6373"/>
    <s v="Sun"/>
    <n v="18"/>
    <s v="Q"/>
    <s v="Danzig"/>
    <s v="F"/>
    <n v="14"/>
    <s v="Two or More Races"/>
    <s v="None"/>
    <b v="1"/>
    <n v="1"/>
    <m/>
    <n v="30"/>
    <n v="0"/>
  </r>
  <r>
    <s v="425-11-0683"/>
    <d v="2023-12-04T10:25:00"/>
    <d v="2041-09-01T00:00:00"/>
    <x v="2414"/>
    <x v="1"/>
    <x v="6374"/>
    <s v="Mon"/>
    <n v="10"/>
    <s v="Q"/>
    <s v="Sprouls"/>
    <s v="F"/>
    <n v="15"/>
    <s v="Two or More Races"/>
    <s v="None"/>
    <b v="1"/>
    <n v="1"/>
    <m/>
    <n v="30"/>
    <n v="0"/>
  </r>
  <r>
    <s v="121-28-9581"/>
    <d v="2023-07-02T01:09:00"/>
    <d v="2041-09-02T00:00:00"/>
    <x v="2186"/>
    <x v="0"/>
    <x v="6375"/>
    <s v="Sun"/>
    <n v="1"/>
    <s v="Q"/>
    <s v="Parrot"/>
    <s v="F"/>
    <n v="36"/>
    <s v="Two or More Races"/>
    <s v="None"/>
    <b v="1"/>
    <n v="1"/>
    <m/>
    <n v="49"/>
    <n v="0"/>
  </r>
  <r>
    <s v="193-33-1101"/>
    <d v="2023-11-20T22:38:00"/>
    <d v="2041-09-03T00:00:00"/>
    <x v="31"/>
    <x v="1"/>
    <x v="6376"/>
    <s v="Mon"/>
    <n v="22"/>
    <s v="R"/>
    <s v="Hazeldean"/>
    <s v="F"/>
    <n v="70"/>
    <s v="Two or More Races"/>
    <s v="None"/>
    <b v="1"/>
    <n v="1"/>
    <m/>
    <n v="12"/>
    <n v="0"/>
  </r>
  <r>
    <s v="103-16-8002"/>
    <d v="2024-10-14T21:51:00"/>
    <d v="2041-09-04T00:00:00"/>
    <x v="2415"/>
    <x v="1"/>
    <x v="6377"/>
    <s v="Mon"/>
    <n v="21"/>
    <s v="R"/>
    <s v="Avon"/>
    <s v="F"/>
    <n v="27"/>
    <s v="Two or More Races"/>
    <s v="None"/>
    <b v="1"/>
    <n v="1"/>
    <m/>
    <n v="14"/>
    <n v="0"/>
  </r>
  <r>
    <s v="546-75-6534"/>
    <d v="2024-02-28T20:51:00"/>
    <d v="2041-09-05T00:00:00"/>
    <x v="2416"/>
    <x v="0"/>
    <x v="6378"/>
    <s v="Wed"/>
    <n v="20"/>
    <s v="R"/>
    <s v="Tosspell"/>
    <s v="F"/>
    <n v="37"/>
    <s v="Two or More Races"/>
    <s v="None"/>
    <b v="1"/>
    <n v="1"/>
    <m/>
    <n v="39"/>
    <n v="0"/>
  </r>
  <r>
    <s v="364-20-0981"/>
    <d v="2024-01-13T09:28:00"/>
    <d v="2041-09-06T00:00:00"/>
    <x v="2337"/>
    <x v="0"/>
    <x v="6379"/>
    <s v="Sat"/>
    <n v="9"/>
    <s v="R"/>
    <s v="Exton"/>
    <s v="F"/>
    <n v="40"/>
    <s v="Two or More Races"/>
    <s v="None"/>
    <b v="1"/>
    <n v="1"/>
    <m/>
    <n v="40"/>
    <n v="0"/>
  </r>
  <r>
    <s v="451-23-7222"/>
    <d v="2023-05-20T05:14:00"/>
    <d v="2041-09-07T00:00:00"/>
    <x v="649"/>
    <x v="1"/>
    <x v="6380"/>
    <s v="Sat"/>
    <n v="5"/>
    <s v="S"/>
    <s v="Sare"/>
    <s v="F"/>
    <n v="12"/>
    <s v="Two or More Races"/>
    <s v="None"/>
    <b v="1"/>
    <n v="1"/>
    <m/>
    <n v="26"/>
    <n v="1"/>
  </r>
  <r>
    <s v="715-98-3805"/>
    <d v="2024-10-01T16:37:00"/>
    <d v="2041-09-08T00:00:00"/>
    <x v="2417"/>
    <x v="0"/>
    <x v="6381"/>
    <s v="Tue"/>
    <n v="16"/>
    <s v="S"/>
    <s v="Aland"/>
    <s v="F"/>
    <n v="41"/>
    <s v="Two or More Races"/>
    <s v="None"/>
    <b v="1"/>
    <n v="1"/>
    <m/>
    <n v="47"/>
    <n v="0"/>
  </r>
  <r>
    <s v="385-78-1939"/>
    <d v="2023-05-21T22:17:00"/>
    <d v="2041-09-09T00:00:00"/>
    <x v="1928"/>
    <x v="0"/>
    <x v="6382"/>
    <s v="Sun"/>
    <n v="22"/>
    <s v="S"/>
    <s v="Mulran"/>
    <s v="F"/>
    <n v="33"/>
    <s v="Two or More Races"/>
    <s v="None"/>
    <b v="1"/>
    <n v="1"/>
    <m/>
    <n v="60"/>
    <n v="1"/>
  </r>
  <r>
    <s v="821-50-7505"/>
    <d v="2023-04-13T22:21:00"/>
    <d v="2041-09-10T00:00:00"/>
    <x v="588"/>
    <x v="1"/>
    <x v="6383"/>
    <s v="Thu"/>
    <n v="22"/>
    <s v="T"/>
    <s v="Rawlin"/>
    <s v="F"/>
    <n v="38"/>
    <s v="Two or More Races"/>
    <s v="None"/>
    <b v="1"/>
    <n v="1"/>
    <m/>
    <n v="23"/>
    <n v="0"/>
  </r>
  <r>
    <s v="135-94-6945"/>
    <d v="2024-09-17T19:13:00"/>
    <d v="2041-09-11T00:00:00"/>
    <x v="214"/>
    <x v="1"/>
    <x v="6384"/>
    <s v="Tue"/>
    <n v="19"/>
    <s v="T"/>
    <s v="Blazeby"/>
    <s v="F"/>
    <n v="77"/>
    <s v="Two or More Races"/>
    <s v="None"/>
    <b v="1"/>
    <n v="1"/>
    <m/>
    <n v="25"/>
    <n v="0"/>
  </r>
  <r>
    <s v="571-83-1829"/>
    <d v="2024-09-24T02:35:00"/>
    <d v="2041-09-12T00:00:00"/>
    <x v="2418"/>
    <x v="0"/>
    <x v="6385"/>
    <s v="Tue"/>
    <n v="2"/>
    <s v="T"/>
    <s v="Havenhand"/>
    <s v="F"/>
    <n v="7"/>
    <s v="Two or More Races"/>
    <s v="None"/>
    <b v="1"/>
    <n v="1"/>
    <m/>
    <n v="31"/>
    <n v="0"/>
  </r>
  <r>
    <s v="716-22-9303"/>
    <d v="2024-10-25T11:21:00"/>
    <d v="2041-09-13T00:00:00"/>
    <x v="2167"/>
    <x v="0"/>
    <x v="6386"/>
    <s v="Fri"/>
    <n v="11"/>
    <s v="T"/>
    <s v="McSwan"/>
    <s v="F"/>
    <n v="67"/>
    <s v="Two or More Races"/>
    <s v="None"/>
    <b v="1"/>
    <n v="1"/>
    <m/>
    <n v="31"/>
    <n v="0"/>
  </r>
  <r>
    <s v="218-59-5559"/>
    <d v="2024-03-03T05:17:00"/>
    <d v="2041-09-14T00:00:00"/>
    <x v="769"/>
    <x v="0"/>
    <x v="6387"/>
    <s v="Sun"/>
    <n v="5"/>
    <s v="T"/>
    <s v="Geistmann"/>
    <s v="F"/>
    <n v="52"/>
    <s v="Two or More Races"/>
    <s v="None"/>
    <b v="1"/>
    <n v="1"/>
    <m/>
    <n v="34"/>
    <n v="0"/>
  </r>
  <r>
    <s v="252-19-4344"/>
    <d v="2023-06-18T17:13:00"/>
    <d v="2041-09-15T00:00:00"/>
    <x v="2369"/>
    <x v="0"/>
    <x v="6388"/>
    <s v="Sun"/>
    <n v="17"/>
    <s v="T"/>
    <s v="Sallowaye"/>
    <s v="F"/>
    <n v="63"/>
    <s v="Two or More Races"/>
    <s v="None"/>
    <b v="1"/>
    <n v="1"/>
    <m/>
    <n v="36"/>
    <n v="0"/>
  </r>
  <r>
    <s v="187-53-7163"/>
    <d v="2024-01-14T05:54:00"/>
    <d v="2041-09-16T00:00:00"/>
    <x v="2419"/>
    <x v="0"/>
    <x v="6389"/>
    <s v="Sun"/>
    <n v="5"/>
    <s v="T"/>
    <s v="Menis"/>
    <s v="F"/>
    <n v="52"/>
    <s v="Two or More Races"/>
    <s v="None"/>
    <b v="1"/>
    <n v="1"/>
    <m/>
    <n v="39"/>
    <n v="0"/>
  </r>
  <r>
    <s v="203-52-4607"/>
    <d v="2024-09-04T16:56:00"/>
    <d v="2041-09-17T00:00:00"/>
    <x v="1981"/>
    <x v="0"/>
    <x v="6390"/>
    <s v="Wed"/>
    <n v="16"/>
    <s v="T"/>
    <s v="Dunckley"/>
    <s v="F"/>
    <n v="17"/>
    <s v="Two or More Races"/>
    <s v="None"/>
    <b v="1"/>
    <n v="1"/>
    <m/>
    <n v="43"/>
    <n v="0"/>
  </r>
  <r>
    <s v="325-48-1576"/>
    <d v="2024-04-24T16:54:00"/>
    <d v="2041-09-18T00:00:00"/>
    <x v="2259"/>
    <x v="0"/>
    <x v="6391"/>
    <s v="Wed"/>
    <n v="16"/>
    <s v="T"/>
    <s v="Pietesch"/>
    <s v="F"/>
    <n v="78"/>
    <s v="Two or More Races"/>
    <s v="None"/>
    <b v="1"/>
    <n v="1"/>
    <m/>
    <n v="44"/>
    <n v="0"/>
  </r>
  <r>
    <s v="313-42-4447"/>
    <d v="2023-05-16T13:29:00"/>
    <d v="2041-09-19T00:00:00"/>
    <x v="2166"/>
    <x v="1"/>
    <x v="6392"/>
    <s v="Tue"/>
    <n v="13"/>
    <s v="U"/>
    <s v="Kilduff"/>
    <s v="F"/>
    <n v="60"/>
    <s v="Two or More Races"/>
    <s v="None"/>
    <b v="1"/>
    <n v="1"/>
    <m/>
    <n v="20"/>
    <n v="1"/>
  </r>
  <r>
    <s v="792-91-8484"/>
    <d v="2023-04-18T02:55:00"/>
    <d v="2041-09-20T00:00:00"/>
    <x v="2179"/>
    <x v="0"/>
    <x v="6393"/>
    <s v="Tue"/>
    <n v="2"/>
    <s v="U"/>
    <s v="Lambdon"/>
    <s v="F"/>
    <n v="16"/>
    <s v="Two or More Races"/>
    <s v="None"/>
    <b v="1"/>
    <n v="1"/>
    <m/>
    <n v="55"/>
    <n v="0"/>
  </r>
  <r>
    <s v="309-83-7417"/>
    <d v="2024-05-20T08:38:00"/>
    <d v="2041-09-21T00:00:00"/>
    <x v="2420"/>
    <x v="0"/>
    <x v="6394"/>
    <s v="Mon"/>
    <n v="8"/>
    <s v="U"/>
    <s v="Holby"/>
    <s v="F"/>
    <n v="73"/>
    <s v="Two or More Races"/>
    <s v="None"/>
    <b v="1"/>
    <n v="1"/>
    <m/>
    <n v="58"/>
    <n v="0"/>
  </r>
  <r>
    <s v="440-71-9187"/>
    <d v="2023-10-06T03:34:00"/>
    <d v="2041-09-22T00:00:00"/>
    <x v="2257"/>
    <x v="1"/>
    <x v="6395"/>
    <s v="Fri"/>
    <n v="3"/>
    <s v="V"/>
    <s v="Hatherleigh"/>
    <s v="F"/>
    <n v="68"/>
    <s v="Two or More Races"/>
    <s v="None"/>
    <b v="1"/>
    <n v="1"/>
    <m/>
    <n v="14"/>
    <n v="0"/>
  </r>
  <r>
    <s v="451-65-8048"/>
    <d v="2023-06-12T12:54:00"/>
    <d v="2041-09-23T00:00:00"/>
    <x v="1854"/>
    <x v="1"/>
    <x v="6396"/>
    <s v="Mon"/>
    <n v="12"/>
    <s v="V"/>
    <s v="Semrad"/>
    <s v="F"/>
    <n v="15"/>
    <s v="Two or More Races"/>
    <s v="None"/>
    <b v="1"/>
    <n v="1"/>
    <m/>
    <n v="22"/>
    <n v="0"/>
  </r>
  <r>
    <s v="286-53-3539"/>
    <d v="2023-04-11T11:09:00"/>
    <d v="2041-09-24T00:00:00"/>
    <x v="2327"/>
    <x v="0"/>
    <x v="6397"/>
    <s v="Tue"/>
    <n v="11"/>
    <s v="V"/>
    <s v="Membry"/>
    <s v="F"/>
    <n v="30"/>
    <s v="Two or More Races"/>
    <s v="None"/>
    <b v="1"/>
    <n v="1"/>
    <m/>
    <n v="46"/>
    <n v="0"/>
  </r>
  <r>
    <s v="391-08-8014"/>
    <d v="2024-04-05T11:56:00"/>
    <d v="2041-09-25T00:00:00"/>
    <x v="823"/>
    <x v="1"/>
    <x v="6398"/>
    <s v="Fri"/>
    <n v="11"/>
    <s v="W"/>
    <s v="Brownsall"/>
    <s v="F"/>
    <n v="17"/>
    <s v="Two or More Races"/>
    <s v="None"/>
    <b v="1"/>
    <n v="1"/>
    <m/>
    <n v="15"/>
    <n v="0"/>
  </r>
  <r>
    <s v="825-89-1350"/>
    <d v="2024-04-26T22:19:00"/>
    <d v="2041-09-26T00:00:00"/>
    <x v="2359"/>
    <x v="1"/>
    <x v="6399"/>
    <s v="Fri"/>
    <n v="22"/>
    <s v="W"/>
    <s v="Darrow"/>
    <s v="F"/>
    <n v="22"/>
    <s v="Two or More Races"/>
    <s v="None"/>
    <b v="1"/>
    <n v="1"/>
    <m/>
    <n v="30"/>
    <n v="0"/>
  </r>
  <r>
    <s v="642-16-2520"/>
    <d v="2024-02-06T13:35:00"/>
    <d v="2041-09-27T00:00:00"/>
    <x v="2231"/>
    <x v="0"/>
    <x v="6400"/>
    <s v="Tue"/>
    <n v="13"/>
    <s v="W"/>
    <s v="Seamark"/>
    <s v="F"/>
    <n v="70"/>
    <s v="Two or More Races"/>
    <s v="None"/>
    <b v="1"/>
    <n v="1"/>
    <m/>
    <n v="32"/>
    <n v="0"/>
  </r>
  <r>
    <s v="132-57-0457"/>
    <d v="2024-10-04T10:29:00"/>
    <d v="2041-09-28T00:00:00"/>
    <x v="2254"/>
    <x v="0"/>
    <x v="6401"/>
    <s v="Fri"/>
    <n v="10"/>
    <s v="W"/>
    <s v="Gerg"/>
    <s v="F"/>
    <n v="10"/>
    <s v="Two or More Races"/>
    <s v="None"/>
    <b v="1"/>
    <n v="1"/>
    <m/>
    <n v="43"/>
    <n v="0"/>
  </r>
  <r>
    <s v="173-78-8246"/>
    <d v="2024-10-30T13:17:00"/>
    <d v="2041-09-29T00:00:00"/>
    <x v="2421"/>
    <x v="0"/>
    <x v="6402"/>
    <s v="Wed"/>
    <n v="13"/>
    <s v="W"/>
    <s v="Arenson"/>
    <s v="F"/>
    <n v="26"/>
    <s v="Two or More Races"/>
    <s v="None"/>
    <b v="1"/>
    <n v="1"/>
    <m/>
    <n v="44"/>
    <n v="0"/>
  </r>
  <r>
    <s v="882-24-2205"/>
    <d v="2023-08-07T03:43:00"/>
    <d v="2041-09-30T00:00:00"/>
    <x v="1840"/>
    <x v="0"/>
    <x v="6403"/>
    <s v="Mon"/>
    <n v="3"/>
    <s v="W"/>
    <s v="Bootman"/>
    <s v="F"/>
    <n v="13"/>
    <s v="Two or More Races"/>
    <s v="None"/>
    <b v="1"/>
    <n v="1"/>
    <m/>
    <n v="60"/>
    <n v="0"/>
  </r>
  <r>
    <s v="388-24-8571"/>
    <d v="2024-04-09T22:35:00"/>
    <d v="2041-10-01T00:00:00"/>
    <x v="2422"/>
    <x v="1"/>
    <x v="6404"/>
    <s v="Tue"/>
    <n v="22"/>
    <s v="X"/>
    <s v="Britney"/>
    <s v="F"/>
    <n v="52"/>
    <s v="Two or More Races"/>
    <s v="None"/>
    <b v="1"/>
    <n v="1"/>
    <m/>
    <n v="15"/>
    <n v="0"/>
  </r>
  <r>
    <s v="577-19-0993"/>
    <d v="2024-06-26T11:07:00"/>
    <d v="2041-10-02T00:00:00"/>
    <x v="2423"/>
    <x v="1"/>
    <x v="6405"/>
    <s v="Wed"/>
    <n v="11"/>
    <s v="X"/>
    <s v="Brien"/>
    <s v="F"/>
    <n v="59"/>
    <s v="Two or More Races"/>
    <s v="None"/>
    <b v="1"/>
    <n v="1"/>
    <m/>
    <n v="17"/>
    <n v="0"/>
  </r>
  <r>
    <s v="452-90-0527"/>
    <d v="2024-07-29T01:57:00"/>
    <d v="2041-10-03T00:00:00"/>
    <x v="2189"/>
    <x v="1"/>
    <x v="6406"/>
    <s v="Mon"/>
    <n v="1"/>
    <s v="X"/>
    <s v="Stronack"/>
    <s v="F"/>
    <n v="2"/>
    <s v="Two or More Races"/>
    <s v="None"/>
    <b v="1"/>
    <n v="1"/>
    <m/>
    <n v="19"/>
    <n v="0"/>
  </r>
  <r>
    <s v="702-91-9472"/>
    <d v="2023-12-06T15:13:00"/>
    <d v="2041-10-04T00:00:00"/>
    <x v="2155"/>
    <x v="1"/>
    <x v="6407"/>
    <s v="Wed"/>
    <n v="15"/>
    <s v="X"/>
    <s v="Zum Felde"/>
    <s v="F"/>
    <n v="38"/>
    <s v="Two or More Races"/>
    <s v="None"/>
    <b v="1"/>
    <n v="1"/>
    <m/>
    <n v="19"/>
    <n v="0"/>
  </r>
  <r>
    <s v="647-70-1937"/>
    <d v="2023-04-11T03:29:00"/>
    <d v="2041-10-05T00:00:00"/>
    <x v="689"/>
    <x v="1"/>
    <x v="6408"/>
    <s v="Tue"/>
    <n v="3"/>
    <s v="X"/>
    <s v="Benzing"/>
    <s v="F"/>
    <n v="36"/>
    <s v="Two or More Races"/>
    <s v="None"/>
    <b v="1"/>
    <n v="1"/>
    <m/>
    <n v="26"/>
    <n v="0"/>
  </r>
  <r>
    <s v="724-91-6775"/>
    <d v="2023-12-31T07:02:00"/>
    <d v="2041-10-06T00:00:00"/>
    <x v="183"/>
    <x v="1"/>
    <x v="6409"/>
    <s v="Sun"/>
    <n v="7"/>
    <s v="X"/>
    <s v="Button"/>
    <s v="F"/>
    <n v="72"/>
    <s v="Two or More Races"/>
    <s v="None"/>
    <b v="1"/>
    <n v="1"/>
    <m/>
    <n v="27"/>
    <n v="0"/>
  </r>
  <r>
    <s v="831-50-5877"/>
    <d v="2023-07-27T23:35:00"/>
    <d v="2041-10-07T00:00:00"/>
    <x v="2364"/>
    <x v="0"/>
    <x v="6410"/>
    <s v="Thu"/>
    <n v="23"/>
    <s v="X"/>
    <s v="O'Hogertie"/>
    <s v="F"/>
    <n v="71"/>
    <s v="Two or More Races"/>
    <s v="None"/>
    <b v="1"/>
    <n v="1"/>
    <m/>
    <n v="32"/>
    <n v="0"/>
  </r>
  <r>
    <s v="362-16-2935"/>
    <d v="2023-09-22T08:31:00"/>
    <d v="2041-10-08T00:00:00"/>
    <x v="2424"/>
    <x v="0"/>
    <x v="6411"/>
    <s v="Fri"/>
    <n v="8"/>
    <s v="X"/>
    <s v="Hansill"/>
    <s v="F"/>
    <n v="66"/>
    <s v="Two or More Races"/>
    <s v="None"/>
    <b v="1"/>
    <n v="1"/>
    <m/>
    <n v="59"/>
    <n v="0"/>
  </r>
  <r>
    <s v="530-29-2305"/>
    <d v="2023-04-07T19:56:00"/>
    <d v="2041-10-09T00:00:00"/>
    <x v="1964"/>
    <x v="1"/>
    <x v="6412"/>
    <s v="Fri"/>
    <n v="19"/>
    <s v="Y"/>
    <s v="Lorait"/>
    <s v="F"/>
    <n v="60"/>
    <s v="Two or More Races"/>
    <s v="None"/>
    <b v="1"/>
    <n v="1"/>
    <m/>
    <n v="29"/>
    <n v="0"/>
  </r>
  <r>
    <s v="443-22-9454"/>
    <d v="2023-10-30T10:41:00"/>
    <d v="2041-10-10T00:00:00"/>
    <x v="55"/>
    <x v="0"/>
    <x v="6413"/>
    <s v="Mon"/>
    <n v="10"/>
    <s v="Y"/>
    <s v="Zoellner"/>
    <s v="F"/>
    <n v="60"/>
    <s v="Two or More Races"/>
    <s v="None"/>
    <b v="1"/>
    <n v="1"/>
    <m/>
    <n v="37"/>
    <n v="0"/>
  </r>
  <r>
    <s v="306-81-0653"/>
    <d v="2024-04-26T11:24:00"/>
    <d v="2041-10-11T00:00:00"/>
    <x v="125"/>
    <x v="0"/>
    <x v="6414"/>
    <s v="Fri"/>
    <n v="11"/>
    <s v="Y"/>
    <s v="Cureton"/>
    <s v="F"/>
    <n v="24"/>
    <s v="Two or More Races"/>
    <s v="None"/>
    <b v="1"/>
    <n v="1"/>
    <m/>
    <n v="54"/>
    <n v="0"/>
  </r>
  <r>
    <s v="419-73-6058"/>
    <d v="2023-11-04T17:55:00"/>
    <d v="2041-10-12T00:00:00"/>
    <x v="1847"/>
    <x v="1"/>
    <x v="6415"/>
    <s v="Sat"/>
    <n v="17"/>
    <s v="Z"/>
    <s v="Beade"/>
    <s v="F"/>
    <n v="2"/>
    <s v="Two or More Races"/>
    <s v="None"/>
    <b v="1"/>
    <n v="1"/>
    <m/>
    <n v="16"/>
    <n v="0"/>
  </r>
  <r>
    <s v="500-68-3605"/>
    <d v="2023-07-03T09:28:00"/>
    <d v="2041-10-13T00:00:00"/>
    <x v="2337"/>
    <x v="1"/>
    <x v="6416"/>
    <s v="Mon"/>
    <n v="9"/>
    <s v="Z"/>
    <s v="Carsberg"/>
    <s v="F"/>
    <n v="66"/>
    <s v="Two or More Races"/>
    <s v="None"/>
    <b v="1"/>
    <n v="1"/>
    <m/>
    <n v="30"/>
    <n v="0"/>
  </r>
  <r>
    <s v="229-85-9032"/>
    <d v="2023-07-31T10:23:00"/>
    <d v="2041-10-14T00:00:00"/>
    <x v="1969"/>
    <x v="0"/>
    <x v="6417"/>
    <s v="Mon"/>
    <n v="10"/>
    <s v="Z"/>
    <s v="Wilkison"/>
    <s v="F"/>
    <n v="9"/>
    <s v="Two or More Races"/>
    <s v="None"/>
    <b v="1"/>
    <n v="1"/>
    <m/>
    <n v="39"/>
    <n v="0"/>
  </r>
  <r>
    <s v="541-39-5821"/>
    <d v="2024-09-15T10:59:00"/>
    <d v="2041-10-15T00:00:00"/>
    <x v="2161"/>
    <x v="0"/>
    <x v="6418"/>
    <s v="Sun"/>
    <n v="10"/>
    <s v="Z"/>
    <s v="Motten"/>
    <s v="F"/>
    <n v="75"/>
    <s v="Two or More Races"/>
    <s v="None"/>
    <b v="1"/>
    <n v="1"/>
    <m/>
    <n v="45"/>
    <n v="0"/>
  </r>
  <r>
    <s v="658-28-8234"/>
    <d v="2024-07-08T13:39:00"/>
    <d v="2041-10-16T00:00:00"/>
    <x v="549"/>
    <x v="0"/>
    <x v="6419"/>
    <s v="Mon"/>
    <n v="13"/>
    <s v="G"/>
    <s v="Caldecot"/>
    <s v="F"/>
    <n v="28"/>
    <s v="Two or More Races"/>
    <s v="None"/>
    <b v="1"/>
    <n v="1"/>
    <n v="0"/>
    <n v="32"/>
    <n v="0"/>
  </r>
  <r>
    <s v="134-32-5074"/>
    <d v="2024-10-21T20:37:00"/>
    <d v="2041-10-17T00:00:00"/>
    <x v="2132"/>
    <x v="1"/>
    <x v="6420"/>
    <s v="Mon"/>
    <n v="20"/>
    <s v="K"/>
    <s v="Gwyneth"/>
    <s v="F"/>
    <n v="69"/>
    <s v="Two or More Races"/>
    <s v="None"/>
    <b v="1"/>
    <n v="1"/>
    <n v="0"/>
    <n v="29"/>
    <n v="0"/>
  </r>
  <r>
    <s v="695-89-5188"/>
    <d v="2024-03-04T00:42:00"/>
    <d v="2041-10-18T00:00:00"/>
    <x v="832"/>
    <x v="1"/>
    <x v="6421"/>
    <s v="Mon"/>
    <n v="0"/>
    <s v="Q"/>
    <s v="Wythill"/>
    <s v="F"/>
    <n v="54"/>
    <s v="Two or More Races"/>
    <s v="None"/>
    <b v="1"/>
    <n v="1"/>
    <n v="0"/>
    <n v="17"/>
    <n v="0"/>
  </r>
  <r>
    <s v="717-76-9415"/>
    <d v="2023-08-24T15:43:00"/>
    <d v="2041-10-19T00:00:00"/>
    <x v="2320"/>
    <x v="0"/>
    <x v="6422"/>
    <s v="Thu"/>
    <n v="15"/>
    <s v="R"/>
    <s v="Shimman"/>
    <s v="F"/>
    <n v="22"/>
    <s v="Two or More Races"/>
    <s v="None"/>
    <b v="1"/>
    <n v="1"/>
    <n v="0"/>
    <n v="48"/>
    <n v="0"/>
  </r>
  <r>
    <s v="524-70-3535"/>
    <d v="2023-05-29T00:21:00"/>
    <d v="2041-10-20T00:00:00"/>
    <x v="315"/>
    <x v="0"/>
    <x v="6423"/>
    <s v="Mon"/>
    <n v="0"/>
    <s v="U"/>
    <s v="Keast"/>
    <s v="F"/>
    <n v="77"/>
    <s v="Two or More Races"/>
    <s v="None"/>
    <b v="1"/>
    <n v="1"/>
    <n v="0"/>
    <n v="52"/>
    <n v="1"/>
  </r>
  <r>
    <s v="496-54-0698"/>
    <d v="2023-12-02T04:58:00"/>
    <d v="2041-10-21T00:00:00"/>
    <x v="2210"/>
    <x v="1"/>
    <x v="6424"/>
    <s v="Sat"/>
    <n v="4"/>
    <s v="C"/>
    <s v="Knee"/>
    <s v="F"/>
    <n v="75"/>
    <s v="Two or More Races"/>
    <s v="None"/>
    <b v="1"/>
    <n v="1"/>
    <n v="1"/>
    <n v="26"/>
    <n v="0"/>
  </r>
  <r>
    <s v="775-47-1974"/>
    <d v="2023-08-10T17:00:00"/>
    <d v="2041-10-22T00:00:00"/>
    <x v="58"/>
    <x v="0"/>
    <x v="6425"/>
    <s v="Thu"/>
    <n v="17"/>
    <s v="F"/>
    <s v="Luttger"/>
    <s v="F"/>
    <n v="38"/>
    <s v="Two or More Races"/>
    <s v="None"/>
    <b v="1"/>
    <n v="1"/>
    <n v="1"/>
    <n v="59"/>
    <n v="0"/>
  </r>
  <r>
    <s v="406-40-1145"/>
    <d v="2024-03-19T14:23:00"/>
    <d v="2041-10-23T00:00:00"/>
    <x v="2246"/>
    <x v="1"/>
    <x v="6426"/>
    <s v="Tue"/>
    <n v="14"/>
    <s v="H"/>
    <s v="Lampet"/>
    <s v="F"/>
    <n v="69"/>
    <s v="Two or More Races"/>
    <s v="None"/>
    <b v="1"/>
    <n v="1"/>
    <n v="1"/>
    <n v="10"/>
    <n v="0"/>
  </r>
  <r>
    <s v="617-03-1693"/>
    <d v="2024-01-16T11:48:00"/>
    <d v="2041-10-24T00:00:00"/>
    <x v="532"/>
    <x v="0"/>
    <x v="6427"/>
    <s v="Tue"/>
    <n v="11"/>
    <s v="I"/>
    <s v="Sampson"/>
    <s v="F"/>
    <n v="6"/>
    <s v="Two or More Races"/>
    <s v="None"/>
    <b v="1"/>
    <n v="1"/>
    <n v="1"/>
    <n v="58"/>
    <n v="0"/>
  </r>
  <r>
    <s v="691-30-7465"/>
    <d v="2024-10-06T19:50:00"/>
    <d v="2041-10-25T00:00:00"/>
    <x v="2087"/>
    <x v="0"/>
    <x v="6428"/>
    <s v="Sun"/>
    <n v="19"/>
    <s v="M"/>
    <s v="Pindar"/>
    <s v="F"/>
    <n v="2"/>
    <s v="Two or More Races"/>
    <s v="None"/>
    <b v="1"/>
    <n v="1"/>
    <n v="1"/>
    <n v="40"/>
    <n v="0"/>
  </r>
  <r>
    <s v="782-72-6848"/>
    <d v="2024-05-07T07:19:00"/>
    <d v="2041-10-26T00:00:00"/>
    <x v="1841"/>
    <x v="0"/>
    <x v="6429"/>
    <s v="Tue"/>
    <n v="7"/>
    <s v="O"/>
    <s v="Younger"/>
    <s v="F"/>
    <n v="57"/>
    <s v="Two or More Races"/>
    <s v="None"/>
    <b v="1"/>
    <n v="1"/>
    <n v="1"/>
    <n v="40"/>
    <n v="0"/>
  </r>
  <r>
    <s v="534-24-2222"/>
    <d v="2024-02-14T11:55:00"/>
    <d v="2041-10-27T00:00:00"/>
    <x v="563"/>
    <x v="0"/>
    <x v="6430"/>
    <s v="Wed"/>
    <n v="11"/>
    <s v="R"/>
    <s v="Everall"/>
    <s v="F"/>
    <n v="61"/>
    <s v="Two or More Races"/>
    <s v="None"/>
    <b v="1"/>
    <n v="1"/>
    <n v="1"/>
    <n v="53"/>
    <n v="0"/>
  </r>
  <r>
    <s v="733-34-8942"/>
    <d v="2024-01-17T01:50:00"/>
    <d v="2041-10-28T00:00:00"/>
    <x v="2425"/>
    <x v="0"/>
    <x v="6431"/>
    <s v="Wed"/>
    <n v="1"/>
    <s v="T"/>
    <s v="Ikins"/>
    <s v="F"/>
    <n v="23"/>
    <s v="Two or More Races"/>
    <s v="None"/>
    <b v="1"/>
    <n v="1"/>
    <n v="1"/>
    <n v="34"/>
    <n v="0"/>
  </r>
  <r>
    <s v="370-55-2291"/>
    <d v="2024-06-11T11:22:00"/>
    <d v="2041-10-29T00:00:00"/>
    <x v="65"/>
    <x v="0"/>
    <x v="6432"/>
    <s v="Tue"/>
    <n v="11"/>
    <s v="X"/>
    <s v="Mc Trusty"/>
    <s v="F"/>
    <n v="40"/>
    <s v="Two or More Races"/>
    <s v="None"/>
    <b v="1"/>
    <n v="1"/>
    <n v="1"/>
    <n v="51"/>
    <n v="0"/>
  </r>
  <r>
    <s v="475-24-2587"/>
    <d v="2023-08-15T08:44:00"/>
    <d v="2041-10-30T00:00:00"/>
    <x v="2282"/>
    <x v="1"/>
    <x v="6433"/>
    <s v="Tue"/>
    <n v="8"/>
    <s v="Z"/>
    <s v="Easterbrook"/>
    <s v="F"/>
    <n v="8"/>
    <s v="Two or More Races"/>
    <s v="None"/>
    <b v="1"/>
    <n v="1"/>
    <n v="1"/>
    <n v="27"/>
    <n v="0"/>
  </r>
  <r>
    <s v="238-26-0586"/>
    <d v="2023-06-02T11:54:00"/>
    <d v="2041-10-31T00:00:00"/>
    <x v="2289"/>
    <x v="1"/>
    <x v="6434"/>
    <s v="Fri"/>
    <n v="11"/>
    <s v="B"/>
    <s v="Caris"/>
    <s v="F"/>
    <n v="55"/>
    <s v="Two or More Races"/>
    <s v="None"/>
    <b v="1"/>
    <n v="1"/>
    <n v="2"/>
    <n v="30"/>
    <n v="0"/>
  </r>
  <r>
    <s v="546-34-5816"/>
    <d v="2023-04-29T03:42:00"/>
    <d v="2041-11-01T00:00:00"/>
    <x v="2035"/>
    <x v="0"/>
    <x v="6435"/>
    <s v="Sat"/>
    <n v="3"/>
    <s v="C"/>
    <s v="Youthead"/>
    <s v="F"/>
    <n v="48"/>
    <s v="Two or More Races"/>
    <s v="None"/>
    <b v="1"/>
    <n v="1"/>
    <n v="2"/>
    <n v="45"/>
    <n v="0"/>
  </r>
  <r>
    <s v="883-97-1220"/>
    <d v="2024-05-29T10:35:00"/>
    <d v="2041-11-02T00:00:00"/>
    <x v="2328"/>
    <x v="1"/>
    <x v="6436"/>
    <s v="Wed"/>
    <n v="10"/>
    <s v="D"/>
    <s v="D'Oyley"/>
    <s v="F"/>
    <n v="16"/>
    <s v="Two or More Races"/>
    <s v="None"/>
    <b v="1"/>
    <n v="1"/>
    <n v="2"/>
    <n v="24"/>
    <n v="0"/>
  </r>
  <r>
    <s v="118-84-0022"/>
    <d v="2024-05-22T01:33:00"/>
    <d v="2041-11-03T00:00:00"/>
    <x v="2073"/>
    <x v="1"/>
    <x v="6437"/>
    <s v="Wed"/>
    <n v="1"/>
    <s v="F"/>
    <s v="Sarjant"/>
    <s v="F"/>
    <n v="10"/>
    <s v="Two or More Races"/>
    <s v="None"/>
    <b v="1"/>
    <n v="1"/>
    <n v="2"/>
    <n v="29"/>
    <n v="0"/>
  </r>
  <r>
    <s v="653-94-5107"/>
    <d v="2024-02-14T23:16:00"/>
    <d v="2041-11-04T00:00:00"/>
    <x v="2426"/>
    <x v="1"/>
    <x v="6438"/>
    <s v="Wed"/>
    <n v="23"/>
    <s v="G"/>
    <s v="Oury"/>
    <s v="F"/>
    <n v="48"/>
    <s v="Two or More Races"/>
    <s v="None"/>
    <b v="1"/>
    <n v="1"/>
    <n v="2"/>
    <n v="21"/>
    <n v="0"/>
  </r>
  <r>
    <s v="715-52-4357"/>
    <d v="2023-05-03T22:42:00"/>
    <d v="2041-11-05T00:00:00"/>
    <x v="462"/>
    <x v="0"/>
    <x v="6439"/>
    <s v="Wed"/>
    <n v="22"/>
    <s v="J"/>
    <s v="Davey"/>
    <s v="F"/>
    <n v="35"/>
    <s v="Two or More Races"/>
    <s v="None"/>
    <b v="1"/>
    <n v="1"/>
    <n v="2"/>
    <n v="59"/>
    <n v="1"/>
  </r>
  <r>
    <s v="293-44-4536"/>
    <d v="2023-06-25T07:12:00"/>
    <d v="2041-11-06T00:00:00"/>
    <x v="172"/>
    <x v="1"/>
    <x v="6440"/>
    <s v="Sun"/>
    <n v="7"/>
    <s v="U"/>
    <s v="Curtois"/>
    <s v="F"/>
    <n v="35"/>
    <s v="Two or More Races"/>
    <s v="None"/>
    <b v="1"/>
    <n v="1"/>
    <n v="2"/>
    <n v="14"/>
    <n v="0"/>
  </r>
  <r>
    <s v="801-24-6193"/>
    <d v="2023-10-26T01:39:00"/>
    <d v="2041-11-07T00:00:00"/>
    <x v="2427"/>
    <x v="1"/>
    <x v="6441"/>
    <s v="Thu"/>
    <n v="1"/>
    <s v="Z"/>
    <s v="Caldeyroux"/>
    <s v="F"/>
    <n v="76"/>
    <s v="Two or More Races"/>
    <s v="None"/>
    <b v="1"/>
    <n v="1"/>
    <n v="2"/>
    <n v="19"/>
    <n v="0"/>
  </r>
  <r>
    <s v="171-65-7050"/>
    <d v="2024-06-29T13:48:00"/>
    <d v="2041-11-08T00:00:00"/>
    <x v="2428"/>
    <x v="1"/>
    <x v="6442"/>
    <s v="Sat"/>
    <n v="13"/>
    <s v="C"/>
    <s v="Ubank"/>
    <s v="F"/>
    <n v="3"/>
    <s v="Two or More Races"/>
    <s v="None"/>
    <b v="1"/>
    <n v="1"/>
    <n v="3"/>
    <n v="22"/>
    <n v="0"/>
  </r>
  <r>
    <s v="708-68-6708"/>
    <d v="2023-09-26T08:08:00"/>
    <d v="2041-11-09T00:00:00"/>
    <x v="2429"/>
    <x v="0"/>
    <x v="6443"/>
    <s v="Tue"/>
    <n v="8"/>
    <s v="K"/>
    <s v="Brace"/>
    <s v="F"/>
    <n v="54"/>
    <s v="Two or More Races"/>
    <s v="None"/>
    <b v="1"/>
    <n v="1"/>
    <n v="3"/>
    <n v="45"/>
    <n v="0"/>
  </r>
  <r>
    <s v="571-29-8781"/>
    <d v="2024-04-24T16:22:00"/>
    <d v="2041-11-10T00:00:00"/>
    <x v="2430"/>
    <x v="0"/>
    <x v="6444"/>
    <s v="Wed"/>
    <n v="16"/>
    <s v="S"/>
    <s v="Plant"/>
    <s v="F"/>
    <n v="46"/>
    <s v="Two or More Races"/>
    <s v="None"/>
    <b v="1"/>
    <n v="1"/>
    <n v="3"/>
    <n v="53"/>
    <n v="0"/>
  </r>
  <r>
    <s v="526-19-8373"/>
    <d v="2023-08-28T23:25:00"/>
    <d v="2041-11-11T00:00:00"/>
    <x v="1873"/>
    <x v="0"/>
    <x v="6445"/>
    <s v="Mon"/>
    <n v="23"/>
    <s v="D"/>
    <s v="Eblein"/>
    <s v="F"/>
    <n v="39"/>
    <s v="Two or More Races"/>
    <s v="None"/>
    <b v="1"/>
    <n v="1"/>
    <n v="4"/>
    <n v="41"/>
    <n v="0"/>
  </r>
  <r>
    <s v="685-44-8957"/>
    <d v="2024-09-15T14:28:00"/>
    <d v="2041-11-12T00:00:00"/>
    <x v="1991"/>
    <x v="1"/>
    <x v="6446"/>
    <s v="Sun"/>
    <n v="14"/>
    <s v="F"/>
    <s v="Walesa"/>
    <s v="F"/>
    <n v="26"/>
    <s v="Two or More Races"/>
    <s v="None"/>
    <b v="1"/>
    <n v="1"/>
    <n v="4"/>
    <n v="17"/>
    <n v="0"/>
  </r>
  <r>
    <s v="143-35-2643"/>
    <d v="2023-12-21T13:45:00"/>
    <d v="2041-11-13T00:00:00"/>
    <x v="2431"/>
    <x v="0"/>
    <x v="6447"/>
    <s v="Thu"/>
    <n v="13"/>
    <s v="V"/>
    <s v="Link"/>
    <s v="F"/>
    <n v="46"/>
    <s v="Two or More Races"/>
    <s v="None"/>
    <b v="1"/>
    <n v="1"/>
    <n v="4"/>
    <n v="39"/>
    <n v="0"/>
  </r>
  <r>
    <s v="304-59-5501"/>
    <d v="2023-05-23T15:26:00"/>
    <d v="2041-11-14T00:00:00"/>
    <x v="465"/>
    <x v="1"/>
    <x v="6448"/>
    <s v="Tue"/>
    <n v="15"/>
    <s v="X"/>
    <s v="Idiens"/>
    <s v="F"/>
    <n v="25"/>
    <s v="Two or More Races"/>
    <s v="None"/>
    <b v="1"/>
    <n v="1"/>
    <n v="4"/>
    <n v="15"/>
    <n v="1"/>
  </r>
  <r>
    <s v="256-70-6672"/>
    <d v="2024-06-27T07:17:00"/>
    <d v="2041-11-15T00:00:00"/>
    <x v="2432"/>
    <x v="0"/>
    <x v="6449"/>
    <s v="Thu"/>
    <n v="7"/>
    <s v="F"/>
    <s v="Imore"/>
    <s v="F"/>
    <n v="21"/>
    <s v="Two or More Races"/>
    <s v="None"/>
    <b v="1"/>
    <n v="1"/>
    <n v="5"/>
    <n v="50"/>
    <n v="0"/>
  </r>
  <r>
    <s v="436-57-3978"/>
    <d v="2024-06-14T15:35:00"/>
    <d v="2041-11-16T00:00:00"/>
    <x v="2343"/>
    <x v="0"/>
    <x v="6450"/>
    <s v="Fri"/>
    <n v="15"/>
    <s v="H"/>
    <s v="Caesar"/>
    <s v="F"/>
    <n v="69"/>
    <s v="Two or More Races"/>
    <s v="None"/>
    <b v="1"/>
    <n v="1"/>
    <n v="5"/>
    <n v="39"/>
    <n v="0"/>
  </r>
  <r>
    <s v="756-49-1111"/>
    <d v="2024-09-21T04:35:00"/>
    <d v="2041-11-17T00:00:00"/>
    <x v="2433"/>
    <x v="1"/>
    <x v="6451"/>
    <s v="Sat"/>
    <n v="4"/>
    <s v="J"/>
    <s v="Pieper"/>
    <s v="F"/>
    <n v="3"/>
    <s v="Two or More Races"/>
    <s v="None"/>
    <b v="1"/>
    <n v="1"/>
    <n v="5"/>
    <n v="22"/>
    <n v="0"/>
  </r>
  <r>
    <s v="586-75-2106"/>
    <d v="2023-10-25T23:31:00"/>
    <d v="2041-11-18T00:00:00"/>
    <x v="2434"/>
    <x v="1"/>
    <x v="6452"/>
    <s v="Wed"/>
    <n v="23"/>
    <s v="N"/>
    <s v="Lumsdaine"/>
    <s v="F"/>
    <n v="62"/>
    <s v="Two or More Races"/>
    <s v="None"/>
    <b v="1"/>
    <n v="1"/>
    <n v="5"/>
    <n v="20"/>
    <n v="0"/>
  </r>
  <r>
    <s v="777-61-6593"/>
    <d v="2024-06-17T16:02:00"/>
    <d v="2041-11-19T00:00:00"/>
    <x v="2435"/>
    <x v="0"/>
    <x v="6453"/>
    <s v="Mon"/>
    <n v="16"/>
    <s v="W"/>
    <s v="Flemyng"/>
    <s v="F"/>
    <n v="75"/>
    <s v="Two or More Races"/>
    <s v="None"/>
    <b v="1"/>
    <n v="1"/>
    <n v="5"/>
    <n v="54"/>
    <n v="0"/>
  </r>
  <r>
    <s v="687-59-9155"/>
    <d v="2023-08-31T22:57:00"/>
    <d v="2041-11-20T00:00:00"/>
    <x v="592"/>
    <x v="0"/>
    <x v="6454"/>
    <s v="Thu"/>
    <n v="22"/>
    <s v="Y"/>
    <s v="Gammon"/>
    <s v="F"/>
    <n v="74"/>
    <s v="Two or More Races"/>
    <s v="None"/>
    <b v="1"/>
    <n v="1"/>
    <n v="5"/>
    <n v="55"/>
    <n v="0"/>
  </r>
  <r>
    <s v="704-78-5146"/>
    <d v="2024-05-18T04:44:00"/>
    <d v="2041-11-21T00:00:00"/>
    <x v="2239"/>
    <x v="0"/>
    <x v="6455"/>
    <s v="Sat"/>
    <n v="4"/>
    <s v="D"/>
    <s v="Glynne"/>
    <s v="F"/>
    <n v="55"/>
    <s v="Two or More Races"/>
    <s v="None"/>
    <b v="1"/>
    <n v="1"/>
    <n v="6"/>
    <n v="38"/>
    <n v="0"/>
  </r>
  <r>
    <s v="743-09-6069"/>
    <d v="2024-01-17T20:04:00"/>
    <d v="2041-11-22T00:00:00"/>
    <x v="765"/>
    <x v="1"/>
    <x v="6456"/>
    <s v="Wed"/>
    <n v="20"/>
    <s v="H"/>
    <s v="Slee"/>
    <s v="F"/>
    <n v="49"/>
    <s v="Two or More Races"/>
    <s v="None"/>
    <b v="1"/>
    <n v="1"/>
    <n v="6"/>
    <n v="24"/>
    <n v="0"/>
  </r>
  <r>
    <s v="137-38-5385"/>
    <d v="2023-09-24T00:28:00"/>
    <d v="2041-11-23T00:00:00"/>
    <x v="372"/>
    <x v="0"/>
    <x v="6457"/>
    <s v="Sun"/>
    <n v="0"/>
    <s v="H"/>
    <s v="Vedstra"/>
    <s v="F"/>
    <n v="58"/>
    <s v="Two or More Races"/>
    <s v="None"/>
    <b v="1"/>
    <n v="1"/>
    <n v="6"/>
    <n v="36"/>
    <n v="0"/>
  </r>
  <r>
    <s v="870-50-4955"/>
    <d v="2023-04-24T05:44:00"/>
    <d v="2041-11-24T00:00:00"/>
    <x v="2436"/>
    <x v="1"/>
    <x v="6458"/>
    <s v="Mon"/>
    <n v="5"/>
    <s v="Q"/>
    <s v="Eastlake"/>
    <s v="F"/>
    <n v="1"/>
    <s v="Two or More Races"/>
    <s v="None"/>
    <b v="1"/>
    <n v="1"/>
    <n v="6"/>
    <n v="23"/>
    <n v="0"/>
  </r>
  <r>
    <s v="223-54-0736"/>
    <d v="2024-09-09T12:34:00"/>
    <d v="2041-11-25T00:00:00"/>
    <x v="399"/>
    <x v="0"/>
    <x v="6459"/>
    <s v="Mon"/>
    <n v="12"/>
    <s v="B"/>
    <s v="Carman"/>
    <s v="F"/>
    <n v="51"/>
    <s v="Two or More Races"/>
    <s v="None"/>
    <b v="1"/>
    <n v="1"/>
    <n v="7"/>
    <n v="35"/>
    <n v="0"/>
  </r>
  <r>
    <s v="519-99-8494"/>
    <d v="2024-03-11T16:39:00"/>
    <d v="2041-11-26T00:00:00"/>
    <x v="1868"/>
    <x v="0"/>
    <x v="6460"/>
    <s v="Mon"/>
    <n v="16"/>
    <s v="H"/>
    <s v="Malster"/>
    <s v="F"/>
    <n v="56"/>
    <s v="Two or More Races"/>
    <s v="None"/>
    <b v="1"/>
    <n v="1"/>
    <n v="7"/>
    <n v="60"/>
    <n v="0"/>
  </r>
  <r>
    <s v="623-36-9441"/>
    <d v="2023-07-06T00:48:00"/>
    <d v="2041-11-27T00:00:00"/>
    <x v="2437"/>
    <x v="0"/>
    <x v="6461"/>
    <s v="Thu"/>
    <n v="0"/>
    <s v="K"/>
    <s v="Pagin"/>
    <s v="F"/>
    <n v="60"/>
    <s v="Two or More Races"/>
    <s v="None"/>
    <b v="1"/>
    <n v="1"/>
    <n v="7"/>
    <n v="56"/>
    <n v="0"/>
  </r>
  <r>
    <s v="693-91-2400"/>
    <d v="2023-12-06T10:07:00"/>
    <d v="2041-11-28T00:00:00"/>
    <x v="2438"/>
    <x v="1"/>
    <x v="6462"/>
    <s v="Wed"/>
    <n v="10"/>
    <s v="O"/>
    <s v="MacElroy"/>
    <s v="F"/>
    <n v="7"/>
    <s v="Two or More Races"/>
    <s v="None"/>
    <b v="1"/>
    <n v="1"/>
    <n v="7"/>
    <n v="29"/>
    <n v="0"/>
  </r>
  <r>
    <s v="846-91-5022"/>
    <d v="2023-09-01T14:50:00"/>
    <d v="2041-11-29T00:00:00"/>
    <x v="156"/>
    <x v="0"/>
    <x v="6463"/>
    <s v="Fri"/>
    <n v="14"/>
    <s v="Q"/>
    <s v="Bootton"/>
    <s v="F"/>
    <n v="62"/>
    <s v="Two or More Races"/>
    <s v="None"/>
    <b v="1"/>
    <n v="1"/>
    <n v="7"/>
    <n v="47"/>
    <n v="0"/>
  </r>
  <r>
    <s v="454-91-6429"/>
    <d v="2024-10-30T13:25:00"/>
    <d v="2041-11-30T00:00:00"/>
    <x v="2247"/>
    <x v="1"/>
    <x v="6464"/>
    <s v="Wed"/>
    <n v="13"/>
    <s v="B"/>
    <s v="Hodinton"/>
    <s v="F"/>
    <n v="28"/>
    <s v="Two or More Races"/>
    <s v="None"/>
    <b v="1"/>
    <n v="1"/>
    <n v="8"/>
    <n v="26"/>
    <n v="0"/>
  </r>
  <r>
    <s v="693-17-8496"/>
    <d v="2023-04-24T06:00:00"/>
    <d v="2041-12-01T00:00:00"/>
    <x v="2098"/>
    <x v="0"/>
    <x v="6465"/>
    <s v="Mon"/>
    <n v="6"/>
    <s v="F"/>
    <s v="Plunkett"/>
    <s v="F"/>
    <n v="34"/>
    <s v="Two or More Races"/>
    <s v="None"/>
    <b v="1"/>
    <n v="1"/>
    <n v="8"/>
    <n v="52"/>
    <n v="0"/>
  </r>
  <r>
    <s v="264-44-0744"/>
    <d v="2024-07-13T08:51:00"/>
    <d v="2041-12-02T00:00:00"/>
    <x v="2263"/>
    <x v="1"/>
    <x v="6466"/>
    <s v="Sat"/>
    <n v="8"/>
    <s v="J"/>
    <s v="Whyteman"/>
    <s v="F"/>
    <n v="55"/>
    <s v="Two or More Races"/>
    <s v="None"/>
    <b v="1"/>
    <n v="1"/>
    <n v="8"/>
    <n v="19"/>
    <n v="0"/>
  </r>
  <r>
    <s v="544-07-1814"/>
    <d v="2024-04-06T08:05:00"/>
    <d v="2041-12-03T00:00:00"/>
    <x v="306"/>
    <x v="1"/>
    <x v="6467"/>
    <s v="Sat"/>
    <n v="8"/>
    <s v="J"/>
    <s v="Pitcaithley"/>
    <s v="F"/>
    <n v="24"/>
    <s v="Two or More Races"/>
    <s v="None"/>
    <b v="1"/>
    <n v="1"/>
    <n v="8"/>
    <n v="26"/>
    <n v="0"/>
  </r>
  <r>
    <s v="425-90-5230"/>
    <d v="2023-04-18T09:22:00"/>
    <d v="2041-12-04T00:00:00"/>
    <x v="2093"/>
    <x v="0"/>
    <x v="6468"/>
    <s v="Tue"/>
    <n v="9"/>
    <s v="L"/>
    <s v="Willavoys"/>
    <s v="F"/>
    <n v="51"/>
    <s v="Two or More Races"/>
    <s v="None"/>
    <b v="1"/>
    <n v="1"/>
    <n v="8"/>
    <n v="34"/>
    <n v="0"/>
  </r>
  <r>
    <s v="592-35-6777"/>
    <d v="2024-01-08T17:11:00"/>
    <d v="2041-12-05T00:00:00"/>
    <x v="2000"/>
    <x v="0"/>
    <x v="6469"/>
    <s v="Mon"/>
    <n v="17"/>
    <s v="O"/>
    <s v="McMichell"/>
    <s v="F"/>
    <n v="2"/>
    <s v="Two or More Races"/>
    <s v="None"/>
    <b v="1"/>
    <n v="1"/>
    <n v="8"/>
    <n v="54"/>
    <n v="0"/>
  </r>
  <r>
    <s v="584-23-6375"/>
    <d v="2023-09-08T02:23:00"/>
    <d v="2041-12-06T00:00:00"/>
    <x v="566"/>
    <x v="1"/>
    <x v="6470"/>
    <s v="Fri"/>
    <n v="2"/>
    <s v="X"/>
    <s v="Fitkin"/>
    <s v="F"/>
    <n v="25"/>
    <s v="Two or More Races"/>
    <s v="None"/>
    <b v="1"/>
    <n v="1"/>
    <n v="8"/>
    <n v="24"/>
    <n v="0"/>
  </r>
  <r>
    <s v="493-68-6784"/>
    <d v="2024-07-12T01:17:00"/>
    <d v="2041-12-07T00:00:00"/>
    <x v="2439"/>
    <x v="0"/>
    <x v="6471"/>
    <s v="Fri"/>
    <n v="1"/>
    <s v="D"/>
    <s v="Stronge"/>
    <s v="F"/>
    <n v="3"/>
    <s v="Two or More Races"/>
    <s v="None"/>
    <b v="1"/>
    <n v="1"/>
    <n v="9"/>
    <n v="34"/>
    <n v="0"/>
  </r>
  <r>
    <s v="894-90-9359"/>
    <d v="2024-09-16T19:33:00"/>
    <d v="2041-12-08T00:00:00"/>
    <x v="1882"/>
    <x v="0"/>
    <x v="6472"/>
    <s v="Mon"/>
    <n v="19"/>
    <s v="A"/>
    <s v="Kay"/>
    <s v="F"/>
    <n v="66"/>
    <s v="Two or More Races"/>
    <s v="None"/>
    <b v="1"/>
    <n v="1"/>
    <n v="10"/>
    <n v="34"/>
    <n v="0"/>
  </r>
  <r>
    <s v="828-86-5241"/>
    <d v="2024-08-05T13:50:00"/>
    <d v="2041-12-09T00:00:00"/>
    <x v="674"/>
    <x v="0"/>
    <x v="6473"/>
    <s v="Mon"/>
    <n v="13"/>
    <s v="C"/>
    <s v="Bashford"/>
    <s v="F"/>
    <n v="72"/>
    <s v="Two or More Races"/>
    <s v="None"/>
    <b v="1"/>
    <n v="1"/>
    <n v="10"/>
    <n v="52"/>
    <n v="0"/>
  </r>
  <r>
    <s v="837-41-0932"/>
    <d v="2024-05-22T01:45:00"/>
    <d v="2041-12-10T00:00:00"/>
    <x v="10"/>
    <x v="0"/>
    <x v="6474"/>
    <s v="Wed"/>
    <n v="1"/>
    <s v="H"/>
    <s v="Christophersen"/>
    <s v="F"/>
    <n v="10"/>
    <s v="Two or More Races"/>
    <s v="None"/>
    <b v="1"/>
    <n v="1"/>
    <n v="10"/>
    <n v="31"/>
    <n v="0"/>
  </r>
  <r>
    <s v="254-12-3223"/>
    <d v="2023-09-21T15:41:00"/>
    <d v="2041-12-11T00:00:00"/>
    <x v="1848"/>
    <x v="1"/>
    <x v="6475"/>
    <s v="Thu"/>
    <n v="15"/>
    <s v="J"/>
    <s v="Noyce"/>
    <s v="F"/>
    <n v="10"/>
    <s v="Two or More Races"/>
    <s v="None"/>
    <b v="1"/>
    <n v="1"/>
    <n v="10"/>
    <n v="16"/>
    <n v="0"/>
  </r>
  <r>
    <s v="693-79-1702"/>
    <d v="2023-11-17T18:51:00"/>
    <d v="2041-12-12T00:00:00"/>
    <x v="2440"/>
    <x v="1"/>
    <x v="6476"/>
    <s v="Fri"/>
    <n v="18"/>
    <s v="L"/>
    <s v="Peddersen"/>
    <s v="F"/>
    <n v="9"/>
    <s v="Two or More Races"/>
    <s v="None"/>
    <b v="1"/>
    <n v="1"/>
    <n v="10"/>
    <n v="12"/>
    <n v="0"/>
  </r>
  <r>
    <s v="681-56-5046"/>
    <d v="2024-08-13T23:13:00"/>
    <d v="2041-12-13T00:00:00"/>
    <x v="2441"/>
    <x v="0"/>
    <x v="6477"/>
    <s v="Tue"/>
    <n v="23"/>
    <s v="Z"/>
    <s v="Gliddon"/>
    <s v="F"/>
    <n v="65"/>
    <s v="Two or More Races"/>
    <s v="None"/>
    <b v="1"/>
    <n v="1"/>
    <n v="10"/>
    <n v="45"/>
    <n v="0"/>
  </r>
  <r>
    <s v="809-51-1881"/>
    <d v="2024-05-04T21:30:00"/>
    <d v="2041-12-14T00:00:00"/>
    <x v="169"/>
    <x v="0"/>
    <x v="6478"/>
    <s v="Sat"/>
    <n v="21"/>
    <s v="C"/>
    <s v="Hollindale"/>
    <s v="F"/>
    <n v="37"/>
    <s v="Two or More Races"/>
    <s v="Orthopedics"/>
    <b v="1"/>
    <n v="1"/>
    <m/>
    <n v="37"/>
    <n v="0"/>
  </r>
  <r>
    <s v="373-25-1214"/>
    <d v="2024-04-25T10:22:00"/>
    <d v="2041-12-15T00:00:00"/>
    <x v="414"/>
    <x v="0"/>
    <x v="6479"/>
    <s v="Thu"/>
    <n v="10"/>
    <s v="C"/>
    <s v="Boggis"/>
    <s v="F"/>
    <n v="3"/>
    <s v="Two or More Races"/>
    <s v="Orthopedics"/>
    <b v="1"/>
    <n v="1"/>
    <m/>
    <n v="43"/>
    <n v="0"/>
  </r>
  <r>
    <s v="148-91-1392"/>
    <d v="2024-09-25T21:19:00"/>
    <d v="2041-12-16T00:00:00"/>
    <x v="2442"/>
    <x v="0"/>
    <x v="6480"/>
    <s v="Wed"/>
    <n v="21"/>
    <s v="E"/>
    <s v="Tumioto"/>
    <s v="F"/>
    <n v="67"/>
    <s v="Two or More Races"/>
    <s v="Orthopedics"/>
    <b v="1"/>
    <n v="1"/>
    <m/>
    <n v="33"/>
    <n v="0"/>
  </r>
  <r>
    <s v="521-26-2024"/>
    <d v="2023-07-13T16:24:00"/>
    <d v="2041-12-17T00:00:00"/>
    <x v="117"/>
    <x v="0"/>
    <x v="6481"/>
    <s v="Thu"/>
    <n v="16"/>
    <s v="G"/>
    <s v="Coats"/>
    <s v="F"/>
    <n v="30"/>
    <s v="Two or More Races"/>
    <s v="Orthopedics"/>
    <b v="1"/>
    <n v="1"/>
    <m/>
    <n v="34"/>
    <n v="0"/>
  </r>
  <r>
    <s v="375-83-4532"/>
    <d v="2024-04-26T07:46:00"/>
    <d v="2041-12-18T00:00:00"/>
    <x v="2443"/>
    <x v="0"/>
    <x v="6482"/>
    <s v="Fri"/>
    <n v="7"/>
    <s v="I"/>
    <s v="Baudoux"/>
    <s v="F"/>
    <n v="42"/>
    <s v="Two or More Races"/>
    <s v="Orthopedics"/>
    <b v="1"/>
    <n v="1"/>
    <m/>
    <n v="56"/>
    <n v="0"/>
  </r>
  <r>
    <s v="436-49-3831"/>
    <d v="2023-05-06T18:24:00"/>
    <d v="2041-12-19T00:00:00"/>
    <x v="2101"/>
    <x v="0"/>
    <x v="6483"/>
    <s v="Sat"/>
    <n v="18"/>
    <s v="J"/>
    <s v="Doughtery"/>
    <s v="F"/>
    <n v="45"/>
    <s v="Two or More Races"/>
    <s v="Orthopedics"/>
    <b v="1"/>
    <n v="1"/>
    <m/>
    <n v="41"/>
    <n v="1"/>
  </r>
  <r>
    <s v="245-93-0711"/>
    <d v="2024-03-02T09:50:00"/>
    <d v="2041-12-20T00:00:00"/>
    <x v="2444"/>
    <x v="0"/>
    <x v="6484"/>
    <s v="Sat"/>
    <n v="9"/>
    <s v="L"/>
    <s v="Oldknowe"/>
    <s v="F"/>
    <n v="67"/>
    <s v="Two or More Races"/>
    <s v="Orthopedics"/>
    <b v="1"/>
    <n v="1"/>
    <m/>
    <n v="47"/>
    <n v="0"/>
  </r>
  <r>
    <s v="676-76-2593"/>
    <d v="2024-01-31T05:49:00"/>
    <d v="2041-12-21T00:00:00"/>
    <x v="2197"/>
    <x v="1"/>
    <x v="6485"/>
    <s v="Wed"/>
    <n v="5"/>
    <s v="O"/>
    <s v="Adamo"/>
    <s v="F"/>
    <n v="77"/>
    <s v="Two or More Races"/>
    <s v="Orthopedics"/>
    <b v="1"/>
    <n v="1"/>
    <m/>
    <n v="14"/>
    <n v="0"/>
  </r>
  <r>
    <s v="702-54-0548"/>
    <d v="2023-11-22T23:01:00"/>
    <d v="2041-12-22T00:00:00"/>
    <x v="2445"/>
    <x v="0"/>
    <x v="6486"/>
    <s v="Wed"/>
    <n v="23"/>
    <s v="R"/>
    <s v="Eskriet"/>
    <s v="F"/>
    <n v="53"/>
    <s v="Two or More Races"/>
    <s v="Orthopedics"/>
    <b v="1"/>
    <n v="1"/>
    <m/>
    <n v="41"/>
    <n v="0"/>
  </r>
  <r>
    <s v="558-62-7213"/>
    <d v="2024-01-14T18:09:00"/>
    <d v="2041-12-23T00:00:00"/>
    <x v="2215"/>
    <x v="1"/>
    <x v="6487"/>
    <s v="Sun"/>
    <n v="18"/>
    <s v="U"/>
    <s v="McAneny"/>
    <s v="F"/>
    <n v="41"/>
    <s v="Two or More Races"/>
    <s v="Orthopedics"/>
    <b v="1"/>
    <n v="1"/>
    <m/>
    <n v="23"/>
    <n v="0"/>
  </r>
  <r>
    <s v="669-45-6595"/>
    <d v="2023-07-23T06:59:00"/>
    <d v="2041-12-24T00:00:00"/>
    <x v="2351"/>
    <x v="1"/>
    <x v="6488"/>
    <s v="Sun"/>
    <n v="6"/>
    <s v="V"/>
    <s v="Fenelow"/>
    <s v="F"/>
    <n v="6"/>
    <s v="Two or More Races"/>
    <s v="Orthopedics"/>
    <b v="1"/>
    <n v="1"/>
    <m/>
    <n v="29"/>
    <n v="0"/>
  </r>
  <r>
    <s v="625-51-6051"/>
    <d v="2024-03-04T23:35:00"/>
    <d v="2041-12-25T00:00:00"/>
    <x v="2364"/>
    <x v="0"/>
    <x v="6489"/>
    <s v="Mon"/>
    <n v="23"/>
    <s v="V"/>
    <s v="Sampey"/>
    <s v="F"/>
    <n v="56"/>
    <s v="Two or More Races"/>
    <s v="Orthopedics"/>
    <b v="1"/>
    <n v="1"/>
    <m/>
    <n v="34"/>
    <n v="0"/>
  </r>
  <r>
    <s v="247-90-4774"/>
    <d v="2023-12-02T03:11:00"/>
    <d v="2041-12-26T00:00:00"/>
    <x v="1908"/>
    <x v="1"/>
    <x v="6490"/>
    <s v="Sat"/>
    <n v="3"/>
    <s v="W"/>
    <s v="Dioniso"/>
    <s v="F"/>
    <n v="14"/>
    <s v="Two or More Races"/>
    <s v="Orthopedics"/>
    <b v="1"/>
    <n v="1"/>
    <m/>
    <n v="26"/>
    <n v="0"/>
  </r>
  <r>
    <s v="319-60-7646"/>
    <d v="2023-05-01T05:20:00"/>
    <d v="2041-12-27T00:00:00"/>
    <x v="2446"/>
    <x v="1"/>
    <x v="6491"/>
    <s v="Mon"/>
    <n v="5"/>
    <s v="W"/>
    <s v="Tatnell"/>
    <s v="F"/>
    <n v="76"/>
    <s v="Two or More Races"/>
    <s v="Orthopedics"/>
    <b v="1"/>
    <n v="1"/>
    <m/>
    <n v="26"/>
    <n v="1"/>
  </r>
  <r>
    <s v="630-75-8261"/>
    <d v="2023-04-12T18:07:00"/>
    <d v="2041-12-28T00:00:00"/>
    <x v="2307"/>
    <x v="0"/>
    <x v="6492"/>
    <s v="Wed"/>
    <n v="18"/>
    <s v="Y"/>
    <s v="Recher"/>
    <s v="F"/>
    <n v="64"/>
    <s v="Two or More Races"/>
    <s v="Orthopedics"/>
    <b v="1"/>
    <n v="1"/>
    <m/>
    <n v="53"/>
    <n v="0"/>
  </r>
  <r>
    <s v="602-80-4744"/>
    <d v="2024-03-20T14:08:00"/>
    <d v="2041-12-29T00:00:00"/>
    <x v="2079"/>
    <x v="1"/>
    <x v="6493"/>
    <s v="Wed"/>
    <n v="14"/>
    <s v="G"/>
    <s v="Huntall"/>
    <s v="F"/>
    <n v="55"/>
    <s v="Two or More Races"/>
    <s v="Orthopedics"/>
    <b v="1"/>
    <n v="1"/>
    <n v="0"/>
    <n v="11"/>
    <n v="0"/>
  </r>
  <r>
    <s v="818-67-0399"/>
    <d v="2024-03-03T20:32:00"/>
    <d v="2041-12-30T00:00:00"/>
    <x v="2232"/>
    <x v="0"/>
    <x v="6494"/>
    <s v="Sun"/>
    <n v="20"/>
    <s v="Q"/>
    <s v="Erlam"/>
    <s v="F"/>
    <n v="45"/>
    <s v="Two or More Races"/>
    <s v="Orthopedics"/>
    <b v="1"/>
    <n v="1"/>
    <n v="0"/>
    <n v="60"/>
    <n v="0"/>
  </r>
  <r>
    <s v="880-03-7024"/>
    <d v="2023-08-20T04:00:00"/>
    <d v="2041-12-31T00:00:00"/>
    <x v="1871"/>
    <x v="0"/>
    <x v="6495"/>
    <s v="Sun"/>
    <n v="4"/>
    <s v="H"/>
    <s v="Keston"/>
    <s v="F"/>
    <n v="3"/>
    <s v="Two or More Races"/>
    <s v="Orthopedics"/>
    <b v="1"/>
    <n v="1"/>
    <n v="1"/>
    <n v="44"/>
    <n v="0"/>
  </r>
  <r>
    <s v="697-97-4762"/>
    <d v="2024-03-25T09:00:00"/>
    <d v="2042-01-01T00:00:00"/>
    <x v="2447"/>
    <x v="1"/>
    <x v="6496"/>
    <s v="Mon"/>
    <n v="9"/>
    <s v="J"/>
    <s v="Fiddiman"/>
    <s v="F"/>
    <n v="46"/>
    <s v="Two or More Races"/>
    <s v="Orthopedics"/>
    <b v="1"/>
    <n v="1"/>
    <n v="1"/>
    <n v="19"/>
    <n v="0"/>
  </r>
  <r>
    <s v="313-26-4123"/>
    <d v="2023-11-25T15:33:00"/>
    <d v="2042-01-02T00:00:00"/>
    <x v="2190"/>
    <x v="1"/>
    <x v="6497"/>
    <s v="Sat"/>
    <n v="15"/>
    <s v="R"/>
    <s v="Mitchard"/>
    <s v="F"/>
    <n v="51"/>
    <s v="Two or More Races"/>
    <s v="Orthopedics"/>
    <b v="1"/>
    <n v="1"/>
    <n v="1"/>
    <n v="13"/>
    <n v="0"/>
  </r>
  <r>
    <s v="208-88-1942"/>
    <d v="2023-09-26T15:11:00"/>
    <d v="2042-01-03T00:00:00"/>
    <x v="2448"/>
    <x v="1"/>
    <x v="6498"/>
    <s v="Tue"/>
    <n v="15"/>
    <s v="C"/>
    <s v="Mandal"/>
    <s v="F"/>
    <n v="16"/>
    <s v="Two or More Races"/>
    <s v="Orthopedics"/>
    <b v="1"/>
    <n v="1"/>
    <n v="3"/>
    <n v="11"/>
    <n v="0"/>
  </r>
  <r>
    <s v="693-10-4073"/>
    <d v="2024-02-08T12:05:00"/>
    <d v="2042-01-04T00:00:00"/>
    <x v="2143"/>
    <x v="0"/>
    <x v="6499"/>
    <s v="Thu"/>
    <n v="12"/>
    <s v="F"/>
    <s v="McRobb"/>
    <s v="F"/>
    <n v="33"/>
    <s v="Two or More Races"/>
    <s v="Orthopedics"/>
    <b v="1"/>
    <n v="1"/>
    <n v="4"/>
    <n v="48"/>
    <n v="0"/>
  </r>
  <r>
    <s v="728-28-6087"/>
    <d v="2023-08-25T00:31:00"/>
    <d v="2042-01-05T00:00:00"/>
    <x v="2449"/>
    <x v="1"/>
    <x v="6500"/>
    <s v="Fri"/>
    <n v="0"/>
    <s v="I"/>
    <s v="MacCafferky"/>
    <s v="F"/>
    <n v="51"/>
    <s v="Two or More Races"/>
    <s v="Orthopedics"/>
    <b v="1"/>
    <n v="1"/>
    <n v="4"/>
    <n v="18"/>
    <n v="0"/>
  </r>
  <r>
    <s v="628-46-3223"/>
    <d v="2024-10-30T02:12:00"/>
    <d v="2042-01-06T00:00:00"/>
    <x v="2130"/>
    <x v="0"/>
    <x v="6501"/>
    <s v="Wed"/>
    <n v="2"/>
    <s v="W"/>
    <s v="Wardle"/>
    <s v="F"/>
    <n v="13"/>
    <s v="Two or More Races"/>
    <s v="Orthopedics"/>
    <b v="1"/>
    <n v="1"/>
    <n v="5"/>
    <n v="45"/>
    <n v="0"/>
  </r>
  <r>
    <s v="499-25-8965"/>
    <d v="2023-07-08T07:48:00"/>
    <d v="2042-01-07T00:00:00"/>
    <x v="2450"/>
    <x v="0"/>
    <x v="6502"/>
    <s v="Sat"/>
    <n v="7"/>
    <s v="M"/>
    <s v="McColl"/>
    <s v="F"/>
    <n v="43"/>
    <s v="Two or More Races"/>
    <s v="Orthopedics"/>
    <b v="1"/>
    <n v="1"/>
    <n v="7"/>
    <n v="46"/>
    <n v="0"/>
  </r>
  <r>
    <s v="873-50-3555"/>
    <d v="2023-10-24T03:22:00"/>
    <d v="2042-01-08T00:00:00"/>
    <x v="2212"/>
    <x v="0"/>
    <x v="6503"/>
    <s v="Tue"/>
    <n v="3"/>
    <s v="Y"/>
    <s v="Morales"/>
    <s v="F"/>
    <n v="53"/>
    <s v="Two or More Races"/>
    <s v="Orthopedics"/>
    <b v="1"/>
    <n v="1"/>
    <n v="7"/>
    <n v="46"/>
    <n v="0"/>
  </r>
  <r>
    <s v="404-10-3469"/>
    <d v="2023-07-30T12:15:00"/>
    <d v="2042-01-09T00:00:00"/>
    <x v="2451"/>
    <x v="0"/>
    <x v="6504"/>
    <s v="Sun"/>
    <n v="12"/>
    <s v="E"/>
    <s v="Eliot"/>
    <s v="F"/>
    <n v="16"/>
    <s v="Two or More Races"/>
    <s v="Orthopedics"/>
    <b v="1"/>
    <n v="1"/>
    <n v="8"/>
    <n v="34"/>
    <n v="0"/>
  </r>
  <r>
    <s v="301-12-6179"/>
    <d v="2023-07-19T00:35:00"/>
    <d v="2042-01-10T00:00:00"/>
    <x v="2019"/>
    <x v="0"/>
    <x v="6505"/>
    <s v="Wed"/>
    <n v="0"/>
    <s v="A"/>
    <s v="Giovani"/>
    <s v="F"/>
    <n v="33"/>
    <s v="Two or More Races"/>
    <s v="Orthopedics"/>
    <b v="1"/>
    <n v="1"/>
    <n v="9"/>
    <n v="51"/>
    <n v="0"/>
  </r>
  <r>
    <s v="451-83-7227"/>
    <d v="2023-06-11T17:54:00"/>
    <d v="2042-01-11T00:00:00"/>
    <x v="2452"/>
    <x v="0"/>
    <x v="6506"/>
    <s v="Sun"/>
    <n v="17"/>
    <s v="D"/>
    <s v="Levy"/>
    <s v="F"/>
    <n v="19"/>
    <s v="Two or More Races"/>
    <s v="Orthopedics"/>
    <b v="1"/>
    <n v="1"/>
    <n v="10"/>
    <n v="42"/>
    <n v="0"/>
  </r>
  <r>
    <s v="758-30-1888"/>
    <d v="2024-03-09T13:23:00"/>
    <d v="2042-01-12T00:00:00"/>
    <x v="2208"/>
    <x v="1"/>
    <x v="6507"/>
    <s v="Sat"/>
    <n v="13"/>
    <s v="W"/>
    <s v="Hallowell"/>
    <s v="F"/>
    <n v="4"/>
    <s v="Two or More Races"/>
    <s v="Orthopedics"/>
    <b v="1"/>
    <n v="1"/>
    <n v="10"/>
    <n v="29"/>
    <n v="0"/>
  </r>
  <r>
    <s v="425-25-7574"/>
    <d v="2024-09-13T06:29:00"/>
    <d v="2042-01-13T00:00:00"/>
    <x v="2250"/>
    <x v="0"/>
    <x v="6508"/>
    <s v="Fri"/>
    <n v="6"/>
    <s v="J"/>
    <s v="Lishmund"/>
    <s v="F"/>
    <n v="68"/>
    <s v="Two or More Races"/>
    <s v="Physiotherapy"/>
    <b v="1"/>
    <n v="1"/>
    <m/>
    <n v="53"/>
    <n v="0"/>
  </r>
  <r>
    <s v="388-03-3882"/>
    <d v="2024-02-21T02:53:00"/>
    <d v="2042-01-14T00:00:00"/>
    <x v="628"/>
    <x v="1"/>
    <x v="6509"/>
    <s v="Wed"/>
    <n v="2"/>
    <s v="K"/>
    <s v="Jacobsson"/>
    <s v="F"/>
    <n v="60"/>
    <s v="Two or More Races"/>
    <s v="Physiotherapy"/>
    <b v="1"/>
    <n v="1"/>
    <m/>
    <n v="21"/>
    <n v="0"/>
  </r>
  <r>
    <s v="771-05-1094"/>
    <d v="2023-08-20T05:32:00"/>
    <d v="2042-01-15T00:00:00"/>
    <x v="1835"/>
    <x v="0"/>
    <x v="6510"/>
    <s v="Sun"/>
    <n v="5"/>
    <s v="L"/>
    <s v="Wixey"/>
    <s v="F"/>
    <n v="31"/>
    <s v="Two or More Races"/>
    <s v="Physiotherapy"/>
    <b v="1"/>
    <n v="1"/>
    <m/>
    <n v="44"/>
    <n v="0"/>
  </r>
  <r>
    <s v="457-56-1772"/>
    <d v="2023-09-19T02:49:00"/>
    <d v="2042-01-16T00:00:00"/>
    <x v="751"/>
    <x v="1"/>
    <x v="6511"/>
    <s v="Tue"/>
    <n v="2"/>
    <s v="N"/>
    <s v="Sheraton"/>
    <s v="F"/>
    <n v="36"/>
    <s v="Two or More Races"/>
    <s v="Physiotherapy"/>
    <b v="1"/>
    <n v="1"/>
    <m/>
    <n v="22"/>
    <n v="0"/>
  </r>
  <r>
    <s v="547-30-8126"/>
    <d v="2023-11-21T04:24:00"/>
    <d v="2042-01-17T00:00:00"/>
    <x v="2453"/>
    <x v="1"/>
    <x v="6512"/>
    <s v="Tue"/>
    <n v="4"/>
    <s v="U"/>
    <s v="Vause"/>
    <s v="F"/>
    <n v="34"/>
    <s v="Two or More Races"/>
    <s v="Physiotherapy"/>
    <b v="1"/>
    <n v="1"/>
    <m/>
    <n v="20"/>
    <n v="0"/>
  </r>
  <r>
    <s v="643-90-9335"/>
    <d v="2023-05-08T08:27:00"/>
    <d v="2042-01-18T00:00:00"/>
    <x v="576"/>
    <x v="0"/>
    <x v="6513"/>
    <s v="Mon"/>
    <n v="8"/>
    <s v="W"/>
    <s v="Sarton"/>
    <s v="F"/>
    <n v="61"/>
    <s v="Two or More Races"/>
    <s v="Physiotherapy"/>
    <b v="1"/>
    <n v="1"/>
    <m/>
    <n v="58"/>
    <n v="1"/>
  </r>
  <r>
    <s v="365-88-0539"/>
    <d v="2023-04-25T09:25:00"/>
    <d v="2042-01-19T00:00:00"/>
    <x v="697"/>
    <x v="0"/>
    <x v="6514"/>
    <s v="Tue"/>
    <n v="9"/>
    <s v="I"/>
    <s v="Duxfield"/>
    <s v="F"/>
    <n v="76"/>
    <s v="Two or More Races"/>
    <s v="Physiotherapy"/>
    <b v="1"/>
    <n v="1"/>
    <n v="2"/>
    <n v="49"/>
    <n v="0"/>
  </r>
  <r>
    <s v="792-03-5512"/>
    <d v="2024-08-27T06:41:00"/>
    <d v="2042-01-20T00:00:00"/>
    <x v="2314"/>
    <x v="0"/>
    <x v="6515"/>
    <s v="Tue"/>
    <n v="6"/>
    <s v="L"/>
    <s v="North"/>
    <s v="F"/>
    <n v="39"/>
    <s v="Two or More Races"/>
    <s v="Renal"/>
    <b v="1"/>
    <n v="1"/>
    <m/>
    <n v="57"/>
    <n v="0"/>
  </r>
  <r>
    <s v="118-32-9062"/>
    <d v="2023-06-12T20:23:00"/>
    <d v="2042-01-21T00:00:00"/>
    <x v="2454"/>
    <x v="1"/>
    <x v="6516"/>
    <s v="Mon"/>
    <n v="20"/>
    <s v="A"/>
    <s v="Mattosoff"/>
    <s v="F"/>
    <n v="33"/>
    <s v="White"/>
    <s v="Cardiology"/>
    <b v="1"/>
    <n v="1"/>
    <m/>
    <n v="16"/>
    <n v="0"/>
  </r>
  <r>
    <s v="644-58-7967"/>
    <d v="2023-05-11T12:58:00"/>
    <d v="2042-01-22T00:00:00"/>
    <x v="2455"/>
    <x v="1"/>
    <x v="6517"/>
    <s v="Thu"/>
    <n v="12"/>
    <s v="B"/>
    <s v="Ducroe"/>
    <s v="F"/>
    <n v="27"/>
    <s v="White"/>
    <s v="Cardiology"/>
    <b v="1"/>
    <n v="1"/>
    <m/>
    <n v="11"/>
    <n v="1"/>
  </r>
  <r>
    <s v="713-08-2627"/>
    <d v="2024-07-30T13:15:00"/>
    <d v="2042-01-23T00:00:00"/>
    <x v="605"/>
    <x v="0"/>
    <x v="6518"/>
    <s v="Tue"/>
    <n v="13"/>
    <s v="B"/>
    <s v="Hannabuss"/>
    <s v="F"/>
    <n v="65"/>
    <s v="White"/>
    <s v="Cardiology"/>
    <b v="1"/>
    <n v="1"/>
    <m/>
    <n v="47"/>
    <n v="0"/>
  </r>
  <r>
    <s v="750-24-0580"/>
    <d v="2023-08-30T22:06:00"/>
    <d v="2042-01-24T00:00:00"/>
    <x v="2456"/>
    <x v="1"/>
    <x v="6519"/>
    <s v="Wed"/>
    <n v="22"/>
    <s v="M"/>
    <s v="Macey"/>
    <s v="F"/>
    <n v="61"/>
    <s v="White"/>
    <s v="Cardiology"/>
    <b v="1"/>
    <n v="1"/>
    <m/>
    <n v="16"/>
    <n v="0"/>
  </r>
  <r>
    <s v="300-66-0409"/>
    <d v="2024-03-27T21:20:00"/>
    <d v="2042-01-25T00:00:00"/>
    <x v="1897"/>
    <x v="0"/>
    <x v="6520"/>
    <s v="Wed"/>
    <n v="21"/>
    <s v="O"/>
    <s v="Hanney"/>
    <s v="F"/>
    <n v="29"/>
    <s v="White"/>
    <s v="Cardiology"/>
    <b v="1"/>
    <n v="1"/>
    <m/>
    <n v="31"/>
    <n v="0"/>
  </r>
  <r>
    <s v="258-76-2632"/>
    <d v="2024-08-08T21:55:00"/>
    <d v="2042-01-26T00:00:00"/>
    <x v="2457"/>
    <x v="0"/>
    <x v="6521"/>
    <s v="Thu"/>
    <n v="21"/>
    <s v="P"/>
    <s v="MacCaig"/>
    <s v="F"/>
    <n v="52"/>
    <s v="White"/>
    <s v="Cardiology"/>
    <b v="1"/>
    <n v="1"/>
    <m/>
    <n v="35"/>
    <n v="0"/>
  </r>
  <r>
    <s v="348-60-4130"/>
    <d v="2024-01-15T17:18:00"/>
    <d v="2042-01-27T00:00:00"/>
    <x v="2238"/>
    <x v="1"/>
    <x v="6522"/>
    <s v="Mon"/>
    <n v="17"/>
    <s v="Y"/>
    <s v="Curtin"/>
    <s v="F"/>
    <n v="3"/>
    <s v="White"/>
    <s v="Cardiology"/>
    <b v="1"/>
    <n v="1"/>
    <n v="9"/>
    <n v="11"/>
    <n v="0"/>
  </r>
  <r>
    <s v="863-66-8507"/>
    <d v="2023-09-30T13:29:00"/>
    <d v="2042-01-28T00:00:00"/>
    <x v="2166"/>
    <x v="1"/>
    <x v="6523"/>
    <s v="Sat"/>
    <n v="13"/>
    <s v="F"/>
    <s v="Cinelli"/>
    <s v="F"/>
    <n v="14"/>
    <s v="White"/>
    <s v="Cardiology"/>
    <b v="1"/>
    <n v="1"/>
    <n v="10"/>
    <n v="12"/>
    <n v="0"/>
  </r>
  <r>
    <s v="640-50-6642"/>
    <d v="2024-07-18T21:35:00"/>
    <d v="2042-01-29T00:00:00"/>
    <x v="2458"/>
    <x v="1"/>
    <x v="6524"/>
    <s v="Thu"/>
    <n v="21"/>
    <s v="A"/>
    <s v="Ivan"/>
    <s v="F"/>
    <n v="46"/>
    <s v="White"/>
    <s v="Gastroenterology"/>
    <b v="1"/>
    <n v="1"/>
    <m/>
    <n v="11"/>
    <n v="0"/>
  </r>
  <r>
    <s v="233-20-7150"/>
    <d v="2023-04-12T12:53:00"/>
    <d v="2042-01-30T00:00:00"/>
    <x v="1875"/>
    <x v="1"/>
    <x v="6525"/>
    <s v="Wed"/>
    <n v="12"/>
    <s v="E"/>
    <s v="Yole"/>
    <s v="F"/>
    <n v="53"/>
    <s v="White"/>
    <s v="Gastroenterology"/>
    <b v="1"/>
    <n v="1"/>
    <m/>
    <n v="13"/>
    <n v="0"/>
  </r>
  <r>
    <s v="126-02-5429"/>
    <d v="2023-05-12T22:55:00"/>
    <d v="2042-01-31T00:00:00"/>
    <x v="366"/>
    <x v="0"/>
    <x v="6526"/>
    <s v="Fri"/>
    <n v="22"/>
    <s v="H"/>
    <s v="Tibbetts"/>
    <s v="F"/>
    <n v="6"/>
    <s v="White"/>
    <s v="Gastroenterology"/>
    <b v="1"/>
    <n v="1"/>
    <m/>
    <n v="51"/>
    <n v="1"/>
  </r>
  <r>
    <s v="199-55-7481"/>
    <d v="2023-10-25T14:15:00"/>
    <d v="2042-02-01T00:00:00"/>
    <x v="2049"/>
    <x v="0"/>
    <x v="6527"/>
    <s v="Wed"/>
    <n v="14"/>
    <s v="I"/>
    <s v="De la Feld"/>
    <s v="F"/>
    <n v="52"/>
    <s v="White"/>
    <s v="Gastroenterology"/>
    <b v="1"/>
    <n v="1"/>
    <m/>
    <n v="44"/>
    <n v="0"/>
  </r>
  <r>
    <s v="744-63-8705"/>
    <d v="2023-05-21T22:54:00"/>
    <d v="2042-02-02T00:00:00"/>
    <x v="2158"/>
    <x v="1"/>
    <x v="6528"/>
    <s v="Sun"/>
    <n v="22"/>
    <s v="O"/>
    <s v="Whettleton"/>
    <s v="F"/>
    <n v="13"/>
    <s v="White"/>
    <s v="Gastroenterology"/>
    <b v="1"/>
    <n v="1"/>
    <m/>
    <n v="14"/>
    <n v="1"/>
  </r>
  <r>
    <s v="427-73-9830"/>
    <d v="2024-07-19T04:31:00"/>
    <d v="2042-02-03T00:00:00"/>
    <x v="2002"/>
    <x v="1"/>
    <x v="6529"/>
    <s v="Fri"/>
    <n v="4"/>
    <s v="S"/>
    <s v="Hof"/>
    <s v="F"/>
    <n v="15"/>
    <s v="White"/>
    <s v="Gastroenterology"/>
    <b v="1"/>
    <n v="1"/>
    <m/>
    <n v="12"/>
    <n v="0"/>
  </r>
  <r>
    <s v="376-80-7068"/>
    <d v="2024-04-23T07:50:00"/>
    <d v="2042-02-04T00:00:00"/>
    <x v="1929"/>
    <x v="0"/>
    <x v="6530"/>
    <s v="Tue"/>
    <n v="7"/>
    <s v="N"/>
    <s v="Simpole"/>
    <s v="F"/>
    <n v="24"/>
    <s v="White"/>
    <s v="Gastroenterology"/>
    <b v="1"/>
    <n v="1"/>
    <n v="5"/>
    <n v="48"/>
    <n v="0"/>
  </r>
  <r>
    <s v="388-07-6238"/>
    <d v="2023-04-09T03:11:00"/>
    <d v="2042-02-05T00:00:00"/>
    <x v="1908"/>
    <x v="1"/>
    <x v="6531"/>
    <s v="Sun"/>
    <n v="3"/>
    <s v="B"/>
    <s v="Beaver"/>
    <s v="F"/>
    <n v="7"/>
    <s v="White"/>
    <s v="Gastroenterology"/>
    <b v="1"/>
    <n v="1"/>
    <n v="7"/>
    <n v="18"/>
    <n v="0"/>
  </r>
  <r>
    <s v="173-24-2624"/>
    <d v="2024-08-31T09:57:00"/>
    <d v="2042-02-06T00:00:00"/>
    <x v="2014"/>
    <x v="1"/>
    <x v="6532"/>
    <s v="Sat"/>
    <n v="9"/>
    <s v="P"/>
    <s v="Mordin"/>
    <s v="F"/>
    <n v="76"/>
    <s v="White"/>
    <s v="Gastroenterology"/>
    <b v="1"/>
    <n v="1"/>
    <n v="7"/>
    <n v="30"/>
    <n v="0"/>
  </r>
  <r>
    <s v="251-26-5273"/>
    <d v="2024-08-02T16:34:00"/>
    <d v="2042-02-07T00:00:00"/>
    <x v="2459"/>
    <x v="1"/>
    <x v="6533"/>
    <s v="Fri"/>
    <n v="16"/>
    <s v="K"/>
    <s v="Hefferon"/>
    <s v="F"/>
    <n v="61"/>
    <s v="White"/>
    <s v="Gastroenterology"/>
    <b v="1"/>
    <n v="1"/>
    <n v="10"/>
    <n v="18"/>
    <n v="0"/>
  </r>
  <r>
    <s v="149-70-8508"/>
    <d v="2024-07-19T14:24:00"/>
    <d v="2042-02-08T00:00:00"/>
    <x v="2092"/>
    <x v="1"/>
    <x v="6534"/>
    <s v="Fri"/>
    <n v="14"/>
    <s v="A"/>
    <s v="Hammand"/>
    <s v="F"/>
    <n v="8"/>
    <s v="White"/>
    <s v="General Practice"/>
    <b v="1"/>
    <n v="1"/>
    <m/>
    <n v="19"/>
    <n v="0"/>
  </r>
  <r>
    <s v="153-84-0990"/>
    <d v="2024-09-15T08:39:00"/>
    <d v="2042-02-09T00:00:00"/>
    <x v="2460"/>
    <x v="1"/>
    <x v="6535"/>
    <s v="Sun"/>
    <n v="8"/>
    <s v="A"/>
    <s v="Iwanczyk"/>
    <s v="F"/>
    <n v="39"/>
    <s v="White"/>
    <s v="General Practice"/>
    <b v="1"/>
    <n v="1"/>
    <m/>
    <n v="25"/>
    <n v="0"/>
  </r>
  <r>
    <s v="133-08-8944"/>
    <d v="2023-11-20T15:34:00"/>
    <d v="2042-02-10T00:00:00"/>
    <x v="683"/>
    <x v="1"/>
    <x v="6536"/>
    <s v="Mon"/>
    <n v="15"/>
    <s v="A"/>
    <s v="Fairlamb"/>
    <s v="F"/>
    <n v="4"/>
    <s v="White"/>
    <s v="General Practice"/>
    <b v="1"/>
    <n v="1"/>
    <m/>
    <n v="27"/>
    <n v="0"/>
  </r>
  <r>
    <s v="745-12-9434"/>
    <d v="2023-04-22T09:18:00"/>
    <d v="2042-02-11T00:00:00"/>
    <x v="2128"/>
    <x v="0"/>
    <x v="6537"/>
    <s v="Sat"/>
    <n v="9"/>
    <s v="A"/>
    <s v="Stanier"/>
    <s v="F"/>
    <n v="59"/>
    <s v="White"/>
    <s v="General Practice"/>
    <b v="1"/>
    <n v="1"/>
    <m/>
    <n v="51"/>
    <n v="0"/>
  </r>
  <r>
    <s v="786-22-4260"/>
    <d v="2023-06-06T10:05:00"/>
    <d v="2042-02-12T00:00:00"/>
    <x v="2461"/>
    <x v="0"/>
    <x v="6538"/>
    <s v="Tue"/>
    <n v="10"/>
    <s v="A"/>
    <s v="Pardon"/>
    <s v="F"/>
    <n v="74"/>
    <s v="White"/>
    <s v="General Practice"/>
    <b v="1"/>
    <n v="1"/>
    <m/>
    <n v="52"/>
    <n v="0"/>
  </r>
  <r>
    <s v="615-62-0241"/>
    <d v="2024-04-15T15:23:00"/>
    <d v="2042-02-13T00:00:00"/>
    <x v="2462"/>
    <x v="1"/>
    <x v="6539"/>
    <s v="Mon"/>
    <n v="15"/>
    <s v="B"/>
    <s v="Evill"/>
    <s v="F"/>
    <n v="44"/>
    <s v="White"/>
    <s v="General Practice"/>
    <b v="1"/>
    <n v="1"/>
    <m/>
    <n v="17"/>
    <n v="0"/>
  </r>
  <r>
    <s v="186-16-0532"/>
    <d v="2024-04-24T05:41:00"/>
    <d v="2042-02-14T00:00:00"/>
    <x v="578"/>
    <x v="1"/>
    <x v="6540"/>
    <s v="Wed"/>
    <n v="5"/>
    <s v="B"/>
    <s v="Pinckstone"/>
    <s v="F"/>
    <n v="79"/>
    <s v="White"/>
    <s v="General Practice"/>
    <b v="1"/>
    <n v="1"/>
    <m/>
    <n v="19"/>
    <n v="0"/>
  </r>
  <r>
    <s v="887-52-6263"/>
    <d v="2023-07-27T09:36:00"/>
    <d v="2042-02-15T00:00:00"/>
    <x v="2082"/>
    <x v="0"/>
    <x v="6541"/>
    <s v="Thu"/>
    <n v="9"/>
    <s v="B"/>
    <s v="Birtley"/>
    <s v="F"/>
    <n v="56"/>
    <s v="White"/>
    <s v="General Practice"/>
    <b v="1"/>
    <n v="1"/>
    <m/>
    <n v="33"/>
    <n v="0"/>
  </r>
  <r>
    <s v="274-70-0428"/>
    <d v="2023-07-07T06:36:00"/>
    <d v="2042-02-16T00:00:00"/>
    <x v="2034"/>
    <x v="0"/>
    <x v="6542"/>
    <s v="Fri"/>
    <n v="6"/>
    <s v="B"/>
    <s v="Maginn"/>
    <s v="F"/>
    <n v="79"/>
    <s v="White"/>
    <s v="General Practice"/>
    <b v="1"/>
    <n v="1"/>
    <m/>
    <n v="38"/>
    <n v="0"/>
  </r>
  <r>
    <s v="483-54-7622"/>
    <d v="2024-05-21T00:39:00"/>
    <d v="2042-02-17T00:00:00"/>
    <x v="2463"/>
    <x v="0"/>
    <x v="6543"/>
    <s v="Tue"/>
    <n v="0"/>
    <s v="B"/>
    <s v="Hutchence"/>
    <s v="F"/>
    <n v="43"/>
    <s v="White"/>
    <s v="General Practice"/>
    <b v="1"/>
    <n v="1"/>
    <m/>
    <n v="47"/>
    <n v="0"/>
  </r>
  <r>
    <s v="372-10-3387"/>
    <d v="2024-09-28T00:24:00"/>
    <d v="2042-02-18T00:00:00"/>
    <x v="2464"/>
    <x v="1"/>
    <x v="6544"/>
    <s v="Sat"/>
    <n v="0"/>
    <s v="C"/>
    <s v="Haskur"/>
    <s v="F"/>
    <n v="22"/>
    <s v="White"/>
    <s v="General Practice"/>
    <b v="1"/>
    <n v="1"/>
    <m/>
    <n v="14"/>
    <n v="0"/>
  </r>
  <r>
    <s v="509-21-3427"/>
    <d v="2023-04-13T16:09:00"/>
    <d v="2042-02-19T00:00:00"/>
    <x v="2075"/>
    <x v="1"/>
    <x v="6545"/>
    <s v="Thu"/>
    <n v="16"/>
    <s v="C"/>
    <s v="Croy"/>
    <s v="F"/>
    <n v="23"/>
    <s v="White"/>
    <s v="General Practice"/>
    <b v="1"/>
    <n v="1"/>
    <m/>
    <n v="24"/>
    <n v="0"/>
  </r>
  <r>
    <s v="838-42-4633"/>
    <d v="2024-05-24T16:27:00"/>
    <d v="2042-02-20T00:00:00"/>
    <x v="2005"/>
    <x v="1"/>
    <x v="6546"/>
    <s v="Fri"/>
    <n v="16"/>
    <s v="C"/>
    <s v="Dassindale"/>
    <s v="F"/>
    <n v="63"/>
    <s v="White"/>
    <s v="General Practice"/>
    <b v="1"/>
    <n v="1"/>
    <m/>
    <n v="24"/>
    <n v="0"/>
  </r>
  <r>
    <s v="654-46-6643"/>
    <d v="2023-06-21T21:35:00"/>
    <d v="2042-02-21T00:00:00"/>
    <x v="2458"/>
    <x v="1"/>
    <x v="6547"/>
    <s v="Wed"/>
    <n v="21"/>
    <s v="C"/>
    <s v="Menier"/>
    <s v="F"/>
    <n v="27"/>
    <s v="White"/>
    <s v="General Practice"/>
    <b v="1"/>
    <n v="1"/>
    <m/>
    <n v="26"/>
    <n v="0"/>
  </r>
  <r>
    <s v="136-69-9007"/>
    <d v="2024-10-20T21:27:00"/>
    <d v="2042-02-22T00:00:00"/>
    <x v="818"/>
    <x v="1"/>
    <x v="6548"/>
    <s v="Sun"/>
    <n v="21"/>
    <s v="C"/>
    <s v="Murby"/>
    <s v="F"/>
    <n v="55"/>
    <s v="White"/>
    <s v="General Practice"/>
    <b v="1"/>
    <n v="1"/>
    <m/>
    <n v="29"/>
    <n v="0"/>
  </r>
  <r>
    <s v="244-58-4316"/>
    <d v="2023-09-24T23:24:00"/>
    <d v="2042-02-23T00:00:00"/>
    <x v="2465"/>
    <x v="0"/>
    <x v="6549"/>
    <s v="Sun"/>
    <n v="23"/>
    <s v="C"/>
    <s v="Hagston"/>
    <s v="F"/>
    <n v="51"/>
    <s v="White"/>
    <s v="General Practice"/>
    <b v="1"/>
    <n v="1"/>
    <m/>
    <n v="38"/>
    <n v="0"/>
  </r>
  <r>
    <s v="495-06-8156"/>
    <d v="2023-05-26T19:02:00"/>
    <d v="2042-02-24T00:00:00"/>
    <x v="1833"/>
    <x v="0"/>
    <x v="6550"/>
    <s v="Fri"/>
    <n v="19"/>
    <s v="C"/>
    <s v="Findlay"/>
    <s v="F"/>
    <n v="55"/>
    <s v="White"/>
    <s v="General Practice"/>
    <b v="1"/>
    <n v="1"/>
    <m/>
    <n v="38"/>
    <n v="1"/>
  </r>
  <r>
    <s v="122-98-5232"/>
    <d v="2024-06-05T23:07:00"/>
    <d v="2042-02-25T00:00:00"/>
    <x v="2466"/>
    <x v="0"/>
    <x v="6551"/>
    <s v="Wed"/>
    <n v="23"/>
    <s v="C"/>
    <s v="Lambis"/>
    <s v="F"/>
    <n v="11"/>
    <s v="White"/>
    <s v="General Practice"/>
    <b v="1"/>
    <n v="1"/>
    <m/>
    <n v="39"/>
    <n v="0"/>
  </r>
  <r>
    <s v="134-73-6304"/>
    <d v="2024-10-27T07:11:00"/>
    <d v="2042-02-26T00:00:00"/>
    <x v="502"/>
    <x v="0"/>
    <x v="6552"/>
    <s v="Sun"/>
    <n v="7"/>
    <s v="C"/>
    <s v="Alvaro"/>
    <s v="F"/>
    <n v="48"/>
    <s v="White"/>
    <s v="General Practice"/>
    <b v="1"/>
    <n v="1"/>
    <m/>
    <n v="44"/>
    <n v="0"/>
  </r>
  <r>
    <s v="668-76-3611"/>
    <d v="2023-12-23T08:12:00"/>
    <d v="2042-02-27T00:00:00"/>
    <x v="2015"/>
    <x v="1"/>
    <x v="6553"/>
    <s v="Sat"/>
    <n v="8"/>
    <s v="D"/>
    <s v="Croke"/>
    <s v="F"/>
    <n v="29"/>
    <s v="White"/>
    <s v="General Practice"/>
    <b v="1"/>
    <n v="1"/>
    <m/>
    <n v="29"/>
    <n v="0"/>
  </r>
  <r>
    <s v="627-61-1866"/>
    <d v="2024-01-23T02:19:00"/>
    <d v="2042-02-28T00:00:00"/>
    <x v="2467"/>
    <x v="0"/>
    <x v="6554"/>
    <s v="Tue"/>
    <n v="2"/>
    <s v="D"/>
    <s v="Borsi"/>
    <s v="F"/>
    <n v="46"/>
    <s v="White"/>
    <s v="General Practice"/>
    <b v="1"/>
    <n v="1"/>
    <m/>
    <n v="39"/>
    <n v="0"/>
  </r>
  <r>
    <s v="437-21-6645"/>
    <d v="2024-06-08T14:49:00"/>
    <d v="2042-03-01T00:00:00"/>
    <x v="2468"/>
    <x v="0"/>
    <x v="6555"/>
    <s v="Sat"/>
    <n v="14"/>
    <s v="D"/>
    <s v="Izakovitz"/>
    <s v="F"/>
    <n v="64"/>
    <s v="White"/>
    <s v="General Practice"/>
    <b v="1"/>
    <n v="1"/>
    <m/>
    <n v="59"/>
    <n v="0"/>
  </r>
  <r>
    <s v="132-94-9742"/>
    <d v="2024-02-27T04:59:00"/>
    <d v="2042-03-02T00:00:00"/>
    <x v="56"/>
    <x v="1"/>
    <x v="6556"/>
    <s v="Tue"/>
    <n v="4"/>
    <s v="E"/>
    <s v="Nappin"/>
    <s v="F"/>
    <n v="48"/>
    <s v="White"/>
    <s v="General Practice"/>
    <b v="1"/>
    <n v="1"/>
    <m/>
    <n v="10"/>
    <n v="0"/>
  </r>
  <r>
    <s v="638-55-9588"/>
    <d v="2023-04-16T20:51:00"/>
    <d v="2042-03-03T00:00:00"/>
    <x v="2416"/>
    <x v="1"/>
    <x v="6557"/>
    <s v="Sun"/>
    <n v="20"/>
    <s v="E"/>
    <s v="Skures"/>
    <s v="F"/>
    <n v="24"/>
    <s v="White"/>
    <s v="General Practice"/>
    <b v="1"/>
    <n v="1"/>
    <m/>
    <n v="29"/>
    <n v="0"/>
  </r>
  <r>
    <s v="819-13-0061"/>
    <d v="2023-08-26T04:34:00"/>
    <d v="2042-03-04T00:00:00"/>
    <x v="1797"/>
    <x v="0"/>
    <x v="6558"/>
    <s v="Sat"/>
    <n v="4"/>
    <s v="E"/>
    <s v="De Ferrari"/>
    <s v="F"/>
    <n v="32"/>
    <s v="White"/>
    <s v="General Practice"/>
    <b v="1"/>
    <n v="1"/>
    <m/>
    <n v="36"/>
    <n v="0"/>
  </r>
  <r>
    <s v="578-88-8378"/>
    <d v="2024-03-13T00:41:00"/>
    <d v="2042-03-05T00:00:00"/>
    <x v="2469"/>
    <x v="1"/>
    <x v="6559"/>
    <s v="Wed"/>
    <n v="0"/>
    <s v="F"/>
    <s v="McFall"/>
    <s v="F"/>
    <n v="14"/>
    <s v="White"/>
    <s v="General Practice"/>
    <b v="1"/>
    <n v="1"/>
    <m/>
    <n v="12"/>
    <n v="0"/>
  </r>
  <r>
    <s v="212-94-9148"/>
    <d v="2024-04-14T20:01:00"/>
    <d v="2042-03-06T00:00:00"/>
    <x v="124"/>
    <x v="0"/>
    <x v="6560"/>
    <s v="Sun"/>
    <n v="20"/>
    <s v="F"/>
    <s v="Buey"/>
    <s v="F"/>
    <n v="79"/>
    <s v="White"/>
    <s v="General Practice"/>
    <b v="1"/>
    <n v="1"/>
    <m/>
    <n v="51"/>
    <n v="0"/>
  </r>
  <r>
    <s v="679-67-8043"/>
    <d v="2023-05-02T02:20:00"/>
    <d v="2042-03-07T00:00:00"/>
    <x v="356"/>
    <x v="1"/>
    <x v="6561"/>
    <s v="Tue"/>
    <n v="2"/>
    <s v="G"/>
    <s v="De la Eglise"/>
    <s v="F"/>
    <n v="40"/>
    <s v="White"/>
    <s v="General Practice"/>
    <b v="1"/>
    <n v="1"/>
    <m/>
    <n v="23"/>
    <n v="1"/>
  </r>
  <r>
    <s v="823-01-8165"/>
    <d v="2023-10-06T13:49:00"/>
    <d v="2042-03-08T00:00:00"/>
    <x v="498"/>
    <x v="0"/>
    <x v="6562"/>
    <s v="Fri"/>
    <n v="13"/>
    <s v="G"/>
    <s v="Stollard"/>
    <s v="F"/>
    <n v="79"/>
    <s v="White"/>
    <s v="General Practice"/>
    <b v="1"/>
    <n v="1"/>
    <m/>
    <n v="39"/>
    <n v="0"/>
  </r>
  <r>
    <s v="561-82-6237"/>
    <d v="2024-10-12T13:52:00"/>
    <d v="2042-03-09T00:00:00"/>
    <x v="2302"/>
    <x v="1"/>
    <x v="6563"/>
    <s v="Sat"/>
    <n v="13"/>
    <s v="H"/>
    <s v="Bausmann"/>
    <s v="F"/>
    <n v="49"/>
    <s v="White"/>
    <s v="General Practice"/>
    <b v="1"/>
    <n v="1"/>
    <m/>
    <n v="20"/>
    <n v="0"/>
  </r>
  <r>
    <s v="868-41-4249"/>
    <d v="2024-07-10T02:30:00"/>
    <d v="2042-03-10T00:00:00"/>
    <x v="2470"/>
    <x v="1"/>
    <x v="6564"/>
    <s v="Wed"/>
    <n v="2"/>
    <s v="H"/>
    <s v="Tuminini"/>
    <s v="F"/>
    <n v="65"/>
    <s v="White"/>
    <s v="General Practice"/>
    <b v="1"/>
    <n v="1"/>
    <m/>
    <n v="25"/>
    <n v="0"/>
  </r>
  <r>
    <s v="134-06-7868"/>
    <d v="2023-06-17T09:19:00"/>
    <d v="2042-03-11T00:00:00"/>
    <x v="62"/>
    <x v="0"/>
    <x v="6565"/>
    <s v="Sat"/>
    <n v="9"/>
    <s v="H"/>
    <s v="Ranson"/>
    <s v="F"/>
    <n v="78"/>
    <s v="White"/>
    <s v="General Practice"/>
    <b v="1"/>
    <n v="1"/>
    <m/>
    <n v="33"/>
    <n v="0"/>
  </r>
  <r>
    <s v="201-17-2250"/>
    <d v="2024-05-27T08:18:00"/>
    <d v="2042-03-12T00:00:00"/>
    <x v="2204"/>
    <x v="0"/>
    <x v="6566"/>
    <s v="Mon"/>
    <n v="8"/>
    <s v="H"/>
    <s v="Llewelyn"/>
    <s v="F"/>
    <n v="23"/>
    <s v="White"/>
    <s v="General Practice"/>
    <b v="1"/>
    <n v="1"/>
    <m/>
    <n v="54"/>
    <n v="0"/>
  </r>
  <r>
    <s v="505-48-5916"/>
    <d v="2023-11-25T18:02:00"/>
    <d v="2042-03-13T00:00:00"/>
    <x v="2107"/>
    <x v="1"/>
    <x v="6567"/>
    <s v="Sat"/>
    <n v="18"/>
    <s v="I"/>
    <s v="Gudge"/>
    <s v="F"/>
    <n v="58"/>
    <s v="White"/>
    <s v="General Practice"/>
    <b v="1"/>
    <n v="1"/>
    <m/>
    <n v="19"/>
    <n v="0"/>
  </r>
  <r>
    <s v="103-66-1502"/>
    <d v="2023-06-03T13:14:00"/>
    <d v="2042-03-14T00:00:00"/>
    <x v="1852"/>
    <x v="1"/>
    <x v="6568"/>
    <s v="Sat"/>
    <n v="13"/>
    <s v="I"/>
    <s v="MacBean"/>
    <s v="F"/>
    <n v="20"/>
    <s v="White"/>
    <s v="General Practice"/>
    <b v="1"/>
    <n v="1"/>
    <m/>
    <n v="20"/>
    <n v="0"/>
  </r>
  <r>
    <s v="748-21-4373"/>
    <d v="2023-09-23T13:12:00"/>
    <d v="2042-03-15T00:00:00"/>
    <x v="1931"/>
    <x v="0"/>
    <x v="6569"/>
    <s v="Sat"/>
    <n v="13"/>
    <s v="I"/>
    <s v="Spencley"/>
    <s v="F"/>
    <n v="12"/>
    <s v="White"/>
    <s v="General Practice"/>
    <b v="1"/>
    <n v="1"/>
    <m/>
    <n v="54"/>
    <n v="0"/>
  </r>
  <r>
    <s v="358-36-5740"/>
    <d v="2023-09-23T02:13:00"/>
    <d v="2042-03-16T00:00:00"/>
    <x v="2471"/>
    <x v="0"/>
    <x v="6570"/>
    <s v="Sat"/>
    <n v="2"/>
    <s v="I"/>
    <s v="Balazin"/>
    <s v="F"/>
    <n v="42"/>
    <s v="White"/>
    <s v="General Practice"/>
    <b v="1"/>
    <n v="1"/>
    <m/>
    <n v="54"/>
    <n v="0"/>
  </r>
  <r>
    <s v="828-96-6456"/>
    <d v="2024-01-16T02:06:00"/>
    <d v="2042-03-17T00:00:00"/>
    <x v="2472"/>
    <x v="1"/>
    <x v="6571"/>
    <s v="Tue"/>
    <n v="2"/>
    <s v="J"/>
    <s v="Rosenstein"/>
    <s v="F"/>
    <n v="61"/>
    <s v="White"/>
    <s v="General Practice"/>
    <b v="1"/>
    <n v="1"/>
    <m/>
    <n v="25"/>
    <n v="0"/>
  </r>
  <r>
    <s v="373-24-7267"/>
    <d v="2024-08-13T19:24:00"/>
    <d v="2042-03-18T00:00:00"/>
    <x v="2261"/>
    <x v="0"/>
    <x v="6572"/>
    <s v="Tue"/>
    <n v="19"/>
    <s v="J"/>
    <s v="Oswal"/>
    <s v="F"/>
    <n v="37"/>
    <s v="White"/>
    <s v="General Practice"/>
    <b v="1"/>
    <n v="1"/>
    <m/>
    <n v="37"/>
    <n v="0"/>
  </r>
  <r>
    <s v="546-27-1400"/>
    <d v="2024-03-15T13:02:00"/>
    <d v="2042-03-19T00:00:00"/>
    <x v="2270"/>
    <x v="1"/>
    <x v="6573"/>
    <s v="Fri"/>
    <n v="13"/>
    <s v="K"/>
    <s v="Setford"/>
    <s v="F"/>
    <n v="39"/>
    <s v="White"/>
    <s v="General Practice"/>
    <b v="1"/>
    <n v="1"/>
    <m/>
    <n v="11"/>
    <n v="0"/>
  </r>
  <r>
    <s v="167-44-8625"/>
    <d v="2024-08-26T14:53:00"/>
    <d v="2042-03-20T00:00:00"/>
    <x v="2226"/>
    <x v="1"/>
    <x v="6574"/>
    <s v="Mon"/>
    <n v="14"/>
    <s v="K"/>
    <s v="Isakovic"/>
    <s v="F"/>
    <n v="7"/>
    <s v="White"/>
    <s v="General Practice"/>
    <b v="1"/>
    <n v="1"/>
    <m/>
    <n v="20"/>
    <n v="0"/>
  </r>
  <r>
    <s v="304-54-7969"/>
    <d v="2024-10-21T21:16:00"/>
    <d v="2042-03-21T00:00:00"/>
    <x v="2473"/>
    <x v="1"/>
    <x v="6575"/>
    <s v="Mon"/>
    <n v="21"/>
    <s v="K"/>
    <s v="Mandifield"/>
    <s v="F"/>
    <n v="44"/>
    <s v="White"/>
    <s v="General Practice"/>
    <b v="1"/>
    <n v="1"/>
    <m/>
    <n v="24"/>
    <n v="0"/>
  </r>
  <r>
    <s v="198-25-7167"/>
    <d v="2023-07-27T15:44:00"/>
    <d v="2042-03-22T00:00:00"/>
    <x v="221"/>
    <x v="0"/>
    <x v="6576"/>
    <s v="Thu"/>
    <n v="15"/>
    <s v="K"/>
    <s v="Allmark"/>
    <s v="F"/>
    <n v="40"/>
    <s v="White"/>
    <s v="General Practice"/>
    <b v="1"/>
    <n v="1"/>
    <m/>
    <n v="50"/>
    <n v="0"/>
  </r>
  <r>
    <s v="768-88-6122"/>
    <d v="2024-09-29T19:36:00"/>
    <d v="2042-03-23T00:00:00"/>
    <x v="668"/>
    <x v="1"/>
    <x v="6577"/>
    <s v="Sun"/>
    <n v="19"/>
    <s v="L"/>
    <s v="Burgum"/>
    <s v="F"/>
    <n v="71"/>
    <s v="White"/>
    <s v="General Practice"/>
    <b v="1"/>
    <n v="1"/>
    <m/>
    <n v="26"/>
    <n v="0"/>
  </r>
  <r>
    <s v="323-89-5089"/>
    <d v="2024-07-02T05:00:00"/>
    <d v="2042-03-24T00:00:00"/>
    <x v="2009"/>
    <x v="1"/>
    <x v="6578"/>
    <s v="Tue"/>
    <n v="5"/>
    <s v="L"/>
    <s v="Worner"/>
    <s v="F"/>
    <n v="34"/>
    <s v="White"/>
    <s v="General Practice"/>
    <b v="1"/>
    <n v="1"/>
    <m/>
    <n v="30"/>
    <n v="0"/>
  </r>
  <r>
    <s v="190-65-0512"/>
    <d v="2024-06-18T00:35:00"/>
    <d v="2042-03-25T00:00:00"/>
    <x v="2019"/>
    <x v="0"/>
    <x v="6579"/>
    <s v="Tue"/>
    <n v="0"/>
    <s v="M"/>
    <s v="MacIver"/>
    <s v="F"/>
    <n v="6"/>
    <s v="White"/>
    <s v="General Practice"/>
    <b v="1"/>
    <n v="1"/>
    <m/>
    <n v="38"/>
    <n v="0"/>
  </r>
  <r>
    <s v="761-43-2767"/>
    <d v="2023-07-17T05:36:00"/>
    <d v="2042-03-26T00:00:00"/>
    <x v="425"/>
    <x v="0"/>
    <x v="6580"/>
    <s v="Mon"/>
    <n v="5"/>
    <s v="M"/>
    <s v="Davydoch"/>
    <s v="F"/>
    <n v="56"/>
    <s v="White"/>
    <s v="General Practice"/>
    <b v="1"/>
    <n v="1"/>
    <m/>
    <n v="45"/>
    <n v="0"/>
  </r>
  <r>
    <s v="775-34-9359"/>
    <d v="2024-06-20T00:36:00"/>
    <d v="2042-03-27T00:00:00"/>
    <x v="1815"/>
    <x v="0"/>
    <x v="6581"/>
    <s v="Thu"/>
    <n v="0"/>
    <s v="M"/>
    <s v="Kenelin"/>
    <s v="F"/>
    <n v="59"/>
    <s v="White"/>
    <s v="General Practice"/>
    <b v="1"/>
    <n v="1"/>
    <m/>
    <n v="52"/>
    <n v="0"/>
  </r>
  <r>
    <s v="478-48-2968"/>
    <d v="2023-05-08T03:17:00"/>
    <d v="2042-03-28T00:00:00"/>
    <x v="712"/>
    <x v="0"/>
    <x v="6582"/>
    <s v="Mon"/>
    <n v="3"/>
    <s v="M"/>
    <s v="Lycett"/>
    <s v="F"/>
    <n v="74"/>
    <s v="White"/>
    <s v="General Practice"/>
    <b v="1"/>
    <n v="1"/>
    <m/>
    <n v="52"/>
    <n v="1"/>
  </r>
  <r>
    <s v="441-98-1360"/>
    <d v="2023-06-22T06:33:00"/>
    <d v="2042-03-29T00:00:00"/>
    <x v="2474"/>
    <x v="0"/>
    <x v="6583"/>
    <s v="Thu"/>
    <n v="6"/>
    <s v="M"/>
    <s v="Agget"/>
    <s v="F"/>
    <n v="19"/>
    <s v="White"/>
    <s v="General Practice"/>
    <b v="1"/>
    <n v="1"/>
    <m/>
    <n v="59"/>
    <n v="0"/>
  </r>
  <r>
    <s v="699-47-0420"/>
    <d v="2023-11-27T12:44:00"/>
    <d v="2042-03-30T00:00:00"/>
    <x v="1944"/>
    <x v="1"/>
    <x v="6584"/>
    <s v="Mon"/>
    <n v="12"/>
    <s v="N"/>
    <s v="Holtum"/>
    <s v="F"/>
    <n v="14"/>
    <s v="White"/>
    <s v="General Practice"/>
    <b v="1"/>
    <n v="1"/>
    <m/>
    <n v="26"/>
    <n v="0"/>
  </r>
  <r>
    <s v="276-99-1686"/>
    <d v="2024-02-09T12:21:00"/>
    <d v="2042-03-31T00:00:00"/>
    <x v="1829"/>
    <x v="0"/>
    <x v="6585"/>
    <s v="Fri"/>
    <n v="12"/>
    <s v="N"/>
    <s v="Windsor"/>
    <s v="F"/>
    <n v="64"/>
    <s v="White"/>
    <s v="General Practice"/>
    <b v="1"/>
    <n v="1"/>
    <m/>
    <n v="55"/>
    <n v="0"/>
  </r>
  <r>
    <s v="738-51-6121"/>
    <d v="2023-09-22T09:15:00"/>
    <d v="2042-04-01T00:00:00"/>
    <x v="371"/>
    <x v="1"/>
    <x v="6586"/>
    <s v="Fri"/>
    <n v="9"/>
    <s v="O"/>
    <s v="Dodgshun"/>
    <s v="F"/>
    <n v="75"/>
    <s v="White"/>
    <s v="General Practice"/>
    <b v="1"/>
    <n v="1"/>
    <m/>
    <n v="30"/>
    <n v="0"/>
  </r>
  <r>
    <s v="896-83-7729"/>
    <d v="2023-09-16T00:32:00"/>
    <d v="2042-04-02T00:00:00"/>
    <x v="2156"/>
    <x v="0"/>
    <x v="6587"/>
    <s v="Sat"/>
    <n v="0"/>
    <s v="O"/>
    <s v="Jee"/>
    <s v="F"/>
    <n v="30"/>
    <s v="White"/>
    <s v="General Practice"/>
    <b v="1"/>
    <n v="1"/>
    <m/>
    <n v="43"/>
    <n v="0"/>
  </r>
  <r>
    <s v="381-07-9458"/>
    <d v="2023-09-30T09:31:00"/>
    <d v="2042-04-03T00:00:00"/>
    <x v="1992"/>
    <x v="0"/>
    <x v="6588"/>
    <s v="Sat"/>
    <n v="9"/>
    <s v="P"/>
    <s v="Lepope"/>
    <s v="F"/>
    <n v="58"/>
    <s v="White"/>
    <s v="General Practice"/>
    <b v="1"/>
    <n v="1"/>
    <m/>
    <n v="50"/>
    <n v="0"/>
  </r>
  <r>
    <s v="691-45-0118"/>
    <d v="2024-02-22T18:32:00"/>
    <d v="2042-04-04T00:00:00"/>
    <x v="2381"/>
    <x v="0"/>
    <x v="6589"/>
    <s v="Thu"/>
    <n v="18"/>
    <s v="P"/>
    <s v="Ofield"/>
    <s v="F"/>
    <n v="3"/>
    <s v="White"/>
    <s v="General Practice"/>
    <b v="1"/>
    <n v="1"/>
    <m/>
    <n v="51"/>
    <n v="0"/>
  </r>
  <r>
    <s v="474-83-6505"/>
    <d v="2024-01-25T17:31:00"/>
    <d v="2042-04-05T00:00:00"/>
    <x v="1817"/>
    <x v="0"/>
    <x v="6590"/>
    <s v="Thu"/>
    <n v="17"/>
    <s v="P"/>
    <s v="Gheorghie"/>
    <s v="F"/>
    <n v="8"/>
    <s v="White"/>
    <s v="General Practice"/>
    <b v="1"/>
    <n v="1"/>
    <m/>
    <n v="53"/>
    <n v="0"/>
  </r>
  <r>
    <s v="473-48-7700"/>
    <d v="2023-06-06T20:13:00"/>
    <d v="2042-04-06T00:00:00"/>
    <x v="513"/>
    <x v="0"/>
    <x v="6591"/>
    <s v="Tue"/>
    <n v="20"/>
    <s v="Q"/>
    <s v="Lochran"/>
    <s v="F"/>
    <n v="38"/>
    <s v="White"/>
    <s v="General Practice"/>
    <b v="1"/>
    <n v="1"/>
    <m/>
    <n v="34"/>
    <n v="0"/>
  </r>
  <r>
    <s v="657-88-1602"/>
    <d v="2024-04-21T07:08:00"/>
    <d v="2042-04-07T00:00:00"/>
    <x v="2109"/>
    <x v="0"/>
    <x v="6592"/>
    <s v="Sun"/>
    <n v="7"/>
    <s v="Q"/>
    <s v="Laverack"/>
    <s v="F"/>
    <n v="22"/>
    <s v="White"/>
    <s v="General Practice"/>
    <b v="1"/>
    <n v="1"/>
    <m/>
    <n v="45"/>
    <n v="0"/>
  </r>
  <r>
    <s v="762-01-0784"/>
    <d v="2024-03-11T13:07:00"/>
    <d v="2042-04-08T00:00:00"/>
    <x v="2248"/>
    <x v="0"/>
    <x v="6593"/>
    <s v="Mon"/>
    <n v="13"/>
    <s v="Q"/>
    <s v="Brocks"/>
    <s v="F"/>
    <n v="25"/>
    <s v="White"/>
    <s v="General Practice"/>
    <b v="1"/>
    <n v="1"/>
    <m/>
    <n v="60"/>
    <n v="0"/>
  </r>
  <r>
    <s v="736-03-3064"/>
    <d v="2024-02-10T19:32:00"/>
    <d v="2042-04-09T00:00:00"/>
    <x v="1820"/>
    <x v="1"/>
    <x v="6594"/>
    <s v="Sat"/>
    <n v="19"/>
    <s v="R"/>
    <s v="O'Crevan"/>
    <s v="F"/>
    <n v="73"/>
    <s v="White"/>
    <s v="General Practice"/>
    <b v="1"/>
    <n v="1"/>
    <m/>
    <n v="14"/>
    <n v="0"/>
  </r>
  <r>
    <s v="288-11-6250"/>
    <d v="2023-07-24T21:31:00"/>
    <d v="2042-04-10T00:00:00"/>
    <x v="2475"/>
    <x v="0"/>
    <x v="6595"/>
    <s v="Mon"/>
    <n v="21"/>
    <s v="R"/>
    <s v="Anwell"/>
    <s v="F"/>
    <n v="47"/>
    <s v="White"/>
    <s v="General Practice"/>
    <b v="1"/>
    <n v="1"/>
    <m/>
    <n v="35"/>
    <n v="0"/>
  </r>
  <r>
    <s v="365-31-3656"/>
    <d v="2024-04-03T02:39:00"/>
    <d v="2042-04-11T00:00:00"/>
    <x v="2152"/>
    <x v="0"/>
    <x v="6596"/>
    <s v="Wed"/>
    <n v="2"/>
    <s v="R"/>
    <s v="Cornner"/>
    <s v="F"/>
    <n v="15"/>
    <s v="White"/>
    <s v="General Practice"/>
    <b v="1"/>
    <n v="1"/>
    <m/>
    <n v="53"/>
    <n v="0"/>
  </r>
  <r>
    <s v="476-22-8060"/>
    <d v="2024-01-03T15:39:00"/>
    <d v="2042-04-12T00:00:00"/>
    <x v="2280"/>
    <x v="0"/>
    <x v="6597"/>
    <s v="Wed"/>
    <n v="15"/>
    <s v="S"/>
    <s v="Allsebrook"/>
    <s v="F"/>
    <n v="60"/>
    <s v="White"/>
    <s v="General Practice"/>
    <b v="1"/>
    <n v="1"/>
    <m/>
    <n v="44"/>
    <n v="0"/>
  </r>
  <r>
    <s v="282-37-3283"/>
    <d v="2024-09-05T17:19:00"/>
    <d v="2042-04-13T00:00:00"/>
    <x v="2044"/>
    <x v="0"/>
    <x v="6598"/>
    <s v="Thu"/>
    <n v="17"/>
    <s v="S"/>
    <s v="Ruberry"/>
    <s v="F"/>
    <n v="28"/>
    <s v="White"/>
    <s v="General Practice"/>
    <b v="1"/>
    <n v="1"/>
    <m/>
    <n v="55"/>
    <n v="0"/>
  </r>
  <r>
    <s v="801-29-3426"/>
    <d v="2023-08-25T03:25:00"/>
    <d v="2042-04-14T00:00:00"/>
    <x v="2476"/>
    <x v="1"/>
    <x v="6599"/>
    <s v="Fri"/>
    <n v="3"/>
    <s v="T"/>
    <s v="Casey"/>
    <s v="F"/>
    <n v="64"/>
    <s v="White"/>
    <s v="General Practice"/>
    <b v="1"/>
    <n v="1"/>
    <m/>
    <n v="13"/>
    <n v="0"/>
  </r>
  <r>
    <s v="242-33-1856"/>
    <d v="2024-04-06T02:17:00"/>
    <d v="2042-04-15T00:00:00"/>
    <x v="2477"/>
    <x v="0"/>
    <x v="6600"/>
    <s v="Sat"/>
    <n v="2"/>
    <s v="T"/>
    <s v="Wyman"/>
    <s v="F"/>
    <n v="40"/>
    <s v="White"/>
    <s v="General Practice"/>
    <b v="1"/>
    <n v="1"/>
    <m/>
    <n v="50"/>
    <n v="0"/>
  </r>
  <r>
    <s v="534-99-2783"/>
    <d v="2023-12-26T14:30:00"/>
    <d v="2042-04-16T00:00:00"/>
    <x v="2400"/>
    <x v="1"/>
    <x v="6601"/>
    <s v="Tue"/>
    <n v="14"/>
    <s v="U"/>
    <s v="Murrthum"/>
    <s v="F"/>
    <n v="64"/>
    <s v="White"/>
    <s v="General Practice"/>
    <b v="1"/>
    <n v="1"/>
    <m/>
    <n v="11"/>
    <n v="0"/>
  </r>
  <r>
    <s v="830-63-3368"/>
    <d v="2023-04-29T06:04:00"/>
    <d v="2042-04-17T00:00:00"/>
    <x v="2478"/>
    <x v="1"/>
    <x v="6602"/>
    <s v="Sat"/>
    <n v="6"/>
    <s v="U"/>
    <s v="Doel"/>
    <s v="F"/>
    <n v="35"/>
    <s v="White"/>
    <s v="General Practice"/>
    <b v="1"/>
    <n v="1"/>
    <m/>
    <n v="14"/>
    <n v="0"/>
  </r>
  <r>
    <s v="539-11-9013"/>
    <d v="2024-03-25T07:48:00"/>
    <d v="2042-04-18T00:00:00"/>
    <x v="2450"/>
    <x v="0"/>
    <x v="6603"/>
    <s v="Mon"/>
    <n v="7"/>
    <s v="U"/>
    <s v="Agutter"/>
    <s v="F"/>
    <n v="12"/>
    <s v="White"/>
    <s v="General Practice"/>
    <b v="1"/>
    <n v="1"/>
    <m/>
    <n v="51"/>
    <n v="0"/>
  </r>
  <r>
    <s v="787-67-0173"/>
    <d v="2024-03-08T19:36:00"/>
    <d v="2042-04-19T00:00:00"/>
    <x v="668"/>
    <x v="0"/>
    <x v="6604"/>
    <s v="Fri"/>
    <n v="19"/>
    <s v="U"/>
    <s v="Langdale"/>
    <s v="F"/>
    <n v="5"/>
    <s v="White"/>
    <s v="General Practice"/>
    <b v="1"/>
    <n v="1"/>
    <m/>
    <n v="53"/>
    <n v="0"/>
  </r>
  <r>
    <s v="395-81-1270"/>
    <d v="2024-08-24T16:12:00"/>
    <d v="2042-04-20T00:00:00"/>
    <x v="2388"/>
    <x v="1"/>
    <x v="6605"/>
    <s v="Sat"/>
    <n v="16"/>
    <s v="V"/>
    <s v="Kupke"/>
    <s v="F"/>
    <n v="69"/>
    <s v="White"/>
    <s v="General Practice"/>
    <b v="1"/>
    <n v="1"/>
    <m/>
    <n v="13"/>
    <n v="0"/>
  </r>
  <r>
    <s v="121-21-9177"/>
    <d v="2023-12-01T06:10:00"/>
    <d v="2042-04-21T00:00:00"/>
    <x v="198"/>
    <x v="0"/>
    <x v="6606"/>
    <s v="Fri"/>
    <n v="6"/>
    <s v="V"/>
    <s v="Glabach"/>
    <s v="F"/>
    <n v="42"/>
    <s v="White"/>
    <s v="General Practice"/>
    <b v="1"/>
    <n v="1"/>
    <m/>
    <n v="36"/>
    <n v="0"/>
  </r>
  <r>
    <s v="340-23-0743"/>
    <d v="2023-06-21T23:32:00"/>
    <d v="2042-04-22T00:00:00"/>
    <x v="2064"/>
    <x v="0"/>
    <x v="6607"/>
    <s v="Wed"/>
    <n v="23"/>
    <s v="V"/>
    <s v="Vynoll"/>
    <s v="F"/>
    <n v="73"/>
    <s v="White"/>
    <s v="General Practice"/>
    <b v="1"/>
    <n v="1"/>
    <m/>
    <n v="38"/>
    <n v="0"/>
  </r>
  <r>
    <s v="426-68-4159"/>
    <d v="2023-12-19T10:13:00"/>
    <d v="2042-04-23T00:00:00"/>
    <x v="2479"/>
    <x v="1"/>
    <x v="6608"/>
    <s v="Tue"/>
    <n v="10"/>
    <s v="W"/>
    <s v="Tebald"/>
    <s v="F"/>
    <n v="30"/>
    <s v="White"/>
    <s v="General Practice"/>
    <b v="1"/>
    <n v="1"/>
    <m/>
    <n v="23"/>
    <n v="0"/>
  </r>
  <r>
    <s v="162-14-8161"/>
    <d v="2023-07-24T09:45:00"/>
    <d v="2042-04-24T00:00:00"/>
    <x v="749"/>
    <x v="1"/>
    <x v="6609"/>
    <s v="Mon"/>
    <n v="9"/>
    <s v="W"/>
    <s v="Andriuzzi"/>
    <s v="F"/>
    <n v="77"/>
    <s v="White"/>
    <s v="General Practice"/>
    <b v="1"/>
    <n v="1"/>
    <m/>
    <n v="29"/>
    <n v="0"/>
  </r>
  <r>
    <s v="502-76-1405"/>
    <d v="2024-08-25T23:55:00"/>
    <d v="2042-04-25T00:00:00"/>
    <x v="35"/>
    <x v="0"/>
    <x v="6610"/>
    <s v="Sun"/>
    <n v="23"/>
    <s v="W"/>
    <s v="Fedoronko"/>
    <s v="F"/>
    <n v="18"/>
    <s v="White"/>
    <s v="General Practice"/>
    <b v="1"/>
    <n v="1"/>
    <m/>
    <n v="32"/>
    <n v="0"/>
  </r>
  <r>
    <s v="646-97-7229"/>
    <d v="2023-09-23T11:41:00"/>
    <d v="2042-04-26T00:00:00"/>
    <x v="2480"/>
    <x v="0"/>
    <x v="6611"/>
    <s v="Sat"/>
    <n v="11"/>
    <s v="W"/>
    <s v="Samper"/>
    <s v="F"/>
    <n v="39"/>
    <s v="White"/>
    <s v="General Practice"/>
    <b v="1"/>
    <n v="1"/>
    <m/>
    <n v="37"/>
    <n v="0"/>
  </r>
  <r>
    <s v="860-76-5490"/>
    <d v="2023-07-10T23:24:00"/>
    <d v="2042-04-27T00:00:00"/>
    <x v="2465"/>
    <x v="0"/>
    <x v="6612"/>
    <s v="Mon"/>
    <n v="23"/>
    <s v="W"/>
    <s v="Keyworth"/>
    <s v="F"/>
    <n v="60"/>
    <s v="White"/>
    <s v="General Practice"/>
    <b v="1"/>
    <n v="1"/>
    <m/>
    <n v="59"/>
    <n v="0"/>
  </r>
  <r>
    <s v="635-66-3678"/>
    <d v="2023-12-14T12:43:00"/>
    <d v="2042-04-28T00:00:00"/>
    <x v="2481"/>
    <x v="1"/>
    <x v="6613"/>
    <s v="Thu"/>
    <n v="12"/>
    <s v="X"/>
    <s v="Tussaine"/>
    <s v="F"/>
    <n v="49"/>
    <s v="White"/>
    <s v="General Practice"/>
    <b v="1"/>
    <n v="1"/>
    <m/>
    <n v="12"/>
    <n v="0"/>
  </r>
  <r>
    <s v="656-64-8037"/>
    <d v="2023-08-29T19:58:00"/>
    <d v="2042-04-29T00:00:00"/>
    <x v="1970"/>
    <x v="0"/>
    <x v="6614"/>
    <s v="Tue"/>
    <n v="19"/>
    <s v="X"/>
    <s v="Gloves"/>
    <s v="F"/>
    <n v="30"/>
    <s v="White"/>
    <s v="General Practice"/>
    <b v="1"/>
    <n v="1"/>
    <m/>
    <n v="50"/>
    <n v="0"/>
  </r>
  <r>
    <s v="352-81-8511"/>
    <d v="2023-05-15T09:41:00"/>
    <d v="2042-04-30T00:00:00"/>
    <x v="317"/>
    <x v="1"/>
    <x v="6615"/>
    <s v="Mon"/>
    <n v="9"/>
    <s v="Y"/>
    <s v="Heibl"/>
    <s v="F"/>
    <n v="73"/>
    <s v="White"/>
    <s v="General Practice"/>
    <b v="1"/>
    <n v="1"/>
    <m/>
    <n v="10"/>
    <n v="1"/>
  </r>
  <r>
    <s v="763-14-3682"/>
    <d v="2023-09-20T00:08:00"/>
    <d v="2042-05-01T00:00:00"/>
    <x v="2199"/>
    <x v="0"/>
    <x v="6616"/>
    <s v="Wed"/>
    <n v="0"/>
    <s v="Y"/>
    <s v="Claridge"/>
    <s v="F"/>
    <n v="60"/>
    <s v="White"/>
    <s v="General Practice"/>
    <b v="1"/>
    <n v="1"/>
    <m/>
    <n v="38"/>
    <n v="0"/>
  </r>
  <r>
    <s v="636-85-3446"/>
    <d v="2024-02-15T15:05:00"/>
    <d v="2042-05-02T00:00:00"/>
    <x v="2162"/>
    <x v="0"/>
    <x v="6617"/>
    <s v="Thu"/>
    <n v="15"/>
    <s v="Y"/>
    <s v="McAne"/>
    <s v="F"/>
    <n v="33"/>
    <s v="White"/>
    <s v="General Practice"/>
    <b v="1"/>
    <n v="1"/>
    <m/>
    <n v="55"/>
    <n v="0"/>
  </r>
  <r>
    <s v="499-28-7082"/>
    <d v="2024-07-07T16:39:00"/>
    <d v="2042-05-03T00:00:00"/>
    <x v="1868"/>
    <x v="0"/>
    <x v="6618"/>
    <s v="Sun"/>
    <n v="16"/>
    <s v="Y"/>
    <s v="Steabler"/>
    <s v="F"/>
    <n v="67"/>
    <s v="White"/>
    <s v="General Practice"/>
    <b v="1"/>
    <n v="1"/>
    <m/>
    <n v="56"/>
    <n v="0"/>
  </r>
  <r>
    <s v="734-10-2558"/>
    <d v="2023-05-18T13:11:00"/>
    <d v="2042-05-04T00:00:00"/>
    <x v="558"/>
    <x v="0"/>
    <x v="6619"/>
    <s v="Thu"/>
    <n v="13"/>
    <s v="Y"/>
    <s v="Schubbert"/>
    <s v="F"/>
    <n v="15"/>
    <s v="White"/>
    <s v="General Practice"/>
    <b v="1"/>
    <n v="1"/>
    <m/>
    <n v="58"/>
    <n v="1"/>
  </r>
  <r>
    <s v="826-30-2880"/>
    <d v="2024-05-25T02:29:00"/>
    <d v="2042-05-05T00:00:00"/>
    <x v="2482"/>
    <x v="0"/>
    <x v="6620"/>
    <s v="Sat"/>
    <n v="2"/>
    <s v="Z"/>
    <s v="Snipe"/>
    <s v="F"/>
    <n v="59"/>
    <s v="White"/>
    <s v="General Practice"/>
    <b v="1"/>
    <n v="1"/>
    <m/>
    <n v="49"/>
    <n v="0"/>
  </r>
  <r>
    <s v="505-56-2928"/>
    <d v="2024-05-26T20:03:00"/>
    <d v="2042-05-06T00:00:00"/>
    <x v="319"/>
    <x v="0"/>
    <x v="6621"/>
    <s v="Sun"/>
    <n v="20"/>
    <s v="Z"/>
    <s v="Salterne"/>
    <s v="F"/>
    <n v="47"/>
    <s v="White"/>
    <s v="General Practice"/>
    <b v="1"/>
    <n v="1"/>
    <m/>
    <n v="50"/>
    <n v="0"/>
  </r>
  <r>
    <s v="274-84-9636"/>
    <d v="2023-04-25T05:35:00"/>
    <d v="2042-05-07T00:00:00"/>
    <x v="2102"/>
    <x v="0"/>
    <x v="6622"/>
    <s v="Tue"/>
    <n v="5"/>
    <s v="D"/>
    <s v="Kennicott"/>
    <s v="F"/>
    <n v="15"/>
    <s v="White"/>
    <s v="General Practice"/>
    <b v="1"/>
    <n v="1"/>
    <n v="0"/>
    <n v="38"/>
    <n v="0"/>
  </r>
  <r>
    <s v="652-35-9074"/>
    <d v="2024-02-14T08:30:00"/>
    <d v="2042-05-08T00:00:00"/>
    <x v="609"/>
    <x v="1"/>
    <x v="6623"/>
    <s v="Wed"/>
    <n v="8"/>
    <s v="K"/>
    <s v="Mahaffey"/>
    <s v="F"/>
    <n v="18"/>
    <s v="White"/>
    <s v="General Practice"/>
    <b v="1"/>
    <n v="1"/>
    <n v="0"/>
    <n v="10"/>
    <n v="0"/>
  </r>
  <r>
    <s v="453-73-0932"/>
    <d v="2023-04-03T01:26:00"/>
    <d v="2042-05-09T00:00:00"/>
    <x v="2399"/>
    <x v="1"/>
    <x v="6624"/>
    <s v="Mon"/>
    <n v="1"/>
    <s v="T"/>
    <s v="Antognoni"/>
    <s v="F"/>
    <n v="42"/>
    <s v="White"/>
    <s v="General Practice"/>
    <b v="1"/>
    <n v="1"/>
    <n v="0"/>
    <n v="13"/>
    <n v="0"/>
  </r>
  <r>
    <s v="451-55-6363"/>
    <d v="2023-12-05T19:15:00"/>
    <d v="2042-05-10T00:00:00"/>
    <x v="1860"/>
    <x v="0"/>
    <x v="6625"/>
    <s v="Tue"/>
    <n v="19"/>
    <s v="U"/>
    <s v="McEachern"/>
    <s v="F"/>
    <n v="50"/>
    <s v="White"/>
    <s v="General Practice"/>
    <b v="1"/>
    <n v="1"/>
    <n v="0"/>
    <n v="53"/>
    <n v="0"/>
  </r>
  <r>
    <s v="787-79-0546"/>
    <d v="2023-07-11T02:35:00"/>
    <d v="2042-05-11T00:00:00"/>
    <x v="2418"/>
    <x v="0"/>
    <x v="6626"/>
    <s v="Tue"/>
    <n v="2"/>
    <s v="Y"/>
    <s v="Rasch"/>
    <s v="F"/>
    <n v="63"/>
    <s v="White"/>
    <s v="General Practice"/>
    <b v="1"/>
    <n v="1"/>
    <n v="0"/>
    <n v="36"/>
    <n v="0"/>
  </r>
  <r>
    <s v="758-58-7402"/>
    <d v="2023-12-28T00:45:00"/>
    <d v="2042-05-12T00:00:00"/>
    <x v="2483"/>
    <x v="0"/>
    <x v="6627"/>
    <s v="Thu"/>
    <n v="0"/>
    <s v="E"/>
    <s v="Shalcros"/>
    <s v="F"/>
    <n v="38"/>
    <s v="White"/>
    <s v="General Practice"/>
    <b v="1"/>
    <n v="1"/>
    <n v="1"/>
    <n v="55"/>
    <n v="0"/>
  </r>
  <r>
    <s v="476-34-0359"/>
    <d v="2024-04-13T23:10:00"/>
    <d v="2042-05-13T00:00:00"/>
    <x v="544"/>
    <x v="0"/>
    <x v="6628"/>
    <s v="Sat"/>
    <n v="23"/>
    <s v="L"/>
    <s v="Wilshaw"/>
    <s v="F"/>
    <n v="6"/>
    <s v="White"/>
    <s v="General Practice"/>
    <b v="1"/>
    <n v="1"/>
    <n v="2"/>
    <n v="44"/>
    <n v="0"/>
  </r>
  <r>
    <s v="455-38-9962"/>
    <d v="2023-05-08T19:43:00"/>
    <d v="2042-05-14T00:00:00"/>
    <x v="2213"/>
    <x v="1"/>
    <x v="6629"/>
    <s v="Mon"/>
    <n v="19"/>
    <s v="Q"/>
    <s v="Semkins"/>
    <s v="F"/>
    <n v="1"/>
    <s v="White"/>
    <s v="General Practice"/>
    <b v="1"/>
    <n v="1"/>
    <n v="2"/>
    <n v="30"/>
    <n v="1"/>
  </r>
  <r>
    <s v="777-39-8417"/>
    <d v="2024-06-04T04:24:00"/>
    <d v="2042-05-15T00:00:00"/>
    <x v="2453"/>
    <x v="1"/>
    <x v="6630"/>
    <s v="Tue"/>
    <n v="4"/>
    <s v="N"/>
    <s v="Twinborough"/>
    <s v="F"/>
    <n v="68"/>
    <s v="White"/>
    <s v="General Practice"/>
    <b v="1"/>
    <n v="1"/>
    <n v="3"/>
    <n v="24"/>
    <n v="0"/>
  </r>
  <r>
    <s v="617-79-1591"/>
    <d v="2024-02-02T11:56:00"/>
    <d v="2042-05-16T00:00:00"/>
    <x v="823"/>
    <x v="0"/>
    <x v="6631"/>
    <s v="Fri"/>
    <n v="11"/>
    <s v="E"/>
    <s v="Cromer"/>
    <s v="F"/>
    <n v="22"/>
    <s v="White"/>
    <s v="General Practice"/>
    <b v="1"/>
    <n v="1"/>
    <n v="4"/>
    <n v="45"/>
    <n v="0"/>
  </r>
  <r>
    <s v="333-72-9284"/>
    <d v="2024-05-31T03:12:00"/>
    <d v="2042-05-17T00:00:00"/>
    <x v="2390"/>
    <x v="0"/>
    <x v="6632"/>
    <s v="Fri"/>
    <n v="3"/>
    <s v="R"/>
    <s v="Edis"/>
    <s v="F"/>
    <n v="65"/>
    <s v="White"/>
    <s v="General Practice"/>
    <b v="1"/>
    <n v="1"/>
    <n v="4"/>
    <n v="44"/>
    <n v="0"/>
  </r>
  <r>
    <s v="826-42-2244"/>
    <d v="2024-10-01T02:13:00"/>
    <d v="2042-05-18T00:00:00"/>
    <x v="2471"/>
    <x v="0"/>
    <x v="6633"/>
    <s v="Tue"/>
    <n v="2"/>
    <s v="T"/>
    <s v="Mawd"/>
    <s v="F"/>
    <n v="77"/>
    <s v="White"/>
    <s v="General Practice"/>
    <b v="1"/>
    <n v="1"/>
    <n v="4"/>
    <n v="32"/>
    <n v="0"/>
  </r>
  <r>
    <s v="537-41-2556"/>
    <d v="2024-10-05T11:12:00"/>
    <d v="2042-05-19T00:00:00"/>
    <x v="2484"/>
    <x v="0"/>
    <x v="6634"/>
    <s v="Sat"/>
    <n v="11"/>
    <s v="U"/>
    <s v="MacLeod"/>
    <s v="F"/>
    <n v="40"/>
    <s v="White"/>
    <s v="General Practice"/>
    <b v="1"/>
    <n v="1"/>
    <n v="4"/>
    <n v="40"/>
    <n v="0"/>
  </r>
  <r>
    <s v="592-21-1803"/>
    <d v="2023-10-21T01:01:00"/>
    <d v="2042-05-20T00:00:00"/>
    <x v="171"/>
    <x v="1"/>
    <x v="6635"/>
    <s v="Sat"/>
    <n v="1"/>
    <s v="Y"/>
    <s v="Saladine"/>
    <s v="F"/>
    <n v="46"/>
    <s v="White"/>
    <s v="General Practice"/>
    <b v="1"/>
    <n v="1"/>
    <n v="5"/>
    <n v="24"/>
    <n v="0"/>
  </r>
  <r>
    <s v="659-12-8843"/>
    <d v="2023-05-10T16:39:00"/>
    <d v="2042-05-21T00:00:00"/>
    <x v="1868"/>
    <x v="1"/>
    <x v="6636"/>
    <s v="Wed"/>
    <n v="16"/>
    <s v="F"/>
    <s v="Redhouse"/>
    <s v="F"/>
    <n v="48"/>
    <s v="White"/>
    <s v="General Practice"/>
    <b v="1"/>
    <n v="1"/>
    <n v="6"/>
    <n v="12"/>
    <n v="1"/>
  </r>
  <r>
    <s v="618-26-5226"/>
    <d v="2024-10-18T06:11:00"/>
    <d v="2042-05-22T00:00:00"/>
    <x v="313"/>
    <x v="1"/>
    <x v="6637"/>
    <s v="Fri"/>
    <n v="6"/>
    <s v="L"/>
    <s v="Heugle"/>
    <s v="F"/>
    <n v="67"/>
    <s v="White"/>
    <s v="General Practice"/>
    <b v="1"/>
    <n v="1"/>
    <n v="6"/>
    <n v="19"/>
    <n v="0"/>
  </r>
  <r>
    <s v="624-13-6007"/>
    <d v="2023-06-30T08:58:00"/>
    <d v="2042-05-23T00:00:00"/>
    <x v="1918"/>
    <x v="1"/>
    <x v="6638"/>
    <s v="Fri"/>
    <n v="8"/>
    <s v="Q"/>
    <s v="Izchaki"/>
    <s v="F"/>
    <n v="20"/>
    <s v="White"/>
    <s v="General Practice"/>
    <b v="1"/>
    <n v="1"/>
    <n v="6"/>
    <n v="25"/>
    <n v="0"/>
  </r>
  <r>
    <s v="741-75-9648"/>
    <d v="2024-09-29T04:34:00"/>
    <d v="2042-05-24T00:00:00"/>
    <x v="1797"/>
    <x v="1"/>
    <x v="6639"/>
    <s v="Sun"/>
    <n v="4"/>
    <s v="V"/>
    <s v="Espadas"/>
    <s v="F"/>
    <n v="41"/>
    <s v="White"/>
    <s v="General Practice"/>
    <b v="1"/>
    <n v="1"/>
    <n v="6"/>
    <n v="13"/>
    <n v="0"/>
  </r>
  <r>
    <s v="543-16-9545"/>
    <d v="2024-09-04T12:51:00"/>
    <d v="2042-05-25T00:00:00"/>
    <x v="2008"/>
    <x v="0"/>
    <x v="6640"/>
    <s v="Wed"/>
    <n v="12"/>
    <s v="G"/>
    <s v="Gurdon"/>
    <s v="F"/>
    <n v="62"/>
    <s v="White"/>
    <s v="General Practice"/>
    <b v="1"/>
    <n v="1"/>
    <n v="7"/>
    <n v="39"/>
    <n v="0"/>
  </r>
  <r>
    <s v="595-85-8863"/>
    <d v="2023-10-09T23:38:00"/>
    <d v="2042-05-26T00:00:00"/>
    <x v="2485"/>
    <x v="0"/>
    <x v="6641"/>
    <s v="Mon"/>
    <n v="23"/>
    <s v="N"/>
    <s v="Rickersey"/>
    <s v="F"/>
    <n v="9"/>
    <s v="White"/>
    <s v="General Practice"/>
    <b v="1"/>
    <n v="1"/>
    <n v="7"/>
    <n v="38"/>
    <n v="0"/>
  </r>
  <r>
    <s v="805-86-6081"/>
    <d v="2024-07-02T06:59:00"/>
    <d v="2042-05-27T00:00:00"/>
    <x v="2351"/>
    <x v="1"/>
    <x v="6642"/>
    <s v="Tue"/>
    <n v="6"/>
    <s v="Q"/>
    <s v="Dulanty"/>
    <s v="F"/>
    <n v="73"/>
    <s v="White"/>
    <s v="General Practice"/>
    <b v="1"/>
    <n v="1"/>
    <n v="7"/>
    <n v="25"/>
    <n v="0"/>
  </r>
  <r>
    <s v="387-55-4585"/>
    <d v="2023-07-22T02:13:00"/>
    <d v="2042-05-28T00:00:00"/>
    <x v="2471"/>
    <x v="0"/>
    <x v="6643"/>
    <s v="Sat"/>
    <n v="2"/>
    <s v="T"/>
    <s v="Lancashire"/>
    <s v="F"/>
    <n v="7"/>
    <s v="White"/>
    <s v="General Practice"/>
    <b v="1"/>
    <n v="1"/>
    <n v="7"/>
    <n v="40"/>
    <n v="0"/>
  </r>
  <r>
    <s v="157-11-4628"/>
    <d v="2024-02-19T18:48:00"/>
    <d v="2042-05-29T00:00:00"/>
    <x v="2174"/>
    <x v="0"/>
    <x v="6644"/>
    <s v="Mon"/>
    <n v="18"/>
    <s v="T"/>
    <s v="Colaco"/>
    <s v="F"/>
    <n v="16"/>
    <s v="White"/>
    <s v="General Practice"/>
    <b v="1"/>
    <n v="1"/>
    <n v="7"/>
    <n v="54"/>
    <n v="0"/>
  </r>
  <r>
    <s v="155-62-3819"/>
    <d v="2024-08-10T06:31:00"/>
    <d v="2042-05-30T00:00:00"/>
    <x v="2066"/>
    <x v="0"/>
    <x v="6645"/>
    <s v="Sat"/>
    <n v="6"/>
    <s v="W"/>
    <s v="Kirkwood"/>
    <s v="F"/>
    <n v="39"/>
    <s v="White"/>
    <s v="General Practice"/>
    <b v="1"/>
    <n v="1"/>
    <n v="7"/>
    <n v="53"/>
    <n v="0"/>
  </r>
  <r>
    <s v="342-84-9323"/>
    <d v="2023-04-13T18:04:00"/>
    <d v="2042-05-31T00:00:00"/>
    <x v="2149"/>
    <x v="1"/>
    <x v="6646"/>
    <s v="Thu"/>
    <n v="18"/>
    <s v="B"/>
    <s v="Thorold"/>
    <s v="F"/>
    <n v="29"/>
    <s v="White"/>
    <s v="General Practice"/>
    <b v="1"/>
    <n v="1"/>
    <n v="8"/>
    <n v="17"/>
    <n v="0"/>
  </r>
  <r>
    <s v="856-36-0014"/>
    <d v="2023-12-22T21:14:00"/>
    <d v="2042-06-01T00:00:00"/>
    <x v="2061"/>
    <x v="0"/>
    <x v="6647"/>
    <s v="Fri"/>
    <n v="21"/>
    <s v="N"/>
    <s v="Goadbie"/>
    <s v="F"/>
    <n v="78"/>
    <s v="White"/>
    <s v="General Practice"/>
    <b v="1"/>
    <n v="1"/>
    <n v="8"/>
    <n v="56"/>
    <n v="0"/>
  </r>
  <r>
    <s v="571-43-2792"/>
    <d v="2024-10-14T08:21:00"/>
    <d v="2042-06-02T00:00:00"/>
    <x v="514"/>
    <x v="1"/>
    <x v="6648"/>
    <s v="Mon"/>
    <n v="8"/>
    <s v="V"/>
    <s v="Brogini"/>
    <s v="F"/>
    <n v="46"/>
    <s v="White"/>
    <s v="General Practice"/>
    <b v="1"/>
    <n v="1"/>
    <n v="8"/>
    <n v="11"/>
    <n v="0"/>
  </r>
  <r>
    <s v="832-41-6464"/>
    <d v="2023-04-29T21:16:00"/>
    <d v="2042-06-03T00:00:00"/>
    <x v="2473"/>
    <x v="0"/>
    <x v="6649"/>
    <s v="Sat"/>
    <n v="21"/>
    <s v="X"/>
    <s v="Elgey"/>
    <s v="F"/>
    <n v="17"/>
    <s v="White"/>
    <s v="General Practice"/>
    <b v="1"/>
    <n v="1"/>
    <n v="9"/>
    <n v="55"/>
    <n v="0"/>
  </r>
  <r>
    <s v="302-53-5575"/>
    <d v="2023-08-13T23:54:00"/>
    <d v="2042-06-04T00:00:00"/>
    <x v="2113"/>
    <x v="0"/>
    <x v="6650"/>
    <s v="Sun"/>
    <n v="23"/>
    <s v="J"/>
    <s v="Eves"/>
    <s v="F"/>
    <n v="22"/>
    <s v="White"/>
    <s v="General Practice"/>
    <b v="1"/>
    <n v="1"/>
    <n v="10"/>
    <n v="58"/>
    <n v="0"/>
  </r>
  <r>
    <s v="691-67-6590"/>
    <d v="2024-10-26T13:46:00"/>
    <d v="2042-06-05T00:00:00"/>
    <x v="2059"/>
    <x v="0"/>
    <x v="6651"/>
    <s v="Sat"/>
    <n v="13"/>
    <s v="C"/>
    <s v="Douch"/>
    <s v="F"/>
    <n v="45"/>
    <s v="White"/>
    <s v="Neurology"/>
    <b v="1"/>
    <n v="1"/>
    <m/>
    <n v="34"/>
    <n v="0"/>
  </r>
  <r>
    <s v="615-67-6851"/>
    <d v="2023-07-22T05:25:00"/>
    <d v="2042-06-06T00:00:00"/>
    <x v="2486"/>
    <x v="0"/>
    <x v="6652"/>
    <s v="Sat"/>
    <n v="5"/>
    <s v="J"/>
    <s v="MacPaden"/>
    <s v="F"/>
    <n v="8"/>
    <s v="White"/>
    <s v="Neurology"/>
    <b v="1"/>
    <n v="1"/>
    <m/>
    <n v="50"/>
    <n v="0"/>
  </r>
  <r>
    <s v="325-46-8339"/>
    <d v="2023-09-03T20:50:00"/>
    <d v="2042-06-07T00:00:00"/>
    <x v="810"/>
    <x v="1"/>
    <x v="6653"/>
    <s v="Sun"/>
    <n v="20"/>
    <s v="M"/>
    <s v="Gierke"/>
    <s v="F"/>
    <n v="73"/>
    <s v="White"/>
    <s v="Neurology"/>
    <b v="1"/>
    <n v="1"/>
    <m/>
    <n v="16"/>
    <n v="0"/>
  </r>
  <r>
    <s v="429-31-3229"/>
    <d v="2024-06-03T18:24:00"/>
    <d v="2042-06-08T00:00:00"/>
    <x v="2101"/>
    <x v="1"/>
    <x v="6654"/>
    <s v="Mon"/>
    <n v="18"/>
    <s v="P"/>
    <s v="Zavattari"/>
    <s v="F"/>
    <n v="72"/>
    <s v="White"/>
    <s v="Neurology"/>
    <b v="1"/>
    <n v="1"/>
    <m/>
    <n v="16"/>
    <n v="0"/>
  </r>
  <r>
    <s v="444-32-3737"/>
    <d v="2024-05-03T00:57:00"/>
    <d v="2042-06-09T00:00:00"/>
    <x v="2487"/>
    <x v="1"/>
    <x v="6655"/>
    <s v="Fri"/>
    <n v="0"/>
    <s v="Q"/>
    <s v="Robak"/>
    <s v="F"/>
    <n v="22"/>
    <s v="White"/>
    <s v="Neurology"/>
    <b v="1"/>
    <n v="1"/>
    <m/>
    <n v="14"/>
    <n v="0"/>
  </r>
  <r>
    <s v="541-86-9484"/>
    <d v="2023-12-20T05:28:00"/>
    <d v="2042-06-10T00:00:00"/>
    <x v="2488"/>
    <x v="1"/>
    <x v="6656"/>
    <s v="Wed"/>
    <n v="5"/>
    <s v="Q"/>
    <s v="Neligan"/>
    <s v="F"/>
    <n v="62"/>
    <s v="White"/>
    <s v="Neurology"/>
    <b v="1"/>
    <n v="1"/>
    <m/>
    <n v="16"/>
    <n v="0"/>
  </r>
  <r>
    <s v="237-49-2123"/>
    <d v="2024-05-23T16:41:00"/>
    <d v="2042-06-11T00:00:00"/>
    <x v="1941"/>
    <x v="0"/>
    <x v="6657"/>
    <s v="Thu"/>
    <n v="16"/>
    <s v="R"/>
    <s v="Chaytor"/>
    <s v="F"/>
    <n v="2"/>
    <s v="White"/>
    <s v="Neurology"/>
    <b v="1"/>
    <n v="1"/>
    <m/>
    <n v="42"/>
    <n v="0"/>
  </r>
  <r>
    <s v="355-52-8969"/>
    <d v="2024-04-23T16:30:00"/>
    <d v="2042-06-12T00:00:00"/>
    <x v="2052"/>
    <x v="1"/>
    <x v="6658"/>
    <s v="Tue"/>
    <n v="16"/>
    <s v="S"/>
    <s v="Jaquest"/>
    <s v="F"/>
    <n v="4"/>
    <s v="White"/>
    <s v="Neurology"/>
    <b v="1"/>
    <n v="1"/>
    <m/>
    <n v="21"/>
    <n v="0"/>
  </r>
  <r>
    <s v="824-30-1382"/>
    <d v="2024-09-03T10:31:00"/>
    <d v="2042-06-13T00:00:00"/>
    <x v="2315"/>
    <x v="0"/>
    <x v="6659"/>
    <s v="Tue"/>
    <n v="10"/>
    <s v="H"/>
    <s v="Gifford"/>
    <s v="F"/>
    <n v="14"/>
    <s v="White"/>
    <s v="Neurology"/>
    <b v="1"/>
    <n v="1"/>
    <n v="2"/>
    <n v="49"/>
    <n v="0"/>
  </r>
  <r>
    <s v="845-06-7247"/>
    <d v="2023-07-22T02:59:00"/>
    <d v="2042-06-14T00:00:00"/>
    <x v="779"/>
    <x v="1"/>
    <x v="6660"/>
    <s v="Sat"/>
    <n v="2"/>
    <s v="Z"/>
    <s v="Sandys"/>
    <s v="F"/>
    <n v="49"/>
    <s v="White"/>
    <s v="Neurology"/>
    <b v="1"/>
    <n v="1"/>
    <n v="10"/>
    <n v="11"/>
    <n v="0"/>
  </r>
  <r>
    <s v="729-61-6333"/>
    <d v="2023-10-14T00:21:00"/>
    <d v="2042-06-15T00:00:00"/>
    <x v="315"/>
    <x v="1"/>
    <x v="6661"/>
    <s v="Sat"/>
    <n v="0"/>
    <s v="A"/>
    <s v="Posse"/>
    <s v="F"/>
    <n v="4"/>
    <s v="White"/>
    <s v="None"/>
    <b v="1"/>
    <n v="1"/>
    <m/>
    <n v="12"/>
    <n v="0"/>
  </r>
  <r>
    <s v="857-60-5297"/>
    <d v="2023-10-26T00:22:00"/>
    <d v="2042-06-16T00:00:00"/>
    <x v="2376"/>
    <x v="0"/>
    <x v="6662"/>
    <s v="Thu"/>
    <n v="0"/>
    <s v="A"/>
    <s v="Glancey"/>
    <s v="F"/>
    <n v="45"/>
    <s v="White"/>
    <s v="None"/>
    <b v="1"/>
    <n v="1"/>
    <m/>
    <n v="36"/>
    <n v="0"/>
  </r>
  <r>
    <s v="496-94-0143"/>
    <d v="2024-10-24T22:50:00"/>
    <d v="2042-06-17T00:00:00"/>
    <x v="369"/>
    <x v="0"/>
    <x v="6663"/>
    <s v="Thu"/>
    <n v="22"/>
    <s v="A"/>
    <s v="Lansberry"/>
    <s v="F"/>
    <n v="25"/>
    <s v="White"/>
    <s v="None"/>
    <b v="1"/>
    <n v="1"/>
    <m/>
    <n v="40"/>
    <n v="0"/>
  </r>
  <r>
    <s v="325-33-0840"/>
    <d v="2023-11-27T20:39:00"/>
    <d v="2042-06-18T00:00:00"/>
    <x v="2489"/>
    <x v="0"/>
    <x v="6664"/>
    <s v="Mon"/>
    <n v="20"/>
    <s v="A"/>
    <s v="Vice"/>
    <s v="F"/>
    <n v="47"/>
    <s v="White"/>
    <s v="None"/>
    <b v="1"/>
    <n v="1"/>
    <m/>
    <n v="40"/>
    <n v="0"/>
  </r>
  <r>
    <s v="779-92-6749"/>
    <d v="2024-09-07T08:05:00"/>
    <d v="2042-06-19T00:00:00"/>
    <x v="306"/>
    <x v="0"/>
    <x v="6665"/>
    <s v="Sat"/>
    <n v="8"/>
    <s v="A"/>
    <s v="Gillbanks"/>
    <s v="F"/>
    <n v="49"/>
    <s v="White"/>
    <s v="None"/>
    <b v="1"/>
    <n v="1"/>
    <m/>
    <n v="53"/>
    <n v="0"/>
  </r>
  <r>
    <s v="620-56-8307"/>
    <d v="2024-01-15T06:55:00"/>
    <d v="2042-06-20T00:00:00"/>
    <x v="210"/>
    <x v="1"/>
    <x v="6666"/>
    <s v="Mon"/>
    <n v="6"/>
    <s v="B"/>
    <s v="Groomebridge"/>
    <s v="F"/>
    <n v="33"/>
    <s v="White"/>
    <s v="None"/>
    <b v="1"/>
    <n v="1"/>
    <m/>
    <n v="15"/>
    <n v="0"/>
  </r>
  <r>
    <s v="783-69-0929"/>
    <d v="2024-03-20T20:57:00"/>
    <d v="2042-06-21T00:00:00"/>
    <x v="2344"/>
    <x v="1"/>
    <x v="6667"/>
    <s v="Wed"/>
    <n v="20"/>
    <s v="B"/>
    <s v="Spinley"/>
    <s v="F"/>
    <n v="3"/>
    <s v="White"/>
    <s v="None"/>
    <b v="1"/>
    <n v="1"/>
    <m/>
    <n v="17"/>
    <n v="0"/>
  </r>
  <r>
    <s v="352-98-4411"/>
    <d v="2024-07-26T00:10:00"/>
    <d v="2042-06-22T00:00:00"/>
    <x v="1990"/>
    <x v="1"/>
    <x v="6668"/>
    <s v="Fri"/>
    <n v="0"/>
    <s v="B"/>
    <s v="Breckenridge"/>
    <s v="F"/>
    <n v="75"/>
    <s v="White"/>
    <s v="None"/>
    <b v="1"/>
    <n v="1"/>
    <m/>
    <n v="17"/>
    <n v="0"/>
  </r>
  <r>
    <s v="264-08-7077"/>
    <d v="2023-07-03T14:47:00"/>
    <d v="2042-06-23T00:00:00"/>
    <x v="2490"/>
    <x v="1"/>
    <x v="6669"/>
    <s v="Mon"/>
    <n v="14"/>
    <s v="B"/>
    <s v="Manntschke"/>
    <s v="F"/>
    <n v="40"/>
    <s v="White"/>
    <s v="None"/>
    <b v="1"/>
    <n v="1"/>
    <m/>
    <n v="27"/>
    <n v="0"/>
  </r>
  <r>
    <s v="349-12-0424"/>
    <d v="2023-12-31T02:35:00"/>
    <d v="2042-06-24T00:00:00"/>
    <x v="2418"/>
    <x v="1"/>
    <x v="6670"/>
    <s v="Sun"/>
    <n v="2"/>
    <s v="B"/>
    <s v="Weall"/>
    <s v="F"/>
    <n v="67"/>
    <s v="White"/>
    <s v="None"/>
    <b v="1"/>
    <n v="1"/>
    <m/>
    <n v="28"/>
    <n v="0"/>
  </r>
  <r>
    <s v="142-06-4332"/>
    <d v="2023-06-10T09:07:00"/>
    <d v="2042-06-25T00:00:00"/>
    <x v="2027"/>
    <x v="0"/>
    <x v="6671"/>
    <s v="Sat"/>
    <n v="9"/>
    <s v="B"/>
    <s v="Eccles"/>
    <s v="F"/>
    <n v="69"/>
    <s v="White"/>
    <s v="None"/>
    <b v="1"/>
    <n v="1"/>
    <m/>
    <n v="31"/>
    <n v="0"/>
  </r>
  <r>
    <s v="865-30-9524"/>
    <d v="2023-09-30T13:50:00"/>
    <d v="2042-06-26T00:00:00"/>
    <x v="674"/>
    <x v="0"/>
    <x v="6672"/>
    <s v="Sat"/>
    <n v="13"/>
    <s v="B"/>
    <s v="Kupker"/>
    <s v="F"/>
    <n v="4"/>
    <s v="White"/>
    <s v="None"/>
    <b v="1"/>
    <n v="1"/>
    <m/>
    <n v="33"/>
    <n v="0"/>
  </r>
  <r>
    <s v="514-02-3855"/>
    <d v="2023-09-03T16:09:00"/>
    <d v="2042-06-27T00:00:00"/>
    <x v="2075"/>
    <x v="0"/>
    <x v="6673"/>
    <s v="Sun"/>
    <n v="16"/>
    <s v="B"/>
    <s v="Winterbourne"/>
    <s v="F"/>
    <n v="27"/>
    <s v="White"/>
    <s v="None"/>
    <b v="1"/>
    <n v="1"/>
    <m/>
    <n v="38"/>
    <n v="0"/>
  </r>
  <r>
    <s v="793-17-1271"/>
    <d v="2023-07-04T03:01:00"/>
    <d v="2042-06-28T00:00:00"/>
    <x v="2217"/>
    <x v="0"/>
    <x v="6674"/>
    <s v="Tue"/>
    <n v="3"/>
    <s v="B"/>
    <s v="McGlade"/>
    <s v="F"/>
    <n v="51"/>
    <s v="White"/>
    <s v="None"/>
    <b v="1"/>
    <n v="1"/>
    <m/>
    <n v="47"/>
    <n v="0"/>
  </r>
  <r>
    <s v="313-53-5376"/>
    <d v="2023-12-12T11:05:00"/>
    <d v="2042-06-29T00:00:00"/>
    <x v="1896"/>
    <x v="0"/>
    <x v="6675"/>
    <s v="Tue"/>
    <n v="11"/>
    <s v="B"/>
    <s v="Attard"/>
    <s v="F"/>
    <n v="49"/>
    <s v="White"/>
    <s v="None"/>
    <b v="1"/>
    <n v="1"/>
    <m/>
    <n v="50"/>
    <n v="0"/>
  </r>
  <r>
    <s v="456-57-3018"/>
    <d v="2023-06-01T02:37:00"/>
    <d v="2042-06-30T00:00:00"/>
    <x v="2491"/>
    <x v="0"/>
    <x v="6676"/>
    <s v="Thu"/>
    <n v="2"/>
    <s v="B"/>
    <s v="Tousy"/>
    <s v="F"/>
    <n v="26"/>
    <s v="White"/>
    <s v="None"/>
    <b v="1"/>
    <n v="1"/>
    <m/>
    <n v="56"/>
    <n v="0"/>
  </r>
  <r>
    <s v="659-80-5601"/>
    <d v="2024-09-01T17:20:00"/>
    <d v="2042-07-01T00:00:00"/>
    <x v="2492"/>
    <x v="1"/>
    <x v="6677"/>
    <s v="Sun"/>
    <n v="17"/>
    <s v="C"/>
    <s v="Angliss"/>
    <s v="F"/>
    <n v="64"/>
    <s v="White"/>
    <s v="None"/>
    <b v="1"/>
    <n v="1"/>
    <m/>
    <n v="14"/>
    <n v="0"/>
  </r>
  <r>
    <s v="831-91-9322"/>
    <d v="2023-07-16T09:34:00"/>
    <d v="2042-07-02T00:00:00"/>
    <x v="1902"/>
    <x v="1"/>
    <x v="6678"/>
    <s v="Sun"/>
    <n v="9"/>
    <s v="C"/>
    <s v="Askaw"/>
    <s v="F"/>
    <n v="37"/>
    <s v="White"/>
    <s v="None"/>
    <b v="1"/>
    <n v="1"/>
    <m/>
    <n v="23"/>
    <n v="0"/>
  </r>
  <r>
    <s v="854-64-4863"/>
    <d v="2024-05-20T04:47:00"/>
    <d v="2042-07-03T00:00:00"/>
    <x v="2234"/>
    <x v="1"/>
    <x v="6679"/>
    <s v="Mon"/>
    <n v="4"/>
    <s v="C"/>
    <s v="Arnaudet"/>
    <s v="F"/>
    <n v="38"/>
    <s v="White"/>
    <s v="None"/>
    <b v="1"/>
    <n v="1"/>
    <m/>
    <n v="28"/>
    <n v="0"/>
  </r>
  <r>
    <s v="142-36-2760"/>
    <d v="2024-09-12T04:39:00"/>
    <d v="2042-07-04T00:00:00"/>
    <x v="241"/>
    <x v="0"/>
    <x v="6680"/>
    <s v="Thu"/>
    <n v="4"/>
    <s v="C"/>
    <s v="Patty"/>
    <s v="F"/>
    <n v="24"/>
    <s v="White"/>
    <s v="None"/>
    <b v="1"/>
    <n v="1"/>
    <m/>
    <n v="44"/>
    <n v="0"/>
  </r>
  <r>
    <s v="280-97-7971"/>
    <d v="2024-05-18T03:59:00"/>
    <d v="2042-07-05T00:00:00"/>
    <x v="2493"/>
    <x v="0"/>
    <x v="6681"/>
    <s v="Sat"/>
    <n v="3"/>
    <s v="C"/>
    <s v="Licciardiello"/>
    <s v="F"/>
    <n v="78"/>
    <s v="White"/>
    <s v="None"/>
    <b v="1"/>
    <n v="1"/>
    <m/>
    <n v="55"/>
    <n v="0"/>
  </r>
  <r>
    <s v="576-87-1951"/>
    <d v="2023-11-27T15:16:00"/>
    <d v="2042-07-06T00:00:00"/>
    <x v="2074"/>
    <x v="1"/>
    <x v="6682"/>
    <s v="Mon"/>
    <n v="15"/>
    <s v="D"/>
    <s v="Willmer"/>
    <s v="F"/>
    <n v="12"/>
    <s v="White"/>
    <s v="None"/>
    <b v="1"/>
    <n v="1"/>
    <m/>
    <n v="13"/>
    <n v="0"/>
  </r>
  <r>
    <s v="587-88-2144"/>
    <d v="2023-09-19T16:07:00"/>
    <d v="2042-07-07T00:00:00"/>
    <x v="1926"/>
    <x v="1"/>
    <x v="6683"/>
    <s v="Tue"/>
    <n v="16"/>
    <s v="D"/>
    <s v="Armfirld"/>
    <s v="F"/>
    <n v="48"/>
    <s v="White"/>
    <s v="None"/>
    <b v="1"/>
    <n v="1"/>
    <m/>
    <n v="14"/>
    <n v="0"/>
  </r>
  <r>
    <s v="276-46-5417"/>
    <d v="2024-07-18T00:24:00"/>
    <d v="2042-07-08T00:00:00"/>
    <x v="2464"/>
    <x v="1"/>
    <x v="6684"/>
    <s v="Thu"/>
    <n v="0"/>
    <s v="D"/>
    <s v="Skoughman"/>
    <s v="F"/>
    <n v="42"/>
    <s v="White"/>
    <s v="None"/>
    <b v="1"/>
    <n v="1"/>
    <m/>
    <n v="18"/>
    <n v="0"/>
  </r>
  <r>
    <s v="431-25-0870"/>
    <d v="2023-10-04T12:31:00"/>
    <d v="2042-07-09T00:00:00"/>
    <x v="2494"/>
    <x v="1"/>
    <x v="6685"/>
    <s v="Wed"/>
    <n v="12"/>
    <s v="D"/>
    <s v="Glyn"/>
    <s v="F"/>
    <n v="40"/>
    <s v="White"/>
    <s v="None"/>
    <b v="1"/>
    <n v="1"/>
    <m/>
    <n v="29"/>
    <n v="0"/>
  </r>
  <r>
    <s v="275-83-5679"/>
    <d v="2023-12-23T04:04:00"/>
    <d v="2042-07-10T00:00:00"/>
    <x v="2332"/>
    <x v="0"/>
    <x v="6686"/>
    <s v="Sat"/>
    <n v="4"/>
    <s v="D"/>
    <s v="Rasp"/>
    <s v="F"/>
    <n v="34"/>
    <s v="White"/>
    <s v="None"/>
    <b v="1"/>
    <n v="1"/>
    <m/>
    <n v="31"/>
    <n v="0"/>
  </r>
  <r>
    <s v="744-84-5269"/>
    <d v="2024-01-17T20:33:00"/>
    <d v="2042-07-11T00:00:00"/>
    <x v="2412"/>
    <x v="0"/>
    <x v="6687"/>
    <s v="Wed"/>
    <n v="20"/>
    <s v="D"/>
    <s v="Rainard"/>
    <s v="F"/>
    <n v="49"/>
    <s v="White"/>
    <s v="None"/>
    <b v="1"/>
    <n v="1"/>
    <m/>
    <n v="38"/>
    <n v="0"/>
  </r>
  <r>
    <s v="135-54-5797"/>
    <d v="2024-07-08T06:44:00"/>
    <d v="2042-07-12T00:00:00"/>
    <x v="2495"/>
    <x v="0"/>
    <x v="6688"/>
    <s v="Mon"/>
    <n v="6"/>
    <s v="D"/>
    <s v="Kleinerman"/>
    <s v="F"/>
    <n v="56"/>
    <s v="White"/>
    <s v="None"/>
    <b v="1"/>
    <n v="1"/>
    <m/>
    <n v="42"/>
    <n v="0"/>
  </r>
  <r>
    <s v="556-89-9725"/>
    <d v="2023-08-28T20:07:00"/>
    <d v="2042-07-13T00:00:00"/>
    <x v="2163"/>
    <x v="0"/>
    <x v="6689"/>
    <s v="Mon"/>
    <n v="20"/>
    <s v="D"/>
    <s v="Soane"/>
    <s v="F"/>
    <n v="9"/>
    <s v="White"/>
    <s v="None"/>
    <b v="1"/>
    <n v="1"/>
    <m/>
    <n v="54"/>
    <n v="0"/>
  </r>
  <r>
    <s v="785-76-6854"/>
    <d v="2024-07-02T14:19:00"/>
    <d v="2042-07-14T00:00:00"/>
    <x v="409"/>
    <x v="0"/>
    <x v="6690"/>
    <s v="Tue"/>
    <n v="14"/>
    <s v="D"/>
    <s v="Frean"/>
    <s v="F"/>
    <n v="36"/>
    <s v="White"/>
    <s v="None"/>
    <b v="1"/>
    <n v="1"/>
    <m/>
    <n v="55"/>
    <n v="0"/>
  </r>
  <r>
    <s v="101-50-7359"/>
    <d v="2023-10-13T13:44:00"/>
    <d v="2042-07-15T00:00:00"/>
    <x v="2119"/>
    <x v="0"/>
    <x v="6691"/>
    <s v="Fri"/>
    <n v="13"/>
    <s v="D"/>
    <s v="Sabey"/>
    <s v="F"/>
    <n v="50"/>
    <s v="White"/>
    <s v="None"/>
    <b v="1"/>
    <n v="1"/>
    <m/>
    <n v="56"/>
    <n v="0"/>
  </r>
  <r>
    <s v="736-08-1957"/>
    <d v="2024-04-25T01:05:00"/>
    <d v="2042-07-16T00:00:00"/>
    <x v="2024"/>
    <x v="0"/>
    <x v="6692"/>
    <s v="Thu"/>
    <n v="1"/>
    <s v="D"/>
    <s v="Larmour"/>
    <s v="F"/>
    <n v="29"/>
    <s v="White"/>
    <s v="None"/>
    <b v="1"/>
    <n v="1"/>
    <m/>
    <n v="58"/>
    <n v="0"/>
  </r>
  <r>
    <s v="445-10-8118"/>
    <d v="2024-01-11T02:13:00"/>
    <d v="2042-07-17T00:00:00"/>
    <x v="2471"/>
    <x v="1"/>
    <x v="6693"/>
    <s v="Thu"/>
    <n v="2"/>
    <s v="E"/>
    <s v="Dax"/>
    <s v="F"/>
    <n v="8"/>
    <s v="White"/>
    <s v="None"/>
    <b v="1"/>
    <n v="1"/>
    <m/>
    <n v="10"/>
    <n v="0"/>
  </r>
  <r>
    <s v="193-27-1560"/>
    <d v="2024-09-09T02:19:00"/>
    <d v="2042-07-18T00:00:00"/>
    <x v="2467"/>
    <x v="1"/>
    <x v="6694"/>
    <s v="Mon"/>
    <n v="2"/>
    <s v="E"/>
    <s v="Norcliff"/>
    <s v="F"/>
    <n v="12"/>
    <s v="White"/>
    <s v="None"/>
    <b v="1"/>
    <n v="1"/>
    <m/>
    <n v="17"/>
    <n v="0"/>
  </r>
  <r>
    <s v="437-61-1608"/>
    <d v="2024-09-21T07:46:00"/>
    <d v="2042-07-19T00:00:00"/>
    <x v="2443"/>
    <x v="1"/>
    <x v="6695"/>
    <s v="Sat"/>
    <n v="7"/>
    <s v="E"/>
    <s v="Quickfall"/>
    <s v="F"/>
    <n v="13"/>
    <s v="White"/>
    <s v="None"/>
    <b v="1"/>
    <n v="1"/>
    <m/>
    <n v="24"/>
    <n v="0"/>
  </r>
  <r>
    <s v="554-19-7837"/>
    <d v="2024-03-21T22:47:00"/>
    <d v="2042-07-20T00:00:00"/>
    <x v="2104"/>
    <x v="1"/>
    <x v="6696"/>
    <s v="Thu"/>
    <n v="22"/>
    <s v="E"/>
    <s v="Szantho"/>
    <s v="F"/>
    <n v="62"/>
    <s v="White"/>
    <s v="None"/>
    <b v="1"/>
    <n v="1"/>
    <m/>
    <n v="25"/>
    <n v="0"/>
  </r>
  <r>
    <s v="380-79-5717"/>
    <d v="2024-09-30T16:39:00"/>
    <d v="2042-07-21T00:00:00"/>
    <x v="1868"/>
    <x v="0"/>
    <x v="6697"/>
    <s v="Mon"/>
    <n v="16"/>
    <s v="E"/>
    <s v="McConigal"/>
    <s v="F"/>
    <n v="36"/>
    <s v="White"/>
    <s v="None"/>
    <b v="1"/>
    <n v="1"/>
    <m/>
    <n v="34"/>
    <n v="0"/>
  </r>
  <r>
    <s v="462-88-6903"/>
    <d v="2023-07-30T16:43:00"/>
    <d v="2042-07-22T00:00:00"/>
    <x v="2053"/>
    <x v="0"/>
    <x v="6698"/>
    <s v="Sun"/>
    <n v="16"/>
    <s v="E"/>
    <s v="Negal"/>
    <s v="F"/>
    <n v="5"/>
    <s v="White"/>
    <s v="None"/>
    <b v="1"/>
    <n v="1"/>
    <m/>
    <n v="37"/>
    <n v="0"/>
  </r>
  <r>
    <s v="472-58-9172"/>
    <d v="2024-07-02T22:17:00"/>
    <d v="2042-07-23T00:00:00"/>
    <x v="1928"/>
    <x v="0"/>
    <x v="6699"/>
    <s v="Tue"/>
    <n v="22"/>
    <s v="E"/>
    <s v="Cordoba"/>
    <s v="F"/>
    <n v="67"/>
    <s v="White"/>
    <s v="None"/>
    <b v="1"/>
    <n v="1"/>
    <m/>
    <n v="42"/>
    <n v="0"/>
  </r>
  <r>
    <s v="787-42-2733"/>
    <d v="2023-11-20T12:31:00"/>
    <d v="2042-07-24T00:00:00"/>
    <x v="2494"/>
    <x v="0"/>
    <x v="6700"/>
    <s v="Mon"/>
    <n v="12"/>
    <s v="E"/>
    <s v="Jobe"/>
    <s v="F"/>
    <n v="54"/>
    <s v="White"/>
    <s v="None"/>
    <b v="1"/>
    <n v="1"/>
    <m/>
    <n v="43"/>
    <n v="0"/>
  </r>
  <r>
    <s v="535-70-1320"/>
    <d v="2024-02-08T16:45:00"/>
    <d v="2042-07-25T00:00:00"/>
    <x v="1911"/>
    <x v="0"/>
    <x v="6701"/>
    <s v="Thu"/>
    <n v="16"/>
    <s v="E"/>
    <s v="Meus"/>
    <s v="F"/>
    <n v="16"/>
    <s v="White"/>
    <s v="None"/>
    <b v="1"/>
    <n v="1"/>
    <m/>
    <n v="46"/>
    <n v="0"/>
  </r>
  <r>
    <s v="759-48-3807"/>
    <d v="2024-01-19T08:26:00"/>
    <d v="2042-07-26T00:00:00"/>
    <x v="6"/>
    <x v="0"/>
    <x v="6702"/>
    <s v="Fri"/>
    <n v="8"/>
    <s v="E"/>
    <s v="Labat"/>
    <s v="F"/>
    <n v="11"/>
    <s v="White"/>
    <s v="None"/>
    <b v="1"/>
    <n v="1"/>
    <m/>
    <n v="56"/>
    <n v="0"/>
  </r>
  <r>
    <s v="278-44-6183"/>
    <d v="2024-07-15T23:35:00"/>
    <d v="2042-07-27T00:00:00"/>
    <x v="2364"/>
    <x v="1"/>
    <x v="6703"/>
    <s v="Mon"/>
    <n v="23"/>
    <s v="F"/>
    <s v="Boscott"/>
    <s v="F"/>
    <n v="7"/>
    <s v="White"/>
    <s v="None"/>
    <b v="1"/>
    <n v="1"/>
    <m/>
    <n v="18"/>
    <n v="0"/>
  </r>
  <r>
    <s v="138-56-7359"/>
    <d v="2023-07-29T19:38:00"/>
    <d v="2042-07-28T00:00:00"/>
    <x v="312"/>
    <x v="1"/>
    <x v="6704"/>
    <s v="Sat"/>
    <n v="19"/>
    <s v="F"/>
    <s v="Dumbrill"/>
    <s v="F"/>
    <n v="41"/>
    <s v="White"/>
    <s v="None"/>
    <b v="1"/>
    <n v="1"/>
    <m/>
    <n v="18"/>
    <n v="0"/>
  </r>
  <r>
    <s v="430-28-7980"/>
    <d v="2023-08-23T21:09:00"/>
    <d v="2042-07-29T00:00:00"/>
    <x v="2361"/>
    <x v="1"/>
    <x v="6705"/>
    <s v="Wed"/>
    <n v="21"/>
    <s v="F"/>
    <s v="Willingam"/>
    <s v="F"/>
    <n v="56"/>
    <s v="White"/>
    <s v="None"/>
    <b v="1"/>
    <n v="1"/>
    <m/>
    <n v="25"/>
    <n v="0"/>
  </r>
  <r>
    <s v="243-86-0385"/>
    <d v="2024-04-17T23:56:00"/>
    <d v="2042-07-30T00:00:00"/>
    <x v="1906"/>
    <x v="1"/>
    <x v="6706"/>
    <s v="Wed"/>
    <n v="23"/>
    <s v="F"/>
    <s v="Dowling"/>
    <s v="F"/>
    <n v="25"/>
    <s v="White"/>
    <s v="None"/>
    <b v="1"/>
    <n v="1"/>
    <m/>
    <n v="29"/>
    <n v="0"/>
  </r>
  <r>
    <s v="206-77-0609"/>
    <d v="2024-08-19T21:52:00"/>
    <d v="2042-07-31T00:00:00"/>
    <x v="2168"/>
    <x v="1"/>
    <x v="6707"/>
    <s v="Mon"/>
    <n v="21"/>
    <s v="F"/>
    <s v="Ziemen"/>
    <s v="F"/>
    <n v="26"/>
    <s v="White"/>
    <s v="None"/>
    <b v="1"/>
    <n v="1"/>
    <m/>
    <n v="29"/>
    <n v="0"/>
  </r>
  <r>
    <s v="376-17-6252"/>
    <d v="2024-02-25T15:51:00"/>
    <d v="2042-08-01T00:00:00"/>
    <x v="1958"/>
    <x v="0"/>
    <x v="6708"/>
    <s v="Sun"/>
    <n v="15"/>
    <s v="F"/>
    <s v="Tonbridge"/>
    <s v="F"/>
    <n v="51"/>
    <s v="White"/>
    <s v="None"/>
    <b v="1"/>
    <n v="1"/>
    <m/>
    <n v="33"/>
    <n v="0"/>
  </r>
  <r>
    <s v="206-34-0053"/>
    <d v="2024-05-27T01:44:00"/>
    <d v="2042-08-02T00:00:00"/>
    <x v="2496"/>
    <x v="0"/>
    <x v="6709"/>
    <s v="Mon"/>
    <n v="1"/>
    <s v="F"/>
    <s v="Booty"/>
    <s v="F"/>
    <n v="72"/>
    <s v="White"/>
    <s v="None"/>
    <b v="1"/>
    <n v="1"/>
    <m/>
    <n v="34"/>
    <n v="0"/>
  </r>
  <r>
    <s v="748-65-6970"/>
    <d v="2023-11-06T11:51:00"/>
    <d v="2042-08-03T00:00:00"/>
    <x v="178"/>
    <x v="0"/>
    <x v="6710"/>
    <s v="Mon"/>
    <n v="11"/>
    <s v="F"/>
    <s v="Rispin"/>
    <s v="F"/>
    <n v="79"/>
    <s v="White"/>
    <s v="None"/>
    <b v="1"/>
    <n v="1"/>
    <m/>
    <n v="43"/>
    <n v="0"/>
  </r>
  <r>
    <s v="502-99-1222"/>
    <d v="2023-07-16T00:49:00"/>
    <d v="2042-08-04T00:00:00"/>
    <x v="1963"/>
    <x v="0"/>
    <x v="6711"/>
    <s v="Sun"/>
    <n v="0"/>
    <s v="F"/>
    <s v="Wenham"/>
    <s v="F"/>
    <n v="42"/>
    <s v="White"/>
    <s v="None"/>
    <b v="1"/>
    <n v="1"/>
    <m/>
    <n v="48"/>
    <n v="0"/>
  </r>
  <r>
    <s v="888-76-6126"/>
    <d v="2024-03-02T00:17:00"/>
    <d v="2042-08-05T00:00:00"/>
    <x v="1824"/>
    <x v="1"/>
    <x v="6712"/>
    <s v="Sat"/>
    <n v="0"/>
    <s v="G"/>
    <s v="Pilgrim"/>
    <s v="F"/>
    <n v="22"/>
    <s v="White"/>
    <s v="None"/>
    <b v="1"/>
    <n v="1"/>
    <m/>
    <n v="19"/>
    <n v="0"/>
  </r>
  <r>
    <s v="258-49-2581"/>
    <d v="2024-10-13T20:40:00"/>
    <d v="2042-08-06T00:00:00"/>
    <x v="77"/>
    <x v="1"/>
    <x v="6713"/>
    <s v="Sun"/>
    <n v="20"/>
    <s v="G"/>
    <s v="Muslim"/>
    <s v="F"/>
    <n v="53"/>
    <s v="White"/>
    <s v="None"/>
    <b v="1"/>
    <n v="1"/>
    <m/>
    <n v="19"/>
    <n v="0"/>
  </r>
  <r>
    <s v="526-56-4625"/>
    <d v="2023-04-10T13:30:00"/>
    <d v="2042-08-07T00:00:00"/>
    <x v="2497"/>
    <x v="1"/>
    <x v="6714"/>
    <s v="Mon"/>
    <n v="13"/>
    <s v="G"/>
    <s v="Dreinan"/>
    <s v="F"/>
    <n v="12"/>
    <s v="White"/>
    <s v="None"/>
    <b v="1"/>
    <n v="1"/>
    <m/>
    <n v="20"/>
    <n v="0"/>
  </r>
  <r>
    <s v="533-95-7610"/>
    <d v="2024-03-23T01:01:00"/>
    <d v="2042-08-08T00:00:00"/>
    <x v="171"/>
    <x v="0"/>
    <x v="6715"/>
    <s v="Sat"/>
    <n v="1"/>
    <s v="G"/>
    <s v="Jendrach"/>
    <s v="F"/>
    <n v="49"/>
    <s v="White"/>
    <s v="None"/>
    <b v="1"/>
    <n v="1"/>
    <m/>
    <n v="35"/>
    <n v="0"/>
  </r>
  <r>
    <s v="278-43-2966"/>
    <d v="2023-07-20T04:22:00"/>
    <d v="2042-08-09T00:00:00"/>
    <x v="545"/>
    <x v="0"/>
    <x v="6716"/>
    <s v="Thu"/>
    <n v="4"/>
    <s v="G"/>
    <s v="Shucksmith"/>
    <s v="F"/>
    <n v="60"/>
    <s v="White"/>
    <s v="None"/>
    <b v="1"/>
    <n v="1"/>
    <m/>
    <n v="35"/>
    <n v="0"/>
  </r>
  <r>
    <s v="744-11-8969"/>
    <d v="2024-06-24T19:24:00"/>
    <d v="2042-08-10T00:00:00"/>
    <x v="2261"/>
    <x v="0"/>
    <x v="6717"/>
    <s v="Mon"/>
    <n v="19"/>
    <s v="G"/>
    <s v="Carp"/>
    <s v="F"/>
    <n v="60"/>
    <s v="White"/>
    <s v="None"/>
    <b v="1"/>
    <n v="1"/>
    <m/>
    <n v="37"/>
    <n v="0"/>
  </r>
  <r>
    <s v="508-15-8156"/>
    <d v="2024-04-20T01:47:00"/>
    <d v="2042-08-11T00:00:00"/>
    <x v="2498"/>
    <x v="0"/>
    <x v="6718"/>
    <s v="Sat"/>
    <n v="1"/>
    <s v="G"/>
    <s v="Grunbaum"/>
    <s v="F"/>
    <n v="48"/>
    <s v="White"/>
    <s v="None"/>
    <b v="1"/>
    <n v="1"/>
    <m/>
    <n v="42"/>
    <n v="0"/>
  </r>
  <r>
    <s v="561-13-1085"/>
    <d v="2024-03-06T19:07:00"/>
    <d v="2042-08-12T00:00:00"/>
    <x v="2499"/>
    <x v="0"/>
    <x v="6719"/>
    <s v="Wed"/>
    <n v="19"/>
    <s v="G"/>
    <s v="Marrett"/>
    <s v="F"/>
    <n v="26"/>
    <s v="White"/>
    <s v="None"/>
    <b v="1"/>
    <n v="1"/>
    <m/>
    <n v="47"/>
    <n v="0"/>
  </r>
  <r>
    <s v="887-48-1552"/>
    <d v="2024-05-30T12:53:00"/>
    <d v="2042-08-13T00:00:00"/>
    <x v="1875"/>
    <x v="0"/>
    <x v="6720"/>
    <s v="Thu"/>
    <n v="12"/>
    <s v="G"/>
    <s v="Lewisham"/>
    <s v="F"/>
    <n v="9"/>
    <s v="White"/>
    <s v="None"/>
    <b v="1"/>
    <n v="1"/>
    <m/>
    <n v="48"/>
    <n v="0"/>
  </r>
  <r>
    <s v="107-33-5987"/>
    <d v="2023-06-29T06:50:00"/>
    <d v="2042-08-14T00:00:00"/>
    <x v="2308"/>
    <x v="1"/>
    <x v="6721"/>
    <s v="Thu"/>
    <n v="6"/>
    <s v="H"/>
    <s v="Colebourn"/>
    <s v="F"/>
    <n v="10"/>
    <s v="White"/>
    <s v="None"/>
    <b v="1"/>
    <n v="1"/>
    <m/>
    <n v="11"/>
    <n v="0"/>
  </r>
  <r>
    <s v="670-53-6190"/>
    <d v="2024-07-07T01:08:00"/>
    <d v="2042-08-15T00:00:00"/>
    <x v="113"/>
    <x v="1"/>
    <x v="6722"/>
    <s v="Sun"/>
    <n v="1"/>
    <s v="H"/>
    <s v="Urling"/>
    <s v="F"/>
    <n v="64"/>
    <s v="White"/>
    <s v="None"/>
    <b v="1"/>
    <n v="1"/>
    <m/>
    <n v="14"/>
    <n v="0"/>
  </r>
  <r>
    <s v="732-99-8011"/>
    <d v="2024-03-01T01:29:00"/>
    <d v="2042-08-16T00:00:00"/>
    <x v="2500"/>
    <x v="1"/>
    <x v="6723"/>
    <s v="Fri"/>
    <n v="1"/>
    <s v="H"/>
    <s v="Gurrado"/>
    <s v="F"/>
    <n v="43"/>
    <s v="White"/>
    <s v="None"/>
    <b v="1"/>
    <n v="1"/>
    <m/>
    <n v="16"/>
    <n v="0"/>
  </r>
  <r>
    <s v="192-16-2936"/>
    <d v="2023-11-14T00:46:00"/>
    <d v="2042-08-17T00:00:00"/>
    <x v="2501"/>
    <x v="1"/>
    <x v="6724"/>
    <s v="Tue"/>
    <n v="0"/>
    <s v="H"/>
    <s v="Childerley"/>
    <s v="F"/>
    <n v="61"/>
    <s v="White"/>
    <s v="None"/>
    <b v="1"/>
    <n v="1"/>
    <m/>
    <n v="16"/>
    <n v="0"/>
  </r>
  <r>
    <s v="870-19-2489"/>
    <d v="2024-10-14T20:42:00"/>
    <d v="2042-08-18T00:00:00"/>
    <x v="2502"/>
    <x v="1"/>
    <x v="6725"/>
    <s v="Mon"/>
    <n v="20"/>
    <s v="H"/>
    <s v="Vinecombe"/>
    <s v="F"/>
    <n v="58"/>
    <s v="White"/>
    <s v="None"/>
    <b v="1"/>
    <n v="1"/>
    <m/>
    <n v="17"/>
    <n v="0"/>
  </r>
  <r>
    <s v="377-59-2511"/>
    <d v="2023-04-05T06:33:00"/>
    <d v="2042-08-19T00:00:00"/>
    <x v="2474"/>
    <x v="1"/>
    <x v="6726"/>
    <s v="Wed"/>
    <n v="6"/>
    <s v="H"/>
    <s v="Topling"/>
    <s v="F"/>
    <n v="4"/>
    <s v="White"/>
    <s v="None"/>
    <b v="1"/>
    <n v="1"/>
    <m/>
    <n v="22"/>
    <n v="0"/>
  </r>
  <r>
    <s v="691-23-3765"/>
    <d v="2024-01-08T16:48:00"/>
    <d v="2042-08-20T00:00:00"/>
    <x v="2021"/>
    <x v="0"/>
    <x v="6727"/>
    <s v="Mon"/>
    <n v="16"/>
    <s v="H"/>
    <s v="Goricke"/>
    <s v="F"/>
    <n v="64"/>
    <s v="White"/>
    <s v="None"/>
    <b v="1"/>
    <n v="1"/>
    <m/>
    <n v="41"/>
    <n v="0"/>
  </r>
  <r>
    <s v="255-37-1255"/>
    <d v="2023-10-20T19:32:00"/>
    <d v="2042-08-21T00:00:00"/>
    <x v="1820"/>
    <x v="1"/>
    <x v="6728"/>
    <s v="Fri"/>
    <n v="19"/>
    <s v="I"/>
    <s v="Mayberry"/>
    <s v="F"/>
    <n v="6"/>
    <s v="White"/>
    <s v="None"/>
    <b v="1"/>
    <n v="1"/>
    <m/>
    <n v="14"/>
    <n v="0"/>
  </r>
  <r>
    <s v="459-06-7854"/>
    <d v="2024-07-03T23:56:00"/>
    <d v="2042-08-22T00:00:00"/>
    <x v="1906"/>
    <x v="1"/>
    <x v="6729"/>
    <s v="Wed"/>
    <n v="23"/>
    <s v="I"/>
    <s v="Miguet"/>
    <s v="F"/>
    <n v="65"/>
    <s v="White"/>
    <s v="None"/>
    <b v="1"/>
    <n v="1"/>
    <m/>
    <n v="23"/>
    <n v="0"/>
  </r>
  <r>
    <s v="800-04-2533"/>
    <d v="2024-06-04T01:33:00"/>
    <d v="2042-08-23T00:00:00"/>
    <x v="2073"/>
    <x v="0"/>
    <x v="6730"/>
    <s v="Tue"/>
    <n v="1"/>
    <s v="I"/>
    <s v="Garralts"/>
    <s v="F"/>
    <n v="59"/>
    <s v="White"/>
    <s v="None"/>
    <b v="1"/>
    <n v="1"/>
    <m/>
    <n v="50"/>
    <n v="0"/>
  </r>
  <r>
    <s v="532-22-8608"/>
    <d v="2023-05-09T03:09:00"/>
    <d v="2042-08-24T00:00:00"/>
    <x v="2503"/>
    <x v="0"/>
    <x v="6731"/>
    <s v="Tue"/>
    <n v="3"/>
    <s v="I"/>
    <s v="Girdlestone"/>
    <s v="F"/>
    <n v="65"/>
    <s v="White"/>
    <s v="None"/>
    <b v="1"/>
    <n v="1"/>
    <m/>
    <n v="57"/>
    <n v="1"/>
  </r>
  <r>
    <s v="402-43-6398"/>
    <d v="2024-01-09T21:54:00"/>
    <d v="2042-08-25T00:00:00"/>
    <x v="2370"/>
    <x v="0"/>
    <x v="6732"/>
    <s v="Tue"/>
    <n v="21"/>
    <s v="I"/>
    <s v="Potteridge"/>
    <s v="F"/>
    <n v="60"/>
    <s v="White"/>
    <s v="None"/>
    <b v="1"/>
    <n v="1"/>
    <m/>
    <n v="60"/>
    <n v="0"/>
  </r>
  <r>
    <s v="870-79-0022"/>
    <d v="2024-10-26T01:25:00"/>
    <d v="2042-08-26T00:00:00"/>
    <x v="2406"/>
    <x v="1"/>
    <x v="6733"/>
    <s v="Sat"/>
    <n v="1"/>
    <s v="J"/>
    <s v="Polsin"/>
    <s v="F"/>
    <n v="4"/>
    <s v="White"/>
    <s v="None"/>
    <b v="1"/>
    <n v="1"/>
    <m/>
    <n v="15"/>
    <n v="0"/>
  </r>
  <r>
    <s v="306-67-0343"/>
    <d v="2024-03-14T09:48:00"/>
    <d v="2042-08-27T00:00:00"/>
    <x v="1988"/>
    <x v="1"/>
    <x v="6734"/>
    <s v="Thu"/>
    <n v="9"/>
    <s v="J"/>
    <s v="Senechell"/>
    <s v="F"/>
    <n v="7"/>
    <s v="White"/>
    <s v="None"/>
    <b v="1"/>
    <n v="1"/>
    <m/>
    <n v="16"/>
    <n v="0"/>
  </r>
  <r>
    <s v="431-80-8333"/>
    <d v="2023-07-15T03:46:00"/>
    <d v="2042-08-28T00:00:00"/>
    <x v="81"/>
    <x v="1"/>
    <x v="6735"/>
    <s v="Sat"/>
    <n v="3"/>
    <s v="J"/>
    <s v="Izzard"/>
    <s v="F"/>
    <n v="16"/>
    <s v="White"/>
    <s v="None"/>
    <b v="1"/>
    <n v="1"/>
    <m/>
    <n v="26"/>
    <n v="0"/>
  </r>
  <r>
    <s v="753-18-7865"/>
    <d v="2024-04-27T17:24:00"/>
    <d v="2042-08-29T00:00:00"/>
    <x v="170"/>
    <x v="1"/>
    <x v="6736"/>
    <s v="Sat"/>
    <n v="17"/>
    <s v="J"/>
    <s v="Langlands"/>
    <s v="F"/>
    <n v="69"/>
    <s v="White"/>
    <s v="None"/>
    <b v="1"/>
    <n v="1"/>
    <m/>
    <n v="28"/>
    <n v="0"/>
  </r>
  <r>
    <s v="684-07-0904"/>
    <d v="2024-10-10T22:53:00"/>
    <d v="2042-08-30T00:00:00"/>
    <x v="2341"/>
    <x v="0"/>
    <x v="6737"/>
    <s v="Thu"/>
    <n v="22"/>
    <s v="J"/>
    <s v="Drissell"/>
    <s v="F"/>
    <n v="10"/>
    <s v="White"/>
    <s v="None"/>
    <b v="1"/>
    <n v="1"/>
    <m/>
    <n v="32"/>
    <n v="0"/>
  </r>
  <r>
    <s v="630-12-4865"/>
    <d v="2023-06-05T02:00:00"/>
    <d v="2042-08-31T00:00:00"/>
    <x v="650"/>
    <x v="0"/>
    <x v="6738"/>
    <s v="Mon"/>
    <n v="2"/>
    <s v="J"/>
    <s v="Biggin"/>
    <s v="F"/>
    <n v="27"/>
    <s v="White"/>
    <s v="None"/>
    <b v="1"/>
    <n v="1"/>
    <m/>
    <n v="37"/>
    <n v="0"/>
  </r>
  <r>
    <s v="189-95-1488"/>
    <d v="2024-09-24T09:39:00"/>
    <d v="2042-09-01T00:00:00"/>
    <x v="2100"/>
    <x v="0"/>
    <x v="6739"/>
    <s v="Tue"/>
    <n v="9"/>
    <s v="J"/>
    <s v="Rollinson"/>
    <s v="F"/>
    <n v="61"/>
    <s v="White"/>
    <s v="None"/>
    <b v="1"/>
    <n v="1"/>
    <m/>
    <n v="58"/>
    <n v="0"/>
  </r>
  <r>
    <s v="106-25-8604"/>
    <d v="2024-06-13T06:21:00"/>
    <d v="2042-09-02T00:00:00"/>
    <x v="2504"/>
    <x v="0"/>
    <x v="6740"/>
    <s v="Thu"/>
    <n v="6"/>
    <s v="J"/>
    <s v="Ebbins"/>
    <s v="F"/>
    <n v="35"/>
    <s v="White"/>
    <s v="None"/>
    <b v="1"/>
    <n v="1"/>
    <m/>
    <n v="59"/>
    <n v="0"/>
  </r>
  <r>
    <s v="855-75-9962"/>
    <d v="2023-06-28T04:10:00"/>
    <d v="2042-09-03T00:00:00"/>
    <x v="2505"/>
    <x v="0"/>
    <x v="6741"/>
    <s v="Wed"/>
    <n v="4"/>
    <s v="J"/>
    <s v="Sparsholt"/>
    <s v="F"/>
    <n v="70"/>
    <s v="White"/>
    <s v="None"/>
    <b v="1"/>
    <n v="1"/>
    <m/>
    <n v="60"/>
    <n v="0"/>
  </r>
  <r>
    <s v="314-46-6334"/>
    <d v="2024-06-24T05:30:00"/>
    <d v="2042-09-04T00:00:00"/>
    <x v="2258"/>
    <x v="1"/>
    <x v="6742"/>
    <s v="Mon"/>
    <n v="5"/>
    <s v="K"/>
    <s v="Paulusch"/>
    <s v="F"/>
    <n v="15"/>
    <s v="White"/>
    <s v="None"/>
    <b v="1"/>
    <n v="1"/>
    <m/>
    <n v="10"/>
    <n v="0"/>
  </r>
  <r>
    <s v="743-43-7438"/>
    <d v="2023-10-21T22:28:00"/>
    <d v="2042-09-05T00:00:00"/>
    <x v="2036"/>
    <x v="1"/>
    <x v="6743"/>
    <s v="Sat"/>
    <n v="22"/>
    <s v="K"/>
    <s v="Sexty"/>
    <s v="F"/>
    <n v="4"/>
    <s v="White"/>
    <s v="None"/>
    <b v="1"/>
    <n v="1"/>
    <m/>
    <n v="19"/>
    <n v="0"/>
  </r>
  <r>
    <s v="418-04-4772"/>
    <d v="2024-09-08T01:00:00"/>
    <d v="2042-09-06T00:00:00"/>
    <x v="1950"/>
    <x v="1"/>
    <x v="6744"/>
    <s v="Sun"/>
    <n v="1"/>
    <s v="K"/>
    <s v="Lewendon"/>
    <s v="F"/>
    <n v="20"/>
    <s v="White"/>
    <s v="None"/>
    <b v="1"/>
    <n v="1"/>
    <m/>
    <n v="23"/>
    <n v="0"/>
  </r>
  <r>
    <s v="240-29-9184"/>
    <d v="2024-08-17T00:15:00"/>
    <d v="2042-09-07T00:00:00"/>
    <x v="2262"/>
    <x v="0"/>
    <x v="6745"/>
    <s v="Sat"/>
    <n v="0"/>
    <s v="K"/>
    <s v="Tweed"/>
    <s v="F"/>
    <n v="78"/>
    <s v="White"/>
    <s v="None"/>
    <b v="1"/>
    <n v="1"/>
    <m/>
    <n v="42"/>
    <n v="0"/>
  </r>
  <r>
    <s v="360-64-1390"/>
    <d v="2023-06-07T22:36:00"/>
    <d v="2042-09-08T00:00:00"/>
    <x v="1953"/>
    <x v="0"/>
    <x v="6746"/>
    <s v="Wed"/>
    <n v="22"/>
    <s v="K"/>
    <s v="Terrey"/>
    <s v="F"/>
    <n v="73"/>
    <s v="White"/>
    <s v="None"/>
    <b v="1"/>
    <n v="1"/>
    <m/>
    <n v="54"/>
    <n v="0"/>
  </r>
  <r>
    <s v="328-59-1425"/>
    <d v="2024-10-29T06:06:00"/>
    <d v="2042-09-09T00:00:00"/>
    <x v="2506"/>
    <x v="0"/>
    <x v="6747"/>
    <s v="Tue"/>
    <n v="6"/>
    <s v="K"/>
    <s v="Ferne"/>
    <s v="F"/>
    <n v="6"/>
    <s v="White"/>
    <s v="None"/>
    <b v="1"/>
    <n v="1"/>
    <m/>
    <n v="55"/>
    <n v="0"/>
  </r>
  <r>
    <s v="443-02-9460"/>
    <d v="2023-08-27T00:55:00"/>
    <d v="2042-09-10T00:00:00"/>
    <x v="400"/>
    <x v="0"/>
    <x v="6748"/>
    <s v="Sun"/>
    <n v="0"/>
    <s v="K"/>
    <s v="Showte"/>
    <s v="F"/>
    <n v="30"/>
    <s v="White"/>
    <s v="None"/>
    <b v="1"/>
    <n v="1"/>
    <m/>
    <n v="55"/>
    <n v="0"/>
  </r>
  <r>
    <s v="729-50-8226"/>
    <d v="2023-08-29T06:47:00"/>
    <d v="2042-09-11T00:00:00"/>
    <x v="2507"/>
    <x v="0"/>
    <x v="6749"/>
    <s v="Tue"/>
    <n v="6"/>
    <s v="K"/>
    <s v="Clohisey"/>
    <s v="F"/>
    <n v="53"/>
    <s v="White"/>
    <s v="None"/>
    <b v="1"/>
    <n v="1"/>
    <m/>
    <n v="57"/>
    <n v="0"/>
  </r>
  <r>
    <s v="147-55-5405"/>
    <d v="2024-03-02T04:20:00"/>
    <d v="2042-09-12T00:00:00"/>
    <x v="2126"/>
    <x v="1"/>
    <x v="6750"/>
    <s v="Sat"/>
    <n v="4"/>
    <s v="L"/>
    <s v="Crolly"/>
    <s v="F"/>
    <n v="79"/>
    <s v="White"/>
    <s v="None"/>
    <b v="1"/>
    <n v="1"/>
    <m/>
    <n v="11"/>
    <n v="0"/>
  </r>
  <r>
    <s v="201-24-2940"/>
    <d v="2023-05-04T03:48:00"/>
    <d v="2042-09-13T00:00:00"/>
    <x v="2129"/>
    <x v="1"/>
    <x v="6751"/>
    <s v="Thu"/>
    <n v="3"/>
    <s v="L"/>
    <s v="Willison"/>
    <s v="F"/>
    <n v="41"/>
    <s v="White"/>
    <s v="None"/>
    <b v="1"/>
    <n v="1"/>
    <m/>
    <n v="16"/>
    <n v="1"/>
  </r>
  <r>
    <s v="563-01-9014"/>
    <d v="2023-06-26T13:01:00"/>
    <d v="2042-09-14T00:00:00"/>
    <x v="2241"/>
    <x v="1"/>
    <x v="6752"/>
    <s v="Mon"/>
    <n v="13"/>
    <s v="L"/>
    <s v="Leneham"/>
    <s v="F"/>
    <n v="42"/>
    <s v="White"/>
    <s v="None"/>
    <b v="1"/>
    <n v="1"/>
    <m/>
    <n v="27"/>
    <n v="0"/>
  </r>
  <r>
    <s v="107-84-2136"/>
    <d v="2024-01-25T09:12:00"/>
    <d v="2042-09-15T00:00:00"/>
    <x v="2069"/>
    <x v="0"/>
    <x v="6753"/>
    <s v="Thu"/>
    <n v="9"/>
    <s v="L"/>
    <s v="Selly"/>
    <s v="F"/>
    <n v="69"/>
    <s v="White"/>
    <s v="None"/>
    <b v="1"/>
    <n v="1"/>
    <m/>
    <n v="34"/>
    <n v="0"/>
  </r>
  <r>
    <s v="479-60-6415"/>
    <d v="2023-05-20T20:18:00"/>
    <d v="2042-09-16T00:00:00"/>
    <x v="2041"/>
    <x v="0"/>
    <x v="6754"/>
    <s v="Sat"/>
    <n v="20"/>
    <s v="L"/>
    <s v="Mcettrick"/>
    <s v="F"/>
    <n v="65"/>
    <s v="White"/>
    <s v="None"/>
    <b v="1"/>
    <n v="1"/>
    <m/>
    <n v="39"/>
    <n v="1"/>
  </r>
  <r>
    <s v="339-11-4345"/>
    <d v="2023-05-12T07:40:00"/>
    <d v="2042-09-17T00:00:00"/>
    <x v="771"/>
    <x v="0"/>
    <x v="6755"/>
    <s v="Fri"/>
    <n v="7"/>
    <s v="L"/>
    <s v="Crunkhurn"/>
    <s v="F"/>
    <n v="50"/>
    <s v="White"/>
    <s v="None"/>
    <b v="1"/>
    <n v="1"/>
    <m/>
    <n v="51"/>
    <n v="1"/>
  </r>
  <r>
    <s v="628-45-6492"/>
    <d v="2023-04-01T06:07:00"/>
    <d v="2042-09-18T00:00:00"/>
    <x v="61"/>
    <x v="0"/>
    <x v="6756"/>
    <s v="Sat"/>
    <n v="6"/>
    <s v="L"/>
    <s v="McCarrison"/>
    <s v="F"/>
    <n v="6"/>
    <s v="White"/>
    <s v="None"/>
    <b v="1"/>
    <n v="1"/>
    <m/>
    <n v="52"/>
    <n v="0"/>
  </r>
  <r>
    <s v="478-52-8782"/>
    <d v="2024-10-25T20:52:00"/>
    <d v="2042-09-19T00:00:00"/>
    <x v="1945"/>
    <x v="0"/>
    <x v="6757"/>
    <s v="Fri"/>
    <n v="20"/>
    <s v="L"/>
    <s v="Kidstoun"/>
    <s v="F"/>
    <n v="28"/>
    <s v="White"/>
    <s v="None"/>
    <b v="1"/>
    <n v="1"/>
    <m/>
    <n v="52"/>
    <n v="0"/>
  </r>
  <r>
    <s v="538-43-0758"/>
    <d v="2024-01-31T05:48:00"/>
    <d v="2042-09-20T00:00:00"/>
    <x v="2508"/>
    <x v="0"/>
    <x v="6758"/>
    <s v="Wed"/>
    <n v="5"/>
    <s v="L"/>
    <s v="Goodricke"/>
    <s v="F"/>
    <n v="27"/>
    <s v="White"/>
    <s v="None"/>
    <b v="1"/>
    <n v="1"/>
    <m/>
    <n v="58"/>
    <n v="0"/>
  </r>
  <r>
    <s v="422-32-8778"/>
    <d v="2024-01-12T08:40:00"/>
    <d v="2042-09-21T00:00:00"/>
    <x v="2396"/>
    <x v="1"/>
    <x v="6759"/>
    <s v="Fri"/>
    <n v="8"/>
    <s v="M"/>
    <s v="Strevens"/>
    <s v="F"/>
    <n v="58"/>
    <s v="White"/>
    <s v="None"/>
    <b v="1"/>
    <n v="1"/>
    <m/>
    <n v="10"/>
    <n v="0"/>
  </r>
  <r>
    <s v="529-08-9822"/>
    <d v="2023-05-10T05:26:00"/>
    <d v="2042-09-22T00:00:00"/>
    <x v="666"/>
    <x v="1"/>
    <x v="6760"/>
    <s v="Wed"/>
    <n v="5"/>
    <s v="M"/>
    <s v="Meller"/>
    <s v="F"/>
    <n v="67"/>
    <s v="White"/>
    <s v="None"/>
    <b v="1"/>
    <n v="1"/>
    <m/>
    <n v="10"/>
    <n v="1"/>
  </r>
  <r>
    <s v="436-82-9156"/>
    <d v="2024-01-27T00:29:00"/>
    <d v="2042-09-23T00:00:00"/>
    <x v="2288"/>
    <x v="1"/>
    <x v="6761"/>
    <s v="Sat"/>
    <n v="0"/>
    <s v="M"/>
    <s v="Drawmer"/>
    <s v="F"/>
    <n v="14"/>
    <s v="White"/>
    <s v="None"/>
    <b v="1"/>
    <n v="1"/>
    <m/>
    <n v="14"/>
    <n v="0"/>
  </r>
  <r>
    <s v="524-92-3725"/>
    <d v="2023-07-31T04:49:00"/>
    <d v="2042-09-24T00:00:00"/>
    <x v="2509"/>
    <x v="1"/>
    <x v="6762"/>
    <s v="Mon"/>
    <n v="4"/>
    <s v="M"/>
    <s v="Salaman"/>
    <s v="F"/>
    <n v="40"/>
    <s v="White"/>
    <s v="None"/>
    <b v="1"/>
    <n v="1"/>
    <m/>
    <n v="28"/>
    <n v="0"/>
  </r>
  <r>
    <s v="671-69-1368"/>
    <d v="2023-07-26T06:02:00"/>
    <d v="2042-09-25T00:00:00"/>
    <x v="173"/>
    <x v="1"/>
    <x v="6763"/>
    <s v="Wed"/>
    <n v="6"/>
    <s v="M"/>
    <s v="Schwandner"/>
    <s v="F"/>
    <n v="25"/>
    <s v="White"/>
    <s v="None"/>
    <b v="1"/>
    <n v="1"/>
    <m/>
    <n v="29"/>
    <n v="0"/>
  </r>
  <r>
    <s v="532-65-0085"/>
    <d v="2024-08-17T08:58:00"/>
    <d v="2042-09-26T00:00:00"/>
    <x v="1918"/>
    <x v="0"/>
    <x v="6764"/>
    <s v="Sat"/>
    <n v="8"/>
    <s v="M"/>
    <s v="Beadnell"/>
    <s v="F"/>
    <n v="27"/>
    <s v="White"/>
    <s v="None"/>
    <b v="1"/>
    <n v="1"/>
    <m/>
    <n v="35"/>
    <n v="0"/>
  </r>
  <r>
    <s v="834-26-3667"/>
    <d v="2023-10-07T21:45:00"/>
    <d v="2042-09-27T00:00:00"/>
    <x v="730"/>
    <x v="0"/>
    <x v="6765"/>
    <s v="Sat"/>
    <n v="21"/>
    <s v="M"/>
    <s v="Renhard"/>
    <s v="F"/>
    <n v="24"/>
    <s v="White"/>
    <s v="None"/>
    <b v="1"/>
    <n v="1"/>
    <m/>
    <n v="37"/>
    <n v="0"/>
  </r>
  <r>
    <s v="545-60-6889"/>
    <d v="2024-02-07T08:27:00"/>
    <d v="2042-09-28T00:00:00"/>
    <x v="576"/>
    <x v="0"/>
    <x v="6766"/>
    <s v="Wed"/>
    <n v="8"/>
    <s v="M"/>
    <s v="Brabin"/>
    <s v="F"/>
    <n v="65"/>
    <s v="White"/>
    <s v="None"/>
    <b v="1"/>
    <n v="1"/>
    <m/>
    <n v="39"/>
    <n v="0"/>
  </r>
  <r>
    <s v="831-28-9145"/>
    <d v="2024-06-15T14:58:00"/>
    <d v="2042-09-29T00:00:00"/>
    <x v="29"/>
    <x v="0"/>
    <x v="6767"/>
    <s v="Sat"/>
    <n v="14"/>
    <s v="M"/>
    <s v="Strange"/>
    <s v="F"/>
    <n v="54"/>
    <s v="White"/>
    <s v="None"/>
    <b v="1"/>
    <n v="1"/>
    <m/>
    <n v="45"/>
    <n v="0"/>
  </r>
  <r>
    <s v="554-19-9010"/>
    <d v="2023-12-31T13:38:00"/>
    <d v="2042-09-30T00:00:00"/>
    <x v="2298"/>
    <x v="0"/>
    <x v="6768"/>
    <s v="Sun"/>
    <n v="13"/>
    <s v="M"/>
    <s v="Tankus"/>
    <s v="F"/>
    <n v="21"/>
    <s v="White"/>
    <s v="None"/>
    <b v="1"/>
    <n v="1"/>
    <m/>
    <n v="57"/>
    <n v="0"/>
  </r>
  <r>
    <s v="271-34-8414"/>
    <d v="2024-01-21T13:35:00"/>
    <d v="2042-10-01T00:00:00"/>
    <x v="2231"/>
    <x v="1"/>
    <x v="6769"/>
    <s v="Sun"/>
    <n v="13"/>
    <s v="N"/>
    <s v="Tolputt"/>
    <s v="F"/>
    <n v="12"/>
    <s v="White"/>
    <s v="None"/>
    <b v="1"/>
    <n v="1"/>
    <m/>
    <n v="12"/>
    <n v="0"/>
  </r>
  <r>
    <s v="712-41-7615"/>
    <d v="2024-08-09T21:07:00"/>
    <d v="2042-10-02T00:00:00"/>
    <x v="2029"/>
    <x v="1"/>
    <x v="6770"/>
    <s v="Fri"/>
    <n v="21"/>
    <s v="N"/>
    <s v="Gummery"/>
    <s v="F"/>
    <n v="52"/>
    <s v="White"/>
    <s v="None"/>
    <b v="1"/>
    <n v="1"/>
    <m/>
    <n v="20"/>
    <n v="0"/>
  </r>
  <r>
    <s v="381-26-3402"/>
    <d v="2024-09-12T08:49:00"/>
    <d v="2042-10-03T00:00:00"/>
    <x v="2378"/>
    <x v="0"/>
    <x v="6771"/>
    <s v="Thu"/>
    <n v="8"/>
    <s v="N"/>
    <s v="Ockendon"/>
    <s v="F"/>
    <n v="73"/>
    <s v="White"/>
    <s v="None"/>
    <b v="1"/>
    <n v="1"/>
    <m/>
    <n v="32"/>
    <n v="0"/>
  </r>
  <r>
    <s v="390-46-6283"/>
    <d v="2024-04-07T05:34:00"/>
    <d v="2042-10-04T00:00:00"/>
    <x v="2070"/>
    <x v="0"/>
    <x v="6772"/>
    <s v="Sun"/>
    <n v="5"/>
    <s v="N"/>
    <s v="Bartleet"/>
    <s v="F"/>
    <n v="9"/>
    <s v="White"/>
    <s v="None"/>
    <b v="1"/>
    <n v="1"/>
    <m/>
    <n v="35"/>
    <n v="0"/>
  </r>
  <r>
    <s v="463-65-5530"/>
    <d v="2024-06-08T21:05:00"/>
    <d v="2042-10-05T00:00:00"/>
    <x v="2510"/>
    <x v="0"/>
    <x v="6773"/>
    <s v="Sat"/>
    <n v="21"/>
    <s v="N"/>
    <s v="Landsborough"/>
    <s v="F"/>
    <n v="3"/>
    <s v="White"/>
    <s v="None"/>
    <b v="1"/>
    <n v="1"/>
    <m/>
    <n v="37"/>
    <n v="0"/>
  </r>
  <r>
    <s v="131-23-8601"/>
    <d v="2024-02-12T13:07:00"/>
    <d v="2042-10-06T00:00:00"/>
    <x v="2248"/>
    <x v="0"/>
    <x v="6774"/>
    <s v="Mon"/>
    <n v="13"/>
    <s v="N"/>
    <s v="Ragborne"/>
    <s v="F"/>
    <n v="18"/>
    <s v="White"/>
    <s v="None"/>
    <b v="1"/>
    <n v="1"/>
    <m/>
    <n v="38"/>
    <n v="0"/>
  </r>
  <r>
    <s v="843-25-8078"/>
    <d v="2024-03-23T21:28:00"/>
    <d v="2042-10-07T00:00:00"/>
    <x v="2037"/>
    <x v="0"/>
    <x v="6775"/>
    <s v="Sat"/>
    <n v="21"/>
    <s v="N"/>
    <s v="Ockwell"/>
    <s v="F"/>
    <n v="33"/>
    <s v="White"/>
    <s v="None"/>
    <b v="1"/>
    <n v="1"/>
    <m/>
    <n v="42"/>
    <n v="0"/>
  </r>
  <r>
    <s v="144-25-3409"/>
    <d v="2023-04-08T20:29:00"/>
    <d v="2042-10-08T00:00:00"/>
    <x v="2511"/>
    <x v="0"/>
    <x v="6776"/>
    <s v="Sat"/>
    <n v="20"/>
    <s v="N"/>
    <s v="Chetter"/>
    <s v="F"/>
    <n v="76"/>
    <s v="White"/>
    <s v="None"/>
    <b v="1"/>
    <n v="1"/>
    <m/>
    <n v="45"/>
    <n v="0"/>
  </r>
  <r>
    <s v="775-20-3436"/>
    <d v="2023-06-09T07:39:00"/>
    <d v="2042-10-09T00:00:00"/>
    <x v="2512"/>
    <x v="0"/>
    <x v="6777"/>
    <s v="Fri"/>
    <n v="7"/>
    <s v="N"/>
    <s v="Moores"/>
    <s v="F"/>
    <n v="17"/>
    <s v="White"/>
    <s v="None"/>
    <b v="1"/>
    <n v="1"/>
    <m/>
    <n v="46"/>
    <n v="0"/>
  </r>
  <r>
    <s v="313-83-5518"/>
    <d v="2024-09-03T16:23:00"/>
    <d v="2042-10-10T00:00:00"/>
    <x v="1965"/>
    <x v="0"/>
    <x v="6778"/>
    <s v="Tue"/>
    <n v="16"/>
    <s v="N"/>
    <s v="Older"/>
    <s v="F"/>
    <n v="66"/>
    <s v="White"/>
    <s v="None"/>
    <b v="1"/>
    <n v="1"/>
    <m/>
    <n v="52"/>
    <n v="0"/>
  </r>
  <r>
    <s v="197-33-1015"/>
    <d v="2024-06-26T05:32:00"/>
    <d v="2042-10-11T00:00:00"/>
    <x v="1835"/>
    <x v="0"/>
    <x v="6779"/>
    <s v="Wed"/>
    <n v="5"/>
    <s v="N"/>
    <s v="Mengue"/>
    <s v="F"/>
    <n v="61"/>
    <s v="White"/>
    <s v="None"/>
    <b v="1"/>
    <n v="1"/>
    <m/>
    <n v="56"/>
    <n v="0"/>
  </r>
  <r>
    <s v="285-87-9578"/>
    <d v="2024-05-13T11:08:00"/>
    <d v="2042-10-12T00:00:00"/>
    <x v="2408"/>
    <x v="0"/>
    <x v="6780"/>
    <s v="Mon"/>
    <n v="11"/>
    <s v="N"/>
    <s v="Croney"/>
    <s v="F"/>
    <n v="24"/>
    <s v="White"/>
    <s v="None"/>
    <b v="1"/>
    <n v="1"/>
    <m/>
    <n v="58"/>
    <n v="0"/>
  </r>
  <r>
    <s v="241-68-0418"/>
    <d v="2023-10-31T11:49:00"/>
    <d v="2042-10-13T00:00:00"/>
    <x v="1917"/>
    <x v="0"/>
    <x v="6781"/>
    <s v="Tue"/>
    <n v="11"/>
    <s v="N"/>
    <s v="MacDowal"/>
    <s v="F"/>
    <n v="59"/>
    <s v="White"/>
    <s v="None"/>
    <b v="1"/>
    <n v="1"/>
    <m/>
    <n v="59"/>
    <n v="0"/>
  </r>
  <r>
    <s v="851-10-2629"/>
    <d v="2024-07-28T06:17:00"/>
    <d v="2042-10-14T00:00:00"/>
    <x v="1837"/>
    <x v="1"/>
    <x v="6782"/>
    <s v="Sun"/>
    <n v="6"/>
    <s v="O"/>
    <s v="Baudi"/>
    <s v="F"/>
    <n v="75"/>
    <s v="White"/>
    <s v="None"/>
    <b v="1"/>
    <n v="1"/>
    <m/>
    <n v="10"/>
    <n v="0"/>
  </r>
  <r>
    <s v="623-88-0026"/>
    <d v="2024-05-10T06:55:00"/>
    <d v="2042-10-15T00:00:00"/>
    <x v="210"/>
    <x v="1"/>
    <x v="6783"/>
    <s v="Fri"/>
    <n v="6"/>
    <s v="O"/>
    <s v="Bough"/>
    <s v="F"/>
    <n v="54"/>
    <s v="White"/>
    <s v="None"/>
    <b v="1"/>
    <n v="1"/>
    <m/>
    <n v="17"/>
    <n v="0"/>
  </r>
  <r>
    <s v="838-72-7699"/>
    <d v="2023-08-04T22:18:00"/>
    <d v="2042-10-16T00:00:00"/>
    <x v="2513"/>
    <x v="1"/>
    <x v="6784"/>
    <s v="Fri"/>
    <n v="22"/>
    <s v="O"/>
    <s v="Burleigh"/>
    <s v="F"/>
    <n v="49"/>
    <s v="White"/>
    <s v="None"/>
    <b v="1"/>
    <n v="1"/>
    <m/>
    <n v="21"/>
    <n v="0"/>
  </r>
  <r>
    <s v="788-24-5958"/>
    <d v="2023-10-21T19:50:00"/>
    <d v="2042-10-17T00:00:00"/>
    <x v="2087"/>
    <x v="1"/>
    <x v="6785"/>
    <s v="Sat"/>
    <n v="19"/>
    <s v="O"/>
    <s v="Willford"/>
    <s v="F"/>
    <n v="78"/>
    <s v="White"/>
    <s v="None"/>
    <b v="1"/>
    <n v="1"/>
    <m/>
    <n v="22"/>
    <n v="0"/>
  </r>
  <r>
    <s v="887-98-0055"/>
    <d v="2023-12-04T12:46:00"/>
    <d v="2042-10-18T00:00:00"/>
    <x v="2514"/>
    <x v="1"/>
    <x v="6786"/>
    <s v="Mon"/>
    <n v="12"/>
    <s v="O"/>
    <s v="Strathe"/>
    <s v="F"/>
    <n v="21"/>
    <s v="White"/>
    <s v="None"/>
    <b v="1"/>
    <n v="1"/>
    <m/>
    <n v="27"/>
    <n v="0"/>
  </r>
  <r>
    <s v="374-87-4141"/>
    <d v="2023-05-14T15:44:00"/>
    <d v="2042-10-19T00:00:00"/>
    <x v="221"/>
    <x v="0"/>
    <x v="6787"/>
    <s v="Sun"/>
    <n v="15"/>
    <s v="O"/>
    <s v="Womack"/>
    <s v="F"/>
    <n v="56"/>
    <s v="White"/>
    <s v="None"/>
    <b v="1"/>
    <n v="1"/>
    <m/>
    <n v="34"/>
    <n v="1"/>
  </r>
  <r>
    <s v="623-40-0190"/>
    <d v="2023-10-26T12:40:00"/>
    <d v="2042-10-20T00:00:00"/>
    <x v="2515"/>
    <x v="0"/>
    <x v="6788"/>
    <s v="Thu"/>
    <n v="12"/>
    <s v="O"/>
    <s v="Imesen"/>
    <s v="F"/>
    <n v="72"/>
    <s v="White"/>
    <s v="None"/>
    <b v="1"/>
    <n v="1"/>
    <m/>
    <n v="35"/>
    <n v="0"/>
  </r>
  <r>
    <s v="144-03-3903"/>
    <d v="2024-03-31T02:03:00"/>
    <d v="2042-10-21T00:00:00"/>
    <x v="2516"/>
    <x v="0"/>
    <x v="6789"/>
    <s v="Sun"/>
    <n v="2"/>
    <s v="O"/>
    <s v="Scantlebury"/>
    <s v="F"/>
    <n v="15"/>
    <s v="White"/>
    <s v="None"/>
    <b v="1"/>
    <n v="1"/>
    <m/>
    <n v="37"/>
    <n v="0"/>
  </r>
  <r>
    <s v="291-11-3500"/>
    <d v="2024-07-05T01:54:00"/>
    <d v="2042-10-22T00:00:00"/>
    <x v="686"/>
    <x v="0"/>
    <x v="6790"/>
    <s v="Fri"/>
    <n v="1"/>
    <s v="O"/>
    <s v="Caskey"/>
    <s v="F"/>
    <n v="18"/>
    <s v="White"/>
    <s v="None"/>
    <b v="1"/>
    <n v="1"/>
    <m/>
    <n v="41"/>
    <n v="0"/>
  </r>
  <r>
    <s v="209-17-1202"/>
    <d v="2023-04-19T14:01:00"/>
    <d v="2042-10-23T00:00:00"/>
    <x v="663"/>
    <x v="0"/>
    <x v="6791"/>
    <s v="Wed"/>
    <n v="14"/>
    <s v="O"/>
    <s v="Hearst"/>
    <s v="F"/>
    <n v="25"/>
    <s v="White"/>
    <s v="None"/>
    <b v="1"/>
    <n v="1"/>
    <m/>
    <n v="53"/>
    <n v="0"/>
  </r>
  <r>
    <s v="773-97-1480"/>
    <d v="2024-06-03T10:34:00"/>
    <d v="2042-10-24T00:00:00"/>
    <x v="1999"/>
    <x v="0"/>
    <x v="6792"/>
    <s v="Mon"/>
    <n v="10"/>
    <s v="O"/>
    <s v="Elliman"/>
    <s v="F"/>
    <n v="46"/>
    <s v="White"/>
    <s v="None"/>
    <b v="1"/>
    <n v="1"/>
    <m/>
    <n v="56"/>
    <n v="0"/>
  </r>
  <r>
    <s v="321-43-2333"/>
    <d v="2024-06-13T11:03:00"/>
    <d v="2042-10-25T00:00:00"/>
    <x v="1949"/>
    <x v="1"/>
    <x v="6793"/>
    <s v="Thu"/>
    <n v="11"/>
    <s v="P"/>
    <s v="Cayford"/>
    <s v="F"/>
    <n v="31"/>
    <s v="White"/>
    <s v="None"/>
    <b v="1"/>
    <n v="1"/>
    <m/>
    <n v="11"/>
    <n v="0"/>
  </r>
  <r>
    <s v="452-69-2471"/>
    <d v="2024-10-08T21:28:00"/>
    <d v="2042-10-26T00:00:00"/>
    <x v="2037"/>
    <x v="1"/>
    <x v="6794"/>
    <s v="Tue"/>
    <n v="21"/>
    <s v="P"/>
    <s v="Lidell"/>
    <s v="F"/>
    <n v="7"/>
    <s v="White"/>
    <s v="None"/>
    <b v="1"/>
    <n v="1"/>
    <m/>
    <n v="13"/>
    <n v="0"/>
  </r>
  <r>
    <s v="886-98-2666"/>
    <d v="2024-06-20T07:44:00"/>
    <d v="2042-10-27T00:00:00"/>
    <x v="1946"/>
    <x v="1"/>
    <x v="6795"/>
    <s v="Thu"/>
    <n v="7"/>
    <s v="P"/>
    <s v="Fossett"/>
    <s v="F"/>
    <n v="50"/>
    <s v="White"/>
    <s v="None"/>
    <b v="1"/>
    <n v="1"/>
    <m/>
    <n v="13"/>
    <n v="0"/>
  </r>
  <r>
    <s v="243-26-2463"/>
    <d v="2024-02-22T16:38:00"/>
    <d v="2042-10-28T00:00:00"/>
    <x v="2517"/>
    <x v="1"/>
    <x v="6796"/>
    <s v="Thu"/>
    <n v="16"/>
    <s v="P"/>
    <s v="Mongan"/>
    <s v="F"/>
    <n v="72"/>
    <s v="White"/>
    <s v="None"/>
    <b v="1"/>
    <n v="1"/>
    <m/>
    <n v="14"/>
    <n v="0"/>
  </r>
  <r>
    <s v="229-63-8890"/>
    <d v="2023-05-22T13:54:00"/>
    <d v="2042-10-29T00:00:00"/>
    <x v="411"/>
    <x v="1"/>
    <x v="6797"/>
    <s v="Mon"/>
    <n v="13"/>
    <s v="P"/>
    <s v="Caddick"/>
    <s v="F"/>
    <n v="30"/>
    <s v="White"/>
    <s v="None"/>
    <b v="1"/>
    <n v="1"/>
    <m/>
    <n v="20"/>
    <n v="1"/>
  </r>
  <r>
    <s v="444-57-9644"/>
    <d v="2024-07-12T12:31:00"/>
    <d v="2042-10-30T00:00:00"/>
    <x v="2494"/>
    <x v="1"/>
    <x v="6798"/>
    <s v="Fri"/>
    <n v="12"/>
    <s v="P"/>
    <s v="Bangs"/>
    <s v="F"/>
    <n v="74"/>
    <s v="White"/>
    <s v="None"/>
    <b v="1"/>
    <n v="1"/>
    <m/>
    <n v="30"/>
    <n v="0"/>
  </r>
  <r>
    <s v="123-40-8299"/>
    <d v="2023-11-16T19:35:00"/>
    <d v="2042-10-31T00:00:00"/>
    <x v="512"/>
    <x v="0"/>
    <x v="6799"/>
    <s v="Thu"/>
    <n v="19"/>
    <s v="P"/>
    <s v="Hamal"/>
    <s v="F"/>
    <n v="61"/>
    <s v="White"/>
    <s v="None"/>
    <b v="1"/>
    <n v="1"/>
    <m/>
    <n v="35"/>
    <n v="0"/>
  </r>
  <r>
    <s v="890-65-9881"/>
    <d v="2024-02-22T08:27:00"/>
    <d v="2042-11-01T00:00:00"/>
    <x v="576"/>
    <x v="0"/>
    <x v="6800"/>
    <s v="Thu"/>
    <n v="8"/>
    <s v="P"/>
    <s v="Lawrance"/>
    <s v="F"/>
    <n v="65"/>
    <s v="White"/>
    <s v="None"/>
    <b v="1"/>
    <n v="1"/>
    <m/>
    <n v="36"/>
    <n v="0"/>
  </r>
  <r>
    <s v="365-07-5242"/>
    <d v="2024-08-13T06:33:00"/>
    <d v="2042-11-02T00:00:00"/>
    <x v="2474"/>
    <x v="0"/>
    <x v="6801"/>
    <s v="Tue"/>
    <n v="6"/>
    <s v="P"/>
    <s v="Dooley"/>
    <s v="F"/>
    <n v="58"/>
    <s v="White"/>
    <s v="None"/>
    <b v="1"/>
    <n v="1"/>
    <m/>
    <n v="51"/>
    <n v="0"/>
  </r>
  <r>
    <s v="114-90-7587"/>
    <d v="2024-01-22T16:33:00"/>
    <d v="2042-11-03T00:00:00"/>
    <x v="2518"/>
    <x v="0"/>
    <x v="6802"/>
    <s v="Mon"/>
    <n v="16"/>
    <s v="P"/>
    <s v="Beaconsall"/>
    <s v="F"/>
    <n v="69"/>
    <s v="White"/>
    <s v="None"/>
    <b v="1"/>
    <n v="1"/>
    <m/>
    <n v="52"/>
    <n v="0"/>
  </r>
  <r>
    <s v="515-14-1230"/>
    <d v="2023-10-12T11:31:00"/>
    <d v="2042-11-04T00:00:00"/>
    <x v="2124"/>
    <x v="0"/>
    <x v="6803"/>
    <s v="Thu"/>
    <n v="11"/>
    <s v="P"/>
    <s v="Lownes"/>
    <s v="F"/>
    <n v="75"/>
    <s v="White"/>
    <s v="None"/>
    <b v="1"/>
    <n v="1"/>
    <m/>
    <n v="58"/>
    <n v="0"/>
  </r>
  <r>
    <s v="742-47-1941"/>
    <d v="2023-05-11T21:44:00"/>
    <d v="2042-11-05T00:00:00"/>
    <x v="2519"/>
    <x v="1"/>
    <x v="6804"/>
    <s v="Thu"/>
    <n v="21"/>
    <s v="Q"/>
    <s v="Lundbech"/>
    <s v="F"/>
    <n v="3"/>
    <s v="White"/>
    <s v="None"/>
    <b v="1"/>
    <n v="1"/>
    <m/>
    <n v="30"/>
    <n v="1"/>
  </r>
  <r>
    <s v="773-49-0669"/>
    <d v="2023-07-10T02:23:00"/>
    <d v="2042-11-06T00:00:00"/>
    <x v="566"/>
    <x v="0"/>
    <x v="6805"/>
    <s v="Mon"/>
    <n v="2"/>
    <s v="Q"/>
    <s v="Dunklee"/>
    <s v="F"/>
    <n v="1"/>
    <s v="White"/>
    <s v="None"/>
    <b v="1"/>
    <n v="1"/>
    <m/>
    <n v="32"/>
    <n v="0"/>
  </r>
  <r>
    <s v="146-42-3123"/>
    <d v="2023-10-29T19:39:00"/>
    <d v="2042-11-07T00:00:00"/>
    <x v="2384"/>
    <x v="0"/>
    <x v="6806"/>
    <s v="Sun"/>
    <n v="19"/>
    <s v="Q"/>
    <s v="Bidgood"/>
    <s v="F"/>
    <n v="67"/>
    <s v="White"/>
    <s v="None"/>
    <b v="1"/>
    <n v="1"/>
    <m/>
    <n v="35"/>
    <n v="0"/>
  </r>
  <r>
    <s v="614-41-8501"/>
    <d v="2023-11-13T00:35:00"/>
    <d v="2042-11-08T00:00:00"/>
    <x v="2019"/>
    <x v="0"/>
    <x v="6807"/>
    <s v="Mon"/>
    <n v="0"/>
    <s v="Q"/>
    <s v="Hamilton"/>
    <s v="F"/>
    <n v="57"/>
    <s v="White"/>
    <s v="None"/>
    <b v="1"/>
    <n v="1"/>
    <m/>
    <n v="38"/>
    <n v="0"/>
  </r>
  <r>
    <s v="342-18-9585"/>
    <d v="2023-04-11T22:53:00"/>
    <d v="2042-11-09T00:00:00"/>
    <x v="2341"/>
    <x v="0"/>
    <x v="6808"/>
    <s v="Tue"/>
    <n v="22"/>
    <s v="Q"/>
    <s v="Faichney"/>
    <s v="F"/>
    <n v="52"/>
    <s v="White"/>
    <s v="None"/>
    <b v="1"/>
    <n v="1"/>
    <m/>
    <n v="43"/>
    <n v="0"/>
  </r>
  <r>
    <s v="166-48-3805"/>
    <d v="2024-04-07T10:06:00"/>
    <d v="2042-11-10T00:00:00"/>
    <x v="767"/>
    <x v="0"/>
    <x v="6809"/>
    <s v="Sun"/>
    <n v="10"/>
    <s v="Q"/>
    <s v="Drust"/>
    <s v="F"/>
    <n v="53"/>
    <s v="White"/>
    <s v="None"/>
    <b v="1"/>
    <n v="1"/>
    <m/>
    <n v="48"/>
    <n v="0"/>
  </r>
  <r>
    <s v="313-04-2804"/>
    <d v="2023-06-05T12:03:00"/>
    <d v="2042-11-11T00:00:00"/>
    <x v="2112"/>
    <x v="0"/>
    <x v="6810"/>
    <s v="Mon"/>
    <n v="12"/>
    <s v="Q"/>
    <s v="Count"/>
    <s v="F"/>
    <n v="67"/>
    <s v="White"/>
    <s v="None"/>
    <b v="1"/>
    <n v="1"/>
    <m/>
    <n v="51"/>
    <n v="0"/>
  </r>
  <r>
    <s v="358-50-2747"/>
    <d v="2023-08-05T20:41:00"/>
    <d v="2042-11-12T00:00:00"/>
    <x v="1812"/>
    <x v="0"/>
    <x v="6811"/>
    <s v="Sat"/>
    <n v="20"/>
    <s v="Q"/>
    <s v="Linham"/>
    <s v="F"/>
    <n v="11"/>
    <s v="White"/>
    <s v="None"/>
    <b v="1"/>
    <n v="1"/>
    <m/>
    <n v="52"/>
    <n v="0"/>
  </r>
  <r>
    <s v="598-29-3507"/>
    <d v="2023-07-12T00:10:00"/>
    <d v="2042-11-13T00:00:00"/>
    <x v="1990"/>
    <x v="0"/>
    <x v="6812"/>
    <s v="Wed"/>
    <n v="0"/>
    <s v="Q"/>
    <s v="Warr"/>
    <s v="F"/>
    <n v="10"/>
    <s v="White"/>
    <s v="None"/>
    <b v="1"/>
    <n v="1"/>
    <m/>
    <n v="54"/>
    <n v="0"/>
  </r>
  <r>
    <s v="135-46-0133"/>
    <d v="2024-07-12T23:51:00"/>
    <d v="2042-11-14T00:00:00"/>
    <x v="68"/>
    <x v="0"/>
    <x v="6813"/>
    <s v="Fri"/>
    <n v="23"/>
    <s v="Q"/>
    <s v="Murtimer"/>
    <s v="F"/>
    <n v="59"/>
    <s v="White"/>
    <s v="None"/>
    <b v="1"/>
    <n v="1"/>
    <m/>
    <n v="58"/>
    <n v="0"/>
  </r>
  <r>
    <s v="568-02-8859"/>
    <d v="2023-11-02T12:32:00"/>
    <d v="2042-11-15T00:00:00"/>
    <x v="1794"/>
    <x v="1"/>
    <x v="6814"/>
    <s v="Thu"/>
    <n v="12"/>
    <s v="R"/>
    <s v="Oehme"/>
    <s v="F"/>
    <n v="18"/>
    <s v="White"/>
    <s v="None"/>
    <b v="1"/>
    <n v="1"/>
    <m/>
    <n v="19"/>
    <n v="0"/>
  </r>
  <r>
    <s v="849-72-8939"/>
    <d v="2024-03-02T15:31:00"/>
    <d v="2042-11-16T00:00:00"/>
    <x v="2279"/>
    <x v="1"/>
    <x v="6815"/>
    <s v="Sat"/>
    <n v="15"/>
    <s v="R"/>
    <s v="Comber"/>
    <s v="F"/>
    <n v="65"/>
    <s v="White"/>
    <s v="None"/>
    <b v="1"/>
    <n v="1"/>
    <m/>
    <n v="24"/>
    <n v="0"/>
  </r>
  <r>
    <s v="778-19-3191"/>
    <d v="2024-03-04T11:01:00"/>
    <d v="2042-11-17T00:00:00"/>
    <x v="1914"/>
    <x v="1"/>
    <x v="6816"/>
    <s v="Mon"/>
    <n v="11"/>
    <s v="R"/>
    <s v="Ahern"/>
    <s v="F"/>
    <n v="24"/>
    <s v="White"/>
    <s v="None"/>
    <b v="1"/>
    <n v="1"/>
    <m/>
    <n v="25"/>
    <n v="0"/>
  </r>
  <r>
    <s v="810-32-8712"/>
    <d v="2024-09-01T22:04:00"/>
    <d v="2042-11-18T00:00:00"/>
    <x v="2520"/>
    <x v="0"/>
    <x v="6817"/>
    <s v="Sun"/>
    <n v="22"/>
    <s v="R"/>
    <s v="Langmaid"/>
    <s v="F"/>
    <n v="63"/>
    <s v="White"/>
    <s v="None"/>
    <b v="1"/>
    <n v="1"/>
    <m/>
    <n v="35"/>
    <n v="0"/>
  </r>
  <r>
    <s v="709-54-8843"/>
    <d v="2024-03-20T11:30:00"/>
    <d v="2042-11-19T00:00:00"/>
    <x v="265"/>
    <x v="0"/>
    <x v="6818"/>
    <s v="Wed"/>
    <n v="11"/>
    <s v="R"/>
    <s v="Shawdforth"/>
    <s v="F"/>
    <n v="34"/>
    <s v="White"/>
    <s v="None"/>
    <b v="1"/>
    <n v="1"/>
    <m/>
    <n v="37"/>
    <n v="0"/>
  </r>
  <r>
    <s v="212-14-9787"/>
    <d v="2024-03-11T18:02:00"/>
    <d v="2042-11-20T00:00:00"/>
    <x v="2107"/>
    <x v="0"/>
    <x v="6819"/>
    <s v="Mon"/>
    <n v="18"/>
    <s v="R"/>
    <s v="Holhouse"/>
    <s v="F"/>
    <n v="1"/>
    <s v="White"/>
    <s v="None"/>
    <b v="1"/>
    <n v="1"/>
    <m/>
    <n v="41"/>
    <n v="0"/>
  </r>
  <r>
    <s v="791-17-1830"/>
    <d v="2023-05-31T17:02:00"/>
    <d v="2042-11-21T00:00:00"/>
    <x v="2398"/>
    <x v="0"/>
    <x v="6820"/>
    <s v="Wed"/>
    <n v="17"/>
    <s v="R"/>
    <s v="Klewer"/>
    <s v="F"/>
    <n v="79"/>
    <s v="White"/>
    <s v="None"/>
    <b v="1"/>
    <n v="1"/>
    <m/>
    <n v="42"/>
    <n v="1"/>
  </r>
  <r>
    <s v="106-39-9634"/>
    <d v="2023-04-18T10:49:00"/>
    <d v="2042-11-22T00:00:00"/>
    <x v="2391"/>
    <x v="0"/>
    <x v="6821"/>
    <s v="Tue"/>
    <n v="10"/>
    <s v="R"/>
    <s v="Orta"/>
    <s v="F"/>
    <n v="10"/>
    <s v="White"/>
    <s v="None"/>
    <b v="1"/>
    <n v="1"/>
    <m/>
    <n v="48"/>
    <n v="0"/>
  </r>
  <r>
    <s v="701-74-8201"/>
    <d v="2024-03-01T11:37:00"/>
    <d v="2042-11-23T00:00:00"/>
    <x v="79"/>
    <x v="0"/>
    <x v="6822"/>
    <s v="Fri"/>
    <n v="11"/>
    <s v="R"/>
    <s v="Jeaycock"/>
    <s v="F"/>
    <n v="33"/>
    <s v="White"/>
    <s v="None"/>
    <b v="1"/>
    <n v="1"/>
    <m/>
    <n v="50"/>
    <n v="0"/>
  </r>
  <r>
    <s v="889-02-1595"/>
    <d v="2024-01-11T18:01:00"/>
    <d v="2042-11-24T00:00:00"/>
    <x v="2521"/>
    <x v="0"/>
    <x v="6823"/>
    <s v="Thu"/>
    <n v="18"/>
    <s v="R"/>
    <s v="Cawcutt"/>
    <s v="F"/>
    <n v="12"/>
    <s v="White"/>
    <s v="None"/>
    <b v="1"/>
    <n v="1"/>
    <m/>
    <n v="53"/>
    <n v="0"/>
  </r>
  <r>
    <s v="730-77-8624"/>
    <d v="2023-11-15T08:18:00"/>
    <d v="2042-11-25T00:00:00"/>
    <x v="2204"/>
    <x v="0"/>
    <x v="6824"/>
    <s v="Wed"/>
    <n v="8"/>
    <s v="R"/>
    <s v="Bridgstock"/>
    <s v="F"/>
    <n v="30"/>
    <s v="White"/>
    <s v="None"/>
    <b v="1"/>
    <n v="1"/>
    <m/>
    <n v="53"/>
    <n v="0"/>
  </r>
  <r>
    <s v="611-45-6001"/>
    <d v="2024-10-16T17:35:00"/>
    <d v="2042-11-26T00:00:00"/>
    <x v="1943"/>
    <x v="0"/>
    <x v="6825"/>
    <s v="Wed"/>
    <n v="17"/>
    <s v="R"/>
    <s v="Hawthorn"/>
    <s v="F"/>
    <n v="58"/>
    <s v="White"/>
    <s v="None"/>
    <b v="1"/>
    <n v="1"/>
    <m/>
    <n v="54"/>
    <n v="0"/>
  </r>
  <r>
    <s v="101-85-4810"/>
    <d v="2023-08-07T05:55:00"/>
    <d v="2042-11-27T00:00:00"/>
    <x v="1823"/>
    <x v="0"/>
    <x v="6826"/>
    <s v="Mon"/>
    <n v="5"/>
    <s v="R"/>
    <s v="McBoyle"/>
    <s v="F"/>
    <n v="74"/>
    <s v="White"/>
    <s v="None"/>
    <b v="1"/>
    <n v="1"/>
    <m/>
    <n v="55"/>
    <n v="0"/>
  </r>
  <r>
    <s v="428-22-3036"/>
    <d v="2024-09-02T22:42:00"/>
    <d v="2042-11-28T00:00:00"/>
    <x v="462"/>
    <x v="0"/>
    <x v="6827"/>
    <s v="Mon"/>
    <n v="22"/>
    <s v="R"/>
    <s v="Bickerdyke"/>
    <s v="F"/>
    <n v="30"/>
    <s v="White"/>
    <s v="None"/>
    <b v="1"/>
    <n v="1"/>
    <m/>
    <n v="57"/>
    <n v="0"/>
  </r>
  <r>
    <s v="895-36-1172"/>
    <d v="2023-05-05T05:25:00"/>
    <d v="2042-11-29T00:00:00"/>
    <x v="2486"/>
    <x v="1"/>
    <x v="6828"/>
    <s v="Fri"/>
    <n v="5"/>
    <s v="S"/>
    <s v="Lernihan"/>
    <s v="F"/>
    <n v="26"/>
    <s v="White"/>
    <s v="None"/>
    <b v="1"/>
    <n v="1"/>
    <m/>
    <n v="11"/>
    <n v="1"/>
  </r>
  <r>
    <s v="499-12-2949"/>
    <d v="2023-06-28T19:21:00"/>
    <d v="2042-11-30T00:00:00"/>
    <x v="390"/>
    <x v="1"/>
    <x v="6829"/>
    <s v="Wed"/>
    <n v="19"/>
    <s v="S"/>
    <s v="Haller"/>
    <s v="F"/>
    <n v="26"/>
    <s v="White"/>
    <s v="None"/>
    <b v="1"/>
    <n v="1"/>
    <m/>
    <n v="17"/>
    <n v="0"/>
  </r>
  <r>
    <s v="501-21-0272"/>
    <d v="2024-06-11T00:05:00"/>
    <d v="2042-12-01T00:00:00"/>
    <x v="2150"/>
    <x v="1"/>
    <x v="6830"/>
    <s v="Tue"/>
    <n v="0"/>
    <s v="S"/>
    <s v="Hearl"/>
    <s v="F"/>
    <n v="43"/>
    <s v="White"/>
    <s v="None"/>
    <b v="1"/>
    <n v="1"/>
    <m/>
    <n v="18"/>
    <n v="0"/>
  </r>
  <r>
    <s v="773-46-9525"/>
    <d v="2024-04-10T09:14:00"/>
    <d v="2042-12-02T00:00:00"/>
    <x v="2522"/>
    <x v="1"/>
    <x v="6831"/>
    <s v="Wed"/>
    <n v="9"/>
    <s v="S"/>
    <s v="Pardon"/>
    <s v="F"/>
    <n v="5"/>
    <s v="White"/>
    <s v="None"/>
    <b v="1"/>
    <n v="1"/>
    <m/>
    <n v="30"/>
    <n v="0"/>
  </r>
  <r>
    <s v="496-61-3989"/>
    <d v="2024-04-12T02:39:00"/>
    <d v="2042-12-03T00:00:00"/>
    <x v="2152"/>
    <x v="0"/>
    <x v="6832"/>
    <s v="Fri"/>
    <n v="2"/>
    <s v="S"/>
    <s v="Roderick"/>
    <s v="F"/>
    <n v="23"/>
    <s v="White"/>
    <s v="None"/>
    <b v="1"/>
    <n v="1"/>
    <m/>
    <n v="33"/>
    <n v="0"/>
  </r>
  <r>
    <s v="487-77-7085"/>
    <d v="2024-03-27T15:47:00"/>
    <d v="2042-12-04T00:00:00"/>
    <x v="613"/>
    <x v="0"/>
    <x v="6833"/>
    <s v="Wed"/>
    <n v="15"/>
    <s v="S"/>
    <s v="Gimbart"/>
    <s v="F"/>
    <n v="35"/>
    <s v="White"/>
    <s v="None"/>
    <b v="1"/>
    <n v="1"/>
    <m/>
    <n v="36"/>
    <n v="0"/>
  </r>
  <r>
    <s v="787-63-7727"/>
    <d v="2024-08-29T12:22:00"/>
    <d v="2042-12-05T00:00:00"/>
    <x v="1995"/>
    <x v="0"/>
    <x v="6834"/>
    <s v="Thu"/>
    <n v="12"/>
    <s v="S"/>
    <s v="Brogi"/>
    <s v="F"/>
    <n v="64"/>
    <s v="White"/>
    <s v="None"/>
    <b v="1"/>
    <n v="1"/>
    <m/>
    <n v="40"/>
    <n v="0"/>
  </r>
  <r>
    <s v="403-03-4234"/>
    <d v="2023-11-28T07:18:00"/>
    <d v="2042-12-06T00:00:00"/>
    <x v="1975"/>
    <x v="0"/>
    <x v="6835"/>
    <s v="Tue"/>
    <n v="7"/>
    <s v="S"/>
    <s v="Chesterman"/>
    <s v="F"/>
    <n v="73"/>
    <s v="White"/>
    <s v="None"/>
    <b v="1"/>
    <n v="1"/>
    <m/>
    <n v="42"/>
    <n v="0"/>
  </r>
  <r>
    <s v="241-49-0565"/>
    <d v="2023-04-20T07:52:00"/>
    <d v="2042-12-07T00:00:00"/>
    <x v="748"/>
    <x v="0"/>
    <x v="6836"/>
    <s v="Thu"/>
    <n v="7"/>
    <s v="S"/>
    <s v="Geertje"/>
    <s v="F"/>
    <n v="11"/>
    <s v="White"/>
    <s v="None"/>
    <b v="1"/>
    <n v="1"/>
    <m/>
    <n v="53"/>
    <n v="0"/>
  </r>
  <r>
    <s v="753-02-8581"/>
    <d v="2024-10-18T02:00:00"/>
    <d v="2042-12-08T00:00:00"/>
    <x v="650"/>
    <x v="0"/>
    <x v="6837"/>
    <s v="Fri"/>
    <n v="2"/>
    <s v="S"/>
    <s v="Daunter"/>
    <s v="F"/>
    <n v="74"/>
    <s v="White"/>
    <s v="None"/>
    <b v="1"/>
    <n v="1"/>
    <m/>
    <n v="53"/>
    <n v="0"/>
  </r>
  <r>
    <s v="638-04-8066"/>
    <d v="2023-12-30T08:16:00"/>
    <d v="2042-12-09T00:00:00"/>
    <x v="2144"/>
    <x v="1"/>
    <x v="6838"/>
    <s v="Sat"/>
    <n v="8"/>
    <s v="T"/>
    <s v="Swanne"/>
    <s v="F"/>
    <n v="63"/>
    <s v="White"/>
    <s v="None"/>
    <b v="1"/>
    <n v="1"/>
    <m/>
    <n v="11"/>
    <n v="0"/>
  </r>
  <r>
    <s v="650-24-3956"/>
    <d v="2024-02-21T17:55:00"/>
    <d v="2042-12-10T00:00:00"/>
    <x v="1847"/>
    <x v="1"/>
    <x v="6839"/>
    <s v="Wed"/>
    <n v="17"/>
    <s v="T"/>
    <s v="Pollastrino"/>
    <s v="F"/>
    <n v="58"/>
    <s v="White"/>
    <s v="None"/>
    <b v="1"/>
    <n v="1"/>
    <m/>
    <n v="24"/>
    <n v="0"/>
  </r>
  <r>
    <s v="295-70-8330"/>
    <d v="2023-06-16T21:10:00"/>
    <d v="2042-12-11T00:00:00"/>
    <x v="835"/>
    <x v="1"/>
    <x v="6840"/>
    <s v="Fri"/>
    <n v="21"/>
    <s v="T"/>
    <s v="Batt"/>
    <s v="F"/>
    <n v="58"/>
    <s v="White"/>
    <s v="None"/>
    <b v="1"/>
    <n v="1"/>
    <m/>
    <n v="25"/>
    <n v="0"/>
  </r>
  <r>
    <s v="121-61-4569"/>
    <d v="2023-11-11T14:18:00"/>
    <d v="2042-12-12T00:00:00"/>
    <x v="595"/>
    <x v="1"/>
    <x v="6841"/>
    <s v="Sat"/>
    <n v="14"/>
    <s v="T"/>
    <s v="Duffet"/>
    <s v="F"/>
    <n v="67"/>
    <s v="White"/>
    <s v="None"/>
    <b v="1"/>
    <n v="1"/>
    <m/>
    <n v="28"/>
    <n v="0"/>
  </r>
  <r>
    <s v="386-58-0850"/>
    <d v="2024-04-10T01:54:00"/>
    <d v="2042-12-13T00:00:00"/>
    <x v="686"/>
    <x v="1"/>
    <x v="6842"/>
    <s v="Wed"/>
    <n v="1"/>
    <s v="T"/>
    <s v="Syplus"/>
    <s v="F"/>
    <n v="47"/>
    <s v="White"/>
    <s v="None"/>
    <b v="1"/>
    <n v="1"/>
    <m/>
    <n v="29"/>
    <n v="0"/>
  </r>
  <r>
    <s v="705-46-8327"/>
    <d v="2023-04-24T14:40:00"/>
    <d v="2042-12-14T00:00:00"/>
    <x v="2523"/>
    <x v="1"/>
    <x v="6843"/>
    <s v="Mon"/>
    <n v="14"/>
    <s v="T"/>
    <s v="Wilson"/>
    <s v="F"/>
    <n v="36"/>
    <s v="White"/>
    <s v="None"/>
    <b v="1"/>
    <n v="1"/>
    <m/>
    <n v="30"/>
    <n v="0"/>
  </r>
  <r>
    <s v="209-37-3439"/>
    <d v="2023-12-22T00:39:00"/>
    <d v="2042-12-15T00:00:00"/>
    <x v="2463"/>
    <x v="0"/>
    <x v="6844"/>
    <s v="Fri"/>
    <n v="0"/>
    <s v="T"/>
    <s v="Giacomi"/>
    <s v="F"/>
    <n v="10"/>
    <s v="White"/>
    <s v="None"/>
    <b v="1"/>
    <n v="1"/>
    <m/>
    <n v="33"/>
    <n v="0"/>
  </r>
  <r>
    <s v="835-98-7545"/>
    <d v="2024-09-11T20:25:00"/>
    <d v="2042-12-16T00:00:00"/>
    <x v="2354"/>
    <x v="0"/>
    <x v="6845"/>
    <s v="Wed"/>
    <n v="20"/>
    <s v="T"/>
    <s v="Suffe"/>
    <s v="F"/>
    <n v="71"/>
    <s v="White"/>
    <s v="None"/>
    <b v="1"/>
    <n v="1"/>
    <m/>
    <n v="45"/>
    <n v="0"/>
  </r>
  <r>
    <s v="421-24-6442"/>
    <d v="2024-02-08T23:59:00"/>
    <d v="2042-12-17T00:00:00"/>
    <x v="2003"/>
    <x v="0"/>
    <x v="6846"/>
    <s v="Thu"/>
    <n v="23"/>
    <s v="T"/>
    <s v="Teague"/>
    <s v="F"/>
    <n v="36"/>
    <s v="White"/>
    <s v="None"/>
    <b v="1"/>
    <n v="1"/>
    <m/>
    <n v="49"/>
    <n v="0"/>
  </r>
  <r>
    <s v="780-08-1040"/>
    <d v="2023-09-17T21:04:00"/>
    <d v="2042-12-18T00:00:00"/>
    <x v="2524"/>
    <x v="0"/>
    <x v="6847"/>
    <s v="Sun"/>
    <n v="21"/>
    <s v="T"/>
    <s v="Matevosian"/>
    <s v="F"/>
    <n v="62"/>
    <s v="White"/>
    <s v="None"/>
    <b v="1"/>
    <n v="1"/>
    <m/>
    <n v="49"/>
    <n v="0"/>
  </r>
  <r>
    <s v="638-14-6670"/>
    <d v="2024-05-17T18:12:00"/>
    <d v="2042-12-19T00:00:00"/>
    <x v="2269"/>
    <x v="0"/>
    <x v="6848"/>
    <s v="Fri"/>
    <n v="18"/>
    <s v="T"/>
    <s v="Deegan"/>
    <s v="F"/>
    <n v="50"/>
    <s v="White"/>
    <s v="None"/>
    <b v="1"/>
    <n v="1"/>
    <m/>
    <n v="54"/>
    <n v="0"/>
  </r>
  <r>
    <s v="478-35-5888"/>
    <d v="2023-12-08T19:38:00"/>
    <d v="2042-12-20T00:00:00"/>
    <x v="312"/>
    <x v="0"/>
    <x v="6849"/>
    <s v="Fri"/>
    <n v="19"/>
    <s v="T"/>
    <s v="Yerson"/>
    <s v="F"/>
    <n v="23"/>
    <s v="White"/>
    <s v="None"/>
    <b v="1"/>
    <n v="1"/>
    <m/>
    <n v="56"/>
    <n v="0"/>
  </r>
  <r>
    <s v="308-18-0978"/>
    <d v="2024-05-18T12:20:00"/>
    <d v="2042-12-21T00:00:00"/>
    <x v="416"/>
    <x v="1"/>
    <x v="6850"/>
    <s v="Sat"/>
    <n v="12"/>
    <s v="U"/>
    <s v="Ziems"/>
    <s v="F"/>
    <n v="54"/>
    <s v="White"/>
    <s v="None"/>
    <b v="1"/>
    <n v="1"/>
    <m/>
    <n v="13"/>
    <n v="0"/>
  </r>
  <r>
    <s v="817-05-6112"/>
    <d v="2023-12-19T20:24:00"/>
    <d v="2042-12-22T00:00:00"/>
    <x v="2322"/>
    <x v="1"/>
    <x v="6851"/>
    <s v="Tue"/>
    <n v="20"/>
    <s v="U"/>
    <s v="O'Duggan"/>
    <s v="F"/>
    <n v="48"/>
    <s v="White"/>
    <s v="None"/>
    <b v="1"/>
    <n v="1"/>
    <m/>
    <n v="19"/>
    <n v="0"/>
  </r>
  <r>
    <s v="240-60-6769"/>
    <d v="2024-01-03T11:50:00"/>
    <d v="2042-12-23T00:00:00"/>
    <x v="2525"/>
    <x v="1"/>
    <x v="6852"/>
    <s v="Wed"/>
    <n v="11"/>
    <s v="U"/>
    <s v="Maric"/>
    <s v="F"/>
    <n v="65"/>
    <s v="White"/>
    <s v="None"/>
    <b v="1"/>
    <n v="1"/>
    <m/>
    <n v="19"/>
    <n v="0"/>
  </r>
  <r>
    <s v="443-01-9231"/>
    <d v="2023-05-28T05:26:00"/>
    <d v="2042-12-24T00:00:00"/>
    <x v="666"/>
    <x v="1"/>
    <x v="6853"/>
    <s v="Sun"/>
    <n v="5"/>
    <s v="U"/>
    <s v="Suggey"/>
    <s v="F"/>
    <n v="17"/>
    <s v="White"/>
    <s v="None"/>
    <b v="1"/>
    <n v="1"/>
    <m/>
    <n v="20"/>
    <n v="1"/>
  </r>
  <r>
    <s v="357-66-8043"/>
    <d v="2023-11-28T07:43:00"/>
    <d v="2042-12-25T00:00:00"/>
    <x v="1932"/>
    <x v="1"/>
    <x v="6854"/>
    <s v="Tue"/>
    <n v="7"/>
    <s v="U"/>
    <s v="O'Connel"/>
    <s v="F"/>
    <n v="3"/>
    <s v="White"/>
    <s v="None"/>
    <b v="1"/>
    <n v="1"/>
    <m/>
    <n v="24"/>
    <n v="0"/>
  </r>
  <r>
    <s v="613-08-2623"/>
    <d v="2023-10-25T12:20:00"/>
    <d v="2042-12-26T00:00:00"/>
    <x v="416"/>
    <x v="1"/>
    <x v="6855"/>
    <s v="Wed"/>
    <n v="12"/>
    <s v="U"/>
    <s v="Portis"/>
    <s v="F"/>
    <n v="49"/>
    <s v="White"/>
    <s v="None"/>
    <b v="1"/>
    <n v="1"/>
    <m/>
    <n v="30"/>
    <n v="0"/>
  </r>
  <r>
    <s v="817-42-5463"/>
    <d v="2024-04-08T20:39:00"/>
    <d v="2042-12-27T00:00:00"/>
    <x v="2489"/>
    <x v="0"/>
    <x v="6856"/>
    <s v="Mon"/>
    <n v="20"/>
    <s v="U"/>
    <s v="Ramage"/>
    <s v="F"/>
    <n v="71"/>
    <s v="White"/>
    <s v="None"/>
    <b v="1"/>
    <n v="1"/>
    <m/>
    <n v="36"/>
    <n v="0"/>
  </r>
  <r>
    <s v="203-82-4463"/>
    <d v="2024-03-03T07:49:00"/>
    <d v="2042-12-28T00:00:00"/>
    <x v="709"/>
    <x v="0"/>
    <x v="6857"/>
    <s v="Sun"/>
    <n v="7"/>
    <s v="U"/>
    <s v="Burgwin"/>
    <s v="F"/>
    <n v="54"/>
    <s v="White"/>
    <s v="None"/>
    <b v="1"/>
    <n v="1"/>
    <m/>
    <n v="37"/>
    <n v="0"/>
  </r>
  <r>
    <s v="188-51-7186"/>
    <d v="2023-12-27T03:14:00"/>
    <d v="2042-12-29T00:00:00"/>
    <x v="2317"/>
    <x v="0"/>
    <x v="6858"/>
    <s v="Wed"/>
    <n v="3"/>
    <s v="U"/>
    <s v="Shalcros"/>
    <s v="F"/>
    <n v="40"/>
    <s v="White"/>
    <s v="None"/>
    <b v="1"/>
    <n v="1"/>
    <m/>
    <n v="38"/>
    <n v="0"/>
  </r>
  <r>
    <s v="713-02-0756"/>
    <d v="2023-09-03T04:50:00"/>
    <d v="2042-12-30T00:00:00"/>
    <x v="250"/>
    <x v="0"/>
    <x v="6859"/>
    <s v="Sun"/>
    <n v="4"/>
    <s v="U"/>
    <s v="Filde"/>
    <s v="F"/>
    <n v="65"/>
    <s v="White"/>
    <s v="None"/>
    <b v="1"/>
    <n v="1"/>
    <m/>
    <n v="46"/>
    <n v="0"/>
  </r>
  <r>
    <s v="473-20-6494"/>
    <d v="2024-10-10T23:39:00"/>
    <d v="2042-12-31T00:00:00"/>
    <x v="2526"/>
    <x v="0"/>
    <x v="6860"/>
    <s v="Thu"/>
    <n v="23"/>
    <s v="U"/>
    <s v="Pankhurst."/>
    <s v="F"/>
    <n v="10"/>
    <s v="White"/>
    <s v="None"/>
    <b v="1"/>
    <n v="1"/>
    <m/>
    <n v="56"/>
    <n v="0"/>
  </r>
  <r>
    <s v="798-37-9426"/>
    <d v="2023-09-15T04:33:00"/>
    <d v="2043-01-01T00:00:00"/>
    <x v="2527"/>
    <x v="0"/>
    <x v="6861"/>
    <s v="Fri"/>
    <n v="4"/>
    <s v="U"/>
    <s v="Wisdish"/>
    <s v="F"/>
    <n v="78"/>
    <s v="White"/>
    <s v="None"/>
    <b v="1"/>
    <n v="1"/>
    <m/>
    <n v="59"/>
    <n v="0"/>
  </r>
  <r>
    <s v="161-72-0475"/>
    <d v="2024-04-29T20:25:00"/>
    <d v="2043-01-02T00:00:00"/>
    <x v="2354"/>
    <x v="1"/>
    <x v="6862"/>
    <s v="Mon"/>
    <n v="20"/>
    <s v="V"/>
    <s v="Schuster"/>
    <s v="F"/>
    <n v="40"/>
    <s v="White"/>
    <s v="None"/>
    <b v="1"/>
    <n v="1"/>
    <m/>
    <n v="20"/>
    <n v="0"/>
  </r>
  <r>
    <s v="112-71-8998"/>
    <d v="2024-05-12T23:35:00"/>
    <d v="2043-01-03T00:00:00"/>
    <x v="2364"/>
    <x v="1"/>
    <x v="6863"/>
    <s v="Sun"/>
    <n v="23"/>
    <s v="V"/>
    <s v="Cromack"/>
    <s v="F"/>
    <n v="70"/>
    <s v="White"/>
    <s v="None"/>
    <b v="1"/>
    <n v="1"/>
    <m/>
    <n v="22"/>
    <n v="0"/>
  </r>
  <r>
    <s v="630-15-2305"/>
    <d v="2024-04-11T15:33:00"/>
    <d v="2043-01-04T00:00:00"/>
    <x v="2190"/>
    <x v="1"/>
    <x v="6864"/>
    <s v="Thu"/>
    <n v="15"/>
    <s v="V"/>
    <s v="Komorowski"/>
    <s v="F"/>
    <n v="54"/>
    <s v="White"/>
    <s v="None"/>
    <b v="1"/>
    <n v="1"/>
    <m/>
    <n v="27"/>
    <n v="0"/>
  </r>
  <r>
    <s v="756-70-9085"/>
    <d v="2024-05-06T20:46:00"/>
    <d v="2043-01-05T00:00:00"/>
    <x v="2230"/>
    <x v="0"/>
    <x v="6865"/>
    <s v="Mon"/>
    <n v="20"/>
    <s v="V"/>
    <s v="Booler"/>
    <s v="F"/>
    <n v="49"/>
    <s v="White"/>
    <s v="None"/>
    <b v="1"/>
    <n v="1"/>
    <m/>
    <n v="36"/>
    <n v="0"/>
  </r>
  <r>
    <s v="133-01-1137"/>
    <d v="2024-04-24T05:03:00"/>
    <d v="2043-01-06T00:00:00"/>
    <x v="2357"/>
    <x v="0"/>
    <x v="6866"/>
    <s v="Wed"/>
    <n v="5"/>
    <s v="V"/>
    <s v="Stanney"/>
    <s v="F"/>
    <n v="51"/>
    <s v="White"/>
    <s v="None"/>
    <b v="1"/>
    <n v="1"/>
    <m/>
    <n v="36"/>
    <n v="0"/>
  </r>
  <r>
    <s v="218-83-3717"/>
    <d v="2023-06-03T16:49:00"/>
    <d v="2043-01-07T00:00:00"/>
    <x v="300"/>
    <x v="0"/>
    <x v="6867"/>
    <s v="Sat"/>
    <n v="16"/>
    <s v="V"/>
    <s v="Goodred"/>
    <s v="F"/>
    <n v="23"/>
    <s v="White"/>
    <s v="None"/>
    <b v="1"/>
    <n v="1"/>
    <m/>
    <n v="39"/>
    <n v="0"/>
  </r>
  <r>
    <s v="200-67-7295"/>
    <d v="2023-05-03T08:24:00"/>
    <d v="2043-01-08T00:00:00"/>
    <x v="555"/>
    <x v="0"/>
    <x v="6868"/>
    <s v="Wed"/>
    <n v="8"/>
    <s v="V"/>
    <s v="Bartrum"/>
    <s v="F"/>
    <n v="76"/>
    <s v="White"/>
    <s v="None"/>
    <b v="1"/>
    <n v="1"/>
    <m/>
    <n v="41"/>
    <n v="1"/>
  </r>
  <r>
    <s v="110-18-6737"/>
    <d v="2023-07-28T04:22:00"/>
    <d v="2043-01-09T00:00:00"/>
    <x v="545"/>
    <x v="0"/>
    <x v="6869"/>
    <s v="Fri"/>
    <n v="4"/>
    <s v="V"/>
    <s v="Pimerick"/>
    <s v="F"/>
    <n v="28"/>
    <s v="White"/>
    <s v="None"/>
    <b v="1"/>
    <n v="1"/>
    <m/>
    <n v="44"/>
    <n v="0"/>
  </r>
  <r>
    <s v="789-12-9925"/>
    <d v="2024-06-03T23:18:00"/>
    <d v="2043-01-10T00:00:00"/>
    <x v="600"/>
    <x v="0"/>
    <x v="6870"/>
    <s v="Mon"/>
    <n v="23"/>
    <s v="V"/>
    <s v="Mundy"/>
    <s v="F"/>
    <n v="4"/>
    <s v="White"/>
    <s v="None"/>
    <b v="1"/>
    <n v="1"/>
    <m/>
    <n v="46"/>
    <n v="0"/>
  </r>
  <r>
    <s v="784-71-5298"/>
    <d v="2024-02-05T11:03:00"/>
    <d v="2043-01-11T00:00:00"/>
    <x v="1949"/>
    <x v="0"/>
    <x v="6871"/>
    <s v="Mon"/>
    <n v="11"/>
    <s v="V"/>
    <s v="Clapston"/>
    <s v="F"/>
    <n v="79"/>
    <s v="White"/>
    <s v="None"/>
    <b v="1"/>
    <n v="1"/>
    <m/>
    <n v="46"/>
    <n v="0"/>
  </r>
  <r>
    <s v="753-27-7246"/>
    <d v="2023-11-14T04:08:00"/>
    <d v="2043-01-12T00:00:00"/>
    <x v="2528"/>
    <x v="0"/>
    <x v="6872"/>
    <s v="Tue"/>
    <n v="4"/>
    <s v="V"/>
    <s v="Duce"/>
    <s v="F"/>
    <n v="37"/>
    <s v="White"/>
    <s v="None"/>
    <b v="1"/>
    <n v="1"/>
    <m/>
    <n v="47"/>
    <n v="0"/>
  </r>
  <r>
    <s v="740-90-4506"/>
    <d v="2023-05-29T06:28:00"/>
    <d v="2043-01-13T00:00:00"/>
    <x v="2410"/>
    <x v="0"/>
    <x v="6873"/>
    <s v="Mon"/>
    <n v="6"/>
    <s v="V"/>
    <s v="Geldert"/>
    <s v="F"/>
    <n v="2"/>
    <s v="White"/>
    <s v="None"/>
    <b v="1"/>
    <n v="1"/>
    <m/>
    <n v="48"/>
    <n v="1"/>
  </r>
  <r>
    <s v="563-50-3688"/>
    <d v="2023-04-02T03:22:00"/>
    <d v="2043-01-14T00:00:00"/>
    <x v="2212"/>
    <x v="1"/>
    <x v="6874"/>
    <s v="Sun"/>
    <n v="3"/>
    <s v="W"/>
    <s v="Reburn"/>
    <s v="F"/>
    <n v="26"/>
    <s v="White"/>
    <s v="None"/>
    <b v="1"/>
    <n v="1"/>
    <m/>
    <n v="12"/>
    <n v="0"/>
  </r>
  <r>
    <s v="893-72-7983"/>
    <d v="2024-04-25T20:19:00"/>
    <d v="2043-01-15T00:00:00"/>
    <x v="297"/>
    <x v="1"/>
    <x v="6875"/>
    <s v="Thu"/>
    <n v="20"/>
    <s v="W"/>
    <s v="Avard"/>
    <s v="F"/>
    <n v="13"/>
    <s v="White"/>
    <s v="None"/>
    <b v="1"/>
    <n v="1"/>
    <m/>
    <n v="18"/>
    <n v="0"/>
  </r>
  <r>
    <s v="392-07-7335"/>
    <d v="2024-07-30T00:29:00"/>
    <d v="2043-01-16T00:00:00"/>
    <x v="2288"/>
    <x v="1"/>
    <x v="6876"/>
    <s v="Tue"/>
    <n v="0"/>
    <s v="W"/>
    <s v="Elsdon"/>
    <s v="F"/>
    <n v="76"/>
    <s v="White"/>
    <s v="None"/>
    <b v="1"/>
    <n v="1"/>
    <m/>
    <n v="23"/>
    <n v="0"/>
  </r>
  <r>
    <s v="101-35-3930"/>
    <d v="2024-01-24T07:29:00"/>
    <d v="2043-01-17T00:00:00"/>
    <x v="2529"/>
    <x v="1"/>
    <x v="6877"/>
    <s v="Wed"/>
    <n v="7"/>
    <s v="W"/>
    <s v="Andreotti"/>
    <s v="F"/>
    <n v="30"/>
    <s v="White"/>
    <s v="None"/>
    <b v="1"/>
    <n v="1"/>
    <m/>
    <n v="25"/>
    <n v="0"/>
  </r>
  <r>
    <s v="634-28-2073"/>
    <d v="2023-07-30T19:14:00"/>
    <d v="2043-01-18T00:00:00"/>
    <x v="604"/>
    <x v="1"/>
    <x v="6878"/>
    <s v="Sun"/>
    <n v="19"/>
    <s v="W"/>
    <s v="Botten"/>
    <s v="F"/>
    <n v="39"/>
    <s v="White"/>
    <s v="None"/>
    <b v="1"/>
    <n v="1"/>
    <m/>
    <n v="25"/>
    <n v="0"/>
  </r>
  <r>
    <s v="376-97-1223"/>
    <d v="2023-10-19T23:52:00"/>
    <d v="2043-01-19T00:00:00"/>
    <x v="2276"/>
    <x v="1"/>
    <x v="6879"/>
    <s v="Thu"/>
    <n v="23"/>
    <s v="W"/>
    <s v="Greenier"/>
    <s v="F"/>
    <n v="64"/>
    <s v="White"/>
    <s v="None"/>
    <b v="1"/>
    <n v="1"/>
    <m/>
    <n v="26"/>
    <n v="0"/>
  </r>
  <r>
    <s v="560-24-6602"/>
    <d v="2023-05-25T18:53:00"/>
    <d v="2043-01-20T00:00:00"/>
    <x v="822"/>
    <x v="1"/>
    <x v="6880"/>
    <s v="Thu"/>
    <n v="18"/>
    <s v="W"/>
    <s v="Rozycki"/>
    <s v="F"/>
    <n v="76"/>
    <s v="White"/>
    <s v="None"/>
    <b v="1"/>
    <n v="1"/>
    <m/>
    <n v="28"/>
    <n v="1"/>
  </r>
  <r>
    <s v="618-90-5436"/>
    <d v="2023-07-24T04:10:00"/>
    <d v="2043-01-21T00:00:00"/>
    <x v="2505"/>
    <x v="0"/>
    <x v="6881"/>
    <s v="Mon"/>
    <n v="4"/>
    <s v="W"/>
    <s v="Goldes"/>
    <s v="F"/>
    <n v="72"/>
    <s v="White"/>
    <s v="None"/>
    <b v="1"/>
    <n v="1"/>
    <m/>
    <n v="31"/>
    <n v="0"/>
  </r>
  <r>
    <s v="804-69-5163"/>
    <d v="2023-08-01T20:50:00"/>
    <d v="2043-01-22T00:00:00"/>
    <x v="810"/>
    <x v="0"/>
    <x v="6882"/>
    <s v="Tue"/>
    <n v="20"/>
    <s v="W"/>
    <s v="Chue"/>
    <s v="F"/>
    <n v="43"/>
    <s v="White"/>
    <s v="None"/>
    <b v="1"/>
    <n v="1"/>
    <m/>
    <n v="43"/>
    <n v="0"/>
  </r>
  <r>
    <s v="166-87-3279"/>
    <d v="2023-10-09T23:08:00"/>
    <d v="2043-01-23T00:00:00"/>
    <x v="2211"/>
    <x v="0"/>
    <x v="6883"/>
    <s v="Mon"/>
    <n v="23"/>
    <s v="W"/>
    <s v="Zaple"/>
    <s v="F"/>
    <n v="78"/>
    <s v="White"/>
    <s v="None"/>
    <b v="1"/>
    <n v="1"/>
    <m/>
    <n v="44"/>
    <n v="0"/>
  </r>
  <r>
    <s v="234-78-0305"/>
    <d v="2023-05-09T22:06:00"/>
    <d v="2043-01-24T00:00:00"/>
    <x v="2456"/>
    <x v="0"/>
    <x v="6884"/>
    <s v="Tue"/>
    <n v="22"/>
    <s v="W"/>
    <s v="Sanja"/>
    <s v="F"/>
    <n v="63"/>
    <s v="White"/>
    <s v="None"/>
    <b v="1"/>
    <n v="1"/>
    <m/>
    <n v="54"/>
    <n v="1"/>
  </r>
  <r>
    <s v="222-26-0023"/>
    <d v="2024-09-22T00:01:00"/>
    <d v="2043-01-25T00:00:00"/>
    <x v="673"/>
    <x v="1"/>
    <x v="6885"/>
    <s v="Sun"/>
    <n v="0"/>
    <s v="X"/>
    <s v="Swaite"/>
    <s v="F"/>
    <n v="79"/>
    <s v="White"/>
    <s v="None"/>
    <b v="1"/>
    <n v="1"/>
    <m/>
    <n v="10"/>
    <n v="0"/>
  </r>
  <r>
    <s v="739-57-2163"/>
    <d v="2023-09-07T23:48:00"/>
    <d v="2043-01-26T00:00:00"/>
    <x v="2146"/>
    <x v="1"/>
    <x v="6886"/>
    <s v="Thu"/>
    <n v="23"/>
    <s v="X"/>
    <s v="Gear"/>
    <s v="F"/>
    <n v="3"/>
    <s v="White"/>
    <s v="None"/>
    <b v="1"/>
    <n v="1"/>
    <m/>
    <n v="16"/>
    <n v="0"/>
  </r>
  <r>
    <s v="774-22-0705"/>
    <d v="2024-04-08T19:42:00"/>
    <d v="2043-01-27T00:00:00"/>
    <x v="2530"/>
    <x v="1"/>
    <x v="6887"/>
    <s v="Mon"/>
    <n v="19"/>
    <s v="X"/>
    <s v="Cassel"/>
    <s v="F"/>
    <n v="70"/>
    <s v="White"/>
    <s v="None"/>
    <b v="1"/>
    <n v="1"/>
    <m/>
    <n v="23"/>
    <n v="0"/>
  </r>
  <r>
    <s v="240-68-0827"/>
    <d v="2023-08-10T17:33:00"/>
    <d v="2043-01-28T00:00:00"/>
    <x v="2531"/>
    <x v="1"/>
    <x v="6888"/>
    <s v="Thu"/>
    <n v="17"/>
    <s v="X"/>
    <s v="Daniel"/>
    <s v="F"/>
    <n v="17"/>
    <s v="White"/>
    <s v="None"/>
    <b v="1"/>
    <n v="1"/>
    <m/>
    <n v="25"/>
    <n v="0"/>
  </r>
  <r>
    <s v="729-56-7978"/>
    <d v="2023-06-28T23:24:00"/>
    <d v="2043-01-29T00:00:00"/>
    <x v="2465"/>
    <x v="1"/>
    <x v="6889"/>
    <s v="Wed"/>
    <n v="23"/>
    <s v="X"/>
    <s v="Sloam"/>
    <s v="F"/>
    <n v="27"/>
    <s v="White"/>
    <s v="None"/>
    <b v="1"/>
    <n v="1"/>
    <m/>
    <n v="25"/>
    <n v="0"/>
  </r>
  <r>
    <s v="275-25-6839"/>
    <d v="2023-11-14T08:40:00"/>
    <d v="2043-01-30T00:00:00"/>
    <x v="2396"/>
    <x v="1"/>
    <x v="6890"/>
    <s v="Tue"/>
    <n v="8"/>
    <s v="X"/>
    <s v="Bennough"/>
    <s v="F"/>
    <n v="29"/>
    <s v="White"/>
    <s v="None"/>
    <b v="1"/>
    <n v="1"/>
    <m/>
    <n v="27"/>
    <n v="0"/>
  </r>
  <r>
    <s v="480-63-9268"/>
    <d v="2023-08-19T07:39:00"/>
    <d v="2043-01-31T00:00:00"/>
    <x v="2512"/>
    <x v="0"/>
    <x v="6891"/>
    <s v="Sat"/>
    <n v="7"/>
    <s v="X"/>
    <s v="Muzzullo"/>
    <s v="F"/>
    <n v="61"/>
    <s v="White"/>
    <s v="None"/>
    <b v="1"/>
    <n v="1"/>
    <m/>
    <n v="33"/>
    <n v="0"/>
  </r>
  <r>
    <s v="767-26-2712"/>
    <d v="2024-10-01T05:02:00"/>
    <d v="2043-02-01T00:00:00"/>
    <x v="1909"/>
    <x v="0"/>
    <x v="6892"/>
    <s v="Tue"/>
    <n v="5"/>
    <s v="X"/>
    <s v="Rheam"/>
    <s v="F"/>
    <n v="3"/>
    <s v="White"/>
    <s v="None"/>
    <b v="1"/>
    <n v="1"/>
    <m/>
    <n v="37"/>
    <n v="0"/>
  </r>
  <r>
    <s v="140-46-8836"/>
    <d v="2024-04-24T15:49:00"/>
    <d v="2043-02-02T00:00:00"/>
    <x v="1802"/>
    <x v="0"/>
    <x v="6893"/>
    <s v="Wed"/>
    <n v="15"/>
    <s v="X"/>
    <s v="Lohmeyer"/>
    <s v="F"/>
    <n v="8"/>
    <s v="White"/>
    <s v="None"/>
    <b v="1"/>
    <n v="1"/>
    <m/>
    <n v="37"/>
    <n v="0"/>
  </r>
  <r>
    <s v="253-96-6379"/>
    <d v="2024-08-10T17:40:00"/>
    <d v="2043-02-03T00:00:00"/>
    <x v="2207"/>
    <x v="0"/>
    <x v="6894"/>
    <s v="Sat"/>
    <n v="17"/>
    <s v="X"/>
    <s v="Aggus"/>
    <s v="F"/>
    <n v="70"/>
    <s v="White"/>
    <s v="None"/>
    <b v="1"/>
    <n v="1"/>
    <m/>
    <n v="38"/>
    <n v="0"/>
  </r>
  <r>
    <s v="811-57-3786"/>
    <d v="2024-07-14T11:07:00"/>
    <d v="2043-02-04T00:00:00"/>
    <x v="2423"/>
    <x v="0"/>
    <x v="6895"/>
    <s v="Sun"/>
    <n v="11"/>
    <s v="X"/>
    <s v="Symington"/>
    <s v="F"/>
    <n v="9"/>
    <s v="White"/>
    <s v="None"/>
    <b v="1"/>
    <n v="1"/>
    <m/>
    <n v="44"/>
    <n v="0"/>
  </r>
  <r>
    <s v="387-46-0963"/>
    <d v="2024-09-29T14:05:00"/>
    <d v="2043-02-05T00:00:00"/>
    <x v="262"/>
    <x v="1"/>
    <x v="6896"/>
    <s v="Sun"/>
    <n v="14"/>
    <s v="Y"/>
    <s v="Helwig"/>
    <s v="F"/>
    <n v="51"/>
    <s v="White"/>
    <s v="None"/>
    <b v="1"/>
    <n v="1"/>
    <m/>
    <n v="16"/>
    <n v="0"/>
  </r>
  <r>
    <s v="614-73-8257"/>
    <d v="2023-10-22T04:13:00"/>
    <d v="2043-02-06T00:00:00"/>
    <x v="2193"/>
    <x v="1"/>
    <x v="6897"/>
    <s v="Sun"/>
    <n v="4"/>
    <s v="Y"/>
    <s v="Pretorius"/>
    <s v="F"/>
    <n v="1"/>
    <s v="White"/>
    <s v="None"/>
    <b v="1"/>
    <n v="1"/>
    <m/>
    <n v="17"/>
    <n v="0"/>
  </r>
  <r>
    <s v="176-56-4968"/>
    <d v="2024-10-05T11:20:00"/>
    <d v="2043-02-07T00:00:00"/>
    <x v="501"/>
    <x v="1"/>
    <x v="6898"/>
    <s v="Sat"/>
    <n v="11"/>
    <s v="Y"/>
    <s v="Mulvagh"/>
    <s v="F"/>
    <n v="26"/>
    <s v="White"/>
    <s v="None"/>
    <b v="1"/>
    <n v="1"/>
    <m/>
    <n v="21"/>
    <n v="0"/>
  </r>
  <r>
    <s v="546-38-9941"/>
    <d v="2024-10-27T11:16:00"/>
    <d v="2043-02-08T00:00:00"/>
    <x v="2532"/>
    <x v="1"/>
    <x v="6899"/>
    <s v="Sun"/>
    <n v="11"/>
    <s v="Y"/>
    <s v="McMeeking"/>
    <s v="F"/>
    <n v="50"/>
    <s v="White"/>
    <s v="None"/>
    <b v="1"/>
    <n v="1"/>
    <m/>
    <n v="26"/>
    <n v="0"/>
  </r>
  <r>
    <s v="727-41-1550"/>
    <d v="2024-08-02T08:45:00"/>
    <d v="2043-02-09T00:00:00"/>
    <x v="479"/>
    <x v="0"/>
    <x v="6900"/>
    <s v="Fri"/>
    <n v="8"/>
    <s v="Y"/>
    <s v="Raffon"/>
    <s v="F"/>
    <n v="2"/>
    <s v="White"/>
    <s v="None"/>
    <b v="1"/>
    <n v="1"/>
    <m/>
    <n v="35"/>
    <n v="0"/>
  </r>
  <r>
    <s v="669-62-5609"/>
    <d v="2024-02-24T07:02:00"/>
    <d v="2043-02-10T00:00:00"/>
    <x v="183"/>
    <x v="0"/>
    <x v="6901"/>
    <s v="Sat"/>
    <n v="7"/>
    <s v="Y"/>
    <s v="Dowglass"/>
    <s v="F"/>
    <n v="72"/>
    <s v="White"/>
    <s v="None"/>
    <b v="1"/>
    <n v="1"/>
    <m/>
    <n v="36"/>
    <n v="0"/>
  </r>
  <r>
    <s v="473-43-2191"/>
    <d v="2024-07-20T23:21:00"/>
    <d v="2043-02-11T00:00:00"/>
    <x v="2375"/>
    <x v="0"/>
    <x v="6902"/>
    <s v="Sat"/>
    <n v="23"/>
    <s v="Y"/>
    <s v="Faley"/>
    <s v="F"/>
    <n v="26"/>
    <s v="White"/>
    <s v="None"/>
    <b v="1"/>
    <n v="1"/>
    <m/>
    <n v="46"/>
    <n v="0"/>
  </r>
  <r>
    <s v="657-80-6910"/>
    <d v="2024-02-23T17:24:00"/>
    <d v="2043-02-12T00:00:00"/>
    <x v="170"/>
    <x v="0"/>
    <x v="6903"/>
    <s v="Fri"/>
    <n v="17"/>
    <s v="Y"/>
    <s v="Dooley"/>
    <s v="F"/>
    <n v="46"/>
    <s v="White"/>
    <s v="None"/>
    <b v="1"/>
    <n v="1"/>
    <m/>
    <n v="46"/>
    <n v="0"/>
  </r>
  <r>
    <s v="113-13-3301"/>
    <d v="2024-09-28T23:57:00"/>
    <d v="2043-02-13T00:00:00"/>
    <x v="624"/>
    <x v="0"/>
    <x v="6904"/>
    <s v="Sat"/>
    <n v="23"/>
    <s v="Y"/>
    <s v="Antecki"/>
    <s v="F"/>
    <n v="37"/>
    <s v="White"/>
    <s v="None"/>
    <b v="1"/>
    <n v="1"/>
    <m/>
    <n v="54"/>
    <n v="0"/>
  </r>
  <r>
    <s v="308-16-1476"/>
    <d v="2024-10-24T19:38:00"/>
    <d v="2043-02-14T00:00:00"/>
    <x v="312"/>
    <x v="0"/>
    <x v="6905"/>
    <s v="Thu"/>
    <n v="19"/>
    <s v="Y"/>
    <s v="Mounsie"/>
    <s v="F"/>
    <n v="64"/>
    <s v="White"/>
    <s v="None"/>
    <b v="1"/>
    <n v="1"/>
    <m/>
    <n v="59"/>
    <n v="0"/>
  </r>
  <r>
    <s v="899-17-3356"/>
    <d v="2024-06-26T14:22:00"/>
    <d v="2043-02-15T00:00:00"/>
    <x v="2334"/>
    <x v="1"/>
    <x v="6906"/>
    <s v="Wed"/>
    <n v="14"/>
    <s v="Z"/>
    <s v="D'Hooghe"/>
    <s v="F"/>
    <n v="22"/>
    <s v="White"/>
    <s v="None"/>
    <b v="1"/>
    <n v="1"/>
    <m/>
    <n v="13"/>
    <n v="0"/>
  </r>
  <r>
    <s v="517-04-2663"/>
    <d v="2023-08-12T09:13:00"/>
    <d v="2043-02-16T00:00:00"/>
    <x v="2"/>
    <x v="1"/>
    <x v="6907"/>
    <s v="Sat"/>
    <n v="9"/>
    <s v="Z"/>
    <s v="Clingoe"/>
    <s v="F"/>
    <n v="16"/>
    <s v="White"/>
    <s v="None"/>
    <b v="1"/>
    <n v="1"/>
    <m/>
    <n v="19"/>
    <n v="0"/>
  </r>
  <r>
    <s v="522-04-4518"/>
    <d v="2024-04-23T16:09:00"/>
    <d v="2043-02-17T00:00:00"/>
    <x v="2075"/>
    <x v="0"/>
    <x v="6908"/>
    <s v="Tue"/>
    <n v="16"/>
    <s v="Z"/>
    <s v="Row"/>
    <s v="F"/>
    <n v="69"/>
    <s v="White"/>
    <s v="None"/>
    <b v="1"/>
    <n v="1"/>
    <m/>
    <n v="38"/>
    <n v="0"/>
  </r>
  <r>
    <s v="685-09-0114"/>
    <d v="2024-09-21T13:59:00"/>
    <d v="2043-02-18T00:00:00"/>
    <x v="2533"/>
    <x v="0"/>
    <x v="6909"/>
    <s v="Sat"/>
    <n v="13"/>
    <s v="Z"/>
    <s v="Skerman"/>
    <s v="F"/>
    <n v="13"/>
    <s v="White"/>
    <s v="None"/>
    <b v="1"/>
    <n v="1"/>
    <m/>
    <n v="40"/>
    <n v="0"/>
  </r>
  <r>
    <s v="890-87-2756"/>
    <d v="2024-07-18T15:38:00"/>
    <d v="2043-02-19T00:00:00"/>
    <x v="2373"/>
    <x v="0"/>
    <x v="6910"/>
    <s v="Thu"/>
    <n v="15"/>
    <s v="Z"/>
    <s v="Bernhardi"/>
    <s v="F"/>
    <n v="11"/>
    <s v="White"/>
    <s v="None"/>
    <b v="1"/>
    <n v="1"/>
    <m/>
    <n v="42"/>
    <n v="0"/>
  </r>
  <r>
    <s v="534-53-9446"/>
    <d v="2024-04-14T22:02:00"/>
    <d v="2043-02-20T00:00:00"/>
    <x v="2534"/>
    <x v="0"/>
    <x v="6911"/>
    <s v="Sun"/>
    <n v="22"/>
    <s v="Z"/>
    <s v="de Quincey"/>
    <s v="F"/>
    <n v="51"/>
    <s v="White"/>
    <s v="None"/>
    <b v="1"/>
    <n v="1"/>
    <m/>
    <n v="47"/>
    <n v="0"/>
  </r>
  <r>
    <s v="789-30-1002"/>
    <d v="2023-08-02T05:31:00"/>
    <d v="2043-02-21T00:00:00"/>
    <x v="350"/>
    <x v="0"/>
    <x v="6912"/>
    <s v="Wed"/>
    <n v="5"/>
    <s v="Z"/>
    <s v="Drummond"/>
    <s v="F"/>
    <n v="47"/>
    <s v="White"/>
    <s v="None"/>
    <b v="1"/>
    <n v="1"/>
    <m/>
    <n v="60"/>
    <n v="0"/>
  </r>
  <r>
    <s v="157-88-8844"/>
    <d v="2023-11-28T12:54:00"/>
    <d v="2043-02-22T00:00:00"/>
    <x v="1854"/>
    <x v="1"/>
    <x v="6913"/>
    <s v="Tue"/>
    <n v="12"/>
    <s v="A"/>
    <s v="Cuttler"/>
    <s v="F"/>
    <n v="60"/>
    <s v="White"/>
    <s v="None"/>
    <b v="1"/>
    <n v="1"/>
    <n v="0"/>
    <n v="25"/>
    <n v="0"/>
  </r>
  <r>
    <s v="563-03-8388"/>
    <d v="2024-08-28T20:39:00"/>
    <d v="2043-02-23T00:00:00"/>
    <x v="2489"/>
    <x v="1"/>
    <x v="6914"/>
    <s v="Wed"/>
    <n v="20"/>
    <s v="D"/>
    <s v="Weyman"/>
    <s v="F"/>
    <n v="63"/>
    <s v="White"/>
    <s v="None"/>
    <b v="1"/>
    <n v="1"/>
    <n v="0"/>
    <n v="24"/>
    <n v="0"/>
  </r>
  <r>
    <s v="705-87-4667"/>
    <d v="2024-01-15T11:20:00"/>
    <d v="2043-02-24T00:00:00"/>
    <x v="501"/>
    <x v="0"/>
    <x v="6915"/>
    <s v="Mon"/>
    <n v="11"/>
    <s v="H"/>
    <s v="Woolnough"/>
    <s v="F"/>
    <n v="50"/>
    <s v="White"/>
    <s v="None"/>
    <b v="1"/>
    <n v="1"/>
    <n v="0"/>
    <n v="31"/>
    <n v="0"/>
  </r>
  <r>
    <s v="852-69-6258"/>
    <d v="2023-04-28T08:35:00"/>
    <d v="2043-02-25T00:00:00"/>
    <x v="496"/>
    <x v="0"/>
    <x v="6916"/>
    <s v="Fri"/>
    <n v="8"/>
    <s v="L"/>
    <s v="Fagence"/>
    <s v="F"/>
    <n v="21"/>
    <s v="White"/>
    <s v="None"/>
    <b v="1"/>
    <n v="1"/>
    <n v="0"/>
    <n v="39"/>
    <n v="0"/>
  </r>
  <r>
    <s v="602-84-3086"/>
    <d v="2024-09-07T22:14:00"/>
    <d v="2043-02-26T00:00:00"/>
    <x v="2535"/>
    <x v="0"/>
    <x v="6917"/>
    <s v="Sat"/>
    <n v="22"/>
    <s v="L"/>
    <s v="Gordon"/>
    <s v="F"/>
    <n v="18"/>
    <s v="White"/>
    <s v="None"/>
    <b v="1"/>
    <n v="1"/>
    <n v="0"/>
    <n v="47"/>
    <n v="0"/>
  </r>
  <r>
    <s v="819-70-1506"/>
    <d v="2024-04-19T03:01:00"/>
    <d v="2043-02-27T00:00:00"/>
    <x v="2217"/>
    <x v="1"/>
    <x v="6918"/>
    <s v="Fri"/>
    <n v="3"/>
    <s v="O"/>
    <s v="De Vere"/>
    <s v="F"/>
    <n v="38"/>
    <s v="White"/>
    <s v="None"/>
    <b v="1"/>
    <n v="1"/>
    <n v="0"/>
    <n v="16"/>
    <n v="0"/>
  </r>
  <r>
    <s v="416-08-7655"/>
    <d v="2023-12-26T04:29:00"/>
    <d v="2043-02-28T00:00:00"/>
    <x v="93"/>
    <x v="1"/>
    <x v="6919"/>
    <s v="Tue"/>
    <n v="4"/>
    <s v="S"/>
    <s v="Dunkirk"/>
    <s v="F"/>
    <n v="57"/>
    <s v="White"/>
    <s v="None"/>
    <b v="1"/>
    <n v="1"/>
    <n v="0"/>
    <n v="13"/>
    <n v="0"/>
  </r>
  <r>
    <s v="164-29-5021"/>
    <d v="2023-05-23T15:55:00"/>
    <d v="2043-03-01T00:00:00"/>
    <x v="1811"/>
    <x v="0"/>
    <x v="6920"/>
    <s v="Tue"/>
    <n v="15"/>
    <s v="S"/>
    <s v="Lilley"/>
    <s v="F"/>
    <n v="73"/>
    <s v="White"/>
    <s v="None"/>
    <b v="1"/>
    <n v="1"/>
    <n v="0"/>
    <n v="37"/>
    <n v="1"/>
  </r>
  <r>
    <s v="713-21-1635"/>
    <d v="2023-12-04T18:00:00"/>
    <d v="2043-03-02T00:00:00"/>
    <x v="2202"/>
    <x v="0"/>
    <x v="6921"/>
    <s v="Mon"/>
    <n v="18"/>
    <s v="V"/>
    <s v="Thickin"/>
    <s v="F"/>
    <n v="49"/>
    <s v="White"/>
    <s v="None"/>
    <b v="1"/>
    <n v="1"/>
    <n v="0"/>
    <n v="59"/>
    <n v="0"/>
  </r>
  <r>
    <s v="764-74-1398"/>
    <d v="2024-02-17T14:47:00"/>
    <d v="2043-03-03T00:00:00"/>
    <x v="2490"/>
    <x v="0"/>
    <x v="6922"/>
    <s v="Sat"/>
    <n v="14"/>
    <s v="Z"/>
    <s v="Heyfield"/>
    <s v="F"/>
    <n v="26"/>
    <s v="White"/>
    <s v="None"/>
    <b v="1"/>
    <n v="1"/>
    <n v="0"/>
    <n v="31"/>
    <n v="0"/>
  </r>
  <r>
    <s v="687-07-1230"/>
    <d v="2024-07-12T07:30:00"/>
    <d v="2043-03-04T00:00:00"/>
    <x v="2324"/>
    <x v="0"/>
    <x v="6923"/>
    <s v="Fri"/>
    <n v="7"/>
    <s v="Z"/>
    <s v="Ashwin"/>
    <s v="F"/>
    <n v="12"/>
    <s v="White"/>
    <s v="None"/>
    <b v="1"/>
    <n v="1"/>
    <n v="0"/>
    <n v="58"/>
    <n v="0"/>
  </r>
  <r>
    <s v="516-34-6394"/>
    <d v="2023-05-12T11:32:00"/>
    <d v="2043-03-05T00:00:00"/>
    <x v="2099"/>
    <x v="1"/>
    <x v="6924"/>
    <s v="Fri"/>
    <n v="11"/>
    <s v="F"/>
    <s v="Hylands"/>
    <s v="F"/>
    <n v="28"/>
    <s v="White"/>
    <s v="None"/>
    <b v="1"/>
    <n v="1"/>
    <n v="1"/>
    <n v="20"/>
    <n v="1"/>
  </r>
  <r>
    <s v="122-46-5252"/>
    <d v="2024-06-15T22:21:00"/>
    <d v="2043-03-06T00:00:00"/>
    <x v="588"/>
    <x v="1"/>
    <x v="6925"/>
    <s v="Sat"/>
    <n v="22"/>
    <s v="G"/>
    <s v="Klosa"/>
    <s v="F"/>
    <n v="63"/>
    <s v="White"/>
    <s v="None"/>
    <b v="1"/>
    <n v="1"/>
    <n v="1"/>
    <n v="20"/>
    <n v="0"/>
  </r>
  <r>
    <s v="234-88-9106"/>
    <d v="2023-12-02T01:25:00"/>
    <d v="2043-03-07T00:00:00"/>
    <x v="2406"/>
    <x v="0"/>
    <x v="6926"/>
    <s v="Sat"/>
    <n v="1"/>
    <s v="K"/>
    <s v="Melhuish"/>
    <s v="F"/>
    <n v="3"/>
    <s v="White"/>
    <s v="None"/>
    <b v="1"/>
    <n v="1"/>
    <n v="1"/>
    <n v="39"/>
    <n v="0"/>
  </r>
  <r>
    <s v="385-83-1799"/>
    <d v="2023-12-15T12:48:00"/>
    <d v="2043-03-08T00:00:00"/>
    <x v="2349"/>
    <x v="1"/>
    <x v="6927"/>
    <s v="Fri"/>
    <n v="12"/>
    <s v="T"/>
    <s v="Golding"/>
    <s v="F"/>
    <n v="73"/>
    <s v="White"/>
    <s v="None"/>
    <b v="1"/>
    <n v="1"/>
    <n v="1"/>
    <n v="17"/>
    <n v="0"/>
  </r>
  <r>
    <s v="608-51-4964"/>
    <d v="2024-07-11T02:22:00"/>
    <d v="2043-03-09T00:00:00"/>
    <x v="2536"/>
    <x v="0"/>
    <x v="6928"/>
    <s v="Thu"/>
    <n v="2"/>
    <s v="V"/>
    <s v="Fyers"/>
    <s v="F"/>
    <n v="3"/>
    <s v="White"/>
    <s v="None"/>
    <b v="1"/>
    <n v="1"/>
    <n v="1"/>
    <n v="51"/>
    <n v="0"/>
  </r>
  <r>
    <s v="616-96-8379"/>
    <d v="2024-07-29T12:29:00"/>
    <d v="2043-03-10T00:00:00"/>
    <x v="2537"/>
    <x v="1"/>
    <x v="6929"/>
    <s v="Mon"/>
    <n v="12"/>
    <s v="G"/>
    <s v="Blagburn"/>
    <s v="F"/>
    <n v="58"/>
    <s v="White"/>
    <s v="None"/>
    <b v="1"/>
    <n v="1"/>
    <n v="2"/>
    <n v="15"/>
    <n v="0"/>
  </r>
  <r>
    <s v="795-97-8042"/>
    <d v="2024-06-10T15:05:00"/>
    <d v="2043-03-11T00:00:00"/>
    <x v="2162"/>
    <x v="0"/>
    <x v="6930"/>
    <s v="Mon"/>
    <n v="15"/>
    <s v="K"/>
    <s v="Gillow"/>
    <s v="F"/>
    <n v="47"/>
    <s v="White"/>
    <s v="None"/>
    <b v="1"/>
    <n v="1"/>
    <n v="2"/>
    <n v="39"/>
    <n v="0"/>
  </r>
  <r>
    <s v="114-88-2644"/>
    <d v="2023-11-08T16:05:00"/>
    <d v="2043-03-12T00:00:00"/>
    <x v="658"/>
    <x v="0"/>
    <x v="6931"/>
    <s v="Wed"/>
    <n v="16"/>
    <s v="K"/>
    <s v="Wagge"/>
    <s v="F"/>
    <n v="27"/>
    <s v="White"/>
    <s v="None"/>
    <b v="1"/>
    <n v="1"/>
    <n v="2"/>
    <n v="42"/>
    <n v="0"/>
  </r>
  <r>
    <s v="277-27-7821"/>
    <d v="2023-08-18T16:33:00"/>
    <d v="2043-03-13T00:00:00"/>
    <x v="2518"/>
    <x v="0"/>
    <x v="6932"/>
    <s v="Fri"/>
    <n v="16"/>
    <s v="L"/>
    <s v="Housam"/>
    <s v="F"/>
    <n v="18"/>
    <s v="White"/>
    <s v="None"/>
    <b v="1"/>
    <n v="1"/>
    <n v="2"/>
    <n v="41"/>
    <n v="0"/>
  </r>
  <r>
    <s v="837-73-8994"/>
    <d v="2024-07-15T21:38:00"/>
    <d v="2043-03-14T00:00:00"/>
    <x v="733"/>
    <x v="1"/>
    <x v="6933"/>
    <s v="Mon"/>
    <n v="21"/>
    <s v="X"/>
    <s v="McGhee"/>
    <s v="F"/>
    <n v="70"/>
    <s v="White"/>
    <s v="None"/>
    <b v="1"/>
    <n v="1"/>
    <n v="2"/>
    <n v="20"/>
    <n v="0"/>
  </r>
  <r>
    <s v="306-96-2248"/>
    <d v="2023-08-23T04:14:00"/>
    <d v="2043-03-15T00:00:00"/>
    <x v="727"/>
    <x v="0"/>
    <x v="6934"/>
    <s v="Wed"/>
    <n v="4"/>
    <s v="X"/>
    <s v="Ouslem"/>
    <s v="F"/>
    <n v="7"/>
    <s v="White"/>
    <s v="None"/>
    <b v="1"/>
    <n v="1"/>
    <n v="2"/>
    <n v="41"/>
    <n v="0"/>
  </r>
  <r>
    <s v="760-43-3313"/>
    <d v="2024-06-21T13:48:00"/>
    <d v="2043-03-16T00:00:00"/>
    <x v="2428"/>
    <x v="1"/>
    <x v="6935"/>
    <s v="Fri"/>
    <n v="13"/>
    <s v="D"/>
    <s v="Swindall"/>
    <s v="F"/>
    <n v="71"/>
    <s v="White"/>
    <s v="None"/>
    <b v="1"/>
    <n v="1"/>
    <n v="3"/>
    <n v="24"/>
    <n v="0"/>
  </r>
  <r>
    <s v="631-83-4544"/>
    <d v="2024-06-05T11:41:00"/>
    <d v="2043-03-17T00:00:00"/>
    <x v="2480"/>
    <x v="0"/>
    <x v="6936"/>
    <s v="Wed"/>
    <n v="11"/>
    <s v="G"/>
    <s v="Beardsdale"/>
    <s v="F"/>
    <n v="49"/>
    <s v="White"/>
    <s v="None"/>
    <b v="1"/>
    <n v="1"/>
    <n v="3"/>
    <n v="41"/>
    <n v="0"/>
  </r>
  <r>
    <s v="619-42-8131"/>
    <d v="2024-07-10T21:59:00"/>
    <d v="2043-03-18T00:00:00"/>
    <x v="2538"/>
    <x v="0"/>
    <x v="6937"/>
    <s v="Wed"/>
    <n v="21"/>
    <s v="L"/>
    <s v="MacCague"/>
    <s v="F"/>
    <n v="47"/>
    <s v="White"/>
    <s v="None"/>
    <b v="1"/>
    <n v="1"/>
    <n v="3"/>
    <n v="33"/>
    <n v="0"/>
  </r>
  <r>
    <s v="100-74-3943"/>
    <d v="2023-09-17T01:31:00"/>
    <d v="2043-03-19T00:00:00"/>
    <x v="2389"/>
    <x v="1"/>
    <x v="6938"/>
    <s v="Sun"/>
    <n v="1"/>
    <s v="M"/>
    <s v="Hallard"/>
    <s v="F"/>
    <n v="3"/>
    <s v="White"/>
    <s v="None"/>
    <b v="1"/>
    <n v="1"/>
    <n v="3"/>
    <n v="14"/>
    <n v="0"/>
  </r>
  <r>
    <s v="501-13-7396"/>
    <d v="2023-05-09T11:24:00"/>
    <d v="2043-03-20T00:00:00"/>
    <x v="125"/>
    <x v="1"/>
    <x v="6939"/>
    <s v="Tue"/>
    <n v="11"/>
    <s v="O"/>
    <s v="Warre"/>
    <s v="F"/>
    <n v="75"/>
    <s v="White"/>
    <s v="None"/>
    <b v="1"/>
    <n v="1"/>
    <n v="3"/>
    <n v="17"/>
    <n v="1"/>
  </r>
  <r>
    <s v="766-71-2978"/>
    <d v="2024-04-24T03:11:00"/>
    <d v="2043-03-21T00:00:00"/>
    <x v="1908"/>
    <x v="0"/>
    <x v="6940"/>
    <s v="Wed"/>
    <n v="3"/>
    <s v="U"/>
    <s v="Christauffour"/>
    <s v="F"/>
    <n v="32"/>
    <s v="White"/>
    <s v="None"/>
    <b v="1"/>
    <n v="1"/>
    <n v="3"/>
    <n v="57"/>
    <n v="0"/>
  </r>
  <r>
    <s v="701-30-7761"/>
    <d v="2024-09-06T09:11:00"/>
    <d v="2043-03-22T00:00:00"/>
    <x v="2539"/>
    <x v="1"/>
    <x v="6941"/>
    <s v="Fri"/>
    <n v="9"/>
    <s v="V"/>
    <s v="Rawlingson"/>
    <s v="F"/>
    <n v="53"/>
    <s v="White"/>
    <s v="None"/>
    <b v="1"/>
    <n v="1"/>
    <n v="3"/>
    <n v="20"/>
    <n v="0"/>
  </r>
  <r>
    <s v="220-40-6700"/>
    <d v="2023-06-28T02:00:00"/>
    <d v="2043-03-23T00:00:00"/>
    <x v="650"/>
    <x v="0"/>
    <x v="6942"/>
    <s v="Wed"/>
    <n v="2"/>
    <s v="V"/>
    <s v="Tamsett"/>
    <s v="F"/>
    <n v="12"/>
    <s v="White"/>
    <s v="None"/>
    <b v="1"/>
    <n v="1"/>
    <n v="3"/>
    <n v="47"/>
    <n v="0"/>
  </r>
  <r>
    <s v="675-75-5119"/>
    <d v="2024-04-05T23:06:00"/>
    <d v="2043-03-24T00:00:00"/>
    <x v="1904"/>
    <x v="1"/>
    <x v="6943"/>
    <s v="Fri"/>
    <n v="23"/>
    <s v="D"/>
    <s v="Dan"/>
    <s v="F"/>
    <n v="16"/>
    <s v="White"/>
    <s v="None"/>
    <b v="1"/>
    <n v="1"/>
    <n v="4"/>
    <n v="17"/>
    <n v="0"/>
  </r>
  <r>
    <s v="364-08-4191"/>
    <d v="2024-09-28T08:21:00"/>
    <d v="2043-03-25T00:00:00"/>
    <x v="514"/>
    <x v="0"/>
    <x v="6944"/>
    <s v="Sat"/>
    <n v="8"/>
    <s v="L"/>
    <s v="Alwell"/>
    <s v="F"/>
    <n v="7"/>
    <s v="White"/>
    <s v="None"/>
    <b v="1"/>
    <n v="1"/>
    <n v="4"/>
    <n v="41"/>
    <n v="0"/>
  </r>
  <r>
    <s v="891-66-0692"/>
    <d v="2024-06-06T14:29:00"/>
    <d v="2043-03-26T00:00:00"/>
    <x v="2253"/>
    <x v="0"/>
    <x v="6945"/>
    <s v="Thu"/>
    <n v="14"/>
    <s v="N"/>
    <s v="Coopey"/>
    <s v="F"/>
    <n v="39"/>
    <s v="White"/>
    <s v="None"/>
    <b v="1"/>
    <n v="1"/>
    <n v="4"/>
    <n v="48"/>
    <n v="0"/>
  </r>
  <r>
    <s v="636-48-7628"/>
    <d v="2024-02-15T02:53:00"/>
    <d v="2043-03-27T00:00:00"/>
    <x v="628"/>
    <x v="0"/>
    <x v="6946"/>
    <s v="Thu"/>
    <n v="2"/>
    <s v="O"/>
    <s v="Stables"/>
    <s v="F"/>
    <n v="58"/>
    <s v="White"/>
    <s v="None"/>
    <b v="1"/>
    <n v="1"/>
    <n v="4"/>
    <n v="59"/>
    <n v="0"/>
  </r>
  <r>
    <s v="318-13-3726"/>
    <d v="2023-10-11T15:31:00"/>
    <d v="2043-03-28T00:00:00"/>
    <x v="2279"/>
    <x v="1"/>
    <x v="6947"/>
    <s v="Wed"/>
    <n v="15"/>
    <s v="S"/>
    <s v="Murray"/>
    <s v="F"/>
    <n v="71"/>
    <s v="White"/>
    <s v="None"/>
    <b v="1"/>
    <n v="1"/>
    <n v="4"/>
    <n v="21"/>
    <n v="0"/>
  </r>
  <r>
    <s v="188-78-3724"/>
    <d v="2023-08-27T21:19:00"/>
    <d v="2043-03-29T00:00:00"/>
    <x v="2442"/>
    <x v="1"/>
    <x v="6948"/>
    <s v="Sun"/>
    <n v="21"/>
    <s v="T"/>
    <s v="Grason"/>
    <s v="F"/>
    <n v="13"/>
    <s v="White"/>
    <s v="None"/>
    <b v="1"/>
    <n v="1"/>
    <n v="4"/>
    <n v="19"/>
    <n v="0"/>
  </r>
  <r>
    <s v="139-42-0535"/>
    <d v="2024-07-21T05:36:00"/>
    <d v="2043-03-30T00:00:00"/>
    <x v="425"/>
    <x v="1"/>
    <x v="6949"/>
    <s v="Sun"/>
    <n v="5"/>
    <s v="U"/>
    <s v="Honsch"/>
    <s v="F"/>
    <n v="72"/>
    <s v="White"/>
    <s v="None"/>
    <b v="1"/>
    <n v="1"/>
    <n v="4"/>
    <n v="29"/>
    <n v="0"/>
  </r>
  <r>
    <s v="281-64-1818"/>
    <d v="2023-05-14T18:45:00"/>
    <d v="2043-03-31T00:00:00"/>
    <x v="2540"/>
    <x v="0"/>
    <x v="6950"/>
    <s v="Sun"/>
    <n v="18"/>
    <s v="V"/>
    <s v="Studman"/>
    <s v="F"/>
    <n v="10"/>
    <s v="White"/>
    <s v="None"/>
    <b v="1"/>
    <n v="1"/>
    <n v="4"/>
    <n v="44"/>
    <n v="1"/>
  </r>
  <r>
    <s v="683-99-2198"/>
    <d v="2024-07-24T20:02:00"/>
    <d v="2043-04-01T00:00:00"/>
    <x v="2541"/>
    <x v="0"/>
    <x v="6951"/>
    <s v="Wed"/>
    <n v="20"/>
    <s v="V"/>
    <s v="Iggulden"/>
    <s v="F"/>
    <n v="23"/>
    <s v="White"/>
    <s v="None"/>
    <b v="1"/>
    <n v="1"/>
    <n v="4"/>
    <n v="44"/>
    <n v="0"/>
  </r>
  <r>
    <s v="488-19-5188"/>
    <d v="2023-05-17T16:11:00"/>
    <d v="2043-04-02T00:00:00"/>
    <x v="53"/>
    <x v="1"/>
    <x v="6952"/>
    <s v="Wed"/>
    <n v="16"/>
    <s v="Z"/>
    <s v="Roland"/>
    <s v="F"/>
    <n v="1"/>
    <s v="White"/>
    <s v="None"/>
    <b v="1"/>
    <n v="1"/>
    <n v="4"/>
    <n v="27"/>
    <n v="1"/>
  </r>
  <r>
    <s v="256-07-5165"/>
    <d v="2024-09-01T23:26:00"/>
    <d v="2043-04-03T00:00:00"/>
    <x v="1954"/>
    <x v="0"/>
    <x v="6953"/>
    <s v="Sun"/>
    <n v="23"/>
    <s v="A"/>
    <s v="Powter"/>
    <s v="F"/>
    <n v="22"/>
    <s v="White"/>
    <s v="None"/>
    <b v="1"/>
    <n v="1"/>
    <n v="5"/>
    <n v="43"/>
    <n v="0"/>
  </r>
  <r>
    <s v="341-75-1961"/>
    <d v="2024-04-14T14:31:00"/>
    <d v="2043-04-04T00:00:00"/>
    <x v="2169"/>
    <x v="0"/>
    <x v="6954"/>
    <s v="Sun"/>
    <n v="14"/>
    <s v="M"/>
    <s v="Birkenshaw"/>
    <s v="F"/>
    <n v="31"/>
    <s v="White"/>
    <s v="None"/>
    <b v="1"/>
    <n v="1"/>
    <n v="5"/>
    <n v="58"/>
    <n v="0"/>
  </r>
  <r>
    <s v="667-93-9784"/>
    <d v="2024-02-17T19:45:00"/>
    <d v="2043-04-05T00:00:00"/>
    <x v="2164"/>
    <x v="1"/>
    <x v="6955"/>
    <s v="Sat"/>
    <n v="19"/>
    <s v="P"/>
    <s v="Garlant"/>
    <s v="F"/>
    <n v="9"/>
    <s v="White"/>
    <s v="None"/>
    <b v="1"/>
    <n v="1"/>
    <n v="5"/>
    <n v="13"/>
    <n v="0"/>
  </r>
  <r>
    <s v="257-61-2650"/>
    <d v="2024-06-14T22:07:00"/>
    <d v="2043-04-06T00:00:00"/>
    <x v="2542"/>
    <x v="0"/>
    <x v="6956"/>
    <s v="Fri"/>
    <n v="22"/>
    <s v="T"/>
    <s v="Strond"/>
    <s v="F"/>
    <n v="54"/>
    <s v="White"/>
    <s v="None"/>
    <b v="1"/>
    <n v="1"/>
    <n v="5"/>
    <n v="54"/>
    <n v="0"/>
  </r>
  <r>
    <s v="668-79-5006"/>
    <d v="2024-05-17T03:53:00"/>
    <d v="2043-04-07T00:00:00"/>
    <x v="2543"/>
    <x v="0"/>
    <x v="6957"/>
    <s v="Fri"/>
    <n v="3"/>
    <s v="Y"/>
    <s v="McMullen"/>
    <s v="F"/>
    <n v="12"/>
    <s v="White"/>
    <s v="None"/>
    <b v="1"/>
    <n v="1"/>
    <n v="5"/>
    <n v="37"/>
    <n v="0"/>
  </r>
  <r>
    <s v="345-35-5116"/>
    <d v="2024-05-11T23:05:00"/>
    <d v="2043-04-08T00:00:00"/>
    <x v="2544"/>
    <x v="0"/>
    <x v="6958"/>
    <s v="Sat"/>
    <n v="23"/>
    <s v="Y"/>
    <s v="Jahnisch"/>
    <s v="F"/>
    <n v="42"/>
    <s v="White"/>
    <s v="None"/>
    <b v="1"/>
    <n v="1"/>
    <n v="5"/>
    <n v="50"/>
    <n v="0"/>
  </r>
  <r>
    <s v="827-65-1958"/>
    <d v="2024-01-02T07:07:00"/>
    <d v="2043-04-09T00:00:00"/>
    <x v="2545"/>
    <x v="0"/>
    <x v="6959"/>
    <s v="Tue"/>
    <n v="7"/>
    <s v="E"/>
    <s v="D'Oyly"/>
    <s v="F"/>
    <n v="38"/>
    <s v="White"/>
    <s v="None"/>
    <b v="1"/>
    <n v="1"/>
    <n v="6"/>
    <n v="57"/>
    <n v="0"/>
  </r>
  <r>
    <s v="604-86-5324"/>
    <d v="2023-10-13T08:22:00"/>
    <d v="2043-04-10T00:00:00"/>
    <x v="2546"/>
    <x v="0"/>
    <x v="6960"/>
    <s v="Fri"/>
    <n v="8"/>
    <s v="N"/>
    <s v="Perche"/>
    <s v="F"/>
    <n v="35"/>
    <s v="White"/>
    <s v="None"/>
    <b v="1"/>
    <n v="1"/>
    <n v="6"/>
    <n v="50"/>
    <n v="0"/>
  </r>
  <r>
    <s v="168-07-4106"/>
    <d v="2024-02-02T03:13:00"/>
    <d v="2043-04-11T00:00:00"/>
    <x v="2547"/>
    <x v="0"/>
    <x v="6961"/>
    <s v="Fri"/>
    <n v="3"/>
    <s v="P"/>
    <s v="Monnoyer"/>
    <s v="F"/>
    <n v="19"/>
    <s v="White"/>
    <s v="None"/>
    <b v="1"/>
    <n v="1"/>
    <n v="6"/>
    <n v="45"/>
    <n v="0"/>
  </r>
  <r>
    <s v="519-63-7221"/>
    <d v="2023-11-23T01:05:00"/>
    <d v="2043-04-12T00:00:00"/>
    <x v="2024"/>
    <x v="0"/>
    <x v="6962"/>
    <s v="Thu"/>
    <n v="1"/>
    <s v="W"/>
    <s v="Broddle"/>
    <s v="F"/>
    <n v="53"/>
    <s v="White"/>
    <s v="None"/>
    <b v="1"/>
    <n v="1"/>
    <n v="6"/>
    <n v="41"/>
    <n v="0"/>
  </r>
  <r>
    <s v="169-94-6100"/>
    <d v="2023-08-15T21:10:00"/>
    <d v="2043-04-13T00:00:00"/>
    <x v="835"/>
    <x v="1"/>
    <x v="6963"/>
    <s v="Tue"/>
    <n v="21"/>
    <s v="A"/>
    <s v="Cristofaro"/>
    <s v="F"/>
    <n v="37"/>
    <s v="White"/>
    <s v="None"/>
    <b v="1"/>
    <n v="1"/>
    <n v="7"/>
    <n v="12"/>
    <n v="0"/>
  </r>
  <r>
    <s v="204-82-4893"/>
    <d v="2023-08-17T04:43:00"/>
    <d v="2043-04-14T00:00:00"/>
    <x v="2548"/>
    <x v="0"/>
    <x v="6964"/>
    <s v="Thu"/>
    <n v="4"/>
    <s v="C"/>
    <s v="Hurn"/>
    <s v="F"/>
    <n v="64"/>
    <s v="White"/>
    <s v="None"/>
    <b v="1"/>
    <n v="1"/>
    <n v="7"/>
    <n v="39"/>
    <n v="0"/>
  </r>
  <r>
    <s v="484-72-9497"/>
    <d v="2024-02-20T00:09:00"/>
    <d v="2043-04-15T00:00:00"/>
    <x v="2549"/>
    <x v="0"/>
    <x v="6965"/>
    <s v="Tue"/>
    <n v="0"/>
    <s v="F"/>
    <s v="Abelovitz"/>
    <s v="F"/>
    <n v="24"/>
    <s v="White"/>
    <s v="None"/>
    <b v="1"/>
    <n v="1"/>
    <n v="7"/>
    <n v="41"/>
    <n v="0"/>
  </r>
  <r>
    <s v="858-24-9963"/>
    <d v="2024-05-11T09:11:00"/>
    <d v="2043-04-16T00:00:00"/>
    <x v="2539"/>
    <x v="1"/>
    <x v="6966"/>
    <s v="Sat"/>
    <n v="9"/>
    <s v="K"/>
    <s v="Golds"/>
    <s v="F"/>
    <n v="60"/>
    <s v="White"/>
    <s v="None"/>
    <b v="1"/>
    <n v="1"/>
    <n v="7"/>
    <n v="25"/>
    <n v="0"/>
  </r>
  <r>
    <s v="130-03-6486"/>
    <d v="2024-01-01T09:08:00"/>
    <d v="2043-04-17T00:00:00"/>
    <x v="452"/>
    <x v="0"/>
    <x v="6967"/>
    <s v="Mon"/>
    <n v="9"/>
    <s v="M"/>
    <s v="Carwithan"/>
    <s v="F"/>
    <n v="17"/>
    <s v="White"/>
    <s v="None"/>
    <b v="1"/>
    <n v="1"/>
    <n v="7"/>
    <n v="56"/>
    <n v="0"/>
  </r>
  <r>
    <s v="663-86-9324"/>
    <d v="2024-07-17T08:19:00"/>
    <d v="2043-04-18T00:00:00"/>
    <x v="2165"/>
    <x v="0"/>
    <x v="6968"/>
    <s v="Wed"/>
    <n v="8"/>
    <s v="Q"/>
    <s v="Hawkshaw"/>
    <s v="F"/>
    <n v="56"/>
    <s v="White"/>
    <s v="None"/>
    <b v="1"/>
    <n v="1"/>
    <n v="7"/>
    <n v="32"/>
    <n v="0"/>
  </r>
  <r>
    <s v="400-25-3511"/>
    <d v="2024-04-28T08:23:00"/>
    <d v="2043-04-19T00:00:00"/>
    <x v="337"/>
    <x v="1"/>
    <x v="6969"/>
    <s v="Sun"/>
    <n v="8"/>
    <s v="B"/>
    <s v="Hammant"/>
    <s v="F"/>
    <n v="54"/>
    <s v="White"/>
    <s v="None"/>
    <b v="1"/>
    <n v="1"/>
    <n v="8"/>
    <n v="27"/>
    <n v="0"/>
  </r>
  <r>
    <s v="178-58-4180"/>
    <d v="2024-04-14T14:28:00"/>
    <d v="2043-04-20T00:00:00"/>
    <x v="1991"/>
    <x v="0"/>
    <x v="6970"/>
    <s v="Sun"/>
    <n v="14"/>
    <s v="I"/>
    <s v="Ingold"/>
    <s v="F"/>
    <n v="23"/>
    <s v="White"/>
    <s v="None"/>
    <b v="1"/>
    <n v="1"/>
    <n v="8"/>
    <n v="48"/>
    <n v="0"/>
  </r>
  <r>
    <s v="665-83-7645"/>
    <d v="2024-05-25T12:45:00"/>
    <d v="2043-04-21T00:00:00"/>
    <x v="2550"/>
    <x v="0"/>
    <x v="6971"/>
    <s v="Sat"/>
    <n v="12"/>
    <s v="P"/>
    <s v="Catterick"/>
    <s v="F"/>
    <n v="42"/>
    <s v="White"/>
    <s v="None"/>
    <b v="1"/>
    <n v="1"/>
    <n v="8"/>
    <n v="53"/>
    <n v="0"/>
  </r>
  <r>
    <s v="600-60-0546"/>
    <d v="2024-03-11T08:38:00"/>
    <d v="2043-04-22T00:00:00"/>
    <x v="2420"/>
    <x v="0"/>
    <x v="6972"/>
    <s v="Mon"/>
    <n v="8"/>
    <s v="W"/>
    <s v="Cusick"/>
    <s v="F"/>
    <n v="55"/>
    <s v="White"/>
    <s v="None"/>
    <b v="1"/>
    <n v="1"/>
    <n v="8"/>
    <n v="41"/>
    <n v="0"/>
  </r>
  <r>
    <s v="815-37-9502"/>
    <d v="2023-12-21T04:38:00"/>
    <d v="2043-04-23T00:00:00"/>
    <x v="2236"/>
    <x v="0"/>
    <x v="6973"/>
    <s v="Thu"/>
    <n v="4"/>
    <s v="X"/>
    <s v="Hammerstone"/>
    <s v="F"/>
    <n v="72"/>
    <s v="White"/>
    <s v="None"/>
    <b v="1"/>
    <n v="1"/>
    <n v="8"/>
    <n v="57"/>
    <n v="0"/>
  </r>
  <r>
    <s v="497-21-5239"/>
    <d v="2023-08-20T09:02:00"/>
    <d v="2043-04-24T00:00:00"/>
    <x v="1895"/>
    <x v="0"/>
    <x v="6974"/>
    <s v="Sun"/>
    <n v="9"/>
    <s v="A"/>
    <s v="Laviss"/>
    <s v="F"/>
    <n v="40"/>
    <s v="White"/>
    <s v="None"/>
    <b v="1"/>
    <n v="1"/>
    <n v="9"/>
    <n v="43"/>
    <n v="0"/>
  </r>
  <r>
    <s v="250-51-3367"/>
    <d v="2024-03-02T11:36:00"/>
    <d v="2043-04-25T00:00:00"/>
    <x v="343"/>
    <x v="1"/>
    <x v="6975"/>
    <s v="Sat"/>
    <n v="11"/>
    <s v="E"/>
    <s v="Kunkel"/>
    <s v="F"/>
    <n v="52"/>
    <s v="White"/>
    <s v="None"/>
    <b v="1"/>
    <n v="1"/>
    <n v="9"/>
    <n v="28"/>
    <n v="0"/>
  </r>
  <r>
    <s v="726-54-0891"/>
    <d v="2023-11-04T03:39:00"/>
    <d v="2043-04-26T00:00:00"/>
    <x v="2151"/>
    <x v="0"/>
    <x v="6976"/>
    <s v="Sat"/>
    <n v="3"/>
    <s v="J"/>
    <s v="Curr"/>
    <s v="F"/>
    <n v="31"/>
    <s v="White"/>
    <s v="None"/>
    <b v="1"/>
    <n v="1"/>
    <n v="9"/>
    <n v="50"/>
    <n v="0"/>
  </r>
  <r>
    <s v="684-12-2313"/>
    <d v="2024-10-16T20:14:00"/>
    <d v="2043-04-27T00:00:00"/>
    <x v="2551"/>
    <x v="0"/>
    <x v="6977"/>
    <s v="Wed"/>
    <n v="20"/>
    <s v="N"/>
    <s v="Abendroth"/>
    <s v="F"/>
    <n v="11"/>
    <s v="White"/>
    <s v="None"/>
    <b v="1"/>
    <n v="1"/>
    <n v="9"/>
    <n v="41"/>
    <n v="0"/>
  </r>
  <r>
    <s v="157-49-9764"/>
    <d v="2024-01-15T14:55:00"/>
    <d v="2043-04-28T00:00:00"/>
    <x v="2552"/>
    <x v="1"/>
    <x v="6978"/>
    <s v="Mon"/>
    <n v="14"/>
    <s v="R"/>
    <s v="Hundley"/>
    <s v="F"/>
    <n v="41"/>
    <s v="White"/>
    <s v="None"/>
    <b v="1"/>
    <n v="1"/>
    <n v="9"/>
    <n v="27"/>
    <n v="0"/>
  </r>
  <r>
    <s v="641-23-5829"/>
    <d v="2023-12-03T23:21:00"/>
    <d v="2043-04-29T00:00:00"/>
    <x v="2375"/>
    <x v="1"/>
    <x v="6979"/>
    <s v="Sun"/>
    <n v="23"/>
    <s v="T"/>
    <s v="Dalgety"/>
    <s v="F"/>
    <n v="20"/>
    <s v="White"/>
    <s v="None"/>
    <b v="1"/>
    <n v="1"/>
    <n v="9"/>
    <n v="11"/>
    <n v="0"/>
  </r>
  <r>
    <s v="447-43-8712"/>
    <d v="2023-05-12T00:13:00"/>
    <d v="2043-04-30T00:00:00"/>
    <x v="2106"/>
    <x v="0"/>
    <x v="6980"/>
    <s v="Fri"/>
    <n v="0"/>
    <s v="U"/>
    <s v="Klejin"/>
    <s v="F"/>
    <n v="32"/>
    <s v="White"/>
    <s v="None"/>
    <b v="1"/>
    <n v="1"/>
    <n v="9"/>
    <n v="34"/>
    <n v="1"/>
  </r>
  <r>
    <s v="856-09-2253"/>
    <d v="2024-04-04T05:43:00"/>
    <d v="2043-05-01T00:00:00"/>
    <x v="2553"/>
    <x v="0"/>
    <x v="6981"/>
    <s v="Thu"/>
    <n v="5"/>
    <s v="V"/>
    <s v="Works"/>
    <s v="F"/>
    <n v="34"/>
    <s v="White"/>
    <s v="None"/>
    <b v="1"/>
    <n v="1"/>
    <n v="9"/>
    <n v="52"/>
    <n v="0"/>
  </r>
  <r>
    <s v="800-38-8561"/>
    <d v="2023-08-27T01:39:00"/>
    <d v="2043-05-02T00:00:00"/>
    <x v="2427"/>
    <x v="1"/>
    <x v="6982"/>
    <s v="Sun"/>
    <n v="1"/>
    <s v="X"/>
    <s v="MacCombe"/>
    <s v="F"/>
    <n v="67"/>
    <s v="White"/>
    <s v="None"/>
    <b v="1"/>
    <n v="1"/>
    <n v="9"/>
    <n v="27"/>
    <n v="0"/>
  </r>
  <r>
    <s v="145-46-1321"/>
    <d v="2023-05-13T08:12:00"/>
    <d v="2043-05-03T00:00:00"/>
    <x v="2015"/>
    <x v="1"/>
    <x v="6983"/>
    <s v="Sat"/>
    <n v="8"/>
    <s v="Z"/>
    <s v="Fursland"/>
    <s v="F"/>
    <n v="38"/>
    <s v="White"/>
    <s v="None"/>
    <b v="1"/>
    <n v="1"/>
    <n v="9"/>
    <n v="17"/>
    <n v="1"/>
  </r>
  <r>
    <s v="338-60-3097"/>
    <d v="2023-10-09T23:41:00"/>
    <d v="2043-05-04T00:00:00"/>
    <x v="322"/>
    <x v="0"/>
    <x v="6984"/>
    <s v="Mon"/>
    <n v="23"/>
    <s v="B"/>
    <s v="Bartod"/>
    <s v="F"/>
    <n v="53"/>
    <s v="White"/>
    <s v="None"/>
    <b v="1"/>
    <n v="1"/>
    <n v="10"/>
    <n v="60"/>
    <n v="0"/>
  </r>
  <r>
    <s v="779-34-2105"/>
    <d v="2023-09-17T01:34:00"/>
    <d v="2043-05-05T00:00:00"/>
    <x v="480"/>
    <x v="1"/>
    <x v="6985"/>
    <s v="Sun"/>
    <n v="1"/>
    <s v="E"/>
    <s v="Tivnan"/>
    <s v="F"/>
    <n v="54"/>
    <s v="White"/>
    <s v="None"/>
    <b v="1"/>
    <n v="1"/>
    <n v="10"/>
    <n v="12"/>
    <n v="0"/>
  </r>
  <r>
    <s v="442-29-2860"/>
    <d v="2024-07-21T21:45:00"/>
    <d v="2043-05-06T00:00:00"/>
    <x v="730"/>
    <x v="0"/>
    <x v="6986"/>
    <s v="Sun"/>
    <n v="21"/>
    <s v="F"/>
    <s v="Adran"/>
    <s v="F"/>
    <n v="23"/>
    <s v="White"/>
    <s v="None"/>
    <b v="1"/>
    <n v="1"/>
    <n v="10"/>
    <n v="53"/>
    <n v="0"/>
  </r>
  <r>
    <s v="621-08-1059"/>
    <d v="2023-08-19T18:15:00"/>
    <d v="2043-05-07T00:00:00"/>
    <x v="2554"/>
    <x v="1"/>
    <x v="6987"/>
    <s v="Sat"/>
    <n v="18"/>
    <s v="K"/>
    <s v="Baal"/>
    <s v="F"/>
    <n v="9"/>
    <s v="White"/>
    <s v="None"/>
    <b v="1"/>
    <n v="1"/>
    <n v="10"/>
    <n v="10"/>
    <n v="0"/>
  </r>
  <r>
    <s v="637-81-2602"/>
    <d v="2024-01-27T03:45:00"/>
    <d v="2043-05-08T00:00:00"/>
    <x v="2125"/>
    <x v="0"/>
    <x v="6988"/>
    <s v="Sat"/>
    <n v="3"/>
    <s v="L"/>
    <s v="Curneen"/>
    <s v="F"/>
    <n v="29"/>
    <s v="White"/>
    <s v="None"/>
    <b v="1"/>
    <n v="1"/>
    <n v="10"/>
    <n v="58"/>
    <n v="0"/>
  </r>
  <r>
    <s v="896-52-6863"/>
    <d v="2024-04-22T10:00:00"/>
    <d v="2043-05-09T00:00:00"/>
    <x v="78"/>
    <x v="0"/>
    <x v="6989"/>
    <s v="Mon"/>
    <n v="10"/>
    <s v="N"/>
    <s v="McGettrick"/>
    <s v="F"/>
    <n v="39"/>
    <s v="White"/>
    <s v="None"/>
    <b v="1"/>
    <n v="1"/>
    <n v="10"/>
    <n v="59"/>
    <n v="0"/>
  </r>
  <r>
    <s v="185-86-8176"/>
    <d v="2024-06-25T09:18:00"/>
    <d v="2043-05-10T00:00:00"/>
    <x v="2128"/>
    <x v="0"/>
    <x v="6990"/>
    <s v="Tue"/>
    <n v="9"/>
    <s v="S"/>
    <s v="McCreery"/>
    <s v="F"/>
    <n v="67"/>
    <s v="White"/>
    <s v="None"/>
    <b v="1"/>
    <n v="1"/>
    <n v="10"/>
    <n v="34"/>
    <n v="0"/>
  </r>
  <r>
    <s v="358-91-5396"/>
    <d v="2024-06-04T16:09:00"/>
    <d v="2043-05-11T00:00:00"/>
    <x v="2075"/>
    <x v="0"/>
    <x v="6991"/>
    <s v="Tue"/>
    <n v="16"/>
    <s v="V"/>
    <s v="Jerrold"/>
    <s v="F"/>
    <n v="24"/>
    <s v="White"/>
    <s v="None"/>
    <b v="1"/>
    <n v="1"/>
    <n v="10"/>
    <n v="43"/>
    <n v="0"/>
  </r>
  <r>
    <s v="228-10-0070"/>
    <d v="2023-09-21T15:51:00"/>
    <d v="2043-05-12T00:00:00"/>
    <x v="1958"/>
    <x v="1"/>
    <x v="6992"/>
    <s v="Thu"/>
    <n v="15"/>
    <s v="Y"/>
    <s v="Towle"/>
    <s v="F"/>
    <n v="73"/>
    <s v="White"/>
    <s v="None"/>
    <b v="1"/>
    <n v="1"/>
    <n v="10"/>
    <n v="10"/>
    <n v="0"/>
  </r>
  <r>
    <s v="458-99-9074"/>
    <d v="2023-09-04T00:46:00"/>
    <d v="2043-05-13T00:00:00"/>
    <x v="2501"/>
    <x v="1"/>
    <x v="6993"/>
    <s v="Mon"/>
    <n v="0"/>
    <s v="A"/>
    <s v="McGaughay"/>
    <s v="F"/>
    <n v="2"/>
    <s v="White"/>
    <s v="Orthopedics"/>
    <b v="1"/>
    <n v="1"/>
    <m/>
    <n v="17"/>
    <n v="0"/>
  </r>
  <r>
    <s v="559-31-6017"/>
    <d v="2024-02-14T23:47:00"/>
    <d v="2043-05-14T00:00:00"/>
    <x v="2294"/>
    <x v="1"/>
    <x v="6994"/>
    <s v="Wed"/>
    <n v="23"/>
    <s v="A"/>
    <s v="Heggman"/>
    <s v="F"/>
    <n v="25"/>
    <s v="White"/>
    <s v="Orthopedics"/>
    <b v="1"/>
    <n v="1"/>
    <m/>
    <n v="20"/>
    <n v="0"/>
  </r>
  <r>
    <s v="224-71-2531"/>
    <d v="2023-07-24T23:39:00"/>
    <d v="2043-05-15T00:00:00"/>
    <x v="2526"/>
    <x v="0"/>
    <x v="6995"/>
    <s v="Mon"/>
    <n v="23"/>
    <s v="A"/>
    <s v="Wickett"/>
    <s v="F"/>
    <n v="60"/>
    <s v="White"/>
    <s v="Orthopedics"/>
    <b v="1"/>
    <n v="1"/>
    <m/>
    <n v="44"/>
    <n v="0"/>
  </r>
  <r>
    <s v="376-27-6802"/>
    <d v="2023-07-26T04:09:00"/>
    <d v="2043-05-16T00:00:00"/>
    <x v="2284"/>
    <x v="0"/>
    <x v="6996"/>
    <s v="Wed"/>
    <n v="4"/>
    <s v="B"/>
    <s v="Claypole"/>
    <s v="F"/>
    <n v="24"/>
    <s v="White"/>
    <s v="Orthopedics"/>
    <b v="1"/>
    <n v="1"/>
    <m/>
    <n v="40"/>
    <n v="0"/>
  </r>
  <r>
    <s v="875-35-4737"/>
    <d v="2023-10-06T20:59:00"/>
    <d v="2043-05-17T00:00:00"/>
    <x v="333"/>
    <x v="1"/>
    <x v="6997"/>
    <s v="Fri"/>
    <n v="20"/>
    <s v="C"/>
    <s v="Mompesson"/>
    <s v="F"/>
    <n v="18"/>
    <s v="White"/>
    <s v="Orthopedics"/>
    <b v="1"/>
    <n v="1"/>
    <m/>
    <n v="15"/>
    <n v="0"/>
  </r>
  <r>
    <s v="263-80-6685"/>
    <d v="2024-02-10T11:23:00"/>
    <d v="2043-05-18T00:00:00"/>
    <x v="1924"/>
    <x v="1"/>
    <x v="6998"/>
    <s v="Sat"/>
    <n v="11"/>
    <s v="C"/>
    <s v="Bartkowiak"/>
    <s v="F"/>
    <n v="58"/>
    <s v="White"/>
    <s v="Orthopedics"/>
    <b v="1"/>
    <n v="1"/>
    <m/>
    <n v="19"/>
    <n v="0"/>
  </r>
  <r>
    <s v="869-66-7554"/>
    <d v="2023-11-29T02:34:00"/>
    <d v="2043-05-19T00:00:00"/>
    <x v="2555"/>
    <x v="0"/>
    <x v="6999"/>
    <s v="Wed"/>
    <n v="2"/>
    <s v="C"/>
    <s v="Cantillion"/>
    <s v="F"/>
    <n v="35"/>
    <s v="White"/>
    <s v="Orthopedics"/>
    <b v="1"/>
    <n v="1"/>
    <m/>
    <n v="56"/>
    <n v="0"/>
  </r>
  <r>
    <s v="250-82-5464"/>
    <d v="2023-08-27T00:46:00"/>
    <d v="2043-05-20T00:00:00"/>
    <x v="2501"/>
    <x v="0"/>
    <x v="7000"/>
    <s v="Sun"/>
    <n v="0"/>
    <s v="D"/>
    <s v="Heath"/>
    <s v="F"/>
    <n v="35"/>
    <s v="White"/>
    <s v="Orthopedics"/>
    <b v="1"/>
    <n v="1"/>
    <m/>
    <n v="50"/>
    <n v="0"/>
  </r>
  <r>
    <s v="844-21-7153"/>
    <d v="2023-06-03T21:06:00"/>
    <d v="2043-05-21T00:00:00"/>
    <x v="2353"/>
    <x v="1"/>
    <x v="7001"/>
    <s v="Sat"/>
    <n v="21"/>
    <s v="E"/>
    <s v="Gaskamp"/>
    <s v="F"/>
    <n v="74"/>
    <s v="White"/>
    <s v="Orthopedics"/>
    <b v="1"/>
    <n v="1"/>
    <m/>
    <n v="17"/>
    <n v="0"/>
  </r>
  <r>
    <s v="149-68-0241"/>
    <d v="2024-02-08T22:08:00"/>
    <d v="2043-05-22T00:00:00"/>
    <x v="2556"/>
    <x v="1"/>
    <x v="7002"/>
    <s v="Thu"/>
    <n v="22"/>
    <s v="E"/>
    <s v="Hemerijk"/>
    <s v="F"/>
    <n v="40"/>
    <s v="White"/>
    <s v="Orthopedics"/>
    <b v="1"/>
    <n v="1"/>
    <m/>
    <n v="19"/>
    <n v="0"/>
  </r>
  <r>
    <s v="414-06-4445"/>
    <d v="2023-06-05T02:57:00"/>
    <d v="2043-05-23T00:00:00"/>
    <x v="2557"/>
    <x v="0"/>
    <x v="7003"/>
    <s v="Mon"/>
    <n v="2"/>
    <s v="E"/>
    <s v="Detoc"/>
    <s v="F"/>
    <n v="19"/>
    <s v="White"/>
    <s v="Orthopedics"/>
    <b v="1"/>
    <n v="1"/>
    <m/>
    <n v="41"/>
    <n v="0"/>
  </r>
  <r>
    <s v="729-35-9748"/>
    <d v="2024-10-05T14:35:00"/>
    <d v="2043-05-24T00:00:00"/>
    <x v="698"/>
    <x v="0"/>
    <x v="7004"/>
    <s v="Sat"/>
    <n v="14"/>
    <s v="E"/>
    <s v="McCanny"/>
    <s v="F"/>
    <n v="45"/>
    <s v="White"/>
    <s v="Orthopedics"/>
    <b v="1"/>
    <n v="1"/>
    <m/>
    <n v="44"/>
    <n v="0"/>
  </r>
  <r>
    <s v="603-25-1575"/>
    <d v="2023-12-25T03:49:00"/>
    <d v="2043-05-25T00:00:00"/>
    <x v="2159"/>
    <x v="0"/>
    <x v="7005"/>
    <s v="Mon"/>
    <n v="3"/>
    <s v="G"/>
    <s v="Drever"/>
    <s v="F"/>
    <n v="60"/>
    <s v="White"/>
    <s v="Orthopedics"/>
    <b v="1"/>
    <n v="1"/>
    <m/>
    <n v="31"/>
    <n v="0"/>
  </r>
  <r>
    <s v="313-36-3938"/>
    <d v="2024-01-17T12:41:00"/>
    <d v="2043-05-26T00:00:00"/>
    <x v="2188"/>
    <x v="0"/>
    <x v="7006"/>
    <s v="Wed"/>
    <n v="12"/>
    <s v="G"/>
    <s v="Heigold"/>
    <s v="F"/>
    <n v="4"/>
    <s v="White"/>
    <s v="Orthopedics"/>
    <b v="1"/>
    <n v="1"/>
    <m/>
    <n v="53"/>
    <n v="0"/>
  </r>
  <r>
    <s v="298-15-6094"/>
    <d v="2023-08-09T01:53:00"/>
    <d v="2043-05-27T00:00:00"/>
    <x v="15"/>
    <x v="1"/>
    <x v="7007"/>
    <s v="Wed"/>
    <n v="1"/>
    <s v="H"/>
    <s v="Ransome"/>
    <s v="F"/>
    <n v="79"/>
    <s v="White"/>
    <s v="Orthopedics"/>
    <b v="1"/>
    <n v="1"/>
    <m/>
    <n v="11"/>
    <n v="0"/>
  </r>
  <r>
    <s v="880-96-2037"/>
    <d v="2023-04-13T18:46:00"/>
    <d v="2043-05-28T00:00:00"/>
    <x v="2558"/>
    <x v="1"/>
    <x v="7008"/>
    <s v="Thu"/>
    <n v="18"/>
    <s v="H"/>
    <s v="Jasper"/>
    <s v="F"/>
    <n v="15"/>
    <s v="White"/>
    <s v="Orthopedics"/>
    <b v="1"/>
    <n v="1"/>
    <m/>
    <n v="24"/>
    <n v="0"/>
  </r>
  <r>
    <s v="438-91-9401"/>
    <d v="2023-10-12T15:39:00"/>
    <d v="2043-05-29T00:00:00"/>
    <x v="2280"/>
    <x v="1"/>
    <x v="7009"/>
    <s v="Thu"/>
    <n v="15"/>
    <s v="H"/>
    <s v="Pilger"/>
    <s v="F"/>
    <n v="30"/>
    <s v="White"/>
    <s v="Orthopedics"/>
    <b v="1"/>
    <n v="1"/>
    <m/>
    <n v="29"/>
    <n v="0"/>
  </r>
  <r>
    <s v="124-40-1013"/>
    <d v="2024-06-27T10:27:00"/>
    <d v="2043-05-30T00:00:00"/>
    <x v="2559"/>
    <x v="0"/>
    <x v="7010"/>
    <s v="Thu"/>
    <n v="10"/>
    <s v="H"/>
    <s v="Rasher"/>
    <s v="F"/>
    <n v="34"/>
    <s v="White"/>
    <s v="Orthopedics"/>
    <b v="1"/>
    <n v="1"/>
    <m/>
    <n v="43"/>
    <n v="0"/>
  </r>
  <r>
    <s v="697-02-7197"/>
    <d v="2024-04-02T01:30:00"/>
    <d v="2043-05-31T00:00:00"/>
    <x v="574"/>
    <x v="0"/>
    <x v="7011"/>
    <s v="Tue"/>
    <n v="1"/>
    <s v="H"/>
    <s v="Tregien"/>
    <s v="F"/>
    <n v="24"/>
    <s v="White"/>
    <s v="Orthopedics"/>
    <b v="1"/>
    <n v="1"/>
    <m/>
    <n v="54"/>
    <n v="0"/>
  </r>
  <r>
    <s v="461-70-5641"/>
    <d v="2023-04-14T03:12:00"/>
    <d v="2043-06-01T00:00:00"/>
    <x v="2390"/>
    <x v="0"/>
    <x v="7012"/>
    <s v="Fri"/>
    <n v="3"/>
    <s v="I"/>
    <s v="Glasscoo"/>
    <s v="F"/>
    <n v="72"/>
    <s v="White"/>
    <s v="Orthopedics"/>
    <b v="1"/>
    <n v="1"/>
    <m/>
    <n v="31"/>
    <n v="0"/>
  </r>
  <r>
    <s v="213-96-5568"/>
    <d v="2023-08-21T23:29:00"/>
    <d v="2043-06-02T00:00:00"/>
    <x v="1877"/>
    <x v="0"/>
    <x v="7013"/>
    <s v="Mon"/>
    <n v="23"/>
    <s v="J"/>
    <s v="Eschalette"/>
    <s v="F"/>
    <n v="40"/>
    <s v="White"/>
    <s v="Orthopedics"/>
    <b v="1"/>
    <n v="1"/>
    <m/>
    <n v="45"/>
    <n v="0"/>
  </r>
  <r>
    <s v="229-78-0810"/>
    <d v="2023-06-19T23:26:00"/>
    <d v="2043-06-03T00:00:00"/>
    <x v="1954"/>
    <x v="1"/>
    <x v="7014"/>
    <s v="Mon"/>
    <n v="23"/>
    <s v="K"/>
    <s v="Bend"/>
    <s v="F"/>
    <n v="19"/>
    <s v="White"/>
    <s v="Orthopedics"/>
    <b v="1"/>
    <n v="1"/>
    <m/>
    <n v="23"/>
    <n v="0"/>
  </r>
  <r>
    <s v="567-34-6800"/>
    <d v="2023-07-26T11:24:00"/>
    <d v="2043-06-04T00:00:00"/>
    <x v="125"/>
    <x v="1"/>
    <x v="7015"/>
    <s v="Wed"/>
    <n v="11"/>
    <s v="L"/>
    <s v="Carlo"/>
    <s v="F"/>
    <n v="17"/>
    <s v="White"/>
    <s v="Orthopedics"/>
    <b v="1"/>
    <n v="1"/>
    <m/>
    <n v="30"/>
    <n v="0"/>
  </r>
  <r>
    <s v="797-70-2349"/>
    <d v="2024-03-03T09:12:00"/>
    <d v="2043-06-05T00:00:00"/>
    <x v="2069"/>
    <x v="1"/>
    <x v="7016"/>
    <s v="Sun"/>
    <n v="9"/>
    <s v="N"/>
    <s v="Wallwork"/>
    <s v="F"/>
    <n v="55"/>
    <s v="White"/>
    <s v="Orthopedics"/>
    <b v="1"/>
    <n v="1"/>
    <m/>
    <n v="25"/>
    <n v="0"/>
  </r>
  <r>
    <s v="689-86-6145"/>
    <d v="2024-05-06T05:26:00"/>
    <d v="2043-06-06T00:00:00"/>
    <x v="666"/>
    <x v="1"/>
    <x v="7017"/>
    <s v="Mon"/>
    <n v="5"/>
    <s v="O"/>
    <s v="Cordie"/>
    <s v="F"/>
    <n v="16"/>
    <s v="White"/>
    <s v="Orthopedics"/>
    <b v="1"/>
    <n v="1"/>
    <m/>
    <n v="22"/>
    <n v="0"/>
  </r>
  <r>
    <s v="409-22-8805"/>
    <d v="2024-05-01T07:11:00"/>
    <d v="2043-06-07T00:00:00"/>
    <x v="502"/>
    <x v="0"/>
    <x v="7018"/>
    <s v="Wed"/>
    <n v="7"/>
    <s v="O"/>
    <s v="Ayton"/>
    <s v="F"/>
    <n v="59"/>
    <s v="White"/>
    <s v="Orthopedics"/>
    <b v="1"/>
    <n v="1"/>
    <m/>
    <n v="37"/>
    <n v="0"/>
  </r>
  <r>
    <s v="249-19-1543"/>
    <d v="2023-04-28T15:12:00"/>
    <d v="2043-06-08T00:00:00"/>
    <x v="2560"/>
    <x v="1"/>
    <x v="7019"/>
    <s v="Fri"/>
    <n v="15"/>
    <s v="P"/>
    <s v="Dunnet"/>
    <s v="F"/>
    <n v="2"/>
    <s v="White"/>
    <s v="Orthopedics"/>
    <b v="1"/>
    <n v="1"/>
    <m/>
    <n v="16"/>
    <n v="0"/>
  </r>
  <r>
    <s v="623-89-4272"/>
    <d v="2024-07-20T19:15:00"/>
    <d v="2043-06-09T00:00:00"/>
    <x v="1860"/>
    <x v="1"/>
    <x v="7020"/>
    <s v="Sat"/>
    <n v="19"/>
    <s v="P"/>
    <s v="Pobjay"/>
    <s v="F"/>
    <n v="51"/>
    <s v="White"/>
    <s v="Orthopedics"/>
    <b v="1"/>
    <n v="1"/>
    <m/>
    <n v="26"/>
    <n v="0"/>
  </r>
  <r>
    <s v="327-14-9748"/>
    <d v="2024-01-28T04:29:00"/>
    <d v="2043-06-10T00:00:00"/>
    <x v="93"/>
    <x v="0"/>
    <x v="7021"/>
    <s v="Sun"/>
    <n v="4"/>
    <s v="P"/>
    <s v="Dance"/>
    <s v="F"/>
    <n v="72"/>
    <s v="White"/>
    <s v="Orthopedics"/>
    <b v="1"/>
    <n v="1"/>
    <m/>
    <n v="31"/>
    <n v="0"/>
  </r>
  <r>
    <s v="876-79-7112"/>
    <d v="2024-07-09T19:30:00"/>
    <d v="2043-06-11T00:00:00"/>
    <x v="1851"/>
    <x v="1"/>
    <x v="7022"/>
    <s v="Tue"/>
    <n v="19"/>
    <s v="Q"/>
    <s v="Halfacre"/>
    <s v="F"/>
    <n v="49"/>
    <s v="White"/>
    <s v="Orthopedics"/>
    <b v="1"/>
    <n v="1"/>
    <m/>
    <n v="11"/>
    <n v="0"/>
  </r>
  <r>
    <s v="545-22-1531"/>
    <d v="2024-10-04T17:06:00"/>
    <d v="2043-06-12T00:00:00"/>
    <x v="2118"/>
    <x v="1"/>
    <x v="7023"/>
    <s v="Fri"/>
    <n v="17"/>
    <s v="R"/>
    <s v="Budnk"/>
    <s v="F"/>
    <n v="1"/>
    <s v="White"/>
    <s v="Orthopedics"/>
    <b v="1"/>
    <n v="1"/>
    <m/>
    <n v="22"/>
    <n v="0"/>
  </r>
  <r>
    <s v="436-65-3999"/>
    <d v="2023-12-12T21:49:00"/>
    <d v="2043-06-13T00:00:00"/>
    <x v="1987"/>
    <x v="1"/>
    <x v="7024"/>
    <s v="Tue"/>
    <n v="21"/>
    <s v="R"/>
    <s v="Cliffe"/>
    <s v="F"/>
    <n v="48"/>
    <s v="White"/>
    <s v="Orthopedics"/>
    <b v="1"/>
    <n v="1"/>
    <m/>
    <n v="30"/>
    <n v="0"/>
  </r>
  <r>
    <s v="537-09-7772"/>
    <d v="2024-10-26T05:28:00"/>
    <d v="2043-06-14T00:00:00"/>
    <x v="2488"/>
    <x v="0"/>
    <x v="7025"/>
    <s v="Sat"/>
    <n v="5"/>
    <s v="R"/>
    <s v="Mallia"/>
    <s v="F"/>
    <n v="3"/>
    <s v="White"/>
    <s v="Orthopedics"/>
    <b v="1"/>
    <n v="1"/>
    <m/>
    <n v="33"/>
    <n v="0"/>
  </r>
  <r>
    <s v="608-47-0337"/>
    <d v="2024-01-01T17:25:00"/>
    <d v="2043-06-15T00:00:00"/>
    <x v="1985"/>
    <x v="0"/>
    <x v="7026"/>
    <s v="Mon"/>
    <n v="17"/>
    <s v="R"/>
    <s v="Boyle"/>
    <s v="F"/>
    <n v="22"/>
    <s v="White"/>
    <s v="Orthopedics"/>
    <b v="1"/>
    <n v="1"/>
    <m/>
    <n v="45"/>
    <n v="0"/>
  </r>
  <r>
    <s v="811-97-1091"/>
    <d v="2024-03-22T08:34:00"/>
    <d v="2043-06-16T00:00:00"/>
    <x v="2326"/>
    <x v="0"/>
    <x v="7027"/>
    <s v="Fri"/>
    <n v="8"/>
    <s v="S"/>
    <s v="Ryal"/>
    <s v="F"/>
    <n v="61"/>
    <s v="White"/>
    <s v="Orthopedics"/>
    <b v="1"/>
    <n v="1"/>
    <m/>
    <n v="53"/>
    <n v="0"/>
  </r>
  <r>
    <s v="596-98-6693"/>
    <d v="2023-12-23T20:45:00"/>
    <d v="2043-06-17T00:00:00"/>
    <x v="245"/>
    <x v="1"/>
    <x v="7028"/>
    <s v="Sat"/>
    <n v="20"/>
    <s v="T"/>
    <s v="Albrighton"/>
    <s v="F"/>
    <n v="40"/>
    <s v="White"/>
    <s v="Orthopedics"/>
    <b v="1"/>
    <n v="1"/>
    <m/>
    <n v="10"/>
    <n v="0"/>
  </r>
  <r>
    <s v="563-72-1313"/>
    <d v="2023-11-22T12:36:00"/>
    <d v="2043-06-18T00:00:00"/>
    <x v="2275"/>
    <x v="1"/>
    <x v="7029"/>
    <s v="Wed"/>
    <n v="12"/>
    <s v="U"/>
    <s v="O'Suaird"/>
    <s v="F"/>
    <n v="53"/>
    <s v="White"/>
    <s v="Orthopedics"/>
    <b v="1"/>
    <n v="1"/>
    <m/>
    <n v="26"/>
    <n v="0"/>
  </r>
  <r>
    <s v="171-75-9146"/>
    <d v="2024-05-21T03:02:00"/>
    <d v="2043-06-19T00:00:00"/>
    <x v="806"/>
    <x v="0"/>
    <x v="7030"/>
    <s v="Tue"/>
    <n v="3"/>
    <s v="U"/>
    <s v="Hearnah"/>
    <s v="F"/>
    <n v="30"/>
    <s v="White"/>
    <s v="Orthopedics"/>
    <b v="1"/>
    <n v="1"/>
    <m/>
    <n v="32"/>
    <n v="0"/>
  </r>
  <r>
    <s v="283-63-7892"/>
    <d v="2024-06-12T21:09:00"/>
    <d v="2043-06-20T00:00:00"/>
    <x v="2361"/>
    <x v="1"/>
    <x v="7031"/>
    <s v="Wed"/>
    <n v="21"/>
    <s v="V"/>
    <s v="Hanigan"/>
    <s v="F"/>
    <n v="4"/>
    <s v="White"/>
    <s v="Orthopedics"/>
    <b v="1"/>
    <n v="1"/>
    <m/>
    <n v="14"/>
    <n v="0"/>
  </r>
  <r>
    <s v="509-15-9216"/>
    <d v="2024-06-06T20:19:00"/>
    <d v="2043-06-21T00:00:00"/>
    <x v="297"/>
    <x v="0"/>
    <x v="7032"/>
    <s v="Thu"/>
    <n v="20"/>
    <s v="V"/>
    <s v="Takkos"/>
    <s v="F"/>
    <n v="12"/>
    <s v="White"/>
    <s v="Orthopedics"/>
    <b v="1"/>
    <n v="1"/>
    <m/>
    <n v="60"/>
    <n v="0"/>
  </r>
  <r>
    <s v="284-23-4071"/>
    <d v="2024-03-13T16:29:00"/>
    <d v="2043-06-22T00:00:00"/>
    <x v="380"/>
    <x v="0"/>
    <x v="7033"/>
    <s v="Wed"/>
    <n v="16"/>
    <s v="W"/>
    <s v="Keasley"/>
    <s v="F"/>
    <n v="33"/>
    <s v="White"/>
    <s v="Orthopedics"/>
    <b v="1"/>
    <n v="1"/>
    <m/>
    <n v="43"/>
    <n v="0"/>
  </r>
  <r>
    <s v="717-51-2915"/>
    <d v="2024-10-03T23:40:00"/>
    <d v="2043-06-23T00:00:00"/>
    <x v="543"/>
    <x v="0"/>
    <x v="7034"/>
    <s v="Thu"/>
    <n v="23"/>
    <s v="X"/>
    <s v="Shiels"/>
    <s v="F"/>
    <n v="7"/>
    <s v="White"/>
    <s v="Orthopedics"/>
    <b v="1"/>
    <n v="1"/>
    <m/>
    <n v="32"/>
    <n v="0"/>
  </r>
  <r>
    <s v="195-26-8178"/>
    <d v="2024-10-04T13:53:00"/>
    <d v="2043-06-24T00:00:00"/>
    <x v="408"/>
    <x v="1"/>
    <x v="7035"/>
    <s v="Fri"/>
    <n v="13"/>
    <s v="Y"/>
    <s v="Orrett"/>
    <s v="F"/>
    <n v="18"/>
    <s v="White"/>
    <s v="Orthopedics"/>
    <b v="1"/>
    <n v="1"/>
    <m/>
    <n v="27"/>
    <n v="0"/>
  </r>
  <r>
    <s v="512-60-2460"/>
    <d v="2023-11-22T08:04:00"/>
    <d v="2043-06-25T00:00:00"/>
    <x v="2561"/>
    <x v="0"/>
    <x v="7036"/>
    <s v="Wed"/>
    <n v="8"/>
    <s v="Z"/>
    <s v="Koenen"/>
    <s v="F"/>
    <n v="26"/>
    <s v="White"/>
    <s v="Orthopedics"/>
    <b v="1"/>
    <n v="1"/>
    <m/>
    <n v="49"/>
    <n v="0"/>
  </r>
  <r>
    <s v="841-74-3492"/>
    <d v="2024-05-07T04:30:00"/>
    <d v="2043-06-26T00:00:00"/>
    <x v="2038"/>
    <x v="0"/>
    <x v="7037"/>
    <s v="Tue"/>
    <n v="4"/>
    <s v="S"/>
    <s v="Follis"/>
    <s v="F"/>
    <n v="10"/>
    <s v="White"/>
    <s v="Orthopedics"/>
    <b v="1"/>
    <n v="1"/>
    <n v="0"/>
    <n v="50"/>
    <n v="0"/>
  </r>
  <r>
    <s v="625-47-1514"/>
    <d v="2023-11-17T07:08:00"/>
    <d v="2043-06-27T00:00:00"/>
    <x v="2109"/>
    <x v="0"/>
    <x v="7038"/>
    <s v="Fri"/>
    <n v="7"/>
    <s v="T"/>
    <s v="Goodfellowe"/>
    <s v="F"/>
    <n v="55"/>
    <s v="White"/>
    <s v="Orthopedics"/>
    <b v="1"/>
    <n v="1"/>
    <n v="0"/>
    <n v="51"/>
    <n v="0"/>
  </r>
  <r>
    <s v="360-05-3720"/>
    <d v="2024-07-20T00:00:00"/>
    <d v="2043-06-28T00:00:00"/>
    <x v="2562"/>
    <x v="1"/>
    <x v="7039"/>
    <s v="Sat"/>
    <n v="0"/>
    <s v="A"/>
    <s v="Francesch"/>
    <s v="F"/>
    <n v="22"/>
    <s v="White"/>
    <s v="Orthopedics"/>
    <b v="1"/>
    <n v="1"/>
    <n v="1"/>
    <n v="15"/>
    <n v="0"/>
  </r>
  <r>
    <s v="265-41-2620"/>
    <d v="2023-10-17T18:02:00"/>
    <d v="2043-06-29T00:00:00"/>
    <x v="2107"/>
    <x v="1"/>
    <x v="7040"/>
    <s v="Tue"/>
    <n v="18"/>
    <s v="O"/>
    <s v="Ruprechter"/>
    <s v="F"/>
    <n v="76"/>
    <s v="White"/>
    <s v="Orthopedics"/>
    <b v="1"/>
    <n v="1"/>
    <n v="1"/>
    <n v="23"/>
    <n v="0"/>
  </r>
  <r>
    <s v="472-97-6207"/>
    <d v="2023-05-07T11:14:00"/>
    <d v="2043-06-30T00:00:00"/>
    <x v="2563"/>
    <x v="0"/>
    <x v="7041"/>
    <s v="Sun"/>
    <n v="11"/>
    <s v="X"/>
    <s v="Bromehed"/>
    <s v="F"/>
    <n v="31"/>
    <s v="White"/>
    <s v="Orthopedics"/>
    <b v="1"/>
    <n v="1"/>
    <n v="1"/>
    <n v="59"/>
    <n v="1"/>
  </r>
  <r>
    <s v="540-07-7543"/>
    <d v="2024-02-23T20:16:00"/>
    <d v="2043-07-01T00:00:00"/>
    <x v="2564"/>
    <x v="0"/>
    <x v="7042"/>
    <s v="Fri"/>
    <n v="20"/>
    <s v="Z"/>
    <s v="Izakson"/>
    <s v="F"/>
    <n v="54"/>
    <s v="White"/>
    <s v="Orthopedics"/>
    <b v="1"/>
    <n v="1"/>
    <n v="1"/>
    <n v="60"/>
    <n v="0"/>
  </r>
  <r>
    <s v="186-48-7416"/>
    <d v="2024-07-16T03:12:00"/>
    <d v="2043-07-02T00:00:00"/>
    <x v="2390"/>
    <x v="1"/>
    <x v="7043"/>
    <s v="Tue"/>
    <n v="3"/>
    <s v="K"/>
    <s v="Abbotson"/>
    <s v="F"/>
    <n v="7"/>
    <s v="White"/>
    <s v="Orthopedics"/>
    <b v="1"/>
    <n v="1"/>
    <n v="3"/>
    <n v="24"/>
    <n v="0"/>
  </r>
  <r>
    <s v="811-13-4461"/>
    <d v="2023-05-06T18:02:00"/>
    <d v="2043-07-03T00:00:00"/>
    <x v="2107"/>
    <x v="1"/>
    <x v="7044"/>
    <s v="Sat"/>
    <n v="18"/>
    <s v="U"/>
    <s v="Kloska"/>
    <s v="F"/>
    <n v="45"/>
    <s v="White"/>
    <s v="Orthopedics"/>
    <b v="1"/>
    <n v="1"/>
    <n v="3"/>
    <n v="16"/>
    <n v="1"/>
  </r>
  <r>
    <s v="496-47-5279"/>
    <d v="2023-09-21T15:03:00"/>
    <d v="2043-07-04T00:00:00"/>
    <x v="2016"/>
    <x v="0"/>
    <x v="7045"/>
    <s v="Thu"/>
    <n v="15"/>
    <s v="C"/>
    <s v="Malitrott"/>
    <s v="F"/>
    <n v="73"/>
    <s v="White"/>
    <s v="Orthopedics"/>
    <b v="1"/>
    <n v="1"/>
    <n v="4"/>
    <n v="40"/>
    <n v="0"/>
  </r>
  <r>
    <s v="228-41-0095"/>
    <d v="2024-06-10T20:16:00"/>
    <d v="2043-07-05T00:00:00"/>
    <x v="2564"/>
    <x v="0"/>
    <x v="7046"/>
    <s v="Mon"/>
    <n v="20"/>
    <s v="O"/>
    <s v="Leete"/>
    <s v="F"/>
    <n v="74"/>
    <s v="White"/>
    <s v="Orthopedics"/>
    <b v="1"/>
    <n v="1"/>
    <n v="4"/>
    <n v="32"/>
    <n v="0"/>
  </r>
  <r>
    <s v="129-25-8655"/>
    <d v="2024-07-24T18:25:00"/>
    <d v="2043-07-06T00:00:00"/>
    <x v="2089"/>
    <x v="1"/>
    <x v="7047"/>
    <s v="Wed"/>
    <n v="18"/>
    <s v="J"/>
    <s v="Pimer"/>
    <s v="F"/>
    <n v="73"/>
    <s v="White"/>
    <s v="Orthopedics"/>
    <b v="1"/>
    <n v="1"/>
    <n v="5"/>
    <n v="19"/>
    <n v="0"/>
  </r>
  <r>
    <s v="415-28-3023"/>
    <d v="2023-08-31T19:24:00"/>
    <d v="2043-07-07T00:00:00"/>
    <x v="2261"/>
    <x v="0"/>
    <x v="7048"/>
    <s v="Thu"/>
    <n v="19"/>
    <s v="Z"/>
    <s v="Hext"/>
    <s v="F"/>
    <n v="48"/>
    <s v="White"/>
    <s v="Orthopedics"/>
    <b v="1"/>
    <n v="1"/>
    <n v="5"/>
    <n v="47"/>
    <n v="0"/>
  </r>
  <r>
    <s v="891-36-7946"/>
    <d v="2023-11-01T18:30:00"/>
    <d v="2043-07-08T00:00:00"/>
    <x v="120"/>
    <x v="1"/>
    <x v="7049"/>
    <s v="Wed"/>
    <n v="18"/>
    <s v="K"/>
    <s v="Wollaston"/>
    <s v="F"/>
    <n v="6"/>
    <s v="White"/>
    <s v="Orthopedics"/>
    <b v="1"/>
    <n v="1"/>
    <n v="6"/>
    <n v="21"/>
    <n v="0"/>
  </r>
  <r>
    <s v="843-76-4020"/>
    <d v="2024-01-22T03:35:00"/>
    <d v="2043-07-09T00:00:00"/>
    <x v="2565"/>
    <x v="1"/>
    <x v="7050"/>
    <s v="Mon"/>
    <n v="3"/>
    <s v="O"/>
    <s v="Bussy"/>
    <s v="F"/>
    <n v="79"/>
    <s v="White"/>
    <s v="Orthopedics"/>
    <b v="1"/>
    <n v="1"/>
    <n v="7"/>
    <n v="14"/>
    <n v="0"/>
  </r>
  <r>
    <s v="168-19-7400"/>
    <d v="2023-08-21T09:47:00"/>
    <d v="2043-07-10T00:00:00"/>
    <x v="2566"/>
    <x v="0"/>
    <x v="7051"/>
    <s v="Mon"/>
    <n v="9"/>
    <s v="W"/>
    <s v="Grebbin"/>
    <s v="F"/>
    <n v="49"/>
    <s v="White"/>
    <s v="Orthopedics"/>
    <b v="1"/>
    <n v="1"/>
    <n v="8"/>
    <n v="43"/>
    <n v="0"/>
  </r>
  <r>
    <s v="566-41-9643"/>
    <d v="2024-01-20T13:38:00"/>
    <d v="2043-07-11T00:00:00"/>
    <x v="2298"/>
    <x v="0"/>
    <x v="7052"/>
    <s v="Sat"/>
    <n v="13"/>
    <s v="B"/>
    <s v="Charlson"/>
    <s v="F"/>
    <n v="49"/>
    <s v="White"/>
    <s v="Orthopedics"/>
    <b v="1"/>
    <n v="1"/>
    <n v="9"/>
    <n v="45"/>
    <n v="0"/>
  </r>
  <r>
    <s v="426-82-0991"/>
    <d v="2024-10-27T00:20:00"/>
    <d v="2043-07-12T00:00:00"/>
    <x v="328"/>
    <x v="0"/>
    <x v="7053"/>
    <s v="Sun"/>
    <n v="0"/>
    <s v="M"/>
    <s v="Quartermain"/>
    <s v="F"/>
    <n v="7"/>
    <s v="White"/>
    <s v="Orthopedics"/>
    <b v="1"/>
    <n v="1"/>
    <n v="10"/>
    <n v="31"/>
    <n v="0"/>
  </r>
  <r>
    <s v="115-72-7138"/>
    <d v="2024-04-22T18:33:00"/>
    <d v="2043-07-13T00:00:00"/>
    <x v="1862"/>
    <x v="1"/>
    <x v="7054"/>
    <s v="Mon"/>
    <n v="18"/>
    <s v="T"/>
    <s v="Guinnane"/>
    <s v="F"/>
    <n v="21"/>
    <s v="White"/>
    <s v="Orthopedics"/>
    <b v="1"/>
    <n v="1"/>
    <n v="10"/>
    <n v="18"/>
    <n v="0"/>
  </r>
  <r>
    <s v="724-36-0175"/>
    <d v="2024-08-22T08:11:00"/>
    <d v="2043-07-14T00:00:00"/>
    <x v="694"/>
    <x v="0"/>
    <x v="7055"/>
    <s v="Thu"/>
    <n v="8"/>
    <s v="B"/>
    <s v="Pluck"/>
    <s v="F"/>
    <n v="27"/>
    <s v="White"/>
    <s v="Physiotherapy"/>
    <b v="1"/>
    <n v="1"/>
    <m/>
    <n v="36"/>
    <n v="0"/>
  </r>
  <r>
    <s v="604-92-6296"/>
    <d v="2023-10-24T09:59:00"/>
    <d v="2043-07-15T00:00:00"/>
    <x v="1899"/>
    <x v="1"/>
    <x v="7056"/>
    <s v="Tue"/>
    <n v="9"/>
    <s v="C"/>
    <s v="Hallin"/>
    <s v="F"/>
    <n v="71"/>
    <s v="White"/>
    <s v="Physiotherapy"/>
    <b v="1"/>
    <n v="1"/>
    <m/>
    <n v="25"/>
    <n v="0"/>
  </r>
  <r>
    <s v="635-51-4215"/>
    <d v="2024-05-23T17:44:00"/>
    <d v="2043-07-16T00:00:00"/>
    <x v="612"/>
    <x v="0"/>
    <x v="7057"/>
    <s v="Thu"/>
    <n v="17"/>
    <s v="E"/>
    <s v="Seacombe"/>
    <s v="F"/>
    <n v="16"/>
    <s v="White"/>
    <s v="Physiotherapy"/>
    <b v="1"/>
    <n v="1"/>
    <m/>
    <n v="39"/>
    <n v="0"/>
  </r>
  <r>
    <s v="714-15-3274"/>
    <d v="2023-06-10T07:09:00"/>
    <d v="2043-07-17T00:00:00"/>
    <x v="762"/>
    <x v="0"/>
    <x v="7058"/>
    <s v="Sat"/>
    <n v="7"/>
    <s v="L"/>
    <s v="Oliff"/>
    <s v="F"/>
    <n v="78"/>
    <s v="White"/>
    <s v="Physiotherapy"/>
    <b v="1"/>
    <n v="1"/>
    <m/>
    <n v="59"/>
    <n v="0"/>
  </r>
  <r>
    <s v="563-64-7249"/>
    <d v="2024-04-26T17:44:00"/>
    <d v="2043-07-18T00:00:00"/>
    <x v="612"/>
    <x v="0"/>
    <x v="7059"/>
    <s v="Fri"/>
    <n v="17"/>
    <s v="Q"/>
    <s v="Lindemann"/>
    <s v="F"/>
    <n v="78"/>
    <s v="White"/>
    <s v="Physiotherapy"/>
    <b v="1"/>
    <n v="1"/>
    <m/>
    <n v="42"/>
    <n v="0"/>
  </r>
  <r>
    <s v="264-47-3879"/>
    <d v="2023-12-30T20:24:00"/>
    <d v="2043-07-19T00:00:00"/>
    <x v="2322"/>
    <x v="0"/>
    <x v="7060"/>
    <s v="Sat"/>
    <n v="20"/>
    <s v="R"/>
    <s v="Bernardelli"/>
    <s v="F"/>
    <n v="31"/>
    <s v="White"/>
    <s v="Physiotherapy"/>
    <b v="1"/>
    <n v="1"/>
    <m/>
    <n v="54"/>
    <n v="0"/>
  </r>
  <r>
    <s v="566-23-2795"/>
    <d v="2023-09-24T10:28:00"/>
    <d v="2043-07-20T00:00:00"/>
    <x v="2567"/>
    <x v="0"/>
    <x v="7061"/>
    <s v="Sun"/>
    <n v="10"/>
    <s v="T"/>
    <s v="Herkess"/>
    <s v="F"/>
    <n v="31"/>
    <s v="White"/>
    <s v="Physiotherapy"/>
    <b v="1"/>
    <n v="1"/>
    <m/>
    <n v="49"/>
    <n v="0"/>
  </r>
  <r>
    <s v="453-54-2453"/>
    <d v="2023-11-01T13:27:00"/>
    <d v="2043-07-21T00:00:00"/>
    <x v="2568"/>
    <x v="0"/>
    <x v="7062"/>
    <s v="Wed"/>
    <n v="13"/>
    <s v="U"/>
    <s v="Dowall"/>
    <s v="F"/>
    <n v="20"/>
    <s v="White"/>
    <s v="Physiotherapy"/>
    <b v="1"/>
    <n v="1"/>
    <m/>
    <n v="48"/>
    <n v="0"/>
  </r>
  <r>
    <s v="754-56-4342"/>
    <d v="2024-09-17T14:32:00"/>
    <d v="2043-07-22T00:00:00"/>
    <x v="836"/>
    <x v="0"/>
    <x v="7063"/>
    <s v="Tue"/>
    <n v="14"/>
    <s v="U"/>
    <s v="Leifer"/>
    <s v="F"/>
    <n v="34"/>
    <s v="White"/>
    <s v="Physiotherapy"/>
    <b v="1"/>
    <n v="1"/>
    <m/>
    <n v="49"/>
    <n v="0"/>
  </r>
  <r>
    <s v="615-52-5411"/>
    <d v="2024-05-16T00:44:00"/>
    <d v="2043-07-23T00:00:00"/>
    <x v="2569"/>
    <x v="1"/>
    <x v="7064"/>
    <s v="Thu"/>
    <n v="0"/>
    <s v="W"/>
    <s v="Casbolt"/>
    <s v="F"/>
    <n v="30"/>
    <s v="White"/>
    <s v="Physiotherapy"/>
    <b v="1"/>
    <n v="1"/>
    <m/>
    <n v="26"/>
    <n v="0"/>
  </r>
  <r>
    <s v="470-60-5209"/>
    <d v="2024-04-06T22:49:00"/>
    <d v="2043-07-24T00:00:00"/>
    <x v="2363"/>
    <x v="1"/>
    <x v="7065"/>
    <s v="Sat"/>
    <n v="22"/>
    <s v="Z"/>
    <s v="Iacovides"/>
    <s v="F"/>
    <n v="25"/>
    <s v="White"/>
    <s v="Physiotherapy"/>
    <b v="1"/>
    <n v="1"/>
    <m/>
    <n v="29"/>
    <n v="0"/>
  </r>
  <r>
    <s v="438-23-0462"/>
    <d v="2024-09-02T02:21:00"/>
    <d v="2043-07-25T00:00:00"/>
    <x v="648"/>
    <x v="0"/>
    <x v="7066"/>
    <s v="Mon"/>
    <n v="2"/>
    <s v="A"/>
    <s v="Harker"/>
    <s v="F"/>
    <n v="13"/>
    <s v="White"/>
    <s v="Physiotherapy"/>
    <b v="1"/>
    <n v="1"/>
    <n v="2"/>
    <n v="53"/>
    <n v="0"/>
  </r>
  <r>
    <s v="854-90-9500"/>
    <d v="2023-07-04T13:21:00"/>
    <d v="2043-07-26T00:00:00"/>
    <x v="1957"/>
    <x v="1"/>
    <x v="7067"/>
    <s v="Tue"/>
    <n v="13"/>
    <s v="Q"/>
    <s v="Wynrehame"/>
    <s v="F"/>
    <n v="57"/>
    <s v="White"/>
    <s v="Physiotherapy"/>
    <b v="1"/>
    <n v="1"/>
    <n v="2"/>
    <n v="10"/>
    <n v="0"/>
  </r>
  <r>
    <s v="451-68-1953"/>
    <d v="2024-01-14T05:55:00"/>
    <d v="2043-07-27T00:00:00"/>
    <x v="1823"/>
    <x v="0"/>
    <x v="7068"/>
    <s v="Sun"/>
    <n v="5"/>
    <s v="U"/>
    <s v="Ainley"/>
    <s v="F"/>
    <n v="36"/>
    <s v="White"/>
    <s v="Physiotherapy"/>
    <b v="1"/>
    <n v="1"/>
    <n v="3"/>
    <n v="33"/>
    <n v="0"/>
  </r>
  <r>
    <s v="683-59-0318"/>
    <d v="2024-09-25T03:42:00"/>
    <d v="2043-07-28T00:00:00"/>
    <x v="2035"/>
    <x v="0"/>
    <x v="7069"/>
    <s v="Wed"/>
    <n v="3"/>
    <s v="N"/>
    <s v="Fisk"/>
    <s v="F"/>
    <n v="35"/>
    <s v="White"/>
    <s v="Physiotherapy"/>
    <b v="1"/>
    <n v="1"/>
    <n v="4"/>
    <n v="32"/>
    <n v="0"/>
  </r>
  <r>
    <s v="734-39-1461"/>
    <d v="2023-12-06T01:21:00"/>
    <d v="2043-07-29T00:00:00"/>
    <x v="800"/>
    <x v="0"/>
    <x v="7070"/>
    <s v="Wed"/>
    <n v="1"/>
    <s v="B"/>
    <s v="Mattussevich"/>
    <s v="F"/>
    <n v="44"/>
    <s v="White"/>
    <s v="Physiotherapy"/>
    <b v="1"/>
    <n v="1"/>
    <n v="5"/>
    <n v="35"/>
    <n v="0"/>
  </r>
  <r>
    <s v="207-67-5562"/>
    <d v="2024-06-09T15:30:00"/>
    <d v="2043-07-30T00:00:00"/>
    <x v="2570"/>
    <x v="1"/>
    <x v="7071"/>
    <s v="Sun"/>
    <n v="15"/>
    <s v="T"/>
    <s v="Fraanchyonok"/>
    <s v="F"/>
    <n v="64"/>
    <s v="White"/>
    <s v="Physiotherapy"/>
    <b v="1"/>
    <n v="1"/>
    <n v="5"/>
    <n v="25"/>
    <n v="0"/>
  </r>
  <r>
    <s v="221-08-4372"/>
    <d v="2024-07-02T15:29:00"/>
    <d v="2043-07-31T00:00:00"/>
    <x v="177"/>
    <x v="1"/>
    <x v="7072"/>
    <s v="Tue"/>
    <n v="15"/>
    <s v="A"/>
    <s v="Mahaddie"/>
    <s v="F"/>
    <n v="72"/>
    <s v="White"/>
    <s v="Physiotherapy"/>
    <b v="1"/>
    <n v="1"/>
    <n v="9"/>
    <n v="20"/>
    <n v="0"/>
  </r>
  <r>
    <s v="618-15-9676"/>
    <d v="2023-10-18T14:24:00"/>
    <d v="2043-08-01T00:00:00"/>
    <x v="2092"/>
    <x v="0"/>
    <x v="7073"/>
    <s v="Wed"/>
    <n v="14"/>
    <s v="J"/>
    <s v="Oldall"/>
    <s v="F"/>
    <n v="63"/>
    <s v="White"/>
    <s v="Renal"/>
    <b v="1"/>
    <n v="1"/>
    <m/>
    <n v="31"/>
    <n v="0"/>
  </r>
  <r>
    <s v="383-24-5206"/>
    <d v="2024-01-10T14:17:00"/>
    <d v="2043-08-02T00:00:00"/>
    <x v="833"/>
    <x v="0"/>
    <x v="7074"/>
    <s v="Wed"/>
    <n v="14"/>
    <s v="O"/>
    <s v="Blackford"/>
    <s v="F"/>
    <n v="51"/>
    <s v="White"/>
    <s v="Renal"/>
    <b v="1"/>
    <n v="1"/>
    <m/>
    <n v="60"/>
    <n v="0"/>
  </r>
  <r>
    <s v="530-06-5008"/>
    <d v="2023-06-09T19:19:00"/>
    <d v="2043-08-03T00:00:00"/>
    <x v="2571"/>
    <x v="0"/>
    <x v="7075"/>
    <s v="Fri"/>
    <n v="19"/>
    <s v="R"/>
    <s v="Berendsen"/>
    <s v="F"/>
    <n v="68"/>
    <s v="White"/>
    <s v="Renal"/>
    <b v="1"/>
    <n v="1"/>
    <m/>
    <n v="44"/>
    <n v="0"/>
  </r>
  <r>
    <s v="210-99-0414"/>
    <d v="2024-08-25T15:48:00"/>
    <d v="2043-08-04T00:00:00"/>
    <x v="1921"/>
    <x v="0"/>
    <x v="7076"/>
    <s v="Sun"/>
    <n v="15"/>
    <s v="S"/>
    <s v="Gutierrez"/>
    <s v="F"/>
    <n v="36"/>
    <s v="White"/>
    <s v="Renal"/>
    <b v="1"/>
    <n v="1"/>
    <m/>
    <n v="31"/>
    <n v="0"/>
  </r>
  <r>
    <s v="234-64-8434"/>
    <d v="2023-12-25T12:05:00"/>
    <d v="2043-08-05T00:00:00"/>
    <x v="2143"/>
    <x v="0"/>
    <x v="7077"/>
    <s v="Mon"/>
    <n v="12"/>
    <s v="W"/>
    <s v="Faherty"/>
    <s v="F"/>
    <n v="49"/>
    <s v="White"/>
    <s v="Renal"/>
    <b v="1"/>
    <n v="1"/>
    <m/>
    <n v="42"/>
    <n v="0"/>
  </r>
  <r>
    <s v="458-66-7478"/>
    <d v="2023-07-18T01:49:00"/>
    <d v="2043-08-06T00:00:00"/>
    <x v="468"/>
    <x v="0"/>
    <x v="7078"/>
    <s v="Tue"/>
    <n v="1"/>
    <s v="Z"/>
    <s v="Mawson"/>
    <s v="F"/>
    <n v="36"/>
    <s v="White"/>
    <s v="Renal"/>
    <b v="1"/>
    <n v="1"/>
    <m/>
    <n v="45"/>
    <n v="0"/>
  </r>
  <r>
    <s v="144-47-5038"/>
    <d v="2024-09-06T05:39:00"/>
    <d v="2043-08-07T00:00:00"/>
    <x v="2572"/>
    <x v="0"/>
    <x v="7079"/>
    <s v="Fri"/>
    <n v="5"/>
    <s v="K"/>
    <s v="Alexis"/>
    <s v="F"/>
    <n v="45"/>
    <s v="White"/>
    <s v="Renal"/>
    <b v="1"/>
    <n v="1"/>
    <n v="0"/>
    <n v="49"/>
    <n v="0"/>
  </r>
  <r>
    <s v="628-86-1438"/>
    <d v="2024-01-16T16:46:00"/>
    <d v="2043-08-08T00:00:00"/>
    <x v="201"/>
    <x v="0"/>
    <x v="7080"/>
    <s v="Tue"/>
    <n v="16"/>
    <s v="Z"/>
    <s v="Witherup"/>
    <s v="F"/>
    <n v="37"/>
    <s v="White"/>
    <s v="Renal"/>
    <b v="1"/>
    <n v="1"/>
    <n v="6"/>
    <n v="56"/>
    <n v="0"/>
  </r>
  <r>
    <s v="433-92-8562"/>
    <d v="2023-08-19T20:00:00"/>
    <d v="2043-08-09T00:00:00"/>
    <x v="2573"/>
    <x v="0"/>
    <x v="7081"/>
    <s v="Sat"/>
    <n v="20"/>
    <s v="Z"/>
    <s v="Kenworthey"/>
    <s v="F"/>
    <n v="34"/>
    <s v="White"/>
    <s v="Renal"/>
    <b v="1"/>
    <n v="1"/>
    <n v="8"/>
    <n v="42"/>
    <n v="0"/>
  </r>
  <r>
    <s v="863-51-9551"/>
    <d v="2024-09-05T06:49:00"/>
    <d v="2043-08-10T00:00:00"/>
    <x v="2574"/>
    <x v="0"/>
    <x v="7082"/>
    <s v="Thu"/>
    <n v="6"/>
    <s v="D"/>
    <s v="Corrin"/>
    <s v="M"/>
    <n v="46"/>
    <s v="African American"/>
    <s v="Cardiology"/>
    <b v="1"/>
    <n v="1"/>
    <m/>
    <n v="51"/>
    <n v="0"/>
  </r>
  <r>
    <s v="608-45-3024"/>
    <d v="2024-02-21T20:41:00"/>
    <d v="2043-08-11T00:00:00"/>
    <x v="1812"/>
    <x v="1"/>
    <x v="7083"/>
    <s v="Wed"/>
    <n v="20"/>
    <s v="K"/>
    <s v="Querree"/>
    <s v="M"/>
    <n v="36"/>
    <s v="African American"/>
    <s v="Cardiology"/>
    <b v="1"/>
    <n v="1"/>
    <m/>
    <n v="24"/>
    <n v="0"/>
  </r>
  <r>
    <s v="700-85-1404"/>
    <d v="2023-07-25T08:34:00"/>
    <d v="2043-08-12T00:00:00"/>
    <x v="2326"/>
    <x v="0"/>
    <x v="7084"/>
    <s v="Tue"/>
    <n v="8"/>
    <s v="L"/>
    <s v="Klimontovich"/>
    <s v="M"/>
    <n v="11"/>
    <s v="African American"/>
    <s v="Cardiology"/>
    <b v="1"/>
    <n v="1"/>
    <m/>
    <n v="58"/>
    <n v="0"/>
  </r>
  <r>
    <s v="321-29-1165"/>
    <d v="2024-03-24T05:19:00"/>
    <d v="2043-08-13T00:00:00"/>
    <x v="521"/>
    <x v="1"/>
    <x v="7085"/>
    <s v="Sun"/>
    <n v="5"/>
    <s v="O"/>
    <s v="Wyld"/>
    <s v="M"/>
    <n v="61"/>
    <s v="African American"/>
    <s v="Cardiology"/>
    <b v="1"/>
    <n v="1"/>
    <m/>
    <n v="14"/>
    <n v="0"/>
  </r>
  <r>
    <s v="340-31-4912"/>
    <d v="2023-07-09T17:25:00"/>
    <d v="2043-08-14T00:00:00"/>
    <x v="1985"/>
    <x v="0"/>
    <x v="7086"/>
    <s v="Sun"/>
    <n v="17"/>
    <s v="O"/>
    <s v="Renshaw"/>
    <s v="M"/>
    <n v="19"/>
    <s v="African American"/>
    <s v="Cardiology"/>
    <b v="1"/>
    <n v="1"/>
    <m/>
    <n v="42"/>
    <n v="0"/>
  </r>
  <r>
    <s v="684-15-6213"/>
    <d v="2023-11-15T20:17:00"/>
    <d v="2043-08-15T00:00:00"/>
    <x v="2575"/>
    <x v="0"/>
    <x v="7087"/>
    <s v="Wed"/>
    <n v="20"/>
    <s v="O"/>
    <s v="Tilzey"/>
    <s v="M"/>
    <n v="75"/>
    <s v="African American"/>
    <s v="Cardiology"/>
    <b v="1"/>
    <n v="1"/>
    <m/>
    <n v="50"/>
    <n v="0"/>
  </r>
  <r>
    <s v="229-42-0816"/>
    <d v="2023-10-29T16:28:00"/>
    <d v="2043-08-16T00:00:00"/>
    <x v="469"/>
    <x v="0"/>
    <x v="7088"/>
    <s v="Sun"/>
    <n v="16"/>
    <s v="R"/>
    <s v="Rowston"/>
    <s v="M"/>
    <n v="44"/>
    <s v="African American"/>
    <s v="Cardiology"/>
    <b v="1"/>
    <n v="1"/>
    <m/>
    <n v="50"/>
    <n v="0"/>
  </r>
  <r>
    <s v="782-82-3086"/>
    <d v="2024-02-26T18:21:00"/>
    <d v="2043-08-17T00:00:00"/>
    <x v="2116"/>
    <x v="1"/>
    <x v="7089"/>
    <s v="Mon"/>
    <n v="18"/>
    <s v="T"/>
    <s v="Sabbins"/>
    <s v="M"/>
    <n v="43"/>
    <s v="African American"/>
    <s v="Cardiology"/>
    <b v="1"/>
    <n v="1"/>
    <m/>
    <n v="27"/>
    <n v="0"/>
  </r>
  <r>
    <s v="246-51-3655"/>
    <d v="2023-12-28T07:05:00"/>
    <d v="2043-08-18T00:00:00"/>
    <x v="2071"/>
    <x v="1"/>
    <x v="7090"/>
    <s v="Thu"/>
    <n v="7"/>
    <s v="Z"/>
    <s v="Lardez"/>
    <s v="M"/>
    <n v="19"/>
    <s v="African American"/>
    <s v="Cardiology"/>
    <b v="1"/>
    <n v="1"/>
    <m/>
    <n v="28"/>
    <n v="0"/>
  </r>
  <r>
    <s v="377-39-3538"/>
    <d v="2023-08-18T16:24:00"/>
    <d v="2043-08-19T00:00:00"/>
    <x v="117"/>
    <x v="1"/>
    <x v="7091"/>
    <s v="Fri"/>
    <n v="16"/>
    <s v="Y"/>
    <s v="Mechan"/>
    <s v="M"/>
    <n v="27"/>
    <s v="African American"/>
    <s v="Cardiology"/>
    <b v="1"/>
    <n v="1"/>
    <n v="9"/>
    <n v="26"/>
    <n v="0"/>
  </r>
  <r>
    <s v="825-77-9437"/>
    <d v="2024-05-31T17:33:00"/>
    <d v="2043-08-20T00:00:00"/>
    <x v="2531"/>
    <x v="1"/>
    <x v="7092"/>
    <s v="Fri"/>
    <n v="17"/>
    <s v="B"/>
    <s v="Halsey"/>
    <s v="M"/>
    <n v="15"/>
    <s v="African American"/>
    <s v="Gastroenterology"/>
    <b v="1"/>
    <n v="1"/>
    <m/>
    <n v="25"/>
    <n v="0"/>
  </r>
  <r>
    <s v="269-47-7139"/>
    <d v="2023-06-19T00:53:00"/>
    <d v="2043-08-21T00:00:00"/>
    <x v="2576"/>
    <x v="1"/>
    <x v="7093"/>
    <s v="Mon"/>
    <n v="0"/>
    <s v="C"/>
    <s v="Treadway"/>
    <s v="M"/>
    <n v="44"/>
    <s v="African American"/>
    <s v="Gastroenterology"/>
    <b v="1"/>
    <n v="1"/>
    <m/>
    <n v="17"/>
    <n v="0"/>
  </r>
  <r>
    <s v="207-76-8815"/>
    <d v="2024-03-09T04:06:00"/>
    <d v="2043-08-22T00:00:00"/>
    <x v="110"/>
    <x v="0"/>
    <x v="7094"/>
    <s v="Sat"/>
    <n v="4"/>
    <s v="G"/>
    <s v="Tingey"/>
    <s v="M"/>
    <n v="19"/>
    <s v="African American"/>
    <s v="Gastroenterology"/>
    <b v="1"/>
    <n v="1"/>
    <m/>
    <n v="32"/>
    <n v="0"/>
  </r>
  <r>
    <s v="193-37-7138"/>
    <d v="2024-06-08T14:13:00"/>
    <d v="2043-08-23T00:00:00"/>
    <x v="2577"/>
    <x v="0"/>
    <x v="7095"/>
    <s v="Sat"/>
    <n v="14"/>
    <s v="J"/>
    <s v="Simons"/>
    <s v="M"/>
    <n v="75"/>
    <s v="African American"/>
    <s v="Gastroenterology"/>
    <b v="1"/>
    <n v="1"/>
    <m/>
    <n v="60"/>
    <n v="0"/>
  </r>
  <r>
    <s v="763-06-8777"/>
    <d v="2023-06-07T02:12:00"/>
    <d v="2043-08-24T00:00:00"/>
    <x v="2130"/>
    <x v="1"/>
    <x v="7096"/>
    <s v="Wed"/>
    <n v="2"/>
    <s v="K"/>
    <s v="Bent"/>
    <s v="M"/>
    <n v="76"/>
    <s v="African American"/>
    <s v="Gastroenterology"/>
    <b v="1"/>
    <n v="1"/>
    <m/>
    <n v="25"/>
    <n v="0"/>
  </r>
  <r>
    <s v="628-60-2471"/>
    <d v="2023-12-15T11:39:00"/>
    <d v="2043-08-25T00:00:00"/>
    <x v="484"/>
    <x v="0"/>
    <x v="7097"/>
    <s v="Fri"/>
    <n v="11"/>
    <s v="S"/>
    <s v="Nardi"/>
    <s v="M"/>
    <n v="13"/>
    <s v="African American"/>
    <s v="Gastroenterology"/>
    <b v="1"/>
    <n v="1"/>
    <m/>
    <n v="41"/>
    <n v="0"/>
  </r>
  <r>
    <s v="752-34-4471"/>
    <d v="2023-11-27T00:18:00"/>
    <d v="2043-08-26T00:00:00"/>
    <x v="2578"/>
    <x v="0"/>
    <x v="7098"/>
    <s v="Mon"/>
    <n v="0"/>
    <s v="S"/>
    <s v="Baltzar"/>
    <s v="M"/>
    <n v="56"/>
    <s v="African American"/>
    <s v="Gastroenterology"/>
    <b v="1"/>
    <n v="1"/>
    <m/>
    <n v="49"/>
    <n v="0"/>
  </r>
  <r>
    <s v="148-18-7869"/>
    <d v="2023-09-28T21:24:00"/>
    <d v="2043-08-27T00:00:00"/>
    <x v="1858"/>
    <x v="1"/>
    <x v="7099"/>
    <s v="Thu"/>
    <n v="21"/>
    <s v="A"/>
    <s v="Juliff"/>
    <s v="M"/>
    <n v="17"/>
    <s v="African American"/>
    <s v="Gastroenterology"/>
    <b v="1"/>
    <n v="1"/>
    <n v="5"/>
    <n v="22"/>
    <n v="0"/>
  </r>
  <r>
    <s v="899-68-1954"/>
    <d v="2024-01-24T10:44:00"/>
    <d v="2043-08-28T00:00:00"/>
    <x v="2579"/>
    <x v="0"/>
    <x v="7100"/>
    <s v="Wed"/>
    <n v="10"/>
    <s v="H"/>
    <s v="Gerler"/>
    <s v="M"/>
    <n v="33"/>
    <s v="African American"/>
    <s v="Gastroenterology"/>
    <b v="1"/>
    <n v="1"/>
    <n v="5"/>
    <n v="36"/>
    <n v="0"/>
  </r>
  <r>
    <s v="585-23-3839"/>
    <d v="2024-02-22T16:34:00"/>
    <d v="2043-08-29T00:00:00"/>
    <x v="2459"/>
    <x v="0"/>
    <x v="7101"/>
    <s v="Thu"/>
    <n v="16"/>
    <s v="S"/>
    <s v="Salway"/>
    <s v="M"/>
    <n v="59"/>
    <s v="African American"/>
    <s v="Gastroenterology"/>
    <b v="1"/>
    <n v="1"/>
    <n v="10"/>
    <n v="46"/>
    <n v="0"/>
  </r>
  <r>
    <s v="317-63-8141"/>
    <d v="2024-07-09T06:23:00"/>
    <d v="2043-08-30T00:00:00"/>
    <x v="121"/>
    <x v="1"/>
    <x v="7102"/>
    <s v="Tue"/>
    <n v="6"/>
    <s v="A"/>
    <s v="Maudling"/>
    <s v="M"/>
    <n v="60"/>
    <s v="African American"/>
    <s v="General Practice"/>
    <b v="1"/>
    <n v="1"/>
    <m/>
    <n v="10"/>
    <n v="0"/>
  </r>
  <r>
    <s v="730-92-9749"/>
    <d v="2024-02-25T01:07:00"/>
    <d v="2043-08-31T00:00:00"/>
    <x v="258"/>
    <x v="1"/>
    <x v="7103"/>
    <s v="Sun"/>
    <n v="1"/>
    <s v="A"/>
    <s v="Hearty"/>
    <s v="M"/>
    <n v="18"/>
    <s v="African American"/>
    <s v="General Practice"/>
    <b v="1"/>
    <n v="1"/>
    <m/>
    <n v="13"/>
    <n v="0"/>
  </r>
  <r>
    <s v="153-86-7429"/>
    <d v="2024-04-29T02:44:00"/>
    <d v="2043-09-01T00:00:00"/>
    <x v="1891"/>
    <x v="0"/>
    <x v="7104"/>
    <s v="Mon"/>
    <n v="2"/>
    <s v="A"/>
    <s v="Rozalski"/>
    <s v="M"/>
    <n v="38"/>
    <s v="African American"/>
    <s v="General Practice"/>
    <b v="1"/>
    <n v="1"/>
    <m/>
    <n v="32"/>
    <n v="0"/>
  </r>
  <r>
    <s v="209-13-8764"/>
    <d v="2024-01-20T13:10:00"/>
    <d v="2043-09-02T00:00:00"/>
    <x v="362"/>
    <x v="0"/>
    <x v="7105"/>
    <s v="Sat"/>
    <n v="13"/>
    <s v="A"/>
    <s v="Glaister"/>
    <s v="M"/>
    <n v="45"/>
    <s v="African American"/>
    <s v="General Practice"/>
    <b v="1"/>
    <n v="1"/>
    <m/>
    <n v="36"/>
    <n v="0"/>
  </r>
  <r>
    <s v="246-42-6834"/>
    <d v="2024-08-05T01:59:00"/>
    <d v="2043-09-03T00:00:00"/>
    <x v="2580"/>
    <x v="1"/>
    <x v="7106"/>
    <s v="Mon"/>
    <n v="1"/>
    <s v="B"/>
    <s v="Birtle"/>
    <s v="M"/>
    <n v="43"/>
    <s v="African American"/>
    <s v="General Practice"/>
    <b v="1"/>
    <n v="1"/>
    <m/>
    <n v="15"/>
    <n v="0"/>
  </r>
  <r>
    <s v="848-11-5125"/>
    <d v="2024-07-02T08:01:00"/>
    <d v="2043-09-04T00:00:00"/>
    <x v="2581"/>
    <x v="1"/>
    <x v="7107"/>
    <s v="Tue"/>
    <n v="8"/>
    <s v="B"/>
    <s v="Ayliffe"/>
    <s v="M"/>
    <n v="32"/>
    <s v="African American"/>
    <s v="General Practice"/>
    <b v="1"/>
    <n v="1"/>
    <m/>
    <n v="25"/>
    <n v="0"/>
  </r>
  <r>
    <s v="314-97-4194"/>
    <d v="2024-07-20T20:11:00"/>
    <d v="2043-09-05T00:00:00"/>
    <x v="2582"/>
    <x v="1"/>
    <x v="7108"/>
    <s v="Sat"/>
    <n v="20"/>
    <s v="C"/>
    <s v="Petett"/>
    <s v="M"/>
    <n v="47"/>
    <s v="African American"/>
    <s v="General Practice"/>
    <b v="1"/>
    <n v="1"/>
    <m/>
    <n v="23"/>
    <n v="0"/>
  </r>
  <r>
    <s v="722-55-2589"/>
    <d v="2024-06-08T03:17:00"/>
    <d v="2043-09-06T00:00:00"/>
    <x v="712"/>
    <x v="0"/>
    <x v="7109"/>
    <s v="Sat"/>
    <n v="3"/>
    <s v="C"/>
    <s v="De Mico"/>
    <s v="M"/>
    <n v="67"/>
    <s v="African American"/>
    <s v="General Practice"/>
    <b v="1"/>
    <n v="1"/>
    <m/>
    <n v="58"/>
    <n v="0"/>
  </r>
  <r>
    <s v="845-06-3779"/>
    <d v="2024-04-20T12:50:00"/>
    <d v="2043-09-07T00:00:00"/>
    <x v="2321"/>
    <x v="0"/>
    <x v="7110"/>
    <s v="Sat"/>
    <n v="12"/>
    <s v="D"/>
    <s v="Meddick"/>
    <s v="M"/>
    <n v="50"/>
    <s v="African American"/>
    <s v="General Practice"/>
    <b v="1"/>
    <n v="1"/>
    <m/>
    <n v="36"/>
    <n v="0"/>
  </r>
  <r>
    <s v="205-08-0013"/>
    <d v="2023-08-10T20:07:00"/>
    <d v="2043-09-08T00:00:00"/>
    <x v="2163"/>
    <x v="0"/>
    <x v="7111"/>
    <s v="Thu"/>
    <n v="20"/>
    <s v="D"/>
    <s v="Korn"/>
    <s v="M"/>
    <n v="30"/>
    <s v="African American"/>
    <s v="General Practice"/>
    <b v="1"/>
    <n v="1"/>
    <m/>
    <n v="45"/>
    <n v="0"/>
  </r>
  <r>
    <s v="401-75-7006"/>
    <d v="2024-01-04T15:36:00"/>
    <d v="2043-09-09T00:00:00"/>
    <x v="2063"/>
    <x v="0"/>
    <x v="7112"/>
    <s v="Thu"/>
    <n v="15"/>
    <s v="D"/>
    <s v="Kinahan"/>
    <s v="M"/>
    <n v="55"/>
    <s v="African American"/>
    <s v="General Practice"/>
    <b v="1"/>
    <n v="1"/>
    <m/>
    <n v="46"/>
    <n v="0"/>
  </r>
  <r>
    <s v="859-31-3788"/>
    <d v="2024-04-24T05:53:00"/>
    <d v="2043-09-10T00:00:00"/>
    <x v="534"/>
    <x v="1"/>
    <x v="7113"/>
    <s v="Wed"/>
    <n v="5"/>
    <s v="E"/>
    <s v="Prott"/>
    <s v="M"/>
    <n v="23"/>
    <s v="African American"/>
    <s v="General Practice"/>
    <b v="1"/>
    <n v="1"/>
    <m/>
    <n v="15"/>
    <n v="0"/>
  </r>
  <r>
    <s v="725-05-3696"/>
    <d v="2023-12-03T20:54:00"/>
    <d v="2043-09-11T00:00:00"/>
    <x v="2191"/>
    <x v="1"/>
    <x v="7114"/>
    <s v="Sun"/>
    <n v="20"/>
    <s v="E"/>
    <s v="Bonsul"/>
    <s v="M"/>
    <n v="36"/>
    <s v="African American"/>
    <s v="General Practice"/>
    <b v="1"/>
    <n v="1"/>
    <m/>
    <n v="21"/>
    <n v="0"/>
  </r>
  <r>
    <s v="814-08-7027"/>
    <d v="2024-04-10T17:45:00"/>
    <d v="2043-09-12T00:00:00"/>
    <x v="1900"/>
    <x v="1"/>
    <x v="7115"/>
    <s v="Wed"/>
    <n v="17"/>
    <s v="F"/>
    <s v="Skelbeck"/>
    <s v="M"/>
    <n v="65"/>
    <s v="African American"/>
    <s v="General Practice"/>
    <b v="1"/>
    <n v="1"/>
    <m/>
    <n v="17"/>
    <n v="0"/>
  </r>
  <r>
    <s v="858-02-6228"/>
    <d v="2023-05-29T09:59:00"/>
    <d v="2043-09-13T00:00:00"/>
    <x v="1899"/>
    <x v="1"/>
    <x v="7116"/>
    <s v="Mon"/>
    <n v="9"/>
    <s v="F"/>
    <s v="Tomik"/>
    <s v="M"/>
    <n v="22"/>
    <s v="African American"/>
    <s v="General Practice"/>
    <b v="1"/>
    <n v="1"/>
    <m/>
    <n v="22"/>
    <n v="1"/>
  </r>
  <r>
    <s v="546-86-5704"/>
    <d v="2023-05-19T17:34:00"/>
    <d v="2043-09-14T00:00:00"/>
    <x v="753"/>
    <x v="1"/>
    <x v="7117"/>
    <s v="Fri"/>
    <n v="17"/>
    <s v="F"/>
    <s v="Minshull"/>
    <s v="M"/>
    <n v="51"/>
    <s v="African American"/>
    <s v="General Practice"/>
    <b v="1"/>
    <n v="1"/>
    <m/>
    <n v="22"/>
    <n v="1"/>
  </r>
  <r>
    <s v="744-36-1390"/>
    <d v="2024-03-23T07:44:00"/>
    <d v="2043-09-15T00:00:00"/>
    <x v="1946"/>
    <x v="1"/>
    <x v="7118"/>
    <s v="Sat"/>
    <n v="7"/>
    <s v="F"/>
    <s v="Lambarton"/>
    <s v="M"/>
    <n v="26"/>
    <s v="African American"/>
    <s v="General Practice"/>
    <b v="1"/>
    <n v="1"/>
    <m/>
    <n v="28"/>
    <n v="0"/>
  </r>
  <r>
    <s v="278-41-5607"/>
    <d v="2024-07-08T02:21:00"/>
    <d v="2043-09-16T00:00:00"/>
    <x v="648"/>
    <x v="0"/>
    <x v="7119"/>
    <s v="Mon"/>
    <n v="2"/>
    <s v="F"/>
    <s v="Genery"/>
    <s v="M"/>
    <n v="72"/>
    <s v="African American"/>
    <s v="General Practice"/>
    <b v="1"/>
    <n v="1"/>
    <m/>
    <n v="47"/>
    <n v="0"/>
  </r>
  <r>
    <s v="474-79-8359"/>
    <d v="2023-11-27T07:01:00"/>
    <d v="2043-09-17T00:00:00"/>
    <x v="405"/>
    <x v="0"/>
    <x v="7120"/>
    <s v="Mon"/>
    <n v="7"/>
    <s v="G"/>
    <s v="Woodcroft"/>
    <s v="M"/>
    <n v="4"/>
    <s v="African American"/>
    <s v="General Practice"/>
    <b v="1"/>
    <n v="1"/>
    <m/>
    <n v="32"/>
    <n v="0"/>
  </r>
  <r>
    <s v="368-60-2216"/>
    <d v="2024-03-24T15:23:00"/>
    <d v="2043-09-18T00:00:00"/>
    <x v="2462"/>
    <x v="0"/>
    <x v="7121"/>
    <s v="Sun"/>
    <n v="15"/>
    <s v="G"/>
    <s v="Rogerot"/>
    <s v="M"/>
    <n v="47"/>
    <s v="African American"/>
    <s v="General Practice"/>
    <b v="1"/>
    <n v="1"/>
    <m/>
    <n v="36"/>
    <n v="0"/>
  </r>
  <r>
    <s v="624-35-0744"/>
    <d v="2024-02-10T11:21:00"/>
    <d v="2043-09-19T00:00:00"/>
    <x v="2167"/>
    <x v="0"/>
    <x v="7122"/>
    <s v="Sat"/>
    <n v="11"/>
    <s v="G"/>
    <s v="Routham"/>
    <s v="M"/>
    <n v="76"/>
    <s v="African American"/>
    <s v="General Practice"/>
    <b v="1"/>
    <n v="1"/>
    <m/>
    <n v="38"/>
    <n v="0"/>
  </r>
  <r>
    <s v="737-85-6782"/>
    <d v="2024-05-21T13:28:00"/>
    <d v="2043-09-20T00:00:00"/>
    <x v="87"/>
    <x v="0"/>
    <x v="7123"/>
    <s v="Tue"/>
    <n v="13"/>
    <s v="G"/>
    <s v="McNirlin"/>
    <s v="M"/>
    <n v="32"/>
    <s v="African American"/>
    <s v="General Practice"/>
    <b v="1"/>
    <n v="1"/>
    <m/>
    <n v="41"/>
    <n v="0"/>
  </r>
  <r>
    <s v="608-62-4792"/>
    <d v="2023-05-12T23:17:00"/>
    <d v="2043-09-21T00:00:00"/>
    <x v="2048"/>
    <x v="0"/>
    <x v="7124"/>
    <s v="Fri"/>
    <n v="23"/>
    <s v="G"/>
    <s v="David"/>
    <s v="M"/>
    <n v="67"/>
    <s v="African American"/>
    <s v="General Practice"/>
    <b v="1"/>
    <n v="1"/>
    <m/>
    <n v="49"/>
    <n v="1"/>
  </r>
  <r>
    <s v="614-40-8020"/>
    <d v="2024-01-18T16:14:00"/>
    <d v="2043-09-22T00:00:00"/>
    <x v="247"/>
    <x v="1"/>
    <x v="7125"/>
    <s v="Thu"/>
    <n v="16"/>
    <s v="H"/>
    <s v="Woodcock"/>
    <s v="M"/>
    <n v="71"/>
    <s v="African American"/>
    <s v="General Practice"/>
    <b v="1"/>
    <n v="1"/>
    <m/>
    <n v="20"/>
    <n v="0"/>
  </r>
  <r>
    <s v="514-65-3918"/>
    <d v="2024-07-18T13:57:00"/>
    <d v="2043-09-23T00:00:00"/>
    <x v="163"/>
    <x v="1"/>
    <x v="7126"/>
    <s v="Thu"/>
    <n v="13"/>
    <s v="H"/>
    <s v="Chestney"/>
    <s v="M"/>
    <n v="18"/>
    <s v="African American"/>
    <s v="General Practice"/>
    <b v="1"/>
    <n v="1"/>
    <m/>
    <n v="22"/>
    <n v="0"/>
  </r>
  <r>
    <s v="853-11-6791"/>
    <d v="2024-02-24T08:42:00"/>
    <d v="2043-09-24T00:00:00"/>
    <x v="2583"/>
    <x v="0"/>
    <x v="7127"/>
    <s v="Sat"/>
    <n v="8"/>
    <s v="H"/>
    <s v="Robshaw"/>
    <s v="M"/>
    <n v="74"/>
    <s v="African American"/>
    <s v="General Practice"/>
    <b v="1"/>
    <n v="1"/>
    <m/>
    <n v="41"/>
    <n v="0"/>
  </r>
  <r>
    <s v="810-25-2434"/>
    <d v="2024-08-13T05:32:00"/>
    <d v="2043-09-25T00:00:00"/>
    <x v="1835"/>
    <x v="1"/>
    <x v="7128"/>
    <s v="Tue"/>
    <n v="5"/>
    <s v="I"/>
    <s v="Lippatt"/>
    <s v="M"/>
    <n v="78"/>
    <s v="African American"/>
    <s v="General Practice"/>
    <b v="1"/>
    <n v="1"/>
    <m/>
    <n v="10"/>
    <n v="0"/>
  </r>
  <r>
    <s v="207-92-4947"/>
    <d v="2024-10-05T00:34:00"/>
    <d v="2043-09-26T00:00:00"/>
    <x v="2091"/>
    <x v="1"/>
    <x v="7129"/>
    <s v="Sat"/>
    <n v="0"/>
    <s v="I"/>
    <s v="Dinnage"/>
    <s v="M"/>
    <n v="23"/>
    <s v="African American"/>
    <s v="General Practice"/>
    <b v="1"/>
    <n v="1"/>
    <m/>
    <n v="11"/>
    <n v="0"/>
  </r>
  <r>
    <s v="596-81-0629"/>
    <d v="2024-04-27T18:19:00"/>
    <d v="2043-09-27T00:00:00"/>
    <x v="1821"/>
    <x v="1"/>
    <x v="7130"/>
    <s v="Sat"/>
    <n v="18"/>
    <s v="I"/>
    <s v="Wycliff"/>
    <s v="M"/>
    <n v="48"/>
    <s v="African American"/>
    <s v="General Practice"/>
    <b v="1"/>
    <n v="1"/>
    <m/>
    <n v="20"/>
    <n v="0"/>
  </r>
  <r>
    <s v="709-75-8904"/>
    <d v="2023-07-27T03:54:00"/>
    <d v="2043-09-28T00:00:00"/>
    <x v="2584"/>
    <x v="1"/>
    <x v="7131"/>
    <s v="Thu"/>
    <n v="3"/>
    <s v="I"/>
    <s v="Machans"/>
    <s v="M"/>
    <n v="11"/>
    <s v="African American"/>
    <s v="General Practice"/>
    <b v="1"/>
    <n v="1"/>
    <m/>
    <n v="23"/>
    <n v="0"/>
  </r>
  <r>
    <s v="270-86-7036"/>
    <d v="2024-02-16T22:54:00"/>
    <d v="2043-09-29T00:00:00"/>
    <x v="2158"/>
    <x v="0"/>
    <x v="7132"/>
    <s v="Fri"/>
    <n v="22"/>
    <s v="I"/>
    <s v="Francesco"/>
    <s v="M"/>
    <n v="63"/>
    <s v="African American"/>
    <s v="General Practice"/>
    <b v="1"/>
    <n v="1"/>
    <m/>
    <n v="47"/>
    <n v="0"/>
  </r>
  <r>
    <s v="657-17-7377"/>
    <d v="2024-02-01T07:01:00"/>
    <d v="2043-09-30T00:00:00"/>
    <x v="405"/>
    <x v="1"/>
    <x v="7133"/>
    <s v="Thu"/>
    <n v="7"/>
    <s v="J"/>
    <s v="Howroyd"/>
    <s v="M"/>
    <n v="26"/>
    <s v="African American"/>
    <s v="General Practice"/>
    <b v="1"/>
    <n v="1"/>
    <m/>
    <n v="12"/>
    <n v="0"/>
  </r>
  <r>
    <s v="652-77-9755"/>
    <d v="2023-08-11T01:20:00"/>
    <d v="2043-10-01T00:00:00"/>
    <x v="2078"/>
    <x v="1"/>
    <x v="7134"/>
    <s v="Fri"/>
    <n v="1"/>
    <s v="J"/>
    <s v="Chamberlin"/>
    <s v="M"/>
    <n v="44"/>
    <s v="African American"/>
    <s v="General Practice"/>
    <b v="1"/>
    <n v="1"/>
    <m/>
    <n v="16"/>
    <n v="0"/>
  </r>
  <r>
    <s v="343-46-6292"/>
    <d v="2023-08-19T14:37:00"/>
    <d v="2043-10-02T00:00:00"/>
    <x v="403"/>
    <x v="0"/>
    <x v="7135"/>
    <s v="Sat"/>
    <n v="14"/>
    <s v="K"/>
    <s v="Clarke"/>
    <s v="M"/>
    <n v="25"/>
    <s v="African American"/>
    <s v="General Practice"/>
    <b v="1"/>
    <n v="1"/>
    <m/>
    <n v="38"/>
    <n v="0"/>
  </r>
  <r>
    <s v="404-43-9499"/>
    <d v="2024-09-09T20:33:00"/>
    <d v="2043-10-03T00:00:00"/>
    <x v="2412"/>
    <x v="0"/>
    <x v="7136"/>
    <s v="Mon"/>
    <n v="20"/>
    <s v="K"/>
    <s v="Blaydes"/>
    <s v="M"/>
    <n v="79"/>
    <s v="African American"/>
    <s v="General Practice"/>
    <b v="1"/>
    <n v="1"/>
    <m/>
    <n v="38"/>
    <n v="0"/>
  </r>
  <r>
    <s v="196-16-6364"/>
    <d v="2024-04-15T12:16:00"/>
    <d v="2043-10-04T00:00:00"/>
    <x v="220"/>
    <x v="0"/>
    <x v="7137"/>
    <s v="Mon"/>
    <n v="12"/>
    <s v="K"/>
    <s v="Gartland"/>
    <s v="M"/>
    <n v="74"/>
    <s v="African American"/>
    <s v="General Practice"/>
    <b v="1"/>
    <n v="1"/>
    <m/>
    <n v="39"/>
    <n v="0"/>
  </r>
  <r>
    <s v="543-38-8768"/>
    <d v="2024-08-13T07:05:00"/>
    <d v="2043-10-05T00:00:00"/>
    <x v="2071"/>
    <x v="0"/>
    <x v="7138"/>
    <s v="Tue"/>
    <n v="7"/>
    <s v="K"/>
    <s v="Dumbell"/>
    <s v="M"/>
    <n v="40"/>
    <s v="African American"/>
    <s v="General Practice"/>
    <b v="1"/>
    <n v="1"/>
    <m/>
    <n v="40"/>
    <n v="0"/>
  </r>
  <r>
    <s v="749-06-8527"/>
    <d v="2023-09-11T13:50:00"/>
    <d v="2043-10-06T00:00:00"/>
    <x v="674"/>
    <x v="0"/>
    <x v="7139"/>
    <s v="Mon"/>
    <n v="13"/>
    <s v="L"/>
    <s v="Semens"/>
    <s v="M"/>
    <n v="41"/>
    <s v="African American"/>
    <s v="General Practice"/>
    <b v="1"/>
    <n v="1"/>
    <m/>
    <n v="60"/>
    <n v="0"/>
  </r>
  <r>
    <s v="806-98-9898"/>
    <d v="2024-09-18T21:27:00"/>
    <d v="2043-10-07T00:00:00"/>
    <x v="818"/>
    <x v="1"/>
    <x v="7140"/>
    <s v="Wed"/>
    <n v="21"/>
    <s v="M"/>
    <s v="Zellick"/>
    <s v="M"/>
    <n v="53"/>
    <s v="African American"/>
    <s v="General Practice"/>
    <b v="1"/>
    <n v="1"/>
    <m/>
    <n v="18"/>
    <n v="0"/>
  </r>
  <r>
    <s v="149-82-2432"/>
    <d v="2024-09-08T09:20:00"/>
    <d v="2043-10-08T00:00:00"/>
    <x v="2585"/>
    <x v="0"/>
    <x v="7141"/>
    <s v="Sun"/>
    <n v="9"/>
    <s v="M"/>
    <s v="Blunderfield"/>
    <s v="M"/>
    <n v="45"/>
    <s v="African American"/>
    <s v="General Practice"/>
    <b v="1"/>
    <n v="1"/>
    <m/>
    <n v="43"/>
    <n v="0"/>
  </r>
  <r>
    <s v="133-23-1511"/>
    <d v="2023-05-11T11:28:00"/>
    <d v="2043-10-09T00:00:00"/>
    <x v="2366"/>
    <x v="0"/>
    <x v="7142"/>
    <s v="Thu"/>
    <n v="11"/>
    <s v="M"/>
    <s v="Crux"/>
    <s v="M"/>
    <n v="25"/>
    <s v="African American"/>
    <s v="General Practice"/>
    <b v="1"/>
    <n v="1"/>
    <m/>
    <n v="49"/>
    <n v="1"/>
  </r>
  <r>
    <s v="618-23-9015"/>
    <d v="2023-09-30T17:13:00"/>
    <d v="2043-10-10T00:00:00"/>
    <x v="2369"/>
    <x v="1"/>
    <x v="7143"/>
    <s v="Sat"/>
    <n v="17"/>
    <s v="N"/>
    <s v="Killick"/>
    <s v="M"/>
    <n v="23"/>
    <s v="African American"/>
    <s v="General Practice"/>
    <b v="1"/>
    <n v="1"/>
    <m/>
    <n v="26"/>
    <n v="0"/>
  </r>
  <r>
    <s v="793-16-8190"/>
    <d v="2024-09-15T01:29:00"/>
    <d v="2043-10-11T00:00:00"/>
    <x v="2500"/>
    <x v="1"/>
    <x v="7144"/>
    <s v="Sun"/>
    <n v="1"/>
    <s v="N"/>
    <s v="Gamblin"/>
    <s v="M"/>
    <n v="7"/>
    <s v="African American"/>
    <s v="General Practice"/>
    <b v="1"/>
    <n v="1"/>
    <m/>
    <n v="28"/>
    <n v="0"/>
  </r>
  <r>
    <s v="838-39-0089"/>
    <d v="2023-08-01T11:59:00"/>
    <d v="2043-10-12T00:00:00"/>
    <x v="2377"/>
    <x v="1"/>
    <x v="7145"/>
    <s v="Tue"/>
    <n v="11"/>
    <s v="O"/>
    <s v="Doche"/>
    <s v="M"/>
    <n v="39"/>
    <s v="African American"/>
    <s v="General Practice"/>
    <b v="1"/>
    <n v="1"/>
    <m/>
    <n v="27"/>
    <n v="0"/>
  </r>
  <r>
    <s v="495-89-0285"/>
    <d v="2023-07-26T16:02:00"/>
    <d v="2043-10-13T00:00:00"/>
    <x v="2435"/>
    <x v="0"/>
    <x v="7146"/>
    <s v="Wed"/>
    <n v="16"/>
    <s v="P"/>
    <s v="Millwater"/>
    <s v="M"/>
    <n v="30"/>
    <s v="African American"/>
    <s v="General Practice"/>
    <b v="1"/>
    <n v="1"/>
    <m/>
    <n v="43"/>
    <n v="0"/>
  </r>
  <r>
    <s v="160-06-0536"/>
    <d v="2023-09-26T12:20:00"/>
    <d v="2043-10-14T00:00:00"/>
    <x v="416"/>
    <x v="0"/>
    <x v="7147"/>
    <s v="Tue"/>
    <n v="12"/>
    <s v="P"/>
    <s v="Chrismas"/>
    <s v="M"/>
    <n v="11"/>
    <s v="African American"/>
    <s v="General Practice"/>
    <b v="1"/>
    <n v="1"/>
    <m/>
    <n v="47"/>
    <n v="0"/>
  </r>
  <r>
    <s v="526-02-3053"/>
    <d v="2024-01-27T10:48:00"/>
    <d v="2043-10-15T00:00:00"/>
    <x v="2095"/>
    <x v="0"/>
    <x v="7148"/>
    <s v="Sat"/>
    <n v="10"/>
    <s v="P"/>
    <s v="Peach"/>
    <s v="M"/>
    <n v="34"/>
    <s v="African American"/>
    <s v="General Practice"/>
    <b v="1"/>
    <n v="1"/>
    <m/>
    <n v="51"/>
    <n v="0"/>
  </r>
  <r>
    <s v="748-34-2359"/>
    <d v="2024-06-27T02:50:00"/>
    <d v="2043-10-16T00:00:00"/>
    <x v="2228"/>
    <x v="0"/>
    <x v="7149"/>
    <s v="Thu"/>
    <n v="2"/>
    <s v="P"/>
    <s v="Giacomasso"/>
    <s v="M"/>
    <n v="73"/>
    <s v="African American"/>
    <s v="General Practice"/>
    <b v="1"/>
    <n v="1"/>
    <m/>
    <n v="51"/>
    <n v="0"/>
  </r>
  <r>
    <s v="360-87-9898"/>
    <d v="2023-06-01T13:24:00"/>
    <d v="2043-10-17T00:00:00"/>
    <x v="392"/>
    <x v="1"/>
    <x v="7150"/>
    <s v="Thu"/>
    <n v="13"/>
    <s v="Q"/>
    <s v="Rycraft"/>
    <s v="M"/>
    <n v="67"/>
    <s v="African American"/>
    <s v="General Practice"/>
    <b v="1"/>
    <n v="1"/>
    <m/>
    <n v="17"/>
    <n v="0"/>
  </r>
  <r>
    <s v="177-90-6739"/>
    <d v="2023-12-25T01:15:00"/>
    <d v="2043-10-18T00:00:00"/>
    <x v="635"/>
    <x v="1"/>
    <x v="7151"/>
    <s v="Mon"/>
    <n v="1"/>
    <s v="Q"/>
    <s v="Twiggins"/>
    <s v="M"/>
    <n v="34"/>
    <s v="African American"/>
    <s v="General Practice"/>
    <b v="1"/>
    <n v="1"/>
    <m/>
    <n v="18"/>
    <n v="0"/>
  </r>
  <r>
    <s v="544-04-8135"/>
    <d v="2023-07-21T13:01:00"/>
    <d v="2043-10-19T00:00:00"/>
    <x v="2241"/>
    <x v="1"/>
    <x v="7152"/>
    <s v="Fri"/>
    <n v="13"/>
    <s v="Q"/>
    <s v="Segrave"/>
    <s v="M"/>
    <n v="40"/>
    <s v="African American"/>
    <s v="General Practice"/>
    <b v="1"/>
    <n v="1"/>
    <m/>
    <n v="25"/>
    <n v="0"/>
  </r>
  <r>
    <s v="159-69-6815"/>
    <d v="2023-12-17T08:17:00"/>
    <d v="2043-10-20T00:00:00"/>
    <x v="1998"/>
    <x v="0"/>
    <x v="7153"/>
    <s v="Sun"/>
    <n v="8"/>
    <s v="Q"/>
    <s v="Klich"/>
    <s v="M"/>
    <n v="34"/>
    <s v="African American"/>
    <s v="General Practice"/>
    <b v="1"/>
    <n v="1"/>
    <m/>
    <n v="32"/>
    <n v="0"/>
  </r>
  <r>
    <s v="655-02-7368"/>
    <d v="2023-12-21T22:55:00"/>
    <d v="2043-10-21T00:00:00"/>
    <x v="366"/>
    <x v="0"/>
    <x v="7154"/>
    <s v="Thu"/>
    <n v="22"/>
    <s v="Q"/>
    <s v="Church"/>
    <s v="M"/>
    <n v="79"/>
    <s v="African American"/>
    <s v="General Practice"/>
    <b v="1"/>
    <n v="1"/>
    <m/>
    <n v="32"/>
    <n v="0"/>
  </r>
  <r>
    <s v="639-06-0100"/>
    <d v="2024-01-27T12:20:00"/>
    <d v="2043-10-22T00:00:00"/>
    <x v="416"/>
    <x v="0"/>
    <x v="7155"/>
    <s v="Sat"/>
    <n v="12"/>
    <s v="Q"/>
    <s v="Brachell"/>
    <s v="M"/>
    <n v="26"/>
    <s v="African American"/>
    <s v="General Practice"/>
    <b v="1"/>
    <n v="1"/>
    <m/>
    <n v="47"/>
    <n v="0"/>
  </r>
  <r>
    <s v="603-11-3680"/>
    <d v="2024-09-07T21:47:00"/>
    <d v="2043-10-23T00:00:00"/>
    <x v="2097"/>
    <x v="0"/>
    <x v="7156"/>
    <s v="Sat"/>
    <n v="21"/>
    <s v="Q"/>
    <s v="Wallen"/>
    <s v="M"/>
    <n v="30"/>
    <s v="African American"/>
    <s v="General Practice"/>
    <b v="1"/>
    <n v="1"/>
    <m/>
    <n v="50"/>
    <n v="0"/>
  </r>
  <r>
    <s v="673-14-9836"/>
    <d v="2024-02-15T21:03:00"/>
    <d v="2043-10-24T00:00:00"/>
    <x v="2586"/>
    <x v="1"/>
    <x v="7157"/>
    <s v="Thu"/>
    <n v="21"/>
    <s v="R"/>
    <s v="Hause"/>
    <s v="M"/>
    <n v="11"/>
    <s v="African American"/>
    <s v="General Practice"/>
    <b v="1"/>
    <n v="1"/>
    <m/>
    <n v="22"/>
    <n v="0"/>
  </r>
  <r>
    <s v="760-50-9495"/>
    <d v="2024-03-22T10:20:00"/>
    <d v="2043-10-25T00:00:00"/>
    <x v="2245"/>
    <x v="0"/>
    <x v="7158"/>
    <s v="Fri"/>
    <n v="10"/>
    <s v="R"/>
    <s v="Grubey"/>
    <s v="M"/>
    <n v="6"/>
    <s v="African American"/>
    <s v="General Practice"/>
    <b v="1"/>
    <n v="1"/>
    <m/>
    <n v="44"/>
    <n v="0"/>
  </r>
  <r>
    <s v="453-75-8232"/>
    <d v="2024-08-12T04:22:00"/>
    <d v="2043-10-26T00:00:00"/>
    <x v="545"/>
    <x v="0"/>
    <x v="7159"/>
    <s v="Mon"/>
    <n v="4"/>
    <s v="R"/>
    <s v="Ransbury"/>
    <s v="M"/>
    <n v="72"/>
    <s v="African American"/>
    <s v="General Practice"/>
    <b v="1"/>
    <n v="1"/>
    <m/>
    <n v="54"/>
    <n v="0"/>
  </r>
  <r>
    <s v="591-38-7538"/>
    <d v="2024-08-04T11:58:00"/>
    <d v="2043-10-27T00:00:00"/>
    <x v="2587"/>
    <x v="0"/>
    <x v="7160"/>
    <s v="Sun"/>
    <n v="11"/>
    <s v="S"/>
    <s v="Alejo"/>
    <s v="M"/>
    <n v="51"/>
    <s v="African American"/>
    <s v="General Practice"/>
    <b v="1"/>
    <n v="1"/>
    <m/>
    <n v="59"/>
    <n v="0"/>
  </r>
  <r>
    <s v="215-85-8962"/>
    <d v="2024-08-17T03:09:00"/>
    <d v="2043-10-28T00:00:00"/>
    <x v="2503"/>
    <x v="1"/>
    <x v="7161"/>
    <s v="Sat"/>
    <n v="3"/>
    <s v="T"/>
    <s v="Cromly"/>
    <s v="M"/>
    <n v="42"/>
    <s v="African American"/>
    <s v="General Practice"/>
    <b v="1"/>
    <n v="1"/>
    <m/>
    <n v="25"/>
    <n v="0"/>
  </r>
  <r>
    <s v="358-26-5831"/>
    <d v="2024-10-26T23:20:00"/>
    <d v="2043-10-29T00:00:00"/>
    <x v="579"/>
    <x v="0"/>
    <x v="7162"/>
    <s v="Sat"/>
    <n v="23"/>
    <s v="U"/>
    <s v="Edens"/>
    <s v="M"/>
    <n v="78"/>
    <s v="African American"/>
    <s v="General Practice"/>
    <b v="1"/>
    <n v="1"/>
    <m/>
    <n v="56"/>
    <n v="0"/>
  </r>
  <r>
    <s v="693-67-1165"/>
    <d v="2024-02-25T09:53:00"/>
    <d v="2043-10-30T00:00:00"/>
    <x v="2588"/>
    <x v="0"/>
    <x v="7163"/>
    <s v="Sun"/>
    <n v="9"/>
    <s v="U"/>
    <s v="Bredes"/>
    <s v="M"/>
    <n v="71"/>
    <s v="African American"/>
    <s v="General Practice"/>
    <b v="1"/>
    <n v="1"/>
    <m/>
    <n v="58"/>
    <n v="0"/>
  </r>
  <r>
    <s v="794-01-9516"/>
    <d v="2023-10-22T00:29:00"/>
    <d v="2043-10-31T00:00:00"/>
    <x v="2288"/>
    <x v="1"/>
    <x v="7164"/>
    <s v="Sun"/>
    <n v="0"/>
    <s v="V"/>
    <s v="Duckhouse"/>
    <s v="M"/>
    <n v="71"/>
    <s v="African American"/>
    <s v="General Practice"/>
    <b v="1"/>
    <n v="1"/>
    <m/>
    <n v="22"/>
    <n v="0"/>
  </r>
  <r>
    <s v="295-28-1056"/>
    <d v="2023-06-21T12:30:00"/>
    <d v="2043-11-01T00:00:00"/>
    <x v="2013"/>
    <x v="1"/>
    <x v="7165"/>
    <s v="Wed"/>
    <n v="12"/>
    <s v="V"/>
    <s v="Denyakin"/>
    <s v="M"/>
    <n v="36"/>
    <s v="African American"/>
    <s v="General Practice"/>
    <b v="1"/>
    <n v="1"/>
    <m/>
    <n v="30"/>
    <n v="0"/>
  </r>
  <r>
    <s v="195-87-9475"/>
    <d v="2023-07-19T07:40:00"/>
    <d v="2043-11-02T00:00:00"/>
    <x v="771"/>
    <x v="0"/>
    <x v="7166"/>
    <s v="Wed"/>
    <n v="7"/>
    <s v="V"/>
    <s v="Lofty"/>
    <s v="M"/>
    <n v="19"/>
    <s v="African American"/>
    <s v="General Practice"/>
    <b v="1"/>
    <n v="1"/>
    <m/>
    <n v="33"/>
    <n v="0"/>
  </r>
  <r>
    <s v="222-73-0701"/>
    <d v="2023-06-14T07:18:00"/>
    <d v="2043-11-03T00:00:00"/>
    <x v="1975"/>
    <x v="0"/>
    <x v="7167"/>
    <s v="Wed"/>
    <n v="7"/>
    <s v="V"/>
    <s v="Siss"/>
    <s v="M"/>
    <n v="29"/>
    <s v="African American"/>
    <s v="General Practice"/>
    <b v="1"/>
    <n v="1"/>
    <m/>
    <n v="59"/>
    <n v="0"/>
  </r>
  <r>
    <s v="179-52-4667"/>
    <d v="2024-07-12T08:09:00"/>
    <d v="2043-11-04T00:00:00"/>
    <x v="704"/>
    <x v="1"/>
    <x v="7168"/>
    <s v="Fri"/>
    <n v="8"/>
    <s v="W"/>
    <s v="O'Henecan"/>
    <s v="M"/>
    <n v="71"/>
    <s v="African American"/>
    <s v="General Practice"/>
    <b v="1"/>
    <n v="1"/>
    <m/>
    <n v="25"/>
    <n v="0"/>
  </r>
  <r>
    <s v="498-46-0026"/>
    <d v="2024-06-25T03:41:00"/>
    <d v="2043-11-05T00:00:00"/>
    <x v="1915"/>
    <x v="0"/>
    <x v="7169"/>
    <s v="Tue"/>
    <n v="3"/>
    <s v="X"/>
    <s v="Tallant"/>
    <s v="M"/>
    <n v="3"/>
    <s v="African American"/>
    <s v="General Practice"/>
    <b v="1"/>
    <n v="1"/>
    <m/>
    <n v="41"/>
    <n v="0"/>
  </r>
  <r>
    <s v="859-55-1950"/>
    <d v="2023-06-06T18:27:00"/>
    <d v="2043-11-06T00:00:00"/>
    <x v="2589"/>
    <x v="0"/>
    <x v="7170"/>
    <s v="Tue"/>
    <n v="18"/>
    <s v="Y"/>
    <s v="Allon"/>
    <s v="M"/>
    <n v="29"/>
    <s v="African American"/>
    <s v="General Practice"/>
    <b v="1"/>
    <n v="1"/>
    <m/>
    <n v="34"/>
    <n v="0"/>
  </r>
  <r>
    <s v="588-44-5318"/>
    <d v="2024-02-11T05:29:00"/>
    <d v="2043-11-07T00:00:00"/>
    <x v="2590"/>
    <x v="0"/>
    <x v="7171"/>
    <s v="Sun"/>
    <n v="5"/>
    <s v="Y"/>
    <s v="Challenor"/>
    <s v="M"/>
    <n v="59"/>
    <s v="African American"/>
    <s v="General Practice"/>
    <b v="1"/>
    <n v="1"/>
    <m/>
    <n v="40"/>
    <n v="0"/>
  </r>
  <r>
    <s v="111-27-8693"/>
    <d v="2024-10-07T18:29:00"/>
    <d v="2043-11-08T00:00:00"/>
    <x v="828"/>
    <x v="0"/>
    <x v="7172"/>
    <s v="Mon"/>
    <n v="18"/>
    <s v="Y"/>
    <s v="Muncey"/>
    <s v="M"/>
    <n v="22"/>
    <s v="African American"/>
    <s v="General Practice"/>
    <b v="1"/>
    <n v="1"/>
    <m/>
    <n v="56"/>
    <n v="0"/>
  </r>
  <r>
    <s v="457-95-6519"/>
    <d v="2024-05-19T01:09:00"/>
    <d v="2043-11-09T00:00:00"/>
    <x v="2186"/>
    <x v="1"/>
    <x v="7173"/>
    <s v="Sun"/>
    <n v="1"/>
    <s v="Z"/>
    <s v="Betancourt"/>
    <s v="M"/>
    <n v="35"/>
    <s v="African American"/>
    <s v="General Practice"/>
    <b v="1"/>
    <n v="1"/>
    <m/>
    <n v="20"/>
    <n v="0"/>
  </r>
  <r>
    <s v="258-91-3638"/>
    <d v="2024-06-25T12:47:00"/>
    <d v="2043-11-10T00:00:00"/>
    <x v="2255"/>
    <x v="1"/>
    <x v="7174"/>
    <s v="Tue"/>
    <n v="12"/>
    <s v="Z"/>
    <s v="Reeves"/>
    <s v="M"/>
    <n v="38"/>
    <s v="African American"/>
    <s v="General Practice"/>
    <b v="1"/>
    <n v="1"/>
    <m/>
    <n v="20"/>
    <n v="0"/>
  </r>
  <r>
    <s v="857-31-2180"/>
    <d v="2023-11-07T13:13:00"/>
    <d v="2043-11-11T00:00:00"/>
    <x v="2256"/>
    <x v="0"/>
    <x v="7175"/>
    <s v="Tue"/>
    <n v="13"/>
    <s v="Z"/>
    <s v="Attwool"/>
    <s v="M"/>
    <n v="34"/>
    <s v="African American"/>
    <s v="General Practice"/>
    <b v="1"/>
    <n v="1"/>
    <m/>
    <n v="50"/>
    <n v="0"/>
  </r>
  <r>
    <s v="591-05-6298"/>
    <d v="2023-06-24T04:00:00"/>
    <d v="2043-11-12T00:00:00"/>
    <x v="1871"/>
    <x v="0"/>
    <x v="7176"/>
    <s v="Sat"/>
    <n v="4"/>
    <s v="Y"/>
    <s v="Fraschetti"/>
    <s v="M"/>
    <n v="15"/>
    <s v="African American"/>
    <s v="General Practice"/>
    <b v="1"/>
    <n v="1"/>
    <n v="0"/>
    <n v="49"/>
    <n v="0"/>
  </r>
  <r>
    <s v="899-68-9474"/>
    <d v="2023-09-27T14:27:00"/>
    <d v="2043-11-13T00:00:00"/>
    <x v="2591"/>
    <x v="1"/>
    <x v="7177"/>
    <s v="Wed"/>
    <n v="14"/>
    <s v="D"/>
    <s v="Hucklesby"/>
    <s v="M"/>
    <n v="70"/>
    <s v="African American"/>
    <s v="General Practice"/>
    <b v="1"/>
    <n v="1"/>
    <n v="1"/>
    <n v="14"/>
    <n v="0"/>
  </r>
  <r>
    <s v="787-26-4744"/>
    <d v="2024-04-11T01:53:00"/>
    <d v="2043-11-14T00:00:00"/>
    <x v="15"/>
    <x v="0"/>
    <x v="7178"/>
    <s v="Thu"/>
    <n v="1"/>
    <s v="S"/>
    <s v="Childe"/>
    <s v="M"/>
    <n v="56"/>
    <s v="African American"/>
    <s v="General Practice"/>
    <b v="1"/>
    <n v="1"/>
    <n v="1"/>
    <n v="58"/>
    <n v="0"/>
  </r>
  <r>
    <s v="359-56-0973"/>
    <d v="2024-06-03T13:09:00"/>
    <d v="2043-11-15T00:00:00"/>
    <x v="243"/>
    <x v="0"/>
    <x v="7179"/>
    <s v="Mon"/>
    <n v="13"/>
    <s v="T"/>
    <s v="Hehnke"/>
    <s v="M"/>
    <n v="48"/>
    <s v="African American"/>
    <s v="General Practice"/>
    <b v="1"/>
    <n v="1"/>
    <n v="1"/>
    <n v="32"/>
    <n v="0"/>
  </r>
  <r>
    <s v="542-32-4791"/>
    <d v="2023-11-27T17:04:00"/>
    <d v="2043-11-16T00:00:00"/>
    <x v="2339"/>
    <x v="1"/>
    <x v="7180"/>
    <s v="Mon"/>
    <n v="17"/>
    <s v="V"/>
    <s v="Abramow"/>
    <s v="M"/>
    <n v="20"/>
    <s v="African American"/>
    <s v="General Practice"/>
    <b v="1"/>
    <n v="1"/>
    <n v="1"/>
    <n v="25"/>
    <n v="0"/>
  </r>
  <r>
    <s v="307-42-0988"/>
    <d v="2024-08-01T04:10:00"/>
    <d v="2043-11-17T00:00:00"/>
    <x v="2505"/>
    <x v="0"/>
    <x v="7181"/>
    <s v="Thu"/>
    <n v="4"/>
    <s v="V"/>
    <s v="Terrell"/>
    <s v="M"/>
    <n v="77"/>
    <s v="African American"/>
    <s v="General Practice"/>
    <b v="1"/>
    <n v="1"/>
    <n v="1"/>
    <n v="59"/>
    <n v="0"/>
  </r>
  <r>
    <s v="189-85-8766"/>
    <d v="2024-05-02T20:01:00"/>
    <d v="2043-11-18T00:00:00"/>
    <x v="124"/>
    <x v="0"/>
    <x v="7182"/>
    <s v="Thu"/>
    <n v="20"/>
    <s v="Q"/>
    <s v="Jurgen"/>
    <s v="M"/>
    <n v="73"/>
    <s v="African American"/>
    <s v="General Practice"/>
    <b v="1"/>
    <n v="1"/>
    <n v="3"/>
    <n v="36"/>
    <n v="0"/>
  </r>
  <r>
    <s v="162-33-3355"/>
    <d v="2023-05-19T22:26:00"/>
    <d v="2043-11-19T00:00:00"/>
    <x v="2592"/>
    <x v="0"/>
    <x v="7183"/>
    <s v="Fri"/>
    <n v="22"/>
    <s v="R"/>
    <s v="Nixon"/>
    <s v="M"/>
    <n v="12"/>
    <s v="African American"/>
    <s v="General Practice"/>
    <b v="1"/>
    <n v="1"/>
    <n v="3"/>
    <n v="36"/>
    <n v="1"/>
  </r>
  <r>
    <s v="863-59-4383"/>
    <d v="2024-09-21T23:52:00"/>
    <d v="2043-11-20T00:00:00"/>
    <x v="2276"/>
    <x v="0"/>
    <x v="7184"/>
    <s v="Sat"/>
    <n v="23"/>
    <s v="H"/>
    <s v="Noirel"/>
    <s v="M"/>
    <n v="2"/>
    <s v="African American"/>
    <s v="General Practice"/>
    <b v="1"/>
    <n v="1"/>
    <n v="4"/>
    <n v="60"/>
    <n v="0"/>
  </r>
  <r>
    <s v="238-37-6207"/>
    <d v="2024-04-18T20:23:00"/>
    <d v="2043-11-21T00:00:00"/>
    <x v="2454"/>
    <x v="0"/>
    <x v="7185"/>
    <s v="Thu"/>
    <n v="20"/>
    <s v="Q"/>
    <s v="Caselick"/>
    <s v="M"/>
    <n v="77"/>
    <s v="African American"/>
    <s v="General Practice"/>
    <b v="1"/>
    <n v="1"/>
    <n v="4"/>
    <n v="54"/>
    <n v="0"/>
  </r>
  <r>
    <s v="705-28-9468"/>
    <d v="2023-12-26T12:03:00"/>
    <d v="2043-11-22T00:00:00"/>
    <x v="2112"/>
    <x v="1"/>
    <x v="7186"/>
    <s v="Tue"/>
    <n v="12"/>
    <s v="B"/>
    <s v="Dimic"/>
    <s v="M"/>
    <n v="64"/>
    <s v="African American"/>
    <s v="General Practice"/>
    <b v="1"/>
    <n v="1"/>
    <n v="5"/>
    <n v="15"/>
    <n v="0"/>
  </r>
  <r>
    <s v="536-22-5483"/>
    <d v="2024-01-22T08:23:00"/>
    <d v="2043-11-23T00:00:00"/>
    <x v="337"/>
    <x v="0"/>
    <x v="7187"/>
    <s v="Mon"/>
    <n v="8"/>
    <s v="B"/>
    <s v="Ableson"/>
    <s v="M"/>
    <n v="54"/>
    <s v="African American"/>
    <s v="General Practice"/>
    <b v="1"/>
    <n v="1"/>
    <n v="5"/>
    <n v="36"/>
    <n v="0"/>
  </r>
  <r>
    <s v="410-50-5126"/>
    <d v="2024-02-09T14:21:00"/>
    <d v="2043-11-24T00:00:00"/>
    <x v="2593"/>
    <x v="1"/>
    <x v="7188"/>
    <s v="Fri"/>
    <n v="14"/>
    <s v="E"/>
    <s v="Rove"/>
    <s v="M"/>
    <n v="65"/>
    <s v="African American"/>
    <s v="General Practice"/>
    <b v="1"/>
    <n v="1"/>
    <n v="5"/>
    <n v="25"/>
    <n v="0"/>
  </r>
  <r>
    <s v="200-16-4772"/>
    <d v="2024-04-17T06:29:00"/>
    <d v="2043-11-25T00:00:00"/>
    <x v="2250"/>
    <x v="0"/>
    <x v="7189"/>
    <s v="Wed"/>
    <n v="6"/>
    <s v="I"/>
    <s v="Docket"/>
    <s v="M"/>
    <n v="78"/>
    <s v="African American"/>
    <s v="General Practice"/>
    <b v="1"/>
    <n v="1"/>
    <n v="5"/>
    <n v="52"/>
    <n v="0"/>
  </r>
  <r>
    <s v="140-55-0292"/>
    <d v="2024-04-14T03:04:00"/>
    <d v="2043-11-26T00:00:00"/>
    <x v="1889"/>
    <x v="1"/>
    <x v="7190"/>
    <s v="Sun"/>
    <n v="3"/>
    <s v="L"/>
    <s v="Reaper"/>
    <s v="M"/>
    <n v="30"/>
    <s v="African American"/>
    <s v="General Practice"/>
    <b v="1"/>
    <n v="1"/>
    <n v="5"/>
    <n v="27"/>
    <n v="0"/>
  </r>
  <r>
    <s v="210-86-6844"/>
    <d v="2024-07-28T20:15:00"/>
    <d v="2043-11-27T00:00:00"/>
    <x v="2333"/>
    <x v="0"/>
    <x v="7191"/>
    <s v="Sun"/>
    <n v="20"/>
    <s v="L"/>
    <s v="Guidera"/>
    <s v="M"/>
    <n v="38"/>
    <s v="African American"/>
    <s v="General Practice"/>
    <b v="1"/>
    <n v="1"/>
    <n v="5"/>
    <n v="58"/>
    <n v="0"/>
  </r>
  <r>
    <s v="510-10-3956"/>
    <d v="2024-06-02T18:04:00"/>
    <d v="2043-11-28T00:00:00"/>
    <x v="2149"/>
    <x v="0"/>
    <x v="7192"/>
    <s v="Sun"/>
    <n v="18"/>
    <s v="T"/>
    <s v="Thomann"/>
    <s v="M"/>
    <n v="35"/>
    <s v="African American"/>
    <s v="General Practice"/>
    <b v="1"/>
    <n v="1"/>
    <n v="5"/>
    <n v="57"/>
    <n v="0"/>
  </r>
  <r>
    <s v="351-73-4682"/>
    <d v="2023-11-14T12:41:00"/>
    <d v="2043-11-29T00:00:00"/>
    <x v="2188"/>
    <x v="1"/>
    <x v="7193"/>
    <s v="Tue"/>
    <n v="12"/>
    <s v="E"/>
    <s v="Ghilardi"/>
    <s v="M"/>
    <n v="10"/>
    <s v="African American"/>
    <s v="General Practice"/>
    <b v="1"/>
    <n v="1"/>
    <n v="6"/>
    <n v="18"/>
    <n v="0"/>
  </r>
  <r>
    <s v="304-49-6840"/>
    <d v="2024-06-04T21:07:00"/>
    <d v="2043-11-30T00:00:00"/>
    <x v="2029"/>
    <x v="1"/>
    <x v="7194"/>
    <s v="Tue"/>
    <n v="21"/>
    <s v="J"/>
    <s v="O' Ronan"/>
    <s v="M"/>
    <n v="20"/>
    <s v="African American"/>
    <s v="General Practice"/>
    <b v="1"/>
    <n v="1"/>
    <n v="6"/>
    <n v="21"/>
    <n v="0"/>
  </r>
  <r>
    <s v="763-18-6760"/>
    <d v="2024-06-22T10:09:00"/>
    <d v="2043-12-01T00:00:00"/>
    <x v="2594"/>
    <x v="1"/>
    <x v="7195"/>
    <s v="Sat"/>
    <n v="10"/>
    <s v="K"/>
    <s v="Leatt"/>
    <s v="M"/>
    <n v="43"/>
    <s v="African American"/>
    <s v="General Practice"/>
    <b v="1"/>
    <n v="1"/>
    <n v="6"/>
    <n v="12"/>
    <n v="0"/>
  </r>
  <r>
    <s v="426-51-7600"/>
    <d v="2024-07-30T10:05:00"/>
    <d v="2043-12-02T00:00:00"/>
    <x v="2461"/>
    <x v="1"/>
    <x v="7196"/>
    <s v="Tue"/>
    <n v="10"/>
    <s v="X"/>
    <s v="Borwick"/>
    <s v="M"/>
    <n v="37"/>
    <s v="African American"/>
    <s v="General Practice"/>
    <b v="1"/>
    <n v="1"/>
    <n v="6"/>
    <n v="22"/>
    <n v="0"/>
  </r>
  <r>
    <s v="140-96-0148"/>
    <d v="2023-09-16T09:22:00"/>
    <d v="2043-12-03T00:00:00"/>
    <x v="2093"/>
    <x v="0"/>
    <x v="7197"/>
    <s v="Sat"/>
    <n v="9"/>
    <s v="B"/>
    <s v="Solomon"/>
    <s v="M"/>
    <n v="9"/>
    <s v="African American"/>
    <s v="General Practice"/>
    <b v="1"/>
    <n v="1"/>
    <n v="8"/>
    <n v="42"/>
    <n v="0"/>
  </r>
  <r>
    <s v="508-68-9988"/>
    <d v="2024-03-19T10:20:00"/>
    <d v="2043-12-04T00:00:00"/>
    <x v="2245"/>
    <x v="0"/>
    <x v="7198"/>
    <s v="Tue"/>
    <n v="10"/>
    <s v="A"/>
    <s v="Treffry"/>
    <s v="M"/>
    <n v="8"/>
    <s v="African American"/>
    <s v="General Practice"/>
    <b v="1"/>
    <n v="1"/>
    <n v="9"/>
    <n v="36"/>
    <n v="0"/>
  </r>
  <r>
    <s v="299-74-5940"/>
    <d v="2023-10-21T04:20:00"/>
    <d v="2043-12-05T00:00:00"/>
    <x v="2126"/>
    <x v="1"/>
    <x v="7199"/>
    <s v="Sat"/>
    <n v="4"/>
    <s v="G"/>
    <s v="Bern"/>
    <s v="M"/>
    <n v="46"/>
    <s v="African American"/>
    <s v="General Practice"/>
    <b v="1"/>
    <n v="1"/>
    <n v="9"/>
    <n v="17"/>
    <n v="0"/>
  </r>
  <r>
    <s v="712-85-4431"/>
    <d v="2023-08-21T04:47:00"/>
    <d v="2043-12-06T00:00:00"/>
    <x v="2234"/>
    <x v="0"/>
    <x v="7200"/>
    <s v="Mon"/>
    <n v="4"/>
    <s v="P"/>
    <s v="Trewman"/>
    <s v="M"/>
    <n v="35"/>
    <s v="African American"/>
    <s v="General Practice"/>
    <b v="1"/>
    <n v="1"/>
    <n v="9"/>
    <n v="35"/>
    <n v="0"/>
  </r>
  <r>
    <s v="204-16-6516"/>
    <d v="2024-02-28T01:02:00"/>
    <d v="2043-12-07T00:00:00"/>
    <x v="1843"/>
    <x v="1"/>
    <x v="7201"/>
    <s v="Wed"/>
    <n v="1"/>
    <s v="Q"/>
    <s v="Austing"/>
    <s v="M"/>
    <n v="37"/>
    <s v="African American"/>
    <s v="General Practice"/>
    <b v="1"/>
    <n v="1"/>
    <n v="10"/>
    <n v="15"/>
    <n v="0"/>
  </r>
  <r>
    <s v="488-56-9052"/>
    <d v="2024-02-17T23:38:00"/>
    <d v="2043-12-08T00:00:00"/>
    <x v="2485"/>
    <x v="1"/>
    <x v="7202"/>
    <s v="Sat"/>
    <n v="23"/>
    <s v="B"/>
    <s v="Lowensohn"/>
    <s v="M"/>
    <n v="41"/>
    <s v="African American"/>
    <s v="Neurology"/>
    <b v="1"/>
    <n v="1"/>
    <m/>
    <n v="23"/>
    <n v="0"/>
  </r>
  <r>
    <s v="649-23-2850"/>
    <d v="2024-05-15T09:57:00"/>
    <d v="2043-12-09T00:00:00"/>
    <x v="2014"/>
    <x v="0"/>
    <x v="7203"/>
    <s v="Wed"/>
    <n v="9"/>
    <s v="B"/>
    <s v="Alvarado"/>
    <s v="M"/>
    <n v="32"/>
    <s v="African American"/>
    <s v="Neurology"/>
    <b v="1"/>
    <n v="1"/>
    <m/>
    <n v="44"/>
    <n v="0"/>
  </r>
  <r>
    <s v="591-35-0584"/>
    <d v="2024-10-21T20:48:00"/>
    <d v="2043-12-10T00:00:00"/>
    <x v="747"/>
    <x v="0"/>
    <x v="7204"/>
    <s v="Mon"/>
    <n v="20"/>
    <s v="C"/>
    <s v="Valerio"/>
    <s v="M"/>
    <n v="22"/>
    <s v="African American"/>
    <s v="Neurology"/>
    <b v="1"/>
    <n v="1"/>
    <m/>
    <n v="42"/>
    <n v="0"/>
  </r>
  <r>
    <s v="783-04-7667"/>
    <d v="2024-07-16T10:44:00"/>
    <d v="2043-12-11T00:00:00"/>
    <x v="2579"/>
    <x v="1"/>
    <x v="7205"/>
    <s v="Tue"/>
    <n v="10"/>
    <s v="D"/>
    <s v="Fretson"/>
    <s v="M"/>
    <n v="70"/>
    <s v="African American"/>
    <s v="Neurology"/>
    <b v="1"/>
    <n v="1"/>
    <m/>
    <n v="10"/>
    <n v="0"/>
  </r>
  <r>
    <s v="266-27-4585"/>
    <d v="2024-02-28T21:14:00"/>
    <d v="2043-12-12T00:00:00"/>
    <x v="2061"/>
    <x v="0"/>
    <x v="7206"/>
    <s v="Wed"/>
    <n v="21"/>
    <s v="J"/>
    <s v="Voss"/>
    <s v="M"/>
    <n v="8"/>
    <s v="African American"/>
    <s v="Neurology"/>
    <b v="1"/>
    <n v="1"/>
    <m/>
    <n v="31"/>
    <n v="0"/>
  </r>
  <r>
    <s v="612-19-4053"/>
    <d v="2023-12-27T23:15:00"/>
    <d v="2043-12-13T00:00:00"/>
    <x v="1947"/>
    <x v="0"/>
    <x v="7207"/>
    <s v="Wed"/>
    <n v="23"/>
    <s v="O"/>
    <s v="Dudbridge"/>
    <s v="M"/>
    <n v="47"/>
    <s v="African American"/>
    <s v="Neurology"/>
    <b v="1"/>
    <n v="1"/>
    <m/>
    <n v="50"/>
    <n v="0"/>
  </r>
  <r>
    <s v="362-31-6050"/>
    <d v="2023-04-08T03:47:00"/>
    <d v="2043-12-14T00:00:00"/>
    <x v="1898"/>
    <x v="1"/>
    <x v="7208"/>
    <s v="Sat"/>
    <n v="3"/>
    <s v="U"/>
    <s v="Goble"/>
    <s v="M"/>
    <n v="69"/>
    <s v="African American"/>
    <s v="Neurology"/>
    <b v="1"/>
    <n v="1"/>
    <m/>
    <n v="24"/>
    <n v="0"/>
  </r>
  <r>
    <s v="275-15-5173"/>
    <d v="2023-11-15T22:32:00"/>
    <d v="2043-12-15T00:00:00"/>
    <x v="2595"/>
    <x v="1"/>
    <x v="7209"/>
    <s v="Wed"/>
    <n v="22"/>
    <s v="Q"/>
    <s v="Sharpus"/>
    <s v="M"/>
    <n v="45"/>
    <s v="African American"/>
    <s v="Neurology"/>
    <b v="1"/>
    <n v="1"/>
    <n v="0"/>
    <n v="17"/>
    <n v="0"/>
  </r>
  <r>
    <s v="282-16-4480"/>
    <d v="2023-06-16T11:35:00"/>
    <d v="2043-12-16T00:00:00"/>
    <x v="2122"/>
    <x v="0"/>
    <x v="7210"/>
    <s v="Fri"/>
    <n v="11"/>
    <s v="F"/>
    <s v="Vaughan-Hughes"/>
    <s v="M"/>
    <n v="22"/>
    <s v="African American"/>
    <s v="Neurology"/>
    <b v="1"/>
    <n v="1"/>
    <n v="1"/>
    <n v="53"/>
    <n v="0"/>
  </r>
  <r>
    <s v="886-77-9729"/>
    <d v="2024-07-15T08:29:00"/>
    <d v="2043-12-17T00:00:00"/>
    <x v="2596"/>
    <x v="1"/>
    <x v="7211"/>
    <s v="Mon"/>
    <n v="8"/>
    <s v="A"/>
    <s v="Halliday"/>
    <s v="M"/>
    <n v="54"/>
    <s v="African American"/>
    <s v="None"/>
    <b v="1"/>
    <n v="1"/>
    <m/>
    <n v="17"/>
    <n v="0"/>
  </r>
  <r>
    <s v="413-63-3325"/>
    <d v="2024-08-23T03:19:00"/>
    <d v="2043-12-18T00:00:00"/>
    <x v="2133"/>
    <x v="0"/>
    <x v="7212"/>
    <s v="Fri"/>
    <n v="3"/>
    <s v="A"/>
    <s v="Basili"/>
    <s v="M"/>
    <n v="32"/>
    <s v="African American"/>
    <s v="None"/>
    <b v="1"/>
    <n v="1"/>
    <m/>
    <n v="37"/>
    <n v="0"/>
  </r>
  <r>
    <s v="286-68-0132"/>
    <d v="2024-10-04T22:25:00"/>
    <d v="2043-12-19T00:00:00"/>
    <x v="167"/>
    <x v="0"/>
    <x v="7213"/>
    <s v="Fri"/>
    <n v="22"/>
    <s v="A"/>
    <s v="Scherer"/>
    <s v="M"/>
    <n v="51"/>
    <s v="African American"/>
    <s v="None"/>
    <b v="1"/>
    <n v="1"/>
    <m/>
    <n v="41"/>
    <n v="0"/>
  </r>
  <r>
    <s v="272-23-6884"/>
    <d v="2023-04-21T17:23:00"/>
    <d v="2043-12-20T00:00:00"/>
    <x v="2201"/>
    <x v="0"/>
    <x v="7214"/>
    <s v="Fri"/>
    <n v="17"/>
    <s v="A"/>
    <s v="Mickan"/>
    <s v="M"/>
    <n v="36"/>
    <s v="African American"/>
    <s v="None"/>
    <b v="1"/>
    <n v="1"/>
    <m/>
    <n v="43"/>
    <n v="0"/>
  </r>
  <r>
    <s v="856-58-6182"/>
    <d v="2024-07-08T23:27:00"/>
    <d v="2043-12-21T00:00:00"/>
    <x v="2336"/>
    <x v="0"/>
    <x v="7215"/>
    <s v="Mon"/>
    <n v="23"/>
    <s v="A"/>
    <s v="Melpuss"/>
    <s v="M"/>
    <n v="63"/>
    <s v="African American"/>
    <s v="None"/>
    <b v="1"/>
    <n v="1"/>
    <m/>
    <n v="44"/>
    <n v="0"/>
  </r>
  <r>
    <s v="255-46-9033"/>
    <d v="2024-03-25T04:42:00"/>
    <d v="2043-12-22T00:00:00"/>
    <x v="2597"/>
    <x v="0"/>
    <x v="7216"/>
    <s v="Mon"/>
    <n v="4"/>
    <s v="A"/>
    <s v="Penrose"/>
    <s v="M"/>
    <n v="7"/>
    <s v="African American"/>
    <s v="None"/>
    <b v="1"/>
    <n v="1"/>
    <m/>
    <n v="48"/>
    <n v="0"/>
  </r>
  <r>
    <s v="824-34-1887"/>
    <d v="2023-09-09T23:21:00"/>
    <d v="2043-12-23T00:00:00"/>
    <x v="2375"/>
    <x v="0"/>
    <x v="7217"/>
    <s v="Sat"/>
    <n v="23"/>
    <s v="A"/>
    <s v="Coushe"/>
    <s v="M"/>
    <n v="42"/>
    <s v="African American"/>
    <s v="None"/>
    <b v="1"/>
    <n v="1"/>
    <m/>
    <n v="54"/>
    <n v="0"/>
  </r>
  <r>
    <s v="815-91-7351"/>
    <d v="2023-10-24T01:43:00"/>
    <d v="2043-12-24T00:00:00"/>
    <x v="1959"/>
    <x v="0"/>
    <x v="7218"/>
    <s v="Tue"/>
    <n v="1"/>
    <s v="A"/>
    <s v="Mahaddy"/>
    <s v="M"/>
    <n v="34"/>
    <s v="African American"/>
    <s v="None"/>
    <b v="1"/>
    <n v="1"/>
    <m/>
    <n v="56"/>
    <n v="0"/>
  </r>
  <r>
    <s v="414-38-4030"/>
    <d v="2023-12-31T15:20:00"/>
    <d v="2043-12-25T00:00:00"/>
    <x v="1940"/>
    <x v="0"/>
    <x v="7219"/>
    <s v="Sun"/>
    <n v="15"/>
    <s v="A"/>
    <s v="Connue"/>
    <s v="M"/>
    <n v="41"/>
    <s v="African American"/>
    <s v="None"/>
    <b v="1"/>
    <n v="1"/>
    <m/>
    <n v="60"/>
    <n v="0"/>
  </r>
  <r>
    <s v="163-37-9298"/>
    <d v="2024-05-10T04:34:00"/>
    <d v="2043-12-26T00:00:00"/>
    <x v="1797"/>
    <x v="1"/>
    <x v="7220"/>
    <s v="Fri"/>
    <n v="4"/>
    <s v="B"/>
    <s v="Philippet"/>
    <s v="M"/>
    <n v="21"/>
    <s v="African American"/>
    <s v="None"/>
    <b v="1"/>
    <n v="1"/>
    <m/>
    <n v="22"/>
    <n v="0"/>
  </r>
  <r>
    <s v="537-10-1540"/>
    <d v="2024-09-16T23:58:00"/>
    <d v="2043-12-27T00:00:00"/>
    <x v="2325"/>
    <x v="1"/>
    <x v="7221"/>
    <s v="Mon"/>
    <n v="23"/>
    <s v="B"/>
    <s v="Illesley"/>
    <s v="M"/>
    <n v="43"/>
    <s v="African American"/>
    <s v="None"/>
    <b v="1"/>
    <n v="1"/>
    <m/>
    <n v="24"/>
    <n v="0"/>
  </r>
  <r>
    <s v="676-08-5880"/>
    <d v="2023-12-26T15:44:00"/>
    <d v="2043-12-28T00:00:00"/>
    <x v="221"/>
    <x v="1"/>
    <x v="7222"/>
    <s v="Tue"/>
    <n v="15"/>
    <s v="B"/>
    <s v="Beran"/>
    <s v="M"/>
    <n v="50"/>
    <s v="African American"/>
    <s v="None"/>
    <b v="1"/>
    <n v="1"/>
    <m/>
    <n v="29"/>
    <n v="0"/>
  </r>
  <r>
    <s v="327-11-9513"/>
    <d v="2024-04-28T17:08:00"/>
    <d v="2043-12-29T00:00:00"/>
    <x v="2237"/>
    <x v="1"/>
    <x v="7223"/>
    <s v="Sun"/>
    <n v="17"/>
    <s v="B"/>
    <s v="Pieracci"/>
    <s v="M"/>
    <n v="71"/>
    <s v="African American"/>
    <s v="None"/>
    <b v="1"/>
    <n v="1"/>
    <m/>
    <n v="30"/>
    <n v="0"/>
  </r>
  <r>
    <s v="668-01-8193"/>
    <d v="2024-10-29T04:55:00"/>
    <d v="2043-12-30T00:00:00"/>
    <x v="1901"/>
    <x v="0"/>
    <x v="7224"/>
    <s v="Tue"/>
    <n v="4"/>
    <s v="B"/>
    <s v="Josselsohn"/>
    <s v="M"/>
    <n v="21"/>
    <s v="African American"/>
    <s v="None"/>
    <b v="1"/>
    <n v="1"/>
    <m/>
    <n v="46"/>
    <n v="0"/>
  </r>
  <r>
    <s v="400-30-8680"/>
    <d v="2023-09-14T17:19:00"/>
    <d v="2043-12-31T00:00:00"/>
    <x v="2044"/>
    <x v="0"/>
    <x v="7225"/>
    <s v="Thu"/>
    <n v="17"/>
    <s v="B"/>
    <s v="Mayoral"/>
    <s v="M"/>
    <n v="39"/>
    <s v="African American"/>
    <s v="None"/>
    <b v="1"/>
    <n v="1"/>
    <m/>
    <n v="52"/>
    <n v="0"/>
  </r>
  <r>
    <s v="577-92-8928"/>
    <d v="2024-07-26T11:19:00"/>
    <d v="2044-01-01T00:00:00"/>
    <x v="2103"/>
    <x v="0"/>
    <x v="7226"/>
    <s v="Fri"/>
    <n v="11"/>
    <s v="B"/>
    <s v="Lamers"/>
    <s v="M"/>
    <n v="59"/>
    <s v="African American"/>
    <s v="None"/>
    <b v="1"/>
    <n v="1"/>
    <m/>
    <n v="52"/>
    <n v="0"/>
  </r>
  <r>
    <s v="735-60-3323"/>
    <d v="2024-10-12T23:09:00"/>
    <d v="2044-01-02T00:00:00"/>
    <x v="2598"/>
    <x v="0"/>
    <x v="7227"/>
    <s v="Sat"/>
    <n v="23"/>
    <s v="B"/>
    <s v="Tuffell"/>
    <s v="M"/>
    <n v="8"/>
    <s v="African American"/>
    <s v="None"/>
    <b v="1"/>
    <n v="1"/>
    <m/>
    <n v="56"/>
    <n v="0"/>
  </r>
  <r>
    <s v="276-67-3192"/>
    <d v="2024-08-06T13:21:00"/>
    <d v="2044-01-03T00:00:00"/>
    <x v="1957"/>
    <x v="0"/>
    <x v="7228"/>
    <s v="Tue"/>
    <n v="13"/>
    <s v="B"/>
    <s v="Tilsley"/>
    <s v="M"/>
    <n v="61"/>
    <s v="African American"/>
    <s v="None"/>
    <b v="1"/>
    <n v="1"/>
    <m/>
    <n v="56"/>
    <n v="0"/>
  </r>
  <r>
    <s v="723-85-9208"/>
    <d v="2024-03-05T11:30:00"/>
    <d v="2044-01-04T00:00:00"/>
    <x v="265"/>
    <x v="1"/>
    <x v="7229"/>
    <s v="Tue"/>
    <n v="11"/>
    <s v="C"/>
    <s v="Doornbos"/>
    <s v="M"/>
    <n v="11"/>
    <s v="African American"/>
    <s v="None"/>
    <b v="1"/>
    <n v="1"/>
    <m/>
    <n v="14"/>
    <n v="0"/>
  </r>
  <r>
    <s v="691-32-3373"/>
    <d v="2024-06-29T19:17:00"/>
    <d v="2044-01-05T00:00:00"/>
    <x v="734"/>
    <x v="1"/>
    <x v="7230"/>
    <s v="Sat"/>
    <n v="19"/>
    <s v="C"/>
    <s v="Marzello"/>
    <s v="M"/>
    <n v="19"/>
    <s v="African American"/>
    <s v="None"/>
    <b v="1"/>
    <n v="1"/>
    <m/>
    <n v="14"/>
    <n v="0"/>
  </r>
  <r>
    <s v="566-91-4222"/>
    <d v="2024-09-20T22:46:00"/>
    <d v="2044-01-06T00:00:00"/>
    <x v="2599"/>
    <x v="1"/>
    <x v="7231"/>
    <s v="Fri"/>
    <n v="22"/>
    <s v="C"/>
    <s v="Thorne"/>
    <s v="M"/>
    <n v="76"/>
    <s v="African American"/>
    <s v="None"/>
    <b v="1"/>
    <n v="1"/>
    <m/>
    <n v="20"/>
    <n v="0"/>
  </r>
  <r>
    <s v="410-34-5251"/>
    <d v="2024-10-18T14:24:00"/>
    <d v="2044-01-07T00:00:00"/>
    <x v="2092"/>
    <x v="1"/>
    <x v="7232"/>
    <s v="Fri"/>
    <n v="14"/>
    <s v="C"/>
    <s v="Bootyman"/>
    <s v="M"/>
    <n v="24"/>
    <s v="African American"/>
    <s v="None"/>
    <b v="1"/>
    <n v="1"/>
    <m/>
    <n v="21"/>
    <n v="0"/>
  </r>
  <r>
    <s v="544-31-7500"/>
    <d v="2024-10-14T09:24:00"/>
    <d v="2044-01-08T00:00:00"/>
    <x v="726"/>
    <x v="1"/>
    <x v="7233"/>
    <s v="Mon"/>
    <n v="9"/>
    <s v="C"/>
    <s v="Dockreay"/>
    <s v="M"/>
    <n v="14"/>
    <s v="African American"/>
    <s v="None"/>
    <b v="1"/>
    <n v="1"/>
    <m/>
    <n v="28"/>
    <n v="0"/>
  </r>
  <r>
    <s v="179-82-2740"/>
    <d v="2023-08-14T21:18:00"/>
    <d v="2044-01-09T00:00:00"/>
    <x v="1804"/>
    <x v="1"/>
    <x v="7234"/>
    <s v="Mon"/>
    <n v="21"/>
    <s v="C"/>
    <s v="Mollin"/>
    <s v="M"/>
    <n v="44"/>
    <s v="African American"/>
    <s v="None"/>
    <b v="1"/>
    <n v="1"/>
    <m/>
    <n v="29"/>
    <n v="0"/>
  </r>
  <r>
    <s v="768-83-3336"/>
    <d v="2024-08-04T03:23:00"/>
    <d v="2044-01-10T00:00:00"/>
    <x v="1978"/>
    <x v="0"/>
    <x v="7235"/>
    <s v="Sun"/>
    <n v="3"/>
    <s v="C"/>
    <s v="Milley"/>
    <s v="M"/>
    <n v="12"/>
    <s v="African American"/>
    <s v="None"/>
    <b v="1"/>
    <n v="1"/>
    <m/>
    <n v="37"/>
    <n v="0"/>
  </r>
  <r>
    <s v="791-22-1079"/>
    <d v="2024-09-29T23:13:00"/>
    <d v="2044-01-11T00:00:00"/>
    <x v="2441"/>
    <x v="0"/>
    <x v="7236"/>
    <s v="Sun"/>
    <n v="23"/>
    <s v="C"/>
    <s v="Riddoch"/>
    <s v="M"/>
    <n v="52"/>
    <s v="African American"/>
    <s v="None"/>
    <b v="1"/>
    <n v="1"/>
    <m/>
    <n v="49"/>
    <n v="0"/>
  </r>
  <r>
    <s v="639-02-2166"/>
    <d v="2024-01-23T23:35:00"/>
    <d v="2044-01-12T00:00:00"/>
    <x v="2364"/>
    <x v="0"/>
    <x v="7237"/>
    <s v="Tue"/>
    <n v="23"/>
    <s v="C"/>
    <s v="Wyburn"/>
    <s v="M"/>
    <n v="12"/>
    <s v="African American"/>
    <s v="None"/>
    <b v="1"/>
    <n v="1"/>
    <m/>
    <n v="57"/>
    <n v="0"/>
  </r>
  <r>
    <s v="792-34-9406"/>
    <d v="2024-04-03T04:00:00"/>
    <d v="2044-01-13T00:00:00"/>
    <x v="1871"/>
    <x v="1"/>
    <x v="7238"/>
    <s v="Wed"/>
    <n v="4"/>
    <s v="D"/>
    <s v="Eberts"/>
    <s v="M"/>
    <n v="48"/>
    <s v="African American"/>
    <s v="None"/>
    <b v="1"/>
    <n v="1"/>
    <m/>
    <n v="10"/>
    <n v="0"/>
  </r>
  <r>
    <s v="735-20-6750"/>
    <d v="2023-04-14T00:25:00"/>
    <d v="2044-01-14T00:00:00"/>
    <x v="2600"/>
    <x v="1"/>
    <x v="7239"/>
    <s v="Fri"/>
    <n v="0"/>
    <s v="D"/>
    <s v="Sheehan"/>
    <s v="M"/>
    <n v="62"/>
    <s v="African American"/>
    <s v="None"/>
    <b v="1"/>
    <n v="1"/>
    <m/>
    <n v="10"/>
    <n v="0"/>
  </r>
  <r>
    <s v="441-46-3541"/>
    <d v="2023-05-18T13:27:00"/>
    <d v="2044-01-15T00:00:00"/>
    <x v="2568"/>
    <x v="1"/>
    <x v="7240"/>
    <s v="Thu"/>
    <n v="13"/>
    <s v="D"/>
    <s v="Beyn"/>
    <s v="M"/>
    <n v="2"/>
    <s v="African American"/>
    <s v="None"/>
    <b v="1"/>
    <n v="1"/>
    <m/>
    <n v="11"/>
    <n v="1"/>
  </r>
  <r>
    <s v="359-29-3726"/>
    <d v="2023-09-19T09:40:00"/>
    <d v="2044-01-16T00:00:00"/>
    <x v="235"/>
    <x v="1"/>
    <x v="7241"/>
    <s v="Tue"/>
    <n v="9"/>
    <s v="D"/>
    <s v="MacCaig"/>
    <s v="M"/>
    <n v="62"/>
    <s v="African American"/>
    <s v="None"/>
    <b v="1"/>
    <n v="1"/>
    <m/>
    <n v="15"/>
    <n v="0"/>
  </r>
  <r>
    <s v="473-32-0894"/>
    <d v="2024-09-28T05:51:00"/>
    <d v="2044-01-17T00:00:00"/>
    <x v="2319"/>
    <x v="0"/>
    <x v="7242"/>
    <s v="Sat"/>
    <n v="5"/>
    <s v="D"/>
    <s v="Hazeltine"/>
    <s v="M"/>
    <n v="23"/>
    <s v="African American"/>
    <s v="None"/>
    <b v="1"/>
    <n v="1"/>
    <m/>
    <n v="56"/>
    <n v="0"/>
  </r>
  <r>
    <s v="220-21-6446"/>
    <d v="2024-08-08T00:39:00"/>
    <d v="2044-01-18T00:00:00"/>
    <x v="2463"/>
    <x v="1"/>
    <x v="7243"/>
    <s v="Thu"/>
    <n v="0"/>
    <s v="E"/>
    <s v="Yewdell"/>
    <s v="M"/>
    <n v="1"/>
    <s v="African American"/>
    <s v="None"/>
    <b v="1"/>
    <n v="1"/>
    <m/>
    <n v="25"/>
    <n v="0"/>
  </r>
  <r>
    <s v="236-18-8893"/>
    <d v="2024-07-10T11:43:00"/>
    <d v="2044-01-19T00:00:00"/>
    <x v="105"/>
    <x v="1"/>
    <x v="7244"/>
    <s v="Wed"/>
    <n v="11"/>
    <s v="E"/>
    <s v="Brimman"/>
    <s v="M"/>
    <n v="65"/>
    <s v="African American"/>
    <s v="None"/>
    <b v="1"/>
    <n v="1"/>
    <m/>
    <n v="28"/>
    <n v="0"/>
  </r>
  <r>
    <s v="648-43-2810"/>
    <d v="2023-07-02T05:04:00"/>
    <d v="2044-01-20T00:00:00"/>
    <x v="2601"/>
    <x v="1"/>
    <x v="7245"/>
    <s v="Sun"/>
    <n v="5"/>
    <s v="E"/>
    <s v="Pagan"/>
    <s v="M"/>
    <n v="25"/>
    <s v="African American"/>
    <s v="None"/>
    <b v="1"/>
    <n v="1"/>
    <m/>
    <n v="30"/>
    <n v="0"/>
  </r>
  <r>
    <s v="369-17-0446"/>
    <d v="2024-05-23T07:58:00"/>
    <d v="2044-01-21T00:00:00"/>
    <x v="2285"/>
    <x v="0"/>
    <x v="7246"/>
    <s v="Thu"/>
    <n v="7"/>
    <s v="E"/>
    <s v="Zimmermeister"/>
    <s v="M"/>
    <n v="29"/>
    <s v="African American"/>
    <s v="None"/>
    <b v="1"/>
    <n v="1"/>
    <m/>
    <n v="31"/>
    <n v="0"/>
  </r>
  <r>
    <s v="778-87-4111"/>
    <d v="2024-02-04T20:00:00"/>
    <d v="2044-01-22T00:00:00"/>
    <x v="2573"/>
    <x v="0"/>
    <x v="7247"/>
    <s v="Sun"/>
    <n v="20"/>
    <s v="E"/>
    <s v="Brede"/>
    <s v="M"/>
    <n v="14"/>
    <s v="African American"/>
    <s v="None"/>
    <b v="1"/>
    <n v="1"/>
    <m/>
    <n v="34"/>
    <n v="0"/>
  </r>
  <r>
    <s v="812-09-5507"/>
    <d v="2024-07-16T11:09:00"/>
    <d v="2044-01-23T00:00:00"/>
    <x v="2327"/>
    <x v="0"/>
    <x v="7248"/>
    <s v="Tue"/>
    <n v="11"/>
    <s v="E"/>
    <s v="Ferrini"/>
    <s v="M"/>
    <n v="46"/>
    <s v="African American"/>
    <s v="None"/>
    <b v="1"/>
    <n v="1"/>
    <m/>
    <n v="35"/>
    <n v="0"/>
  </r>
  <r>
    <s v="163-65-7783"/>
    <d v="2023-05-19T05:01:00"/>
    <d v="2044-01-24T00:00:00"/>
    <x v="2007"/>
    <x v="0"/>
    <x v="7249"/>
    <s v="Fri"/>
    <n v="5"/>
    <s v="E"/>
    <s v="Cordelette"/>
    <s v="M"/>
    <n v="57"/>
    <s v="African American"/>
    <s v="None"/>
    <b v="1"/>
    <n v="1"/>
    <m/>
    <n v="35"/>
    <n v="1"/>
  </r>
  <r>
    <s v="861-21-2134"/>
    <d v="2023-08-28T04:39:00"/>
    <d v="2044-01-25T00:00:00"/>
    <x v="241"/>
    <x v="0"/>
    <x v="7250"/>
    <s v="Mon"/>
    <n v="4"/>
    <s v="E"/>
    <s v="Waterson"/>
    <s v="M"/>
    <n v="11"/>
    <s v="African American"/>
    <s v="None"/>
    <b v="1"/>
    <n v="1"/>
    <m/>
    <n v="38"/>
    <n v="0"/>
  </r>
  <r>
    <s v="609-16-8648"/>
    <d v="2024-02-18T22:57:00"/>
    <d v="2044-01-26T00:00:00"/>
    <x v="592"/>
    <x v="0"/>
    <x v="7251"/>
    <s v="Sun"/>
    <n v="22"/>
    <s v="E"/>
    <s v="Kornilov"/>
    <s v="M"/>
    <n v="70"/>
    <s v="African American"/>
    <s v="None"/>
    <b v="1"/>
    <n v="1"/>
    <m/>
    <n v="57"/>
    <n v="0"/>
  </r>
  <r>
    <s v="406-59-1240"/>
    <d v="2024-03-17T21:11:00"/>
    <d v="2044-01-27T00:00:00"/>
    <x v="1983"/>
    <x v="0"/>
    <x v="7252"/>
    <s v="Sun"/>
    <n v="21"/>
    <s v="E"/>
    <s v="Antoniou"/>
    <s v="M"/>
    <n v="23"/>
    <s v="African American"/>
    <s v="None"/>
    <b v="1"/>
    <n v="1"/>
    <m/>
    <n v="59"/>
    <n v="0"/>
  </r>
  <r>
    <s v="750-20-0343"/>
    <d v="2023-08-10T05:07:00"/>
    <d v="2044-01-28T00:00:00"/>
    <x v="2140"/>
    <x v="1"/>
    <x v="7253"/>
    <s v="Thu"/>
    <n v="5"/>
    <s v="F"/>
    <s v="Smullen"/>
    <s v="M"/>
    <n v="36"/>
    <s v="African American"/>
    <s v="None"/>
    <b v="1"/>
    <n v="1"/>
    <m/>
    <n v="14"/>
    <n v="0"/>
  </r>
  <r>
    <s v="229-50-4595"/>
    <d v="2023-09-03T01:29:00"/>
    <d v="2044-01-29T00:00:00"/>
    <x v="2500"/>
    <x v="1"/>
    <x v="7254"/>
    <s v="Sun"/>
    <n v="1"/>
    <s v="F"/>
    <s v="Neubigging"/>
    <s v="M"/>
    <n v="19"/>
    <s v="African American"/>
    <s v="None"/>
    <b v="1"/>
    <n v="1"/>
    <m/>
    <n v="19"/>
    <n v="0"/>
  </r>
  <r>
    <s v="348-55-5182"/>
    <d v="2023-08-13T13:32:00"/>
    <d v="2044-01-30T00:00:00"/>
    <x v="2123"/>
    <x v="1"/>
    <x v="7255"/>
    <s v="Sun"/>
    <n v="13"/>
    <s v="F"/>
    <s v="Waker"/>
    <s v="M"/>
    <n v="56"/>
    <s v="African American"/>
    <s v="None"/>
    <b v="1"/>
    <n v="1"/>
    <m/>
    <n v="27"/>
    <n v="0"/>
  </r>
  <r>
    <s v="362-44-1114"/>
    <d v="2023-11-25T08:47:00"/>
    <d v="2044-01-31T00:00:00"/>
    <x v="2602"/>
    <x v="1"/>
    <x v="7256"/>
    <s v="Sat"/>
    <n v="8"/>
    <s v="F"/>
    <s v="McClarence"/>
    <s v="M"/>
    <n v="8"/>
    <s v="African American"/>
    <s v="None"/>
    <b v="1"/>
    <n v="1"/>
    <m/>
    <n v="30"/>
    <n v="0"/>
  </r>
  <r>
    <s v="556-53-6036"/>
    <d v="2024-10-20T20:40:00"/>
    <d v="2044-02-01T00:00:00"/>
    <x v="77"/>
    <x v="0"/>
    <x v="7257"/>
    <s v="Sun"/>
    <n v="20"/>
    <s v="F"/>
    <s v="Colleck"/>
    <s v="M"/>
    <n v="59"/>
    <s v="African American"/>
    <s v="None"/>
    <b v="1"/>
    <n v="1"/>
    <m/>
    <n v="35"/>
    <n v="0"/>
  </r>
  <r>
    <s v="548-91-1120"/>
    <d v="2023-07-20T13:13:00"/>
    <d v="2044-02-02T00:00:00"/>
    <x v="2256"/>
    <x v="0"/>
    <x v="7258"/>
    <s v="Thu"/>
    <n v="13"/>
    <s v="F"/>
    <s v="Francescoccio"/>
    <s v="M"/>
    <n v="68"/>
    <s v="African American"/>
    <s v="None"/>
    <b v="1"/>
    <n v="1"/>
    <m/>
    <n v="36"/>
    <n v="0"/>
  </r>
  <r>
    <s v="186-95-9617"/>
    <d v="2023-10-10T12:21:00"/>
    <d v="2044-02-03T00:00:00"/>
    <x v="1829"/>
    <x v="0"/>
    <x v="7259"/>
    <s v="Tue"/>
    <n v="12"/>
    <s v="F"/>
    <s v="Hissie"/>
    <s v="M"/>
    <n v="9"/>
    <s v="African American"/>
    <s v="None"/>
    <b v="1"/>
    <n v="1"/>
    <m/>
    <n v="40"/>
    <n v="0"/>
  </r>
  <r>
    <s v="183-19-1971"/>
    <d v="2024-10-03T06:40:00"/>
    <d v="2044-02-04T00:00:00"/>
    <x v="2603"/>
    <x v="0"/>
    <x v="7260"/>
    <s v="Thu"/>
    <n v="6"/>
    <s v="F"/>
    <s v="Rowswell"/>
    <s v="M"/>
    <n v="43"/>
    <s v="African American"/>
    <s v="None"/>
    <b v="1"/>
    <n v="1"/>
    <m/>
    <n v="41"/>
    <n v="0"/>
  </r>
  <r>
    <s v="590-11-7748"/>
    <d v="2023-06-02T00:33:00"/>
    <d v="2044-02-05T00:00:00"/>
    <x v="645"/>
    <x v="0"/>
    <x v="7261"/>
    <s v="Fri"/>
    <n v="0"/>
    <s v="F"/>
    <s v="Mathwen"/>
    <s v="M"/>
    <n v="71"/>
    <s v="African American"/>
    <s v="None"/>
    <b v="1"/>
    <n v="1"/>
    <m/>
    <n v="44"/>
    <n v="0"/>
  </r>
  <r>
    <s v="564-07-6410"/>
    <d v="2024-04-30T12:12:00"/>
    <d v="2044-02-06T00:00:00"/>
    <x v="2393"/>
    <x v="1"/>
    <x v="7262"/>
    <s v="Tue"/>
    <n v="12"/>
    <s v="G"/>
    <s v="Sanders"/>
    <s v="M"/>
    <n v="12"/>
    <s v="African American"/>
    <s v="None"/>
    <b v="1"/>
    <n v="1"/>
    <m/>
    <n v="11"/>
    <n v="0"/>
  </r>
  <r>
    <s v="696-01-6860"/>
    <d v="2024-03-16T22:19:00"/>
    <d v="2044-02-07T00:00:00"/>
    <x v="2359"/>
    <x v="1"/>
    <x v="7263"/>
    <s v="Sat"/>
    <n v="22"/>
    <s v="G"/>
    <s v="Pues"/>
    <s v="M"/>
    <n v="35"/>
    <s v="African American"/>
    <s v="None"/>
    <b v="1"/>
    <n v="1"/>
    <m/>
    <n v="19"/>
    <n v="0"/>
  </r>
  <r>
    <s v="216-59-3629"/>
    <d v="2023-04-20T17:52:00"/>
    <d v="2044-02-08T00:00:00"/>
    <x v="2604"/>
    <x v="1"/>
    <x v="7264"/>
    <s v="Thu"/>
    <n v="17"/>
    <s v="G"/>
    <s v="Millom"/>
    <s v="M"/>
    <n v="65"/>
    <s v="African American"/>
    <s v="None"/>
    <b v="1"/>
    <n v="1"/>
    <m/>
    <n v="30"/>
    <n v="0"/>
  </r>
  <r>
    <s v="435-71-5591"/>
    <d v="2024-09-04T05:52:00"/>
    <d v="2044-02-09T00:00:00"/>
    <x v="2176"/>
    <x v="0"/>
    <x v="7265"/>
    <s v="Wed"/>
    <n v="5"/>
    <s v="G"/>
    <s v="Strowthers"/>
    <s v="M"/>
    <n v="17"/>
    <s v="African American"/>
    <s v="None"/>
    <b v="1"/>
    <n v="1"/>
    <m/>
    <n v="46"/>
    <n v="0"/>
  </r>
  <r>
    <s v="856-18-1103"/>
    <d v="2024-04-22T10:23:00"/>
    <d v="2044-02-10T00:00:00"/>
    <x v="1969"/>
    <x v="0"/>
    <x v="7266"/>
    <s v="Mon"/>
    <n v="10"/>
    <s v="G"/>
    <s v="Simakov"/>
    <s v="M"/>
    <n v="19"/>
    <s v="African American"/>
    <s v="None"/>
    <b v="1"/>
    <n v="1"/>
    <m/>
    <n v="54"/>
    <n v="0"/>
  </r>
  <r>
    <s v="746-61-3845"/>
    <d v="2024-05-09T07:25:00"/>
    <d v="2044-02-11T00:00:00"/>
    <x v="370"/>
    <x v="0"/>
    <x v="7267"/>
    <s v="Thu"/>
    <n v="7"/>
    <s v="G"/>
    <s v="Menhenitt"/>
    <s v="M"/>
    <n v="70"/>
    <s v="African American"/>
    <s v="None"/>
    <b v="1"/>
    <n v="1"/>
    <m/>
    <n v="55"/>
    <n v="0"/>
  </r>
  <r>
    <s v="475-98-9744"/>
    <d v="2024-02-15T03:06:00"/>
    <d v="2044-02-12T00:00:00"/>
    <x v="560"/>
    <x v="1"/>
    <x v="7268"/>
    <s v="Thu"/>
    <n v="3"/>
    <s v="H"/>
    <s v="Melwall"/>
    <s v="M"/>
    <n v="66"/>
    <s v="African American"/>
    <s v="None"/>
    <b v="1"/>
    <n v="1"/>
    <m/>
    <n v="18"/>
    <n v="0"/>
  </r>
  <r>
    <s v="729-48-0999"/>
    <d v="2023-11-14T00:14:00"/>
    <d v="2044-02-13T00:00:00"/>
    <x v="614"/>
    <x v="1"/>
    <x v="7269"/>
    <s v="Tue"/>
    <n v="0"/>
    <s v="H"/>
    <s v="Tompkinson"/>
    <s v="M"/>
    <n v="32"/>
    <s v="African American"/>
    <s v="None"/>
    <b v="1"/>
    <n v="1"/>
    <m/>
    <n v="23"/>
    <n v="0"/>
  </r>
  <r>
    <s v="143-59-4736"/>
    <d v="2023-12-30T15:44:00"/>
    <d v="2044-02-14T00:00:00"/>
    <x v="221"/>
    <x v="1"/>
    <x v="7270"/>
    <s v="Sat"/>
    <n v="15"/>
    <s v="H"/>
    <s v="Philpotts"/>
    <s v="M"/>
    <n v="17"/>
    <s v="African American"/>
    <s v="None"/>
    <b v="1"/>
    <n v="1"/>
    <m/>
    <n v="27"/>
    <n v="0"/>
  </r>
  <r>
    <s v="880-76-5052"/>
    <d v="2023-08-05T22:32:00"/>
    <d v="2044-02-15T00:00:00"/>
    <x v="2595"/>
    <x v="1"/>
    <x v="7271"/>
    <s v="Sat"/>
    <n v="22"/>
    <s v="H"/>
    <s v="Gaffon"/>
    <s v="M"/>
    <n v="41"/>
    <s v="African American"/>
    <s v="None"/>
    <b v="1"/>
    <n v="1"/>
    <m/>
    <n v="28"/>
    <n v="0"/>
  </r>
  <r>
    <s v="649-56-1131"/>
    <d v="2023-09-09T18:46:00"/>
    <d v="2044-02-16T00:00:00"/>
    <x v="2558"/>
    <x v="1"/>
    <x v="7272"/>
    <s v="Sat"/>
    <n v="18"/>
    <s v="H"/>
    <s v="Northeast"/>
    <s v="M"/>
    <n v="7"/>
    <s v="African American"/>
    <s v="None"/>
    <b v="1"/>
    <n v="1"/>
    <m/>
    <n v="29"/>
    <n v="0"/>
  </r>
  <r>
    <s v="744-40-2958"/>
    <d v="2024-01-30T01:54:00"/>
    <d v="2044-02-17T00:00:00"/>
    <x v="686"/>
    <x v="0"/>
    <x v="7273"/>
    <s v="Tue"/>
    <n v="1"/>
    <s v="H"/>
    <s v="Dillow"/>
    <s v="M"/>
    <n v="27"/>
    <s v="African American"/>
    <s v="None"/>
    <b v="1"/>
    <n v="1"/>
    <m/>
    <n v="41"/>
    <n v="0"/>
  </r>
  <r>
    <s v="424-23-3662"/>
    <d v="2023-10-04T21:34:00"/>
    <d v="2044-02-18T00:00:00"/>
    <x v="1869"/>
    <x v="0"/>
    <x v="7274"/>
    <s v="Wed"/>
    <n v="21"/>
    <s v="H"/>
    <s v="Elix"/>
    <s v="M"/>
    <n v="62"/>
    <s v="African American"/>
    <s v="None"/>
    <b v="1"/>
    <n v="1"/>
    <m/>
    <n v="43"/>
    <n v="0"/>
  </r>
  <r>
    <s v="402-25-4023"/>
    <d v="2023-06-13T05:10:00"/>
    <d v="2044-02-19T00:00:00"/>
    <x v="2605"/>
    <x v="0"/>
    <x v="7275"/>
    <s v="Tue"/>
    <n v="5"/>
    <s v="H"/>
    <s v="Aspinall"/>
    <s v="M"/>
    <n v="5"/>
    <s v="African American"/>
    <s v="None"/>
    <b v="1"/>
    <n v="1"/>
    <m/>
    <n v="44"/>
    <n v="0"/>
  </r>
  <r>
    <s v="808-38-8970"/>
    <d v="2024-09-18T11:29:00"/>
    <d v="2044-02-20T00:00:00"/>
    <x v="1"/>
    <x v="0"/>
    <x v="7276"/>
    <s v="Wed"/>
    <n v="11"/>
    <s v="H"/>
    <s v="Myall"/>
    <s v="M"/>
    <n v="69"/>
    <s v="African American"/>
    <s v="None"/>
    <b v="1"/>
    <n v="1"/>
    <m/>
    <n v="49"/>
    <n v="0"/>
  </r>
  <r>
    <s v="718-27-6609"/>
    <d v="2023-10-03T14:12:00"/>
    <d v="2044-02-21T00:00:00"/>
    <x v="2184"/>
    <x v="0"/>
    <x v="7277"/>
    <s v="Tue"/>
    <n v="14"/>
    <s v="H"/>
    <s v="Giotto"/>
    <s v="M"/>
    <n v="58"/>
    <s v="African American"/>
    <s v="None"/>
    <b v="1"/>
    <n v="1"/>
    <m/>
    <n v="56"/>
    <n v="0"/>
  </r>
  <r>
    <s v="259-13-6629"/>
    <d v="2023-06-21T09:39:00"/>
    <d v="2044-02-22T00:00:00"/>
    <x v="2100"/>
    <x v="0"/>
    <x v="7278"/>
    <s v="Wed"/>
    <n v="9"/>
    <s v="H"/>
    <s v="Challis"/>
    <s v="M"/>
    <n v="54"/>
    <s v="African American"/>
    <s v="None"/>
    <b v="1"/>
    <n v="1"/>
    <m/>
    <n v="57"/>
    <n v="0"/>
  </r>
  <r>
    <s v="869-39-7477"/>
    <d v="2024-07-18T09:37:00"/>
    <d v="2044-02-23T00:00:00"/>
    <x v="1842"/>
    <x v="1"/>
    <x v="7279"/>
    <s v="Thu"/>
    <n v="9"/>
    <s v="I"/>
    <s v="Zecchini"/>
    <s v="M"/>
    <n v="45"/>
    <s v="African American"/>
    <s v="None"/>
    <b v="1"/>
    <n v="1"/>
    <m/>
    <n v="19"/>
    <n v="0"/>
  </r>
  <r>
    <s v="379-34-6995"/>
    <d v="2024-03-10T16:53:00"/>
    <d v="2044-02-24T00:00:00"/>
    <x v="2606"/>
    <x v="1"/>
    <x v="7280"/>
    <s v="Sun"/>
    <n v="16"/>
    <s v="I"/>
    <s v="Sothern"/>
    <s v="M"/>
    <n v="26"/>
    <s v="African American"/>
    <s v="None"/>
    <b v="1"/>
    <n v="1"/>
    <m/>
    <n v="26"/>
    <n v="0"/>
  </r>
  <r>
    <s v="648-51-2873"/>
    <d v="2023-07-19T04:24:00"/>
    <d v="2044-02-25T00:00:00"/>
    <x v="2453"/>
    <x v="1"/>
    <x v="7281"/>
    <s v="Wed"/>
    <n v="4"/>
    <s v="I"/>
    <s v="Grimsditch"/>
    <s v="M"/>
    <n v="56"/>
    <s v="African American"/>
    <s v="None"/>
    <b v="1"/>
    <n v="1"/>
    <m/>
    <n v="29"/>
    <n v="0"/>
  </r>
  <r>
    <s v="535-41-2592"/>
    <d v="2024-02-21T13:48:00"/>
    <d v="2044-02-26T00:00:00"/>
    <x v="2428"/>
    <x v="0"/>
    <x v="7282"/>
    <s v="Wed"/>
    <n v="13"/>
    <s v="I"/>
    <s v="Penhale"/>
    <s v="M"/>
    <n v="25"/>
    <s v="African American"/>
    <s v="None"/>
    <b v="1"/>
    <n v="1"/>
    <m/>
    <n v="36"/>
    <n v="0"/>
  </r>
  <r>
    <s v="709-21-1735"/>
    <d v="2024-07-24T22:06:00"/>
    <d v="2044-02-27T00:00:00"/>
    <x v="2456"/>
    <x v="0"/>
    <x v="7283"/>
    <s v="Wed"/>
    <n v="22"/>
    <s v="I"/>
    <s v="Thaxton"/>
    <s v="M"/>
    <n v="19"/>
    <s v="African American"/>
    <s v="None"/>
    <b v="1"/>
    <n v="1"/>
    <m/>
    <n v="48"/>
    <n v="0"/>
  </r>
  <r>
    <s v="558-58-8052"/>
    <d v="2024-08-20T20:31:00"/>
    <d v="2044-02-28T00:00:00"/>
    <x v="2607"/>
    <x v="0"/>
    <x v="7284"/>
    <s v="Tue"/>
    <n v="20"/>
    <s v="I"/>
    <s v="MacAleese"/>
    <s v="M"/>
    <n v="35"/>
    <s v="African American"/>
    <s v="None"/>
    <b v="1"/>
    <n v="1"/>
    <m/>
    <n v="48"/>
    <n v="0"/>
  </r>
  <r>
    <s v="226-88-2331"/>
    <d v="2024-10-12T22:33:00"/>
    <d v="2044-02-29T00:00:00"/>
    <x v="1922"/>
    <x v="0"/>
    <x v="7285"/>
    <s v="Sat"/>
    <n v="22"/>
    <s v="I"/>
    <s v="Arlt"/>
    <s v="M"/>
    <n v="43"/>
    <s v="African American"/>
    <s v="None"/>
    <b v="1"/>
    <n v="1"/>
    <m/>
    <n v="48"/>
    <n v="0"/>
  </r>
  <r>
    <s v="804-28-9814"/>
    <d v="2024-04-16T21:16:00"/>
    <d v="2044-03-01T00:00:00"/>
    <x v="2473"/>
    <x v="0"/>
    <x v="7286"/>
    <s v="Tue"/>
    <n v="21"/>
    <s v="I"/>
    <s v="Reace"/>
    <s v="M"/>
    <n v="33"/>
    <s v="African American"/>
    <s v="None"/>
    <b v="1"/>
    <n v="1"/>
    <m/>
    <n v="53"/>
    <n v="0"/>
  </r>
  <r>
    <s v="454-05-8913"/>
    <d v="2024-10-15T23:56:00"/>
    <d v="2044-03-02T00:00:00"/>
    <x v="1906"/>
    <x v="0"/>
    <x v="7287"/>
    <s v="Tue"/>
    <n v="23"/>
    <s v="I"/>
    <s v="Carcass"/>
    <s v="M"/>
    <n v="42"/>
    <s v="African American"/>
    <s v="None"/>
    <b v="1"/>
    <n v="1"/>
    <m/>
    <n v="60"/>
    <n v="0"/>
  </r>
  <r>
    <s v="560-75-3252"/>
    <d v="2024-02-15T13:54:00"/>
    <d v="2044-03-03T00:00:00"/>
    <x v="411"/>
    <x v="0"/>
    <x v="7288"/>
    <s v="Thu"/>
    <n v="13"/>
    <s v="J"/>
    <s v="Rathbourne"/>
    <s v="M"/>
    <n v="35"/>
    <s v="African American"/>
    <s v="None"/>
    <b v="1"/>
    <n v="1"/>
    <m/>
    <n v="55"/>
    <n v="0"/>
  </r>
  <r>
    <s v="175-33-9092"/>
    <d v="2023-04-30T08:32:00"/>
    <d v="2044-03-04T00:00:00"/>
    <x v="98"/>
    <x v="1"/>
    <x v="7289"/>
    <s v="Sun"/>
    <n v="8"/>
    <s v="K"/>
    <s v="Darnborough"/>
    <s v="M"/>
    <n v="30"/>
    <s v="African American"/>
    <s v="None"/>
    <b v="1"/>
    <n v="1"/>
    <m/>
    <n v="14"/>
    <n v="0"/>
  </r>
  <r>
    <s v="874-33-1108"/>
    <d v="2024-02-25T10:21:00"/>
    <d v="2044-03-05T00:00:00"/>
    <x v="2608"/>
    <x v="1"/>
    <x v="7290"/>
    <s v="Sun"/>
    <n v="10"/>
    <s v="K"/>
    <s v="Poxson"/>
    <s v="M"/>
    <n v="53"/>
    <s v="African American"/>
    <s v="None"/>
    <b v="1"/>
    <n v="1"/>
    <m/>
    <n v="16"/>
    <n v="0"/>
  </r>
  <r>
    <s v="881-51-4957"/>
    <d v="2023-09-15T06:43:00"/>
    <d v="2044-03-06T00:00:00"/>
    <x v="463"/>
    <x v="1"/>
    <x v="7291"/>
    <s v="Fri"/>
    <n v="6"/>
    <s v="K"/>
    <s v="Denniss"/>
    <s v="M"/>
    <n v="27"/>
    <s v="African American"/>
    <s v="None"/>
    <b v="1"/>
    <n v="1"/>
    <m/>
    <n v="17"/>
    <n v="0"/>
  </r>
  <r>
    <s v="790-42-7993"/>
    <d v="2024-03-22T00:43:00"/>
    <d v="2044-03-07T00:00:00"/>
    <x v="2609"/>
    <x v="1"/>
    <x v="7292"/>
    <s v="Fri"/>
    <n v="0"/>
    <s v="K"/>
    <s v="McDoual"/>
    <s v="M"/>
    <n v="29"/>
    <s v="African American"/>
    <s v="None"/>
    <b v="1"/>
    <n v="1"/>
    <m/>
    <n v="25"/>
    <n v="0"/>
  </r>
  <r>
    <s v="867-09-8334"/>
    <d v="2023-04-27T12:40:00"/>
    <d v="2044-03-08T00:00:00"/>
    <x v="2515"/>
    <x v="1"/>
    <x v="7293"/>
    <s v="Thu"/>
    <n v="12"/>
    <s v="K"/>
    <s v="Walework"/>
    <s v="M"/>
    <n v="73"/>
    <s v="African American"/>
    <s v="None"/>
    <b v="1"/>
    <n v="1"/>
    <m/>
    <n v="25"/>
    <n v="0"/>
  </r>
  <r>
    <s v="430-41-7125"/>
    <d v="2024-05-19T19:05:00"/>
    <d v="2044-03-09T00:00:00"/>
    <x v="361"/>
    <x v="0"/>
    <x v="7294"/>
    <s v="Sun"/>
    <n v="19"/>
    <s v="K"/>
    <s v="Grimston"/>
    <s v="M"/>
    <n v="67"/>
    <s v="African American"/>
    <s v="None"/>
    <b v="1"/>
    <n v="1"/>
    <m/>
    <n v="37"/>
    <n v="0"/>
  </r>
  <r>
    <s v="469-48-7160"/>
    <d v="2024-07-31T11:07:00"/>
    <d v="2044-03-10T00:00:00"/>
    <x v="2423"/>
    <x v="0"/>
    <x v="7295"/>
    <s v="Wed"/>
    <n v="11"/>
    <s v="K"/>
    <s v="Nicklinson"/>
    <s v="M"/>
    <n v="78"/>
    <s v="African American"/>
    <s v="None"/>
    <b v="1"/>
    <n v="1"/>
    <m/>
    <n v="38"/>
    <n v="0"/>
  </r>
  <r>
    <s v="568-90-8670"/>
    <d v="2023-05-26T09:14:00"/>
    <d v="2044-03-11T00:00:00"/>
    <x v="2522"/>
    <x v="0"/>
    <x v="7296"/>
    <s v="Fri"/>
    <n v="9"/>
    <s v="K"/>
    <s v="Nosworthy"/>
    <s v="M"/>
    <n v="11"/>
    <s v="African American"/>
    <s v="None"/>
    <b v="1"/>
    <n v="1"/>
    <m/>
    <n v="41"/>
    <n v="1"/>
  </r>
  <r>
    <s v="363-63-8730"/>
    <d v="2024-06-15T15:32:00"/>
    <d v="2044-03-12T00:00:00"/>
    <x v="2610"/>
    <x v="0"/>
    <x v="7297"/>
    <s v="Sat"/>
    <n v="15"/>
    <s v="K"/>
    <s v="Gillbey"/>
    <s v="M"/>
    <n v="69"/>
    <s v="African American"/>
    <s v="None"/>
    <b v="1"/>
    <n v="1"/>
    <m/>
    <n v="47"/>
    <n v="0"/>
  </r>
  <r>
    <s v="747-47-8842"/>
    <d v="2024-06-20T22:00:00"/>
    <d v="2044-03-13T00:00:00"/>
    <x v="1980"/>
    <x v="0"/>
    <x v="7298"/>
    <s v="Thu"/>
    <n v="22"/>
    <s v="K"/>
    <s v="Rove"/>
    <s v="M"/>
    <n v="2"/>
    <s v="African American"/>
    <s v="None"/>
    <b v="1"/>
    <n v="1"/>
    <m/>
    <n v="50"/>
    <n v="0"/>
  </r>
  <r>
    <s v="785-35-7295"/>
    <d v="2024-01-08T14:46:00"/>
    <d v="2044-03-14T00:00:00"/>
    <x v="2020"/>
    <x v="0"/>
    <x v="7299"/>
    <s v="Mon"/>
    <n v="14"/>
    <s v="K"/>
    <s v="McKeon"/>
    <s v="M"/>
    <n v="38"/>
    <s v="African American"/>
    <s v="None"/>
    <b v="1"/>
    <n v="1"/>
    <m/>
    <n v="56"/>
    <n v="0"/>
  </r>
  <r>
    <s v="632-46-3978"/>
    <d v="2024-07-23T11:04:00"/>
    <d v="2044-03-15T00:00:00"/>
    <x v="2371"/>
    <x v="0"/>
    <x v="7300"/>
    <s v="Tue"/>
    <n v="11"/>
    <s v="K"/>
    <s v="Fitt"/>
    <s v="M"/>
    <n v="69"/>
    <s v="African American"/>
    <s v="None"/>
    <b v="1"/>
    <n v="1"/>
    <m/>
    <n v="56"/>
    <n v="0"/>
  </r>
  <r>
    <s v="386-44-5784"/>
    <d v="2023-08-07T04:57:00"/>
    <d v="2044-03-16T00:00:00"/>
    <x v="2611"/>
    <x v="0"/>
    <x v="7301"/>
    <s v="Mon"/>
    <n v="4"/>
    <s v="K"/>
    <s v="Martinat"/>
    <s v="M"/>
    <n v="47"/>
    <s v="African American"/>
    <s v="None"/>
    <b v="1"/>
    <n v="1"/>
    <m/>
    <n v="58"/>
    <n v="0"/>
  </r>
  <r>
    <s v="803-46-4719"/>
    <d v="2023-08-31T06:49:00"/>
    <d v="2044-03-17T00:00:00"/>
    <x v="2574"/>
    <x v="1"/>
    <x v="7302"/>
    <s v="Thu"/>
    <n v="6"/>
    <s v="L"/>
    <s v="Beden"/>
    <s v="M"/>
    <n v="40"/>
    <s v="African American"/>
    <s v="None"/>
    <b v="1"/>
    <n v="1"/>
    <m/>
    <n v="12"/>
    <n v="0"/>
  </r>
  <r>
    <s v="129-63-5548"/>
    <d v="2024-05-23T22:49:00"/>
    <d v="2044-03-18T00:00:00"/>
    <x v="2363"/>
    <x v="1"/>
    <x v="7303"/>
    <s v="Thu"/>
    <n v="22"/>
    <s v="L"/>
    <s v="Goldin"/>
    <s v="M"/>
    <n v="39"/>
    <s v="African American"/>
    <s v="None"/>
    <b v="1"/>
    <n v="1"/>
    <m/>
    <n v="22"/>
    <n v="0"/>
  </r>
  <r>
    <s v="564-20-5727"/>
    <d v="2024-07-09T04:09:00"/>
    <d v="2044-03-19T00:00:00"/>
    <x v="2284"/>
    <x v="0"/>
    <x v="7304"/>
    <s v="Tue"/>
    <n v="4"/>
    <s v="L"/>
    <s v="Rodolico"/>
    <s v="M"/>
    <n v="9"/>
    <s v="African American"/>
    <s v="None"/>
    <b v="1"/>
    <n v="1"/>
    <m/>
    <n v="34"/>
    <n v="0"/>
  </r>
  <r>
    <s v="743-66-1685"/>
    <d v="2023-08-12T01:34:00"/>
    <d v="2044-03-20T00:00:00"/>
    <x v="480"/>
    <x v="0"/>
    <x v="7305"/>
    <s v="Sat"/>
    <n v="1"/>
    <s v="L"/>
    <s v="Giron"/>
    <s v="M"/>
    <n v="11"/>
    <s v="African American"/>
    <s v="None"/>
    <b v="1"/>
    <n v="1"/>
    <m/>
    <n v="40"/>
    <n v="0"/>
  </r>
  <r>
    <s v="442-39-1463"/>
    <d v="2024-03-14T00:22:00"/>
    <d v="2044-03-21T00:00:00"/>
    <x v="2376"/>
    <x v="0"/>
    <x v="7306"/>
    <s v="Thu"/>
    <n v="0"/>
    <s v="L"/>
    <s v="Blazic"/>
    <s v="M"/>
    <n v="48"/>
    <s v="African American"/>
    <s v="None"/>
    <b v="1"/>
    <n v="1"/>
    <m/>
    <n v="45"/>
    <n v="0"/>
  </r>
  <r>
    <s v="729-20-7063"/>
    <d v="2024-04-21T23:06:00"/>
    <d v="2044-03-22T00:00:00"/>
    <x v="1904"/>
    <x v="0"/>
    <x v="7307"/>
    <s v="Sun"/>
    <n v="23"/>
    <s v="L"/>
    <s v="Dunderdale"/>
    <s v="M"/>
    <n v="64"/>
    <s v="African American"/>
    <s v="None"/>
    <b v="1"/>
    <n v="1"/>
    <m/>
    <n v="45"/>
    <n v="0"/>
  </r>
  <r>
    <s v="237-42-9499"/>
    <d v="2024-01-01T00:10:00"/>
    <d v="2044-03-23T00:00:00"/>
    <x v="1990"/>
    <x v="1"/>
    <x v="7308"/>
    <s v="Mon"/>
    <n v="0"/>
    <s v="M"/>
    <s v="Broadbury"/>
    <s v="M"/>
    <n v="70"/>
    <s v="African American"/>
    <s v="None"/>
    <b v="1"/>
    <n v="1"/>
    <m/>
    <n v="21"/>
    <n v="0"/>
  </r>
  <r>
    <s v="143-86-3656"/>
    <d v="2024-06-10T13:40:00"/>
    <d v="2044-03-24T00:00:00"/>
    <x v="40"/>
    <x v="1"/>
    <x v="7309"/>
    <s v="Mon"/>
    <n v="13"/>
    <s v="M"/>
    <s v="Grafham"/>
    <s v="M"/>
    <n v="26"/>
    <s v="African American"/>
    <s v="None"/>
    <b v="1"/>
    <n v="1"/>
    <m/>
    <n v="25"/>
    <n v="0"/>
  </r>
  <r>
    <s v="718-73-6480"/>
    <d v="2023-11-28T23:18:00"/>
    <d v="2044-03-25T00:00:00"/>
    <x v="600"/>
    <x v="1"/>
    <x v="7310"/>
    <s v="Tue"/>
    <n v="23"/>
    <s v="M"/>
    <s v="Nunnery"/>
    <s v="M"/>
    <n v="58"/>
    <s v="African American"/>
    <s v="None"/>
    <b v="1"/>
    <n v="1"/>
    <m/>
    <n v="25"/>
    <n v="0"/>
  </r>
  <r>
    <s v="688-94-0633"/>
    <d v="2024-10-11T06:46:00"/>
    <d v="2044-03-26T00:00:00"/>
    <x v="2612"/>
    <x v="1"/>
    <x v="7311"/>
    <s v="Fri"/>
    <n v="6"/>
    <s v="M"/>
    <s v="Buttress"/>
    <s v="M"/>
    <n v="65"/>
    <s v="African American"/>
    <s v="None"/>
    <b v="1"/>
    <n v="1"/>
    <m/>
    <n v="29"/>
    <n v="0"/>
  </r>
  <r>
    <s v="127-31-5492"/>
    <d v="2023-07-22T16:58:00"/>
    <d v="2044-03-27T00:00:00"/>
    <x v="583"/>
    <x v="0"/>
    <x v="7312"/>
    <s v="Sat"/>
    <n v="16"/>
    <s v="M"/>
    <s v="Brisley"/>
    <s v="M"/>
    <n v="66"/>
    <s v="African American"/>
    <s v="None"/>
    <b v="1"/>
    <n v="1"/>
    <m/>
    <n v="32"/>
    <n v="0"/>
  </r>
  <r>
    <s v="848-38-2535"/>
    <d v="2024-10-18T16:14:00"/>
    <d v="2044-03-28T00:00:00"/>
    <x v="247"/>
    <x v="0"/>
    <x v="7313"/>
    <s v="Fri"/>
    <n v="16"/>
    <s v="M"/>
    <s v="Riddington"/>
    <s v="M"/>
    <n v="33"/>
    <s v="African American"/>
    <s v="None"/>
    <b v="1"/>
    <n v="1"/>
    <m/>
    <n v="47"/>
    <n v="0"/>
  </r>
  <r>
    <s v="372-95-8455"/>
    <d v="2024-02-13T12:30:00"/>
    <d v="2044-03-29T00:00:00"/>
    <x v="2013"/>
    <x v="0"/>
    <x v="7314"/>
    <s v="Tue"/>
    <n v="12"/>
    <s v="M"/>
    <s v="Kirsop"/>
    <s v="M"/>
    <n v="70"/>
    <s v="African American"/>
    <s v="None"/>
    <b v="1"/>
    <n v="1"/>
    <m/>
    <n v="52"/>
    <n v="0"/>
  </r>
  <r>
    <s v="569-21-9609"/>
    <d v="2024-04-15T20:35:00"/>
    <d v="2044-03-30T00:00:00"/>
    <x v="1798"/>
    <x v="0"/>
    <x v="7315"/>
    <s v="Mon"/>
    <n v="20"/>
    <s v="M"/>
    <s v="Eger"/>
    <s v="M"/>
    <n v="16"/>
    <s v="African American"/>
    <s v="None"/>
    <b v="1"/>
    <n v="1"/>
    <m/>
    <n v="56"/>
    <n v="0"/>
  </r>
  <r>
    <s v="822-31-6889"/>
    <d v="2024-08-31T14:33:00"/>
    <d v="2044-03-31T00:00:00"/>
    <x v="2090"/>
    <x v="1"/>
    <x v="7316"/>
    <s v="Sat"/>
    <n v="14"/>
    <s v="N"/>
    <s v="How to preserve"/>
    <s v="M"/>
    <n v="5"/>
    <s v="African American"/>
    <s v="None"/>
    <b v="1"/>
    <n v="1"/>
    <m/>
    <n v="17"/>
    <n v="0"/>
  </r>
  <r>
    <s v="123-50-4549"/>
    <d v="2024-05-23T03:46:00"/>
    <d v="2044-04-01T00:00:00"/>
    <x v="81"/>
    <x v="1"/>
    <x v="7317"/>
    <s v="Thu"/>
    <n v="3"/>
    <s v="N"/>
    <s v="Richel"/>
    <s v="M"/>
    <n v="44"/>
    <s v="African American"/>
    <s v="None"/>
    <b v="1"/>
    <n v="1"/>
    <m/>
    <n v="25"/>
    <n v="0"/>
  </r>
  <r>
    <s v="283-38-5208"/>
    <d v="2024-01-11T06:19:00"/>
    <d v="2044-04-02T00:00:00"/>
    <x v="2613"/>
    <x v="1"/>
    <x v="7318"/>
    <s v="Thu"/>
    <n v="6"/>
    <s v="N"/>
    <s v="Pleass"/>
    <s v="M"/>
    <n v="58"/>
    <s v="African American"/>
    <s v="None"/>
    <b v="1"/>
    <n v="1"/>
    <m/>
    <n v="26"/>
    <n v="0"/>
  </r>
  <r>
    <s v="159-44-0122"/>
    <d v="2024-03-18T18:15:00"/>
    <d v="2044-04-03T00:00:00"/>
    <x v="2554"/>
    <x v="0"/>
    <x v="7319"/>
    <s v="Mon"/>
    <n v="18"/>
    <s v="N"/>
    <s v="Lamperti"/>
    <s v="M"/>
    <n v="60"/>
    <s v="African American"/>
    <s v="None"/>
    <b v="1"/>
    <n v="1"/>
    <m/>
    <n v="34"/>
    <n v="0"/>
  </r>
  <r>
    <s v="428-79-0023"/>
    <d v="2024-03-03T22:39:00"/>
    <d v="2044-04-04T00:00:00"/>
    <x v="2614"/>
    <x v="0"/>
    <x v="7320"/>
    <s v="Sun"/>
    <n v="22"/>
    <s v="N"/>
    <s v="Cabrara"/>
    <s v="M"/>
    <n v="39"/>
    <s v="African American"/>
    <s v="None"/>
    <b v="1"/>
    <n v="1"/>
    <m/>
    <n v="36"/>
    <n v="0"/>
  </r>
  <r>
    <s v="509-77-5147"/>
    <d v="2024-06-16T19:05:00"/>
    <d v="2044-04-05T00:00:00"/>
    <x v="361"/>
    <x v="0"/>
    <x v="7321"/>
    <s v="Sun"/>
    <n v="19"/>
    <s v="N"/>
    <s v="Longmire"/>
    <s v="M"/>
    <n v="18"/>
    <s v="African American"/>
    <s v="None"/>
    <b v="1"/>
    <n v="1"/>
    <m/>
    <n v="43"/>
    <n v="0"/>
  </r>
  <r>
    <s v="270-02-8150"/>
    <d v="2023-12-07T20:13:00"/>
    <d v="2044-04-06T00:00:00"/>
    <x v="513"/>
    <x v="0"/>
    <x v="7322"/>
    <s v="Thu"/>
    <n v="20"/>
    <s v="N"/>
    <s v="Hawket"/>
    <s v="M"/>
    <n v="72"/>
    <s v="African American"/>
    <s v="None"/>
    <b v="1"/>
    <n v="1"/>
    <m/>
    <n v="48"/>
    <n v="0"/>
  </r>
  <r>
    <s v="221-36-4287"/>
    <d v="2023-09-15T14:08:00"/>
    <d v="2044-04-07T00:00:00"/>
    <x v="2079"/>
    <x v="0"/>
    <x v="7323"/>
    <s v="Fri"/>
    <n v="14"/>
    <s v="N"/>
    <s v="Egar"/>
    <s v="M"/>
    <n v="58"/>
    <s v="African American"/>
    <s v="None"/>
    <b v="1"/>
    <n v="1"/>
    <m/>
    <n v="53"/>
    <n v="0"/>
  </r>
  <r>
    <s v="322-87-0204"/>
    <d v="2023-07-01T12:38:00"/>
    <d v="2044-04-08T00:00:00"/>
    <x v="2240"/>
    <x v="0"/>
    <x v="7324"/>
    <s v="Sat"/>
    <n v="12"/>
    <s v="N"/>
    <s v="Androletti"/>
    <s v="M"/>
    <n v="40"/>
    <s v="African American"/>
    <s v="None"/>
    <b v="1"/>
    <n v="1"/>
    <m/>
    <n v="57"/>
    <n v="0"/>
  </r>
  <r>
    <s v="279-22-7228"/>
    <d v="2023-09-19T16:10:00"/>
    <d v="2044-04-09T00:00:00"/>
    <x v="2615"/>
    <x v="1"/>
    <x v="7325"/>
    <s v="Tue"/>
    <n v="16"/>
    <s v="O"/>
    <s v="Suttell"/>
    <s v="M"/>
    <n v="18"/>
    <s v="African American"/>
    <s v="None"/>
    <b v="1"/>
    <n v="1"/>
    <m/>
    <n v="19"/>
    <n v="0"/>
  </r>
  <r>
    <s v="475-01-9497"/>
    <d v="2024-01-27T09:19:00"/>
    <d v="2044-04-10T00:00:00"/>
    <x v="62"/>
    <x v="0"/>
    <x v="7326"/>
    <s v="Sat"/>
    <n v="9"/>
    <s v="O"/>
    <s v="Tilson"/>
    <s v="M"/>
    <n v="7"/>
    <s v="African American"/>
    <s v="None"/>
    <b v="1"/>
    <n v="1"/>
    <m/>
    <n v="45"/>
    <n v="0"/>
  </r>
  <r>
    <s v="107-69-8839"/>
    <d v="2023-12-26T22:20:00"/>
    <d v="2044-04-11T00:00:00"/>
    <x v="1832"/>
    <x v="0"/>
    <x v="7327"/>
    <s v="Tue"/>
    <n v="22"/>
    <s v="O"/>
    <s v="Plane"/>
    <s v="M"/>
    <n v="32"/>
    <s v="African American"/>
    <s v="None"/>
    <b v="1"/>
    <n v="1"/>
    <m/>
    <n v="51"/>
    <n v="0"/>
  </r>
  <r>
    <s v="571-07-3802"/>
    <d v="2023-06-04T09:34:00"/>
    <d v="2044-04-12T00:00:00"/>
    <x v="1902"/>
    <x v="1"/>
    <x v="7328"/>
    <s v="Sun"/>
    <n v="9"/>
    <s v="P"/>
    <s v="Chilver"/>
    <s v="M"/>
    <n v="27"/>
    <s v="African American"/>
    <s v="None"/>
    <b v="1"/>
    <n v="1"/>
    <m/>
    <n v="11"/>
    <n v="0"/>
  </r>
  <r>
    <s v="677-73-9012"/>
    <d v="2024-02-12T00:44:00"/>
    <d v="2044-04-13T00:00:00"/>
    <x v="2569"/>
    <x v="1"/>
    <x v="7329"/>
    <s v="Mon"/>
    <n v="0"/>
    <s v="P"/>
    <s v="Jendrassik"/>
    <s v="M"/>
    <n v="38"/>
    <s v="African American"/>
    <s v="None"/>
    <b v="1"/>
    <n v="1"/>
    <m/>
    <n v="21"/>
    <n v="0"/>
  </r>
  <r>
    <s v="574-89-9696"/>
    <d v="2024-07-13T08:13:00"/>
    <d v="2044-04-14T00:00:00"/>
    <x v="1822"/>
    <x v="0"/>
    <x v="7330"/>
    <s v="Sat"/>
    <n v="8"/>
    <s v="P"/>
    <s v="Michiel"/>
    <s v="M"/>
    <n v="2"/>
    <s v="African American"/>
    <s v="None"/>
    <b v="1"/>
    <n v="1"/>
    <m/>
    <n v="39"/>
    <n v="0"/>
  </r>
  <r>
    <s v="465-82-9189"/>
    <d v="2023-12-01T11:01:00"/>
    <d v="2044-04-15T00:00:00"/>
    <x v="1914"/>
    <x v="0"/>
    <x v="7331"/>
    <s v="Fri"/>
    <n v="11"/>
    <s v="P"/>
    <s v="Rosenfield"/>
    <s v="M"/>
    <n v="56"/>
    <s v="African American"/>
    <s v="None"/>
    <b v="1"/>
    <n v="1"/>
    <m/>
    <n v="43"/>
    <n v="0"/>
  </r>
  <r>
    <s v="224-58-4970"/>
    <d v="2023-04-12T19:18:00"/>
    <d v="2044-04-16T00:00:00"/>
    <x v="516"/>
    <x v="0"/>
    <x v="7332"/>
    <s v="Wed"/>
    <n v="19"/>
    <s v="P"/>
    <s v="Elverstone"/>
    <s v="M"/>
    <n v="70"/>
    <s v="African American"/>
    <s v="None"/>
    <b v="1"/>
    <n v="1"/>
    <m/>
    <n v="47"/>
    <n v="0"/>
  </r>
  <r>
    <s v="781-69-2315"/>
    <d v="2023-05-09T13:06:00"/>
    <d v="2044-04-17T00:00:00"/>
    <x v="2283"/>
    <x v="0"/>
    <x v="7333"/>
    <s v="Tue"/>
    <n v="13"/>
    <s v="P"/>
    <s v="Girodin"/>
    <s v="M"/>
    <n v="19"/>
    <s v="African American"/>
    <s v="None"/>
    <b v="1"/>
    <n v="1"/>
    <m/>
    <n v="48"/>
    <n v="1"/>
  </r>
  <r>
    <s v="311-11-5300"/>
    <d v="2023-04-22T12:04:00"/>
    <d v="2044-04-18T00:00:00"/>
    <x v="2616"/>
    <x v="1"/>
    <x v="7334"/>
    <s v="Sat"/>
    <n v="12"/>
    <s v="Q"/>
    <s v="Conant"/>
    <s v="M"/>
    <n v="58"/>
    <s v="African American"/>
    <s v="None"/>
    <b v="1"/>
    <n v="1"/>
    <m/>
    <n v="10"/>
    <n v="0"/>
  </r>
  <r>
    <s v="382-17-9399"/>
    <d v="2024-08-06T02:19:00"/>
    <d v="2044-04-19T00:00:00"/>
    <x v="2467"/>
    <x v="1"/>
    <x v="7335"/>
    <s v="Tue"/>
    <n v="2"/>
    <s v="Q"/>
    <s v="Snawdon"/>
    <s v="M"/>
    <n v="1"/>
    <s v="African American"/>
    <s v="None"/>
    <b v="1"/>
    <n v="1"/>
    <m/>
    <n v="11"/>
    <n v="0"/>
  </r>
  <r>
    <s v="151-15-1930"/>
    <d v="2023-09-07T14:14:00"/>
    <d v="2044-04-20T00:00:00"/>
    <x v="2032"/>
    <x v="1"/>
    <x v="7336"/>
    <s v="Thu"/>
    <n v="14"/>
    <s v="Q"/>
    <s v="Wollers"/>
    <s v="M"/>
    <n v="56"/>
    <s v="African American"/>
    <s v="None"/>
    <b v="1"/>
    <n v="1"/>
    <m/>
    <n v="11"/>
    <n v="0"/>
  </r>
  <r>
    <s v="447-93-4805"/>
    <d v="2024-10-01T07:58:00"/>
    <d v="2044-04-21T00:00:00"/>
    <x v="2285"/>
    <x v="1"/>
    <x v="7337"/>
    <s v="Tue"/>
    <n v="7"/>
    <s v="Q"/>
    <s v="Rubinovici"/>
    <s v="M"/>
    <n v="14"/>
    <s v="African American"/>
    <s v="None"/>
    <b v="1"/>
    <n v="1"/>
    <m/>
    <n v="14"/>
    <n v="0"/>
  </r>
  <r>
    <s v="219-49-2542"/>
    <d v="2023-10-13T19:07:00"/>
    <d v="2044-04-22T00:00:00"/>
    <x v="2499"/>
    <x v="1"/>
    <x v="7338"/>
    <s v="Fri"/>
    <n v="19"/>
    <s v="Q"/>
    <s v="Johann"/>
    <s v="M"/>
    <n v="2"/>
    <s v="African American"/>
    <s v="None"/>
    <b v="1"/>
    <n v="1"/>
    <m/>
    <n v="22"/>
    <n v="0"/>
  </r>
  <r>
    <s v="795-89-9000"/>
    <d v="2024-08-09T07:51:00"/>
    <d v="2044-04-23T00:00:00"/>
    <x v="1864"/>
    <x v="1"/>
    <x v="7339"/>
    <s v="Fri"/>
    <n v="7"/>
    <s v="Q"/>
    <s v="Foottit"/>
    <s v="M"/>
    <n v="51"/>
    <s v="African American"/>
    <s v="None"/>
    <b v="1"/>
    <n v="1"/>
    <m/>
    <n v="22"/>
    <n v="0"/>
  </r>
  <r>
    <s v="765-36-0361"/>
    <d v="2024-04-12T23:36:00"/>
    <d v="2044-04-24T00:00:00"/>
    <x v="2617"/>
    <x v="1"/>
    <x v="7340"/>
    <s v="Fri"/>
    <n v="23"/>
    <s v="Q"/>
    <s v="Keave"/>
    <s v="M"/>
    <n v="38"/>
    <s v="African American"/>
    <s v="None"/>
    <b v="1"/>
    <n v="1"/>
    <m/>
    <n v="24"/>
    <n v="0"/>
  </r>
  <r>
    <s v="651-30-0618"/>
    <d v="2023-10-01T01:12:00"/>
    <d v="2044-04-25T00:00:00"/>
    <x v="2618"/>
    <x v="0"/>
    <x v="7341"/>
    <s v="Sun"/>
    <n v="1"/>
    <s v="Q"/>
    <s v="Craigg"/>
    <s v="M"/>
    <n v="73"/>
    <s v="African American"/>
    <s v="None"/>
    <b v="1"/>
    <n v="1"/>
    <m/>
    <n v="34"/>
    <n v="0"/>
  </r>
  <r>
    <s v="121-36-1815"/>
    <d v="2024-02-07T01:27:00"/>
    <d v="2044-04-26T00:00:00"/>
    <x v="2142"/>
    <x v="0"/>
    <x v="7342"/>
    <s v="Wed"/>
    <n v="1"/>
    <s v="Q"/>
    <s v="Antoons"/>
    <s v="M"/>
    <n v="76"/>
    <s v="African American"/>
    <s v="None"/>
    <b v="1"/>
    <n v="1"/>
    <m/>
    <n v="40"/>
    <n v="0"/>
  </r>
  <r>
    <s v="301-95-4341"/>
    <d v="2024-10-16T12:51:00"/>
    <d v="2044-04-27T00:00:00"/>
    <x v="2008"/>
    <x v="1"/>
    <x v="7343"/>
    <s v="Wed"/>
    <n v="12"/>
    <s v="R"/>
    <s v="Grandisson"/>
    <s v="M"/>
    <n v="65"/>
    <s v="African American"/>
    <s v="None"/>
    <b v="1"/>
    <n v="1"/>
    <m/>
    <n v="10"/>
    <n v="0"/>
  </r>
  <r>
    <s v="887-04-0837"/>
    <d v="2023-10-09T09:02:00"/>
    <d v="2044-04-28T00:00:00"/>
    <x v="1895"/>
    <x v="1"/>
    <x v="7344"/>
    <s v="Mon"/>
    <n v="9"/>
    <s v="R"/>
    <s v="Swindley"/>
    <s v="M"/>
    <n v="18"/>
    <s v="African American"/>
    <s v="None"/>
    <b v="1"/>
    <n v="1"/>
    <m/>
    <n v="16"/>
    <n v="0"/>
  </r>
  <r>
    <s v="441-68-9259"/>
    <d v="2023-04-08T03:24:00"/>
    <d v="2044-04-29T00:00:00"/>
    <x v="86"/>
    <x v="1"/>
    <x v="7345"/>
    <s v="Sat"/>
    <n v="3"/>
    <s v="R"/>
    <s v="Djurkovic"/>
    <s v="M"/>
    <n v="5"/>
    <s v="African American"/>
    <s v="None"/>
    <b v="1"/>
    <n v="1"/>
    <m/>
    <n v="22"/>
    <n v="0"/>
  </r>
  <r>
    <s v="283-40-6955"/>
    <d v="2023-11-25T04:11:00"/>
    <d v="2044-04-30T00:00:00"/>
    <x v="2094"/>
    <x v="1"/>
    <x v="7346"/>
    <s v="Sat"/>
    <n v="4"/>
    <s v="R"/>
    <s v="Cronk"/>
    <s v="M"/>
    <n v="51"/>
    <s v="African American"/>
    <s v="None"/>
    <b v="1"/>
    <n v="1"/>
    <m/>
    <n v="30"/>
    <n v="0"/>
  </r>
  <r>
    <s v="141-03-4367"/>
    <d v="2023-06-05T13:35:00"/>
    <d v="2044-05-01T00:00:00"/>
    <x v="2231"/>
    <x v="0"/>
    <x v="7347"/>
    <s v="Mon"/>
    <n v="13"/>
    <s v="R"/>
    <s v="Brewster"/>
    <s v="M"/>
    <n v="9"/>
    <s v="African American"/>
    <s v="None"/>
    <b v="1"/>
    <n v="1"/>
    <m/>
    <n v="49"/>
    <n v="0"/>
  </r>
  <r>
    <s v="586-95-5446"/>
    <d v="2024-05-04T06:41:00"/>
    <d v="2044-05-02T00:00:00"/>
    <x v="2314"/>
    <x v="0"/>
    <x v="7348"/>
    <s v="Sat"/>
    <n v="6"/>
    <s v="R"/>
    <s v="Jelf"/>
    <s v="M"/>
    <n v="28"/>
    <s v="African American"/>
    <s v="None"/>
    <b v="1"/>
    <n v="1"/>
    <m/>
    <n v="50"/>
    <n v="0"/>
  </r>
  <r>
    <s v="742-87-9147"/>
    <d v="2023-08-18T13:37:00"/>
    <d v="2044-05-03T00:00:00"/>
    <x v="2619"/>
    <x v="0"/>
    <x v="7349"/>
    <s v="Fri"/>
    <n v="13"/>
    <s v="R"/>
    <s v="Mussett"/>
    <s v="M"/>
    <n v="13"/>
    <s v="African American"/>
    <s v="None"/>
    <b v="1"/>
    <n v="1"/>
    <m/>
    <n v="53"/>
    <n v="0"/>
  </r>
  <r>
    <s v="155-16-2327"/>
    <d v="2023-11-01T21:08:00"/>
    <d v="2044-05-04T00:00:00"/>
    <x v="438"/>
    <x v="0"/>
    <x v="7350"/>
    <s v="Wed"/>
    <n v="21"/>
    <s v="R"/>
    <s v="Hannam"/>
    <s v="M"/>
    <n v="36"/>
    <s v="African American"/>
    <s v="None"/>
    <b v="1"/>
    <n v="1"/>
    <m/>
    <n v="55"/>
    <n v="0"/>
  </r>
  <r>
    <s v="860-62-9749"/>
    <d v="2023-11-06T15:28:00"/>
    <d v="2044-05-05T00:00:00"/>
    <x v="2620"/>
    <x v="1"/>
    <x v="7351"/>
    <s v="Mon"/>
    <n v="15"/>
    <s v="S"/>
    <s v="Stoter"/>
    <s v="M"/>
    <n v="3"/>
    <s v="African American"/>
    <s v="None"/>
    <b v="1"/>
    <n v="1"/>
    <m/>
    <n v="24"/>
    <n v="0"/>
  </r>
  <r>
    <s v="662-63-9509"/>
    <d v="2024-07-05T15:10:00"/>
    <d v="2044-05-06T00:00:00"/>
    <x v="2621"/>
    <x v="1"/>
    <x v="7352"/>
    <s v="Fri"/>
    <n v="15"/>
    <s v="S"/>
    <s v="Noirel"/>
    <s v="M"/>
    <n v="34"/>
    <s v="African American"/>
    <s v="None"/>
    <b v="1"/>
    <n v="1"/>
    <m/>
    <n v="28"/>
    <n v="0"/>
  </r>
  <r>
    <s v="295-18-8464"/>
    <d v="2023-05-07T20:15:00"/>
    <d v="2044-05-07T00:00:00"/>
    <x v="2333"/>
    <x v="0"/>
    <x v="7353"/>
    <s v="Sun"/>
    <n v="20"/>
    <s v="S"/>
    <s v="Stebbings"/>
    <s v="M"/>
    <n v="9"/>
    <s v="African American"/>
    <s v="None"/>
    <b v="1"/>
    <n v="1"/>
    <m/>
    <n v="33"/>
    <n v="1"/>
  </r>
  <r>
    <s v="741-16-1016"/>
    <d v="2024-03-05T11:34:00"/>
    <d v="2044-05-08T00:00:00"/>
    <x v="2383"/>
    <x v="0"/>
    <x v="7354"/>
    <s v="Tue"/>
    <n v="11"/>
    <s v="S"/>
    <s v="Fendley"/>
    <s v="M"/>
    <n v="47"/>
    <s v="African American"/>
    <s v="None"/>
    <b v="1"/>
    <n v="1"/>
    <m/>
    <n v="33"/>
    <n v="0"/>
  </r>
  <r>
    <s v="318-60-0594"/>
    <d v="2024-04-22T06:14:00"/>
    <d v="2044-05-09T00:00:00"/>
    <x v="2622"/>
    <x v="0"/>
    <x v="7355"/>
    <s v="Mon"/>
    <n v="6"/>
    <s v="S"/>
    <s v="Poundsford"/>
    <s v="M"/>
    <n v="76"/>
    <s v="African American"/>
    <s v="None"/>
    <b v="1"/>
    <n v="1"/>
    <m/>
    <n v="33"/>
    <n v="0"/>
  </r>
  <r>
    <s v="496-58-3057"/>
    <d v="2024-04-07T23:23:00"/>
    <d v="2044-05-10T00:00:00"/>
    <x v="2025"/>
    <x v="0"/>
    <x v="7356"/>
    <s v="Sun"/>
    <n v="23"/>
    <s v="S"/>
    <s v="Titford"/>
    <s v="M"/>
    <n v="34"/>
    <s v="African American"/>
    <s v="None"/>
    <b v="1"/>
    <n v="1"/>
    <m/>
    <n v="36"/>
    <n v="0"/>
  </r>
  <r>
    <s v="314-75-9545"/>
    <d v="2024-06-04T04:48:00"/>
    <d v="2044-05-11T00:00:00"/>
    <x v="1845"/>
    <x v="0"/>
    <x v="7357"/>
    <s v="Tue"/>
    <n v="4"/>
    <s v="S"/>
    <s v="Langthorne"/>
    <s v="M"/>
    <n v="72"/>
    <s v="African American"/>
    <s v="None"/>
    <b v="1"/>
    <n v="1"/>
    <m/>
    <n v="44"/>
    <n v="0"/>
  </r>
  <r>
    <s v="652-74-3737"/>
    <d v="2024-05-23T07:02:00"/>
    <d v="2044-05-12T00:00:00"/>
    <x v="183"/>
    <x v="0"/>
    <x v="7358"/>
    <s v="Thu"/>
    <n v="7"/>
    <s v="S"/>
    <s v="Gunter"/>
    <s v="M"/>
    <n v="38"/>
    <s v="African American"/>
    <s v="None"/>
    <b v="1"/>
    <n v="1"/>
    <m/>
    <n v="45"/>
    <n v="0"/>
  </r>
  <r>
    <s v="630-54-9732"/>
    <d v="2024-03-26T04:07:00"/>
    <d v="2044-05-13T00:00:00"/>
    <x v="2175"/>
    <x v="0"/>
    <x v="7359"/>
    <s v="Tue"/>
    <n v="4"/>
    <s v="S"/>
    <s v="Barmby"/>
    <s v="M"/>
    <n v="31"/>
    <s v="African American"/>
    <s v="None"/>
    <b v="1"/>
    <n v="1"/>
    <m/>
    <n v="55"/>
    <n v="0"/>
  </r>
  <r>
    <s v="642-51-0779"/>
    <d v="2023-05-05T04:10:00"/>
    <d v="2044-05-14T00:00:00"/>
    <x v="2505"/>
    <x v="0"/>
    <x v="7360"/>
    <s v="Fri"/>
    <n v="4"/>
    <s v="S"/>
    <s v="Farthing"/>
    <s v="M"/>
    <n v="37"/>
    <s v="African American"/>
    <s v="None"/>
    <b v="1"/>
    <n v="1"/>
    <m/>
    <n v="57"/>
    <n v="1"/>
  </r>
  <r>
    <s v="402-55-9647"/>
    <d v="2023-06-02T02:05:00"/>
    <d v="2044-05-15T00:00:00"/>
    <x v="525"/>
    <x v="1"/>
    <x v="7361"/>
    <s v="Fri"/>
    <n v="2"/>
    <s v="T"/>
    <s v="Salkeld"/>
    <s v="M"/>
    <n v="42"/>
    <s v="African American"/>
    <s v="None"/>
    <b v="1"/>
    <n v="1"/>
    <m/>
    <n v="15"/>
    <n v="0"/>
  </r>
  <r>
    <s v="678-22-5531"/>
    <d v="2024-03-30T18:09:00"/>
    <d v="2044-05-16T00:00:00"/>
    <x v="2215"/>
    <x v="1"/>
    <x v="7362"/>
    <s v="Sat"/>
    <n v="18"/>
    <s v="T"/>
    <s v="Threadgill"/>
    <s v="M"/>
    <n v="27"/>
    <s v="African American"/>
    <s v="None"/>
    <b v="1"/>
    <n v="1"/>
    <m/>
    <n v="20"/>
    <n v="0"/>
  </r>
  <r>
    <s v="646-42-4348"/>
    <d v="2024-08-09T08:08:00"/>
    <d v="2044-05-17T00:00:00"/>
    <x v="2429"/>
    <x v="0"/>
    <x v="7363"/>
    <s v="Fri"/>
    <n v="8"/>
    <s v="T"/>
    <s v="Beaushaw"/>
    <s v="M"/>
    <n v="74"/>
    <s v="African American"/>
    <s v="None"/>
    <b v="1"/>
    <n v="1"/>
    <m/>
    <n v="36"/>
    <n v="0"/>
  </r>
  <r>
    <s v="738-78-8619"/>
    <d v="2023-11-04T14:54:00"/>
    <d v="2044-05-18T00:00:00"/>
    <x v="1939"/>
    <x v="0"/>
    <x v="7364"/>
    <s v="Sat"/>
    <n v="14"/>
    <s v="T"/>
    <s v="Avann"/>
    <s v="M"/>
    <n v="76"/>
    <s v="African American"/>
    <s v="None"/>
    <b v="1"/>
    <n v="1"/>
    <m/>
    <n v="51"/>
    <n v="0"/>
  </r>
  <r>
    <s v="591-72-3831"/>
    <d v="2023-05-09T20:01:00"/>
    <d v="2044-05-19T00:00:00"/>
    <x v="124"/>
    <x v="1"/>
    <x v="7365"/>
    <s v="Tue"/>
    <n v="20"/>
    <s v="U"/>
    <s v="Haggus"/>
    <s v="M"/>
    <n v="60"/>
    <s v="African American"/>
    <s v="None"/>
    <b v="1"/>
    <n v="1"/>
    <m/>
    <n v="11"/>
    <n v="1"/>
  </r>
  <r>
    <s v="246-10-3522"/>
    <d v="2023-07-07T10:46:00"/>
    <d v="2044-05-20T00:00:00"/>
    <x v="2623"/>
    <x v="1"/>
    <x v="7366"/>
    <s v="Fri"/>
    <n v="10"/>
    <s v="U"/>
    <s v="Pharaoh"/>
    <s v="M"/>
    <n v="78"/>
    <s v="African American"/>
    <s v="None"/>
    <b v="1"/>
    <n v="1"/>
    <m/>
    <n v="15"/>
    <n v="0"/>
  </r>
  <r>
    <s v="627-43-7803"/>
    <d v="2024-10-24T01:29:00"/>
    <d v="2044-05-21T00:00:00"/>
    <x v="2500"/>
    <x v="1"/>
    <x v="7367"/>
    <s v="Thu"/>
    <n v="1"/>
    <s v="U"/>
    <s v="Biasio"/>
    <s v="M"/>
    <n v="8"/>
    <s v="African American"/>
    <s v="None"/>
    <b v="1"/>
    <n v="1"/>
    <m/>
    <n v="16"/>
    <n v="0"/>
  </r>
  <r>
    <s v="878-74-5520"/>
    <d v="2023-07-20T09:17:00"/>
    <d v="2044-05-22T00:00:00"/>
    <x v="2624"/>
    <x v="1"/>
    <x v="7368"/>
    <s v="Thu"/>
    <n v="9"/>
    <s v="U"/>
    <s v="Draper"/>
    <s v="M"/>
    <n v="19"/>
    <s v="African American"/>
    <s v="None"/>
    <b v="1"/>
    <n v="1"/>
    <m/>
    <n v="23"/>
    <n v="0"/>
  </r>
  <r>
    <s v="192-66-9492"/>
    <d v="2024-10-19T14:33:00"/>
    <d v="2044-05-23T00:00:00"/>
    <x v="2090"/>
    <x v="1"/>
    <x v="7369"/>
    <s v="Sat"/>
    <n v="14"/>
    <s v="U"/>
    <s v="Mingardo"/>
    <s v="M"/>
    <n v="40"/>
    <s v="African American"/>
    <s v="None"/>
    <b v="1"/>
    <n v="1"/>
    <m/>
    <n v="29"/>
    <n v="0"/>
  </r>
  <r>
    <s v="589-10-6890"/>
    <d v="2023-11-26T15:58:00"/>
    <d v="2044-05-24T00:00:00"/>
    <x v="2219"/>
    <x v="1"/>
    <x v="7370"/>
    <s v="Sun"/>
    <n v="15"/>
    <s v="U"/>
    <s v="Sailes"/>
    <s v="M"/>
    <n v="30"/>
    <s v="African American"/>
    <s v="None"/>
    <b v="1"/>
    <n v="1"/>
    <m/>
    <n v="30"/>
    <n v="0"/>
  </r>
  <r>
    <s v="520-90-6075"/>
    <d v="2024-04-27T04:51:00"/>
    <d v="2044-05-25T00:00:00"/>
    <x v="841"/>
    <x v="0"/>
    <x v="7371"/>
    <s v="Sat"/>
    <n v="4"/>
    <s v="U"/>
    <s v="Cobbin"/>
    <s v="M"/>
    <n v="12"/>
    <s v="African American"/>
    <s v="None"/>
    <b v="1"/>
    <n v="1"/>
    <m/>
    <n v="43"/>
    <n v="0"/>
  </r>
  <r>
    <s v="460-02-7369"/>
    <d v="2024-02-17T05:56:00"/>
    <d v="2044-05-26T00:00:00"/>
    <x v="2335"/>
    <x v="0"/>
    <x v="7372"/>
    <s v="Sat"/>
    <n v="5"/>
    <s v="U"/>
    <s v="Lowrance"/>
    <s v="M"/>
    <n v="35"/>
    <s v="African American"/>
    <s v="None"/>
    <b v="1"/>
    <n v="1"/>
    <m/>
    <n v="45"/>
    <n v="0"/>
  </r>
  <r>
    <s v="883-95-1731"/>
    <d v="2024-05-24T02:59:00"/>
    <d v="2044-05-27T00:00:00"/>
    <x v="779"/>
    <x v="0"/>
    <x v="7373"/>
    <s v="Fri"/>
    <n v="2"/>
    <s v="U"/>
    <s v="Tern"/>
    <s v="M"/>
    <n v="32"/>
    <s v="African American"/>
    <s v="None"/>
    <b v="1"/>
    <n v="1"/>
    <m/>
    <n v="47"/>
    <n v="0"/>
  </r>
  <r>
    <s v="350-48-7391"/>
    <d v="2024-04-09T01:45:00"/>
    <d v="2044-05-28T00:00:00"/>
    <x v="10"/>
    <x v="0"/>
    <x v="7374"/>
    <s v="Tue"/>
    <n v="1"/>
    <s v="U"/>
    <s v="Springford"/>
    <s v="M"/>
    <n v="27"/>
    <s v="African American"/>
    <s v="None"/>
    <b v="1"/>
    <n v="1"/>
    <m/>
    <n v="58"/>
    <n v="0"/>
  </r>
  <r>
    <s v="778-97-0505"/>
    <d v="2023-10-20T00:16:00"/>
    <d v="2044-05-29T00:00:00"/>
    <x v="1919"/>
    <x v="1"/>
    <x v="7375"/>
    <s v="Fri"/>
    <n v="0"/>
    <s v="V"/>
    <s v="Malamore"/>
    <s v="M"/>
    <n v="74"/>
    <s v="African American"/>
    <s v="None"/>
    <b v="1"/>
    <n v="1"/>
    <m/>
    <n v="13"/>
    <n v="0"/>
  </r>
  <r>
    <s v="127-55-2720"/>
    <d v="2023-12-20T07:34:00"/>
    <d v="2044-05-30T00:00:00"/>
    <x v="2625"/>
    <x v="1"/>
    <x v="7376"/>
    <s v="Wed"/>
    <n v="7"/>
    <s v="V"/>
    <s v="Woosnam"/>
    <s v="M"/>
    <n v="76"/>
    <s v="African American"/>
    <s v="None"/>
    <b v="1"/>
    <n v="1"/>
    <m/>
    <n v="14"/>
    <n v="0"/>
  </r>
  <r>
    <s v="569-26-4982"/>
    <d v="2024-03-13T22:01:00"/>
    <d v="2044-05-31T00:00:00"/>
    <x v="2316"/>
    <x v="1"/>
    <x v="7377"/>
    <s v="Wed"/>
    <n v="22"/>
    <s v="V"/>
    <s v="Collman"/>
    <s v="M"/>
    <n v="18"/>
    <s v="African American"/>
    <s v="None"/>
    <b v="1"/>
    <n v="1"/>
    <m/>
    <n v="26"/>
    <n v="0"/>
  </r>
  <r>
    <s v="750-47-0673"/>
    <d v="2024-01-31T17:04:00"/>
    <d v="2044-06-01T00:00:00"/>
    <x v="2339"/>
    <x v="1"/>
    <x v="7378"/>
    <s v="Wed"/>
    <n v="17"/>
    <s v="V"/>
    <s v="Blunkett"/>
    <s v="M"/>
    <n v="69"/>
    <s v="African American"/>
    <s v="None"/>
    <b v="1"/>
    <n v="1"/>
    <m/>
    <n v="29"/>
    <n v="0"/>
  </r>
  <r>
    <s v="425-93-4522"/>
    <d v="2023-05-07T17:43:00"/>
    <d v="2044-06-02T00:00:00"/>
    <x v="1872"/>
    <x v="1"/>
    <x v="7379"/>
    <s v="Sun"/>
    <n v="17"/>
    <s v="V"/>
    <s v="Parrot"/>
    <s v="M"/>
    <n v="29"/>
    <s v="African American"/>
    <s v="None"/>
    <b v="1"/>
    <n v="1"/>
    <m/>
    <n v="30"/>
    <n v="1"/>
  </r>
  <r>
    <s v="706-08-0956"/>
    <d v="2024-05-17T06:28:00"/>
    <d v="2044-06-03T00:00:00"/>
    <x v="2410"/>
    <x v="0"/>
    <x v="7380"/>
    <s v="Fri"/>
    <n v="6"/>
    <s v="V"/>
    <s v="Russam"/>
    <s v="M"/>
    <n v="30"/>
    <s v="African American"/>
    <s v="None"/>
    <b v="1"/>
    <n v="1"/>
    <m/>
    <n v="33"/>
    <n v="0"/>
  </r>
  <r>
    <s v="505-26-7359"/>
    <d v="2024-10-25T03:03:00"/>
    <d v="2044-06-04T00:00:00"/>
    <x v="1892"/>
    <x v="0"/>
    <x v="7381"/>
    <s v="Fri"/>
    <n v="3"/>
    <s v="V"/>
    <s v="Saile"/>
    <s v="M"/>
    <n v="28"/>
    <s v="African American"/>
    <s v="None"/>
    <b v="1"/>
    <n v="1"/>
    <m/>
    <n v="34"/>
    <n v="0"/>
  </r>
  <r>
    <s v="131-78-6758"/>
    <d v="2024-06-07T14:51:00"/>
    <d v="2044-06-05T00:00:00"/>
    <x v="1801"/>
    <x v="0"/>
    <x v="7382"/>
    <s v="Fri"/>
    <n v="14"/>
    <s v="V"/>
    <s v="Richt"/>
    <s v="M"/>
    <n v="39"/>
    <s v="African American"/>
    <s v="None"/>
    <b v="1"/>
    <n v="1"/>
    <m/>
    <n v="36"/>
    <n v="0"/>
  </r>
  <r>
    <s v="354-84-2920"/>
    <d v="2023-08-10T22:34:00"/>
    <d v="2044-06-06T00:00:00"/>
    <x v="3"/>
    <x v="0"/>
    <x v="7383"/>
    <s v="Thu"/>
    <n v="22"/>
    <s v="V"/>
    <s v="Lerwell"/>
    <s v="M"/>
    <n v="35"/>
    <s v="African American"/>
    <s v="None"/>
    <b v="1"/>
    <n v="1"/>
    <m/>
    <n v="43"/>
    <n v="0"/>
  </r>
  <r>
    <s v="477-12-7087"/>
    <d v="2023-08-18T00:13:00"/>
    <d v="2044-06-07T00:00:00"/>
    <x v="2106"/>
    <x v="0"/>
    <x v="7384"/>
    <s v="Fri"/>
    <n v="0"/>
    <s v="V"/>
    <s v="Warden"/>
    <s v="M"/>
    <n v="17"/>
    <s v="African American"/>
    <s v="None"/>
    <b v="1"/>
    <n v="1"/>
    <m/>
    <n v="45"/>
    <n v="0"/>
  </r>
  <r>
    <s v="841-99-0123"/>
    <d v="2024-07-04T04:11:00"/>
    <d v="2044-06-08T00:00:00"/>
    <x v="2094"/>
    <x v="0"/>
    <x v="7385"/>
    <s v="Thu"/>
    <n v="4"/>
    <s v="V"/>
    <s v="Marzellano"/>
    <s v="M"/>
    <n v="17"/>
    <s v="African American"/>
    <s v="None"/>
    <b v="1"/>
    <n v="1"/>
    <m/>
    <n v="46"/>
    <n v="0"/>
  </r>
  <r>
    <s v="160-25-9103"/>
    <d v="2023-06-23T19:02:00"/>
    <d v="2044-06-09T00:00:00"/>
    <x v="1833"/>
    <x v="0"/>
    <x v="7386"/>
    <s v="Fri"/>
    <n v="19"/>
    <s v="V"/>
    <s v="Bere"/>
    <s v="M"/>
    <n v="45"/>
    <s v="African American"/>
    <s v="None"/>
    <b v="1"/>
    <n v="1"/>
    <m/>
    <n v="46"/>
    <n v="0"/>
  </r>
  <r>
    <s v="554-11-3057"/>
    <d v="2023-10-05T14:31:00"/>
    <d v="2044-06-10T00:00:00"/>
    <x v="2169"/>
    <x v="0"/>
    <x v="7387"/>
    <s v="Thu"/>
    <n v="14"/>
    <s v="V"/>
    <s v="Robel"/>
    <s v="M"/>
    <n v="45"/>
    <s v="African American"/>
    <s v="None"/>
    <b v="1"/>
    <n v="1"/>
    <m/>
    <n v="48"/>
    <n v="0"/>
  </r>
  <r>
    <s v="888-79-4244"/>
    <d v="2024-03-18T11:19:00"/>
    <d v="2044-06-11T00:00:00"/>
    <x v="2103"/>
    <x v="0"/>
    <x v="7388"/>
    <s v="Mon"/>
    <n v="11"/>
    <s v="V"/>
    <s v="Stood"/>
    <s v="M"/>
    <n v="14"/>
    <s v="African American"/>
    <s v="None"/>
    <b v="1"/>
    <n v="1"/>
    <m/>
    <n v="53"/>
    <n v="0"/>
  </r>
  <r>
    <s v="711-10-8773"/>
    <d v="2024-05-06T23:01:00"/>
    <d v="2044-06-12T00:00:00"/>
    <x v="2445"/>
    <x v="0"/>
    <x v="7389"/>
    <s v="Mon"/>
    <n v="23"/>
    <s v="V"/>
    <s v="Botte"/>
    <s v="M"/>
    <n v="40"/>
    <s v="African American"/>
    <s v="None"/>
    <b v="1"/>
    <n v="1"/>
    <m/>
    <n v="54"/>
    <n v="0"/>
  </r>
  <r>
    <s v="247-51-7300"/>
    <d v="2023-12-15T21:02:00"/>
    <d v="2044-06-13T00:00:00"/>
    <x v="746"/>
    <x v="1"/>
    <x v="7390"/>
    <s v="Fri"/>
    <n v="21"/>
    <s v="W"/>
    <s v="Cohrs"/>
    <s v="M"/>
    <n v="9"/>
    <s v="African American"/>
    <s v="None"/>
    <b v="1"/>
    <n v="1"/>
    <m/>
    <n v="11"/>
    <n v="0"/>
  </r>
  <r>
    <s v="509-75-2008"/>
    <d v="2024-07-27T04:45:00"/>
    <d v="2044-06-14T00:00:00"/>
    <x v="419"/>
    <x v="1"/>
    <x v="7391"/>
    <s v="Sat"/>
    <n v="4"/>
    <s v="W"/>
    <s v="Flaherty"/>
    <s v="M"/>
    <n v="47"/>
    <s v="African American"/>
    <s v="None"/>
    <b v="1"/>
    <n v="1"/>
    <m/>
    <n v="20"/>
    <n v="0"/>
  </r>
  <r>
    <s v="449-77-1658"/>
    <d v="2023-04-12T10:17:00"/>
    <d v="2044-06-15T00:00:00"/>
    <x v="2626"/>
    <x v="1"/>
    <x v="7392"/>
    <s v="Wed"/>
    <n v="10"/>
    <s v="W"/>
    <s v="Broad"/>
    <s v="M"/>
    <n v="35"/>
    <s v="African American"/>
    <s v="None"/>
    <b v="1"/>
    <n v="1"/>
    <m/>
    <n v="24"/>
    <n v="0"/>
  </r>
  <r>
    <s v="709-85-1189"/>
    <d v="2024-04-11T06:48:00"/>
    <d v="2044-06-16T00:00:00"/>
    <x v="2260"/>
    <x v="1"/>
    <x v="7393"/>
    <s v="Thu"/>
    <n v="6"/>
    <s v="W"/>
    <s v="Sibery"/>
    <s v="M"/>
    <n v="11"/>
    <s v="African American"/>
    <s v="None"/>
    <b v="1"/>
    <n v="1"/>
    <m/>
    <n v="29"/>
    <n v="0"/>
  </r>
  <r>
    <s v="279-38-7669"/>
    <d v="2024-09-08T13:07:00"/>
    <d v="2044-06-17T00:00:00"/>
    <x v="2248"/>
    <x v="0"/>
    <x v="7394"/>
    <s v="Sun"/>
    <n v="13"/>
    <s v="W"/>
    <s v="Charrier"/>
    <s v="M"/>
    <n v="65"/>
    <s v="African American"/>
    <s v="None"/>
    <b v="1"/>
    <n v="1"/>
    <m/>
    <n v="44"/>
    <n v="0"/>
  </r>
  <r>
    <s v="641-18-2127"/>
    <d v="2023-07-31T10:53:00"/>
    <d v="2044-06-18T00:00:00"/>
    <x v="2627"/>
    <x v="0"/>
    <x v="7395"/>
    <s v="Mon"/>
    <n v="10"/>
    <s v="W"/>
    <s v="Shinfield"/>
    <s v="M"/>
    <n v="71"/>
    <s v="African American"/>
    <s v="None"/>
    <b v="1"/>
    <n v="1"/>
    <m/>
    <n v="44"/>
    <n v="0"/>
  </r>
  <r>
    <s v="224-72-7879"/>
    <d v="2023-11-22T19:28:00"/>
    <d v="2044-06-19T00:00:00"/>
    <x v="2297"/>
    <x v="0"/>
    <x v="7396"/>
    <s v="Wed"/>
    <n v="19"/>
    <s v="W"/>
    <s v="Sainthill"/>
    <s v="M"/>
    <n v="39"/>
    <s v="African American"/>
    <s v="None"/>
    <b v="1"/>
    <n v="1"/>
    <m/>
    <n v="55"/>
    <n v="0"/>
  </r>
  <r>
    <s v="879-87-0888"/>
    <d v="2024-01-04T05:40:00"/>
    <d v="2044-06-20T00:00:00"/>
    <x v="2628"/>
    <x v="0"/>
    <x v="7397"/>
    <s v="Thu"/>
    <n v="5"/>
    <s v="W"/>
    <s v="Scroyton"/>
    <s v="M"/>
    <n v="73"/>
    <s v="African American"/>
    <s v="None"/>
    <b v="1"/>
    <n v="1"/>
    <m/>
    <n v="60"/>
    <n v="0"/>
  </r>
  <r>
    <s v="451-99-2146"/>
    <d v="2024-06-18T04:45:00"/>
    <d v="2044-06-21T00:00:00"/>
    <x v="419"/>
    <x v="1"/>
    <x v="7398"/>
    <s v="Tue"/>
    <n v="4"/>
    <s v="X"/>
    <s v="Domoney"/>
    <s v="M"/>
    <n v="12"/>
    <s v="African American"/>
    <s v="None"/>
    <b v="1"/>
    <n v="1"/>
    <m/>
    <n v="11"/>
    <n v="0"/>
  </r>
  <r>
    <s v="838-74-6166"/>
    <d v="2023-06-01T00:54:00"/>
    <d v="2044-06-22T00:00:00"/>
    <x v="2629"/>
    <x v="1"/>
    <x v="7399"/>
    <s v="Thu"/>
    <n v="0"/>
    <s v="X"/>
    <s v="Briance"/>
    <s v="M"/>
    <n v="39"/>
    <s v="African American"/>
    <s v="None"/>
    <b v="1"/>
    <n v="1"/>
    <m/>
    <n v="12"/>
    <n v="0"/>
  </r>
  <r>
    <s v="661-42-7515"/>
    <d v="2024-03-29T01:55:00"/>
    <d v="2044-06-23T00:00:00"/>
    <x v="794"/>
    <x v="1"/>
    <x v="7400"/>
    <s v="Fri"/>
    <n v="1"/>
    <s v="X"/>
    <s v="Brayson"/>
    <s v="M"/>
    <n v="69"/>
    <s v="African American"/>
    <s v="None"/>
    <b v="1"/>
    <n v="1"/>
    <m/>
    <n v="16"/>
    <n v="0"/>
  </r>
  <r>
    <s v="719-40-0257"/>
    <d v="2023-09-09T20:49:00"/>
    <d v="2044-06-24T00:00:00"/>
    <x v="279"/>
    <x v="0"/>
    <x v="7401"/>
    <s v="Sat"/>
    <n v="20"/>
    <s v="X"/>
    <s v="Stevenson"/>
    <s v="M"/>
    <n v="53"/>
    <s v="African American"/>
    <s v="None"/>
    <b v="1"/>
    <n v="1"/>
    <m/>
    <n v="36"/>
    <n v="0"/>
  </r>
  <r>
    <s v="563-64-1719"/>
    <d v="2023-04-12T07:37:00"/>
    <d v="2044-06-25T00:00:00"/>
    <x v="490"/>
    <x v="1"/>
    <x v="7402"/>
    <s v="Wed"/>
    <n v="7"/>
    <s v="Y"/>
    <s v="Winteringham"/>
    <s v="M"/>
    <n v="64"/>
    <s v="African American"/>
    <s v="None"/>
    <b v="1"/>
    <n v="1"/>
    <m/>
    <n v="23"/>
    <n v="0"/>
  </r>
  <r>
    <s v="694-09-6517"/>
    <d v="2023-08-28T04:56:00"/>
    <d v="2044-06-26T00:00:00"/>
    <x v="2050"/>
    <x v="1"/>
    <x v="7403"/>
    <s v="Mon"/>
    <n v="4"/>
    <s v="Y"/>
    <s v="Kelson"/>
    <s v="M"/>
    <n v="4"/>
    <s v="African American"/>
    <s v="None"/>
    <b v="1"/>
    <n v="1"/>
    <m/>
    <n v="25"/>
    <n v="0"/>
  </r>
  <r>
    <s v="251-49-2826"/>
    <d v="2023-09-12T10:39:00"/>
    <d v="2044-06-27T00:00:00"/>
    <x v="154"/>
    <x v="1"/>
    <x v="7404"/>
    <s v="Tue"/>
    <n v="10"/>
    <s v="Y"/>
    <s v="Corkell"/>
    <s v="M"/>
    <n v="14"/>
    <s v="African American"/>
    <s v="None"/>
    <b v="1"/>
    <n v="1"/>
    <m/>
    <n v="30"/>
    <n v="0"/>
  </r>
  <r>
    <s v="808-01-8111"/>
    <d v="2024-07-12T19:23:00"/>
    <d v="2044-06-28T00:00:00"/>
    <x v="2630"/>
    <x v="1"/>
    <x v="7405"/>
    <s v="Fri"/>
    <n v="19"/>
    <s v="Y"/>
    <s v="Craine"/>
    <s v="M"/>
    <n v="14"/>
    <s v="African American"/>
    <s v="None"/>
    <b v="1"/>
    <n v="1"/>
    <m/>
    <n v="30"/>
    <n v="0"/>
  </r>
  <r>
    <s v="153-71-0593"/>
    <d v="2024-02-19T05:18:00"/>
    <d v="2044-06-29T00:00:00"/>
    <x v="2300"/>
    <x v="0"/>
    <x v="7406"/>
    <s v="Mon"/>
    <n v="5"/>
    <s v="Y"/>
    <s v="Ellson"/>
    <s v="M"/>
    <n v="14"/>
    <s v="African American"/>
    <s v="None"/>
    <b v="1"/>
    <n v="1"/>
    <m/>
    <n v="34"/>
    <n v="0"/>
  </r>
  <r>
    <s v="247-25-0172"/>
    <d v="2023-08-09T00:22:00"/>
    <d v="2044-06-30T00:00:00"/>
    <x v="2376"/>
    <x v="0"/>
    <x v="7407"/>
    <s v="Wed"/>
    <n v="0"/>
    <s v="Y"/>
    <s v="Line"/>
    <s v="M"/>
    <n v="5"/>
    <s v="African American"/>
    <s v="None"/>
    <b v="1"/>
    <n v="1"/>
    <m/>
    <n v="36"/>
    <n v="0"/>
  </r>
  <r>
    <s v="897-41-8734"/>
    <d v="2024-10-09T14:16:00"/>
    <d v="2044-07-01T00:00:00"/>
    <x v="2227"/>
    <x v="0"/>
    <x v="7408"/>
    <s v="Wed"/>
    <n v="14"/>
    <s v="Y"/>
    <s v="Nelthrop"/>
    <s v="M"/>
    <n v="22"/>
    <s v="African American"/>
    <s v="None"/>
    <b v="1"/>
    <n v="1"/>
    <m/>
    <n v="37"/>
    <n v="0"/>
  </r>
  <r>
    <s v="655-60-4323"/>
    <d v="2023-07-29T20:15:00"/>
    <d v="2044-07-02T00:00:00"/>
    <x v="2333"/>
    <x v="0"/>
    <x v="7409"/>
    <s v="Sat"/>
    <n v="20"/>
    <s v="Y"/>
    <s v="Weekley"/>
    <s v="M"/>
    <n v="25"/>
    <s v="African American"/>
    <s v="None"/>
    <b v="1"/>
    <n v="1"/>
    <m/>
    <n v="47"/>
    <n v="0"/>
  </r>
  <r>
    <s v="497-70-2885"/>
    <d v="2023-07-01T21:57:00"/>
    <d v="2044-07-03T00:00:00"/>
    <x v="1855"/>
    <x v="0"/>
    <x v="7410"/>
    <s v="Sat"/>
    <n v="21"/>
    <s v="Y"/>
    <s v="Drain"/>
    <s v="M"/>
    <n v="31"/>
    <s v="African American"/>
    <s v="None"/>
    <b v="1"/>
    <n v="1"/>
    <m/>
    <n v="47"/>
    <n v="0"/>
  </r>
  <r>
    <s v="218-42-3462"/>
    <d v="2024-05-12T10:23:00"/>
    <d v="2044-07-04T00:00:00"/>
    <x v="1969"/>
    <x v="0"/>
    <x v="7411"/>
    <s v="Sun"/>
    <n v="10"/>
    <s v="Y"/>
    <s v="Dumbleton"/>
    <s v="M"/>
    <n v="75"/>
    <s v="African American"/>
    <s v="None"/>
    <b v="1"/>
    <n v="1"/>
    <m/>
    <n v="58"/>
    <n v="0"/>
  </r>
  <r>
    <s v="896-97-4839"/>
    <d v="2024-02-18T14:27:00"/>
    <d v="2044-07-05T00:00:00"/>
    <x v="2591"/>
    <x v="0"/>
    <x v="7412"/>
    <s v="Sun"/>
    <n v="14"/>
    <s v="Y"/>
    <s v="Scanlin"/>
    <s v="M"/>
    <n v="54"/>
    <s v="African American"/>
    <s v="None"/>
    <b v="1"/>
    <n v="1"/>
    <m/>
    <n v="59"/>
    <n v="0"/>
  </r>
  <r>
    <s v="440-92-8284"/>
    <d v="2024-06-23T20:37:00"/>
    <d v="2044-07-06T00:00:00"/>
    <x v="2132"/>
    <x v="0"/>
    <x v="7413"/>
    <s v="Sun"/>
    <n v="20"/>
    <s v="Z"/>
    <s v="Blythe"/>
    <s v="M"/>
    <n v="36"/>
    <s v="African American"/>
    <s v="None"/>
    <b v="1"/>
    <n v="1"/>
    <m/>
    <n v="32"/>
    <n v="0"/>
  </r>
  <r>
    <s v="859-16-8010"/>
    <d v="2024-08-18T13:26:00"/>
    <d v="2044-07-07T00:00:00"/>
    <x v="550"/>
    <x v="0"/>
    <x v="7414"/>
    <s v="Sun"/>
    <n v="13"/>
    <s v="Z"/>
    <s v="Demeter"/>
    <s v="M"/>
    <n v="9"/>
    <s v="African American"/>
    <s v="None"/>
    <b v="1"/>
    <n v="1"/>
    <m/>
    <n v="34"/>
    <n v="0"/>
  </r>
  <r>
    <s v="333-90-6329"/>
    <d v="2023-07-18T04:23:00"/>
    <d v="2044-07-08T00:00:00"/>
    <x v="379"/>
    <x v="0"/>
    <x v="7415"/>
    <s v="Tue"/>
    <n v="4"/>
    <s v="Z"/>
    <s v="Lambart"/>
    <s v="M"/>
    <n v="11"/>
    <s v="African American"/>
    <s v="None"/>
    <b v="1"/>
    <n v="1"/>
    <m/>
    <n v="38"/>
    <n v="0"/>
  </r>
  <r>
    <s v="345-14-4829"/>
    <d v="2024-09-12T00:50:00"/>
    <d v="2044-07-09T00:00:00"/>
    <x v="2631"/>
    <x v="0"/>
    <x v="7416"/>
    <s v="Thu"/>
    <n v="0"/>
    <s v="Z"/>
    <s v="Petersen"/>
    <s v="M"/>
    <n v="41"/>
    <s v="African American"/>
    <s v="None"/>
    <b v="1"/>
    <n v="1"/>
    <m/>
    <n v="41"/>
    <n v="0"/>
  </r>
  <r>
    <s v="884-44-0502"/>
    <d v="2023-05-09T02:43:00"/>
    <d v="2044-07-10T00:00:00"/>
    <x v="2058"/>
    <x v="0"/>
    <x v="7417"/>
    <s v="Tue"/>
    <n v="2"/>
    <s v="Z"/>
    <s v="Kennelly"/>
    <s v="M"/>
    <n v="38"/>
    <s v="African American"/>
    <s v="None"/>
    <b v="1"/>
    <n v="1"/>
    <m/>
    <n v="44"/>
    <n v="1"/>
  </r>
  <r>
    <s v="755-09-2612"/>
    <d v="2023-09-08T20:44:00"/>
    <d v="2044-07-11T00:00:00"/>
    <x v="581"/>
    <x v="0"/>
    <x v="7418"/>
    <s v="Fri"/>
    <n v="20"/>
    <s v="Z"/>
    <s v="Berks"/>
    <s v="M"/>
    <n v="39"/>
    <s v="African American"/>
    <s v="None"/>
    <b v="1"/>
    <n v="1"/>
    <m/>
    <n v="48"/>
    <n v="0"/>
  </r>
  <r>
    <s v="343-83-6300"/>
    <d v="2024-07-15T12:59:00"/>
    <d v="2044-07-12T00:00:00"/>
    <x v="44"/>
    <x v="0"/>
    <x v="7419"/>
    <s v="Mon"/>
    <n v="12"/>
    <s v="Z"/>
    <s v="Hofton"/>
    <s v="M"/>
    <n v="22"/>
    <s v="African American"/>
    <s v="None"/>
    <b v="1"/>
    <n v="1"/>
    <m/>
    <n v="55"/>
    <n v="0"/>
  </r>
  <r>
    <s v="844-47-4709"/>
    <d v="2023-08-22T02:57:00"/>
    <d v="2044-07-13T00:00:00"/>
    <x v="2557"/>
    <x v="0"/>
    <x v="7420"/>
    <s v="Tue"/>
    <n v="2"/>
    <s v="Z"/>
    <s v="Megainey"/>
    <s v="M"/>
    <n v="52"/>
    <s v="African American"/>
    <s v="None"/>
    <b v="1"/>
    <n v="1"/>
    <m/>
    <n v="55"/>
    <n v="0"/>
  </r>
  <r>
    <s v="891-29-4509"/>
    <d v="2024-02-28T07:57:00"/>
    <d v="2044-07-14T00:00:00"/>
    <x v="1809"/>
    <x v="0"/>
    <x v="7421"/>
    <s v="Wed"/>
    <n v="7"/>
    <s v="Z"/>
    <s v="Lockley"/>
    <s v="M"/>
    <n v="54"/>
    <s v="African American"/>
    <s v="None"/>
    <b v="1"/>
    <n v="1"/>
    <m/>
    <n v="57"/>
    <n v="0"/>
  </r>
  <r>
    <s v="229-66-1679"/>
    <d v="2024-10-28T17:06:00"/>
    <d v="2044-07-15T00:00:00"/>
    <x v="2118"/>
    <x v="0"/>
    <x v="7422"/>
    <s v="Mon"/>
    <n v="17"/>
    <s v="Z"/>
    <s v="Habden"/>
    <s v="M"/>
    <n v="36"/>
    <s v="African American"/>
    <s v="None"/>
    <b v="1"/>
    <n v="1"/>
    <m/>
    <n v="59"/>
    <n v="0"/>
  </r>
  <r>
    <s v="349-28-9540"/>
    <d v="2024-05-08T02:46:00"/>
    <d v="2044-07-16T00:00:00"/>
    <x v="1887"/>
    <x v="0"/>
    <x v="7423"/>
    <s v="Wed"/>
    <n v="2"/>
    <s v="E"/>
    <s v="Tunstall"/>
    <s v="M"/>
    <n v="67"/>
    <s v="African American"/>
    <s v="None"/>
    <b v="1"/>
    <n v="1"/>
    <n v="0"/>
    <n v="43"/>
    <n v="0"/>
  </r>
  <r>
    <s v="403-55-3894"/>
    <d v="2023-09-12T15:05:00"/>
    <d v="2044-07-17T00:00:00"/>
    <x v="2162"/>
    <x v="1"/>
    <x v="7424"/>
    <s v="Tue"/>
    <n v="15"/>
    <s v="G"/>
    <s v="Lowey"/>
    <s v="M"/>
    <n v="20"/>
    <s v="African American"/>
    <s v="None"/>
    <b v="1"/>
    <n v="1"/>
    <n v="0"/>
    <n v="27"/>
    <n v="0"/>
  </r>
  <r>
    <s v="623-08-5116"/>
    <d v="2024-07-22T04:17:00"/>
    <d v="2044-07-18T00:00:00"/>
    <x v="2632"/>
    <x v="0"/>
    <x v="7425"/>
    <s v="Mon"/>
    <n v="4"/>
    <s v="J"/>
    <s v="Jessen"/>
    <s v="M"/>
    <n v="78"/>
    <s v="African American"/>
    <s v="None"/>
    <b v="1"/>
    <n v="1"/>
    <n v="0"/>
    <n v="49"/>
    <n v="0"/>
  </r>
  <r>
    <s v="331-16-0196"/>
    <d v="2023-11-09T23:22:00"/>
    <d v="2044-07-19T00:00:00"/>
    <x v="2633"/>
    <x v="0"/>
    <x v="7426"/>
    <s v="Thu"/>
    <n v="23"/>
    <s v="R"/>
    <s v="Philpin"/>
    <s v="M"/>
    <n v="35"/>
    <s v="African American"/>
    <s v="None"/>
    <b v="1"/>
    <n v="1"/>
    <n v="0"/>
    <n v="43"/>
    <n v="0"/>
  </r>
  <r>
    <s v="403-57-0555"/>
    <d v="2023-11-19T18:36:00"/>
    <d v="2044-07-20T00:00:00"/>
    <x v="2153"/>
    <x v="0"/>
    <x v="7427"/>
    <s v="Sun"/>
    <n v="18"/>
    <s v="V"/>
    <s v="Nendick"/>
    <s v="M"/>
    <n v="79"/>
    <s v="African American"/>
    <s v="None"/>
    <b v="1"/>
    <n v="1"/>
    <n v="0"/>
    <n v="35"/>
    <n v="0"/>
  </r>
  <r>
    <s v="801-86-2310"/>
    <d v="2023-10-12T19:35:00"/>
    <d v="2044-07-21T00:00:00"/>
    <x v="512"/>
    <x v="1"/>
    <x v="7428"/>
    <s v="Thu"/>
    <n v="19"/>
    <s v="H"/>
    <s v="Marmon"/>
    <s v="M"/>
    <n v="18"/>
    <s v="African American"/>
    <s v="None"/>
    <b v="1"/>
    <n v="1"/>
    <n v="1"/>
    <n v="18"/>
    <n v="0"/>
  </r>
  <r>
    <s v="543-66-8030"/>
    <d v="2024-01-13T02:24:00"/>
    <d v="2044-07-22T00:00:00"/>
    <x v="2067"/>
    <x v="0"/>
    <x v="7429"/>
    <s v="Sat"/>
    <n v="2"/>
    <s v="J"/>
    <s v="Harte"/>
    <s v="M"/>
    <n v="8"/>
    <s v="African American"/>
    <s v="None"/>
    <b v="1"/>
    <n v="1"/>
    <n v="1"/>
    <n v="57"/>
    <n v="0"/>
  </r>
  <r>
    <s v="760-17-2412"/>
    <d v="2023-06-28T11:11:00"/>
    <d v="2044-07-23T00:00:00"/>
    <x v="2634"/>
    <x v="0"/>
    <x v="7430"/>
    <s v="Wed"/>
    <n v="11"/>
    <s v="V"/>
    <s v="Rawlins"/>
    <s v="M"/>
    <n v="60"/>
    <s v="African American"/>
    <s v="None"/>
    <b v="1"/>
    <n v="1"/>
    <n v="1"/>
    <n v="49"/>
    <n v="0"/>
  </r>
  <r>
    <s v="732-60-5902"/>
    <d v="2023-11-15T22:05:00"/>
    <d v="2044-07-24T00:00:00"/>
    <x v="2340"/>
    <x v="0"/>
    <x v="7431"/>
    <s v="Wed"/>
    <n v="22"/>
    <s v="Y"/>
    <s v="Ackers"/>
    <s v="M"/>
    <n v="2"/>
    <s v="African American"/>
    <s v="None"/>
    <b v="1"/>
    <n v="1"/>
    <n v="1"/>
    <n v="45"/>
    <n v="0"/>
  </r>
  <r>
    <s v="884-03-2208"/>
    <d v="2024-07-13T15:43:00"/>
    <d v="2044-07-25T00:00:00"/>
    <x v="2320"/>
    <x v="0"/>
    <x v="7432"/>
    <s v="Sat"/>
    <n v="15"/>
    <s v="Z"/>
    <s v="Effemy"/>
    <s v="M"/>
    <n v="31"/>
    <s v="African American"/>
    <s v="None"/>
    <b v="1"/>
    <n v="1"/>
    <n v="1"/>
    <n v="38"/>
    <n v="0"/>
  </r>
  <r>
    <s v="762-44-7104"/>
    <d v="2023-08-19T22:46:00"/>
    <d v="2044-07-26T00:00:00"/>
    <x v="2599"/>
    <x v="1"/>
    <x v="7433"/>
    <s v="Sat"/>
    <n v="22"/>
    <s v="C"/>
    <s v="Lerwill"/>
    <s v="M"/>
    <n v="65"/>
    <s v="African American"/>
    <s v="None"/>
    <b v="1"/>
    <n v="1"/>
    <n v="2"/>
    <n v="28"/>
    <n v="0"/>
  </r>
  <r>
    <s v="795-38-1074"/>
    <d v="2024-05-22T18:08:00"/>
    <d v="2044-07-27T00:00:00"/>
    <x v="2367"/>
    <x v="1"/>
    <x v="7434"/>
    <s v="Wed"/>
    <n v="18"/>
    <s v="M"/>
    <s v="Ricold"/>
    <s v="M"/>
    <n v="6"/>
    <s v="African American"/>
    <s v="None"/>
    <b v="1"/>
    <n v="1"/>
    <n v="2"/>
    <n v="22"/>
    <n v="0"/>
  </r>
  <r>
    <s v="415-37-9603"/>
    <d v="2024-09-19T23:21:00"/>
    <d v="2044-07-28T00:00:00"/>
    <x v="2375"/>
    <x v="0"/>
    <x v="7435"/>
    <s v="Thu"/>
    <n v="23"/>
    <s v="N"/>
    <s v="Heball"/>
    <s v="M"/>
    <n v="17"/>
    <s v="African American"/>
    <s v="None"/>
    <b v="1"/>
    <n v="1"/>
    <n v="2"/>
    <n v="31"/>
    <n v="0"/>
  </r>
  <r>
    <s v="458-71-9013"/>
    <d v="2023-07-07T11:09:00"/>
    <d v="2044-07-29T00:00:00"/>
    <x v="2327"/>
    <x v="0"/>
    <x v="7436"/>
    <s v="Fri"/>
    <n v="11"/>
    <s v="N"/>
    <s v="Matton"/>
    <s v="M"/>
    <n v="6"/>
    <s v="African American"/>
    <s v="None"/>
    <b v="1"/>
    <n v="1"/>
    <n v="2"/>
    <n v="50"/>
    <n v="0"/>
  </r>
  <r>
    <s v="876-22-1135"/>
    <d v="2024-06-28T19:35:00"/>
    <d v="2044-07-30T00:00:00"/>
    <x v="512"/>
    <x v="1"/>
    <x v="7437"/>
    <s v="Fri"/>
    <n v="19"/>
    <s v="R"/>
    <s v="Robez"/>
    <s v="M"/>
    <n v="30"/>
    <s v="African American"/>
    <s v="None"/>
    <b v="1"/>
    <n v="1"/>
    <n v="2"/>
    <n v="22"/>
    <n v="0"/>
  </r>
  <r>
    <s v="581-94-1985"/>
    <d v="2023-07-01T07:15:00"/>
    <d v="2044-07-31T00:00:00"/>
    <x v="165"/>
    <x v="0"/>
    <x v="7438"/>
    <s v="Sat"/>
    <n v="7"/>
    <s v="W"/>
    <s v="Hatherley"/>
    <s v="M"/>
    <n v="2"/>
    <s v="African American"/>
    <s v="None"/>
    <b v="1"/>
    <n v="1"/>
    <n v="2"/>
    <n v="39"/>
    <n v="0"/>
  </r>
  <r>
    <s v="499-14-9763"/>
    <d v="2023-07-26T23:55:00"/>
    <d v="2044-08-01T00:00:00"/>
    <x v="35"/>
    <x v="0"/>
    <x v="7439"/>
    <s v="Wed"/>
    <n v="23"/>
    <s v="Y"/>
    <s v="Havelin"/>
    <s v="M"/>
    <n v="30"/>
    <s v="African American"/>
    <s v="None"/>
    <b v="1"/>
    <n v="1"/>
    <n v="2"/>
    <n v="53"/>
    <n v="0"/>
  </r>
  <r>
    <s v="878-72-7643"/>
    <d v="2024-10-25T11:05:00"/>
    <d v="2044-08-02T00:00:00"/>
    <x v="1896"/>
    <x v="0"/>
    <x v="7440"/>
    <s v="Fri"/>
    <n v="11"/>
    <s v="E"/>
    <s v="Bumford"/>
    <s v="M"/>
    <n v="26"/>
    <s v="African American"/>
    <s v="None"/>
    <b v="1"/>
    <n v="1"/>
    <n v="3"/>
    <n v="47"/>
    <n v="0"/>
  </r>
  <r>
    <s v="459-41-0106"/>
    <d v="2024-01-24T11:30:00"/>
    <d v="2044-08-03T00:00:00"/>
    <x v="265"/>
    <x v="0"/>
    <x v="7441"/>
    <s v="Wed"/>
    <n v="11"/>
    <s v="G"/>
    <s v="Humbey"/>
    <s v="M"/>
    <n v="52"/>
    <s v="African American"/>
    <s v="None"/>
    <b v="1"/>
    <n v="1"/>
    <n v="3"/>
    <n v="46"/>
    <n v="0"/>
  </r>
  <r>
    <s v="351-90-0773"/>
    <d v="2023-09-25T14:51:00"/>
    <d v="2044-08-04T00:00:00"/>
    <x v="1801"/>
    <x v="0"/>
    <x v="7442"/>
    <s v="Mon"/>
    <n v="14"/>
    <s v="R"/>
    <s v="Thornally"/>
    <s v="M"/>
    <n v="65"/>
    <s v="African American"/>
    <s v="None"/>
    <b v="1"/>
    <n v="1"/>
    <n v="3"/>
    <n v="59"/>
    <n v="0"/>
  </r>
  <r>
    <s v="201-30-6345"/>
    <d v="2024-01-27T00:56:00"/>
    <d v="2044-08-05T00:00:00"/>
    <x v="2131"/>
    <x v="1"/>
    <x v="7443"/>
    <s v="Sat"/>
    <n v="0"/>
    <s v="W"/>
    <s v="Cutcliffe"/>
    <s v="M"/>
    <n v="71"/>
    <s v="African American"/>
    <s v="None"/>
    <b v="1"/>
    <n v="1"/>
    <n v="3"/>
    <n v="11"/>
    <n v="0"/>
  </r>
  <r>
    <s v="345-80-7659"/>
    <d v="2024-06-14T03:43:00"/>
    <d v="2044-08-06T00:00:00"/>
    <x v="1840"/>
    <x v="0"/>
    <x v="7444"/>
    <s v="Fri"/>
    <n v="3"/>
    <s v="C"/>
    <s v="Goggins"/>
    <s v="M"/>
    <n v="34"/>
    <s v="African American"/>
    <s v="None"/>
    <b v="1"/>
    <n v="1"/>
    <n v="4"/>
    <n v="59"/>
    <n v="0"/>
  </r>
  <r>
    <s v="482-97-1193"/>
    <d v="2024-10-13T16:19:00"/>
    <d v="2044-08-07T00:00:00"/>
    <x v="2347"/>
    <x v="1"/>
    <x v="7445"/>
    <s v="Sun"/>
    <n v="16"/>
    <s v="G"/>
    <s v="Renfrew"/>
    <s v="M"/>
    <n v="39"/>
    <s v="African American"/>
    <s v="None"/>
    <b v="1"/>
    <n v="1"/>
    <n v="4"/>
    <n v="20"/>
    <n v="0"/>
  </r>
  <r>
    <s v="430-57-7863"/>
    <d v="2023-10-08T21:45:00"/>
    <d v="2044-08-08T00:00:00"/>
    <x v="730"/>
    <x v="1"/>
    <x v="7446"/>
    <s v="Sun"/>
    <n v="21"/>
    <s v="L"/>
    <s v="Rops"/>
    <s v="M"/>
    <n v="3"/>
    <s v="African American"/>
    <s v="None"/>
    <b v="1"/>
    <n v="1"/>
    <n v="4"/>
    <n v="25"/>
    <n v="0"/>
  </r>
  <r>
    <s v="715-87-8033"/>
    <d v="2023-12-22T00:13:00"/>
    <d v="2044-08-09T00:00:00"/>
    <x v="2106"/>
    <x v="1"/>
    <x v="7447"/>
    <s v="Fri"/>
    <n v="0"/>
    <s v="Y"/>
    <s v="Motto"/>
    <s v="M"/>
    <n v="67"/>
    <s v="African American"/>
    <s v="None"/>
    <b v="1"/>
    <n v="1"/>
    <n v="4"/>
    <n v="15"/>
    <n v="0"/>
  </r>
  <r>
    <s v="680-95-1949"/>
    <d v="2024-05-15T22:51:00"/>
    <d v="2044-08-10T00:00:00"/>
    <x v="2635"/>
    <x v="1"/>
    <x v="7448"/>
    <s v="Wed"/>
    <n v="22"/>
    <s v="Y"/>
    <s v="Wessel"/>
    <s v="M"/>
    <n v="67"/>
    <s v="African American"/>
    <s v="None"/>
    <b v="1"/>
    <n v="1"/>
    <n v="4"/>
    <n v="19"/>
    <n v="0"/>
  </r>
  <r>
    <s v="827-40-8129"/>
    <d v="2024-01-03T05:25:00"/>
    <d v="2044-08-11T00:00:00"/>
    <x v="2486"/>
    <x v="0"/>
    <x v="7449"/>
    <s v="Wed"/>
    <n v="5"/>
    <s v="A"/>
    <s v="Assad"/>
    <s v="M"/>
    <n v="11"/>
    <s v="African American"/>
    <s v="None"/>
    <b v="1"/>
    <n v="1"/>
    <n v="5"/>
    <n v="40"/>
    <n v="0"/>
  </r>
  <r>
    <s v="809-80-6025"/>
    <d v="2024-06-11T17:23:00"/>
    <d v="2044-08-12T00:00:00"/>
    <x v="2201"/>
    <x v="1"/>
    <x v="7450"/>
    <s v="Tue"/>
    <n v="17"/>
    <s v="B"/>
    <s v="Ivy"/>
    <s v="M"/>
    <n v="57"/>
    <s v="African American"/>
    <s v="None"/>
    <b v="1"/>
    <n v="1"/>
    <n v="6"/>
    <n v="20"/>
    <n v="0"/>
  </r>
  <r>
    <s v="241-10-0868"/>
    <d v="2024-09-24T22:16:00"/>
    <d v="2044-08-13T00:00:00"/>
    <x v="104"/>
    <x v="1"/>
    <x v="7451"/>
    <s v="Tue"/>
    <n v="22"/>
    <s v="K"/>
    <s v="Ropcke"/>
    <s v="M"/>
    <n v="47"/>
    <s v="African American"/>
    <s v="None"/>
    <b v="1"/>
    <n v="1"/>
    <n v="6"/>
    <n v="25"/>
    <n v="0"/>
  </r>
  <r>
    <s v="805-59-9555"/>
    <d v="2023-04-20T01:50:00"/>
    <d v="2044-08-14T00:00:00"/>
    <x v="2425"/>
    <x v="0"/>
    <x v="7452"/>
    <s v="Thu"/>
    <n v="1"/>
    <s v="K"/>
    <s v="Hadlow"/>
    <s v="M"/>
    <n v="61"/>
    <s v="African American"/>
    <s v="None"/>
    <b v="1"/>
    <n v="1"/>
    <n v="6"/>
    <n v="40"/>
    <n v="0"/>
  </r>
  <r>
    <s v="265-96-0268"/>
    <d v="2023-05-27T08:01:00"/>
    <d v="2044-08-15T00:00:00"/>
    <x v="2581"/>
    <x v="0"/>
    <x v="7453"/>
    <s v="Sat"/>
    <n v="8"/>
    <s v="L"/>
    <s v="Lopes"/>
    <s v="M"/>
    <n v="10"/>
    <s v="African American"/>
    <s v="None"/>
    <b v="1"/>
    <n v="1"/>
    <n v="6"/>
    <n v="57"/>
    <n v="1"/>
  </r>
  <r>
    <s v="598-65-6510"/>
    <d v="2024-01-22T00:02:00"/>
    <d v="2044-08-16T00:00:00"/>
    <x v="478"/>
    <x v="0"/>
    <x v="7454"/>
    <s v="Mon"/>
    <n v="0"/>
    <s v="Q"/>
    <s v="Scadden"/>
    <s v="M"/>
    <n v="66"/>
    <s v="African American"/>
    <s v="None"/>
    <b v="1"/>
    <n v="1"/>
    <n v="6"/>
    <n v="58"/>
    <n v="0"/>
  </r>
  <r>
    <s v="177-58-4644"/>
    <d v="2024-05-28T06:26:00"/>
    <d v="2044-08-17T00:00:00"/>
    <x v="1910"/>
    <x v="0"/>
    <x v="7455"/>
    <s v="Tue"/>
    <n v="6"/>
    <s v="S"/>
    <s v="Elvidge"/>
    <s v="M"/>
    <n v="14"/>
    <s v="African American"/>
    <s v="None"/>
    <b v="1"/>
    <n v="1"/>
    <n v="6"/>
    <n v="52"/>
    <n v="0"/>
  </r>
  <r>
    <s v="398-91-6399"/>
    <d v="2023-12-12T22:45:00"/>
    <d v="2044-08-18T00:00:00"/>
    <x v="2636"/>
    <x v="1"/>
    <x v="7456"/>
    <s v="Tue"/>
    <n v="22"/>
    <s v="T"/>
    <s v="Smale"/>
    <s v="M"/>
    <n v="27"/>
    <s v="African American"/>
    <s v="None"/>
    <b v="1"/>
    <n v="1"/>
    <n v="6"/>
    <n v="14"/>
    <n v="0"/>
  </r>
  <r>
    <s v="771-52-0904"/>
    <d v="2023-04-22T12:52:00"/>
    <d v="2044-08-19T00:00:00"/>
    <x v="1925"/>
    <x v="1"/>
    <x v="7457"/>
    <s v="Sat"/>
    <n v="12"/>
    <s v="V"/>
    <s v="Coonihan"/>
    <s v="M"/>
    <n v="59"/>
    <s v="African American"/>
    <s v="None"/>
    <b v="1"/>
    <n v="1"/>
    <n v="6"/>
    <n v="28"/>
    <n v="0"/>
  </r>
  <r>
    <s v="229-39-4308"/>
    <d v="2023-05-01T18:29:00"/>
    <d v="2044-08-20T00:00:00"/>
    <x v="828"/>
    <x v="1"/>
    <x v="7458"/>
    <s v="Mon"/>
    <n v="18"/>
    <s v="W"/>
    <s v="Tirkin"/>
    <s v="M"/>
    <n v="27"/>
    <s v="African American"/>
    <s v="None"/>
    <b v="1"/>
    <n v="1"/>
    <n v="6"/>
    <n v="16"/>
    <n v="1"/>
  </r>
  <r>
    <s v="161-57-2312"/>
    <d v="2023-10-16T23:59:00"/>
    <d v="2044-08-21T00:00:00"/>
    <x v="2003"/>
    <x v="0"/>
    <x v="7459"/>
    <s v="Mon"/>
    <n v="23"/>
    <s v="C"/>
    <s v="Faltskog"/>
    <s v="M"/>
    <n v="53"/>
    <s v="African American"/>
    <s v="None"/>
    <b v="1"/>
    <n v="1"/>
    <n v="7"/>
    <n v="54"/>
    <n v="0"/>
  </r>
  <r>
    <s v="324-04-2087"/>
    <d v="2023-10-21T13:00:00"/>
    <d v="2044-08-22T00:00:00"/>
    <x v="131"/>
    <x v="0"/>
    <x v="7460"/>
    <s v="Sat"/>
    <n v="13"/>
    <s v="G"/>
    <s v="Bernardi"/>
    <s v="M"/>
    <n v="20"/>
    <s v="African American"/>
    <s v="None"/>
    <b v="1"/>
    <n v="1"/>
    <n v="7"/>
    <n v="51"/>
    <n v="0"/>
  </r>
  <r>
    <s v="336-20-9942"/>
    <d v="2023-10-13T05:45:00"/>
    <d v="2044-08-23T00:00:00"/>
    <x v="2224"/>
    <x v="0"/>
    <x v="7461"/>
    <s v="Fri"/>
    <n v="5"/>
    <s v="K"/>
    <s v="Petrillo"/>
    <s v="M"/>
    <n v="52"/>
    <s v="African American"/>
    <s v="None"/>
    <b v="1"/>
    <n v="1"/>
    <n v="7"/>
    <n v="34"/>
    <n v="0"/>
  </r>
  <r>
    <s v="258-22-8476"/>
    <d v="2023-09-15T08:00:00"/>
    <d v="2044-08-24T00:00:00"/>
    <x v="1883"/>
    <x v="0"/>
    <x v="7462"/>
    <s v="Fri"/>
    <n v="8"/>
    <s v="L"/>
    <s v="Yetton"/>
    <s v="M"/>
    <n v="34"/>
    <s v="African American"/>
    <s v="None"/>
    <b v="1"/>
    <n v="1"/>
    <n v="7"/>
    <n v="60"/>
    <n v="0"/>
  </r>
  <r>
    <s v="886-73-9148"/>
    <d v="2023-06-14T22:54:00"/>
    <d v="2044-08-25T00:00:00"/>
    <x v="2158"/>
    <x v="0"/>
    <x v="7463"/>
    <s v="Wed"/>
    <n v="22"/>
    <s v="N"/>
    <s v="MacAnulty"/>
    <s v="M"/>
    <n v="45"/>
    <s v="African American"/>
    <s v="None"/>
    <b v="1"/>
    <n v="1"/>
    <n v="7"/>
    <n v="55"/>
    <n v="0"/>
  </r>
  <r>
    <s v="738-36-0484"/>
    <d v="2023-05-10T19:41:00"/>
    <d v="2044-08-26T00:00:00"/>
    <x v="570"/>
    <x v="0"/>
    <x v="7464"/>
    <s v="Wed"/>
    <n v="19"/>
    <s v="P"/>
    <s v="Wontner"/>
    <s v="M"/>
    <n v="69"/>
    <s v="African American"/>
    <s v="None"/>
    <b v="1"/>
    <n v="1"/>
    <n v="7"/>
    <n v="36"/>
    <n v="1"/>
  </r>
  <r>
    <s v="796-21-1372"/>
    <d v="2024-06-05T06:12:00"/>
    <d v="2044-08-27T00:00:00"/>
    <x v="460"/>
    <x v="0"/>
    <x v="7465"/>
    <s v="Wed"/>
    <n v="6"/>
    <s v="Q"/>
    <s v="Keddie"/>
    <s v="M"/>
    <n v="31"/>
    <s v="African American"/>
    <s v="None"/>
    <b v="1"/>
    <n v="1"/>
    <n v="7"/>
    <n v="58"/>
    <n v="0"/>
  </r>
  <r>
    <s v="115-43-2057"/>
    <d v="2023-12-06T07:19:00"/>
    <d v="2044-08-28T00:00:00"/>
    <x v="1841"/>
    <x v="1"/>
    <x v="7466"/>
    <s v="Wed"/>
    <n v="7"/>
    <s v="R"/>
    <s v="Renbold"/>
    <s v="M"/>
    <n v="11"/>
    <s v="African American"/>
    <s v="None"/>
    <b v="1"/>
    <n v="1"/>
    <n v="7"/>
    <n v="13"/>
    <n v="0"/>
  </r>
  <r>
    <s v="467-58-5027"/>
    <d v="2024-03-30T19:38:00"/>
    <d v="2044-08-29T00:00:00"/>
    <x v="312"/>
    <x v="1"/>
    <x v="7467"/>
    <s v="Sat"/>
    <n v="19"/>
    <s v="R"/>
    <s v="Willerstone"/>
    <s v="M"/>
    <n v="41"/>
    <s v="African American"/>
    <s v="None"/>
    <b v="1"/>
    <n v="1"/>
    <n v="7"/>
    <n v="27"/>
    <n v="0"/>
  </r>
  <r>
    <s v="618-09-7943"/>
    <d v="2024-04-14T13:14:00"/>
    <d v="2044-08-30T00:00:00"/>
    <x v="1852"/>
    <x v="0"/>
    <x v="7468"/>
    <s v="Sun"/>
    <n v="13"/>
    <s v="R"/>
    <s v="Hanmer"/>
    <s v="M"/>
    <n v="24"/>
    <s v="African American"/>
    <s v="None"/>
    <b v="1"/>
    <n v="1"/>
    <n v="7"/>
    <n v="52"/>
    <n v="0"/>
  </r>
  <r>
    <s v="537-38-4602"/>
    <d v="2023-06-25T15:34:00"/>
    <d v="2044-08-31T00:00:00"/>
    <x v="683"/>
    <x v="0"/>
    <x v="7469"/>
    <s v="Sun"/>
    <n v="15"/>
    <s v="S"/>
    <s v="Crewes"/>
    <s v="M"/>
    <n v="52"/>
    <s v="African American"/>
    <s v="None"/>
    <b v="1"/>
    <n v="1"/>
    <n v="7"/>
    <n v="45"/>
    <n v="0"/>
  </r>
  <r>
    <s v="103-34-9671"/>
    <d v="2023-09-24T06:34:00"/>
    <d v="2044-09-01T00:00:00"/>
    <x v="2115"/>
    <x v="0"/>
    <x v="7470"/>
    <s v="Sun"/>
    <n v="6"/>
    <s v="S"/>
    <s v="Brissard"/>
    <s v="M"/>
    <n v="38"/>
    <s v="African American"/>
    <s v="None"/>
    <b v="1"/>
    <n v="1"/>
    <n v="7"/>
    <n v="54"/>
    <n v="0"/>
  </r>
  <r>
    <s v="689-22-4635"/>
    <d v="2023-04-01T14:08:00"/>
    <d v="2044-09-02T00:00:00"/>
    <x v="2079"/>
    <x v="0"/>
    <x v="7471"/>
    <s v="Sat"/>
    <n v="14"/>
    <s v="V"/>
    <s v="Game"/>
    <s v="M"/>
    <n v="53"/>
    <s v="African American"/>
    <s v="None"/>
    <b v="1"/>
    <n v="1"/>
    <n v="7"/>
    <n v="46"/>
    <n v="0"/>
  </r>
  <r>
    <s v="701-45-9889"/>
    <d v="2024-07-18T13:49:00"/>
    <d v="2044-09-03T00:00:00"/>
    <x v="498"/>
    <x v="0"/>
    <x v="7472"/>
    <s v="Thu"/>
    <n v="13"/>
    <s v="D"/>
    <s v="Dubber"/>
    <s v="M"/>
    <n v="58"/>
    <s v="African American"/>
    <s v="None"/>
    <b v="1"/>
    <n v="1"/>
    <n v="8"/>
    <n v="56"/>
    <n v="0"/>
  </r>
  <r>
    <s v="618-22-6988"/>
    <d v="2024-03-28T15:38:00"/>
    <d v="2044-09-04T00:00:00"/>
    <x v="2373"/>
    <x v="1"/>
    <x v="7473"/>
    <s v="Thu"/>
    <n v="15"/>
    <s v="W"/>
    <s v="Coite"/>
    <s v="M"/>
    <n v="9"/>
    <s v="African American"/>
    <s v="None"/>
    <b v="1"/>
    <n v="1"/>
    <n v="8"/>
    <n v="19"/>
    <n v="0"/>
  </r>
  <r>
    <s v="198-65-1159"/>
    <d v="2024-10-05T10:32:00"/>
    <d v="2044-09-05T00:00:00"/>
    <x v="2637"/>
    <x v="1"/>
    <x v="7474"/>
    <s v="Sat"/>
    <n v="10"/>
    <s v="Z"/>
    <s v="Crake"/>
    <s v="M"/>
    <n v="24"/>
    <s v="African American"/>
    <s v="None"/>
    <b v="1"/>
    <n v="1"/>
    <n v="8"/>
    <n v="10"/>
    <n v="0"/>
  </r>
  <r>
    <s v="726-53-8108"/>
    <d v="2023-10-23T18:25:00"/>
    <d v="2044-09-06T00:00:00"/>
    <x v="2089"/>
    <x v="0"/>
    <x v="7475"/>
    <s v="Mon"/>
    <n v="18"/>
    <s v="Z"/>
    <s v="Mayho"/>
    <s v="M"/>
    <n v="17"/>
    <s v="African American"/>
    <s v="None"/>
    <b v="1"/>
    <n v="1"/>
    <n v="8"/>
    <n v="35"/>
    <n v="0"/>
  </r>
  <r>
    <s v="693-34-5229"/>
    <d v="2023-07-29T21:37:00"/>
    <d v="2044-09-07T00:00:00"/>
    <x v="2120"/>
    <x v="0"/>
    <x v="7476"/>
    <s v="Sat"/>
    <n v="21"/>
    <s v="A"/>
    <s v="Offiler"/>
    <s v="M"/>
    <n v="55"/>
    <s v="African American"/>
    <s v="None"/>
    <b v="1"/>
    <n v="1"/>
    <n v="9"/>
    <n v="60"/>
    <n v="0"/>
  </r>
  <r>
    <s v="143-37-8471"/>
    <d v="2024-03-18T10:42:00"/>
    <d v="2044-09-08T00:00:00"/>
    <x v="1890"/>
    <x v="0"/>
    <x v="7477"/>
    <s v="Mon"/>
    <n v="10"/>
    <s v="I"/>
    <s v="Knell"/>
    <s v="M"/>
    <n v="14"/>
    <s v="African American"/>
    <s v="None"/>
    <b v="1"/>
    <n v="1"/>
    <n v="9"/>
    <n v="53"/>
    <n v="0"/>
  </r>
  <r>
    <s v="684-01-5172"/>
    <d v="2024-09-29T20:20:00"/>
    <d v="2044-09-09T00:00:00"/>
    <x v="503"/>
    <x v="0"/>
    <x v="7478"/>
    <s v="Sun"/>
    <n v="20"/>
    <s v="J"/>
    <s v="Joutapaitis"/>
    <s v="M"/>
    <n v="44"/>
    <s v="African American"/>
    <s v="None"/>
    <b v="1"/>
    <n v="1"/>
    <n v="9"/>
    <n v="60"/>
    <n v="0"/>
  </r>
  <r>
    <s v="846-04-4934"/>
    <d v="2023-11-29T23:02:00"/>
    <d v="2044-09-10T00:00:00"/>
    <x v="1795"/>
    <x v="0"/>
    <x v="7479"/>
    <s v="Wed"/>
    <n v="23"/>
    <s v="U"/>
    <s v="Andrys"/>
    <s v="M"/>
    <n v="47"/>
    <s v="African American"/>
    <s v="None"/>
    <b v="1"/>
    <n v="1"/>
    <n v="9"/>
    <n v="34"/>
    <n v="0"/>
  </r>
  <r>
    <s v="173-47-4754"/>
    <d v="2024-05-23T11:02:00"/>
    <d v="2044-09-11T00:00:00"/>
    <x v="2060"/>
    <x v="0"/>
    <x v="7480"/>
    <s v="Thu"/>
    <n v="11"/>
    <s v="D"/>
    <s v="de Juares"/>
    <s v="M"/>
    <n v="69"/>
    <s v="African American"/>
    <s v="None"/>
    <b v="1"/>
    <n v="1"/>
    <n v="10"/>
    <n v="47"/>
    <n v="0"/>
  </r>
  <r>
    <s v="300-26-1229"/>
    <d v="2023-09-06T16:03:00"/>
    <d v="2044-09-12T00:00:00"/>
    <x v="1800"/>
    <x v="0"/>
    <x v="7481"/>
    <s v="Wed"/>
    <n v="16"/>
    <s v="K"/>
    <s v="Hakey"/>
    <s v="M"/>
    <n v="9"/>
    <s v="African American"/>
    <s v="None"/>
    <b v="1"/>
    <n v="1"/>
    <n v="10"/>
    <n v="40"/>
    <n v="0"/>
  </r>
  <r>
    <s v="574-24-6102"/>
    <d v="2024-03-24T15:37:00"/>
    <d v="2044-09-13T00:00:00"/>
    <x v="2372"/>
    <x v="0"/>
    <x v="7482"/>
    <s v="Sun"/>
    <n v="15"/>
    <s v="M"/>
    <s v="Dekeyser"/>
    <s v="M"/>
    <n v="50"/>
    <s v="African American"/>
    <s v="None"/>
    <b v="1"/>
    <n v="1"/>
    <n v="10"/>
    <n v="36"/>
    <n v="0"/>
  </r>
  <r>
    <s v="875-64-9335"/>
    <d v="2024-06-30T17:07:00"/>
    <d v="2044-09-14T00:00:00"/>
    <x v="2638"/>
    <x v="0"/>
    <x v="7483"/>
    <s v="Sun"/>
    <n v="17"/>
    <s v="O"/>
    <s v="Poulett"/>
    <s v="M"/>
    <n v="71"/>
    <s v="African American"/>
    <s v="None"/>
    <b v="1"/>
    <n v="1"/>
    <n v="10"/>
    <n v="45"/>
    <n v="0"/>
  </r>
  <r>
    <s v="687-65-8903"/>
    <d v="2024-01-01T21:13:00"/>
    <d v="2044-09-15T00:00:00"/>
    <x v="386"/>
    <x v="0"/>
    <x v="7484"/>
    <s v="Mon"/>
    <n v="21"/>
    <s v="R"/>
    <s v="Lovstrom"/>
    <s v="M"/>
    <n v="51"/>
    <s v="African American"/>
    <s v="None"/>
    <b v="1"/>
    <n v="1"/>
    <n v="10"/>
    <n v="60"/>
    <n v="0"/>
  </r>
  <r>
    <s v="292-80-0066"/>
    <d v="2023-07-23T03:37:00"/>
    <d v="2044-09-16T00:00:00"/>
    <x v="1814"/>
    <x v="1"/>
    <x v="7485"/>
    <s v="Sun"/>
    <n v="3"/>
    <s v="Y"/>
    <s v="Delahunty"/>
    <s v="M"/>
    <n v="56"/>
    <s v="African American"/>
    <s v="None"/>
    <b v="1"/>
    <n v="1"/>
    <n v="10"/>
    <n v="30"/>
    <n v="0"/>
  </r>
  <r>
    <s v="214-51-6611"/>
    <d v="2024-09-23T21:45:00"/>
    <d v="2044-09-17T00:00:00"/>
    <x v="730"/>
    <x v="1"/>
    <x v="7486"/>
    <s v="Mon"/>
    <n v="21"/>
    <s v="A"/>
    <s v="Rivitt"/>
    <s v="M"/>
    <n v="55"/>
    <s v="African American"/>
    <s v="Orthopedics"/>
    <b v="1"/>
    <n v="1"/>
    <m/>
    <n v="12"/>
    <n v="0"/>
  </r>
  <r>
    <s v="885-02-5489"/>
    <d v="2024-03-19T06:38:00"/>
    <d v="2044-09-18T00:00:00"/>
    <x v="2639"/>
    <x v="1"/>
    <x v="7487"/>
    <s v="Tue"/>
    <n v="6"/>
    <s v="A"/>
    <s v="Melsome"/>
    <s v="M"/>
    <n v="74"/>
    <s v="African American"/>
    <s v="Orthopedics"/>
    <b v="1"/>
    <n v="1"/>
    <m/>
    <n v="28"/>
    <n v="0"/>
  </r>
  <r>
    <s v="696-40-8856"/>
    <d v="2024-09-17T11:51:00"/>
    <d v="2044-09-19T00:00:00"/>
    <x v="178"/>
    <x v="1"/>
    <x v="7488"/>
    <s v="Tue"/>
    <n v="11"/>
    <s v="B"/>
    <s v="Blowing"/>
    <s v="M"/>
    <n v="27"/>
    <s v="African American"/>
    <s v="Orthopedics"/>
    <b v="1"/>
    <n v="1"/>
    <m/>
    <n v="27"/>
    <n v="0"/>
  </r>
  <r>
    <s v="530-45-3867"/>
    <d v="2023-09-01T03:50:00"/>
    <d v="2044-09-20T00:00:00"/>
    <x v="2045"/>
    <x v="1"/>
    <x v="7489"/>
    <s v="Fri"/>
    <n v="3"/>
    <s v="B"/>
    <s v="Arondel"/>
    <s v="M"/>
    <n v="4"/>
    <s v="African American"/>
    <s v="Orthopedics"/>
    <b v="1"/>
    <n v="1"/>
    <m/>
    <n v="28"/>
    <n v="0"/>
  </r>
  <r>
    <s v="619-11-5945"/>
    <d v="2023-05-07T04:40:00"/>
    <d v="2044-09-21T00:00:00"/>
    <x v="548"/>
    <x v="1"/>
    <x v="7490"/>
    <s v="Sun"/>
    <n v="4"/>
    <s v="C"/>
    <s v="Ince"/>
    <s v="M"/>
    <n v="76"/>
    <s v="African American"/>
    <s v="Orthopedics"/>
    <b v="1"/>
    <n v="1"/>
    <m/>
    <n v="18"/>
    <n v="1"/>
  </r>
  <r>
    <s v="538-55-2068"/>
    <d v="2023-12-25T08:50:00"/>
    <d v="2044-09-22T00:00:00"/>
    <x v="2040"/>
    <x v="1"/>
    <x v="7491"/>
    <s v="Mon"/>
    <n v="8"/>
    <s v="C"/>
    <s v="Lansdowne"/>
    <s v="M"/>
    <n v="47"/>
    <s v="African American"/>
    <s v="Orthopedics"/>
    <b v="1"/>
    <n v="1"/>
    <m/>
    <n v="21"/>
    <n v="0"/>
  </r>
  <r>
    <s v="576-52-5777"/>
    <d v="2024-09-12T00:53:00"/>
    <d v="2044-09-23T00:00:00"/>
    <x v="2576"/>
    <x v="1"/>
    <x v="7492"/>
    <s v="Thu"/>
    <n v="0"/>
    <s v="C"/>
    <s v="Carratt"/>
    <s v="M"/>
    <n v="41"/>
    <s v="African American"/>
    <s v="Orthopedics"/>
    <b v="1"/>
    <n v="1"/>
    <m/>
    <n v="28"/>
    <n v="0"/>
  </r>
  <r>
    <s v="564-01-7734"/>
    <d v="2024-08-19T22:53:00"/>
    <d v="2044-09-24T00:00:00"/>
    <x v="2341"/>
    <x v="1"/>
    <x v="7493"/>
    <s v="Mon"/>
    <n v="22"/>
    <s v="D"/>
    <s v="Tomblett"/>
    <s v="M"/>
    <n v="52"/>
    <s v="African American"/>
    <s v="Orthopedics"/>
    <b v="1"/>
    <n v="1"/>
    <m/>
    <n v="22"/>
    <n v="0"/>
  </r>
  <r>
    <s v="647-15-4786"/>
    <d v="2023-08-20T00:06:00"/>
    <d v="2044-09-25T00:00:00"/>
    <x v="2640"/>
    <x v="1"/>
    <x v="7494"/>
    <s v="Sun"/>
    <n v="0"/>
    <s v="D"/>
    <s v="McMillan"/>
    <s v="M"/>
    <n v="57"/>
    <s v="African American"/>
    <s v="Orthopedics"/>
    <b v="1"/>
    <n v="1"/>
    <m/>
    <n v="28"/>
    <n v="0"/>
  </r>
  <r>
    <s v="829-83-5259"/>
    <d v="2023-08-11T14:00:00"/>
    <d v="2044-09-26T00:00:00"/>
    <x v="134"/>
    <x v="0"/>
    <x v="7495"/>
    <s v="Fri"/>
    <n v="14"/>
    <s v="E"/>
    <s v="Verdy"/>
    <s v="M"/>
    <n v="25"/>
    <s v="African American"/>
    <s v="Orthopedics"/>
    <b v="1"/>
    <n v="1"/>
    <m/>
    <n v="59"/>
    <n v="0"/>
  </r>
  <r>
    <s v="833-39-1167"/>
    <d v="2024-02-21T18:26:00"/>
    <d v="2044-09-27T00:00:00"/>
    <x v="2641"/>
    <x v="0"/>
    <x v="7496"/>
    <s v="Wed"/>
    <n v="18"/>
    <s v="F"/>
    <s v="Woof"/>
    <s v="M"/>
    <n v="9"/>
    <s v="African American"/>
    <s v="Orthopedics"/>
    <b v="1"/>
    <n v="1"/>
    <m/>
    <n v="59"/>
    <n v="0"/>
  </r>
  <r>
    <s v="731-24-5816"/>
    <d v="2024-07-19T13:58:00"/>
    <d v="2044-09-28T00:00:00"/>
    <x v="2278"/>
    <x v="0"/>
    <x v="7497"/>
    <s v="Fri"/>
    <n v="13"/>
    <s v="G"/>
    <s v="Snoxall"/>
    <s v="M"/>
    <n v="19"/>
    <s v="African American"/>
    <s v="Orthopedics"/>
    <b v="1"/>
    <n v="1"/>
    <m/>
    <n v="34"/>
    <n v="0"/>
  </r>
  <r>
    <s v="231-60-4242"/>
    <d v="2024-02-05T18:51:00"/>
    <d v="2044-09-29T00:00:00"/>
    <x v="2440"/>
    <x v="0"/>
    <x v="7498"/>
    <s v="Mon"/>
    <n v="18"/>
    <s v="G"/>
    <s v="Sapshed"/>
    <s v="M"/>
    <n v="53"/>
    <s v="African American"/>
    <s v="Orthopedics"/>
    <b v="1"/>
    <n v="1"/>
    <m/>
    <n v="37"/>
    <n v="0"/>
  </r>
  <r>
    <s v="528-07-9501"/>
    <d v="2023-10-26T18:07:00"/>
    <d v="2044-09-30T00:00:00"/>
    <x v="2307"/>
    <x v="1"/>
    <x v="7499"/>
    <s v="Thu"/>
    <n v="18"/>
    <s v="I"/>
    <s v="Cristea"/>
    <s v="M"/>
    <n v="11"/>
    <s v="African American"/>
    <s v="Orthopedics"/>
    <b v="1"/>
    <n v="1"/>
    <m/>
    <n v="15"/>
    <n v="0"/>
  </r>
  <r>
    <s v="736-55-3263"/>
    <d v="2024-03-08T11:40:00"/>
    <d v="2044-10-01T00:00:00"/>
    <x v="2011"/>
    <x v="0"/>
    <x v="7500"/>
    <s v="Fri"/>
    <n v="11"/>
    <s v="I"/>
    <s v="Wolverson"/>
    <s v="M"/>
    <n v="7"/>
    <s v="African American"/>
    <s v="Orthopedics"/>
    <b v="1"/>
    <n v="1"/>
    <m/>
    <n v="37"/>
    <n v="0"/>
  </r>
  <r>
    <s v="791-85-2268"/>
    <d v="2024-09-07T20:49:00"/>
    <d v="2044-10-02T00:00:00"/>
    <x v="279"/>
    <x v="1"/>
    <x v="7501"/>
    <s v="Sat"/>
    <n v="20"/>
    <s v="K"/>
    <s v="Crudgington"/>
    <s v="M"/>
    <n v="15"/>
    <s v="African American"/>
    <s v="Orthopedics"/>
    <b v="1"/>
    <n v="1"/>
    <m/>
    <n v="18"/>
    <n v="0"/>
  </r>
  <r>
    <s v="770-14-1224"/>
    <d v="2024-04-10T23:30:00"/>
    <d v="2044-10-03T00:00:00"/>
    <x v="1865"/>
    <x v="1"/>
    <x v="7502"/>
    <s v="Wed"/>
    <n v="23"/>
    <s v="K"/>
    <s v="Yacob"/>
    <s v="M"/>
    <n v="63"/>
    <s v="African American"/>
    <s v="Orthopedics"/>
    <b v="1"/>
    <n v="1"/>
    <m/>
    <n v="29"/>
    <n v="0"/>
  </r>
  <r>
    <s v="201-56-8126"/>
    <d v="2024-03-19T10:15:00"/>
    <d v="2044-10-04T00:00:00"/>
    <x v="530"/>
    <x v="0"/>
    <x v="7503"/>
    <s v="Tue"/>
    <n v="10"/>
    <s v="K"/>
    <s v="Daftor"/>
    <s v="M"/>
    <n v="60"/>
    <s v="African American"/>
    <s v="Orthopedics"/>
    <b v="1"/>
    <n v="1"/>
    <m/>
    <n v="39"/>
    <n v="0"/>
  </r>
  <r>
    <s v="382-83-8347"/>
    <d v="2024-10-27T17:08:00"/>
    <d v="2044-10-05T00:00:00"/>
    <x v="2237"/>
    <x v="1"/>
    <x v="7504"/>
    <s v="Sun"/>
    <n v="17"/>
    <s v="L"/>
    <s v="Grenshields"/>
    <s v="M"/>
    <n v="58"/>
    <s v="African American"/>
    <s v="Orthopedics"/>
    <b v="1"/>
    <n v="1"/>
    <m/>
    <n v="14"/>
    <n v="0"/>
  </r>
  <r>
    <s v="854-88-8632"/>
    <d v="2024-07-13T02:40:00"/>
    <d v="2044-10-06T00:00:00"/>
    <x v="2311"/>
    <x v="0"/>
    <x v="7505"/>
    <s v="Sat"/>
    <n v="2"/>
    <s v="L"/>
    <s v="Fassan"/>
    <s v="M"/>
    <n v="59"/>
    <s v="African American"/>
    <s v="Orthopedics"/>
    <b v="1"/>
    <n v="1"/>
    <m/>
    <n v="36"/>
    <n v="0"/>
  </r>
  <r>
    <s v="547-76-7829"/>
    <d v="2024-07-25T14:28:00"/>
    <d v="2044-10-07T00:00:00"/>
    <x v="1991"/>
    <x v="1"/>
    <x v="7506"/>
    <s v="Thu"/>
    <n v="14"/>
    <s v="M"/>
    <s v="Dyson"/>
    <s v="M"/>
    <n v="77"/>
    <s v="African American"/>
    <s v="Orthopedics"/>
    <b v="1"/>
    <n v="1"/>
    <m/>
    <n v="25"/>
    <n v="0"/>
  </r>
  <r>
    <s v="657-40-4330"/>
    <d v="2024-05-16T13:43:00"/>
    <d v="2044-10-08T00:00:00"/>
    <x v="43"/>
    <x v="0"/>
    <x v="7507"/>
    <s v="Thu"/>
    <n v="13"/>
    <s v="N"/>
    <s v="Proswell"/>
    <s v="M"/>
    <n v="46"/>
    <s v="African American"/>
    <s v="Orthopedics"/>
    <b v="1"/>
    <n v="1"/>
    <m/>
    <n v="50"/>
    <n v="0"/>
  </r>
  <r>
    <s v="400-24-8755"/>
    <d v="2024-05-26T23:50:00"/>
    <d v="2044-10-09T00:00:00"/>
    <x v="2173"/>
    <x v="0"/>
    <x v="7508"/>
    <s v="Sun"/>
    <n v="23"/>
    <s v="N"/>
    <s v="Lammertz"/>
    <s v="M"/>
    <n v="31"/>
    <s v="African American"/>
    <s v="Orthopedics"/>
    <b v="1"/>
    <n v="1"/>
    <m/>
    <n v="52"/>
    <n v="0"/>
  </r>
  <r>
    <s v="490-05-6824"/>
    <d v="2024-08-14T19:05:00"/>
    <d v="2044-10-10T00:00:00"/>
    <x v="361"/>
    <x v="1"/>
    <x v="7509"/>
    <s v="Wed"/>
    <n v="19"/>
    <s v="O"/>
    <s v="Chasle"/>
    <s v="M"/>
    <n v="68"/>
    <s v="African American"/>
    <s v="Orthopedics"/>
    <b v="1"/>
    <n v="1"/>
    <m/>
    <n v="28"/>
    <n v="0"/>
  </r>
  <r>
    <s v="463-91-4655"/>
    <d v="2024-10-26T16:02:00"/>
    <d v="2044-10-11T00:00:00"/>
    <x v="2435"/>
    <x v="1"/>
    <x v="7510"/>
    <s v="Sat"/>
    <n v="16"/>
    <s v="P"/>
    <s v="Oxtaby"/>
    <s v="M"/>
    <n v="70"/>
    <s v="African American"/>
    <s v="Orthopedics"/>
    <b v="1"/>
    <n v="1"/>
    <m/>
    <n v="16"/>
    <n v="0"/>
  </r>
  <r>
    <s v="745-93-0856"/>
    <d v="2023-04-03T10:14:00"/>
    <d v="2044-10-12T00:00:00"/>
    <x v="696"/>
    <x v="0"/>
    <x v="7511"/>
    <s v="Mon"/>
    <n v="10"/>
    <s v="P"/>
    <s v="Ricciardiello"/>
    <s v="M"/>
    <n v="77"/>
    <s v="African American"/>
    <s v="Orthopedics"/>
    <b v="1"/>
    <n v="1"/>
    <m/>
    <n v="37"/>
    <n v="0"/>
  </r>
  <r>
    <s v="121-14-1268"/>
    <d v="2023-07-29T06:07:00"/>
    <d v="2044-10-13T00:00:00"/>
    <x v="61"/>
    <x v="0"/>
    <x v="7512"/>
    <s v="Sat"/>
    <n v="6"/>
    <s v="P"/>
    <s v="Brewse"/>
    <s v="M"/>
    <n v="2"/>
    <s v="African American"/>
    <s v="Orthopedics"/>
    <b v="1"/>
    <n v="1"/>
    <m/>
    <n v="43"/>
    <n v="0"/>
  </r>
  <r>
    <s v="147-94-6823"/>
    <d v="2023-06-22T02:57:00"/>
    <d v="2044-10-14T00:00:00"/>
    <x v="2557"/>
    <x v="0"/>
    <x v="7513"/>
    <s v="Thu"/>
    <n v="2"/>
    <s v="P"/>
    <s v="Coulthart"/>
    <s v="M"/>
    <n v="50"/>
    <s v="African American"/>
    <s v="Orthopedics"/>
    <b v="1"/>
    <n v="1"/>
    <m/>
    <n v="51"/>
    <n v="0"/>
  </r>
  <r>
    <s v="168-97-3030"/>
    <d v="2024-05-20T05:49:00"/>
    <d v="2044-10-15T00:00:00"/>
    <x v="2197"/>
    <x v="0"/>
    <x v="7514"/>
    <s v="Mon"/>
    <n v="5"/>
    <s v="P"/>
    <s v="Tinwell"/>
    <s v="M"/>
    <n v="46"/>
    <s v="African American"/>
    <s v="Orthopedics"/>
    <b v="1"/>
    <n v="1"/>
    <m/>
    <n v="57"/>
    <n v="0"/>
  </r>
  <r>
    <s v="409-55-2108"/>
    <d v="2024-01-02T14:06:00"/>
    <d v="2044-10-16T00:00:00"/>
    <x v="2642"/>
    <x v="1"/>
    <x v="7515"/>
    <s v="Tue"/>
    <n v="14"/>
    <s v="R"/>
    <s v="Buller"/>
    <s v="M"/>
    <n v="6"/>
    <s v="African American"/>
    <s v="Orthopedics"/>
    <b v="1"/>
    <n v="1"/>
    <m/>
    <n v="19"/>
    <n v="0"/>
  </r>
  <r>
    <s v="828-19-1085"/>
    <d v="2024-01-09T09:31:00"/>
    <d v="2044-10-17T00:00:00"/>
    <x v="1992"/>
    <x v="1"/>
    <x v="7516"/>
    <s v="Tue"/>
    <n v="9"/>
    <s v="V"/>
    <s v="Gilfoy"/>
    <s v="M"/>
    <n v="32"/>
    <s v="African American"/>
    <s v="Orthopedics"/>
    <b v="1"/>
    <n v="1"/>
    <m/>
    <n v="26"/>
    <n v="0"/>
  </r>
  <r>
    <s v="570-63-3288"/>
    <d v="2023-09-10T12:10:00"/>
    <d v="2044-10-18T00:00:00"/>
    <x v="2183"/>
    <x v="0"/>
    <x v="7517"/>
    <s v="Sun"/>
    <n v="12"/>
    <s v="V"/>
    <s v="Gogarty"/>
    <s v="M"/>
    <n v="12"/>
    <s v="African American"/>
    <s v="Orthopedics"/>
    <b v="1"/>
    <n v="1"/>
    <m/>
    <n v="52"/>
    <n v="0"/>
  </r>
  <r>
    <s v="750-16-4831"/>
    <d v="2023-08-26T00:14:00"/>
    <d v="2044-10-19T00:00:00"/>
    <x v="614"/>
    <x v="1"/>
    <x v="7518"/>
    <s v="Sat"/>
    <n v="0"/>
    <s v="W"/>
    <s v="Mullard"/>
    <s v="M"/>
    <n v="11"/>
    <s v="African American"/>
    <s v="Orthopedics"/>
    <b v="1"/>
    <n v="1"/>
    <m/>
    <n v="29"/>
    <n v="0"/>
  </r>
  <r>
    <s v="869-18-4601"/>
    <d v="2023-06-08T15:52:00"/>
    <d v="2044-10-20T00:00:00"/>
    <x v="72"/>
    <x v="0"/>
    <x v="7519"/>
    <s v="Thu"/>
    <n v="15"/>
    <s v="W"/>
    <s v="Filipczynski"/>
    <s v="M"/>
    <n v="57"/>
    <s v="African American"/>
    <s v="Orthopedics"/>
    <b v="1"/>
    <n v="1"/>
    <m/>
    <n v="36"/>
    <n v="0"/>
  </r>
  <r>
    <s v="703-16-0191"/>
    <d v="2023-04-08T13:10:00"/>
    <d v="2044-10-21T00:00:00"/>
    <x v="362"/>
    <x v="1"/>
    <x v="7520"/>
    <s v="Sat"/>
    <n v="13"/>
    <s v="Y"/>
    <s v="Ackland"/>
    <s v="M"/>
    <n v="66"/>
    <s v="African American"/>
    <s v="Orthopedics"/>
    <b v="1"/>
    <n v="1"/>
    <m/>
    <n v="11"/>
    <n v="0"/>
  </r>
  <r>
    <s v="759-38-2731"/>
    <d v="2024-06-07T03:15:00"/>
    <d v="2044-10-22T00:00:00"/>
    <x v="2643"/>
    <x v="1"/>
    <x v="7521"/>
    <s v="Fri"/>
    <n v="3"/>
    <s v="Y"/>
    <s v="Bonellie"/>
    <s v="M"/>
    <n v="21"/>
    <s v="African American"/>
    <s v="Orthopedics"/>
    <b v="1"/>
    <n v="1"/>
    <m/>
    <n v="26"/>
    <n v="0"/>
  </r>
  <r>
    <s v="558-19-1783"/>
    <d v="2024-10-28T02:40:00"/>
    <d v="2044-10-23T00:00:00"/>
    <x v="2311"/>
    <x v="1"/>
    <x v="7522"/>
    <s v="Mon"/>
    <n v="2"/>
    <s v="Y"/>
    <s v="Garaghan"/>
    <s v="M"/>
    <n v="28"/>
    <s v="African American"/>
    <s v="Orthopedics"/>
    <b v="1"/>
    <n v="1"/>
    <m/>
    <n v="27"/>
    <n v="0"/>
  </r>
  <r>
    <s v="662-78-5868"/>
    <d v="2024-01-18T17:55:00"/>
    <d v="2044-10-24T00:00:00"/>
    <x v="1847"/>
    <x v="0"/>
    <x v="7523"/>
    <s v="Thu"/>
    <n v="17"/>
    <s v="J"/>
    <s v="Inskipp"/>
    <s v="M"/>
    <n v="15"/>
    <s v="African American"/>
    <s v="Orthopedics"/>
    <b v="1"/>
    <n v="1"/>
    <n v="0"/>
    <n v="43"/>
    <n v="0"/>
  </r>
  <r>
    <s v="755-96-0530"/>
    <d v="2024-05-04T05:37:00"/>
    <d v="2044-10-25T00:00:00"/>
    <x v="2076"/>
    <x v="0"/>
    <x v="7524"/>
    <s v="Sat"/>
    <n v="5"/>
    <s v="M"/>
    <s v="McAndie"/>
    <s v="M"/>
    <n v="9"/>
    <s v="African American"/>
    <s v="Orthopedics"/>
    <b v="1"/>
    <n v="1"/>
    <n v="1"/>
    <n v="60"/>
    <n v="0"/>
  </r>
  <r>
    <s v="670-80-2997"/>
    <d v="2024-03-04T16:58:00"/>
    <d v="2044-10-26T00:00:00"/>
    <x v="583"/>
    <x v="0"/>
    <x v="7525"/>
    <s v="Mon"/>
    <n v="16"/>
    <s v="M"/>
    <s v="Henningham"/>
    <s v="M"/>
    <n v="11"/>
    <s v="African American"/>
    <s v="Orthopedics"/>
    <b v="1"/>
    <n v="1"/>
    <n v="2"/>
    <n v="39"/>
    <n v="0"/>
  </r>
  <r>
    <s v="241-64-7642"/>
    <d v="2024-06-05T17:54:00"/>
    <d v="2044-10-27T00:00:00"/>
    <x v="2452"/>
    <x v="0"/>
    <x v="7526"/>
    <s v="Wed"/>
    <n v="17"/>
    <s v="A"/>
    <s v="Danielovitch"/>
    <s v="M"/>
    <n v="40"/>
    <s v="African American"/>
    <s v="Orthopedics"/>
    <b v="1"/>
    <n v="1"/>
    <n v="3"/>
    <n v="40"/>
    <n v="0"/>
  </r>
  <r>
    <s v="386-33-3422"/>
    <d v="2024-04-30T12:40:00"/>
    <d v="2044-10-28T00:00:00"/>
    <x v="2515"/>
    <x v="0"/>
    <x v="7527"/>
    <s v="Tue"/>
    <n v="12"/>
    <s v="G"/>
    <s v="Kemball"/>
    <s v="M"/>
    <n v="8"/>
    <s v="African American"/>
    <s v="Orthopedics"/>
    <b v="1"/>
    <n v="1"/>
    <n v="3"/>
    <n v="51"/>
    <n v="0"/>
  </r>
  <r>
    <s v="852-35-5271"/>
    <d v="2023-08-05T12:00:00"/>
    <d v="2044-10-29T00:00:00"/>
    <x v="633"/>
    <x v="0"/>
    <x v="7528"/>
    <s v="Sat"/>
    <n v="12"/>
    <s v="P"/>
    <s v="Behagg"/>
    <s v="M"/>
    <n v="36"/>
    <s v="African American"/>
    <s v="Orthopedics"/>
    <b v="1"/>
    <n v="1"/>
    <n v="3"/>
    <n v="34"/>
    <n v="0"/>
  </r>
  <r>
    <s v="829-92-4746"/>
    <d v="2024-10-15T13:34:00"/>
    <d v="2044-10-30T00:00:00"/>
    <x v="2644"/>
    <x v="0"/>
    <x v="7529"/>
    <s v="Tue"/>
    <n v="13"/>
    <s v="E"/>
    <s v="Cratchley"/>
    <s v="M"/>
    <n v="47"/>
    <s v="African American"/>
    <s v="Orthopedics"/>
    <b v="1"/>
    <n v="1"/>
    <n v="5"/>
    <n v="53"/>
    <n v="0"/>
  </r>
  <r>
    <s v="100-66-0896"/>
    <d v="2024-03-26T12:14:00"/>
    <d v="2044-10-31T00:00:00"/>
    <x v="2645"/>
    <x v="1"/>
    <x v="7530"/>
    <s v="Tue"/>
    <n v="12"/>
    <s v="I"/>
    <s v="Prickett"/>
    <s v="M"/>
    <n v="2"/>
    <s v="African American"/>
    <s v="Orthopedics"/>
    <b v="1"/>
    <n v="1"/>
    <n v="6"/>
    <n v="23"/>
    <n v="0"/>
  </r>
  <r>
    <s v="536-53-9660"/>
    <d v="2023-10-10T12:47:00"/>
    <d v="2044-11-01T00:00:00"/>
    <x v="2255"/>
    <x v="0"/>
    <x v="7531"/>
    <s v="Tue"/>
    <n v="12"/>
    <s v="Y"/>
    <s v="Beaushaw"/>
    <s v="M"/>
    <n v="26"/>
    <s v="African American"/>
    <s v="Orthopedics"/>
    <b v="1"/>
    <n v="1"/>
    <n v="7"/>
    <n v="57"/>
    <n v="0"/>
  </r>
  <r>
    <s v="392-87-5203"/>
    <d v="2023-04-25T00:44:00"/>
    <d v="2044-11-02T00:00:00"/>
    <x v="2569"/>
    <x v="0"/>
    <x v="7532"/>
    <s v="Tue"/>
    <n v="0"/>
    <s v="B"/>
    <s v="Duham"/>
    <s v="M"/>
    <n v="10"/>
    <s v="African American"/>
    <s v="Orthopedics"/>
    <b v="1"/>
    <n v="1"/>
    <n v="8"/>
    <n v="52"/>
    <n v="0"/>
  </r>
  <r>
    <s v="152-82-3590"/>
    <d v="2023-09-24T12:52:00"/>
    <d v="2044-11-03T00:00:00"/>
    <x v="1925"/>
    <x v="1"/>
    <x v="7533"/>
    <s v="Sun"/>
    <n v="12"/>
    <s v="M"/>
    <s v="Sergeant"/>
    <s v="M"/>
    <n v="44"/>
    <s v="African American"/>
    <s v="Orthopedics"/>
    <b v="1"/>
    <n v="1"/>
    <n v="9"/>
    <n v="14"/>
    <n v="0"/>
  </r>
  <r>
    <s v="111-90-3138"/>
    <d v="2023-10-17T21:29:00"/>
    <d v="2044-11-04T00:00:00"/>
    <x v="326"/>
    <x v="1"/>
    <x v="7534"/>
    <s v="Tue"/>
    <n v="21"/>
    <s v="P"/>
    <s v="Claige"/>
    <s v="M"/>
    <n v="1"/>
    <s v="African American"/>
    <s v="Orthopedics"/>
    <b v="1"/>
    <n v="1"/>
    <n v="9"/>
    <n v="10"/>
    <n v="0"/>
  </r>
  <r>
    <s v="147-29-7641"/>
    <d v="2023-06-29T19:19:00"/>
    <d v="2044-11-05T00:00:00"/>
    <x v="2571"/>
    <x v="1"/>
    <x v="7535"/>
    <s v="Thu"/>
    <n v="19"/>
    <s v="N"/>
    <s v="Selesnick"/>
    <s v="M"/>
    <n v="35"/>
    <s v="African American"/>
    <s v="Orthopedics"/>
    <b v="1"/>
    <n v="1"/>
    <n v="10"/>
    <n v="29"/>
    <n v="0"/>
  </r>
  <r>
    <s v="500-08-6428"/>
    <d v="2024-08-04T06:22:00"/>
    <d v="2044-11-06T00:00:00"/>
    <x v="2030"/>
    <x v="1"/>
    <x v="7536"/>
    <s v="Sun"/>
    <n v="6"/>
    <s v="A"/>
    <s v="Trevan"/>
    <s v="M"/>
    <n v="4"/>
    <s v="African American"/>
    <s v="Physiotherapy"/>
    <b v="1"/>
    <n v="1"/>
    <m/>
    <n v="27"/>
    <n v="0"/>
  </r>
  <r>
    <s v="418-90-7502"/>
    <d v="2023-10-27T08:33:00"/>
    <d v="2044-11-07T00:00:00"/>
    <x v="2646"/>
    <x v="0"/>
    <x v="7537"/>
    <s v="Fri"/>
    <n v="8"/>
    <s v="C"/>
    <s v="Janca"/>
    <s v="M"/>
    <n v="2"/>
    <s v="African American"/>
    <s v="Physiotherapy"/>
    <b v="1"/>
    <n v="1"/>
    <m/>
    <n v="34"/>
    <n v="0"/>
  </r>
  <r>
    <s v="817-17-4283"/>
    <d v="2023-09-08T07:55:00"/>
    <d v="2044-11-08T00:00:00"/>
    <x v="2647"/>
    <x v="1"/>
    <x v="7538"/>
    <s v="Fri"/>
    <n v="7"/>
    <s v="D"/>
    <s v="Lippiello"/>
    <s v="M"/>
    <n v="69"/>
    <s v="African American"/>
    <s v="Physiotherapy"/>
    <b v="1"/>
    <n v="1"/>
    <m/>
    <n v="27"/>
    <n v="0"/>
  </r>
  <r>
    <s v="258-30-8092"/>
    <d v="2023-08-05T23:27:00"/>
    <d v="2044-11-09T00:00:00"/>
    <x v="2336"/>
    <x v="1"/>
    <x v="7539"/>
    <s v="Sat"/>
    <n v="23"/>
    <s v="L"/>
    <s v="Spivie"/>
    <s v="M"/>
    <n v="52"/>
    <s v="African American"/>
    <s v="Physiotherapy"/>
    <b v="1"/>
    <n v="1"/>
    <m/>
    <n v="14"/>
    <n v="0"/>
  </r>
  <r>
    <s v="114-58-3401"/>
    <d v="2023-11-06T17:34:00"/>
    <d v="2044-11-10T00:00:00"/>
    <x v="753"/>
    <x v="1"/>
    <x v="7540"/>
    <s v="Mon"/>
    <n v="17"/>
    <s v="L"/>
    <s v="Meiningen"/>
    <s v="M"/>
    <n v="65"/>
    <s v="African American"/>
    <s v="Physiotherapy"/>
    <b v="1"/>
    <n v="1"/>
    <m/>
    <n v="28"/>
    <n v="0"/>
  </r>
  <r>
    <s v="848-87-0288"/>
    <d v="2024-05-08T22:33:00"/>
    <d v="2044-11-11T00:00:00"/>
    <x v="1922"/>
    <x v="0"/>
    <x v="7541"/>
    <s v="Wed"/>
    <n v="22"/>
    <s v="L"/>
    <s v="Empson"/>
    <s v="M"/>
    <n v="72"/>
    <s v="African American"/>
    <s v="Physiotherapy"/>
    <b v="1"/>
    <n v="1"/>
    <m/>
    <n v="36"/>
    <n v="0"/>
  </r>
  <r>
    <s v="784-87-8463"/>
    <d v="2023-06-01T21:20:00"/>
    <d v="2044-11-12T00:00:00"/>
    <x v="1897"/>
    <x v="0"/>
    <x v="7542"/>
    <s v="Thu"/>
    <n v="21"/>
    <s v="O"/>
    <s v="Knight"/>
    <s v="M"/>
    <n v="4"/>
    <s v="African American"/>
    <s v="Physiotherapy"/>
    <b v="1"/>
    <n v="1"/>
    <m/>
    <n v="32"/>
    <n v="0"/>
  </r>
  <r>
    <s v="484-60-8449"/>
    <d v="2023-11-25T01:55:00"/>
    <d v="2044-11-13T00:00:00"/>
    <x v="794"/>
    <x v="1"/>
    <x v="7543"/>
    <s v="Sat"/>
    <n v="1"/>
    <s v="T"/>
    <s v="Danielot"/>
    <s v="M"/>
    <n v="61"/>
    <s v="African American"/>
    <s v="Physiotherapy"/>
    <b v="1"/>
    <n v="1"/>
    <m/>
    <n v="25"/>
    <n v="0"/>
  </r>
  <r>
    <s v="417-52-5675"/>
    <d v="2023-05-05T21:40:00"/>
    <d v="2044-11-14T00:00:00"/>
    <x v="2648"/>
    <x v="0"/>
    <x v="7544"/>
    <s v="Fri"/>
    <n v="21"/>
    <s v="U"/>
    <s v="Kennelly"/>
    <s v="M"/>
    <n v="26"/>
    <s v="African American"/>
    <s v="Physiotherapy"/>
    <b v="1"/>
    <n v="1"/>
    <m/>
    <n v="48"/>
    <n v="1"/>
  </r>
  <r>
    <s v="103-36-3561"/>
    <d v="2024-05-18T11:58:00"/>
    <d v="2044-11-15T00:00:00"/>
    <x v="2587"/>
    <x v="0"/>
    <x v="7545"/>
    <s v="Sat"/>
    <n v="11"/>
    <s v="U"/>
    <s v="Shuttlewood"/>
    <s v="M"/>
    <n v="17"/>
    <s v="African American"/>
    <s v="Physiotherapy"/>
    <b v="1"/>
    <n v="1"/>
    <m/>
    <n v="49"/>
    <n v="0"/>
  </r>
  <r>
    <s v="126-78-2755"/>
    <d v="2024-02-26T07:40:00"/>
    <d v="2044-11-16T00:00:00"/>
    <x v="771"/>
    <x v="0"/>
    <x v="7546"/>
    <s v="Mon"/>
    <n v="7"/>
    <s v="X"/>
    <s v="Huchot"/>
    <s v="M"/>
    <n v="8"/>
    <s v="African American"/>
    <s v="Physiotherapy"/>
    <b v="1"/>
    <n v="1"/>
    <m/>
    <n v="47"/>
    <n v="0"/>
  </r>
  <r>
    <s v="337-67-0209"/>
    <d v="2023-11-01T20:08:00"/>
    <d v="2044-11-17T00:00:00"/>
    <x v="2649"/>
    <x v="0"/>
    <x v="7547"/>
    <s v="Wed"/>
    <n v="20"/>
    <s v="Z"/>
    <s v="Fraczak"/>
    <s v="M"/>
    <n v="58"/>
    <s v="African American"/>
    <s v="Physiotherapy"/>
    <b v="1"/>
    <n v="1"/>
    <m/>
    <n v="35"/>
    <n v="0"/>
  </r>
  <r>
    <s v="356-76-1028"/>
    <d v="2024-02-05T07:12:00"/>
    <d v="2044-11-18T00:00:00"/>
    <x v="172"/>
    <x v="0"/>
    <x v="7548"/>
    <s v="Mon"/>
    <n v="7"/>
    <s v="V"/>
    <s v="O'Hagerty"/>
    <s v="M"/>
    <n v="12"/>
    <s v="African American"/>
    <s v="Physiotherapy"/>
    <b v="1"/>
    <n v="1"/>
    <n v="0"/>
    <n v="45"/>
    <n v="0"/>
  </r>
  <r>
    <s v="582-37-9549"/>
    <d v="2024-09-04T10:28:00"/>
    <d v="2044-11-19T00:00:00"/>
    <x v="2567"/>
    <x v="0"/>
    <x v="7549"/>
    <s v="Wed"/>
    <n v="10"/>
    <s v="G"/>
    <s v="Atwool"/>
    <s v="M"/>
    <n v="76"/>
    <s v="African American"/>
    <s v="Physiotherapy"/>
    <b v="1"/>
    <n v="1"/>
    <n v="2"/>
    <n v="42"/>
    <n v="0"/>
  </r>
  <r>
    <s v="246-58-5618"/>
    <d v="2024-09-02T00:58:00"/>
    <d v="2044-11-20T00:00:00"/>
    <x v="1888"/>
    <x v="1"/>
    <x v="7550"/>
    <s v="Mon"/>
    <n v="0"/>
    <s v="W"/>
    <s v="Jent"/>
    <s v="M"/>
    <n v="49"/>
    <s v="African American"/>
    <s v="Physiotherapy"/>
    <b v="1"/>
    <n v="1"/>
    <n v="4"/>
    <n v="15"/>
    <n v="0"/>
  </r>
  <r>
    <s v="268-53-8144"/>
    <d v="2024-08-25T22:28:00"/>
    <d v="2044-11-21T00:00:00"/>
    <x v="2036"/>
    <x v="1"/>
    <x v="7551"/>
    <s v="Sun"/>
    <n v="22"/>
    <s v="J"/>
    <s v="Amori"/>
    <s v="M"/>
    <n v="12"/>
    <s v="African American"/>
    <s v="Physiotherapy"/>
    <b v="1"/>
    <n v="1"/>
    <n v="8"/>
    <n v="14"/>
    <n v="0"/>
  </r>
  <r>
    <s v="218-05-9604"/>
    <d v="2023-12-12T02:57:00"/>
    <d v="2044-11-22T00:00:00"/>
    <x v="2557"/>
    <x v="0"/>
    <x v="7552"/>
    <s v="Tue"/>
    <n v="2"/>
    <s v="H"/>
    <s v="Devinn"/>
    <s v="M"/>
    <n v="25"/>
    <s v="African American"/>
    <s v="Physiotherapy"/>
    <b v="1"/>
    <n v="1"/>
    <n v="9"/>
    <n v="48"/>
    <n v="0"/>
  </r>
  <r>
    <s v="880-01-0115"/>
    <d v="2024-01-04T00:13:00"/>
    <d v="2044-11-23T00:00:00"/>
    <x v="2106"/>
    <x v="0"/>
    <x v="7553"/>
    <s v="Thu"/>
    <n v="0"/>
    <s v="K"/>
    <s v="Burness"/>
    <s v="M"/>
    <n v="43"/>
    <s v="African American"/>
    <s v="Physiotherapy"/>
    <b v="1"/>
    <n v="1"/>
    <n v="10"/>
    <n v="32"/>
    <n v="0"/>
  </r>
  <r>
    <s v="811-21-5328"/>
    <d v="2023-08-02T00:15:00"/>
    <d v="2044-11-24T00:00:00"/>
    <x v="2262"/>
    <x v="0"/>
    <x v="7554"/>
    <s v="Wed"/>
    <n v="0"/>
    <s v="I"/>
    <s v="Klarzynski"/>
    <s v="M"/>
    <n v="29"/>
    <s v="African American"/>
    <s v="Renal"/>
    <b v="1"/>
    <n v="1"/>
    <m/>
    <n v="45"/>
    <n v="0"/>
  </r>
  <r>
    <s v="556-02-6133"/>
    <d v="2023-09-05T07:13:00"/>
    <d v="2044-11-25T00:00:00"/>
    <x v="2318"/>
    <x v="1"/>
    <x v="7555"/>
    <s v="Tue"/>
    <n v="7"/>
    <s v="Q"/>
    <s v="Coleborn"/>
    <s v="M"/>
    <n v="33"/>
    <s v="African American"/>
    <s v="Renal"/>
    <b v="1"/>
    <n v="1"/>
    <m/>
    <n v="21"/>
    <n v="0"/>
  </r>
  <r>
    <s v="425-62-5765"/>
    <d v="2023-11-25T02:07:00"/>
    <d v="2044-11-26T00:00:00"/>
    <x v="433"/>
    <x v="1"/>
    <x v="7556"/>
    <s v="Sat"/>
    <n v="2"/>
    <s v="S"/>
    <s v="Arni"/>
    <s v="M"/>
    <n v="1"/>
    <s v="African American"/>
    <s v="Renal"/>
    <b v="1"/>
    <n v="1"/>
    <m/>
    <n v="30"/>
    <n v="0"/>
  </r>
  <r>
    <s v="373-60-4214"/>
    <d v="2023-05-17T04:15:00"/>
    <d v="2044-11-27T00:00:00"/>
    <x v="2206"/>
    <x v="0"/>
    <x v="7557"/>
    <s v="Wed"/>
    <n v="4"/>
    <s v="W"/>
    <s v="Collister"/>
    <s v="M"/>
    <n v="65"/>
    <s v="African American"/>
    <s v="Renal"/>
    <b v="1"/>
    <n v="1"/>
    <m/>
    <n v="41"/>
    <n v="1"/>
  </r>
  <r>
    <s v="564-01-2732"/>
    <d v="2024-08-28T12:39:00"/>
    <d v="2044-11-28T00:00:00"/>
    <x v="493"/>
    <x v="1"/>
    <x v="7558"/>
    <s v="Wed"/>
    <n v="12"/>
    <s v="Y"/>
    <s v="Bromhead"/>
    <s v="M"/>
    <n v="23"/>
    <s v="African American"/>
    <s v="Renal"/>
    <b v="1"/>
    <n v="1"/>
    <m/>
    <n v="12"/>
    <n v="0"/>
  </r>
  <r>
    <s v="468-16-2640"/>
    <d v="2023-07-27T06:18:00"/>
    <d v="2044-11-29T00:00:00"/>
    <x v="2296"/>
    <x v="1"/>
    <x v="7559"/>
    <s v="Thu"/>
    <n v="6"/>
    <s v="C"/>
    <s v="Solloway"/>
    <s v="M"/>
    <n v="15"/>
    <s v="African American"/>
    <s v="Renal"/>
    <b v="1"/>
    <n v="1"/>
    <n v="4"/>
    <n v="26"/>
    <n v="0"/>
  </r>
  <r>
    <s v="219-73-9939"/>
    <d v="2023-12-28T05:06:00"/>
    <d v="2044-11-30T00:00:00"/>
    <x v="2650"/>
    <x v="1"/>
    <x v="7560"/>
    <s v="Thu"/>
    <n v="5"/>
    <s v="A"/>
    <s v="Eatttok"/>
    <s v="M"/>
    <n v="3"/>
    <s v="Asian"/>
    <s v="Cardiology"/>
    <b v="1"/>
    <n v="1"/>
    <m/>
    <n v="12"/>
    <n v="0"/>
  </r>
  <r>
    <s v="713-45-5068"/>
    <d v="2023-08-29T16:02:00"/>
    <d v="2044-12-01T00:00:00"/>
    <x v="2435"/>
    <x v="0"/>
    <x v="7561"/>
    <s v="Tue"/>
    <n v="16"/>
    <s v="J"/>
    <s v="Pietersma"/>
    <s v="M"/>
    <n v="59"/>
    <s v="Asian"/>
    <s v="Cardiology"/>
    <b v="1"/>
    <n v="1"/>
    <m/>
    <n v="41"/>
    <n v="0"/>
  </r>
  <r>
    <s v="223-33-6036"/>
    <d v="2024-10-07T21:48:00"/>
    <d v="2044-12-02T00:00:00"/>
    <x v="684"/>
    <x v="1"/>
    <x v="7562"/>
    <s v="Mon"/>
    <n v="21"/>
    <s v="R"/>
    <s v="Churchill"/>
    <s v="M"/>
    <n v="30"/>
    <s v="Asian"/>
    <s v="Cardiology"/>
    <b v="1"/>
    <n v="1"/>
    <m/>
    <n v="27"/>
    <n v="0"/>
  </r>
  <r>
    <s v="744-05-3065"/>
    <d v="2023-10-05T06:56:00"/>
    <d v="2044-12-03T00:00:00"/>
    <x v="523"/>
    <x v="1"/>
    <x v="7563"/>
    <s v="Thu"/>
    <n v="6"/>
    <s v="S"/>
    <s v="Feldstein"/>
    <s v="M"/>
    <n v="18"/>
    <s v="Asian"/>
    <s v="Cardiology"/>
    <b v="1"/>
    <n v="1"/>
    <m/>
    <n v="11"/>
    <n v="0"/>
  </r>
  <r>
    <s v="518-65-2607"/>
    <d v="2024-02-23T10:53:00"/>
    <d v="2044-12-04T00:00:00"/>
    <x v="2627"/>
    <x v="0"/>
    <x v="7564"/>
    <s v="Fri"/>
    <n v="10"/>
    <s v="T"/>
    <s v="Monte"/>
    <s v="M"/>
    <n v="44"/>
    <s v="Asian"/>
    <s v="Cardiology"/>
    <b v="1"/>
    <n v="1"/>
    <m/>
    <n v="58"/>
    <n v="0"/>
  </r>
  <r>
    <s v="290-98-5829"/>
    <d v="2023-09-22T10:53:00"/>
    <d v="2044-12-05T00:00:00"/>
    <x v="2627"/>
    <x v="0"/>
    <x v="7565"/>
    <s v="Fri"/>
    <n v="10"/>
    <s v="V"/>
    <s v="Gollop"/>
    <s v="M"/>
    <n v="27"/>
    <s v="Asian"/>
    <s v="Cardiology"/>
    <b v="1"/>
    <n v="1"/>
    <m/>
    <n v="38"/>
    <n v="0"/>
  </r>
  <r>
    <s v="537-34-6004"/>
    <d v="2024-03-13T02:14:00"/>
    <d v="2044-12-06T00:00:00"/>
    <x v="2651"/>
    <x v="0"/>
    <x v="7566"/>
    <s v="Wed"/>
    <n v="2"/>
    <s v="Z"/>
    <s v="Amey"/>
    <s v="M"/>
    <n v="36"/>
    <s v="Asian"/>
    <s v="Cardiology"/>
    <b v="1"/>
    <n v="1"/>
    <m/>
    <n v="54"/>
    <n v="0"/>
  </r>
  <r>
    <s v="151-80-2492"/>
    <d v="2024-05-04T17:22:00"/>
    <d v="2044-12-07T00:00:00"/>
    <x v="192"/>
    <x v="0"/>
    <x v="7567"/>
    <s v="Sat"/>
    <n v="17"/>
    <s v="L"/>
    <s v="MacSwayde"/>
    <s v="M"/>
    <n v="7"/>
    <s v="Asian"/>
    <s v="Cardiology"/>
    <b v="1"/>
    <n v="1"/>
    <n v="2"/>
    <n v="44"/>
    <n v="0"/>
  </r>
  <r>
    <s v="838-44-7406"/>
    <d v="2023-12-15T01:10:00"/>
    <d v="2044-12-08T00:00:00"/>
    <x v="2382"/>
    <x v="1"/>
    <x v="7568"/>
    <s v="Fri"/>
    <n v="1"/>
    <s v="U"/>
    <s v="Hulk"/>
    <s v="M"/>
    <n v="9"/>
    <s v="Asian"/>
    <s v="Cardiology"/>
    <b v="1"/>
    <n v="1"/>
    <n v="4"/>
    <n v="30"/>
    <n v="0"/>
  </r>
  <r>
    <s v="499-41-9545"/>
    <d v="2024-05-20T11:19:00"/>
    <d v="2044-12-09T00:00:00"/>
    <x v="2103"/>
    <x v="0"/>
    <x v="7569"/>
    <s v="Mon"/>
    <n v="11"/>
    <s v="F"/>
    <s v="Eady"/>
    <s v="M"/>
    <n v="54"/>
    <s v="Asian"/>
    <s v="Gastroenterology"/>
    <b v="1"/>
    <n v="1"/>
    <m/>
    <n v="42"/>
    <n v="0"/>
  </r>
  <r>
    <s v="305-33-2562"/>
    <d v="2024-05-26T21:30:00"/>
    <d v="2044-12-10T00:00:00"/>
    <x v="169"/>
    <x v="0"/>
    <x v="7570"/>
    <s v="Sun"/>
    <n v="21"/>
    <s v="G"/>
    <s v="Waring"/>
    <s v="M"/>
    <n v="76"/>
    <s v="Asian"/>
    <s v="Gastroenterology"/>
    <b v="1"/>
    <n v="1"/>
    <m/>
    <n v="57"/>
    <n v="0"/>
  </r>
  <r>
    <s v="504-30-1140"/>
    <d v="2024-03-16T16:30:00"/>
    <d v="2044-12-11T00:00:00"/>
    <x v="2052"/>
    <x v="0"/>
    <x v="7571"/>
    <s v="Sat"/>
    <n v="16"/>
    <s v="C"/>
    <s v="Halladey"/>
    <s v="M"/>
    <n v="56"/>
    <s v="Asian"/>
    <s v="General Practice"/>
    <b v="1"/>
    <n v="1"/>
    <m/>
    <n v="33"/>
    <n v="0"/>
  </r>
  <r>
    <s v="462-49-7342"/>
    <d v="2023-09-23T04:02:00"/>
    <d v="2044-12-12T00:00:00"/>
    <x v="1993"/>
    <x v="1"/>
    <x v="7572"/>
    <s v="Sat"/>
    <n v="4"/>
    <s v="E"/>
    <s v="Kohneke"/>
    <s v="M"/>
    <n v="56"/>
    <s v="Asian"/>
    <s v="General Practice"/>
    <b v="1"/>
    <n v="1"/>
    <m/>
    <n v="26"/>
    <n v="0"/>
  </r>
  <r>
    <s v="258-75-3793"/>
    <d v="2023-04-22T14:11:00"/>
    <d v="2044-12-13T00:00:00"/>
    <x v="2652"/>
    <x v="0"/>
    <x v="7573"/>
    <s v="Sat"/>
    <n v="14"/>
    <s v="E"/>
    <s v="Trayte"/>
    <s v="M"/>
    <n v="71"/>
    <s v="Asian"/>
    <s v="General Practice"/>
    <b v="1"/>
    <n v="1"/>
    <m/>
    <n v="57"/>
    <n v="0"/>
  </r>
  <r>
    <s v="178-31-9644"/>
    <d v="2023-04-14T08:15:00"/>
    <d v="2044-12-14T00:00:00"/>
    <x v="2653"/>
    <x v="0"/>
    <x v="7574"/>
    <s v="Fri"/>
    <n v="8"/>
    <s v="E"/>
    <s v="Illwell"/>
    <s v="M"/>
    <n v="25"/>
    <s v="Asian"/>
    <s v="General Practice"/>
    <b v="1"/>
    <n v="1"/>
    <m/>
    <n v="59"/>
    <n v="0"/>
  </r>
  <r>
    <s v="419-56-9936"/>
    <d v="2024-07-01T02:00:00"/>
    <d v="2044-12-15T00:00:00"/>
    <x v="650"/>
    <x v="1"/>
    <x v="7575"/>
    <s v="Mon"/>
    <n v="2"/>
    <s v="G"/>
    <s v="Troutbeck"/>
    <s v="M"/>
    <n v="2"/>
    <s v="Asian"/>
    <s v="General Practice"/>
    <b v="1"/>
    <n v="1"/>
    <m/>
    <n v="27"/>
    <n v="0"/>
  </r>
  <r>
    <s v="113-91-9878"/>
    <d v="2023-12-04T19:42:00"/>
    <d v="2044-12-16T00:00:00"/>
    <x v="2530"/>
    <x v="0"/>
    <x v="7576"/>
    <s v="Mon"/>
    <n v="19"/>
    <s v="G"/>
    <s v="Remer"/>
    <s v="M"/>
    <n v="14"/>
    <s v="Asian"/>
    <s v="General Practice"/>
    <b v="1"/>
    <n v="1"/>
    <m/>
    <n v="32"/>
    <n v="0"/>
  </r>
  <r>
    <s v="622-88-2180"/>
    <d v="2023-04-17T07:54:00"/>
    <d v="2044-12-17T00:00:00"/>
    <x v="239"/>
    <x v="0"/>
    <x v="7577"/>
    <s v="Mon"/>
    <n v="7"/>
    <s v="H"/>
    <s v="Samper"/>
    <s v="M"/>
    <n v="62"/>
    <s v="Asian"/>
    <s v="General Practice"/>
    <b v="1"/>
    <n v="1"/>
    <m/>
    <n v="33"/>
    <n v="0"/>
  </r>
  <r>
    <s v="841-99-6429"/>
    <d v="2024-04-18T01:18:00"/>
    <d v="2044-12-18T00:00:00"/>
    <x v="2299"/>
    <x v="1"/>
    <x v="7578"/>
    <s v="Thu"/>
    <n v="1"/>
    <s v="J"/>
    <s v="Langfat"/>
    <s v="M"/>
    <n v="27"/>
    <s v="Asian"/>
    <s v="General Practice"/>
    <b v="1"/>
    <n v="1"/>
    <m/>
    <n v="10"/>
    <n v="0"/>
  </r>
  <r>
    <s v="884-19-1492"/>
    <d v="2023-07-09T01:35:00"/>
    <d v="2044-12-19T00:00:00"/>
    <x v="2654"/>
    <x v="1"/>
    <x v="7579"/>
    <s v="Sun"/>
    <n v="1"/>
    <s v="J"/>
    <s v="Cleveland"/>
    <s v="M"/>
    <n v="29"/>
    <s v="Asian"/>
    <s v="General Practice"/>
    <b v="1"/>
    <n v="1"/>
    <m/>
    <n v="17"/>
    <n v="0"/>
  </r>
  <r>
    <s v="762-40-4019"/>
    <d v="2023-12-11T09:37:00"/>
    <d v="2044-12-20T00:00:00"/>
    <x v="1842"/>
    <x v="1"/>
    <x v="7580"/>
    <s v="Mon"/>
    <n v="9"/>
    <s v="J"/>
    <s v="Huntly"/>
    <s v="M"/>
    <n v="15"/>
    <s v="Asian"/>
    <s v="General Practice"/>
    <b v="1"/>
    <n v="1"/>
    <m/>
    <n v="22"/>
    <n v="0"/>
  </r>
  <r>
    <s v="809-21-4546"/>
    <d v="2023-10-25T16:29:00"/>
    <d v="2044-12-21T00:00:00"/>
    <x v="380"/>
    <x v="1"/>
    <x v="7581"/>
    <s v="Wed"/>
    <n v="16"/>
    <s v="K"/>
    <s v="Wolfarth"/>
    <s v="M"/>
    <n v="6"/>
    <s v="Asian"/>
    <s v="General Practice"/>
    <b v="1"/>
    <n v="1"/>
    <m/>
    <n v="17"/>
    <n v="0"/>
  </r>
  <r>
    <s v="483-41-1741"/>
    <d v="2024-10-22T21:41:00"/>
    <d v="2044-12-22T00:00:00"/>
    <x v="2271"/>
    <x v="1"/>
    <x v="7582"/>
    <s v="Tue"/>
    <n v="21"/>
    <s v="K"/>
    <s v="Hawtrey"/>
    <s v="M"/>
    <n v="67"/>
    <s v="Asian"/>
    <s v="General Practice"/>
    <b v="1"/>
    <n v="1"/>
    <m/>
    <n v="29"/>
    <n v="0"/>
  </r>
  <r>
    <s v="524-07-1664"/>
    <d v="2023-06-14T20:10:00"/>
    <d v="2044-12-23T00:00:00"/>
    <x v="1838"/>
    <x v="0"/>
    <x v="7583"/>
    <s v="Wed"/>
    <n v="20"/>
    <s v="K"/>
    <s v="Galland"/>
    <s v="M"/>
    <n v="16"/>
    <s v="Asian"/>
    <s v="General Practice"/>
    <b v="1"/>
    <n v="1"/>
    <m/>
    <n v="33"/>
    <n v="0"/>
  </r>
  <r>
    <s v="216-12-9662"/>
    <d v="2023-10-21T11:58:00"/>
    <d v="2044-12-24T00:00:00"/>
    <x v="2587"/>
    <x v="0"/>
    <x v="7584"/>
    <s v="Sat"/>
    <n v="11"/>
    <s v="K"/>
    <s v="Hourigan"/>
    <s v="M"/>
    <n v="46"/>
    <s v="Asian"/>
    <s v="General Practice"/>
    <b v="1"/>
    <n v="1"/>
    <m/>
    <n v="54"/>
    <n v="0"/>
  </r>
  <r>
    <s v="365-59-3831"/>
    <d v="2023-04-26T15:09:00"/>
    <d v="2044-12-25T00:00:00"/>
    <x v="2157"/>
    <x v="1"/>
    <x v="7585"/>
    <s v="Wed"/>
    <n v="15"/>
    <s v="L"/>
    <s v="Bettlestone"/>
    <s v="M"/>
    <n v="18"/>
    <s v="Asian"/>
    <s v="General Practice"/>
    <b v="1"/>
    <n v="1"/>
    <m/>
    <n v="18"/>
    <n v="0"/>
  </r>
  <r>
    <s v="763-58-5190"/>
    <d v="2024-03-07T06:52:00"/>
    <d v="2044-12-26T00:00:00"/>
    <x v="2655"/>
    <x v="1"/>
    <x v="7586"/>
    <s v="Thu"/>
    <n v="6"/>
    <s v="N"/>
    <s v="Crosser"/>
    <s v="M"/>
    <n v="71"/>
    <s v="Asian"/>
    <s v="General Practice"/>
    <b v="1"/>
    <n v="1"/>
    <m/>
    <n v="12"/>
    <n v="0"/>
  </r>
  <r>
    <s v="688-49-5453"/>
    <d v="2023-10-28T19:31:00"/>
    <d v="2044-12-27T00:00:00"/>
    <x v="2656"/>
    <x v="1"/>
    <x v="7587"/>
    <s v="Sat"/>
    <n v="19"/>
    <s v="N"/>
    <s v="Augie"/>
    <s v="M"/>
    <n v="17"/>
    <s v="Asian"/>
    <s v="General Practice"/>
    <b v="1"/>
    <n v="1"/>
    <m/>
    <n v="20"/>
    <n v="0"/>
  </r>
  <r>
    <s v="880-66-0659"/>
    <d v="2023-07-13T14:06:00"/>
    <d v="2044-12-28T00:00:00"/>
    <x v="2642"/>
    <x v="1"/>
    <x v="7588"/>
    <s v="Thu"/>
    <n v="14"/>
    <s v="O"/>
    <s v="Gioani"/>
    <s v="M"/>
    <n v="60"/>
    <s v="Asian"/>
    <s v="General Practice"/>
    <b v="1"/>
    <n v="1"/>
    <m/>
    <n v="26"/>
    <n v="0"/>
  </r>
  <r>
    <s v="594-59-4281"/>
    <d v="2024-06-24T02:13:00"/>
    <d v="2044-12-29T00:00:00"/>
    <x v="2471"/>
    <x v="1"/>
    <x v="7589"/>
    <s v="Mon"/>
    <n v="2"/>
    <s v="O"/>
    <s v="MacDermand"/>
    <s v="M"/>
    <n v="62"/>
    <s v="Asian"/>
    <s v="General Practice"/>
    <b v="1"/>
    <n v="1"/>
    <m/>
    <n v="26"/>
    <n v="0"/>
  </r>
  <r>
    <s v="485-50-9095"/>
    <d v="2023-09-14T08:39:00"/>
    <d v="2044-12-30T00:00:00"/>
    <x v="2460"/>
    <x v="0"/>
    <x v="7590"/>
    <s v="Thu"/>
    <n v="8"/>
    <s v="O"/>
    <s v="Rogers"/>
    <s v="M"/>
    <n v="54"/>
    <s v="Asian"/>
    <s v="General Practice"/>
    <b v="1"/>
    <n v="1"/>
    <m/>
    <n v="33"/>
    <n v="0"/>
  </r>
  <r>
    <s v="749-90-9165"/>
    <d v="2024-07-30T02:48:00"/>
    <d v="2044-12-31T00:00:00"/>
    <x v="73"/>
    <x v="0"/>
    <x v="7591"/>
    <s v="Tue"/>
    <n v="2"/>
    <s v="O"/>
    <s v="Covotti"/>
    <s v="M"/>
    <n v="59"/>
    <s v="Asian"/>
    <s v="General Practice"/>
    <b v="1"/>
    <n v="1"/>
    <m/>
    <n v="45"/>
    <n v="0"/>
  </r>
  <r>
    <s v="491-64-6560"/>
    <d v="2023-07-24T15:17:00"/>
    <d v="2045-01-01T00:00:00"/>
    <x v="2657"/>
    <x v="0"/>
    <x v="7592"/>
    <s v="Mon"/>
    <n v="15"/>
    <s v="O"/>
    <s v="Winny"/>
    <s v="M"/>
    <n v="32"/>
    <s v="Asian"/>
    <s v="General Practice"/>
    <b v="1"/>
    <n v="1"/>
    <m/>
    <n v="48"/>
    <n v="0"/>
  </r>
  <r>
    <s v="119-06-4805"/>
    <d v="2024-02-15T08:56:00"/>
    <d v="2045-01-02T00:00:00"/>
    <x v="2658"/>
    <x v="1"/>
    <x v="7593"/>
    <s v="Thu"/>
    <n v="8"/>
    <s v="Q"/>
    <s v="Franzen"/>
    <s v="M"/>
    <n v="75"/>
    <s v="Asian"/>
    <s v="General Practice"/>
    <b v="1"/>
    <n v="1"/>
    <m/>
    <n v="10"/>
    <n v="0"/>
  </r>
  <r>
    <s v="832-94-2573"/>
    <d v="2024-06-05T23:31:00"/>
    <d v="2045-01-03T00:00:00"/>
    <x v="2434"/>
    <x v="1"/>
    <x v="7594"/>
    <s v="Wed"/>
    <n v="23"/>
    <s v="Q"/>
    <s v="Pursey"/>
    <s v="M"/>
    <n v="57"/>
    <s v="Asian"/>
    <s v="General Practice"/>
    <b v="1"/>
    <n v="1"/>
    <m/>
    <n v="18"/>
    <n v="0"/>
  </r>
  <r>
    <s v="575-68-6070"/>
    <d v="2023-08-11T21:59:00"/>
    <d v="2045-01-04T00:00:00"/>
    <x v="2538"/>
    <x v="1"/>
    <x v="7595"/>
    <s v="Fri"/>
    <n v="21"/>
    <s v="R"/>
    <s v="Ebbitt"/>
    <s v="M"/>
    <n v="36"/>
    <s v="Asian"/>
    <s v="General Practice"/>
    <b v="1"/>
    <n v="1"/>
    <m/>
    <n v="25"/>
    <n v="0"/>
  </r>
  <r>
    <s v="848-82-6894"/>
    <d v="2023-11-27T13:19:00"/>
    <d v="2045-01-05T00:00:00"/>
    <x v="789"/>
    <x v="1"/>
    <x v="7596"/>
    <s v="Mon"/>
    <n v="13"/>
    <s v="R"/>
    <s v="O'Neal"/>
    <s v="M"/>
    <n v="9"/>
    <s v="Asian"/>
    <s v="General Practice"/>
    <b v="1"/>
    <n v="1"/>
    <m/>
    <n v="26"/>
    <n v="0"/>
  </r>
  <r>
    <s v="763-28-8161"/>
    <d v="2023-12-12T22:14:00"/>
    <d v="2045-01-06T00:00:00"/>
    <x v="2535"/>
    <x v="0"/>
    <x v="7597"/>
    <s v="Tue"/>
    <n v="22"/>
    <s v="R"/>
    <s v="Dorie"/>
    <s v="M"/>
    <n v="26"/>
    <s v="Asian"/>
    <s v="General Practice"/>
    <b v="1"/>
    <n v="1"/>
    <m/>
    <n v="56"/>
    <n v="0"/>
  </r>
  <r>
    <s v="309-39-3171"/>
    <d v="2024-08-16T20:37:00"/>
    <d v="2045-01-07T00:00:00"/>
    <x v="2132"/>
    <x v="1"/>
    <x v="7598"/>
    <s v="Fri"/>
    <n v="20"/>
    <s v="U"/>
    <s v="Landells"/>
    <s v="M"/>
    <n v="54"/>
    <s v="Asian"/>
    <s v="General Practice"/>
    <b v="1"/>
    <n v="1"/>
    <m/>
    <n v="13"/>
    <n v="0"/>
  </r>
  <r>
    <s v="858-25-8911"/>
    <d v="2023-11-05T14:15:00"/>
    <d v="2045-01-08T00:00:00"/>
    <x v="2049"/>
    <x v="1"/>
    <x v="7599"/>
    <s v="Sun"/>
    <n v="14"/>
    <s v="V"/>
    <s v="Wedon"/>
    <s v="M"/>
    <n v="50"/>
    <s v="Asian"/>
    <s v="General Practice"/>
    <b v="1"/>
    <n v="1"/>
    <m/>
    <n v="19"/>
    <n v="0"/>
  </r>
  <r>
    <s v="127-83-9031"/>
    <d v="2023-04-20T08:22:00"/>
    <d v="2045-01-09T00:00:00"/>
    <x v="2546"/>
    <x v="1"/>
    <x v="7600"/>
    <s v="Thu"/>
    <n v="8"/>
    <s v="V"/>
    <s v="Badrock"/>
    <s v="M"/>
    <n v="48"/>
    <s v="Asian"/>
    <s v="General Practice"/>
    <b v="1"/>
    <n v="1"/>
    <m/>
    <n v="23"/>
    <n v="0"/>
  </r>
  <r>
    <s v="689-28-3777"/>
    <d v="2024-08-08T19:32:00"/>
    <d v="2045-01-10T00:00:00"/>
    <x v="1820"/>
    <x v="1"/>
    <x v="7601"/>
    <s v="Thu"/>
    <n v="19"/>
    <s v="W"/>
    <s v="Hounihan"/>
    <s v="M"/>
    <n v="31"/>
    <s v="Asian"/>
    <s v="General Practice"/>
    <b v="1"/>
    <n v="1"/>
    <m/>
    <n v="12"/>
    <n v="0"/>
  </r>
  <r>
    <s v="376-71-1232"/>
    <d v="2024-04-30T14:30:00"/>
    <d v="2045-01-11T00:00:00"/>
    <x v="2400"/>
    <x v="1"/>
    <x v="7602"/>
    <s v="Tue"/>
    <n v="14"/>
    <s v="W"/>
    <s v="Smidmore"/>
    <s v="M"/>
    <n v="19"/>
    <s v="Asian"/>
    <s v="General Practice"/>
    <b v="1"/>
    <n v="1"/>
    <m/>
    <n v="18"/>
    <n v="0"/>
  </r>
  <r>
    <s v="386-98-3262"/>
    <d v="2023-07-21T00:36:00"/>
    <d v="2045-01-12T00:00:00"/>
    <x v="1815"/>
    <x v="0"/>
    <x v="7603"/>
    <s v="Fri"/>
    <n v="0"/>
    <s v="W"/>
    <s v="Noteyoung"/>
    <s v="M"/>
    <n v="74"/>
    <s v="Asian"/>
    <s v="General Practice"/>
    <b v="1"/>
    <n v="1"/>
    <m/>
    <n v="42"/>
    <n v="0"/>
  </r>
  <r>
    <s v="761-66-7563"/>
    <d v="2024-01-01T10:03:00"/>
    <d v="2045-01-13T00:00:00"/>
    <x v="2177"/>
    <x v="0"/>
    <x v="7604"/>
    <s v="Mon"/>
    <n v="10"/>
    <s v="W"/>
    <s v="Colvin"/>
    <s v="M"/>
    <n v="6"/>
    <s v="Asian"/>
    <s v="General Practice"/>
    <b v="1"/>
    <n v="1"/>
    <m/>
    <n v="52"/>
    <n v="0"/>
  </r>
  <r>
    <s v="576-82-1180"/>
    <d v="2023-04-01T07:16:00"/>
    <d v="2045-01-14T00:00:00"/>
    <x v="102"/>
    <x v="0"/>
    <x v="7605"/>
    <s v="Sat"/>
    <n v="7"/>
    <s v="X"/>
    <s v="Bassford"/>
    <s v="M"/>
    <n v="69"/>
    <s v="Asian"/>
    <s v="General Practice"/>
    <b v="1"/>
    <n v="1"/>
    <m/>
    <n v="50"/>
    <n v="0"/>
  </r>
  <r>
    <s v="451-85-7804"/>
    <d v="2024-08-27T08:55:00"/>
    <d v="2045-01-15T00:00:00"/>
    <x v="2659"/>
    <x v="1"/>
    <x v="7606"/>
    <s v="Tue"/>
    <n v="8"/>
    <s v="Y"/>
    <s v="Carrol"/>
    <s v="M"/>
    <n v="67"/>
    <s v="Asian"/>
    <s v="General Practice"/>
    <b v="1"/>
    <n v="1"/>
    <m/>
    <n v="20"/>
    <n v="0"/>
  </r>
  <r>
    <s v="364-06-7061"/>
    <d v="2024-04-04T19:02:00"/>
    <d v="2045-01-16T00:00:00"/>
    <x v="1833"/>
    <x v="0"/>
    <x v="7607"/>
    <s v="Thu"/>
    <n v="19"/>
    <s v="Y"/>
    <s v="Gerauld"/>
    <s v="M"/>
    <n v="63"/>
    <s v="Asian"/>
    <s v="General Practice"/>
    <b v="1"/>
    <n v="1"/>
    <m/>
    <n v="53"/>
    <n v="0"/>
  </r>
  <r>
    <s v="873-82-4124"/>
    <d v="2024-02-19T00:37:00"/>
    <d v="2045-01-17T00:00:00"/>
    <x v="397"/>
    <x v="0"/>
    <x v="7608"/>
    <s v="Mon"/>
    <n v="0"/>
    <s v="Z"/>
    <s v="Zeale"/>
    <s v="M"/>
    <n v="38"/>
    <s v="Asian"/>
    <s v="General Practice"/>
    <b v="1"/>
    <n v="1"/>
    <m/>
    <n v="38"/>
    <n v="0"/>
  </r>
  <r>
    <s v="191-43-3101"/>
    <d v="2023-09-10T02:12:00"/>
    <d v="2045-01-18T00:00:00"/>
    <x v="2130"/>
    <x v="1"/>
    <x v="7609"/>
    <s v="Sun"/>
    <n v="2"/>
    <s v="P"/>
    <s v="Keattch"/>
    <s v="M"/>
    <n v="10"/>
    <s v="Asian"/>
    <s v="General Practice"/>
    <b v="1"/>
    <n v="1"/>
    <n v="0"/>
    <n v="16"/>
    <n v="0"/>
  </r>
  <r>
    <s v="278-89-6924"/>
    <d v="2024-10-30T00:47:00"/>
    <d v="2045-01-19T00:00:00"/>
    <x v="2660"/>
    <x v="1"/>
    <x v="7610"/>
    <s v="Wed"/>
    <n v="0"/>
    <s v="B"/>
    <s v="Sandom"/>
    <s v="M"/>
    <n v="29"/>
    <s v="Asian"/>
    <s v="General Practice"/>
    <b v="1"/>
    <n v="1"/>
    <n v="2"/>
    <n v="18"/>
    <n v="0"/>
  </r>
  <r>
    <s v="868-24-1141"/>
    <d v="2023-09-03T04:28:00"/>
    <d v="2045-01-20T00:00:00"/>
    <x v="676"/>
    <x v="1"/>
    <x v="7611"/>
    <s v="Sun"/>
    <n v="4"/>
    <s v="Z"/>
    <s v="Sallis"/>
    <s v="M"/>
    <n v="21"/>
    <s v="Asian"/>
    <s v="General Practice"/>
    <b v="1"/>
    <n v="1"/>
    <n v="4"/>
    <n v="17"/>
    <n v="0"/>
  </r>
  <r>
    <s v="261-25-9152"/>
    <d v="2023-04-29T00:15:00"/>
    <d v="2045-01-21T00:00:00"/>
    <x v="2262"/>
    <x v="0"/>
    <x v="7612"/>
    <s v="Sat"/>
    <n v="0"/>
    <s v="B"/>
    <s v="Bakey"/>
    <s v="M"/>
    <n v="30"/>
    <s v="Asian"/>
    <s v="General Practice"/>
    <b v="1"/>
    <n v="1"/>
    <n v="6"/>
    <n v="46"/>
    <n v="0"/>
  </r>
  <r>
    <s v="284-32-1089"/>
    <d v="2024-03-02T14:59:00"/>
    <d v="2045-01-22T00:00:00"/>
    <x v="1956"/>
    <x v="1"/>
    <x v="7613"/>
    <s v="Sat"/>
    <n v="14"/>
    <s v="A"/>
    <s v="Tummons"/>
    <s v="M"/>
    <n v="4"/>
    <s v="Asian"/>
    <s v="General Practice"/>
    <b v="1"/>
    <n v="1"/>
    <n v="7"/>
    <n v="13"/>
    <n v="0"/>
  </r>
  <r>
    <s v="325-89-2126"/>
    <d v="2024-05-06T06:38:00"/>
    <d v="2045-01-23T00:00:00"/>
    <x v="2639"/>
    <x v="1"/>
    <x v="7614"/>
    <s v="Mon"/>
    <n v="6"/>
    <s v="Q"/>
    <s v="Tubby"/>
    <s v="M"/>
    <n v="1"/>
    <s v="Asian"/>
    <s v="General Practice"/>
    <b v="1"/>
    <n v="1"/>
    <n v="7"/>
    <n v="21"/>
    <n v="0"/>
  </r>
  <r>
    <s v="840-59-8475"/>
    <d v="2023-04-11T03:41:00"/>
    <d v="2045-01-24T00:00:00"/>
    <x v="1915"/>
    <x v="0"/>
    <x v="7615"/>
    <s v="Tue"/>
    <n v="3"/>
    <s v="V"/>
    <s v="Romeo"/>
    <s v="M"/>
    <n v="61"/>
    <s v="Asian"/>
    <s v="General Practice"/>
    <b v="1"/>
    <n v="1"/>
    <n v="8"/>
    <n v="50"/>
    <n v="0"/>
  </r>
  <r>
    <s v="578-76-6120"/>
    <d v="2023-05-05T05:32:00"/>
    <d v="2045-01-25T00:00:00"/>
    <x v="1835"/>
    <x v="0"/>
    <x v="7616"/>
    <s v="Fri"/>
    <n v="5"/>
    <s v="I"/>
    <s v="Cissell"/>
    <s v="M"/>
    <n v="51"/>
    <s v="Asian"/>
    <s v="General Practice"/>
    <b v="1"/>
    <n v="1"/>
    <n v="9"/>
    <n v="48"/>
    <n v="1"/>
  </r>
  <r>
    <s v="357-99-1739"/>
    <d v="2023-06-19T14:05:00"/>
    <d v="2045-01-26T00:00:00"/>
    <x v="262"/>
    <x v="1"/>
    <x v="7617"/>
    <s v="Mon"/>
    <n v="14"/>
    <s v="M"/>
    <s v="Culpin"/>
    <s v="M"/>
    <n v="2"/>
    <s v="Asian"/>
    <s v="General Practice"/>
    <b v="1"/>
    <n v="1"/>
    <n v="9"/>
    <n v="22"/>
    <n v="0"/>
  </r>
  <r>
    <s v="677-85-0125"/>
    <d v="2023-11-02T00:26:00"/>
    <d v="2045-01-27T00:00:00"/>
    <x v="603"/>
    <x v="1"/>
    <x v="7618"/>
    <s v="Thu"/>
    <n v="0"/>
    <s v="R"/>
    <s v="Bettis"/>
    <s v="M"/>
    <n v="29"/>
    <s v="Asian"/>
    <s v="General Practice"/>
    <b v="1"/>
    <n v="1"/>
    <n v="9"/>
    <n v="18"/>
    <n v="0"/>
  </r>
  <r>
    <s v="217-33-8777"/>
    <d v="2023-08-23T19:32:00"/>
    <d v="2045-01-28T00:00:00"/>
    <x v="1820"/>
    <x v="1"/>
    <x v="7619"/>
    <s v="Wed"/>
    <n v="19"/>
    <s v="M"/>
    <s v="Yuryev"/>
    <s v="M"/>
    <n v="48"/>
    <s v="Asian"/>
    <s v="General Practice"/>
    <b v="1"/>
    <n v="1"/>
    <n v="10"/>
    <n v="13"/>
    <n v="0"/>
  </r>
  <r>
    <s v="265-90-3593"/>
    <d v="2023-04-16T21:38:00"/>
    <d v="2045-01-29T00:00:00"/>
    <x v="733"/>
    <x v="0"/>
    <x v="7620"/>
    <s v="Sun"/>
    <n v="21"/>
    <s v="Q"/>
    <s v="Madine"/>
    <s v="M"/>
    <n v="40"/>
    <s v="Asian"/>
    <s v="General Practice"/>
    <b v="1"/>
    <n v="1"/>
    <n v="10"/>
    <n v="44"/>
    <n v="0"/>
  </r>
  <r>
    <s v="274-77-1614"/>
    <d v="2024-05-24T00:47:00"/>
    <d v="2045-01-30T00:00:00"/>
    <x v="2660"/>
    <x v="0"/>
    <x v="7621"/>
    <s v="Fri"/>
    <n v="0"/>
    <s v="F"/>
    <s v="Pelos"/>
    <s v="M"/>
    <n v="24"/>
    <s v="Asian"/>
    <s v="Neurology"/>
    <b v="1"/>
    <n v="1"/>
    <m/>
    <n v="39"/>
    <n v="0"/>
  </r>
  <r>
    <s v="259-62-7456"/>
    <d v="2024-01-22T22:57:00"/>
    <d v="2045-01-31T00:00:00"/>
    <x v="592"/>
    <x v="0"/>
    <x v="7622"/>
    <s v="Mon"/>
    <n v="22"/>
    <s v="K"/>
    <s v="Wragge"/>
    <s v="M"/>
    <n v="30"/>
    <s v="Asian"/>
    <s v="Neurology"/>
    <b v="1"/>
    <n v="1"/>
    <m/>
    <n v="51"/>
    <n v="0"/>
  </r>
  <r>
    <s v="272-26-4065"/>
    <d v="2023-09-10T21:05:00"/>
    <d v="2045-02-01T00:00:00"/>
    <x v="2510"/>
    <x v="1"/>
    <x v="7623"/>
    <s v="Sun"/>
    <n v="21"/>
    <s v="W"/>
    <s v="Girodon"/>
    <s v="M"/>
    <n v="3"/>
    <s v="Asian"/>
    <s v="Neurology"/>
    <b v="1"/>
    <n v="1"/>
    <m/>
    <n v="13"/>
    <n v="0"/>
  </r>
  <r>
    <s v="442-16-0232"/>
    <d v="2023-09-03T23:18:00"/>
    <d v="2045-02-02T00:00:00"/>
    <x v="600"/>
    <x v="1"/>
    <x v="7624"/>
    <s v="Sun"/>
    <n v="23"/>
    <s v="Z"/>
    <s v="Covil"/>
    <s v="M"/>
    <n v="1"/>
    <s v="Asian"/>
    <s v="Neurology"/>
    <b v="1"/>
    <n v="1"/>
    <m/>
    <n v="30"/>
    <n v="0"/>
  </r>
  <r>
    <s v="410-24-9561"/>
    <d v="2023-10-11T11:43:00"/>
    <d v="2045-02-03T00:00:00"/>
    <x v="105"/>
    <x v="1"/>
    <x v="7625"/>
    <s v="Wed"/>
    <n v="11"/>
    <s v="A"/>
    <s v="Sayse"/>
    <s v="M"/>
    <n v="53"/>
    <s v="Asian"/>
    <s v="None"/>
    <b v="1"/>
    <n v="1"/>
    <m/>
    <n v="26"/>
    <n v="0"/>
  </r>
  <r>
    <s v="403-34-2322"/>
    <d v="2023-09-30T22:27:00"/>
    <d v="2045-02-04T00:00:00"/>
    <x v="212"/>
    <x v="0"/>
    <x v="7626"/>
    <s v="Sat"/>
    <n v="22"/>
    <s v="A"/>
    <s v="Cammocke"/>
    <s v="M"/>
    <n v="79"/>
    <s v="Asian"/>
    <s v="None"/>
    <b v="1"/>
    <n v="1"/>
    <m/>
    <n v="33"/>
    <n v="0"/>
  </r>
  <r>
    <s v="139-81-3548"/>
    <d v="2023-10-09T11:06:00"/>
    <d v="2045-02-05T00:00:00"/>
    <x v="2196"/>
    <x v="0"/>
    <x v="7627"/>
    <s v="Mon"/>
    <n v="11"/>
    <s v="A"/>
    <s v="Paternoster"/>
    <s v="M"/>
    <n v="37"/>
    <s v="Asian"/>
    <s v="None"/>
    <b v="1"/>
    <n v="1"/>
    <m/>
    <n v="53"/>
    <n v="0"/>
  </r>
  <r>
    <s v="118-92-0340"/>
    <d v="2024-07-21T03:23:00"/>
    <d v="2045-02-06T00:00:00"/>
    <x v="1978"/>
    <x v="0"/>
    <x v="7628"/>
    <s v="Sun"/>
    <n v="3"/>
    <s v="A"/>
    <s v="Addey"/>
    <s v="M"/>
    <n v="46"/>
    <s v="Asian"/>
    <s v="None"/>
    <b v="1"/>
    <n v="1"/>
    <m/>
    <n v="55"/>
    <n v="0"/>
  </r>
  <r>
    <s v="897-16-6821"/>
    <d v="2024-04-01T21:17:00"/>
    <d v="2045-02-07T00:00:00"/>
    <x v="1933"/>
    <x v="0"/>
    <x v="7629"/>
    <s v="Mon"/>
    <n v="21"/>
    <s v="A"/>
    <s v="Blowfelde"/>
    <s v="M"/>
    <n v="47"/>
    <s v="Asian"/>
    <s v="None"/>
    <b v="1"/>
    <n v="1"/>
    <m/>
    <n v="55"/>
    <n v="0"/>
  </r>
  <r>
    <s v="813-71-9872"/>
    <d v="2023-06-08T12:34:00"/>
    <d v="2045-02-08T00:00:00"/>
    <x v="399"/>
    <x v="0"/>
    <x v="7630"/>
    <s v="Thu"/>
    <n v="12"/>
    <s v="A"/>
    <s v="Lewton"/>
    <s v="M"/>
    <n v="69"/>
    <s v="Asian"/>
    <s v="None"/>
    <b v="1"/>
    <n v="1"/>
    <m/>
    <n v="57"/>
    <n v="0"/>
  </r>
  <r>
    <s v="788-70-7078"/>
    <d v="2024-08-02T10:32:00"/>
    <d v="2045-02-09T00:00:00"/>
    <x v="2637"/>
    <x v="0"/>
    <x v="7631"/>
    <s v="Fri"/>
    <n v="10"/>
    <s v="A"/>
    <s v="Dranfield"/>
    <s v="M"/>
    <n v="7"/>
    <s v="Asian"/>
    <s v="None"/>
    <b v="1"/>
    <n v="1"/>
    <m/>
    <n v="60"/>
    <n v="0"/>
  </r>
  <r>
    <s v="581-09-2517"/>
    <d v="2023-05-13T15:26:00"/>
    <d v="2045-02-10T00:00:00"/>
    <x v="465"/>
    <x v="0"/>
    <x v="7632"/>
    <s v="Sat"/>
    <n v="15"/>
    <s v="B"/>
    <s v="McCaughan"/>
    <s v="M"/>
    <n v="27"/>
    <s v="Asian"/>
    <s v="None"/>
    <b v="1"/>
    <n v="1"/>
    <m/>
    <n v="55"/>
    <n v="1"/>
  </r>
  <r>
    <s v="476-12-0189"/>
    <d v="2024-07-28T01:02:00"/>
    <d v="2045-02-11T00:00:00"/>
    <x v="1843"/>
    <x v="1"/>
    <x v="7633"/>
    <s v="Sun"/>
    <n v="1"/>
    <s v="C"/>
    <s v="Creffeild"/>
    <s v="M"/>
    <n v="31"/>
    <s v="Asian"/>
    <s v="None"/>
    <b v="1"/>
    <n v="1"/>
    <m/>
    <n v="28"/>
    <n v="0"/>
  </r>
  <r>
    <s v="102-07-2442"/>
    <d v="2024-10-07T03:08:00"/>
    <d v="2045-02-12T00:00:00"/>
    <x v="1831"/>
    <x v="0"/>
    <x v="7634"/>
    <s v="Mon"/>
    <n v="3"/>
    <s v="C"/>
    <s v="Crees"/>
    <s v="M"/>
    <n v="35"/>
    <s v="Asian"/>
    <s v="None"/>
    <b v="1"/>
    <n v="1"/>
    <m/>
    <n v="38"/>
    <n v="0"/>
  </r>
  <r>
    <s v="227-59-0578"/>
    <d v="2024-07-12T05:07:00"/>
    <d v="2045-02-13T00:00:00"/>
    <x v="2140"/>
    <x v="0"/>
    <x v="7635"/>
    <s v="Fri"/>
    <n v="5"/>
    <s v="C"/>
    <s v="Sandbach"/>
    <s v="M"/>
    <n v="45"/>
    <s v="Asian"/>
    <s v="None"/>
    <b v="1"/>
    <n v="1"/>
    <m/>
    <n v="45"/>
    <n v="0"/>
  </r>
  <r>
    <s v="649-31-5134"/>
    <d v="2024-04-25T08:54:00"/>
    <d v="2045-02-14T00:00:00"/>
    <x v="2661"/>
    <x v="0"/>
    <x v="7636"/>
    <s v="Thu"/>
    <n v="8"/>
    <s v="C"/>
    <s v="Stoggell"/>
    <s v="M"/>
    <n v="7"/>
    <s v="Asian"/>
    <s v="None"/>
    <b v="1"/>
    <n v="1"/>
    <m/>
    <n v="46"/>
    <n v="0"/>
  </r>
  <r>
    <s v="677-08-7636"/>
    <d v="2023-04-03T12:57:00"/>
    <d v="2045-02-15T00:00:00"/>
    <x v="2148"/>
    <x v="0"/>
    <x v="7637"/>
    <s v="Mon"/>
    <n v="12"/>
    <s v="C"/>
    <s v="Maylin"/>
    <s v="M"/>
    <n v="79"/>
    <s v="Asian"/>
    <s v="None"/>
    <b v="1"/>
    <n v="1"/>
    <m/>
    <n v="47"/>
    <n v="0"/>
  </r>
  <r>
    <s v="190-98-0234"/>
    <d v="2024-07-10T09:45:00"/>
    <d v="2045-02-16T00:00:00"/>
    <x v="749"/>
    <x v="0"/>
    <x v="7638"/>
    <s v="Wed"/>
    <n v="9"/>
    <s v="C"/>
    <s v="Poltone"/>
    <s v="M"/>
    <n v="79"/>
    <s v="Asian"/>
    <s v="None"/>
    <b v="1"/>
    <n v="1"/>
    <m/>
    <n v="52"/>
    <n v="0"/>
  </r>
  <r>
    <s v="499-85-7483"/>
    <d v="2024-06-21T19:15:00"/>
    <d v="2045-02-17T00:00:00"/>
    <x v="1860"/>
    <x v="1"/>
    <x v="7639"/>
    <s v="Fri"/>
    <n v="19"/>
    <s v="D"/>
    <s v="Baudon"/>
    <s v="M"/>
    <n v="40"/>
    <s v="Asian"/>
    <s v="None"/>
    <b v="1"/>
    <n v="1"/>
    <m/>
    <n v="16"/>
    <n v="0"/>
  </r>
  <r>
    <s v="525-23-4635"/>
    <d v="2023-05-08T08:07:00"/>
    <d v="2045-02-18T00:00:00"/>
    <x v="2662"/>
    <x v="1"/>
    <x v="7640"/>
    <s v="Mon"/>
    <n v="8"/>
    <s v="D"/>
    <s v="Goman"/>
    <s v="M"/>
    <n v="16"/>
    <s v="Asian"/>
    <s v="None"/>
    <b v="1"/>
    <n v="1"/>
    <m/>
    <n v="23"/>
    <n v="1"/>
  </r>
  <r>
    <s v="828-62-5604"/>
    <d v="2024-08-25T02:46:00"/>
    <d v="2045-02-19T00:00:00"/>
    <x v="1887"/>
    <x v="1"/>
    <x v="7641"/>
    <s v="Sun"/>
    <n v="2"/>
    <s v="D"/>
    <s v="Franciskiewicz"/>
    <s v="M"/>
    <n v="78"/>
    <s v="Asian"/>
    <s v="None"/>
    <b v="1"/>
    <n v="1"/>
    <m/>
    <n v="29"/>
    <n v="0"/>
  </r>
  <r>
    <s v="730-01-5841"/>
    <d v="2024-10-26T03:16:00"/>
    <d v="2045-02-20T00:00:00"/>
    <x v="388"/>
    <x v="0"/>
    <x v="7642"/>
    <s v="Sat"/>
    <n v="3"/>
    <s v="D"/>
    <s v="Grime"/>
    <s v="M"/>
    <n v="79"/>
    <s v="Asian"/>
    <s v="None"/>
    <b v="1"/>
    <n v="1"/>
    <m/>
    <n v="53"/>
    <n v="0"/>
  </r>
  <r>
    <s v="376-82-5165"/>
    <d v="2023-07-23T08:15:00"/>
    <d v="2045-02-21T00:00:00"/>
    <x v="2653"/>
    <x v="1"/>
    <x v="7643"/>
    <s v="Sun"/>
    <n v="8"/>
    <s v="E"/>
    <s v="Audry"/>
    <s v="M"/>
    <n v="35"/>
    <s v="Asian"/>
    <s v="None"/>
    <b v="1"/>
    <n v="1"/>
    <m/>
    <n v="10"/>
    <n v="0"/>
  </r>
  <r>
    <s v="502-59-6868"/>
    <d v="2024-03-05T00:04:00"/>
    <d v="2045-02-22T00:00:00"/>
    <x v="2663"/>
    <x v="1"/>
    <x v="7644"/>
    <s v="Tue"/>
    <n v="0"/>
    <s v="E"/>
    <s v="Thorold"/>
    <s v="M"/>
    <n v="55"/>
    <s v="Asian"/>
    <s v="None"/>
    <b v="1"/>
    <n v="1"/>
    <m/>
    <n v="17"/>
    <n v="0"/>
  </r>
  <r>
    <s v="176-38-6737"/>
    <d v="2024-10-30T19:02:00"/>
    <d v="2045-02-23T00:00:00"/>
    <x v="1833"/>
    <x v="1"/>
    <x v="7645"/>
    <s v="Wed"/>
    <n v="19"/>
    <s v="E"/>
    <s v="Naile"/>
    <s v="M"/>
    <n v="36"/>
    <s v="Asian"/>
    <s v="None"/>
    <b v="1"/>
    <n v="1"/>
    <m/>
    <n v="27"/>
    <n v="0"/>
  </r>
  <r>
    <s v="857-50-8143"/>
    <d v="2024-08-20T19:49:00"/>
    <d v="2045-02-24T00:00:00"/>
    <x v="2350"/>
    <x v="0"/>
    <x v="7646"/>
    <s v="Tue"/>
    <n v="19"/>
    <s v="E"/>
    <s v="Tucsell"/>
    <s v="M"/>
    <n v="56"/>
    <s v="Asian"/>
    <s v="None"/>
    <b v="1"/>
    <n v="1"/>
    <m/>
    <n v="53"/>
    <n v="0"/>
  </r>
  <r>
    <s v="781-54-2029"/>
    <d v="2023-05-24T20:59:00"/>
    <d v="2045-02-25T00:00:00"/>
    <x v="333"/>
    <x v="1"/>
    <x v="7647"/>
    <s v="Wed"/>
    <n v="20"/>
    <s v="F"/>
    <s v="Currell"/>
    <s v="M"/>
    <n v="9"/>
    <s v="Asian"/>
    <s v="None"/>
    <b v="1"/>
    <n v="1"/>
    <m/>
    <n v="21"/>
    <n v="1"/>
  </r>
  <r>
    <s v="770-76-5343"/>
    <d v="2024-05-25T17:04:00"/>
    <d v="2045-02-26T00:00:00"/>
    <x v="2339"/>
    <x v="0"/>
    <x v="7648"/>
    <s v="Sat"/>
    <n v="17"/>
    <s v="F"/>
    <s v="Spradbrow"/>
    <s v="M"/>
    <n v="29"/>
    <s v="Asian"/>
    <s v="None"/>
    <b v="1"/>
    <n v="1"/>
    <m/>
    <n v="41"/>
    <n v="0"/>
  </r>
  <r>
    <s v="388-20-5957"/>
    <d v="2024-05-05T15:45:00"/>
    <d v="2045-02-27T00:00:00"/>
    <x v="2235"/>
    <x v="0"/>
    <x v="7649"/>
    <s v="Sun"/>
    <n v="15"/>
    <s v="F"/>
    <s v="Kirkman"/>
    <s v="M"/>
    <n v="1"/>
    <s v="Asian"/>
    <s v="None"/>
    <b v="1"/>
    <n v="1"/>
    <m/>
    <n v="43"/>
    <n v="0"/>
  </r>
  <r>
    <s v="350-57-1734"/>
    <d v="2024-03-12T06:58:00"/>
    <d v="2045-02-28T00:00:00"/>
    <x v="695"/>
    <x v="0"/>
    <x v="7650"/>
    <s v="Tue"/>
    <n v="6"/>
    <s v="F"/>
    <s v="Maber"/>
    <s v="M"/>
    <n v="5"/>
    <s v="Asian"/>
    <s v="None"/>
    <b v="1"/>
    <n v="1"/>
    <m/>
    <n v="48"/>
    <n v="0"/>
  </r>
  <r>
    <s v="766-30-6319"/>
    <d v="2024-03-18T07:59:00"/>
    <d v="2045-03-01T00:00:00"/>
    <x v="2664"/>
    <x v="0"/>
    <x v="7651"/>
    <s v="Mon"/>
    <n v="7"/>
    <s v="F"/>
    <s v="Houlson"/>
    <s v="M"/>
    <n v="22"/>
    <s v="Asian"/>
    <s v="None"/>
    <b v="1"/>
    <n v="1"/>
    <m/>
    <n v="55"/>
    <n v="0"/>
  </r>
  <r>
    <s v="593-94-5715"/>
    <d v="2023-09-16T01:31:00"/>
    <d v="2045-03-02T00:00:00"/>
    <x v="2389"/>
    <x v="0"/>
    <x v="7652"/>
    <s v="Sat"/>
    <n v="1"/>
    <s v="F"/>
    <s v="Trusty"/>
    <s v="M"/>
    <n v="5"/>
    <s v="Asian"/>
    <s v="None"/>
    <b v="1"/>
    <n v="1"/>
    <m/>
    <n v="58"/>
    <n v="0"/>
  </r>
  <r>
    <s v="785-08-0658"/>
    <d v="2023-10-03T05:10:00"/>
    <d v="2045-03-03T00:00:00"/>
    <x v="2605"/>
    <x v="0"/>
    <x v="7653"/>
    <s v="Tue"/>
    <n v="5"/>
    <s v="F"/>
    <s v="Zoane"/>
    <s v="M"/>
    <n v="19"/>
    <s v="Asian"/>
    <s v="None"/>
    <b v="1"/>
    <n v="1"/>
    <m/>
    <n v="58"/>
    <n v="0"/>
  </r>
  <r>
    <s v="698-79-0404"/>
    <d v="2023-04-26T07:26:00"/>
    <d v="2045-03-04T00:00:00"/>
    <x v="2017"/>
    <x v="1"/>
    <x v="7654"/>
    <s v="Wed"/>
    <n v="7"/>
    <s v="G"/>
    <s v="Lockney"/>
    <s v="M"/>
    <n v="18"/>
    <s v="Asian"/>
    <s v="None"/>
    <b v="1"/>
    <n v="1"/>
    <m/>
    <n v="19"/>
    <n v="0"/>
  </r>
  <r>
    <s v="830-42-7159"/>
    <d v="2024-07-24T15:28:00"/>
    <d v="2045-03-05T00:00:00"/>
    <x v="2620"/>
    <x v="1"/>
    <x v="7655"/>
    <s v="Wed"/>
    <n v="15"/>
    <s v="H"/>
    <s v="Cone"/>
    <s v="M"/>
    <n v="19"/>
    <s v="Asian"/>
    <s v="None"/>
    <b v="1"/>
    <n v="1"/>
    <m/>
    <n v="22"/>
    <n v="0"/>
  </r>
  <r>
    <s v="264-79-9377"/>
    <d v="2024-08-12T04:13:00"/>
    <d v="2045-03-06T00:00:00"/>
    <x v="2193"/>
    <x v="0"/>
    <x v="7656"/>
    <s v="Mon"/>
    <n v="4"/>
    <s v="H"/>
    <s v="Fullegar"/>
    <s v="M"/>
    <n v="46"/>
    <s v="Asian"/>
    <s v="None"/>
    <b v="1"/>
    <n v="1"/>
    <m/>
    <n v="45"/>
    <n v="0"/>
  </r>
  <r>
    <s v="713-60-5418"/>
    <d v="2023-04-11T17:02:00"/>
    <d v="2045-03-07T00:00:00"/>
    <x v="2398"/>
    <x v="0"/>
    <x v="7657"/>
    <s v="Tue"/>
    <n v="17"/>
    <s v="H"/>
    <s v="Gilliam"/>
    <s v="M"/>
    <n v="54"/>
    <s v="Asian"/>
    <s v="None"/>
    <b v="1"/>
    <n v="1"/>
    <m/>
    <n v="52"/>
    <n v="0"/>
  </r>
  <r>
    <s v="566-17-1941"/>
    <d v="2024-01-01T19:37:00"/>
    <d v="2045-03-08T00:00:00"/>
    <x v="775"/>
    <x v="0"/>
    <x v="7658"/>
    <s v="Mon"/>
    <n v="19"/>
    <s v="H"/>
    <s v="Hatz"/>
    <s v="M"/>
    <n v="37"/>
    <s v="Asian"/>
    <s v="None"/>
    <b v="1"/>
    <n v="1"/>
    <m/>
    <n v="55"/>
    <n v="0"/>
  </r>
  <r>
    <s v="132-54-3477"/>
    <d v="2023-08-04T02:21:00"/>
    <d v="2045-03-09T00:00:00"/>
    <x v="648"/>
    <x v="0"/>
    <x v="7659"/>
    <s v="Fri"/>
    <n v="2"/>
    <s v="H"/>
    <s v="Coward"/>
    <s v="M"/>
    <n v="23"/>
    <s v="Asian"/>
    <s v="None"/>
    <b v="1"/>
    <n v="1"/>
    <m/>
    <n v="59"/>
    <n v="0"/>
  </r>
  <r>
    <s v="534-88-9464"/>
    <d v="2023-10-29T14:00:00"/>
    <d v="2045-03-10T00:00:00"/>
    <x v="134"/>
    <x v="1"/>
    <x v="7660"/>
    <s v="Sun"/>
    <n v="14"/>
    <s v="I"/>
    <s v="Dickins"/>
    <s v="M"/>
    <n v="58"/>
    <s v="Asian"/>
    <s v="None"/>
    <b v="1"/>
    <n v="1"/>
    <m/>
    <n v="11"/>
    <n v="0"/>
  </r>
  <r>
    <s v="224-77-1408"/>
    <d v="2023-07-13T19:20:00"/>
    <d v="2045-03-11T00:00:00"/>
    <x v="1982"/>
    <x v="1"/>
    <x v="7661"/>
    <s v="Thu"/>
    <n v="19"/>
    <s v="I"/>
    <s v="Jukubczak"/>
    <s v="M"/>
    <n v="63"/>
    <s v="Asian"/>
    <s v="None"/>
    <b v="1"/>
    <n v="1"/>
    <m/>
    <n v="30"/>
    <n v="0"/>
  </r>
  <r>
    <s v="842-73-0049"/>
    <d v="2023-06-25T06:58:00"/>
    <d v="2045-03-12T00:00:00"/>
    <x v="695"/>
    <x v="0"/>
    <x v="7662"/>
    <s v="Sun"/>
    <n v="6"/>
    <s v="I"/>
    <s v="Janikowski"/>
    <s v="M"/>
    <n v="28"/>
    <s v="Asian"/>
    <s v="None"/>
    <b v="1"/>
    <n v="1"/>
    <m/>
    <n v="49"/>
    <n v="0"/>
  </r>
  <r>
    <s v="518-20-7295"/>
    <d v="2023-09-12T00:39:00"/>
    <d v="2045-03-13T00:00:00"/>
    <x v="2463"/>
    <x v="0"/>
    <x v="7663"/>
    <s v="Tue"/>
    <n v="0"/>
    <s v="I"/>
    <s v="Birkin"/>
    <s v="M"/>
    <n v="78"/>
    <s v="Asian"/>
    <s v="None"/>
    <b v="1"/>
    <n v="1"/>
    <m/>
    <n v="53"/>
    <n v="0"/>
  </r>
  <r>
    <s v="565-93-5453"/>
    <d v="2024-02-16T21:38:00"/>
    <d v="2045-03-14T00:00:00"/>
    <x v="733"/>
    <x v="1"/>
    <x v="7664"/>
    <s v="Fri"/>
    <n v="21"/>
    <s v="J"/>
    <s v="Hellin"/>
    <s v="M"/>
    <n v="67"/>
    <s v="Asian"/>
    <s v="None"/>
    <b v="1"/>
    <n v="1"/>
    <m/>
    <n v="16"/>
    <n v="0"/>
  </r>
  <r>
    <s v="854-77-8954"/>
    <d v="2024-08-25T02:22:00"/>
    <d v="2045-03-15T00:00:00"/>
    <x v="2536"/>
    <x v="1"/>
    <x v="7665"/>
    <s v="Sun"/>
    <n v="2"/>
    <s v="J"/>
    <s v="Peidro"/>
    <s v="M"/>
    <n v="28"/>
    <s v="Asian"/>
    <s v="None"/>
    <b v="1"/>
    <n v="1"/>
    <m/>
    <n v="19"/>
    <n v="0"/>
  </r>
  <r>
    <s v="496-88-7386"/>
    <d v="2024-06-17T12:29:00"/>
    <d v="2045-03-16T00:00:00"/>
    <x v="2537"/>
    <x v="1"/>
    <x v="7666"/>
    <s v="Mon"/>
    <n v="12"/>
    <s v="J"/>
    <s v="Metham"/>
    <s v="M"/>
    <n v="53"/>
    <s v="Asian"/>
    <s v="None"/>
    <b v="1"/>
    <n v="1"/>
    <m/>
    <n v="30"/>
    <n v="0"/>
  </r>
  <r>
    <s v="465-76-9879"/>
    <d v="2023-11-09T02:13:00"/>
    <d v="2045-03-17T00:00:00"/>
    <x v="2471"/>
    <x v="0"/>
    <x v="7667"/>
    <s v="Thu"/>
    <n v="2"/>
    <s v="J"/>
    <s v="Spearman"/>
    <s v="M"/>
    <n v="17"/>
    <s v="Asian"/>
    <s v="None"/>
    <b v="1"/>
    <n v="1"/>
    <m/>
    <n v="56"/>
    <n v="0"/>
  </r>
  <r>
    <s v="510-79-5447"/>
    <d v="2023-12-28T23:06:00"/>
    <d v="2045-03-18T00:00:00"/>
    <x v="1904"/>
    <x v="1"/>
    <x v="7668"/>
    <s v="Thu"/>
    <n v="23"/>
    <s v="K"/>
    <s v="Richardes"/>
    <s v="M"/>
    <n v="47"/>
    <s v="Asian"/>
    <s v="None"/>
    <b v="1"/>
    <n v="1"/>
    <m/>
    <n v="23"/>
    <n v="0"/>
  </r>
  <r>
    <s v="288-44-9510"/>
    <d v="2024-03-26T01:40:00"/>
    <d v="2045-03-19T00:00:00"/>
    <x v="2665"/>
    <x v="1"/>
    <x v="7669"/>
    <s v="Tue"/>
    <n v="1"/>
    <s v="K"/>
    <s v="Folley"/>
    <s v="M"/>
    <n v="5"/>
    <s v="Asian"/>
    <s v="None"/>
    <b v="1"/>
    <n v="1"/>
    <m/>
    <n v="28"/>
    <n v="0"/>
  </r>
  <r>
    <s v="537-29-4653"/>
    <d v="2024-06-08T19:32:00"/>
    <d v="2045-03-20T00:00:00"/>
    <x v="1820"/>
    <x v="0"/>
    <x v="7670"/>
    <s v="Sat"/>
    <n v="19"/>
    <s v="K"/>
    <s v="Harvatt"/>
    <s v="M"/>
    <n v="77"/>
    <s v="Asian"/>
    <s v="None"/>
    <b v="1"/>
    <n v="1"/>
    <m/>
    <n v="32"/>
    <n v="0"/>
  </r>
  <r>
    <s v="760-05-0091"/>
    <d v="2023-11-21T12:18:00"/>
    <d v="2045-03-21T00:00:00"/>
    <x v="644"/>
    <x v="0"/>
    <x v="7671"/>
    <s v="Tue"/>
    <n v="12"/>
    <s v="K"/>
    <s v="Putley"/>
    <s v="M"/>
    <n v="14"/>
    <s v="Asian"/>
    <s v="None"/>
    <b v="1"/>
    <n v="1"/>
    <m/>
    <n v="49"/>
    <n v="0"/>
  </r>
  <r>
    <s v="759-07-1261"/>
    <d v="2024-05-07T12:11:00"/>
    <d v="2045-03-22T00:00:00"/>
    <x v="133"/>
    <x v="1"/>
    <x v="7672"/>
    <s v="Tue"/>
    <n v="12"/>
    <s v="L"/>
    <s v="McCurtain"/>
    <s v="M"/>
    <n v="12"/>
    <s v="Asian"/>
    <s v="None"/>
    <b v="1"/>
    <n v="1"/>
    <m/>
    <n v="18"/>
    <n v="0"/>
  </r>
  <r>
    <s v="405-04-7699"/>
    <d v="2024-01-13T17:29:00"/>
    <d v="2045-03-23T00:00:00"/>
    <x v="2291"/>
    <x v="0"/>
    <x v="7673"/>
    <s v="Sat"/>
    <n v="17"/>
    <s v="L"/>
    <s v="Petrie"/>
    <s v="M"/>
    <n v="24"/>
    <s v="Asian"/>
    <s v="None"/>
    <b v="1"/>
    <n v="1"/>
    <m/>
    <n v="51"/>
    <n v="0"/>
  </r>
  <r>
    <s v="570-81-1120"/>
    <d v="2024-08-07T15:07:00"/>
    <d v="2045-03-24T00:00:00"/>
    <x v="2666"/>
    <x v="1"/>
    <x v="7674"/>
    <s v="Wed"/>
    <n v="15"/>
    <s v="M"/>
    <s v="Bwye"/>
    <s v="M"/>
    <n v="67"/>
    <s v="Asian"/>
    <s v="None"/>
    <b v="1"/>
    <n v="1"/>
    <m/>
    <n v="13"/>
    <n v="0"/>
  </r>
  <r>
    <s v="708-96-4348"/>
    <d v="2023-11-08T03:06:00"/>
    <d v="2045-03-25T00:00:00"/>
    <x v="560"/>
    <x v="1"/>
    <x v="7675"/>
    <s v="Wed"/>
    <n v="3"/>
    <s v="M"/>
    <s v="Jeromson"/>
    <s v="M"/>
    <n v="10"/>
    <s v="Asian"/>
    <s v="None"/>
    <b v="1"/>
    <n v="1"/>
    <m/>
    <n v="29"/>
    <n v="0"/>
  </r>
  <r>
    <s v="160-71-8820"/>
    <d v="2023-06-06T00:48:00"/>
    <d v="2045-03-26T00:00:00"/>
    <x v="2437"/>
    <x v="0"/>
    <x v="7676"/>
    <s v="Tue"/>
    <n v="0"/>
    <s v="M"/>
    <s v="Waddoups"/>
    <s v="M"/>
    <n v="5"/>
    <s v="Asian"/>
    <s v="None"/>
    <b v="1"/>
    <n v="1"/>
    <m/>
    <n v="34"/>
    <n v="0"/>
  </r>
  <r>
    <s v="479-68-0718"/>
    <d v="2023-08-17T22:05:00"/>
    <d v="2045-03-27T00:00:00"/>
    <x v="2340"/>
    <x v="0"/>
    <x v="7677"/>
    <s v="Thu"/>
    <n v="22"/>
    <s v="M"/>
    <s v="Giordano"/>
    <s v="M"/>
    <n v="16"/>
    <s v="Asian"/>
    <s v="None"/>
    <b v="1"/>
    <n v="1"/>
    <m/>
    <n v="47"/>
    <n v="0"/>
  </r>
  <r>
    <s v="468-76-5399"/>
    <d v="2024-02-21T15:56:00"/>
    <d v="2045-03-28T00:00:00"/>
    <x v="342"/>
    <x v="1"/>
    <x v="7678"/>
    <s v="Wed"/>
    <n v="15"/>
    <s v="N"/>
    <s v="Talby"/>
    <s v="M"/>
    <n v="34"/>
    <s v="Asian"/>
    <s v="None"/>
    <b v="1"/>
    <n v="1"/>
    <m/>
    <n v="11"/>
    <n v="0"/>
  </r>
  <r>
    <s v="220-44-5880"/>
    <d v="2024-05-13T22:51:00"/>
    <d v="2045-03-29T00:00:00"/>
    <x v="2635"/>
    <x v="1"/>
    <x v="7679"/>
    <s v="Mon"/>
    <n v="22"/>
    <s v="N"/>
    <s v="Harkin"/>
    <s v="M"/>
    <n v="55"/>
    <s v="Asian"/>
    <s v="None"/>
    <b v="1"/>
    <n v="1"/>
    <m/>
    <n v="23"/>
    <n v="0"/>
  </r>
  <r>
    <s v="143-71-6543"/>
    <d v="2023-07-07T18:52:00"/>
    <d v="2045-03-30T00:00:00"/>
    <x v="1826"/>
    <x v="1"/>
    <x v="7680"/>
    <s v="Fri"/>
    <n v="18"/>
    <s v="N"/>
    <s v="Korbmaker"/>
    <s v="M"/>
    <n v="64"/>
    <s v="Asian"/>
    <s v="None"/>
    <b v="1"/>
    <n v="1"/>
    <m/>
    <n v="29"/>
    <n v="0"/>
  </r>
  <r>
    <s v="708-80-7139"/>
    <d v="2024-06-25T10:31:00"/>
    <d v="2045-03-31T00:00:00"/>
    <x v="2315"/>
    <x v="0"/>
    <x v="7681"/>
    <s v="Tue"/>
    <n v="10"/>
    <s v="N"/>
    <s v="Junkison"/>
    <s v="M"/>
    <n v="10"/>
    <s v="Asian"/>
    <s v="None"/>
    <b v="1"/>
    <n v="1"/>
    <m/>
    <n v="33"/>
    <n v="0"/>
  </r>
  <r>
    <s v="879-91-8996"/>
    <d v="2023-05-25T01:50:00"/>
    <d v="2045-04-01T00:00:00"/>
    <x v="2425"/>
    <x v="0"/>
    <x v="7682"/>
    <s v="Thu"/>
    <n v="1"/>
    <s v="N"/>
    <s v="Tithacott"/>
    <s v="M"/>
    <n v="23"/>
    <s v="Asian"/>
    <s v="None"/>
    <b v="1"/>
    <n v="1"/>
    <m/>
    <n v="51"/>
    <n v="1"/>
  </r>
  <r>
    <s v="820-29-5670"/>
    <d v="2024-07-03T19:17:00"/>
    <d v="2045-04-02T00:00:00"/>
    <x v="734"/>
    <x v="0"/>
    <x v="7683"/>
    <s v="Wed"/>
    <n v="19"/>
    <s v="N"/>
    <s v="Pemble"/>
    <s v="M"/>
    <n v="32"/>
    <s v="Asian"/>
    <s v="None"/>
    <b v="1"/>
    <n v="1"/>
    <m/>
    <n v="59"/>
    <n v="0"/>
  </r>
  <r>
    <s v="229-96-5992"/>
    <d v="2023-09-20T19:45:00"/>
    <d v="2045-04-03T00:00:00"/>
    <x v="2164"/>
    <x v="0"/>
    <x v="7684"/>
    <s v="Wed"/>
    <n v="19"/>
    <s v="O"/>
    <s v="Phillippo"/>
    <s v="M"/>
    <n v="3"/>
    <s v="Asian"/>
    <s v="None"/>
    <b v="1"/>
    <n v="1"/>
    <m/>
    <n v="41"/>
    <n v="0"/>
  </r>
  <r>
    <s v="404-31-6220"/>
    <d v="2023-08-13T10:03:00"/>
    <d v="2045-04-04T00:00:00"/>
    <x v="2177"/>
    <x v="0"/>
    <x v="7685"/>
    <s v="Sun"/>
    <n v="10"/>
    <s v="O"/>
    <s v="Wisson"/>
    <s v="M"/>
    <n v="30"/>
    <s v="Asian"/>
    <s v="None"/>
    <b v="1"/>
    <n v="1"/>
    <m/>
    <n v="45"/>
    <n v="0"/>
  </r>
  <r>
    <s v="632-60-1284"/>
    <d v="2024-02-12T08:52:00"/>
    <d v="2045-04-05T00:00:00"/>
    <x v="1971"/>
    <x v="0"/>
    <x v="7686"/>
    <s v="Mon"/>
    <n v="8"/>
    <s v="O"/>
    <s v="Shorter"/>
    <s v="M"/>
    <n v="39"/>
    <s v="Asian"/>
    <s v="None"/>
    <b v="1"/>
    <n v="1"/>
    <m/>
    <n v="47"/>
    <n v="0"/>
  </r>
  <r>
    <s v="767-52-1463"/>
    <d v="2023-08-07T20:16:00"/>
    <d v="2045-04-06T00:00:00"/>
    <x v="2564"/>
    <x v="0"/>
    <x v="7687"/>
    <s v="Mon"/>
    <n v="20"/>
    <s v="O"/>
    <s v="Jonah"/>
    <s v="M"/>
    <n v="39"/>
    <s v="Asian"/>
    <s v="None"/>
    <b v="1"/>
    <n v="1"/>
    <m/>
    <n v="59"/>
    <n v="0"/>
  </r>
  <r>
    <s v="527-13-4373"/>
    <d v="2023-12-26T19:48:00"/>
    <d v="2045-04-07T00:00:00"/>
    <x v="1996"/>
    <x v="0"/>
    <x v="7688"/>
    <s v="Tue"/>
    <n v="19"/>
    <s v="P"/>
    <s v="Loney"/>
    <s v="M"/>
    <n v="48"/>
    <s v="Asian"/>
    <s v="None"/>
    <b v="1"/>
    <n v="1"/>
    <m/>
    <n v="32"/>
    <n v="0"/>
  </r>
  <r>
    <s v="812-87-5553"/>
    <d v="2024-04-11T17:31:00"/>
    <d v="2045-04-08T00:00:00"/>
    <x v="1817"/>
    <x v="0"/>
    <x v="7689"/>
    <s v="Thu"/>
    <n v="17"/>
    <s v="P"/>
    <s v="Matuszkiewicz"/>
    <s v="M"/>
    <n v="68"/>
    <s v="Asian"/>
    <s v="None"/>
    <b v="1"/>
    <n v="1"/>
    <m/>
    <n v="39"/>
    <n v="0"/>
  </r>
  <r>
    <s v="346-31-8632"/>
    <d v="2023-07-08T06:33:00"/>
    <d v="2045-04-09T00:00:00"/>
    <x v="2474"/>
    <x v="0"/>
    <x v="7690"/>
    <s v="Sat"/>
    <n v="6"/>
    <s v="P"/>
    <s v="Scargill"/>
    <s v="M"/>
    <n v="57"/>
    <s v="Asian"/>
    <s v="None"/>
    <b v="1"/>
    <n v="1"/>
    <m/>
    <n v="51"/>
    <n v="0"/>
  </r>
  <r>
    <s v="413-63-6049"/>
    <d v="2023-08-02T14:00:00"/>
    <d v="2045-04-10T00:00:00"/>
    <x v="134"/>
    <x v="0"/>
    <x v="7691"/>
    <s v="Wed"/>
    <n v="14"/>
    <s v="P"/>
    <s v="Clemerson"/>
    <s v="M"/>
    <n v="10"/>
    <s v="Asian"/>
    <s v="None"/>
    <b v="1"/>
    <n v="1"/>
    <m/>
    <n v="53"/>
    <n v="0"/>
  </r>
  <r>
    <s v="280-49-5239"/>
    <d v="2023-10-22T20:19:00"/>
    <d v="2045-04-11T00:00:00"/>
    <x v="297"/>
    <x v="0"/>
    <x v="7692"/>
    <s v="Sun"/>
    <n v="20"/>
    <s v="P"/>
    <s v="Gedge"/>
    <s v="M"/>
    <n v="55"/>
    <s v="Asian"/>
    <s v="None"/>
    <b v="1"/>
    <n v="1"/>
    <m/>
    <n v="59"/>
    <n v="0"/>
  </r>
  <r>
    <s v="273-26-8525"/>
    <d v="2024-06-10T18:32:00"/>
    <d v="2045-04-12T00:00:00"/>
    <x v="2381"/>
    <x v="1"/>
    <x v="7693"/>
    <s v="Mon"/>
    <n v="18"/>
    <s v="Q"/>
    <s v="Laister"/>
    <s v="M"/>
    <n v="53"/>
    <s v="Asian"/>
    <s v="None"/>
    <b v="1"/>
    <n v="1"/>
    <m/>
    <n v="19"/>
    <n v="0"/>
  </r>
  <r>
    <s v="636-90-5035"/>
    <d v="2023-12-11T20:40:00"/>
    <d v="2045-04-13T00:00:00"/>
    <x v="77"/>
    <x v="0"/>
    <x v="7694"/>
    <s v="Mon"/>
    <n v="20"/>
    <s v="Q"/>
    <s v="Neggrini"/>
    <s v="M"/>
    <n v="13"/>
    <s v="Asian"/>
    <s v="None"/>
    <b v="1"/>
    <n v="1"/>
    <m/>
    <n v="34"/>
    <n v="0"/>
  </r>
  <r>
    <s v="884-49-7363"/>
    <d v="2024-04-23T06:04:00"/>
    <d v="2045-04-14T00:00:00"/>
    <x v="2478"/>
    <x v="0"/>
    <x v="7695"/>
    <s v="Tue"/>
    <n v="6"/>
    <s v="Q"/>
    <s v="Horsfield"/>
    <s v="M"/>
    <n v="17"/>
    <s v="Asian"/>
    <s v="None"/>
    <b v="1"/>
    <n v="1"/>
    <m/>
    <n v="35"/>
    <n v="0"/>
  </r>
  <r>
    <s v="607-90-8770"/>
    <d v="2024-01-10T13:27:00"/>
    <d v="2045-04-15T00:00:00"/>
    <x v="2568"/>
    <x v="0"/>
    <x v="7696"/>
    <s v="Wed"/>
    <n v="13"/>
    <s v="Q"/>
    <s v="Tidman"/>
    <s v="M"/>
    <n v="26"/>
    <s v="Asian"/>
    <s v="None"/>
    <b v="1"/>
    <n v="1"/>
    <m/>
    <n v="42"/>
    <n v="0"/>
  </r>
  <r>
    <s v="800-09-1545"/>
    <d v="2023-06-02T08:16:00"/>
    <d v="2045-04-16T00:00:00"/>
    <x v="2144"/>
    <x v="0"/>
    <x v="7697"/>
    <s v="Fri"/>
    <n v="8"/>
    <s v="R"/>
    <s v="Jellett"/>
    <s v="M"/>
    <n v="68"/>
    <s v="Asian"/>
    <s v="None"/>
    <b v="1"/>
    <n v="1"/>
    <m/>
    <n v="46"/>
    <n v="0"/>
  </r>
  <r>
    <s v="208-28-7749"/>
    <d v="2024-04-01T17:51:00"/>
    <d v="2045-04-17T00:00:00"/>
    <x v="355"/>
    <x v="1"/>
    <x v="7698"/>
    <s v="Mon"/>
    <n v="17"/>
    <s v="S"/>
    <s v="Shakespeare"/>
    <s v="M"/>
    <n v="59"/>
    <s v="Asian"/>
    <s v="None"/>
    <b v="1"/>
    <n v="1"/>
    <m/>
    <n v="20"/>
    <n v="0"/>
  </r>
  <r>
    <s v="888-65-6333"/>
    <d v="2024-08-01T14:01:00"/>
    <d v="2045-04-18T00:00:00"/>
    <x v="663"/>
    <x v="1"/>
    <x v="7699"/>
    <s v="Thu"/>
    <n v="14"/>
    <s v="S"/>
    <s v="Gration"/>
    <s v="M"/>
    <n v="12"/>
    <s v="Asian"/>
    <s v="None"/>
    <b v="1"/>
    <n v="1"/>
    <m/>
    <n v="28"/>
    <n v="0"/>
  </r>
  <r>
    <s v="812-41-7789"/>
    <d v="2024-03-30T08:43:00"/>
    <d v="2045-04-19T00:00:00"/>
    <x v="2181"/>
    <x v="0"/>
    <x v="7700"/>
    <s v="Sat"/>
    <n v="8"/>
    <s v="S"/>
    <s v="Argontt"/>
    <s v="M"/>
    <n v="13"/>
    <s v="Asian"/>
    <s v="None"/>
    <b v="1"/>
    <n v="1"/>
    <m/>
    <n v="31"/>
    <n v="0"/>
  </r>
  <r>
    <s v="368-74-4482"/>
    <d v="2023-06-15T12:56:00"/>
    <d v="2045-04-20T00:00:00"/>
    <x v="1818"/>
    <x v="0"/>
    <x v="7701"/>
    <s v="Thu"/>
    <n v="12"/>
    <s v="S"/>
    <s v="Blunsen"/>
    <s v="M"/>
    <n v="4"/>
    <s v="Asian"/>
    <s v="None"/>
    <b v="1"/>
    <n v="1"/>
    <m/>
    <n v="33"/>
    <n v="0"/>
  </r>
  <r>
    <s v="424-87-5977"/>
    <d v="2024-05-03T12:39:00"/>
    <d v="2045-04-21T00:00:00"/>
    <x v="493"/>
    <x v="0"/>
    <x v="7702"/>
    <s v="Fri"/>
    <n v="12"/>
    <s v="S"/>
    <s v="Wasteney"/>
    <s v="M"/>
    <n v="55"/>
    <s v="Asian"/>
    <s v="None"/>
    <b v="1"/>
    <n v="1"/>
    <m/>
    <n v="36"/>
    <n v="0"/>
  </r>
  <r>
    <s v="491-05-3734"/>
    <d v="2023-10-12T06:38:00"/>
    <d v="2045-04-22T00:00:00"/>
    <x v="2639"/>
    <x v="0"/>
    <x v="7703"/>
    <s v="Thu"/>
    <n v="6"/>
    <s v="S"/>
    <s v="Fowkes"/>
    <s v="M"/>
    <n v="69"/>
    <s v="Asian"/>
    <s v="None"/>
    <b v="1"/>
    <n v="1"/>
    <m/>
    <n v="59"/>
    <n v="0"/>
  </r>
  <r>
    <s v="896-58-5072"/>
    <d v="2023-06-01T17:33:00"/>
    <d v="2045-04-23T00:00:00"/>
    <x v="2531"/>
    <x v="1"/>
    <x v="7704"/>
    <s v="Thu"/>
    <n v="17"/>
    <s v="T"/>
    <s v="Neenan"/>
    <s v="M"/>
    <n v="73"/>
    <s v="Asian"/>
    <s v="None"/>
    <b v="1"/>
    <n v="1"/>
    <m/>
    <n v="18"/>
    <n v="0"/>
  </r>
  <r>
    <s v="463-67-3398"/>
    <d v="2024-06-23T23:51:00"/>
    <d v="2045-04-24T00:00:00"/>
    <x v="68"/>
    <x v="1"/>
    <x v="7705"/>
    <s v="Sun"/>
    <n v="23"/>
    <s v="T"/>
    <s v="Killen"/>
    <s v="M"/>
    <n v="54"/>
    <s v="Asian"/>
    <s v="None"/>
    <b v="1"/>
    <n v="1"/>
    <m/>
    <n v="19"/>
    <n v="0"/>
  </r>
  <r>
    <s v="853-22-5919"/>
    <d v="2023-12-31T23:05:00"/>
    <d v="2045-04-25T00:00:00"/>
    <x v="2544"/>
    <x v="0"/>
    <x v="7706"/>
    <s v="Sun"/>
    <n v="23"/>
    <s v="T"/>
    <s v="Munning"/>
    <s v="M"/>
    <n v="7"/>
    <s v="Asian"/>
    <s v="None"/>
    <b v="1"/>
    <n v="1"/>
    <m/>
    <n v="31"/>
    <n v="0"/>
  </r>
  <r>
    <s v="575-15-0423"/>
    <d v="2024-03-02T12:46:00"/>
    <d v="2045-04-26T00:00:00"/>
    <x v="2514"/>
    <x v="0"/>
    <x v="7707"/>
    <s v="Sat"/>
    <n v="12"/>
    <s v="T"/>
    <s v="Ruane"/>
    <s v="M"/>
    <n v="21"/>
    <s v="Asian"/>
    <s v="None"/>
    <b v="1"/>
    <n v="1"/>
    <m/>
    <n v="48"/>
    <n v="0"/>
  </r>
  <r>
    <s v="283-01-3923"/>
    <d v="2023-07-28T07:08:00"/>
    <d v="2045-04-27T00:00:00"/>
    <x v="2109"/>
    <x v="0"/>
    <x v="7708"/>
    <s v="Fri"/>
    <n v="7"/>
    <s v="U"/>
    <s v="Biddiss"/>
    <s v="M"/>
    <n v="9"/>
    <s v="Asian"/>
    <s v="None"/>
    <b v="1"/>
    <n v="1"/>
    <m/>
    <n v="60"/>
    <n v="0"/>
  </r>
  <r>
    <s v="167-80-2652"/>
    <d v="2023-08-01T15:13:00"/>
    <d v="2045-04-28T00:00:00"/>
    <x v="2155"/>
    <x v="0"/>
    <x v="7709"/>
    <s v="Tue"/>
    <n v="15"/>
    <s v="V"/>
    <s v="Risso"/>
    <s v="M"/>
    <n v="63"/>
    <s v="Asian"/>
    <s v="None"/>
    <b v="1"/>
    <n v="1"/>
    <m/>
    <n v="47"/>
    <n v="0"/>
  </r>
  <r>
    <s v="163-07-6166"/>
    <d v="2024-07-18T14:27:00"/>
    <d v="2045-04-29T00:00:00"/>
    <x v="2591"/>
    <x v="0"/>
    <x v="7710"/>
    <s v="Thu"/>
    <n v="14"/>
    <s v="V"/>
    <s v="Heliot"/>
    <s v="M"/>
    <n v="42"/>
    <s v="Asian"/>
    <s v="None"/>
    <b v="1"/>
    <n v="1"/>
    <m/>
    <n v="59"/>
    <n v="0"/>
  </r>
  <r>
    <s v="529-27-8936"/>
    <d v="2024-02-24T07:39:00"/>
    <d v="2045-04-30T00:00:00"/>
    <x v="2512"/>
    <x v="0"/>
    <x v="7711"/>
    <s v="Sat"/>
    <n v="7"/>
    <s v="W"/>
    <s v="Birtonshaw"/>
    <s v="M"/>
    <n v="20"/>
    <s v="Asian"/>
    <s v="None"/>
    <b v="1"/>
    <n v="1"/>
    <m/>
    <n v="43"/>
    <n v="0"/>
  </r>
  <r>
    <s v="696-53-4698"/>
    <d v="2024-03-19T19:10:00"/>
    <d v="2045-05-01T00:00:00"/>
    <x v="2405"/>
    <x v="0"/>
    <x v="7712"/>
    <s v="Tue"/>
    <n v="19"/>
    <s v="W"/>
    <s v="Latliff"/>
    <s v="M"/>
    <n v="4"/>
    <s v="Asian"/>
    <s v="None"/>
    <b v="1"/>
    <n v="1"/>
    <m/>
    <n v="49"/>
    <n v="0"/>
  </r>
  <r>
    <s v="209-94-4931"/>
    <d v="2023-06-10T13:58:00"/>
    <d v="2045-05-02T00:00:00"/>
    <x v="2278"/>
    <x v="0"/>
    <x v="7713"/>
    <s v="Sat"/>
    <n v="13"/>
    <s v="X"/>
    <s v="Tabert"/>
    <s v="M"/>
    <n v="37"/>
    <s v="Asian"/>
    <s v="None"/>
    <b v="1"/>
    <n v="1"/>
    <m/>
    <n v="35"/>
    <n v="0"/>
  </r>
  <r>
    <s v="531-03-0405"/>
    <d v="2023-06-15T03:43:00"/>
    <d v="2045-05-03T00:00:00"/>
    <x v="1840"/>
    <x v="1"/>
    <x v="7714"/>
    <s v="Thu"/>
    <n v="3"/>
    <s v="Y"/>
    <s v="Como"/>
    <s v="M"/>
    <n v="38"/>
    <s v="Asian"/>
    <s v="None"/>
    <b v="1"/>
    <n v="1"/>
    <m/>
    <n v="10"/>
    <n v="0"/>
  </r>
  <r>
    <s v="263-40-1845"/>
    <d v="2024-09-08T16:29:00"/>
    <d v="2045-05-04T00:00:00"/>
    <x v="380"/>
    <x v="1"/>
    <x v="7715"/>
    <s v="Sun"/>
    <n v="16"/>
    <s v="Y"/>
    <s v="Hrinchenko"/>
    <s v="M"/>
    <n v="50"/>
    <s v="Asian"/>
    <s v="None"/>
    <b v="1"/>
    <n v="1"/>
    <m/>
    <n v="21"/>
    <n v="0"/>
  </r>
  <r>
    <s v="738-41-4181"/>
    <d v="2023-07-13T07:51:00"/>
    <d v="2045-05-05T00:00:00"/>
    <x v="1864"/>
    <x v="1"/>
    <x v="7716"/>
    <s v="Thu"/>
    <n v="7"/>
    <s v="Y"/>
    <s v="Ellison"/>
    <s v="M"/>
    <n v="54"/>
    <s v="Asian"/>
    <s v="None"/>
    <b v="1"/>
    <n v="1"/>
    <m/>
    <n v="21"/>
    <n v="0"/>
  </r>
  <r>
    <s v="797-09-1351"/>
    <d v="2023-11-30T00:49:00"/>
    <d v="2045-05-06T00:00:00"/>
    <x v="1963"/>
    <x v="0"/>
    <x v="7717"/>
    <s v="Thu"/>
    <n v="0"/>
    <s v="Y"/>
    <s v="Fretter"/>
    <s v="M"/>
    <n v="17"/>
    <s v="Asian"/>
    <s v="None"/>
    <b v="1"/>
    <n v="1"/>
    <m/>
    <n v="45"/>
    <n v="0"/>
  </r>
  <r>
    <s v="850-63-4711"/>
    <d v="2023-12-22T06:55:00"/>
    <d v="2045-05-07T00:00:00"/>
    <x v="210"/>
    <x v="0"/>
    <x v="7718"/>
    <s v="Fri"/>
    <n v="6"/>
    <s v="Y"/>
    <s v="MacCrosson"/>
    <s v="M"/>
    <n v="63"/>
    <s v="Asian"/>
    <s v="None"/>
    <b v="1"/>
    <n v="1"/>
    <m/>
    <n v="58"/>
    <n v="0"/>
  </r>
  <r>
    <s v="518-07-6654"/>
    <d v="2023-08-28T11:12:00"/>
    <d v="2045-05-08T00:00:00"/>
    <x v="2484"/>
    <x v="0"/>
    <x v="7719"/>
    <s v="Mon"/>
    <n v="11"/>
    <s v="Y"/>
    <s v="Walewski"/>
    <s v="M"/>
    <n v="77"/>
    <s v="Asian"/>
    <s v="None"/>
    <b v="1"/>
    <n v="1"/>
    <m/>
    <n v="60"/>
    <n v="0"/>
  </r>
  <r>
    <s v="807-31-0304"/>
    <d v="2023-10-16T01:19:00"/>
    <d v="2045-05-09T00:00:00"/>
    <x v="128"/>
    <x v="1"/>
    <x v="7720"/>
    <s v="Mon"/>
    <n v="1"/>
    <s v="Z"/>
    <s v="Whillock"/>
    <s v="M"/>
    <n v="13"/>
    <s v="Asian"/>
    <s v="None"/>
    <b v="1"/>
    <n v="1"/>
    <m/>
    <n v="13"/>
    <n v="0"/>
  </r>
  <r>
    <s v="304-13-0114"/>
    <d v="2024-04-19T16:38:00"/>
    <d v="2045-05-10T00:00:00"/>
    <x v="2517"/>
    <x v="1"/>
    <x v="7721"/>
    <s v="Fri"/>
    <n v="16"/>
    <s v="Z"/>
    <s v="Patrickson"/>
    <s v="M"/>
    <n v="10"/>
    <s v="Asian"/>
    <s v="None"/>
    <b v="1"/>
    <n v="1"/>
    <m/>
    <n v="22"/>
    <n v="0"/>
  </r>
  <r>
    <s v="815-50-7710"/>
    <d v="2023-11-08T05:53:00"/>
    <d v="2045-05-11T00:00:00"/>
    <x v="534"/>
    <x v="0"/>
    <x v="7722"/>
    <s v="Wed"/>
    <n v="5"/>
    <s v="Z"/>
    <s v="Meagher"/>
    <s v="M"/>
    <n v="46"/>
    <s v="Asian"/>
    <s v="None"/>
    <b v="1"/>
    <n v="1"/>
    <m/>
    <n v="54"/>
    <n v="0"/>
  </r>
  <r>
    <s v="477-25-6214"/>
    <d v="2024-07-04T01:30:00"/>
    <d v="2045-05-12T00:00:00"/>
    <x v="574"/>
    <x v="0"/>
    <x v="7723"/>
    <s v="Thu"/>
    <n v="1"/>
    <s v="D"/>
    <s v="Aronovich"/>
    <s v="M"/>
    <n v="50"/>
    <s v="Asian"/>
    <s v="None"/>
    <b v="1"/>
    <n v="1"/>
    <n v="0"/>
    <n v="52"/>
    <n v="0"/>
  </r>
  <r>
    <s v="388-23-0487"/>
    <d v="2024-10-06T15:05:00"/>
    <d v="2045-05-13T00:00:00"/>
    <x v="2162"/>
    <x v="1"/>
    <x v="7724"/>
    <s v="Sun"/>
    <n v="15"/>
    <s v="Z"/>
    <s v="Shalliker"/>
    <s v="M"/>
    <n v="61"/>
    <s v="Asian"/>
    <s v="None"/>
    <b v="1"/>
    <n v="1"/>
    <n v="0"/>
    <n v="15"/>
    <n v="0"/>
  </r>
  <r>
    <s v="645-29-9188"/>
    <d v="2024-04-07T04:35:00"/>
    <d v="2045-05-14T00:00:00"/>
    <x v="2433"/>
    <x v="1"/>
    <x v="7725"/>
    <s v="Sun"/>
    <n v="4"/>
    <s v="G"/>
    <s v="Kenion"/>
    <s v="M"/>
    <n v="48"/>
    <s v="Asian"/>
    <s v="None"/>
    <b v="1"/>
    <n v="1"/>
    <n v="1"/>
    <n v="25"/>
    <n v="0"/>
  </r>
  <r>
    <s v="116-09-9875"/>
    <d v="2023-09-10T14:58:00"/>
    <d v="2045-05-15T00:00:00"/>
    <x v="29"/>
    <x v="1"/>
    <x v="7726"/>
    <s v="Sun"/>
    <n v="14"/>
    <s v="U"/>
    <s v="Baggs"/>
    <s v="M"/>
    <n v="64"/>
    <s v="Asian"/>
    <s v="None"/>
    <b v="1"/>
    <n v="1"/>
    <n v="1"/>
    <n v="30"/>
    <n v="0"/>
  </r>
  <r>
    <s v="385-04-3640"/>
    <d v="2024-04-13T14:24:00"/>
    <d v="2045-05-16T00:00:00"/>
    <x v="2092"/>
    <x v="0"/>
    <x v="7727"/>
    <s v="Sat"/>
    <n v="14"/>
    <s v="V"/>
    <s v="Deamer"/>
    <s v="M"/>
    <n v="63"/>
    <s v="Asian"/>
    <s v="None"/>
    <b v="1"/>
    <n v="1"/>
    <n v="1"/>
    <n v="60"/>
    <n v="0"/>
  </r>
  <r>
    <s v="797-10-9836"/>
    <d v="2023-11-05T13:14:00"/>
    <d v="2045-05-17T00:00:00"/>
    <x v="1852"/>
    <x v="1"/>
    <x v="7728"/>
    <s v="Sun"/>
    <n v="13"/>
    <s v="X"/>
    <s v="Greatland"/>
    <s v="M"/>
    <n v="42"/>
    <s v="Asian"/>
    <s v="None"/>
    <b v="1"/>
    <n v="1"/>
    <n v="1"/>
    <n v="14"/>
    <n v="0"/>
  </r>
  <r>
    <s v="579-55-3515"/>
    <d v="2023-12-17T21:26:00"/>
    <d v="2045-05-18T00:00:00"/>
    <x v="200"/>
    <x v="1"/>
    <x v="7729"/>
    <s v="Sun"/>
    <n v="21"/>
    <s v="X"/>
    <s v="Viveash"/>
    <s v="M"/>
    <n v="62"/>
    <s v="Asian"/>
    <s v="None"/>
    <b v="1"/>
    <n v="1"/>
    <n v="1"/>
    <n v="27"/>
    <n v="0"/>
  </r>
  <r>
    <s v="208-18-7645"/>
    <d v="2023-09-16T14:40:00"/>
    <d v="2045-05-19T00:00:00"/>
    <x v="2523"/>
    <x v="0"/>
    <x v="7730"/>
    <s v="Sat"/>
    <n v="14"/>
    <s v="J"/>
    <s v="Kopps"/>
    <s v="M"/>
    <n v="47"/>
    <s v="Asian"/>
    <s v="None"/>
    <b v="1"/>
    <n v="1"/>
    <n v="2"/>
    <n v="33"/>
    <n v="0"/>
  </r>
  <r>
    <s v="662-81-1902"/>
    <d v="2023-10-26T20:18:00"/>
    <d v="2045-05-20T00:00:00"/>
    <x v="2041"/>
    <x v="0"/>
    <x v="7731"/>
    <s v="Thu"/>
    <n v="20"/>
    <s v="P"/>
    <s v="Ellerker"/>
    <s v="M"/>
    <n v="33"/>
    <s v="Asian"/>
    <s v="None"/>
    <b v="1"/>
    <n v="1"/>
    <n v="2"/>
    <n v="34"/>
    <n v="0"/>
  </r>
  <r>
    <s v="595-74-4278"/>
    <d v="2024-10-28T09:08:00"/>
    <d v="2045-05-21T00:00:00"/>
    <x v="452"/>
    <x v="1"/>
    <x v="7732"/>
    <s v="Mon"/>
    <n v="9"/>
    <s v="R"/>
    <s v="Eccleston"/>
    <s v="M"/>
    <n v="67"/>
    <s v="Asian"/>
    <s v="None"/>
    <b v="1"/>
    <n v="1"/>
    <n v="2"/>
    <n v="19"/>
    <n v="0"/>
  </r>
  <r>
    <s v="759-61-0298"/>
    <d v="2024-05-15T20:42:00"/>
    <d v="2045-05-22T00:00:00"/>
    <x v="2502"/>
    <x v="1"/>
    <x v="7733"/>
    <s v="Wed"/>
    <n v="20"/>
    <s v="W"/>
    <s v="Houtby"/>
    <s v="M"/>
    <n v="22"/>
    <s v="Asian"/>
    <s v="None"/>
    <b v="1"/>
    <n v="1"/>
    <n v="2"/>
    <n v="28"/>
    <n v="0"/>
  </r>
  <r>
    <s v="834-60-1903"/>
    <d v="2024-02-28T04:15:00"/>
    <d v="2045-05-23T00:00:00"/>
    <x v="2206"/>
    <x v="0"/>
    <x v="7734"/>
    <s v="Wed"/>
    <n v="4"/>
    <s v="M"/>
    <s v="Lambdean"/>
    <s v="M"/>
    <n v="68"/>
    <s v="Asian"/>
    <s v="None"/>
    <b v="1"/>
    <n v="1"/>
    <n v="4"/>
    <n v="45"/>
    <n v="0"/>
  </r>
  <r>
    <s v="793-46-7396"/>
    <d v="2024-03-02T20:53:00"/>
    <d v="2045-05-24T00:00:00"/>
    <x v="2356"/>
    <x v="1"/>
    <x v="7735"/>
    <s v="Sat"/>
    <n v="20"/>
    <s v="R"/>
    <s v="Scurrey"/>
    <s v="M"/>
    <n v="64"/>
    <s v="Asian"/>
    <s v="None"/>
    <b v="1"/>
    <n v="1"/>
    <n v="4"/>
    <n v="22"/>
    <n v="0"/>
  </r>
  <r>
    <s v="273-04-2588"/>
    <d v="2024-04-02T13:46:00"/>
    <d v="2045-05-25T00:00:00"/>
    <x v="2059"/>
    <x v="0"/>
    <x v="7736"/>
    <s v="Tue"/>
    <n v="13"/>
    <s v="U"/>
    <s v="MacVagh"/>
    <s v="M"/>
    <n v="14"/>
    <s v="Asian"/>
    <s v="None"/>
    <b v="1"/>
    <n v="1"/>
    <n v="4"/>
    <n v="47"/>
    <n v="0"/>
  </r>
  <r>
    <s v="483-02-3338"/>
    <d v="2023-09-27T20:44:00"/>
    <d v="2045-05-26T00:00:00"/>
    <x v="581"/>
    <x v="0"/>
    <x v="7737"/>
    <s v="Wed"/>
    <n v="20"/>
    <s v="W"/>
    <s v="Magovern"/>
    <s v="M"/>
    <n v="28"/>
    <s v="Asian"/>
    <s v="None"/>
    <b v="1"/>
    <n v="1"/>
    <n v="4"/>
    <n v="50"/>
    <n v="0"/>
  </r>
  <r>
    <s v="294-14-2716"/>
    <d v="2023-09-23T09:18:00"/>
    <d v="2045-05-27T00:00:00"/>
    <x v="2128"/>
    <x v="1"/>
    <x v="7738"/>
    <s v="Sat"/>
    <n v="9"/>
    <s v="X"/>
    <s v="Undrill"/>
    <s v="M"/>
    <n v="26"/>
    <s v="Asian"/>
    <s v="None"/>
    <b v="1"/>
    <n v="1"/>
    <n v="4"/>
    <n v="30"/>
    <n v="0"/>
  </r>
  <r>
    <s v="606-08-9022"/>
    <d v="2023-04-10T06:13:00"/>
    <d v="2045-05-28T00:00:00"/>
    <x v="2667"/>
    <x v="0"/>
    <x v="7739"/>
    <s v="Mon"/>
    <n v="6"/>
    <s v="C"/>
    <s v="Hawkslee"/>
    <s v="M"/>
    <n v="51"/>
    <s v="Asian"/>
    <s v="None"/>
    <b v="1"/>
    <n v="1"/>
    <n v="5"/>
    <n v="35"/>
    <n v="0"/>
  </r>
  <r>
    <s v="474-68-7516"/>
    <d v="2024-05-10T11:22:00"/>
    <d v="2045-05-29T00:00:00"/>
    <x v="65"/>
    <x v="0"/>
    <x v="7740"/>
    <s v="Fri"/>
    <n v="11"/>
    <s v="C"/>
    <s v="Dixsee"/>
    <s v="M"/>
    <n v="66"/>
    <s v="Asian"/>
    <s v="None"/>
    <b v="1"/>
    <n v="1"/>
    <n v="5"/>
    <n v="43"/>
    <n v="0"/>
  </r>
  <r>
    <s v="650-10-8629"/>
    <d v="2023-04-19T02:19:00"/>
    <d v="2045-05-30T00:00:00"/>
    <x v="2467"/>
    <x v="1"/>
    <x v="7741"/>
    <s v="Wed"/>
    <n v="2"/>
    <s v="K"/>
    <s v="Boater"/>
    <s v="M"/>
    <n v="54"/>
    <s v="Asian"/>
    <s v="None"/>
    <b v="1"/>
    <n v="1"/>
    <n v="5"/>
    <n v="11"/>
    <n v="0"/>
  </r>
  <r>
    <s v="725-62-6165"/>
    <d v="2024-07-26T20:45:00"/>
    <d v="2045-05-31T00:00:00"/>
    <x v="245"/>
    <x v="1"/>
    <x v="7742"/>
    <s v="Fri"/>
    <n v="20"/>
    <s v="G"/>
    <s v="Martignon"/>
    <s v="M"/>
    <n v="77"/>
    <s v="Asian"/>
    <s v="None"/>
    <b v="1"/>
    <n v="1"/>
    <n v="6"/>
    <n v="23"/>
    <n v="0"/>
  </r>
  <r>
    <s v="693-69-3206"/>
    <d v="2023-05-03T14:08:00"/>
    <d v="2045-06-01T00:00:00"/>
    <x v="2079"/>
    <x v="0"/>
    <x v="7743"/>
    <s v="Wed"/>
    <n v="14"/>
    <s v="J"/>
    <s v="Trelevan"/>
    <s v="M"/>
    <n v="39"/>
    <s v="Asian"/>
    <s v="None"/>
    <b v="1"/>
    <n v="1"/>
    <n v="6"/>
    <n v="40"/>
    <n v="1"/>
  </r>
  <r>
    <s v="563-73-7538"/>
    <d v="2023-10-14T12:03:00"/>
    <d v="2045-06-02T00:00:00"/>
    <x v="2112"/>
    <x v="0"/>
    <x v="7744"/>
    <s v="Sat"/>
    <n v="12"/>
    <s v="N"/>
    <s v="Mowson"/>
    <s v="M"/>
    <n v="77"/>
    <s v="Asian"/>
    <s v="None"/>
    <b v="1"/>
    <n v="1"/>
    <n v="6"/>
    <n v="56"/>
    <n v="0"/>
  </r>
  <r>
    <s v="622-41-7512"/>
    <d v="2023-11-23T11:22:00"/>
    <d v="2045-06-03T00:00:00"/>
    <x v="65"/>
    <x v="0"/>
    <x v="7745"/>
    <s v="Thu"/>
    <n v="11"/>
    <s v="P"/>
    <s v="Kepp"/>
    <s v="M"/>
    <n v="23"/>
    <s v="Asian"/>
    <s v="None"/>
    <b v="1"/>
    <n v="1"/>
    <n v="6"/>
    <n v="54"/>
    <n v="0"/>
  </r>
  <r>
    <s v="229-50-1494"/>
    <d v="2023-05-21T16:54:00"/>
    <d v="2045-06-04T00:00:00"/>
    <x v="2259"/>
    <x v="0"/>
    <x v="7746"/>
    <s v="Sun"/>
    <n v="16"/>
    <s v="A"/>
    <s v="Ludlom"/>
    <s v="M"/>
    <n v="47"/>
    <s v="Asian"/>
    <s v="None"/>
    <b v="1"/>
    <n v="1"/>
    <n v="7"/>
    <n v="35"/>
    <n v="1"/>
  </r>
  <r>
    <s v="109-59-5859"/>
    <d v="2023-04-29T19:09:00"/>
    <d v="2045-06-05T00:00:00"/>
    <x v="2281"/>
    <x v="0"/>
    <x v="7747"/>
    <s v="Sat"/>
    <n v="19"/>
    <s v="B"/>
    <s v="Langfield"/>
    <s v="M"/>
    <n v="26"/>
    <s v="Asian"/>
    <s v="None"/>
    <b v="1"/>
    <n v="1"/>
    <n v="7"/>
    <n v="57"/>
    <n v="0"/>
  </r>
  <r>
    <s v="580-28-6655"/>
    <d v="2024-04-23T04:01:00"/>
    <d v="2045-06-06T00:00:00"/>
    <x v="2668"/>
    <x v="0"/>
    <x v="7748"/>
    <s v="Tue"/>
    <n v="4"/>
    <s v="E"/>
    <s v="Christer"/>
    <s v="M"/>
    <n v="60"/>
    <s v="Asian"/>
    <s v="None"/>
    <b v="1"/>
    <n v="1"/>
    <n v="7"/>
    <n v="55"/>
    <n v="0"/>
  </r>
  <r>
    <s v="409-75-3660"/>
    <d v="2024-01-30T20:04:00"/>
    <d v="2045-06-07T00:00:00"/>
    <x v="765"/>
    <x v="1"/>
    <x v="7749"/>
    <s v="Tue"/>
    <n v="20"/>
    <s v="M"/>
    <s v="McKintosh"/>
    <s v="M"/>
    <n v="73"/>
    <s v="Asian"/>
    <s v="None"/>
    <b v="1"/>
    <n v="1"/>
    <n v="7"/>
    <n v="26"/>
    <n v="0"/>
  </r>
  <r>
    <s v="498-93-2576"/>
    <d v="2023-12-08T12:38:00"/>
    <d v="2045-06-08T00:00:00"/>
    <x v="2240"/>
    <x v="1"/>
    <x v="7750"/>
    <s v="Fri"/>
    <n v="12"/>
    <s v="N"/>
    <s v="Culp"/>
    <s v="M"/>
    <n v="74"/>
    <s v="Asian"/>
    <s v="None"/>
    <b v="1"/>
    <n v="1"/>
    <n v="7"/>
    <n v="22"/>
    <n v="0"/>
  </r>
  <r>
    <s v="256-40-0553"/>
    <d v="2024-05-01T17:55:00"/>
    <d v="2045-06-09T00:00:00"/>
    <x v="1847"/>
    <x v="0"/>
    <x v="7751"/>
    <s v="Wed"/>
    <n v="17"/>
    <s v="T"/>
    <s v="Medford"/>
    <s v="M"/>
    <n v="23"/>
    <s v="Asian"/>
    <s v="None"/>
    <b v="1"/>
    <n v="1"/>
    <n v="7"/>
    <n v="59"/>
    <n v="0"/>
  </r>
  <r>
    <s v="700-49-7461"/>
    <d v="2024-10-14T11:51:00"/>
    <d v="2045-06-10T00:00:00"/>
    <x v="178"/>
    <x v="1"/>
    <x v="7752"/>
    <s v="Mon"/>
    <n v="11"/>
    <s v="Y"/>
    <s v="Liff"/>
    <s v="M"/>
    <n v="61"/>
    <s v="Asian"/>
    <s v="None"/>
    <b v="1"/>
    <n v="1"/>
    <n v="7"/>
    <n v="27"/>
    <n v="0"/>
  </r>
  <r>
    <s v="883-52-8117"/>
    <d v="2023-04-30T21:38:00"/>
    <d v="2045-06-11T00:00:00"/>
    <x v="733"/>
    <x v="0"/>
    <x v="7753"/>
    <s v="Sun"/>
    <n v="21"/>
    <s v="P"/>
    <s v="Blasio"/>
    <s v="M"/>
    <n v="2"/>
    <s v="Asian"/>
    <s v="None"/>
    <b v="1"/>
    <n v="1"/>
    <n v="8"/>
    <n v="44"/>
    <n v="0"/>
  </r>
  <r>
    <s v="828-97-8389"/>
    <d v="2024-10-25T05:43:00"/>
    <d v="2045-06-12T00:00:00"/>
    <x v="2553"/>
    <x v="0"/>
    <x v="7754"/>
    <s v="Fri"/>
    <n v="5"/>
    <s v="U"/>
    <s v="Baudassi"/>
    <s v="M"/>
    <n v="18"/>
    <s v="Asian"/>
    <s v="None"/>
    <b v="1"/>
    <n v="1"/>
    <n v="8"/>
    <n v="47"/>
    <n v="0"/>
  </r>
  <r>
    <s v="268-03-2892"/>
    <d v="2024-03-16T20:16:00"/>
    <d v="2045-06-13T00:00:00"/>
    <x v="2564"/>
    <x v="0"/>
    <x v="7755"/>
    <s v="Sat"/>
    <n v="20"/>
    <s v="B"/>
    <s v="Chapelhow"/>
    <s v="M"/>
    <n v="68"/>
    <s v="Asian"/>
    <s v="None"/>
    <b v="1"/>
    <n v="1"/>
    <n v="9"/>
    <n v="58"/>
    <n v="0"/>
  </r>
  <r>
    <s v="550-98-8214"/>
    <d v="2023-11-17T20:18:00"/>
    <d v="2045-06-14T00:00:00"/>
    <x v="2041"/>
    <x v="0"/>
    <x v="7756"/>
    <s v="Fri"/>
    <n v="20"/>
    <s v="C"/>
    <s v="Huddle"/>
    <s v="M"/>
    <n v="66"/>
    <s v="Asian"/>
    <s v="None"/>
    <b v="1"/>
    <n v="1"/>
    <n v="9"/>
    <n v="52"/>
    <n v="0"/>
  </r>
  <r>
    <s v="452-21-6657"/>
    <d v="2023-12-01T14:54:00"/>
    <d v="2045-06-15T00:00:00"/>
    <x v="1939"/>
    <x v="0"/>
    <x v="7757"/>
    <s v="Fri"/>
    <n v="14"/>
    <s v="G"/>
    <s v="Yatman"/>
    <s v="M"/>
    <n v="42"/>
    <s v="Asian"/>
    <s v="None"/>
    <b v="1"/>
    <n v="1"/>
    <n v="9"/>
    <n v="33"/>
    <n v="0"/>
  </r>
  <r>
    <s v="722-04-7671"/>
    <d v="2023-07-10T03:53:00"/>
    <d v="2045-06-16T00:00:00"/>
    <x v="2543"/>
    <x v="1"/>
    <x v="7758"/>
    <s v="Mon"/>
    <n v="3"/>
    <s v="R"/>
    <s v="Mews"/>
    <s v="M"/>
    <n v="46"/>
    <s v="Asian"/>
    <s v="None"/>
    <b v="1"/>
    <n v="1"/>
    <n v="9"/>
    <n v="17"/>
    <n v="0"/>
  </r>
  <r>
    <s v="875-56-5328"/>
    <d v="2023-09-04T18:23:00"/>
    <d v="2045-06-17T00:00:00"/>
    <x v="1839"/>
    <x v="1"/>
    <x v="7759"/>
    <s v="Mon"/>
    <n v="18"/>
    <s v="X"/>
    <s v="Tetla"/>
    <s v="M"/>
    <n v="39"/>
    <s v="Asian"/>
    <s v="None"/>
    <b v="1"/>
    <n v="1"/>
    <n v="9"/>
    <n v="17"/>
    <n v="0"/>
  </r>
  <r>
    <s v="115-60-2041"/>
    <d v="2024-05-21T11:07:00"/>
    <d v="2045-06-18T00:00:00"/>
    <x v="2423"/>
    <x v="0"/>
    <x v="7760"/>
    <s v="Tue"/>
    <n v="11"/>
    <s v="Z"/>
    <s v="Racher"/>
    <s v="M"/>
    <n v="60"/>
    <s v="Asian"/>
    <s v="None"/>
    <b v="1"/>
    <n v="1"/>
    <n v="9"/>
    <n v="51"/>
    <n v="0"/>
  </r>
  <r>
    <s v="559-16-3603"/>
    <d v="2023-11-11T07:21:00"/>
    <d v="2045-06-19T00:00:00"/>
    <x v="2669"/>
    <x v="0"/>
    <x v="7761"/>
    <s v="Sat"/>
    <n v="7"/>
    <s v="B"/>
    <s v="Lewton"/>
    <s v="M"/>
    <n v="12"/>
    <s v="Asian"/>
    <s v="None"/>
    <b v="1"/>
    <n v="1"/>
    <n v="10"/>
    <n v="34"/>
    <n v="0"/>
  </r>
  <r>
    <s v="182-51-4982"/>
    <d v="2023-12-29T05:04:00"/>
    <d v="2045-06-20T00:00:00"/>
    <x v="2601"/>
    <x v="1"/>
    <x v="7762"/>
    <s v="Fri"/>
    <n v="5"/>
    <s v="C"/>
    <s v="Ferreira"/>
    <s v="M"/>
    <n v="52"/>
    <s v="Asian"/>
    <s v="None"/>
    <b v="1"/>
    <n v="1"/>
    <n v="10"/>
    <n v="10"/>
    <n v="0"/>
  </r>
  <r>
    <s v="174-02-8280"/>
    <d v="2024-10-10T11:58:00"/>
    <d v="2045-06-21T00:00:00"/>
    <x v="2587"/>
    <x v="0"/>
    <x v="7763"/>
    <s v="Thu"/>
    <n v="11"/>
    <s v="G"/>
    <s v="Coppard"/>
    <s v="M"/>
    <n v="38"/>
    <s v="Asian"/>
    <s v="None"/>
    <b v="1"/>
    <n v="1"/>
    <n v="10"/>
    <n v="31"/>
    <n v="0"/>
  </r>
  <r>
    <s v="891-68-9213"/>
    <d v="2024-10-17T09:37:00"/>
    <d v="2045-06-22T00:00:00"/>
    <x v="1842"/>
    <x v="1"/>
    <x v="7764"/>
    <s v="Thu"/>
    <n v="9"/>
    <s v="I"/>
    <s v="Collicott"/>
    <s v="M"/>
    <n v="60"/>
    <s v="Asian"/>
    <s v="None"/>
    <b v="1"/>
    <n v="1"/>
    <n v="10"/>
    <n v="27"/>
    <n v="0"/>
  </r>
  <r>
    <s v="148-35-5241"/>
    <d v="2024-06-09T18:06:00"/>
    <d v="2045-06-23T00:00:00"/>
    <x v="2121"/>
    <x v="0"/>
    <x v="7765"/>
    <s v="Sun"/>
    <n v="18"/>
    <s v="N"/>
    <s v="Roxby"/>
    <s v="M"/>
    <n v="53"/>
    <s v="Asian"/>
    <s v="None"/>
    <b v="1"/>
    <n v="1"/>
    <n v="10"/>
    <n v="54"/>
    <n v="0"/>
  </r>
  <r>
    <s v="232-20-0713"/>
    <d v="2023-04-24T09:32:00"/>
    <d v="2045-06-24T00:00:00"/>
    <x v="642"/>
    <x v="0"/>
    <x v="7766"/>
    <s v="Mon"/>
    <n v="9"/>
    <s v="R"/>
    <s v="Simoncelli"/>
    <s v="M"/>
    <n v="37"/>
    <s v="Asian"/>
    <s v="None"/>
    <b v="1"/>
    <n v="1"/>
    <n v="10"/>
    <n v="58"/>
    <n v="0"/>
  </r>
  <r>
    <s v="620-19-3129"/>
    <d v="2024-02-19T10:03:00"/>
    <d v="2045-06-25T00:00:00"/>
    <x v="2177"/>
    <x v="0"/>
    <x v="7767"/>
    <s v="Mon"/>
    <n v="10"/>
    <s v="A"/>
    <s v="Plumb"/>
    <s v="M"/>
    <n v="70"/>
    <s v="Asian"/>
    <s v="Orthopedics"/>
    <b v="1"/>
    <n v="1"/>
    <m/>
    <n v="55"/>
    <n v="0"/>
  </r>
  <r>
    <s v="419-61-3209"/>
    <d v="2024-03-03T07:57:00"/>
    <d v="2045-06-26T00:00:00"/>
    <x v="1809"/>
    <x v="0"/>
    <x v="7768"/>
    <s v="Sun"/>
    <n v="7"/>
    <s v="C"/>
    <s v="Hassett"/>
    <s v="M"/>
    <n v="55"/>
    <s v="Asian"/>
    <s v="Orthopedics"/>
    <b v="1"/>
    <n v="1"/>
    <m/>
    <n v="33"/>
    <n v="0"/>
  </r>
  <r>
    <s v="334-81-1151"/>
    <d v="2024-05-21T09:49:00"/>
    <d v="2045-06-27T00:00:00"/>
    <x v="2670"/>
    <x v="0"/>
    <x v="7769"/>
    <s v="Tue"/>
    <n v="9"/>
    <s v="D"/>
    <s v="Elsop"/>
    <s v="M"/>
    <n v="63"/>
    <s v="Asian"/>
    <s v="Orthopedics"/>
    <b v="1"/>
    <n v="1"/>
    <m/>
    <n v="51"/>
    <n v="0"/>
  </r>
  <r>
    <s v="743-05-9830"/>
    <d v="2023-07-22T14:37:00"/>
    <d v="2045-06-28T00:00:00"/>
    <x v="403"/>
    <x v="0"/>
    <x v="7770"/>
    <s v="Sat"/>
    <n v="14"/>
    <s v="E"/>
    <s v="Coslett"/>
    <s v="M"/>
    <n v="12"/>
    <s v="Asian"/>
    <s v="Orthopedics"/>
    <b v="1"/>
    <n v="1"/>
    <m/>
    <n v="47"/>
    <n v="0"/>
  </r>
  <r>
    <s v="774-12-1839"/>
    <d v="2024-07-16T05:20:00"/>
    <d v="2045-06-29T00:00:00"/>
    <x v="2446"/>
    <x v="0"/>
    <x v="7771"/>
    <s v="Tue"/>
    <n v="5"/>
    <s v="E"/>
    <s v="Toplis"/>
    <s v="M"/>
    <n v="74"/>
    <s v="Asian"/>
    <s v="Orthopedics"/>
    <b v="1"/>
    <n v="1"/>
    <m/>
    <n v="56"/>
    <n v="0"/>
  </r>
  <r>
    <s v="427-87-8857"/>
    <d v="2024-02-09T12:24:00"/>
    <d v="2045-06-30T00:00:00"/>
    <x v="750"/>
    <x v="0"/>
    <x v="7772"/>
    <s v="Fri"/>
    <n v="12"/>
    <s v="F"/>
    <s v="Pessler"/>
    <s v="M"/>
    <n v="40"/>
    <s v="Asian"/>
    <s v="Orthopedics"/>
    <b v="1"/>
    <n v="1"/>
    <m/>
    <n v="33"/>
    <n v="0"/>
  </r>
  <r>
    <s v="339-36-5145"/>
    <d v="2023-11-03T02:15:00"/>
    <d v="2045-07-01T00:00:00"/>
    <x v="804"/>
    <x v="0"/>
    <x v="7773"/>
    <s v="Fri"/>
    <n v="2"/>
    <s v="F"/>
    <s v="Tregear"/>
    <s v="M"/>
    <n v="24"/>
    <s v="Asian"/>
    <s v="Orthopedics"/>
    <b v="1"/>
    <n v="1"/>
    <m/>
    <n v="36"/>
    <n v="0"/>
  </r>
  <r>
    <s v="296-03-8130"/>
    <d v="2024-06-15T18:04:00"/>
    <d v="2045-07-02T00:00:00"/>
    <x v="2149"/>
    <x v="0"/>
    <x v="7774"/>
    <s v="Sat"/>
    <n v="18"/>
    <s v="K"/>
    <s v="Curteis"/>
    <s v="M"/>
    <n v="12"/>
    <s v="Asian"/>
    <s v="Orthopedics"/>
    <b v="1"/>
    <n v="1"/>
    <m/>
    <n v="52"/>
    <n v="0"/>
  </r>
  <r>
    <s v="560-19-5168"/>
    <d v="2024-08-24T17:39:00"/>
    <d v="2045-07-03T00:00:00"/>
    <x v="2671"/>
    <x v="1"/>
    <x v="7775"/>
    <s v="Sat"/>
    <n v="17"/>
    <s v="L"/>
    <s v="Conew"/>
    <s v="M"/>
    <n v="66"/>
    <s v="Asian"/>
    <s v="Orthopedics"/>
    <b v="1"/>
    <n v="1"/>
    <m/>
    <n v="13"/>
    <n v="0"/>
  </r>
  <r>
    <s v="602-78-5992"/>
    <d v="2023-05-14T16:20:00"/>
    <d v="2045-07-04T00:00:00"/>
    <x v="1836"/>
    <x v="1"/>
    <x v="7776"/>
    <s v="Sun"/>
    <n v="16"/>
    <s v="M"/>
    <s v="Pickford"/>
    <s v="M"/>
    <n v="50"/>
    <s v="Asian"/>
    <s v="Orthopedics"/>
    <b v="1"/>
    <n v="1"/>
    <m/>
    <n v="22"/>
    <n v="1"/>
  </r>
  <r>
    <s v="135-55-7285"/>
    <d v="2024-04-24T13:48:00"/>
    <d v="2045-07-05T00:00:00"/>
    <x v="2428"/>
    <x v="0"/>
    <x v="7777"/>
    <s v="Wed"/>
    <n v="13"/>
    <s v="P"/>
    <s v="Reckus"/>
    <s v="M"/>
    <n v="34"/>
    <s v="Asian"/>
    <s v="Orthopedics"/>
    <b v="1"/>
    <n v="1"/>
    <m/>
    <n v="57"/>
    <n v="0"/>
  </r>
  <r>
    <s v="310-63-8184"/>
    <d v="2023-09-28T03:09:00"/>
    <d v="2045-07-06T00:00:00"/>
    <x v="2503"/>
    <x v="1"/>
    <x v="7778"/>
    <s v="Thu"/>
    <n v="3"/>
    <s v="R"/>
    <s v="Jurgen"/>
    <s v="M"/>
    <n v="54"/>
    <s v="Asian"/>
    <s v="Orthopedics"/>
    <b v="1"/>
    <n v="1"/>
    <m/>
    <n v="25"/>
    <n v="0"/>
  </r>
  <r>
    <s v="169-60-7674"/>
    <d v="2024-05-30T03:45:00"/>
    <d v="2045-07-07T00:00:00"/>
    <x v="2125"/>
    <x v="1"/>
    <x v="7779"/>
    <s v="Thu"/>
    <n v="3"/>
    <s v="S"/>
    <s v="Degoey"/>
    <s v="M"/>
    <n v="62"/>
    <s v="Asian"/>
    <s v="Orthopedics"/>
    <b v="1"/>
    <n v="1"/>
    <m/>
    <n v="29"/>
    <n v="0"/>
  </r>
  <r>
    <s v="490-34-8816"/>
    <d v="2024-01-18T19:25:00"/>
    <d v="2045-07-08T00:00:00"/>
    <x v="456"/>
    <x v="1"/>
    <x v="7780"/>
    <s v="Thu"/>
    <n v="19"/>
    <s v="T"/>
    <s v="Sheddan"/>
    <s v="M"/>
    <n v="52"/>
    <s v="Asian"/>
    <s v="Orthopedics"/>
    <b v="1"/>
    <n v="1"/>
    <m/>
    <n v="18"/>
    <n v="0"/>
  </r>
  <r>
    <s v="614-70-3664"/>
    <d v="2024-04-25T00:02:00"/>
    <d v="2045-07-09T00:00:00"/>
    <x v="478"/>
    <x v="0"/>
    <x v="7781"/>
    <s v="Thu"/>
    <n v="0"/>
    <s v="T"/>
    <s v="Mcasparan"/>
    <s v="M"/>
    <n v="41"/>
    <s v="Asian"/>
    <s v="Orthopedics"/>
    <b v="1"/>
    <n v="1"/>
    <m/>
    <n v="31"/>
    <n v="0"/>
  </r>
  <r>
    <s v="402-45-4382"/>
    <d v="2024-06-10T02:21:00"/>
    <d v="2045-07-10T00:00:00"/>
    <x v="648"/>
    <x v="0"/>
    <x v="7782"/>
    <s v="Mon"/>
    <n v="2"/>
    <s v="U"/>
    <s v="Fitzpayn"/>
    <s v="M"/>
    <n v="51"/>
    <s v="Asian"/>
    <s v="Orthopedics"/>
    <b v="1"/>
    <n v="1"/>
    <m/>
    <n v="40"/>
    <n v="0"/>
  </r>
  <r>
    <s v="264-24-7455"/>
    <d v="2024-03-03T02:02:00"/>
    <d v="2045-07-11T00:00:00"/>
    <x v="2266"/>
    <x v="0"/>
    <x v="7783"/>
    <s v="Sun"/>
    <n v="2"/>
    <s v="W"/>
    <s v="Normanvill"/>
    <s v="M"/>
    <n v="27"/>
    <s v="Asian"/>
    <s v="Orthopedics"/>
    <b v="1"/>
    <n v="1"/>
    <m/>
    <n v="50"/>
    <n v="0"/>
  </r>
  <r>
    <s v="574-27-8945"/>
    <d v="2023-04-03T10:00:00"/>
    <d v="2045-07-12T00:00:00"/>
    <x v="78"/>
    <x v="1"/>
    <x v="7784"/>
    <s v="Mon"/>
    <n v="10"/>
    <s v="X"/>
    <s v="Presidey"/>
    <s v="M"/>
    <n v="3"/>
    <s v="Asian"/>
    <s v="Orthopedics"/>
    <b v="1"/>
    <n v="1"/>
    <m/>
    <n v="22"/>
    <n v="0"/>
  </r>
  <r>
    <s v="189-45-0235"/>
    <d v="2023-11-25T22:44:00"/>
    <d v="2045-07-13T00:00:00"/>
    <x v="2358"/>
    <x v="0"/>
    <x v="7785"/>
    <s v="Sat"/>
    <n v="22"/>
    <s v="S"/>
    <s v="Dickerson"/>
    <s v="M"/>
    <n v="1"/>
    <s v="Asian"/>
    <s v="Orthopedics"/>
    <b v="1"/>
    <n v="1"/>
    <n v="1"/>
    <n v="54"/>
    <n v="0"/>
  </r>
  <r>
    <s v="421-15-9145"/>
    <d v="2024-01-07T10:32:00"/>
    <d v="2045-07-14T00:00:00"/>
    <x v="2637"/>
    <x v="1"/>
    <x v="7786"/>
    <s v="Sun"/>
    <n v="10"/>
    <s v="F"/>
    <s v="Brunsen"/>
    <s v="M"/>
    <n v="77"/>
    <s v="Asian"/>
    <s v="Orthopedics"/>
    <b v="1"/>
    <n v="1"/>
    <n v="3"/>
    <n v="28"/>
    <n v="0"/>
  </r>
  <r>
    <s v="787-59-4271"/>
    <d v="2024-05-30T15:14:00"/>
    <d v="2045-07-15T00:00:00"/>
    <x v="2672"/>
    <x v="0"/>
    <x v="7787"/>
    <s v="Thu"/>
    <n v="15"/>
    <s v="N"/>
    <s v="McCole"/>
    <s v="M"/>
    <n v="23"/>
    <s v="Asian"/>
    <s v="Orthopedics"/>
    <b v="1"/>
    <n v="1"/>
    <n v="3"/>
    <n v="35"/>
    <n v="0"/>
  </r>
  <r>
    <s v="503-57-6754"/>
    <d v="2023-11-19T14:56:00"/>
    <d v="2045-07-16T00:00:00"/>
    <x v="321"/>
    <x v="1"/>
    <x v="7788"/>
    <s v="Sun"/>
    <n v="14"/>
    <s v="C"/>
    <s v="Sharpless"/>
    <s v="M"/>
    <n v="14"/>
    <s v="Asian"/>
    <s v="Orthopedics"/>
    <b v="1"/>
    <n v="1"/>
    <n v="6"/>
    <n v="18"/>
    <n v="0"/>
  </r>
  <r>
    <s v="871-30-6974"/>
    <d v="2023-11-10T21:15:00"/>
    <d v="2045-07-17T00:00:00"/>
    <x v="2673"/>
    <x v="0"/>
    <x v="7789"/>
    <s v="Fri"/>
    <n v="21"/>
    <s v="J"/>
    <s v="Furlong"/>
    <s v="M"/>
    <n v="5"/>
    <s v="Asian"/>
    <s v="Orthopedics"/>
    <b v="1"/>
    <n v="1"/>
    <n v="6"/>
    <n v="51"/>
    <n v="0"/>
  </r>
  <r>
    <s v="802-14-1812"/>
    <d v="2024-08-03T08:24:00"/>
    <d v="2045-07-18T00:00:00"/>
    <x v="555"/>
    <x v="0"/>
    <x v="7790"/>
    <s v="Sat"/>
    <n v="8"/>
    <s v="J"/>
    <s v="Methven"/>
    <s v="M"/>
    <n v="61"/>
    <s v="Asian"/>
    <s v="Orthopedics"/>
    <b v="1"/>
    <n v="1"/>
    <n v="7"/>
    <n v="52"/>
    <n v="0"/>
  </r>
  <r>
    <s v="217-38-8287"/>
    <d v="2023-10-06T15:28:00"/>
    <d v="2045-07-19T00:00:00"/>
    <x v="2620"/>
    <x v="0"/>
    <x v="7791"/>
    <s v="Fri"/>
    <n v="15"/>
    <s v="L"/>
    <s v="Torald"/>
    <s v="M"/>
    <n v="69"/>
    <s v="Asian"/>
    <s v="Orthopedics"/>
    <b v="1"/>
    <n v="1"/>
    <n v="9"/>
    <n v="51"/>
    <n v="0"/>
  </r>
  <r>
    <s v="218-08-9169"/>
    <d v="2024-05-04T17:27:00"/>
    <d v="2045-07-20T00:00:00"/>
    <x v="2674"/>
    <x v="1"/>
    <x v="7792"/>
    <s v="Sat"/>
    <n v="17"/>
    <s v="M"/>
    <s v="Conn"/>
    <s v="M"/>
    <n v="61"/>
    <s v="Asian"/>
    <s v="Orthopedics"/>
    <b v="1"/>
    <n v="1"/>
    <n v="10"/>
    <n v="19"/>
    <n v="0"/>
  </r>
  <r>
    <s v="454-88-2937"/>
    <d v="2024-05-31T22:24:00"/>
    <d v="2045-07-21T00:00:00"/>
    <x v="1972"/>
    <x v="0"/>
    <x v="7793"/>
    <s v="Fri"/>
    <n v="22"/>
    <s v="U"/>
    <s v="Hasker"/>
    <s v="M"/>
    <n v="65"/>
    <s v="Asian"/>
    <s v="Orthopedics"/>
    <b v="1"/>
    <n v="1"/>
    <n v="10"/>
    <n v="59"/>
    <n v="0"/>
  </r>
  <r>
    <s v="355-78-2842"/>
    <d v="2024-01-18T22:04:00"/>
    <d v="2045-07-22T00:00:00"/>
    <x v="2520"/>
    <x v="0"/>
    <x v="7794"/>
    <s v="Thu"/>
    <n v="22"/>
    <s v="V"/>
    <s v="Van Salzberger"/>
    <s v="M"/>
    <n v="66"/>
    <s v="Asian"/>
    <s v="Orthopedics"/>
    <b v="1"/>
    <n v="1"/>
    <n v="10"/>
    <n v="44"/>
    <n v="0"/>
  </r>
  <r>
    <s v="290-17-7158"/>
    <d v="2023-06-07T10:33:00"/>
    <d v="2045-07-23T00:00:00"/>
    <x v="92"/>
    <x v="0"/>
    <x v="7795"/>
    <s v="Wed"/>
    <n v="10"/>
    <s v="O"/>
    <s v="Schubbert"/>
    <s v="M"/>
    <n v="30"/>
    <s v="Asian"/>
    <s v="Physiotherapy"/>
    <b v="1"/>
    <n v="1"/>
    <m/>
    <n v="49"/>
    <n v="0"/>
  </r>
  <r>
    <s v="723-85-9608"/>
    <d v="2024-03-30T18:30:00"/>
    <d v="2045-07-24T00:00:00"/>
    <x v="120"/>
    <x v="0"/>
    <x v="7796"/>
    <s v="Sat"/>
    <n v="18"/>
    <s v="P"/>
    <s v="McMorran"/>
    <s v="M"/>
    <n v="37"/>
    <s v="Asian"/>
    <s v="Physiotherapy"/>
    <b v="1"/>
    <n v="1"/>
    <m/>
    <n v="35"/>
    <n v="0"/>
  </r>
  <r>
    <s v="150-10-7152"/>
    <d v="2023-05-03T02:18:00"/>
    <d v="2045-07-25T00:00:00"/>
    <x v="2274"/>
    <x v="0"/>
    <x v="7797"/>
    <s v="Wed"/>
    <n v="2"/>
    <s v="T"/>
    <s v="Polle"/>
    <s v="M"/>
    <n v="17"/>
    <s v="Asian"/>
    <s v="Physiotherapy"/>
    <b v="1"/>
    <n v="1"/>
    <m/>
    <n v="46"/>
    <n v="1"/>
  </r>
  <r>
    <s v="344-99-0228"/>
    <d v="2023-04-12T00:52:00"/>
    <d v="2045-07-26T00:00:00"/>
    <x v="1863"/>
    <x v="0"/>
    <x v="7798"/>
    <s v="Wed"/>
    <n v="0"/>
    <s v="V"/>
    <s v="Limpricht"/>
    <s v="M"/>
    <n v="17"/>
    <s v="Asian"/>
    <s v="Physiotherapy"/>
    <b v="1"/>
    <n v="1"/>
    <m/>
    <n v="44"/>
    <n v="0"/>
  </r>
  <r>
    <s v="489-40-7800"/>
    <d v="2023-12-27T12:47:00"/>
    <d v="2045-07-27T00:00:00"/>
    <x v="2255"/>
    <x v="0"/>
    <x v="7799"/>
    <s v="Wed"/>
    <n v="12"/>
    <s v="N"/>
    <s v="Hymor"/>
    <s v="M"/>
    <n v="34"/>
    <s v="Asian"/>
    <s v="Renal"/>
    <b v="1"/>
    <n v="1"/>
    <m/>
    <n v="34"/>
    <n v="0"/>
  </r>
  <r>
    <s v="262-59-2169"/>
    <d v="2023-09-21T04:20:00"/>
    <d v="2045-07-28T00:00:00"/>
    <x v="2126"/>
    <x v="1"/>
    <x v="7800"/>
    <s v="Thu"/>
    <n v="4"/>
    <s v="U"/>
    <s v="Stickins"/>
    <s v="M"/>
    <n v="72"/>
    <s v="Asian"/>
    <s v="Renal"/>
    <b v="1"/>
    <n v="1"/>
    <m/>
    <n v="30"/>
    <n v="0"/>
  </r>
  <r>
    <s v="408-83-3720"/>
    <d v="2024-03-30T21:29:00"/>
    <d v="2045-07-29T00:00:00"/>
    <x v="326"/>
    <x v="0"/>
    <x v="7801"/>
    <s v="Sat"/>
    <n v="21"/>
    <s v="U"/>
    <s v="Mathey"/>
    <s v="M"/>
    <n v="38"/>
    <s v="Asian"/>
    <s v="Renal"/>
    <b v="1"/>
    <n v="1"/>
    <n v="0"/>
    <n v="40"/>
    <n v="0"/>
  </r>
  <r>
    <s v="154-73-5990"/>
    <d v="2023-06-04T23:07:00"/>
    <d v="2045-07-30T00:00:00"/>
    <x v="2466"/>
    <x v="0"/>
    <x v="7802"/>
    <s v="Sun"/>
    <n v="23"/>
    <s v="K"/>
    <s v="Sagg"/>
    <s v="M"/>
    <n v="20"/>
    <s v="Asian"/>
    <s v="Renal"/>
    <b v="1"/>
    <n v="1"/>
    <n v="2"/>
    <n v="43"/>
    <n v="0"/>
  </r>
  <r>
    <s v="873-09-9857"/>
    <d v="2023-09-30T09:34:00"/>
    <d v="2045-07-31T00:00:00"/>
    <x v="1902"/>
    <x v="1"/>
    <x v="7803"/>
    <s v="Sat"/>
    <n v="9"/>
    <s v="B"/>
    <s v="Eckery"/>
    <s v="M"/>
    <n v="56"/>
    <s v="Declined to Identify"/>
    <s v="Cardiology"/>
    <b v="1"/>
    <n v="1"/>
    <m/>
    <n v="26"/>
    <n v="0"/>
  </r>
  <r>
    <s v="656-89-7392"/>
    <d v="2023-09-22T11:36:00"/>
    <d v="2045-08-01T00:00:00"/>
    <x v="343"/>
    <x v="0"/>
    <x v="7804"/>
    <s v="Fri"/>
    <n v="11"/>
    <s v="N"/>
    <s v="Pennuzzi"/>
    <s v="M"/>
    <n v="31"/>
    <s v="Declined to Identify"/>
    <s v="Cardiology"/>
    <b v="1"/>
    <n v="1"/>
    <m/>
    <n v="35"/>
    <n v="0"/>
  </r>
  <r>
    <s v="366-34-5964"/>
    <d v="2024-01-25T02:06:00"/>
    <d v="2045-08-02T00:00:00"/>
    <x v="2472"/>
    <x v="1"/>
    <x v="7805"/>
    <s v="Thu"/>
    <n v="2"/>
    <s v="P"/>
    <s v="Dovidian"/>
    <s v="M"/>
    <n v="40"/>
    <s v="Declined to Identify"/>
    <s v="Cardiology"/>
    <b v="1"/>
    <n v="1"/>
    <m/>
    <n v="10"/>
    <n v="0"/>
  </r>
  <r>
    <s v="124-08-6381"/>
    <d v="2024-06-15T01:21:00"/>
    <d v="2045-08-03T00:00:00"/>
    <x v="800"/>
    <x v="1"/>
    <x v="7806"/>
    <s v="Sat"/>
    <n v="1"/>
    <s v="W"/>
    <s v="Keyworth"/>
    <s v="M"/>
    <n v="67"/>
    <s v="Declined to Identify"/>
    <s v="Cardiology"/>
    <b v="1"/>
    <n v="1"/>
    <n v="7"/>
    <n v="29"/>
    <n v="0"/>
  </r>
  <r>
    <s v="543-61-6058"/>
    <d v="2023-06-22T06:07:00"/>
    <d v="2045-08-04T00:00:00"/>
    <x v="61"/>
    <x v="0"/>
    <x v="7807"/>
    <s v="Thu"/>
    <n v="6"/>
    <s v="B"/>
    <s v="Hathway"/>
    <s v="M"/>
    <n v="73"/>
    <s v="Declined to Identify"/>
    <s v="Gastroenterology"/>
    <b v="1"/>
    <n v="1"/>
    <m/>
    <n v="52"/>
    <n v="0"/>
  </r>
  <r>
    <s v="421-54-0505"/>
    <d v="2023-09-22T12:45:00"/>
    <d v="2045-08-05T00:00:00"/>
    <x v="2550"/>
    <x v="1"/>
    <x v="7808"/>
    <s v="Fri"/>
    <n v="12"/>
    <s v="F"/>
    <s v="Hearley"/>
    <s v="M"/>
    <n v="4"/>
    <s v="Declined to Identify"/>
    <s v="Gastroenterology"/>
    <b v="1"/>
    <n v="1"/>
    <m/>
    <n v="29"/>
    <n v="0"/>
  </r>
  <r>
    <s v="668-95-8665"/>
    <d v="2024-10-04T14:26:00"/>
    <d v="2045-08-06T00:00:00"/>
    <x v="616"/>
    <x v="1"/>
    <x v="7809"/>
    <s v="Fri"/>
    <n v="14"/>
    <s v="F"/>
    <s v="Havenhand"/>
    <s v="M"/>
    <n v="78"/>
    <s v="Declined to Identify"/>
    <s v="Gastroenterology"/>
    <b v="1"/>
    <n v="1"/>
    <m/>
    <n v="29"/>
    <n v="0"/>
  </r>
  <r>
    <s v="362-55-6622"/>
    <d v="2023-11-01T16:06:00"/>
    <d v="2045-08-07T00:00:00"/>
    <x v="420"/>
    <x v="1"/>
    <x v="7810"/>
    <s v="Wed"/>
    <n v="16"/>
    <s v="G"/>
    <s v="Sousa"/>
    <s v="M"/>
    <n v="55"/>
    <s v="Declined to Identify"/>
    <s v="Gastroenterology"/>
    <b v="1"/>
    <n v="1"/>
    <m/>
    <n v="26"/>
    <n v="0"/>
  </r>
  <r>
    <s v="235-56-6033"/>
    <d v="2024-09-30T23:02:00"/>
    <d v="2045-08-08T00:00:00"/>
    <x v="1795"/>
    <x v="0"/>
    <x v="7811"/>
    <s v="Mon"/>
    <n v="23"/>
    <s v="J"/>
    <s v="Greber"/>
    <s v="M"/>
    <n v="25"/>
    <s v="Declined to Identify"/>
    <s v="Gastroenterology"/>
    <b v="1"/>
    <n v="1"/>
    <m/>
    <n v="50"/>
    <n v="0"/>
  </r>
  <r>
    <s v="696-58-7818"/>
    <d v="2024-06-09T12:08:00"/>
    <d v="2045-08-09T00:00:00"/>
    <x v="807"/>
    <x v="1"/>
    <x v="7812"/>
    <s v="Sun"/>
    <n v="12"/>
    <s v="P"/>
    <s v="Barniss"/>
    <s v="M"/>
    <n v="73"/>
    <s v="Declined to Identify"/>
    <s v="Gastroenterology"/>
    <b v="1"/>
    <n v="1"/>
    <m/>
    <n v="22"/>
    <n v="0"/>
  </r>
  <r>
    <s v="647-71-3507"/>
    <d v="2024-02-20T00:43:00"/>
    <d v="2045-08-10T00:00:00"/>
    <x v="2609"/>
    <x v="0"/>
    <x v="7813"/>
    <s v="Tue"/>
    <n v="0"/>
    <s v="W"/>
    <s v="Laurentino"/>
    <s v="M"/>
    <n v="68"/>
    <s v="Declined to Identify"/>
    <s v="Gastroenterology"/>
    <b v="1"/>
    <n v="1"/>
    <m/>
    <n v="60"/>
    <n v="0"/>
  </r>
  <r>
    <s v="874-45-7716"/>
    <d v="2024-03-10T09:01:00"/>
    <d v="2045-08-11T00:00:00"/>
    <x v="2374"/>
    <x v="0"/>
    <x v="7814"/>
    <s v="Sun"/>
    <n v="9"/>
    <s v="J"/>
    <s v="Dudden"/>
    <s v="M"/>
    <n v="65"/>
    <s v="Declined to Identify"/>
    <s v="Gastroenterology"/>
    <b v="1"/>
    <n v="1"/>
    <n v="5"/>
    <n v="36"/>
    <n v="0"/>
  </r>
  <r>
    <s v="699-98-1657"/>
    <d v="2023-11-16T15:03:00"/>
    <d v="2045-08-12T00:00:00"/>
    <x v="2016"/>
    <x v="0"/>
    <x v="7815"/>
    <s v="Thu"/>
    <n v="15"/>
    <s v="A"/>
    <s v="Wein"/>
    <s v="M"/>
    <n v="41"/>
    <s v="Declined to Identify"/>
    <s v="General Practice"/>
    <b v="1"/>
    <n v="1"/>
    <m/>
    <n v="39"/>
    <n v="0"/>
  </r>
  <r>
    <s v="747-04-3847"/>
    <d v="2023-09-02T04:17:00"/>
    <d v="2045-08-13T00:00:00"/>
    <x v="2632"/>
    <x v="1"/>
    <x v="7816"/>
    <s v="Sat"/>
    <n v="4"/>
    <s v="C"/>
    <s v="Abrahamson"/>
    <s v="M"/>
    <n v="77"/>
    <s v="Declined to Identify"/>
    <s v="General Practice"/>
    <b v="1"/>
    <n v="1"/>
    <m/>
    <n v="11"/>
    <n v="0"/>
  </r>
  <r>
    <s v="833-55-4951"/>
    <d v="2024-05-25T23:35:00"/>
    <d v="2045-08-14T00:00:00"/>
    <x v="2364"/>
    <x v="0"/>
    <x v="7817"/>
    <s v="Sat"/>
    <n v="23"/>
    <s v="C"/>
    <s v="Grinley"/>
    <s v="M"/>
    <n v="49"/>
    <s v="Declined to Identify"/>
    <s v="General Practice"/>
    <b v="1"/>
    <n v="1"/>
    <m/>
    <n v="52"/>
    <n v="0"/>
  </r>
  <r>
    <s v="585-22-2532"/>
    <d v="2023-12-14T06:03:00"/>
    <d v="2045-08-15T00:00:00"/>
    <x v="94"/>
    <x v="0"/>
    <x v="7818"/>
    <s v="Thu"/>
    <n v="6"/>
    <s v="E"/>
    <s v="Ottewill"/>
    <s v="M"/>
    <n v="29"/>
    <s v="Declined to Identify"/>
    <s v="General Practice"/>
    <b v="1"/>
    <n v="1"/>
    <m/>
    <n v="50"/>
    <n v="0"/>
  </r>
  <r>
    <s v="537-31-9022"/>
    <d v="2024-05-19T09:04:00"/>
    <d v="2045-08-16T00:00:00"/>
    <x v="311"/>
    <x v="0"/>
    <x v="7819"/>
    <s v="Sun"/>
    <n v="9"/>
    <s v="F"/>
    <s v="Stellman"/>
    <s v="M"/>
    <n v="63"/>
    <s v="Declined to Identify"/>
    <s v="General Practice"/>
    <b v="1"/>
    <n v="1"/>
    <m/>
    <n v="32"/>
    <n v="0"/>
  </r>
  <r>
    <s v="144-83-2680"/>
    <d v="2023-12-11T10:16:00"/>
    <d v="2045-08-17T00:00:00"/>
    <x v="2675"/>
    <x v="1"/>
    <x v="7820"/>
    <s v="Mon"/>
    <n v="10"/>
    <s v="G"/>
    <s v="Androlli"/>
    <s v="M"/>
    <n v="60"/>
    <s v="Declined to Identify"/>
    <s v="General Practice"/>
    <b v="1"/>
    <n v="1"/>
    <m/>
    <n v="20"/>
    <n v="0"/>
  </r>
  <r>
    <s v="692-55-1347"/>
    <d v="2023-05-10T04:02:00"/>
    <d v="2045-08-18T00:00:00"/>
    <x v="1993"/>
    <x v="1"/>
    <x v="7821"/>
    <s v="Wed"/>
    <n v="4"/>
    <s v="G"/>
    <s v="Esslement"/>
    <s v="M"/>
    <n v="15"/>
    <s v="Declined to Identify"/>
    <s v="General Practice"/>
    <b v="1"/>
    <n v="1"/>
    <m/>
    <n v="30"/>
    <n v="1"/>
  </r>
  <r>
    <s v="511-02-6241"/>
    <d v="2023-04-12T07:36:00"/>
    <d v="2045-08-19T00:00:00"/>
    <x v="1923"/>
    <x v="1"/>
    <x v="7822"/>
    <s v="Wed"/>
    <n v="7"/>
    <s v="J"/>
    <s v="Kingscote"/>
    <s v="M"/>
    <n v="78"/>
    <s v="Declined to Identify"/>
    <s v="General Practice"/>
    <b v="1"/>
    <n v="1"/>
    <m/>
    <n v="26"/>
    <n v="0"/>
  </r>
  <r>
    <s v="430-47-4070"/>
    <d v="2023-09-08T10:41:00"/>
    <d v="2045-08-20T00:00:00"/>
    <x v="55"/>
    <x v="1"/>
    <x v="7823"/>
    <s v="Fri"/>
    <n v="10"/>
    <s v="L"/>
    <s v="MacDwyer"/>
    <s v="M"/>
    <n v="31"/>
    <s v="Declined to Identify"/>
    <s v="General Practice"/>
    <b v="1"/>
    <n v="1"/>
    <m/>
    <n v="14"/>
    <n v="0"/>
  </r>
  <r>
    <s v="187-98-7243"/>
    <d v="2024-02-11T21:37:00"/>
    <d v="2045-08-21T00:00:00"/>
    <x v="2120"/>
    <x v="0"/>
    <x v="7824"/>
    <s v="Sun"/>
    <n v="21"/>
    <s v="M"/>
    <s v="Hessle"/>
    <s v="M"/>
    <n v="38"/>
    <s v="Declined to Identify"/>
    <s v="General Practice"/>
    <b v="1"/>
    <n v="1"/>
    <m/>
    <n v="35"/>
    <n v="0"/>
  </r>
  <r>
    <s v="432-54-0526"/>
    <d v="2023-08-28T16:08:00"/>
    <d v="2045-08-22T00:00:00"/>
    <x v="282"/>
    <x v="0"/>
    <x v="7825"/>
    <s v="Mon"/>
    <n v="16"/>
    <s v="M"/>
    <s v="Dizlie"/>
    <s v="M"/>
    <n v="39"/>
    <s v="Declined to Identify"/>
    <s v="General Practice"/>
    <b v="1"/>
    <n v="1"/>
    <m/>
    <n v="47"/>
    <n v="0"/>
  </r>
  <r>
    <s v="178-38-2955"/>
    <d v="2023-04-21T22:28:00"/>
    <d v="2045-08-23T00:00:00"/>
    <x v="2036"/>
    <x v="0"/>
    <x v="7826"/>
    <s v="Fri"/>
    <n v="22"/>
    <s v="O"/>
    <s v="Port"/>
    <s v="M"/>
    <n v="75"/>
    <s v="Declined to Identify"/>
    <s v="General Practice"/>
    <b v="1"/>
    <n v="1"/>
    <m/>
    <n v="34"/>
    <n v="0"/>
  </r>
  <r>
    <s v="611-81-2120"/>
    <d v="2023-10-16T06:30:00"/>
    <d v="2045-08-24T00:00:00"/>
    <x v="174"/>
    <x v="0"/>
    <x v="7827"/>
    <s v="Mon"/>
    <n v="6"/>
    <s v="O"/>
    <s v="Labbet"/>
    <s v="M"/>
    <n v="62"/>
    <s v="Declined to Identify"/>
    <s v="General Practice"/>
    <b v="1"/>
    <n v="1"/>
    <m/>
    <n v="39"/>
    <n v="0"/>
  </r>
  <r>
    <s v="545-02-1591"/>
    <d v="2024-08-31T03:07:00"/>
    <d v="2045-08-25T00:00:00"/>
    <x v="2407"/>
    <x v="0"/>
    <x v="7828"/>
    <s v="Sat"/>
    <n v="3"/>
    <s v="S"/>
    <s v="Shepley"/>
    <s v="M"/>
    <n v="51"/>
    <s v="Declined to Identify"/>
    <s v="General Practice"/>
    <b v="1"/>
    <n v="1"/>
    <m/>
    <n v="35"/>
    <n v="0"/>
  </r>
  <r>
    <s v="246-46-3354"/>
    <d v="2024-10-17T11:49:00"/>
    <d v="2045-08-26T00:00:00"/>
    <x v="1917"/>
    <x v="1"/>
    <x v="7829"/>
    <s v="Thu"/>
    <n v="11"/>
    <s v="U"/>
    <s v="Fison"/>
    <s v="M"/>
    <n v="46"/>
    <s v="Declined to Identify"/>
    <s v="General Practice"/>
    <b v="1"/>
    <n v="1"/>
    <m/>
    <n v="20"/>
    <n v="0"/>
  </r>
  <r>
    <s v="476-07-2714"/>
    <d v="2023-08-27T18:46:00"/>
    <d v="2045-08-27T00:00:00"/>
    <x v="2558"/>
    <x v="0"/>
    <x v="7830"/>
    <s v="Sun"/>
    <n v="18"/>
    <s v="U"/>
    <s v="Cappel"/>
    <s v="M"/>
    <n v="77"/>
    <s v="Declined to Identify"/>
    <s v="General Practice"/>
    <b v="1"/>
    <n v="1"/>
    <m/>
    <n v="57"/>
    <n v="0"/>
  </r>
  <r>
    <s v="267-84-3755"/>
    <d v="2023-08-30T09:14:00"/>
    <d v="2045-08-28T00:00:00"/>
    <x v="2522"/>
    <x v="0"/>
    <x v="7831"/>
    <s v="Wed"/>
    <n v="9"/>
    <s v="V"/>
    <s v="Blackly"/>
    <s v="M"/>
    <n v="8"/>
    <s v="Declined to Identify"/>
    <s v="General Practice"/>
    <b v="1"/>
    <n v="1"/>
    <m/>
    <n v="39"/>
    <n v="0"/>
  </r>
  <r>
    <s v="164-26-6306"/>
    <d v="2024-01-30T18:23:00"/>
    <d v="2045-08-29T00:00:00"/>
    <x v="1839"/>
    <x v="1"/>
    <x v="7832"/>
    <s v="Tue"/>
    <n v="18"/>
    <s v="X"/>
    <s v="Griffen"/>
    <s v="M"/>
    <n v="72"/>
    <s v="Declined to Identify"/>
    <s v="General Practice"/>
    <b v="1"/>
    <n v="1"/>
    <m/>
    <n v="12"/>
    <n v="0"/>
  </r>
  <r>
    <s v="333-45-8232"/>
    <d v="2024-09-01T01:04:00"/>
    <d v="2045-08-30T00:00:00"/>
    <x v="367"/>
    <x v="0"/>
    <x v="7833"/>
    <s v="Sun"/>
    <n v="1"/>
    <s v="Y"/>
    <s v="Tethcote"/>
    <s v="M"/>
    <n v="9"/>
    <s v="Declined to Identify"/>
    <s v="General Practice"/>
    <b v="1"/>
    <n v="1"/>
    <m/>
    <n v="42"/>
    <n v="0"/>
  </r>
  <r>
    <s v="527-85-0144"/>
    <d v="2023-06-23T06:19:00"/>
    <d v="2045-08-31T00:00:00"/>
    <x v="2613"/>
    <x v="0"/>
    <x v="7834"/>
    <s v="Fri"/>
    <n v="6"/>
    <s v="Z"/>
    <s v="Swayte"/>
    <s v="M"/>
    <n v="14"/>
    <s v="Declined to Identify"/>
    <s v="General Practice"/>
    <b v="1"/>
    <n v="1"/>
    <m/>
    <n v="46"/>
    <n v="0"/>
  </r>
  <r>
    <s v="471-26-6540"/>
    <d v="2023-07-11T08:27:00"/>
    <d v="2045-09-01T00:00:00"/>
    <x v="576"/>
    <x v="0"/>
    <x v="7835"/>
    <s v="Tue"/>
    <n v="8"/>
    <s v="D"/>
    <s v="Cruden"/>
    <s v="M"/>
    <n v="15"/>
    <s v="Declined to Identify"/>
    <s v="General Practice"/>
    <b v="1"/>
    <n v="1"/>
    <n v="0"/>
    <n v="60"/>
    <n v="0"/>
  </r>
  <r>
    <s v="418-61-6957"/>
    <d v="2023-10-09T22:22:00"/>
    <d v="2045-09-02T00:00:00"/>
    <x v="2676"/>
    <x v="0"/>
    <x v="7836"/>
    <s v="Mon"/>
    <n v="22"/>
    <s v="U"/>
    <s v="Markussen"/>
    <s v="M"/>
    <n v="22"/>
    <s v="Declined to Identify"/>
    <s v="General Practice"/>
    <b v="1"/>
    <n v="1"/>
    <n v="0"/>
    <n v="35"/>
    <n v="0"/>
  </r>
  <r>
    <s v="417-29-0350"/>
    <d v="2024-05-07T03:06:00"/>
    <d v="2045-09-03T00:00:00"/>
    <x v="560"/>
    <x v="1"/>
    <x v="7837"/>
    <s v="Tue"/>
    <n v="3"/>
    <s v="C"/>
    <s v="Dominik"/>
    <s v="M"/>
    <n v="63"/>
    <s v="Declined to Identify"/>
    <s v="General Practice"/>
    <b v="1"/>
    <n v="1"/>
    <n v="1"/>
    <n v="26"/>
    <n v="0"/>
  </r>
  <r>
    <s v="407-80-1621"/>
    <d v="2024-08-18T00:49:00"/>
    <d v="2045-09-04T00:00:00"/>
    <x v="1963"/>
    <x v="0"/>
    <x v="7838"/>
    <s v="Sun"/>
    <n v="0"/>
    <s v="G"/>
    <s v="Dyerson"/>
    <s v="M"/>
    <n v="32"/>
    <s v="Declined to Identify"/>
    <s v="General Practice"/>
    <b v="1"/>
    <n v="1"/>
    <n v="3"/>
    <n v="53"/>
    <n v="0"/>
  </r>
  <r>
    <s v="711-54-1117"/>
    <d v="2023-08-02T19:03:00"/>
    <d v="2045-09-05T00:00:00"/>
    <x v="2677"/>
    <x v="0"/>
    <x v="7839"/>
    <s v="Wed"/>
    <n v="19"/>
    <s v="R"/>
    <s v="Houlridge"/>
    <s v="M"/>
    <n v="76"/>
    <s v="Declined to Identify"/>
    <s v="General Practice"/>
    <b v="1"/>
    <n v="1"/>
    <n v="4"/>
    <n v="60"/>
    <n v="0"/>
  </r>
  <r>
    <s v="161-59-1979"/>
    <d v="2023-08-27T10:33:00"/>
    <d v="2045-09-06T00:00:00"/>
    <x v="92"/>
    <x v="0"/>
    <x v="7840"/>
    <s v="Sun"/>
    <n v="10"/>
    <s v="S"/>
    <s v="Alexis"/>
    <s v="M"/>
    <n v="34"/>
    <s v="Declined to Identify"/>
    <s v="General Practice"/>
    <b v="1"/>
    <n v="1"/>
    <n v="5"/>
    <n v="43"/>
    <n v="0"/>
  </r>
  <r>
    <s v="674-10-3099"/>
    <d v="2024-08-21T03:33:00"/>
    <d v="2045-09-07T00:00:00"/>
    <x v="186"/>
    <x v="0"/>
    <x v="7841"/>
    <s v="Wed"/>
    <n v="3"/>
    <s v="V"/>
    <s v="Hoyt"/>
    <s v="M"/>
    <n v="67"/>
    <s v="Declined to Identify"/>
    <s v="General Practice"/>
    <b v="1"/>
    <n v="1"/>
    <n v="5"/>
    <n v="60"/>
    <n v="0"/>
  </r>
  <r>
    <s v="251-06-3146"/>
    <d v="2023-10-19T04:42:00"/>
    <d v="2045-09-08T00:00:00"/>
    <x v="2597"/>
    <x v="1"/>
    <x v="7842"/>
    <s v="Thu"/>
    <n v="4"/>
    <s v="H"/>
    <s v="Cockett"/>
    <s v="M"/>
    <n v="44"/>
    <s v="Declined to Identify"/>
    <s v="General Practice"/>
    <b v="1"/>
    <n v="1"/>
    <n v="6"/>
    <n v="19"/>
    <n v="0"/>
  </r>
  <r>
    <s v="813-15-4119"/>
    <d v="2024-10-11T21:22:00"/>
    <d v="2045-09-09T00:00:00"/>
    <x v="2268"/>
    <x v="1"/>
    <x v="7843"/>
    <s v="Fri"/>
    <n v="21"/>
    <s v="O"/>
    <s v="Valentetti"/>
    <s v="M"/>
    <n v="20"/>
    <s v="Declined to Identify"/>
    <s v="General Practice"/>
    <b v="1"/>
    <n v="1"/>
    <n v="6"/>
    <n v="19"/>
    <n v="0"/>
  </r>
  <r>
    <s v="784-60-3129"/>
    <d v="2024-07-11T06:48:00"/>
    <d v="2045-09-10T00:00:00"/>
    <x v="2260"/>
    <x v="1"/>
    <x v="7844"/>
    <s v="Thu"/>
    <n v="6"/>
    <s v="E"/>
    <s v="Willers"/>
    <s v="M"/>
    <n v="52"/>
    <s v="Declined to Identify"/>
    <s v="General Practice"/>
    <b v="1"/>
    <n v="1"/>
    <n v="7"/>
    <n v="16"/>
    <n v="0"/>
  </r>
  <r>
    <s v="665-30-9119"/>
    <d v="2024-05-22T15:49:00"/>
    <d v="2045-09-11T00:00:00"/>
    <x v="1802"/>
    <x v="0"/>
    <x v="7845"/>
    <s v="Wed"/>
    <n v="15"/>
    <s v="A"/>
    <s v="Brenston"/>
    <s v="M"/>
    <n v="69"/>
    <s v="Declined to Identify"/>
    <s v="General Practice"/>
    <b v="1"/>
    <n v="1"/>
    <n v="8"/>
    <n v="53"/>
    <n v="0"/>
  </r>
  <r>
    <s v="642-21-0802"/>
    <d v="2024-08-14T08:53:00"/>
    <d v="2045-09-12T00:00:00"/>
    <x v="483"/>
    <x v="1"/>
    <x v="7846"/>
    <s v="Wed"/>
    <n v="8"/>
    <s v="J"/>
    <s v="Dawney"/>
    <s v="M"/>
    <n v="24"/>
    <s v="Declined to Identify"/>
    <s v="General Practice"/>
    <b v="1"/>
    <n v="1"/>
    <n v="9"/>
    <n v="15"/>
    <n v="0"/>
  </r>
  <r>
    <s v="479-57-6958"/>
    <d v="2024-05-28T20:00:00"/>
    <d v="2045-09-13T00:00:00"/>
    <x v="2573"/>
    <x v="1"/>
    <x v="7847"/>
    <s v="Tue"/>
    <n v="20"/>
    <s v="O"/>
    <s v="Wherry"/>
    <s v="M"/>
    <n v="49"/>
    <s v="Declined to Identify"/>
    <s v="General Practice"/>
    <b v="1"/>
    <n v="1"/>
    <n v="9"/>
    <n v="14"/>
    <n v="0"/>
  </r>
  <r>
    <s v="629-92-2831"/>
    <d v="2023-09-04T03:50:00"/>
    <d v="2045-09-14T00:00:00"/>
    <x v="2045"/>
    <x v="0"/>
    <x v="7848"/>
    <s v="Mon"/>
    <n v="3"/>
    <s v="U"/>
    <s v="Bedrosian"/>
    <s v="M"/>
    <n v="48"/>
    <s v="Declined to Identify"/>
    <s v="General Practice"/>
    <b v="1"/>
    <n v="1"/>
    <n v="9"/>
    <n v="52"/>
    <n v="0"/>
  </r>
  <r>
    <s v="177-89-1312"/>
    <d v="2023-09-18T20:07:00"/>
    <d v="2045-09-15T00:00:00"/>
    <x v="2163"/>
    <x v="1"/>
    <x v="7849"/>
    <s v="Mon"/>
    <n v="20"/>
    <s v="W"/>
    <s v="Windous"/>
    <s v="M"/>
    <n v="70"/>
    <s v="Declined to Identify"/>
    <s v="General Practice"/>
    <b v="1"/>
    <n v="1"/>
    <n v="10"/>
    <n v="16"/>
    <n v="0"/>
  </r>
  <r>
    <s v="458-03-2386"/>
    <d v="2023-08-23T23:47:00"/>
    <d v="2045-09-16T00:00:00"/>
    <x v="2294"/>
    <x v="0"/>
    <x v="7850"/>
    <s v="Wed"/>
    <n v="23"/>
    <s v="X"/>
    <s v="Drinkel"/>
    <s v="M"/>
    <n v="36"/>
    <s v="Declined to Identify"/>
    <s v="General Practice"/>
    <b v="1"/>
    <n v="1"/>
    <n v="10"/>
    <n v="44"/>
    <n v="0"/>
  </r>
  <r>
    <s v="389-84-7406"/>
    <d v="2023-05-21T01:46:00"/>
    <d v="2045-09-17T00:00:00"/>
    <x v="193"/>
    <x v="0"/>
    <x v="7851"/>
    <s v="Sun"/>
    <n v="1"/>
    <s v="M"/>
    <s v="Jacob"/>
    <s v="M"/>
    <n v="33"/>
    <s v="Declined to Identify"/>
    <s v="Neurology"/>
    <b v="1"/>
    <n v="1"/>
    <m/>
    <n v="56"/>
    <n v="1"/>
  </r>
  <r>
    <s v="455-30-9819"/>
    <d v="2024-03-11T08:00:00"/>
    <d v="2045-09-18T00:00:00"/>
    <x v="1883"/>
    <x v="0"/>
    <x v="7852"/>
    <s v="Mon"/>
    <n v="8"/>
    <s v="R"/>
    <s v="Gurnell"/>
    <s v="M"/>
    <n v="45"/>
    <s v="Declined to Identify"/>
    <s v="Neurology"/>
    <b v="1"/>
    <n v="1"/>
    <m/>
    <n v="42"/>
    <n v="0"/>
  </r>
  <r>
    <s v="669-11-4236"/>
    <d v="2023-12-15T00:38:00"/>
    <d v="2045-09-19T00:00:00"/>
    <x v="393"/>
    <x v="0"/>
    <x v="7853"/>
    <s v="Fri"/>
    <n v="0"/>
    <s v="V"/>
    <s v="Dach"/>
    <s v="M"/>
    <n v="21"/>
    <s v="Declined to Identify"/>
    <s v="Neurology"/>
    <b v="1"/>
    <n v="1"/>
    <m/>
    <n v="36"/>
    <n v="0"/>
  </r>
  <r>
    <s v="693-84-3710"/>
    <d v="2024-01-31T13:30:00"/>
    <d v="2045-09-20T00:00:00"/>
    <x v="2497"/>
    <x v="0"/>
    <x v="7854"/>
    <s v="Wed"/>
    <n v="13"/>
    <s v="W"/>
    <s v="McVaugh"/>
    <s v="M"/>
    <n v="53"/>
    <s v="Declined to Identify"/>
    <s v="Neurology"/>
    <b v="1"/>
    <n v="1"/>
    <m/>
    <n v="50"/>
    <n v="0"/>
  </r>
  <r>
    <s v="141-47-3493"/>
    <d v="2024-06-07T00:25:00"/>
    <d v="2045-09-21T00:00:00"/>
    <x v="2600"/>
    <x v="0"/>
    <x v="7855"/>
    <s v="Fri"/>
    <n v="0"/>
    <s v="Y"/>
    <s v="Whardley"/>
    <s v="M"/>
    <n v="9"/>
    <s v="Declined to Identify"/>
    <s v="Neurology"/>
    <b v="1"/>
    <n v="1"/>
    <m/>
    <n v="54"/>
    <n v="0"/>
  </r>
  <r>
    <s v="511-35-0901"/>
    <d v="2023-12-05T16:13:00"/>
    <d v="2045-09-22T00:00:00"/>
    <x v="2086"/>
    <x v="0"/>
    <x v="7856"/>
    <s v="Tue"/>
    <n v="16"/>
    <s v="S"/>
    <s v="Dinan"/>
    <s v="M"/>
    <n v="63"/>
    <s v="Declined to Identify"/>
    <s v="Neurology"/>
    <b v="1"/>
    <n v="1"/>
    <n v="1"/>
    <n v="57"/>
    <n v="0"/>
  </r>
  <r>
    <s v="473-11-0338"/>
    <d v="2023-10-07T03:47:00"/>
    <d v="2045-09-23T00:00:00"/>
    <x v="1898"/>
    <x v="0"/>
    <x v="7857"/>
    <s v="Sat"/>
    <n v="3"/>
    <s v="B"/>
    <s v="Cayzer"/>
    <s v="M"/>
    <n v="75"/>
    <s v="Declined to Identify"/>
    <s v="Neurology"/>
    <b v="1"/>
    <n v="1"/>
    <n v="10"/>
    <n v="31"/>
    <n v="0"/>
  </r>
  <r>
    <s v="357-47-6302"/>
    <d v="2023-11-28T05:56:00"/>
    <d v="2045-09-24T00:00:00"/>
    <x v="2335"/>
    <x v="0"/>
    <x v="7858"/>
    <s v="Tue"/>
    <n v="5"/>
    <s v="A"/>
    <s v="Wandrich"/>
    <s v="M"/>
    <n v="54"/>
    <s v="Declined to Identify"/>
    <s v="None"/>
    <b v="1"/>
    <n v="1"/>
    <m/>
    <n v="48"/>
    <n v="0"/>
  </r>
  <r>
    <s v="148-56-7389"/>
    <d v="2023-05-15T08:16:00"/>
    <d v="2045-09-25T00:00:00"/>
    <x v="2144"/>
    <x v="1"/>
    <x v="7859"/>
    <s v="Mon"/>
    <n v="8"/>
    <s v="B"/>
    <s v="Coping"/>
    <s v="M"/>
    <n v="75"/>
    <s v="Declined to Identify"/>
    <s v="None"/>
    <b v="1"/>
    <n v="1"/>
    <m/>
    <n v="20"/>
    <n v="1"/>
  </r>
  <r>
    <s v="775-99-4535"/>
    <d v="2023-07-15T09:59:00"/>
    <d v="2045-09-26T00:00:00"/>
    <x v="1899"/>
    <x v="1"/>
    <x v="7860"/>
    <s v="Sat"/>
    <n v="9"/>
    <s v="B"/>
    <s v="Croome"/>
    <s v="M"/>
    <n v="45"/>
    <s v="Declined to Identify"/>
    <s v="None"/>
    <b v="1"/>
    <n v="1"/>
    <m/>
    <n v="23"/>
    <n v="0"/>
  </r>
  <r>
    <s v="315-96-8028"/>
    <d v="2023-12-27T18:07:00"/>
    <d v="2045-09-27T00:00:00"/>
    <x v="2307"/>
    <x v="0"/>
    <x v="7861"/>
    <s v="Wed"/>
    <n v="18"/>
    <s v="B"/>
    <s v="Androli"/>
    <s v="M"/>
    <n v="6"/>
    <s v="Declined to Identify"/>
    <s v="None"/>
    <b v="1"/>
    <n v="1"/>
    <m/>
    <n v="32"/>
    <n v="0"/>
  </r>
  <r>
    <s v="481-16-9198"/>
    <d v="2024-07-14T20:49:00"/>
    <d v="2045-09-28T00:00:00"/>
    <x v="279"/>
    <x v="0"/>
    <x v="7862"/>
    <s v="Sun"/>
    <n v="20"/>
    <s v="B"/>
    <s v="Reina"/>
    <s v="M"/>
    <n v="74"/>
    <s v="Declined to Identify"/>
    <s v="None"/>
    <b v="1"/>
    <n v="1"/>
    <m/>
    <n v="41"/>
    <n v="0"/>
  </r>
  <r>
    <s v="183-10-1974"/>
    <d v="2023-04-27T20:44:00"/>
    <d v="2045-09-29T00:00:00"/>
    <x v="581"/>
    <x v="0"/>
    <x v="7863"/>
    <s v="Thu"/>
    <n v="20"/>
    <s v="B"/>
    <s v="Gorey"/>
    <s v="M"/>
    <n v="20"/>
    <s v="Declined to Identify"/>
    <s v="None"/>
    <b v="1"/>
    <n v="1"/>
    <m/>
    <n v="44"/>
    <n v="0"/>
  </r>
  <r>
    <s v="840-94-1929"/>
    <d v="2023-08-25T19:26:00"/>
    <d v="2045-09-30T00:00:00"/>
    <x v="1819"/>
    <x v="0"/>
    <x v="7864"/>
    <s v="Fri"/>
    <n v="19"/>
    <s v="B"/>
    <s v="Guyonnet"/>
    <s v="M"/>
    <n v="49"/>
    <s v="Declined to Identify"/>
    <s v="None"/>
    <b v="1"/>
    <n v="1"/>
    <m/>
    <n v="51"/>
    <n v="0"/>
  </r>
  <r>
    <s v="613-68-5042"/>
    <d v="2024-03-11T14:37:00"/>
    <d v="2045-10-01T00:00:00"/>
    <x v="403"/>
    <x v="0"/>
    <x v="7865"/>
    <s v="Mon"/>
    <n v="14"/>
    <s v="B"/>
    <s v="Millmoe"/>
    <s v="M"/>
    <n v="66"/>
    <s v="Declined to Identify"/>
    <s v="None"/>
    <b v="1"/>
    <n v="1"/>
    <m/>
    <n v="53"/>
    <n v="0"/>
  </r>
  <r>
    <s v="378-37-8203"/>
    <d v="2023-06-07T19:17:00"/>
    <d v="2045-10-02T00:00:00"/>
    <x v="734"/>
    <x v="0"/>
    <x v="7866"/>
    <s v="Wed"/>
    <n v="19"/>
    <s v="C"/>
    <s v="Mutlow"/>
    <s v="M"/>
    <n v="31"/>
    <s v="Declined to Identify"/>
    <s v="None"/>
    <b v="1"/>
    <n v="1"/>
    <m/>
    <n v="37"/>
    <n v="0"/>
  </r>
  <r>
    <s v="828-43-3401"/>
    <d v="2023-07-14T16:43:00"/>
    <d v="2045-10-03T00:00:00"/>
    <x v="2053"/>
    <x v="1"/>
    <x v="7867"/>
    <s v="Fri"/>
    <n v="16"/>
    <s v="D"/>
    <s v="Ruckman"/>
    <s v="M"/>
    <n v="49"/>
    <s v="Declined to Identify"/>
    <s v="None"/>
    <b v="1"/>
    <n v="1"/>
    <m/>
    <n v="18"/>
    <n v="0"/>
  </r>
  <r>
    <s v="174-96-9817"/>
    <d v="2023-10-17T05:09:00"/>
    <d v="2045-10-04T00:00:00"/>
    <x v="2678"/>
    <x v="1"/>
    <x v="7868"/>
    <s v="Tue"/>
    <n v="5"/>
    <s v="D"/>
    <s v="Jerdein"/>
    <s v="M"/>
    <n v="77"/>
    <s v="Declined to Identify"/>
    <s v="None"/>
    <b v="1"/>
    <n v="1"/>
    <m/>
    <n v="29"/>
    <n v="0"/>
  </r>
  <r>
    <s v="717-17-6639"/>
    <d v="2024-04-29T01:42:00"/>
    <d v="2045-10-05T00:00:00"/>
    <x v="2679"/>
    <x v="0"/>
    <x v="7869"/>
    <s v="Mon"/>
    <n v="1"/>
    <s v="D"/>
    <s v="Grange"/>
    <s v="M"/>
    <n v="44"/>
    <s v="Declined to Identify"/>
    <s v="None"/>
    <b v="1"/>
    <n v="1"/>
    <m/>
    <n v="37"/>
    <n v="0"/>
  </r>
  <r>
    <s v="589-50-5696"/>
    <d v="2024-01-05T20:18:00"/>
    <d v="2045-10-06T00:00:00"/>
    <x v="2041"/>
    <x v="0"/>
    <x v="7870"/>
    <s v="Fri"/>
    <n v="20"/>
    <s v="D"/>
    <s v="Hele"/>
    <s v="M"/>
    <n v="56"/>
    <s v="Declined to Identify"/>
    <s v="None"/>
    <b v="1"/>
    <n v="1"/>
    <m/>
    <n v="47"/>
    <n v="0"/>
  </r>
  <r>
    <s v="376-86-6417"/>
    <d v="2024-08-07T10:36:00"/>
    <d v="2045-10-07T00:00:00"/>
    <x v="2680"/>
    <x v="0"/>
    <x v="7871"/>
    <s v="Wed"/>
    <n v="10"/>
    <s v="D"/>
    <s v="Hassall"/>
    <s v="M"/>
    <n v="26"/>
    <s v="Declined to Identify"/>
    <s v="None"/>
    <b v="1"/>
    <n v="1"/>
    <m/>
    <n v="49"/>
    <n v="0"/>
  </r>
  <r>
    <s v="434-97-4357"/>
    <d v="2024-01-24T21:20:00"/>
    <d v="2045-10-08T00:00:00"/>
    <x v="1897"/>
    <x v="1"/>
    <x v="7872"/>
    <s v="Wed"/>
    <n v="21"/>
    <s v="E"/>
    <s v="Goodayle"/>
    <s v="M"/>
    <n v="59"/>
    <s v="Declined to Identify"/>
    <s v="None"/>
    <b v="1"/>
    <n v="1"/>
    <m/>
    <n v="14"/>
    <n v="0"/>
  </r>
  <r>
    <s v="803-79-1507"/>
    <d v="2024-01-04T13:51:00"/>
    <d v="2045-10-09T00:00:00"/>
    <x v="1951"/>
    <x v="1"/>
    <x v="7873"/>
    <s v="Thu"/>
    <n v="13"/>
    <s v="E"/>
    <s v="Bassom"/>
    <s v="M"/>
    <n v="11"/>
    <s v="Declined to Identify"/>
    <s v="None"/>
    <b v="1"/>
    <n v="1"/>
    <m/>
    <n v="25"/>
    <n v="0"/>
  </r>
  <r>
    <s v="485-05-6965"/>
    <d v="2023-11-16T11:25:00"/>
    <d v="2045-10-10T00:00:00"/>
    <x v="2409"/>
    <x v="1"/>
    <x v="7874"/>
    <s v="Thu"/>
    <n v="11"/>
    <s v="F"/>
    <s v="Shawe"/>
    <s v="M"/>
    <n v="62"/>
    <s v="Declined to Identify"/>
    <s v="None"/>
    <b v="1"/>
    <n v="1"/>
    <m/>
    <n v="14"/>
    <n v="0"/>
  </r>
  <r>
    <s v="519-80-6343"/>
    <d v="2024-10-13T17:22:00"/>
    <d v="2045-10-11T00:00:00"/>
    <x v="192"/>
    <x v="0"/>
    <x v="7875"/>
    <s v="Sun"/>
    <n v="17"/>
    <s v="F"/>
    <s v="Howsego"/>
    <s v="M"/>
    <n v="27"/>
    <s v="Declined to Identify"/>
    <s v="None"/>
    <b v="1"/>
    <n v="1"/>
    <m/>
    <n v="33"/>
    <n v="0"/>
  </r>
  <r>
    <s v="839-25-4121"/>
    <d v="2023-06-27T17:21:00"/>
    <d v="2045-10-12T00:00:00"/>
    <x v="1973"/>
    <x v="0"/>
    <x v="7876"/>
    <s v="Tue"/>
    <n v="17"/>
    <s v="F"/>
    <s v="Aujean"/>
    <s v="M"/>
    <n v="29"/>
    <s v="Declined to Identify"/>
    <s v="None"/>
    <b v="1"/>
    <n v="1"/>
    <m/>
    <n v="33"/>
    <n v="0"/>
  </r>
  <r>
    <s v="727-20-1005"/>
    <d v="2024-05-10T21:39:00"/>
    <d v="2045-10-13T00:00:00"/>
    <x v="231"/>
    <x v="0"/>
    <x v="7877"/>
    <s v="Fri"/>
    <n v="21"/>
    <s v="F"/>
    <s v="Giametti"/>
    <s v="M"/>
    <n v="44"/>
    <s v="Declined to Identify"/>
    <s v="None"/>
    <b v="1"/>
    <n v="1"/>
    <m/>
    <n v="34"/>
    <n v="0"/>
  </r>
  <r>
    <s v="191-20-3872"/>
    <d v="2023-04-05T16:31:00"/>
    <d v="2045-10-14T00:00:00"/>
    <x v="1912"/>
    <x v="1"/>
    <x v="7878"/>
    <s v="Wed"/>
    <n v="16"/>
    <s v="G"/>
    <s v="Rabjohn"/>
    <s v="M"/>
    <n v="49"/>
    <s v="Declined to Identify"/>
    <s v="None"/>
    <b v="1"/>
    <n v="1"/>
    <m/>
    <n v="13"/>
    <n v="0"/>
  </r>
  <r>
    <s v="422-33-7212"/>
    <d v="2023-09-16T15:54:00"/>
    <d v="2045-10-15T00:00:00"/>
    <x v="621"/>
    <x v="1"/>
    <x v="7879"/>
    <s v="Sat"/>
    <n v="15"/>
    <s v="G"/>
    <s v="Crease"/>
    <s v="M"/>
    <n v="54"/>
    <s v="Declined to Identify"/>
    <s v="None"/>
    <b v="1"/>
    <n v="1"/>
    <m/>
    <n v="23"/>
    <n v="0"/>
  </r>
  <r>
    <s v="242-66-6759"/>
    <d v="2024-03-22T16:56:00"/>
    <d v="2045-10-16T00:00:00"/>
    <x v="1981"/>
    <x v="1"/>
    <x v="7880"/>
    <s v="Fri"/>
    <n v="16"/>
    <s v="G"/>
    <s v="Healings"/>
    <s v="M"/>
    <n v="15"/>
    <s v="Declined to Identify"/>
    <s v="None"/>
    <b v="1"/>
    <n v="1"/>
    <m/>
    <n v="24"/>
    <n v="0"/>
  </r>
  <r>
    <s v="459-64-0919"/>
    <d v="2024-07-16T19:55:00"/>
    <d v="2045-10-17T00:00:00"/>
    <x v="783"/>
    <x v="1"/>
    <x v="7881"/>
    <s v="Tue"/>
    <n v="19"/>
    <s v="G"/>
    <s v="Lorey"/>
    <s v="M"/>
    <n v="49"/>
    <s v="Declined to Identify"/>
    <s v="None"/>
    <b v="1"/>
    <n v="1"/>
    <m/>
    <n v="24"/>
    <n v="0"/>
  </r>
  <r>
    <s v="161-45-2290"/>
    <d v="2024-08-28T10:51:00"/>
    <d v="2045-10-18T00:00:00"/>
    <x v="2249"/>
    <x v="1"/>
    <x v="7882"/>
    <s v="Wed"/>
    <n v="10"/>
    <s v="G"/>
    <s v="Alishoner"/>
    <s v="M"/>
    <n v="57"/>
    <s v="Declined to Identify"/>
    <s v="None"/>
    <b v="1"/>
    <n v="1"/>
    <m/>
    <n v="24"/>
    <n v="0"/>
  </r>
  <r>
    <s v="121-06-3424"/>
    <d v="2023-12-10T23:28:00"/>
    <d v="2045-10-19T00:00:00"/>
    <x v="641"/>
    <x v="1"/>
    <x v="7883"/>
    <s v="Sun"/>
    <n v="23"/>
    <s v="G"/>
    <s v="Booth-Jarvis"/>
    <s v="M"/>
    <n v="19"/>
    <s v="Declined to Identify"/>
    <s v="None"/>
    <b v="1"/>
    <n v="1"/>
    <m/>
    <n v="25"/>
    <n v="0"/>
  </r>
  <r>
    <s v="212-87-1946"/>
    <d v="2023-08-25T16:58:00"/>
    <d v="2045-10-20T00:00:00"/>
    <x v="583"/>
    <x v="0"/>
    <x v="7884"/>
    <s v="Fri"/>
    <n v="16"/>
    <s v="G"/>
    <s v="Pierce"/>
    <s v="M"/>
    <n v="39"/>
    <s v="Declined to Identify"/>
    <s v="None"/>
    <b v="1"/>
    <n v="1"/>
    <m/>
    <n v="38"/>
    <n v="0"/>
  </r>
  <r>
    <s v="810-62-4735"/>
    <d v="2024-07-23T09:38:00"/>
    <d v="2045-10-21T00:00:00"/>
    <x v="299"/>
    <x v="0"/>
    <x v="7885"/>
    <s v="Tue"/>
    <n v="9"/>
    <s v="G"/>
    <s v="Chanders"/>
    <s v="M"/>
    <n v="44"/>
    <s v="Declined to Identify"/>
    <s v="None"/>
    <b v="1"/>
    <n v="1"/>
    <m/>
    <n v="49"/>
    <n v="0"/>
  </r>
  <r>
    <s v="709-73-7635"/>
    <d v="2024-08-29T07:32:00"/>
    <d v="2045-10-22T00:00:00"/>
    <x v="2681"/>
    <x v="0"/>
    <x v="7886"/>
    <s v="Thu"/>
    <n v="7"/>
    <s v="G"/>
    <s v="Cowpe"/>
    <s v="M"/>
    <n v="54"/>
    <s v="Declined to Identify"/>
    <s v="None"/>
    <b v="1"/>
    <n v="1"/>
    <m/>
    <n v="50"/>
    <n v="0"/>
  </r>
  <r>
    <s v="452-49-7738"/>
    <d v="2024-03-15T17:11:00"/>
    <d v="2045-10-23T00:00:00"/>
    <x v="2000"/>
    <x v="0"/>
    <x v="7887"/>
    <s v="Fri"/>
    <n v="17"/>
    <s v="G"/>
    <s v="Esson"/>
    <s v="M"/>
    <n v="67"/>
    <s v="Declined to Identify"/>
    <s v="None"/>
    <b v="1"/>
    <n v="1"/>
    <m/>
    <n v="51"/>
    <n v="0"/>
  </r>
  <r>
    <s v="232-67-5274"/>
    <d v="2024-05-08T15:04:00"/>
    <d v="2045-10-24T00:00:00"/>
    <x v="2682"/>
    <x v="0"/>
    <x v="7888"/>
    <s v="Wed"/>
    <n v="15"/>
    <s v="G"/>
    <s v="Chaters"/>
    <s v="M"/>
    <n v="58"/>
    <s v="Declined to Identify"/>
    <s v="None"/>
    <b v="1"/>
    <n v="1"/>
    <m/>
    <n v="54"/>
    <n v="0"/>
  </r>
  <r>
    <s v="138-92-0390"/>
    <d v="2023-12-15T06:56:00"/>
    <d v="2045-10-25T00:00:00"/>
    <x v="523"/>
    <x v="0"/>
    <x v="7889"/>
    <s v="Fri"/>
    <n v="6"/>
    <s v="G"/>
    <s v="Izon"/>
    <s v="M"/>
    <n v="44"/>
    <s v="Declined to Identify"/>
    <s v="None"/>
    <b v="1"/>
    <n v="1"/>
    <m/>
    <n v="56"/>
    <n v="0"/>
  </r>
  <r>
    <s v="484-09-1969"/>
    <d v="2024-02-01T05:30:00"/>
    <d v="2045-10-26T00:00:00"/>
    <x v="2258"/>
    <x v="0"/>
    <x v="7890"/>
    <s v="Thu"/>
    <n v="5"/>
    <s v="G"/>
    <s v="Dougill"/>
    <s v="M"/>
    <n v="54"/>
    <s v="Declined to Identify"/>
    <s v="None"/>
    <b v="1"/>
    <n v="1"/>
    <m/>
    <n v="60"/>
    <n v="0"/>
  </r>
  <r>
    <s v="220-45-5150"/>
    <d v="2024-08-18T02:39:00"/>
    <d v="2045-10-27T00:00:00"/>
    <x v="2152"/>
    <x v="1"/>
    <x v="7891"/>
    <s v="Sun"/>
    <n v="2"/>
    <s v="H"/>
    <s v="Ruddoch"/>
    <s v="M"/>
    <n v="57"/>
    <s v="Declined to Identify"/>
    <s v="None"/>
    <b v="1"/>
    <n v="1"/>
    <m/>
    <n v="10"/>
    <n v="0"/>
  </r>
  <r>
    <s v="754-27-9761"/>
    <d v="2023-05-20T05:51:00"/>
    <d v="2045-10-28T00:00:00"/>
    <x v="2319"/>
    <x v="1"/>
    <x v="7892"/>
    <s v="Sat"/>
    <n v="5"/>
    <s v="H"/>
    <s v="Theuff"/>
    <s v="M"/>
    <n v="4"/>
    <s v="Declined to Identify"/>
    <s v="None"/>
    <b v="1"/>
    <n v="1"/>
    <m/>
    <n v="12"/>
    <n v="1"/>
  </r>
  <r>
    <s v="709-11-5958"/>
    <d v="2024-10-02T02:46:00"/>
    <d v="2045-10-29T00:00:00"/>
    <x v="1887"/>
    <x v="1"/>
    <x v="7893"/>
    <s v="Wed"/>
    <n v="2"/>
    <s v="H"/>
    <s v="MacDavitt"/>
    <s v="M"/>
    <n v="50"/>
    <s v="Declined to Identify"/>
    <s v="None"/>
    <b v="1"/>
    <n v="1"/>
    <m/>
    <n v="16"/>
    <n v="0"/>
  </r>
  <r>
    <s v="807-21-6712"/>
    <d v="2024-04-09T23:45:00"/>
    <d v="2045-10-30T00:00:00"/>
    <x v="1916"/>
    <x v="1"/>
    <x v="7894"/>
    <s v="Tue"/>
    <n v="23"/>
    <s v="H"/>
    <s v="Matuszynski"/>
    <s v="M"/>
    <n v="2"/>
    <s v="Declined to Identify"/>
    <s v="None"/>
    <b v="1"/>
    <n v="1"/>
    <m/>
    <n v="23"/>
    <n v="0"/>
  </r>
  <r>
    <s v="494-42-5304"/>
    <d v="2023-09-20T00:51:00"/>
    <d v="2045-10-31T00:00:00"/>
    <x v="2310"/>
    <x v="0"/>
    <x v="7895"/>
    <s v="Wed"/>
    <n v="0"/>
    <s v="H"/>
    <s v="Maultby"/>
    <s v="M"/>
    <n v="34"/>
    <s v="Declined to Identify"/>
    <s v="None"/>
    <b v="1"/>
    <n v="1"/>
    <m/>
    <n v="39"/>
    <n v="0"/>
  </r>
  <r>
    <s v="620-84-7483"/>
    <d v="2024-06-09T00:42:00"/>
    <d v="2045-11-01T00:00:00"/>
    <x v="832"/>
    <x v="0"/>
    <x v="7896"/>
    <s v="Sun"/>
    <n v="0"/>
    <s v="H"/>
    <s v="Schulke"/>
    <s v="M"/>
    <n v="59"/>
    <s v="Declined to Identify"/>
    <s v="None"/>
    <b v="1"/>
    <n v="1"/>
    <m/>
    <n v="57"/>
    <n v="0"/>
  </r>
  <r>
    <s v="528-42-3243"/>
    <d v="2023-06-26T01:53:00"/>
    <d v="2045-11-02T00:00:00"/>
    <x v="15"/>
    <x v="1"/>
    <x v="7897"/>
    <s v="Mon"/>
    <n v="1"/>
    <s v="I"/>
    <s v="Devaney"/>
    <s v="M"/>
    <n v="72"/>
    <s v="Declined to Identify"/>
    <s v="None"/>
    <b v="1"/>
    <n v="1"/>
    <m/>
    <n v="17"/>
    <n v="0"/>
  </r>
  <r>
    <s v="353-67-7450"/>
    <d v="2024-09-11T09:54:00"/>
    <d v="2045-11-03T00:00:00"/>
    <x v="2683"/>
    <x v="1"/>
    <x v="7898"/>
    <s v="Wed"/>
    <n v="9"/>
    <s v="I"/>
    <s v="Cragoe"/>
    <s v="M"/>
    <n v="50"/>
    <s v="Declined to Identify"/>
    <s v="None"/>
    <b v="1"/>
    <n v="1"/>
    <m/>
    <n v="22"/>
    <n v="0"/>
  </r>
  <r>
    <s v="112-88-9744"/>
    <d v="2023-04-02T20:25:00"/>
    <d v="2045-11-04T00:00:00"/>
    <x v="2354"/>
    <x v="1"/>
    <x v="7899"/>
    <s v="Sun"/>
    <n v="20"/>
    <s v="I"/>
    <s v="Wing"/>
    <s v="M"/>
    <n v="70"/>
    <s v="Declined to Identify"/>
    <s v="None"/>
    <b v="1"/>
    <n v="1"/>
    <m/>
    <n v="26"/>
    <n v="0"/>
  </r>
  <r>
    <s v="535-44-1807"/>
    <d v="2023-05-07T05:21:00"/>
    <d v="2045-11-05T00:00:00"/>
    <x v="230"/>
    <x v="0"/>
    <x v="7900"/>
    <s v="Sun"/>
    <n v="5"/>
    <s v="I"/>
    <s v="Rosenboim"/>
    <s v="M"/>
    <n v="37"/>
    <s v="Declined to Identify"/>
    <s v="None"/>
    <b v="1"/>
    <n v="1"/>
    <m/>
    <n v="44"/>
    <n v="1"/>
  </r>
  <r>
    <s v="710-38-5899"/>
    <d v="2024-08-18T17:38:00"/>
    <d v="2045-11-06T00:00:00"/>
    <x v="556"/>
    <x v="0"/>
    <x v="7901"/>
    <s v="Sun"/>
    <n v="17"/>
    <s v="I"/>
    <s v="Terrelly"/>
    <s v="M"/>
    <n v="60"/>
    <s v="Declined to Identify"/>
    <s v="None"/>
    <b v="1"/>
    <n v="1"/>
    <m/>
    <n v="53"/>
    <n v="0"/>
  </r>
  <r>
    <s v="109-14-1904"/>
    <d v="2023-12-21T07:42:00"/>
    <d v="2045-11-07T00:00:00"/>
    <x v="1844"/>
    <x v="0"/>
    <x v="7902"/>
    <s v="Thu"/>
    <n v="7"/>
    <s v="I"/>
    <s v="O'Scollee"/>
    <s v="M"/>
    <n v="9"/>
    <s v="Declined to Identify"/>
    <s v="None"/>
    <b v="1"/>
    <n v="1"/>
    <m/>
    <n v="55"/>
    <n v="0"/>
  </r>
  <r>
    <s v="480-01-5395"/>
    <d v="2023-12-29T05:14:00"/>
    <d v="2045-11-08T00:00:00"/>
    <x v="649"/>
    <x v="0"/>
    <x v="7903"/>
    <s v="Fri"/>
    <n v="5"/>
    <s v="I"/>
    <s v="Gannicleff"/>
    <s v="M"/>
    <n v="16"/>
    <s v="Declined to Identify"/>
    <s v="None"/>
    <b v="1"/>
    <n v="1"/>
    <m/>
    <n v="57"/>
    <n v="0"/>
  </r>
  <r>
    <s v="130-80-6101"/>
    <d v="2024-01-17T16:22:00"/>
    <d v="2045-11-09T00:00:00"/>
    <x v="2430"/>
    <x v="0"/>
    <x v="7904"/>
    <s v="Wed"/>
    <n v="16"/>
    <s v="I"/>
    <s v="Barles"/>
    <s v="M"/>
    <n v="51"/>
    <s v="Declined to Identify"/>
    <s v="None"/>
    <b v="1"/>
    <n v="1"/>
    <m/>
    <n v="58"/>
    <n v="0"/>
  </r>
  <r>
    <s v="337-61-9280"/>
    <d v="2023-08-11T22:30:00"/>
    <d v="2045-11-10T00:00:00"/>
    <x v="623"/>
    <x v="1"/>
    <x v="7905"/>
    <s v="Fri"/>
    <n v="22"/>
    <s v="J"/>
    <s v="Sneath"/>
    <s v="M"/>
    <n v="64"/>
    <s v="Declined to Identify"/>
    <s v="None"/>
    <b v="1"/>
    <n v="1"/>
    <m/>
    <n v="17"/>
    <n v="0"/>
  </r>
  <r>
    <s v="515-44-8748"/>
    <d v="2023-09-15T19:05:00"/>
    <d v="2045-11-11T00:00:00"/>
    <x v="361"/>
    <x v="1"/>
    <x v="7906"/>
    <s v="Fri"/>
    <n v="19"/>
    <s v="J"/>
    <s v="Creak"/>
    <s v="M"/>
    <n v="13"/>
    <s v="Declined to Identify"/>
    <s v="None"/>
    <b v="1"/>
    <n v="1"/>
    <m/>
    <n v="19"/>
    <n v="0"/>
  </r>
  <r>
    <s v="693-51-3327"/>
    <d v="2024-10-02T03:01:00"/>
    <d v="2045-11-12T00:00:00"/>
    <x v="2217"/>
    <x v="1"/>
    <x v="7907"/>
    <s v="Wed"/>
    <n v="3"/>
    <s v="J"/>
    <s v="Grimbaldeston"/>
    <s v="M"/>
    <n v="2"/>
    <s v="Declined to Identify"/>
    <s v="None"/>
    <b v="1"/>
    <n v="1"/>
    <m/>
    <n v="29"/>
    <n v="0"/>
  </r>
  <r>
    <s v="274-31-4793"/>
    <d v="2023-10-13T16:35:00"/>
    <d v="2045-11-13T00:00:00"/>
    <x v="766"/>
    <x v="0"/>
    <x v="7908"/>
    <s v="Fri"/>
    <n v="16"/>
    <s v="J"/>
    <s v="Lockney"/>
    <s v="M"/>
    <n v="18"/>
    <s v="Declined to Identify"/>
    <s v="None"/>
    <b v="1"/>
    <n v="1"/>
    <m/>
    <n v="40"/>
    <n v="0"/>
  </r>
  <r>
    <s v="455-26-9181"/>
    <d v="2024-10-30T19:10:00"/>
    <d v="2045-11-14T00:00:00"/>
    <x v="2405"/>
    <x v="0"/>
    <x v="7909"/>
    <s v="Wed"/>
    <n v="19"/>
    <s v="J"/>
    <s v="Bricket"/>
    <s v="M"/>
    <n v="62"/>
    <s v="Declined to Identify"/>
    <s v="None"/>
    <b v="1"/>
    <n v="1"/>
    <m/>
    <n v="49"/>
    <n v="0"/>
  </r>
  <r>
    <s v="778-94-1723"/>
    <d v="2024-06-06T14:18:00"/>
    <d v="2045-11-15T00:00:00"/>
    <x v="595"/>
    <x v="0"/>
    <x v="7910"/>
    <s v="Thu"/>
    <n v="14"/>
    <s v="K"/>
    <s v="Dash"/>
    <s v="M"/>
    <n v="67"/>
    <s v="Declined to Identify"/>
    <s v="None"/>
    <b v="1"/>
    <n v="1"/>
    <m/>
    <n v="45"/>
    <n v="0"/>
  </r>
  <r>
    <s v="259-14-0334"/>
    <d v="2024-05-17T07:45:00"/>
    <d v="2045-11-16T00:00:00"/>
    <x v="2080"/>
    <x v="1"/>
    <x v="7911"/>
    <s v="Fri"/>
    <n v="7"/>
    <s v="L"/>
    <s v="Walbrun"/>
    <s v="M"/>
    <n v="37"/>
    <s v="Declined to Identify"/>
    <s v="None"/>
    <b v="1"/>
    <n v="1"/>
    <m/>
    <n v="20"/>
    <n v="0"/>
  </r>
  <r>
    <s v="491-17-7369"/>
    <d v="2024-09-24T07:52:00"/>
    <d v="2045-11-17T00:00:00"/>
    <x v="748"/>
    <x v="0"/>
    <x v="7912"/>
    <s v="Tue"/>
    <n v="7"/>
    <s v="L"/>
    <s v="Figura"/>
    <s v="M"/>
    <n v="58"/>
    <s v="Declined to Identify"/>
    <s v="None"/>
    <b v="1"/>
    <n v="1"/>
    <m/>
    <n v="35"/>
    <n v="0"/>
  </r>
  <r>
    <s v="133-70-2188"/>
    <d v="2023-06-15T04:26:00"/>
    <d v="2045-11-18T00:00:00"/>
    <x v="2684"/>
    <x v="0"/>
    <x v="7913"/>
    <s v="Thu"/>
    <n v="4"/>
    <s v="L"/>
    <s v="Bisley"/>
    <s v="M"/>
    <n v="61"/>
    <s v="Declined to Identify"/>
    <s v="None"/>
    <b v="1"/>
    <n v="1"/>
    <m/>
    <n v="44"/>
    <n v="0"/>
  </r>
  <r>
    <s v="748-48-5657"/>
    <d v="2024-02-11T05:50:00"/>
    <d v="2045-11-19T00:00:00"/>
    <x v="2685"/>
    <x v="0"/>
    <x v="7914"/>
    <s v="Sun"/>
    <n v="5"/>
    <s v="L"/>
    <s v="Plunket"/>
    <s v="M"/>
    <n v="74"/>
    <s v="Declined to Identify"/>
    <s v="None"/>
    <b v="1"/>
    <n v="1"/>
    <m/>
    <n v="49"/>
    <n v="0"/>
  </r>
  <r>
    <s v="139-22-0701"/>
    <d v="2024-01-25T07:00:00"/>
    <d v="2045-11-20T00:00:00"/>
    <x v="2138"/>
    <x v="0"/>
    <x v="7915"/>
    <s v="Thu"/>
    <n v="7"/>
    <s v="L"/>
    <s v="Lovick"/>
    <s v="M"/>
    <n v="7"/>
    <s v="Declined to Identify"/>
    <s v="None"/>
    <b v="1"/>
    <n v="1"/>
    <m/>
    <n v="55"/>
    <n v="0"/>
  </r>
  <r>
    <s v="254-61-0446"/>
    <d v="2024-06-12T01:36:00"/>
    <d v="2045-11-21T00:00:00"/>
    <x v="2243"/>
    <x v="0"/>
    <x v="7916"/>
    <s v="Wed"/>
    <n v="1"/>
    <s v="M"/>
    <s v="Vittle"/>
    <s v="M"/>
    <n v="68"/>
    <s v="Declined to Identify"/>
    <s v="None"/>
    <b v="1"/>
    <n v="1"/>
    <m/>
    <n v="51"/>
    <n v="0"/>
  </r>
  <r>
    <s v="143-22-5332"/>
    <d v="2024-04-30T15:27:00"/>
    <d v="2045-11-22T00:00:00"/>
    <x v="2380"/>
    <x v="0"/>
    <x v="7917"/>
    <s v="Tue"/>
    <n v="15"/>
    <s v="M"/>
    <s v="Watt"/>
    <s v="M"/>
    <n v="4"/>
    <s v="Declined to Identify"/>
    <s v="None"/>
    <b v="1"/>
    <n v="1"/>
    <m/>
    <n v="54"/>
    <n v="0"/>
  </r>
  <r>
    <s v="746-44-9930"/>
    <d v="2023-08-29T22:15:00"/>
    <d v="2045-11-23T00:00:00"/>
    <x v="626"/>
    <x v="1"/>
    <x v="7918"/>
    <s v="Tue"/>
    <n v="22"/>
    <s v="N"/>
    <s v="Allardyce"/>
    <s v="M"/>
    <n v="48"/>
    <s v="Declined to Identify"/>
    <s v="None"/>
    <b v="1"/>
    <n v="1"/>
    <m/>
    <n v="11"/>
    <n v="0"/>
  </r>
  <r>
    <s v="775-19-3289"/>
    <d v="2023-04-14T08:17:00"/>
    <d v="2045-11-24T00:00:00"/>
    <x v="1998"/>
    <x v="1"/>
    <x v="7919"/>
    <s v="Fri"/>
    <n v="8"/>
    <s v="N"/>
    <s v="Brettle"/>
    <s v="M"/>
    <n v="33"/>
    <s v="Declined to Identify"/>
    <s v="None"/>
    <b v="1"/>
    <n v="1"/>
    <m/>
    <n v="20"/>
    <n v="0"/>
  </r>
  <r>
    <s v="164-26-6964"/>
    <d v="2024-01-07T10:19:00"/>
    <d v="2045-11-25T00:00:00"/>
    <x v="1792"/>
    <x v="0"/>
    <x v="7920"/>
    <s v="Sun"/>
    <n v="10"/>
    <s v="N"/>
    <s v="Pickton"/>
    <s v="M"/>
    <n v="64"/>
    <s v="Declined to Identify"/>
    <s v="None"/>
    <b v="1"/>
    <n v="1"/>
    <m/>
    <n v="31"/>
    <n v="0"/>
  </r>
  <r>
    <s v="181-14-8158"/>
    <d v="2023-06-13T11:38:00"/>
    <d v="2045-11-26T00:00:00"/>
    <x v="2686"/>
    <x v="0"/>
    <x v="7921"/>
    <s v="Tue"/>
    <n v="11"/>
    <s v="N"/>
    <s v="Buxy"/>
    <s v="M"/>
    <n v="52"/>
    <s v="Declined to Identify"/>
    <s v="None"/>
    <b v="1"/>
    <n v="1"/>
    <m/>
    <n v="33"/>
    <n v="0"/>
  </r>
  <r>
    <s v="897-05-5888"/>
    <d v="2024-06-07T11:01:00"/>
    <d v="2045-11-27T00:00:00"/>
    <x v="1914"/>
    <x v="0"/>
    <x v="7922"/>
    <s v="Fri"/>
    <n v="11"/>
    <s v="N"/>
    <s v="Barbie"/>
    <s v="M"/>
    <n v="71"/>
    <s v="Declined to Identify"/>
    <s v="None"/>
    <b v="1"/>
    <n v="1"/>
    <m/>
    <n v="47"/>
    <n v="0"/>
  </r>
  <r>
    <s v="181-46-3780"/>
    <d v="2024-08-15T10:03:00"/>
    <d v="2045-11-28T00:00:00"/>
    <x v="2177"/>
    <x v="0"/>
    <x v="7923"/>
    <s v="Thu"/>
    <n v="10"/>
    <s v="N"/>
    <s v="Trinke"/>
    <s v="M"/>
    <n v="13"/>
    <s v="Declined to Identify"/>
    <s v="None"/>
    <b v="1"/>
    <n v="1"/>
    <m/>
    <n v="50"/>
    <n v="0"/>
  </r>
  <r>
    <s v="246-69-5313"/>
    <d v="2024-06-04T03:02:00"/>
    <d v="2045-11-29T00:00:00"/>
    <x v="806"/>
    <x v="1"/>
    <x v="7924"/>
    <s v="Tue"/>
    <n v="3"/>
    <s v="O"/>
    <s v="Pharaoh"/>
    <s v="M"/>
    <n v="42"/>
    <s v="Declined to Identify"/>
    <s v="None"/>
    <b v="1"/>
    <n v="1"/>
    <m/>
    <n v="11"/>
    <n v="0"/>
  </r>
  <r>
    <s v="807-60-0884"/>
    <d v="2023-04-30T04:37:00"/>
    <d v="2045-11-30T00:00:00"/>
    <x v="2687"/>
    <x v="1"/>
    <x v="7925"/>
    <s v="Sun"/>
    <n v="4"/>
    <s v="O"/>
    <s v="Camoys"/>
    <s v="M"/>
    <n v="19"/>
    <s v="Declined to Identify"/>
    <s v="None"/>
    <b v="1"/>
    <n v="1"/>
    <m/>
    <n v="19"/>
    <n v="0"/>
  </r>
  <r>
    <s v="317-09-5665"/>
    <d v="2023-10-05T17:02:00"/>
    <d v="2045-12-01T00:00:00"/>
    <x v="2398"/>
    <x v="1"/>
    <x v="7926"/>
    <s v="Thu"/>
    <n v="17"/>
    <s v="O"/>
    <s v="Tourot"/>
    <s v="M"/>
    <n v="34"/>
    <s v="Declined to Identify"/>
    <s v="None"/>
    <b v="1"/>
    <n v="1"/>
    <m/>
    <n v="23"/>
    <n v="0"/>
  </r>
  <r>
    <s v="153-49-7320"/>
    <d v="2023-07-11T01:16:00"/>
    <d v="2045-12-02T00:00:00"/>
    <x v="2688"/>
    <x v="0"/>
    <x v="7927"/>
    <s v="Tue"/>
    <n v="1"/>
    <s v="O"/>
    <s v="Rabley"/>
    <s v="M"/>
    <n v="46"/>
    <s v="Declined to Identify"/>
    <s v="None"/>
    <b v="1"/>
    <n v="1"/>
    <m/>
    <n v="33"/>
    <n v="0"/>
  </r>
  <r>
    <s v="695-13-5601"/>
    <d v="2024-06-29T18:58:00"/>
    <d v="2045-12-03T00:00:00"/>
    <x v="2221"/>
    <x v="0"/>
    <x v="7928"/>
    <s v="Sat"/>
    <n v="18"/>
    <s v="O"/>
    <s v="Dillingham"/>
    <s v="M"/>
    <n v="27"/>
    <s v="Declined to Identify"/>
    <s v="None"/>
    <b v="1"/>
    <n v="1"/>
    <m/>
    <n v="39"/>
    <n v="0"/>
  </r>
  <r>
    <s v="823-59-0840"/>
    <d v="2024-01-22T05:47:00"/>
    <d v="2045-12-04T00:00:00"/>
    <x v="713"/>
    <x v="1"/>
    <x v="7929"/>
    <s v="Mon"/>
    <n v="5"/>
    <s v="P"/>
    <s v="Sekulla"/>
    <s v="M"/>
    <n v="26"/>
    <s v="Declined to Identify"/>
    <s v="None"/>
    <b v="1"/>
    <n v="1"/>
    <m/>
    <n v="13"/>
    <n v="0"/>
  </r>
  <r>
    <s v="725-27-0520"/>
    <d v="2023-07-23T13:09:00"/>
    <d v="2045-12-05T00:00:00"/>
    <x v="243"/>
    <x v="1"/>
    <x v="7930"/>
    <s v="Sun"/>
    <n v="13"/>
    <s v="P"/>
    <s v="Binnall"/>
    <s v="M"/>
    <n v="18"/>
    <s v="Declined to Identify"/>
    <s v="None"/>
    <b v="1"/>
    <n v="1"/>
    <m/>
    <n v="17"/>
    <n v="0"/>
  </r>
  <r>
    <s v="873-89-4096"/>
    <d v="2024-01-12T23:25:00"/>
    <d v="2045-12-06T00:00:00"/>
    <x v="1873"/>
    <x v="1"/>
    <x v="7931"/>
    <s v="Fri"/>
    <n v="23"/>
    <s v="P"/>
    <s v="Gilpin"/>
    <s v="M"/>
    <n v="61"/>
    <s v="Declined to Identify"/>
    <s v="None"/>
    <b v="1"/>
    <n v="1"/>
    <m/>
    <n v="23"/>
    <n v="0"/>
  </r>
  <r>
    <s v="259-38-4930"/>
    <d v="2023-09-18T09:48:00"/>
    <d v="2045-12-07T00:00:00"/>
    <x v="1988"/>
    <x v="1"/>
    <x v="7932"/>
    <s v="Mon"/>
    <n v="9"/>
    <s v="P"/>
    <s v="Janton"/>
    <s v="M"/>
    <n v="64"/>
    <s v="Declined to Identify"/>
    <s v="None"/>
    <b v="1"/>
    <n v="1"/>
    <m/>
    <n v="27"/>
    <n v="0"/>
  </r>
  <r>
    <s v="270-66-5272"/>
    <d v="2024-03-29T06:01:00"/>
    <d v="2045-12-08T00:00:00"/>
    <x v="1796"/>
    <x v="1"/>
    <x v="7933"/>
    <s v="Fri"/>
    <n v="6"/>
    <s v="P"/>
    <s v="Collingwood"/>
    <s v="M"/>
    <n v="45"/>
    <s v="Declined to Identify"/>
    <s v="None"/>
    <b v="1"/>
    <n v="1"/>
    <m/>
    <n v="30"/>
    <n v="0"/>
  </r>
  <r>
    <s v="580-01-3557"/>
    <d v="2024-05-29T12:52:00"/>
    <d v="2045-12-09T00:00:00"/>
    <x v="1925"/>
    <x v="0"/>
    <x v="7934"/>
    <s v="Wed"/>
    <n v="12"/>
    <s v="P"/>
    <s v="Weigh"/>
    <s v="M"/>
    <n v="56"/>
    <s v="Declined to Identify"/>
    <s v="None"/>
    <b v="1"/>
    <n v="1"/>
    <m/>
    <n v="39"/>
    <n v="0"/>
  </r>
  <r>
    <s v="245-30-5810"/>
    <d v="2024-07-05T08:43:00"/>
    <d v="2045-12-10T00:00:00"/>
    <x v="2181"/>
    <x v="1"/>
    <x v="7935"/>
    <s v="Fri"/>
    <n v="8"/>
    <s v="Q"/>
    <s v="Dods"/>
    <s v="M"/>
    <n v="19"/>
    <s v="Declined to Identify"/>
    <s v="None"/>
    <b v="1"/>
    <n v="1"/>
    <m/>
    <n v="14"/>
    <n v="0"/>
  </r>
  <r>
    <s v="296-59-2745"/>
    <d v="2023-10-25T14:18:00"/>
    <d v="2045-12-11T00:00:00"/>
    <x v="595"/>
    <x v="1"/>
    <x v="7936"/>
    <s v="Wed"/>
    <n v="14"/>
    <s v="Q"/>
    <s v="Koppel"/>
    <s v="M"/>
    <n v="75"/>
    <s v="Declined to Identify"/>
    <s v="None"/>
    <b v="1"/>
    <n v="1"/>
    <m/>
    <n v="23"/>
    <n v="0"/>
  </r>
  <r>
    <s v="706-94-5641"/>
    <d v="2023-06-25T07:32:00"/>
    <d v="2045-12-12T00:00:00"/>
    <x v="2681"/>
    <x v="0"/>
    <x v="7937"/>
    <s v="Sun"/>
    <n v="7"/>
    <s v="Q"/>
    <s v="Keveren"/>
    <s v="M"/>
    <n v="28"/>
    <s v="Declined to Identify"/>
    <s v="None"/>
    <b v="1"/>
    <n v="1"/>
    <m/>
    <n v="37"/>
    <n v="0"/>
  </r>
  <r>
    <s v="662-10-0142"/>
    <d v="2023-08-13T17:29:00"/>
    <d v="2045-12-13T00:00:00"/>
    <x v="2291"/>
    <x v="0"/>
    <x v="7938"/>
    <s v="Sun"/>
    <n v="17"/>
    <s v="Q"/>
    <s v="Bolstridge"/>
    <s v="M"/>
    <n v="19"/>
    <s v="Declined to Identify"/>
    <s v="None"/>
    <b v="1"/>
    <n v="1"/>
    <m/>
    <n v="42"/>
    <n v="0"/>
  </r>
  <r>
    <s v="589-79-0102"/>
    <d v="2023-08-29T19:36:00"/>
    <d v="2045-12-14T00:00:00"/>
    <x v="668"/>
    <x v="1"/>
    <x v="7939"/>
    <s v="Tue"/>
    <n v="19"/>
    <s v="R"/>
    <s v="Honnicott"/>
    <s v="M"/>
    <n v="2"/>
    <s v="Declined to Identify"/>
    <s v="None"/>
    <b v="1"/>
    <n v="1"/>
    <m/>
    <n v="14"/>
    <n v="0"/>
  </r>
  <r>
    <s v="417-46-2398"/>
    <d v="2023-06-25T07:59:00"/>
    <d v="2045-12-15T00:00:00"/>
    <x v="2664"/>
    <x v="0"/>
    <x v="7940"/>
    <s v="Sun"/>
    <n v="7"/>
    <s v="R"/>
    <s v="Ablett"/>
    <s v="M"/>
    <n v="41"/>
    <s v="Declined to Identify"/>
    <s v="None"/>
    <b v="1"/>
    <n v="1"/>
    <m/>
    <n v="39"/>
    <n v="0"/>
  </r>
  <r>
    <s v="633-85-2019"/>
    <d v="2023-09-14T19:14:00"/>
    <d v="2045-12-16T00:00:00"/>
    <x v="604"/>
    <x v="0"/>
    <x v="7941"/>
    <s v="Thu"/>
    <n v="19"/>
    <s v="R"/>
    <s v="Mandal"/>
    <s v="M"/>
    <n v="76"/>
    <s v="Declined to Identify"/>
    <s v="None"/>
    <b v="1"/>
    <n v="1"/>
    <m/>
    <n v="47"/>
    <n v="0"/>
  </r>
  <r>
    <s v="855-62-3506"/>
    <d v="2024-10-03T12:23:00"/>
    <d v="2045-12-17T00:00:00"/>
    <x v="1788"/>
    <x v="1"/>
    <x v="7942"/>
    <s v="Thu"/>
    <n v="12"/>
    <s v="S"/>
    <s v="Scahill"/>
    <s v="M"/>
    <n v="7"/>
    <s v="Declined to Identify"/>
    <s v="None"/>
    <b v="1"/>
    <n v="1"/>
    <m/>
    <n v="13"/>
    <n v="0"/>
  </r>
  <r>
    <s v="881-09-5666"/>
    <d v="2024-05-14T23:32:00"/>
    <d v="2045-12-18T00:00:00"/>
    <x v="2064"/>
    <x v="1"/>
    <x v="7943"/>
    <s v="Tue"/>
    <n v="23"/>
    <s v="S"/>
    <s v="Elrick"/>
    <s v="M"/>
    <n v="39"/>
    <s v="Declined to Identify"/>
    <s v="None"/>
    <b v="1"/>
    <n v="1"/>
    <m/>
    <n v="20"/>
    <n v="0"/>
  </r>
  <r>
    <s v="862-22-0410"/>
    <d v="2023-11-28T17:01:00"/>
    <d v="2045-12-19T00:00:00"/>
    <x v="1806"/>
    <x v="0"/>
    <x v="7944"/>
    <s v="Tue"/>
    <n v="17"/>
    <s v="S"/>
    <s v="Somerled"/>
    <s v="M"/>
    <n v="30"/>
    <s v="Declined to Identify"/>
    <s v="None"/>
    <b v="1"/>
    <n v="1"/>
    <m/>
    <n v="31"/>
    <n v="0"/>
  </r>
  <r>
    <s v="567-63-2475"/>
    <d v="2024-03-12T10:48:00"/>
    <d v="2045-12-20T00:00:00"/>
    <x v="2095"/>
    <x v="0"/>
    <x v="7945"/>
    <s v="Tue"/>
    <n v="10"/>
    <s v="S"/>
    <s v="Lynock"/>
    <s v="M"/>
    <n v="60"/>
    <s v="Declined to Identify"/>
    <s v="None"/>
    <b v="1"/>
    <n v="1"/>
    <m/>
    <n v="46"/>
    <n v="0"/>
  </r>
  <r>
    <s v="577-56-7589"/>
    <d v="2024-06-01T01:17:00"/>
    <d v="2045-12-21T00:00:00"/>
    <x v="2439"/>
    <x v="1"/>
    <x v="7946"/>
    <s v="Sat"/>
    <n v="1"/>
    <s v="T"/>
    <s v="Utterson"/>
    <s v="M"/>
    <n v="11"/>
    <s v="Declined to Identify"/>
    <s v="None"/>
    <b v="1"/>
    <n v="1"/>
    <m/>
    <n v="19"/>
    <n v="0"/>
  </r>
  <r>
    <s v="163-79-8130"/>
    <d v="2024-10-09T17:12:00"/>
    <d v="2045-12-22T00:00:00"/>
    <x v="2689"/>
    <x v="1"/>
    <x v="7947"/>
    <s v="Wed"/>
    <n v="17"/>
    <s v="U"/>
    <s v="Klain"/>
    <s v="M"/>
    <n v="23"/>
    <s v="Declined to Identify"/>
    <s v="None"/>
    <b v="1"/>
    <n v="1"/>
    <m/>
    <n v="12"/>
    <n v="0"/>
  </r>
  <r>
    <s v="713-78-6571"/>
    <d v="2023-08-12T01:02:00"/>
    <d v="2045-12-23T00:00:00"/>
    <x v="1843"/>
    <x v="1"/>
    <x v="7948"/>
    <s v="Sat"/>
    <n v="1"/>
    <s v="U"/>
    <s v="Antonellini"/>
    <s v="M"/>
    <n v="33"/>
    <s v="Declined to Identify"/>
    <s v="None"/>
    <b v="1"/>
    <n v="1"/>
    <m/>
    <n v="27"/>
    <n v="0"/>
  </r>
  <r>
    <s v="180-09-7890"/>
    <d v="2024-01-23T21:24:00"/>
    <d v="2045-12-24T00:00:00"/>
    <x v="1858"/>
    <x v="0"/>
    <x v="7949"/>
    <s v="Tue"/>
    <n v="21"/>
    <s v="U"/>
    <s v="Dunster"/>
    <s v="M"/>
    <n v="40"/>
    <s v="Declined to Identify"/>
    <s v="None"/>
    <b v="1"/>
    <n v="1"/>
    <m/>
    <n v="51"/>
    <n v="0"/>
  </r>
  <r>
    <s v="154-12-2643"/>
    <d v="2024-01-06T00:58:00"/>
    <d v="2045-12-25T00:00:00"/>
    <x v="1888"/>
    <x v="0"/>
    <x v="7950"/>
    <s v="Sat"/>
    <n v="0"/>
    <s v="U"/>
    <s v="Durant"/>
    <s v="M"/>
    <n v="32"/>
    <s v="Declined to Identify"/>
    <s v="None"/>
    <b v="1"/>
    <n v="1"/>
    <m/>
    <n v="57"/>
    <n v="0"/>
  </r>
  <r>
    <s v="762-61-4765"/>
    <d v="2024-03-12T23:02:00"/>
    <d v="2045-12-26T00:00:00"/>
    <x v="1795"/>
    <x v="0"/>
    <x v="7951"/>
    <s v="Tue"/>
    <n v="23"/>
    <s v="U"/>
    <s v="Harley"/>
    <s v="M"/>
    <n v="37"/>
    <s v="Declined to Identify"/>
    <s v="None"/>
    <b v="1"/>
    <n v="1"/>
    <m/>
    <n v="57"/>
    <n v="0"/>
  </r>
  <r>
    <s v="365-49-2465"/>
    <d v="2023-06-22T01:29:00"/>
    <d v="2045-12-27T00:00:00"/>
    <x v="2500"/>
    <x v="1"/>
    <x v="7952"/>
    <s v="Thu"/>
    <n v="1"/>
    <s v="V"/>
    <s v="Souza"/>
    <s v="M"/>
    <n v="35"/>
    <s v="Declined to Identify"/>
    <s v="None"/>
    <b v="1"/>
    <n v="1"/>
    <m/>
    <n v="14"/>
    <n v="0"/>
  </r>
  <r>
    <s v="449-78-6801"/>
    <d v="2024-02-06T11:14:00"/>
    <d v="2045-12-28T00:00:00"/>
    <x v="2563"/>
    <x v="1"/>
    <x v="7953"/>
    <s v="Tue"/>
    <n v="11"/>
    <s v="V"/>
    <s v="Bloomfield"/>
    <s v="M"/>
    <n v="59"/>
    <s v="Declined to Identify"/>
    <s v="None"/>
    <b v="1"/>
    <n v="1"/>
    <m/>
    <n v="16"/>
    <n v="0"/>
  </r>
  <r>
    <s v="234-63-9244"/>
    <d v="2023-07-21T12:07:00"/>
    <d v="2045-12-29T00:00:00"/>
    <x v="2690"/>
    <x v="0"/>
    <x v="7954"/>
    <s v="Fri"/>
    <n v="12"/>
    <s v="V"/>
    <s v="Poytheras"/>
    <s v="M"/>
    <n v="47"/>
    <s v="Declined to Identify"/>
    <s v="None"/>
    <b v="1"/>
    <n v="1"/>
    <m/>
    <n v="33"/>
    <n v="0"/>
  </r>
  <r>
    <s v="837-64-4784"/>
    <d v="2024-06-18T09:00:00"/>
    <d v="2045-12-30T00:00:00"/>
    <x v="2447"/>
    <x v="0"/>
    <x v="7955"/>
    <s v="Tue"/>
    <n v="9"/>
    <s v="V"/>
    <s v="Sydall"/>
    <s v="M"/>
    <n v="50"/>
    <s v="Declined to Identify"/>
    <s v="None"/>
    <b v="1"/>
    <n v="1"/>
    <m/>
    <n v="43"/>
    <n v="0"/>
  </r>
  <r>
    <s v="302-22-0879"/>
    <d v="2023-06-09T21:57:00"/>
    <d v="2045-12-31T00:00:00"/>
    <x v="1855"/>
    <x v="1"/>
    <x v="7956"/>
    <s v="Fri"/>
    <n v="21"/>
    <s v="W"/>
    <s v="Care"/>
    <s v="M"/>
    <n v="48"/>
    <s v="Declined to Identify"/>
    <s v="None"/>
    <b v="1"/>
    <n v="1"/>
    <m/>
    <n v="16"/>
    <n v="0"/>
  </r>
  <r>
    <s v="256-60-7133"/>
    <d v="2023-12-26T16:38:00"/>
    <d v="2046-01-01T00:00:00"/>
    <x v="2517"/>
    <x v="1"/>
    <x v="7957"/>
    <s v="Tue"/>
    <n v="16"/>
    <s v="W"/>
    <s v="Gibb"/>
    <s v="M"/>
    <n v="30"/>
    <s v="Declined to Identify"/>
    <s v="None"/>
    <b v="1"/>
    <n v="1"/>
    <m/>
    <n v="19"/>
    <n v="0"/>
  </r>
  <r>
    <s v="877-34-2759"/>
    <d v="2024-07-22T15:04:00"/>
    <d v="2046-01-02T00:00:00"/>
    <x v="2682"/>
    <x v="1"/>
    <x v="7958"/>
    <s v="Mon"/>
    <n v="15"/>
    <s v="W"/>
    <s v="Craster"/>
    <s v="M"/>
    <n v="49"/>
    <s v="Declined to Identify"/>
    <s v="None"/>
    <b v="1"/>
    <n v="1"/>
    <m/>
    <n v="29"/>
    <n v="0"/>
  </r>
  <r>
    <s v="601-12-5225"/>
    <d v="2023-08-15T21:47:00"/>
    <d v="2046-01-03T00:00:00"/>
    <x v="2097"/>
    <x v="0"/>
    <x v="7959"/>
    <s v="Tue"/>
    <n v="21"/>
    <s v="W"/>
    <s v="O'Flaverty"/>
    <s v="M"/>
    <n v="54"/>
    <s v="Declined to Identify"/>
    <s v="None"/>
    <b v="1"/>
    <n v="1"/>
    <m/>
    <n v="35"/>
    <n v="0"/>
  </r>
  <r>
    <s v="266-96-6521"/>
    <d v="2024-03-03T01:57:00"/>
    <d v="2046-01-04T00:00:00"/>
    <x v="2189"/>
    <x v="0"/>
    <x v="7960"/>
    <s v="Sun"/>
    <n v="1"/>
    <s v="W"/>
    <s v="Bliven"/>
    <s v="M"/>
    <n v="25"/>
    <s v="Declined to Identify"/>
    <s v="None"/>
    <b v="1"/>
    <n v="1"/>
    <m/>
    <n v="37"/>
    <n v="0"/>
  </r>
  <r>
    <s v="775-91-3915"/>
    <d v="2023-07-24T14:20:00"/>
    <d v="2046-01-05T00:00:00"/>
    <x v="2272"/>
    <x v="0"/>
    <x v="7961"/>
    <s v="Mon"/>
    <n v="14"/>
    <s v="W"/>
    <s v="Mathewson"/>
    <s v="M"/>
    <n v="41"/>
    <s v="Declined to Identify"/>
    <s v="None"/>
    <b v="1"/>
    <n v="1"/>
    <m/>
    <n v="37"/>
    <n v="0"/>
  </r>
  <r>
    <s v="153-51-8349"/>
    <d v="2024-05-04T22:08:00"/>
    <d v="2046-01-06T00:00:00"/>
    <x v="2556"/>
    <x v="1"/>
    <x v="7962"/>
    <s v="Sat"/>
    <n v="22"/>
    <s v="X"/>
    <s v="Mancktelow"/>
    <s v="M"/>
    <n v="18"/>
    <s v="Declined to Identify"/>
    <s v="None"/>
    <b v="1"/>
    <n v="1"/>
    <m/>
    <n v="10"/>
    <n v="0"/>
  </r>
  <r>
    <s v="870-63-4486"/>
    <d v="2024-04-04T10:27:00"/>
    <d v="2046-01-07T00:00:00"/>
    <x v="2559"/>
    <x v="1"/>
    <x v="7963"/>
    <s v="Thu"/>
    <n v="10"/>
    <s v="X"/>
    <s v="Fanti"/>
    <s v="M"/>
    <n v="9"/>
    <s v="Declined to Identify"/>
    <s v="None"/>
    <b v="1"/>
    <n v="1"/>
    <m/>
    <n v="25"/>
    <n v="0"/>
  </r>
  <r>
    <s v="542-37-8284"/>
    <d v="2023-08-21T10:53:00"/>
    <d v="2046-01-08T00:00:00"/>
    <x v="2627"/>
    <x v="0"/>
    <x v="7964"/>
    <s v="Mon"/>
    <n v="10"/>
    <s v="X"/>
    <s v="Rouch"/>
    <s v="M"/>
    <n v="18"/>
    <s v="Declined to Identify"/>
    <s v="None"/>
    <b v="1"/>
    <n v="1"/>
    <m/>
    <n v="37"/>
    <n v="0"/>
  </r>
  <r>
    <s v="130-89-4024"/>
    <d v="2023-12-30T19:01:00"/>
    <d v="2046-01-09T00:00:00"/>
    <x v="1846"/>
    <x v="0"/>
    <x v="7965"/>
    <s v="Sat"/>
    <n v="19"/>
    <s v="X"/>
    <s v="Pryer"/>
    <s v="M"/>
    <n v="58"/>
    <s v="Declined to Identify"/>
    <s v="None"/>
    <b v="1"/>
    <n v="1"/>
    <m/>
    <n v="40"/>
    <n v="0"/>
  </r>
  <r>
    <s v="315-54-7384"/>
    <d v="2023-07-15T21:34:00"/>
    <d v="2046-01-10T00:00:00"/>
    <x v="1869"/>
    <x v="0"/>
    <x v="7966"/>
    <s v="Sat"/>
    <n v="21"/>
    <s v="X"/>
    <s v="Merrifield"/>
    <s v="M"/>
    <n v="18"/>
    <s v="Declined to Identify"/>
    <s v="None"/>
    <b v="1"/>
    <n v="1"/>
    <m/>
    <n v="49"/>
    <n v="0"/>
  </r>
  <r>
    <s v="504-68-7812"/>
    <d v="2024-06-11T17:52:00"/>
    <d v="2046-01-11T00:00:00"/>
    <x v="2604"/>
    <x v="1"/>
    <x v="7967"/>
    <s v="Tue"/>
    <n v="17"/>
    <s v="Y"/>
    <s v="Cawthorn"/>
    <s v="M"/>
    <n v="75"/>
    <s v="Declined to Identify"/>
    <s v="None"/>
    <b v="1"/>
    <n v="1"/>
    <m/>
    <n v="24"/>
    <n v="0"/>
  </r>
  <r>
    <s v="749-39-3053"/>
    <d v="2023-04-15T03:22:00"/>
    <d v="2046-01-12T00:00:00"/>
    <x v="2212"/>
    <x v="0"/>
    <x v="7968"/>
    <s v="Sat"/>
    <n v="3"/>
    <s v="Y"/>
    <s v="Minchella"/>
    <s v="M"/>
    <n v="7"/>
    <s v="Declined to Identify"/>
    <s v="None"/>
    <b v="1"/>
    <n v="1"/>
    <m/>
    <n v="56"/>
    <n v="0"/>
  </r>
  <r>
    <s v="210-75-3667"/>
    <d v="2023-07-22T18:43:00"/>
    <d v="2046-01-13T00:00:00"/>
    <x v="2691"/>
    <x v="1"/>
    <x v="7969"/>
    <s v="Sat"/>
    <n v="18"/>
    <s v="Z"/>
    <s v="Lathan"/>
    <s v="M"/>
    <n v="74"/>
    <s v="Declined to Identify"/>
    <s v="None"/>
    <b v="1"/>
    <n v="1"/>
    <m/>
    <n v="16"/>
    <n v="0"/>
  </r>
  <r>
    <s v="723-84-3271"/>
    <d v="2024-10-22T17:44:00"/>
    <d v="2046-01-14T00:00:00"/>
    <x v="612"/>
    <x v="1"/>
    <x v="7970"/>
    <s v="Tue"/>
    <n v="17"/>
    <s v="Z"/>
    <s v="McTague"/>
    <s v="M"/>
    <n v="34"/>
    <s v="Declined to Identify"/>
    <s v="None"/>
    <b v="1"/>
    <n v="1"/>
    <m/>
    <n v="18"/>
    <n v="0"/>
  </r>
  <r>
    <s v="721-59-3542"/>
    <d v="2024-08-01T05:09:00"/>
    <d v="2046-01-15T00:00:00"/>
    <x v="2678"/>
    <x v="1"/>
    <x v="7971"/>
    <s v="Thu"/>
    <n v="5"/>
    <s v="Z"/>
    <s v="Busse"/>
    <s v="M"/>
    <n v="67"/>
    <s v="Declined to Identify"/>
    <s v="None"/>
    <b v="1"/>
    <n v="1"/>
    <m/>
    <n v="24"/>
    <n v="0"/>
  </r>
  <r>
    <s v="396-63-9204"/>
    <d v="2024-09-22T06:12:00"/>
    <d v="2046-01-16T00:00:00"/>
    <x v="460"/>
    <x v="1"/>
    <x v="7972"/>
    <s v="Sun"/>
    <n v="6"/>
    <s v="Z"/>
    <s v="Waistell"/>
    <s v="M"/>
    <n v="10"/>
    <s v="Declined to Identify"/>
    <s v="None"/>
    <b v="1"/>
    <n v="1"/>
    <m/>
    <n v="27"/>
    <n v="0"/>
  </r>
  <r>
    <s v="102-78-5313"/>
    <d v="2024-07-17T20:16:00"/>
    <d v="2046-01-17T00:00:00"/>
    <x v="2564"/>
    <x v="1"/>
    <x v="7973"/>
    <s v="Wed"/>
    <n v="20"/>
    <s v="L"/>
    <s v="Glacken"/>
    <s v="M"/>
    <n v="48"/>
    <s v="Declined to Identify"/>
    <s v="None"/>
    <b v="1"/>
    <n v="1"/>
    <n v="0"/>
    <n v="28"/>
    <n v="0"/>
  </r>
  <r>
    <s v="796-20-6865"/>
    <d v="2024-06-09T00:43:00"/>
    <d v="2046-01-18T00:00:00"/>
    <x v="2609"/>
    <x v="0"/>
    <x v="7974"/>
    <s v="Sun"/>
    <n v="0"/>
    <s v="Q"/>
    <s v="Veque"/>
    <s v="M"/>
    <n v="13"/>
    <s v="Declined to Identify"/>
    <s v="None"/>
    <b v="1"/>
    <n v="1"/>
    <n v="0"/>
    <n v="38"/>
    <n v="0"/>
  </r>
  <r>
    <s v="684-81-2276"/>
    <d v="2023-04-06T09:00:00"/>
    <d v="2046-01-19T00:00:00"/>
    <x v="2447"/>
    <x v="0"/>
    <x v="7975"/>
    <s v="Thu"/>
    <n v="9"/>
    <s v="T"/>
    <s v="Slowley"/>
    <s v="M"/>
    <n v="37"/>
    <s v="Declined to Identify"/>
    <s v="None"/>
    <b v="1"/>
    <n v="1"/>
    <n v="0"/>
    <n v="50"/>
    <n v="0"/>
  </r>
  <r>
    <s v="754-28-0977"/>
    <d v="2023-09-03T14:07:00"/>
    <d v="2046-01-20T00:00:00"/>
    <x v="1905"/>
    <x v="1"/>
    <x v="7976"/>
    <s v="Sun"/>
    <n v="14"/>
    <s v="L"/>
    <s v="Joul"/>
    <s v="M"/>
    <n v="39"/>
    <s v="Declined to Identify"/>
    <s v="None"/>
    <b v="1"/>
    <n v="1"/>
    <n v="1"/>
    <n v="29"/>
    <n v="0"/>
  </r>
  <r>
    <s v="368-48-8290"/>
    <d v="2024-01-31T14:58:00"/>
    <d v="2046-01-21T00:00:00"/>
    <x v="29"/>
    <x v="1"/>
    <x v="7977"/>
    <s v="Wed"/>
    <n v="14"/>
    <s v="O"/>
    <s v="Carrabott"/>
    <s v="M"/>
    <n v="4"/>
    <s v="Declined to Identify"/>
    <s v="None"/>
    <b v="1"/>
    <n v="1"/>
    <n v="1"/>
    <n v="12"/>
    <n v="0"/>
  </r>
  <r>
    <s v="802-23-8057"/>
    <d v="2023-04-03T04:53:00"/>
    <d v="2046-01-22T00:00:00"/>
    <x v="54"/>
    <x v="0"/>
    <x v="7978"/>
    <s v="Mon"/>
    <n v="4"/>
    <s v="R"/>
    <s v="Huc"/>
    <s v="M"/>
    <n v="68"/>
    <s v="Declined to Identify"/>
    <s v="None"/>
    <b v="1"/>
    <n v="1"/>
    <n v="1"/>
    <n v="31"/>
    <n v="0"/>
  </r>
  <r>
    <s v="122-91-7361"/>
    <d v="2024-07-29T02:26:00"/>
    <d v="2046-01-23T00:00:00"/>
    <x v="2084"/>
    <x v="0"/>
    <x v="7979"/>
    <s v="Mon"/>
    <n v="2"/>
    <s v="P"/>
    <s v="Dobbinson"/>
    <s v="M"/>
    <n v="63"/>
    <s v="Declined to Identify"/>
    <s v="None"/>
    <b v="1"/>
    <n v="1"/>
    <n v="2"/>
    <n v="51"/>
    <n v="0"/>
  </r>
  <r>
    <s v="319-73-3636"/>
    <d v="2024-04-27T06:19:00"/>
    <d v="2046-01-24T00:00:00"/>
    <x v="2613"/>
    <x v="1"/>
    <x v="7980"/>
    <s v="Sat"/>
    <n v="6"/>
    <s v="L"/>
    <s v="Oldcroft"/>
    <s v="M"/>
    <n v="10"/>
    <s v="Declined to Identify"/>
    <s v="None"/>
    <b v="1"/>
    <n v="1"/>
    <n v="3"/>
    <n v="14"/>
    <n v="0"/>
  </r>
  <r>
    <s v="656-84-3118"/>
    <d v="2023-12-26T23:35:00"/>
    <d v="2046-01-25T00:00:00"/>
    <x v="2364"/>
    <x v="1"/>
    <x v="7981"/>
    <s v="Tue"/>
    <n v="23"/>
    <s v="N"/>
    <s v="de Marco"/>
    <s v="M"/>
    <n v="74"/>
    <s v="Declined to Identify"/>
    <s v="None"/>
    <b v="1"/>
    <n v="1"/>
    <n v="3"/>
    <n v="10"/>
    <n v="0"/>
  </r>
  <r>
    <s v="314-57-3189"/>
    <d v="2024-05-27T03:42:00"/>
    <d v="2046-01-26T00:00:00"/>
    <x v="2035"/>
    <x v="0"/>
    <x v="7982"/>
    <s v="Mon"/>
    <n v="3"/>
    <s v="G"/>
    <s v="Risebarer"/>
    <s v="M"/>
    <n v="41"/>
    <s v="Declined to Identify"/>
    <s v="None"/>
    <b v="1"/>
    <n v="1"/>
    <n v="4"/>
    <n v="46"/>
    <n v="0"/>
  </r>
  <r>
    <s v="558-86-1882"/>
    <d v="2023-09-27T18:25:00"/>
    <d v="2046-01-27T00:00:00"/>
    <x v="2089"/>
    <x v="1"/>
    <x v="7983"/>
    <s v="Wed"/>
    <n v="18"/>
    <s v="L"/>
    <s v="Bangs"/>
    <s v="M"/>
    <n v="33"/>
    <s v="Declined to Identify"/>
    <s v="None"/>
    <b v="1"/>
    <n v="1"/>
    <n v="4"/>
    <n v="21"/>
    <n v="0"/>
  </r>
  <r>
    <s v="448-62-7896"/>
    <d v="2024-01-11T12:41:00"/>
    <d v="2046-01-28T00:00:00"/>
    <x v="2188"/>
    <x v="0"/>
    <x v="7984"/>
    <s v="Thu"/>
    <n v="12"/>
    <s v="P"/>
    <s v="Bruins"/>
    <s v="M"/>
    <n v="77"/>
    <s v="Declined to Identify"/>
    <s v="None"/>
    <b v="1"/>
    <n v="1"/>
    <n v="4"/>
    <n v="44"/>
    <n v="0"/>
  </r>
  <r>
    <s v="839-10-4290"/>
    <d v="2023-06-11T01:53:00"/>
    <d v="2046-01-29T00:00:00"/>
    <x v="15"/>
    <x v="1"/>
    <x v="7985"/>
    <s v="Sun"/>
    <n v="1"/>
    <s v="T"/>
    <s v="Romeo"/>
    <s v="M"/>
    <n v="52"/>
    <s v="Declined to Identify"/>
    <s v="None"/>
    <b v="1"/>
    <n v="1"/>
    <n v="4"/>
    <n v="10"/>
    <n v="0"/>
  </r>
  <r>
    <s v="472-41-8672"/>
    <d v="2024-03-11T14:28:00"/>
    <d v="2046-01-30T00:00:00"/>
    <x v="1991"/>
    <x v="0"/>
    <x v="7986"/>
    <s v="Mon"/>
    <n v="14"/>
    <s v="T"/>
    <s v="McGrah"/>
    <s v="M"/>
    <n v="52"/>
    <s v="Declined to Identify"/>
    <s v="None"/>
    <b v="1"/>
    <n v="1"/>
    <n v="4"/>
    <n v="39"/>
    <n v="0"/>
  </r>
  <r>
    <s v="659-69-2555"/>
    <d v="2024-06-12T17:37:00"/>
    <d v="2046-01-31T00:00:00"/>
    <x v="1867"/>
    <x v="0"/>
    <x v="7987"/>
    <s v="Wed"/>
    <n v="17"/>
    <s v="Y"/>
    <s v="Castro"/>
    <s v="M"/>
    <n v="47"/>
    <s v="Declined to Identify"/>
    <s v="None"/>
    <b v="1"/>
    <n v="1"/>
    <n v="4"/>
    <n v="43"/>
    <n v="0"/>
  </r>
  <r>
    <s v="449-61-6847"/>
    <d v="2023-04-19T08:21:00"/>
    <d v="2046-02-01T00:00:00"/>
    <x v="514"/>
    <x v="0"/>
    <x v="7988"/>
    <s v="Wed"/>
    <n v="8"/>
    <s v="C"/>
    <s v="Matteacci"/>
    <s v="M"/>
    <n v="24"/>
    <s v="Declined to Identify"/>
    <s v="None"/>
    <b v="1"/>
    <n v="1"/>
    <n v="5"/>
    <n v="42"/>
    <n v="0"/>
  </r>
  <r>
    <s v="694-31-6186"/>
    <d v="2023-10-23T19:03:00"/>
    <d v="2046-02-02T00:00:00"/>
    <x v="2677"/>
    <x v="1"/>
    <x v="7989"/>
    <s v="Mon"/>
    <n v="19"/>
    <s v="D"/>
    <s v="Garretson"/>
    <s v="M"/>
    <n v="67"/>
    <s v="Declined to Identify"/>
    <s v="None"/>
    <b v="1"/>
    <n v="1"/>
    <n v="5"/>
    <n v="19"/>
    <n v="0"/>
  </r>
  <r>
    <s v="896-83-0117"/>
    <d v="2023-11-17T01:52:00"/>
    <d v="2046-02-03T00:00:00"/>
    <x v="1984"/>
    <x v="0"/>
    <x v="7990"/>
    <s v="Fri"/>
    <n v="1"/>
    <s v="M"/>
    <s v="Bolderson"/>
    <s v="M"/>
    <n v="79"/>
    <s v="Declined to Identify"/>
    <s v="None"/>
    <b v="1"/>
    <n v="1"/>
    <n v="5"/>
    <n v="57"/>
    <n v="0"/>
  </r>
  <r>
    <s v="478-86-9949"/>
    <d v="2023-12-12T21:55:00"/>
    <d v="2046-02-04T00:00:00"/>
    <x v="2457"/>
    <x v="0"/>
    <x v="7991"/>
    <s v="Tue"/>
    <n v="21"/>
    <s v="S"/>
    <s v="Jensen"/>
    <s v="M"/>
    <n v="37"/>
    <s v="Declined to Identify"/>
    <s v="None"/>
    <b v="1"/>
    <n v="1"/>
    <n v="5"/>
    <n v="36"/>
    <n v="0"/>
  </r>
  <r>
    <s v="359-83-8617"/>
    <d v="2024-05-29T14:41:00"/>
    <d v="2046-02-05T00:00:00"/>
    <x v="146"/>
    <x v="0"/>
    <x v="7992"/>
    <s v="Wed"/>
    <n v="14"/>
    <s v="E"/>
    <s v="Lilley"/>
    <s v="M"/>
    <n v="68"/>
    <s v="Declined to Identify"/>
    <s v="None"/>
    <b v="1"/>
    <n v="1"/>
    <n v="6"/>
    <n v="44"/>
    <n v="0"/>
  </r>
  <r>
    <s v="711-78-4446"/>
    <d v="2024-02-21T23:10:00"/>
    <d v="2046-02-06T00:00:00"/>
    <x v="544"/>
    <x v="0"/>
    <x v="7993"/>
    <s v="Wed"/>
    <n v="23"/>
    <s v="G"/>
    <s v="Pretious"/>
    <s v="M"/>
    <n v="54"/>
    <s v="Declined to Identify"/>
    <s v="None"/>
    <b v="1"/>
    <n v="1"/>
    <n v="6"/>
    <n v="48"/>
    <n v="0"/>
  </r>
  <r>
    <s v="899-45-0451"/>
    <d v="2023-06-29T15:13:00"/>
    <d v="2046-02-07T00:00:00"/>
    <x v="2155"/>
    <x v="0"/>
    <x v="7994"/>
    <s v="Thu"/>
    <n v="15"/>
    <s v="M"/>
    <s v="Goldwater"/>
    <s v="M"/>
    <n v="26"/>
    <s v="Declined to Identify"/>
    <s v="None"/>
    <b v="1"/>
    <n v="1"/>
    <n v="6"/>
    <n v="35"/>
    <n v="0"/>
  </r>
  <r>
    <s v="563-85-4444"/>
    <d v="2024-05-22T07:09:00"/>
    <d v="2046-02-08T00:00:00"/>
    <x v="762"/>
    <x v="0"/>
    <x v="7995"/>
    <s v="Wed"/>
    <n v="7"/>
    <s v="S"/>
    <s v="Vickerman"/>
    <s v="M"/>
    <n v="2"/>
    <s v="Declined to Identify"/>
    <s v="None"/>
    <b v="1"/>
    <n v="1"/>
    <n v="6"/>
    <n v="56"/>
    <n v="0"/>
  </r>
  <r>
    <s v="609-17-4908"/>
    <d v="2023-04-25T03:02:00"/>
    <d v="2046-02-09T00:00:00"/>
    <x v="806"/>
    <x v="0"/>
    <x v="7996"/>
    <s v="Tue"/>
    <n v="3"/>
    <s v="E"/>
    <s v="Lenney"/>
    <s v="M"/>
    <n v="76"/>
    <s v="Declined to Identify"/>
    <s v="None"/>
    <b v="1"/>
    <n v="1"/>
    <n v="7"/>
    <n v="51"/>
    <n v="0"/>
  </r>
  <r>
    <s v="717-46-0039"/>
    <d v="2024-03-06T09:45:00"/>
    <d v="2046-02-10T00:00:00"/>
    <x v="749"/>
    <x v="0"/>
    <x v="7997"/>
    <s v="Wed"/>
    <n v="9"/>
    <s v="C"/>
    <s v="Linn"/>
    <s v="M"/>
    <n v="64"/>
    <s v="Declined to Identify"/>
    <s v="None"/>
    <b v="1"/>
    <n v="1"/>
    <n v="8"/>
    <n v="53"/>
    <n v="0"/>
  </r>
  <r>
    <s v="654-75-7180"/>
    <d v="2024-09-01T04:37:00"/>
    <d v="2046-02-11T00:00:00"/>
    <x v="2687"/>
    <x v="0"/>
    <x v="7998"/>
    <s v="Sun"/>
    <n v="4"/>
    <s v="L"/>
    <s v="Scneider"/>
    <s v="M"/>
    <n v="2"/>
    <s v="Declined to Identify"/>
    <s v="None"/>
    <b v="1"/>
    <n v="1"/>
    <n v="8"/>
    <n v="45"/>
    <n v="0"/>
  </r>
  <r>
    <s v="220-85-4256"/>
    <d v="2024-07-01T02:01:00"/>
    <d v="2046-02-12T00:00:00"/>
    <x v="2692"/>
    <x v="0"/>
    <x v="7999"/>
    <s v="Mon"/>
    <n v="2"/>
    <s v="O"/>
    <s v="Cuerda"/>
    <s v="M"/>
    <n v="11"/>
    <s v="Declined to Identify"/>
    <s v="None"/>
    <b v="1"/>
    <n v="1"/>
    <n v="8"/>
    <n v="40"/>
    <n v="0"/>
  </r>
  <r>
    <s v="560-68-4267"/>
    <d v="2023-04-15T23:41:00"/>
    <d v="2046-02-13T00:00:00"/>
    <x v="322"/>
    <x v="0"/>
    <x v="8000"/>
    <s v="Sat"/>
    <n v="23"/>
    <s v="O"/>
    <s v="Dinwoodie"/>
    <s v="M"/>
    <n v="20"/>
    <s v="Declined to Identify"/>
    <s v="None"/>
    <b v="1"/>
    <n v="1"/>
    <n v="8"/>
    <n v="47"/>
    <n v="0"/>
  </r>
  <r>
    <s v="599-75-3210"/>
    <d v="2023-11-28T21:25:00"/>
    <d v="2046-02-14T00:00:00"/>
    <x v="758"/>
    <x v="0"/>
    <x v="8001"/>
    <s v="Tue"/>
    <n v="21"/>
    <s v="D"/>
    <s v="Tabourel"/>
    <s v="M"/>
    <n v="23"/>
    <s v="Declined to Identify"/>
    <s v="None"/>
    <b v="1"/>
    <n v="1"/>
    <n v="9"/>
    <n v="50"/>
    <n v="0"/>
  </r>
  <r>
    <s v="825-38-2784"/>
    <d v="2023-09-02T11:21:00"/>
    <d v="2046-02-15T00:00:00"/>
    <x v="2167"/>
    <x v="1"/>
    <x v="8002"/>
    <s v="Sat"/>
    <n v="11"/>
    <s v="I"/>
    <s v="Parnham"/>
    <s v="M"/>
    <n v="51"/>
    <s v="Declined to Identify"/>
    <s v="None"/>
    <b v="1"/>
    <n v="1"/>
    <n v="9"/>
    <n v="11"/>
    <n v="0"/>
  </r>
  <r>
    <s v="424-07-7939"/>
    <d v="2024-01-13T08:15:00"/>
    <d v="2046-02-16T00:00:00"/>
    <x v="2653"/>
    <x v="0"/>
    <x v="8003"/>
    <s v="Sat"/>
    <n v="8"/>
    <s v="K"/>
    <s v="Glyn"/>
    <s v="M"/>
    <n v="28"/>
    <s v="Declined to Identify"/>
    <s v="None"/>
    <b v="1"/>
    <n v="1"/>
    <n v="9"/>
    <n v="55"/>
    <n v="0"/>
  </r>
  <r>
    <s v="382-18-5399"/>
    <d v="2024-01-11T22:22:00"/>
    <d v="2046-02-17T00:00:00"/>
    <x v="2676"/>
    <x v="0"/>
    <x v="8004"/>
    <s v="Thu"/>
    <n v="22"/>
    <s v="B"/>
    <s v="Assiratti"/>
    <s v="M"/>
    <n v="42"/>
    <s v="Declined to Identify"/>
    <s v="None"/>
    <b v="1"/>
    <n v="1"/>
    <n v="10"/>
    <n v="57"/>
    <n v="0"/>
  </r>
  <r>
    <s v="441-73-2531"/>
    <d v="2023-06-28T17:05:00"/>
    <d v="2046-02-18T00:00:00"/>
    <x v="1803"/>
    <x v="0"/>
    <x v="8005"/>
    <s v="Wed"/>
    <n v="17"/>
    <s v="F"/>
    <s v="Dowrey"/>
    <s v="M"/>
    <n v="77"/>
    <s v="Declined to Identify"/>
    <s v="None"/>
    <b v="1"/>
    <n v="1"/>
    <n v="10"/>
    <n v="48"/>
    <n v="0"/>
  </r>
  <r>
    <s v="732-17-2371"/>
    <d v="2023-04-02T19:40:00"/>
    <d v="2046-02-19T00:00:00"/>
    <x v="2693"/>
    <x v="0"/>
    <x v="8006"/>
    <s v="Sun"/>
    <n v="19"/>
    <s v="H"/>
    <s v="Halmkin"/>
    <s v="M"/>
    <n v="57"/>
    <s v="Declined to Identify"/>
    <s v="None"/>
    <b v="1"/>
    <n v="1"/>
    <n v="10"/>
    <n v="33"/>
    <n v="0"/>
  </r>
  <r>
    <s v="168-09-6601"/>
    <d v="2024-09-29T17:02:00"/>
    <d v="2046-02-20T00:00:00"/>
    <x v="2398"/>
    <x v="1"/>
    <x v="8007"/>
    <s v="Sun"/>
    <n v="17"/>
    <s v="I"/>
    <s v="Olivazzi"/>
    <s v="M"/>
    <n v="4"/>
    <s v="Declined to Identify"/>
    <s v="None"/>
    <b v="1"/>
    <n v="1"/>
    <n v="10"/>
    <n v="28"/>
    <n v="0"/>
  </r>
  <r>
    <s v="565-67-5654"/>
    <d v="2023-07-13T15:41:00"/>
    <d v="2046-02-21T00:00:00"/>
    <x v="1848"/>
    <x v="0"/>
    <x v="8008"/>
    <s v="Thu"/>
    <n v="15"/>
    <s v="L"/>
    <s v="Pates"/>
    <s v="M"/>
    <n v="50"/>
    <s v="Declined to Identify"/>
    <s v="None"/>
    <b v="1"/>
    <n v="1"/>
    <n v="10"/>
    <n v="56"/>
    <n v="0"/>
  </r>
  <r>
    <s v="166-68-1920"/>
    <d v="2024-05-14T03:24:00"/>
    <d v="2046-02-22T00:00:00"/>
    <x v="86"/>
    <x v="0"/>
    <x v="8009"/>
    <s v="Tue"/>
    <n v="3"/>
    <s v="U"/>
    <s v="Bonder"/>
    <s v="M"/>
    <n v="64"/>
    <s v="Declined to Identify"/>
    <s v="None"/>
    <b v="1"/>
    <n v="1"/>
    <n v="10"/>
    <n v="44"/>
    <n v="0"/>
  </r>
  <r>
    <s v="385-18-4317"/>
    <d v="2023-10-19T20:40:00"/>
    <d v="2046-02-23T00:00:00"/>
    <x v="77"/>
    <x v="0"/>
    <x v="8010"/>
    <s v="Thu"/>
    <n v="20"/>
    <s v="Y"/>
    <s v="Estable"/>
    <s v="M"/>
    <n v="12"/>
    <s v="Declined to Identify"/>
    <s v="None"/>
    <b v="1"/>
    <n v="1"/>
    <n v="10"/>
    <n v="47"/>
    <n v="0"/>
  </r>
  <r>
    <s v="169-58-6319"/>
    <d v="2023-11-27T03:30:00"/>
    <d v="2046-02-24T00:00:00"/>
    <x v="2694"/>
    <x v="0"/>
    <x v="8011"/>
    <s v="Mon"/>
    <n v="3"/>
    <s v="A"/>
    <s v="Speek"/>
    <s v="M"/>
    <n v="3"/>
    <s v="Declined to Identify"/>
    <s v="Orthopedics"/>
    <b v="1"/>
    <n v="1"/>
    <m/>
    <n v="46"/>
    <n v="0"/>
  </r>
  <r>
    <s v="685-40-5409"/>
    <d v="2024-03-14T02:46:00"/>
    <d v="2046-02-25T00:00:00"/>
    <x v="1887"/>
    <x v="0"/>
    <x v="8012"/>
    <s v="Thu"/>
    <n v="2"/>
    <s v="A"/>
    <s v="Cancott"/>
    <s v="M"/>
    <n v="33"/>
    <s v="Declined to Identify"/>
    <s v="Orthopedics"/>
    <b v="1"/>
    <n v="1"/>
    <m/>
    <n v="46"/>
    <n v="0"/>
  </r>
  <r>
    <s v="181-37-8210"/>
    <d v="2024-09-12T03:16:00"/>
    <d v="2046-02-26T00:00:00"/>
    <x v="388"/>
    <x v="0"/>
    <x v="8013"/>
    <s v="Thu"/>
    <n v="3"/>
    <s v="A"/>
    <s v="Lie"/>
    <s v="M"/>
    <n v="7"/>
    <s v="Declined to Identify"/>
    <s v="Orthopedics"/>
    <b v="1"/>
    <n v="1"/>
    <m/>
    <n v="54"/>
    <n v="0"/>
  </r>
  <r>
    <s v="142-34-3319"/>
    <d v="2024-07-25T10:58:00"/>
    <d v="2046-02-27T00:00:00"/>
    <x v="1861"/>
    <x v="1"/>
    <x v="8014"/>
    <s v="Thu"/>
    <n v="10"/>
    <s v="B"/>
    <s v="Wethey"/>
    <s v="M"/>
    <n v="14"/>
    <s v="Declined to Identify"/>
    <s v="Orthopedics"/>
    <b v="1"/>
    <n v="1"/>
    <m/>
    <n v="25"/>
    <n v="0"/>
  </r>
  <r>
    <s v="834-30-4050"/>
    <d v="2024-03-17T14:54:00"/>
    <d v="2046-02-28T00:00:00"/>
    <x v="1939"/>
    <x v="0"/>
    <x v="8015"/>
    <s v="Sun"/>
    <n v="14"/>
    <s v="B"/>
    <s v="Theis"/>
    <s v="M"/>
    <n v="26"/>
    <s v="Declined to Identify"/>
    <s v="Orthopedics"/>
    <b v="1"/>
    <n v="1"/>
    <m/>
    <n v="48"/>
    <n v="0"/>
  </r>
  <r>
    <s v="676-74-9268"/>
    <d v="2024-08-16T16:11:00"/>
    <d v="2046-03-01T00:00:00"/>
    <x v="53"/>
    <x v="0"/>
    <x v="8016"/>
    <s v="Fri"/>
    <n v="16"/>
    <s v="C"/>
    <s v="Aspinwall"/>
    <s v="M"/>
    <n v="64"/>
    <s v="Declined to Identify"/>
    <s v="Orthopedics"/>
    <b v="1"/>
    <n v="1"/>
    <m/>
    <n v="51"/>
    <n v="0"/>
  </r>
  <r>
    <s v="557-44-3971"/>
    <d v="2023-04-25T18:20:00"/>
    <d v="2046-03-02T00:00:00"/>
    <x v="2018"/>
    <x v="0"/>
    <x v="8017"/>
    <s v="Tue"/>
    <n v="18"/>
    <s v="C"/>
    <s v="Patriskson"/>
    <s v="M"/>
    <n v="18"/>
    <s v="Declined to Identify"/>
    <s v="Orthopedics"/>
    <b v="1"/>
    <n v="1"/>
    <m/>
    <n v="60"/>
    <n v="0"/>
  </r>
  <r>
    <s v="529-39-2765"/>
    <d v="2023-12-19T13:21:00"/>
    <d v="2046-03-03T00:00:00"/>
    <x v="1957"/>
    <x v="0"/>
    <x v="8018"/>
    <s v="Tue"/>
    <n v="13"/>
    <s v="D"/>
    <s v="Gerish"/>
    <s v="M"/>
    <n v="21"/>
    <s v="Declined to Identify"/>
    <s v="Orthopedics"/>
    <b v="1"/>
    <n v="1"/>
    <m/>
    <n v="40"/>
    <n v="0"/>
  </r>
  <r>
    <s v="667-42-3519"/>
    <d v="2024-06-12T17:56:00"/>
    <d v="2046-03-04T00:00:00"/>
    <x v="672"/>
    <x v="0"/>
    <x v="8019"/>
    <s v="Wed"/>
    <n v="17"/>
    <s v="D"/>
    <s v="Timbrell"/>
    <s v="M"/>
    <n v="54"/>
    <s v="Declined to Identify"/>
    <s v="Orthopedics"/>
    <b v="1"/>
    <n v="1"/>
    <m/>
    <n v="57"/>
    <n v="0"/>
  </r>
  <r>
    <s v="840-85-3205"/>
    <d v="2024-02-10T09:30:00"/>
    <d v="2046-03-05T00:00:00"/>
    <x v="2695"/>
    <x v="0"/>
    <x v="8020"/>
    <s v="Sat"/>
    <n v="9"/>
    <s v="F"/>
    <s v="Siemandl"/>
    <s v="M"/>
    <n v="30"/>
    <s v="Declined to Identify"/>
    <s v="Orthopedics"/>
    <b v="1"/>
    <n v="1"/>
    <m/>
    <n v="49"/>
    <n v="0"/>
  </r>
  <r>
    <s v="270-81-6460"/>
    <d v="2024-07-15T00:14:00"/>
    <d v="2046-03-06T00:00:00"/>
    <x v="614"/>
    <x v="0"/>
    <x v="8021"/>
    <s v="Mon"/>
    <n v="0"/>
    <s v="G"/>
    <s v="Blessed"/>
    <s v="M"/>
    <n v="12"/>
    <s v="Declined to Identify"/>
    <s v="Orthopedics"/>
    <b v="1"/>
    <n v="1"/>
    <m/>
    <n v="38"/>
    <n v="0"/>
  </r>
  <r>
    <s v="611-43-2271"/>
    <d v="2024-09-28T01:43:00"/>
    <d v="2046-03-07T00:00:00"/>
    <x v="1959"/>
    <x v="1"/>
    <x v="8022"/>
    <s v="Sat"/>
    <n v="1"/>
    <s v="H"/>
    <s v="Llorente"/>
    <s v="M"/>
    <n v="79"/>
    <s v="Declined to Identify"/>
    <s v="Orthopedics"/>
    <b v="1"/>
    <n v="1"/>
    <m/>
    <n v="27"/>
    <n v="0"/>
  </r>
  <r>
    <s v="763-41-5675"/>
    <d v="2024-06-01T03:47:00"/>
    <d v="2046-03-08T00:00:00"/>
    <x v="1898"/>
    <x v="1"/>
    <x v="8023"/>
    <s v="Sat"/>
    <n v="3"/>
    <s v="I"/>
    <s v="Yardy"/>
    <s v="M"/>
    <n v="10"/>
    <s v="Declined to Identify"/>
    <s v="Orthopedics"/>
    <b v="1"/>
    <n v="1"/>
    <m/>
    <n v="15"/>
    <n v="0"/>
  </r>
  <r>
    <s v="672-53-8285"/>
    <d v="2024-06-02T23:08:00"/>
    <d v="2046-03-09T00:00:00"/>
    <x v="2211"/>
    <x v="0"/>
    <x v="8024"/>
    <s v="Sun"/>
    <n v="23"/>
    <s v="I"/>
    <s v="Matisse"/>
    <s v="M"/>
    <n v="64"/>
    <s v="Declined to Identify"/>
    <s v="Orthopedics"/>
    <b v="1"/>
    <n v="1"/>
    <m/>
    <n v="44"/>
    <n v="0"/>
  </r>
  <r>
    <s v="879-09-0173"/>
    <d v="2024-08-08T05:21:00"/>
    <d v="2046-03-10T00:00:00"/>
    <x v="230"/>
    <x v="1"/>
    <x v="8025"/>
    <s v="Thu"/>
    <n v="5"/>
    <s v="J"/>
    <s v="Daal"/>
    <s v="M"/>
    <n v="53"/>
    <s v="Declined to Identify"/>
    <s v="Orthopedics"/>
    <b v="1"/>
    <n v="1"/>
    <m/>
    <n v="20"/>
    <n v="0"/>
  </r>
  <r>
    <s v="284-78-4415"/>
    <d v="2024-10-26T16:09:00"/>
    <d v="2046-03-11T00:00:00"/>
    <x v="2075"/>
    <x v="1"/>
    <x v="8026"/>
    <s v="Sat"/>
    <n v="16"/>
    <s v="L"/>
    <s v="Creeghan"/>
    <s v="M"/>
    <n v="16"/>
    <s v="Declined to Identify"/>
    <s v="Orthopedics"/>
    <b v="1"/>
    <n v="1"/>
    <m/>
    <n v="15"/>
    <n v="0"/>
  </r>
  <r>
    <s v="184-04-9740"/>
    <d v="2023-08-13T17:35:00"/>
    <d v="2046-03-12T00:00:00"/>
    <x v="1943"/>
    <x v="0"/>
    <x v="8027"/>
    <s v="Sun"/>
    <n v="17"/>
    <s v="P"/>
    <s v="Brendeke"/>
    <s v="M"/>
    <n v="2"/>
    <s v="Declined to Identify"/>
    <s v="Orthopedics"/>
    <b v="1"/>
    <n v="1"/>
    <m/>
    <n v="54"/>
    <n v="0"/>
  </r>
  <r>
    <s v="562-51-1610"/>
    <d v="2024-10-27T17:26:00"/>
    <d v="2046-03-13T00:00:00"/>
    <x v="1793"/>
    <x v="0"/>
    <x v="8028"/>
    <s v="Sun"/>
    <n v="17"/>
    <s v="Q"/>
    <s v="Coats"/>
    <s v="M"/>
    <n v="24"/>
    <s v="Declined to Identify"/>
    <s v="Orthopedics"/>
    <b v="1"/>
    <n v="1"/>
    <m/>
    <n v="57"/>
    <n v="0"/>
  </r>
  <r>
    <s v="899-59-5585"/>
    <d v="2023-11-15T00:59:00"/>
    <d v="2046-03-14T00:00:00"/>
    <x v="2696"/>
    <x v="0"/>
    <x v="8029"/>
    <s v="Wed"/>
    <n v="0"/>
    <s v="R"/>
    <s v="Osmond"/>
    <s v="M"/>
    <n v="60"/>
    <s v="Declined to Identify"/>
    <s v="Orthopedics"/>
    <b v="1"/>
    <n v="1"/>
    <m/>
    <n v="57"/>
    <n v="0"/>
  </r>
  <r>
    <s v="629-51-6493"/>
    <d v="2023-09-10T22:47:00"/>
    <d v="2046-03-15T00:00:00"/>
    <x v="2104"/>
    <x v="0"/>
    <x v="8030"/>
    <s v="Sun"/>
    <n v="22"/>
    <s v="S"/>
    <s v="Tippings"/>
    <s v="M"/>
    <n v="2"/>
    <s v="Declined to Identify"/>
    <s v="Orthopedics"/>
    <b v="1"/>
    <n v="1"/>
    <m/>
    <n v="33"/>
    <n v="0"/>
  </r>
  <r>
    <s v="511-74-2373"/>
    <d v="2024-08-24T19:38:00"/>
    <d v="2046-03-16T00:00:00"/>
    <x v="312"/>
    <x v="1"/>
    <x v="8031"/>
    <s v="Sat"/>
    <n v="19"/>
    <s v="U"/>
    <s v="Bromont"/>
    <s v="M"/>
    <n v="73"/>
    <s v="Declined to Identify"/>
    <s v="Orthopedics"/>
    <b v="1"/>
    <n v="1"/>
    <m/>
    <n v="18"/>
    <n v="0"/>
  </r>
  <r>
    <s v="180-40-9473"/>
    <d v="2023-05-01T19:38:00"/>
    <d v="2046-03-17T00:00:00"/>
    <x v="312"/>
    <x v="1"/>
    <x v="8032"/>
    <s v="Mon"/>
    <n v="19"/>
    <s v="Y"/>
    <s v="Mattioli"/>
    <s v="M"/>
    <n v="5"/>
    <s v="Declined to Identify"/>
    <s v="Orthopedics"/>
    <b v="1"/>
    <n v="1"/>
    <m/>
    <n v="17"/>
    <n v="1"/>
  </r>
  <r>
    <s v="106-89-2099"/>
    <d v="2024-03-17T23:56:00"/>
    <d v="2046-03-18T00:00:00"/>
    <x v="1906"/>
    <x v="0"/>
    <x v="8033"/>
    <s v="Sun"/>
    <n v="23"/>
    <s v="Y"/>
    <s v="Metcalf"/>
    <s v="M"/>
    <n v="2"/>
    <s v="Declined to Identify"/>
    <s v="Orthopedics"/>
    <b v="1"/>
    <n v="1"/>
    <m/>
    <n v="31"/>
    <n v="0"/>
  </r>
  <r>
    <s v="106-06-0564"/>
    <d v="2024-01-14T02:42:00"/>
    <d v="2046-03-19T00:00:00"/>
    <x v="423"/>
    <x v="1"/>
    <x v="8034"/>
    <s v="Sun"/>
    <n v="2"/>
    <s v="Q"/>
    <s v="Mountlow"/>
    <s v="M"/>
    <n v="16"/>
    <s v="Declined to Identify"/>
    <s v="Orthopedics"/>
    <b v="1"/>
    <n v="1"/>
    <n v="0"/>
    <n v="22"/>
    <n v="0"/>
  </r>
  <r>
    <s v="897-54-5606"/>
    <d v="2023-12-18T02:53:00"/>
    <d v="2046-03-20T00:00:00"/>
    <x v="628"/>
    <x v="0"/>
    <x v="8035"/>
    <s v="Mon"/>
    <n v="2"/>
    <s v="T"/>
    <s v="Southall"/>
    <s v="M"/>
    <n v="35"/>
    <s v="Declined to Identify"/>
    <s v="Orthopedics"/>
    <b v="1"/>
    <n v="1"/>
    <n v="1"/>
    <n v="56"/>
    <n v="0"/>
  </r>
  <r>
    <s v="776-73-0164"/>
    <d v="2024-09-01T17:23:00"/>
    <d v="2046-03-21T00:00:00"/>
    <x v="2201"/>
    <x v="1"/>
    <x v="8036"/>
    <s v="Sun"/>
    <n v="17"/>
    <s v="O"/>
    <s v="Ridoutt"/>
    <s v="M"/>
    <n v="39"/>
    <s v="Declined to Identify"/>
    <s v="Orthopedics"/>
    <b v="1"/>
    <n v="1"/>
    <n v="2"/>
    <n v="30"/>
    <n v="0"/>
  </r>
  <r>
    <s v="185-30-4496"/>
    <d v="2024-08-20T12:43:00"/>
    <d v="2046-03-22T00:00:00"/>
    <x v="2481"/>
    <x v="0"/>
    <x v="8037"/>
    <s v="Tue"/>
    <n v="12"/>
    <s v="R"/>
    <s v="de Guise"/>
    <s v="M"/>
    <n v="52"/>
    <s v="Declined to Identify"/>
    <s v="Orthopedics"/>
    <b v="1"/>
    <n v="1"/>
    <n v="3"/>
    <n v="56"/>
    <n v="0"/>
  </r>
  <r>
    <s v="508-22-7761"/>
    <d v="2024-03-14T05:55:00"/>
    <d v="2046-03-23T00:00:00"/>
    <x v="1823"/>
    <x v="0"/>
    <x v="8038"/>
    <s v="Thu"/>
    <n v="5"/>
    <s v="V"/>
    <s v="Brabbins"/>
    <s v="M"/>
    <n v="14"/>
    <s v="Declined to Identify"/>
    <s v="Orthopedics"/>
    <b v="1"/>
    <n v="1"/>
    <n v="3"/>
    <n v="50"/>
    <n v="0"/>
  </r>
  <r>
    <s v="807-93-0539"/>
    <d v="2024-08-06T16:10:00"/>
    <d v="2046-03-24T00:00:00"/>
    <x v="2615"/>
    <x v="1"/>
    <x v="8039"/>
    <s v="Tue"/>
    <n v="16"/>
    <s v="E"/>
    <s v="Sawter"/>
    <s v="M"/>
    <n v="19"/>
    <s v="Declined to Identify"/>
    <s v="Orthopedics"/>
    <b v="1"/>
    <n v="1"/>
    <n v="4"/>
    <n v="25"/>
    <n v="0"/>
  </r>
  <r>
    <s v="439-09-4695"/>
    <d v="2024-06-01T19:48:00"/>
    <d v="2046-03-25T00:00:00"/>
    <x v="1996"/>
    <x v="0"/>
    <x v="8040"/>
    <s v="Sat"/>
    <n v="19"/>
    <s v="T"/>
    <s v="Bastiman"/>
    <s v="M"/>
    <n v="2"/>
    <s v="Declined to Identify"/>
    <s v="Orthopedics"/>
    <b v="1"/>
    <n v="1"/>
    <n v="4"/>
    <n v="51"/>
    <n v="0"/>
  </r>
  <r>
    <s v="265-25-7984"/>
    <d v="2023-10-27T04:13:00"/>
    <d v="2046-03-26T00:00:00"/>
    <x v="2193"/>
    <x v="1"/>
    <x v="8041"/>
    <s v="Fri"/>
    <n v="4"/>
    <s v="C"/>
    <s v="Nell"/>
    <s v="M"/>
    <n v="70"/>
    <s v="Declined to Identify"/>
    <s v="Orthopedics"/>
    <b v="1"/>
    <n v="1"/>
    <n v="5"/>
    <n v="23"/>
    <n v="0"/>
  </r>
  <r>
    <s v="256-89-4612"/>
    <d v="2024-04-07T16:32:00"/>
    <d v="2046-03-27T00:00:00"/>
    <x v="2697"/>
    <x v="1"/>
    <x v="8042"/>
    <s v="Sun"/>
    <n v="16"/>
    <s v="F"/>
    <s v="Abelwhite"/>
    <s v="M"/>
    <n v="58"/>
    <s v="Declined to Identify"/>
    <s v="Orthopedics"/>
    <b v="1"/>
    <n v="1"/>
    <n v="5"/>
    <n v="15"/>
    <n v="0"/>
  </r>
  <r>
    <s v="619-67-1876"/>
    <d v="2024-08-26T21:08:00"/>
    <d v="2046-03-28T00:00:00"/>
    <x v="438"/>
    <x v="0"/>
    <x v="8043"/>
    <s v="Mon"/>
    <n v="21"/>
    <s v="U"/>
    <s v="Scholling"/>
    <s v="M"/>
    <n v="55"/>
    <s v="Declined to Identify"/>
    <s v="Orthopedics"/>
    <b v="1"/>
    <n v="1"/>
    <n v="8"/>
    <n v="55"/>
    <n v="0"/>
  </r>
  <r>
    <s v="457-30-9862"/>
    <d v="2024-07-05T01:38:00"/>
    <d v="2046-03-29T00:00:00"/>
    <x v="2331"/>
    <x v="1"/>
    <x v="8044"/>
    <s v="Fri"/>
    <n v="1"/>
    <s v="B"/>
    <s v="Larver"/>
    <s v="M"/>
    <n v="13"/>
    <s v="Declined to Identify"/>
    <s v="Physiotherapy"/>
    <b v="1"/>
    <n v="1"/>
    <m/>
    <n v="14"/>
    <n v="0"/>
  </r>
  <r>
    <s v="631-92-2982"/>
    <d v="2024-01-13T16:07:00"/>
    <d v="2046-03-30T00:00:00"/>
    <x v="1926"/>
    <x v="1"/>
    <x v="8045"/>
    <s v="Sat"/>
    <n v="16"/>
    <s v="E"/>
    <s v="Diament"/>
    <s v="M"/>
    <n v="44"/>
    <s v="Declined to Identify"/>
    <s v="Physiotherapy"/>
    <b v="1"/>
    <n v="1"/>
    <m/>
    <n v="25"/>
    <n v="0"/>
  </r>
  <r>
    <s v="372-60-9119"/>
    <d v="2023-06-12T10:05:00"/>
    <d v="2046-03-31T00:00:00"/>
    <x v="2461"/>
    <x v="1"/>
    <x v="8046"/>
    <s v="Mon"/>
    <n v="10"/>
    <s v="L"/>
    <s v="Strelitz"/>
    <s v="M"/>
    <n v="66"/>
    <s v="Declined to Identify"/>
    <s v="Physiotherapy"/>
    <b v="1"/>
    <n v="1"/>
    <m/>
    <n v="15"/>
    <n v="0"/>
  </r>
  <r>
    <s v="316-24-5823"/>
    <d v="2023-09-08T03:29:00"/>
    <d v="2046-04-01T00:00:00"/>
    <x v="689"/>
    <x v="0"/>
    <x v="8047"/>
    <s v="Fri"/>
    <n v="3"/>
    <s v="U"/>
    <s v="Cassie"/>
    <s v="M"/>
    <n v="71"/>
    <s v="Declined to Identify"/>
    <s v="Physiotherapy"/>
    <b v="1"/>
    <n v="1"/>
    <m/>
    <n v="31"/>
    <n v="0"/>
  </r>
  <r>
    <s v="825-35-0948"/>
    <d v="2023-05-13T02:42:00"/>
    <d v="2046-04-02T00:00:00"/>
    <x v="423"/>
    <x v="1"/>
    <x v="8048"/>
    <s v="Sat"/>
    <n v="2"/>
    <s v="H"/>
    <s v="Plante"/>
    <s v="M"/>
    <n v="18"/>
    <s v="Declined to Identify"/>
    <s v="Physiotherapy"/>
    <b v="1"/>
    <n v="1"/>
    <n v="5"/>
    <n v="13"/>
    <n v="1"/>
  </r>
  <r>
    <s v="215-96-2986"/>
    <d v="2023-12-17T19:54:00"/>
    <d v="2046-04-03T00:00:00"/>
    <x v="2379"/>
    <x v="0"/>
    <x v="8049"/>
    <s v="Sun"/>
    <n v="19"/>
    <s v="D"/>
    <s v="Shapera"/>
    <s v="M"/>
    <n v="5"/>
    <s v="Declined to Identify"/>
    <s v="Renal"/>
    <b v="1"/>
    <n v="1"/>
    <m/>
    <n v="47"/>
    <n v="0"/>
  </r>
  <r>
    <s v="412-66-4473"/>
    <d v="2024-01-07T11:27:00"/>
    <d v="2046-04-04T00:00:00"/>
    <x v="1880"/>
    <x v="1"/>
    <x v="8050"/>
    <s v="Sun"/>
    <n v="11"/>
    <s v="O"/>
    <s v="Kemson"/>
    <s v="M"/>
    <n v="50"/>
    <s v="Declined to Identify"/>
    <s v="Renal"/>
    <b v="1"/>
    <n v="1"/>
    <m/>
    <n v="29"/>
    <n v="0"/>
  </r>
  <r>
    <s v="646-02-1854"/>
    <d v="2023-10-07T10:33:00"/>
    <d v="2046-04-05T00:00:00"/>
    <x v="92"/>
    <x v="1"/>
    <x v="8051"/>
    <s v="Sat"/>
    <n v="10"/>
    <s v="R"/>
    <s v="Beasant"/>
    <s v="M"/>
    <n v="19"/>
    <s v="Declined to Identify"/>
    <s v="Renal"/>
    <b v="1"/>
    <n v="1"/>
    <m/>
    <n v="11"/>
    <n v="0"/>
  </r>
  <r>
    <s v="599-03-3606"/>
    <d v="2024-01-10T20:16:00"/>
    <d v="2046-04-06T00:00:00"/>
    <x v="2564"/>
    <x v="0"/>
    <x v="8052"/>
    <s v="Wed"/>
    <n v="20"/>
    <s v="G"/>
    <s v="Deverose"/>
    <s v="M"/>
    <n v="30"/>
    <s v="Native American/Alaska Native"/>
    <s v="Cardiology"/>
    <b v="1"/>
    <n v="1"/>
    <m/>
    <n v="53"/>
    <n v="0"/>
  </r>
  <r>
    <s v="686-69-6116"/>
    <d v="2024-05-12T01:40:00"/>
    <d v="2046-04-07T00:00:00"/>
    <x v="2665"/>
    <x v="0"/>
    <x v="8053"/>
    <s v="Sun"/>
    <n v="1"/>
    <s v="K"/>
    <s v="Greger"/>
    <s v="M"/>
    <n v="14"/>
    <s v="Native American/Alaska Native"/>
    <s v="Cardiology"/>
    <b v="1"/>
    <n v="1"/>
    <m/>
    <n v="44"/>
    <n v="0"/>
  </r>
  <r>
    <s v="393-09-9749"/>
    <d v="2024-09-04T22:00:00"/>
    <d v="2046-04-08T00:00:00"/>
    <x v="1980"/>
    <x v="0"/>
    <x v="8054"/>
    <s v="Wed"/>
    <n v="22"/>
    <s v="N"/>
    <s v="Peasgood"/>
    <s v="M"/>
    <n v="26"/>
    <s v="Native American/Alaska Native"/>
    <s v="Cardiology"/>
    <b v="1"/>
    <n v="1"/>
    <m/>
    <n v="35"/>
    <n v="0"/>
  </r>
  <r>
    <s v="139-14-2557"/>
    <d v="2023-04-13T12:12:00"/>
    <d v="2046-04-09T00:00:00"/>
    <x v="2393"/>
    <x v="1"/>
    <x v="8055"/>
    <s v="Thu"/>
    <n v="12"/>
    <s v="Y"/>
    <s v="Janks"/>
    <s v="M"/>
    <n v="24"/>
    <s v="Native American/Alaska Native"/>
    <s v="Cardiology"/>
    <b v="1"/>
    <n v="1"/>
    <n v="2"/>
    <n v="18"/>
    <n v="0"/>
  </r>
  <r>
    <s v="561-25-6133"/>
    <d v="2024-01-17T09:51:00"/>
    <d v="2046-04-10T00:00:00"/>
    <x v="2244"/>
    <x v="0"/>
    <x v="8056"/>
    <s v="Wed"/>
    <n v="9"/>
    <s v="G"/>
    <s v="Bradlaugh"/>
    <s v="M"/>
    <n v="71"/>
    <s v="Native American/Alaska Native"/>
    <s v="Cardiology"/>
    <b v="1"/>
    <n v="1"/>
    <n v="4"/>
    <n v="55"/>
    <n v="0"/>
  </r>
  <r>
    <s v="682-34-0219"/>
    <d v="2023-04-02T05:22:00"/>
    <d v="2046-04-11T00:00:00"/>
    <x v="20"/>
    <x v="0"/>
    <x v="8057"/>
    <s v="Sun"/>
    <n v="5"/>
    <s v="N"/>
    <s v="Trenam"/>
    <s v="M"/>
    <n v="38"/>
    <s v="Native American/Alaska Native"/>
    <s v="Gastroenterology"/>
    <b v="1"/>
    <n v="1"/>
    <m/>
    <n v="36"/>
    <n v="0"/>
  </r>
  <r>
    <s v="604-66-4222"/>
    <d v="2024-03-09T00:26:00"/>
    <d v="2046-04-12T00:00:00"/>
    <x v="603"/>
    <x v="1"/>
    <x v="8058"/>
    <s v="Sat"/>
    <n v="0"/>
    <s v="A"/>
    <s v="Maybey"/>
    <s v="M"/>
    <n v="27"/>
    <s v="Native American/Alaska Native"/>
    <s v="General Practice"/>
    <b v="1"/>
    <n v="1"/>
    <m/>
    <n v="11"/>
    <n v="0"/>
  </r>
  <r>
    <s v="250-38-2325"/>
    <d v="2024-10-20T15:14:00"/>
    <d v="2046-04-13T00:00:00"/>
    <x v="2672"/>
    <x v="1"/>
    <x v="8059"/>
    <s v="Sun"/>
    <n v="15"/>
    <s v="B"/>
    <s v="Harvett"/>
    <s v="M"/>
    <n v="59"/>
    <s v="Native American/Alaska Native"/>
    <s v="General Practice"/>
    <b v="1"/>
    <n v="1"/>
    <m/>
    <n v="15"/>
    <n v="0"/>
  </r>
  <r>
    <s v="122-08-4208"/>
    <d v="2023-07-25T10:41:00"/>
    <d v="2046-04-14T00:00:00"/>
    <x v="55"/>
    <x v="1"/>
    <x v="8060"/>
    <s v="Tue"/>
    <n v="10"/>
    <s v="B"/>
    <s v="Clyde"/>
    <s v="M"/>
    <n v="12"/>
    <s v="Native American/Alaska Native"/>
    <s v="General Practice"/>
    <b v="1"/>
    <n v="1"/>
    <m/>
    <n v="22"/>
    <n v="0"/>
  </r>
  <r>
    <s v="652-20-7712"/>
    <d v="2024-02-26T07:20:00"/>
    <d v="2046-04-15T00:00:00"/>
    <x v="226"/>
    <x v="0"/>
    <x v="8061"/>
    <s v="Mon"/>
    <n v="7"/>
    <s v="B"/>
    <s v="Bees"/>
    <s v="M"/>
    <n v="4"/>
    <s v="Native American/Alaska Native"/>
    <s v="General Practice"/>
    <b v="1"/>
    <n v="1"/>
    <m/>
    <n v="58"/>
    <n v="0"/>
  </r>
  <r>
    <s v="828-47-1822"/>
    <d v="2024-09-02T00:05:00"/>
    <d v="2046-04-16T00:00:00"/>
    <x v="2150"/>
    <x v="0"/>
    <x v="8062"/>
    <s v="Mon"/>
    <n v="0"/>
    <s v="E"/>
    <s v="Bagshaw"/>
    <s v="M"/>
    <n v="18"/>
    <s v="Native American/Alaska Native"/>
    <s v="General Practice"/>
    <b v="1"/>
    <n v="1"/>
    <m/>
    <n v="33"/>
    <n v="0"/>
  </r>
  <r>
    <s v="338-77-1588"/>
    <d v="2024-08-20T07:53:00"/>
    <d v="2046-04-17T00:00:00"/>
    <x v="1955"/>
    <x v="0"/>
    <x v="8063"/>
    <s v="Tue"/>
    <n v="7"/>
    <s v="F"/>
    <s v="Parchment"/>
    <s v="M"/>
    <n v="4"/>
    <s v="Native American/Alaska Native"/>
    <s v="General Practice"/>
    <b v="1"/>
    <n v="1"/>
    <m/>
    <n v="39"/>
    <n v="0"/>
  </r>
  <r>
    <s v="585-69-4983"/>
    <d v="2023-10-07T01:25:00"/>
    <d v="2046-04-18T00:00:00"/>
    <x v="2406"/>
    <x v="0"/>
    <x v="8064"/>
    <s v="Sat"/>
    <n v="1"/>
    <s v="F"/>
    <s v="Coen"/>
    <s v="M"/>
    <n v="52"/>
    <s v="Native American/Alaska Native"/>
    <s v="General Practice"/>
    <b v="1"/>
    <n v="1"/>
    <m/>
    <n v="47"/>
    <n v="0"/>
  </r>
  <r>
    <s v="814-07-4421"/>
    <d v="2023-08-15T23:58:00"/>
    <d v="2046-04-19T00:00:00"/>
    <x v="2325"/>
    <x v="0"/>
    <x v="8065"/>
    <s v="Tue"/>
    <n v="23"/>
    <s v="H"/>
    <s v="Maith"/>
    <s v="M"/>
    <n v="44"/>
    <s v="Native American/Alaska Native"/>
    <s v="General Practice"/>
    <b v="1"/>
    <n v="1"/>
    <m/>
    <n v="54"/>
    <n v="0"/>
  </r>
  <r>
    <s v="581-29-6727"/>
    <d v="2024-04-10T07:21:00"/>
    <d v="2046-04-20T00:00:00"/>
    <x v="2669"/>
    <x v="0"/>
    <x v="8066"/>
    <s v="Wed"/>
    <n v="7"/>
    <s v="I"/>
    <s v="Feeham"/>
    <s v="M"/>
    <n v="18"/>
    <s v="Native American/Alaska Native"/>
    <s v="General Practice"/>
    <b v="1"/>
    <n v="1"/>
    <m/>
    <n v="47"/>
    <n v="0"/>
  </r>
  <r>
    <s v="883-72-0885"/>
    <d v="2023-12-30T06:38:00"/>
    <d v="2046-04-21T00:00:00"/>
    <x v="2639"/>
    <x v="0"/>
    <x v="8067"/>
    <s v="Sat"/>
    <n v="6"/>
    <s v="L"/>
    <s v="Gawke"/>
    <s v="M"/>
    <n v="31"/>
    <s v="Native American/Alaska Native"/>
    <s v="General Practice"/>
    <b v="1"/>
    <n v="1"/>
    <m/>
    <n v="52"/>
    <n v="0"/>
  </r>
  <r>
    <s v="146-74-0413"/>
    <d v="2023-06-01T11:36:00"/>
    <d v="2046-04-22T00:00:00"/>
    <x v="343"/>
    <x v="0"/>
    <x v="8068"/>
    <s v="Thu"/>
    <n v="11"/>
    <s v="N"/>
    <s v="Weddeburn"/>
    <s v="M"/>
    <n v="40"/>
    <s v="Native American/Alaska Native"/>
    <s v="General Practice"/>
    <b v="1"/>
    <n v="1"/>
    <m/>
    <n v="41"/>
    <n v="0"/>
  </r>
  <r>
    <s v="325-17-4116"/>
    <d v="2024-05-21T07:42:00"/>
    <d v="2046-04-23T00:00:00"/>
    <x v="1844"/>
    <x v="0"/>
    <x v="8069"/>
    <s v="Tue"/>
    <n v="7"/>
    <s v="P"/>
    <s v="Snassell"/>
    <s v="M"/>
    <n v="61"/>
    <s v="Native American/Alaska Native"/>
    <s v="General Practice"/>
    <b v="1"/>
    <n v="1"/>
    <m/>
    <n v="57"/>
    <n v="0"/>
  </r>
  <r>
    <s v="696-21-9147"/>
    <d v="2024-05-12T09:29:00"/>
    <d v="2046-04-24T00:00:00"/>
    <x v="517"/>
    <x v="0"/>
    <x v="8070"/>
    <s v="Sun"/>
    <n v="9"/>
    <s v="R"/>
    <s v="Rands"/>
    <s v="M"/>
    <n v="32"/>
    <s v="Native American/Alaska Native"/>
    <s v="General Practice"/>
    <b v="1"/>
    <n v="1"/>
    <m/>
    <n v="50"/>
    <n v="0"/>
  </r>
  <r>
    <s v="795-64-7565"/>
    <d v="2023-05-02T03:19:00"/>
    <d v="2046-04-25T00:00:00"/>
    <x v="2133"/>
    <x v="0"/>
    <x v="8071"/>
    <s v="Tue"/>
    <n v="3"/>
    <s v="S"/>
    <s v="Marklin"/>
    <s v="M"/>
    <n v="38"/>
    <s v="Native American/Alaska Native"/>
    <s v="General Practice"/>
    <b v="1"/>
    <n v="1"/>
    <m/>
    <n v="34"/>
    <n v="1"/>
  </r>
  <r>
    <s v="689-43-8910"/>
    <d v="2024-01-02T17:46:00"/>
    <d v="2046-04-26T00:00:00"/>
    <x v="1828"/>
    <x v="0"/>
    <x v="8072"/>
    <s v="Tue"/>
    <n v="17"/>
    <s v="T"/>
    <s v="Passo"/>
    <s v="M"/>
    <n v="47"/>
    <s v="Native American/Alaska Native"/>
    <s v="General Practice"/>
    <b v="1"/>
    <n v="1"/>
    <m/>
    <n v="32"/>
    <n v="0"/>
  </r>
  <r>
    <s v="291-37-1682"/>
    <d v="2023-11-03T16:51:00"/>
    <d v="2046-04-27T00:00:00"/>
    <x v="422"/>
    <x v="0"/>
    <x v="8073"/>
    <s v="Fri"/>
    <n v="16"/>
    <s v="T"/>
    <s v="Cabedo"/>
    <s v="M"/>
    <n v="53"/>
    <s v="Native American/Alaska Native"/>
    <s v="General Practice"/>
    <b v="1"/>
    <n v="1"/>
    <m/>
    <n v="42"/>
    <n v="0"/>
  </r>
  <r>
    <s v="447-95-3661"/>
    <d v="2023-05-11T13:46:00"/>
    <d v="2046-04-28T00:00:00"/>
    <x v="2059"/>
    <x v="1"/>
    <x v="8074"/>
    <s v="Thu"/>
    <n v="13"/>
    <s v="X"/>
    <s v="Upchurch"/>
    <s v="M"/>
    <n v="25"/>
    <s v="Native American/Alaska Native"/>
    <s v="General Practice"/>
    <b v="1"/>
    <n v="1"/>
    <m/>
    <n v="10"/>
    <n v="1"/>
  </r>
  <r>
    <s v="301-45-7864"/>
    <d v="2023-10-10T09:14:00"/>
    <d v="2046-04-29T00:00:00"/>
    <x v="2522"/>
    <x v="1"/>
    <x v="8075"/>
    <s v="Tue"/>
    <n v="9"/>
    <s v="Y"/>
    <s v="Pennuzzi"/>
    <s v="M"/>
    <n v="34"/>
    <s v="Native American/Alaska Native"/>
    <s v="General Practice"/>
    <b v="1"/>
    <n v="1"/>
    <m/>
    <n v="26"/>
    <n v="0"/>
  </r>
  <r>
    <s v="627-46-5712"/>
    <d v="2024-10-27T23:17:00"/>
    <d v="2046-04-30T00:00:00"/>
    <x v="2048"/>
    <x v="0"/>
    <x v="8076"/>
    <s v="Sun"/>
    <n v="23"/>
    <s v="K"/>
    <s v="McCorry"/>
    <s v="M"/>
    <n v="79"/>
    <s v="Native American/Alaska Native"/>
    <s v="General Practice"/>
    <b v="1"/>
    <n v="1"/>
    <n v="2"/>
    <n v="42"/>
    <n v="0"/>
  </r>
  <r>
    <s v="248-95-3644"/>
    <d v="2024-05-28T15:54:00"/>
    <d v="2046-05-01T00:00:00"/>
    <x v="621"/>
    <x v="1"/>
    <x v="8077"/>
    <s v="Tue"/>
    <n v="15"/>
    <s v="T"/>
    <s v="Gile"/>
    <s v="M"/>
    <n v="72"/>
    <s v="Native American/Alaska Native"/>
    <s v="General Practice"/>
    <b v="1"/>
    <n v="1"/>
    <n v="5"/>
    <n v="24"/>
    <n v="0"/>
  </r>
  <r>
    <s v="194-92-9947"/>
    <d v="2023-04-17T23:20:00"/>
    <d v="2046-05-02T00:00:00"/>
    <x v="579"/>
    <x v="0"/>
    <x v="8078"/>
    <s v="Mon"/>
    <n v="23"/>
    <s v="C"/>
    <s v="Stother"/>
    <s v="M"/>
    <n v="52"/>
    <s v="Native American/Alaska Native"/>
    <s v="General Practice"/>
    <b v="1"/>
    <n v="1"/>
    <n v="6"/>
    <n v="42"/>
    <n v="0"/>
  </r>
  <r>
    <s v="724-58-8259"/>
    <d v="2023-04-14T04:39:00"/>
    <d v="2046-05-03T00:00:00"/>
    <x v="241"/>
    <x v="0"/>
    <x v="8079"/>
    <s v="Fri"/>
    <n v="4"/>
    <s v="W"/>
    <s v="Briars"/>
    <s v="M"/>
    <n v="56"/>
    <s v="Native American/Alaska Native"/>
    <s v="General Practice"/>
    <b v="1"/>
    <n v="1"/>
    <n v="8"/>
    <n v="41"/>
    <n v="0"/>
  </r>
  <r>
    <s v="644-36-3406"/>
    <d v="2023-12-08T05:41:00"/>
    <d v="2046-05-04T00:00:00"/>
    <x v="578"/>
    <x v="0"/>
    <x v="8080"/>
    <s v="Fri"/>
    <n v="5"/>
    <s v="F"/>
    <s v="Attard"/>
    <s v="M"/>
    <n v="42"/>
    <s v="Native American/Alaska Native"/>
    <s v="General Practice"/>
    <b v="1"/>
    <n v="1"/>
    <n v="9"/>
    <n v="49"/>
    <n v="0"/>
  </r>
  <r>
    <s v="248-33-3339"/>
    <d v="2024-02-23T00:28:00"/>
    <d v="2046-05-05T00:00:00"/>
    <x v="372"/>
    <x v="1"/>
    <x v="8081"/>
    <s v="Fri"/>
    <n v="0"/>
    <s v="V"/>
    <s v="Swayne"/>
    <s v="M"/>
    <n v="42"/>
    <s v="Native American/Alaska Native"/>
    <s v="General Practice"/>
    <b v="1"/>
    <n v="1"/>
    <n v="9"/>
    <n v="19"/>
    <n v="0"/>
  </r>
  <r>
    <s v="332-36-0246"/>
    <d v="2024-08-13T23:02:00"/>
    <d v="2046-05-06T00:00:00"/>
    <x v="1795"/>
    <x v="0"/>
    <x v="8082"/>
    <s v="Tue"/>
    <n v="23"/>
    <s v="C"/>
    <s v="Durnford"/>
    <s v="M"/>
    <n v="60"/>
    <s v="Native American/Alaska Native"/>
    <s v="Neurology"/>
    <b v="1"/>
    <n v="1"/>
    <m/>
    <n v="60"/>
    <n v="0"/>
  </r>
  <r>
    <s v="283-52-4368"/>
    <d v="2024-09-08T22:52:00"/>
    <d v="2046-05-07T00:00:00"/>
    <x v="2346"/>
    <x v="1"/>
    <x v="8083"/>
    <s v="Sun"/>
    <n v="22"/>
    <s v="K"/>
    <s v="Strapp"/>
    <s v="M"/>
    <n v="46"/>
    <s v="Native American/Alaska Native"/>
    <s v="Neurology"/>
    <b v="1"/>
    <n v="1"/>
    <m/>
    <n v="15"/>
    <n v="0"/>
  </r>
  <r>
    <s v="828-45-0946"/>
    <d v="2024-03-27T05:10:00"/>
    <d v="2046-05-08T00:00:00"/>
    <x v="2605"/>
    <x v="0"/>
    <x v="8084"/>
    <s v="Wed"/>
    <n v="5"/>
    <s v="K"/>
    <s v="Gover"/>
    <s v="M"/>
    <n v="38"/>
    <s v="Native American/Alaska Native"/>
    <s v="Neurology"/>
    <b v="1"/>
    <n v="1"/>
    <m/>
    <n v="31"/>
    <n v="0"/>
  </r>
  <r>
    <s v="524-73-2304"/>
    <d v="2023-05-04T11:11:00"/>
    <d v="2046-05-09T00:00:00"/>
    <x v="2634"/>
    <x v="0"/>
    <x v="8085"/>
    <s v="Thu"/>
    <n v="11"/>
    <s v="Z"/>
    <s v="Griffith"/>
    <s v="M"/>
    <n v="23"/>
    <s v="Native American/Alaska Native"/>
    <s v="Neurology"/>
    <b v="1"/>
    <n v="1"/>
    <m/>
    <n v="38"/>
    <n v="1"/>
  </r>
  <r>
    <s v="657-83-4406"/>
    <d v="2023-05-21T05:17:00"/>
    <d v="2046-05-10T00:00:00"/>
    <x v="769"/>
    <x v="0"/>
    <x v="8086"/>
    <s v="Sun"/>
    <n v="5"/>
    <s v="O"/>
    <s v="Innes"/>
    <s v="M"/>
    <n v="31"/>
    <s v="Native American/Alaska Native"/>
    <s v="Neurology"/>
    <b v="1"/>
    <n v="1"/>
    <n v="5"/>
    <n v="52"/>
    <n v="1"/>
  </r>
  <r>
    <s v="288-06-8475"/>
    <d v="2023-11-15T06:18:00"/>
    <d v="2046-05-11T00:00:00"/>
    <x v="2296"/>
    <x v="0"/>
    <x v="8087"/>
    <s v="Wed"/>
    <n v="6"/>
    <s v="Z"/>
    <s v="Barnewall"/>
    <s v="M"/>
    <n v="60"/>
    <s v="Native American/Alaska Native"/>
    <s v="Neurology"/>
    <b v="1"/>
    <n v="1"/>
    <n v="8"/>
    <n v="37"/>
    <n v="0"/>
  </r>
  <r>
    <s v="644-22-9798"/>
    <d v="2024-02-26T02:25:00"/>
    <d v="2046-05-12T00:00:00"/>
    <x v="2698"/>
    <x v="1"/>
    <x v="8088"/>
    <s v="Mon"/>
    <n v="2"/>
    <s v="A"/>
    <s v="Netting"/>
    <s v="M"/>
    <n v="8"/>
    <s v="Native American/Alaska Native"/>
    <s v="None"/>
    <b v="1"/>
    <n v="1"/>
    <m/>
    <n v="17"/>
    <n v="0"/>
  </r>
  <r>
    <s v="743-51-2071"/>
    <d v="2023-12-19T02:43:00"/>
    <d v="2046-05-13T00:00:00"/>
    <x v="2058"/>
    <x v="1"/>
    <x v="8089"/>
    <s v="Tue"/>
    <n v="2"/>
    <s v="A"/>
    <s v="Noot"/>
    <s v="M"/>
    <n v="36"/>
    <s v="Native American/Alaska Native"/>
    <s v="None"/>
    <b v="1"/>
    <n v="1"/>
    <m/>
    <n v="17"/>
    <n v="0"/>
  </r>
  <r>
    <s v="341-55-6183"/>
    <d v="2023-04-21T11:30:00"/>
    <d v="2046-05-14T00:00:00"/>
    <x v="265"/>
    <x v="1"/>
    <x v="8090"/>
    <s v="Fri"/>
    <n v="11"/>
    <s v="A"/>
    <s v="Errowe"/>
    <s v="M"/>
    <n v="71"/>
    <s v="Native American/Alaska Native"/>
    <s v="None"/>
    <b v="1"/>
    <n v="1"/>
    <m/>
    <n v="30"/>
    <n v="0"/>
  </r>
  <r>
    <s v="271-72-3005"/>
    <d v="2023-07-03T12:34:00"/>
    <d v="2046-05-15T00:00:00"/>
    <x v="399"/>
    <x v="1"/>
    <x v="8091"/>
    <s v="Mon"/>
    <n v="12"/>
    <s v="B"/>
    <s v="Nealy"/>
    <s v="M"/>
    <n v="33"/>
    <s v="Native American/Alaska Native"/>
    <s v="None"/>
    <b v="1"/>
    <n v="1"/>
    <m/>
    <n v="16"/>
    <n v="0"/>
  </r>
  <r>
    <s v="165-78-8054"/>
    <d v="2024-06-01T21:22:00"/>
    <d v="2046-05-16T00:00:00"/>
    <x v="2268"/>
    <x v="1"/>
    <x v="8092"/>
    <s v="Sat"/>
    <n v="21"/>
    <s v="D"/>
    <s v="Kleinhandler"/>
    <s v="M"/>
    <n v="49"/>
    <s v="Native American/Alaska Native"/>
    <s v="None"/>
    <b v="1"/>
    <n v="1"/>
    <m/>
    <n v="16"/>
    <n v="0"/>
  </r>
  <r>
    <s v="530-81-5765"/>
    <d v="2023-04-05T21:58:00"/>
    <d v="2046-05-17T00:00:00"/>
    <x v="2135"/>
    <x v="1"/>
    <x v="8093"/>
    <s v="Wed"/>
    <n v="21"/>
    <s v="D"/>
    <s v="Labadini"/>
    <s v="M"/>
    <n v="10"/>
    <s v="Native American/Alaska Native"/>
    <s v="None"/>
    <b v="1"/>
    <n v="1"/>
    <m/>
    <n v="17"/>
    <n v="0"/>
  </r>
  <r>
    <s v="194-94-2789"/>
    <d v="2024-05-01T08:25:00"/>
    <d v="2046-05-18T00:00:00"/>
    <x v="2225"/>
    <x v="0"/>
    <x v="8094"/>
    <s v="Wed"/>
    <n v="8"/>
    <s v="D"/>
    <s v="Mosdill"/>
    <s v="M"/>
    <n v="66"/>
    <s v="Native American/Alaska Native"/>
    <s v="None"/>
    <b v="1"/>
    <n v="1"/>
    <m/>
    <n v="32"/>
    <n v="0"/>
  </r>
  <r>
    <s v="652-21-5930"/>
    <d v="2024-03-17T03:19:00"/>
    <d v="2046-05-19T00:00:00"/>
    <x v="2133"/>
    <x v="0"/>
    <x v="8095"/>
    <s v="Sun"/>
    <n v="3"/>
    <s v="D"/>
    <s v="Roman"/>
    <s v="M"/>
    <n v="49"/>
    <s v="Native American/Alaska Native"/>
    <s v="None"/>
    <b v="1"/>
    <n v="1"/>
    <m/>
    <n v="53"/>
    <n v="0"/>
  </r>
  <r>
    <s v="191-56-2516"/>
    <d v="2023-11-05T18:08:00"/>
    <d v="2046-05-20T00:00:00"/>
    <x v="2367"/>
    <x v="1"/>
    <x v="8096"/>
    <s v="Sun"/>
    <n v="18"/>
    <s v="E"/>
    <s v="Conneau"/>
    <s v="M"/>
    <n v="19"/>
    <s v="Native American/Alaska Native"/>
    <s v="None"/>
    <b v="1"/>
    <n v="1"/>
    <m/>
    <n v="30"/>
    <n v="0"/>
  </r>
  <r>
    <s v="282-23-4796"/>
    <d v="2024-07-22T01:14:00"/>
    <d v="2046-05-21T00:00:00"/>
    <x v="594"/>
    <x v="0"/>
    <x v="8097"/>
    <s v="Mon"/>
    <n v="1"/>
    <s v="E"/>
    <s v="Loyd"/>
    <s v="M"/>
    <n v="77"/>
    <s v="Native American/Alaska Native"/>
    <s v="None"/>
    <b v="1"/>
    <n v="1"/>
    <m/>
    <n v="36"/>
    <n v="0"/>
  </r>
  <r>
    <s v="790-45-7947"/>
    <d v="2023-06-05T12:40:00"/>
    <d v="2046-05-22T00:00:00"/>
    <x v="2515"/>
    <x v="0"/>
    <x v="8098"/>
    <s v="Mon"/>
    <n v="12"/>
    <s v="E"/>
    <s v="Wakelam"/>
    <s v="M"/>
    <n v="22"/>
    <s v="Native American/Alaska Native"/>
    <s v="None"/>
    <b v="1"/>
    <n v="1"/>
    <m/>
    <n v="37"/>
    <n v="0"/>
  </r>
  <r>
    <s v="492-07-6328"/>
    <d v="2023-10-24T18:16:00"/>
    <d v="2046-05-23T00:00:00"/>
    <x v="1935"/>
    <x v="1"/>
    <x v="8099"/>
    <s v="Tue"/>
    <n v="18"/>
    <s v="F"/>
    <s v="Panchen"/>
    <s v="M"/>
    <n v="2"/>
    <s v="Native American/Alaska Native"/>
    <s v="None"/>
    <b v="1"/>
    <n v="1"/>
    <m/>
    <n v="10"/>
    <n v="0"/>
  </r>
  <r>
    <s v="397-31-0783"/>
    <d v="2023-06-24T17:31:00"/>
    <d v="2046-05-24T00:00:00"/>
    <x v="1817"/>
    <x v="1"/>
    <x v="8100"/>
    <s v="Sat"/>
    <n v="17"/>
    <s v="F"/>
    <s v="Handasyde"/>
    <s v="M"/>
    <n v="16"/>
    <s v="Native American/Alaska Native"/>
    <s v="None"/>
    <b v="1"/>
    <n v="1"/>
    <m/>
    <n v="10"/>
    <n v="0"/>
  </r>
  <r>
    <s v="657-07-6765"/>
    <d v="2024-09-26T09:16:00"/>
    <d v="2046-05-25T00:00:00"/>
    <x v="2305"/>
    <x v="0"/>
    <x v="8101"/>
    <s v="Thu"/>
    <n v="9"/>
    <s v="F"/>
    <s v="Fowlston"/>
    <s v="M"/>
    <n v="28"/>
    <s v="Native American/Alaska Native"/>
    <s v="None"/>
    <b v="1"/>
    <n v="1"/>
    <m/>
    <n v="37"/>
    <n v="0"/>
  </r>
  <r>
    <s v="478-89-5652"/>
    <d v="2023-06-01T00:57:00"/>
    <d v="2046-05-26T00:00:00"/>
    <x v="2487"/>
    <x v="1"/>
    <x v="8102"/>
    <s v="Thu"/>
    <n v="0"/>
    <s v="G"/>
    <s v="Delph"/>
    <s v="M"/>
    <n v="7"/>
    <s v="Native American/Alaska Native"/>
    <s v="None"/>
    <b v="1"/>
    <n v="1"/>
    <m/>
    <n v="30"/>
    <n v="0"/>
  </r>
  <r>
    <s v="190-40-5748"/>
    <d v="2024-06-24T05:02:00"/>
    <d v="2046-05-27T00:00:00"/>
    <x v="1909"/>
    <x v="0"/>
    <x v="8103"/>
    <s v="Mon"/>
    <n v="5"/>
    <s v="G"/>
    <s v="Pappin"/>
    <s v="M"/>
    <n v="17"/>
    <s v="Native American/Alaska Native"/>
    <s v="None"/>
    <b v="1"/>
    <n v="1"/>
    <m/>
    <n v="33"/>
    <n v="0"/>
  </r>
  <r>
    <s v="353-22-9361"/>
    <d v="2024-05-04T02:38:00"/>
    <d v="2046-05-28T00:00:00"/>
    <x v="1834"/>
    <x v="0"/>
    <x v="8104"/>
    <s v="Sat"/>
    <n v="2"/>
    <s v="H"/>
    <s v="Prinett"/>
    <s v="M"/>
    <n v="33"/>
    <s v="Native American/Alaska Native"/>
    <s v="None"/>
    <b v="1"/>
    <n v="1"/>
    <m/>
    <n v="49"/>
    <n v="0"/>
  </r>
  <r>
    <s v="237-36-6208"/>
    <d v="2024-01-29T06:05:00"/>
    <d v="2046-05-29T00:00:00"/>
    <x v="2699"/>
    <x v="0"/>
    <x v="8105"/>
    <s v="Mon"/>
    <n v="6"/>
    <s v="I"/>
    <s v="Astlet"/>
    <s v="M"/>
    <n v="9"/>
    <s v="Native American/Alaska Native"/>
    <s v="None"/>
    <b v="1"/>
    <n v="1"/>
    <m/>
    <n v="44"/>
    <n v="0"/>
  </r>
  <r>
    <s v="856-56-9240"/>
    <d v="2023-08-09T15:10:00"/>
    <d v="2046-05-30T00:00:00"/>
    <x v="2621"/>
    <x v="0"/>
    <x v="8106"/>
    <s v="Wed"/>
    <n v="15"/>
    <s v="K"/>
    <s v="Wearden"/>
    <s v="M"/>
    <n v="76"/>
    <s v="Native American/Alaska Native"/>
    <s v="None"/>
    <b v="1"/>
    <n v="1"/>
    <m/>
    <n v="57"/>
    <n v="0"/>
  </r>
  <r>
    <s v="587-73-2235"/>
    <d v="2023-08-20T15:02:00"/>
    <d v="2046-05-31T00:00:00"/>
    <x v="1807"/>
    <x v="0"/>
    <x v="8107"/>
    <s v="Sun"/>
    <n v="15"/>
    <s v="L"/>
    <s v="Mourbey"/>
    <s v="M"/>
    <n v="46"/>
    <s v="Native American/Alaska Native"/>
    <s v="None"/>
    <b v="1"/>
    <n v="1"/>
    <m/>
    <n v="43"/>
    <n v="0"/>
  </r>
  <r>
    <s v="758-36-1812"/>
    <d v="2023-05-08T03:51:00"/>
    <d v="2046-06-01T00:00:00"/>
    <x v="2001"/>
    <x v="1"/>
    <x v="8108"/>
    <s v="Mon"/>
    <n v="3"/>
    <s v="M"/>
    <s v="Buffy"/>
    <s v="M"/>
    <n v="68"/>
    <s v="Native American/Alaska Native"/>
    <s v="None"/>
    <b v="1"/>
    <n v="1"/>
    <m/>
    <n v="28"/>
    <n v="1"/>
  </r>
  <r>
    <s v="757-78-3402"/>
    <d v="2023-11-19T00:02:00"/>
    <d v="2046-06-02T00:00:00"/>
    <x v="478"/>
    <x v="0"/>
    <x v="8109"/>
    <s v="Sun"/>
    <n v="0"/>
    <s v="M"/>
    <s v="Marusik"/>
    <s v="M"/>
    <n v="69"/>
    <s v="Native American/Alaska Native"/>
    <s v="None"/>
    <b v="1"/>
    <n v="1"/>
    <m/>
    <n v="31"/>
    <n v="0"/>
  </r>
  <r>
    <s v="230-03-7366"/>
    <d v="2023-07-10T09:48:00"/>
    <d v="2046-06-03T00:00:00"/>
    <x v="1988"/>
    <x v="0"/>
    <x v="8110"/>
    <s v="Mon"/>
    <n v="9"/>
    <s v="N"/>
    <s v="Spadotto"/>
    <s v="M"/>
    <n v="70"/>
    <s v="Native American/Alaska Native"/>
    <s v="None"/>
    <b v="1"/>
    <n v="1"/>
    <m/>
    <n v="45"/>
    <n v="0"/>
  </r>
  <r>
    <s v="786-04-8828"/>
    <d v="2023-06-10T03:58:00"/>
    <d v="2046-06-04T00:00:00"/>
    <x v="1893"/>
    <x v="0"/>
    <x v="8111"/>
    <s v="Sat"/>
    <n v="3"/>
    <s v="N"/>
    <s v="Paaso"/>
    <s v="M"/>
    <n v="45"/>
    <s v="Native American/Alaska Native"/>
    <s v="None"/>
    <b v="1"/>
    <n v="1"/>
    <m/>
    <n v="60"/>
    <n v="0"/>
  </r>
  <r>
    <s v="723-90-6209"/>
    <d v="2023-05-29T10:28:00"/>
    <d v="2046-06-05T00:00:00"/>
    <x v="2567"/>
    <x v="0"/>
    <x v="8112"/>
    <s v="Mon"/>
    <n v="10"/>
    <s v="O"/>
    <s v="Domney"/>
    <s v="M"/>
    <n v="28"/>
    <s v="Native American/Alaska Native"/>
    <s v="None"/>
    <b v="1"/>
    <n v="1"/>
    <m/>
    <n v="47"/>
    <n v="1"/>
  </r>
  <r>
    <s v="363-78-2720"/>
    <d v="2024-07-12T07:02:00"/>
    <d v="2046-06-06T00:00:00"/>
    <x v="183"/>
    <x v="0"/>
    <x v="8113"/>
    <s v="Fri"/>
    <n v="7"/>
    <s v="O"/>
    <s v="Ferraresi"/>
    <s v="M"/>
    <n v="37"/>
    <s v="Native American/Alaska Native"/>
    <s v="None"/>
    <b v="1"/>
    <n v="1"/>
    <m/>
    <n v="50"/>
    <n v="0"/>
  </r>
  <r>
    <s v="494-14-9104"/>
    <d v="2024-07-23T07:13:00"/>
    <d v="2046-06-07T00:00:00"/>
    <x v="2318"/>
    <x v="1"/>
    <x v="8114"/>
    <s v="Tue"/>
    <n v="7"/>
    <s v="P"/>
    <s v="Sexcey"/>
    <s v="M"/>
    <n v="8"/>
    <s v="Native American/Alaska Native"/>
    <s v="None"/>
    <b v="1"/>
    <n v="1"/>
    <m/>
    <n v="21"/>
    <n v="0"/>
  </r>
  <r>
    <s v="682-93-1787"/>
    <d v="2024-08-03T15:36:00"/>
    <d v="2046-06-08T00:00:00"/>
    <x v="2063"/>
    <x v="0"/>
    <x v="8115"/>
    <s v="Sat"/>
    <n v="15"/>
    <s v="P"/>
    <s v="Vesty"/>
    <s v="M"/>
    <n v="30"/>
    <s v="Native American/Alaska Native"/>
    <s v="None"/>
    <b v="1"/>
    <n v="1"/>
    <m/>
    <n v="38"/>
    <n v="0"/>
  </r>
  <r>
    <s v="555-44-3372"/>
    <d v="2024-01-27T00:12:00"/>
    <d v="2046-06-09T00:00:00"/>
    <x v="2700"/>
    <x v="1"/>
    <x v="8116"/>
    <s v="Sat"/>
    <n v="0"/>
    <s v="Q"/>
    <s v="McGiffie"/>
    <s v="M"/>
    <n v="35"/>
    <s v="Native American/Alaska Native"/>
    <s v="None"/>
    <b v="1"/>
    <n v="1"/>
    <m/>
    <n v="25"/>
    <n v="0"/>
  </r>
  <r>
    <s v="349-86-8121"/>
    <d v="2023-06-09T14:23:00"/>
    <d v="2046-06-10T00:00:00"/>
    <x v="2246"/>
    <x v="0"/>
    <x v="8117"/>
    <s v="Fri"/>
    <n v="14"/>
    <s v="Q"/>
    <s v="Snugg"/>
    <s v="M"/>
    <n v="41"/>
    <s v="Native American/Alaska Native"/>
    <s v="None"/>
    <b v="1"/>
    <n v="1"/>
    <m/>
    <n v="44"/>
    <n v="0"/>
  </r>
  <r>
    <s v="382-92-2448"/>
    <d v="2024-06-27T19:11:00"/>
    <d v="2046-06-11T00:00:00"/>
    <x v="2386"/>
    <x v="0"/>
    <x v="8118"/>
    <s v="Thu"/>
    <n v="19"/>
    <s v="Q"/>
    <s v="Mance"/>
    <s v="M"/>
    <n v="20"/>
    <s v="Native American/Alaska Native"/>
    <s v="None"/>
    <b v="1"/>
    <n v="1"/>
    <m/>
    <n v="48"/>
    <n v="0"/>
  </r>
  <r>
    <s v="246-59-3959"/>
    <d v="2023-04-05T12:41:00"/>
    <d v="2046-06-12T00:00:00"/>
    <x v="2188"/>
    <x v="1"/>
    <x v="8119"/>
    <s v="Wed"/>
    <n v="12"/>
    <s v="R"/>
    <s v="Pierce"/>
    <s v="M"/>
    <n v="8"/>
    <s v="Native American/Alaska Native"/>
    <s v="None"/>
    <b v="1"/>
    <n v="1"/>
    <m/>
    <n v="30"/>
    <n v="0"/>
  </r>
  <r>
    <s v="222-34-8361"/>
    <d v="2023-09-22T22:22:00"/>
    <d v="2046-06-13T00:00:00"/>
    <x v="2676"/>
    <x v="0"/>
    <x v="8120"/>
    <s v="Fri"/>
    <n v="22"/>
    <s v="R"/>
    <s v="Schulz"/>
    <s v="M"/>
    <n v="27"/>
    <s v="Native American/Alaska Native"/>
    <s v="None"/>
    <b v="1"/>
    <n v="1"/>
    <m/>
    <n v="37"/>
    <n v="0"/>
  </r>
  <r>
    <s v="714-72-1599"/>
    <d v="2023-05-09T00:19:00"/>
    <d v="2046-06-14T00:00:00"/>
    <x v="2701"/>
    <x v="0"/>
    <x v="8121"/>
    <s v="Tue"/>
    <n v="0"/>
    <s v="R"/>
    <s v="Spennock"/>
    <s v="M"/>
    <n v="3"/>
    <s v="Native American/Alaska Native"/>
    <s v="None"/>
    <b v="1"/>
    <n v="1"/>
    <m/>
    <n v="47"/>
    <n v="1"/>
  </r>
  <r>
    <s v="392-65-2951"/>
    <d v="2024-01-18T17:20:00"/>
    <d v="2046-06-15T00:00:00"/>
    <x v="2492"/>
    <x v="0"/>
    <x v="8122"/>
    <s v="Thu"/>
    <n v="17"/>
    <s v="R"/>
    <s v="Haldane"/>
    <s v="M"/>
    <n v="35"/>
    <s v="Native American/Alaska Native"/>
    <s v="None"/>
    <b v="1"/>
    <n v="1"/>
    <m/>
    <n v="58"/>
    <n v="0"/>
  </r>
  <r>
    <s v="707-96-5726"/>
    <d v="2023-10-23T11:19:00"/>
    <d v="2046-06-16T00:00:00"/>
    <x v="2103"/>
    <x v="0"/>
    <x v="8123"/>
    <s v="Mon"/>
    <n v="11"/>
    <s v="S"/>
    <s v="Barling"/>
    <s v="M"/>
    <n v="50"/>
    <s v="Native American/Alaska Native"/>
    <s v="None"/>
    <b v="1"/>
    <n v="1"/>
    <m/>
    <n v="41"/>
    <n v="0"/>
  </r>
  <r>
    <s v="148-76-1261"/>
    <d v="2023-08-23T14:09:00"/>
    <d v="2046-06-17T00:00:00"/>
    <x v="2329"/>
    <x v="1"/>
    <x v="8124"/>
    <s v="Wed"/>
    <n v="14"/>
    <s v="T"/>
    <s v="Spurier"/>
    <s v="M"/>
    <n v="64"/>
    <s v="Native American/Alaska Native"/>
    <s v="None"/>
    <b v="1"/>
    <n v="1"/>
    <m/>
    <n v="16"/>
    <n v="0"/>
  </r>
  <r>
    <s v="455-91-8578"/>
    <d v="2024-05-29T02:18:00"/>
    <d v="2046-06-18T00:00:00"/>
    <x v="2274"/>
    <x v="1"/>
    <x v="8125"/>
    <s v="Wed"/>
    <n v="2"/>
    <s v="T"/>
    <s v="Penhall"/>
    <s v="M"/>
    <n v="43"/>
    <s v="Native American/Alaska Native"/>
    <s v="None"/>
    <b v="1"/>
    <n v="1"/>
    <m/>
    <n v="25"/>
    <n v="0"/>
  </r>
  <r>
    <s v="747-72-7002"/>
    <d v="2024-09-12T20:06:00"/>
    <d v="2046-06-19T00:00:00"/>
    <x v="2293"/>
    <x v="1"/>
    <x v="8126"/>
    <s v="Thu"/>
    <n v="20"/>
    <s v="T"/>
    <s v="Dyball"/>
    <s v="M"/>
    <n v="31"/>
    <s v="Native American/Alaska Native"/>
    <s v="None"/>
    <b v="1"/>
    <n v="1"/>
    <m/>
    <n v="28"/>
    <n v="0"/>
  </r>
  <r>
    <s v="805-74-2795"/>
    <d v="2024-07-13T05:26:00"/>
    <d v="2046-06-20T00:00:00"/>
    <x v="666"/>
    <x v="0"/>
    <x v="8127"/>
    <s v="Sat"/>
    <n v="5"/>
    <s v="T"/>
    <s v="Mizzi"/>
    <s v="M"/>
    <n v="25"/>
    <s v="Native American/Alaska Native"/>
    <s v="None"/>
    <b v="1"/>
    <n v="1"/>
    <m/>
    <n v="59"/>
    <n v="0"/>
  </r>
  <r>
    <s v="309-91-5176"/>
    <d v="2023-09-25T22:36:00"/>
    <d v="2046-06-21T00:00:00"/>
    <x v="1953"/>
    <x v="1"/>
    <x v="8128"/>
    <s v="Mon"/>
    <n v="22"/>
    <s v="U"/>
    <s v="Goldsbrough"/>
    <s v="M"/>
    <n v="45"/>
    <s v="Native American/Alaska Native"/>
    <s v="None"/>
    <b v="1"/>
    <n v="1"/>
    <m/>
    <n v="15"/>
    <n v="0"/>
  </r>
  <r>
    <s v="479-41-7486"/>
    <d v="2024-06-11T10:47:00"/>
    <d v="2046-06-22T00:00:00"/>
    <x v="108"/>
    <x v="0"/>
    <x v="8129"/>
    <s v="Tue"/>
    <n v="10"/>
    <s v="U"/>
    <s v="Weyland"/>
    <s v="M"/>
    <n v="35"/>
    <s v="Native American/Alaska Native"/>
    <s v="None"/>
    <b v="1"/>
    <n v="1"/>
    <m/>
    <n v="46"/>
    <n v="0"/>
  </r>
  <r>
    <s v="698-69-3627"/>
    <d v="2024-03-06T16:55:00"/>
    <d v="2046-06-23T00:00:00"/>
    <x v="324"/>
    <x v="1"/>
    <x v="8130"/>
    <s v="Wed"/>
    <n v="16"/>
    <s v="V"/>
    <s v="Kolushev"/>
    <s v="M"/>
    <n v="4"/>
    <s v="Native American/Alaska Native"/>
    <s v="None"/>
    <b v="1"/>
    <n v="1"/>
    <m/>
    <n v="16"/>
    <n v="0"/>
  </r>
  <r>
    <s v="815-90-5428"/>
    <d v="2023-07-29T06:29:00"/>
    <d v="2046-06-24T00:00:00"/>
    <x v="2250"/>
    <x v="1"/>
    <x v="8131"/>
    <s v="Sat"/>
    <n v="6"/>
    <s v="V"/>
    <s v="Goodliff"/>
    <s v="M"/>
    <n v="4"/>
    <s v="Native American/Alaska Native"/>
    <s v="None"/>
    <b v="1"/>
    <n v="1"/>
    <m/>
    <n v="19"/>
    <n v="0"/>
  </r>
  <r>
    <s v="431-60-6906"/>
    <d v="2024-08-11T23:56:00"/>
    <d v="2046-06-25T00:00:00"/>
    <x v="1906"/>
    <x v="0"/>
    <x v="8132"/>
    <s v="Sun"/>
    <n v="23"/>
    <s v="V"/>
    <s v="Shasnan"/>
    <s v="M"/>
    <n v="1"/>
    <s v="Native American/Alaska Native"/>
    <s v="None"/>
    <b v="1"/>
    <n v="1"/>
    <m/>
    <n v="31"/>
    <n v="0"/>
  </r>
  <r>
    <s v="344-89-8080"/>
    <d v="2024-06-17T16:06:00"/>
    <d v="2046-06-26T00:00:00"/>
    <x v="420"/>
    <x v="0"/>
    <x v="8133"/>
    <s v="Mon"/>
    <n v="16"/>
    <s v="W"/>
    <s v="Dare"/>
    <s v="M"/>
    <n v="62"/>
    <s v="Native American/Alaska Native"/>
    <s v="None"/>
    <b v="1"/>
    <n v="1"/>
    <m/>
    <n v="43"/>
    <n v="0"/>
  </r>
  <r>
    <s v="422-14-3991"/>
    <d v="2023-10-10T16:36:00"/>
    <d v="2046-06-27T00:00:00"/>
    <x v="1859"/>
    <x v="0"/>
    <x v="8134"/>
    <s v="Tue"/>
    <n v="16"/>
    <s v="X"/>
    <s v="Morbey"/>
    <s v="M"/>
    <n v="25"/>
    <s v="Native American/Alaska Native"/>
    <s v="None"/>
    <b v="1"/>
    <n v="1"/>
    <m/>
    <n v="55"/>
    <n v="0"/>
  </r>
  <r>
    <s v="854-24-5978"/>
    <d v="2024-07-14T13:31:00"/>
    <d v="2046-06-28T00:00:00"/>
    <x v="564"/>
    <x v="0"/>
    <x v="8135"/>
    <s v="Sun"/>
    <n v="13"/>
    <s v="X"/>
    <s v="Danes"/>
    <s v="M"/>
    <n v="16"/>
    <s v="Native American/Alaska Native"/>
    <s v="None"/>
    <b v="1"/>
    <n v="1"/>
    <m/>
    <n v="60"/>
    <n v="0"/>
  </r>
  <r>
    <s v="442-29-7761"/>
    <d v="2023-09-21T09:22:00"/>
    <d v="2046-06-29T00:00:00"/>
    <x v="2093"/>
    <x v="1"/>
    <x v="8136"/>
    <s v="Thu"/>
    <n v="9"/>
    <s v="Y"/>
    <s v="Gummer"/>
    <s v="M"/>
    <n v="8"/>
    <s v="Native American/Alaska Native"/>
    <s v="None"/>
    <b v="1"/>
    <n v="1"/>
    <m/>
    <n v="13"/>
    <n v="0"/>
  </r>
  <r>
    <s v="392-02-2877"/>
    <d v="2024-07-08T18:30:00"/>
    <d v="2046-06-30T00:00:00"/>
    <x v="120"/>
    <x v="1"/>
    <x v="8137"/>
    <s v="Mon"/>
    <n v="18"/>
    <s v="Y"/>
    <s v="Luxen"/>
    <s v="M"/>
    <n v="78"/>
    <s v="Native American/Alaska Native"/>
    <s v="None"/>
    <b v="1"/>
    <n v="1"/>
    <m/>
    <n v="17"/>
    <n v="0"/>
  </r>
  <r>
    <s v="461-49-8598"/>
    <d v="2023-12-30T22:47:00"/>
    <d v="2046-07-01T00:00:00"/>
    <x v="2104"/>
    <x v="1"/>
    <x v="8138"/>
    <s v="Sat"/>
    <n v="22"/>
    <s v="Y"/>
    <s v="Frangione"/>
    <s v="M"/>
    <n v="37"/>
    <s v="Native American/Alaska Native"/>
    <s v="None"/>
    <b v="1"/>
    <n v="1"/>
    <m/>
    <n v="20"/>
    <n v="0"/>
  </r>
  <r>
    <s v="689-98-4436"/>
    <d v="2023-12-23T23:20:00"/>
    <d v="2046-07-02T00:00:00"/>
    <x v="579"/>
    <x v="0"/>
    <x v="8139"/>
    <s v="Sat"/>
    <n v="23"/>
    <s v="Y"/>
    <s v="Margram"/>
    <s v="M"/>
    <n v="31"/>
    <s v="Native American/Alaska Native"/>
    <s v="None"/>
    <b v="1"/>
    <n v="1"/>
    <m/>
    <n v="37"/>
    <n v="0"/>
  </r>
  <r>
    <s v="296-44-2419"/>
    <d v="2024-02-18T22:42:00"/>
    <d v="2046-07-03T00:00:00"/>
    <x v="462"/>
    <x v="1"/>
    <x v="8140"/>
    <s v="Sun"/>
    <n v="22"/>
    <s v="S"/>
    <s v="Wickenden"/>
    <s v="M"/>
    <n v="34"/>
    <s v="Native American/Alaska Native"/>
    <s v="None"/>
    <b v="1"/>
    <n v="1"/>
    <n v="0"/>
    <n v="19"/>
    <n v="0"/>
  </r>
  <r>
    <s v="220-33-1376"/>
    <d v="2023-10-24T02:10:00"/>
    <d v="2046-07-04T00:00:00"/>
    <x v="2702"/>
    <x v="0"/>
    <x v="8141"/>
    <s v="Tue"/>
    <n v="2"/>
    <s v="T"/>
    <s v="Holtom"/>
    <s v="M"/>
    <n v="79"/>
    <s v="Native American/Alaska Native"/>
    <s v="None"/>
    <b v="1"/>
    <n v="1"/>
    <n v="0"/>
    <n v="45"/>
    <n v="0"/>
  </r>
  <r>
    <s v="453-29-3036"/>
    <d v="2024-07-01T15:42:00"/>
    <d v="2046-07-05T00:00:00"/>
    <x v="2295"/>
    <x v="1"/>
    <x v="8142"/>
    <s v="Mon"/>
    <n v="15"/>
    <s v="N"/>
    <s v="Tebbe"/>
    <s v="M"/>
    <n v="2"/>
    <s v="Native American/Alaska Native"/>
    <s v="None"/>
    <b v="1"/>
    <n v="1"/>
    <n v="1"/>
    <n v="30"/>
    <n v="0"/>
  </r>
  <r>
    <s v="770-95-4240"/>
    <d v="2023-09-01T01:58:00"/>
    <d v="2046-07-06T00:00:00"/>
    <x v="1870"/>
    <x v="0"/>
    <x v="8143"/>
    <s v="Fri"/>
    <n v="1"/>
    <s v="C"/>
    <s v="McCleverty"/>
    <s v="M"/>
    <n v="39"/>
    <s v="Native American/Alaska Native"/>
    <s v="None"/>
    <b v="1"/>
    <n v="1"/>
    <n v="2"/>
    <n v="55"/>
    <n v="0"/>
  </r>
  <r>
    <s v="414-69-2236"/>
    <d v="2024-06-23T17:01:00"/>
    <d v="2046-07-07T00:00:00"/>
    <x v="1806"/>
    <x v="0"/>
    <x v="8144"/>
    <s v="Sun"/>
    <n v="17"/>
    <s v="T"/>
    <s v="Bolens"/>
    <s v="M"/>
    <n v="36"/>
    <s v="Native American/Alaska Native"/>
    <s v="None"/>
    <b v="1"/>
    <n v="1"/>
    <n v="3"/>
    <n v="31"/>
    <n v="0"/>
  </r>
  <r>
    <s v="832-51-2130"/>
    <d v="2023-10-31T11:53:00"/>
    <d v="2046-07-08T00:00:00"/>
    <x v="147"/>
    <x v="0"/>
    <x v="8145"/>
    <s v="Tue"/>
    <n v="11"/>
    <s v="Z"/>
    <s v="Abelwhite"/>
    <s v="M"/>
    <n v="10"/>
    <s v="Native American/Alaska Native"/>
    <s v="None"/>
    <b v="1"/>
    <n v="1"/>
    <n v="3"/>
    <n v="51"/>
    <n v="0"/>
  </r>
  <r>
    <s v="504-04-2880"/>
    <d v="2023-09-02T13:47:00"/>
    <d v="2046-07-09T00:00:00"/>
    <x v="2147"/>
    <x v="1"/>
    <x v="8146"/>
    <s v="Sat"/>
    <n v="13"/>
    <s v="E"/>
    <s v="Erwin"/>
    <s v="M"/>
    <n v="29"/>
    <s v="Native American/Alaska Native"/>
    <s v="None"/>
    <b v="1"/>
    <n v="1"/>
    <n v="5"/>
    <n v="28"/>
    <n v="0"/>
  </r>
  <r>
    <s v="222-17-4011"/>
    <d v="2024-05-20T10:05:00"/>
    <d v="2046-07-10T00:00:00"/>
    <x v="2461"/>
    <x v="0"/>
    <x v="8147"/>
    <s v="Mon"/>
    <n v="10"/>
    <s v="U"/>
    <s v="McKibbin"/>
    <s v="M"/>
    <n v="6"/>
    <s v="Native American/Alaska Native"/>
    <s v="None"/>
    <b v="1"/>
    <n v="1"/>
    <n v="6"/>
    <n v="35"/>
    <n v="0"/>
  </r>
  <r>
    <s v="221-43-1135"/>
    <d v="2023-10-21T21:41:00"/>
    <d v="2046-07-11T00:00:00"/>
    <x v="2271"/>
    <x v="1"/>
    <x v="8148"/>
    <s v="Sat"/>
    <n v="21"/>
    <s v="G"/>
    <s v="Bruford"/>
    <s v="M"/>
    <n v="34"/>
    <s v="Native American/Alaska Native"/>
    <s v="None"/>
    <b v="1"/>
    <n v="1"/>
    <n v="7"/>
    <n v="14"/>
    <n v="0"/>
  </r>
  <r>
    <s v="183-37-9410"/>
    <d v="2023-07-11T23:29:00"/>
    <d v="2046-07-12T00:00:00"/>
    <x v="1877"/>
    <x v="1"/>
    <x v="8149"/>
    <s v="Tue"/>
    <n v="23"/>
    <s v="W"/>
    <s v="Elener"/>
    <s v="M"/>
    <n v="32"/>
    <s v="Native American/Alaska Native"/>
    <s v="None"/>
    <b v="1"/>
    <n v="1"/>
    <n v="7"/>
    <n v="12"/>
    <n v="0"/>
  </r>
  <r>
    <s v="527-45-1421"/>
    <d v="2024-04-12T04:25:00"/>
    <d v="2046-07-13T00:00:00"/>
    <x v="797"/>
    <x v="0"/>
    <x v="8150"/>
    <s v="Fri"/>
    <n v="4"/>
    <s v="J"/>
    <s v="Bundy"/>
    <s v="M"/>
    <n v="23"/>
    <s v="Native American/Alaska Native"/>
    <s v="None"/>
    <b v="1"/>
    <n v="1"/>
    <n v="8"/>
    <n v="41"/>
    <n v="0"/>
  </r>
  <r>
    <s v="529-60-1006"/>
    <d v="2023-06-27T17:09:00"/>
    <d v="2046-07-14T00:00:00"/>
    <x v="2352"/>
    <x v="1"/>
    <x v="8151"/>
    <s v="Tue"/>
    <n v="17"/>
    <s v="N"/>
    <s v="Merrywether"/>
    <s v="M"/>
    <n v="26"/>
    <s v="Native American/Alaska Native"/>
    <s v="None"/>
    <b v="1"/>
    <n v="1"/>
    <n v="8"/>
    <n v="12"/>
    <n v="0"/>
  </r>
  <r>
    <s v="814-54-6052"/>
    <d v="2023-05-25T21:46:00"/>
    <d v="2046-07-15T00:00:00"/>
    <x v="2703"/>
    <x v="1"/>
    <x v="8152"/>
    <s v="Thu"/>
    <n v="21"/>
    <s v="Q"/>
    <s v="Geffinger"/>
    <s v="M"/>
    <n v="63"/>
    <s v="Native American/Alaska Native"/>
    <s v="None"/>
    <b v="1"/>
    <n v="1"/>
    <n v="8"/>
    <n v="30"/>
    <n v="1"/>
  </r>
  <r>
    <s v="330-83-0888"/>
    <d v="2024-02-22T12:07:00"/>
    <d v="2046-07-16T00:00:00"/>
    <x v="2690"/>
    <x v="1"/>
    <x v="8153"/>
    <s v="Thu"/>
    <n v="12"/>
    <s v="T"/>
    <s v="Brian"/>
    <s v="M"/>
    <n v="20"/>
    <s v="Native American/Alaska Native"/>
    <s v="None"/>
    <b v="1"/>
    <n v="1"/>
    <n v="9"/>
    <n v="18"/>
    <n v="0"/>
  </r>
  <r>
    <s v="157-62-0102"/>
    <d v="2024-04-30T20:07:00"/>
    <d v="2046-07-17T00:00:00"/>
    <x v="2163"/>
    <x v="1"/>
    <x v="8154"/>
    <s v="Tue"/>
    <n v="20"/>
    <s v="Y"/>
    <s v="Sheldrick"/>
    <s v="M"/>
    <n v="77"/>
    <s v="Native American/Alaska Native"/>
    <s v="None"/>
    <b v="1"/>
    <n v="1"/>
    <n v="9"/>
    <n v="24"/>
    <n v="0"/>
  </r>
  <r>
    <s v="503-02-4357"/>
    <d v="2023-08-18T18:31:00"/>
    <d v="2046-07-18T00:00:00"/>
    <x v="2039"/>
    <x v="1"/>
    <x v="8155"/>
    <s v="Fri"/>
    <n v="18"/>
    <s v="K"/>
    <s v="Boat"/>
    <s v="M"/>
    <n v="42"/>
    <s v="Native American/Alaska Native"/>
    <s v="None"/>
    <b v="1"/>
    <n v="1"/>
    <n v="10"/>
    <n v="11"/>
    <n v="0"/>
  </r>
  <r>
    <s v="868-41-2022"/>
    <d v="2024-01-01T11:11:00"/>
    <d v="2046-07-19T00:00:00"/>
    <x v="2634"/>
    <x v="0"/>
    <x v="8156"/>
    <s v="Mon"/>
    <n v="11"/>
    <s v="M"/>
    <s v="Baulcombe"/>
    <s v="M"/>
    <n v="55"/>
    <s v="Native American/Alaska Native"/>
    <s v="None"/>
    <b v="1"/>
    <n v="1"/>
    <n v="10"/>
    <n v="59"/>
    <n v="0"/>
  </r>
  <r>
    <s v="429-41-6860"/>
    <d v="2023-12-21T14:54:00"/>
    <d v="2046-07-20T00:00:00"/>
    <x v="1939"/>
    <x v="1"/>
    <x v="8157"/>
    <s v="Thu"/>
    <n v="14"/>
    <s v="A"/>
    <s v="Seacroft"/>
    <s v="M"/>
    <n v="40"/>
    <s v="Native American/Alaska Native"/>
    <s v="Orthopedics"/>
    <b v="1"/>
    <n v="1"/>
    <m/>
    <n v="29"/>
    <n v="0"/>
  </r>
  <r>
    <s v="842-21-2088"/>
    <d v="2023-08-07T07:08:00"/>
    <d v="2046-07-21T00:00:00"/>
    <x v="2109"/>
    <x v="0"/>
    <x v="8158"/>
    <s v="Mon"/>
    <n v="7"/>
    <s v="A"/>
    <s v="Beadnall"/>
    <s v="M"/>
    <n v="52"/>
    <s v="Native American/Alaska Native"/>
    <s v="Orthopedics"/>
    <b v="1"/>
    <n v="1"/>
    <m/>
    <n v="48"/>
    <n v="0"/>
  </r>
  <r>
    <s v="737-96-0035"/>
    <d v="2024-06-17T02:02:00"/>
    <d v="2046-07-22T00:00:00"/>
    <x v="2266"/>
    <x v="0"/>
    <x v="8159"/>
    <s v="Mon"/>
    <n v="2"/>
    <s v="C"/>
    <s v="Britland"/>
    <s v="M"/>
    <n v="54"/>
    <s v="Native American/Alaska Native"/>
    <s v="Orthopedics"/>
    <b v="1"/>
    <n v="1"/>
    <m/>
    <n v="47"/>
    <n v="0"/>
  </r>
  <r>
    <s v="407-56-9582"/>
    <d v="2023-07-30T00:18:00"/>
    <d v="2046-07-23T00:00:00"/>
    <x v="2578"/>
    <x v="1"/>
    <x v="8160"/>
    <s v="Sun"/>
    <n v="0"/>
    <s v="M"/>
    <s v="Points"/>
    <s v="M"/>
    <n v="64"/>
    <s v="Native American/Alaska Native"/>
    <s v="Orthopedics"/>
    <b v="1"/>
    <n v="1"/>
    <m/>
    <n v="29"/>
    <n v="0"/>
  </r>
  <r>
    <s v="646-45-1783"/>
    <d v="2023-08-17T09:55:00"/>
    <d v="2046-07-24T00:00:00"/>
    <x v="223"/>
    <x v="0"/>
    <x v="8161"/>
    <s v="Thu"/>
    <n v="9"/>
    <s v="N"/>
    <s v="Redgrave"/>
    <s v="M"/>
    <n v="74"/>
    <s v="Native American/Alaska Native"/>
    <s v="Orthopedics"/>
    <b v="1"/>
    <n v="1"/>
    <m/>
    <n v="59"/>
    <n v="0"/>
  </r>
  <r>
    <s v="287-09-1852"/>
    <d v="2024-01-26T23:11:00"/>
    <d v="2046-07-25T00:00:00"/>
    <x v="2233"/>
    <x v="1"/>
    <x v="8162"/>
    <s v="Fri"/>
    <n v="23"/>
    <s v="O"/>
    <s v="Kollatsch"/>
    <s v="M"/>
    <n v="33"/>
    <s v="Native American/Alaska Native"/>
    <s v="Orthopedics"/>
    <b v="1"/>
    <n v="1"/>
    <m/>
    <n v="25"/>
    <n v="0"/>
  </r>
  <r>
    <s v="889-03-5244"/>
    <d v="2023-07-20T10:53:00"/>
    <d v="2046-07-26T00:00:00"/>
    <x v="2627"/>
    <x v="0"/>
    <x v="8163"/>
    <s v="Thu"/>
    <n v="10"/>
    <s v="P"/>
    <s v="Bruckstein"/>
    <s v="M"/>
    <n v="57"/>
    <s v="Native American/Alaska Native"/>
    <s v="Orthopedics"/>
    <b v="1"/>
    <n v="1"/>
    <m/>
    <n v="33"/>
    <n v="0"/>
  </r>
  <r>
    <s v="247-62-4290"/>
    <d v="2024-03-12T10:12:00"/>
    <d v="2046-07-27T00:00:00"/>
    <x v="236"/>
    <x v="1"/>
    <x v="8164"/>
    <s v="Tue"/>
    <n v="10"/>
    <s v="Q"/>
    <s v="Lomansey"/>
    <s v="M"/>
    <n v="66"/>
    <s v="Native American/Alaska Native"/>
    <s v="Orthopedics"/>
    <b v="1"/>
    <n v="1"/>
    <m/>
    <n v="28"/>
    <n v="0"/>
  </r>
  <r>
    <s v="314-59-0387"/>
    <d v="2024-09-25T23:55:00"/>
    <d v="2046-07-28T00:00:00"/>
    <x v="35"/>
    <x v="0"/>
    <x v="8165"/>
    <s v="Wed"/>
    <n v="23"/>
    <s v="W"/>
    <s v="Dallewater"/>
    <s v="M"/>
    <n v="14"/>
    <s v="Native American/Alaska Native"/>
    <s v="Orthopedics"/>
    <b v="1"/>
    <n v="1"/>
    <m/>
    <n v="52"/>
    <n v="0"/>
  </r>
  <r>
    <s v="754-85-3101"/>
    <d v="2024-02-29T00:40:00"/>
    <d v="2046-07-29T00:00:00"/>
    <x v="2054"/>
    <x v="0"/>
    <x v="8166"/>
    <s v="Thu"/>
    <n v="0"/>
    <s v="F"/>
    <s v="Humpherston"/>
    <s v="M"/>
    <n v="73"/>
    <s v="Native American/Alaska Native"/>
    <s v="Orthopedics"/>
    <b v="1"/>
    <n v="1"/>
    <n v="2"/>
    <n v="53"/>
    <n v="0"/>
  </r>
  <r>
    <s v="576-14-8921"/>
    <d v="2023-11-20T16:23:00"/>
    <d v="2046-07-30T00:00:00"/>
    <x v="1965"/>
    <x v="0"/>
    <x v="8167"/>
    <s v="Mon"/>
    <n v="16"/>
    <s v="K"/>
    <s v="Alecock"/>
    <s v="M"/>
    <n v="62"/>
    <s v="Native American/Alaska Native"/>
    <s v="Orthopedics"/>
    <b v="1"/>
    <n v="1"/>
    <n v="2"/>
    <n v="53"/>
    <n v="0"/>
  </r>
  <r>
    <s v="531-05-3251"/>
    <d v="2024-03-10T03:17:00"/>
    <d v="2046-07-31T00:00:00"/>
    <x v="712"/>
    <x v="0"/>
    <x v="8168"/>
    <s v="Sun"/>
    <n v="3"/>
    <s v="D"/>
    <s v="Velez"/>
    <s v="M"/>
    <n v="61"/>
    <s v="Native American/Alaska Native"/>
    <s v="Orthopedics"/>
    <b v="1"/>
    <n v="1"/>
    <n v="3"/>
    <n v="41"/>
    <n v="0"/>
  </r>
  <r>
    <s v="526-39-2219"/>
    <d v="2023-11-30T20:54:00"/>
    <d v="2046-08-01T00:00:00"/>
    <x v="2191"/>
    <x v="0"/>
    <x v="8169"/>
    <s v="Thu"/>
    <n v="20"/>
    <s v="U"/>
    <s v="Quincee"/>
    <s v="M"/>
    <n v="70"/>
    <s v="Native American/Alaska Native"/>
    <s v="Orthopedics"/>
    <b v="1"/>
    <n v="1"/>
    <n v="4"/>
    <n v="49"/>
    <n v="0"/>
  </r>
  <r>
    <s v="597-50-8124"/>
    <d v="2023-05-16T19:49:00"/>
    <d v="2046-08-02T00:00:00"/>
    <x v="2350"/>
    <x v="1"/>
    <x v="8170"/>
    <s v="Tue"/>
    <n v="19"/>
    <s v="O"/>
    <s v="Border"/>
    <s v="M"/>
    <n v="32"/>
    <s v="Native American/Alaska Native"/>
    <s v="Orthopedics"/>
    <b v="1"/>
    <n v="1"/>
    <n v="6"/>
    <n v="10"/>
    <n v="1"/>
  </r>
  <r>
    <s v="110-62-8138"/>
    <d v="2024-03-18T07:20:00"/>
    <d v="2046-08-03T00:00:00"/>
    <x v="226"/>
    <x v="0"/>
    <x v="8171"/>
    <s v="Mon"/>
    <n v="7"/>
    <s v="R"/>
    <s v="Brereton"/>
    <s v="M"/>
    <n v="11"/>
    <s v="Native American/Alaska Native"/>
    <s v="Physiotherapy"/>
    <b v="1"/>
    <n v="1"/>
    <n v="10"/>
    <n v="52"/>
    <n v="0"/>
  </r>
  <r>
    <s v="758-62-8403"/>
    <d v="2024-07-02T21:36:00"/>
    <d v="2046-08-04T00:00:00"/>
    <x v="2312"/>
    <x v="1"/>
    <x v="8172"/>
    <s v="Tue"/>
    <n v="21"/>
    <s v="R"/>
    <s v="Hexum"/>
    <s v="M"/>
    <n v="52"/>
    <s v="Native American/Alaska Native"/>
    <s v="Renal"/>
    <b v="1"/>
    <n v="1"/>
    <m/>
    <n v="15"/>
    <n v="0"/>
  </r>
  <r>
    <s v="822-30-1537"/>
    <d v="2023-04-29T11:55:00"/>
    <d v="2046-08-05T00:00:00"/>
    <x v="563"/>
    <x v="1"/>
    <x v="8173"/>
    <s v="Sat"/>
    <n v="11"/>
    <s v="I"/>
    <s v="Haistwell"/>
    <s v="M"/>
    <n v="12"/>
    <s v="Pacific Islander"/>
    <s v="Cardiology"/>
    <b v="1"/>
    <n v="1"/>
    <m/>
    <n v="21"/>
    <n v="0"/>
  </r>
  <r>
    <s v="353-59-9498"/>
    <d v="2023-12-21T20:54:00"/>
    <d v="2046-08-06T00:00:00"/>
    <x v="2191"/>
    <x v="1"/>
    <x v="8174"/>
    <s v="Thu"/>
    <n v="20"/>
    <s v="K"/>
    <s v="Haggar"/>
    <s v="M"/>
    <n v="25"/>
    <s v="Pacific Islander"/>
    <s v="Cardiology"/>
    <b v="1"/>
    <n v="1"/>
    <m/>
    <n v="22"/>
    <n v="0"/>
  </r>
  <r>
    <s v="208-91-1133"/>
    <d v="2024-08-30T01:48:00"/>
    <d v="2046-08-07T00:00:00"/>
    <x v="2306"/>
    <x v="1"/>
    <x v="8175"/>
    <s v="Fri"/>
    <n v="1"/>
    <s v="Y"/>
    <s v="Palmby"/>
    <s v="M"/>
    <n v="31"/>
    <s v="Pacific Islander"/>
    <s v="Cardiology"/>
    <b v="1"/>
    <n v="1"/>
    <m/>
    <n v="12"/>
    <n v="0"/>
  </r>
  <r>
    <s v="589-89-7404"/>
    <d v="2023-05-16T11:38:00"/>
    <d v="2046-08-08T00:00:00"/>
    <x v="2686"/>
    <x v="0"/>
    <x v="8176"/>
    <s v="Tue"/>
    <n v="11"/>
    <s v="Y"/>
    <s v="Infantino"/>
    <s v="M"/>
    <n v="78"/>
    <s v="Pacific Islander"/>
    <s v="Cardiology"/>
    <b v="1"/>
    <n v="1"/>
    <m/>
    <n v="48"/>
    <n v="1"/>
  </r>
  <r>
    <s v="615-82-7141"/>
    <d v="2023-08-03T17:19:00"/>
    <d v="2046-08-09T00:00:00"/>
    <x v="2044"/>
    <x v="0"/>
    <x v="8177"/>
    <s v="Thu"/>
    <n v="17"/>
    <s v="M"/>
    <s v="Mein"/>
    <s v="M"/>
    <n v="53"/>
    <s v="Pacific Islander"/>
    <s v="Cardiology"/>
    <b v="1"/>
    <n v="1"/>
    <n v="7"/>
    <n v="45"/>
    <n v="0"/>
  </r>
  <r>
    <s v="593-65-5206"/>
    <d v="2023-08-05T12:58:00"/>
    <d v="2046-08-10T00:00:00"/>
    <x v="2455"/>
    <x v="0"/>
    <x v="8178"/>
    <s v="Sat"/>
    <n v="12"/>
    <s v="K"/>
    <s v="Oldcote"/>
    <s v="M"/>
    <n v="77"/>
    <s v="Pacific Islander"/>
    <s v="Gastroenterology"/>
    <b v="1"/>
    <n v="1"/>
    <m/>
    <n v="36"/>
    <n v="0"/>
  </r>
  <r>
    <s v="678-53-3815"/>
    <d v="2023-08-14T11:57:00"/>
    <d v="2046-08-11T00:00:00"/>
    <x v="2704"/>
    <x v="1"/>
    <x v="8179"/>
    <s v="Mon"/>
    <n v="11"/>
    <s v="O"/>
    <s v="Pikesley"/>
    <s v="M"/>
    <n v="46"/>
    <s v="Pacific Islander"/>
    <s v="Gastroenterology"/>
    <b v="1"/>
    <n v="1"/>
    <m/>
    <n v="28"/>
    <n v="0"/>
  </r>
  <r>
    <s v="869-28-2519"/>
    <d v="2024-03-21T21:21:00"/>
    <d v="2046-08-12T00:00:00"/>
    <x v="1787"/>
    <x v="1"/>
    <x v="8180"/>
    <s v="Thu"/>
    <n v="21"/>
    <s v="V"/>
    <s v="Scholer"/>
    <s v="M"/>
    <n v="36"/>
    <s v="Pacific Islander"/>
    <s v="Gastroenterology"/>
    <b v="1"/>
    <n v="1"/>
    <m/>
    <n v="30"/>
    <n v="0"/>
  </r>
  <r>
    <s v="782-13-9566"/>
    <d v="2024-01-19T17:24:00"/>
    <d v="2046-08-13T00:00:00"/>
    <x v="170"/>
    <x v="1"/>
    <x v="8181"/>
    <s v="Fri"/>
    <n v="17"/>
    <s v="A"/>
    <s v="Hallad"/>
    <s v="M"/>
    <n v="79"/>
    <s v="Pacific Islander"/>
    <s v="General Practice"/>
    <b v="1"/>
    <n v="1"/>
    <m/>
    <n v="18"/>
    <n v="0"/>
  </r>
  <r>
    <s v="100-34-6753"/>
    <d v="2024-05-13T14:03:00"/>
    <d v="2046-08-14T00:00:00"/>
    <x v="1948"/>
    <x v="1"/>
    <x v="8182"/>
    <s v="Mon"/>
    <n v="14"/>
    <s v="B"/>
    <s v="Paulus"/>
    <s v="M"/>
    <n v="43"/>
    <s v="Pacific Islander"/>
    <s v="General Practice"/>
    <b v="1"/>
    <n v="1"/>
    <m/>
    <n v="25"/>
    <n v="0"/>
  </r>
  <r>
    <s v="344-12-7337"/>
    <d v="2024-02-29T01:22:00"/>
    <d v="2046-08-15T00:00:00"/>
    <x v="1966"/>
    <x v="1"/>
    <x v="8183"/>
    <s v="Thu"/>
    <n v="1"/>
    <s v="B"/>
    <s v="Rickersey"/>
    <s v="M"/>
    <n v="73"/>
    <s v="Pacific Islander"/>
    <s v="General Practice"/>
    <b v="1"/>
    <n v="1"/>
    <m/>
    <n v="27"/>
    <n v="0"/>
  </r>
  <r>
    <s v="594-09-2240"/>
    <d v="2024-08-16T19:51:00"/>
    <d v="2046-08-16T00:00:00"/>
    <x v="1974"/>
    <x v="0"/>
    <x v="8184"/>
    <s v="Fri"/>
    <n v="19"/>
    <s v="C"/>
    <s v="Natwick"/>
    <s v="M"/>
    <n v="21"/>
    <s v="Pacific Islander"/>
    <s v="General Practice"/>
    <b v="1"/>
    <n v="1"/>
    <m/>
    <n v="58"/>
    <n v="0"/>
  </r>
  <r>
    <s v="741-04-9751"/>
    <d v="2024-08-31T10:56:00"/>
    <d v="2046-08-17T00:00:00"/>
    <x v="2705"/>
    <x v="0"/>
    <x v="8185"/>
    <s v="Sat"/>
    <n v="10"/>
    <s v="E"/>
    <s v="Gaitskill"/>
    <s v="M"/>
    <n v="74"/>
    <s v="Pacific Islander"/>
    <s v="General Practice"/>
    <b v="1"/>
    <n v="1"/>
    <m/>
    <n v="36"/>
    <n v="0"/>
  </r>
  <r>
    <s v="548-98-4114"/>
    <d v="2024-09-02T01:13:00"/>
    <d v="2046-08-18T00:00:00"/>
    <x v="2083"/>
    <x v="1"/>
    <x v="8186"/>
    <s v="Mon"/>
    <n v="1"/>
    <s v="F"/>
    <s v="McSparran"/>
    <s v="M"/>
    <n v="27"/>
    <s v="Pacific Islander"/>
    <s v="General Practice"/>
    <b v="1"/>
    <n v="1"/>
    <m/>
    <n v="23"/>
    <n v="0"/>
  </r>
  <r>
    <s v="468-09-2058"/>
    <d v="2024-07-08T02:36:00"/>
    <d v="2046-08-19T00:00:00"/>
    <x v="678"/>
    <x v="1"/>
    <x v="8187"/>
    <s v="Mon"/>
    <n v="2"/>
    <s v="F"/>
    <s v="Heaps"/>
    <s v="M"/>
    <n v="39"/>
    <s v="Pacific Islander"/>
    <s v="General Practice"/>
    <b v="1"/>
    <n v="1"/>
    <m/>
    <n v="30"/>
    <n v="0"/>
  </r>
  <r>
    <s v="132-84-3700"/>
    <d v="2024-01-27T09:55:00"/>
    <d v="2046-08-20T00:00:00"/>
    <x v="223"/>
    <x v="0"/>
    <x v="8188"/>
    <s v="Sat"/>
    <n v="9"/>
    <s v="F"/>
    <s v="Ackermann"/>
    <s v="M"/>
    <n v="65"/>
    <s v="Pacific Islander"/>
    <s v="General Practice"/>
    <b v="1"/>
    <n v="1"/>
    <m/>
    <n v="51"/>
    <n v="0"/>
  </r>
  <r>
    <s v="658-51-3929"/>
    <d v="2023-09-22T23:04:00"/>
    <d v="2046-08-21T00:00:00"/>
    <x v="2706"/>
    <x v="0"/>
    <x v="8189"/>
    <s v="Fri"/>
    <n v="23"/>
    <s v="G"/>
    <s v="Muddicliffe"/>
    <s v="M"/>
    <n v="15"/>
    <s v="Pacific Islander"/>
    <s v="General Practice"/>
    <b v="1"/>
    <n v="1"/>
    <m/>
    <n v="51"/>
    <n v="0"/>
  </r>
  <r>
    <s v="685-76-7563"/>
    <d v="2023-09-15T13:30:00"/>
    <d v="2046-08-22T00:00:00"/>
    <x v="2497"/>
    <x v="0"/>
    <x v="8190"/>
    <s v="Fri"/>
    <n v="13"/>
    <s v="H"/>
    <s v="Thorius"/>
    <s v="M"/>
    <n v="60"/>
    <s v="Pacific Islander"/>
    <s v="General Practice"/>
    <b v="1"/>
    <n v="1"/>
    <m/>
    <n v="35"/>
    <n v="0"/>
  </r>
  <r>
    <s v="898-64-3273"/>
    <d v="2024-07-28T02:50:00"/>
    <d v="2046-08-23T00:00:00"/>
    <x v="2228"/>
    <x v="1"/>
    <x v="8191"/>
    <s v="Sun"/>
    <n v="2"/>
    <s v="L"/>
    <s v="Chillistone"/>
    <s v="M"/>
    <n v="56"/>
    <s v="Pacific Islander"/>
    <s v="General Practice"/>
    <b v="1"/>
    <n v="1"/>
    <m/>
    <n v="27"/>
    <n v="0"/>
  </r>
  <r>
    <s v="342-13-1426"/>
    <d v="2024-10-23T15:04:00"/>
    <d v="2046-08-24T00:00:00"/>
    <x v="2682"/>
    <x v="0"/>
    <x v="8192"/>
    <s v="Wed"/>
    <n v="15"/>
    <s v="L"/>
    <s v="Bullocke"/>
    <s v="M"/>
    <n v="45"/>
    <s v="Pacific Islander"/>
    <s v="General Practice"/>
    <b v="1"/>
    <n v="1"/>
    <m/>
    <n v="31"/>
    <n v="0"/>
  </r>
  <r>
    <s v="456-13-3380"/>
    <d v="2023-11-16T18:28:00"/>
    <d v="2046-08-25T00:00:00"/>
    <x v="639"/>
    <x v="1"/>
    <x v="8193"/>
    <s v="Thu"/>
    <n v="18"/>
    <s v="M"/>
    <s v="Simcoe"/>
    <s v="M"/>
    <n v="29"/>
    <s v="Pacific Islander"/>
    <s v="General Practice"/>
    <b v="1"/>
    <n v="1"/>
    <m/>
    <n v="19"/>
    <n v="0"/>
  </r>
  <r>
    <s v="819-36-3342"/>
    <d v="2023-11-03T15:20:00"/>
    <d v="2046-08-26T00:00:00"/>
    <x v="1940"/>
    <x v="1"/>
    <x v="8194"/>
    <s v="Fri"/>
    <n v="15"/>
    <s v="O"/>
    <s v="Aggs"/>
    <s v="M"/>
    <n v="19"/>
    <s v="Pacific Islander"/>
    <s v="General Practice"/>
    <b v="1"/>
    <n v="1"/>
    <m/>
    <n v="14"/>
    <n v="0"/>
  </r>
  <r>
    <s v="367-46-0761"/>
    <d v="2023-05-20T09:43:00"/>
    <d v="2046-08-27T00:00:00"/>
    <x v="1927"/>
    <x v="1"/>
    <x v="8195"/>
    <s v="Sat"/>
    <n v="9"/>
    <s v="O"/>
    <s v="Mardell"/>
    <s v="M"/>
    <n v="64"/>
    <s v="Pacific Islander"/>
    <s v="General Practice"/>
    <b v="1"/>
    <n v="1"/>
    <m/>
    <n v="16"/>
    <n v="1"/>
  </r>
  <r>
    <s v="623-58-0855"/>
    <d v="2024-07-08T08:34:00"/>
    <d v="2046-08-28T00:00:00"/>
    <x v="2326"/>
    <x v="0"/>
    <x v="8196"/>
    <s v="Mon"/>
    <n v="8"/>
    <s v="Q"/>
    <s v="O' Clovan"/>
    <s v="M"/>
    <n v="32"/>
    <s v="Pacific Islander"/>
    <s v="General Practice"/>
    <b v="1"/>
    <n v="1"/>
    <m/>
    <n v="56"/>
    <n v="0"/>
  </r>
  <r>
    <s v="175-59-9717"/>
    <d v="2023-08-31T04:39:00"/>
    <d v="2046-08-29T00:00:00"/>
    <x v="241"/>
    <x v="1"/>
    <x v="8197"/>
    <s v="Thu"/>
    <n v="4"/>
    <s v="T"/>
    <s v="Meconi"/>
    <s v="M"/>
    <n v="4"/>
    <s v="Pacific Islander"/>
    <s v="General Practice"/>
    <b v="1"/>
    <n v="1"/>
    <m/>
    <n v="21"/>
    <n v="0"/>
  </r>
  <r>
    <s v="609-71-3159"/>
    <d v="2023-09-21T21:35:00"/>
    <d v="2046-08-30T00:00:00"/>
    <x v="2458"/>
    <x v="1"/>
    <x v="8198"/>
    <s v="Thu"/>
    <n v="21"/>
    <s v="U"/>
    <s v="Kean"/>
    <s v="M"/>
    <n v="24"/>
    <s v="Pacific Islander"/>
    <s v="General Practice"/>
    <b v="1"/>
    <n v="1"/>
    <m/>
    <n v="16"/>
    <n v="0"/>
  </r>
  <r>
    <s v="761-68-0469"/>
    <d v="2023-05-16T00:48:00"/>
    <d v="2046-08-31T00:00:00"/>
    <x v="2437"/>
    <x v="0"/>
    <x v="8199"/>
    <s v="Tue"/>
    <n v="0"/>
    <s v="U"/>
    <s v="Davenhill"/>
    <s v="M"/>
    <n v="51"/>
    <s v="Pacific Islander"/>
    <s v="General Practice"/>
    <b v="1"/>
    <n v="1"/>
    <m/>
    <n v="31"/>
    <n v="1"/>
  </r>
  <r>
    <s v="208-63-9371"/>
    <d v="2023-12-01T23:46:00"/>
    <d v="2046-09-01T00:00:00"/>
    <x v="19"/>
    <x v="1"/>
    <x v="8200"/>
    <s v="Fri"/>
    <n v="23"/>
    <s v="V"/>
    <s v="Verralls"/>
    <s v="M"/>
    <n v="42"/>
    <s v="Pacific Islander"/>
    <s v="General Practice"/>
    <b v="1"/>
    <n v="1"/>
    <m/>
    <n v="10"/>
    <n v="0"/>
  </r>
  <r>
    <s v="801-16-0380"/>
    <d v="2024-02-25T16:38:00"/>
    <d v="2046-09-02T00:00:00"/>
    <x v="2517"/>
    <x v="0"/>
    <x v="8201"/>
    <s v="Sun"/>
    <n v="16"/>
    <s v="V"/>
    <s v="Hatherell"/>
    <s v="M"/>
    <n v="70"/>
    <s v="Pacific Islander"/>
    <s v="General Practice"/>
    <b v="1"/>
    <n v="1"/>
    <m/>
    <n v="49"/>
    <n v="0"/>
  </r>
  <r>
    <s v="870-30-5356"/>
    <d v="2024-07-01T15:40:00"/>
    <d v="2046-09-03T00:00:00"/>
    <x v="531"/>
    <x v="1"/>
    <x v="8202"/>
    <s v="Mon"/>
    <n v="15"/>
    <s v="Z"/>
    <s v="Kelston"/>
    <s v="M"/>
    <n v="23"/>
    <s v="Pacific Islander"/>
    <s v="General Practice"/>
    <b v="1"/>
    <n v="1"/>
    <m/>
    <n v="27"/>
    <n v="0"/>
  </r>
  <r>
    <s v="435-65-1924"/>
    <d v="2023-11-08T12:07:00"/>
    <d v="2046-09-04T00:00:00"/>
    <x v="2690"/>
    <x v="1"/>
    <x v="8203"/>
    <s v="Wed"/>
    <n v="12"/>
    <s v="V"/>
    <s v="Sibbert"/>
    <s v="M"/>
    <n v="34"/>
    <s v="Pacific Islander"/>
    <s v="General Practice"/>
    <b v="1"/>
    <n v="1"/>
    <n v="0"/>
    <n v="22"/>
    <n v="0"/>
  </r>
  <r>
    <s v="543-16-9617"/>
    <d v="2024-08-09T21:28:00"/>
    <d v="2046-09-05T00:00:00"/>
    <x v="2037"/>
    <x v="0"/>
    <x v="8204"/>
    <s v="Fri"/>
    <n v="21"/>
    <s v="U"/>
    <s v="Ervin"/>
    <s v="M"/>
    <n v="79"/>
    <s v="Pacific Islander"/>
    <s v="General Practice"/>
    <b v="1"/>
    <n v="1"/>
    <n v="1"/>
    <n v="34"/>
    <n v="0"/>
  </r>
  <r>
    <s v="465-05-1558"/>
    <d v="2023-12-18T21:07:00"/>
    <d v="2046-09-06T00:00:00"/>
    <x v="2029"/>
    <x v="0"/>
    <x v="8205"/>
    <s v="Mon"/>
    <n v="21"/>
    <s v="U"/>
    <s v="Andrioli"/>
    <s v="M"/>
    <n v="12"/>
    <s v="Pacific Islander"/>
    <s v="General Practice"/>
    <b v="1"/>
    <n v="1"/>
    <n v="1"/>
    <n v="56"/>
    <n v="0"/>
  </r>
  <r>
    <s v="211-84-0802"/>
    <d v="2024-04-02T22:10:00"/>
    <d v="2046-09-07T00:00:00"/>
    <x v="526"/>
    <x v="0"/>
    <x v="8206"/>
    <s v="Tue"/>
    <n v="22"/>
    <s v="C"/>
    <s v="Baldcock"/>
    <s v="M"/>
    <n v="36"/>
    <s v="Pacific Islander"/>
    <s v="General Practice"/>
    <b v="1"/>
    <n v="1"/>
    <n v="3"/>
    <n v="47"/>
    <n v="0"/>
  </r>
  <r>
    <s v="527-61-6252"/>
    <d v="2023-08-02T18:09:00"/>
    <d v="2046-09-08T00:00:00"/>
    <x v="2215"/>
    <x v="1"/>
    <x v="8207"/>
    <s v="Wed"/>
    <n v="18"/>
    <s v="V"/>
    <s v="Coventry"/>
    <s v="M"/>
    <n v="22"/>
    <s v="Pacific Islander"/>
    <s v="General Practice"/>
    <b v="1"/>
    <n v="1"/>
    <n v="6"/>
    <n v="16"/>
    <n v="0"/>
  </r>
  <r>
    <s v="309-20-0723"/>
    <d v="2024-08-31T23:13:00"/>
    <d v="2046-09-09T00:00:00"/>
    <x v="2441"/>
    <x v="0"/>
    <x v="8208"/>
    <s v="Sat"/>
    <n v="23"/>
    <s v="E"/>
    <s v="Guenther"/>
    <s v="M"/>
    <n v="29"/>
    <s v="Pacific Islander"/>
    <s v="General Practice"/>
    <b v="1"/>
    <n v="1"/>
    <n v="9"/>
    <n v="38"/>
    <n v="0"/>
  </r>
  <r>
    <s v="659-92-2938"/>
    <d v="2023-07-30T14:43:00"/>
    <d v="2046-09-10T00:00:00"/>
    <x v="2707"/>
    <x v="0"/>
    <x v="8209"/>
    <s v="Sun"/>
    <n v="14"/>
    <s v="S"/>
    <s v="MacGrath"/>
    <s v="M"/>
    <n v="2"/>
    <s v="Pacific Islander"/>
    <s v="Neurology"/>
    <b v="1"/>
    <n v="1"/>
    <m/>
    <n v="55"/>
    <n v="0"/>
  </r>
  <r>
    <s v="452-18-8105"/>
    <d v="2024-01-01T11:25:00"/>
    <d v="2046-09-11T00:00:00"/>
    <x v="2409"/>
    <x v="1"/>
    <x v="8210"/>
    <s v="Mon"/>
    <n v="11"/>
    <s v="U"/>
    <s v="Pattini"/>
    <s v="M"/>
    <n v="53"/>
    <s v="Pacific Islander"/>
    <s v="Neurology"/>
    <b v="1"/>
    <n v="1"/>
    <m/>
    <n v="22"/>
    <n v="0"/>
  </r>
  <r>
    <s v="336-91-3757"/>
    <d v="2024-03-05T09:35:00"/>
    <d v="2046-09-12T00:00:00"/>
    <x v="2192"/>
    <x v="0"/>
    <x v="8211"/>
    <s v="Tue"/>
    <n v="9"/>
    <s v="Y"/>
    <s v="Brandassi"/>
    <s v="M"/>
    <n v="9"/>
    <s v="Pacific Islander"/>
    <s v="Neurology"/>
    <b v="1"/>
    <n v="1"/>
    <n v="6"/>
    <n v="40"/>
    <n v="0"/>
  </r>
  <r>
    <s v="744-46-3602"/>
    <d v="2023-10-18T16:47:00"/>
    <d v="2046-09-13T00:00:00"/>
    <x v="2267"/>
    <x v="1"/>
    <x v="8212"/>
    <s v="Wed"/>
    <n v="16"/>
    <s v="W"/>
    <s v="Corton"/>
    <s v="M"/>
    <n v="37"/>
    <s v="Pacific Islander"/>
    <s v="Neurology"/>
    <b v="1"/>
    <n v="1"/>
    <n v="8"/>
    <n v="10"/>
    <n v="0"/>
  </r>
  <r>
    <s v="213-62-4409"/>
    <d v="2023-07-31T13:12:00"/>
    <d v="2046-09-14T00:00:00"/>
    <x v="1931"/>
    <x v="0"/>
    <x v="8213"/>
    <s v="Mon"/>
    <n v="13"/>
    <s v="Y"/>
    <s v="Chinge"/>
    <s v="M"/>
    <n v="44"/>
    <s v="Pacific Islander"/>
    <s v="Neurology"/>
    <b v="1"/>
    <n v="1"/>
    <n v="10"/>
    <n v="44"/>
    <n v="0"/>
  </r>
  <r>
    <s v="687-66-3054"/>
    <d v="2023-11-04T14:08:00"/>
    <d v="2046-09-15T00:00:00"/>
    <x v="2079"/>
    <x v="1"/>
    <x v="8214"/>
    <s v="Sat"/>
    <n v="14"/>
    <s v="A"/>
    <s v="Attril"/>
    <s v="M"/>
    <n v="42"/>
    <s v="Pacific Islander"/>
    <s v="None"/>
    <b v="1"/>
    <n v="1"/>
    <m/>
    <n v="17"/>
    <n v="0"/>
  </r>
  <r>
    <s v="715-51-6452"/>
    <d v="2024-06-16T06:15:00"/>
    <d v="2046-09-16T00:00:00"/>
    <x v="2708"/>
    <x v="1"/>
    <x v="8215"/>
    <s v="Sun"/>
    <n v="6"/>
    <s v="B"/>
    <s v="Redmain"/>
    <s v="M"/>
    <n v="45"/>
    <s v="Pacific Islander"/>
    <s v="None"/>
    <b v="1"/>
    <n v="1"/>
    <m/>
    <n v="16"/>
    <n v="0"/>
  </r>
  <r>
    <s v="646-18-3088"/>
    <d v="2023-10-10T13:31:00"/>
    <d v="2046-09-17T00:00:00"/>
    <x v="564"/>
    <x v="0"/>
    <x v="8216"/>
    <s v="Tue"/>
    <n v="13"/>
    <s v="C"/>
    <s v="Nevins"/>
    <s v="M"/>
    <n v="36"/>
    <s v="Pacific Islander"/>
    <s v="None"/>
    <b v="1"/>
    <n v="1"/>
    <m/>
    <n v="36"/>
    <n v="0"/>
  </r>
  <r>
    <s v="794-61-8016"/>
    <d v="2023-06-22T15:08:00"/>
    <d v="2046-09-18T00:00:00"/>
    <x v="1825"/>
    <x v="0"/>
    <x v="8217"/>
    <s v="Thu"/>
    <n v="15"/>
    <s v="C"/>
    <s v="Ceney"/>
    <s v="M"/>
    <n v="22"/>
    <s v="Pacific Islander"/>
    <s v="None"/>
    <b v="1"/>
    <n v="1"/>
    <m/>
    <n v="41"/>
    <n v="0"/>
  </r>
  <r>
    <s v="204-93-8686"/>
    <d v="2023-10-22T05:52:00"/>
    <d v="2046-09-19T00:00:00"/>
    <x v="2176"/>
    <x v="0"/>
    <x v="8218"/>
    <s v="Sun"/>
    <n v="5"/>
    <s v="D"/>
    <s v="Deboy"/>
    <s v="M"/>
    <n v="40"/>
    <s v="Pacific Islander"/>
    <s v="None"/>
    <b v="1"/>
    <n v="1"/>
    <m/>
    <n v="41"/>
    <n v="0"/>
  </r>
  <r>
    <s v="545-10-2479"/>
    <d v="2023-06-24T04:51:00"/>
    <d v="2046-09-20T00:00:00"/>
    <x v="841"/>
    <x v="1"/>
    <x v="8219"/>
    <s v="Sat"/>
    <n v="4"/>
    <s v="E"/>
    <s v="Colicot"/>
    <s v="M"/>
    <n v="52"/>
    <s v="Pacific Islander"/>
    <s v="None"/>
    <b v="1"/>
    <n v="1"/>
    <m/>
    <n v="24"/>
    <n v="0"/>
  </r>
  <r>
    <s v="771-99-0591"/>
    <d v="2024-08-23T20:59:00"/>
    <d v="2046-09-21T00:00:00"/>
    <x v="333"/>
    <x v="1"/>
    <x v="8220"/>
    <s v="Fri"/>
    <n v="20"/>
    <s v="E"/>
    <s v="Timmermann"/>
    <s v="M"/>
    <n v="1"/>
    <s v="Pacific Islander"/>
    <s v="None"/>
    <b v="1"/>
    <n v="1"/>
    <m/>
    <n v="28"/>
    <n v="0"/>
  </r>
  <r>
    <s v="810-82-1197"/>
    <d v="2024-09-10T06:22:00"/>
    <d v="2046-09-22T00:00:00"/>
    <x v="2030"/>
    <x v="0"/>
    <x v="8221"/>
    <s v="Tue"/>
    <n v="6"/>
    <s v="F"/>
    <s v="Mabbitt"/>
    <s v="M"/>
    <n v="52"/>
    <s v="Pacific Islander"/>
    <s v="None"/>
    <b v="1"/>
    <n v="1"/>
    <m/>
    <n v="55"/>
    <n v="0"/>
  </r>
  <r>
    <s v="298-46-8494"/>
    <d v="2024-05-15T07:41:00"/>
    <d v="2046-09-23T00:00:00"/>
    <x v="487"/>
    <x v="1"/>
    <x v="8222"/>
    <s v="Wed"/>
    <n v="7"/>
    <s v="G"/>
    <s v="Vasile"/>
    <s v="M"/>
    <n v="17"/>
    <s v="Pacific Islander"/>
    <s v="None"/>
    <b v="1"/>
    <n v="1"/>
    <m/>
    <n v="23"/>
    <n v="0"/>
  </r>
  <r>
    <s v="528-96-6459"/>
    <d v="2024-03-16T20:10:00"/>
    <d v="2046-09-24T00:00:00"/>
    <x v="1838"/>
    <x v="0"/>
    <x v="8223"/>
    <s v="Sat"/>
    <n v="20"/>
    <s v="G"/>
    <s v="Iwaszkiewicz"/>
    <s v="M"/>
    <n v="49"/>
    <s v="Pacific Islander"/>
    <s v="None"/>
    <b v="1"/>
    <n v="1"/>
    <m/>
    <n v="46"/>
    <n v="0"/>
  </r>
  <r>
    <s v="703-55-3364"/>
    <d v="2023-06-01T07:48:00"/>
    <d v="2046-09-25T00:00:00"/>
    <x v="2450"/>
    <x v="1"/>
    <x v="8224"/>
    <s v="Thu"/>
    <n v="7"/>
    <s v="H"/>
    <s v="Hickeringill"/>
    <s v="M"/>
    <n v="30"/>
    <s v="Pacific Islander"/>
    <s v="None"/>
    <b v="1"/>
    <n v="1"/>
    <m/>
    <n v="19"/>
    <n v="0"/>
  </r>
  <r>
    <s v="494-08-6177"/>
    <d v="2024-07-27T08:25:00"/>
    <d v="2046-09-26T00:00:00"/>
    <x v="2225"/>
    <x v="0"/>
    <x v="8225"/>
    <s v="Sat"/>
    <n v="8"/>
    <s v="H"/>
    <s v="Mayhou"/>
    <s v="M"/>
    <n v="72"/>
    <s v="Pacific Islander"/>
    <s v="None"/>
    <b v="1"/>
    <n v="1"/>
    <m/>
    <n v="34"/>
    <n v="0"/>
  </r>
  <r>
    <s v="871-59-7467"/>
    <d v="2024-10-04T05:16:00"/>
    <d v="2046-09-27T00:00:00"/>
    <x v="2709"/>
    <x v="0"/>
    <x v="8226"/>
    <s v="Fri"/>
    <n v="5"/>
    <s v="H"/>
    <s v="Chuney"/>
    <s v="M"/>
    <n v="13"/>
    <s v="Pacific Islander"/>
    <s v="None"/>
    <b v="1"/>
    <n v="1"/>
    <m/>
    <n v="40"/>
    <n v="0"/>
  </r>
  <r>
    <s v="502-99-0067"/>
    <d v="2024-08-21T08:53:00"/>
    <d v="2046-09-28T00:00:00"/>
    <x v="483"/>
    <x v="0"/>
    <x v="8227"/>
    <s v="Wed"/>
    <n v="8"/>
    <s v="H"/>
    <s v="Healy"/>
    <s v="M"/>
    <n v="67"/>
    <s v="Pacific Islander"/>
    <s v="None"/>
    <b v="1"/>
    <n v="1"/>
    <m/>
    <n v="46"/>
    <n v="0"/>
  </r>
  <r>
    <s v="421-46-0418"/>
    <d v="2023-09-06T01:33:00"/>
    <d v="2046-09-29T00:00:00"/>
    <x v="2073"/>
    <x v="1"/>
    <x v="8228"/>
    <s v="Wed"/>
    <n v="1"/>
    <s v="I"/>
    <s v="Lawleff"/>
    <s v="M"/>
    <n v="50"/>
    <s v="Pacific Islander"/>
    <s v="None"/>
    <b v="1"/>
    <n v="1"/>
    <m/>
    <n v="14"/>
    <n v="0"/>
  </r>
  <r>
    <s v="729-02-9839"/>
    <d v="2024-10-09T15:29:00"/>
    <d v="2046-09-30T00:00:00"/>
    <x v="177"/>
    <x v="1"/>
    <x v="8229"/>
    <s v="Wed"/>
    <n v="15"/>
    <s v="I"/>
    <s v="Zotto"/>
    <s v="M"/>
    <n v="23"/>
    <s v="Pacific Islander"/>
    <s v="None"/>
    <b v="1"/>
    <n v="1"/>
    <m/>
    <n v="28"/>
    <n v="0"/>
  </r>
  <r>
    <s v="333-49-1175"/>
    <d v="2023-08-10T10:28:00"/>
    <d v="2046-10-01T00:00:00"/>
    <x v="2567"/>
    <x v="0"/>
    <x v="8230"/>
    <s v="Thu"/>
    <n v="10"/>
    <s v="J"/>
    <s v="Frostdyke"/>
    <s v="M"/>
    <n v="49"/>
    <s v="Pacific Islander"/>
    <s v="None"/>
    <b v="1"/>
    <n v="1"/>
    <m/>
    <n v="41"/>
    <n v="0"/>
  </r>
  <r>
    <s v="319-25-5108"/>
    <d v="2024-06-20T17:20:00"/>
    <d v="2046-10-02T00:00:00"/>
    <x v="2492"/>
    <x v="1"/>
    <x v="8231"/>
    <s v="Thu"/>
    <n v="17"/>
    <s v="K"/>
    <s v="Devorill"/>
    <s v="M"/>
    <n v="34"/>
    <s v="Pacific Islander"/>
    <s v="None"/>
    <b v="1"/>
    <n v="1"/>
    <m/>
    <n v="16"/>
    <n v="0"/>
  </r>
  <r>
    <s v="658-47-5374"/>
    <d v="2023-04-19T07:21:00"/>
    <d v="2046-10-03T00:00:00"/>
    <x v="2669"/>
    <x v="1"/>
    <x v="8232"/>
    <s v="Wed"/>
    <n v="7"/>
    <s v="K"/>
    <s v="Bricknall"/>
    <s v="M"/>
    <n v="17"/>
    <s v="Pacific Islander"/>
    <s v="None"/>
    <b v="1"/>
    <n v="1"/>
    <m/>
    <n v="21"/>
    <n v="0"/>
  </r>
  <r>
    <s v="783-94-4723"/>
    <d v="2023-09-02T08:05:00"/>
    <d v="2046-10-04T00:00:00"/>
    <x v="306"/>
    <x v="1"/>
    <x v="8233"/>
    <s v="Sat"/>
    <n v="8"/>
    <s v="K"/>
    <s v="Glassard"/>
    <s v="M"/>
    <n v="26"/>
    <s v="Pacific Islander"/>
    <s v="None"/>
    <b v="1"/>
    <n v="1"/>
    <m/>
    <n v="28"/>
    <n v="0"/>
  </r>
  <r>
    <s v="509-64-9237"/>
    <d v="2024-08-18T22:18:00"/>
    <d v="2046-10-05T00:00:00"/>
    <x v="2513"/>
    <x v="1"/>
    <x v="8234"/>
    <s v="Sun"/>
    <n v="22"/>
    <s v="L"/>
    <s v="Mcwhinnie"/>
    <s v="M"/>
    <n v="38"/>
    <s v="Pacific Islander"/>
    <s v="None"/>
    <b v="1"/>
    <n v="1"/>
    <m/>
    <n v="13"/>
    <n v="0"/>
  </r>
  <r>
    <s v="472-22-1392"/>
    <d v="2024-02-10T08:30:00"/>
    <d v="2046-10-06T00:00:00"/>
    <x v="609"/>
    <x v="0"/>
    <x v="8235"/>
    <s v="Sat"/>
    <n v="8"/>
    <s v="N"/>
    <s v="Abbatt"/>
    <s v="M"/>
    <n v="37"/>
    <s v="Pacific Islander"/>
    <s v="None"/>
    <b v="1"/>
    <n v="1"/>
    <m/>
    <n v="36"/>
    <n v="0"/>
  </r>
  <r>
    <s v="458-19-1191"/>
    <d v="2024-08-14T04:49:00"/>
    <d v="2046-10-07T00:00:00"/>
    <x v="2509"/>
    <x v="0"/>
    <x v="8236"/>
    <s v="Wed"/>
    <n v="4"/>
    <s v="O"/>
    <s v="Scargill"/>
    <s v="M"/>
    <n v="42"/>
    <s v="Pacific Islander"/>
    <s v="None"/>
    <b v="1"/>
    <n v="1"/>
    <m/>
    <n v="32"/>
    <n v="0"/>
  </r>
  <r>
    <s v="640-82-9605"/>
    <d v="2023-12-26T07:34:00"/>
    <d v="2046-10-08T00:00:00"/>
    <x v="2625"/>
    <x v="0"/>
    <x v="8237"/>
    <s v="Tue"/>
    <n v="7"/>
    <s v="O"/>
    <s v="Meecher"/>
    <s v="M"/>
    <n v="74"/>
    <s v="Pacific Islander"/>
    <s v="None"/>
    <b v="1"/>
    <n v="1"/>
    <m/>
    <n v="43"/>
    <n v="0"/>
  </r>
  <r>
    <s v="456-18-0227"/>
    <d v="2024-01-05T23:42:00"/>
    <d v="2046-10-09T00:00:00"/>
    <x v="2301"/>
    <x v="0"/>
    <x v="8238"/>
    <s v="Fri"/>
    <n v="23"/>
    <s v="O"/>
    <s v="Farryan"/>
    <s v="M"/>
    <n v="8"/>
    <s v="Pacific Islander"/>
    <s v="None"/>
    <b v="1"/>
    <n v="1"/>
    <m/>
    <n v="56"/>
    <n v="0"/>
  </r>
  <r>
    <s v="753-48-4204"/>
    <d v="2023-07-18T04:21:00"/>
    <d v="2046-10-10T00:00:00"/>
    <x v="1810"/>
    <x v="1"/>
    <x v="8239"/>
    <s v="Tue"/>
    <n v="4"/>
    <s v="Q"/>
    <s v="Poe"/>
    <s v="M"/>
    <n v="55"/>
    <s v="Pacific Islander"/>
    <s v="None"/>
    <b v="1"/>
    <n v="1"/>
    <m/>
    <n v="13"/>
    <n v="0"/>
  </r>
  <r>
    <s v="336-97-7649"/>
    <d v="2023-08-02T15:46:00"/>
    <d v="2046-10-11T00:00:00"/>
    <x v="2710"/>
    <x v="0"/>
    <x v="8240"/>
    <s v="Wed"/>
    <n v="15"/>
    <s v="Q"/>
    <s v="Gildersleaves"/>
    <s v="M"/>
    <n v="15"/>
    <s v="Pacific Islander"/>
    <s v="None"/>
    <b v="1"/>
    <n v="1"/>
    <m/>
    <n v="38"/>
    <n v="0"/>
  </r>
  <r>
    <s v="832-47-0142"/>
    <d v="2024-08-11T06:18:00"/>
    <d v="2046-10-12T00:00:00"/>
    <x v="2296"/>
    <x v="1"/>
    <x v="8241"/>
    <s v="Sun"/>
    <n v="6"/>
    <s v="T"/>
    <s v="Summerton"/>
    <s v="M"/>
    <n v="22"/>
    <s v="Pacific Islander"/>
    <s v="None"/>
    <b v="1"/>
    <n v="1"/>
    <m/>
    <n v="23"/>
    <n v="0"/>
  </r>
  <r>
    <s v="808-12-1573"/>
    <d v="2023-10-13T13:18:00"/>
    <d v="2046-10-13T00:00:00"/>
    <x v="681"/>
    <x v="0"/>
    <x v="8242"/>
    <s v="Fri"/>
    <n v="13"/>
    <s v="U"/>
    <s v="Pressdee"/>
    <s v="M"/>
    <n v="62"/>
    <s v="Pacific Islander"/>
    <s v="None"/>
    <b v="1"/>
    <n v="1"/>
    <m/>
    <n v="59"/>
    <n v="0"/>
  </r>
  <r>
    <s v="661-83-5824"/>
    <d v="2024-03-07T23:43:00"/>
    <d v="2046-10-14T00:00:00"/>
    <x v="2223"/>
    <x v="0"/>
    <x v="8243"/>
    <s v="Thu"/>
    <n v="23"/>
    <s v="W"/>
    <s v="Fearnehough"/>
    <s v="M"/>
    <n v="61"/>
    <s v="Pacific Islander"/>
    <s v="None"/>
    <b v="1"/>
    <n v="1"/>
    <m/>
    <n v="47"/>
    <n v="0"/>
  </r>
  <r>
    <s v="445-89-6727"/>
    <d v="2024-05-03T14:36:00"/>
    <d v="2046-10-15T00:00:00"/>
    <x v="1936"/>
    <x v="0"/>
    <x v="8244"/>
    <s v="Fri"/>
    <n v="14"/>
    <s v="X"/>
    <s v="Fullagar"/>
    <s v="M"/>
    <n v="51"/>
    <s v="Pacific Islander"/>
    <s v="None"/>
    <b v="1"/>
    <n v="1"/>
    <m/>
    <n v="33"/>
    <n v="0"/>
  </r>
  <r>
    <s v="632-29-3120"/>
    <d v="2024-03-14T10:57:00"/>
    <d v="2046-10-16T00:00:00"/>
    <x v="2711"/>
    <x v="1"/>
    <x v="8245"/>
    <s v="Thu"/>
    <n v="10"/>
    <s v="Y"/>
    <s v="Bubeer"/>
    <s v="M"/>
    <n v="57"/>
    <s v="Pacific Islander"/>
    <s v="None"/>
    <b v="1"/>
    <n v="1"/>
    <m/>
    <n v="11"/>
    <n v="0"/>
  </r>
  <r>
    <s v="225-36-2835"/>
    <d v="2024-04-03T05:29:00"/>
    <d v="2046-10-17T00:00:00"/>
    <x v="2590"/>
    <x v="1"/>
    <x v="8246"/>
    <s v="Wed"/>
    <n v="5"/>
    <s v="Y"/>
    <s v="Haville"/>
    <s v="M"/>
    <n v="63"/>
    <s v="Pacific Islander"/>
    <s v="None"/>
    <b v="1"/>
    <n v="1"/>
    <m/>
    <n v="17"/>
    <n v="0"/>
  </r>
  <r>
    <s v="628-50-9958"/>
    <d v="2024-04-20T20:35:00"/>
    <d v="2046-10-18T00:00:00"/>
    <x v="1798"/>
    <x v="0"/>
    <x v="8247"/>
    <s v="Sat"/>
    <n v="20"/>
    <s v="J"/>
    <s v="Cooch"/>
    <s v="M"/>
    <n v="62"/>
    <s v="Pacific Islander"/>
    <s v="None"/>
    <b v="1"/>
    <n v="1"/>
    <n v="0"/>
    <n v="39"/>
    <n v="0"/>
  </r>
  <r>
    <s v="427-24-2579"/>
    <d v="2023-04-10T08:39:00"/>
    <d v="2046-10-19T00:00:00"/>
    <x v="2460"/>
    <x v="0"/>
    <x v="8248"/>
    <s v="Mon"/>
    <n v="8"/>
    <s v="M"/>
    <s v="Prewett"/>
    <s v="M"/>
    <n v="3"/>
    <s v="Pacific Islander"/>
    <s v="None"/>
    <b v="1"/>
    <n v="1"/>
    <n v="0"/>
    <n v="36"/>
    <n v="0"/>
  </r>
  <r>
    <s v="490-35-6077"/>
    <d v="2024-05-17T01:22:00"/>
    <d v="2046-10-20T00:00:00"/>
    <x v="1966"/>
    <x v="1"/>
    <x v="8249"/>
    <s v="Fri"/>
    <n v="1"/>
    <s v="E"/>
    <s v="Amer"/>
    <s v="M"/>
    <n v="8"/>
    <s v="Pacific Islander"/>
    <s v="None"/>
    <b v="1"/>
    <n v="1"/>
    <n v="1"/>
    <n v="14"/>
    <n v="0"/>
  </r>
  <r>
    <s v="491-97-4895"/>
    <d v="2023-06-21T06:02:00"/>
    <d v="2046-10-21T00:00:00"/>
    <x v="173"/>
    <x v="1"/>
    <x v="8250"/>
    <s v="Wed"/>
    <n v="6"/>
    <s v="F"/>
    <s v="Danko"/>
    <s v="M"/>
    <n v="59"/>
    <s v="Pacific Islander"/>
    <s v="None"/>
    <b v="1"/>
    <n v="1"/>
    <n v="1"/>
    <n v="11"/>
    <n v="0"/>
  </r>
  <r>
    <s v="156-40-6822"/>
    <d v="2023-06-29T08:54:00"/>
    <d v="2046-10-22T00:00:00"/>
    <x v="2661"/>
    <x v="0"/>
    <x v="8251"/>
    <s v="Thu"/>
    <n v="8"/>
    <s v="L"/>
    <s v="Keuneke"/>
    <s v="M"/>
    <n v="78"/>
    <s v="Pacific Islander"/>
    <s v="None"/>
    <b v="1"/>
    <n v="1"/>
    <n v="1"/>
    <n v="51"/>
    <n v="0"/>
  </r>
  <r>
    <s v="316-20-5225"/>
    <d v="2023-07-04T09:34:00"/>
    <d v="2046-10-23T00:00:00"/>
    <x v="1902"/>
    <x v="0"/>
    <x v="8252"/>
    <s v="Tue"/>
    <n v="9"/>
    <s v="S"/>
    <s v="Spinetti"/>
    <s v="M"/>
    <n v="74"/>
    <s v="Pacific Islander"/>
    <s v="None"/>
    <b v="1"/>
    <n v="1"/>
    <n v="1"/>
    <n v="59"/>
    <n v="0"/>
  </r>
  <r>
    <s v="248-40-1832"/>
    <d v="2024-02-27T23:10:00"/>
    <d v="2046-10-24T00:00:00"/>
    <x v="544"/>
    <x v="0"/>
    <x v="8253"/>
    <s v="Tue"/>
    <n v="23"/>
    <s v="K"/>
    <s v="Hobbing"/>
    <s v="M"/>
    <n v="35"/>
    <s v="Pacific Islander"/>
    <s v="None"/>
    <b v="1"/>
    <n v="1"/>
    <n v="2"/>
    <n v="52"/>
    <n v="0"/>
  </r>
  <r>
    <s v="261-27-1253"/>
    <d v="2023-08-30T23:06:00"/>
    <d v="2046-10-25T00:00:00"/>
    <x v="1904"/>
    <x v="0"/>
    <x v="8254"/>
    <s v="Wed"/>
    <n v="23"/>
    <s v="K"/>
    <s v="Bliben"/>
    <s v="M"/>
    <n v="19"/>
    <s v="Pacific Islander"/>
    <s v="None"/>
    <b v="1"/>
    <n v="1"/>
    <n v="3"/>
    <n v="40"/>
    <n v="0"/>
  </r>
  <r>
    <s v="745-14-1282"/>
    <d v="2024-08-29T00:50:00"/>
    <d v="2046-10-26T00:00:00"/>
    <x v="2631"/>
    <x v="1"/>
    <x v="8255"/>
    <s v="Thu"/>
    <n v="0"/>
    <s v="O"/>
    <s v="Pitchers"/>
    <s v="M"/>
    <n v="24"/>
    <s v="Pacific Islander"/>
    <s v="None"/>
    <b v="1"/>
    <n v="1"/>
    <n v="4"/>
    <n v="13"/>
    <n v="0"/>
  </r>
  <r>
    <s v="844-34-2932"/>
    <d v="2023-06-04T23:16:00"/>
    <d v="2046-10-27T00:00:00"/>
    <x v="2426"/>
    <x v="0"/>
    <x v="8256"/>
    <s v="Sun"/>
    <n v="23"/>
    <s v="H"/>
    <s v="Elster"/>
    <s v="M"/>
    <n v="59"/>
    <s v="Pacific Islander"/>
    <s v="None"/>
    <b v="1"/>
    <n v="1"/>
    <n v="5"/>
    <n v="52"/>
    <n v="0"/>
  </r>
  <r>
    <s v="661-44-3953"/>
    <d v="2024-08-20T05:56:00"/>
    <d v="2046-10-28T00:00:00"/>
    <x v="2335"/>
    <x v="0"/>
    <x v="8257"/>
    <s v="Tue"/>
    <n v="5"/>
    <s v="S"/>
    <s v="Dowers"/>
    <s v="M"/>
    <n v="6"/>
    <s v="Pacific Islander"/>
    <s v="None"/>
    <b v="1"/>
    <n v="1"/>
    <n v="5"/>
    <n v="48"/>
    <n v="0"/>
  </r>
  <r>
    <s v="181-54-1004"/>
    <d v="2024-07-20T19:06:00"/>
    <d v="2046-10-29T00:00:00"/>
    <x v="494"/>
    <x v="0"/>
    <x v="8258"/>
    <s v="Sat"/>
    <n v="19"/>
    <s v="D"/>
    <s v="McGriele"/>
    <s v="M"/>
    <n v="57"/>
    <s v="Pacific Islander"/>
    <s v="None"/>
    <b v="1"/>
    <n v="1"/>
    <n v="6"/>
    <n v="45"/>
    <n v="0"/>
  </r>
  <r>
    <s v="879-53-1158"/>
    <d v="2024-04-07T11:05:00"/>
    <d v="2046-10-30T00:00:00"/>
    <x v="1896"/>
    <x v="1"/>
    <x v="8259"/>
    <s v="Sun"/>
    <n v="11"/>
    <s v="O"/>
    <s v="Dablin"/>
    <s v="M"/>
    <n v="20"/>
    <s v="Pacific Islander"/>
    <s v="None"/>
    <b v="1"/>
    <n v="1"/>
    <n v="6"/>
    <n v="28"/>
    <n v="0"/>
  </r>
  <r>
    <s v="765-95-6521"/>
    <d v="2024-08-17T03:22:00"/>
    <d v="2046-10-31T00:00:00"/>
    <x v="2212"/>
    <x v="0"/>
    <x v="8260"/>
    <s v="Sat"/>
    <n v="3"/>
    <s v="T"/>
    <s v="Le Clercq"/>
    <s v="M"/>
    <n v="29"/>
    <s v="Pacific Islander"/>
    <s v="None"/>
    <b v="1"/>
    <n v="1"/>
    <n v="6"/>
    <n v="47"/>
    <n v="0"/>
  </r>
  <r>
    <s v="110-12-8128"/>
    <d v="2023-05-22T09:49:00"/>
    <d v="2046-11-01T00:00:00"/>
    <x v="2670"/>
    <x v="1"/>
    <x v="8261"/>
    <s v="Mon"/>
    <n v="9"/>
    <s v="D"/>
    <s v="Scoates"/>
    <s v="M"/>
    <n v="79"/>
    <s v="Pacific Islander"/>
    <s v="None"/>
    <b v="1"/>
    <n v="1"/>
    <n v="7"/>
    <n v="15"/>
    <n v="1"/>
  </r>
  <r>
    <s v="226-68-1759"/>
    <d v="2024-01-15T07:21:00"/>
    <d v="2046-11-02T00:00:00"/>
    <x v="2669"/>
    <x v="1"/>
    <x v="8262"/>
    <s v="Mon"/>
    <n v="7"/>
    <s v="U"/>
    <s v="Lacroix"/>
    <s v="M"/>
    <n v="6"/>
    <s v="Pacific Islander"/>
    <s v="None"/>
    <b v="1"/>
    <n v="1"/>
    <n v="7"/>
    <n v="24"/>
    <n v="0"/>
  </r>
  <r>
    <s v="424-92-9339"/>
    <d v="2023-06-27T17:24:00"/>
    <d v="2046-11-03T00:00:00"/>
    <x v="170"/>
    <x v="0"/>
    <x v="8263"/>
    <s v="Tue"/>
    <n v="17"/>
    <s v="D"/>
    <s v="Delle"/>
    <s v="M"/>
    <n v="12"/>
    <s v="Pacific Islander"/>
    <s v="None"/>
    <b v="1"/>
    <n v="1"/>
    <n v="8"/>
    <n v="57"/>
    <n v="0"/>
  </r>
  <r>
    <s v="495-10-9893"/>
    <d v="2024-10-15T09:20:00"/>
    <d v="2046-11-04T00:00:00"/>
    <x v="2585"/>
    <x v="0"/>
    <x v="8264"/>
    <s v="Tue"/>
    <n v="9"/>
    <s v="X"/>
    <s v="Suddell"/>
    <s v="M"/>
    <n v="77"/>
    <s v="Pacific Islander"/>
    <s v="None"/>
    <b v="1"/>
    <n v="1"/>
    <n v="8"/>
    <n v="42"/>
    <n v="0"/>
  </r>
  <r>
    <s v="592-27-7357"/>
    <d v="2023-06-07T00:21:00"/>
    <d v="2046-11-05T00:00:00"/>
    <x v="315"/>
    <x v="0"/>
    <x v="8265"/>
    <s v="Wed"/>
    <n v="0"/>
    <s v="I"/>
    <s v="Schimaschke"/>
    <s v="M"/>
    <n v="49"/>
    <s v="Pacific Islander"/>
    <s v="None"/>
    <b v="1"/>
    <n v="1"/>
    <n v="9"/>
    <n v="40"/>
    <n v="0"/>
  </r>
  <r>
    <s v="567-70-5803"/>
    <d v="2023-07-16T13:45:00"/>
    <d v="2046-11-06T00:00:00"/>
    <x v="2431"/>
    <x v="1"/>
    <x v="8266"/>
    <s v="Sun"/>
    <n v="13"/>
    <s v="N"/>
    <s v="McCrackan"/>
    <s v="M"/>
    <n v="9"/>
    <s v="Pacific Islander"/>
    <s v="None"/>
    <b v="1"/>
    <n v="1"/>
    <n v="9"/>
    <n v="14"/>
    <n v="0"/>
  </r>
  <r>
    <s v="303-39-9969"/>
    <d v="2023-11-21T11:42:00"/>
    <d v="2046-11-07T00:00:00"/>
    <x v="1960"/>
    <x v="1"/>
    <x v="8267"/>
    <s v="Tue"/>
    <n v="11"/>
    <s v="T"/>
    <s v="Thor"/>
    <s v="M"/>
    <n v="48"/>
    <s v="Pacific Islander"/>
    <s v="None"/>
    <b v="1"/>
    <n v="1"/>
    <n v="10"/>
    <n v="22"/>
    <n v="0"/>
  </r>
  <r>
    <s v="809-23-9007"/>
    <d v="2024-01-23T20:01:00"/>
    <d v="2046-11-08T00:00:00"/>
    <x v="124"/>
    <x v="1"/>
    <x v="8268"/>
    <s v="Tue"/>
    <n v="20"/>
    <s v="A"/>
    <s v="Cortes"/>
    <s v="M"/>
    <n v="50"/>
    <s v="Pacific Islander"/>
    <s v="Orthopedics"/>
    <b v="1"/>
    <n v="1"/>
    <m/>
    <n v="29"/>
    <n v="0"/>
  </r>
  <r>
    <s v="155-01-1799"/>
    <d v="2024-01-14T10:55:00"/>
    <d v="2046-11-09T00:00:00"/>
    <x v="2065"/>
    <x v="1"/>
    <x v="8269"/>
    <s v="Sun"/>
    <n v="10"/>
    <s v="K"/>
    <s v="Grew"/>
    <s v="M"/>
    <n v="74"/>
    <s v="Pacific Islander"/>
    <s v="Orthopedics"/>
    <b v="1"/>
    <n v="1"/>
    <m/>
    <n v="15"/>
    <n v="0"/>
  </r>
  <r>
    <s v="588-38-4885"/>
    <d v="2023-07-14T23:56:00"/>
    <d v="2046-11-10T00:00:00"/>
    <x v="1906"/>
    <x v="1"/>
    <x v="8270"/>
    <s v="Fri"/>
    <n v="23"/>
    <s v="V"/>
    <s v="Dinnis"/>
    <s v="M"/>
    <n v="53"/>
    <s v="Pacific Islander"/>
    <s v="Orthopedics"/>
    <b v="1"/>
    <n v="1"/>
    <m/>
    <n v="30"/>
    <n v="0"/>
  </r>
  <r>
    <s v="337-14-0634"/>
    <d v="2023-06-03T03:16:00"/>
    <d v="2046-11-11T00:00:00"/>
    <x v="388"/>
    <x v="0"/>
    <x v="8271"/>
    <s v="Sat"/>
    <n v="3"/>
    <s v="W"/>
    <s v="Vittel"/>
    <s v="M"/>
    <n v="28"/>
    <s v="Pacific Islander"/>
    <s v="Orthopedics"/>
    <b v="1"/>
    <n v="1"/>
    <m/>
    <n v="46"/>
    <n v="0"/>
  </r>
  <r>
    <s v="399-11-0047"/>
    <d v="2024-03-16T13:53:00"/>
    <d v="2046-11-12T00:00:00"/>
    <x v="408"/>
    <x v="0"/>
    <x v="8272"/>
    <s v="Sat"/>
    <n v="13"/>
    <s v="X"/>
    <s v="Gilvary"/>
    <s v="M"/>
    <n v="39"/>
    <s v="Pacific Islander"/>
    <s v="Orthopedics"/>
    <b v="1"/>
    <n v="1"/>
    <m/>
    <n v="47"/>
    <n v="0"/>
  </r>
  <r>
    <s v="895-70-7727"/>
    <d v="2024-02-11T14:20:00"/>
    <d v="2046-11-13T00:00:00"/>
    <x v="2272"/>
    <x v="0"/>
    <x v="8273"/>
    <s v="Sun"/>
    <n v="14"/>
    <s v="Z"/>
    <s v="Yelden"/>
    <s v="M"/>
    <n v="72"/>
    <s v="Pacific Islander"/>
    <s v="Orthopedics"/>
    <b v="1"/>
    <n v="1"/>
    <n v="9"/>
    <n v="47"/>
    <n v="0"/>
  </r>
  <r>
    <s v="176-46-1817"/>
    <d v="2023-09-13T14:35:00"/>
    <d v="2046-11-14T00:00:00"/>
    <x v="698"/>
    <x v="0"/>
    <x v="8274"/>
    <s v="Wed"/>
    <n v="14"/>
    <s v="M"/>
    <s v="Eadmeades"/>
    <s v="M"/>
    <n v="38"/>
    <s v="Pacific Islander"/>
    <s v="Physiotherapy"/>
    <b v="1"/>
    <n v="1"/>
    <m/>
    <n v="47"/>
    <n v="0"/>
  </r>
  <r>
    <s v="702-97-4064"/>
    <d v="2023-08-27T10:59:00"/>
    <d v="2046-11-15T00:00:00"/>
    <x v="2161"/>
    <x v="1"/>
    <x v="8275"/>
    <s v="Sun"/>
    <n v="10"/>
    <s v="V"/>
    <s v="Sawell"/>
    <s v="M"/>
    <n v="19"/>
    <s v="Pacific Islander"/>
    <s v="Physiotherapy"/>
    <b v="1"/>
    <n v="1"/>
    <m/>
    <n v="17"/>
    <n v="0"/>
  </r>
  <r>
    <s v="615-61-7861"/>
    <d v="2023-10-15T05:01:00"/>
    <d v="2046-11-16T00:00:00"/>
    <x v="2007"/>
    <x v="0"/>
    <x v="8276"/>
    <s v="Sun"/>
    <n v="5"/>
    <s v="Z"/>
    <s v="Skace"/>
    <s v="M"/>
    <n v="5"/>
    <s v="Pacific Islander"/>
    <s v="Renal"/>
    <b v="1"/>
    <n v="1"/>
    <m/>
    <n v="47"/>
    <n v="0"/>
  </r>
  <r>
    <s v="852-85-0197"/>
    <d v="2024-07-15T08:54:00"/>
    <d v="2046-11-17T00:00:00"/>
    <x v="2661"/>
    <x v="0"/>
    <x v="8277"/>
    <s v="Mon"/>
    <n v="8"/>
    <s v="D"/>
    <s v="Shephard"/>
    <s v="M"/>
    <n v="12"/>
    <s v="Pacific Islander"/>
    <s v="Renal"/>
    <b v="1"/>
    <n v="1"/>
    <n v="3"/>
    <n v="41"/>
    <n v="0"/>
  </r>
  <r>
    <s v="859-35-4402"/>
    <d v="2024-04-03T22:25:00"/>
    <d v="2046-11-18T00:00:00"/>
    <x v="167"/>
    <x v="0"/>
    <x v="8278"/>
    <s v="Wed"/>
    <n v="22"/>
    <s v="H"/>
    <s v="Wyburn"/>
    <s v="M"/>
    <n v="1"/>
    <s v="Pacific Islander"/>
    <s v="Renal"/>
    <b v="1"/>
    <n v="1"/>
    <n v="8"/>
    <n v="31"/>
    <n v="0"/>
  </r>
  <r>
    <s v="857-51-1030"/>
    <d v="2024-10-12T19:14:00"/>
    <d v="2046-11-19T00:00:00"/>
    <x v="604"/>
    <x v="1"/>
    <x v="8279"/>
    <s v="Sat"/>
    <n v="19"/>
    <s v="B"/>
    <s v="Andreaccio"/>
    <s v="M"/>
    <n v="1"/>
    <s v="Two or More Races"/>
    <s v="Cardiology"/>
    <b v="1"/>
    <n v="1"/>
    <m/>
    <n v="14"/>
    <n v="0"/>
  </r>
  <r>
    <s v="663-89-8918"/>
    <d v="2024-04-20T07:34:00"/>
    <d v="2046-11-20T00:00:00"/>
    <x v="2625"/>
    <x v="1"/>
    <x v="8280"/>
    <s v="Sat"/>
    <n v="7"/>
    <s v="D"/>
    <s v="Hulett"/>
    <s v="M"/>
    <n v="49"/>
    <s v="Two or More Races"/>
    <s v="Cardiology"/>
    <b v="1"/>
    <n v="1"/>
    <m/>
    <n v="20"/>
    <n v="0"/>
  </r>
  <r>
    <s v="502-80-8807"/>
    <d v="2023-10-30T06:12:00"/>
    <d v="2046-11-21T00:00:00"/>
    <x v="460"/>
    <x v="1"/>
    <x v="8281"/>
    <s v="Mon"/>
    <n v="6"/>
    <s v="F"/>
    <s v="Querrard"/>
    <s v="M"/>
    <n v="68"/>
    <s v="Two or More Races"/>
    <s v="Cardiology"/>
    <b v="1"/>
    <n v="1"/>
    <m/>
    <n v="23"/>
    <n v="0"/>
  </r>
  <r>
    <s v="895-41-3196"/>
    <d v="2024-06-04T22:09:00"/>
    <d v="2046-11-22T00:00:00"/>
    <x v="2712"/>
    <x v="0"/>
    <x v="8282"/>
    <s v="Tue"/>
    <n v="22"/>
    <s v="H"/>
    <s v="Mattersley"/>
    <s v="M"/>
    <n v="74"/>
    <s v="Two or More Races"/>
    <s v="Cardiology"/>
    <b v="1"/>
    <n v="1"/>
    <m/>
    <n v="44"/>
    <n v="0"/>
  </r>
  <r>
    <s v="549-91-4321"/>
    <d v="2024-10-06T04:12:00"/>
    <d v="2046-11-23T00:00:00"/>
    <x v="290"/>
    <x v="1"/>
    <x v="8283"/>
    <s v="Sun"/>
    <n v="4"/>
    <s v="P"/>
    <s v="Puleque"/>
    <s v="M"/>
    <n v="53"/>
    <s v="Two or More Races"/>
    <s v="Cardiology"/>
    <b v="1"/>
    <n v="1"/>
    <m/>
    <n v="10"/>
    <n v="0"/>
  </r>
  <r>
    <s v="406-87-8281"/>
    <d v="2024-10-03T22:35:00"/>
    <d v="2046-11-24T00:00:00"/>
    <x v="2422"/>
    <x v="1"/>
    <x v="8284"/>
    <s v="Thu"/>
    <n v="22"/>
    <s v="R"/>
    <s v="Langelaan"/>
    <s v="M"/>
    <n v="73"/>
    <s v="Two or More Races"/>
    <s v="Cardiology"/>
    <b v="1"/>
    <n v="1"/>
    <m/>
    <n v="28"/>
    <n v="0"/>
  </r>
  <r>
    <s v="207-41-0142"/>
    <d v="2023-08-01T17:37:00"/>
    <d v="2046-11-25T00:00:00"/>
    <x v="1867"/>
    <x v="0"/>
    <x v="8285"/>
    <s v="Tue"/>
    <n v="17"/>
    <s v="Y"/>
    <s v="Chatto"/>
    <s v="M"/>
    <n v="76"/>
    <s v="Two or More Races"/>
    <s v="Cardiology"/>
    <b v="1"/>
    <n v="1"/>
    <m/>
    <n v="33"/>
    <n v="0"/>
  </r>
  <r>
    <s v="382-51-7784"/>
    <d v="2023-08-24T12:30:00"/>
    <d v="2046-11-26T00:00:00"/>
    <x v="2013"/>
    <x v="1"/>
    <x v="8286"/>
    <s v="Thu"/>
    <n v="12"/>
    <s v="E"/>
    <s v="Simon"/>
    <s v="M"/>
    <n v="18"/>
    <s v="Two or More Races"/>
    <s v="Cardiology"/>
    <b v="1"/>
    <n v="1"/>
    <n v="0"/>
    <n v="11"/>
    <n v="0"/>
  </r>
  <r>
    <s v="766-20-3662"/>
    <d v="2023-04-01T01:13:00"/>
    <d v="2046-11-27T00:00:00"/>
    <x v="2083"/>
    <x v="0"/>
    <x v="8287"/>
    <s v="Sat"/>
    <n v="1"/>
    <s v="N"/>
    <s v="Sparsholt"/>
    <s v="M"/>
    <n v="60"/>
    <s v="Two or More Races"/>
    <s v="Cardiology"/>
    <b v="1"/>
    <n v="1"/>
    <n v="1"/>
    <n v="35"/>
    <n v="0"/>
  </r>
  <r>
    <s v="297-60-2643"/>
    <d v="2023-04-06T20:24:00"/>
    <d v="2046-11-28T00:00:00"/>
    <x v="2322"/>
    <x v="0"/>
    <x v="8288"/>
    <s v="Thu"/>
    <n v="20"/>
    <s v="K"/>
    <s v="Aron"/>
    <s v="M"/>
    <n v="37"/>
    <s v="Two or More Races"/>
    <s v="Cardiology"/>
    <b v="1"/>
    <n v="1"/>
    <n v="3"/>
    <n v="31"/>
    <n v="0"/>
  </r>
  <r>
    <s v="229-16-0094"/>
    <d v="2023-05-11T19:02:00"/>
    <d v="2046-11-29T00:00:00"/>
    <x v="1833"/>
    <x v="0"/>
    <x v="8289"/>
    <s v="Thu"/>
    <n v="19"/>
    <s v="E"/>
    <s v="Payle"/>
    <s v="M"/>
    <n v="63"/>
    <s v="Two or More Races"/>
    <s v="Cardiology"/>
    <b v="1"/>
    <n v="1"/>
    <n v="7"/>
    <n v="56"/>
    <n v="1"/>
  </r>
  <r>
    <s v="153-91-6324"/>
    <d v="2024-09-18T20:24:00"/>
    <d v="2046-11-30T00:00:00"/>
    <x v="2322"/>
    <x v="0"/>
    <x v="8290"/>
    <s v="Wed"/>
    <n v="20"/>
    <s v="B"/>
    <s v="Vittle"/>
    <s v="M"/>
    <n v="37"/>
    <s v="Two or More Races"/>
    <s v="Gastroenterology"/>
    <b v="1"/>
    <n v="1"/>
    <m/>
    <n v="47"/>
    <n v="0"/>
  </r>
  <r>
    <s v="228-69-8026"/>
    <d v="2024-10-16T09:47:00"/>
    <d v="2046-12-01T00:00:00"/>
    <x v="2566"/>
    <x v="1"/>
    <x v="8291"/>
    <s v="Wed"/>
    <n v="9"/>
    <s v="D"/>
    <s v="Dives"/>
    <s v="M"/>
    <n v="68"/>
    <s v="Two or More Races"/>
    <s v="Gastroenterology"/>
    <b v="1"/>
    <n v="1"/>
    <m/>
    <n v="18"/>
    <n v="0"/>
  </r>
  <r>
    <s v="722-51-5042"/>
    <d v="2023-06-04T10:40:00"/>
    <d v="2046-12-02T00:00:00"/>
    <x v="2402"/>
    <x v="0"/>
    <x v="8292"/>
    <s v="Sun"/>
    <n v="10"/>
    <s v="D"/>
    <s v="Vinas"/>
    <s v="M"/>
    <n v="71"/>
    <s v="Two or More Races"/>
    <s v="Gastroenterology"/>
    <b v="1"/>
    <n v="1"/>
    <m/>
    <n v="43"/>
    <n v="0"/>
  </r>
  <r>
    <s v="602-05-7479"/>
    <d v="2023-10-06T09:55:00"/>
    <d v="2046-12-03T00:00:00"/>
    <x v="223"/>
    <x v="0"/>
    <x v="8293"/>
    <s v="Fri"/>
    <n v="9"/>
    <s v="A"/>
    <s v="Ambrogioni"/>
    <s v="M"/>
    <n v="12"/>
    <s v="Two or More Races"/>
    <s v="Gastroenterology"/>
    <b v="1"/>
    <n v="1"/>
    <n v="6"/>
    <n v="44"/>
    <n v="0"/>
  </r>
  <r>
    <s v="638-72-2352"/>
    <d v="2023-06-06T06:44:00"/>
    <d v="2046-12-04T00:00:00"/>
    <x v="2495"/>
    <x v="1"/>
    <x v="8294"/>
    <s v="Tue"/>
    <n v="6"/>
    <s v="L"/>
    <s v="Bramelt"/>
    <s v="M"/>
    <n v="3"/>
    <s v="Two or More Races"/>
    <s v="Gastroenterology"/>
    <b v="1"/>
    <n v="1"/>
    <n v="6"/>
    <n v="25"/>
    <n v="0"/>
  </r>
  <r>
    <s v="250-95-9552"/>
    <d v="2023-11-13T13:38:00"/>
    <d v="2046-12-05T00:00:00"/>
    <x v="2298"/>
    <x v="1"/>
    <x v="8295"/>
    <s v="Mon"/>
    <n v="13"/>
    <s v="H"/>
    <s v="Archambault"/>
    <s v="M"/>
    <n v="72"/>
    <s v="Two or More Races"/>
    <s v="Gastroenterology"/>
    <b v="1"/>
    <n v="1"/>
    <n v="8"/>
    <n v="27"/>
    <n v="0"/>
  </r>
  <r>
    <s v="716-39-5317"/>
    <d v="2024-08-27T05:00:00"/>
    <d v="2046-12-06T00:00:00"/>
    <x v="2009"/>
    <x v="0"/>
    <x v="8296"/>
    <s v="Tue"/>
    <n v="5"/>
    <s v="A"/>
    <s v="Penhalurick"/>
    <s v="M"/>
    <n v="14"/>
    <s v="Two or More Races"/>
    <s v="General Practice"/>
    <b v="1"/>
    <n v="1"/>
    <m/>
    <n v="49"/>
    <n v="0"/>
  </r>
  <r>
    <s v="220-58-2901"/>
    <d v="2023-12-22T15:47:00"/>
    <d v="2046-12-07T00:00:00"/>
    <x v="613"/>
    <x v="0"/>
    <x v="8297"/>
    <s v="Fri"/>
    <n v="15"/>
    <s v="B"/>
    <s v="Kilpatrick"/>
    <s v="M"/>
    <n v="26"/>
    <s v="Two or More Races"/>
    <s v="General Practice"/>
    <b v="1"/>
    <n v="1"/>
    <m/>
    <n v="44"/>
    <n v="0"/>
  </r>
  <r>
    <s v="861-54-8231"/>
    <d v="2023-05-25T05:24:00"/>
    <d v="2046-12-08T00:00:00"/>
    <x v="2360"/>
    <x v="0"/>
    <x v="8298"/>
    <s v="Thu"/>
    <n v="5"/>
    <s v="B"/>
    <s v="Tesh"/>
    <s v="M"/>
    <n v="6"/>
    <s v="Two or More Races"/>
    <s v="General Practice"/>
    <b v="1"/>
    <n v="1"/>
    <m/>
    <n v="49"/>
    <n v="1"/>
  </r>
  <r>
    <s v="421-84-3059"/>
    <d v="2024-02-25T17:52:00"/>
    <d v="2046-12-09T00:00:00"/>
    <x v="2604"/>
    <x v="0"/>
    <x v="8299"/>
    <s v="Sun"/>
    <n v="17"/>
    <s v="C"/>
    <s v="Earry"/>
    <s v="M"/>
    <n v="37"/>
    <s v="Two or More Races"/>
    <s v="General Practice"/>
    <b v="1"/>
    <n v="1"/>
    <m/>
    <n v="39"/>
    <n v="0"/>
  </r>
  <r>
    <s v="710-20-0028"/>
    <d v="2023-10-10T12:18:00"/>
    <d v="2046-12-10T00:00:00"/>
    <x v="644"/>
    <x v="0"/>
    <x v="8300"/>
    <s v="Tue"/>
    <n v="12"/>
    <s v="C"/>
    <s v="Driver"/>
    <s v="M"/>
    <n v="23"/>
    <s v="Two or More Races"/>
    <s v="General Practice"/>
    <b v="1"/>
    <n v="1"/>
    <m/>
    <n v="47"/>
    <n v="0"/>
  </r>
  <r>
    <s v="175-65-4422"/>
    <d v="2024-07-06T22:35:00"/>
    <d v="2046-12-11T00:00:00"/>
    <x v="2422"/>
    <x v="0"/>
    <x v="8301"/>
    <s v="Sat"/>
    <n v="22"/>
    <s v="C"/>
    <s v="Skeemor"/>
    <s v="M"/>
    <n v="56"/>
    <s v="Two or More Races"/>
    <s v="General Practice"/>
    <b v="1"/>
    <n v="1"/>
    <m/>
    <n v="49"/>
    <n v="0"/>
  </r>
  <r>
    <s v="425-53-3080"/>
    <d v="2024-07-10T00:09:00"/>
    <d v="2046-12-12T00:00:00"/>
    <x v="2549"/>
    <x v="1"/>
    <x v="8302"/>
    <s v="Wed"/>
    <n v="0"/>
    <s v="D"/>
    <s v="Hardisty"/>
    <s v="M"/>
    <n v="10"/>
    <s v="Two or More Races"/>
    <s v="General Practice"/>
    <b v="1"/>
    <n v="1"/>
    <m/>
    <n v="13"/>
    <n v="0"/>
  </r>
  <r>
    <s v="405-98-3403"/>
    <d v="2024-05-09T11:33:00"/>
    <d v="2046-12-13T00:00:00"/>
    <x v="2205"/>
    <x v="1"/>
    <x v="8303"/>
    <s v="Thu"/>
    <n v="11"/>
    <s v="D"/>
    <s v="Clempton"/>
    <s v="M"/>
    <n v="27"/>
    <s v="Two or More Races"/>
    <s v="General Practice"/>
    <b v="1"/>
    <n v="1"/>
    <m/>
    <n v="30"/>
    <n v="0"/>
  </r>
  <r>
    <s v="480-76-1082"/>
    <d v="2023-10-04T01:28:00"/>
    <d v="2046-12-14T00:00:00"/>
    <x v="387"/>
    <x v="0"/>
    <x v="8304"/>
    <s v="Wed"/>
    <n v="1"/>
    <s v="E"/>
    <s v="Weildish"/>
    <s v="M"/>
    <n v="30"/>
    <s v="Two or More Races"/>
    <s v="General Practice"/>
    <b v="1"/>
    <n v="1"/>
    <m/>
    <n v="33"/>
    <n v="0"/>
  </r>
  <r>
    <s v="732-87-8678"/>
    <d v="2023-10-16T12:37:00"/>
    <d v="2046-12-15T00:00:00"/>
    <x v="430"/>
    <x v="1"/>
    <x v="8305"/>
    <s v="Mon"/>
    <n v="12"/>
    <s v="F"/>
    <s v="Clubb"/>
    <s v="M"/>
    <n v="52"/>
    <s v="Two or More Races"/>
    <s v="General Practice"/>
    <b v="1"/>
    <n v="1"/>
    <m/>
    <n v="12"/>
    <n v="0"/>
  </r>
  <r>
    <s v="726-23-2278"/>
    <d v="2023-11-12T19:49:00"/>
    <d v="2046-12-16T00:00:00"/>
    <x v="2350"/>
    <x v="1"/>
    <x v="8306"/>
    <s v="Sun"/>
    <n v="19"/>
    <s v="G"/>
    <s v="Downes"/>
    <s v="M"/>
    <n v="63"/>
    <s v="Two or More Races"/>
    <s v="General Practice"/>
    <b v="1"/>
    <n v="1"/>
    <m/>
    <n v="14"/>
    <n v="0"/>
  </r>
  <r>
    <s v="155-30-0799"/>
    <d v="2024-06-03T22:56:00"/>
    <d v="2046-12-17T00:00:00"/>
    <x v="515"/>
    <x v="1"/>
    <x v="8307"/>
    <s v="Mon"/>
    <n v="22"/>
    <s v="G"/>
    <s v="Trever"/>
    <s v="M"/>
    <n v="65"/>
    <s v="Two or More Races"/>
    <s v="General Practice"/>
    <b v="1"/>
    <n v="1"/>
    <m/>
    <n v="25"/>
    <n v="0"/>
  </r>
  <r>
    <s v="318-43-6176"/>
    <d v="2023-11-12T13:34:00"/>
    <d v="2046-12-18T00:00:00"/>
    <x v="2644"/>
    <x v="1"/>
    <x v="8308"/>
    <s v="Sun"/>
    <n v="13"/>
    <s v="G"/>
    <s v="Yvens"/>
    <s v="M"/>
    <n v="12"/>
    <s v="Two or More Races"/>
    <s v="General Practice"/>
    <b v="1"/>
    <n v="1"/>
    <m/>
    <n v="27"/>
    <n v="0"/>
  </r>
  <r>
    <s v="181-93-2611"/>
    <d v="2024-02-10T09:31:00"/>
    <d v="2046-12-19T00:00:00"/>
    <x v="1992"/>
    <x v="0"/>
    <x v="8309"/>
    <s v="Sat"/>
    <n v="9"/>
    <s v="G"/>
    <s v="Molan"/>
    <s v="M"/>
    <n v="42"/>
    <s v="Two or More Races"/>
    <s v="General Practice"/>
    <b v="1"/>
    <n v="1"/>
    <m/>
    <n v="53"/>
    <n v="0"/>
  </r>
  <r>
    <s v="324-26-0684"/>
    <d v="2023-11-07T22:01:00"/>
    <d v="2046-12-20T00:00:00"/>
    <x v="2316"/>
    <x v="1"/>
    <x v="8310"/>
    <s v="Tue"/>
    <n v="22"/>
    <s v="H"/>
    <s v="Burston"/>
    <s v="M"/>
    <n v="35"/>
    <s v="Two or More Races"/>
    <s v="General Practice"/>
    <b v="1"/>
    <n v="1"/>
    <m/>
    <n v="16"/>
    <n v="0"/>
  </r>
  <r>
    <s v="123-98-9698"/>
    <d v="2024-01-18T14:36:00"/>
    <d v="2046-12-21T00:00:00"/>
    <x v="1936"/>
    <x v="0"/>
    <x v="8311"/>
    <s v="Thu"/>
    <n v="14"/>
    <s v="H"/>
    <s v="Wetherburn"/>
    <s v="M"/>
    <n v="2"/>
    <s v="Two or More Races"/>
    <s v="General Practice"/>
    <b v="1"/>
    <n v="1"/>
    <m/>
    <n v="33"/>
    <n v="0"/>
  </r>
  <r>
    <s v="105-90-4686"/>
    <d v="2023-05-09T03:26:00"/>
    <d v="2046-12-22T00:00:00"/>
    <x v="2713"/>
    <x v="1"/>
    <x v="8312"/>
    <s v="Tue"/>
    <n v="3"/>
    <s v="I"/>
    <s v="Matheson"/>
    <s v="M"/>
    <n v="5"/>
    <s v="Two or More Races"/>
    <s v="General Practice"/>
    <b v="1"/>
    <n v="1"/>
    <m/>
    <n v="13"/>
    <n v="1"/>
  </r>
  <r>
    <s v="754-29-7388"/>
    <d v="2024-10-19T07:31:00"/>
    <d v="2046-12-23T00:00:00"/>
    <x v="2096"/>
    <x v="1"/>
    <x v="8313"/>
    <s v="Sat"/>
    <n v="7"/>
    <s v="I"/>
    <s v="Somerville"/>
    <s v="M"/>
    <n v="22"/>
    <s v="Two or More Races"/>
    <s v="General Practice"/>
    <b v="1"/>
    <n v="1"/>
    <m/>
    <n v="16"/>
    <n v="0"/>
  </r>
  <r>
    <s v="569-93-6173"/>
    <d v="2024-05-17T05:36:00"/>
    <d v="2046-12-24T00:00:00"/>
    <x v="425"/>
    <x v="1"/>
    <x v="8314"/>
    <s v="Fri"/>
    <n v="5"/>
    <s v="K"/>
    <s v="Hurl"/>
    <s v="M"/>
    <n v="71"/>
    <s v="Two or More Races"/>
    <s v="General Practice"/>
    <b v="1"/>
    <n v="1"/>
    <m/>
    <n v="16"/>
    <n v="0"/>
  </r>
  <r>
    <s v="282-10-7870"/>
    <d v="2024-06-28T00:31:00"/>
    <d v="2046-12-25T00:00:00"/>
    <x v="2449"/>
    <x v="0"/>
    <x v="8315"/>
    <s v="Fri"/>
    <n v="0"/>
    <s v="K"/>
    <s v="Crosham"/>
    <s v="M"/>
    <n v="27"/>
    <s v="Two or More Races"/>
    <s v="General Practice"/>
    <b v="1"/>
    <n v="1"/>
    <m/>
    <n v="51"/>
    <n v="0"/>
  </r>
  <r>
    <s v="141-76-1186"/>
    <d v="2024-07-07T18:32:00"/>
    <d v="2046-12-26T00:00:00"/>
    <x v="2381"/>
    <x v="0"/>
    <x v="8316"/>
    <s v="Sun"/>
    <n v="18"/>
    <s v="K"/>
    <s v="Alentyev"/>
    <s v="M"/>
    <n v="51"/>
    <s v="Two or More Races"/>
    <s v="General Practice"/>
    <b v="1"/>
    <n v="1"/>
    <m/>
    <n v="52"/>
    <n v="0"/>
  </r>
  <r>
    <s v="142-42-6161"/>
    <d v="2023-10-04T18:57:00"/>
    <d v="2046-12-27T00:00:00"/>
    <x v="2051"/>
    <x v="0"/>
    <x v="8317"/>
    <s v="Wed"/>
    <n v="18"/>
    <s v="K"/>
    <s v="McKeon"/>
    <s v="M"/>
    <n v="39"/>
    <s v="Two or More Races"/>
    <s v="General Practice"/>
    <b v="1"/>
    <n v="1"/>
    <m/>
    <n v="57"/>
    <n v="0"/>
  </r>
  <r>
    <s v="418-54-2363"/>
    <d v="2024-03-16T10:53:00"/>
    <d v="2046-12-28T00:00:00"/>
    <x v="2627"/>
    <x v="1"/>
    <x v="8318"/>
    <s v="Sat"/>
    <n v="10"/>
    <s v="L"/>
    <s v="Badsworth"/>
    <s v="M"/>
    <n v="41"/>
    <s v="Two or More Races"/>
    <s v="General Practice"/>
    <b v="1"/>
    <n v="1"/>
    <m/>
    <n v="20"/>
    <n v="0"/>
  </r>
  <r>
    <s v="271-54-8655"/>
    <d v="2024-01-14T15:15:00"/>
    <d v="2046-12-29T00:00:00"/>
    <x v="435"/>
    <x v="0"/>
    <x v="8319"/>
    <s v="Sun"/>
    <n v="15"/>
    <s v="L"/>
    <s v="MacGahy"/>
    <s v="M"/>
    <n v="43"/>
    <s v="Two or More Races"/>
    <s v="General Practice"/>
    <b v="1"/>
    <n v="1"/>
    <m/>
    <n v="49"/>
    <n v="0"/>
  </r>
  <r>
    <s v="676-01-7454"/>
    <d v="2024-10-01T14:28:00"/>
    <d v="2046-12-30T00:00:00"/>
    <x v="1991"/>
    <x v="0"/>
    <x v="8320"/>
    <s v="Tue"/>
    <n v="14"/>
    <s v="N"/>
    <s v="Snowball"/>
    <s v="M"/>
    <n v="73"/>
    <s v="Two or More Races"/>
    <s v="General Practice"/>
    <b v="1"/>
    <n v="1"/>
    <m/>
    <n v="41"/>
    <n v="0"/>
  </r>
  <r>
    <s v="305-51-3246"/>
    <d v="2023-06-14T00:16:00"/>
    <d v="2046-12-31T00:00:00"/>
    <x v="1919"/>
    <x v="1"/>
    <x v="8321"/>
    <s v="Wed"/>
    <n v="0"/>
    <s v="O"/>
    <s v="Grayshon"/>
    <s v="M"/>
    <n v="27"/>
    <s v="Two or More Races"/>
    <s v="General Practice"/>
    <b v="1"/>
    <n v="1"/>
    <m/>
    <n v="16"/>
    <n v="0"/>
  </r>
  <r>
    <s v="679-31-9861"/>
    <d v="2024-10-09T19:47:00"/>
    <d v="2047-01-01T00:00:00"/>
    <x v="2200"/>
    <x v="1"/>
    <x v="8322"/>
    <s v="Wed"/>
    <n v="19"/>
    <s v="O"/>
    <s v="Powys"/>
    <s v="M"/>
    <n v="48"/>
    <s v="Two or More Races"/>
    <s v="General Practice"/>
    <b v="1"/>
    <n v="1"/>
    <m/>
    <n v="17"/>
    <n v="0"/>
  </r>
  <r>
    <s v="401-73-9481"/>
    <d v="2024-07-03T19:55:00"/>
    <d v="2047-01-02T00:00:00"/>
    <x v="783"/>
    <x v="1"/>
    <x v="8323"/>
    <s v="Wed"/>
    <n v="19"/>
    <s v="P"/>
    <s v="Ivanilov"/>
    <s v="M"/>
    <n v="19"/>
    <s v="Two or More Races"/>
    <s v="General Practice"/>
    <b v="1"/>
    <n v="1"/>
    <m/>
    <n v="12"/>
    <n v="0"/>
  </r>
  <r>
    <s v="429-16-7013"/>
    <d v="2024-01-16T16:09:00"/>
    <d v="2047-01-03T00:00:00"/>
    <x v="2075"/>
    <x v="1"/>
    <x v="8324"/>
    <s v="Tue"/>
    <n v="16"/>
    <s v="Q"/>
    <s v="Chalk"/>
    <s v="M"/>
    <n v="79"/>
    <s v="Two or More Races"/>
    <s v="General Practice"/>
    <b v="1"/>
    <n v="1"/>
    <m/>
    <n v="11"/>
    <n v="0"/>
  </r>
  <r>
    <s v="103-67-8893"/>
    <d v="2024-07-16T13:41:00"/>
    <d v="2047-01-04T00:00:00"/>
    <x v="2265"/>
    <x v="0"/>
    <x v="8325"/>
    <s v="Tue"/>
    <n v="13"/>
    <s v="Q"/>
    <s v="Eddington"/>
    <s v="M"/>
    <n v="36"/>
    <s v="Two or More Races"/>
    <s v="General Practice"/>
    <b v="1"/>
    <n v="1"/>
    <m/>
    <n v="36"/>
    <n v="0"/>
  </r>
  <r>
    <s v="393-70-5356"/>
    <d v="2024-07-14T23:53:00"/>
    <d v="2047-01-05T00:00:00"/>
    <x v="1881"/>
    <x v="0"/>
    <x v="8326"/>
    <s v="Sun"/>
    <n v="23"/>
    <s v="Q"/>
    <s v="Buzzing"/>
    <s v="M"/>
    <n v="70"/>
    <s v="Two or More Races"/>
    <s v="General Practice"/>
    <b v="1"/>
    <n v="1"/>
    <m/>
    <n v="42"/>
    <n v="0"/>
  </r>
  <r>
    <s v="166-36-5523"/>
    <d v="2023-04-27T07:15:00"/>
    <d v="2047-01-06T00:00:00"/>
    <x v="165"/>
    <x v="1"/>
    <x v="8327"/>
    <s v="Thu"/>
    <n v="7"/>
    <s v="R"/>
    <s v="Claiden"/>
    <s v="M"/>
    <n v="70"/>
    <s v="Two or More Races"/>
    <s v="General Practice"/>
    <b v="1"/>
    <n v="1"/>
    <m/>
    <n v="17"/>
    <n v="0"/>
  </r>
  <r>
    <s v="239-35-8156"/>
    <d v="2024-05-04T17:24:00"/>
    <d v="2047-01-07T00:00:00"/>
    <x v="170"/>
    <x v="0"/>
    <x v="8328"/>
    <s v="Sat"/>
    <n v="17"/>
    <s v="R"/>
    <s v="Aikin"/>
    <s v="M"/>
    <n v="27"/>
    <s v="Two or More Races"/>
    <s v="General Practice"/>
    <b v="1"/>
    <n v="1"/>
    <m/>
    <n v="39"/>
    <n v="0"/>
  </r>
  <r>
    <s v="412-75-9383"/>
    <d v="2024-02-10T22:07:00"/>
    <d v="2047-01-08T00:00:00"/>
    <x v="2542"/>
    <x v="0"/>
    <x v="8329"/>
    <s v="Sat"/>
    <n v="22"/>
    <s v="R"/>
    <s v="Potzold"/>
    <s v="M"/>
    <n v="64"/>
    <s v="Two or More Races"/>
    <s v="General Practice"/>
    <b v="1"/>
    <n v="1"/>
    <m/>
    <n v="46"/>
    <n v="0"/>
  </r>
  <r>
    <s v="419-92-1735"/>
    <d v="2024-02-10T11:00:00"/>
    <d v="2047-01-09T00:00:00"/>
    <x v="2714"/>
    <x v="0"/>
    <x v="8330"/>
    <s v="Sat"/>
    <n v="11"/>
    <s v="R"/>
    <s v="McNeice"/>
    <s v="M"/>
    <n v="15"/>
    <s v="Two or More Races"/>
    <s v="General Practice"/>
    <b v="1"/>
    <n v="1"/>
    <m/>
    <n v="57"/>
    <n v="0"/>
  </r>
  <r>
    <s v="436-04-4586"/>
    <d v="2024-02-10T02:23:00"/>
    <d v="2047-01-10T00:00:00"/>
    <x v="566"/>
    <x v="1"/>
    <x v="8331"/>
    <s v="Sat"/>
    <n v="2"/>
    <s v="T"/>
    <s v="Himpson"/>
    <s v="M"/>
    <n v="42"/>
    <s v="Two or More Races"/>
    <s v="General Practice"/>
    <b v="1"/>
    <n v="1"/>
    <m/>
    <n v="17"/>
    <n v="0"/>
  </r>
  <r>
    <s v="316-16-8848"/>
    <d v="2023-04-28T20:10:00"/>
    <d v="2047-01-11T00:00:00"/>
    <x v="1838"/>
    <x v="1"/>
    <x v="8332"/>
    <s v="Fri"/>
    <n v="20"/>
    <s v="T"/>
    <s v="Andree"/>
    <s v="M"/>
    <n v="29"/>
    <s v="Two or More Races"/>
    <s v="General Practice"/>
    <b v="1"/>
    <n v="1"/>
    <m/>
    <n v="23"/>
    <n v="0"/>
  </r>
  <r>
    <s v="349-09-0489"/>
    <d v="2024-03-07T20:17:00"/>
    <d v="2047-01-12T00:00:00"/>
    <x v="2575"/>
    <x v="1"/>
    <x v="8333"/>
    <s v="Thu"/>
    <n v="20"/>
    <s v="U"/>
    <s v="Bondar"/>
    <s v="M"/>
    <n v="24"/>
    <s v="Two or More Races"/>
    <s v="General Practice"/>
    <b v="1"/>
    <n v="1"/>
    <m/>
    <n v="10"/>
    <n v="0"/>
  </r>
  <r>
    <s v="709-66-0043"/>
    <d v="2024-04-27T05:13:00"/>
    <d v="2047-01-13T00:00:00"/>
    <x v="432"/>
    <x v="1"/>
    <x v="8334"/>
    <s v="Sat"/>
    <n v="5"/>
    <s v="U"/>
    <s v="Salle"/>
    <s v="M"/>
    <n v="31"/>
    <s v="Two or More Races"/>
    <s v="General Practice"/>
    <b v="1"/>
    <n v="1"/>
    <m/>
    <n v="15"/>
    <n v="0"/>
  </r>
  <r>
    <s v="292-74-3783"/>
    <d v="2023-11-12T20:13:00"/>
    <d v="2047-01-14T00:00:00"/>
    <x v="513"/>
    <x v="1"/>
    <x v="8335"/>
    <s v="Sun"/>
    <n v="20"/>
    <s v="W"/>
    <s v="Ferrillio"/>
    <s v="M"/>
    <n v="31"/>
    <s v="Two or More Races"/>
    <s v="General Practice"/>
    <b v="1"/>
    <n v="1"/>
    <m/>
    <n v="23"/>
    <n v="0"/>
  </r>
  <r>
    <s v="719-68-0598"/>
    <d v="2023-07-27T05:43:00"/>
    <d v="2047-01-15T00:00:00"/>
    <x v="2553"/>
    <x v="1"/>
    <x v="8336"/>
    <s v="Thu"/>
    <n v="5"/>
    <s v="W"/>
    <s v="Lindmark"/>
    <s v="M"/>
    <n v="25"/>
    <s v="Two or More Races"/>
    <s v="General Practice"/>
    <b v="1"/>
    <n v="1"/>
    <m/>
    <n v="30"/>
    <n v="0"/>
  </r>
  <r>
    <s v="796-61-3221"/>
    <d v="2023-06-10T20:29:00"/>
    <d v="2047-01-16T00:00:00"/>
    <x v="2511"/>
    <x v="1"/>
    <x v="8337"/>
    <s v="Sat"/>
    <n v="20"/>
    <s v="X"/>
    <s v="Grealy"/>
    <s v="M"/>
    <n v="11"/>
    <s v="Two or More Races"/>
    <s v="General Practice"/>
    <b v="1"/>
    <n v="1"/>
    <m/>
    <n v="24"/>
    <n v="0"/>
  </r>
  <r>
    <s v="195-11-7509"/>
    <d v="2024-01-18T10:58:00"/>
    <d v="2047-01-17T00:00:00"/>
    <x v="1861"/>
    <x v="1"/>
    <x v="8338"/>
    <s v="Thu"/>
    <n v="10"/>
    <s v="X"/>
    <s v="McEachern"/>
    <s v="M"/>
    <n v="31"/>
    <s v="Two or More Races"/>
    <s v="General Practice"/>
    <b v="1"/>
    <n v="1"/>
    <m/>
    <n v="28"/>
    <n v="0"/>
  </r>
  <r>
    <s v="721-80-6855"/>
    <d v="2024-03-11T05:27:00"/>
    <d v="2047-01-18T00:00:00"/>
    <x v="2715"/>
    <x v="1"/>
    <x v="8339"/>
    <s v="Mon"/>
    <n v="5"/>
    <s v="Y"/>
    <s v="Borgne"/>
    <s v="M"/>
    <n v="67"/>
    <s v="Two or More Races"/>
    <s v="General Practice"/>
    <b v="1"/>
    <n v="1"/>
    <m/>
    <n v="25"/>
    <n v="0"/>
  </r>
  <r>
    <s v="566-48-5826"/>
    <d v="2024-01-09T15:08:00"/>
    <d v="2047-01-19T00:00:00"/>
    <x v="1825"/>
    <x v="1"/>
    <x v="8340"/>
    <s v="Tue"/>
    <n v="15"/>
    <s v="Z"/>
    <s v="Cloonan"/>
    <s v="M"/>
    <n v="49"/>
    <s v="Two or More Races"/>
    <s v="General Practice"/>
    <b v="1"/>
    <n v="1"/>
    <m/>
    <n v="14"/>
    <n v="0"/>
  </r>
  <r>
    <s v="380-82-8989"/>
    <d v="2023-09-26T07:21:00"/>
    <d v="2047-01-20T00:00:00"/>
    <x v="2669"/>
    <x v="0"/>
    <x v="8341"/>
    <s v="Tue"/>
    <n v="7"/>
    <s v="Z"/>
    <s v="Glantz"/>
    <s v="M"/>
    <n v="57"/>
    <s v="Two or More Races"/>
    <s v="General Practice"/>
    <b v="1"/>
    <n v="1"/>
    <m/>
    <n v="40"/>
    <n v="0"/>
  </r>
  <r>
    <s v="587-82-5849"/>
    <d v="2023-04-05T22:19:00"/>
    <d v="2047-01-21T00:00:00"/>
    <x v="2359"/>
    <x v="0"/>
    <x v="8342"/>
    <s v="Wed"/>
    <n v="22"/>
    <s v="G"/>
    <s v="Bierling"/>
    <s v="M"/>
    <n v="2"/>
    <s v="Two or More Races"/>
    <s v="General Practice"/>
    <b v="1"/>
    <n v="1"/>
    <n v="0"/>
    <n v="44"/>
    <n v="0"/>
  </r>
  <r>
    <s v="555-74-8070"/>
    <d v="2024-02-07T22:04:00"/>
    <d v="2047-01-22T00:00:00"/>
    <x v="2520"/>
    <x v="0"/>
    <x v="8343"/>
    <s v="Wed"/>
    <n v="22"/>
    <s v="N"/>
    <s v="Baxstare"/>
    <s v="M"/>
    <n v="44"/>
    <s v="Two or More Races"/>
    <s v="General Practice"/>
    <b v="1"/>
    <n v="1"/>
    <n v="0"/>
    <n v="32"/>
    <n v="0"/>
  </r>
  <r>
    <s v="510-36-0741"/>
    <d v="2024-06-06T09:38:00"/>
    <d v="2047-01-23T00:00:00"/>
    <x v="299"/>
    <x v="0"/>
    <x v="8344"/>
    <s v="Thu"/>
    <n v="9"/>
    <s v="Z"/>
    <s v="Lunck"/>
    <s v="M"/>
    <n v="22"/>
    <s v="Two or More Races"/>
    <s v="General Practice"/>
    <b v="1"/>
    <n v="1"/>
    <n v="0"/>
    <n v="41"/>
    <n v="0"/>
  </r>
  <r>
    <s v="445-42-6045"/>
    <d v="2023-09-08T18:53:00"/>
    <d v="2047-01-24T00:00:00"/>
    <x v="822"/>
    <x v="0"/>
    <x v="8345"/>
    <s v="Fri"/>
    <n v="18"/>
    <s v="B"/>
    <s v="Farrimond"/>
    <s v="M"/>
    <n v="60"/>
    <s v="Two or More Races"/>
    <s v="General Practice"/>
    <b v="1"/>
    <n v="1"/>
    <n v="1"/>
    <n v="43"/>
    <n v="0"/>
  </r>
  <r>
    <s v="649-49-0692"/>
    <d v="2024-07-14T07:14:00"/>
    <d v="2047-01-25T00:00:00"/>
    <x v="2028"/>
    <x v="1"/>
    <x v="8346"/>
    <s v="Sun"/>
    <n v="7"/>
    <s v="G"/>
    <s v="Merrall"/>
    <s v="M"/>
    <n v="46"/>
    <s v="Two or More Races"/>
    <s v="General Practice"/>
    <b v="1"/>
    <n v="1"/>
    <n v="1"/>
    <n v="25"/>
    <n v="0"/>
  </r>
  <r>
    <s v="348-11-5757"/>
    <d v="2023-10-05T11:28:00"/>
    <d v="2047-01-26T00:00:00"/>
    <x v="2366"/>
    <x v="0"/>
    <x v="8347"/>
    <s v="Thu"/>
    <n v="11"/>
    <s v="L"/>
    <s v="Gregs"/>
    <s v="M"/>
    <n v="50"/>
    <s v="Two or More Races"/>
    <s v="General Practice"/>
    <b v="1"/>
    <n v="1"/>
    <n v="2"/>
    <n v="50"/>
    <n v="0"/>
  </r>
  <r>
    <s v="548-95-2382"/>
    <d v="2024-07-20T05:47:00"/>
    <d v="2047-01-27T00:00:00"/>
    <x v="713"/>
    <x v="0"/>
    <x v="8348"/>
    <s v="Sat"/>
    <n v="5"/>
    <s v="U"/>
    <s v="Kopelman"/>
    <s v="M"/>
    <n v="14"/>
    <s v="Two or More Races"/>
    <s v="General Practice"/>
    <b v="1"/>
    <n v="1"/>
    <n v="3"/>
    <n v="48"/>
    <n v="0"/>
  </r>
  <r>
    <s v="876-14-0295"/>
    <d v="2024-02-01T20:53:00"/>
    <d v="2047-01-28T00:00:00"/>
    <x v="2356"/>
    <x v="0"/>
    <x v="8349"/>
    <s v="Thu"/>
    <n v="20"/>
    <s v="E"/>
    <s v="Bellhouse"/>
    <s v="M"/>
    <n v="21"/>
    <s v="Two or More Races"/>
    <s v="General Practice"/>
    <b v="1"/>
    <n v="1"/>
    <n v="4"/>
    <n v="36"/>
    <n v="0"/>
  </r>
  <r>
    <s v="744-88-0950"/>
    <d v="2023-11-02T02:37:00"/>
    <d v="2047-01-29T00:00:00"/>
    <x v="2491"/>
    <x v="0"/>
    <x v="8350"/>
    <s v="Thu"/>
    <n v="2"/>
    <s v="W"/>
    <s v="Grove"/>
    <s v="M"/>
    <n v="79"/>
    <s v="Two or More Races"/>
    <s v="General Practice"/>
    <b v="1"/>
    <n v="1"/>
    <n v="4"/>
    <n v="38"/>
    <n v="0"/>
  </r>
  <r>
    <s v="880-69-4561"/>
    <d v="2023-06-18T02:07:00"/>
    <d v="2047-01-30T00:00:00"/>
    <x v="433"/>
    <x v="1"/>
    <x v="8351"/>
    <s v="Sun"/>
    <n v="2"/>
    <s v="F"/>
    <s v="Felgate"/>
    <s v="M"/>
    <n v="40"/>
    <s v="Two or More Races"/>
    <s v="General Practice"/>
    <b v="1"/>
    <n v="1"/>
    <n v="5"/>
    <n v="15"/>
    <n v="0"/>
  </r>
  <r>
    <s v="682-63-0450"/>
    <d v="2024-09-30T11:11:00"/>
    <d v="2047-01-31T00:00:00"/>
    <x v="2634"/>
    <x v="0"/>
    <x v="8352"/>
    <s v="Mon"/>
    <n v="11"/>
    <s v="G"/>
    <s v="Classen"/>
    <s v="M"/>
    <n v="78"/>
    <s v="Two or More Races"/>
    <s v="General Practice"/>
    <b v="1"/>
    <n v="1"/>
    <n v="6"/>
    <n v="49"/>
    <n v="0"/>
  </r>
  <r>
    <s v="301-72-7069"/>
    <d v="2023-06-21T12:34:00"/>
    <d v="2047-02-01T00:00:00"/>
    <x v="399"/>
    <x v="1"/>
    <x v="8353"/>
    <s v="Wed"/>
    <n v="12"/>
    <s v="M"/>
    <s v="Mathou"/>
    <s v="M"/>
    <n v="41"/>
    <s v="Two or More Races"/>
    <s v="General Practice"/>
    <b v="1"/>
    <n v="1"/>
    <n v="7"/>
    <n v="18"/>
    <n v="0"/>
  </r>
  <r>
    <s v="611-16-6180"/>
    <d v="2024-06-24T07:46:00"/>
    <d v="2047-02-02T00:00:00"/>
    <x v="2443"/>
    <x v="0"/>
    <x v="8354"/>
    <s v="Mon"/>
    <n v="7"/>
    <s v="R"/>
    <s v="Berriman"/>
    <s v="M"/>
    <n v="25"/>
    <s v="Two or More Races"/>
    <s v="General Practice"/>
    <b v="1"/>
    <n v="1"/>
    <n v="9"/>
    <n v="42"/>
    <n v="0"/>
  </r>
  <r>
    <s v="618-76-9696"/>
    <d v="2024-10-30T22:10:00"/>
    <d v="2047-02-03T00:00:00"/>
    <x v="526"/>
    <x v="1"/>
    <x v="8355"/>
    <s v="Wed"/>
    <n v="22"/>
    <s v="I"/>
    <s v="Rummins"/>
    <s v="M"/>
    <n v="7"/>
    <s v="Two or More Races"/>
    <s v="General Practice"/>
    <b v="1"/>
    <n v="1"/>
    <n v="10"/>
    <n v="15"/>
    <n v="0"/>
  </r>
  <r>
    <s v="712-60-2372"/>
    <d v="2023-11-23T17:41:00"/>
    <d v="2047-02-04T00:00:00"/>
    <x v="1879"/>
    <x v="0"/>
    <x v="8356"/>
    <s v="Thu"/>
    <n v="17"/>
    <s v="B"/>
    <s v="Ballam"/>
    <s v="M"/>
    <n v="14"/>
    <s v="Two or More Races"/>
    <s v="Neurology"/>
    <b v="1"/>
    <n v="1"/>
    <m/>
    <n v="45"/>
    <n v="0"/>
  </r>
  <r>
    <s v="569-40-2069"/>
    <d v="2023-06-25T07:54:00"/>
    <d v="2047-02-05T00:00:00"/>
    <x v="239"/>
    <x v="0"/>
    <x v="8357"/>
    <s v="Sun"/>
    <n v="7"/>
    <s v="K"/>
    <s v="Drakes"/>
    <s v="M"/>
    <n v="19"/>
    <s v="Two or More Races"/>
    <s v="Neurology"/>
    <b v="1"/>
    <n v="1"/>
    <m/>
    <n v="32"/>
    <n v="0"/>
  </r>
  <r>
    <s v="688-30-7138"/>
    <d v="2023-12-09T02:43:00"/>
    <d v="2047-02-06T00:00:00"/>
    <x v="2058"/>
    <x v="0"/>
    <x v="8358"/>
    <s v="Sat"/>
    <n v="2"/>
    <s v="L"/>
    <s v="Zanini"/>
    <s v="M"/>
    <n v="58"/>
    <s v="Two or More Races"/>
    <s v="Neurology"/>
    <b v="1"/>
    <n v="1"/>
    <m/>
    <n v="46"/>
    <n v="0"/>
  </r>
  <r>
    <s v="844-61-5242"/>
    <d v="2023-07-11T20:49:00"/>
    <d v="2047-02-07T00:00:00"/>
    <x v="279"/>
    <x v="1"/>
    <x v="8359"/>
    <s v="Tue"/>
    <n v="20"/>
    <s v="Q"/>
    <s v="Berkelay"/>
    <s v="M"/>
    <n v="78"/>
    <s v="Two or More Races"/>
    <s v="Neurology"/>
    <b v="1"/>
    <n v="1"/>
    <m/>
    <n v="23"/>
    <n v="0"/>
  </r>
  <r>
    <s v="123-43-5587"/>
    <d v="2024-10-30T09:34:00"/>
    <d v="2047-02-08T00:00:00"/>
    <x v="1902"/>
    <x v="0"/>
    <x v="8360"/>
    <s v="Wed"/>
    <n v="9"/>
    <s v="S"/>
    <s v="Chrystal"/>
    <s v="M"/>
    <n v="26"/>
    <s v="Two or More Races"/>
    <s v="Neurology"/>
    <b v="1"/>
    <n v="1"/>
    <m/>
    <n v="36"/>
    <n v="0"/>
  </r>
  <r>
    <s v="434-60-8489"/>
    <d v="2023-08-18T15:45:00"/>
    <d v="2047-02-09T00:00:00"/>
    <x v="2235"/>
    <x v="1"/>
    <x v="8361"/>
    <s v="Fri"/>
    <n v="15"/>
    <s v="V"/>
    <s v="Whittall"/>
    <s v="M"/>
    <n v="47"/>
    <s v="Two or More Races"/>
    <s v="Neurology"/>
    <b v="1"/>
    <n v="1"/>
    <m/>
    <n v="23"/>
    <n v="0"/>
  </r>
  <r>
    <s v="658-77-1140"/>
    <d v="2024-09-24T09:48:00"/>
    <d v="2047-02-10T00:00:00"/>
    <x v="1988"/>
    <x v="0"/>
    <x v="8362"/>
    <s v="Tue"/>
    <n v="9"/>
    <s v="V"/>
    <s v="Aspinal"/>
    <s v="M"/>
    <n v="22"/>
    <s v="Two or More Races"/>
    <s v="Neurology"/>
    <b v="1"/>
    <n v="1"/>
    <n v="3"/>
    <n v="58"/>
    <n v="0"/>
  </r>
  <r>
    <s v="139-05-0602"/>
    <d v="2023-12-30T15:09:00"/>
    <d v="2047-02-11T00:00:00"/>
    <x v="2157"/>
    <x v="1"/>
    <x v="8363"/>
    <s v="Sat"/>
    <n v="15"/>
    <s v="A"/>
    <s v="Algar"/>
    <s v="M"/>
    <n v="68"/>
    <s v="Two or More Races"/>
    <s v="None"/>
    <b v="1"/>
    <n v="1"/>
    <m/>
    <n v="15"/>
    <n v="0"/>
  </r>
  <r>
    <s v="606-09-4086"/>
    <d v="2024-06-03T03:45:00"/>
    <d v="2047-02-12T00:00:00"/>
    <x v="2125"/>
    <x v="1"/>
    <x v="8364"/>
    <s v="Mon"/>
    <n v="3"/>
    <s v="A"/>
    <s v="Sullly"/>
    <s v="M"/>
    <n v="78"/>
    <s v="Two or More Races"/>
    <s v="None"/>
    <b v="1"/>
    <n v="1"/>
    <m/>
    <n v="24"/>
    <n v="0"/>
  </r>
  <r>
    <s v="849-88-0586"/>
    <d v="2023-06-29T12:45:00"/>
    <d v="2047-02-13T00:00:00"/>
    <x v="2550"/>
    <x v="0"/>
    <x v="8365"/>
    <s v="Thu"/>
    <n v="12"/>
    <s v="A"/>
    <s v="Carbry"/>
    <s v="M"/>
    <n v="34"/>
    <s v="Two or More Races"/>
    <s v="None"/>
    <b v="1"/>
    <n v="1"/>
    <m/>
    <n v="33"/>
    <n v="0"/>
  </r>
  <r>
    <s v="116-34-3247"/>
    <d v="2023-05-11T14:13:00"/>
    <d v="2047-02-14T00:00:00"/>
    <x v="2577"/>
    <x v="0"/>
    <x v="8366"/>
    <s v="Thu"/>
    <n v="14"/>
    <s v="A"/>
    <s v="Rainsbury"/>
    <s v="M"/>
    <n v="10"/>
    <s v="Two or More Races"/>
    <s v="None"/>
    <b v="1"/>
    <n v="1"/>
    <m/>
    <n v="50"/>
    <n v="1"/>
  </r>
  <r>
    <s v="766-68-5079"/>
    <d v="2024-09-03T20:13:00"/>
    <d v="2047-02-15T00:00:00"/>
    <x v="513"/>
    <x v="0"/>
    <x v="8367"/>
    <s v="Tue"/>
    <n v="20"/>
    <s v="A"/>
    <s v="Waterdrinker"/>
    <s v="M"/>
    <n v="33"/>
    <s v="Two or More Races"/>
    <s v="None"/>
    <b v="1"/>
    <n v="1"/>
    <m/>
    <n v="51"/>
    <n v="0"/>
  </r>
  <r>
    <s v="537-66-5031"/>
    <d v="2024-09-13T06:21:00"/>
    <d v="2047-02-16T00:00:00"/>
    <x v="2504"/>
    <x v="0"/>
    <x v="8368"/>
    <s v="Fri"/>
    <n v="6"/>
    <s v="A"/>
    <s v="McLaren"/>
    <s v="M"/>
    <n v="51"/>
    <s v="Two or More Races"/>
    <s v="None"/>
    <b v="1"/>
    <n v="1"/>
    <m/>
    <n v="59"/>
    <n v="0"/>
  </r>
  <r>
    <s v="317-21-5070"/>
    <d v="2024-07-24T06:26:00"/>
    <d v="2047-02-17T00:00:00"/>
    <x v="1910"/>
    <x v="1"/>
    <x v="8369"/>
    <s v="Wed"/>
    <n v="6"/>
    <s v="B"/>
    <s v="Kimble"/>
    <s v="M"/>
    <n v="70"/>
    <s v="Two or More Races"/>
    <s v="None"/>
    <b v="1"/>
    <n v="1"/>
    <m/>
    <n v="20"/>
    <n v="0"/>
  </r>
  <r>
    <s v="464-43-6789"/>
    <d v="2024-02-10T15:15:00"/>
    <d v="2047-02-18T00:00:00"/>
    <x v="435"/>
    <x v="0"/>
    <x v="8370"/>
    <s v="Sat"/>
    <n v="15"/>
    <s v="B"/>
    <s v="Philippard"/>
    <s v="M"/>
    <n v="57"/>
    <s v="Two or More Races"/>
    <s v="None"/>
    <b v="1"/>
    <n v="1"/>
    <m/>
    <n v="39"/>
    <n v="0"/>
  </r>
  <r>
    <s v="378-11-0910"/>
    <d v="2024-07-02T15:11:00"/>
    <d v="2047-02-19T00:00:00"/>
    <x v="2448"/>
    <x v="1"/>
    <x v="8371"/>
    <s v="Tue"/>
    <n v="15"/>
    <s v="C"/>
    <s v="De Ferrari"/>
    <s v="M"/>
    <n v="46"/>
    <s v="Two or More Races"/>
    <s v="None"/>
    <b v="1"/>
    <n v="1"/>
    <m/>
    <n v="15"/>
    <n v="0"/>
  </r>
  <r>
    <s v="573-44-5218"/>
    <d v="2023-07-22T12:42:00"/>
    <d v="2047-02-20T00:00:00"/>
    <x v="2145"/>
    <x v="1"/>
    <x v="8372"/>
    <s v="Sat"/>
    <n v="12"/>
    <s v="C"/>
    <s v="Cottam"/>
    <s v="M"/>
    <n v="33"/>
    <s v="Two or More Races"/>
    <s v="None"/>
    <b v="1"/>
    <n v="1"/>
    <m/>
    <n v="17"/>
    <n v="0"/>
  </r>
  <r>
    <s v="734-44-6625"/>
    <d v="2024-02-27T14:03:00"/>
    <d v="2047-02-21T00:00:00"/>
    <x v="1948"/>
    <x v="1"/>
    <x v="8373"/>
    <s v="Tue"/>
    <n v="14"/>
    <s v="C"/>
    <s v="O'Halloran"/>
    <s v="M"/>
    <n v="32"/>
    <s v="Two or More Races"/>
    <s v="None"/>
    <b v="1"/>
    <n v="1"/>
    <m/>
    <n v="18"/>
    <n v="0"/>
  </r>
  <r>
    <s v="263-80-0452"/>
    <d v="2024-02-20T06:08:00"/>
    <d v="2047-02-22T00:00:00"/>
    <x v="2716"/>
    <x v="1"/>
    <x v="8374"/>
    <s v="Tue"/>
    <n v="6"/>
    <s v="C"/>
    <s v="Dermott"/>
    <s v="M"/>
    <n v="29"/>
    <s v="Two or More Races"/>
    <s v="None"/>
    <b v="1"/>
    <n v="1"/>
    <m/>
    <n v="20"/>
    <n v="0"/>
  </r>
  <r>
    <s v="448-30-0204"/>
    <d v="2024-10-03T13:46:00"/>
    <d v="2047-02-23T00:00:00"/>
    <x v="2059"/>
    <x v="1"/>
    <x v="8375"/>
    <s v="Thu"/>
    <n v="13"/>
    <s v="C"/>
    <s v="Minelli"/>
    <s v="M"/>
    <n v="41"/>
    <s v="Two or More Races"/>
    <s v="None"/>
    <b v="1"/>
    <n v="1"/>
    <m/>
    <n v="21"/>
    <n v="0"/>
  </r>
  <r>
    <s v="148-83-0205"/>
    <d v="2024-10-18T22:29:00"/>
    <d v="2047-02-24T00:00:00"/>
    <x v="541"/>
    <x v="1"/>
    <x v="8376"/>
    <s v="Fri"/>
    <n v="22"/>
    <s v="C"/>
    <s v="Binestead"/>
    <s v="M"/>
    <n v="60"/>
    <s v="Two or More Races"/>
    <s v="None"/>
    <b v="1"/>
    <n v="1"/>
    <m/>
    <n v="21"/>
    <n v="0"/>
  </r>
  <r>
    <s v="647-97-7958"/>
    <d v="2024-08-29T01:37:00"/>
    <d v="2047-02-25T00:00:00"/>
    <x v="784"/>
    <x v="1"/>
    <x v="8377"/>
    <s v="Thu"/>
    <n v="1"/>
    <s v="C"/>
    <s v="Gail"/>
    <s v="M"/>
    <n v="39"/>
    <s v="Two or More Races"/>
    <s v="None"/>
    <b v="1"/>
    <n v="1"/>
    <m/>
    <n v="22"/>
    <n v="0"/>
  </r>
  <r>
    <s v="435-86-3142"/>
    <d v="2023-09-19T16:10:00"/>
    <d v="2047-02-26T00:00:00"/>
    <x v="2615"/>
    <x v="1"/>
    <x v="8378"/>
    <s v="Tue"/>
    <n v="16"/>
    <s v="C"/>
    <s v="Knocker"/>
    <s v="M"/>
    <n v="72"/>
    <s v="Two or More Races"/>
    <s v="None"/>
    <b v="1"/>
    <n v="1"/>
    <m/>
    <n v="26"/>
    <n v="0"/>
  </r>
  <r>
    <s v="578-51-6902"/>
    <d v="2023-09-25T00:43:00"/>
    <d v="2047-02-27T00:00:00"/>
    <x v="2609"/>
    <x v="1"/>
    <x v="8379"/>
    <s v="Mon"/>
    <n v="0"/>
    <s v="C"/>
    <s v="Gisburn"/>
    <s v="M"/>
    <n v="73"/>
    <s v="Two or More Races"/>
    <s v="None"/>
    <b v="1"/>
    <n v="1"/>
    <m/>
    <n v="26"/>
    <n v="0"/>
  </r>
  <r>
    <s v="465-58-1592"/>
    <d v="2024-03-12T07:51:00"/>
    <d v="2047-02-28T00:00:00"/>
    <x v="1864"/>
    <x v="0"/>
    <x v="8380"/>
    <s v="Tue"/>
    <n v="7"/>
    <s v="C"/>
    <s v="Dufaire"/>
    <s v="M"/>
    <n v="56"/>
    <s v="Two or More Races"/>
    <s v="None"/>
    <b v="1"/>
    <n v="1"/>
    <m/>
    <n v="41"/>
    <n v="0"/>
  </r>
  <r>
    <s v="363-49-1560"/>
    <d v="2024-02-24T08:02:00"/>
    <d v="2047-03-01T00:00:00"/>
    <x v="2348"/>
    <x v="0"/>
    <x v="8381"/>
    <s v="Sat"/>
    <n v="8"/>
    <s v="C"/>
    <s v="Dunford"/>
    <s v="M"/>
    <n v="23"/>
    <s v="Two or More Races"/>
    <s v="None"/>
    <b v="1"/>
    <n v="1"/>
    <m/>
    <n v="50"/>
    <n v="0"/>
  </r>
  <r>
    <s v="301-02-7877"/>
    <d v="2023-11-26T18:20:00"/>
    <d v="2047-03-02T00:00:00"/>
    <x v="2018"/>
    <x v="0"/>
    <x v="8382"/>
    <s v="Sun"/>
    <n v="18"/>
    <s v="C"/>
    <s v="Murrells"/>
    <s v="M"/>
    <n v="65"/>
    <s v="Two or More Races"/>
    <s v="None"/>
    <b v="1"/>
    <n v="1"/>
    <m/>
    <n v="55"/>
    <n v="0"/>
  </r>
  <r>
    <s v="264-28-6782"/>
    <d v="2024-01-18T09:46:00"/>
    <d v="2047-03-03T00:00:00"/>
    <x v="2033"/>
    <x v="0"/>
    <x v="8383"/>
    <s v="Thu"/>
    <n v="9"/>
    <s v="C"/>
    <s v="Widdowson"/>
    <s v="M"/>
    <n v="42"/>
    <s v="Two or More Races"/>
    <s v="None"/>
    <b v="1"/>
    <n v="1"/>
    <m/>
    <n v="57"/>
    <n v="0"/>
  </r>
  <r>
    <s v="240-40-5984"/>
    <d v="2024-03-03T09:41:00"/>
    <d v="2047-03-04T00:00:00"/>
    <x v="317"/>
    <x v="1"/>
    <x v="8384"/>
    <s v="Sun"/>
    <n v="9"/>
    <s v="D"/>
    <s v="Stinton"/>
    <s v="M"/>
    <n v="55"/>
    <s v="Two or More Races"/>
    <s v="None"/>
    <b v="1"/>
    <n v="1"/>
    <m/>
    <n v="11"/>
    <n v="0"/>
  </r>
  <r>
    <s v="550-23-1722"/>
    <d v="2024-10-10T12:33:00"/>
    <d v="2047-03-05T00:00:00"/>
    <x v="1903"/>
    <x v="1"/>
    <x v="8385"/>
    <s v="Thu"/>
    <n v="12"/>
    <s v="D"/>
    <s v="Vamplers"/>
    <s v="M"/>
    <n v="19"/>
    <s v="Two or More Races"/>
    <s v="None"/>
    <b v="1"/>
    <n v="1"/>
    <m/>
    <n v="20"/>
    <n v="0"/>
  </r>
  <r>
    <s v="571-79-9300"/>
    <d v="2023-10-10T00:19:00"/>
    <d v="2047-03-06T00:00:00"/>
    <x v="2701"/>
    <x v="1"/>
    <x v="8386"/>
    <s v="Tue"/>
    <n v="0"/>
    <s v="D"/>
    <s v="Ree"/>
    <s v="M"/>
    <n v="43"/>
    <s v="Two or More Races"/>
    <s v="None"/>
    <b v="1"/>
    <n v="1"/>
    <m/>
    <n v="24"/>
    <n v="0"/>
  </r>
  <r>
    <s v="460-05-1165"/>
    <d v="2024-03-14T21:23:00"/>
    <d v="2047-03-07T00:00:00"/>
    <x v="2717"/>
    <x v="1"/>
    <x v="8387"/>
    <s v="Thu"/>
    <n v="21"/>
    <s v="D"/>
    <s v="Winfrey"/>
    <s v="M"/>
    <n v="68"/>
    <s v="Two or More Races"/>
    <s v="None"/>
    <b v="1"/>
    <n v="1"/>
    <m/>
    <n v="27"/>
    <n v="0"/>
  </r>
  <r>
    <s v="694-03-3604"/>
    <d v="2023-05-19T01:48:00"/>
    <d v="2047-03-08T00:00:00"/>
    <x v="2306"/>
    <x v="0"/>
    <x v="8388"/>
    <s v="Fri"/>
    <n v="1"/>
    <s v="D"/>
    <s v="Stollsteimer"/>
    <s v="M"/>
    <n v="13"/>
    <s v="Two or More Races"/>
    <s v="None"/>
    <b v="1"/>
    <n v="1"/>
    <m/>
    <n v="33"/>
    <n v="1"/>
  </r>
  <r>
    <s v="322-27-7439"/>
    <d v="2024-08-17T11:56:00"/>
    <d v="2047-03-09T00:00:00"/>
    <x v="823"/>
    <x v="0"/>
    <x v="8389"/>
    <s v="Sat"/>
    <n v="11"/>
    <s v="D"/>
    <s v="Johansen"/>
    <s v="M"/>
    <n v="22"/>
    <s v="Two or More Races"/>
    <s v="None"/>
    <b v="1"/>
    <n v="1"/>
    <m/>
    <n v="34"/>
    <n v="0"/>
  </r>
  <r>
    <s v="337-26-8445"/>
    <d v="2023-06-23T03:06:00"/>
    <d v="2047-03-10T00:00:00"/>
    <x v="560"/>
    <x v="0"/>
    <x v="8390"/>
    <s v="Fri"/>
    <n v="3"/>
    <s v="D"/>
    <s v="Prinn"/>
    <s v="M"/>
    <n v="25"/>
    <s v="Two or More Races"/>
    <s v="None"/>
    <b v="1"/>
    <n v="1"/>
    <m/>
    <n v="45"/>
    <n v="0"/>
  </r>
  <r>
    <s v="658-64-5564"/>
    <d v="2024-01-06T13:00:00"/>
    <d v="2047-03-11T00:00:00"/>
    <x v="131"/>
    <x v="0"/>
    <x v="8391"/>
    <s v="Sat"/>
    <n v="13"/>
    <s v="D"/>
    <s v="Dearman"/>
    <s v="M"/>
    <n v="18"/>
    <s v="Two or More Races"/>
    <s v="None"/>
    <b v="1"/>
    <n v="1"/>
    <m/>
    <n v="53"/>
    <n v="0"/>
  </r>
  <r>
    <s v="674-63-6347"/>
    <d v="2024-03-12T18:53:00"/>
    <d v="2047-03-12T00:00:00"/>
    <x v="822"/>
    <x v="0"/>
    <x v="8392"/>
    <s v="Tue"/>
    <n v="18"/>
    <s v="D"/>
    <s v="Lamort"/>
    <s v="M"/>
    <n v="75"/>
    <s v="Two or More Races"/>
    <s v="None"/>
    <b v="1"/>
    <n v="1"/>
    <m/>
    <n v="53"/>
    <n v="0"/>
  </r>
  <r>
    <s v="390-65-7711"/>
    <d v="2024-03-19T23:42:00"/>
    <d v="2047-03-13T00:00:00"/>
    <x v="2301"/>
    <x v="1"/>
    <x v="8393"/>
    <s v="Tue"/>
    <n v="23"/>
    <s v="E"/>
    <s v="Strass"/>
    <s v="M"/>
    <n v="9"/>
    <s v="Two or More Races"/>
    <s v="None"/>
    <b v="1"/>
    <n v="1"/>
    <m/>
    <n v="11"/>
    <n v="0"/>
  </r>
  <r>
    <s v="168-45-0851"/>
    <d v="2024-09-24T22:47:00"/>
    <d v="2047-03-14T00:00:00"/>
    <x v="2104"/>
    <x v="1"/>
    <x v="8394"/>
    <s v="Tue"/>
    <n v="22"/>
    <s v="E"/>
    <s v="Gallico"/>
    <s v="M"/>
    <n v="75"/>
    <s v="Two or More Races"/>
    <s v="None"/>
    <b v="1"/>
    <n v="1"/>
    <m/>
    <n v="14"/>
    <n v="0"/>
  </r>
  <r>
    <s v="358-68-5495"/>
    <d v="2023-08-04T22:18:00"/>
    <d v="2047-03-15T00:00:00"/>
    <x v="2513"/>
    <x v="1"/>
    <x v="8395"/>
    <s v="Fri"/>
    <n v="22"/>
    <s v="E"/>
    <s v="Mildmott"/>
    <s v="M"/>
    <n v="67"/>
    <s v="Two or More Races"/>
    <s v="None"/>
    <b v="1"/>
    <n v="1"/>
    <m/>
    <n v="16"/>
    <n v="0"/>
  </r>
  <r>
    <s v="143-33-8385"/>
    <d v="2023-11-30T21:38:00"/>
    <d v="2047-03-16T00:00:00"/>
    <x v="733"/>
    <x v="1"/>
    <x v="8396"/>
    <s v="Thu"/>
    <n v="21"/>
    <s v="E"/>
    <s v="Slipper"/>
    <s v="M"/>
    <n v="28"/>
    <s v="Two or More Races"/>
    <s v="None"/>
    <b v="1"/>
    <n v="1"/>
    <m/>
    <n v="22"/>
    <n v="0"/>
  </r>
  <r>
    <s v="417-94-9904"/>
    <d v="2023-06-28T15:07:00"/>
    <d v="2047-03-17T00:00:00"/>
    <x v="2666"/>
    <x v="0"/>
    <x v="8397"/>
    <s v="Wed"/>
    <n v="15"/>
    <s v="E"/>
    <s v="Bastistini"/>
    <s v="M"/>
    <n v="41"/>
    <s v="Two or More Races"/>
    <s v="None"/>
    <b v="1"/>
    <n v="1"/>
    <m/>
    <n v="31"/>
    <n v="0"/>
  </r>
  <r>
    <s v="359-70-0645"/>
    <d v="2023-04-25T13:28:00"/>
    <d v="2047-03-18T00:00:00"/>
    <x v="87"/>
    <x v="0"/>
    <x v="8398"/>
    <s v="Tue"/>
    <n v="13"/>
    <s v="E"/>
    <s v="Morena"/>
    <s v="M"/>
    <n v="8"/>
    <s v="Two or More Races"/>
    <s v="None"/>
    <b v="1"/>
    <n v="1"/>
    <m/>
    <n v="56"/>
    <n v="0"/>
  </r>
  <r>
    <s v="290-32-8209"/>
    <d v="2024-01-13T00:47:00"/>
    <d v="2047-03-19T00:00:00"/>
    <x v="2660"/>
    <x v="1"/>
    <x v="8399"/>
    <s v="Sat"/>
    <n v="0"/>
    <s v="F"/>
    <s v="Cubuzzi"/>
    <s v="M"/>
    <n v="66"/>
    <s v="Two or More Races"/>
    <s v="None"/>
    <b v="1"/>
    <n v="1"/>
    <m/>
    <n v="15"/>
    <n v="0"/>
  </r>
  <r>
    <s v="525-87-3056"/>
    <d v="2023-08-13T15:38:00"/>
    <d v="2047-03-20T00:00:00"/>
    <x v="2373"/>
    <x v="1"/>
    <x v="8400"/>
    <s v="Sun"/>
    <n v="15"/>
    <s v="F"/>
    <s v="Scholtis"/>
    <s v="M"/>
    <n v="4"/>
    <s v="Two or More Races"/>
    <s v="None"/>
    <b v="1"/>
    <n v="1"/>
    <m/>
    <n v="16"/>
    <n v="0"/>
  </r>
  <r>
    <s v="114-10-9575"/>
    <d v="2023-07-09T17:52:00"/>
    <d v="2047-03-21T00:00:00"/>
    <x v="2604"/>
    <x v="1"/>
    <x v="8401"/>
    <s v="Sun"/>
    <n v="17"/>
    <s v="F"/>
    <s v="Kraft"/>
    <s v="M"/>
    <n v="44"/>
    <s v="Two or More Races"/>
    <s v="None"/>
    <b v="1"/>
    <n v="1"/>
    <m/>
    <n v="17"/>
    <n v="0"/>
  </r>
  <r>
    <s v="410-24-9616"/>
    <d v="2024-03-04T13:31:00"/>
    <d v="2047-03-22T00:00:00"/>
    <x v="564"/>
    <x v="0"/>
    <x v="8402"/>
    <s v="Mon"/>
    <n v="13"/>
    <s v="F"/>
    <s v="Busen"/>
    <s v="M"/>
    <n v="54"/>
    <s v="Two or More Races"/>
    <s v="None"/>
    <b v="1"/>
    <n v="1"/>
    <m/>
    <n v="47"/>
    <n v="0"/>
  </r>
  <r>
    <s v="501-51-6876"/>
    <d v="2023-06-08T19:27:00"/>
    <d v="2047-03-23T00:00:00"/>
    <x v="1968"/>
    <x v="0"/>
    <x v="8403"/>
    <s v="Thu"/>
    <n v="19"/>
    <s v="F"/>
    <s v="Pablo"/>
    <s v="M"/>
    <n v="10"/>
    <s v="Two or More Races"/>
    <s v="None"/>
    <b v="1"/>
    <n v="1"/>
    <m/>
    <n v="60"/>
    <n v="0"/>
  </r>
  <r>
    <s v="267-22-3909"/>
    <d v="2023-12-13T14:31:00"/>
    <d v="2047-03-24T00:00:00"/>
    <x v="2169"/>
    <x v="1"/>
    <x v="8404"/>
    <s v="Wed"/>
    <n v="14"/>
    <s v="G"/>
    <s v="Giannotti"/>
    <s v="M"/>
    <n v="65"/>
    <s v="Two or More Races"/>
    <s v="None"/>
    <b v="1"/>
    <n v="1"/>
    <m/>
    <n v="15"/>
    <n v="0"/>
  </r>
  <r>
    <s v="659-62-1017"/>
    <d v="2023-09-10T03:22:00"/>
    <d v="2047-03-25T00:00:00"/>
    <x v="2212"/>
    <x v="1"/>
    <x v="8405"/>
    <s v="Sun"/>
    <n v="3"/>
    <s v="G"/>
    <s v="Ginnety"/>
    <s v="M"/>
    <n v="16"/>
    <s v="Two or More Races"/>
    <s v="None"/>
    <b v="1"/>
    <n v="1"/>
    <m/>
    <n v="29"/>
    <n v="0"/>
  </r>
  <r>
    <s v="728-95-3842"/>
    <d v="2024-03-24T23:44:00"/>
    <d v="2047-03-26T00:00:00"/>
    <x v="2342"/>
    <x v="0"/>
    <x v="8406"/>
    <s v="Sun"/>
    <n v="23"/>
    <s v="G"/>
    <s v="Pelcheur"/>
    <s v="M"/>
    <n v="21"/>
    <s v="Two or More Races"/>
    <s v="None"/>
    <b v="1"/>
    <n v="1"/>
    <m/>
    <n v="34"/>
    <n v="0"/>
  </r>
  <r>
    <s v="527-92-5108"/>
    <d v="2024-05-28T21:49:00"/>
    <d v="2047-03-27T00:00:00"/>
    <x v="1987"/>
    <x v="0"/>
    <x v="8407"/>
    <s v="Tue"/>
    <n v="21"/>
    <s v="G"/>
    <s v="Fassmann"/>
    <s v="M"/>
    <n v="73"/>
    <s v="Two or More Races"/>
    <s v="None"/>
    <b v="1"/>
    <n v="1"/>
    <m/>
    <n v="42"/>
    <n v="0"/>
  </r>
  <r>
    <s v="459-17-1766"/>
    <d v="2024-06-04T06:57:00"/>
    <d v="2047-03-28T00:00:00"/>
    <x v="2718"/>
    <x v="0"/>
    <x v="8408"/>
    <s v="Tue"/>
    <n v="6"/>
    <s v="G"/>
    <s v="Keepin"/>
    <s v="M"/>
    <n v="52"/>
    <s v="Two or More Races"/>
    <s v="None"/>
    <b v="1"/>
    <n v="1"/>
    <m/>
    <n v="60"/>
    <n v="0"/>
  </r>
  <r>
    <s v="182-56-9406"/>
    <d v="2024-03-31T10:31:00"/>
    <d v="2047-03-29T00:00:00"/>
    <x v="2315"/>
    <x v="1"/>
    <x v="8409"/>
    <s v="Sun"/>
    <n v="10"/>
    <s v="H"/>
    <s v="Alvaro"/>
    <s v="M"/>
    <n v="44"/>
    <s v="Two or More Races"/>
    <s v="None"/>
    <b v="1"/>
    <n v="1"/>
    <m/>
    <n v="18"/>
    <n v="0"/>
  </r>
  <r>
    <s v="781-16-9719"/>
    <d v="2023-04-06T16:27:00"/>
    <d v="2047-03-30T00:00:00"/>
    <x v="2005"/>
    <x v="1"/>
    <x v="8410"/>
    <s v="Thu"/>
    <n v="16"/>
    <s v="H"/>
    <s v="Breslin"/>
    <s v="M"/>
    <n v="78"/>
    <s v="Two or More Races"/>
    <s v="None"/>
    <b v="1"/>
    <n v="1"/>
    <m/>
    <n v="19"/>
    <n v="0"/>
  </r>
  <r>
    <s v="308-19-8528"/>
    <d v="2024-09-26T12:03:00"/>
    <d v="2047-03-31T00:00:00"/>
    <x v="2112"/>
    <x v="0"/>
    <x v="8411"/>
    <s v="Thu"/>
    <n v="12"/>
    <s v="H"/>
    <s v="Mintram"/>
    <s v="M"/>
    <n v="51"/>
    <s v="Two or More Races"/>
    <s v="None"/>
    <b v="1"/>
    <n v="1"/>
    <m/>
    <n v="43"/>
    <n v="0"/>
  </r>
  <r>
    <s v="316-77-4231"/>
    <d v="2023-05-10T00:29:00"/>
    <d v="2047-04-01T00:00:00"/>
    <x v="2288"/>
    <x v="0"/>
    <x v="8412"/>
    <s v="Wed"/>
    <n v="0"/>
    <s v="H"/>
    <s v="Callan"/>
    <s v="M"/>
    <n v="58"/>
    <s v="Two or More Races"/>
    <s v="None"/>
    <b v="1"/>
    <n v="1"/>
    <m/>
    <n v="51"/>
    <n v="1"/>
  </r>
  <r>
    <s v="407-58-7271"/>
    <d v="2024-02-24T17:39:00"/>
    <d v="2047-04-02T00:00:00"/>
    <x v="2671"/>
    <x v="0"/>
    <x v="8413"/>
    <s v="Sat"/>
    <n v="17"/>
    <s v="H"/>
    <s v="Hillyatt"/>
    <s v="M"/>
    <n v="51"/>
    <s v="Two or More Races"/>
    <s v="None"/>
    <b v="1"/>
    <n v="1"/>
    <m/>
    <n v="56"/>
    <n v="0"/>
  </r>
  <r>
    <s v="474-06-9276"/>
    <d v="2023-08-05T17:30:00"/>
    <d v="2047-04-03T00:00:00"/>
    <x v="2413"/>
    <x v="0"/>
    <x v="8414"/>
    <s v="Sat"/>
    <n v="17"/>
    <s v="H"/>
    <s v="Imlach"/>
    <s v="M"/>
    <n v="51"/>
    <s v="Two or More Races"/>
    <s v="None"/>
    <b v="1"/>
    <n v="1"/>
    <m/>
    <n v="58"/>
    <n v="0"/>
  </r>
  <r>
    <s v="532-56-5183"/>
    <d v="2023-11-11T03:59:00"/>
    <d v="2047-04-04T00:00:00"/>
    <x v="2493"/>
    <x v="0"/>
    <x v="8415"/>
    <s v="Sat"/>
    <n v="3"/>
    <s v="H"/>
    <s v="Verrick"/>
    <s v="M"/>
    <n v="5"/>
    <s v="Two or More Races"/>
    <s v="None"/>
    <b v="1"/>
    <n v="1"/>
    <m/>
    <n v="60"/>
    <n v="0"/>
  </r>
  <r>
    <s v="178-57-5719"/>
    <d v="2024-02-26T01:15:00"/>
    <d v="2047-04-05T00:00:00"/>
    <x v="635"/>
    <x v="1"/>
    <x v="8416"/>
    <s v="Mon"/>
    <n v="1"/>
    <s v="I"/>
    <s v="Frain"/>
    <s v="M"/>
    <n v="39"/>
    <s v="Two or More Races"/>
    <s v="None"/>
    <b v="1"/>
    <n v="1"/>
    <m/>
    <n v="15"/>
    <n v="0"/>
  </r>
  <r>
    <s v="723-64-4013"/>
    <d v="2023-09-05T02:18:00"/>
    <d v="2047-04-06T00:00:00"/>
    <x v="2274"/>
    <x v="1"/>
    <x v="8417"/>
    <s v="Tue"/>
    <n v="2"/>
    <s v="I"/>
    <s v="Finnie"/>
    <s v="M"/>
    <n v="17"/>
    <s v="Two or More Races"/>
    <s v="None"/>
    <b v="1"/>
    <n v="1"/>
    <m/>
    <n v="27"/>
    <n v="0"/>
  </r>
  <r>
    <s v="467-34-2716"/>
    <d v="2023-06-28T06:10:00"/>
    <d v="2047-04-07T00:00:00"/>
    <x v="198"/>
    <x v="1"/>
    <x v="8418"/>
    <s v="Wed"/>
    <n v="6"/>
    <s v="I"/>
    <s v="Eddisford"/>
    <s v="M"/>
    <n v="33"/>
    <s v="Two or More Races"/>
    <s v="None"/>
    <b v="1"/>
    <n v="1"/>
    <m/>
    <n v="28"/>
    <n v="0"/>
  </r>
  <r>
    <s v="517-26-2449"/>
    <d v="2024-06-16T05:05:00"/>
    <d v="2047-04-08T00:00:00"/>
    <x v="252"/>
    <x v="1"/>
    <x v="8419"/>
    <s v="Sun"/>
    <n v="5"/>
    <s v="I"/>
    <s v="Verling"/>
    <s v="M"/>
    <n v="48"/>
    <s v="Two or More Races"/>
    <s v="None"/>
    <b v="1"/>
    <n v="1"/>
    <m/>
    <n v="29"/>
    <n v="0"/>
  </r>
  <r>
    <s v="435-25-9744"/>
    <d v="2024-01-27T19:26:00"/>
    <d v="2047-04-09T00:00:00"/>
    <x v="1819"/>
    <x v="0"/>
    <x v="8420"/>
    <s v="Sat"/>
    <n v="19"/>
    <s v="I"/>
    <s v="Cullrford"/>
    <s v="M"/>
    <n v="8"/>
    <s v="Two or More Races"/>
    <s v="None"/>
    <b v="1"/>
    <n v="1"/>
    <m/>
    <n v="33"/>
    <n v="0"/>
  </r>
  <r>
    <s v="351-52-7426"/>
    <d v="2023-08-15T07:37:00"/>
    <d v="2047-04-10T00:00:00"/>
    <x v="490"/>
    <x v="0"/>
    <x v="8421"/>
    <s v="Tue"/>
    <n v="7"/>
    <s v="I"/>
    <s v="Timpany"/>
    <s v="M"/>
    <n v="22"/>
    <s v="Two or More Races"/>
    <s v="None"/>
    <b v="1"/>
    <n v="1"/>
    <m/>
    <n v="33"/>
    <n v="0"/>
  </r>
  <r>
    <s v="448-28-9888"/>
    <d v="2023-05-04T22:00:00"/>
    <d v="2047-04-11T00:00:00"/>
    <x v="1980"/>
    <x v="0"/>
    <x v="8422"/>
    <s v="Thu"/>
    <n v="22"/>
    <s v="I"/>
    <s v="Brimfield"/>
    <s v="M"/>
    <n v="68"/>
    <s v="Two or More Races"/>
    <s v="None"/>
    <b v="1"/>
    <n v="1"/>
    <m/>
    <n v="36"/>
    <n v="1"/>
  </r>
  <r>
    <s v="333-30-5642"/>
    <d v="2024-05-16T11:54:00"/>
    <d v="2047-04-12T00:00:00"/>
    <x v="2289"/>
    <x v="1"/>
    <x v="8423"/>
    <s v="Thu"/>
    <n v="11"/>
    <s v="J"/>
    <s v="Roset"/>
    <s v="M"/>
    <n v="20"/>
    <s v="Two or More Races"/>
    <s v="None"/>
    <b v="1"/>
    <n v="1"/>
    <m/>
    <n v="10"/>
    <n v="0"/>
  </r>
  <r>
    <s v="767-85-5226"/>
    <d v="2023-07-11T15:07:00"/>
    <d v="2047-04-13T00:00:00"/>
    <x v="2666"/>
    <x v="1"/>
    <x v="8424"/>
    <s v="Tue"/>
    <n v="15"/>
    <s v="J"/>
    <s v="Zoppo"/>
    <s v="M"/>
    <n v="11"/>
    <s v="Two or More Races"/>
    <s v="None"/>
    <b v="1"/>
    <n v="1"/>
    <m/>
    <n v="15"/>
    <n v="0"/>
  </r>
  <r>
    <s v="818-92-9253"/>
    <d v="2024-03-13T17:22:00"/>
    <d v="2047-04-14T00:00:00"/>
    <x v="192"/>
    <x v="0"/>
    <x v="8425"/>
    <s v="Wed"/>
    <n v="17"/>
    <s v="J"/>
    <s v="Bastide"/>
    <s v="M"/>
    <n v="68"/>
    <s v="Two or More Races"/>
    <s v="None"/>
    <b v="1"/>
    <n v="1"/>
    <m/>
    <n v="36"/>
    <n v="0"/>
  </r>
  <r>
    <s v="151-89-4367"/>
    <d v="2024-08-26T00:08:00"/>
    <d v="2047-04-15T00:00:00"/>
    <x v="2199"/>
    <x v="0"/>
    <x v="8426"/>
    <s v="Mon"/>
    <n v="0"/>
    <s v="J"/>
    <s v="Acheson"/>
    <s v="M"/>
    <n v="9"/>
    <s v="Two or More Races"/>
    <s v="None"/>
    <b v="1"/>
    <n v="1"/>
    <m/>
    <n v="44"/>
    <n v="0"/>
  </r>
  <r>
    <s v="860-93-7338"/>
    <d v="2024-09-17T22:39:00"/>
    <d v="2047-04-16T00:00:00"/>
    <x v="2614"/>
    <x v="0"/>
    <x v="8427"/>
    <s v="Tue"/>
    <n v="22"/>
    <s v="J"/>
    <s v="Bradmore"/>
    <s v="M"/>
    <n v="74"/>
    <s v="Two or More Races"/>
    <s v="None"/>
    <b v="1"/>
    <n v="1"/>
    <m/>
    <n v="55"/>
    <n v="0"/>
  </r>
  <r>
    <s v="653-94-6889"/>
    <d v="2024-04-23T15:00:00"/>
    <d v="2047-04-17T00:00:00"/>
    <x v="2719"/>
    <x v="1"/>
    <x v="8428"/>
    <s v="Tue"/>
    <n v="15"/>
    <s v="K"/>
    <s v="Greenroad"/>
    <s v="M"/>
    <n v="13"/>
    <s v="Two or More Races"/>
    <s v="None"/>
    <b v="1"/>
    <n v="1"/>
    <m/>
    <n v="22"/>
    <n v="0"/>
  </r>
  <r>
    <s v="856-29-8774"/>
    <d v="2023-12-31T15:44:00"/>
    <d v="2047-04-18T00:00:00"/>
    <x v="221"/>
    <x v="0"/>
    <x v="8429"/>
    <s v="Sun"/>
    <n v="15"/>
    <s v="K"/>
    <s v="Dench"/>
    <s v="M"/>
    <n v="77"/>
    <s v="Two or More Races"/>
    <s v="None"/>
    <b v="1"/>
    <n v="1"/>
    <m/>
    <n v="48"/>
    <n v="0"/>
  </r>
  <r>
    <s v="645-56-1978"/>
    <d v="2023-12-01T15:00:00"/>
    <d v="2047-04-19T00:00:00"/>
    <x v="2719"/>
    <x v="0"/>
    <x v="8430"/>
    <s v="Fri"/>
    <n v="15"/>
    <s v="K"/>
    <s v="Trounson"/>
    <s v="M"/>
    <n v="17"/>
    <s v="Two or More Races"/>
    <s v="None"/>
    <b v="1"/>
    <n v="1"/>
    <m/>
    <n v="50"/>
    <n v="0"/>
  </r>
  <r>
    <s v="219-43-2280"/>
    <d v="2024-07-16T17:31:00"/>
    <d v="2047-04-20T00:00:00"/>
    <x v="1817"/>
    <x v="1"/>
    <x v="8431"/>
    <s v="Tue"/>
    <n v="17"/>
    <s v="L"/>
    <s v="Gyppes"/>
    <s v="M"/>
    <n v="41"/>
    <s v="Two or More Races"/>
    <s v="None"/>
    <b v="1"/>
    <n v="1"/>
    <m/>
    <n v="12"/>
    <n v="0"/>
  </r>
  <r>
    <s v="807-34-6476"/>
    <d v="2023-08-10T12:18:00"/>
    <d v="2047-04-21T00:00:00"/>
    <x v="644"/>
    <x v="1"/>
    <x v="8432"/>
    <s v="Thu"/>
    <n v="12"/>
    <s v="L"/>
    <s v="Fender"/>
    <s v="M"/>
    <n v="55"/>
    <s v="Two or More Races"/>
    <s v="None"/>
    <b v="1"/>
    <n v="1"/>
    <m/>
    <n v="15"/>
    <n v="0"/>
  </r>
  <r>
    <s v="589-77-8568"/>
    <d v="2024-04-22T08:42:00"/>
    <d v="2047-04-22T00:00:00"/>
    <x v="2583"/>
    <x v="1"/>
    <x v="8433"/>
    <s v="Mon"/>
    <n v="8"/>
    <s v="L"/>
    <s v="Posthill"/>
    <s v="M"/>
    <n v="2"/>
    <s v="Two or More Races"/>
    <s v="None"/>
    <b v="1"/>
    <n v="1"/>
    <m/>
    <n v="29"/>
    <n v="0"/>
  </r>
  <r>
    <s v="334-16-5444"/>
    <d v="2023-09-30T23:16:00"/>
    <d v="2047-04-23T00:00:00"/>
    <x v="2426"/>
    <x v="0"/>
    <x v="8434"/>
    <s v="Sat"/>
    <n v="23"/>
    <s v="L"/>
    <s v="Mayward"/>
    <s v="M"/>
    <n v="59"/>
    <s v="Two or More Races"/>
    <s v="None"/>
    <b v="1"/>
    <n v="1"/>
    <m/>
    <n v="41"/>
    <n v="0"/>
  </r>
  <r>
    <s v="730-27-7143"/>
    <d v="2024-06-21T01:56:00"/>
    <d v="2047-04-24T00:00:00"/>
    <x v="520"/>
    <x v="0"/>
    <x v="8435"/>
    <s v="Fri"/>
    <n v="1"/>
    <s v="L"/>
    <s v="Collomosse"/>
    <s v="M"/>
    <n v="39"/>
    <s v="Two or More Races"/>
    <s v="None"/>
    <b v="1"/>
    <n v="1"/>
    <m/>
    <n v="53"/>
    <n v="0"/>
  </r>
  <r>
    <s v="652-59-4953"/>
    <d v="2024-03-23T16:00:00"/>
    <d v="2047-04-25T00:00:00"/>
    <x v="12"/>
    <x v="1"/>
    <x v="8436"/>
    <s v="Sat"/>
    <n v="16"/>
    <s v="M"/>
    <s v="Hoggin"/>
    <s v="M"/>
    <n v="54"/>
    <s v="Two or More Races"/>
    <s v="None"/>
    <b v="1"/>
    <n v="1"/>
    <m/>
    <n v="16"/>
    <n v="0"/>
  </r>
  <r>
    <s v="608-63-6550"/>
    <d v="2023-06-18T12:21:00"/>
    <d v="2047-04-26T00:00:00"/>
    <x v="1829"/>
    <x v="1"/>
    <x v="8437"/>
    <s v="Sun"/>
    <n v="12"/>
    <s v="M"/>
    <s v="Beswick"/>
    <s v="M"/>
    <n v="12"/>
    <s v="Two or More Races"/>
    <s v="None"/>
    <b v="1"/>
    <n v="1"/>
    <m/>
    <n v="23"/>
    <n v="0"/>
  </r>
  <r>
    <s v="777-79-9434"/>
    <d v="2023-04-22T01:06:00"/>
    <d v="2047-04-27T00:00:00"/>
    <x v="2720"/>
    <x v="1"/>
    <x v="8438"/>
    <s v="Sat"/>
    <n v="1"/>
    <s v="M"/>
    <s v="Gillespie"/>
    <s v="M"/>
    <n v="55"/>
    <s v="Two or More Races"/>
    <s v="None"/>
    <b v="1"/>
    <n v="1"/>
    <m/>
    <n v="25"/>
    <n v="0"/>
  </r>
  <r>
    <s v="373-46-4972"/>
    <d v="2023-04-20T04:54:00"/>
    <d v="2047-04-28T00:00:00"/>
    <x v="2721"/>
    <x v="1"/>
    <x v="8439"/>
    <s v="Thu"/>
    <n v="4"/>
    <s v="M"/>
    <s v="de Mullett"/>
    <s v="M"/>
    <n v="18"/>
    <s v="Two or More Races"/>
    <s v="None"/>
    <b v="1"/>
    <n v="1"/>
    <m/>
    <n v="28"/>
    <n v="0"/>
  </r>
  <r>
    <s v="372-98-8410"/>
    <d v="2023-12-12T02:32:00"/>
    <d v="2047-04-29T00:00:00"/>
    <x v="2395"/>
    <x v="0"/>
    <x v="8440"/>
    <s v="Tue"/>
    <n v="2"/>
    <s v="M"/>
    <s v="Giles"/>
    <s v="M"/>
    <n v="11"/>
    <s v="Two or More Races"/>
    <s v="None"/>
    <b v="1"/>
    <n v="1"/>
    <m/>
    <n v="40"/>
    <n v="0"/>
  </r>
  <r>
    <s v="471-87-4670"/>
    <d v="2024-03-03T20:30:00"/>
    <d v="2047-04-30T00:00:00"/>
    <x v="506"/>
    <x v="0"/>
    <x v="8441"/>
    <s v="Sun"/>
    <n v="20"/>
    <s v="M"/>
    <s v="Creighton"/>
    <s v="M"/>
    <n v="51"/>
    <s v="Two or More Races"/>
    <s v="None"/>
    <b v="1"/>
    <n v="1"/>
    <m/>
    <n v="44"/>
    <n v="0"/>
  </r>
  <r>
    <s v="740-85-5462"/>
    <d v="2023-06-17T23:52:00"/>
    <d v="2047-05-01T00:00:00"/>
    <x v="2276"/>
    <x v="0"/>
    <x v="8442"/>
    <s v="Sat"/>
    <n v="23"/>
    <s v="M"/>
    <s v="Mathonnet"/>
    <s v="M"/>
    <n v="24"/>
    <s v="Two or More Races"/>
    <s v="None"/>
    <b v="1"/>
    <n v="1"/>
    <m/>
    <n v="47"/>
    <n v="0"/>
  </r>
  <r>
    <s v="748-19-0239"/>
    <d v="2024-04-22T04:05:00"/>
    <d v="2047-05-02T00:00:00"/>
    <x v="2722"/>
    <x v="0"/>
    <x v="8443"/>
    <s v="Mon"/>
    <n v="4"/>
    <s v="M"/>
    <s v="Lared"/>
    <s v="M"/>
    <n v="3"/>
    <s v="Two or More Races"/>
    <s v="None"/>
    <b v="1"/>
    <n v="1"/>
    <m/>
    <n v="54"/>
    <n v="0"/>
  </r>
  <r>
    <s v="306-24-6121"/>
    <d v="2024-03-11T00:06:00"/>
    <d v="2047-05-03T00:00:00"/>
    <x v="2640"/>
    <x v="0"/>
    <x v="8444"/>
    <s v="Mon"/>
    <n v="0"/>
    <s v="M"/>
    <s v="Cocks"/>
    <s v="M"/>
    <n v="68"/>
    <s v="Two or More Races"/>
    <s v="None"/>
    <b v="1"/>
    <n v="1"/>
    <m/>
    <n v="54"/>
    <n v="0"/>
  </r>
  <r>
    <s v="378-23-0641"/>
    <d v="2024-01-25T02:22:00"/>
    <d v="2047-05-04T00:00:00"/>
    <x v="2536"/>
    <x v="0"/>
    <x v="8445"/>
    <s v="Thu"/>
    <n v="2"/>
    <s v="M"/>
    <s v="Bradbury"/>
    <s v="M"/>
    <n v="11"/>
    <s v="Two or More Races"/>
    <s v="None"/>
    <b v="1"/>
    <n v="1"/>
    <m/>
    <n v="58"/>
    <n v="0"/>
  </r>
  <r>
    <s v="201-02-3198"/>
    <d v="2024-04-28T21:39:00"/>
    <d v="2047-05-05T00:00:00"/>
    <x v="231"/>
    <x v="1"/>
    <x v="8446"/>
    <s v="Sun"/>
    <n v="21"/>
    <s v="N"/>
    <s v="Trump"/>
    <s v="M"/>
    <n v="78"/>
    <s v="Two or More Races"/>
    <s v="None"/>
    <b v="1"/>
    <n v="1"/>
    <m/>
    <n v="16"/>
    <n v="0"/>
  </r>
  <r>
    <s v="477-57-9877"/>
    <d v="2023-04-26T14:09:00"/>
    <d v="2047-05-06T00:00:00"/>
    <x v="2329"/>
    <x v="1"/>
    <x v="8447"/>
    <s v="Wed"/>
    <n v="14"/>
    <s v="N"/>
    <s v="Trevor"/>
    <s v="M"/>
    <n v="19"/>
    <s v="Two or More Races"/>
    <s v="None"/>
    <b v="1"/>
    <n v="1"/>
    <m/>
    <n v="17"/>
    <n v="0"/>
  </r>
  <r>
    <s v="663-45-0284"/>
    <d v="2023-10-04T15:07:00"/>
    <d v="2047-05-07T00:00:00"/>
    <x v="2666"/>
    <x v="0"/>
    <x v="8448"/>
    <s v="Wed"/>
    <n v="15"/>
    <s v="N"/>
    <s v="Brick"/>
    <s v="M"/>
    <n v="22"/>
    <s v="Two or More Races"/>
    <s v="None"/>
    <b v="1"/>
    <n v="1"/>
    <m/>
    <n v="40"/>
    <n v="0"/>
  </r>
  <r>
    <s v="340-30-7357"/>
    <d v="2024-09-06T17:59:00"/>
    <d v="2047-05-08T00:00:00"/>
    <x v="257"/>
    <x v="0"/>
    <x v="8449"/>
    <s v="Fri"/>
    <n v="17"/>
    <s v="N"/>
    <s v="Gribbin"/>
    <s v="M"/>
    <n v="39"/>
    <s v="Two or More Races"/>
    <s v="None"/>
    <b v="1"/>
    <n v="1"/>
    <m/>
    <n v="53"/>
    <n v="0"/>
  </r>
  <r>
    <s v="615-53-7741"/>
    <d v="2023-08-08T22:27:00"/>
    <d v="2047-05-09T00:00:00"/>
    <x v="212"/>
    <x v="0"/>
    <x v="8450"/>
    <s v="Tue"/>
    <n v="22"/>
    <s v="N"/>
    <s v="Benoit"/>
    <s v="M"/>
    <n v="5"/>
    <s v="Two or More Races"/>
    <s v="None"/>
    <b v="1"/>
    <n v="1"/>
    <m/>
    <n v="56"/>
    <n v="0"/>
  </r>
  <r>
    <s v="354-85-0711"/>
    <d v="2023-12-11T04:16:00"/>
    <d v="2047-05-10T00:00:00"/>
    <x v="2290"/>
    <x v="0"/>
    <x v="8451"/>
    <s v="Mon"/>
    <n v="4"/>
    <s v="N"/>
    <s v="Cornelleau"/>
    <s v="M"/>
    <n v="58"/>
    <s v="Two or More Races"/>
    <s v="None"/>
    <b v="1"/>
    <n v="1"/>
    <m/>
    <n v="58"/>
    <n v="0"/>
  </r>
  <r>
    <s v="516-86-8847"/>
    <d v="2023-11-19T10:52:00"/>
    <d v="2047-05-11T00:00:00"/>
    <x v="2723"/>
    <x v="1"/>
    <x v="8452"/>
    <s v="Sun"/>
    <n v="10"/>
    <s v="O"/>
    <s v="Knappitt"/>
    <s v="M"/>
    <n v="24"/>
    <s v="Two or More Races"/>
    <s v="None"/>
    <b v="1"/>
    <n v="1"/>
    <m/>
    <n v="10"/>
    <n v="0"/>
  </r>
  <r>
    <s v="260-50-0772"/>
    <d v="2024-10-12T21:07:00"/>
    <d v="2047-05-12T00:00:00"/>
    <x v="2029"/>
    <x v="1"/>
    <x v="8453"/>
    <s v="Sat"/>
    <n v="21"/>
    <s v="O"/>
    <s v="Coston"/>
    <s v="M"/>
    <n v="1"/>
    <s v="Two or More Races"/>
    <s v="None"/>
    <b v="1"/>
    <n v="1"/>
    <m/>
    <n v="19"/>
    <n v="0"/>
  </r>
  <r>
    <s v="152-95-4374"/>
    <d v="2023-05-10T21:34:00"/>
    <d v="2047-05-13T00:00:00"/>
    <x v="1869"/>
    <x v="0"/>
    <x v="8454"/>
    <s v="Wed"/>
    <n v="21"/>
    <s v="O"/>
    <s v="Parncutt"/>
    <s v="M"/>
    <n v="39"/>
    <s v="Two or More Races"/>
    <s v="None"/>
    <b v="1"/>
    <n v="1"/>
    <m/>
    <n v="36"/>
    <n v="1"/>
  </r>
  <r>
    <s v="512-17-6454"/>
    <d v="2024-03-25T17:23:00"/>
    <d v="2047-05-14T00:00:00"/>
    <x v="2201"/>
    <x v="0"/>
    <x v="8455"/>
    <s v="Mon"/>
    <n v="17"/>
    <s v="O"/>
    <s v="Measor"/>
    <s v="M"/>
    <n v="21"/>
    <s v="Two or More Races"/>
    <s v="None"/>
    <b v="1"/>
    <n v="1"/>
    <m/>
    <n v="39"/>
    <n v="0"/>
  </r>
  <r>
    <s v="540-90-9866"/>
    <d v="2023-10-12T20:24:00"/>
    <d v="2047-05-15T00:00:00"/>
    <x v="2322"/>
    <x v="0"/>
    <x v="8456"/>
    <s v="Thu"/>
    <n v="20"/>
    <s v="O"/>
    <s v="Blumsom"/>
    <s v="M"/>
    <n v="44"/>
    <s v="Two or More Races"/>
    <s v="None"/>
    <b v="1"/>
    <n v="1"/>
    <m/>
    <n v="58"/>
    <n v="0"/>
  </r>
  <r>
    <s v="486-61-5733"/>
    <d v="2024-05-21T19:17:00"/>
    <d v="2047-05-16T00:00:00"/>
    <x v="734"/>
    <x v="0"/>
    <x v="8457"/>
    <s v="Tue"/>
    <n v="19"/>
    <s v="P"/>
    <s v="Brand-Hardy"/>
    <s v="M"/>
    <n v="8"/>
    <s v="Two or More Races"/>
    <s v="None"/>
    <b v="1"/>
    <n v="1"/>
    <m/>
    <n v="33"/>
    <n v="0"/>
  </r>
  <r>
    <s v="505-44-9196"/>
    <d v="2023-08-01T08:58:00"/>
    <d v="2047-05-17T00:00:00"/>
    <x v="1918"/>
    <x v="0"/>
    <x v="8458"/>
    <s v="Tue"/>
    <n v="8"/>
    <s v="P"/>
    <s v="Nisot"/>
    <s v="M"/>
    <n v="27"/>
    <s v="Two or More Races"/>
    <s v="None"/>
    <b v="1"/>
    <n v="1"/>
    <m/>
    <n v="48"/>
    <n v="0"/>
  </r>
  <r>
    <s v="667-25-2596"/>
    <d v="2023-06-10T22:41:00"/>
    <d v="2047-05-18T00:00:00"/>
    <x v="449"/>
    <x v="0"/>
    <x v="8459"/>
    <s v="Sat"/>
    <n v="22"/>
    <s v="P"/>
    <s v="Medcraft"/>
    <s v="M"/>
    <n v="4"/>
    <s v="Two or More Races"/>
    <s v="None"/>
    <b v="1"/>
    <n v="1"/>
    <m/>
    <n v="49"/>
    <n v="0"/>
  </r>
  <r>
    <s v="207-51-4043"/>
    <d v="2023-09-23T13:33:00"/>
    <d v="2047-05-19T00:00:00"/>
    <x v="482"/>
    <x v="0"/>
    <x v="8460"/>
    <s v="Sat"/>
    <n v="13"/>
    <s v="P"/>
    <s v="Fuke"/>
    <s v="M"/>
    <n v="34"/>
    <s v="Two or More Races"/>
    <s v="None"/>
    <b v="1"/>
    <n v="1"/>
    <m/>
    <n v="53"/>
    <n v="0"/>
  </r>
  <r>
    <s v="844-34-4827"/>
    <d v="2024-08-30T08:41:00"/>
    <d v="2047-05-20T00:00:00"/>
    <x v="2724"/>
    <x v="1"/>
    <x v="8461"/>
    <s v="Fri"/>
    <n v="8"/>
    <s v="Q"/>
    <s v="Talby"/>
    <s v="M"/>
    <n v="77"/>
    <s v="Two or More Races"/>
    <s v="None"/>
    <b v="1"/>
    <n v="1"/>
    <m/>
    <n v="20"/>
    <n v="0"/>
  </r>
  <r>
    <s v="108-47-3243"/>
    <d v="2023-08-04T19:45:00"/>
    <d v="2047-05-21T00:00:00"/>
    <x v="2164"/>
    <x v="1"/>
    <x v="8462"/>
    <s v="Fri"/>
    <n v="19"/>
    <s v="Q"/>
    <s v="Geikie"/>
    <s v="M"/>
    <n v="32"/>
    <s v="Two or More Races"/>
    <s v="None"/>
    <b v="1"/>
    <n v="1"/>
    <m/>
    <n v="25"/>
    <n v="0"/>
  </r>
  <r>
    <s v="200-13-6377"/>
    <d v="2024-07-12T17:23:00"/>
    <d v="2047-05-22T00:00:00"/>
    <x v="2201"/>
    <x v="1"/>
    <x v="8463"/>
    <s v="Fri"/>
    <n v="17"/>
    <s v="Q"/>
    <s v="Berryman"/>
    <s v="M"/>
    <n v="66"/>
    <s v="Two or More Races"/>
    <s v="None"/>
    <b v="1"/>
    <n v="1"/>
    <m/>
    <n v="25"/>
    <n v="0"/>
  </r>
  <r>
    <s v="869-06-1488"/>
    <d v="2023-05-04T15:38:00"/>
    <d v="2047-05-23T00:00:00"/>
    <x v="2373"/>
    <x v="1"/>
    <x v="8464"/>
    <s v="Thu"/>
    <n v="15"/>
    <s v="Q"/>
    <s v="Angel"/>
    <s v="M"/>
    <n v="8"/>
    <s v="Two or More Races"/>
    <s v="None"/>
    <b v="1"/>
    <n v="1"/>
    <m/>
    <n v="27"/>
    <n v="1"/>
  </r>
  <r>
    <s v="139-35-0163"/>
    <d v="2024-05-11T05:14:00"/>
    <d v="2047-05-24T00:00:00"/>
    <x v="649"/>
    <x v="0"/>
    <x v="8465"/>
    <s v="Sat"/>
    <n v="5"/>
    <s v="Q"/>
    <s v="Kynoch"/>
    <s v="M"/>
    <n v="53"/>
    <s v="Two or More Races"/>
    <s v="None"/>
    <b v="1"/>
    <n v="1"/>
    <m/>
    <n v="43"/>
    <n v="0"/>
  </r>
  <r>
    <s v="688-41-9049"/>
    <d v="2024-01-05T22:14:00"/>
    <d v="2047-05-25T00:00:00"/>
    <x v="2535"/>
    <x v="0"/>
    <x v="8466"/>
    <s v="Fri"/>
    <n v="22"/>
    <s v="Q"/>
    <s v="Westwell"/>
    <s v="M"/>
    <n v="17"/>
    <s v="Two or More Races"/>
    <s v="None"/>
    <b v="1"/>
    <n v="1"/>
    <m/>
    <n v="48"/>
    <n v="0"/>
  </r>
  <r>
    <s v="541-44-8484"/>
    <d v="2024-01-23T10:05:00"/>
    <d v="2047-05-26T00:00:00"/>
    <x v="2461"/>
    <x v="0"/>
    <x v="8467"/>
    <s v="Tue"/>
    <n v="10"/>
    <s v="Q"/>
    <s v="Almond"/>
    <s v="M"/>
    <n v="8"/>
    <s v="Two or More Races"/>
    <s v="None"/>
    <b v="1"/>
    <n v="1"/>
    <m/>
    <n v="53"/>
    <n v="0"/>
  </r>
  <r>
    <s v="625-89-3309"/>
    <d v="2024-09-08T02:46:00"/>
    <d v="2047-05-27T00:00:00"/>
    <x v="1887"/>
    <x v="0"/>
    <x v="8468"/>
    <s v="Sun"/>
    <n v="2"/>
    <s v="R"/>
    <s v="Tschiersch"/>
    <s v="M"/>
    <n v="4"/>
    <s v="Two or More Races"/>
    <s v="None"/>
    <b v="1"/>
    <n v="1"/>
    <m/>
    <n v="34"/>
    <n v="0"/>
  </r>
  <r>
    <s v="200-75-3420"/>
    <d v="2023-06-26T12:00:00"/>
    <d v="2047-05-28T00:00:00"/>
    <x v="633"/>
    <x v="0"/>
    <x v="8469"/>
    <s v="Mon"/>
    <n v="12"/>
    <s v="R"/>
    <s v="Greaser"/>
    <s v="M"/>
    <n v="32"/>
    <s v="Two or More Races"/>
    <s v="None"/>
    <b v="1"/>
    <n v="1"/>
    <m/>
    <n v="34"/>
    <n v="0"/>
  </r>
  <r>
    <s v="650-97-0593"/>
    <d v="2024-06-30T08:18:00"/>
    <d v="2047-05-29T00:00:00"/>
    <x v="2204"/>
    <x v="0"/>
    <x v="8470"/>
    <s v="Sun"/>
    <n v="8"/>
    <s v="R"/>
    <s v="Rosten"/>
    <s v="M"/>
    <n v="9"/>
    <s v="Two or More Races"/>
    <s v="None"/>
    <b v="1"/>
    <n v="1"/>
    <m/>
    <n v="57"/>
    <n v="0"/>
  </r>
  <r>
    <s v="745-51-9971"/>
    <d v="2024-03-30T09:57:00"/>
    <d v="2047-05-30T00:00:00"/>
    <x v="2014"/>
    <x v="1"/>
    <x v="8471"/>
    <s v="Sat"/>
    <n v="9"/>
    <s v="S"/>
    <s v="Melmeth"/>
    <s v="M"/>
    <n v="6"/>
    <s v="Two or More Races"/>
    <s v="None"/>
    <b v="1"/>
    <n v="1"/>
    <m/>
    <n v="11"/>
    <n v="0"/>
  </r>
  <r>
    <s v="545-41-0302"/>
    <d v="2023-07-01T02:47:00"/>
    <d v="2047-05-31T00:00:00"/>
    <x v="2725"/>
    <x v="1"/>
    <x v="8472"/>
    <s v="Sat"/>
    <n v="2"/>
    <s v="S"/>
    <s v="Jills"/>
    <s v="M"/>
    <n v="17"/>
    <s v="Two or More Races"/>
    <s v="None"/>
    <b v="1"/>
    <n v="1"/>
    <m/>
    <n v="14"/>
    <n v="0"/>
  </r>
  <r>
    <s v="835-92-1138"/>
    <d v="2024-04-02T18:08:00"/>
    <d v="2047-06-01T00:00:00"/>
    <x v="2367"/>
    <x v="1"/>
    <x v="8473"/>
    <s v="Tue"/>
    <n v="18"/>
    <s v="S"/>
    <s v="Kibel"/>
    <s v="M"/>
    <n v="20"/>
    <s v="Two or More Races"/>
    <s v="None"/>
    <b v="1"/>
    <n v="1"/>
    <m/>
    <n v="16"/>
    <n v="0"/>
  </r>
  <r>
    <s v="380-36-1654"/>
    <d v="2024-02-23T22:13:00"/>
    <d v="2047-06-02T00:00:00"/>
    <x v="660"/>
    <x v="1"/>
    <x v="8474"/>
    <s v="Fri"/>
    <n v="22"/>
    <s v="S"/>
    <s v="William"/>
    <s v="M"/>
    <n v="70"/>
    <s v="Two or More Races"/>
    <s v="None"/>
    <b v="1"/>
    <n v="1"/>
    <m/>
    <n v="19"/>
    <n v="0"/>
  </r>
  <r>
    <s v="440-92-8721"/>
    <d v="2023-08-05T13:53:00"/>
    <d v="2047-06-03T00:00:00"/>
    <x v="408"/>
    <x v="0"/>
    <x v="8475"/>
    <s v="Sat"/>
    <n v="13"/>
    <s v="S"/>
    <s v="Ebbens"/>
    <s v="M"/>
    <n v="1"/>
    <s v="Two or More Races"/>
    <s v="None"/>
    <b v="1"/>
    <n v="1"/>
    <m/>
    <n v="36"/>
    <n v="0"/>
  </r>
  <r>
    <s v="131-97-5369"/>
    <d v="2024-08-15T07:04:00"/>
    <d v="2047-06-04T00:00:00"/>
    <x v="2726"/>
    <x v="0"/>
    <x v="8476"/>
    <s v="Thu"/>
    <n v="7"/>
    <s v="S"/>
    <s v="De Bischof"/>
    <s v="M"/>
    <n v="58"/>
    <s v="Two or More Races"/>
    <s v="None"/>
    <b v="1"/>
    <n v="1"/>
    <m/>
    <n v="40"/>
    <n v="0"/>
  </r>
  <r>
    <s v="521-73-3836"/>
    <d v="2023-07-03T06:09:00"/>
    <d v="2047-06-05T00:00:00"/>
    <x v="2727"/>
    <x v="0"/>
    <x v="8477"/>
    <s v="Mon"/>
    <n v="6"/>
    <s v="S"/>
    <s v="Yuill"/>
    <s v="M"/>
    <n v="49"/>
    <s v="Two or More Races"/>
    <s v="None"/>
    <b v="1"/>
    <n v="1"/>
    <m/>
    <n v="52"/>
    <n v="0"/>
  </r>
  <r>
    <s v="432-34-6666"/>
    <d v="2024-02-29T14:23:00"/>
    <d v="2047-06-06T00:00:00"/>
    <x v="2246"/>
    <x v="0"/>
    <x v="8478"/>
    <s v="Thu"/>
    <n v="14"/>
    <s v="S"/>
    <s v="Mapson"/>
    <s v="M"/>
    <n v="62"/>
    <s v="Two or More Races"/>
    <s v="None"/>
    <b v="1"/>
    <n v="1"/>
    <m/>
    <n v="56"/>
    <n v="0"/>
  </r>
  <r>
    <s v="505-83-6268"/>
    <d v="2024-10-25T07:44:00"/>
    <d v="2047-06-07T00:00:00"/>
    <x v="1946"/>
    <x v="0"/>
    <x v="8479"/>
    <s v="Fri"/>
    <n v="7"/>
    <s v="S"/>
    <s v="Press"/>
    <s v="M"/>
    <n v="47"/>
    <s v="Two or More Races"/>
    <s v="None"/>
    <b v="1"/>
    <n v="1"/>
    <m/>
    <n v="60"/>
    <n v="0"/>
  </r>
  <r>
    <s v="507-05-2603"/>
    <d v="2024-03-18T04:58:00"/>
    <d v="2047-06-08T00:00:00"/>
    <x v="2210"/>
    <x v="0"/>
    <x v="8480"/>
    <s v="Mon"/>
    <n v="4"/>
    <s v="S"/>
    <s v="Byllam"/>
    <s v="M"/>
    <n v="54"/>
    <s v="Two or More Races"/>
    <s v="None"/>
    <b v="1"/>
    <n v="1"/>
    <m/>
    <n v="60"/>
    <n v="0"/>
  </r>
  <r>
    <s v="735-92-5480"/>
    <d v="2024-09-15T05:50:00"/>
    <d v="2047-06-09T00:00:00"/>
    <x v="2685"/>
    <x v="0"/>
    <x v="8481"/>
    <s v="Sun"/>
    <n v="5"/>
    <s v="S"/>
    <s v="Cradey"/>
    <s v="M"/>
    <n v="70"/>
    <s v="Two or More Races"/>
    <s v="None"/>
    <b v="1"/>
    <n v="1"/>
    <m/>
    <n v="60"/>
    <n v="0"/>
  </r>
  <r>
    <s v="168-40-6071"/>
    <d v="2023-09-27T08:44:00"/>
    <d v="2047-06-10T00:00:00"/>
    <x v="2282"/>
    <x v="1"/>
    <x v="8482"/>
    <s v="Wed"/>
    <n v="8"/>
    <s v="T"/>
    <s v="McDowell"/>
    <s v="M"/>
    <n v="22"/>
    <s v="Two or More Races"/>
    <s v="None"/>
    <b v="1"/>
    <n v="1"/>
    <m/>
    <n v="14"/>
    <n v="0"/>
  </r>
  <r>
    <s v="620-22-0920"/>
    <d v="2024-03-13T06:28:00"/>
    <d v="2047-06-11T00:00:00"/>
    <x v="2410"/>
    <x v="0"/>
    <x v="8483"/>
    <s v="Wed"/>
    <n v="6"/>
    <s v="T"/>
    <s v="Hursey"/>
    <s v="M"/>
    <n v="38"/>
    <s v="Two or More Races"/>
    <s v="None"/>
    <b v="1"/>
    <n v="1"/>
    <m/>
    <n v="34"/>
    <n v="0"/>
  </r>
  <r>
    <s v="465-75-1783"/>
    <d v="2023-12-22T02:08:00"/>
    <d v="2047-06-12T00:00:00"/>
    <x v="2728"/>
    <x v="0"/>
    <x v="8484"/>
    <s v="Fri"/>
    <n v="2"/>
    <s v="T"/>
    <s v="Gronauer"/>
    <s v="M"/>
    <n v="27"/>
    <s v="Two or More Races"/>
    <s v="None"/>
    <b v="1"/>
    <n v="1"/>
    <m/>
    <n v="38"/>
    <n v="0"/>
  </r>
  <r>
    <s v="424-08-9152"/>
    <d v="2024-07-20T11:20:00"/>
    <d v="2047-06-13T00:00:00"/>
    <x v="501"/>
    <x v="1"/>
    <x v="8485"/>
    <s v="Sat"/>
    <n v="11"/>
    <s v="U"/>
    <s v="Pharaoh"/>
    <s v="M"/>
    <n v="34"/>
    <s v="Two or More Races"/>
    <s v="None"/>
    <b v="1"/>
    <n v="1"/>
    <m/>
    <n v="10"/>
    <n v="0"/>
  </r>
  <r>
    <s v="794-84-7228"/>
    <d v="2024-07-11T18:23:00"/>
    <d v="2047-06-14T00:00:00"/>
    <x v="1839"/>
    <x v="1"/>
    <x v="8486"/>
    <s v="Thu"/>
    <n v="18"/>
    <s v="U"/>
    <s v="Greed"/>
    <s v="M"/>
    <n v="48"/>
    <s v="Two or More Races"/>
    <s v="None"/>
    <b v="1"/>
    <n v="1"/>
    <m/>
    <n v="22"/>
    <n v="0"/>
  </r>
  <r>
    <s v="869-64-3032"/>
    <d v="2023-08-11T12:17:00"/>
    <d v="2047-06-15T00:00:00"/>
    <x v="304"/>
    <x v="1"/>
    <x v="8487"/>
    <s v="Fri"/>
    <n v="12"/>
    <s v="U"/>
    <s v="Karus"/>
    <s v="M"/>
    <n v="16"/>
    <s v="Two or More Races"/>
    <s v="None"/>
    <b v="1"/>
    <n v="1"/>
    <m/>
    <n v="27"/>
    <n v="0"/>
  </r>
  <r>
    <s v="407-35-0875"/>
    <d v="2024-08-14T12:21:00"/>
    <d v="2047-06-16T00:00:00"/>
    <x v="1829"/>
    <x v="0"/>
    <x v="8488"/>
    <s v="Wed"/>
    <n v="12"/>
    <s v="U"/>
    <s v="Saines"/>
    <s v="M"/>
    <n v="44"/>
    <s v="Two or More Races"/>
    <s v="None"/>
    <b v="1"/>
    <n v="1"/>
    <m/>
    <n v="41"/>
    <n v="0"/>
  </r>
  <r>
    <s v="695-66-2594"/>
    <d v="2023-11-03T11:06:00"/>
    <d v="2047-06-17T00:00:00"/>
    <x v="2196"/>
    <x v="0"/>
    <x v="8489"/>
    <s v="Fri"/>
    <n v="11"/>
    <s v="U"/>
    <s v="Puddicombe"/>
    <s v="M"/>
    <n v="75"/>
    <s v="Two or More Races"/>
    <s v="None"/>
    <b v="1"/>
    <n v="1"/>
    <m/>
    <n v="44"/>
    <n v="0"/>
  </r>
  <r>
    <s v="467-25-9553"/>
    <d v="2023-09-05T02:25:00"/>
    <d v="2047-06-18T00:00:00"/>
    <x v="2698"/>
    <x v="1"/>
    <x v="8490"/>
    <s v="Tue"/>
    <n v="2"/>
    <s v="V"/>
    <s v="Bisp"/>
    <s v="M"/>
    <n v="32"/>
    <s v="Two or More Races"/>
    <s v="None"/>
    <b v="1"/>
    <n v="1"/>
    <m/>
    <n v="12"/>
    <n v="0"/>
  </r>
  <r>
    <s v="587-69-3886"/>
    <d v="2024-01-10T23:58:00"/>
    <d v="2047-06-19T00:00:00"/>
    <x v="2325"/>
    <x v="1"/>
    <x v="8491"/>
    <s v="Wed"/>
    <n v="23"/>
    <s v="V"/>
    <s v="Wombwell"/>
    <s v="M"/>
    <n v="62"/>
    <s v="Two or More Races"/>
    <s v="None"/>
    <b v="1"/>
    <n v="1"/>
    <m/>
    <n v="12"/>
    <n v="0"/>
  </r>
  <r>
    <s v="463-53-5459"/>
    <d v="2023-07-28T06:10:00"/>
    <d v="2047-06-20T00:00:00"/>
    <x v="198"/>
    <x v="1"/>
    <x v="8492"/>
    <s v="Fri"/>
    <n v="6"/>
    <s v="V"/>
    <s v="Josskoviz"/>
    <s v="M"/>
    <n v="66"/>
    <s v="Two or More Races"/>
    <s v="None"/>
    <b v="1"/>
    <n v="1"/>
    <m/>
    <n v="23"/>
    <n v="0"/>
  </r>
  <r>
    <s v="433-05-4611"/>
    <d v="2024-02-26T13:58:00"/>
    <d v="2047-06-21T00:00:00"/>
    <x v="2278"/>
    <x v="0"/>
    <x v="8493"/>
    <s v="Mon"/>
    <n v="13"/>
    <s v="V"/>
    <s v="Barmadier"/>
    <s v="M"/>
    <n v="57"/>
    <s v="Two or More Races"/>
    <s v="None"/>
    <b v="1"/>
    <n v="1"/>
    <m/>
    <n v="34"/>
    <n v="0"/>
  </r>
  <r>
    <s v="785-87-9452"/>
    <d v="2023-06-03T14:54:00"/>
    <d v="2047-06-22T00:00:00"/>
    <x v="1939"/>
    <x v="0"/>
    <x v="8494"/>
    <s v="Sat"/>
    <n v="14"/>
    <s v="V"/>
    <s v="Gentle"/>
    <s v="M"/>
    <n v="17"/>
    <s v="Two or More Races"/>
    <s v="None"/>
    <b v="1"/>
    <n v="1"/>
    <m/>
    <n v="40"/>
    <n v="0"/>
  </r>
  <r>
    <s v="643-12-7293"/>
    <d v="2024-10-10T08:50:00"/>
    <d v="2047-06-23T00:00:00"/>
    <x v="2040"/>
    <x v="0"/>
    <x v="8495"/>
    <s v="Thu"/>
    <n v="8"/>
    <s v="V"/>
    <s v="Hancorn"/>
    <s v="M"/>
    <n v="6"/>
    <s v="Two or More Races"/>
    <s v="None"/>
    <b v="1"/>
    <n v="1"/>
    <m/>
    <n v="42"/>
    <n v="0"/>
  </r>
  <r>
    <s v="852-26-5911"/>
    <d v="2023-04-09T22:06:00"/>
    <d v="2047-06-24T00:00:00"/>
    <x v="2456"/>
    <x v="0"/>
    <x v="8496"/>
    <s v="Sun"/>
    <n v="22"/>
    <s v="V"/>
    <s v="Foxwell"/>
    <s v="M"/>
    <n v="62"/>
    <s v="Two or More Races"/>
    <s v="None"/>
    <b v="1"/>
    <n v="1"/>
    <m/>
    <n v="47"/>
    <n v="0"/>
  </r>
  <r>
    <s v="268-42-8258"/>
    <d v="2024-09-29T02:27:00"/>
    <d v="2047-06-25T00:00:00"/>
    <x v="2729"/>
    <x v="1"/>
    <x v="8497"/>
    <s v="Sun"/>
    <n v="2"/>
    <s v="W"/>
    <s v="Hurtic"/>
    <s v="M"/>
    <n v="10"/>
    <s v="Two or More Races"/>
    <s v="None"/>
    <b v="1"/>
    <n v="1"/>
    <m/>
    <n v="24"/>
    <n v="0"/>
  </r>
  <r>
    <s v="436-58-0592"/>
    <d v="2024-03-21T07:57:00"/>
    <d v="2047-06-26T00:00:00"/>
    <x v="1809"/>
    <x v="0"/>
    <x v="8498"/>
    <s v="Thu"/>
    <n v="7"/>
    <s v="W"/>
    <s v="Thay"/>
    <s v="M"/>
    <n v="20"/>
    <s v="Two or More Races"/>
    <s v="None"/>
    <b v="1"/>
    <n v="1"/>
    <m/>
    <n v="31"/>
    <n v="0"/>
  </r>
  <r>
    <s v="613-66-1124"/>
    <d v="2024-08-20T05:52:00"/>
    <d v="2047-06-27T00:00:00"/>
    <x v="2176"/>
    <x v="0"/>
    <x v="8499"/>
    <s v="Tue"/>
    <n v="5"/>
    <s v="W"/>
    <s v="Donovin"/>
    <s v="M"/>
    <n v="7"/>
    <s v="Two or More Races"/>
    <s v="None"/>
    <b v="1"/>
    <n v="1"/>
    <m/>
    <n v="40"/>
    <n v="0"/>
  </r>
  <r>
    <s v="177-46-8112"/>
    <d v="2024-10-18T07:32:00"/>
    <d v="2047-06-28T00:00:00"/>
    <x v="2681"/>
    <x v="0"/>
    <x v="8500"/>
    <s v="Fri"/>
    <n v="7"/>
    <s v="W"/>
    <s v="McNerlin"/>
    <s v="M"/>
    <n v="40"/>
    <s v="Two or More Races"/>
    <s v="None"/>
    <b v="1"/>
    <n v="1"/>
    <m/>
    <n v="43"/>
    <n v="0"/>
  </r>
  <r>
    <s v="833-93-8772"/>
    <d v="2024-07-07T00:07:00"/>
    <d v="2047-06-29T00:00:00"/>
    <x v="2730"/>
    <x v="1"/>
    <x v="8501"/>
    <s v="Sun"/>
    <n v="0"/>
    <s v="X"/>
    <s v="Selwyne"/>
    <s v="M"/>
    <n v="46"/>
    <s v="Two or More Races"/>
    <s v="None"/>
    <b v="1"/>
    <n v="1"/>
    <m/>
    <n v="17"/>
    <n v="0"/>
  </r>
  <r>
    <s v="889-96-0217"/>
    <d v="2024-10-11T05:25:00"/>
    <d v="2047-06-30T00:00:00"/>
    <x v="2486"/>
    <x v="0"/>
    <x v="8502"/>
    <s v="Fri"/>
    <n v="5"/>
    <s v="X"/>
    <s v="Fishbourne"/>
    <s v="M"/>
    <n v="40"/>
    <s v="Two or More Races"/>
    <s v="None"/>
    <b v="1"/>
    <n v="1"/>
    <m/>
    <n v="38"/>
    <n v="0"/>
  </r>
  <r>
    <s v="400-45-2411"/>
    <d v="2023-04-09T08:34:00"/>
    <d v="2047-07-01T00:00:00"/>
    <x v="2326"/>
    <x v="0"/>
    <x v="8503"/>
    <s v="Sun"/>
    <n v="8"/>
    <s v="X"/>
    <s v="Balden"/>
    <s v="M"/>
    <n v="34"/>
    <s v="Two or More Races"/>
    <s v="None"/>
    <b v="1"/>
    <n v="1"/>
    <m/>
    <n v="43"/>
    <n v="0"/>
  </r>
  <r>
    <s v="140-49-7915"/>
    <d v="2023-08-23T21:21:00"/>
    <d v="2047-07-02T00:00:00"/>
    <x v="1787"/>
    <x v="0"/>
    <x v="8504"/>
    <s v="Wed"/>
    <n v="21"/>
    <s v="X"/>
    <s v="Stiegar"/>
    <s v="M"/>
    <n v="16"/>
    <s v="Two or More Races"/>
    <s v="None"/>
    <b v="1"/>
    <n v="1"/>
    <m/>
    <n v="49"/>
    <n v="0"/>
  </r>
  <r>
    <s v="792-55-4914"/>
    <d v="2024-02-26T11:55:00"/>
    <d v="2047-07-03T00:00:00"/>
    <x v="563"/>
    <x v="0"/>
    <x v="8505"/>
    <s v="Mon"/>
    <n v="11"/>
    <s v="X"/>
    <s v="Lytell"/>
    <s v="M"/>
    <n v="41"/>
    <s v="Two or More Races"/>
    <s v="None"/>
    <b v="1"/>
    <n v="1"/>
    <m/>
    <n v="60"/>
    <n v="0"/>
  </r>
  <r>
    <s v="708-49-4528"/>
    <d v="2024-02-06T07:22:00"/>
    <d v="2047-07-04T00:00:00"/>
    <x v="664"/>
    <x v="1"/>
    <x v="8506"/>
    <s v="Tue"/>
    <n v="7"/>
    <s v="Y"/>
    <s v="Dillicate"/>
    <s v="M"/>
    <n v="31"/>
    <s v="Two or More Races"/>
    <s v="None"/>
    <b v="1"/>
    <n v="1"/>
    <m/>
    <n v="10"/>
    <n v="0"/>
  </r>
  <r>
    <s v="713-12-8133"/>
    <d v="2024-03-31T16:44:00"/>
    <d v="2047-07-05T00:00:00"/>
    <x v="2304"/>
    <x v="1"/>
    <x v="8507"/>
    <s v="Sun"/>
    <n v="16"/>
    <s v="Y"/>
    <s v="Comusso"/>
    <s v="M"/>
    <n v="37"/>
    <s v="Two or More Races"/>
    <s v="None"/>
    <b v="1"/>
    <n v="1"/>
    <m/>
    <n v="10"/>
    <n v="0"/>
  </r>
  <r>
    <s v="611-07-3371"/>
    <d v="2024-10-04T10:19:00"/>
    <d v="2047-07-06T00:00:00"/>
    <x v="1792"/>
    <x v="1"/>
    <x v="8508"/>
    <s v="Fri"/>
    <n v="10"/>
    <s v="Y"/>
    <s v="Dallin"/>
    <s v="M"/>
    <n v="69"/>
    <s v="Two or More Races"/>
    <s v="None"/>
    <b v="1"/>
    <n v="1"/>
    <m/>
    <n v="30"/>
    <n v="0"/>
  </r>
  <r>
    <s v="776-46-7862"/>
    <d v="2024-03-18T06:44:00"/>
    <d v="2047-07-07T00:00:00"/>
    <x v="2495"/>
    <x v="0"/>
    <x v="8509"/>
    <s v="Mon"/>
    <n v="6"/>
    <s v="Y"/>
    <s v="Guilfoyle"/>
    <s v="M"/>
    <n v="31"/>
    <s v="Two or More Races"/>
    <s v="None"/>
    <b v="1"/>
    <n v="1"/>
    <m/>
    <n v="31"/>
    <n v="0"/>
  </r>
  <r>
    <s v="437-12-0284"/>
    <d v="2023-05-09T08:53:00"/>
    <d v="2047-07-08T00:00:00"/>
    <x v="483"/>
    <x v="0"/>
    <x v="8510"/>
    <s v="Tue"/>
    <n v="8"/>
    <s v="Y"/>
    <s v="Tandy"/>
    <s v="M"/>
    <n v="53"/>
    <s v="Two or More Races"/>
    <s v="None"/>
    <b v="1"/>
    <n v="1"/>
    <m/>
    <n v="31"/>
    <n v="1"/>
  </r>
  <r>
    <s v="478-39-3852"/>
    <d v="2024-04-28T15:19:00"/>
    <d v="2047-07-09T00:00:00"/>
    <x v="2731"/>
    <x v="0"/>
    <x v="8511"/>
    <s v="Sun"/>
    <n v="15"/>
    <s v="Y"/>
    <s v="Filippucci"/>
    <s v="M"/>
    <n v="70"/>
    <s v="Two or More Races"/>
    <s v="None"/>
    <b v="1"/>
    <n v="1"/>
    <m/>
    <n v="39"/>
    <n v="0"/>
  </r>
  <r>
    <s v="179-33-1012"/>
    <d v="2024-08-23T07:45:00"/>
    <d v="2047-07-10T00:00:00"/>
    <x v="2080"/>
    <x v="0"/>
    <x v="8512"/>
    <s v="Fri"/>
    <n v="7"/>
    <s v="Y"/>
    <s v="Stockings"/>
    <s v="M"/>
    <n v="1"/>
    <s v="Two or More Races"/>
    <s v="None"/>
    <b v="1"/>
    <n v="1"/>
    <m/>
    <n v="40"/>
    <n v="0"/>
  </r>
  <r>
    <s v="181-08-6985"/>
    <d v="2024-01-21T03:27:00"/>
    <d v="2047-07-11T00:00:00"/>
    <x v="2732"/>
    <x v="0"/>
    <x v="8513"/>
    <s v="Sun"/>
    <n v="3"/>
    <s v="Y"/>
    <s v="Laverock"/>
    <s v="M"/>
    <n v="28"/>
    <s v="Two or More Races"/>
    <s v="None"/>
    <b v="1"/>
    <n v="1"/>
    <m/>
    <n v="44"/>
    <n v="0"/>
  </r>
  <r>
    <s v="475-86-8257"/>
    <d v="2024-10-13T08:33:00"/>
    <d v="2047-07-12T00:00:00"/>
    <x v="2646"/>
    <x v="0"/>
    <x v="8514"/>
    <s v="Sun"/>
    <n v="8"/>
    <s v="Y"/>
    <s v="Annwyl"/>
    <s v="M"/>
    <n v="12"/>
    <s v="Two or More Races"/>
    <s v="None"/>
    <b v="1"/>
    <n v="1"/>
    <m/>
    <n v="47"/>
    <n v="0"/>
  </r>
  <r>
    <s v="284-83-4586"/>
    <d v="2024-01-12T19:38:00"/>
    <d v="2047-07-13T00:00:00"/>
    <x v="312"/>
    <x v="0"/>
    <x v="8515"/>
    <s v="Fri"/>
    <n v="19"/>
    <s v="Y"/>
    <s v="Stanistreet"/>
    <s v="M"/>
    <n v="26"/>
    <s v="Two or More Races"/>
    <s v="None"/>
    <b v="1"/>
    <n v="1"/>
    <m/>
    <n v="50"/>
    <n v="0"/>
  </r>
  <r>
    <s v="503-77-7043"/>
    <d v="2023-07-08T18:32:00"/>
    <d v="2047-07-14T00:00:00"/>
    <x v="2381"/>
    <x v="0"/>
    <x v="8516"/>
    <s v="Sat"/>
    <n v="18"/>
    <s v="Y"/>
    <s v="Knoble"/>
    <s v="M"/>
    <n v="11"/>
    <s v="Two or More Races"/>
    <s v="None"/>
    <b v="1"/>
    <n v="1"/>
    <m/>
    <n v="58"/>
    <n v="0"/>
  </r>
  <r>
    <s v="789-74-0963"/>
    <d v="2024-10-20T12:49:00"/>
    <d v="2047-07-15T00:00:00"/>
    <x v="2403"/>
    <x v="1"/>
    <x v="8517"/>
    <s v="Sun"/>
    <n v="12"/>
    <s v="Z"/>
    <s v="Hark"/>
    <s v="M"/>
    <n v="1"/>
    <s v="Two or More Races"/>
    <s v="None"/>
    <b v="1"/>
    <n v="1"/>
    <m/>
    <n v="22"/>
    <n v="0"/>
  </r>
  <r>
    <s v="383-79-7807"/>
    <d v="2024-07-31T17:49:00"/>
    <d v="2047-07-16T00:00:00"/>
    <x v="91"/>
    <x v="1"/>
    <x v="8518"/>
    <s v="Wed"/>
    <n v="17"/>
    <s v="Z"/>
    <s v="Rounds"/>
    <s v="M"/>
    <n v="11"/>
    <s v="Two or More Races"/>
    <s v="None"/>
    <b v="1"/>
    <n v="1"/>
    <m/>
    <n v="29"/>
    <n v="0"/>
  </r>
  <r>
    <s v="761-63-9036"/>
    <d v="2024-05-13T16:00:00"/>
    <d v="2047-07-17T00:00:00"/>
    <x v="12"/>
    <x v="0"/>
    <x v="8519"/>
    <s v="Mon"/>
    <n v="16"/>
    <s v="Z"/>
    <s v="Gouldthorpe"/>
    <s v="M"/>
    <n v="6"/>
    <s v="Two or More Races"/>
    <s v="None"/>
    <b v="1"/>
    <n v="1"/>
    <m/>
    <n v="51"/>
    <n v="0"/>
  </r>
  <r>
    <s v="206-49-3654"/>
    <d v="2023-05-26T01:34:00"/>
    <d v="2047-07-18T00:00:00"/>
    <x v="480"/>
    <x v="0"/>
    <x v="8520"/>
    <s v="Fri"/>
    <n v="1"/>
    <s v="Z"/>
    <s v="Ingarfill"/>
    <s v="M"/>
    <n v="16"/>
    <s v="Two or More Races"/>
    <s v="None"/>
    <b v="1"/>
    <n v="1"/>
    <m/>
    <n v="55"/>
    <n v="1"/>
  </r>
  <r>
    <s v="694-36-7479"/>
    <d v="2023-07-13T00:19:00"/>
    <d v="2047-07-19T00:00:00"/>
    <x v="2701"/>
    <x v="0"/>
    <x v="8521"/>
    <s v="Thu"/>
    <n v="0"/>
    <s v="Z"/>
    <s v="Souch"/>
    <s v="M"/>
    <n v="75"/>
    <s v="Two or More Races"/>
    <s v="None"/>
    <b v="1"/>
    <n v="1"/>
    <m/>
    <n v="55"/>
    <n v="0"/>
  </r>
  <r>
    <s v="453-22-0526"/>
    <d v="2024-08-22T19:31:00"/>
    <d v="2047-07-20T00:00:00"/>
    <x v="2656"/>
    <x v="0"/>
    <x v="8522"/>
    <s v="Thu"/>
    <n v="19"/>
    <s v="Z"/>
    <s v="Banaszczyk"/>
    <s v="M"/>
    <n v="78"/>
    <s v="Two or More Races"/>
    <s v="None"/>
    <b v="1"/>
    <n v="1"/>
    <m/>
    <n v="55"/>
    <n v="0"/>
  </r>
  <r>
    <s v="473-65-5369"/>
    <d v="2023-10-02T04:20:00"/>
    <d v="2047-07-21T00:00:00"/>
    <x v="2126"/>
    <x v="1"/>
    <x v="8523"/>
    <s v="Mon"/>
    <n v="4"/>
    <s v="N"/>
    <s v="Loader"/>
    <s v="M"/>
    <n v="54"/>
    <s v="Two or More Races"/>
    <s v="None"/>
    <b v="1"/>
    <n v="1"/>
    <n v="0"/>
    <n v="26"/>
    <n v="0"/>
  </r>
  <r>
    <s v="383-99-2729"/>
    <d v="2024-03-11T08:36:00"/>
    <d v="2047-07-22T00:00:00"/>
    <x v="2222"/>
    <x v="0"/>
    <x v="8524"/>
    <s v="Mon"/>
    <n v="8"/>
    <s v="P"/>
    <s v="Waymont"/>
    <s v="M"/>
    <n v="77"/>
    <s v="Two or More Races"/>
    <s v="None"/>
    <b v="1"/>
    <n v="1"/>
    <n v="0"/>
    <n v="43"/>
    <n v="0"/>
  </r>
  <r>
    <s v="785-67-8305"/>
    <d v="2024-03-09T02:26:00"/>
    <d v="2047-07-23T00:00:00"/>
    <x v="2084"/>
    <x v="1"/>
    <x v="8525"/>
    <s v="Sat"/>
    <n v="2"/>
    <s v="S"/>
    <s v="Bowler"/>
    <s v="M"/>
    <n v="2"/>
    <s v="Two or More Races"/>
    <s v="None"/>
    <b v="1"/>
    <n v="1"/>
    <n v="0"/>
    <n v="29"/>
    <n v="0"/>
  </r>
  <r>
    <s v="569-71-9134"/>
    <d v="2023-06-28T06:57:00"/>
    <d v="2047-07-24T00:00:00"/>
    <x v="2718"/>
    <x v="0"/>
    <x v="8526"/>
    <s v="Wed"/>
    <n v="6"/>
    <s v="S"/>
    <s v="Dottrell"/>
    <s v="M"/>
    <n v="2"/>
    <s v="Two or More Races"/>
    <s v="None"/>
    <b v="1"/>
    <n v="1"/>
    <n v="0"/>
    <n v="60"/>
    <n v="0"/>
  </r>
  <r>
    <s v="880-92-3850"/>
    <d v="2024-01-14T05:56:00"/>
    <d v="2047-07-25T00:00:00"/>
    <x v="2335"/>
    <x v="0"/>
    <x v="8527"/>
    <s v="Sun"/>
    <n v="5"/>
    <s v="A"/>
    <s v="Lyne"/>
    <s v="M"/>
    <n v="38"/>
    <s v="Two or More Races"/>
    <s v="None"/>
    <b v="1"/>
    <n v="1"/>
    <n v="1"/>
    <n v="37"/>
    <n v="0"/>
  </r>
  <r>
    <s v="116-72-8706"/>
    <d v="2024-07-08T23:11:00"/>
    <d v="2047-07-26T00:00:00"/>
    <x v="2233"/>
    <x v="1"/>
    <x v="8528"/>
    <s v="Mon"/>
    <n v="23"/>
    <s v="B"/>
    <s v="Martinson"/>
    <s v="M"/>
    <n v="73"/>
    <s v="Two or More Races"/>
    <s v="None"/>
    <b v="1"/>
    <n v="1"/>
    <n v="1"/>
    <n v="20"/>
    <n v="0"/>
  </r>
  <r>
    <s v="284-29-3382"/>
    <d v="2023-06-05T19:33:00"/>
    <d v="2047-07-27T00:00:00"/>
    <x v="1882"/>
    <x v="0"/>
    <x v="8529"/>
    <s v="Mon"/>
    <n v="19"/>
    <s v="J"/>
    <s v="Drew-Clifton"/>
    <s v="M"/>
    <n v="25"/>
    <s v="Two or More Races"/>
    <s v="None"/>
    <b v="1"/>
    <n v="1"/>
    <n v="1"/>
    <n v="35"/>
    <n v="0"/>
  </r>
  <r>
    <s v="780-41-8910"/>
    <d v="2023-10-04T13:54:00"/>
    <d v="2047-07-28T00:00:00"/>
    <x v="411"/>
    <x v="1"/>
    <x v="8530"/>
    <s v="Wed"/>
    <n v="13"/>
    <s v="N"/>
    <s v="Storton"/>
    <s v="M"/>
    <n v="18"/>
    <s v="Two or More Races"/>
    <s v="None"/>
    <b v="1"/>
    <n v="1"/>
    <n v="1"/>
    <n v="15"/>
    <n v="0"/>
  </r>
  <r>
    <s v="480-89-1845"/>
    <d v="2024-02-14T05:28:00"/>
    <d v="2047-07-29T00:00:00"/>
    <x v="2488"/>
    <x v="1"/>
    <x v="8531"/>
    <s v="Wed"/>
    <n v="5"/>
    <s v="O"/>
    <s v="Purcer"/>
    <s v="M"/>
    <n v="77"/>
    <s v="Two or More Races"/>
    <s v="None"/>
    <b v="1"/>
    <n v="1"/>
    <n v="1"/>
    <n v="12"/>
    <n v="0"/>
  </r>
  <r>
    <s v="615-95-1605"/>
    <d v="2023-12-29T23:57:00"/>
    <d v="2047-07-30T00:00:00"/>
    <x v="624"/>
    <x v="0"/>
    <x v="8532"/>
    <s v="Fri"/>
    <n v="23"/>
    <s v="A"/>
    <s v="Dulwich"/>
    <s v="M"/>
    <n v="48"/>
    <s v="Two or More Races"/>
    <s v="None"/>
    <b v="1"/>
    <n v="1"/>
    <n v="3"/>
    <n v="37"/>
    <n v="0"/>
  </r>
  <r>
    <s v="669-65-6281"/>
    <d v="2023-06-12T22:07:00"/>
    <d v="2047-07-31T00:00:00"/>
    <x v="2542"/>
    <x v="1"/>
    <x v="8533"/>
    <s v="Mon"/>
    <n v="22"/>
    <s v="H"/>
    <s v="Phillip"/>
    <s v="M"/>
    <n v="9"/>
    <s v="Two or More Races"/>
    <s v="None"/>
    <b v="1"/>
    <n v="1"/>
    <n v="3"/>
    <n v="13"/>
    <n v="0"/>
  </r>
  <r>
    <s v="202-24-9835"/>
    <d v="2024-06-10T05:38:00"/>
    <d v="2047-08-01T00:00:00"/>
    <x v="655"/>
    <x v="0"/>
    <x v="8534"/>
    <s v="Mon"/>
    <n v="5"/>
    <s v="U"/>
    <s v="Delnevo"/>
    <s v="M"/>
    <n v="55"/>
    <s v="Two or More Races"/>
    <s v="None"/>
    <b v="1"/>
    <n v="1"/>
    <n v="3"/>
    <n v="39"/>
    <n v="0"/>
  </r>
  <r>
    <s v="463-20-0140"/>
    <d v="2024-06-09T13:50:00"/>
    <d v="2047-08-02T00:00:00"/>
    <x v="674"/>
    <x v="0"/>
    <x v="8535"/>
    <s v="Sun"/>
    <n v="13"/>
    <s v="V"/>
    <s v="Devereux"/>
    <s v="M"/>
    <n v="28"/>
    <s v="Two or More Races"/>
    <s v="None"/>
    <b v="1"/>
    <n v="1"/>
    <n v="3"/>
    <n v="44"/>
    <n v="0"/>
  </r>
  <r>
    <s v="482-71-0293"/>
    <d v="2023-06-28T23:10:00"/>
    <d v="2047-08-03T00:00:00"/>
    <x v="544"/>
    <x v="0"/>
    <x v="8536"/>
    <s v="Wed"/>
    <n v="23"/>
    <s v="M"/>
    <s v="Crudge"/>
    <s v="M"/>
    <n v="10"/>
    <s v="Two or More Races"/>
    <s v="None"/>
    <b v="1"/>
    <n v="1"/>
    <n v="4"/>
    <n v="45"/>
    <n v="0"/>
  </r>
  <r>
    <s v="660-02-3659"/>
    <d v="2024-01-11T14:10:00"/>
    <d v="2047-08-04T00:00:00"/>
    <x v="2733"/>
    <x v="1"/>
    <x v="8537"/>
    <s v="Thu"/>
    <n v="14"/>
    <s v="N"/>
    <s v="Danilchik"/>
    <s v="M"/>
    <n v="60"/>
    <s v="Two or More Races"/>
    <s v="None"/>
    <b v="1"/>
    <n v="1"/>
    <n v="4"/>
    <n v="27"/>
    <n v="0"/>
  </r>
  <r>
    <s v="205-98-5561"/>
    <d v="2023-09-22T14:33:00"/>
    <d v="2047-08-05T00:00:00"/>
    <x v="2090"/>
    <x v="0"/>
    <x v="8538"/>
    <s v="Fri"/>
    <n v="14"/>
    <s v="V"/>
    <s v="Mazzilli"/>
    <s v="M"/>
    <n v="26"/>
    <s v="Two or More Races"/>
    <s v="None"/>
    <b v="1"/>
    <n v="1"/>
    <n v="4"/>
    <n v="56"/>
    <n v="0"/>
  </r>
  <r>
    <s v="481-53-7133"/>
    <d v="2024-06-11T07:28:00"/>
    <d v="2047-08-06T00:00:00"/>
    <x v="407"/>
    <x v="1"/>
    <x v="8539"/>
    <s v="Tue"/>
    <n v="7"/>
    <s v="X"/>
    <s v="Willoughey"/>
    <s v="M"/>
    <n v="4"/>
    <s v="Two or More Races"/>
    <s v="None"/>
    <b v="1"/>
    <n v="1"/>
    <n v="4"/>
    <n v="18"/>
    <n v="0"/>
  </r>
  <r>
    <s v="854-98-6409"/>
    <d v="2024-04-27T14:38:00"/>
    <d v="2047-08-07T00:00:00"/>
    <x v="2117"/>
    <x v="1"/>
    <x v="8540"/>
    <s v="Sat"/>
    <n v="14"/>
    <s v="C"/>
    <s v="Tidbold"/>
    <s v="M"/>
    <n v="56"/>
    <s v="Two or More Races"/>
    <s v="None"/>
    <b v="1"/>
    <n v="1"/>
    <n v="5"/>
    <n v="30"/>
    <n v="0"/>
  </r>
  <r>
    <s v="716-30-8175"/>
    <d v="2023-06-24T09:39:00"/>
    <d v="2047-08-08T00:00:00"/>
    <x v="2100"/>
    <x v="0"/>
    <x v="8541"/>
    <s v="Sat"/>
    <n v="9"/>
    <s v="K"/>
    <s v="Marchello"/>
    <s v="M"/>
    <n v="49"/>
    <s v="Two or More Races"/>
    <s v="None"/>
    <b v="1"/>
    <n v="1"/>
    <n v="5"/>
    <n v="51"/>
    <n v="0"/>
  </r>
  <r>
    <s v="821-22-4619"/>
    <d v="2023-06-23T22:59:00"/>
    <d v="2047-08-09T00:00:00"/>
    <x v="2088"/>
    <x v="1"/>
    <x v="8542"/>
    <s v="Fri"/>
    <n v="22"/>
    <s v="W"/>
    <s v="Lalor"/>
    <s v="M"/>
    <n v="58"/>
    <s v="Two or More Races"/>
    <s v="None"/>
    <b v="1"/>
    <n v="1"/>
    <n v="5"/>
    <n v="11"/>
    <n v="0"/>
  </r>
  <r>
    <s v="863-56-7331"/>
    <d v="2024-06-03T22:03:00"/>
    <d v="2047-08-10T00:00:00"/>
    <x v="2004"/>
    <x v="0"/>
    <x v="8543"/>
    <s v="Mon"/>
    <n v="22"/>
    <s v="C"/>
    <s v="Sharper"/>
    <s v="M"/>
    <n v="79"/>
    <s v="Two or More Races"/>
    <s v="None"/>
    <b v="1"/>
    <n v="1"/>
    <n v="6"/>
    <n v="58"/>
    <n v="0"/>
  </r>
  <r>
    <s v="279-58-2148"/>
    <d v="2024-08-31T08:06:00"/>
    <d v="2047-08-11T00:00:00"/>
    <x v="2734"/>
    <x v="1"/>
    <x v="8544"/>
    <s v="Sat"/>
    <n v="8"/>
    <s v="L"/>
    <s v="Beeble"/>
    <s v="M"/>
    <n v="36"/>
    <s v="Two or More Races"/>
    <s v="None"/>
    <b v="1"/>
    <n v="1"/>
    <n v="6"/>
    <n v="22"/>
    <n v="0"/>
  </r>
  <r>
    <s v="199-68-5630"/>
    <d v="2024-08-15T10:43:00"/>
    <d v="2047-08-12T00:00:00"/>
    <x v="2171"/>
    <x v="0"/>
    <x v="8545"/>
    <s v="Thu"/>
    <n v="10"/>
    <s v="L"/>
    <s v="McIlharga"/>
    <s v="M"/>
    <n v="60"/>
    <s v="Two or More Races"/>
    <s v="None"/>
    <b v="1"/>
    <n v="1"/>
    <n v="6"/>
    <n v="42"/>
    <n v="0"/>
  </r>
  <r>
    <s v="870-58-8114"/>
    <d v="2024-06-28T16:18:00"/>
    <d v="2047-08-13T00:00:00"/>
    <x v="159"/>
    <x v="1"/>
    <x v="8546"/>
    <s v="Fri"/>
    <n v="16"/>
    <s v="M"/>
    <s v="Works"/>
    <s v="M"/>
    <n v="49"/>
    <s v="Two or More Races"/>
    <s v="None"/>
    <b v="1"/>
    <n v="1"/>
    <n v="6"/>
    <n v="13"/>
    <n v="0"/>
  </r>
  <r>
    <s v="301-26-2921"/>
    <d v="2023-06-04T14:26:00"/>
    <d v="2047-08-14T00:00:00"/>
    <x v="616"/>
    <x v="1"/>
    <x v="8547"/>
    <s v="Sun"/>
    <n v="14"/>
    <s v="N"/>
    <s v="Orfeur"/>
    <s v="M"/>
    <n v="25"/>
    <s v="Two or More Races"/>
    <s v="None"/>
    <b v="1"/>
    <n v="1"/>
    <n v="6"/>
    <n v="27"/>
    <n v="0"/>
  </r>
  <r>
    <s v="589-78-2886"/>
    <d v="2023-12-15T02:53:00"/>
    <d v="2047-08-15T00:00:00"/>
    <x v="628"/>
    <x v="0"/>
    <x v="8548"/>
    <s v="Fri"/>
    <n v="2"/>
    <s v="R"/>
    <s v="Spafford"/>
    <s v="M"/>
    <n v="69"/>
    <s v="Two or More Races"/>
    <s v="None"/>
    <b v="1"/>
    <n v="1"/>
    <n v="6"/>
    <n v="41"/>
    <n v="0"/>
  </r>
  <r>
    <s v="500-49-4724"/>
    <d v="2024-06-15T23:16:00"/>
    <d v="2047-08-16T00:00:00"/>
    <x v="2426"/>
    <x v="1"/>
    <x v="8549"/>
    <s v="Sat"/>
    <n v="23"/>
    <s v="X"/>
    <s v="Lipprose"/>
    <s v="M"/>
    <n v="49"/>
    <s v="Two or More Races"/>
    <s v="None"/>
    <b v="1"/>
    <n v="1"/>
    <n v="6"/>
    <n v="24"/>
    <n v="0"/>
  </r>
  <r>
    <s v="778-11-6117"/>
    <d v="2023-07-17T16:51:00"/>
    <d v="2047-08-17T00:00:00"/>
    <x v="422"/>
    <x v="0"/>
    <x v="8550"/>
    <s v="Mon"/>
    <n v="16"/>
    <s v="I"/>
    <s v="Bulward"/>
    <s v="M"/>
    <n v="70"/>
    <s v="Two or More Races"/>
    <s v="None"/>
    <b v="1"/>
    <n v="1"/>
    <n v="7"/>
    <n v="55"/>
    <n v="0"/>
  </r>
  <r>
    <s v="661-57-2793"/>
    <d v="2023-07-08T00:24:00"/>
    <d v="2047-08-18T00:00:00"/>
    <x v="2464"/>
    <x v="1"/>
    <x v="8551"/>
    <s v="Sat"/>
    <n v="0"/>
    <s v="W"/>
    <s v="Clinnick"/>
    <s v="M"/>
    <n v="35"/>
    <s v="Two or More Races"/>
    <s v="None"/>
    <b v="1"/>
    <n v="1"/>
    <n v="7"/>
    <n v="27"/>
    <n v="0"/>
  </r>
  <r>
    <s v="781-76-4333"/>
    <d v="2023-04-30T03:28:00"/>
    <d v="2047-08-19T00:00:00"/>
    <x v="2330"/>
    <x v="0"/>
    <x v="8552"/>
    <s v="Sun"/>
    <n v="3"/>
    <s v="A"/>
    <s v="Frisdick"/>
    <s v="M"/>
    <n v="25"/>
    <s v="Two or More Races"/>
    <s v="None"/>
    <b v="1"/>
    <n v="1"/>
    <n v="8"/>
    <n v="53"/>
    <n v="0"/>
  </r>
  <r>
    <s v="668-63-4361"/>
    <d v="2023-07-21T06:54:00"/>
    <d v="2047-08-20T00:00:00"/>
    <x v="2735"/>
    <x v="1"/>
    <x v="8553"/>
    <s v="Fri"/>
    <n v="6"/>
    <s v="E"/>
    <s v="Pearde"/>
    <s v="M"/>
    <n v="24"/>
    <s v="Two or More Races"/>
    <s v="None"/>
    <b v="1"/>
    <n v="1"/>
    <n v="8"/>
    <n v="27"/>
    <n v="0"/>
  </r>
  <r>
    <s v="364-59-6845"/>
    <d v="2024-07-19T05:43:00"/>
    <d v="2047-08-21T00:00:00"/>
    <x v="2553"/>
    <x v="1"/>
    <x v="8554"/>
    <s v="Fri"/>
    <n v="5"/>
    <s v="M"/>
    <s v="Stopps"/>
    <s v="M"/>
    <n v="60"/>
    <s v="Two or More Races"/>
    <s v="None"/>
    <b v="1"/>
    <n v="1"/>
    <n v="8"/>
    <n v="15"/>
    <n v="0"/>
  </r>
  <r>
    <s v="723-80-5184"/>
    <d v="2023-11-09T02:35:00"/>
    <d v="2047-08-22T00:00:00"/>
    <x v="2418"/>
    <x v="1"/>
    <x v="8555"/>
    <s v="Thu"/>
    <n v="2"/>
    <s v="Q"/>
    <s v="Cranstone"/>
    <s v="M"/>
    <n v="60"/>
    <s v="Two or More Races"/>
    <s v="None"/>
    <b v="1"/>
    <n v="1"/>
    <n v="8"/>
    <n v="20"/>
    <n v="0"/>
  </r>
  <r>
    <s v="676-37-4447"/>
    <d v="2024-04-04T20:09:00"/>
    <d v="2047-08-23T00:00:00"/>
    <x v="2736"/>
    <x v="0"/>
    <x v="8556"/>
    <s v="Thu"/>
    <n v="20"/>
    <s v="R"/>
    <s v="Jiras"/>
    <s v="M"/>
    <n v="51"/>
    <s v="Two or More Races"/>
    <s v="None"/>
    <b v="1"/>
    <n v="1"/>
    <n v="8"/>
    <n v="54"/>
    <n v="0"/>
  </r>
  <r>
    <s v="155-97-7139"/>
    <d v="2024-04-24T16:30:00"/>
    <d v="2047-08-24T00:00:00"/>
    <x v="2052"/>
    <x v="0"/>
    <x v="8557"/>
    <s v="Wed"/>
    <n v="16"/>
    <s v="V"/>
    <s v="Baseggio"/>
    <s v="M"/>
    <n v="33"/>
    <s v="Two or More Races"/>
    <s v="None"/>
    <b v="1"/>
    <n v="1"/>
    <n v="8"/>
    <n v="47"/>
    <n v="0"/>
  </r>
  <r>
    <s v="236-16-8116"/>
    <d v="2023-09-30T15:16:00"/>
    <d v="2047-08-25T00:00:00"/>
    <x v="2074"/>
    <x v="1"/>
    <x v="8558"/>
    <s v="Sat"/>
    <n v="15"/>
    <s v="X"/>
    <s v="Ert"/>
    <s v="M"/>
    <n v="41"/>
    <s v="Two or More Races"/>
    <s v="None"/>
    <b v="1"/>
    <n v="1"/>
    <n v="8"/>
    <n v="20"/>
    <n v="0"/>
  </r>
  <r>
    <s v="501-36-6469"/>
    <d v="2024-04-24T11:15:00"/>
    <d v="2047-08-26T00:00:00"/>
    <x v="2737"/>
    <x v="1"/>
    <x v="8559"/>
    <s v="Wed"/>
    <n v="11"/>
    <s v="Z"/>
    <s v="Gandar"/>
    <s v="M"/>
    <n v="22"/>
    <s v="Two or More Races"/>
    <s v="None"/>
    <b v="1"/>
    <n v="1"/>
    <n v="8"/>
    <n v="19"/>
    <n v="0"/>
  </r>
  <r>
    <s v="852-57-5816"/>
    <d v="2024-03-28T23:43:00"/>
    <d v="2047-08-27T00:00:00"/>
    <x v="2223"/>
    <x v="1"/>
    <x v="8560"/>
    <s v="Thu"/>
    <n v="23"/>
    <s v="D"/>
    <s v="Sphinxe"/>
    <s v="M"/>
    <n v="14"/>
    <s v="Two or More Races"/>
    <s v="None"/>
    <b v="1"/>
    <n v="1"/>
    <n v="9"/>
    <n v="10"/>
    <n v="0"/>
  </r>
  <r>
    <s v="633-04-8648"/>
    <d v="2023-09-29T05:57:00"/>
    <d v="2047-08-28T00:00:00"/>
    <x v="2738"/>
    <x v="0"/>
    <x v="8561"/>
    <s v="Fri"/>
    <n v="5"/>
    <s v="M"/>
    <s v="Paolino"/>
    <s v="M"/>
    <n v="74"/>
    <s v="Two or More Races"/>
    <s v="None"/>
    <b v="1"/>
    <n v="1"/>
    <n v="9"/>
    <n v="59"/>
    <n v="0"/>
  </r>
  <r>
    <s v="156-85-7175"/>
    <d v="2024-05-16T17:24:00"/>
    <d v="2047-08-29T00:00:00"/>
    <x v="170"/>
    <x v="0"/>
    <x v="8562"/>
    <s v="Thu"/>
    <n v="17"/>
    <s v="S"/>
    <s v="Bumby"/>
    <s v="M"/>
    <n v="41"/>
    <s v="Two or More Races"/>
    <s v="None"/>
    <b v="1"/>
    <n v="1"/>
    <n v="9"/>
    <n v="51"/>
    <n v="0"/>
  </r>
  <r>
    <s v="638-94-7394"/>
    <d v="2023-11-30T15:49:00"/>
    <d v="2047-08-30T00:00:00"/>
    <x v="1802"/>
    <x v="0"/>
    <x v="8563"/>
    <s v="Thu"/>
    <n v="15"/>
    <s v="D"/>
    <s v="MacTeague"/>
    <s v="M"/>
    <n v="37"/>
    <s v="Two or More Races"/>
    <s v="None"/>
    <b v="1"/>
    <n v="1"/>
    <n v="10"/>
    <n v="45"/>
    <n v="0"/>
  </r>
  <r>
    <s v="840-81-0704"/>
    <d v="2024-09-30T05:08:00"/>
    <d v="2047-08-31T00:00:00"/>
    <x v="2739"/>
    <x v="1"/>
    <x v="8564"/>
    <s v="Mon"/>
    <n v="5"/>
    <s v="Q"/>
    <s v="McGinlay"/>
    <s v="M"/>
    <n v="13"/>
    <s v="Two or More Races"/>
    <s v="None"/>
    <b v="1"/>
    <n v="1"/>
    <n v="10"/>
    <n v="27"/>
    <n v="0"/>
  </r>
  <r>
    <s v="591-32-2487"/>
    <d v="2024-03-21T01:07:00"/>
    <d v="2047-09-01T00:00:00"/>
    <x v="258"/>
    <x v="0"/>
    <x v="8565"/>
    <s v="Thu"/>
    <n v="1"/>
    <s v="U"/>
    <s v="Kitchingman"/>
    <s v="M"/>
    <n v="65"/>
    <s v="Two or More Races"/>
    <s v="None"/>
    <b v="1"/>
    <n v="1"/>
    <n v="10"/>
    <n v="48"/>
    <n v="0"/>
  </r>
  <r>
    <s v="894-14-7789"/>
    <d v="2024-03-06T17:06:00"/>
    <d v="2047-09-02T00:00:00"/>
    <x v="2118"/>
    <x v="1"/>
    <x v="8566"/>
    <s v="Wed"/>
    <n v="17"/>
    <s v="X"/>
    <s v="Renzo"/>
    <s v="M"/>
    <n v="61"/>
    <s v="Two or More Races"/>
    <s v="None"/>
    <b v="1"/>
    <n v="1"/>
    <n v="10"/>
    <n v="20"/>
    <n v="0"/>
  </r>
  <r>
    <s v="357-69-5446"/>
    <d v="2024-01-03T05:57:00"/>
    <d v="2047-09-03T00:00:00"/>
    <x v="2738"/>
    <x v="0"/>
    <x v="8567"/>
    <s v="Wed"/>
    <n v="5"/>
    <s v="A"/>
    <s v="Huetson"/>
    <s v="M"/>
    <n v="41"/>
    <s v="Two or More Races"/>
    <s v="Orthopedics"/>
    <b v="1"/>
    <n v="1"/>
    <m/>
    <n v="57"/>
    <n v="0"/>
  </r>
  <r>
    <s v="769-78-1792"/>
    <d v="2023-08-29T06:20:00"/>
    <d v="2047-09-04T00:00:00"/>
    <x v="2740"/>
    <x v="1"/>
    <x v="8568"/>
    <s v="Tue"/>
    <n v="6"/>
    <s v="B"/>
    <s v="Mordie"/>
    <s v="M"/>
    <n v="33"/>
    <s v="Two or More Races"/>
    <s v="Orthopedics"/>
    <b v="1"/>
    <n v="1"/>
    <m/>
    <n v="24"/>
    <n v="0"/>
  </r>
  <r>
    <s v="160-36-8458"/>
    <d v="2024-06-24T23:36:00"/>
    <d v="2047-09-05T00:00:00"/>
    <x v="2617"/>
    <x v="0"/>
    <x v="8569"/>
    <s v="Mon"/>
    <n v="23"/>
    <s v="B"/>
    <s v="Fredi"/>
    <s v="M"/>
    <n v="49"/>
    <s v="Two or More Races"/>
    <s v="Orthopedics"/>
    <b v="1"/>
    <n v="1"/>
    <m/>
    <n v="60"/>
    <n v="0"/>
  </r>
  <r>
    <s v="615-29-6442"/>
    <d v="2024-06-17T22:49:00"/>
    <d v="2047-09-06T00:00:00"/>
    <x v="2363"/>
    <x v="1"/>
    <x v="8570"/>
    <s v="Mon"/>
    <n v="22"/>
    <s v="E"/>
    <s v="Statersfield"/>
    <s v="M"/>
    <n v="8"/>
    <s v="Two or More Races"/>
    <s v="Orthopedics"/>
    <b v="1"/>
    <n v="1"/>
    <m/>
    <n v="25"/>
    <n v="0"/>
  </r>
  <r>
    <s v="822-88-4417"/>
    <d v="2024-02-05T01:40:00"/>
    <d v="2047-09-07T00:00:00"/>
    <x v="2665"/>
    <x v="0"/>
    <x v="8571"/>
    <s v="Mon"/>
    <n v="1"/>
    <s v="E"/>
    <s v="Bertenshaw"/>
    <s v="M"/>
    <n v="33"/>
    <s v="Two or More Races"/>
    <s v="Orthopedics"/>
    <b v="1"/>
    <n v="1"/>
    <m/>
    <n v="35"/>
    <n v="0"/>
  </r>
  <r>
    <s v="182-69-5382"/>
    <d v="2024-09-04T02:17:00"/>
    <d v="2047-09-08T00:00:00"/>
    <x v="2477"/>
    <x v="1"/>
    <x v="8572"/>
    <s v="Wed"/>
    <n v="2"/>
    <s v="F"/>
    <s v="Lott"/>
    <s v="M"/>
    <n v="21"/>
    <s v="Two or More Races"/>
    <s v="Orthopedics"/>
    <b v="1"/>
    <n v="1"/>
    <m/>
    <n v="12"/>
    <n v="0"/>
  </r>
  <r>
    <s v="129-10-3775"/>
    <d v="2023-06-22T13:44:00"/>
    <d v="2047-09-09T00:00:00"/>
    <x v="2119"/>
    <x v="1"/>
    <x v="8573"/>
    <s v="Thu"/>
    <n v="13"/>
    <s v="G"/>
    <s v="Blaydon"/>
    <s v="M"/>
    <n v="11"/>
    <s v="Two or More Races"/>
    <s v="Orthopedics"/>
    <b v="1"/>
    <n v="1"/>
    <m/>
    <n v="20"/>
    <n v="0"/>
  </r>
  <r>
    <s v="691-51-1570"/>
    <d v="2023-09-27T10:09:00"/>
    <d v="2047-09-10T00:00:00"/>
    <x v="2594"/>
    <x v="0"/>
    <x v="8574"/>
    <s v="Wed"/>
    <n v="10"/>
    <s v="G"/>
    <s v="Yitzhak"/>
    <s v="M"/>
    <n v="44"/>
    <s v="Two or More Races"/>
    <s v="Orthopedics"/>
    <b v="1"/>
    <n v="1"/>
    <m/>
    <n v="35"/>
    <n v="0"/>
  </r>
  <r>
    <s v="270-64-7975"/>
    <d v="2024-07-07T18:36:00"/>
    <d v="2047-09-11T00:00:00"/>
    <x v="2153"/>
    <x v="0"/>
    <x v="8575"/>
    <s v="Sun"/>
    <n v="18"/>
    <s v="G"/>
    <s v="Gunston"/>
    <s v="M"/>
    <n v="11"/>
    <s v="Two or More Races"/>
    <s v="Orthopedics"/>
    <b v="1"/>
    <n v="1"/>
    <m/>
    <n v="40"/>
    <n v="0"/>
  </r>
  <r>
    <s v="818-07-9151"/>
    <d v="2024-08-20T17:49:00"/>
    <d v="2047-09-12T00:00:00"/>
    <x v="91"/>
    <x v="0"/>
    <x v="8576"/>
    <s v="Tue"/>
    <n v="17"/>
    <s v="G"/>
    <s v="Trengrouse"/>
    <s v="M"/>
    <n v="15"/>
    <s v="Two or More Races"/>
    <s v="Orthopedics"/>
    <b v="1"/>
    <n v="1"/>
    <m/>
    <n v="42"/>
    <n v="0"/>
  </r>
  <r>
    <s v="118-25-0553"/>
    <d v="2023-11-29T05:42:00"/>
    <d v="2047-09-13T00:00:00"/>
    <x v="2741"/>
    <x v="0"/>
    <x v="8577"/>
    <s v="Wed"/>
    <n v="5"/>
    <s v="I"/>
    <s v="Titta"/>
    <s v="M"/>
    <n v="3"/>
    <s v="Two or More Races"/>
    <s v="Orthopedics"/>
    <b v="1"/>
    <n v="1"/>
    <m/>
    <n v="50"/>
    <n v="0"/>
  </r>
  <r>
    <s v="555-22-1922"/>
    <d v="2023-05-31T07:33:00"/>
    <d v="2047-09-14T00:00:00"/>
    <x v="2742"/>
    <x v="1"/>
    <x v="8578"/>
    <s v="Wed"/>
    <n v="7"/>
    <s v="J"/>
    <s v="Layne"/>
    <s v="M"/>
    <n v="4"/>
    <s v="Two or More Races"/>
    <s v="Orthopedics"/>
    <b v="1"/>
    <n v="1"/>
    <m/>
    <n v="19"/>
    <n v="1"/>
  </r>
  <r>
    <s v="534-62-6569"/>
    <d v="2023-09-15T05:04:00"/>
    <d v="2047-09-15T00:00:00"/>
    <x v="2601"/>
    <x v="1"/>
    <x v="8579"/>
    <s v="Fri"/>
    <n v="5"/>
    <s v="K"/>
    <s v="Gaudon"/>
    <s v="M"/>
    <n v="13"/>
    <s v="Two or More Races"/>
    <s v="Orthopedics"/>
    <b v="1"/>
    <n v="1"/>
    <m/>
    <n v="24"/>
    <n v="0"/>
  </r>
  <r>
    <s v="372-37-2243"/>
    <d v="2024-09-22T11:05:00"/>
    <d v="2047-09-16T00:00:00"/>
    <x v="1896"/>
    <x v="1"/>
    <x v="8580"/>
    <s v="Sun"/>
    <n v="11"/>
    <s v="L"/>
    <s v="Berendsen"/>
    <s v="M"/>
    <n v="22"/>
    <s v="Two or More Races"/>
    <s v="Orthopedics"/>
    <b v="1"/>
    <n v="1"/>
    <m/>
    <n v="20"/>
    <n v="0"/>
  </r>
  <r>
    <s v="327-24-4976"/>
    <d v="2023-07-12T23:26:00"/>
    <d v="2047-09-17T00:00:00"/>
    <x v="1954"/>
    <x v="1"/>
    <x v="8581"/>
    <s v="Wed"/>
    <n v="23"/>
    <s v="L"/>
    <s v="Kearns"/>
    <s v="M"/>
    <n v="39"/>
    <s v="Two or More Races"/>
    <s v="Orthopedics"/>
    <b v="1"/>
    <n v="1"/>
    <m/>
    <n v="24"/>
    <n v="0"/>
  </r>
  <r>
    <s v="172-88-9711"/>
    <d v="2024-01-12T21:21:00"/>
    <d v="2047-09-18T00:00:00"/>
    <x v="1787"/>
    <x v="0"/>
    <x v="8582"/>
    <s v="Fri"/>
    <n v="21"/>
    <s v="L"/>
    <s v="Fricke"/>
    <s v="M"/>
    <n v="61"/>
    <s v="Two or More Races"/>
    <s v="Orthopedics"/>
    <b v="1"/>
    <n v="1"/>
    <m/>
    <n v="37"/>
    <n v="0"/>
  </r>
  <r>
    <s v="854-70-8374"/>
    <d v="2023-08-17T20:50:00"/>
    <d v="2047-09-19T00:00:00"/>
    <x v="810"/>
    <x v="0"/>
    <x v="8583"/>
    <s v="Thu"/>
    <n v="20"/>
    <s v="M"/>
    <s v="Gumary"/>
    <s v="M"/>
    <n v="13"/>
    <s v="Two or More Races"/>
    <s v="Orthopedics"/>
    <b v="1"/>
    <n v="1"/>
    <m/>
    <n v="50"/>
    <n v="0"/>
  </r>
  <r>
    <s v="886-46-5748"/>
    <d v="2023-08-16T22:54:00"/>
    <d v="2047-09-20T00:00:00"/>
    <x v="2158"/>
    <x v="0"/>
    <x v="8584"/>
    <s v="Wed"/>
    <n v="22"/>
    <s v="O"/>
    <s v="Conneely"/>
    <s v="M"/>
    <n v="19"/>
    <s v="Two or More Races"/>
    <s v="Orthopedics"/>
    <b v="1"/>
    <n v="1"/>
    <m/>
    <n v="45"/>
    <n v="0"/>
  </r>
  <r>
    <s v="402-85-5587"/>
    <d v="2024-01-13T04:08:00"/>
    <d v="2047-09-21T00:00:00"/>
    <x v="2528"/>
    <x v="0"/>
    <x v="8585"/>
    <s v="Sat"/>
    <n v="4"/>
    <s v="P"/>
    <s v="Biggen"/>
    <s v="M"/>
    <n v="26"/>
    <s v="Two or More Races"/>
    <s v="Orthopedics"/>
    <b v="1"/>
    <n v="1"/>
    <m/>
    <n v="42"/>
    <n v="0"/>
  </r>
  <r>
    <s v="140-92-4110"/>
    <d v="2023-07-09T02:15:00"/>
    <d v="2047-09-22T00:00:00"/>
    <x v="804"/>
    <x v="1"/>
    <x v="8586"/>
    <s v="Sun"/>
    <n v="2"/>
    <s v="R"/>
    <s v="Woolger"/>
    <s v="M"/>
    <n v="45"/>
    <s v="Two or More Races"/>
    <s v="Orthopedics"/>
    <b v="1"/>
    <n v="1"/>
    <m/>
    <n v="12"/>
    <n v="0"/>
  </r>
  <r>
    <s v="690-03-4668"/>
    <d v="2024-08-03T01:27:00"/>
    <d v="2047-09-23T00:00:00"/>
    <x v="2142"/>
    <x v="1"/>
    <x v="8587"/>
    <s v="Sat"/>
    <n v="1"/>
    <s v="T"/>
    <s v="Stonard"/>
    <s v="M"/>
    <n v="61"/>
    <s v="Two or More Races"/>
    <s v="Orthopedics"/>
    <b v="1"/>
    <n v="1"/>
    <m/>
    <n v="18"/>
    <n v="0"/>
  </r>
  <r>
    <s v="793-25-4580"/>
    <d v="2024-01-21T15:36:00"/>
    <d v="2047-09-24T00:00:00"/>
    <x v="2063"/>
    <x v="1"/>
    <x v="8588"/>
    <s v="Sun"/>
    <n v="15"/>
    <s v="T"/>
    <s v="Chellenham"/>
    <s v="M"/>
    <n v="78"/>
    <s v="Two or More Races"/>
    <s v="Orthopedics"/>
    <b v="1"/>
    <n v="1"/>
    <m/>
    <n v="23"/>
    <n v="0"/>
  </r>
  <r>
    <s v="679-23-8667"/>
    <d v="2024-03-27T06:32:00"/>
    <d v="2047-09-25T00:00:00"/>
    <x v="2743"/>
    <x v="0"/>
    <x v="8589"/>
    <s v="Wed"/>
    <n v="6"/>
    <s v="T"/>
    <s v="Southernwood"/>
    <s v="M"/>
    <n v="67"/>
    <s v="Two or More Races"/>
    <s v="Orthopedics"/>
    <b v="1"/>
    <n v="1"/>
    <m/>
    <n v="58"/>
    <n v="0"/>
  </r>
  <r>
    <s v="458-91-1637"/>
    <d v="2024-01-27T00:58:00"/>
    <d v="2047-09-26T00:00:00"/>
    <x v="1888"/>
    <x v="1"/>
    <x v="8590"/>
    <s v="Sat"/>
    <n v="0"/>
    <s v="V"/>
    <s v="Shrimpton"/>
    <s v="M"/>
    <n v="30"/>
    <s v="Two or More Races"/>
    <s v="Orthopedics"/>
    <b v="1"/>
    <n v="1"/>
    <m/>
    <n v="15"/>
    <n v="0"/>
  </r>
  <r>
    <s v="293-25-8403"/>
    <d v="2023-10-05T17:47:00"/>
    <d v="2047-09-27T00:00:00"/>
    <x v="2744"/>
    <x v="0"/>
    <x v="8591"/>
    <s v="Thu"/>
    <n v="17"/>
    <s v="W"/>
    <s v="Renn"/>
    <s v="M"/>
    <n v="25"/>
    <s v="Two or More Races"/>
    <s v="Orthopedics"/>
    <b v="1"/>
    <n v="1"/>
    <m/>
    <n v="49"/>
    <n v="0"/>
  </r>
  <r>
    <s v="651-85-9191"/>
    <d v="2023-05-22T20:44:00"/>
    <d v="2047-09-28T00:00:00"/>
    <x v="581"/>
    <x v="0"/>
    <x v="8592"/>
    <s v="Mon"/>
    <n v="20"/>
    <s v="W"/>
    <s v="Counihan"/>
    <s v="M"/>
    <n v="50"/>
    <s v="Two or More Races"/>
    <s v="Orthopedics"/>
    <b v="1"/>
    <n v="1"/>
    <m/>
    <n v="56"/>
    <n v="1"/>
  </r>
  <r>
    <s v="866-83-2347"/>
    <d v="2023-11-01T10:53:00"/>
    <d v="2047-09-29T00:00:00"/>
    <x v="2627"/>
    <x v="1"/>
    <x v="8593"/>
    <s v="Wed"/>
    <n v="10"/>
    <s v="X"/>
    <s v="Ruff"/>
    <s v="M"/>
    <n v="46"/>
    <s v="Two or More Races"/>
    <s v="Orthopedics"/>
    <b v="1"/>
    <n v="1"/>
    <m/>
    <n v="12"/>
    <n v="0"/>
  </r>
  <r>
    <s v="394-04-2226"/>
    <d v="2024-07-30T22:16:00"/>
    <d v="2047-09-30T00:00:00"/>
    <x v="104"/>
    <x v="1"/>
    <x v="8594"/>
    <s v="Tue"/>
    <n v="22"/>
    <s v="X"/>
    <s v="Fargie"/>
    <s v="M"/>
    <n v="7"/>
    <s v="Two or More Races"/>
    <s v="Orthopedics"/>
    <b v="1"/>
    <n v="1"/>
    <m/>
    <n v="27"/>
    <n v="0"/>
  </r>
  <r>
    <s v="431-19-3103"/>
    <d v="2024-07-09T23:09:00"/>
    <d v="2047-10-01T00:00:00"/>
    <x v="2598"/>
    <x v="1"/>
    <x v="8595"/>
    <s v="Tue"/>
    <n v="23"/>
    <s v="Z"/>
    <s v="Verrick"/>
    <s v="M"/>
    <n v="17"/>
    <s v="Two or More Races"/>
    <s v="Orthopedics"/>
    <b v="1"/>
    <n v="1"/>
    <m/>
    <n v="17"/>
    <n v="0"/>
  </r>
  <r>
    <s v="475-97-6923"/>
    <d v="2023-09-07T00:03:00"/>
    <d v="2047-10-02T00:00:00"/>
    <x v="429"/>
    <x v="0"/>
    <x v="8596"/>
    <s v="Thu"/>
    <n v="0"/>
    <s v="Z"/>
    <s v="Aliman"/>
    <s v="M"/>
    <n v="45"/>
    <s v="Two or More Races"/>
    <s v="Orthopedics"/>
    <b v="1"/>
    <n v="1"/>
    <m/>
    <n v="39"/>
    <n v="0"/>
  </r>
  <r>
    <s v="713-89-1201"/>
    <d v="2023-12-18T16:00:00"/>
    <d v="2047-10-03T00:00:00"/>
    <x v="12"/>
    <x v="1"/>
    <x v="8597"/>
    <s v="Mon"/>
    <n v="16"/>
    <s v="P"/>
    <s v="Ringer"/>
    <s v="M"/>
    <n v="31"/>
    <s v="Two or More Races"/>
    <s v="Orthopedics"/>
    <b v="1"/>
    <n v="1"/>
    <n v="0"/>
    <n v="26"/>
    <n v="0"/>
  </r>
  <r>
    <s v="496-61-3003"/>
    <d v="2024-09-26T10:01:00"/>
    <d v="2047-10-04T00:00:00"/>
    <x v="838"/>
    <x v="1"/>
    <x v="8598"/>
    <s v="Thu"/>
    <n v="10"/>
    <s v="O"/>
    <s v="Hayter"/>
    <s v="M"/>
    <n v="39"/>
    <s v="Two or More Races"/>
    <s v="Orthopedics"/>
    <b v="1"/>
    <n v="1"/>
    <n v="2"/>
    <n v="21"/>
    <n v="0"/>
  </r>
  <r>
    <s v="589-73-5235"/>
    <d v="2023-10-30T17:11:00"/>
    <d v="2047-10-05T00:00:00"/>
    <x v="2000"/>
    <x v="1"/>
    <x v="8599"/>
    <s v="Mon"/>
    <n v="17"/>
    <s v="V"/>
    <s v="Evenden"/>
    <s v="M"/>
    <n v="23"/>
    <s v="Two or More Races"/>
    <s v="Orthopedics"/>
    <b v="1"/>
    <n v="1"/>
    <n v="2"/>
    <n v="16"/>
    <n v="0"/>
  </r>
  <r>
    <s v="660-54-4475"/>
    <d v="2023-05-02T06:00:00"/>
    <d v="2047-10-06T00:00:00"/>
    <x v="2098"/>
    <x v="0"/>
    <x v="8600"/>
    <s v="Tue"/>
    <n v="6"/>
    <s v="U"/>
    <s v="Duffill"/>
    <s v="M"/>
    <n v="34"/>
    <s v="Two or More Races"/>
    <s v="Orthopedics"/>
    <b v="1"/>
    <n v="1"/>
    <n v="5"/>
    <n v="45"/>
    <n v="1"/>
  </r>
  <r>
    <s v="651-53-5303"/>
    <d v="2023-10-13T09:54:00"/>
    <d v="2047-10-07T00:00:00"/>
    <x v="2683"/>
    <x v="1"/>
    <x v="8601"/>
    <s v="Fri"/>
    <n v="9"/>
    <s v="Y"/>
    <s v="Deary"/>
    <s v="M"/>
    <n v="65"/>
    <s v="Two or More Races"/>
    <s v="Orthopedics"/>
    <b v="1"/>
    <n v="1"/>
    <n v="5"/>
    <n v="25"/>
    <n v="0"/>
  </r>
  <r>
    <s v="839-14-7913"/>
    <d v="2023-08-05T18:58:00"/>
    <d v="2047-10-08T00:00:00"/>
    <x v="2221"/>
    <x v="0"/>
    <x v="8602"/>
    <s v="Sat"/>
    <n v="18"/>
    <s v="K"/>
    <s v="Liddiard"/>
    <s v="M"/>
    <n v="53"/>
    <s v="Two or More Races"/>
    <s v="Orthopedics"/>
    <b v="1"/>
    <n v="1"/>
    <n v="7"/>
    <n v="35"/>
    <n v="0"/>
  </r>
  <r>
    <s v="464-93-5592"/>
    <d v="2024-03-30T10:13:00"/>
    <d v="2047-10-09T00:00:00"/>
    <x v="2479"/>
    <x v="1"/>
    <x v="8603"/>
    <s v="Sat"/>
    <n v="10"/>
    <s v="P"/>
    <s v="Caslane"/>
    <s v="M"/>
    <n v="33"/>
    <s v="Two or More Races"/>
    <s v="Orthopedics"/>
    <b v="1"/>
    <n v="1"/>
    <n v="7"/>
    <n v="19"/>
    <n v="0"/>
  </r>
  <r>
    <s v="408-38-1483"/>
    <d v="2023-12-18T20:16:00"/>
    <d v="2047-10-10T00:00:00"/>
    <x v="2564"/>
    <x v="0"/>
    <x v="8604"/>
    <s v="Mon"/>
    <n v="20"/>
    <s v="R"/>
    <s v="Canfer"/>
    <s v="M"/>
    <n v="66"/>
    <s v="Two or More Races"/>
    <s v="Orthopedics"/>
    <b v="1"/>
    <n v="1"/>
    <n v="7"/>
    <n v="39"/>
    <n v="0"/>
  </r>
  <r>
    <s v="752-04-6939"/>
    <d v="2023-12-16T20:06:00"/>
    <d v="2047-10-11T00:00:00"/>
    <x v="2293"/>
    <x v="1"/>
    <x v="8605"/>
    <s v="Sat"/>
    <n v="20"/>
    <s v="P"/>
    <s v="Ballintyne"/>
    <s v="M"/>
    <n v="64"/>
    <s v="Two or More Races"/>
    <s v="Orthopedics"/>
    <b v="1"/>
    <n v="1"/>
    <n v="8"/>
    <n v="11"/>
    <n v="0"/>
  </r>
  <r>
    <s v="776-20-3570"/>
    <d v="2023-07-27T02:13:00"/>
    <d v="2047-10-12T00:00:00"/>
    <x v="2471"/>
    <x v="0"/>
    <x v="8606"/>
    <s v="Thu"/>
    <n v="2"/>
    <s v="H"/>
    <s v="Grigoliis"/>
    <s v="M"/>
    <n v="76"/>
    <s v="Two or More Races"/>
    <s v="Orthopedics"/>
    <b v="1"/>
    <n v="1"/>
    <n v="9"/>
    <n v="44"/>
    <n v="0"/>
  </r>
  <r>
    <s v="785-59-9671"/>
    <d v="2024-02-08T18:52:00"/>
    <d v="2047-10-13T00:00:00"/>
    <x v="1826"/>
    <x v="0"/>
    <x v="8607"/>
    <s v="Thu"/>
    <n v="18"/>
    <s v="U"/>
    <s v="Mapston"/>
    <s v="M"/>
    <n v="35"/>
    <s v="Two or More Races"/>
    <s v="Orthopedics"/>
    <b v="1"/>
    <n v="1"/>
    <n v="9"/>
    <n v="42"/>
    <n v="0"/>
  </r>
  <r>
    <s v="494-29-1509"/>
    <d v="2024-08-30T02:12:00"/>
    <d v="2047-10-14T00:00:00"/>
    <x v="2130"/>
    <x v="1"/>
    <x v="8608"/>
    <s v="Fri"/>
    <n v="2"/>
    <s v="V"/>
    <s v="Dawdary"/>
    <s v="M"/>
    <n v="36"/>
    <s v="Two or More Races"/>
    <s v="Orthopedics"/>
    <b v="1"/>
    <n v="1"/>
    <n v="9"/>
    <n v="23"/>
    <n v="0"/>
  </r>
  <r>
    <s v="344-30-6145"/>
    <d v="2024-01-08T18:39:00"/>
    <d v="2047-10-15T00:00:00"/>
    <x v="45"/>
    <x v="1"/>
    <x v="8609"/>
    <s v="Mon"/>
    <n v="18"/>
    <s v="Q"/>
    <s v="Hardaker"/>
    <s v="M"/>
    <n v="64"/>
    <s v="Two or More Races"/>
    <s v="Orthopedics"/>
    <b v="1"/>
    <n v="1"/>
    <n v="10"/>
    <n v="21"/>
    <n v="0"/>
  </r>
  <r>
    <s v="514-50-5992"/>
    <d v="2023-09-16T13:45:00"/>
    <d v="2047-10-16T00:00:00"/>
    <x v="2431"/>
    <x v="0"/>
    <x v="8610"/>
    <s v="Sat"/>
    <n v="13"/>
    <s v="Q"/>
    <s v="Toffler"/>
    <s v="M"/>
    <n v="9"/>
    <s v="Two or More Races"/>
    <s v="Orthopedics"/>
    <b v="1"/>
    <n v="1"/>
    <n v="10"/>
    <n v="41"/>
    <n v="0"/>
  </r>
  <r>
    <s v="225-31-4539"/>
    <d v="2024-08-23T16:34:00"/>
    <d v="2047-10-17T00:00:00"/>
    <x v="2459"/>
    <x v="0"/>
    <x v="8611"/>
    <s v="Fri"/>
    <n v="16"/>
    <s v="W"/>
    <s v="Wisby"/>
    <s v="M"/>
    <n v="56"/>
    <s v="Two or More Races"/>
    <s v="Orthopedics"/>
    <b v="1"/>
    <n v="1"/>
    <n v="10"/>
    <n v="60"/>
    <n v="0"/>
  </r>
  <r>
    <s v="878-88-0557"/>
    <d v="2023-06-29T16:39:00"/>
    <d v="2047-10-18T00:00:00"/>
    <x v="1868"/>
    <x v="1"/>
    <x v="8612"/>
    <s v="Thu"/>
    <n v="16"/>
    <s v="L"/>
    <s v="Krzysztof"/>
    <s v="M"/>
    <n v="66"/>
    <s v="Two or More Races"/>
    <s v="Physiotherapy"/>
    <b v="1"/>
    <n v="1"/>
    <m/>
    <n v="22"/>
    <n v="0"/>
  </r>
  <r>
    <s v="675-28-6083"/>
    <d v="2024-01-04T05:36:00"/>
    <d v="2047-10-19T00:00:00"/>
    <x v="425"/>
    <x v="0"/>
    <x v="8613"/>
    <s v="Thu"/>
    <n v="5"/>
    <s v="P"/>
    <s v="Straine"/>
    <s v="M"/>
    <n v="33"/>
    <s v="Two or More Races"/>
    <s v="Physiotherapy"/>
    <b v="1"/>
    <n v="1"/>
    <m/>
    <n v="60"/>
    <n v="0"/>
  </r>
  <r>
    <s v="508-01-3723"/>
    <d v="2023-05-16T09:59:00"/>
    <d v="2047-10-20T00:00:00"/>
    <x v="1899"/>
    <x v="0"/>
    <x v="8614"/>
    <s v="Tue"/>
    <n v="9"/>
    <s v="T"/>
    <s v="Baudasso"/>
    <s v="M"/>
    <n v="42"/>
    <s v="Two or More Races"/>
    <s v="Physiotherapy"/>
    <b v="1"/>
    <n v="1"/>
    <m/>
    <n v="35"/>
    <n v="1"/>
  </r>
  <r>
    <s v="406-91-4923"/>
    <d v="2023-04-19T15:29:00"/>
    <d v="2047-10-21T00:00:00"/>
    <x v="177"/>
    <x v="1"/>
    <x v="8615"/>
    <s v="Wed"/>
    <n v="15"/>
    <s v="W"/>
    <s v="Moules"/>
    <s v="M"/>
    <n v="63"/>
    <s v="Two or More Races"/>
    <s v="Physiotherapy"/>
    <b v="1"/>
    <n v="1"/>
    <m/>
    <n v="14"/>
    <n v="0"/>
  </r>
  <r>
    <s v="115-79-7016"/>
    <d v="2024-03-12T11:53:00"/>
    <d v="2047-10-22T00:00:00"/>
    <x v="147"/>
    <x v="0"/>
    <x v="8616"/>
    <s v="Tue"/>
    <n v="11"/>
    <s v="W"/>
    <s v="Fraser"/>
    <s v="M"/>
    <n v="24"/>
    <s v="Two or More Races"/>
    <s v="Physiotherapy"/>
    <b v="1"/>
    <n v="1"/>
    <m/>
    <n v="57"/>
    <n v="0"/>
  </r>
  <r>
    <s v="408-31-6363"/>
    <d v="2023-04-13T23:14:00"/>
    <d v="2047-10-23T00:00:00"/>
    <x v="489"/>
    <x v="1"/>
    <x v="8617"/>
    <s v="Thu"/>
    <n v="23"/>
    <s v="A"/>
    <s v="Stowe"/>
    <s v="M"/>
    <n v="42"/>
    <s v="Two or More Races"/>
    <s v="Physiotherapy"/>
    <b v="1"/>
    <n v="1"/>
    <n v="6"/>
    <n v="20"/>
    <n v="0"/>
  </r>
  <r>
    <s v="227-48-3082"/>
    <d v="2023-10-23T17:44:00"/>
    <d v="2047-10-24T00:00:00"/>
    <x v="612"/>
    <x v="1"/>
    <x v="8618"/>
    <s v="Mon"/>
    <n v="17"/>
    <s v="G"/>
    <s v="Frantz"/>
    <s v="M"/>
    <n v="29"/>
    <s v="Two or More Races"/>
    <s v="Physiotherapy"/>
    <b v="1"/>
    <n v="1"/>
    <n v="8"/>
    <n v="15"/>
    <n v="0"/>
  </r>
  <r>
    <s v="141-29-4628"/>
    <d v="2024-05-18T08:54:00"/>
    <d v="2047-10-25T00:00:00"/>
    <x v="2661"/>
    <x v="0"/>
    <x v="8619"/>
    <s v="Sat"/>
    <n v="8"/>
    <s v="G"/>
    <s v="Nisius"/>
    <s v="M"/>
    <n v="10"/>
    <s v="Two or More Races"/>
    <s v="Renal"/>
    <b v="1"/>
    <n v="1"/>
    <m/>
    <n v="55"/>
    <n v="0"/>
  </r>
  <r>
    <s v="526-88-1708"/>
    <d v="2024-05-13T02:37:00"/>
    <d v="2047-10-26T00:00:00"/>
    <x v="2491"/>
    <x v="0"/>
    <x v="8620"/>
    <s v="Mon"/>
    <n v="2"/>
    <s v="V"/>
    <s v="Vakhlov"/>
    <s v="M"/>
    <n v="51"/>
    <s v="Two or More Races"/>
    <s v="Renal"/>
    <b v="1"/>
    <n v="1"/>
    <m/>
    <n v="33"/>
    <n v="0"/>
  </r>
  <r>
    <s v="501-27-9080"/>
    <d v="2023-04-24T04:56:00"/>
    <d v="2047-10-27T00:00:00"/>
    <x v="2050"/>
    <x v="0"/>
    <x v="8621"/>
    <s v="Mon"/>
    <n v="4"/>
    <s v="A"/>
    <s v="Wyard"/>
    <s v="M"/>
    <n v="39"/>
    <s v="White"/>
    <s v="Cardiology"/>
    <b v="1"/>
    <n v="1"/>
    <m/>
    <n v="48"/>
    <n v="0"/>
  </r>
  <r>
    <s v="433-30-7441"/>
    <d v="2024-06-07T10:43:00"/>
    <d v="2047-10-28T00:00:00"/>
    <x v="2171"/>
    <x v="1"/>
    <x v="8622"/>
    <s v="Fri"/>
    <n v="10"/>
    <s v="E"/>
    <s v="Binham"/>
    <s v="M"/>
    <n v="37"/>
    <s v="White"/>
    <s v="Cardiology"/>
    <b v="1"/>
    <n v="1"/>
    <m/>
    <n v="12"/>
    <n v="0"/>
  </r>
  <r>
    <s v="526-81-5714"/>
    <d v="2023-04-15T23:11:00"/>
    <d v="2047-10-29T00:00:00"/>
    <x v="2233"/>
    <x v="1"/>
    <x v="8623"/>
    <s v="Sat"/>
    <n v="23"/>
    <s v="F"/>
    <s v="Congrave"/>
    <s v="M"/>
    <n v="4"/>
    <s v="White"/>
    <s v="Cardiology"/>
    <b v="1"/>
    <n v="1"/>
    <m/>
    <n v="12"/>
    <n v="0"/>
  </r>
  <r>
    <s v="887-82-9940"/>
    <d v="2024-08-10T20:56:00"/>
    <d v="2047-10-30T00:00:00"/>
    <x v="2012"/>
    <x v="1"/>
    <x v="8624"/>
    <s v="Sat"/>
    <n v="20"/>
    <s v="J"/>
    <s v="Sealy"/>
    <s v="M"/>
    <n v="60"/>
    <s v="White"/>
    <s v="Cardiology"/>
    <b v="1"/>
    <n v="1"/>
    <m/>
    <n v="21"/>
    <n v="0"/>
  </r>
  <r>
    <s v="783-67-0223"/>
    <d v="2023-11-18T01:43:00"/>
    <d v="2047-10-31T00:00:00"/>
    <x v="1959"/>
    <x v="0"/>
    <x v="8625"/>
    <s v="Sat"/>
    <n v="1"/>
    <s v="L"/>
    <s v="Gullane"/>
    <s v="M"/>
    <n v="30"/>
    <s v="White"/>
    <s v="Cardiology"/>
    <b v="1"/>
    <n v="1"/>
    <m/>
    <n v="56"/>
    <n v="0"/>
  </r>
  <r>
    <s v="705-01-0507"/>
    <d v="2023-07-13T02:59:00"/>
    <d v="2047-11-01T00:00:00"/>
    <x v="779"/>
    <x v="0"/>
    <x v="8626"/>
    <s v="Thu"/>
    <n v="2"/>
    <s v="L"/>
    <s v="Arthurs"/>
    <s v="M"/>
    <n v="5"/>
    <s v="White"/>
    <s v="Cardiology"/>
    <b v="1"/>
    <n v="1"/>
    <m/>
    <n v="58"/>
    <n v="0"/>
  </r>
  <r>
    <s v="115-32-2532"/>
    <d v="2024-02-16T21:45:00"/>
    <d v="2047-11-02T00:00:00"/>
    <x v="730"/>
    <x v="1"/>
    <x v="8627"/>
    <s v="Fri"/>
    <n v="21"/>
    <s v="P"/>
    <s v="Bowker"/>
    <s v="M"/>
    <n v="31"/>
    <s v="White"/>
    <s v="Cardiology"/>
    <b v="1"/>
    <n v="1"/>
    <m/>
    <n v="29"/>
    <n v="0"/>
  </r>
  <r>
    <s v="205-08-4156"/>
    <d v="2024-01-14T08:29:00"/>
    <d v="2047-11-03T00:00:00"/>
    <x v="2596"/>
    <x v="1"/>
    <x v="8628"/>
    <s v="Sun"/>
    <n v="8"/>
    <s v="Q"/>
    <s v="Tschirasche"/>
    <s v="M"/>
    <n v="20"/>
    <s v="White"/>
    <s v="Cardiology"/>
    <b v="1"/>
    <n v="1"/>
    <m/>
    <n v="30"/>
    <n v="0"/>
  </r>
  <r>
    <s v="310-36-1997"/>
    <d v="2024-01-08T19:56:00"/>
    <d v="2047-11-04T00:00:00"/>
    <x v="1964"/>
    <x v="0"/>
    <x v="8629"/>
    <s v="Mon"/>
    <n v="19"/>
    <s v="S"/>
    <s v="Rennicks"/>
    <s v="M"/>
    <n v="69"/>
    <s v="White"/>
    <s v="Cardiology"/>
    <b v="1"/>
    <n v="1"/>
    <m/>
    <n v="34"/>
    <n v="0"/>
  </r>
  <r>
    <s v="432-48-3598"/>
    <d v="2023-10-18T22:45:00"/>
    <d v="2047-11-05T00:00:00"/>
    <x v="2636"/>
    <x v="0"/>
    <x v="8630"/>
    <s v="Wed"/>
    <n v="22"/>
    <s v="V"/>
    <s v="Georgins"/>
    <s v="M"/>
    <n v="77"/>
    <s v="White"/>
    <s v="Cardiology"/>
    <b v="1"/>
    <n v="1"/>
    <m/>
    <n v="46"/>
    <n v="0"/>
  </r>
  <r>
    <s v="843-67-2984"/>
    <d v="2024-04-27T18:21:00"/>
    <d v="2047-11-06T00:00:00"/>
    <x v="2116"/>
    <x v="0"/>
    <x v="8631"/>
    <s v="Sat"/>
    <n v="18"/>
    <s v="F"/>
    <s v="Maplestone"/>
    <s v="M"/>
    <n v="28"/>
    <s v="White"/>
    <s v="Cardiology"/>
    <b v="1"/>
    <n v="1"/>
    <n v="0"/>
    <n v="58"/>
    <n v="0"/>
  </r>
  <r>
    <s v="183-15-3162"/>
    <d v="2023-09-30T08:36:00"/>
    <d v="2047-11-07T00:00:00"/>
    <x v="2222"/>
    <x v="1"/>
    <x v="8632"/>
    <s v="Sat"/>
    <n v="8"/>
    <s v="H"/>
    <s v="Finby"/>
    <s v="M"/>
    <n v="75"/>
    <s v="White"/>
    <s v="Cardiology"/>
    <b v="1"/>
    <n v="1"/>
    <n v="5"/>
    <n v="23"/>
    <n v="0"/>
  </r>
  <r>
    <s v="635-58-7242"/>
    <d v="2024-08-22T09:47:00"/>
    <d v="2047-11-08T00:00:00"/>
    <x v="2566"/>
    <x v="0"/>
    <x v="8633"/>
    <s v="Thu"/>
    <n v="9"/>
    <s v="W"/>
    <s v="Lancley"/>
    <s v="M"/>
    <n v="23"/>
    <s v="White"/>
    <s v="Cardiology"/>
    <b v="1"/>
    <n v="1"/>
    <n v="6"/>
    <n v="45"/>
    <n v="0"/>
  </r>
  <r>
    <s v="243-38-7373"/>
    <d v="2024-08-25T07:17:00"/>
    <d v="2047-11-09T00:00:00"/>
    <x v="2432"/>
    <x v="0"/>
    <x v="8634"/>
    <s v="Sun"/>
    <n v="7"/>
    <s v="B"/>
    <s v="Pool"/>
    <s v="M"/>
    <n v="27"/>
    <s v="White"/>
    <s v="Cardiology"/>
    <b v="1"/>
    <n v="1"/>
    <n v="7"/>
    <n v="38"/>
    <n v="0"/>
  </r>
  <r>
    <s v="304-65-0090"/>
    <d v="2024-01-05T23:08:00"/>
    <d v="2047-11-10T00:00:00"/>
    <x v="2211"/>
    <x v="1"/>
    <x v="8635"/>
    <s v="Fri"/>
    <n v="23"/>
    <s v="M"/>
    <s v="Caddens"/>
    <s v="M"/>
    <n v="57"/>
    <s v="White"/>
    <s v="Cardiology"/>
    <b v="1"/>
    <n v="1"/>
    <n v="7"/>
    <n v="17"/>
    <n v="0"/>
  </r>
  <r>
    <s v="281-92-5130"/>
    <d v="2023-09-13T09:10:00"/>
    <d v="2047-11-11T00:00:00"/>
    <x v="2745"/>
    <x v="1"/>
    <x v="8636"/>
    <s v="Wed"/>
    <n v="9"/>
    <s v="I"/>
    <s v="Bendix"/>
    <s v="M"/>
    <n v="53"/>
    <s v="White"/>
    <s v="Gastroenterology"/>
    <b v="1"/>
    <n v="1"/>
    <m/>
    <n v="27"/>
    <n v="0"/>
  </r>
  <r>
    <s v="374-86-5785"/>
    <d v="2023-05-22T23:09:00"/>
    <d v="2047-11-12T00:00:00"/>
    <x v="2598"/>
    <x v="0"/>
    <x v="8637"/>
    <s v="Mon"/>
    <n v="23"/>
    <s v="L"/>
    <s v="MacKim"/>
    <s v="M"/>
    <n v="42"/>
    <s v="White"/>
    <s v="Gastroenterology"/>
    <b v="1"/>
    <n v="1"/>
    <m/>
    <n v="51"/>
    <n v="1"/>
  </r>
  <r>
    <s v="264-56-3045"/>
    <d v="2023-11-10T08:08:00"/>
    <d v="2047-11-13T00:00:00"/>
    <x v="2429"/>
    <x v="0"/>
    <x v="8638"/>
    <s v="Fri"/>
    <n v="8"/>
    <s v="N"/>
    <s v="Sulley"/>
    <s v="M"/>
    <n v="45"/>
    <s v="White"/>
    <s v="Gastroenterology"/>
    <b v="1"/>
    <n v="1"/>
    <m/>
    <n v="58"/>
    <n v="0"/>
  </r>
  <r>
    <s v="270-42-2156"/>
    <d v="2024-09-13T04:19:00"/>
    <d v="2047-11-14T00:00:00"/>
    <x v="2287"/>
    <x v="1"/>
    <x v="8639"/>
    <s v="Fri"/>
    <n v="4"/>
    <s v="Z"/>
    <s v="Chrippes"/>
    <s v="M"/>
    <n v="32"/>
    <s v="White"/>
    <s v="Gastroenterology"/>
    <b v="1"/>
    <n v="1"/>
    <n v="1"/>
    <n v="24"/>
    <n v="0"/>
  </r>
  <r>
    <s v="326-79-7662"/>
    <d v="2023-07-02T03:30:00"/>
    <d v="2047-11-15T00:00:00"/>
    <x v="2694"/>
    <x v="1"/>
    <x v="8640"/>
    <s v="Sun"/>
    <n v="3"/>
    <s v="T"/>
    <s v="Overal"/>
    <s v="M"/>
    <n v="48"/>
    <s v="White"/>
    <s v="Gastroenterology"/>
    <b v="1"/>
    <n v="1"/>
    <n v="4"/>
    <n v="14"/>
    <n v="0"/>
  </r>
  <r>
    <s v="377-92-8039"/>
    <d v="2024-02-02T14:08:00"/>
    <d v="2047-11-16T00:00:00"/>
    <x v="2079"/>
    <x v="0"/>
    <x v="8641"/>
    <s v="Fri"/>
    <n v="14"/>
    <s v="G"/>
    <s v="Vogelein"/>
    <s v="M"/>
    <n v="61"/>
    <s v="White"/>
    <s v="Gastroenterology"/>
    <b v="1"/>
    <n v="1"/>
    <n v="8"/>
    <n v="58"/>
    <n v="0"/>
  </r>
  <r>
    <s v="873-79-1304"/>
    <d v="2024-01-12T10:07:00"/>
    <d v="2047-11-17T00:00:00"/>
    <x v="2438"/>
    <x v="1"/>
    <x v="8642"/>
    <s v="Fri"/>
    <n v="10"/>
    <s v="A"/>
    <s v="Eickhoff"/>
    <s v="M"/>
    <n v="38"/>
    <s v="White"/>
    <s v="General Practice"/>
    <b v="1"/>
    <n v="1"/>
    <m/>
    <n v="23"/>
    <n v="0"/>
  </r>
  <r>
    <s v="881-53-4471"/>
    <d v="2024-07-23T13:40:00"/>
    <d v="2047-11-18T00:00:00"/>
    <x v="40"/>
    <x v="0"/>
    <x v="8643"/>
    <s v="Tue"/>
    <n v="13"/>
    <s v="A"/>
    <s v="Jacks"/>
    <s v="M"/>
    <n v="50"/>
    <s v="White"/>
    <s v="General Practice"/>
    <b v="1"/>
    <n v="1"/>
    <m/>
    <n v="41"/>
    <n v="0"/>
  </r>
  <r>
    <s v="417-59-9693"/>
    <d v="2023-10-16T01:38:00"/>
    <d v="2047-11-19T00:00:00"/>
    <x v="2331"/>
    <x v="0"/>
    <x v="8644"/>
    <s v="Mon"/>
    <n v="1"/>
    <s v="A"/>
    <s v="Gillani"/>
    <s v="M"/>
    <n v="69"/>
    <s v="White"/>
    <s v="General Practice"/>
    <b v="1"/>
    <n v="1"/>
    <m/>
    <n v="42"/>
    <n v="0"/>
  </r>
  <r>
    <s v="276-21-4303"/>
    <d v="2023-07-27T06:38:00"/>
    <d v="2047-11-20T00:00:00"/>
    <x v="2639"/>
    <x v="1"/>
    <x v="8645"/>
    <s v="Thu"/>
    <n v="6"/>
    <s v="B"/>
    <s v="Penwell"/>
    <s v="M"/>
    <n v="9"/>
    <s v="White"/>
    <s v="General Practice"/>
    <b v="1"/>
    <n v="1"/>
    <m/>
    <n v="15"/>
    <n v="0"/>
  </r>
  <r>
    <s v="897-70-0488"/>
    <d v="2023-10-09T19:52:00"/>
    <d v="2047-11-21T00:00:00"/>
    <x v="109"/>
    <x v="1"/>
    <x v="8646"/>
    <s v="Mon"/>
    <n v="19"/>
    <s v="B"/>
    <s v="Bowmer"/>
    <s v="M"/>
    <n v="1"/>
    <s v="White"/>
    <s v="General Practice"/>
    <b v="1"/>
    <n v="1"/>
    <m/>
    <n v="26"/>
    <n v="0"/>
  </r>
  <r>
    <s v="862-70-5127"/>
    <d v="2023-11-25T11:09:00"/>
    <d v="2047-11-22T00:00:00"/>
    <x v="2327"/>
    <x v="0"/>
    <x v="8647"/>
    <s v="Sat"/>
    <n v="11"/>
    <s v="B"/>
    <s v="Prandini"/>
    <s v="M"/>
    <n v="52"/>
    <s v="White"/>
    <s v="General Practice"/>
    <b v="1"/>
    <n v="1"/>
    <m/>
    <n v="47"/>
    <n v="0"/>
  </r>
  <r>
    <s v="792-52-7007"/>
    <d v="2023-12-09T01:06:00"/>
    <d v="2047-11-23T00:00:00"/>
    <x v="2720"/>
    <x v="0"/>
    <x v="8648"/>
    <s v="Sat"/>
    <n v="1"/>
    <s v="B"/>
    <s v="Creasey"/>
    <s v="M"/>
    <n v="19"/>
    <s v="White"/>
    <s v="General Practice"/>
    <b v="1"/>
    <n v="1"/>
    <m/>
    <n v="53"/>
    <n v="0"/>
  </r>
  <r>
    <s v="808-32-5113"/>
    <d v="2024-10-06T18:20:00"/>
    <d v="2047-11-24T00:00:00"/>
    <x v="2018"/>
    <x v="1"/>
    <x v="8649"/>
    <s v="Sun"/>
    <n v="18"/>
    <s v="C"/>
    <s v="Ginni"/>
    <s v="M"/>
    <n v="57"/>
    <s v="White"/>
    <s v="General Practice"/>
    <b v="1"/>
    <n v="1"/>
    <m/>
    <n v="27"/>
    <n v="0"/>
  </r>
  <r>
    <s v="331-62-8519"/>
    <d v="2024-08-23T09:12:00"/>
    <d v="2047-11-25T00:00:00"/>
    <x v="2069"/>
    <x v="1"/>
    <x v="8650"/>
    <s v="Fri"/>
    <n v="9"/>
    <s v="C"/>
    <s v="Embra"/>
    <s v="M"/>
    <n v="61"/>
    <s v="White"/>
    <s v="General Practice"/>
    <b v="1"/>
    <n v="1"/>
    <m/>
    <n v="28"/>
    <n v="0"/>
  </r>
  <r>
    <s v="133-11-6007"/>
    <d v="2024-02-08T10:40:00"/>
    <d v="2047-11-26T00:00:00"/>
    <x v="2402"/>
    <x v="1"/>
    <x v="8651"/>
    <s v="Thu"/>
    <n v="10"/>
    <s v="C"/>
    <s v="Shervil"/>
    <s v="M"/>
    <n v="7"/>
    <s v="White"/>
    <s v="General Practice"/>
    <b v="1"/>
    <n v="1"/>
    <m/>
    <n v="29"/>
    <n v="0"/>
  </r>
  <r>
    <s v="427-86-0695"/>
    <d v="2023-12-16T05:04:00"/>
    <d v="2047-11-27T00:00:00"/>
    <x v="2601"/>
    <x v="1"/>
    <x v="8652"/>
    <s v="Sat"/>
    <n v="5"/>
    <s v="D"/>
    <s v="Littlewood"/>
    <s v="M"/>
    <n v="64"/>
    <s v="White"/>
    <s v="General Practice"/>
    <b v="1"/>
    <n v="1"/>
    <m/>
    <n v="17"/>
    <n v="0"/>
  </r>
  <r>
    <s v="454-13-3336"/>
    <d v="2023-12-12T23:17:00"/>
    <d v="2047-11-28T00:00:00"/>
    <x v="2048"/>
    <x v="0"/>
    <x v="8653"/>
    <s v="Tue"/>
    <n v="23"/>
    <s v="D"/>
    <s v="Ubank"/>
    <s v="M"/>
    <n v="57"/>
    <s v="White"/>
    <s v="General Practice"/>
    <b v="1"/>
    <n v="1"/>
    <m/>
    <n v="31"/>
    <n v="0"/>
  </r>
  <r>
    <s v="641-36-6818"/>
    <d v="2023-05-04T12:43:00"/>
    <d v="2047-11-29T00:00:00"/>
    <x v="2481"/>
    <x v="0"/>
    <x v="8654"/>
    <s v="Thu"/>
    <n v="12"/>
    <s v="D"/>
    <s v="Haszard"/>
    <s v="M"/>
    <n v="67"/>
    <s v="White"/>
    <s v="General Practice"/>
    <b v="1"/>
    <n v="1"/>
    <m/>
    <n v="38"/>
    <n v="1"/>
  </r>
  <r>
    <s v="665-83-3965"/>
    <d v="2023-09-02T04:14:00"/>
    <d v="2047-11-30T00:00:00"/>
    <x v="727"/>
    <x v="0"/>
    <x v="8655"/>
    <s v="Sat"/>
    <n v="4"/>
    <s v="D"/>
    <s v="Oloshin"/>
    <s v="M"/>
    <n v="36"/>
    <s v="White"/>
    <s v="General Practice"/>
    <b v="1"/>
    <n v="1"/>
    <m/>
    <n v="49"/>
    <n v="0"/>
  </r>
  <r>
    <s v="163-30-8422"/>
    <d v="2023-07-22T11:39:00"/>
    <d v="2047-12-01T00:00:00"/>
    <x v="484"/>
    <x v="0"/>
    <x v="8656"/>
    <s v="Sat"/>
    <n v="11"/>
    <s v="E"/>
    <s v="Birdwhistell"/>
    <s v="M"/>
    <n v="17"/>
    <s v="White"/>
    <s v="General Practice"/>
    <b v="1"/>
    <n v="1"/>
    <m/>
    <n v="31"/>
    <n v="0"/>
  </r>
  <r>
    <s v="456-69-5853"/>
    <d v="2023-06-06T06:00:00"/>
    <d v="2047-12-02T00:00:00"/>
    <x v="2098"/>
    <x v="0"/>
    <x v="8657"/>
    <s v="Tue"/>
    <n v="6"/>
    <s v="E"/>
    <s v="Goodfellowe"/>
    <s v="M"/>
    <n v="72"/>
    <s v="White"/>
    <s v="General Practice"/>
    <b v="1"/>
    <n v="1"/>
    <m/>
    <n v="34"/>
    <n v="0"/>
  </r>
  <r>
    <s v="467-75-7746"/>
    <d v="2024-10-24T00:15:00"/>
    <d v="2047-12-03T00:00:00"/>
    <x v="2262"/>
    <x v="0"/>
    <x v="8658"/>
    <s v="Thu"/>
    <n v="0"/>
    <s v="E"/>
    <s v="Lowsely"/>
    <s v="M"/>
    <n v="33"/>
    <s v="White"/>
    <s v="General Practice"/>
    <b v="1"/>
    <n v="1"/>
    <m/>
    <n v="50"/>
    <n v="0"/>
  </r>
  <r>
    <s v="875-69-0558"/>
    <d v="2023-07-06T22:41:00"/>
    <d v="2047-12-04T00:00:00"/>
    <x v="449"/>
    <x v="0"/>
    <x v="8659"/>
    <s v="Thu"/>
    <n v="22"/>
    <s v="E"/>
    <s v="Terrington"/>
    <s v="M"/>
    <n v="52"/>
    <s v="White"/>
    <s v="General Practice"/>
    <b v="1"/>
    <n v="1"/>
    <m/>
    <n v="50"/>
    <n v="0"/>
  </r>
  <r>
    <s v="634-99-3068"/>
    <d v="2024-07-28T14:16:00"/>
    <d v="2047-12-05T00:00:00"/>
    <x v="2227"/>
    <x v="0"/>
    <x v="8660"/>
    <s v="Sun"/>
    <n v="14"/>
    <s v="E"/>
    <s v="Colbridge"/>
    <s v="M"/>
    <n v="10"/>
    <s v="White"/>
    <s v="General Practice"/>
    <b v="1"/>
    <n v="1"/>
    <m/>
    <n v="57"/>
    <n v="0"/>
  </r>
  <r>
    <s v="755-45-9567"/>
    <d v="2023-07-13T15:11:00"/>
    <d v="2047-12-06T00:00:00"/>
    <x v="2448"/>
    <x v="1"/>
    <x v="8661"/>
    <s v="Thu"/>
    <n v="15"/>
    <s v="F"/>
    <s v="Chainey"/>
    <s v="M"/>
    <n v="48"/>
    <s v="White"/>
    <s v="General Practice"/>
    <b v="1"/>
    <n v="1"/>
    <m/>
    <n v="26"/>
    <n v="0"/>
  </r>
  <r>
    <s v="866-62-4550"/>
    <d v="2024-01-19T08:19:00"/>
    <d v="2047-12-07T00:00:00"/>
    <x v="2165"/>
    <x v="1"/>
    <x v="8662"/>
    <s v="Fri"/>
    <n v="8"/>
    <s v="F"/>
    <s v="McBayne"/>
    <s v="M"/>
    <n v="7"/>
    <s v="White"/>
    <s v="General Practice"/>
    <b v="1"/>
    <n v="1"/>
    <m/>
    <n v="28"/>
    <n v="0"/>
  </r>
  <r>
    <s v="769-21-9746"/>
    <d v="2023-12-24T08:02:00"/>
    <d v="2047-12-08T00:00:00"/>
    <x v="2348"/>
    <x v="0"/>
    <x v="8663"/>
    <s v="Sun"/>
    <n v="8"/>
    <s v="G"/>
    <s v="Lightbourn"/>
    <s v="M"/>
    <n v="9"/>
    <s v="White"/>
    <s v="General Practice"/>
    <b v="1"/>
    <n v="1"/>
    <m/>
    <n v="43"/>
    <n v="0"/>
  </r>
  <r>
    <s v="438-20-3934"/>
    <d v="2023-06-15T09:14:00"/>
    <d v="2047-12-09T00:00:00"/>
    <x v="2522"/>
    <x v="0"/>
    <x v="8664"/>
    <s v="Thu"/>
    <n v="9"/>
    <s v="G"/>
    <s v="Hablet"/>
    <s v="M"/>
    <n v="47"/>
    <s v="White"/>
    <s v="General Practice"/>
    <b v="1"/>
    <n v="1"/>
    <m/>
    <n v="51"/>
    <n v="0"/>
  </r>
  <r>
    <s v="177-67-6738"/>
    <d v="2024-03-10T04:36:00"/>
    <d v="2047-12-10T00:00:00"/>
    <x v="2345"/>
    <x v="0"/>
    <x v="8665"/>
    <s v="Sun"/>
    <n v="4"/>
    <s v="H"/>
    <s v="Massy"/>
    <s v="M"/>
    <n v="69"/>
    <s v="White"/>
    <s v="General Practice"/>
    <b v="1"/>
    <n v="1"/>
    <m/>
    <n v="34"/>
    <n v="0"/>
  </r>
  <r>
    <s v="689-18-3885"/>
    <d v="2023-12-15T05:28:00"/>
    <d v="2047-12-11T00:00:00"/>
    <x v="2488"/>
    <x v="0"/>
    <x v="8666"/>
    <s v="Fri"/>
    <n v="5"/>
    <s v="H"/>
    <s v="Timperley"/>
    <s v="M"/>
    <n v="59"/>
    <s v="White"/>
    <s v="General Practice"/>
    <b v="1"/>
    <n v="1"/>
    <m/>
    <n v="57"/>
    <n v="0"/>
  </r>
  <r>
    <s v="808-42-3073"/>
    <d v="2024-04-20T16:30:00"/>
    <d v="2047-12-12T00:00:00"/>
    <x v="2052"/>
    <x v="1"/>
    <x v="8667"/>
    <s v="Sat"/>
    <n v="16"/>
    <s v="J"/>
    <s v="Todari"/>
    <s v="M"/>
    <n v="65"/>
    <s v="White"/>
    <s v="General Practice"/>
    <b v="1"/>
    <n v="1"/>
    <m/>
    <n v="12"/>
    <n v="0"/>
  </r>
  <r>
    <s v="686-06-2832"/>
    <d v="2024-02-08T03:13:00"/>
    <d v="2047-12-13T00:00:00"/>
    <x v="2547"/>
    <x v="0"/>
    <x v="8668"/>
    <s v="Thu"/>
    <n v="3"/>
    <s v="J"/>
    <s v="Ghilardi"/>
    <s v="M"/>
    <n v="57"/>
    <s v="White"/>
    <s v="General Practice"/>
    <b v="1"/>
    <n v="1"/>
    <m/>
    <n v="38"/>
    <n v="0"/>
  </r>
  <r>
    <s v="340-91-1652"/>
    <d v="2023-06-27T11:42:00"/>
    <d v="2047-12-14T00:00:00"/>
    <x v="1960"/>
    <x v="0"/>
    <x v="8669"/>
    <s v="Tue"/>
    <n v="11"/>
    <s v="J"/>
    <s v="Vivien"/>
    <s v="M"/>
    <n v="66"/>
    <s v="White"/>
    <s v="General Practice"/>
    <b v="1"/>
    <n v="1"/>
    <m/>
    <n v="45"/>
    <n v="0"/>
  </r>
  <r>
    <s v="682-32-7258"/>
    <d v="2023-04-18T04:26:00"/>
    <d v="2047-12-15T00:00:00"/>
    <x v="2684"/>
    <x v="0"/>
    <x v="8670"/>
    <s v="Tue"/>
    <n v="4"/>
    <s v="J"/>
    <s v="Knightsbridge"/>
    <s v="M"/>
    <n v="28"/>
    <s v="White"/>
    <s v="General Practice"/>
    <b v="1"/>
    <n v="1"/>
    <m/>
    <n v="46"/>
    <n v="0"/>
  </r>
  <r>
    <s v="669-39-9157"/>
    <d v="2024-08-06T22:13:00"/>
    <d v="2047-12-16T00:00:00"/>
    <x v="660"/>
    <x v="0"/>
    <x v="8671"/>
    <s v="Tue"/>
    <n v="22"/>
    <s v="J"/>
    <s v="Boustred"/>
    <s v="M"/>
    <n v="51"/>
    <s v="White"/>
    <s v="General Practice"/>
    <b v="1"/>
    <n v="1"/>
    <m/>
    <n v="58"/>
    <n v="0"/>
  </r>
  <r>
    <s v="721-80-1480"/>
    <d v="2023-12-16T13:41:00"/>
    <d v="2047-12-17T00:00:00"/>
    <x v="2265"/>
    <x v="1"/>
    <x v="8672"/>
    <s v="Sat"/>
    <n v="13"/>
    <s v="K"/>
    <s v="Golsby"/>
    <s v="M"/>
    <n v="70"/>
    <s v="White"/>
    <s v="General Practice"/>
    <b v="1"/>
    <n v="1"/>
    <m/>
    <n v="27"/>
    <n v="0"/>
  </r>
  <r>
    <s v="845-51-5919"/>
    <d v="2024-08-15T18:19:00"/>
    <d v="2047-12-18T00:00:00"/>
    <x v="1821"/>
    <x v="0"/>
    <x v="8673"/>
    <s v="Thu"/>
    <n v="18"/>
    <s v="L"/>
    <s v="Hercock"/>
    <s v="M"/>
    <n v="7"/>
    <s v="White"/>
    <s v="General Practice"/>
    <b v="1"/>
    <n v="1"/>
    <m/>
    <n v="35"/>
    <n v="0"/>
  </r>
  <r>
    <s v="280-40-2482"/>
    <d v="2024-10-01T18:58:00"/>
    <d v="2047-12-19T00:00:00"/>
    <x v="2221"/>
    <x v="1"/>
    <x v="8674"/>
    <s v="Tue"/>
    <n v="18"/>
    <s v="M"/>
    <s v="Wolseley"/>
    <s v="M"/>
    <n v="50"/>
    <s v="White"/>
    <s v="General Practice"/>
    <b v="1"/>
    <n v="1"/>
    <m/>
    <n v="22"/>
    <n v="0"/>
  </r>
  <r>
    <s v="500-68-7748"/>
    <d v="2024-06-05T22:22:00"/>
    <d v="2047-12-20T00:00:00"/>
    <x v="2676"/>
    <x v="1"/>
    <x v="8675"/>
    <s v="Wed"/>
    <n v="22"/>
    <s v="M"/>
    <s v="Elmhirst"/>
    <s v="M"/>
    <n v="5"/>
    <s v="White"/>
    <s v="General Practice"/>
    <b v="1"/>
    <n v="1"/>
    <m/>
    <n v="25"/>
    <n v="0"/>
  </r>
  <r>
    <s v="443-73-2447"/>
    <d v="2023-12-02T20:03:00"/>
    <d v="2047-12-21T00:00:00"/>
    <x v="319"/>
    <x v="1"/>
    <x v="8676"/>
    <s v="Sat"/>
    <n v="20"/>
    <s v="M"/>
    <s v="Bradock"/>
    <s v="M"/>
    <n v="21"/>
    <s v="White"/>
    <s v="General Practice"/>
    <b v="1"/>
    <n v="1"/>
    <m/>
    <n v="27"/>
    <n v="0"/>
  </r>
  <r>
    <s v="295-99-2730"/>
    <d v="2023-06-01T08:42:00"/>
    <d v="2047-12-22T00:00:00"/>
    <x v="2583"/>
    <x v="0"/>
    <x v="8677"/>
    <s v="Thu"/>
    <n v="8"/>
    <s v="M"/>
    <s v="Ingolotti"/>
    <s v="M"/>
    <n v="66"/>
    <s v="White"/>
    <s v="General Practice"/>
    <b v="1"/>
    <n v="1"/>
    <m/>
    <n v="31"/>
    <n v="0"/>
  </r>
  <r>
    <s v="656-95-1748"/>
    <d v="2023-05-19T19:59:00"/>
    <d v="2047-12-23T00:00:00"/>
    <x v="1976"/>
    <x v="0"/>
    <x v="8678"/>
    <s v="Fri"/>
    <n v="19"/>
    <s v="M"/>
    <s v="Surgison"/>
    <s v="M"/>
    <n v="43"/>
    <s v="White"/>
    <s v="General Practice"/>
    <b v="1"/>
    <n v="1"/>
    <m/>
    <n v="55"/>
    <n v="1"/>
  </r>
  <r>
    <s v="208-78-8201"/>
    <d v="2024-05-31T01:55:00"/>
    <d v="2047-12-24T00:00:00"/>
    <x v="794"/>
    <x v="0"/>
    <x v="8679"/>
    <s v="Fri"/>
    <n v="1"/>
    <s v="M"/>
    <s v="Kitchiner"/>
    <s v="M"/>
    <n v="59"/>
    <s v="White"/>
    <s v="General Practice"/>
    <b v="1"/>
    <n v="1"/>
    <m/>
    <n v="60"/>
    <n v="0"/>
  </r>
  <r>
    <s v="582-07-3138"/>
    <d v="2023-09-20T16:48:00"/>
    <d v="2047-12-25T00:00:00"/>
    <x v="2021"/>
    <x v="0"/>
    <x v="8680"/>
    <s v="Wed"/>
    <n v="16"/>
    <s v="N"/>
    <s v="Bowshire"/>
    <s v="M"/>
    <n v="38"/>
    <s v="White"/>
    <s v="General Practice"/>
    <b v="1"/>
    <n v="1"/>
    <m/>
    <n v="50"/>
    <n v="0"/>
  </r>
  <r>
    <s v="872-59-7286"/>
    <d v="2024-06-29T06:00:00"/>
    <d v="2047-12-26T00:00:00"/>
    <x v="2098"/>
    <x v="1"/>
    <x v="8681"/>
    <s v="Sat"/>
    <n v="6"/>
    <s v="O"/>
    <s v="Fairlaw"/>
    <s v="M"/>
    <n v="23"/>
    <s v="White"/>
    <s v="General Practice"/>
    <b v="1"/>
    <n v="1"/>
    <m/>
    <n v="11"/>
    <n v="0"/>
  </r>
  <r>
    <s v="195-15-7594"/>
    <d v="2023-07-30T20:16:00"/>
    <d v="2047-12-27T00:00:00"/>
    <x v="2564"/>
    <x v="0"/>
    <x v="8682"/>
    <s v="Sun"/>
    <n v="20"/>
    <s v="P"/>
    <s v="Smallshaw"/>
    <s v="M"/>
    <n v="28"/>
    <s v="White"/>
    <s v="General Practice"/>
    <b v="1"/>
    <n v="1"/>
    <m/>
    <n v="44"/>
    <n v="0"/>
  </r>
  <r>
    <s v="618-26-1175"/>
    <d v="2024-09-26T04:32:00"/>
    <d v="2047-12-28T00:00:00"/>
    <x v="2194"/>
    <x v="0"/>
    <x v="8683"/>
    <s v="Thu"/>
    <n v="4"/>
    <s v="P"/>
    <s v="Leyman"/>
    <s v="M"/>
    <n v="26"/>
    <s v="White"/>
    <s v="General Practice"/>
    <b v="1"/>
    <n v="1"/>
    <m/>
    <n v="53"/>
    <n v="0"/>
  </r>
  <r>
    <s v="137-63-6654"/>
    <d v="2024-04-13T09:23:00"/>
    <d v="2047-12-29T00:00:00"/>
    <x v="2108"/>
    <x v="1"/>
    <x v="8684"/>
    <s v="Sat"/>
    <n v="9"/>
    <s v="Q"/>
    <s v="Logue"/>
    <s v="M"/>
    <n v="33"/>
    <s v="White"/>
    <s v="General Practice"/>
    <b v="1"/>
    <n v="1"/>
    <m/>
    <n v="12"/>
    <n v="0"/>
  </r>
  <r>
    <s v="177-31-8738"/>
    <d v="2023-09-27T07:36:00"/>
    <d v="2047-12-30T00:00:00"/>
    <x v="1923"/>
    <x v="0"/>
    <x v="8685"/>
    <s v="Wed"/>
    <n v="7"/>
    <s v="Q"/>
    <s v="Scogin"/>
    <s v="M"/>
    <n v="38"/>
    <s v="White"/>
    <s v="General Practice"/>
    <b v="1"/>
    <n v="1"/>
    <m/>
    <n v="36"/>
    <n v="0"/>
  </r>
  <r>
    <s v="318-75-8375"/>
    <d v="2024-06-12T09:52:00"/>
    <d v="2047-12-31T00:00:00"/>
    <x v="2746"/>
    <x v="0"/>
    <x v="8686"/>
    <s v="Wed"/>
    <n v="9"/>
    <s v="Q"/>
    <s v="Mesnard"/>
    <s v="M"/>
    <n v="51"/>
    <s v="White"/>
    <s v="General Practice"/>
    <b v="1"/>
    <n v="1"/>
    <m/>
    <n v="37"/>
    <n v="0"/>
  </r>
  <r>
    <s v="724-81-2611"/>
    <d v="2024-09-14T09:23:00"/>
    <d v="2048-01-01T00:00:00"/>
    <x v="2108"/>
    <x v="1"/>
    <x v="8687"/>
    <s v="Sat"/>
    <n v="9"/>
    <s v="R"/>
    <s v="Ollcott"/>
    <s v="M"/>
    <n v="66"/>
    <s v="White"/>
    <s v="General Practice"/>
    <b v="1"/>
    <n v="1"/>
    <m/>
    <n v="25"/>
    <n v="0"/>
  </r>
  <r>
    <s v="679-41-7943"/>
    <d v="2023-04-08T00:22:00"/>
    <d v="2048-01-02T00:00:00"/>
    <x v="2376"/>
    <x v="0"/>
    <x v="8688"/>
    <s v="Sat"/>
    <n v="0"/>
    <s v="R"/>
    <s v="Richten"/>
    <s v="M"/>
    <n v="68"/>
    <s v="White"/>
    <s v="General Practice"/>
    <b v="1"/>
    <n v="1"/>
    <m/>
    <n v="33"/>
    <n v="0"/>
  </r>
  <r>
    <s v="738-01-2456"/>
    <d v="2024-10-08T01:08:00"/>
    <d v="2048-01-03T00:00:00"/>
    <x v="113"/>
    <x v="0"/>
    <x v="8689"/>
    <s v="Tue"/>
    <n v="1"/>
    <s v="R"/>
    <s v="Portam"/>
    <s v="M"/>
    <n v="1"/>
    <s v="White"/>
    <s v="General Practice"/>
    <b v="1"/>
    <n v="1"/>
    <m/>
    <n v="49"/>
    <n v="0"/>
  </r>
  <r>
    <s v="533-11-5273"/>
    <d v="2023-04-06T14:55:00"/>
    <d v="2048-01-04T00:00:00"/>
    <x v="2552"/>
    <x v="0"/>
    <x v="8690"/>
    <s v="Thu"/>
    <n v="14"/>
    <s v="R"/>
    <s v="Giacopello"/>
    <s v="M"/>
    <n v="11"/>
    <s v="White"/>
    <s v="General Practice"/>
    <b v="1"/>
    <n v="1"/>
    <m/>
    <n v="51"/>
    <n v="0"/>
  </r>
  <r>
    <s v="890-40-4074"/>
    <d v="2024-09-22T02:44:00"/>
    <d v="2048-01-05T00:00:00"/>
    <x v="1891"/>
    <x v="0"/>
    <x v="8691"/>
    <s v="Sun"/>
    <n v="2"/>
    <s v="R"/>
    <s v="Akam"/>
    <s v="M"/>
    <n v="26"/>
    <s v="White"/>
    <s v="General Practice"/>
    <b v="1"/>
    <n v="1"/>
    <m/>
    <n v="57"/>
    <n v="0"/>
  </r>
  <r>
    <s v="886-56-4454"/>
    <d v="2024-03-06T10:50:00"/>
    <d v="2048-01-06T00:00:00"/>
    <x v="254"/>
    <x v="1"/>
    <x v="8692"/>
    <s v="Wed"/>
    <n v="10"/>
    <s v="T"/>
    <s v="Gatteridge"/>
    <s v="M"/>
    <n v="34"/>
    <s v="White"/>
    <s v="General Practice"/>
    <b v="1"/>
    <n v="1"/>
    <m/>
    <n v="21"/>
    <n v="0"/>
  </r>
  <r>
    <s v="559-96-7506"/>
    <d v="2024-09-25T23:37:00"/>
    <d v="2048-01-07T00:00:00"/>
    <x v="2218"/>
    <x v="1"/>
    <x v="8693"/>
    <s v="Wed"/>
    <n v="23"/>
    <s v="T"/>
    <s v="Serle"/>
    <s v="M"/>
    <n v="17"/>
    <s v="White"/>
    <s v="General Practice"/>
    <b v="1"/>
    <n v="1"/>
    <m/>
    <n v="22"/>
    <n v="0"/>
  </r>
  <r>
    <s v="343-44-5828"/>
    <d v="2023-06-24T06:09:00"/>
    <d v="2048-01-08T00:00:00"/>
    <x v="2727"/>
    <x v="0"/>
    <x v="8694"/>
    <s v="Sat"/>
    <n v="6"/>
    <s v="T"/>
    <s v="Sykora"/>
    <s v="M"/>
    <n v="39"/>
    <s v="White"/>
    <s v="General Practice"/>
    <b v="1"/>
    <n v="1"/>
    <m/>
    <n v="37"/>
    <n v="0"/>
  </r>
  <r>
    <s v="498-71-1583"/>
    <d v="2023-10-15T20:06:00"/>
    <d v="2048-01-09T00:00:00"/>
    <x v="2293"/>
    <x v="1"/>
    <x v="8695"/>
    <s v="Sun"/>
    <n v="20"/>
    <s v="U"/>
    <s v="Haken"/>
    <s v="M"/>
    <n v="18"/>
    <s v="White"/>
    <s v="General Practice"/>
    <b v="1"/>
    <n v="1"/>
    <m/>
    <n v="13"/>
    <n v="0"/>
  </r>
  <r>
    <s v="273-38-6262"/>
    <d v="2024-04-04T13:03:00"/>
    <d v="2048-01-10T00:00:00"/>
    <x v="1805"/>
    <x v="1"/>
    <x v="8696"/>
    <s v="Thu"/>
    <n v="13"/>
    <s v="U"/>
    <s v="Heyburn"/>
    <s v="M"/>
    <n v="11"/>
    <s v="White"/>
    <s v="General Practice"/>
    <b v="1"/>
    <n v="1"/>
    <m/>
    <n v="26"/>
    <n v="0"/>
  </r>
  <r>
    <s v="448-09-4952"/>
    <d v="2024-06-18T13:24:00"/>
    <d v="2048-01-11T00:00:00"/>
    <x v="392"/>
    <x v="0"/>
    <x v="8697"/>
    <s v="Tue"/>
    <n v="13"/>
    <s v="U"/>
    <s v="Tease"/>
    <s v="M"/>
    <n v="74"/>
    <s v="White"/>
    <s v="General Practice"/>
    <b v="1"/>
    <n v="1"/>
    <m/>
    <n v="46"/>
    <n v="0"/>
  </r>
  <r>
    <s v="426-75-5201"/>
    <d v="2023-10-08T07:07:00"/>
    <d v="2048-01-12T00:00:00"/>
    <x v="2545"/>
    <x v="1"/>
    <x v="8698"/>
    <s v="Sun"/>
    <n v="7"/>
    <s v="V"/>
    <s v="Beckitt"/>
    <s v="M"/>
    <n v="1"/>
    <s v="White"/>
    <s v="General Practice"/>
    <b v="1"/>
    <n v="1"/>
    <m/>
    <n v="11"/>
    <n v="0"/>
  </r>
  <r>
    <s v="232-09-9829"/>
    <d v="2024-09-13T13:37:00"/>
    <d v="2048-01-13T00:00:00"/>
    <x v="2619"/>
    <x v="1"/>
    <x v="8699"/>
    <s v="Fri"/>
    <n v="13"/>
    <s v="V"/>
    <s v="Kinzel"/>
    <s v="M"/>
    <n v="12"/>
    <s v="White"/>
    <s v="General Practice"/>
    <b v="1"/>
    <n v="1"/>
    <m/>
    <n v="16"/>
    <n v="0"/>
  </r>
  <r>
    <s v="706-28-9466"/>
    <d v="2023-07-18T05:01:00"/>
    <d v="2048-01-14T00:00:00"/>
    <x v="2007"/>
    <x v="0"/>
    <x v="8700"/>
    <s v="Tue"/>
    <n v="5"/>
    <s v="V"/>
    <s v="Pyke"/>
    <s v="M"/>
    <n v="60"/>
    <s v="White"/>
    <s v="General Practice"/>
    <b v="1"/>
    <n v="1"/>
    <m/>
    <n v="34"/>
    <n v="0"/>
  </r>
  <r>
    <s v="654-95-0119"/>
    <d v="2024-08-06T09:57:00"/>
    <d v="2048-01-15T00:00:00"/>
    <x v="2014"/>
    <x v="1"/>
    <x v="8701"/>
    <s v="Tue"/>
    <n v="9"/>
    <s v="W"/>
    <s v="Joselin"/>
    <s v="M"/>
    <n v="15"/>
    <s v="White"/>
    <s v="General Practice"/>
    <b v="1"/>
    <n v="1"/>
    <m/>
    <n v="19"/>
    <n v="0"/>
  </r>
  <r>
    <s v="265-67-6171"/>
    <d v="2024-08-10T18:37:00"/>
    <d v="2048-01-16T00:00:00"/>
    <x v="2747"/>
    <x v="1"/>
    <x v="8702"/>
    <s v="Sat"/>
    <n v="18"/>
    <s v="W"/>
    <s v="Tompkinson"/>
    <s v="M"/>
    <n v="53"/>
    <s v="White"/>
    <s v="General Practice"/>
    <b v="1"/>
    <n v="1"/>
    <m/>
    <n v="19"/>
    <n v="0"/>
  </r>
  <r>
    <s v="708-38-2408"/>
    <d v="2024-06-13T20:24:00"/>
    <d v="2048-01-17T00:00:00"/>
    <x v="2322"/>
    <x v="0"/>
    <x v="8703"/>
    <s v="Thu"/>
    <n v="20"/>
    <s v="W"/>
    <s v="Bust"/>
    <s v="M"/>
    <n v="75"/>
    <s v="White"/>
    <s v="General Practice"/>
    <b v="1"/>
    <n v="1"/>
    <m/>
    <n v="52"/>
    <n v="0"/>
  </r>
  <r>
    <s v="452-23-4397"/>
    <d v="2023-09-08T07:23:00"/>
    <d v="2048-01-18T00:00:00"/>
    <x v="497"/>
    <x v="1"/>
    <x v="8704"/>
    <s v="Fri"/>
    <n v="7"/>
    <s v="X"/>
    <s v="Wallwood"/>
    <s v="M"/>
    <n v="43"/>
    <s v="White"/>
    <s v="General Practice"/>
    <b v="1"/>
    <n v="1"/>
    <m/>
    <n v="12"/>
    <n v="0"/>
  </r>
  <r>
    <s v="264-87-9312"/>
    <d v="2023-07-10T14:43:00"/>
    <d v="2048-01-19T00:00:00"/>
    <x v="2707"/>
    <x v="1"/>
    <x v="8705"/>
    <s v="Mon"/>
    <n v="14"/>
    <s v="Y"/>
    <s v="Goady"/>
    <s v="M"/>
    <n v="3"/>
    <s v="White"/>
    <s v="General Practice"/>
    <b v="1"/>
    <n v="1"/>
    <m/>
    <n v="17"/>
    <n v="0"/>
  </r>
  <r>
    <s v="241-31-1101"/>
    <d v="2024-08-14T07:40:00"/>
    <d v="2048-01-20T00:00:00"/>
    <x v="771"/>
    <x v="1"/>
    <x v="8706"/>
    <s v="Wed"/>
    <n v="7"/>
    <s v="Z"/>
    <s v="O'Hartnett"/>
    <s v="M"/>
    <n v="25"/>
    <s v="White"/>
    <s v="General Practice"/>
    <b v="1"/>
    <n v="1"/>
    <m/>
    <n v="12"/>
    <n v="0"/>
  </r>
  <r>
    <s v="257-76-2460"/>
    <d v="2023-08-27T06:55:00"/>
    <d v="2048-01-21T00:00:00"/>
    <x v="210"/>
    <x v="1"/>
    <x v="8707"/>
    <s v="Sun"/>
    <n v="6"/>
    <s v="Z"/>
    <s v="Center"/>
    <s v="M"/>
    <n v="61"/>
    <s v="White"/>
    <s v="General Practice"/>
    <b v="1"/>
    <n v="1"/>
    <m/>
    <n v="21"/>
    <n v="0"/>
  </r>
  <r>
    <s v="884-78-8447"/>
    <d v="2023-07-17T18:34:00"/>
    <d v="2048-01-22T00:00:00"/>
    <x v="2748"/>
    <x v="1"/>
    <x v="8708"/>
    <s v="Mon"/>
    <n v="18"/>
    <s v="Z"/>
    <s v="Falck"/>
    <s v="M"/>
    <n v="21"/>
    <s v="White"/>
    <s v="General Practice"/>
    <b v="1"/>
    <n v="1"/>
    <m/>
    <n v="24"/>
    <n v="0"/>
  </r>
  <r>
    <s v="482-49-4853"/>
    <d v="2023-06-08T08:18:00"/>
    <d v="2048-01-23T00:00:00"/>
    <x v="2204"/>
    <x v="0"/>
    <x v="8709"/>
    <s v="Thu"/>
    <n v="8"/>
    <s v="Z"/>
    <s v="Reaman"/>
    <s v="M"/>
    <n v="16"/>
    <s v="White"/>
    <s v="General Practice"/>
    <b v="1"/>
    <n v="1"/>
    <m/>
    <n v="51"/>
    <n v="0"/>
  </r>
  <r>
    <s v="242-09-7129"/>
    <d v="2023-08-19T23:15:00"/>
    <d v="2048-01-24T00:00:00"/>
    <x v="1947"/>
    <x v="0"/>
    <x v="8710"/>
    <s v="Sat"/>
    <n v="23"/>
    <s v="Z"/>
    <s v="Mertsching"/>
    <s v="M"/>
    <n v="36"/>
    <s v="White"/>
    <s v="General Practice"/>
    <b v="1"/>
    <n v="1"/>
    <m/>
    <n v="55"/>
    <n v="0"/>
  </r>
  <r>
    <s v="598-11-7544"/>
    <d v="2024-10-04T11:04:00"/>
    <d v="2048-01-25T00:00:00"/>
    <x v="2371"/>
    <x v="1"/>
    <x v="8711"/>
    <s v="Fri"/>
    <n v="11"/>
    <s v="X"/>
    <s v="Kuhnel"/>
    <s v="M"/>
    <n v="29"/>
    <s v="White"/>
    <s v="General Practice"/>
    <b v="1"/>
    <n v="1"/>
    <n v="0"/>
    <n v="30"/>
    <n v="0"/>
  </r>
  <r>
    <s v="197-06-5889"/>
    <d v="2024-04-16T17:58:00"/>
    <d v="2048-01-26T00:00:00"/>
    <x v="2182"/>
    <x v="1"/>
    <x v="8712"/>
    <s v="Tue"/>
    <n v="17"/>
    <s v="O"/>
    <s v="Stillert"/>
    <s v="M"/>
    <n v="76"/>
    <s v="White"/>
    <s v="General Practice"/>
    <b v="1"/>
    <n v="1"/>
    <n v="2"/>
    <n v="10"/>
    <n v="0"/>
  </r>
  <r>
    <s v="858-63-0712"/>
    <d v="2024-10-21T17:30:00"/>
    <d v="2048-01-27T00:00:00"/>
    <x v="2413"/>
    <x v="0"/>
    <x v="8713"/>
    <s v="Mon"/>
    <n v="17"/>
    <s v="P"/>
    <s v="Scawen"/>
    <s v="M"/>
    <n v="5"/>
    <s v="White"/>
    <s v="General Practice"/>
    <b v="1"/>
    <n v="1"/>
    <n v="2"/>
    <n v="43"/>
    <n v="0"/>
  </r>
  <r>
    <s v="736-49-0121"/>
    <d v="2023-10-16T02:36:00"/>
    <d v="2048-01-28T00:00:00"/>
    <x v="678"/>
    <x v="1"/>
    <x v="8714"/>
    <s v="Mon"/>
    <n v="2"/>
    <s v="Q"/>
    <s v="Bedborough"/>
    <s v="M"/>
    <n v="19"/>
    <s v="White"/>
    <s v="General Practice"/>
    <b v="1"/>
    <n v="1"/>
    <n v="3"/>
    <n v="13"/>
    <n v="0"/>
  </r>
  <r>
    <s v="728-02-9993"/>
    <d v="2023-04-27T21:27:00"/>
    <d v="2048-01-29T00:00:00"/>
    <x v="818"/>
    <x v="1"/>
    <x v="8715"/>
    <s v="Thu"/>
    <n v="21"/>
    <s v="U"/>
    <s v="Cappell"/>
    <s v="M"/>
    <n v="43"/>
    <s v="White"/>
    <s v="General Practice"/>
    <b v="1"/>
    <n v="1"/>
    <n v="3"/>
    <n v="23"/>
    <n v="0"/>
  </r>
  <r>
    <s v="782-24-4159"/>
    <d v="2023-12-15T19:36:00"/>
    <d v="2048-01-30T00:00:00"/>
    <x v="668"/>
    <x v="1"/>
    <x v="8716"/>
    <s v="Fri"/>
    <n v="19"/>
    <s v="X"/>
    <s v="Jaffra"/>
    <s v="M"/>
    <n v="50"/>
    <s v="White"/>
    <s v="General Practice"/>
    <b v="1"/>
    <n v="1"/>
    <n v="3"/>
    <n v="11"/>
    <n v="0"/>
  </r>
  <r>
    <s v="518-17-5917"/>
    <d v="2024-03-15T14:48:00"/>
    <d v="2048-01-31T00:00:00"/>
    <x v="1885"/>
    <x v="0"/>
    <x v="8717"/>
    <s v="Fri"/>
    <n v="14"/>
    <s v="Y"/>
    <s v="Leathes"/>
    <s v="M"/>
    <n v="75"/>
    <s v="White"/>
    <s v="General Practice"/>
    <b v="1"/>
    <n v="1"/>
    <n v="3"/>
    <n v="43"/>
    <n v="0"/>
  </r>
  <r>
    <s v="128-48-8963"/>
    <d v="2024-09-27T03:50:00"/>
    <d v="2048-02-01T00:00:00"/>
    <x v="2045"/>
    <x v="1"/>
    <x v="8718"/>
    <s v="Fri"/>
    <n v="3"/>
    <s v="I"/>
    <s v="Varker"/>
    <s v="M"/>
    <n v="5"/>
    <s v="White"/>
    <s v="General Practice"/>
    <b v="1"/>
    <n v="1"/>
    <n v="4"/>
    <n v="12"/>
    <n v="0"/>
  </r>
  <r>
    <s v="194-48-5045"/>
    <d v="2024-09-18T08:27:00"/>
    <d v="2048-02-02T00:00:00"/>
    <x v="576"/>
    <x v="1"/>
    <x v="8719"/>
    <s v="Wed"/>
    <n v="8"/>
    <s v="L"/>
    <s v="Dobrowski"/>
    <s v="M"/>
    <n v="6"/>
    <s v="White"/>
    <s v="General Practice"/>
    <b v="1"/>
    <n v="1"/>
    <n v="4"/>
    <n v="13"/>
    <n v="0"/>
  </r>
  <r>
    <s v="120-12-5049"/>
    <d v="2024-05-21T08:48:00"/>
    <d v="2048-02-03T00:00:00"/>
    <x v="2251"/>
    <x v="0"/>
    <x v="8720"/>
    <s v="Tue"/>
    <n v="8"/>
    <s v="O"/>
    <s v="Myers"/>
    <s v="M"/>
    <n v="40"/>
    <s v="White"/>
    <s v="General Practice"/>
    <b v="1"/>
    <n v="1"/>
    <n v="4"/>
    <n v="40"/>
    <n v="0"/>
  </r>
  <r>
    <s v="278-50-0744"/>
    <d v="2024-05-13T14:58:00"/>
    <d v="2048-02-04T00:00:00"/>
    <x v="29"/>
    <x v="1"/>
    <x v="8721"/>
    <s v="Mon"/>
    <n v="14"/>
    <s v="V"/>
    <s v="McNellis"/>
    <s v="M"/>
    <n v="48"/>
    <s v="White"/>
    <s v="General Practice"/>
    <b v="1"/>
    <n v="1"/>
    <n v="4"/>
    <n v="12"/>
    <n v="0"/>
  </r>
  <r>
    <s v="829-82-4394"/>
    <d v="2024-05-08T13:26:00"/>
    <d v="2048-02-05T00:00:00"/>
    <x v="550"/>
    <x v="0"/>
    <x v="8722"/>
    <s v="Wed"/>
    <n v="13"/>
    <s v="C"/>
    <s v="MacGowing"/>
    <s v="M"/>
    <n v="46"/>
    <s v="White"/>
    <s v="General Practice"/>
    <b v="1"/>
    <n v="1"/>
    <n v="5"/>
    <n v="48"/>
    <n v="0"/>
  </r>
  <r>
    <s v="247-10-0203"/>
    <d v="2024-01-15T03:16:00"/>
    <d v="2048-02-06T00:00:00"/>
    <x v="388"/>
    <x v="1"/>
    <x v="8723"/>
    <s v="Mon"/>
    <n v="3"/>
    <s v="F"/>
    <s v="Elmhirst"/>
    <s v="M"/>
    <n v="7"/>
    <s v="White"/>
    <s v="General Practice"/>
    <b v="1"/>
    <n v="1"/>
    <n v="5"/>
    <n v="23"/>
    <n v="0"/>
  </r>
  <r>
    <s v="375-69-3471"/>
    <d v="2024-06-07T08:47:00"/>
    <d v="2048-02-07T00:00:00"/>
    <x v="2602"/>
    <x v="0"/>
    <x v="8724"/>
    <s v="Fri"/>
    <n v="8"/>
    <s v="I"/>
    <s v="Verrico"/>
    <s v="M"/>
    <n v="21"/>
    <s v="White"/>
    <s v="General Practice"/>
    <b v="1"/>
    <n v="1"/>
    <n v="5"/>
    <n v="47"/>
    <n v="0"/>
  </r>
  <r>
    <s v="400-71-7034"/>
    <d v="2024-09-19T05:13:00"/>
    <d v="2048-02-08T00:00:00"/>
    <x v="432"/>
    <x v="1"/>
    <x v="8725"/>
    <s v="Thu"/>
    <n v="5"/>
    <s v="P"/>
    <s v="Carrick"/>
    <s v="M"/>
    <n v="46"/>
    <s v="White"/>
    <s v="General Practice"/>
    <b v="1"/>
    <n v="1"/>
    <n v="5"/>
    <n v="14"/>
    <n v="0"/>
  </r>
  <r>
    <s v="349-17-8032"/>
    <d v="2024-02-12T03:55:00"/>
    <d v="2048-02-09T00:00:00"/>
    <x v="2303"/>
    <x v="0"/>
    <x v="8726"/>
    <s v="Mon"/>
    <n v="3"/>
    <s v="J"/>
    <s v="Milton-White"/>
    <s v="M"/>
    <n v="70"/>
    <s v="White"/>
    <s v="General Practice"/>
    <b v="1"/>
    <n v="1"/>
    <n v="6"/>
    <n v="51"/>
    <n v="0"/>
  </r>
  <r>
    <s v="248-68-6775"/>
    <d v="2024-01-05T01:44:00"/>
    <d v="2048-02-10T00:00:00"/>
    <x v="2496"/>
    <x v="1"/>
    <x v="8727"/>
    <s v="Fri"/>
    <n v="1"/>
    <s v="W"/>
    <s v="Matlock"/>
    <s v="M"/>
    <n v="37"/>
    <s v="White"/>
    <s v="General Practice"/>
    <b v="1"/>
    <n v="1"/>
    <n v="6"/>
    <n v="14"/>
    <n v="0"/>
  </r>
  <r>
    <s v="872-56-7401"/>
    <d v="2024-01-27T07:54:00"/>
    <d v="2048-02-11T00:00:00"/>
    <x v="239"/>
    <x v="0"/>
    <x v="8728"/>
    <s v="Sat"/>
    <n v="7"/>
    <s v="Y"/>
    <s v="Armfield"/>
    <s v="M"/>
    <n v="53"/>
    <s v="White"/>
    <s v="General Practice"/>
    <b v="1"/>
    <n v="1"/>
    <n v="6"/>
    <n v="57"/>
    <n v="0"/>
  </r>
  <r>
    <s v="877-12-7269"/>
    <d v="2023-12-13T07:45:00"/>
    <d v="2048-02-12T00:00:00"/>
    <x v="2080"/>
    <x v="1"/>
    <x v="8729"/>
    <s v="Wed"/>
    <n v="7"/>
    <s v="G"/>
    <s v="Churchill"/>
    <s v="M"/>
    <n v="33"/>
    <s v="White"/>
    <s v="General Practice"/>
    <b v="1"/>
    <n v="1"/>
    <n v="7"/>
    <n v="17"/>
    <n v="0"/>
  </r>
  <r>
    <s v="630-70-3180"/>
    <d v="2023-04-09T13:35:00"/>
    <d v="2048-02-13T00:00:00"/>
    <x v="2231"/>
    <x v="0"/>
    <x v="8730"/>
    <s v="Sun"/>
    <n v="13"/>
    <s v="O"/>
    <s v="Hevey"/>
    <s v="M"/>
    <n v="39"/>
    <s v="White"/>
    <s v="General Practice"/>
    <b v="1"/>
    <n v="1"/>
    <n v="7"/>
    <n v="36"/>
    <n v="0"/>
  </r>
  <r>
    <s v="191-38-8114"/>
    <d v="2024-07-12T13:31:00"/>
    <d v="2048-02-14T00:00:00"/>
    <x v="564"/>
    <x v="0"/>
    <x v="8731"/>
    <s v="Fri"/>
    <n v="13"/>
    <s v="O"/>
    <s v="Romaines"/>
    <s v="M"/>
    <n v="52"/>
    <s v="White"/>
    <s v="General Practice"/>
    <b v="1"/>
    <n v="1"/>
    <n v="7"/>
    <n v="50"/>
    <n v="0"/>
  </r>
  <r>
    <s v="101-35-7039"/>
    <d v="2024-02-08T22:15:00"/>
    <d v="2048-02-15T00:00:00"/>
    <x v="626"/>
    <x v="0"/>
    <x v="8732"/>
    <s v="Thu"/>
    <n v="22"/>
    <s v="T"/>
    <s v="Ganter"/>
    <s v="M"/>
    <n v="26"/>
    <s v="White"/>
    <s v="General Practice"/>
    <b v="1"/>
    <n v="1"/>
    <n v="7"/>
    <n v="56"/>
    <n v="0"/>
  </r>
  <r>
    <s v="894-47-3029"/>
    <d v="2023-04-10T16:23:00"/>
    <d v="2048-02-16T00:00:00"/>
    <x v="1965"/>
    <x v="0"/>
    <x v="8733"/>
    <s v="Mon"/>
    <n v="16"/>
    <s v="L"/>
    <s v="McNeachtain"/>
    <s v="M"/>
    <n v="29"/>
    <s v="White"/>
    <s v="General Practice"/>
    <b v="1"/>
    <n v="1"/>
    <n v="8"/>
    <n v="48"/>
    <n v="0"/>
  </r>
  <r>
    <s v="104-23-2977"/>
    <d v="2024-07-29T18:56:00"/>
    <d v="2048-02-17T00:00:00"/>
    <x v="2749"/>
    <x v="1"/>
    <x v="8734"/>
    <s v="Mon"/>
    <n v="18"/>
    <s v="O"/>
    <s v="Eslie"/>
    <s v="M"/>
    <n v="11"/>
    <s v="White"/>
    <s v="General Practice"/>
    <b v="1"/>
    <n v="1"/>
    <n v="8"/>
    <n v="29"/>
    <n v="0"/>
  </r>
  <r>
    <s v="282-30-8388"/>
    <d v="2024-10-15T23:18:00"/>
    <d v="2048-02-18T00:00:00"/>
    <x v="600"/>
    <x v="0"/>
    <x v="8735"/>
    <s v="Tue"/>
    <n v="23"/>
    <s v="E"/>
    <s v="Ulyat"/>
    <s v="M"/>
    <n v="56"/>
    <s v="White"/>
    <s v="General Practice"/>
    <b v="1"/>
    <n v="1"/>
    <n v="9"/>
    <n v="44"/>
    <n v="0"/>
  </r>
  <r>
    <s v="326-64-7528"/>
    <d v="2023-04-16T13:38:00"/>
    <d v="2048-02-19T00:00:00"/>
    <x v="2298"/>
    <x v="1"/>
    <x v="8736"/>
    <s v="Sun"/>
    <n v="13"/>
    <s v="Q"/>
    <s v="Maskall"/>
    <s v="M"/>
    <n v="40"/>
    <s v="White"/>
    <s v="General Practice"/>
    <b v="1"/>
    <n v="1"/>
    <n v="9"/>
    <n v="15"/>
    <n v="0"/>
  </r>
  <r>
    <s v="864-15-2003"/>
    <d v="2024-10-14T00:57:00"/>
    <d v="2048-02-20T00:00:00"/>
    <x v="2487"/>
    <x v="0"/>
    <x v="8737"/>
    <s v="Mon"/>
    <n v="0"/>
    <s v="X"/>
    <s v="Exley"/>
    <s v="M"/>
    <n v="53"/>
    <s v="White"/>
    <s v="General Practice"/>
    <b v="1"/>
    <n v="1"/>
    <n v="9"/>
    <n v="44"/>
    <n v="0"/>
  </r>
  <r>
    <s v="181-73-8685"/>
    <d v="2024-05-12T18:07:00"/>
    <d v="2048-02-21T00:00:00"/>
    <x v="2307"/>
    <x v="0"/>
    <x v="8738"/>
    <s v="Sun"/>
    <n v="18"/>
    <s v="C"/>
    <s v="Seeking"/>
    <s v="M"/>
    <n v="14"/>
    <s v="White"/>
    <s v="General Practice"/>
    <b v="1"/>
    <n v="1"/>
    <n v="10"/>
    <n v="53"/>
    <n v="0"/>
  </r>
  <r>
    <s v="230-08-3256"/>
    <d v="2023-07-11T09:11:00"/>
    <d v="2048-02-22T00:00:00"/>
    <x v="2539"/>
    <x v="0"/>
    <x v="8739"/>
    <s v="Tue"/>
    <n v="9"/>
    <s v="Q"/>
    <s v="Spaice"/>
    <s v="M"/>
    <n v="35"/>
    <s v="White"/>
    <s v="General Practice"/>
    <b v="1"/>
    <n v="1"/>
    <n v="10"/>
    <n v="35"/>
    <n v="0"/>
  </r>
  <r>
    <s v="158-66-6113"/>
    <d v="2024-09-17T11:08:00"/>
    <d v="2048-02-23T00:00:00"/>
    <x v="2408"/>
    <x v="0"/>
    <x v="8740"/>
    <s v="Tue"/>
    <n v="11"/>
    <s v="S"/>
    <s v="Lemmanbie"/>
    <s v="M"/>
    <n v="9"/>
    <s v="White"/>
    <s v="General Practice"/>
    <b v="1"/>
    <n v="1"/>
    <n v="10"/>
    <n v="42"/>
    <n v="0"/>
  </r>
  <r>
    <s v="722-82-4175"/>
    <d v="2024-08-13T06:59:00"/>
    <d v="2048-02-24T00:00:00"/>
    <x v="2351"/>
    <x v="1"/>
    <x v="8741"/>
    <s v="Tue"/>
    <n v="6"/>
    <s v="H"/>
    <s v="Guess"/>
    <s v="M"/>
    <n v="49"/>
    <s v="White"/>
    <s v="Neurology"/>
    <b v="1"/>
    <n v="1"/>
    <m/>
    <n v="16"/>
    <n v="0"/>
  </r>
  <r>
    <s v="185-30-2557"/>
    <d v="2024-08-08T01:31:00"/>
    <d v="2048-02-25T00:00:00"/>
    <x v="2389"/>
    <x v="0"/>
    <x v="8742"/>
    <s v="Thu"/>
    <n v="1"/>
    <s v="J"/>
    <s v="Riddel"/>
    <s v="M"/>
    <n v="59"/>
    <s v="White"/>
    <s v="Neurology"/>
    <b v="1"/>
    <n v="1"/>
    <m/>
    <n v="36"/>
    <n v="0"/>
  </r>
  <r>
    <s v="471-40-0310"/>
    <d v="2024-09-01T07:41:00"/>
    <d v="2048-02-26T00:00:00"/>
    <x v="487"/>
    <x v="0"/>
    <x v="8743"/>
    <s v="Sun"/>
    <n v="7"/>
    <s v="J"/>
    <s v="Fawckner"/>
    <s v="M"/>
    <n v="1"/>
    <s v="White"/>
    <s v="Neurology"/>
    <b v="1"/>
    <n v="1"/>
    <m/>
    <n v="46"/>
    <n v="0"/>
  </r>
  <r>
    <s v="479-72-7618"/>
    <d v="2023-07-22T23:20:00"/>
    <d v="2048-02-27T00:00:00"/>
    <x v="579"/>
    <x v="0"/>
    <x v="8744"/>
    <s v="Sat"/>
    <n v="23"/>
    <s v="P"/>
    <s v="Caswill"/>
    <s v="M"/>
    <n v="76"/>
    <s v="White"/>
    <s v="Neurology"/>
    <b v="1"/>
    <n v="1"/>
    <m/>
    <n v="60"/>
    <n v="0"/>
  </r>
  <r>
    <s v="400-76-7705"/>
    <d v="2024-01-29T07:14:00"/>
    <d v="2048-02-28T00:00:00"/>
    <x v="2028"/>
    <x v="1"/>
    <x v="8745"/>
    <s v="Mon"/>
    <n v="7"/>
    <s v="Y"/>
    <s v="Battleson"/>
    <s v="M"/>
    <n v="18"/>
    <s v="White"/>
    <s v="Neurology"/>
    <b v="1"/>
    <n v="1"/>
    <m/>
    <n v="18"/>
    <n v="0"/>
  </r>
  <r>
    <s v="899-18-1079"/>
    <d v="2024-01-08T05:08:00"/>
    <d v="2048-02-29T00:00:00"/>
    <x v="2739"/>
    <x v="0"/>
    <x v="8746"/>
    <s v="Mon"/>
    <n v="5"/>
    <s v="Z"/>
    <s v="Skeemer"/>
    <s v="M"/>
    <n v="25"/>
    <s v="White"/>
    <s v="Neurology"/>
    <b v="1"/>
    <n v="1"/>
    <m/>
    <n v="48"/>
    <n v="0"/>
  </r>
  <r>
    <s v="218-34-9028"/>
    <d v="2024-08-31T19:03:00"/>
    <d v="2048-03-01T00:00:00"/>
    <x v="2677"/>
    <x v="0"/>
    <x v="8747"/>
    <s v="Sat"/>
    <n v="19"/>
    <s v="W"/>
    <s v="Lujan"/>
    <s v="M"/>
    <n v="52"/>
    <s v="White"/>
    <s v="Neurology"/>
    <b v="1"/>
    <n v="1"/>
    <n v="1"/>
    <n v="33"/>
    <n v="0"/>
  </r>
  <r>
    <s v="754-36-2288"/>
    <d v="2023-05-13T04:43:00"/>
    <d v="2048-03-02T00:00:00"/>
    <x v="2548"/>
    <x v="0"/>
    <x v="8748"/>
    <s v="Sat"/>
    <n v="4"/>
    <s v="T"/>
    <s v="Marchment"/>
    <s v="M"/>
    <n v="30"/>
    <s v="White"/>
    <s v="Neurology"/>
    <b v="1"/>
    <n v="1"/>
    <n v="4"/>
    <n v="60"/>
    <n v="1"/>
  </r>
  <r>
    <s v="380-81-4560"/>
    <d v="2023-09-06T05:38:00"/>
    <d v="2048-03-03T00:00:00"/>
    <x v="655"/>
    <x v="1"/>
    <x v="8749"/>
    <s v="Wed"/>
    <n v="5"/>
    <s v="E"/>
    <s v="Jorio"/>
    <s v="M"/>
    <n v="41"/>
    <s v="White"/>
    <s v="Neurology"/>
    <b v="1"/>
    <n v="1"/>
    <n v="9"/>
    <n v="27"/>
    <n v="0"/>
  </r>
  <r>
    <s v="373-52-0135"/>
    <d v="2024-09-24T05:18:00"/>
    <d v="2048-03-04T00:00:00"/>
    <x v="2300"/>
    <x v="0"/>
    <x v="8750"/>
    <s v="Tue"/>
    <n v="5"/>
    <s v="F"/>
    <s v="Farman"/>
    <s v="M"/>
    <n v="10"/>
    <s v="White"/>
    <s v="Neurology"/>
    <b v="1"/>
    <n v="1"/>
    <n v="9"/>
    <n v="32"/>
    <n v="0"/>
  </r>
  <r>
    <s v="247-92-7347"/>
    <d v="2024-10-25T19:56:00"/>
    <d v="2048-03-05T00:00:00"/>
    <x v="1964"/>
    <x v="1"/>
    <x v="8751"/>
    <s v="Fri"/>
    <n v="19"/>
    <s v="A"/>
    <s v="Winslade"/>
    <s v="M"/>
    <n v="78"/>
    <s v="White"/>
    <s v="None"/>
    <b v="1"/>
    <n v="1"/>
    <m/>
    <n v="16"/>
    <n v="0"/>
  </r>
  <r>
    <s v="346-22-5485"/>
    <d v="2023-10-06T08:37:00"/>
    <d v="2048-03-06T00:00:00"/>
    <x v="1952"/>
    <x v="1"/>
    <x v="8752"/>
    <s v="Fri"/>
    <n v="8"/>
    <s v="A"/>
    <s v="Roland"/>
    <s v="M"/>
    <n v="44"/>
    <s v="White"/>
    <s v="None"/>
    <b v="1"/>
    <n v="1"/>
    <m/>
    <n v="28"/>
    <n v="0"/>
  </r>
  <r>
    <s v="523-28-0782"/>
    <d v="2023-06-18T14:03:00"/>
    <d v="2048-03-07T00:00:00"/>
    <x v="1948"/>
    <x v="0"/>
    <x v="8753"/>
    <s v="Sun"/>
    <n v="14"/>
    <s v="A"/>
    <s v="Van Zon"/>
    <s v="M"/>
    <n v="43"/>
    <s v="White"/>
    <s v="None"/>
    <b v="1"/>
    <n v="1"/>
    <m/>
    <n v="35"/>
    <n v="0"/>
  </r>
  <r>
    <s v="700-76-1641"/>
    <d v="2024-09-20T19:28:00"/>
    <d v="2048-03-08T00:00:00"/>
    <x v="2297"/>
    <x v="0"/>
    <x v="8754"/>
    <s v="Fri"/>
    <n v="19"/>
    <s v="A"/>
    <s v="Albert"/>
    <s v="M"/>
    <n v="5"/>
    <s v="White"/>
    <s v="None"/>
    <b v="1"/>
    <n v="1"/>
    <m/>
    <n v="40"/>
    <n v="0"/>
  </r>
  <r>
    <s v="119-60-5805"/>
    <d v="2023-08-15T14:27:00"/>
    <d v="2048-03-09T00:00:00"/>
    <x v="2591"/>
    <x v="0"/>
    <x v="8755"/>
    <s v="Tue"/>
    <n v="14"/>
    <s v="A"/>
    <s v="Windas"/>
    <s v="M"/>
    <n v="18"/>
    <s v="White"/>
    <s v="None"/>
    <b v="1"/>
    <n v="1"/>
    <m/>
    <n v="48"/>
    <n v="0"/>
  </r>
  <r>
    <s v="453-39-5194"/>
    <d v="2024-03-05T16:53:00"/>
    <d v="2048-03-10T00:00:00"/>
    <x v="2606"/>
    <x v="1"/>
    <x v="8756"/>
    <s v="Tue"/>
    <n v="16"/>
    <s v="B"/>
    <s v="Daughtry"/>
    <s v="M"/>
    <n v="19"/>
    <s v="White"/>
    <s v="None"/>
    <b v="1"/>
    <n v="1"/>
    <m/>
    <n v="13"/>
    <n v="0"/>
  </r>
  <r>
    <s v="627-07-2664"/>
    <d v="2023-06-07T04:09:00"/>
    <d v="2048-03-11T00:00:00"/>
    <x v="2284"/>
    <x v="1"/>
    <x v="8757"/>
    <s v="Wed"/>
    <n v="4"/>
    <s v="B"/>
    <s v="Redhills"/>
    <s v="M"/>
    <n v="18"/>
    <s v="White"/>
    <s v="None"/>
    <b v="1"/>
    <n v="1"/>
    <m/>
    <n v="14"/>
    <n v="0"/>
  </r>
  <r>
    <s v="586-19-7401"/>
    <d v="2024-01-04T23:29:00"/>
    <d v="2048-03-12T00:00:00"/>
    <x v="1877"/>
    <x v="1"/>
    <x v="8758"/>
    <s v="Thu"/>
    <n v="23"/>
    <s v="B"/>
    <s v="Kieran"/>
    <s v="M"/>
    <n v="25"/>
    <s v="White"/>
    <s v="None"/>
    <b v="1"/>
    <n v="1"/>
    <m/>
    <n v="15"/>
    <n v="0"/>
  </r>
  <r>
    <s v="351-71-9604"/>
    <d v="2024-10-11T06:52:00"/>
    <d v="2048-03-13T00:00:00"/>
    <x v="2655"/>
    <x v="1"/>
    <x v="8759"/>
    <s v="Fri"/>
    <n v="6"/>
    <s v="B"/>
    <s v="Kearney"/>
    <s v="M"/>
    <n v="75"/>
    <s v="White"/>
    <s v="None"/>
    <b v="1"/>
    <n v="1"/>
    <m/>
    <n v="15"/>
    <n v="0"/>
  </r>
  <r>
    <s v="885-13-5256"/>
    <d v="2023-12-25T11:24:00"/>
    <d v="2048-03-14T00:00:00"/>
    <x v="125"/>
    <x v="1"/>
    <x v="8760"/>
    <s v="Mon"/>
    <n v="11"/>
    <s v="B"/>
    <s v="Baselli"/>
    <s v="M"/>
    <n v="52"/>
    <s v="White"/>
    <s v="None"/>
    <b v="1"/>
    <n v="1"/>
    <m/>
    <n v="29"/>
    <n v="0"/>
  </r>
  <r>
    <s v="575-40-1753"/>
    <d v="2023-10-07T01:36:00"/>
    <d v="2048-03-15T00:00:00"/>
    <x v="2243"/>
    <x v="0"/>
    <x v="8761"/>
    <s v="Sat"/>
    <n v="1"/>
    <s v="B"/>
    <s v="Stelli"/>
    <s v="M"/>
    <n v="42"/>
    <s v="White"/>
    <s v="None"/>
    <b v="1"/>
    <n v="1"/>
    <m/>
    <n v="43"/>
    <n v="0"/>
  </r>
  <r>
    <s v="465-15-3314"/>
    <d v="2023-06-15T22:38:00"/>
    <d v="2048-03-16T00:00:00"/>
    <x v="31"/>
    <x v="0"/>
    <x v="8762"/>
    <s v="Thu"/>
    <n v="22"/>
    <s v="B"/>
    <s v="Grigorescu"/>
    <s v="M"/>
    <n v="13"/>
    <s v="White"/>
    <s v="None"/>
    <b v="1"/>
    <n v="1"/>
    <m/>
    <n v="45"/>
    <n v="0"/>
  </r>
  <r>
    <s v="108-35-4145"/>
    <d v="2023-05-01T10:04:00"/>
    <d v="2048-03-17T00:00:00"/>
    <x v="126"/>
    <x v="0"/>
    <x v="8763"/>
    <s v="Mon"/>
    <n v="10"/>
    <s v="B"/>
    <s v="Brychan"/>
    <s v="M"/>
    <n v="79"/>
    <s v="White"/>
    <s v="None"/>
    <b v="1"/>
    <n v="1"/>
    <m/>
    <n v="48"/>
    <n v="1"/>
  </r>
  <r>
    <s v="203-86-5462"/>
    <d v="2023-12-18T13:16:00"/>
    <d v="2048-03-18T00:00:00"/>
    <x v="14"/>
    <x v="0"/>
    <x v="8764"/>
    <s v="Mon"/>
    <n v="13"/>
    <s v="B"/>
    <s v="Rival"/>
    <s v="M"/>
    <n v="16"/>
    <s v="White"/>
    <s v="None"/>
    <b v="1"/>
    <n v="1"/>
    <m/>
    <n v="50"/>
    <n v="0"/>
  </r>
  <r>
    <s v="686-80-9830"/>
    <d v="2024-06-30T12:25:00"/>
    <d v="2048-03-19T00:00:00"/>
    <x v="1878"/>
    <x v="1"/>
    <x v="8765"/>
    <s v="Sun"/>
    <n v="12"/>
    <s v="C"/>
    <s v="Lande"/>
    <s v="M"/>
    <n v="37"/>
    <s v="White"/>
    <s v="None"/>
    <b v="1"/>
    <n v="1"/>
    <m/>
    <n v="22"/>
    <n v="0"/>
  </r>
  <r>
    <s v="589-25-9796"/>
    <d v="2024-02-16T05:06:00"/>
    <d v="2048-03-20T00:00:00"/>
    <x v="2650"/>
    <x v="1"/>
    <x v="8766"/>
    <s v="Fri"/>
    <n v="5"/>
    <s v="C"/>
    <s v="Powling"/>
    <s v="M"/>
    <n v="22"/>
    <s v="White"/>
    <s v="None"/>
    <b v="1"/>
    <n v="1"/>
    <m/>
    <n v="23"/>
    <n v="0"/>
  </r>
  <r>
    <s v="643-17-6227"/>
    <d v="2024-04-10T03:26:00"/>
    <d v="2048-03-21T00:00:00"/>
    <x v="2713"/>
    <x v="1"/>
    <x v="8767"/>
    <s v="Wed"/>
    <n v="3"/>
    <s v="C"/>
    <s v="Dummett"/>
    <s v="M"/>
    <n v="44"/>
    <s v="White"/>
    <s v="None"/>
    <b v="1"/>
    <n v="1"/>
    <m/>
    <n v="24"/>
    <n v="0"/>
  </r>
  <r>
    <s v="349-86-8933"/>
    <d v="2023-08-02T13:03:00"/>
    <d v="2048-03-22T00:00:00"/>
    <x v="1805"/>
    <x v="1"/>
    <x v="8768"/>
    <s v="Wed"/>
    <n v="13"/>
    <s v="C"/>
    <s v="Witham"/>
    <s v="M"/>
    <n v="46"/>
    <s v="White"/>
    <s v="None"/>
    <b v="1"/>
    <n v="1"/>
    <m/>
    <n v="30"/>
    <n v="0"/>
  </r>
  <r>
    <s v="123-98-2462"/>
    <d v="2024-03-22T07:00:00"/>
    <d v="2048-03-23T00:00:00"/>
    <x v="2138"/>
    <x v="0"/>
    <x v="8769"/>
    <s v="Fri"/>
    <n v="7"/>
    <s v="C"/>
    <s v="Brittain"/>
    <s v="M"/>
    <n v="65"/>
    <s v="White"/>
    <s v="None"/>
    <b v="1"/>
    <n v="1"/>
    <m/>
    <n v="33"/>
    <n v="0"/>
  </r>
  <r>
    <s v="508-48-9648"/>
    <d v="2024-01-07T04:55:00"/>
    <d v="2048-03-24T00:00:00"/>
    <x v="1901"/>
    <x v="0"/>
    <x v="8770"/>
    <s v="Sun"/>
    <n v="4"/>
    <s v="C"/>
    <s v="Rogliero"/>
    <s v="M"/>
    <n v="10"/>
    <s v="White"/>
    <s v="None"/>
    <b v="1"/>
    <n v="1"/>
    <m/>
    <n v="39"/>
    <n v="0"/>
  </r>
  <r>
    <s v="590-50-6357"/>
    <d v="2024-02-10T12:55:00"/>
    <d v="2048-03-25T00:00:00"/>
    <x v="680"/>
    <x v="0"/>
    <x v="8771"/>
    <s v="Sat"/>
    <n v="12"/>
    <s v="C"/>
    <s v="Garraway"/>
    <s v="M"/>
    <n v="75"/>
    <s v="White"/>
    <s v="None"/>
    <b v="1"/>
    <n v="1"/>
    <m/>
    <n v="39"/>
    <n v="0"/>
  </r>
  <r>
    <s v="766-92-5908"/>
    <d v="2024-09-03T00:20:00"/>
    <d v="2048-03-26T00:00:00"/>
    <x v="328"/>
    <x v="0"/>
    <x v="8772"/>
    <s v="Tue"/>
    <n v="0"/>
    <s v="C"/>
    <s v="Kimblin"/>
    <s v="M"/>
    <n v="16"/>
    <s v="White"/>
    <s v="None"/>
    <b v="1"/>
    <n v="1"/>
    <m/>
    <n v="46"/>
    <n v="0"/>
  </r>
  <r>
    <s v="783-74-8530"/>
    <d v="2023-06-12T19:47:00"/>
    <d v="2048-03-27T00:00:00"/>
    <x v="2200"/>
    <x v="0"/>
    <x v="8773"/>
    <s v="Mon"/>
    <n v="19"/>
    <s v="C"/>
    <s v="Jeffrey"/>
    <s v="M"/>
    <n v="46"/>
    <s v="White"/>
    <s v="None"/>
    <b v="1"/>
    <n v="1"/>
    <m/>
    <n v="58"/>
    <n v="0"/>
  </r>
  <r>
    <s v="150-49-5439"/>
    <d v="2024-02-14T10:45:00"/>
    <d v="2048-03-28T00:00:00"/>
    <x v="2750"/>
    <x v="0"/>
    <x v="8774"/>
    <s v="Wed"/>
    <n v="10"/>
    <s v="C"/>
    <s v="Swalough"/>
    <s v="M"/>
    <n v="57"/>
    <s v="White"/>
    <s v="None"/>
    <b v="1"/>
    <n v="1"/>
    <m/>
    <n v="58"/>
    <n v="0"/>
  </r>
  <r>
    <s v="677-87-5615"/>
    <d v="2023-11-26T23:16:00"/>
    <d v="2048-03-29T00:00:00"/>
    <x v="2426"/>
    <x v="0"/>
    <x v="8775"/>
    <s v="Sun"/>
    <n v="23"/>
    <s v="C"/>
    <s v="Dyshart"/>
    <s v="M"/>
    <n v="67"/>
    <s v="White"/>
    <s v="None"/>
    <b v="1"/>
    <n v="1"/>
    <m/>
    <n v="58"/>
    <n v="0"/>
  </r>
  <r>
    <s v="356-33-9826"/>
    <d v="2024-04-03T13:24:00"/>
    <d v="2048-03-30T00:00:00"/>
    <x v="392"/>
    <x v="1"/>
    <x v="8776"/>
    <s v="Wed"/>
    <n v="13"/>
    <s v="D"/>
    <s v="Depka"/>
    <s v="M"/>
    <n v="29"/>
    <s v="White"/>
    <s v="None"/>
    <b v="1"/>
    <n v="1"/>
    <m/>
    <n v="15"/>
    <n v="0"/>
  </r>
  <r>
    <s v="242-48-1026"/>
    <d v="2023-12-24T16:33:00"/>
    <d v="2048-03-31T00:00:00"/>
    <x v="2518"/>
    <x v="1"/>
    <x v="8777"/>
    <s v="Sun"/>
    <n v="16"/>
    <s v="D"/>
    <s v="Royce"/>
    <s v="M"/>
    <n v="58"/>
    <s v="White"/>
    <s v="None"/>
    <b v="1"/>
    <n v="1"/>
    <m/>
    <n v="15"/>
    <n v="0"/>
  </r>
  <r>
    <s v="882-03-1099"/>
    <d v="2023-06-14T15:56:00"/>
    <d v="2048-04-01T00:00:00"/>
    <x v="342"/>
    <x v="1"/>
    <x v="8778"/>
    <s v="Wed"/>
    <n v="15"/>
    <s v="D"/>
    <s v="Seager"/>
    <s v="M"/>
    <n v="65"/>
    <s v="White"/>
    <s v="None"/>
    <b v="1"/>
    <n v="1"/>
    <m/>
    <n v="19"/>
    <n v="0"/>
  </r>
  <r>
    <s v="667-92-7386"/>
    <d v="2023-12-29T20:15:00"/>
    <d v="2048-04-02T00:00:00"/>
    <x v="2333"/>
    <x v="1"/>
    <x v="8779"/>
    <s v="Fri"/>
    <n v="20"/>
    <s v="D"/>
    <s v="Tradewell"/>
    <s v="M"/>
    <n v="49"/>
    <s v="White"/>
    <s v="None"/>
    <b v="1"/>
    <n v="1"/>
    <m/>
    <n v="20"/>
    <n v="0"/>
  </r>
  <r>
    <s v="235-04-5200"/>
    <d v="2024-04-10T14:45:00"/>
    <d v="2048-04-03T00:00:00"/>
    <x v="2751"/>
    <x v="1"/>
    <x v="8780"/>
    <s v="Wed"/>
    <n v="14"/>
    <s v="D"/>
    <s v="Easthope"/>
    <s v="M"/>
    <n v="8"/>
    <s v="White"/>
    <s v="None"/>
    <b v="1"/>
    <n v="1"/>
    <m/>
    <n v="23"/>
    <n v="0"/>
  </r>
  <r>
    <s v="695-67-1022"/>
    <d v="2023-06-22T04:31:00"/>
    <d v="2048-04-04T00:00:00"/>
    <x v="2002"/>
    <x v="0"/>
    <x v="8781"/>
    <s v="Thu"/>
    <n v="4"/>
    <s v="D"/>
    <s v="Novis"/>
    <s v="M"/>
    <n v="26"/>
    <s v="White"/>
    <s v="None"/>
    <b v="1"/>
    <n v="1"/>
    <m/>
    <n v="31"/>
    <n v="0"/>
  </r>
  <r>
    <s v="877-63-5604"/>
    <d v="2024-07-31T06:43:00"/>
    <d v="2048-04-05T00:00:00"/>
    <x v="463"/>
    <x v="0"/>
    <x v="8782"/>
    <s v="Wed"/>
    <n v="6"/>
    <s v="D"/>
    <s v="Pinke"/>
    <s v="M"/>
    <n v="50"/>
    <s v="White"/>
    <s v="None"/>
    <b v="1"/>
    <n v="1"/>
    <m/>
    <n v="40"/>
    <n v="0"/>
  </r>
  <r>
    <s v="375-27-5578"/>
    <d v="2023-05-13T02:14:00"/>
    <d v="2048-04-06T00:00:00"/>
    <x v="2651"/>
    <x v="0"/>
    <x v="8783"/>
    <s v="Sat"/>
    <n v="2"/>
    <s v="D"/>
    <s v="Grimston"/>
    <s v="M"/>
    <n v="45"/>
    <s v="White"/>
    <s v="None"/>
    <b v="1"/>
    <n v="1"/>
    <m/>
    <n v="48"/>
    <n v="1"/>
  </r>
  <r>
    <s v="884-62-4452"/>
    <d v="2024-01-31T09:57:00"/>
    <d v="2048-04-07T00:00:00"/>
    <x v="2014"/>
    <x v="0"/>
    <x v="8784"/>
    <s v="Wed"/>
    <n v="9"/>
    <s v="D"/>
    <s v="Tschiersch"/>
    <s v="M"/>
    <n v="41"/>
    <s v="White"/>
    <s v="None"/>
    <b v="1"/>
    <n v="1"/>
    <m/>
    <n v="58"/>
    <n v="0"/>
  </r>
  <r>
    <s v="741-12-7327"/>
    <d v="2023-12-29T10:52:00"/>
    <d v="2048-04-08T00:00:00"/>
    <x v="2723"/>
    <x v="1"/>
    <x v="8785"/>
    <s v="Fri"/>
    <n v="10"/>
    <s v="E"/>
    <s v="Simonelli"/>
    <s v="M"/>
    <n v="60"/>
    <s v="White"/>
    <s v="None"/>
    <b v="1"/>
    <n v="1"/>
    <m/>
    <n v="10"/>
    <n v="0"/>
  </r>
  <r>
    <s v="860-05-8907"/>
    <d v="2024-01-01T23:57:00"/>
    <d v="2048-04-09T00:00:00"/>
    <x v="624"/>
    <x v="1"/>
    <x v="8786"/>
    <s v="Mon"/>
    <n v="23"/>
    <s v="E"/>
    <s v="St Clair"/>
    <s v="M"/>
    <n v="37"/>
    <s v="White"/>
    <s v="None"/>
    <b v="1"/>
    <n v="1"/>
    <m/>
    <n v="14"/>
    <n v="0"/>
  </r>
  <r>
    <s v="784-33-8181"/>
    <d v="2024-01-28T19:36:00"/>
    <d v="2048-04-10T00:00:00"/>
    <x v="668"/>
    <x v="1"/>
    <x v="8787"/>
    <s v="Sun"/>
    <n v="19"/>
    <s v="E"/>
    <s v="Le - Count"/>
    <s v="M"/>
    <n v="43"/>
    <s v="White"/>
    <s v="None"/>
    <b v="1"/>
    <n v="1"/>
    <m/>
    <n v="16"/>
    <n v="0"/>
  </r>
  <r>
    <s v="529-52-0949"/>
    <d v="2024-06-25T07:21:00"/>
    <d v="2048-04-11T00:00:00"/>
    <x v="2669"/>
    <x v="1"/>
    <x v="8788"/>
    <s v="Tue"/>
    <n v="7"/>
    <s v="E"/>
    <s v="Gut"/>
    <s v="M"/>
    <n v="67"/>
    <s v="White"/>
    <s v="None"/>
    <b v="1"/>
    <n v="1"/>
    <m/>
    <n v="19"/>
    <n v="0"/>
  </r>
  <r>
    <s v="244-74-1250"/>
    <d v="2024-02-17T20:43:00"/>
    <d v="2048-04-12T00:00:00"/>
    <x v="207"/>
    <x v="1"/>
    <x v="8789"/>
    <s v="Sat"/>
    <n v="20"/>
    <s v="E"/>
    <s v="Syrett"/>
    <s v="M"/>
    <n v="37"/>
    <s v="White"/>
    <s v="None"/>
    <b v="1"/>
    <n v="1"/>
    <m/>
    <n v="22"/>
    <n v="0"/>
  </r>
  <r>
    <s v="520-29-9827"/>
    <d v="2023-05-15T19:11:00"/>
    <d v="2048-04-13T00:00:00"/>
    <x v="2386"/>
    <x v="1"/>
    <x v="8790"/>
    <s v="Mon"/>
    <n v="19"/>
    <s v="E"/>
    <s v="Keepin"/>
    <s v="M"/>
    <n v="21"/>
    <s v="White"/>
    <s v="None"/>
    <b v="1"/>
    <n v="1"/>
    <m/>
    <n v="23"/>
    <n v="1"/>
  </r>
  <r>
    <s v="388-44-6892"/>
    <d v="2023-11-16T20:48:00"/>
    <d v="2048-04-14T00:00:00"/>
    <x v="747"/>
    <x v="1"/>
    <x v="8791"/>
    <s v="Thu"/>
    <n v="20"/>
    <s v="E"/>
    <s v="Burbury"/>
    <s v="M"/>
    <n v="1"/>
    <s v="White"/>
    <s v="None"/>
    <b v="1"/>
    <n v="1"/>
    <m/>
    <n v="24"/>
    <n v="0"/>
  </r>
  <r>
    <s v="220-94-6602"/>
    <d v="2023-11-18T22:57:00"/>
    <d v="2048-04-15T00:00:00"/>
    <x v="592"/>
    <x v="1"/>
    <x v="8792"/>
    <s v="Sat"/>
    <n v="22"/>
    <s v="E"/>
    <s v="Abbison"/>
    <s v="M"/>
    <n v="44"/>
    <s v="White"/>
    <s v="None"/>
    <b v="1"/>
    <n v="1"/>
    <m/>
    <n v="28"/>
    <n v="0"/>
  </r>
  <r>
    <s v="480-76-5508"/>
    <d v="2024-05-07T07:38:00"/>
    <d v="2048-04-16T00:00:00"/>
    <x v="2752"/>
    <x v="1"/>
    <x v="8793"/>
    <s v="Tue"/>
    <n v="7"/>
    <s v="E"/>
    <s v="Mapledorum"/>
    <s v="M"/>
    <n v="70"/>
    <s v="White"/>
    <s v="None"/>
    <b v="1"/>
    <n v="1"/>
    <m/>
    <n v="30"/>
    <n v="0"/>
  </r>
  <r>
    <s v="744-75-0386"/>
    <d v="2024-06-18T19:29:00"/>
    <d v="2048-04-17T00:00:00"/>
    <x v="2187"/>
    <x v="0"/>
    <x v="8794"/>
    <s v="Tue"/>
    <n v="19"/>
    <s v="E"/>
    <s v="Pessel"/>
    <s v="M"/>
    <n v="22"/>
    <s v="White"/>
    <s v="None"/>
    <b v="1"/>
    <n v="1"/>
    <m/>
    <n v="34"/>
    <n v="0"/>
  </r>
  <r>
    <s v="627-82-5172"/>
    <d v="2024-10-23T14:02:00"/>
    <d v="2048-04-18T00:00:00"/>
    <x v="2753"/>
    <x v="0"/>
    <x v="8795"/>
    <s v="Wed"/>
    <n v="14"/>
    <s v="E"/>
    <s v="Blackaller"/>
    <s v="M"/>
    <n v="31"/>
    <s v="White"/>
    <s v="None"/>
    <b v="1"/>
    <n v="1"/>
    <m/>
    <n v="37"/>
    <n v="0"/>
  </r>
  <r>
    <s v="106-76-9218"/>
    <d v="2024-02-28T17:56:00"/>
    <d v="2048-04-19T00:00:00"/>
    <x v="672"/>
    <x v="0"/>
    <x v="8796"/>
    <s v="Wed"/>
    <n v="17"/>
    <s v="E"/>
    <s v="Ruggiero"/>
    <s v="M"/>
    <n v="20"/>
    <s v="White"/>
    <s v="None"/>
    <b v="1"/>
    <n v="1"/>
    <m/>
    <n v="40"/>
    <n v="0"/>
  </r>
  <r>
    <s v="211-82-9691"/>
    <d v="2024-02-16T21:05:00"/>
    <d v="2048-04-20T00:00:00"/>
    <x v="2510"/>
    <x v="0"/>
    <x v="8797"/>
    <s v="Fri"/>
    <n v="21"/>
    <s v="E"/>
    <s v="Yerson"/>
    <s v="M"/>
    <n v="19"/>
    <s v="White"/>
    <s v="None"/>
    <b v="1"/>
    <n v="1"/>
    <m/>
    <n v="42"/>
    <n v="0"/>
  </r>
  <r>
    <s v="802-13-8458"/>
    <d v="2023-07-29T05:47:00"/>
    <d v="2048-04-21T00:00:00"/>
    <x v="713"/>
    <x v="0"/>
    <x v="8798"/>
    <s v="Sat"/>
    <n v="5"/>
    <s v="E"/>
    <s v="Knyvett"/>
    <s v="M"/>
    <n v="67"/>
    <s v="White"/>
    <s v="None"/>
    <b v="1"/>
    <n v="1"/>
    <m/>
    <n v="45"/>
    <n v="0"/>
  </r>
  <r>
    <s v="655-55-2632"/>
    <d v="2023-08-06T04:52:00"/>
    <d v="2048-04-22T00:00:00"/>
    <x v="1816"/>
    <x v="0"/>
    <x v="8799"/>
    <s v="Sun"/>
    <n v="4"/>
    <s v="E"/>
    <s v="Vlasyuk"/>
    <s v="M"/>
    <n v="56"/>
    <s v="White"/>
    <s v="None"/>
    <b v="1"/>
    <n v="1"/>
    <m/>
    <n v="48"/>
    <n v="0"/>
  </r>
  <r>
    <s v="871-78-2945"/>
    <d v="2023-05-22T05:40:00"/>
    <d v="2048-04-23T00:00:00"/>
    <x v="2628"/>
    <x v="1"/>
    <x v="8800"/>
    <s v="Mon"/>
    <n v="5"/>
    <s v="F"/>
    <s v="Claworth"/>
    <s v="M"/>
    <n v="56"/>
    <s v="White"/>
    <s v="None"/>
    <b v="1"/>
    <n v="1"/>
    <m/>
    <n v="20"/>
    <n v="1"/>
  </r>
  <r>
    <s v="673-82-3180"/>
    <d v="2024-02-18T23:30:00"/>
    <d v="2048-04-24T00:00:00"/>
    <x v="1865"/>
    <x v="1"/>
    <x v="8801"/>
    <s v="Sun"/>
    <n v="23"/>
    <s v="F"/>
    <s v="Judron"/>
    <s v="M"/>
    <n v="17"/>
    <s v="White"/>
    <s v="None"/>
    <b v="1"/>
    <n v="1"/>
    <m/>
    <n v="23"/>
    <n v="0"/>
  </r>
  <r>
    <s v="128-39-1496"/>
    <d v="2024-07-08T03:53:00"/>
    <d v="2048-04-25T00:00:00"/>
    <x v="2543"/>
    <x v="1"/>
    <x v="8802"/>
    <s v="Mon"/>
    <n v="3"/>
    <s v="F"/>
    <s v="Cawsby"/>
    <s v="M"/>
    <n v="6"/>
    <s v="White"/>
    <s v="None"/>
    <b v="1"/>
    <n v="1"/>
    <m/>
    <n v="30"/>
    <n v="0"/>
  </r>
  <r>
    <s v="790-31-3127"/>
    <d v="2024-10-04T03:34:00"/>
    <d v="2048-04-26T00:00:00"/>
    <x v="2257"/>
    <x v="0"/>
    <x v="8803"/>
    <s v="Fri"/>
    <n v="3"/>
    <s v="F"/>
    <s v="Paoloni"/>
    <s v="M"/>
    <n v="55"/>
    <s v="White"/>
    <s v="None"/>
    <b v="1"/>
    <n v="1"/>
    <m/>
    <n v="31"/>
    <n v="0"/>
  </r>
  <r>
    <s v="506-68-8909"/>
    <d v="2024-07-13T15:24:00"/>
    <d v="2048-04-27T00:00:00"/>
    <x v="2754"/>
    <x v="0"/>
    <x v="8804"/>
    <s v="Sat"/>
    <n v="15"/>
    <s v="F"/>
    <s v="Hundall"/>
    <s v="M"/>
    <n v="21"/>
    <s v="White"/>
    <s v="None"/>
    <b v="1"/>
    <n v="1"/>
    <m/>
    <n v="35"/>
    <n v="0"/>
  </r>
  <r>
    <s v="533-35-3293"/>
    <d v="2024-06-23T14:30:00"/>
    <d v="2048-04-28T00:00:00"/>
    <x v="2400"/>
    <x v="0"/>
    <x v="8805"/>
    <s v="Sun"/>
    <n v="14"/>
    <s v="F"/>
    <s v="Jovicic"/>
    <s v="M"/>
    <n v="79"/>
    <s v="White"/>
    <s v="None"/>
    <b v="1"/>
    <n v="1"/>
    <m/>
    <n v="36"/>
    <n v="0"/>
  </r>
  <r>
    <s v="398-17-8931"/>
    <d v="2023-05-25T09:45:00"/>
    <d v="2048-04-29T00:00:00"/>
    <x v="749"/>
    <x v="0"/>
    <x v="8806"/>
    <s v="Thu"/>
    <n v="9"/>
    <s v="F"/>
    <s v="Gregh"/>
    <s v="M"/>
    <n v="71"/>
    <s v="White"/>
    <s v="None"/>
    <b v="1"/>
    <n v="1"/>
    <m/>
    <n v="41"/>
    <n v="1"/>
  </r>
  <r>
    <s v="172-61-8782"/>
    <d v="2024-05-17T07:19:00"/>
    <d v="2048-04-30T00:00:00"/>
    <x v="1841"/>
    <x v="0"/>
    <x v="8807"/>
    <s v="Fri"/>
    <n v="7"/>
    <s v="F"/>
    <s v="Rochewell"/>
    <s v="M"/>
    <n v="9"/>
    <s v="White"/>
    <s v="None"/>
    <b v="1"/>
    <n v="1"/>
    <m/>
    <n v="50"/>
    <n v="0"/>
  </r>
  <r>
    <s v="378-90-2956"/>
    <d v="2024-05-21T15:24:00"/>
    <d v="2048-05-01T00:00:00"/>
    <x v="2754"/>
    <x v="0"/>
    <x v="8808"/>
    <s v="Tue"/>
    <n v="15"/>
    <s v="F"/>
    <s v="Stollhofer"/>
    <s v="M"/>
    <n v="2"/>
    <s v="White"/>
    <s v="None"/>
    <b v="1"/>
    <n v="1"/>
    <m/>
    <n v="52"/>
    <n v="0"/>
  </r>
  <r>
    <s v="700-43-4239"/>
    <d v="2024-08-12T08:31:00"/>
    <d v="2048-05-02T00:00:00"/>
    <x v="2424"/>
    <x v="0"/>
    <x v="8809"/>
    <s v="Mon"/>
    <n v="8"/>
    <s v="F"/>
    <s v="Spencelayh"/>
    <s v="M"/>
    <n v="78"/>
    <s v="White"/>
    <s v="None"/>
    <b v="1"/>
    <n v="1"/>
    <m/>
    <n v="52"/>
    <n v="0"/>
  </r>
  <r>
    <s v="619-23-3246"/>
    <d v="2024-01-09T03:19:00"/>
    <d v="2048-05-03T00:00:00"/>
    <x v="2133"/>
    <x v="0"/>
    <x v="8810"/>
    <s v="Tue"/>
    <n v="3"/>
    <s v="F"/>
    <s v="Tuffield"/>
    <s v="M"/>
    <n v="18"/>
    <s v="White"/>
    <s v="None"/>
    <b v="1"/>
    <n v="1"/>
    <m/>
    <n v="60"/>
    <n v="0"/>
  </r>
  <r>
    <s v="121-98-0821"/>
    <d v="2023-11-18T11:08:00"/>
    <d v="2048-05-04T00:00:00"/>
    <x v="2408"/>
    <x v="1"/>
    <x v="8811"/>
    <s v="Sat"/>
    <n v="11"/>
    <s v="G"/>
    <s v="Reams"/>
    <s v="M"/>
    <n v="38"/>
    <s v="White"/>
    <s v="None"/>
    <b v="1"/>
    <n v="1"/>
    <m/>
    <n v="14"/>
    <n v="0"/>
  </r>
  <r>
    <s v="601-35-8375"/>
    <d v="2023-07-05T17:38:00"/>
    <d v="2048-05-05T00:00:00"/>
    <x v="556"/>
    <x v="1"/>
    <x v="8812"/>
    <s v="Wed"/>
    <n v="17"/>
    <s v="G"/>
    <s v="Autrie"/>
    <s v="M"/>
    <n v="42"/>
    <s v="White"/>
    <s v="None"/>
    <b v="1"/>
    <n v="1"/>
    <m/>
    <n v="16"/>
    <n v="0"/>
  </r>
  <r>
    <s v="844-16-9098"/>
    <d v="2023-11-30T20:15:00"/>
    <d v="2048-05-06T00:00:00"/>
    <x v="2333"/>
    <x v="1"/>
    <x v="8813"/>
    <s v="Thu"/>
    <n v="20"/>
    <s v="G"/>
    <s v="Geraldo"/>
    <s v="M"/>
    <n v="48"/>
    <s v="White"/>
    <s v="None"/>
    <b v="1"/>
    <n v="1"/>
    <m/>
    <n v="26"/>
    <n v="0"/>
  </r>
  <r>
    <s v="230-89-3177"/>
    <d v="2023-05-06T16:40:00"/>
    <d v="2048-05-07T00:00:00"/>
    <x v="1979"/>
    <x v="0"/>
    <x v="8814"/>
    <s v="Sat"/>
    <n v="16"/>
    <s v="G"/>
    <s v="McGreil"/>
    <s v="M"/>
    <n v="54"/>
    <s v="White"/>
    <s v="None"/>
    <b v="1"/>
    <n v="1"/>
    <m/>
    <n v="36"/>
    <n v="1"/>
  </r>
  <r>
    <s v="344-56-0209"/>
    <d v="2024-10-11T07:36:00"/>
    <d v="2048-05-08T00:00:00"/>
    <x v="1923"/>
    <x v="0"/>
    <x v="8815"/>
    <s v="Fri"/>
    <n v="7"/>
    <s v="G"/>
    <s v="Yeaman"/>
    <s v="M"/>
    <n v="1"/>
    <s v="White"/>
    <s v="None"/>
    <b v="1"/>
    <n v="1"/>
    <m/>
    <n v="41"/>
    <n v="0"/>
  </r>
  <r>
    <s v="597-13-7907"/>
    <d v="2023-06-07T10:36:00"/>
    <d v="2048-05-09T00:00:00"/>
    <x v="2680"/>
    <x v="0"/>
    <x v="8816"/>
    <s v="Wed"/>
    <n v="10"/>
    <s v="G"/>
    <s v="Maughan"/>
    <s v="M"/>
    <n v="22"/>
    <s v="White"/>
    <s v="None"/>
    <b v="1"/>
    <n v="1"/>
    <m/>
    <n v="43"/>
    <n v="0"/>
  </r>
  <r>
    <s v="743-74-5565"/>
    <d v="2024-05-25T23:59:00"/>
    <d v="2048-05-10T00:00:00"/>
    <x v="2003"/>
    <x v="0"/>
    <x v="8817"/>
    <s v="Sat"/>
    <n v="23"/>
    <s v="G"/>
    <s v="Pattullo"/>
    <s v="M"/>
    <n v="3"/>
    <s v="White"/>
    <s v="None"/>
    <b v="1"/>
    <n v="1"/>
    <m/>
    <n v="45"/>
    <n v="0"/>
  </r>
  <r>
    <s v="892-85-4985"/>
    <d v="2024-04-15T04:58:00"/>
    <d v="2048-05-11T00:00:00"/>
    <x v="2210"/>
    <x v="0"/>
    <x v="8818"/>
    <s v="Mon"/>
    <n v="4"/>
    <s v="G"/>
    <s v="Poppy"/>
    <s v="M"/>
    <n v="36"/>
    <s v="White"/>
    <s v="None"/>
    <b v="1"/>
    <n v="1"/>
    <m/>
    <n v="51"/>
    <n v="0"/>
  </r>
  <r>
    <s v="732-07-1102"/>
    <d v="2024-09-25T15:20:00"/>
    <d v="2048-05-12T00:00:00"/>
    <x v="1940"/>
    <x v="0"/>
    <x v="8819"/>
    <s v="Wed"/>
    <n v="15"/>
    <s v="G"/>
    <s v="Meckiff"/>
    <s v="M"/>
    <n v="2"/>
    <s v="White"/>
    <s v="None"/>
    <b v="1"/>
    <n v="1"/>
    <m/>
    <n v="55"/>
    <n v="0"/>
  </r>
  <r>
    <s v="427-91-7040"/>
    <d v="2024-10-19T03:51:00"/>
    <d v="2048-05-13T00:00:00"/>
    <x v="2001"/>
    <x v="0"/>
    <x v="8820"/>
    <s v="Sat"/>
    <n v="3"/>
    <s v="G"/>
    <s v="Lorant"/>
    <s v="M"/>
    <n v="48"/>
    <s v="White"/>
    <s v="None"/>
    <b v="1"/>
    <n v="1"/>
    <m/>
    <n v="55"/>
    <n v="0"/>
  </r>
  <r>
    <s v="753-13-5672"/>
    <d v="2023-08-06T11:29:00"/>
    <d v="2048-05-14T00:00:00"/>
    <x v="1"/>
    <x v="1"/>
    <x v="8821"/>
    <s v="Sun"/>
    <n v="11"/>
    <s v="H"/>
    <s v="Troyes"/>
    <s v="M"/>
    <n v="2"/>
    <s v="White"/>
    <s v="None"/>
    <b v="1"/>
    <n v="1"/>
    <m/>
    <n v="15"/>
    <n v="0"/>
  </r>
  <r>
    <s v="447-73-8414"/>
    <d v="2023-08-11T12:37:00"/>
    <d v="2048-05-15T00:00:00"/>
    <x v="430"/>
    <x v="1"/>
    <x v="8822"/>
    <s v="Fri"/>
    <n v="12"/>
    <s v="H"/>
    <s v="Poulsen"/>
    <s v="M"/>
    <n v="11"/>
    <s v="White"/>
    <s v="None"/>
    <b v="1"/>
    <n v="1"/>
    <m/>
    <n v="18"/>
    <n v="0"/>
  </r>
  <r>
    <s v="748-50-8530"/>
    <d v="2024-07-21T15:21:00"/>
    <d v="2048-05-16T00:00:00"/>
    <x v="2755"/>
    <x v="1"/>
    <x v="8823"/>
    <s v="Sun"/>
    <n v="15"/>
    <s v="H"/>
    <s v="Piele"/>
    <s v="M"/>
    <n v="10"/>
    <s v="White"/>
    <s v="None"/>
    <b v="1"/>
    <n v="1"/>
    <m/>
    <n v="26"/>
    <n v="0"/>
  </r>
  <r>
    <s v="678-07-7445"/>
    <d v="2024-04-10T21:03:00"/>
    <d v="2048-05-17T00:00:00"/>
    <x v="2586"/>
    <x v="1"/>
    <x v="8824"/>
    <s v="Wed"/>
    <n v="21"/>
    <s v="H"/>
    <s v="Rixon"/>
    <s v="M"/>
    <n v="45"/>
    <s v="White"/>
    <s v="None"/>
    <b v="1"/>
    <n v="1"/>
    <m/>
    <n v="30"/>
    <n v="0"/>
  </r>
  <r>
    <s v="828-46-7426"/>
    <d v="2024-07-28T08:31:00"/>
    <d v="2048-05-18T00:00:00"/>
    <x v="2424"/>
    <x v="0"/>
    <x v="8825"/>
    <s v="Sun"/>
    <n v="8"/>
    <s v="H"/>
    <s v="Stairmond"/>
    <s v="M"/>
    <n v="75"/>
    <s v="White"/>
    <s v="None"/>
    <b v="1"/>
    <n v="1"/>
    <m/>
    <n v="39"/>
    <n v="0"/>
  </r>
  <r>
    <s v="793-24-9525"/>
    <d v="2024-07-29T10:55:00"/>
    <d v="2048-05-19T00:00:00"/>
    <x v="2065"/>
    <x v="0"/>
    <x v="8826"/>
    <s v="Mon"/>
    <n v="10"/>
    <s v="H"/>
    <s v="Flint"/>
    <s v="M"/>
    <n v="65"/>
    <s v="White"/>
    <s v="None"/>
    <b v="1"/>
    <n v="1"/>
    <m/>
    <n v="42"/>
    <n v="0"/>
  </r>
  <r>
    <s v="839-61-9068"/>
    <d v="2023-06-09T02:47:00"/>
    <d v="2048-05-20T00:00:00"/>
    <x v="2725"/>
    <x v="0"/>
    <x v="8827"/>
    <s v="Fri"/>
    <n v="2"/>
    <s v="H"/>
    <s v="Vondrach"/>
    <s v="M"/>
    <n v="9"/>
    <s v="White"/>
    <s v="None"/>
    <b v="1"/>
    <n v="1"/>
    <m/>
    <n v="48"/>
    <n v="0"/>
  </r>
  <r>
    <s v="584-52-1321"/>
    <d v="2024-05-08T07:25:00"/>
    <d v="2048-05-21T00:00:00"/>
    <x v="370"/>
    <x v="0"/>
    <x v="8828"/>
    <s v="Wed"/>
    <n v="7"/>
    <s v="H"/>
    <s v="Winchester"/>
    <s v="M"/>
    <n v="21"/>
    <s v="White"/>
    <s v="None"/>
    <b v="1"/>
    <n v="1"/>
    <m/>
    <n v="53"/>
    <n v="0"/>
  </r>
  <r>
    <s v="480-67-3848"/>
    <d v="2023-07-17T17:28:00"/>
    <d v="2048-05-22T00:00:00"/>
    <x v="2134"/>
    <x v="0"/>
    <x v="8829"/>
    <s v="Mon"/>
    <n v="17"/>
    <s v="H"/>
    <s v="Gauden"/>
    <s v="M"/>
    <n v="59"/>
    <s v="White"/>
    <s v="None"/>
    <b v="1"/>
    <n v="1"/>
    <m/>
    <n v="57"/>
    <n v="0"/>
  </r>
  <r>
    <s v="162-53-8400"/>
    <d v="2024-02-28T12:31:00"/>
    <d v="2048-05-23T00:00:00"/>
    <x v="2494"/>
    <x v="1"/>
    <x v="8830"/>
    <s v="Wed"/>
    <n v="12"/>
    <s v="I"/>
    <s v="Wolstenholme"/>
    <s v="M"/>
    <n v="56"/>
    <s v="White"/>
    <s v="None"/>
    <b v="1"/>
    <n v="1"/>
    <m/>
    <n v="12"/>
    <n v="0"/>
  </r>
  <r>
    <s v="307-73-6789"/>
    <d v="2023-12-22T02:24:00"/>
    <d v="2048-05-24T00:00:00"/>
    <x v="2067"/>
    <x v="1"/>
    <x v="8831"/>
    <s v="Fri"/>
    <n v="2"/>
    <s v="I"/>
    <s v="Bryer"/>
    <s v="M"/>
    <n v="38"/>
    <s v="White"/>
    <s v="None"/>
    <b v="1"/>
    <n v="1"/>
    <m/>
    <n v="14"/>
    <n v="0"/>
  </r>
  <r>
    <s v="877-34-4992"/>
    <d v="2024-07-05T18:41:00"/>
    <d v="2048-05-25T00:00:00"/>
    <x v="2756"/>
    <x v="1"/>
    <x v="8832"/>
    <s v="Fri"/>
    <n v="18"/>
    <s v="I"/>
    <s v="Guidotti"/>
    <s v="M"/>
    <n v="17"/>
    <s v="White"/>
    <s v="None"/>
    <b v="1"/>
    <n v="1"/>
    <m/>
    <n v="15"/>
    <n v="0"/>
  </r>
  <r>
    <s v="835-35-3059"/>
    <d v="2024-05-10T11:13:00"/>
    <d v="2048-05-26T00:00:00"/>
    <x v="739"/>
    <x v="1"/>
    <x v="8833"/>
    <s v="Fri"/>
    <n v="11"/>
    <s v="I"/>
    <s v="Mailey"/>
    <s v="M"/>
    <n v="60"/>
    <s v="White"/>
    <s v="None"/>
    <b v="1"/>
    <n v="1"/>
    <m/>
    <n v="15"/>
    <n v="0"/>
  </r>
  <r>
    <s v="199-16-0670"/>
    <d v="2024-10-26T23:30:00"/>
    <d v="2048-05-27T00:00:00"/>
    <x v="1865"/>
    <x v="1"/>
    <x v="8834"/>
    <s v="Sat"/>
    <n v="23"/>
    <s v="I"/>
    <s v="Grolle"/>
    <s v="M"/>
    <n v="55"/>
    <s v="White"/>
    <s v="None"/>
    <b v="1"/>
    <n v="1"/>
    <m/>
    <n v="18"/>
    <n v="0"/>
  </r>
  <r>
    <s v="310-85-7566"/>
    <d v="2023-09-26T22:44:00"/>
    <d v="2048-05-28T00:00:00"/>
    <x v="2358"/>
    <x v="1"/>
    <x v="8835"/>
    <s v="Tue"/>
    <n v="22"/>
    <s v="I"/>
    <s v="Lovstrom"/>
    <s v="M"/>
    <n v="20"/>
    <s v="White"/>
    <s v="None"/>
    <b v="1"/>
    <n v="1"/>
    <m/>
    <n v="22"/>
    <n v="0"/>
  </r>
  <r>
    <s v="221-55-2575"/>
    <d v="2024-10-08T15:04:00"/>
    <d v="2048-05-29T00:00:00"/>
    <x v="2682"/>
    <x v="1"/>
    <x v="8836"/>
    <s v="Tue"/>
    <n v="15"/>
    <s v="I"/>
    <s v="Harcarse"/>
    <s v="M"/>
    <n v="54"/>
    <s v="White"/>
    <s v="None"/>
    <b v="1"/>
    <n v="1"/>
    <m/>
    <n v="23"/>
    <n v="0"/>
  </r>
  <r>
    <s v="633-19-4670"/>
    <d v="2023-09-26T00:13:00"/>
    <d v="2048-05-30T00:00:00"/>
    <x v="2106"/>
    <x v="1"/>
    <x v="8837"/>
    <s v="Tue"/>
    <n v="0"/>
    <s v="I"/>
    <s v="Sultan"/>
    <s v="M"/>
    <n v="47"/>
    <s v="White"/>
    <s v="None"/>
    <b v="1"/>
    <n v="1"/>
    <m/>
    <n v="24"/>
    <n v="0"/>
  </r>
  <r>
    <s v="815-95-1401"/>
    <d v="2023-11-23T20:39:00"/>
    <d v="2048-05-31T00:00:00"/>
    <x v="2489"/>
    <x v="0"/>
    <x v="8838"/>
    <s v="Thu"/>
    <n v="20"/>
    <s v="I"/>
    <s v="Manicomb"/>
    <s v="M"/>
    <n v="36"/>
    <s v="White"/>
    <s v="None"/>
    <b v="1"/>
    <n v="1"/>
    <m/>
    <n v="39"/>
    <n v="0"/>
  </r>
  <r>
    <s v="198-02-0384"/>
    <d v="2023-05-13T20:12:00"/>
    <d v="2048-06-01T00:00:00"/>
    <x v="2137"/>
    <x v="0"/>
    <x v="8839"/>
    <s v="Sat"/>
    <n v="20"/>
    <s v="I"/>
    <s v="Cline"/>
    <s v="M"/>
    <n v="40"/>
    <s v="White"/>
    <s v="None"/>
    <b v="1"/>
    <n v="1"/>
    <m/>
    <n v="48"/>
    <n v="1"/>
  </r>
  <r>
    <s v="705-64-5728"/>
    <d v="2024-07-09T00:52:00"/>
    <d v="2048-06-02T00:00:00"/>
    <x v="1863"/>
    <x v="0"/>
    <x v="8840"/>
    <s v="Tue"/>
    <n v="0"/>
    <s v="I"/>
    <s v="Showell"/>
    <s v="M"/>
    <n v="47"/>
    <s v="White"/>
    <s v="None"/>
    <b v="1"/>
    <n v="1"/>
    <m/>
    <n v="49"/>
    <n v="0"/>
  </r>
  <r>
    <s v="203-33-9606"/>
    <d v="2024-06-30T05:31:00"/>
    <d v="2048-06-03T00:00:00"/>
    <x v="350"/>
    <x v="0"/>
    <x v="8841"/>
    <s v="Sun"/>
    <n v="5"/>
    <s v="I"/>
    <s v="Lenglet"/>
    <s v="M"/>
    <n v="18"/>
    <s v="White"/>
    <s v="None"/>
    <b v="1"/>
    <n v="1"/>
    <m/>
    <n v="51"/>
    <n v="0"/>
  </r>
  <r>
    <s v="411-20-5425"/>
    <d v="2024-08-16T14:01:00"/>
    <d v="2048-06-04T00:00:00"/>
    <x v="663"/>
    <x v="0"/>
    <x v="8842"/>
    <s v="Fri"/>
    <n v="14"/>
    <s v="I"/>
    <s v="Garlic"/>
    <s v="M"/>
    <n v="37"/>
    <s v="White"/>
    <s v="None"/>
    <b v="1"/>
    <n v="1"/>
    <m/>
    <n v="55"/>
    <n v="0"/>
  </r>
  <r>
    <s v="436-34-7449"/>
    <d v="2024-05-29T14:25:00"/>
    <d v="2048-06-05T00:00:00"/>
    <x v="2216"/>
    <x v="0"/>
    <x v="8843"/>
    <s v="Wed"/>
    <n v="14"/>
    <s v="I"/>
    <s v="Wapplington"/>
    <s v="M"/>
    <n v="42"/>
    <s v="White"/>
    <s v="None"/>
    <b v="1"/>
    <n v="1"/>
    <m/>
    <n v="55"/>
    <n v="0"/>
  </r>
  <r>
    <s v="704-78-7583"/>
    <d v="2023-09-04T17:41:00"/>
    <d v="2048-06-06T00:00:00"/>
    <x v="1879"/>
    <x v="1"/>
    <x v="8844"/>
    <s v="Mon"/>
    <n v="17"/>
    <s v="J"/>
    <s v="Chasen"/>
    <s v="M"/>
    <n v="13"/>
    <s v="White"/>
    <s v="None"/>
    <b v="1"/>
    <n v="1"/>
    <m/>
    <n v="12"/>
    <n v="0"/>
  </r>
  <r>
    <s v="157-57-9919"/>
    <d v="2023-11-15T09:50:00"/>
    <d v="2048-06-07T00:00:00"/>
    <x v="2444"/>
    <x v="1"/>
    <x v="8845"/>
    <s v="Wed"/>
    <n v="9"/>
    <s v="J"/>
    <s v="Wrightham"/>
    <s v="M"/>
    <n v="65"/>
    <s v="White"/>
    <s v="None"/>
    <b v="1"/>
    <n v="1"/>
    <m/>
    <n v="16"/>
    <n v="0"/>
  </r>
  <r>
    <s v="499-77-0693"/>
    <d v="2023-07-02T04:51:00"/>
    <d v="2048-06-08T00:00:00"/>
    <x v="841"/>
    <x v="1"/>
    <x v="8846"/>
    <s v="Sun"/>
    <n v="4"/>
    <s v="J"/>
    <s v="Hirsthouse"/>
    <s v="M"/>
    <n v="26"/>
    <s v="White"/>
    <s v="None"/>
    <b v="1"/>
    <n v="1"/>
    <m/>
    <n v="21"/>
    <n v="0"/>
  </r>
  <r>
    <s v="829-18-5991"/>
    <d v="2023-07-28T01:50:00"/>
    <d v="2048-06-09T00:00:00"/>
    <x v="2425"/>
    <x v="1"/>
    <x v="8847"/>
    <s v="Fri"/>
    <n v="1"/>
    <s v="J"/>
    <s v="Storms"/>
    <s v="M"/>
    <n v="19"/>
    <s v="White"/>
    <s v="None"/>
    <b v="1"/>
    <n v="1"/>
    <m/>
    <n v="27"/>
    <n v="0"/>
  </r>
  <r>
    <s v="763-50-4006"/>
    <d v="2024-02-22T23:50:00"/>
    <d v="2048-06-10T00:00:00"/>
    <x v="2173"/>
    <x v="0"/>
    <x v="8848"/>
    <s v="Thu"/>
    <n v="23"/>
    <s v="J"/>
    <s v="McReedy"/>
    <s v="M"/>
    <n v="5"/>
    <s v="White"/>
    <s v="None"/>
    <b v="1"/>
    <n v="1"/>
    <m/>
    <n v="33"/>
    <n v="0"/>
  </r>
  <r>
    <s v="211-79-3733"/>
    <d v="2023-06-02T07:23:00"/>
    <d v="2048-06-11T00:00:00"/>
    <x v="497"/>
    <x v="0"/>
    <x v="8849"/>
    <s v="Fri"/>
    <n v="7"/>
    <s v="J"/>
    <s v="Keatch"/>
    <s v="M"/>
    <n v="38"/>
    <s v="White"/>
    <s v="None"/>
    <b v="1"/>
    <n v="1"/>
    <m/>
    <n v="47"/>
    <n v="0"/>
  </r>
  <r>
    <s v="777-08-7046"/>
    <d v="2023-04-05T04:31:00"/>
    <d v="2048-06-12T00:00:00"/>
    <x v="2002"/>
    <x v="0"/>
    <x v="8850"/>
    <s v="Wed"/>
    <n v="4"/>
    <s v="J"/>
    <s v="Follan"/>
    <s v="M"/>
    <n v="15"/>
    <s v="White"/>
    <s v="None"/>
    <b v="1"/>
    <n v="1"/>
    <m/>
    <n v="55"/>
    <n v="0"/>
  </r>
  <r>
    <s v="185-01-7702"/>
    <d v="2023-08-03T19:29:00"/>
    <d v="2048-06-13T00:00:00"/>
    <x v="2187"/>
    <x v="0"/>
    <x v="8851"/>
    <s v="Thu"/>
    <n v="19"/>
    <s v="J"/>
    <s v="Foltin"/>
    <s v="M"/>
    <n v="68"/>
    <s v="White"/>
    <s v="None"/>
    <b v="1"/>
    <n v="1"/>
    <m/>
    <n v="56"/>
    <n v="0"/>
  </r>
  <r>
    <s v="667-61-2991"/>
    <d v="2024-08-25T07:14:00"/>
    <d v="2048-06-14T00:00:00"/>
    <x v="2028"/>
    <x v="0"/>
    <x v="8852"/>
    <s v="Sun"/>
    <n v="7"/>
    <s v="J"/>
    <s v="Lamborn"/>
    <s v="M"/>
    <n v="35"/>
    <s v="White"/>
    <s v="None"/>
    <b v="1"/>
    <n v="1"/>
    <m/>
    <n v="60"/>
    <n v="0"/>
  </r>
  <r>
    <s v="664-88-5435"/>
    <d v="2023-11-24T01:58:00"/>
    <d v="2048-06-15T00:00:00"/>
    <x v="1870"/>
    <x v="1"/>
    <x v="8853"/>
    <s v="Fri"/>
    <n v="1"/>
    <s v="K"/>
    <s v="Lewington"/>
    <s v="M"/>
    <n v="58"/>
    <s v="White"/>
    <s v="None"/>
    <b v="1"/>
    <n v="1"/>
    <m/>
    <n v="13"/>
    <n v="0"/>
  </r>
  <r>
    <s v="455-93-7898"/>
    <d v="2024-01-21T10:23:00"/>
    <d v="2048-06-16T00:00:00"/>
    <x v="1969"/>
    <x v="1"/>
    <x v="8854"/>
    <s v="Sun"/>
    <n v="10"/>
    <s v="K"/>
    <s v="MacNeilly"/>
    <s v="M"/>
    <n v="18"/>
    <s v="White"/>
    <s v="None"/>
    <b v="1"/>
    <n v="1"/>
    <m/>
    <n v="20"/>
    <n v="0"/>
  </r>
  <r>
    <s v="121-86-3543"/>
    <d v="2024-08-20T17:42:00"/>
    <d v="2048-06-17T00:00:00"/>
    <x v="179"/>
    <x v="1"/>
    <x v="8855"/>
    <s v="Tue"/>
    <n v="17"/>
    <s v="K"/>
    <s v="Elliker"/>
    <s v="M"/>
    <n v="32"/>
    <s v="White"/>
    <s v="None"/>
    <b v="1"/>
    <n v="1"/>
    <m/>
    <n v="22"/>
    <n v="0"/>
  </r>
  <r>
    <s v="476-32-0713"/>
    <d v="2023-04-02T13:07:00"/>
    <d v="2048-06-18T00:00:00"/>
    <x v="2248"/>
    <x v="1"/>
    <x v="8856"/>
    <s v="Sun"/>
    <n v="13"/>
    <s v="K"/>
    <s v="Bunhill"/>
    <s v="M"/>
    <n v="68"/>
    <s v="White"/>
    <s v="None"/>
    <b v="1"/>
    <n v="1"/>
    <m/>
    <n v="24"/>
    <n v="0"/>
  </r>
  <r>
    <s v="298-36-1790"/>
    <d v="2023-06-19T00:07:00"/>
    <d v="2048-06-19T00:00:00"/>
    <x v="2730"/>
    <x v="0"/>
    <x v="8857"/>
    <s v="Mon"/>
    <n v="0"/>
    <s v="K"/>
    <s v="Scole"/>
    <s v="M"/>
    <n v="28"/>
    <s v="White"/>
    <s v="None"/>
    <b v="1"/>
    <n v="1"/>
    <m/>
    <n v="39"/>
    <n v="0"/>
  </r>
  <r>
    <s v="789-29-4257"/>
    <d v="2024-04-07T01:25:00"/>
    <d v="2048-06-20T00:00:00"/>
    <x v="2406"/>
    <x v="0"/>
    <x v="8858"/>
    <s v="Sun"/>
    <n v="1"/>
    <s v="K"/>
    <s v="Latour"/>
    <s v="M"/>
    <n v="63"/>
    <s v="White"/>
    <s v="None"/>
    <b v="1"/>
    <n v="1"/>
    <m/>
    <n v="39"/>
    <n v="0"/>
  </r>
  <r>
    <s v="536-78-3429"/>
    <d v="2024-06-12T23:24:00"/>
    <d v="2048-06-21T00:00:00"/>
    <x v="2465"/>
    <x v="0"/>
    <x v="8859"/>
    <s v="Wed"/>
    <n v="23"/>
    <s v="K"/>
    <s v="Isaac"/>
    <s v="M"/>
    <n v="72"/>
    <s v="White"/>
    <s v="None"/>
    <b v="1"/>
    <n v="1"/>
    <m/>
    <n v="39"/>
    <n v="0"/>
  </r>
  <r>
    <s v="172-02-6722"/>
    <d v="2023-08-05T05:10:00"/>
    <d v="2048-06-22T00:00:00"/>
    <x v="2605"/>
    <x v="0"/>
    <x v="8860"/>
    <s v="Sat"/>
    <n v="5"/>
    <s v="K"/>
    <s v="O'Siaghail"/>
    <s v="M"/>
    <n v="57"/>
    <s v="White"/>
    <s v="None"/>
    <b v="1"/>
    <n v="1"/>
    <m/>
    <n v="40"/>
    <n v="0"/>
  </r>
  <r>
    <s v="759-14-6508"/>
    <d v="2023-05-25T01:04:00"/>
    <d v="2048-06-23T00:00:00"/>
    <x v="367"/>
    <x v="0"/>
    <x v="8861"/>
    <s v="Thu"/>
    <n v="1"/>
    <s v="K"/>
    <s v="Alabone"/>
    <s v="M"/>
    <n v="37"/>
    <s v="White"/>
    <s v="None"/>
    <b v="1"/>
    <n v="1"/>
    <m/>
    <n v="46"/>
    <n v="1"/>
  </r>
  <r>
    <s v="182-52-6741"/>
    <d v="2023-09-26T13:51:00"/>
    <d v="2048-06-24T00:00:00"/>
    <x v="1951"/>
    <x v="0"/>
    <x v="8862"/>
    <s v="Tue"/>
    <n v="13"/>
    <s v="K"/>
    <s v="L'Hommee"/>
    <s v="M"/>
    <n v="79"/>
    <s v="White"/>
    <s v="None"/>
    <b v="1"/>
    <n v="1"/>
    <m/>
    <n v="56"/>
    <n v="0"/>
  </r>
  <r>
    <s v="771-98-0838"/>
    <d v="2023-11-18T12:52:00"/>
    <d v="2048-06-25T00:00:00"/>
    <x v="1925"/>
    <x v="1"/>
    <x v="8863"/>
    <s v="Sat"/>
    <n v="12"/>
    <s v="L"/>
    <s v="Weinmann"/>
    <s v="M"/>
    <n v="77"/>
    <s v="White"/>
    <s v="None"/>
    <b v="1"/>
    <n v="1"/>
    <m/>
    <n v="24"/>
    <n v="0"/>
  </r>
  <r>
    <s v="476-79-6068"/>
    <d v="2024-08-30T01:52:00"/>
    <d v="2048-06-26T00:00:00"/>
    <x v="1984"/>
    <x v="1"/>
    <x v="8864"/>
    <s v="Fri"/>
    <n v="1"/>
    <s v="L"/>
    <s v="Brosi"/>
    <s v="M"/>
    <n v="76"/>
    <s v="White"/>
    <s v="None"/>
    <b v="1"/>
    <n v="1"/>
    <m/>
    <n v="25"/>
    <n v="0"/>
  </r>
  <r>
    <s v="102-47-6709"/>
    <d v="2023-06-17T10:05:00"/>
    <d v="2048-06-27T00:00:00"/>
    <x v="2461"/>
    <x v="1"/>
    <x v="8865"/>
    <s v="Sat"/>
    <n v="10"/>
    <s v="L"/>
    <s v="Lovick"/>
    <s v="M"/>
    <n v="66"/>
    <s v="White"/>
    <s v="None"/>
    <b v="1"/>
    <n v="1"/>
    <m/>
    <n v="27"/>
    <n v="0"/>
  </r>
  <r>
    <s v="262-40-0374"/>
    <d v="2024-02-18T15:53:00"/>
    <d v="2048-06-28T00:00:00"/>
    <x v="2185"/>
    <x v="0"/>
    <x v="8866"/>
    <s v="Sun"/>
    <n v="15"/>
    <s v="L"/>
    <s v="Stetlye"/>
    <s v="M"/>
    <n v="58"/>
    <s v="White"/>
    <s v="None"/>
    <b v="1"/>
    <n v="1"/>
    <m/>
    <n v="36"/>
    <n v="0"/>
  </r>
  <r>
    <s v="336-57-0982"/>
    <d v="2023-11-09T21:15:00"/>
    <d v="2048-06-29T00:00:00"/>
    <x v="2673"/>
    <x v="0"/>
    <x v="8867"/>
    <s v="Thu"/>
    <n v="21"/>
    <s v="L"/>
    <s v="Fulcher"/>
    <s v="M"/>
    <n v="25"/>
    <s v="White"/>
    <s v="None"/>
    <b v="1"/>
    <n v="1"/>
    <m/>
    <n v="37"/>
    <n v="0"/>
  </r>
  <r>
    <s v="843-42-9690"/>
    <d v="2023-06-11T06:23:00"/>
    <d v="2048-06-30T00:00:00"/>
    <x v="121"/>
    <x v="0"/>
    <x v="8868"/>
    <s v="Sun"/>
    <n v="6"/>
    <s v="L"/>
    <s v="Mariner"/>
    <s v="M"/>
    <n v="32"/>
    <s v="White"/>
    <s v="None"/>
    <b v="1"/>
    <n v="1"/>
    <m/>
    <n v="50"/>
    <n v="0"/>
  </r>
  <r>
    <s v="652-78-3085"/>
    <d v="2023-12-18T10:37:00"/>
    <d v="2048-07-01T00:00:00"/>
    <x v="455"/>
    <x v="1"/>
    <x v="8869"/>
    <s v="Mon"/>
    <n v="10"/>
    <s v="M"/>
    <s v="D'Abbot-Doyle"/>
    <s v="M"/>
    <n v="67"/>
    <s v="White"/>
    <s v="None"/>
    <b v="1"/>
    <n v="1"/>
    <m/>
    <n v="21"/>
    <n v="0"/>
  </r>
  <r>
    <s v="792-70-4015"/>
    <d v="2023-04-05T18:06:00"/>
    <d v="2048-07-02T00:00:00"/>
    <x v="2121"/>
    <x v="1"/>
    <x v="8870"/>
    <s v="Wed"/>
    <n v="18"/>
    <s v="M"/>
    <s v="Robinett"/>
    <s v="M"/>
    <n v="64"/>
    <s v="White"/>
    <s v="None"/>
    <b v="1"/>
    <n v="1"/>
    <m/>
    <n v="28"/>
    <n v="0"/>
  </r>
  <r>
    <s v="202-14-5092"/>
    <d v="2024-01-14T04:05:00"/>
    <d v="2048-07-03T00:00:00"/>
    <x v="2722"/>
    <x v="0"/>
    <x v="8871"/>
    <s v="Sun"/>
    <n v="4"/>
    <s v="M"/>
    <s v="Daout"/>
    <s v="M"/>
    <n v="48"/>
    <s v="White"/>
    <s v="None"/>
    <b v="1"/>
    <n v="1"/>
    <m/>
    <n v="33"/>
    <n v="0"/>
  </r>
  <r>
    <s v="231-36-9685"/>
    <d v="2024-01-03T12:20:00"/>
    <d v="2048-07-04T00:00:00"/>
    <x v="416"/>
    <x v="0"/>
    <x v="8872"/>
    <s v="Wed"/>
    <n v="12"/>
    <s v="M"/>
    <s v="Loche"/>
    <s v="M"/>
    <n v="16"/>
    <s v="White"/>
    <s v="None"/>
    <b v="1"/>
    <n v="1"/>
    <m/>
    <n v="34"/>
    <n v="0"/>
  </r>
  <r>
    <s v="481-42-7852"/>
    <d v="2024-08-04T23:22:00"/>
    <d v="2048-07-05T00:00:00"/>
    <x v="2633"/>
    <x v="0"/>
    <x v="8873"/>
    <s v="Sun"/>
    <n v="23"/>
    <s v="M"/>
    <s v="Tibbles"/>
    <s v="M"/>
    <n v="64"/>
    <s v="White"/>
    <s v="None"/>
    <b v="1"/>
    <n v="1"/>
    <m/>
    <n v="34"/>
    <n v="0"/>
  </r>
  <r>
    <s v="397-69-1401"/>
    <d v="2024-04-15T19:17:00"/>
    <d v="2048-07-06T00:00:00"/>
    <x v="734"/>
    <x v="0"/>
    <x v="8874"/>
    <s v="Mon"/>
    <n v="19"/>
    <s v="M"/>
    <s v="Reggiani"/>
    <s v="M"/>
    <n v="3"/>
    <s v="White"/>
    <s v="None"/>
    <b v="1"/>
    <n v="1"/>
    <m/>
    <n v="35"/>
    <n v="0"/>
  </r>
  <r>
    <s v="413-16-2095"/>
    <d v="2023-04-19T09:32:00"/>
    <d v="2048-07-07T00:00:00"/>
    <x v="642"/>
    <x v="0"/>
    <x v="8875"/>
    <s v="Wed"/>
    <n v="9"/>
    <s v="M"/>
    <s v="Daborne"/>
    <s v="M"/>
    <n v="76"/>
    <s v="White"/>
    <s v="None"/>
    <b v="1"/>
    <n v="1"/>
    <m/>
    <n v="35"/>
    <n v="0"/>
  </r>
  <r>
    <s v="218-20-9820"/>
    <d v="2024-05-21T02:42:00"/>
    <d v="2048-07-08T00:00:00"/>
    <x v="423"/>
    <x v="0"/>
    <x v="8876"/>
    <s v="Tue"/>
    <n v="2"/>
    <s v="M"/>
    <s v="Fredi"/>
    <s v="M"/>
    <n v="78"/>
    <s v="White"/>
    <s v="None"/>
    <b v="1"/>
    <n v="1"/>
    <m/>
    <n v="35"/>
    <n v="0"/>
  </r>
  <r>
    <s v="717-69-4042"/>
    <d v="2024-01-08T20:39:00"/>
    <d v="2048-07-09T00:00:00"/>
    <x v="2489"/>
    <x v="0"/>
    <x v="8877"/>
    <s v="Mon"/>
    <n v="20"/>
    <s v="M"/>
    <s v="Roon"/>
    <s v="M"/>
    <n v="30"/>
    <s v="White"/>
    <s v="None"/>
    <b v="1"/>
    <n v="1"/>
    <m/>
    <n v="39"/>
    <n v="0"/>
  </r>
  <r>
    <s v="711-65-4874"/>
    <d v="2024-03-25T17:56:00"/>
    <d v="2048-07-10T00:00:00"/>
    <x v="672"/>
    <x v="0"/>
    <x v="8878"/>
    <s v="Mon"/>
    <n v="17"/>
    <s v="M"/>
    <s v="Holsey"/>
    <s v="M"/>
    <n v="40"/>
    <s v="White"/>
    <s v="None"/>
    <b v="1"/>
    <n v="1"/>
    <m/>
    <n v="39"/>
    <n v="0"/>
  </r>
  <r>
    <s v="460-56-6642"/>
    <d v="2024-05-25T23:50:00"/>
    <d v="2048-07-11T00:00:00"/>
    <x v="2173"/>
    <x v="0"/>
    <x v="8879"/>
    <s v="Sat"/>
    <n v="23"/>
    <s v="M"/>
    <s v="Carlyon"/>
    <s v="M"/>
    <n v="69"/>
    <s v="White"/>
    <s v="None"/>
    <b v="1"/>
    <n v="1"/>
    <m/>
    <n v="39"/>
    <n v="0"/>
  </r>
  <r>
    <s v="211-34-2381"/>
    <d v="2024-09-22T20:23:00"/>
    <d v="2048-07-12T00:00:00"/>
    <x v="2454"/>
    <x v="0"/>
    <x v="8880"/>
    <s v="Sun"/>
    <n v="20"/>
    <s v="M"/>
    <s v="Szymonowicz"/>
    <s v="M"/>
    <n v="64"/>
    <s v="White"/>
    <s v="None"/>
    <b v="1"/>
    <n v="1"/>
    <m/>
    <n v="40"/>
    <n v="0"/>
  </r>
  <r>
    <s v="662-33-7487"/>
    <d v="2024-10-19T08:48:00"/>
    <d v="2048-07-13T00:00:00"/>
    <x v="2251"/>
    <x v="0"/>
    <x v="8881"/>
    <s v="Sat"/>
    <n v="8"/>
    <s v="M"/>
    <s v="Fancy"/>
    <s v="M"/>
    <n v="56"/>
    <s v="White"/>
    <s v="None"/>
    <b v="1"/>
    <n v="1"/>
    <m/>
    <n v="47"/>
    <n v="0"/>
  </r>
  <r>
    <s v="518-04-0690"/>
    <d v="2023-05-23T05:01:00"/>
    <d v="2048-07-14T00:00:00"/>
    <x v="2007"/>
    <x v="0"/>
    <x v="8882"/>
    <s v="Tue"/>
    <n v="5"/>
    <s v="M"/>
    <s v="Tabourier"/>
    <s v="M"/>
    <n v="25"/>
    <s v="White"/>
    <s v="None"/>
    <b v="1"/>
    <n v="1"/>
    <m/>
    <n v="50"/>
    <n v="1"/>
  </r>
  <r>
    <s v="399-42-9314"/>
    <d v="2023-06-11T06:08:00"/>
    <d v="2048-07-15T00:00:00"/>
    <x v="2716"/>
    <x v="0"/>
    <x v="8883"/>
    <s v="Sun"/>
    <n v="6"/>
    <s v="M"/>
    <s v="Heape"/>
    <s v="M"/>
    <n v="36"/>
    <s v="White"/>
    <s v="None"/>
    <b v="1"/>
    <n v="1"/>
    <m/>
    <n v="51"/>
    <n v="0"/>
  </r>
  <r>
    <s v="196-08-4706"/>
    <d v="2023-05-28T16:12:00"/>
    <d v="2048-07-16T00:00:00"/>
    <x v="2388"/>
    <x v="0"/>
    <x v="8884"/>
    <s v="Sun"/>
    <n v="16"/>
    <s v="M"/>
    <s v="Wroughton"/>
    <s v="M"/>
    <n v="42"/>
    <s v="White"/>
    <s v="None"/>
    <b v="1"/>
    <n v="1"/>
    <m/>
    <n v="54"/>
    <n v="1"/>
  </r>
  <r>
    <s v="627-60-8441"/>
    <d v="2024-07-30T09:53:00"/>
    <d v="2048-07-17T00:00:00"/>
    <x v="2588"/>
    <x v="0"/>
    <x v="8885"/>
    <s v="Tue"/>
    <n v="9"/>
    <s v="M"/>
    <s v="Wyche"/>
    <s v="M"/>
    <n v="20"/>
    <s v="White"/>
    <s v="None"/>
    <b v="1"/>
    <n v="1"/>
    <m/>
    <n v="58"/>
    <n v="0"/>
  </r>
  <r>
    <s v="176-52-4519"/>
    <d v="2023-04-16T13:02:00"/>
    <d v="2048-07-18T00:00:00"/>
    <x v="2270"/>
    <x v="1"/>
    <x v="8886"/>
    <s v="Sun"/>
    <n v="13"/>
    <s v="N"/>
    <s v="Shilleto"/>
    <s v="M"/>
    <n v="11"/>
    <s v="White"/>
    <s v="None"/>
    <b v="1"/>
    <n v="1"/>
    <m/>
    <n v="11"/>
    <n v="0"/>
  </r>
  <r>
    <s v="847-74-2228"/>
    <d v="2024-08-05T01:16:00"/>
    <d v="2048-07-19T00:00:00"/>
    <x v="2688"/>
    <x v="1"/>
    <x v="8887"/>
    <s v="Mon"/>
    <n v="1"/>
    <s v="N"/>
    <s v="Jan"/>
    <s v="M"/>
    <n v="50"/>
    <s v="White"/>
    <s v="None"/>
    <b v="1"/>
    <n v="1"/>
    <m/>
    <n v="13"/>
    <n v="0"/>
  </r>
  <r>
    <s v="142-53-1650"/>
    <d v="2024-10-03T13:20:00"/>
    <d v="2048-07-20T00:00:00"/>
    <x v="677"/>
    <x v="1"/>
    <x v="8888"/>
    <s v="Thu"/>
    <n v="13"/>
    <s v="N"/>
    <s v="Deport"/>
    <s v="M"/>
    <n v="3"/>
    <s v="White"/>
    <s v="None"/>
    <b v="1"/>
    <n v="1"/>
    <m/>
    <n v="25"/>
    <n v="0"/>
  </r>
  <r>
    <s v="581-17-5457"/>
    <d v="2024-07-07T12:05:00"/>
    <d v="2048-07-21T00:00:00"/>
    <x v="2143"/>
    <x v="1"/>
    <x v="8889"/>
    <s v="Sun"/>
    <n v="12"/>
    <s v="N"/>
    <s v="Spridgeon"/>
    <s v="M"/>
    <n v="74"/>
    <s v="White"/>
    <s v="None"/>
    <b v="1"/>
    <n v="1"/>
    <m/>
    <n v="27"/>
    <n v="0"/>
  </r>
  <r>
    <s v="849-61-2255"/>
    <d v="2023-07-12T20:12:00"/>
    <d v="2048-07-22T00:00:00"/>
    <x v="2137"/>
    <x v="1"/>
    <x v="8890"/>
    <s v="Wed"/>
    <n v="20"/>
    <s v="N"/>
    <s v="Firmager"/>
    <s v="M"/>
    <n v="49"/>
    <s v="White"/>
    <s v="None"/>
    <b v="1"/>
    <n v="1"/>
    <m/>
    <n v="28"/>
    <n v="0"/>
  </r>
  <r>
    <s v="648-45-5096"/>
    <d v="2023-10-09T19:27:00"/>
    <d v="2048-07-23T00:00:00"/>
    <x v="1968"/>
    <x v="0"/>
    <x v="8891"/>
    <s v="Mon"/>
    <n v="19"/>
    <s v="N"/>
    <s v="Lydon"/>
    <s v="M"/>
    <n v="27"/>
    <s v="White"/>
    <s v="None"/>
    <b v="1"/>
    <n v="1"/>
    <m/>
    <n v="40"/>
    <n v="0"/>
  </r>
  <r>
    <s v="536-30-5746"/>
    <d v="2023-07-26T11:48:00"/>
    <d v="2048-07-24T00:00:00"/>
    <x v="532"/>
    <x v="0"/>
    <x v="8892"/>
    <s v="Wed"/>
    <n v="11"/>
    <s v="N"/>
    <s v="Grealey"/>
    <s v="M"/>
    <n v="49"/>
    <s v="White"/>
    <s v="None"/>
    <b v="1"/>
    <n v="1"/>
    <m/>
    <n v="43"/>
    <n v="0"/>
  </r>
  <r>
    <s v="189-23-4255"/>
    <d v="2023-11-16T21:18:00"/>
    <d v="2048-07-25T00:00:00"/>
    <x v="1804"/>
    <x v="0"/>
    <x v="8893"/>
    <s v="Thu"/>
    <n v="21"/>
    <s v="N"/>
    <s v="Reichelt"/>
    <s v="M"/>
    <n v="59"/>
    <s v="White"/>
    <s v="None"/>
    <b v="1"/>
    <n v="1"/>
    <m/>
    <n v="44"/>
    <n v="0"/>
  </r>
  <r>
    <s v="296-96-3525"/>
    <d v="2024-08-13T00:10:00"/>
    <d v="2048-07-26T00:00:00"/>
    <x v="1990"/>
    <x v="0"/>
    <x v="8894"/>
    <s v="Tue"/>
    <n v="0"/>
    <s v="N"/>
    <s v="Bertelmot"/>
    <s v="M"/>
    <n v="41"/>
    <s v="White"/>
    <s v="None"/>
    <b v="1"/>
    <n v="1"/>
    <m/>
    <n v="50"/>
    <n v="0"/>
  </r>
  <r>
    <s v="173-31-9553"/>
    <d v="2023-11-09T12:12:00"/>
    <d v="2048-07-27T00:00:00"/>
    <x v="2393"/>
    <x v="0"/>
    <x v="8895"/>
    <s v="Thu"/>
    <n v="12"/>
    <s v="N"/>
    <s v="Napleton"/>
    <s v="M"/>
    <n v="74"/>
    <s v="White"/>
    <s v="None"/>
    <b v="1"/>
    <n v="1"/>
    <m/>
    <n v="59"/>
    <n v="0"/>
  </r>
  <r>
    <s v="205-33-7598"/>
    <d v="2023-08-16T12:05:00"/>
    <d v="2048-07-28T00:00:00"/>
    <x v="2143"/>
    <x v="1"/>
    <x v="8896"/>
    <s v="Wed"/>
    <n v="12"/>
    <s v="O"/>
    <s v="Penwright"/>
    <s v="M"/>
    <n v="19"/>
    <s v="White"/>
    <s v="None"/>
    <b v="1"/>
    <n v="1"/>
    <m/>
    <n v="15"/>
    <n v="0"/>
  </r>
  <r>
    <s v="567-16-7814"/>
    <d v="2023-07-02T00:24:00"/>
    <d v="2048-07-29T00:00:00"/>
    <x v="2464"/>
    <x v="1"/>
    <x v="8897"/>
    <s v="Sun"/>
    <n v="0"/>
    <s v="O"/>
    <s v="Badrock"/>
    <s v="M"/>
    <n v="78"/>
    <s v="White"/>
    <s v="None"/>
    <b v="1"/>
    <n v="1"/>
    <m/>
    <n v="21"/>
    <n v="0"/>
  </r>
  <r>
    <s v="234-83-4671"/>
    <d v="2023-08-10T07:04:00"/>
    <d v="2048-07-30T00:00:00"/>
    <x v="2726"/>
    <x v="1"/>
    <x v="8898"/>
    <s v="Thu"/>
    <n v="7"/>
    <s v="O"/>
    <s v="Kubera"/>
    <s v="M"/>
    <n v="52"/>
    <s v="White"/>
    <s v="None"/>
    <b v="1"/>
    <n v="1"/>
    <m/>
    <n v="23"/>
    <n v="0"/>
  </r>
  <r>
    <s v="717-80-5643"/>
    <d v="2023-06-17T18:25:00"/>
    <d v="2048-07-31T00:00:00"/>
    <x v="2089"/>
    <x v="0"/>
    <x v="8899"/>
    <s v="Sat"/>
    <n v="18"/>
    <s v="O"/>
    <s v="Sculley"/>
    <s v="M"/>
    <n v="29"/>
    <s v="White"/>
    <s v="None"/>
    <b v="1"/>
    <n v="1"/>
    <m/>
    <n v="35"/>
    <n v="0"/>
  </r>
  <r>
    <s v="774-50-2972"/>
    <d v="2023-05-29T23:58:00"/>
    <d v="2048-08-01T00:00:00"/>
    <x v="2325"/>
    <x v="0"/>
    <x v="8900"/>
    <s v="Mon"/>
    <n v="23"/>
    <s v="O"/>
    <s v="Nyles"/>
    <s v="M"/>
    <n v="45"/>
    <s v="White"/>
    <s v="None"/>
    <b v="1"/>
    <n v="1"/>
    <m/>
    <n v="39"/>
    <n v="1"/>
  </r>
  <r>
    <s v="295-48-6682"/>
    <d v="2023-05-04T01:54:00"/>
    <d v="2048-08-02T00:00:00"/>
    <x v="686"/>
    <x v="0"/>
    <x v="8901"/>
    <s v="Thu"/>
    <n v="1"/>
    <s v="O"/>
    <s v="Agar"/>
    <s v="M"/>
    <n v="62"/>
    <s v="White"/>
    <s v="None"/>
    <b v="1"/>
    <n v="1"/>
    <m/>
    <n v="45"/>
    <n v="1"/>
  </r>
  <r>
    <s v="155-22-9624"/>
    <d v="2023-07-10T03:13:00"/>
    <d v="2048-08-03T00:00:00"/>
    <x v="2547"/>
    <x v="0"/>
    <x v="8902"/>
    <s v="Mon"/>
    <n v="3"/>
    <s v="O"/>
    <s v="Snodden"/>
    <s v="M"/>
    <n v="69"/>
    <s v="White"/>
    <s v="None"/>
    <b v="1"/>
    <n v="1"/>
    <m/>
    <n v="47"/>
    <n v="0"/>
  </r>
  <r>
    <s v="107-22-3380"/>
    <d v="2024-07-28T11:59:00"/>
    <d v="2048-08-04T00:00:00"/>
    <x v="2377"/>
    <x v="0"/>
    <x v="8903"/>
    <s v="Sun"/>
    <n v="11"/>
    <s v="O"/>
    <s v="Cottrill"/>
    <s v="M"/>
    <n v="20"/>
    <s v="White"/>
    <s v="None"/>
    <b v="1"/>
    <n v="1"/>
    <m/>
    <n v="52"/>
    <n v="0"/>
  </r>
  <r>
    <s v="327-92-4166"/>
    <d v="2024-01-03T13:56:00"/>
    <d v="2048-08-05T00:00:00"/>
    <x v="2757"/>
    <x v="0"/>
    <x v="8904"/>
    <s v="Wed"/>
    <n v="13"/>
    <s v="O"/>
    <s v="Helleckas"/>
    <s v="M"/>
    <n v="62"/>
    <s v="White"/>
    <s v="None"/>
    <b v="1"/>
    <n v="1"/>
    <m/>
    <n v="57"/>
    <n v="0"/>
  </r>
  <r>
    <s v="255-33-4780"/>
    <d v="2023-04-23T07:09:00"/>
    <d v="2048-08-06T00:00:00"/>
    <x v="762"/>
    <x v="0"/>
    <x v="8905"/>
    <s v="Sun"/>
    <n v="7"/>
    <s v="O"/>
    <s v="Clemmey"/>
    <s v="M"/>
    <n v="8"/>
    <s v="White"/>
    <s v="None"/>
    <b v="1"/>
    <n v="1"/>
    <m/>
    <n v="59"/>
    <n v="0"/>
  </r>
  <r>
    <s v="140-29-8809"/>
    <d v="2023-12-03T02:24:00"/>
    <d v="2048-08-07T00:00:00"/>
    <x v="2067"/>
    <x v="0"/>
    <x v="8906"/>
    <s v="Sun"/>
    <n v="2"/>
    <s v="O"/>
    <s v="Burris"/>
    <s v="M"/>
    <n v="32"/>
    <s v="White"/>
    <s v="None"/>
    <b v="1"/>
    <n v="1"/>
    <m/>
    <n v="59"/>
    <n v="0"/>
  </r>
  <r>
    <s v="227-40-8894"/>
    <d v="2024-07-21T02:28:00"/>
    <d v="2048-08-08T00:00:00"/>
    <x v="2758"/>
    <x v="1"/>
    <x v="8907"/>
    <s v="Sun"/>
    <n v="2"/>
    <s v="P"/>
    <s v="Smogur"/>
    <s v="M"/>
    <n v="66"/>
    <s v="White"/>
    <s v="None"/>
    <b v="1"/>
    <n v="1"/>
    <m/>
    <n v="10"/>
    <n v="0"/>
  </r>
  <r>
    <s v="144-34-5997"/>
    <d v="2024-07-27T12:37:00"/>
    <d v="2048-08-09T00:00:00"/>
    <x v="430"/>
    <x v="1"/>
    <x v="8908"/>
    <s v="Sat"/>
    <n v="12"/>
    <s v="P"/>
    <s v="Mamwell"/>
    <s v="M"/>
    <n v="41"/>
    <s v="White"/>
    <s v="None"/>
    <b v="1"/>
    <n v="1"/>
    <m/>
    <n v="13"/>
    <n v="0"/>
  </r>
  <r>
    <s v="632-25-9926"/>
    <d v="2024-08-11T06:21:00"/>
    <d v="2048-08-10T00:00:00"/>
    <x v="2504"/>
    <x v="1"/>
    <x v="8909"/>
    <s v="Sun"/>
    <n v="6"/>
    <s v="P"/>
    <s v="Bugby"/>
    <s v="M"/>
    <n v="25"/>
    <s v="White"/>
    <s v="None"/>
    <b v="1"/>
    <n v="1"/>
    <m/>
    <n v="14"/>
    <n v="0"/>
  </r>
  <r>
    <s v="727-81-2340"/>
    <d v="2024-08-17T06:33:00"/>
    <d v="2048-08-11T00:00:00"/>
    <x v="2474"/>
    <x v="1"/>
    <x v="8910"/>
    <s v="Sat"/>
    <n v="6"/>
    <s v="P"/>
    <s v="Capron"/>
    <s v="M"/>
    <n v="68"/>
    <s v="White"/>
    <s v="None"/>
    <b v="1"/>
    <n v="1"/>
    <m/>
    <n v="20"/>
    <n v="0"/>
  </r>
  <r>
    <s v="360-19-3301"/>
    <d v="2024-05-10T11:20:00"/>
    <d v="2048-08-12T00:00:00"/>
    <x v="501"/>
    <x v="1"/>
    <x v="8911"/>
    <s v="Fri"/>
    <n v="11"/>
    <s v="P"/>
    <s v="Oaker"/>
    <s v="M"/>
    <n v="3"/>
    <s v="White"/>
    <s v="None"/>
    <b v="1"/>
    <n v="1"/>
    <m/>
    <n v="27"/>
    <n v="0"/>
  </r>
  <r>
    <s v="468-02-7614"/>
    <d v="2023-12-31T21:08:00"/>
    <d v="2048-08-13T00:00:00"/>
    <x v="438"/>
    <x v="0"/>
    <x v="8912"/>
    <s v="Sun"/>
    <n v="21"/>
    <s v="P"/>
    <s v="Dmisek"/>
    <s v="M"/>
    <n v="56"/>
    <s v="White"/>
    <s v="None"/>
    <b v="1"/>
    <n v="1"/>
    <m/>
    <n v="32"/>
    <n v="0"/>
  </r>
  <r>
    <s v="392-48-9061"/>
    <d v="2024-01-13T07:38:00"/>
    <d v="2048-08-14T00:00:00"/>
    <x v="2752"/>
    <x v="0"/>
    <x v="8913"/>
    <s v="Sat"/>
    <n v="7"/>
    <s v="P"/>
    <s v="Akeherst"/>
    <s v="M"/>
    <n v="4"/>
    <s v="White"/>
    <s v="None"/>
    <b v="1"/>
    <n v="1"/>
    <m/>
    <n v="41"/>
    <n v="0"/>
  </r>
  <r>
    <s v="518-94-0881"/>
    <d v="2024-02-16T03:30:00"/>
    <d v="2048-08-15T00:00:00"/>
    <x v="2694"/>
    <x v="0"/>
    <x v="8914"/>
    <s v="Fri"/>
    <n v="3"/>
    <s v="P"/>
    <s v="Cromblehome"/>
    <s v="M"/>
    <n v="61"/>
    <s v="White"/>
    <s v="None"/>
    <b v="1"/>
    <n v="1"/>
    <m/>
    <n v="56"/>
    <n v="0"/>
  </r>
  <r>
    <s v="632-79-5714"/>
    <d v="2024-01-26T17:40:00"/>
    <d v="2048-08-16T00:00:00"/>
    <x v="2207"/>
    <x v="0"/>
    <x v="8915"/>
    <s v="Fri"/>
    <n v="17"/>
    <s v="P"/>
    <s v="Pinor"/>
    <s v="M"/>
    <n v="39"/>
    <s v="White"/>
    <s v="None"/>
    <b v="1"/>
    <n v="1"/>
    <m/>
    <n v="60"/>
    <n v="0"/>
  </r>
  <r>
    <s v="244-51-1815"/>
    <d v="2024-08-28T11:19:00"/>
    <d v="2048-08-17T00:00:00"/>
    <x v="2103"/>
    <x v="1"/>
    <x v="8916"/>
    <s v="Wed"/>
    <n v="11"/>
    <s v="Q"/>
    <s v="Wigg"/>
    <s v="M"/>
    <n v="69"/>
    <s v="White"/>
    <s v="None"/>
    <b v="1"/>
    <n v="1"/>
    <m/>
    <n v="16"/>
    <n v="0"/>
  </r>
  <r>
    <s v="883-85-2880"/>
    <d v="2024-05-16T09:43:00"/>
    <d v="2048-08-18T00:00:00"/>
    <x v="1927"/>
    <x v="1"/>
    <x v="8917"/>
    <s v="Thu"/>
    <n v="9"/>
    <s v="Q"/>
    <s v="Straniero"/>
    <s v="M"/>
    <n v="53"/>
    <s v="White"/>
    <s v="None"/>
    <b v="1"/>
    <n v="1"/>
    <m/>
    <n v="19"/>
    <n v="0"/>
  </r>
  <r>
    <s v="318-21-1279"/>
    <d v="2024-04-16T08:00:00"/>
    <d v="2048-08-19T00:00:00"/>
    <x v="1883"/>
    <x v="1"/>
    <x v="8918"/>
    <s v="Tue"/>
    <n v="8"/>
    <s v="Q"/>
    <s v="Costley"/>
    <s v="M"/>
    <n v="58"/>
    <s v="White"/>
    <s v="None"/>
    <b v="1"/>
    <n v="1"/>
    <m/>
    <n v="26"/>
    <n v="0"/>
  </r>
  <r>
    <s v="462-93-4459"/>
    <d v="2024-05-16T19:15:00"/>
    <d v="2048-08-20T00:00:00"/>
    <x v="1860"/>
    <x v="1"/>
    <x v="8919"/>
    <s v="Thu"/>
    <n v="19"/>
    <s v="Q"/>
    <s v="O'Henehan"/>
    <s v="M"/>
    <n v="66"/>
    <s v="White"/>
    <s v="None"/>
    <b v="1"/>
    <n v="1"/>
    <m/>
    <n v="28"/>
    <n v="0"/>
  </r>
  <r>
    <s v="288-47-4512"/>
    <d v="2024-01-02T21:04:00"/>
    <d v="2048-08-21T00:00:00"/>
    <x v="2524"/>
    <x v="0"/>
    <x v="8920"/>
    <s v="Tue"/>
    <n v="21"/>
    <s v="Q"/>
    <s v="Quene"/>
    <s v="M"/>
    <n v="56"/>
    <s v="White"/>
    <s v="None"/>
    <b v="1"/>
    <n v="1"/>
    <m/>
    <n v="39"/>
    <n v="0"/>
  </r>
  <r>
    <s v="403-56-9380"/>
    <d v="2024-05-03T00:53:00"/>
    <d v="2048-08-22T00:00:00"/>
    <x v="2576"/>
    <x v="0"/>
    <x v="8921"/>
    <s v="Fri"/>
    <n v="0"/>
    <s v="Q"/>
    <s v="Orr"/>
    <s v="M"/>
    <n v="60"/>
    <s v="White"/>
    <s v="None"/>
    <b v="1"/>
    <n v="1"/>
    <m/>
    <n v="44"/>
    <n v="0"/>
  </r>
  <r>
    <s v="322-85-6482"/>
    <d v="2023-06-20T12:55:00"/>
    <d v="2048-08-23T00:00:00"/>
    <x v="680"/>
    <x v="0"/>
    <x v="8922"/>
    <s v="Tue"/>
    <n v="12"/>
    <s v="Q"/>
    <s v="Mithun"/>
    <s v="M"/>
    <n v="66"/>
    <s v="White"/>
    <s v="None"/>
    <b v="1"/>
    <n v="1"/>
    <m/>
    <n v="46"/>
    <n v="0"/>
  </r>
  <r>
    <s v="284-78-7721"/>
    <d v="2024-09-28T05:26:00"/>
    <d v="2048-08-24T00:00:00"/>
    <x v="666"/>
    <x v="0"/>
    <x v="8923"/>
    <s v="Sat"/>
    <n v="5"/>
    <s v="Q"/>
    <s v="Louis"/>
    <s v="M"/>
    <n v="37"/>
    <s v="White"/>
    <s v="None"/>
    <b v="1"/>
    <n v="1"/>
    <m/>
    <n v="52"/>
    <n v="0"/>
  </r>
  <r>
    <s v="487-70-4415"/>
    <d v="2024-01-02T03:05:00"/>
    <d v="2048-08-25T00:00:00"/>
    <x v="2759"/>
    <x v="0"/>
    <x v="8924"/>
    <s v="Tue"/>
    <n v="3"/>
    <s v="Q"/>
    <s v="Stenbridge"/>
    <s v="M"/>
    <n v="2"/>
    <s v="White"/>
    <s v="None"/>
    <b v="1"/>
    <n v="1"/>
    <m/>
    <n v="58"/>
    <n v="0"/>
  </r>
  <r>
    <s v="439-45-1934"/>
    <d v="2024-10-17T05:57:00"/>
    <d v="2048-08-26T00:00:00"/>
    <x v="2738"/>
    <x v="0"/>
    <x v="8925"/>
    <s v="Thu"/>
    <n v="5"/>
    <s v="Q"/>
    <s v="Repper"/>
    <s v="M"/>
    <n v="5"/>
    <s v="White"/>
    <s v="None"/>
    <b v="1"/>
    <n v="1"/>
    <m/>
    <n v="58"/>
    <n v="0"/>
  </r>
  <r>
    <s v="183-23-8555"/>
    <d v="2024-06-23T16:35:00"/>
    <d v="2048-08-27T00:00:00"/>
    <x v="766"/>
    <x v="1"/>
    <x v="8926"/>
    <s v="Sun"/>
    <n v="16"/>
    <s v="R"/>
    <s v="Priestnall"/>
    <s v="M"/>
    <n v="77"/>
    <s v="White"/>
    <s v="None"/>
    <b v="1"/>
    <n v="1"/>
    <m/>
    <n v="10"/>
    <n v="0"/>
  </r>
  <r>
    <s v="704-52-9351"/>
    <d v="2024-08-16T02:11:00"/>
    <d v="2048-08-28T00:00:00"/>
    <x v="2026"/>
    <x v="1"/>
    <x v="8927"/>
    <s v="Fri"/>
    <n v="2"/>
    <s v="R"/>
    <s v="Stoddart"/>
    <s v="M"/>
    <n v="16"/>
    <s v="White"/>
    <s v="None"/>
    <b v="1"/>
    <n v="1"/>
    <m/>
    <n v="20"/>
    <n v="0"/>
  </r>
  <r>
    <s v="822-13-3323"/>
    <d v="2024-07-21T20:22:00"/>
    <d v="2048-08-29T00:00:00"/>
    <x v="2178"/>
    <x v="0"/>
    <x v="8928"/>
    <s v="Sun"/>
    <n v="20"/>
    <s v="R"/>
    <s v="Ashbolt"/>
    <s v="M"/>
    <n v="14"/>
    <s v="White"/>
    <s v="None"/>
    <b v="1"/>
    <n v="1"/>
    <m/>
    <n v="32"/>
    <n v="0"/>
  </r>
  <r>
    <s v="790-49-4037"/>
    <d v="2024-09-29T12:31:00"/>
    <d v="2048-08-30T00:00:00"/>
    <x v="2494"/>
    <x v="0"/>
    <x v="8929"/>
    <s v="Sun"/>
    <n v="12"/>
    <s v="R"/>
    <s v="Kelemen"/>
    <s v="M"/>
    <n v="73"/>
    <s v="White"/>
    <s v="None"/>
    <b v="1"/>
    <n v="1"/>
    <m/>
    <n v="33"/>
    <n v="0"/>
  </r>
  <r>
    <s v="662-04-8561"/>
    <d v="2023-10-23T16:48:00"/>
    <d v="2048-08-31T00:00:00"/>
    <x v="2021"/>
    <x v="0"/>
    <x v="8930"/>
    <s v="Mon"/>
    <n v="16"/>
    <s v="R"/>
    <s v="Bendixen"/>
    <s v="M"/>
    <n v="73"/>
    <s v="White"/>
    <s v="None"/>
    <b v="1"/>
    <n v="1"/>
    <m/>
    <n v="40"/>
    <n v="0"/>
  </r>
  <r>
    <s v="304-56-9824"/>
    <d v="2024-07-12T08:24:00"/>
    <d v="2048-09-01T00:00:00"/>
    <x v="555"/>
    <x v="0"/>
    <x v="8931"/>
    <s v="Fri"/>
    <n v="8"/>
    <s v="R"/>
    <s v="Tanfield"/>
    <s v="M"/>
    <n v="34"/>
    <s v="White"/>
    <s v="None"/>
    <b v="1"/>
    <n v="1"/>
    <m/>
    <n v="54"/>
    <n v="0"/>
  </r>
  <r>
    <s v="848-91-8634"/>
    <d v="2024-09-13T07:38:00"/>
    <d v="2048-09-02T00:00:00"/>
    <x v="2752"/>
    <x v="0"/>
    <x v="8932"/>
    <s v="Fri"/>
    <n v="7"/>
    <s v="R"/>
    <s v="O'Noland"/>
    <s v="M"/>
    <n v="8"/>
    <s v="White"/>
    <s v="None"/>
    <b v="1"/>
    <n v="1"/>
    <m/>
    <n v="58"/>
    <n v="0"/>
  </r>
  <r>
    <s v="867-81-0165"/>
    <d v="2024-02-22T06:30:00"/>
    <d v="2048-09-03T00:00:00"/>
    <x v="174"/>
    <x v="0"/>
    <x v="8933"/>
    <s v="Thu"/>
    <n v="6"/>
    <s v="R"/>
    <s v="Bricket"/>
    <s v="M"/>
    <n v="47"/>
    <s v="White"/>
    <s v="None"/>
    <b v="1"/>
    <n v="1"/>
    <m/>
    <n v="58"/>
    <n v="0"/>
  </r>
  <r>
    <s v="719-67-4238"/>
    <d v="2024-10-26T14:18:00"/>
    <d v="2048-09-04T00:00:00"/>
    <x v="595"/>
    <x v="1"/>
    <x v="8934"/>
    <s v="Sat"/>
    <n v="14"/>
    <s v="S"/>
    <s v="Bruck"/>
    <s v="M"/>
    <n v="7"/>
    <s v="White"/>
    <s v="None"/>
    <b v="1"/>
    <n v="1"/>
    <m/>
    <n v="10"/>
    <n v="0"/>
  </r>
  <r>
    <s v="591-01-9686"/>
    <d v="2023-11-08T07:34:00"/>
    <d v="2048-09-05T00:00:00"/>
    <x v="2625"/>
    <x v="1"/>
    <x v="8935"/>
    <s v="Wed"/>
    <n v="7"/>
    <s v="S"/>
    <s v="Agutter"/>
    <s v="M"/>
    <n v="76"/>
    <s v="White"/>
    <s v="None"/>
    <b v="1"/>
    <n v="1"/>
    <m/>
    <n v="11"/>
    <n v="0"/>
  </r>
  <r>
    <s v="725-19-8534"/>
    <d v="2024-06-21T21:12:00"/>
    <d v="2048-09-06T00:00:00"/>
    <x v="88"/>
    <x v="1"/>
    <x v="8936"/>
    <s v="Fri"/>
    <n v="21"/>
    <s v="S"/>
    <s v="Giacometti"/>
    <s v="M"/>
    <n v="44"/>
    <s v="White"/>
    <s v="None"/>
    <b v="1"/>
    <n v="1"/>
    <m/>
    <n v="12"/>
    <n v="0"/>
  </r>
  <r>
    <s v="166-50-3397"/>
    <d v="2024-09-09T09:47:00"/>
    <d v="2048-09-07T00:00:00"/>
    <x v="2566"/>
    <x v="1"/>
    <x v="8937"/>
    <s v="Mon"/>
    <n v="9"/>
    <s v="S"/>
    <s v="Hebblewaite"/>
    <s v="M"/>
    <n v="43"/>
    <s v="White"/>
    <s v="None"/>
    <b v="1"/>
    <n v="1"/>
    <m/>
    <n v="15"/>
    <n v="0"/>
  </r>
  <r>
    <s v="195-47-5384"/>
    <d v="2024-04-03T04:49:00"/>
    <d v="2048-09-08T00:00:00"/>
    <x v="2509"/>
    <x v="1"/>
    <x v="8938"/>
    <s v="Wed"/>
    <n v="4"/>
    <s v="S"/>
    <s v="Saltrese"/>
    <s v="M"/>
    <n v="34"/>
    <s v="White"/>
    <s v="None"/>
    <b v="1"/>
    <n v="1"/>
    <m/>
    <n v="20"/>
    <n v="0"/>
  </r>
  <r>
    <s v="577-11-8469"/>
    <d v="2023-12-19T09:11:00"/>
    <d v="2048-09-09T00:00:00"/>
    <x v="2539"/>
    <x v="0"/>
    <x v="8939"/>
    <s v="Tue"/>
    <n v="9"/>
    <s v="S"/>
    <s v="Atyea"/>
    <s v="M"/>
    <n v="55"/>
    <s v="White"/>
    <s v="None"/>
    <b v="1"/>
    <n v="1"/>
    <m/>
    <n v="33"/>
    <n v="0"/>
  </r>
  <r>
    <s v="826-51-6666"/>
    <d v="2024-05-09T17:08:00"/>
    <d v="2048-09-10T00:00:00"/>
    <x v="2237"/>
    <x v="0"/>
    <x v="8940"/>
    <s v="Thu"/>
    <n v="17"/>
    <s v="S"/>
    <s v="Eddisford"/>
    <s v="M"/>
    <n v="51"/>
    <s v="White"/>
    <s v="None"/>
    <b v="1"/>
    <n v="1"/>
    <m/>
    <n v="43"/>
    <n v="0"/>
  </r>
  <r>
    <s v="688-61-2082"/>
    <d v="2024-07-02T05:57:00"/>
    <d v="2048-09-11T00:00:00"/>
    <x v="2738"/>
    <x v="0"/>
    <x v="8941"/>
    <s v="Tue"/>
    <n v="5"/>
    <s v="S"/>
    <s v="Kenan"/>
    <s v="M"/>
    <n v="23"/>
    <s v="White"/>
    <s v="None"/>
    <b v="1"/>
    <n v="1"/>
    <m/>
    <n v="44"/>
    <n v="0"/>
  </r>
  <r>
    <s v="690-77-1528"/>
    <d v="2023-06-29T14:06:00"/>
    <d v="2048-09-12T00:00:00"/>
    <x v="2642"/>
    <x v="0"/>
    <x v="8942"/>
    <s v="Thu"/>
    <n v="14"/>
    <s v="S"/>
    <s v="Brendish"/>
    <s v="M"/>
    <n v="61"/>
    <s v="White"/>
    <s v="None"/>
    <b v="1"/>
    <n v="1"/>
    <m/>
    <n v="46"/>
    <n v="0"/>
  </r>
  <r>
    <s v="783-12-5617"/>
    <d v="2024-01-30T13:14:00"/>
    <d v="2048-09-13T00:00:00"/>
    <x v="1852"/>
    <x v="0"/>
    <x v="8943"/>
    <s v="Tue"/>
    <n v="13"/>
    <s v="S"/>
    <s v="Dawidsohn"/>
    <s v="M"/>
    <n v="71"/>
    <s v="White"/>
    <s v="None"/>
    <b v="1"/>
    <n v="1"/>
    <m/>
    <n v="47"/>
    <n v="0"/>
  </r>
  <r>
    <s v="239-18-5713"/>
    <d v="2024-07-16T16:42:00"/>
    <d v="2048-09-14T00:00:00"/>
    <x v="2760"/>
    <x v="0"/>
    <x v="8944"/>
    <s v="Tue"/>
    <n v="16"/>
    <s v="S"/>
    <s v="Scorrer"/>
    <s v="M"/>
    <n v="76"/>
    <s v="White"/>
    <s v="None"/>
    <b v="1"/>
    <n v="1"/>
    <m/>
    <n v="50"/>
    <n v="0"/>
  </r>
  <r>
    <s v="803-80-1729"/>
    <d v="2023-08-14T23:17:00"/>
    <d v="2048-09-15T00:00:00"/>
    <x v="2048"/>
    <x v="0"/>
    <x v="8945"/>
    <s v="Mon"/>
    <n v="23"/>
    <s v="S"/>
    <s v="Jukes"/>
    <s v="M"/>
    <n v="36"/>
    <s v="White"/>
    <s v="None"/>
    <b v="1"/>
    <n v="1"/>
    <m/>
    <n v="51"/>
    <n v="0"/>
  </r>
  <r>
    <s v="355-48-7016"/>
    <d v="2023-08-26T01:41:00"/>
    <d v="2048-09-16T00:00:00"/>
    <x v="2761"/>
    <x v="0"/>
    <x v="8946"/>
    <s v="Sat"/>
    <n v="1"/>
    <s v="S"/>
    <s v="Chue"/>
    <s v="M"/>
    <n v="15"/>
    <s v="White"/>
    <s v="None"/>
    <b v="1"/>
    <n v="1"/>
    <m/>
    <n v="53"/>
    <n v="0"/>
  </r>
  <r>
    <s v="599-28-2215"/>
    <d v="2024-02-20T04:50:00"/>
    <d v="2048-09-17T00:00:00"/>
    <x v="250"/>
    <x v="0"/>
    <x v="8947"/>
    <s v="Tue"/>
    <n v="4"/>
    <s v="S"/>
    <s v="Houseman"/>
    <s v="M"/>
    <n v="11"/>
    <s v="White"/>
    <s v="None"/>
    <b v="1"/>
    <n v="1"/>
    <m/>
    <n v="55"/>
    <n v="0"/>
  </r>
  <r>
    <s v="798-16-6239"/>
    <d v="2024-04-15T19:39:00"/>
    <d v="2048-09-18T00:00:00"/>
    <x v="2384"/>
    <x v="1"/>
    <x v="8948"/>
    <s v="Mon"/>
    <n v="19"/>
    <s v="T"/>
    <s v="Geggus"/>
    <s v="M"/>
    <n v="49"/>
    <s v="White"/>
    <s v="None"/>
    <b v="1"/>
    <n v="1"/>
    <m/>
    <n v="10"/>
    <n v="0"/>
  </r>
  <r>
    <s v="852-95-0715"/>
    <d v="2024-09-19T22:37:00"/>
    <d v="2048-09-19T00:00:00"/>
    <x v="269"/>
    <x v="1"/>
    <x v="8949"/>
    <s v="Thu"/>
    <n v="22"/>
    <s v="T"/>
    <s v="Antrim"/>
    <s v="M"/>
    <n v="38"/>
    <s v="White"/>
    <s v="None"/>
    <b v="1"/>
    <n v="1"/>
    <m/>
    <n v="12"/>
    <n v="0"/>
  </r>
  <r>
    <s v="879-07-2777"/>
    <d v="2024-02-24T05:49:00"/>
    <d v="2048-09-20T00:00:00"/>
    <x v="2197"/>
    <x v="1"/>
    <x v="8950"/>
    <s v="Sat"/>
    <n v="5"/>
    <s v="T"/>
    <s v="McReynolds"/>
    <s v="M"/>
    <n v="32"/>
    <s v="White"/>
    <s v="None"/>
    <b v="1"/>
    <n v="1"/>
    <m/>
    <n v="14"/>
    <n v="0"/>
  </r>
  <r>
    <s v="295-29-3253"/>
    <d v="2024-07-30T08:43:00"/>
    <d v="2048-09-21T00:00:00"/>
    <x v="2181"/>
    <x v="1"/>
    <x v="8951"/>
    <s v="Tue"/>
    <n v="8"/>
    <s v="T"/>
    <s v="Tuffield"/>
    <s v="M"/>
    <n v="4"/>
    <s v="White"/>
    <s v="None"/>
    <b v="1"/>
    <n v="1"/>
    <m/>
    <n v="15"/>
    <n v="0"/>
  </r>
  <r>
    <s v="245-93-1809"/>
    <d v="2023-10-06T00:16:00"/>
    <d v="2048-09-22T00:00:00"/>
    <x v="1919"/>
    <x v="1"/>
    <x v="8952"/>
    <s v="Fri"/>
    <n v="0"/>
    <s v="T"/>
    <s v="McGurn"/>
    <s v="M"/>
    <n v="20"/>
    <s v="White"/>
    <s v="None"/>
    <b v="1"/>
    <n v="1"/>
    <m/>
    <n v="15"/>
    <n v="0"/>
  </r>
  <r>
    <s v="323-13-0778"/>
    <d v="2023-10-09T11:56:00"/>
    <d v="2048-09-23T00:00:00"/>
    <x v="823"/>
    <x v="1"/>
    <x v="8953"/>
    <s v="Mon"/>
    <n v="11"/>
    <s v="T"/>
    <s v="O'Luney"/>
    <s v="M"/>
    <n v="79"/>
    <s v="White"/>
    <s v="None"/>
    <b v="1"/>
    <n v="1"/>
    <m/>
    <n v="22"/>
    <n v="0"/>
  </r>
  <r>
    <s v="292-43-0162"/>
    <d v="2023-04-22T13:50:00"/>
    <d v="2048-09-24T00:00:00"/>
    <x v="674"/>
    <x v="1"/>
    <x v="8954"/>
    <s v="Sat"/>
    <n v="13"/>
    <s v="T"/>
    <s v="Mose"/>
    <s v="M"/>
    <n v="55"/>
    <s v="White"/>
    <s v="None"/>
    <b v="1"/>
    <n v="1"/>
    <m/>
    <n v="28"/>
    <n v="0"/>
  </r>
  <r>
    <s v="449-11-0502"/>
    <d v="2023-12-30T22:09:00"/>
    <d v="2048-09-25T00:00:00"/>
    <x v="2712"/>
    <x v="0"/>
    <x v="8955"/>
    <s v="Sat"/>
    <n v="22"/>
    <s v="T"/>
    <s v="Kemsley"/>
    <s v="M"/>
    <n v="39"/>
    <s v="White"/>
    <s v="None"/>
    <b v="1"/>
    <n v="1"/>
    <m/>
    <n v="35"/>
    <n v="0"/>
  </r>
  <r>
    <s v="825-28-4860"/>
    <d v="2023-05-27T03:51:00"/>
    <d v="2048-09-26T00:00:00"/>
    <x v="2001"/>
    <x v="0"/>
    <x v="8956"/>
    <s v="Sat"/>
    <n v="3"/>
    <s v="T"/>
    <s v="Darnborough"/>
    <s v="M"/>
    <n v="29"/>
    <s v="White"/>
    <s v="None"/>
    <b v="1"/>
    <n v="1"/>
    <m/>
    <n v="36"/>
    <n v="1"/>
  </r>
  <r>
    <s v="771-93-7381"/>
    <d v="2023-05-21T18:43:00"/>
    <d v="2048-09-27T00:00:00"/>
    <x v="2691"/>
    <x v="0"/>
    <x v="8957"/>
    <s v="Sun"/>
    <n v="18"/>
    <s v="T"/>
    <s v="Beddow"/>
    <s v="M"/>
    <n v="53"/>
    <s v="White"/>
    <s v="None"/>
    <b v="1"/>
    <n v="1"/>
    <m/>
    <n v="36"/>
    <n v="1"/>
  </r>
  <r>
    <s v="153-47-5777"/>
    <d v="2024-04-11T05:10:00"/>
    <d v="2048-09-28T00:00:00"/>
    <x v="2605"/>
    <x v="0"/>
    <x v="8958"/>
    <s v="Thu"/>
    <n v="5"/>
    <s v="T"/>
    <s v="Gardner"/>
    <s v="M"/>
    <n v="20"/>
    <s v="White"/>
    <s v="None"/>
    <b v="1"/>
    <n v="1"/>
    <m/>
    <n v="49"/>
    <n v="0"/>
  </r>
  <r>
    <s v="533-96-0679"/>
    <d v="2024-08-05T03:51:00"/>
    <d v="2048-09-29T00:00:00"/>
    <x v="2001"/>
    <x v="0"/>
    <x v="8959"/>
    <s v="Mon"/>
    <n v="3"/>
    <s v="T"/>
    <s v="Sagg"/>
    <s v="M"/>
    <n v="17"/>
    <s v="White"/>
    <s v="None"/>
    <b v="1"/>
    <n v="1"/>
    <m/>
    <n v="54"/>
    <n v="0"/>
  </r>
  <r>
    <s v="630-72-4041"/>
    <d v="2024-03-07T18:55:00"/>
    <d v="2048-09-30T00:00:00"/>
    <x v="551"/>
    <x v="0"/>
    <x v="8960"/>
    <s v="Thu"/>
    <n v="18"/>
    <s v="T"/>
    <s v="Huygens"/>
    <s v="M"/>
    <n v="51"/>
    <s v="White"/>
    <s v="None"/>
    <b v="1"/>
    <n v="1"/>
    <m/>
    <n v="57"/>
    <n v="0"/>
  </r>
  <r>
    <s v="441-25-6841"/>
    <d v="2024-09-17T14:40:00"/>
    <d v="2048-10-01T00:00:00"/>
    <x v="2523"/>
    <x v="1"/>
    <x v="8961"/>
    <s v="Tue"/>
    <n v="14"/>
    <s v="U"/>
    <s v="Dummett"/>
    <s v="M"/>
    <n v="9"/>
    <s v="White"/>
    <s v="None"/>
    <b v="1"/>
    <n v="1"/>
    <m/>
    <n v="11"/>
    <n v="0"/>
  </r>
  <r>
    <s v="272-79-7769"/>
    <d v="2023-05-27T15:23:00"/>
    <d v="2048-10-02T00:00:00"/>
    <x v="2462"/>
    <x v="1"/>
    <x v="8962"/>
    <s v="Sat"/>
    <n v="15"/>
    <s v="U"/>
    <s v="Blow"/>
    <s v="M"/>
    <n v="48"/>
    <s v="White"/>
    <s v="None"/>
    <b v="1"/>
    <n v="1"/>
    <m/>
    <n v="11"/>
    <n v="1"/>
  </r>
  <r>
    <s v="251-61-0833"/>
    <d v="2023-05-02T17:28:00"/>
    <d v="2048-10-03T00:00:00"/>
    <x v="2134"/>
    <x v="1"/>
    <x v="8963"/>
    <s v="Tue"/>
    <n v="17"/>
    <s v="U"/>
    <s v="Grastye"/>
    <s v="M"/>
    <n v="29"/>
    <s v="White"/>
    <s v="None"/>
    <b v="1"/>
    <n v="1"/>
    <m/>
    <n v="12"/>
    <n v="1"/>
  </r>
  <r>
    <s v="145-73-1016"/>
    <d v="2024-08-30T01:43:00"/>
    <d v="2048-10-04T00:00:00"/>
    <x v="1959"/>
    <x v="1"/>
    <x v="8964"/>
    <s v="Fri"/>
    <n v="1"/>
    <s v="U"/>
    <s v="McGinnell"/>
    <s v="M"/>
    <n v="20"/>
    <s v="White"/>
    <s v="None"/>
    <b v="1"/>
    <n v="1"/>
    <m/>
    <n v="19"/>
    <n v="0"/>
  </r>
  <r>
    <s v="304-40-2890"/>
    <d v="2024-06-23T22:31:00"/>
    <d v="2048-10-05T00:00:00"/>
    <x v="2762"/>
    <x v="1"/>
    <x v="8965"/>
    <s v="Sun"/>
    <n v="22"/>
    <s v="U"/>
    <s v="Grattage"/>
    <s v="M"/>
    <n v="23"/>
    <s v="White"/>
    <s v="None"/>
    <b v="1"/>
    <n v="1"/>
    <m/>
    <n v="19"/>
    <n v="0"/>
  </r>
  <r>
    <s v="399-14-1417"/>
    <d v="2024-02-18T14:05:00"/>
    <d v="2048-10-06T00:00:00"/>
    <x v="262"/>
    <x v="1"/>
    <x v="8966"/>
    <s v="Sun"/>
    <n v="14"/>
    <s v="U"/>
    <s v="Drought"/>
    <s v="M"/>
    <n v="58"/>
    <s v="White"/>
    <s v="None"/>
    <b v="1"/>
    <n v="1"/>
    <m/>
    <n v="21"/>
    <n v="0"/>
  </r>
  <r>
    <s v="704-48-9992"/>
    <d v="2024-08-30T03:21:00"/>
    <d v="2048-10-07T00:00:00"/>
    <x v="2763"/>
    <x v="1"/>
    <x v="8967"/>
    <s v="Fri"/>
    <n v="3"/>
    <s v="U"/>
    <s v="Handley"/>
    <s v="M"/>
    <n v="15"/>
    <s v="White"/>
    <s v="None"/>
    <b v="1"/>
    <n v="1"/>
    <m/>
    <n v="24"/>
    <n v="0"/>
  </r>
  <r>
    <s v="772-41-5673"/>
    <d v="2023-08-28T19:04:00"/>
    <d v="2048-10-08T00:00:00"/>
    <x v="2160"/>
    <x v="1"/>
    <x v="8968"/>
    <s v="Mon"/>
    <n v="19"/>
    <s v="U"/>
    <s v="Saltwell"/>
    <s v="M"/>
    <n v="51"/>
    <s v="White"/>
    <s v="None"/>
    <b v="1"/>
    <n v="1"/>
    <m/>
    <n v="30"/>
    <n v="0"/>
  </r>
  <r>
    <s v="784-56-8762"/>
    <d v="2024-10-30T19:50:00"/>
    <d v="2048-10-09T00:00:00"/>
    <x v="2087"/>
    <x v="0"/>
    <x v="8969"/>
    <s v="Wed"/>
    <n v="19"/>
    <s v="U"/>
    <s v="Howard - Gater"/>
    <s v="M"/>
    <n v="7"/>
    <s v="White"/>
    <s v="None"/>
    <b v="1"/>
    <n v="1"/>
    <m/>
    <n v="31"/>
    <n v="0"/>
  </r>
  <r>
    <s v="163-69-0005"/>
    <d v="2024-06-29T00:19:00"/>
    <d v="2048-10-10T00:00:00"/>
    <x v="2701"/>
    <x v="0"/>
    <x v="8970"/>
    <s v="Sat"/>
    <n v="0"/>
    <s v="U"/>
    <s v="Kalinsky"/>
    <s v="M"/>
    <n v="18"/>
    <s v="White"/>
    <s v="None"/>
    <b v="1"/>
    <n v="1"/>
    <m/>
    <n v="36"/>
    <n v="0"/>
  </r>
  <r>
    <s v="559-89-5498"/>
    <d v="2023-12-02T04:39:00"/>
    <d v="2048-10-11T00:00:00"/>
    <x v="241"/>
    <x v="0"/>
    <x v="8971"/>
    <s v="Sat"/>
    <n v="4"/>
    <s v="U"/>
    <s v="Holmyard"/>
    <s v="M"/>
    <n v="39"/>
    <s v="White"/>
    <s v="None"/>
    <b v="1"/>
    <n v="1"/>
    <m/>
    <n v="37"/>
    <n v="0"/>
  </r>
  <r>
    <s v="610-49-9067"/>
    <d v="2023-07-19T21:09:00"/>
    <d v="2048-10-12T00:00:00"/>
    <x v="2361"/>
    <x v="0"/>
    <x v="8972"/>
    <s v="Wed"/>
    <n v="21"/>
    <s v="U"/>
    <s v="Heady"/>
    <s v="M"/>
    <n v="54"/>
    <s v="White"/>
    <s v="None"/>
    <b v="1"/>
    <n v="1"/>
    <m/>
    <n v="49"/>
    <n v="0"/>
  </r>
  <r>
    <s v="382-29-0136"/>
    <d v="2024-08-01T15:22:00"/>
    <d v="2048-10-13T00:00:00"/>
    <x v="2264"/>
    <x v="0"/>
    <x v="8973"/>
    <s v="Thu"/>
    <n v="15"/>
    <s v="U"/>
    <s v="Pacey"/>
    <s v="M"/>
    <n v="66"/>
    <s v="White"/>
    <s v="None"/>
    <b v="1"/>
    <n v="1"/>
    <m/>
    <n v="54"/>
    <n v="0"/>
  </r>
  <r>
    <s v="766-80-1138"/>
    <d v="2023-07-10T13:50:00"/>
    <d v="2048-10-14T00:00:00"/>
    <x v="674"/>
    <x v="0"/>
    <x v="8974"/>
    <s v="Mon"/>
    <n v="13"/>
    <s v="U"/>
    <s v="Monckman"/>
    <s v="M"/>
    <n v="43"/>
    <s v="White"/>
    <s v="None"/>
    <b v="1"/>
    <n v="1"/>
    <m/>
    <n v="58"/>
    <n v="0"/>
  </r>
  <r>
    <s v="557-58-5294"/>
    <d v="2023-06-12T02:49:00"/>
    <d v="2048-10-15T00:00:00"/>
    <x v="751"/>
    <x v="0"/>
    <x v="8975"/>
    <s v="Mon"/>
    <n v="2"/>
    <s v="U"/>
    <s v="Mullane"/>
    <s v="M"/>
    <n v="77"/>
    <s v="White"/>
    <s v="None"/>
    <b v="1"/>
    <n v="1"/>
    <m/>
    <n v="59"/>
    <n v="0"/>
  </r>
  <r>
    <s v="675-04-6457"/>
    <d v="2024-03-05T14:04:00"/>
    <d v="2048-10-16T00:00:00"/>
    <x v="2365"/>
    <x v="1"/>
    <x v="8976"/>
    <s v="Tue"/>
    <n v="14"/>
    <s v="V"/>
    <s v="Izod"/>
    <s v="M"/>
    <n v="51"/>
    <s v="White"/>
    <s v="None"/>
    <b v="1"/>
    <n v="1"/>
    <m/>
    <n v="20"/>
    <n v="0"/>
  </r>
  <r>
    <s v="436-49-0280"/>
    <d v="2024-03-06T16:10:00"/>
    <d v="2048-10-17T00:00:00"/>
    <x v="2615"/>
    <x v="1"/>
    <x v="8977"/>
    <s v="Wed"/>
    <n v="16"/>
    <s v="V"/>
    <s v="Gladdifh"/>
    <s v="M"/>
    <n v="4"/>
    <s v="White"/>
    <s v="None"/>
    <b v="1"/>
    <n v="1"/>
    <m/>
    <n v="21"/>
    <n v="0"/>
  </r>
  <r>
    <s v="400-06-0553"/>
    <d v="2023-11-12T08:14:00"/>
    <d v="2048-10-18T00:00:00"/>
    <x v="2110"/>
    <x v="1"/>
    <x v="8978"/>
    <s v="Sun"/>
    <n v="8"/>
    <s v="V"/>
    <s v="Mourant"/>
    <s v="M"/>
    <n v="66"/>
    <s v="White"/>
    <s v="None"/>
    <b v="1"/>
    <n v="1"/>
    <m/>
    <n v="22"/>
    <n v="0"/>
  </r>
  <r>
    <s v="219-34-1593"/>
    <d v="2024-01-04T08:08:00"/>
    <d v="2048-10-19T00:00:00"/>
    <x v="2429"/>
    <x v="1"/>
    <x v="8979"/>
    <s v="Thu"/>
    <n v="8"/>
    <s v="V"/>
    <s v="Pyvis"/>
    <s v="M"/>
    <n v="61"/>
    <s v="White"/>
    <s v="None"/>
    <b v="1"/>
    <n v="1"/>
    <m/>
    <n v="25"/>
    <n v="0"/>
  </r>
  <r>
    <s v="314-49-8117"/>
    <d v="2024-04-11T04:37:00"/>
    <d v="2048-10-20T00:00:00"/>
    <x v="2687"/>
    <x v="1"/>
    <x v="8980"/>
    <s v="Thu"/>
    <n v="4"/>
    <s v="V"/>
    <s v="Joss"/>
    <s v="M"/>
    <n v="18"/>
    <s v="White"/>
    <s v="None"/>
    <b v="1"/>
    <n v="1"/>
    <m/>
    <n v="26"/>
    <n v="0"/>
  </r>
  <r>
    <s v="252-13-7326"/>
    <d v="2023-06-26T08:45:00"/>
    <d v="2048-10-21T00:00:00"/>
    <x v="479"/>
    <x v="1"/>
    <x v="8981"/>
    <s v="Mon"/>
    <n v="8"/>
    <s v="V"/>
    <s v="Clemintoni"/>
    <s v="M"/>
    <n v="15"/>
    <s v="White"/>
    <s v="None"/>
    <b v="1"/>
    <n v="1"/>
    <m/>
    <n v="30"/>
    <n v="0"/>
  </r>
  <r>
    <s v="162-06-9717"/>
    <d v="2024-07-13T17:03:00"/>
    <d v="2048-10-22T00:00:00"/>
    <x v="2397"/>
    <x v="0"/>
    <x v="8982"/>
    <s v="Sat"/>
    <n v="17"/>
    <s v="V"/>
    <s v="Brabon"/>
    <s v="M"/>
    <n v="18"/>
    <s v="White"/>
    <s v="None"/>
    <b v="1"/>
    <n v="1"/>
    <m/>
    <n v="31"/>
    <n v="0"/>
  </r>
  <r>
    <s v="858-26-7075"/>
    <d v="2024-01-07T14:26:00"/>
    <d v="2048-10-23T00:00:00"/>
    <x v="616"/>
    <x v="0"/>
    <x v="8983"/>
    <s v="Sun"/>
    <n v="14"/>
    <s v="V"/>
    <s v="Gedge"/>
    <s v="M"/>
    <n v="14"/>
    <s v="White"/>
    <s v="None"/>
    <b v="1"/>
    <n v="1"/>
    <m/>
    <n v="34"/>
    <n v="0"/>
  </r>
  <r>
    <s v="609-94-3506"/>
    <d v="2024-01-28T14:12:00"/>
    <d v="2048-10-24T00:00:00"/>
    <x v="2184"/>
    <x v="0"/>
    <x v="8984"/>
    <s v="Sun"/>
    <n v="14"/>
    <s v="V"/>
    <s v="Dexter"/>
    <s v="M"/>
    <n v="35"/>
    <s v="White"/>
    <s v="None"/>
    <b v="1"/>
    <n v="1"/>
    <m/>
    <n v="38"/>
    <n v="0"/>
  </r>
  <r>
    <s v="599-49-7187"/>
    <d v="2024-09-29T05:00:00"/>
    <d v="2048-10-25T00:00:00"/>
    <x v="2009"/>
    <x v="0"/>
    <x v="8985"/>
    <s v="Sun"/>
    <n v="5"/>
    <s v="V"/>
    <s v="Ayars"/>
    <s v="M"/>
    <n v="49"/>
    <s v="White"/>
    <s v="None"/>
    <b v="1"/>
    <n v="1"/>
    <m/>
    <n v="42"/>
    <n v="0"/>
  </r>
  <r>
    <s v="321-16-5497"/>
    <d v="2023-06-30T09:33:00"/>
    <d v="2048-10-26T00:00:00"/>
    <x v="2170"/>
    <x v="1"/>
    <x v="8986"/>
    <s v="Fri"/>
    <n v="9"/>
    <s v="W"/>
    <s v="Armin"/>
    <s v="M"/>
    <n v="74"/>
    <s v="White"/>
    <s v="None"/>
    <b v="1"/>
    <n v="1"/>
    <m/>
    <n v="12"/>
    <n v="0"/>
  </r>
  <r>
    <s v="885-03-5752"/>
    <d v="2023-05-31T15:54:00"/>
    <d v="2048-10-27T00:00:00"/>
    <x v="621"/>
    <x v="1"/>
    <x v="8987"/>
    <s v="Wed"/>
    <n v="15"/>
    <s v="W"/>
    <s v="Boast"/>
    <s v="M"/>
    <n v="36"/>
    <s v="White"/>
    <s v="None"/>
    <b v="1"/>
    <n v="1"/>
    <m/>
    <n v="13"/>
    <n v="1"/>
  </r>
  <r>
    <s v="438-20-7959"/>
    <d v="2023-06-26T07:57:00"/>
    <d v="2048-10-28T00:00:00"/>
    <x v="1809"/>
    <x v="1"/>
    <x v="8988"/>
    <s v="Mon"/>
    <n v="7"/>
    <s v="W"/>
    <s v="Glisenan"/>
    <s v="M"/>
    <n v="62"/>
    <s v="White"/>
    <s v="None"/>
    <b v="1"/>
    <n v="1"/>
    <m/>
    <n v="20"/>
    <n v="0"/>
  </r>
  <r>
    <s v="343-51-8410"/>
    <d v="2023-09-21T18:02:00"/>
    <d v="2048-10-29T00:00:00"/>
    <x v="2107"/>
    <x v="1"/>
    <x v="8989"/>
    <s v="Thu"/>
    <n v="18"/>
    <s v="W"/>
    <s v="Silverlock"/>
    <s v="M"/>
    <n v="36"/>
    <s v="White"/>
    <s v="None"/>
    <b v="1"/>
    <n v="1"/>
    <m/>
    <n v="28"/>
    <n v="0"/>
  </r>
  <r>
    <s v="459-58-9413"/>
    <d v="2024-09-01T01:51:00"/>
    <d v="2048-10-30T00:00:00"/>
    <x v="2111"/>
    <x v="1"/>
    <x v="8990"/>
    <s v="Sun"/>
    <n v="1"/>
    <s v="W"/>
    <s v="Allsworth"/>
    <s v="M"/>
    <n v="20"/>
    <s v="White"/>
    <s v="None"/>
    <b v="1"/>
    <n v="1"/>
    <m/>
    <n v="29"/>
    <n v="0"/>
  </r>
  <r>
    <s v="881-89-6019"/>
    <d v="2024-07-26T01:48:00"/>
    <d v="2048-10-31T00:00:00"/>
    <x v="2306"/>
    <x v="0"/>
    <x v="8991"/>
    <s v="Fri"/>
    <n v="1"/>
    <s v="W"/>
    <s v="Grieger"/>
    <s v="M"/>
    <n v="49"/>
    <s v="White"/>
    <s v="None"/>
    <b v="1"/>
    <n v="1"/>
    <m/>
    <n v="35"/>
    <n v="0"/>
  </r>
  <r>
    <s v="143-31-5826"/>
    <d v="2023-04-22T00:44:00"/>
    <d v="2048-11-01T00:00:00"/>
    <x v="2569"/>
    <x v="0"/>
    <x v="8992"/>
    <s v="Sat"/>
    <n v="0"/>
    <s v="W"/>
    <s v="Posnette"/>
    <s v="M"/>
    <n v="44"/>
    <s v="White"/>
    <s v="None"/>
    <b v="1"/>
    <n v="1"/>
    <m/>
    <n v="37"/>
    <n v="0"/>
  </r>
  <r>
    <s v="221-48-4216"/>
    <d v="2024-04-20T08:16:00"/>
    <d v="2048-11-02T00:00:00"/>
    <x v="2144"/>
    <x v="0"/>
    <x v="8993"/>
    <s v="Sat"/>
    <n v="8"/>
    <s v="W"/>
    <s v="Tomasino"/>
    <s v="M"/>
    <n v="54"/>
    <s v="White"/>
    <s v="None"/>
    <b v="1"/>
    <n v="1"/>
    <m/>
    <n v="47"/>
    <n v="0"/>
  </r>
  <r>
    <s v="391-77-8971"/>
    <d v="2024-01-04T16:22:00"/>
    <d v="2048-11-03T00:00:00"/>
    <x v="2430"/>
    <x v="0"/>
    <x v="8994"/>
    <s v="Thu"/>
    <n v="16"/>
    <s v="W"/>
    <s v="Laxon"/>
    <s v="M"/>
    <n v="5"/>
    <s v="White"/>
    <s v="None"/>
    <b v="1"/>
    <n v="1"/>
    <m/>
    <n v="48"/>
    <n v="0"/>
  </r>
  <r>
    <s v="260-14-4032"/>
    <d v="2023-10-11T16:46:00"/>
    <d v="2048-11-04T00:00:00"/>
    <x v="201"/>
    <x v="0"/>
    <x v="8995"/>
    <s v="Wed"/>
    <n v="16"/>
    <s v="W"/>
    <s v="Rustan"/>
    <s v="M"/>
    <n v="53"/>
    <s v="White"/>
    <s v="None"/>
    <b v="1"/>
    <n v="1"/>
    <m/>
    <n v="51"/>
    <n v="0"/>
  </r>
  <r>
    <s v="300-76-1975"/>
    <d v="2024-03-22T18:01:00"/>
    <d v="2048-11-05T00:00:00"/>
    <x v="2521"/>
    <x v="0"/>
    <x v="8996"/>
    <s v="Fri"/>
    <n v="18"/>
    <s v="W"/>
    <s v="Tooby"/>
    <s v="M"/>
    <n v="19"/>
    <s v="White"/>
    <s v="None"/>
    <b v="1"/>
    <n v="1"/>
    <m/>
    <n v="54"/>
    <n v="0"/>
  </r>
  <r>
    <s v="177-26-9806"/>
    <d v="2024-10-09T08:49:00"/>
    <d v="2048-11-06T00:00:00"/>
    <x v="2378"/>
    <x v="1"/>
    <x v="8997"/>
    <s v="Wed"/>
    <n v="8"/>
    <s v="X"/>
    <s v="MacGibbon"/>
    <s v="M"/>
    <n v="65"/>
    <s v="White"/>
    <s v="None"/>
    <b v="1"/>
    <n v="1"/>
    <m/>
    <n v="16"/>
    <n v="0"/>
  </r>
  <r>
    <s v="747-13-8438"/>
    <d v="2024-05-03T11:40:00"/>
    <d v="2048-11-07T00:00:00"/>
    <x v="2011"/>
    <x v="1"/>
    <x v="8998"/>
    <s v="Fri"/>
    <n v="11"/>
    <s v="X"/>
    <s v="East"/>
    <s v="M"/>
    <n v="34"/>
    <s v="White"/>
    <s v="None"/>
    <b v="1"/>
    <n v="1"/>
    <m/>
    <n v="22"/>
    <n v="0"/>
  </r>
  <r>
    <s v="104-11-2614"/>
    <d v="2023-12-29T07:04:00"/>
    <d v="2048-11-08T00:00:00"/>
    <x v="2726"/>
    <x v="1"/>
    <x v="8999"/>
    <s v="Fri"/>
    <n v="7"/>
    <s v="X"/>
    <s v="Jarville"/>
    <s v="M"/>
    <n v="27"/>
    <s v="White"/>
    <s v="None"/>
    <b v="1"/>
    <n v="1"/>
    <m/>
    <n v="24"/>
    <n v="0"/>
  </r>
  <r>
    <s v="671-25-1372"/>
    <d v="2023-11-05T07:37:00"/>
    <d v="2048-11-09T00:00:00"/>
    <x v="490"/>
    <x v="0"/>
    <x v="9000"/>
    <s v="Sun"/>
    <n v="7"/>
    <s v="X"/>
    <s v="Lednor"/>
    <s v="M"/>
    <n v="70"/>
    <s v="White"/>
    <s v="None"/>
    <b v="1"/>
    <n v="1"/>
    <m/>
    <n v="36"/>
    <n v="0"/>
  </r>
  <r>
    <s v="299-65-4092"/>
    <d v="2024-09-26T01:41:00"/>
    <d v="2048-11-10T00:00:00"/>
    <x v="2761"/>
    <x v="0"/>
    <x v="9001"/>
    <s v="Thu"/>
    <n v="1"/>
    <s v="X"/>
    <s v="Chatto"/>
    <s v="M"/>
    <n v="12"/>
    <s v="White"/>
    <s v="None"/>
    <b v="1"/>
    <n v="1"/>
    <m/>
    <n v="50"/>
    <n v="0"/>
  </r>
  <r>
    <s v="608-38-2277"/>
    <d v="2024-03-10T22:23:00"/>
    <d v="2048-11-11T00:00:00"/>
    <x v="2180"/>
    <x v="0"/>
    <x v="9002"/>
    <s v="Sun"/>
    <n v="22"/>
    <s v="X"/>
    <s v="Habershon"/>
    <s v="M"/>
    <n v="63"/>
    <s v="White"/>
    <s v="None"/>
    <b v="1"/>
    <n v="1"/>
    <m/>
    <n v="60"/>
    <n v="0"/>
  </r>
  <r>
    <s v="112-97-2791"/>
    <d v="2024-08-24T06:26:00"/>
    <d v="2048-11-12T00:00:00"/>
    <x v="1910"/>
    <x v="1"/>
    <x v="9003"/>
    <s v="Sat"/>
    <n v="6"/>
    <s v="Y"/>
    <s v="Raund"/>
    <s v="M"/>
    <n v="32"/>
    <s v="White"/>
    <s v="None"/>
    <b v="1"/>
    <n v="1"/>
    <m/>
    <n v="18"/>
    <n v="0"/>
  </r>
  <r>
    <s v="872-86-3128"/>
    <d v="2023-12-25T18:29:00"/>
    <d v="2048-11-13T00:00:00"/>
    <x v="828"/>
    <x v="1"/>
    <x v="9004"/>
    <s v="Mon"/>
    <n v="18"/>
    <s v="Y"/>
    <s v="Hodinton"/>
    <s v="M"/>
    <n v="17"/>
    <s v="White"/>
    <s v="None"/>
    <b v="1"/>
    <n v="1"/>
    <m/>
    <n v="20"/>
    <n v="0"/>
  </r>
  <r>
    <s v="287-14-0375"/>
    <d v="2024-05-02T04:37:00"/>
    <d v="2048-11-14T00:00:00"/>
    <x v="2687"/>
    <x v="1"/>
    <x v="9005"/>
    <s v="Thu"/>
    <n v="4"/>
    <s v="Y"/>
    <s v="McGinney"/>
    <s v="M"/>
    <n v="26"/>
    <s v="White"/>
    <s v="None"/>
    <b v="1"/>
    <n v="1"/>
    <m/>
    <n v="23"/>
    <n v="0"/>
  </r>
  <r>
    <s v="812-08-5257"/>
    <d v="2023-12-31T19:31:00"/>
    <d v="2048-11-15T00:00:00"/>
    <x v="2656"/>
    <x v="0"/>
    <x v="9006"/>
    <s v="Sun"/>
    <n v="19"/>
    <s v="Y"/>
    <s v="Phippin"/>
    <s v="M"/>
    <n v="12"/>
    <s v="White"/>
    <s v="None"/>
    <b v="1"/>
    <n v="1"/>
    <m/>
    <n v="38"/>
    <n v="0"/>
  </r>
  <r>
    <s v="379-93-5865"/>
    <d v="2023-12-28T13:32:00"/>
    <d v="2048-11-16T00:00:00"/>
    <x v="2123"/>
    <x v="0"/>
    <x v="9007"/>
    <s v="Thu"/>
    <n v="13"/>
    <s v="Y"/>
    <s v="McPhillips"/>
    <s v="M"/>
    <n v="50"/>
    <s v="White"/>
    <s v="None"/>
    <b v="1"/>
    <n v="1"/>
    <m/>
    <n v="38"/>
    <n v="0"/>
  </r>
  <r>
    <s v="280-97-8515"/>
    <d v="2024-08-03T16:48:00"/>
    <d v="2048-11-17T00:00:00"/>
    <x v="2021"/>
    <x v="0"/>
    <x v="9008"/>
    <s v="Sat"/>
    <n v="16"/>
    <s v="Y"/>
    <s v="Tradewell"/>
    <s v="M"/>
    <n v="23"/>
    <s v="White"/>
    <s v="None"/>
    <b v="1"/>
    <n v="1"/>
    <m/>
    <n v="49"/>
    <n v="0"/>
  </r>
  <r>
    <s v="393-27-7025"/>
    <d v="2024-02-02T19:05:00"/>
    <d v="2048-11-18T00:00:00"/>
    <x v="361"/>
    <x v="0"/>
    <x v="9009"/>
    <s v="Fri"/>
    <n v="19"/>
    <s v="Y"/>
    <s v="MacCarroll"/>
    <s v="M"/>
    <n v="28"/>
    <s v="White"/>
    <s v="None"/>
    <b v="1"/>
    <n v="1"/>
    <m/>
    <n v="49"/>
    <n v="0"/>
  </r>
  <r>
    <s v="631-01-8401"/>
    <d v="2024-09-11T10:52:00"/>
    <d v="2048-11-19T00:00:00"/>
    <x v="2723"/>
    <x v="0"/>
    <x v="9010"/>
    <s v="Wed"/>
    <n v="10"/>
    <s v="Y"/>
    <s v="Ferbrache"/>
    <s v="M"/>
    <n v="52"/>
    <s v="White"/>
    <s v="None"/>
    <b v="1"/>
    <n v="1"/>
    <m/>
    <n v="58"/>
    <n v="0"/>
  </r>
  <r>
    <s v="481-73-3813"/>
    <d v="2023-09-24T17:33:00"/>
    <d v="2048-11-20T00:00:00"/>
    <x v="2531"/>
    <x v="1"/>
    <x v="9011"/>
    <s v="Sun"/>
    <n v="17"/>
    <s v="Z"/>
    <s v="Allone"/>
    <s v="M"/>
    <n v="59"/>
    <s v="White"/>
    <s v="None"/>
    <b v="1"/>
    <n v="1"/>
    <m/>
    <n v="16"/>
    <n v="0"/>
  </r>
  <r>
    <s v="538-63-5200"/>
    <d v="2024-10-24T02:27:00"/>
    <d v="2048-11-21T00:00:00"/>
    <x v="2729"/>
    <x v="1"/>
    <x v="9012"/>
    <s v="Thu"/>
    <n v="2"/>
    <s v="Z"/>
    <s v="Warland"/>
    <s v="M"/>
    <n v="37"/>
    <s v="White"/>
    <s v="None"/>
    <b v="1"/>
    <n v="1"/>
    <m/>
    <n v="18"/>
    <n v="0"/>
  </r>
  <r>
    <s v="709-72-3840"/>
    <d v="2024-02-25T19:22:00"/>
    <d v="2048-11-22T00:00:00"/>
    <x v="1886"/>
    <x v="0"/>
    <x v="9013"/>
    <s v="Sun"/>
    <n v="19"/>
    <s v="Z"/>
    <s v="Simoncello"/>
    <s v="M"/>
    <n v="48"/>
    <s v="White"/>
    <s v="None"/>
    <b v="1"/>
    <n v="1"/>
    <m/>
    <n v="41"/>
    <n v="0"/>
  </r>
  <r>
    <s v="677-60-4398"/>
    <d v="2024-01-29T00:46:00"/>
    <d v="2048-11-23T00:00:00"/>
    <x v="2501"/>
    <x v="0"/>
    <x v="9014"/>
    <s v="Mon"/>
    <n v="0"/>
    <s v="Z"/>
    <s v="Vasyunin"/>
    <s v="M"/>
    <n v="52"/>
    <s v="White"/>
    <s v="None"/>
    <b v="1"/>
    <n v="1"/>
    <m/>
    <n v="48"/>
    <n v="0"/>
  </r>
  <r>
    <s v="549-53-8725"/>
    <d v="2023-04-29T10:51:00"/>
    <d v="2048-11-24T00:00:00"/>
    <x v="2249"/>
    <x v="0"/>
    <x v="9015"/>
    <s v="Sat"/>
    <n v="10"/>
    <s v="Z"/>
    <s v="Klimshuk"/>
    <s v="M"/>
    <n v="15"/>
    <s v="White"/>
    <s v="None"/>
    <b v="1"/>
    <n v="1"/>
    <m/>
    <n v="52"/>
    <n v="0"/>
  </r>
  <r>
    <s v="593-97-3404"/>
    <d v="2024-04-23T09:01:00"/>
    <d v="2048-11-25T00:00:00"/>
    <x v="2374"/>
    <x v="0"/>
    <x v="9016"/>
    <s v="Tue"/>
    <n v="9"/>
    <s v="Z"/>
    <s v="Berndsen"/>
    <s v="M"/>
    <n v="37"/>
    <s v="White"/>
    <s v="None"/>
    <b v="1"/>
    <n v="1"/>
    <m/>
    <n v="57"/>
    <n v="0"/>
  </r>
  <r>
    <s v="370-15-0510"/>
    <d v="2023-04-05T09:04:00"/>
    <d v="2048-11-26T00:00:00"/>
    <x v="311"/>
    <x v="1"/>
    <x v="9017"/>
    <s v="Wed"/>
    <n v="9"/>
    <s v="G"/>
    <s v="Orniz"/>
    <s v="M"/>
    <n v="23"/>
    <s v="White"/>
    <s v="None"/>
    <b v="1"/>
    <n v="1"/>
    <n v="0"/>
    <n v="26"/>
    <n v="0"/>
  </r>
  <r>
    <s v="160-14-3746"/>
    <d v="2024-07-02T22:36:00"/>
    <d v="2048-11-27T00:00:00"/>
    <x v="1953"/>
    <x v="1"/>
    <x v="9018"/>
    <s v="Tue"/>
    <n v="22"/>
    <s v="J"/>
    <s v="Heales"/>
    <s v="M"/>
    <n v="16"/>
    <s v="White"/>
    <s v="None"/>
    <b v="1"/>
    <n v="1"/>
    <n v="0"/>
    <n v="24"/>
    <n v="0"/>
  </r>
  <r>
    <s v="884-39-7616"/>
    <d v="2024-04-22T20:31:00"/>
    <d v="2048-11-28T00:00:00"/>
    <x v="2607"/>
    <x v="0"/>
    <x v="9019"/>
    <s v="Mon"/>
    <n v="20"/>
    <s v="K"/>
    <s v="Keighley"/>
    <s v="M"/>
    <n v="72"/>
    <s v="White"/>
    <s v="None"/>
    <b v="1"/>
    <n v="1"/>
    <n v="0"/>
    <n v="55"/>
    <n v="0"/>
  </r>
  <r>
    <s v="222-82-2788"/>
    <d v="2024-02-19T13:37:00"/>
    <d v="2048-11-29T00:00:00"/>
    <x v="2619"/>
    <x v="1"/>
    <x v="9020"/>
    <s v="Mon"/>
    <n v="13"/>
    <s v="L"/>
    <s v="Giannazzo"/>
    <s v="M"/>
    <n v="10"/>
    <s v="White"/>
    <s v="None"/>
    <b v="1"/>
    <n v="1"/>
    <n v="0"/>
    <n v="24"/>
    <n v="0"/>
  </r>
  <r>
    <s v="853-37-7420"/>
    <d v="2024-07-17T05:04:00"/>
    <d v="2048-11-30T00:00:00"/>
    <x v="2601"/>
    <x v="0"/>
    <x v="9021"/>
    <s v="Wed"/>
    <n v="5"/>
    <s v="P"/>
    <s v="Bramelt"/>
    <s v="M"/>
    <n v="12"/>
    <s v="White"/>
    <s v="None"/>
    <b v="1"/>
    <n v="1"/>
    <n v="0"/>
    <n v="41"/>
    <n v="0"/>
  </r>
  <r>
    <s v="269-62-2200"/>
    <d v="2024-01-02T03:22:00"/>
    <d v="2048-12-01T00:00:00"/>
    <x v="2212"/>
    <x v="0"/>
    <x v="9022"/>
    <s v="Tue"/>
    <n v="3"/>
    <s v="W"/>
    <s v="Barzen"/>
    <s v="M"/>
    <n v="17"/>
    <s v="White"/>
    <s v="None"/>
    <b v="1"/>
    <n v="1"/>
    <n v="0"/>
    <n v="51"/>
    <n v="0"/>
  </r>
  <r>
    <s v="372-46-2168"/>
    <d v="2023-05-21T15:58:00"/>
    <d v="2048-12-02T00:00:00"/>
    <x v="2219"/>
    <x v="0"/>
    <x v="9023"/>
    <s v="Sun"/>
    <n v="15"/>
    <s v="B"/>
    <s v="Deane"/>
    <s v="M"/>
    <n v="51"/>
    <s v="White"/>
    <s v="None"/>
    <b v="1"/>
    <n v="1"/>
    <n v="1"/>
    <n v="39"/>
    <n v="1"/>
  </r>
  <r>
    <s v="287-50-0289"/>
    <d v="2023-08-25T07:33:00"/>
    <d v="2048-12-03T00:00:00"/>
    <x v="2742"/>
    <x v="0"/>
    <x v="9024"/>
    <s v="Fri"/>
    <n v="7"/>
    <s v="E"/>
    <s v="Whitland"/>
    <s v="M"/>
    <n v="17"/>
    <s v="White"/>
    <s v="None"/>
    <b v="1"/>
    <n v="1"/>
    <n v="1"/>
    <n v="55"/>
    <n v="0"/>
  </r>
  <r>
    <s v="380-36-6893"/>
    <d v="2023-12-17T04:25:00"/>
    <d v="2048-12-04T00:00:00"/>
    <x v="797"/>
    <x v="0"/>
    <x v="9025"/>
    <s v="Sun"/>
    <n v="4"/>
    <s v="F"/>
    <s v="Yanson"/>
    <s v="M"/>
    <n v="22"/>
    <s v="White"/>
    <s v="None"/>
    <b v="1"/>
    <n v="1"/>
    <n v="1"/>
    <n v="52"/>
    <n v="0"/>
  </r>
  <r>
    <s v="422-11-6911"/>
    <d v="2024-05-06T00:23:00"/>
    <d v="2048-12-05T00:00:00"/>
    <x v="2764"/>
    <x v="0"/>
    <x v="9026"/>
    <s v="Mon"/>
    <n v="0"/>
    <s v="G"/>
    <s v="Honeyghan"/>
    <s v="M"/>
    <n v="8"/>
    <s v="White"/>
    <s v="None"/>
    <b v="1"/>
    <n v="1"/>
    <n v="1"/>
    <n v="47"/>
    <n v="0"/>
  </r>
  <r>
    <s v="410-34-9359"/>
    <d v="2024-06-21T10:26:00"/>
    <d v="2048-12-06T00:00:00"/>
    <x v="360"/>
    <x v="0"/>
    <x v="9027"/>
    <s v="Fri"/>
    <n v="10"/>
    <s v="G"/>
    <s v="Francescotti"/>
    <s v="M"/>
    <n v="28"/>
    <s v="White"/>
    <s v="None"/>
    <b v="1"/>
    <n v="1"/>
    <n v="1"/>
    <n v="56"/>
    <n v="0"/>
  </r>
  <r>
    <s v="368-86-2432"/>
    <d v="2023-08-21T04:52:00"/>
    <d v="2048-12-07T00:00:00"/>
    <x v="1816"/>
    <x v="0"/>
    <x v="9028"/>
    <s v="Mon"/>
    <n v="4"/>
    <s v="L"/>
    <s v="Pearsall"/>
    <s v="M"/>
    <n v="25"/>
    <s v="White"/>
    <s v="None"/>
    <b v="1"/>
    <n v="1"/>
    <n v="1"/>
    <n v="33"/>
    <n v="0"/>
  </r>
  <r>
    <s v="280-20-5879"/>
    <d v="2023-06-25T22:24:00"/>
    <d v="2048-12-08T00:00:00"/>
    <x v="1972"/>
    <x v="0"/>
    <x v="9029"/>
    <s v="Sun"/>
    <n v="22"/>
    <s v="L"/>
    <s v="Diggle"/>
    <s v="M"/>
    <n v="30"/>
    <s v="White"/>
    <s v="None"/>
    <b v="1"/>
    <n v="1"/>
    <n v="1"/>
    <n v="39"/>
    <n v="0"/>
  </r>
  <r>
    <s v="731-05-5462"/>
    <d v="2023-10-19T01:00:00"/>
    <d v="2048-12-09T00:00:00"/>
    <x v="1950"/>
    <x v="0"/>
    <x v="9030"/>
    <s v="Thu"/>
    <n v="1"/>
    <s v="L"/>
    <s v="Barwack"/>
    <s v="M"/>
    <n v="53"/>
    <s v="White"/>
    <s v="None"/>
    <b v="1"/>
    <n v="1"/>
    <n v="1"/>
    <n v="40"/>
    <n v="0"/>
  </r>
  <r>
    <s v="641-35-5949"/>
    <d v="2024-08-12T03:13:00"/>
    <d v="2048-12-10T00:00:00"/>
    <x v="2547"/>
    <x v="0"/>
    <x v="9031"/>
    <s v="Mon"/>
    <n v="3"/>
    <s v="Q"/>
    <s v="Tuffey"/>
    <s v="M"/>
    <n v="53"/>
    <s v="White"/>
    <s v="None"/>
    <b v="1"/>
    <n v="1"/>
    <n v="1"/>
    <n v="38"/>
    <n v="0"/>
  </r>
  <r>
    <s v="521-40-0167"/>
    <d v="2023-12-29T18:57:00"/>
    <d v="2048-12-11T00:00:00"/>
    <x v="2051"/>
    <x v="0"/>
    <x v="9032"/>
    <s v="Fri"/>
    <n v="18"/>
    <s v="V"/>
    <s v="Pluvier"/>
    <s v="M"/>
    <n v="19"/>
    <s v="White"/>
    <s v="None"/>
    <b v="1"/>
    <n v="1"/>
    <n v="1"/>
    <n v="58"/>
    <n v="0"/>
  </r>
  <r>
    <s v="755-90-4647"/>
    <d v="2023-04-25T23:01:00"/>
    <d v="2048-12-12T00:00:00"/>
    <x v="2445"/>
    <x v="1"/>
    <x v="9033"/>
    <s v="Tue"/>
    <n v="23"/>
    <s v="B"/>
    <s v="Gwilliam"/>
    <s v="M"/>
    <n v="67"/>
    <s v="White"/>
    <s v="None"/>
    <b v="1"/>
    <n v="1"/>
    <n v="2"/>
    <n v="29"/>
    <n v="0"/>
  </r>
  <r>
    <s v="672-14-9431"/>
    <d v="2024-08-17T23:48:00"/>
    <d v="2048-12-13T00:00:00"/>
    <x v="2146"/>
    <x v="0"/>
    <x v="9034"/>
    <s v="Sat"/>
    <n v="23"/>
    <s v="C"/>
    <s v="Kent"/>
    <s v="M"/>
    <n v="5"/>
    <s v="White"/>
    <s v="None"/>
    <b v="1"/>
    <n v="1"/>
    <n v="2"/>
    <n v="33"/>
    <n v="0"/>
  </r>
  <r>
    <s v="575-80-4899"/>
    <d v="2024-02-10T00:52:00"/>
    <d v="2048-12-14T00:00:00"/>
    <x v="1863"/>
    <x v="0"/>
    <x v="9035"/>
    <s v="Sat"/>
    <n v="0"/>
    <s v="C"/>
    <s v="Todaro"/>
    <s v="M"/>
    <n v="76"/>
    <s v="White"/>
    <s v="None"/>
    <b v="1"/>
    <n v="1"/>
    <n v="2"/>
    <n v="45"/>
    <n v="0"/>
  </r>
  <r>
    <s v="755-44-0318"/>
    <d v="2024-06-02T06:55:00"/>
    <d v="2048-12-15T00:00:00"/>
    <x v="210"/>
    <x v="1"/>
    <x v="9036"/>
    <s v="Sun"/>
    <n v="6"/>
    <s v="F"/>
    <s v="Bracco"/>
    <s v="M"/>
    <n v="58"/>
    <s v="White"/>
    <s v="None"/>
    <b v="1"/>
    <n v="1"/>
    <n v="2"/>
    <n v="18"/>
    <n v="0"/>
  </r>
  <r>
    <s v="189-58-3826"/>
    <d v="2023-07-05T15:07:00"/>
    <d v="2048-12-16T00:00:00"/>
    <x v="2666"/>
    <x v="1"/>
    <x v="9037"/>
    <s v="Wed"/>
    <n v="15"/>
    <s v="G"/>
    <s v="Alekseev"/>
    <s v="M"/>
    <n v="78"/>
    <s v="White"/>
    <s v="None"/>
    <b v="1"/>
    <n v="1"/>
    <n v="2"/>
    <n v="10"/>
    <n v="0"/>
  </r>
  <r>
    <s v="177-86-0072"/>
    <d v="2023-09-28T16:05:00"/>
    <d v="2048-12-17T00:00:00"/>
    <x v="658"/>
    <x v="1"/>
    <x v="9038"/>
    <s v="Thu"/>
    <n v="16"/>
    <s v="I"/>
    <s v="Moen"/>
    <s v="M"/>
    <n v="63"/>
    <s v="White"/>
    <s v="None"/>
    <b v="1"/>
    <n v="1"/>
    <n v="2"/>
    <n v="13"/>
    <n v="0"/>
  </r>
  <r>
    <s v="209-66-6033"/>
    <d v="2023-07-05T12:30:00"/>
    <d v="2048-12-18T00:00:00"/>
    <x v="2013"/>
    <x v="1"/>
    <x v="9039"/>
    <s v="Wed"/>
    <n v="12"/>
    <s v="I"/>
    <s v="D'Alessandro"/>
    <s v="M"/>
    <n v="50"/>
    <s v="White"/>
    <s v="None"/>
    <b v="1"/>
    <n v="1"/>
    <n v="2"/>
    <n v="15"/>
    <n v="0"/>
  </r>
  <r>
    <s v="767-96-1062"/>
    <d v="2023-07-14T18:53:00"/>
    <d v="2048-12-19T00:00:00"/>
    <x v="822"/>
    <x v="0"/>
    <x v="9040"/>
    <s v="Fri"/>
    <n v="18"/>
    <s v="M"/>
    <s v="Navarijo"/>
    <s v="M"/>
    <n v="27"/>
    <s v="White"/>
    <s v="None"/>
    <b v="1"/>
    <n v="1"/>
    <n v="2"/>
    <n v="55"/>
    <n v="0"/>
  </r>
  <r>
    <s v="249-65-1599"/>
    <d v="2023-05-12T13:29:00"/>
    <d v="2048-12-20T00:00:00"/>
    <x v="2166"/>
    <x v="0"/>
    <x v="9041"/>
    <s v="Fri"/>
    <n v="13"/>
    <s v="O"/>
    <s v="Laurenceau"/>
    <s v="M"/>
    <n v="49"/>
    <s v="White"/>
    <s v="None"/>
    <b v="1"/>
    <n v="1"/>
    <n v="2"/>
    <n v="55"/>
    <n v="1"/>
  </r>
  <r>
    <s v="120-37-2360"/>
    <d v="2023-07-03T16:08:00"/>
    <d v="2048-12-21T00:00:00"/>
    <x v="282"/>
    <x v="0"/>
    <x v="9042"/>
    <s v="Mon"/>
    <n v="16"/>
    <s v="Q"/>
    <s v="Carbett"/>
    <s v="M"/>
    <n v="65"/>
    <s v="White"/>
    <s v="None"/>
    <b v="1"/>
    <n v="1"/>
    <n v="2"/>
    <n v="44"/>
    <n v="0"/>
  </r>
  <r>
    <s v="414-99-7136"/>
    <d v="2023-04-11T16:15:00"/>
    <d v="2048-12-22T00:00:00"/>
    <x v="18"/>
    <x v="0"/>
    <x v="9043"/>
    <s v="Tue"/>
    <n v="16"/>
    <s v="R"/>
    <s v="Tirrey"/>
    <s v="M"/>
    <n v="51"/>
    <s v="White"/>
    <s v="None"/>
    <b v="1"/>
    <n v="1"/>
    <n v="2"/>
    <n v="53"/>
    <n v="0"/>
  </r>
  <r>
    <s v="283-49-7447"/>
    <d v="2024-08-05T06:00:00"/>
    <d v="2048-12-23T00:00:00"/>
    <x v="2098"/>
    <x v="1"/>
    <x v="9044"/>
    <s v="Mon"/>
    <n v="6"/>
    <s v="V"/>
    <s v="Rudledge"/>
    <s v="M"/>
    <n v="31"/>
    <s v="White"/>
    <s v="None"/>
    <b v="1"/>
    <n v="1"/>
    <n v="2"/>
    <n v="10"/>
    <n v="0"/>
  </r>
  <r>
    <s v="384-16-0821"/>
    <d v="2024-09-02T11:53:00"/>
    <d v="2048-12-24T00:00:00"/>
    <x v="147"/>
    <x v="0"/>
    <x v="9045"/>
    <s v="Mon"/>
    <n v="11"/>
    <s v="V"/>
    <s v="James"/>
    <s v="M"/>
    <n v="13"/>
    <s v="White"/>
    <s v="None"/>
    <b v="1"/>
    <n v="1"/>
    <n v="2"/>
    <n v="45"/>
    <n v="0"/>
  </r>
  <r>
    <s v="346-75-9980"/>
    <d v="2024-10-08T07:08:00"/>
    <d v="2048-12-25T00:00:00"/>
    <x v="2109"/>
    <x v="0"/>
    <x v="9046"/>
    <s v="Tue"/>
    <n v="7"/>
    <s v="W"/>
    <s v="Tussaine"/>
    <s v="M"/>
    <n v="26"/>
    <s v="White"/>
    <s v="None"/>
    <b v="1"/>
    <n v="1"/>
    <n v="2"/>
    <n v="34"/>
    <n v="0"/>
  </r>
  <r>
    <s v="731-53-2021"/>
    <d v="2023-05-05T19:19:00"/>
    <d v="2048-12-26T00:00:00"/>
    <x v="2571"/>
    <x v="1"/>
    <x v="9047"/>
    <s v="Fri"/>
    <n v="19"/>
    <s v="B"/>
    <s v="Shah"/>
    <s v="M"/>
    <n v="13"/>
    <s v="White"/>
    <s v="None"/>
    <b v="1"/>
    <n v="1"/>
    <n v="3"/>
    <n v="20"/>
    <n v="1"/>
  </r>
  <r>
    <s v="609-38-6576"/>
    <d v="2023-06-09T08:06:00"/>
    <d v="2048-12-27T00:00:00"/>
    <x v="2734"/>
    <x v="1"/>
    <x v="9048"/>
    <s v="Fri"/>
    <n v="8"/>
    <s v="B"/>
    <s v="Harnes"/>
    <s v="M"/>
    <n v="66"/>
    <s v="White"/>
    <s v="None"/>
    <b v="1"/>
    <n v="1"/>
    <n v="3"/>
    <n v="23"/>
    <n v="0"/>
  </r>
  <r>
    <s v="328-99-8282"/>
    <d v="2024-07-03T09:19:00"/>
    <d v="2048-12-28T00:00:00"/>
    <x v="62"/>
    <x v="0"/>
    <x v="9049"/>
    <s v="Wed"/>
    <n v="9"/>
    <s v="R"/>
    <s v="Hitscher"/>
    <s v="M"/>
    <n v="29"/>
    <s v="White"/>
    <s v="None"/>
    <b v="1"/>
    <n v="1"/>
    <n v="3"/>
    <n v="49"/>
    <n v="0"/>
  </r>
  <r>
    <s v="705-68-8729"/>
    <d v="2024-10-14T00:55:00"/>
    <d v="2048-12-29T00:00:00"/>
    <x v="400"/>
    <x v="1"/>
    <x v="9050"/>
    <s v="Mon"/>
    <n v="0"/>
    <s v="V"/>
    <s v="Isoldi"/>
    <s v="M"/>
    <n v="15"/>
    <s v="White"/>
    <s v="None"/>
    <b v="1"/>
    <n v="1"/>
    <n v="3"/>
    <n v="28"/>
    <n v="0"/>
  </r>
  <r>
    <s v="687-64-4420"/>
    <d v="2023-09-28T06:47:00"/>
    <d v="2048-12-30T00:00:00"/>
    <x v="2507"/>
    <x v="0"/>
    <x v="9051"/>
    <s v="Thu"/>
    <n v="6"/>
    <s v="W"/>
    <s v="Mundall"/>
    <s v="M"/>
    <n v="13"/>
    <s v="White"/>
    <s v="None"/>
    <b v="1"/>
    <n v="1"/>
    <n v="3"/>
    <n v="54"/>
    <n v="0"/>
  </r>
  <r>
    <s v="739-65-5265"/>
    <d v="2023-08-10T11:21:00"/>
    <d v="2048-12-31T00:00:00"/>
    <x v="2167"/>
    <x v="1"/>
    <x v="9052"/>
    <s v="Thu"/>
    <n v="11"/>
    <s v="Y"/>
    <s v="Blakeman"/>
    <s v="M"/>
    <n v="12"/>
    <s v="White"/>
    <s v="None"/>
    <b v="1"/>
    <n v="1"/>
    <n v="3"/>
    <n v="26"/>
    <n v="0"/>
  </r>
  <r>
    <s v="100-81-9769"/>
    <d v="2024-03-09T19:26:00"/>
    <d v="2049-01-01T00:00:00"/>
    <x v="1819"/>
    <x v="0"/>
    <x v="9053"/>
    <s v="Sat"/>
    <n v="19"/>
    <s v="Y"/>
    <s v="Moncaster"/>
    <s v="M"/>
    <n v="28"/>
    <s v="White"/>
    <s v="None"/>
    <b v="1"/>
    <n v="1"/>
    <n v="3"/>
    <n v="59"/>
    <n v="0"/>
  </r>
  <r>
    <s v="234-47-1462"/>
    <d v="2024-01-30T16:53:00"/>
    <d v="2049-01-02T00:00:00"/>
    <x v="2606"/>
    <x v="0"/>
    <x v="9054"/>
    <s v="Tue"/>
    <n v="16"/>
    <s v="C"/>
    <s v="Trainer"/>
    <s v="M"/>
    <n v="7"/>
    <s v="White"/>
    <s v="None"/>
    <b v="1"/>
    <n v="1"/>
    <n v="4"/>
    <n v="46"/>
    <n v="0"/>
  </r>
  <r>
    <s v="875-15-3130"/>
    <d v="2023-10-20T09:11:00"/>
    <d v="2049-01-03T00:00:00"/>
    <x v="2539"/>
    <x v="1"/>
    <x v="9055"/>
    <s v="Fri"/>
    <n v="9"/>
    <s v="H"/>
    <s v="Jebb"/>
    <s v="M"/>
    <n v="29"/>
    <s v="White"/>
    <s v="None"/>
    <b v="1"/>
    <n v="1"/>
    <n v="4"/>
    <n v="23"/>
    <n v="0"/>
  </r>
  <r>
    <s v="182-46-5147"/>
    <d v="2023-07-26T06:38:00"/>
    <d v="2049-01-04T00:00:00"/>
    <x v="2639"/>
    <x v="1"/>
    <x v="9056"/>
    <s v="Wed"/>
    <n v="6"/>
    <s v="I"/>
    <s v="Simson"/>
    <s v="M"/>
    <n v="7"/>
    <s v="White"/>
    <s v="None"/>
    <b v="1"/>
    <n v="1"/>
    <n v="4"/>
    <n v="30"/>
    <n v="0"/>
  </r>
  <r>
    <s v="414-05-5287"/>
    <d v="2023-12-25T10:50:00"/>
    <d v="2049-01-05T00:00:00"/>
    <x v="254"/>
    <x v="0"/>
    <x v="9057"/>
    <s v="Mon"/>
    <n v="10"/>
    <s v="I"/>
    <s v="Satterley"/>
    <s v="M"/>
    <n v="57"/>
    <s v="White"/>
    <s v="None"/>
    <b v="1"/>
    <n v="1"/>
    <n v="4"/>
    <n v="31"/>
    <n v="0"/>
  </r>
  <r>
    <s v="167-90-9984"/>
    <d v="2024-09-14T20:33:00"/>
    <d v="2049-01-06T00:00:00"/>
    <x v="2412"/>
    <x v="0"/>
    <x v="9058"/>
    <s v="Sat"/>
    <n v="20"/>
    <s v="J"/>
    <s v="Clohissy"/>
    <s v="M"/>
    <n v="41"/>
    <s v="White"/>
    <s v="None"/>
    <b v="1"/>
    <n v="1"/>
    <n v="4"/>
    <n v="51"/>
    <n v="0"/>
  </r>
  <r>
    <s v="795-55-7654"/>
    <d v="2024-01-28T19:52:00"/>
    <d v="2049-01-07T00:00:00"/>
    <x v="109"/>
    <x v="1"/>
    <x v="9059"/>
    <s v="Sun"/>
    <n v="19"/>
    <s v="O"/>
    <s v="Garlick"/>
    <s v="M"/>
    <n v="79"/>
    <s v="White"/>
    <s v="None"/>
    <b v="1"/>
    <n v="1"/>
    <n v="4"/>
    <n v="10"/>
    <n v="0"/>
  </r>
  <r>
    <s v="206-75-4960"/>
    <d v="2023-06-12T22:57:00"/>
    <d v="2049-01-08T00:00:00"/>
    <x v="592"/>
    <x v="1"/>
    <x v="9060"/>
    <s v="Mon"/>
    <n v="22"/>
    <s v="P"/>
    <s v="Meadley"/>
    <s v="M"/>
    <n v="53"/>
    <s v="White"/>
    <s v="None"/>
    <b v="1"/>
    <n v="1"/>
    <n v="4"/>
    <n v="14"/>
    <n v="0"/>
  </r>
  <r>
    <s v="706-14-8158"/>
    <d v="2023-10-23T10:02:00"/>
    <d v="2049-01-09T00:00:00"/>
    <x v="790"/>
    <x v="0"/>
    <x v="9061"/>
    <s v="Mon"/>
    <n v="10"/>
    <s v="Q"/>
    <s v="Higford"/>
    <s v="M"/>
    <n v="18"/>
    <s v="White"/>
    <s v="None"/>
    <b v="1"/>
    <n v="1"/>
    <n v="4"/>
    <n v="35"/>
    <n v="0"/>
  </r>
  <r>
    <s v="763-76-9073"/>
    <d v="2023-11-21T03:32:00"/>
    <d v="2049-01-10T00:00:00"/>
    <x v="2765"/>
    <x v="1"/>
    <x v="9062"/>
    <s v="Tue"/>
    <n v="3"/>
    <s v="D"/>
    <s v="Ralph"/>
    <s v="M"/>
    <n v="63"/>
    <s v="White"/>
    <s v="None"/>
    <b v="1"/>
    <n v="1"/>
    <n v="5"/>
    <n v="14"/>
    <n v="0"/>
  </r>
  <r>
    <s v="250-43-2257"/>
    <d v="2023-10-13T12:53:00"/>
    <d v="2049-01-11T00:00:00"/>
    <x v="1875"/>
    <x v="1"/>
    <x v="9063"/>
    <s v="Fri"/>
    <n v="12"/>
    <s v="H"/>
    <s v="McBlain"/>
    <s v="M"/>
    <n v="27"/>
    <s v="White"/>
    <s v="None"/>
    <b v="1"/>
    <n v="1"/>
    <n v="5"/>
    <n v="12"/>
    <n v="0"/>
  </r>
  <r>
    <s v="120-58-8955"/>
    <d v="2023-09-13T05:30:00"/>
    <d v="2049-01-12T00:00:00"/>
    <x v="2258"/>
    <x v="1"/>
    <x v="9064"/>
    <s v="Wed"/>
    <n v="5"/>
    <s v="N"/>
    <s v="Grayling"/>
    <s v="M"/>
    <n v="69"/>
    <s v="White"/>
    <s v="None"/>
    <b v="1"/>
    <n v="1"/>
    <n v="5"/>
    <n v="10"/>
    <n v="0"/>
  </r>
  <r>
    <s v="721-46-0379"/>
    <d v="2024-09-16T01:53:00"/>
    <d v="2049-01-13T00:00:00"/>
    <x v="15"/>
    <x v="0"/>
    <x v="9065"/>
    <s v="Mon"/>
    <n v="1"/>
    <s v="N"/>
    <s v="Roots"/>
    <s v="M"/>
    <n v="15"/>
    <s v="White"/>
    <s v="None"/>
    <b v="1"/>
    <n v="1"/>
    <n v="5"/>
    <n v="43"/>
    <n v="0"/>
  </r>
  <r>
    <s v="807-69-0903"/>
    <d v="2023-09-01T01:54:00"/>
    <d v="2049-01-14T00:00:00"/>
    <x v="686"/>
    <x v="1"/>
    <x v="9066"/>
    <s v="Fri"/>
    <n v="1"/>
    <s v="T"/>
    <s v="Cocker"/>
    <s v="M"/>
    <n v="68"/>
    <s v="White"/>
    <s v="None"/>
    <b v="1"/>
    <n v="1"/>
    <n v="5"/>
    <n v="15"/>
    <n v="0"/>
  </r>
  <r>
    <s v="566-74-1481"/>
    <d v="2023-04-26T12:11:00"/>
    <d v="2049-01-15T00:00:00"/>
    <x v="133"/>
    <x v="1"/>
    <x v="9067"/>
    <s v="Wed"/>
    <n v="12"/>
    <s v="V"/>
    <s v="Clare"/>
    <s v="M"/>
    <n v="6"/>
    <s v="White"/>
    <s v="None"/>
    <b v="1"/>
    <n v="1"/>
    <n v="5"/>
    <n v="10"/>
    <n v="0"/>
  </r>
  <r>
    <s v="387-01-8943"/>
    <d v="2023-08-20T08:40:00"/>
    <d v="2049-01-16T00:00:00"/>
    <x v="2396"/>
    <x v="1"/>
    <x v="9068"/>
    <s v="Sun"/>
    <n v="8"/>
    <s v="X"/>
    <s v="Gadson"/>
    <s v="M"/>
    <n v="24"/>
    <s v="White"/>
    <s v="None"/>
    <b v="1"/>
    <n v="1"/>
    <n v="5"/>
    <n v="21"/>
    <n v="0"/>
  </r>
  <r>
    <s v="107-66-6733"/>
    <d v="2023-04-19T07:51:00"/>
    <d v="2049-01-17T00:00:00"/>
    <x v="1864"/>
    <x v="0"/>
    <x v="9069"/>
    <s v="Wed"/>
    <n v="7"/>
    <s v="Y"/>
    <s v="Padula"/>
    <s v="M"/>
    <n v="78"/>
    <s v="White"/>
    <s v="None"/>
    <b v="1"/>
    <n v="1"/>
    <n v="5"/>
    <n v="35"/>
    <n v="0"/>
  </r>
  <r>
    <s v="443-64-7889"/>
    <d v="2024-02-07T16:57:00"/>
    <d v="2049-01-18T00:00:00"/>
    <x v="7"/>
    <x v="0"/>
    <x v="9070"/>
    <s v="Wed"/>
    <n v="16"/>
    <s v="C"/>
    <s v="Ashdown"/>
    <s v="M"/>
    <n v="40"/>
    <s v="White"/>
    <s v="None"/>
    <b v="1"/>
    <n v="1"/>
    <n v="6"/>
    <n v="34"/>
    <n v="0"/>
  </r>
  <r>
    <s v="759-48-2045"/>
    <d v="2023-09-10T06:13:00"/>
    <d v="2049-01-19T00:00:00"/>
    <x v="2667"/>
    <x v="1"/>
    <x v="9071"/>
    <s v="Sun"/>
    <n v="6"/>
    <s v="K"/>
    <s v="Kerbey"/>
    <s v="M"/>
    <n v="50"/>
    <s v="White"/>
    <s v="None"/>
    <b v="1"/>
    <n v="1"/>
    <n v="6"/>
    <n v="22"/>
    <n v="0"/>
  </r>
  <r>
    <s v="431-26-3182"/>
    <d v="2024-10-24T19:23:00"/>
    <d v="2049-01-20T00:00:00"/>
    <x v="2630"/>
    <x v="1"/>
    <x v="9072"/>
    <s v="Thu"/>
    <n v="19"/>
    <s v="R"/>
    <s v="Baughan"/>
    <s v="M"/>
    <n v="6"/>
    <s v="White"/>
    <s v="None"/>
    <b v="1"/>
    <n v="1"/>
    <n v="6"/>
    <n v="14"/>
    <n v="0"/>
  </r>
  <r>
    <s v="412-11-8092"/>
    <d v="2024-04-15T05:04:00"/>
    <d v="2049-01-21T00:00:00"/>
    <x v="2601"/>
    <x v="0"/>
    <x v="9073"/>
    <s v="Mon"/>
    <n v="5"/>
    <s v="S"/>
    <s v="Reid"/>
    <s v="M"/>
    <n v="41"/>
    <s v="White"/>
    <s v="None"/>
    <b v="1"/>
    <n v="1"/>
    <n v="6"/>
    <n v="51"/>
    <n v="0"/>
  </r>
  <r>
    <s v="501-47-2075"/>
    <d v="2023-08-01T09:42:00"/>
    <d v="2049-01-22T00:00:00"/>
    <x v="2766"/>
    <x v="1"/>
    <x v="9074"/>
    <s v="Tue"/>
    <n v="9"/>
    <s v="W"/>
    <s v="Dutson"/>
    <s v="M"/>
    <n v="51"/>
    <s v="White"/>
    <s v="None"/>
    <b v="1"/>
    <n v="1"/>
    <n v="6"/>
    <n v="20"/>
    <n v="0"/>
  </r>
  <r>
    <s v="471-56-8796"/>
    <d v="2023-12-16T04:22:00"/>
    <d v="2049-01-23T00:00:00"/>
    <x v="545"/>
    <x v="0"/>
    <x v="9075"/>
    <s v="Sat"/>
    <n v="4"/>
    <s v="O"/>
    <s v="Giovannardi"/>
    <s v="M"/>
    <n v="46"/>
    <s v="White"/>
    <s v="None"/>
    <b v="1"/>
    <n v="1"/>
    <n v="7"/>
    <n v="49"/>
    <n v="0"/>
  </r>
  <r>
    <s v="484-79-5250"/>
    <d v="2024-09-16T11:57:00"/>
    <d v="2049-01-24T00:00:00"/>
    <x v="2704"/>
    <x v="0"/>
    <x v="9076"/>
    <s v="Mon"/>
    <n v="11"/>
    <s v="S"/>
    <s v="Joslow"/>
    <s v="M"/>
    <n v="31"/>
    <s v="White"/>
    <s v="None"/>
    <b v="1"/>
    <n v="1"/>
    <n v="7"/>
    <n v="35"/>
    <n v="0"/>
  </r>
  <r>
    <s v="240-81-9498"/>
    <d v="2024-05-26T03:00:00"/>
    <d v="2049-01-25T00:00:00"/>
    <x v="2055"/>
    <x v="1"/>
    <x v="9077"/>
    <s v="Sun"/>
    <n v="3"/>
    <s v="T"/>
    <s v="Dodell"/>
    <s v="M"/>
    <n v="76"/>
    <s v="White"/>
    <s v="None"/>
    <b v="1"/>
    <n v="1"/>
    <n v="7"/>
    <n v="26"/>
    <n v="0"/>
  </r>
  <r>
    <s v="162-27-6936"/>
    <d v="2024-08-10T02:24:00"/>
    <d v="2049-01-26T00:00:00"/>
    <x v="2067"/>
    <x v="1"/>
    <x v="9078"/>
    <s v="Sat"/>
    <n v="2"/>
    <s v="Z"/>
    <s v="Strood"/>
    <s v="M"/>
    <n v="50"/>
    <s v="White"/>
    <s v="None"/>
    <b v="1"/>
    <n v="1"/>
    <n v="7"/>
    <n v="12"/>
    <n v="0"/>
  </r>
  <r>
    <s v="442-41-7832"/>
    <d v="2023-04-07T06:09:00"/>
    <d v="2049-01-27T00:00:00"/>
    <x v="2727"/>
    <x v="1"/>
    <x v="9079"/>
    <s v="Fri"/>
    <n v="6"/>
    <s v="A"/>
    <s v="Nesey"/>
    <s v="M"/>
    <n v="10"/>
    <s v="White"/>
    <s v="None"/>
    <b v="1"/>
    <n v="1"/>
    <n v="8"/>
    <n v="17"/>
    <n v="0"/>
  </r>
  <r>
    <s v="516-49-3296"/>
    <d v="2023-09-23T13:00:00"/>
    <d v="2049-01-28T00:00:00"/>
    <x v="131"/>
    <x v="1"/>
    <x v="9080"/>
    <s v="Sat"/>
    <n v="13"/>
    <s v="I"/>
    <s v="Whitney"/>
    <s v="M"/>
    <n v="7"/>
    <s v="White"/>
    <s v="None"/>
    <b v="1"/>
    <n v="1"/>
    <n v="8"/>
    <n v="19"/>
    <n v="0"/>
  </r>
  <r>
    <s v="175-48-0991"/>
    <d v="2024-07-19T16:43:00"/>
    <d v="2049-01-29T00:00:00"/>
    <x v="2053"/>
    <x v="0"/>
    <x v="9081"/>
    <s v="Fri"/>
    <n v="16"/>
    <s v="I"/>
    <s v="Safell"/>
    <s v="M"/>
    <n v="11"/>
    <s v="White"/>
    <s v="None"/>
    <b v="1"/>
    <n v="1"/>
    <n v="8"/>
    <n v="46"/>
    <n v="0"/>
  </r>
  <r>
    <s v="619-90-9286"/>
    <d v="2024-03-08T16:02:00"/>
    <d v="2049-01-30T00:00:00"/>
    <x v="2435"/>
    <x v="1"/>
    <x v="9082"/>
    <s v="Fri"/>
    <n v="16"/>
    <s v="O"/>
    <s v="Mateiko"/>
    <s v="M"/>
    <n v="67"/>
    <s v="White"/>
    <s v="None"/>
    <b v="1"/>
    <n v="1"/>
    <n v="8"/>
    <n v="15"/>
    <n v="0"/>
  </r>
  <r>
    <s v="528-29-5097"/>
    <d v="2024-02-27T03:34:00"/>
    <d v="2049-01-31T00:00:00"/>
    <x v="2257"/>
    <x v="0"/>
    <x v="9083"/>
    <s v="Tue"/>
    <n v="3"/>
    <s v="O"/>
    <s v="Bolmann"/>
    <s v="M"/>
    <n v="67"/>
    <s v="White"/>
    <s v="None"/>
    <b v="1"/>
    <n v="1"/>
    <n v="8"/>
    <n v="47"/>
    <n v="0"/>
  </r>
  <r>
    <s v="726-38-4364"/>
    <d v="2024-01-28T08:54:00"/>
    <d v="2049-02-01T00:00:00"/>
    <x v="2661"/>
    <x v="1"/>
    <x v="9084"/>
    <s v="Sun"/>
    <n v="8"/>
    <s v="Q"/>
    <s v="Pickthall"/>
    <s v="M"/>
    <n v="46"/>
    <s v="White"/>
    <s v="None"/>
    <b v="1"/>
    <n v="1"/>
    <n v="8"/>
    <n v="26"/>
    <n v="0"/>
  </r>
  <r>
    <s v="145-19-0752"/>
    <d v="2024-08-28T20:37:00"/>
    <d v="2049-02-02T00:00:00"/>
    <x v="2132"/>
    <x v="1"/>
    <x v="9085"/>
    <s v="Wed"/>
    <n v="20"/>
    <s v="U"/>
    <s v="Cunah"/>
    <s v="M"/>
    <n v="76"/>
    <s v="White"/>
    <s v="None"/>
    <b v="1"/>
    <n v="1"/>
    <n v="8"/>
    <n v="14"/>
    <n v="0"/>
  </r>
  <r>
    <s v="517-78-7068"/>
    <d v="2024-07-22T02:03:00"/>
    <d v="2049-02-03T00:00:00"/>
    <x v="2516"/>
    <x v="0"/>
    <x v="9086"/>
    <s v="Mon"/>
    <n v="2"/>
    <s v="U"/>
    <s v="Larvin"/>
    <s v="M"/>
    <n v="7"/>
    <s v="White"/>
    <s v="None"/>
    <b v="1"/>
    <n v="1"/>
    <n v="8"/>
    <n v="47"/>
    <n v="0"/>
  </r>
  <r>
    <s v="863-45-9504"/>
    <d v="2023-11-23T08:29:00"/>
    <d v="2049-02-04T00:00:00"/>
    <x v="2596"/>
    <x v="0"/>
    <x v="9087"/>
    <s v="Thu"/>
    <n v="8"/>
    <s v="W"/>
    <s v="Hame"/>
    <s v="M"/>
    <n v="44"/>
    <s v="White"/>
    <s v="None"/>
    <b v="1"/>
    <n v="1"/>
    <n v="8"/>
    <n v="51"/>
    <n v="0"/>
  </r>
  <r>
    <s v="579-19-0372"/>
    <d v="2024-04-18T13:50:00"/>
    <d v="2049-02-05T00:00:00"/>
    <x v="674"/>
    <x v="0"/>
    <x v="9088"/>
    <s v="Thu"/>
    <n v="13"/>
    <s v="Y"/>
    <s v="Leibold"/>
    <s v="M"/>
    <n v="39"/>
    <s v="White"/>
    <s v="None"/>
    <b v="1"/>
    <n v="1"/>
    <n v="8"/>
    <n v="35"/>
    <n v="0"/>
  </r>
  <r>
    <s v="126-50-2838"/>
    <d v="2023-11-10T13:34:00"/>
    <d v="2049-02-06T00:00:00"/>
    <x v="2644"/>
    <x v="1"/>
    <x v="9089"/>
    <s v="Fri"/>
    <n v="13"/>
    <s v="C"/>
    <s v="Klulik"/>
    <s v="M"/>
    <n v="2"/>
    <s v="White"/>
    <s v="None"/>
    <b v="1"/>
    <n v="1"/>
    <n v="9"/>
    <n v="14"/>
    <n v="0"/>
  </r>
  <r>
    <s v="785-52-4020"/>
    <d v="2023-06-26T11:10:00"/>
    <d v="2049-02-07T00:00:00"/>
    <x v="2767"/>
    <x v="0"/>
    <x v="9090"/>
    <s v="Mon"/>
    <n v="11"/>
    <s v="C"/>
    <s v="Heintsch"/>
    <s v="M"/>
    <n v="45"/>
    <s v="White"/>
    <s v="None"/>
    <b v="1"/>
    <n v="1"/>
    <n v="9"/>
    <n v="57"/>
    <n v="0"/>
  </r>
  <r>
    <s v="188-25-8373"/>
    <d v="2024-07-08T13:17:00"/>
    <d v="2049-02-08T00:00:00"/>
    <x v="2421"/>
    <x v="0"/>
    <x v="9091"/>
    <s v="Mon"/>
    <n v="13"/>
    <s v="C"/>
    <s v="Hellicar"/>
    <s v="M"/>
    <n v="47"/>
    <s v="White"/>
    <s v="None"/>
    <b v="1"/>
    <n v="1"/>
    <n v="9"/>
    <n v="59"/>
    <n v="0"/>
  </r>
  <r>
    <s v="394-03-8280"/>
    <d v="2023-10-27T04:16:00"/>
    <d v="2049-02-09T00:00:00"/>
    <x v="2290"/>
    <x v="0"/>
    <x v="9092"/>
    <s v="Fri"/>
    <n v="4"/>
    <s v="F"/>
    <s v="Allport"/>
    <s v="M"/>
    <n v="63"/>
    <s v="White"/>
    <s v="None"/>
    <b v="1"/>
    <n v="1"/>
    <n v="9"/>
    <n v="47"/>
    <n v="0"/>
  </r>
  <r>
    <s v="498-09-2825"/>
    <d v="2024-06-04T23:48:00"/>
    <d v="2049-02-10T00:00:00"/>
    <x v="2146"/>
    <x v="1"/>
    <x v="9093"/>
    <s v="Tue"/>
    <n v="23"/>
    <s v="I"/>
    <s v="Watmore"/>
    <s v="M"/>
    <n v="43"/>
    <s v="White"/>
    <s v="None"/>
    <b v="1"/>
    <n v="1"/>
    <n v="9"/>
    <n v="12"/>
    <n v="0"/>
  </r>
  <r>
    <s v="296-68-1456"/>
    <d v="2024-02-12T19:08:00"/>
    <d v="2049-02-11T00:00:00"/>
    <x v="2768"/>
    <x v="1"/>
    <x v="9094"/>
    <s v="Mon"/>
    <n v="19"/>
    <s v="K"/>
    <s v="Abbati"/>
    <s v="M"/>
    <n v="48"/>
    <s v="White"/>
    <s v="None"/>
    <b v="1"/>
    <n v="1"/>
    <n v="9"/>
    <n v="26"/>
    <n v="0"/>
  </r>
  <r>
    <s v="667-43-0137"/>
    <d v="2024-04-19T20:21:00"/>
    <d v="2049-02-12T00:00:00"/>
    <x v="2769"/>
    <x v="0"/>
    <x v="9095"/>
    <s v="Fri"/>
    <n v="20"/>
    <s v="L"/>
    <s v="Self"/>
    <s v="M"/>
    <n v="79"/>
    <s v="White"/>
    <s v="None"/>
    <b v="1"/>
    <n v="1"/>
    <n v="9"/>
    <n v="42"/>
    <n v="0"/>
  </r>
  <r>
    <s v="169-60-6555"/>
    <d v="2024-02-23T21:54:00"/>
    <d v="2049-02-13T00:00:00"/>
    <x v="2370"/>
    <x v="0"/>
    <x v="9096"/>
    <s v="Fri"/>
    <n v="21"/>
    <s v="N"/>
    <s v="Giral"/>
    <s v="M"/>
    <n v="57"/>
    <s v="White"/>
    <s v="None"/>
    <b v="1"/>
    <n v="1"/>
    <n v="9"/>
    <n v="59"/>
    <n v="0"/>
  </r>
  <r>
    <s v="417-69-4255"/>
    <d v="2023-07-19T01:25:00"/>
    <d v="2049-02-14T00:00:00"/>
    <x v="2406"/>
    <x v="1"/>
    <x v="9097"/>
    <s v="Wed"/>
    <n v="1"/>
    <s v="S"/>
    <s v="Prene"/>
    <s v="M"/>
    <n v="64"/>
    <s v="White"/>
    <s v="None"/>
    <b v="1"/>
    <n v="1"/>
    <n v="9"/>
    <n v="16"/>
    <n v="0"/>
  </r>
  <r>
    <s v="649-44-3448"/>
    <d v="2023-10-21T13:35:00"/>
    <d v="2049-02-15T00:00:00"/>
    <x v="2231"/>
    <x v="1"/>
    <x v="9098"/>
    <s v="Sat"/>
    <n v="13"/>
    <s v="Z"/>
    <s v="Worsall"/>
    <s v="M"/>
    <n v="36"/>
    <s v="White"/>
    <s v="None"/>
    <b v="1"/>
    <n v="1"/>
    <n v="9"/>
    <n v="25"/>
    <n v="0"/>
  </r>
  <r>
    <s v="307-89-1652"/>
    <d v="2024-06-11T01:55:00"/>
    <d v="2049-02-16T00:00:00"/>
    <x v="794"/>
    <x v="0"/>
    <x v="9099"/>
    <s v="Tue"/>
    <n v="1"/>
    <s v="D"/>
    <s v="Eglese"/>
    <s v="M"/>
    <n v="3"/>
    <s v="White"/>
    <s v="None"/>
    <b v="1"/>
    <n v="1"/>
    <n v="10"/>
    <n v="54"/>
    <n v="0"/>
  </r>
  <r>
    <s v="780-44-8461"/>
    <d v="2024-05-28T11:08:00"/>
    <d v="2049-02-17T00:00:00"/>
    <x v="2408"/>
    <x v="1"/>
    <x v="9100"/>
    <s v="Tue"/>
    <n v="11"/>
    <s v="K"/>
    <s v="Caudelier"/>
    <s v="M"/>
    <n v="79"/>
    <s v="White"/>
    <s v="None"/>
    <b v="1"/>
    <n v="1"/>
    <n v="10"/>
    <n v="11"/>
    <n v="0"/>
  </r>
  <r>
    <s v="428-30-2009"/>
    <d v="2024-03-28T13:01:00"/>
    <d v="2049-02-18T00:00:00"/>
    <x v="2241"/>
    <x v="1"/>
    <x v="9101"/>
    <s v="Thu"/>
    <n v="13"/>
    <s v="K"/>
    <s v="Spurriar"/>
    <s v="M"/>
    <n v="62"/>
    <s v="White"/>
    <s v="None"/>
    <b v="1"/>
    <n v="1"/>
    <n v="10"/>
    <n v="19"/>
    <n v="0"/>
  </r>
  <r>
    <s v="818-18-4154"/>
    <d v="2024-06-24T16:04:00"/>
    <d v="2049-02-19T00:00:00"/>
    <x v="2770"/>
    <x v="0"/>
    <x v="9102"/>
    <s v="Mon"/>
    <n v="16"/>
    <s v="K"/>
    <s v="Gosnold"/>
    <s v="M"/>
    <n v="75"/>
    <s v="White"/>
    <s v="None"/>
    <b v="1"/>
    <n v="1"/>
    <n v="10"/>
    <n v="45"/>
    <n v="0"/>
  </r>
  <r>
    <s v="723-69-3853"/>
    <d v="2023-10-14T09:32:00"/>
    <d v="2049-02-20T00:00:00"/>
    <x v="642"/>
    <x v="0"/>
    <x v="9103"/>
    <s v="Sat"/>
    <n v="9"/>
    <s v="L"/>
    <s v="Dungate"/>
    <s v="M"/>
    <n v="28"/>
    <s v="White"/>
    <s v="None"/>
    <b v="1"/>
    <n v="1"/>
    <n v="10"/>
    <n v="59"/>
    <n v="0"/>
  </r>
  <r>
    <s v="150-72-7421"/>
    <d v="2024-05-03T03:05:00"/>
    <d v="2049-02-21T00:00:00"/>
    <x v="2759"/>
    <x v="0"/>
    <x v="9104"/>
    <s v="Fri"/>
    <n v="3"/>
    <s v="M"/>
    <s v="Lister"/>
    <s v="M"/>
    <n v="23"/>
    <s v="White"/>
    <s v="None"/>
    <b v="1"/>
    <n v="1"/>
    <n v="10"/>
    <n v="53"/>
    <n v="0"/>
  </r>
  <r>
    <s v="529-55-5610"/>
    <d v="2023-09-18T09:20:00"/>
    <d v="2049-02-22T00:00:00"/>
    <x v="2585"/>
    <x v="0"/>
    <x v="9105"/>
    <s v="Mon"/>
    <n v="9"/>
    <s v="M"/>
    <s v="Taffs"/>
    <s v="M"/>
    <n v="67"/>
    <s v="White"/>
    <s v="None"/>
    <b v="1"/>
    <n v="1"/>
    <n v="10"/>
    <n v="59"/>
    <n v="0"/>
  </r>
  <r>
    <s v="128-42-7299"/>
    <d v="2023-06-28T03:17:00"/>
    <d v="2049-02-23T00:00:00"/>
    <x v="712"/>
    <x v="0"/>
    <x v="9106"/>
    <s v="Wed"/>
    <n v="3"/>
    <s v="Q"/>
    <s v="Denidge"/>
    <s v="M"/>
    <n v="16"/>
    <s v="White"/>
    <s v="None"/>
    <b v="1"/>
    <n v="1"/>
    <n v="10"/>
    <n v="58"/>
    <n v="0"/>
  </r>
  <r>
    <s v="779-25-0290"/>
    <d v="2024-02-25T10:22:00"/>
    <d v="2049-02-24T00:00:00"/>
    <x v="414"/>
    <x v="1"/>
    <x v="9107"/>
    <s v="Sun"/>
    <n v="10"/>
    <s v="V"/>
    <s v="Pratten"/>
    <s v="M"/>
    <n v="70"/>
    <s v="White"/>
    <s v="None"/>
    <b v="1"/>
    <n v="1"/>
    <n v="10"/>
    <n v="29"/>
    <n v="0"/>
  </r>
  <r>
    <s v="243-85-2527"/>
    <d v="2023-11-17T07:36:00"/>
    <d v="2049-02-25T00:00:00"/>
    <x v="1923"/>
    <x v="0"/>
    <x v="9108"/>
    <s v="Fri"/>
    <n v="7"/>
    <s v="W"/>
    <s v="Grummitt"/>
    <s v="M"/>
    <n v="12"/>
    <s v="White"/>
    <s v="None"/>
    <b v="1"/>
    <n v="1"/>
    <n v="10"/>
    <n v="41"/>
    <n v="0"/>
  </r>
  <r>
    <s v="778-04-7220"/>
    <d v="2023-05-16T11:31:00"/>
    <d v="2049-02-26T00:00:00"/>
    <x v="2124"/>
    <x v="1"/>
    <x v="9109"/>
    <s v="Tue"/>
    <n v="11"/>
    <s v="Y"/>
    <s v="Hutfield"/>
    <s v="M"/>
    <n v="56"/>
    <s v="White"/>
    <s v="None"/>
    <b v="1"/>
    <n v="1"/>
    <n v="10"/>
    <n v="12"/>
    <n v="1"/>
  </r>
  <r>
    <s v="648-86-9843"/>
    <d v="2024-04-12T11:14:00"/>
    <d v="2049-02-27T00:00:00"/>
    <x v="2563"/>
    <x v="1"/>
    <x v="9110"/>
    <s v="Fri"/>
    <n v="11"/>
    <s v="Z"/>
    <s v="Boyington"/>
    <s v="M"/>
    <n v="50"/>
    <s v="White"/>
    <s v="None"/>
    <b v="1"/>
    <n v="1"/>
    <n v="10"/>
    <n v="30"/>
    <n v="0"/>
  </r>
  <r>
    <s v="116-94-4270"/>
    <d v="2023-12-20T05:42:00"/>
    <d v="2049-02-28T00:00:00"/>
    <x v="2741"/>
    <x v="0"/>
    <x v="9111"/>
    <s v="Wed"/>
    <n v="5"/>
    <s v="Z"/>
    <s v="Twiddle"/>
    <s v="M"/>
    <n v="35"/>
    <s v="White"/>
    <s v="None"/>
    <b v="1"/>
    <n v="1"/>
    <n v="10"/>
    <n v="44"/>
    <n v="0"/>
  </r>
  <r>
    <s v="450-09-5808"/>
    <d v="2024-08-10T22:43:00"/>
    <d v="2049-03-01T00:00:00"/>
    <x v="1994"/>
    <x v="0"/>
    <x v="9112"/>
    <s v="Sat"/>
    <n v="22"/>
    <s v="A"/>
    <s v="Saladine"/>
    <s v="M"/>
    <n v="3"/>
    <s v="White"/>
    <s v="Orthopedics"/>
    <b v="1"/>
    <n v="1"/>
    <m/>
    <n v="31"/>
    <n v="0"/>
  </r>
  <r>
    <s v="744-52-3785"/>
    <d v="2024-07-19T08:58:00"/>
    <d v="2049-03-02T00:00:00"/>
    <x v="1918"/>
    <x v="0"/>
    <x v="9113"/>
    <s v="Fri"/>
    <n v="8"/>
    <s v="A"/>
    <s v="Josuweit"/>
    <s v="M"/>
    <n v="60"/>
    <s v="White"/>
    <s v="Orthopedics"/>
    <b v="1"/>
    <n v="1"/>
    <m/>
    <n v="47"/>
    <n v="0"/>
  </r>
  <r>
    <s v="744-01-1240"/>
    <d v="2023-04-22T18:46:00"/>
    <d v="2049-03-03T00:00:00"/>
    <x v="2558"/>
    <x v="1"/>
    <x v="9114"/>
    <s v="Sat"/>
    <n v="18"/>
    <s v="C"/>
    <s v="Jindrich"/>
    <s v="M"/>
    <n v="68"/>
    <s v="White"/>
    <s v="Orthopedics"/>
    <b v="1"/>
    <n v="1"/>
    <m/>
    <n v="12"/>
    <n v="0"/>
  </r>
  <r>
    <s v="570-14-8462"/>
    <d v="2024-02-25T05:46:00"/>
    <d v="2049-03-04T00:00:00"/>
    <x v="752"/>
    <x v="1"/>
    <x v="9115"/>
    <s v="Sun"/>
    <n v="5"/>
    <s v="C"/>
    <s v="Meeland"/>
    <s v="M"/>
    <n v="24"/>
    <s v="White"/>
    <s v="Orthopedics"/>
    <b v="1"/>
    <n v="1"/>
    <m/>
    <n v="20"/>
    <n v="0"/>
  </r>
  <r>
    <s v="325-51-1348"/>
    <d v="2023-11-11T00:10:00"/>
    <d v="2049-03-05T00:00:00"/>
    <x v="1990"/>
    <x v="0"/>
    <x v="9116"/>
    <s v="Sat"/>
    <n v="0"/>
    <s v="C"/>
    <s v="Wiltsher"/>
    <s v="M"/>
    <n v="33"/>
    <s v="White"/>
    <s v="Orthopedics"/>
    <b v="1"/>
    <n v="1"/>
    <m/>
    <n v="37"/>
    <n v="0"/>
  </r>
  <r>
    <s v="401-65-8779"/>
    <d v="2024-10-20T12:24:00"/>
    <d v="2049-03-06T00:00:00"/>
    <x v="750"/>
    <x v="1"/>
    <x v="9117"/>
    <s v="Sun"/>
    <n v="12"/>
    <s v="D"/>
    <s v="Timms"/>
    <s v="M"/>
    <n v="58"/>
    <s v="White"/>
    <s v="Orthopedics"/>
    <b v="1"/>
    <n v="1"/>
    <m/>
    <n v="21"/>
    <n v="0"/>
  </r>
  <r>
    <s v="271-80-8403"/>
    <d v="2024-05-31T03:11:00"/>
    <d v="2049-03-07T00:00:00"/>
    <x v="1908"/>
    <x v="0"/>
    <x v="9118"/>
    <s v="Fri"/>
    <n v="3"/>
    <s v="D"/>
    <s v="Riddoch"/>
    <s v="M"/>
    <n v="27"/>
    <s v="White"/>
    <s v="Orthopedics"/>
    <b v="1"/>
    <n v="1"/>
    <m/>
    <n v="33"/>
    <n v="0"/>
  </r>
  <r>
    <s v="804-04-1122"/>
    <d v="2024-02-07T12:12:00"/>
    <d v="2049-03-08T00:00:00"/>
    <x v="2393"/>
    <x v="1"/>
    <x v="9119"/>
    <s v="Wed"/>
    <n v="12"/>
    <s v="E"/>
    <s v="Humpatch"/>
    <s v="M"/>
    <n v="79"/>
    <s v="White"/>
    <s v="Orthopedics"/>
    <b v="1"/>
    <n v="1"/>
    <m/>
    <n v="12"/>
    <n v="0"/>
  </r>
  <r>
    <s v="171-10-8865"/>
    <d v="2024-08-15T22:19:00"/>
    <d v="2049-03-09T00:00:00"/>
    <x v="2359"/>
    <x v="0"/>
    <x v="9120"/>
    <s v="Thu"/>
    <n v="22"/>
    <s v="E"/>
    <s v="Dugue"/>
    <s v="M"/>
    <n v="73"/>
    <s v="White"/>
    <s v="Orthopedics"/>
    <b v="1"/>
    <n v="1"/>
    <m/>
    <n v="38"/>
    <n v="0"/>
  </r>
  <r>
    <s v="402-60-5865"/>
    <d v="2024-03-04T11:09:00"/>
    <d v="2049-03-10T00:00:00"/>
    <x v="2327"/>
    <x v="0"/>
    <x v="9121"/>
    <s v="Mon"/>
    <n v="11"/>
    <s v="E"/>
    <s v="Lovart"/>
    <s v="M"/>
    <n v="57"/>
    <s v="White"/>
    <s v="Orthopedics"/>
    <b v="1"/>
    <n v="1"/>
    <m/>
    <n v="56"/>
    <n v="0"/>
  </r>
  <r>
    <s v="631-01-2994"/>
    <d v="2024-10-11T18:53:00"/>
    <d v="2049-03-11T00:00:00"/>
    <x v="822"/>
    <x v="1"/>
    <x v="9122"/>
    <s v="Fri"/>
    <n v="18"/>
    <s v="H"/>
    <s v="Guinan"/>
    <s v="M"/>
    <n v="67"/>
    <s v="White"/>
    <s v="Orthopedics"/>
    <b v="1"/>
    <n v="1"/>
    <m/>
    <n v="20"/>
    <n v="0"/>
  </r>
  <r>
    <s v="155-92-4223"/>
    <d v="2023-05-30T20:05:00"/>
    <d v="2049-03-12T00:00:00"/>
    <x v="34"/>
    <x v="1"/>
    <x v="9123"/>
    <s v="Tue"/>
    <n v="20"/>
    <s v="I"/>
    <s v="Sheppey"/>
    <s v="M"/>
    <n v="1"/>
    <s v="White"/>
    <s v="Orthopedics"/>
    <b v="1"/>
    <n v="1"/>
    <m/>
    <n v="14"/>
    <n v="1"/>
  </r>
  <r>
    <s v="803-55-5052"/>
    <d v="2023-11-19T11:32:00"/>
    <d v="2049-03-13T00:00:00"/>
    <x v="2099"/>
    <x v="0"/>
    <x v="9124"/>
    <s v="Sun"/>
    <n v="11"/>
    <s v="I"/>
    <s v="Vinick"/>
    <s v="M"/>
    <n v="77"/>
    <s v="White"/>
    <s v="Orthopedics"/>
    <b v="1"/>
    <n v="1"/>
    <m/>
    <n v="45"/>
    <n v="0"/>
  </r>
  <r>
    <s v="260-70-4444"/>
    <d v="2024-01-10T13:57:00"/>
    <d v="2049-03-14T00:00:00"/>
    <x v="163"/>
    <x v="0"/>
    <x v="9125"/>
    <s v="Wed"/>
    <n v="13"/>
    <s v="I"/>
    <s v="Temprell"/>
    <s v="M"/>
    <n v="46"/>
    <s v="White"/>
    <s v="Orthopedics"/>
    <b v="1"/>
    <n v="1"/>
    <m/>
    <n v="47"/>
    <n v="0"/>
  </r>
  <r>
    <s v="741-91-5044"/>
    <d v="2023-09-19T03:40:00"/>
    <d v="2049-03-15T00:00:00"/>
    <x v="271"/>
    <x v="0"/>
    <x v="9126"/>
    <s v="Tue"/>
    <n v="3"/>
    <s v="I"/>
    <s v="Dallan"/>
    <s v="M"/>
    <n v="5"/>
    <s v="White"/>
    <s v="Orthopedics"/>
    <b v="1"/>
    <n v="1"/>
    <m/>
    <n v="57"/>
    <n v="0"/>
  </r>
  <r>
    <s v="313-71-4006"/>
    <d v="2024-08-30T12:06:00"/>
    <d v="2049-03-16T00:00:00"/>
    <x v="2771"/>
    <x v="0"/>
    <x v="9127"/>
    <s v="Fri"/>
    <n v="12"/>
    <s v="I"/>
    <s v="Lamputt"/>
    <s v="M"/>
    <n v="21"/>
    <s v="White"/>
    <s v="Orthopedics"/>
    <b v="1"/>
    <n v="1"/>
    <m/>
    <n v="58"/>
    <n v="0"/>
  </r>
  <r>
    <s v="865-28-1195"/>
    <d v="2024-05-09T01:41:00"/>
    <d v="2049-03-17T00:00:00"/>
    <x v="2761"/>
    <x v="0"/>
    <x v="9128"/>
    <s v="Thu"/>
    <n v="1"/>
    <s v="I"/>
    <s v="Elcy"/>
    <s v="M"/>
    <n v="66"/>
    <s v="White"/>
    <s v="Orthopedics"/>
    <b v="1"/>
    <n v="1"/>
    <m/>
    <n v="59"/>
    <n v="0"/>
  </r>
  <r>
    <s v="670-47-0693"/>
    <d v="2023-09-24T03:29:00"/>
    <d v="2049-03-18T00:00:00"/>
    <x v="689"/>
    <x v="0"/>
    <x v="9129"/>
    <s v="Sun"/>
    <n v="3"/>
    <s v="I"/>
    <s v="Stockoe"/>
    <s v="M"/>
    <n v="60"/>
    <s v="White"/>
    <s v="Orthopedics"/>
    <b v="1"/>
    <n v="1"/>
    <m/>
    <n v="60"/>
    <n v="0"/>
  </r>
  <r>
    <s v="544-20-1544"/>
    <d v="2024-10-22T15:41:00"/>
    <d v="2049-03-19T00:00:00"/>
    <x v="1848"/>
    <x v="1"/>
    <x v="9130"/>
    <s v="Tue"/>
    <n v="15"/>
    <s v="K"/>
    <s v="Leyrroyd"/>
    <s v="M"/>
    <n v="31"/>
    <s v="White"/>
    <s v="Orthopedics"/>
    <b v="1"/>
    <n v="1"/>
    <m/>
    <n v="17"/>
    <n v="0"/>
  </r>
  <r>
    <s v="767-80-3235"/>
    <d v="2024-03-31T15:56:00"/>
    <d v="2049-03-20T00:00:00"/>
    <x v="342"/>
    <x v="0"/>
    <x v="9131"/>
    <s v="Sun"/>
    <n v="15"/>
    <s v="K"/>
    <s v="Jenk"/>
    <s v="M"/>
    <n v="53"/>
    <s v="White"/>
    <s v="Orthopedics"/>
    <b v="1"/>
    <n v="1"/>
    <m/>
    <n v="56"/>
    <n v="0"/>
  </r>
  <r>
    <s v="302-68-9742"/>
    <d v="2024-01-13T11:39:00"/>
    <d v="2049-03-21T00:00:00"/>
    <x v="484"/>
    <x v="0"/>
    <x v="9132"/>
    <s v="Sat"/>
    <n v="11"/>
    <s v="L"/>
    <s v="Penylton"/>
    <s v="M"/>
    <n v="33"/>
    <s v="White"/>
    <s v="Orthopedics"/>
    <b v="1"/>
    <n v="1"/>
    <m/>
    <n v="32"/>
    <n v="0"/>
  </r>
  <r>
    <s v="612-69-6427"/>
    <d v="2024-05-22T02:25:00"/>
    <d v="2049-03-22T00:00:00"/>
    <x v="2698"/>
    <x v="0"/>
    <x v="9133"/>
    <s v="Wed"/>
    <n v="2"/>
    <s v="M"/>
    <s v="Stockings"/>
    <s v="M"/>
    <n v="38"/>
    <s v="White"/>
    <s v="Orthopedics"/>
    <b v="1"/>
    <n v="1"/>
    <m/>
    <n v="38"/>
    <n v="0"/>
  </r>
  <r>
    <s v="454-42-3319"/>
    <d v="2024-04-12T15:04:00"/>
    <d v="2049-03-23T00:00:00"/>
    <x v="2682"/>
    <x v="1"/>
    <x v="9134"/>
    <s v="Fri"/>
    <n v="15"/>
    <s v="O"/>
    <s v="Kneaphsey"/>
    <s v="M"/>
    <n v="27"/>
    <s v="White"/>
    <s v="Orthopedics"/>
    <b v="1"/>
    <n v="1"/>
    <m/>
    <n v="21"/>
    <n v="0"/>
  </r>
  <r>
    <s v="873-58-0383"/>
    <d v="2023-12-15T11:08:00"/>
    <d v="2049-03-24T00:00:00"/>
    <x v="2408"/>
    <x v="1"/>
    <x v="9135"/>
    <s v="Fri"/>
    <n v="11"/>
    <s v="O"/>
    <s v="Hiley"/>
    <s v="M"/>
    <n v="57"/>
    <s v="White"/>
    <s v="Orthopedics"/>
    <b v="1"/>
    <n v="1"/>
    <m/>
    <n v="23"/>
    <n v="0"/>
  </r>
  <r>
    <s v="721-25-3053"/>
    <d v="2024-02-17T21:50:00"/>
    <d v="2049-03-25T00:00:00"/>
    <x v="1874"/>
    <x v="0"/>
    <x v="9136"/>
    <s v="Sat"/>
    <n v="21"/>
    <s v="O"/>
    <s v="Saffill"/>
    <s v="M"/>
    <n v="31"/>
    <s v="White"/>
    <s v="Orthopedics"/>
    <b v="1"/>
    <n v="1"/>
    <m/>
    <n v="49"/>
    <n v="0"/>
  </r>
  <r>
    <s v="514-16-0437"/>
    <d v="2023-05-05T18:02:00"/>
    <d v="2049-03-26T00:00:00"/>
    <x v="2107"/>
    <x v="0"/>
    <x v="9137"/>
    <s v="Fri"/>
    <n v="18"/>
    <s v="O"/>
    <s v="Wiggin"/>
    <s v="M"/>
    <n v="36"/>
    <s v="White"/>
    <s v="Orthopedics"/>
    <b v="1"/>
    <n v="1"/>
    <m/>
    <n v="59"/>
    <n v="1"/>
  </r>
  <r>
    <s v="236-11-6588"/>
    <d v="2023-12-20T18:44:00"/>
    <d v="2049-03-27T00:00:00"/>
    <x v="2277"/>
    <x v="1"/>
    <x v="9138"/>
    <s v="Wed"/>
    <n v="18"/>
    <s v="P"/>
    <s v="Kibbye"/>
    <s v="M"/>
    <n v="9"/>
    <s v="White"/>
    <s v="Orthopedics"/>
    <b v="1"/>
    <n v="1"/>
    <m/>
    <n v="17"/>
    <n v="0"/>
  </r>
  <r>
    <s v="383-96-0966"/>
    <d v="2023-05-14T02:21:00"/>
    <d v="2049-03-28T00:00:00"/>
    <x v="648"/>
    <x v="0"/>
    <x v="9139"/>
    <s v="Sun"/>
    <n v="2"/>
    <s v="Q"/>
    <s v="Archbutt"/>
    <s v="M"/>
    <n v="19"/>
    <s v="White"/>
    <s v="Orthopedics"/>
    <b v="1"/>
    <n v="1"/>
    <m/>
    <n v="34"/>
    <n v="1"/>
  </r>
  <r>
    <s v="554-45-2268"/>
    <d v="2024-02-05T16:46:00"/>
    <d v="2049-03-29T00:00:00"/>
    <x v="201"/>
    <x v="0"/>
    <x v="9140"/>
    <s v="Mon"/>
    <n v="16"/>
    <s v="Q"/>
    <s v="Manoelli"/>
    <s v="M"/>
    <n v="71"/>
    <s v="White"/>
    <s v="Orthopedics"/>
    <b v="1"/>
    <n v="1"/>
    <m/>
    <n v="47"/>
    <n v="0"/>
  </r>
  <r>
    <s v="113-25-9451"/>
    <d v="2023-10-09T06:06:00"/>
    <d v="2049-03-30T00:00:00"/>
    <x v="2506"/>
    <x v="1"/>
    <x v="9141"/>
    <s v="Mon"/>
    <n v="6"/>
    <s v="R"/>
    <s v="Craigie"/>
    <s v="M"/>
    <n v="70"/>
    <s v="White"/>
    <s v="Orthopedics"/>
    <b v="1"/>
    <n v="1"/>
    <m/>
    <n v="12"/>
    <n v="0"/>
  </r>
  <r>
    <s v="730-54-8361"/>
    <d v="2024-01-01T13:00:00"/>
    <d v="2049-03-31T00:00:00"/>
    <x v="131"/>
    <x v="0"/>
    <x v="9142"/>
    <s v="Mon"/>
    <n v="13"/>
    <s v="R"/>
    <s v="O'Lennachain"/>
    <s v="M"/>
    <n v="59"/>
    <s v="White"/>
    <s v="Orthopedics"/>
    <b v="1"/>
    <n v="1"/>
    <m/>
    <n v="45"/>
    <n v="0"/>
  </r>
  <r>
    <s v="374-46-8007"/>
    <d v="2024-01-10T17:18:00"/>
    <d v="2049-04-01T00:00:00"/>
    <x v="2238"/>
    <x v="0"/>
    <x v="9143"/>
    <s v="Wed"/>
    <n v="17"/>
    <s v="R"/>
    <s v="McLugish"/>
    <s v="M"/>
    <n v="11"/>
    <s v="White"/>
    <s v="Orthopedics"/>
    <b v="1"/>
    <n v="1"/>
    <m/>
    <n v="60"/>
    <n v="0"/>
  </r>
  <r>
    <s v="529-58-1742"/>
    <d v="2023-04-12T01:56:00"/>
    <d v="2049-04-02T00:00:00"/>
    <x v="520"/>
    <x v="1"/>
    <x v="9144"/>
    <s v="Wed"/>
    <n v="1"/>
    <s v="S"/>
    <s v="Sellman"/>
    <s v="M"/>
    <n v="26"/>
    <s v="White"/>
    <s v="Orthopedics"/>
    <b v="1"/>
    <n v="1"/>
    <m/>
    <n v="16"/>
    <n v="0"/>
  </r>
  <r>
    <s v="195-71-9241"/>
    <d v="2023-08-16T07:41:00"/>
    <d v="2049-04-03T00:00:00"/>
    <x v="487"/>
    <x v="1"/>
    <x v="9145"/>
    <s v="Wed"/>
    <n v="7"/>
    <s v="S"/>
    <s v="Parke"/>
    <s v="M"/>
    <n v="67"/>
    <s v="White"/>
    <s v="Orthopedics"/>
    <b v="1"/>
    <n v="1"/>
    <m/>
    <n v="17"/>
    <n v="0"/>
  </r>
  <r>
    <s v="303-87-6258"/>
    <d v="2023-10-31T17:38:00"/>
    <d v="2049-04-04T00:00:00"/>
    <x v="556"/>
    <x v="0"/>
    <x v="9146"/>
    <s v="Tue"/>
    <n v="17"/>
    <s v="S"/>
    <s v="Sandom"/>
    <s v="M"/>
    <n v="31"/>
    <s v="White"/>
    <s v="Orthopedics"/>
    <b v="1"/>
    <n v="1"/>
    <m/>
    <n v="36"/>
    <n v="0"/>
  </r>
  <r>
    <s v="627-11-7847"/>
    <d v="2024-09-22T09:36:00"/>
    <d v="2049-04-05T00:00:00"/>
    <x v="2082"/>
    <x v="1"/>
    <x v="9147"/>
    <s v="Sun"/>
    <n v="9"/>
    <s v="T"/>
    <s v="Smithies"/>
    <s v="M"/>
    <n v="59"/>
    <s v="White"/>
    <s v="Orthopedics"/>
    <b v="1"/>
    <n v="1"/>
    <m/>
    <n v="13"/>
    <n v="0"/>
  </r>
  <r>
    <s v="654-49-3579"/>
    <d v="2024-02-23T23:38:00"/>
    <d v="2049-04-06T00:00:00"/>
    <x v="2485"/>
    <x v="0"/>
    <x v="9148"/>
    <s v="Fri"/>
    <n v="23"/>
    <s v="T"/>
    <s v="Alessandrucci"/>
    <s v="M"/>
    <n v="15"/>
    <s v="White"/>
    <s v="Orthopedics"/>
    <b v="1"/>
    <n v="1"/>
    <m/>
    <n v="38"/>
    <n v="0"/>
  </r>
  <r>
    <s v="337-01-5340"/>
    <d v="2023-12-30T06:20:00"/>
    <d v="2049-04-07T00:00:00"/>
    <x v="2740"/>
    <x v="0"/>
    <x v="9149"/>
    <s v="Sat"/>
    <n v="6"/>
    <s v="T"/>
    <s v="Dicken"/>
    <s v="M"/>
    <n v="45"/>
    <s v="White"/>
    <s v="Orthopedics"/>
    <b v="1"/>
    <n v="1"/>
    <m/>
    <n v="49"/>
    <n v="0"/>
  </r>
  <r>
    <s v="128-67-3156"/>
    <d v="2023-10-09T14:34:00"/>
    <d v="2049-04-08T00:00:00"/>
    <x v="2286"/>
    <x v="1"/>
    <x v="9150"/>
    <s v="Mon"/>
    <n v="14"/>
    <s v="V"/>
    <s v="Kellington"/>
    <s v="M"/>
    <n v="77"/>
    <s v="White"/>
    <s v="Orthopedics"/>
    <b v="1"/>
    <n v="1"/>
    <m/>
    <n v="19"/>
    <n v="0"/>
  </r>
  <r>
    <s v="128-72-0119"/>
    <d v="2024-07-21T06:09:00"/>
    <d v="2049-04-09T00:00:00"/>
    <x v="2727"/>
    <x v="1"/>
    <x v="9151"/>
    <s v="Sun"/>
    <n v="6"/>
    <s v="V"/>
    <s v="Irce"/>
    <s v="M"/>
    <n v="51"/>
    <s v="White"/>
    <s v="Orthopedics"/>
    <b v="1"/>
    <n v="1"/>
    <m/>
    <n v="27"/>
    <n v="0"/>
  </r>
  <r>
    <s v="303-93-1485"/>
    <d v="2023-10-19T16:57:00"/>
    <d v="2049-04-10T00:00:00"/>
    <x v="7"/>
    <x v="1"/>
    <x v="9152"/>
    <s v="Thu"/>
    <n v="16"/>
    <s v="V"/>
    <s v="Erdes"/>
    <s v="M"/>
    <n v="13"/>
    <s v="White"/>
    <s v="Orthopedics"/>
    <b v="1"/>
    <n v="1"/>
    <m/>
    <n v="28"/>
    <n v="0"/>
  </r>
  <r>
    <s v="888-26-4566"/>
    <d v="2023-11-17T00:23:00"/>
    <d v="2049-04-11T00:00:00"/>
    <x v="2764"/>
    <x v="1"/>
    <x v="9153"/>
    <s v="Fri"/>
    <n v="0"/>
    <s v="X"/>
    <s v="Jerzyk"/>
    <s v="M"/>
    <n v="37"/>
    <s v="White"/>
    <s v="Orthopedics"/>
    <b v="1"/>
    <n v="1"/>
    <m/>
    <n v="16"/>
    <n v="0"/>
  </r>
  <r>
    <s v="689-34-0657"/>
    <d v="2024-04-10T18:43:00"/>
    <d v="2049-04-12T00:00:00"/>
    <x v="2691"/>
    <x v="1"/>
    <x v="9154"/>
    <s v="Wed"/>
    <n v="18"/>
    <s v="X"/>
    <s v="Furmonger"/>
    <s v="M"/>
    <n v="61"/>
    <s v="White"/>
    <s v="Orthopedics"/>
    <b v="1"/>
    <n v="1"/>
    <m/>
    <n v="21"/>
    <n v="0"/>
  </r>
  <r>
    <s v="831-25-4717"/>
    <d v="2024-07-12T09:35:00"/>
    <d v="2049-04-13T00:00:00"/>
    <x v="2192"/>
    <x v="0"/>
    <x v="9155"/>
    <s v="Fri"/>
    <n v="9"/>
    <s v="X"/>
    <s v="McGriffin"/>
    <s v="M"/>
    <n v="31"/>
    <s v="White"/>
    <s v="Orthopedics"/>
    <b v="1"/>
    <n v="1"/>
    <m/>
    <n v="58"/>
    <n v="0"/>
  </r>
  <r>
    <s v="899-65-7826"/>
    <d v="2023-06-11T23:39:00"/>
    <d v="2049-04-14T00:00:00"/>
    <x v="2526"/>
    <x v="0"/>
    <x v="9156"/>
    <s v="Sun"/>
    <n v="23"/>
    <s v="Y"/>
    <s v="Allan"/>
    <s v="M"/>
    <n v="26"/>
    <s v="White"/>
    <s v="Orthopedics"/>
    <b v="1"/>
    <n v="1"/>
    <m/>
    <n v="42"/>
    <n v="0"/>
  </r>
  <r>
    <s v="853-93-6417"/>
    <d v="2023-11-08T06:32:00"/>
    <d v="2049-04-15T00:00:00"/>
    <x v="2743"/>
    <x v="0"/>
    <x v="9157"/>
    <s v="Wed"/>
    <n v="6"/>
    <s v="Y"/>
    <s v="O'Feeney"/>
    <s v="M"/>
    <n v="76"/>
    <s v="White"/>
    <s v="Orthopedics"/>
    <b v="1"/>
    <n v="1"/>
    <m/>
    <n v="49"/>
    <n v="0"/>
  </r>
  <r>
    <s v="297-74-6777"/>
    <d v="2024-06-30T14:19:00"/>
    <d v="2049-04-16T00:00:00"/>
    <x v="409"/>
    <x v="1"/>
    <x v="9158"/>
    <s v="Sun"/>
    <n v="14"/>
    <s v="Z"/>
    <s v="Bartolomeu"/>
    <s v="M"/>
    <n v="33"/>
    <s v="White"/>
    <s v="Orthopedics"/>
    <b v="1"/>
    <n v="1"/>
    <m/>
    <n v="21"/>
    <n v="0"/>
  </r>
  <r>
    <s v="341-43-1062"/>
    <d v="2024-03-27T12:39:00"/>
    <d v="2049-04-17T00:00:00"/>
    <x v="493"/>
    <x v="0"/>
    <x v="9159"/>
    <s v="Wed"/>
    <n v="12"/>
    <s v="Z"/>
    <s v="Fishlock"/>
    <s v="M"/>
    <n v="11"/>
    <s v="White"/>
    <s v="Orthopedics"/>
    <b v="1"/>
    <n v="1"/>
    <m/>
    <n v="35"/>
    <n v="0"/>
  </r>
  <r>
    <s v="537-28-9473"/>
    <d v="2023-05-18T23:05:00"/>
    <d v="2049-04-18T00:00:00"/>
    <x v="2544"/>
    <x v="0"/>
    <x v="9160"/>
    <s v="Thu"/>
    <n v="23"/>
    <s v="Z"/>
    <s v="Losel"/>
    <s v="M"/>
    <n v="33"/>
    <s v="White"/>
    <s v="Orthopedics"/>
    <b v="1"/>
    <n v="1"/>
    <m/>
    <n v="48"/>
    <n v="1"/>
  </r>
  <r>
    <s v="503-18-9280"/>
    <d v="2023-09-01T15:53:00"/>
    <d v="2049-04-19T00:00:00"/>
    <x v="2185"/>
    <x v="1"/>
    <x v="9161"/>
    <s v="Fri"/>
    <n v="15"/>
    <s v="X"/>
    <s v="Brightman"/>
    <s v="M"/>
    <n v="35"/>
    <s v="White"/>
    <s v="Orthopedics"/>
    <b v="1"/>
    <n v="1"/>
    <n v="0"/>
    <n v="28"/>
    <n v="0"/>
  </r>
  <r>
    <s v="866-67-5375"/>
    <d v="2024-10-20T15:20:00"/>
    <d v="2049-04-20T00:00:00"/>
    <x v="1940"/>
    <x v="0"/>
    <x v="9162"/>
    <s v="Sun"/>
    <n v="15"/>
    <s v="Q"/>
    <s v="Duffield"/>
    <s v="M"/>
    <n v="27"/>
    <s v="White"/>
    <s v="Orthopedics"/>
    <b v="1"/>
    <n v="1"/>
    <n v="1"/>
    <n v="58"/>
    <n v="0"/>
  </r>
  <r>
    <s v="670-84-1971"/>
    <d v="2024-09-07T18:11:00"/>
    <d v="2049-04-21T00:00:00"/>
    <x v="2772"/>
    <x v="1"/>
    <x v="9163"/>
    <s v="Sat"/>
    <n v="18"/>
    <s v="U"/>
    <s v="Goodsell"/>
    <s v="M"/>
    <n v="67"/>
    <s v="White"/>
    <s v="Orthopedics"/>
    <b v="1"/>
    <n v="1"/>
    <n v="1"/>
    <n v="16"/>
    <n v="0"/>
  </r>
  <r>
    <s v="231-43-5762"/>
    <d v="2024-03-22T23:43:00"/>
    <d v="2049-04-22T00:00:00"/>
    <x v="2223"/>
    <x v="0"/>
    <x v="9164"/>
    <s v="Fri"/>
    <n v="23"/>
    <s v="X"/>
    <s v="Northam"/>
    <s v="M"/>
    <n v="74"/>
    <s v="White"/>
    <s v="Orthopedics"/>
    <b v="1"/>
    <n v="1"/>
    <n v="1"/>
    <n v="45"/>
    <n v="0"/>
  </r>
  <r>
    <s v="289-70-6054"/>
    <d v="2024-09-28T16:44:00"/>
    <d v="2049-04-23T00:00:00"/>
    <x v="2304"/>
    <x v="1"/>
    <x v="9165"/>
    <s v="Sat"/>
    <n v="16"/>
    <s v="R"/>
    <s v="Edworthie"/>
    <s v="M"/>
    <n v="32"/>
    <s v="White"/>
    <s v="Orthopedics"/>
    <b v="1"/>
    <n v="1"/>
    <n v="2"/>
    <n v="22"/>
    <n v="0"/>
  </r>
  <r>
    <s v="624-82-0024"/>
    <d v="2024-05-18T01:08:00"/>
    <d v="2049-04-24T00:00:00"/>
    <x v="113"/>
    <x v="1"/>
    <x v="9166"/>
    <s v="Sat"/>
    <n v="1"/>
    <s v="R"/>
    <s v="Gensavage"/>
    <s v="M"/>
    <n v="52"/>
    <s v="White"/>
    <s v="Orthopedics"/>
    <b v="1"/>
    <n v="1"/>
    <n v="2"/>
    <n v="27"/>
    <n v="0"/>
  </r>
  <r>
    <s v="317-19-5775"/>
    <d v="2024-09-20T06:12:00"/>
    <d v="2049-04-25T00:00:00"/>
    <x v="460"/>
    <x v="0"/>
    <x v="9167"/>
    <s v="Fri"/>
    <n v="6"/>
    <s v="C"/>
    <s v="Fossett"/>
    <s v="M"/>
    <n v="39"/>
    <s v="White"/>
    <s v="Orthopedics"/>
    <b v="1"/>
    <n v="1"/>
    <n v="3"/>
    <n v="32"/>
    <n v="0"/>
  </r>
  <r>
    <s v="279-67-2224"/>
    <d v="2024-10-18T00:08:00"/>
    <d v="2049-04-26T00:00:00"/>
    <x v="2199"/>
    <x v="1"/>
    <x v="9168"/>
    <s v="Fri"/>
    <n v="0"/>
    <s v="H"/>
    <s v="Gainsboro"/>
    <s v="M"/>
    <n v="30"/>
    <s v="White"/>
    <s v="Orthopedics"/>
    <b v="1"/>
    <n v="1"/>
    <n v="4"/>
    <n v="14"/>
    <n v="0"/>
  </r>
  <r>
    <s v="409-26-1045"/>
    <d v="2023-06-18T02:17:00"/>
    <d v="2049-04-27T00:00:00"/>
    <x v="2477"/>
    <x v="0"/>
    <x v="9169"/>
    <s v="Sun"/>
    <n v="2"/>
    <s v="C"/>
    <s v="Gannicott"/>
    <s v="M"/>
    <n v="58"/>
    <s v="White"/>
    <s v="Orthopedics"/>
    <b v="1"/>
    <n v="1"/>
    <n v="5"/>
    <n v="46"/>
    <n v="0"/>
  </r>
  <r>
    <s v="538-56-3650"/>
    <d v="2024-01-27T04:21:00"/>
    <d v="2049-04-28T00:00:00"/>
    <x v="1810"/>
    <x v="0"/>
    <x v="9170"/>
    <s v="Sat"/>
    <n v="4"/>
    <s v="R"/>
    <s v="Dobell"/>
    <s v="M"/>
    <n v="26"/>
    <s v="White"/>
    <s v="Orthopedics"/>
    <b v="1"/>
    <n v="1"/>
    <n v="6"/>
    <n v="57"/>
    <n v="0"/>
  </r>
  <r>
    <s v="405-65-1693"/>
    <d v="2023-08-03T01:05:00"/>
    <d v="2049-04-29T00:00:00"/>
    <x v="2024"/>
    <x v="0"/>
    <x v="9171"/>
    <s v="Thu"/>
    <n v="1"/>
    <s v="A"/>
    <s v="Kobke"/>
    <s v="M"/>
    <n v="24"/>
    <s v="White"/>
    <s v="Orthopedics"/>
    <b v="1"/>
    <n v="1"/>
    <n v="7"/>
    <n v="59"/>
    <n v="0"/>
  </r>
  <r>
    <s v="683-71-6277"/>
    <d v="2024-10-28T08:29:00"/>
    <d v="2049-04-30T00:00:00"/>
    <x v="2596"/>
    <x v="0"/>
    <x v="9172"/>
    <s v="Mon"/>
    <n v="8"/>
    <s v="I"/>
    <s v="Batistelli"/>
    <s v="M"/>
    <n v="67"/>
    <s v="White"/>
    <s v="Orthopedics"/>
    <b v="1"/>
    <n v="1"/>
    <n v="7"/>
    <n v="43"/>
    <n v="0"/>
  </r>
  <r>
    <s v="662-30-2417"/>
    <d v="2023-10-26T06:50:00"/>
    <d v="2049-05-01T00:00:00"/>
    <x v="2308"/>
    <x v="0"/>
    <x v="9173"/>
    <s v="Thu"/>
    <n v="6"/>
    <s v="L"/>
    <s v="O' Ronan"/>
    <s v="M"/>
    <n v="10"/>
    <s v="White"/>
    <s v="Orthopedics"/>
    <b v="1"/>
    <n v="1"/>
    <n v="7"/>
    <n v="49"/>
    <n v="0"/>
  </r>
  <r>
    <s v="229-27-7861"/>
    <d v="2024-10-21T19:51:00"/>
    <d v="2049-05-02T00:00:00"/>
    <x v="1974"/>
    <x v="1"/>
    <x v="9174"/>
    <s v="Mon"/>
    <n v="19"/>
    <s v="Q"/>
    <s v="Attwater"/>
    <s v="M"/>
    <n v="41"/>
    <s v="White"/>
    <s v="Orthopedics"/>
    <b v="1"/>
    <n v="1"/>
    <n v="7"/>
    <n v="10"/>
    <n v="0"/>
  </r>
  <r>
    <s v="754-19-7780"/>
    <d v="2023-11-18T04:14:00"/>
    <d v="2049-05-03T00:00:00"/>
    <x v="727"/>
    <x v="0"/>
    <x v="9175"/>
    <s v="Sat"/>
    <n v="4"/>
    <s v="Q"/>
    <s v="Gregorio"/>
    <s v="M"/>
    <n v="1"/>
    <s v="White"/>
    <s v="Orthopedics"/>
    <b v="1"/>
    <n v="1"/>
    <n v="7"/>
    <n v="51"/>
    <n v="0"/>
  </r>
  <r>
    <s v="513-78-9014"/>
    <d v="2023-04-05T16:47:00"/>
    <d v="2049-05-04T00:00:00"/>
    <x v="2267"/>
    <x v="0"/>
    <x v="9176"/>
    <s v="Wed"/>
    <n v="16"/>
    <s v="Y"/>
    <s v="Clapshaw"/>
    <s v="M"/>
    <n v="5"/>
    <s v="White"/>
    <s v="Orthopedics"/>
    <b v="1"/>
    <n v="1"/>
    <n v="7"/>
    <n v="56"/>
    <n v="0"/>
  </r>
  <r>
    <s v="613-64-3858"/>
    <d v="2024-03-20T13:16:00"/>
    <d v="2049-05-05T00:00:00"/>
    <x v="14"/>
    <x v="1"/>
    <x v="9177"/>
    <s v="Wed"/>
    <n v="13"/>
    <s v="I"/>
    <s v="Well"/>
    <s v="M"/>
    <n v="54"/>
    <s v="White"/>
    <s v="Orthopedics"/>
    <b v="1"/>
    <n v="1"/>
    <n v="8"/>
    <n v="21"/>
    <n v="0"/>
  </r>
  <r>
    <s v="279-74-0305"/>
    <d v="2024-10-02T08:22:00"/>
    <d v="2049-05-06T00:00:00"/>
    <x v="2546"/>
    <x v="1"/>
    <x v="9178"/>
    <s v="Wed"/>
    <n v="8"/>
    <s v="L"/>
    <s v="Rotte"/>
    <s v="M"/>
    <n v="2"/>
    <s v="White"/>
    <s v="Orthopedics"/>
    <b v="1"/>
    <n v="1"/>
    <n v="8"/>
    <n v="16"/>
    <n v="0"/>
  </r>
  <r>
    <s v="439-32-1631"/>
    <d v="2023-04-12T15:25:00"/>
    <d v="2049-05-07T00:00:00"/>
    <x v="2057"/>
    <x v="0"/>
    <x v="9179"/>
    <s v="Wed"/>
    <n v="15"/>
    <s v="L"/>
    <s v="Quinton"/>
    <s v="M"/>
    <n v="16"/>
    <s v="White"/>
    <s v="Orthopedics"/>
    <b v="1"/>
    <n v="1"/>
    <n v="8"/>
    <n v="42"/>
    <n v="0"/>
  </r>
  <r>
    <s v="879-36-5037"/>
    <d v="2023-06-09T06:14:00"/>
    <d v="2049-05-08T00:00:00"/>
    <x v="2622"/>
    <x v="0"/>
    <x v="9180"/>
    <s v="Fri"/>
    <n v="6"/>
    <s v="E"/>
    <s v="Venable"/>
    <s v="M"/>
    <n v="65"/>
    <s v="White"/>
    <s v="Orthopedics"/>
    <b v="1"/>
    <n v="1"/>
    <n v="10"/>
    <n v="33"/>
    <n v="0"/>
  </r>
  <r>
    <s v="100-67-1276"/>
    <d v="2023-11-03T08:26:00"/>
    <d v="2049-05-09T00:00:00"/>
    <x v="6"/>
    <x v="1"/>
    <x v="9181"/>
    <s v="Fri"/>
    <n v="8"/>
    <s v="S"/>
    <s v="Hallbird"/>
    <s v="M"/>
    <n v="55"/>
    <s v="White"/>
    <s v="Orthopedics"/>
    <b v="1"/>
    <n v="1"/>
    <n v="10"/>
    <n v="11"/>
    <n v="0"/>
  </r>
  <r>
    <s v="464-34-7283"/>
    <d v="2023-10-08T07:14:00"/>
    <d v="2049-05-10T00:00:00"/>
    <x v="2028"/>
    <x v="0"/>
    <x v="9182"/>
    <s v="Sun"/>
    <n v="7"/>
    <s v="C"/>
    <s v="Bullocke"/>
    <s v="M"/>
    <n v="34"/>
    <s v="White"/>
    <s v="Physiotherapy"/>
    <b v="1"/>
    <n v="1"/>
    <m/>
    <n v="58"/>
    <n v="0"/>
  </r>
  <r>
    <s v="639-25-3650"/>
    <d v="2023-06-03T09:01:00"/>
    <d v="2049-05-11T00:00:00"/>
    <x v="2374"/>
    <x v="0"/>
    <x v="9183"/>
    <s v="Sat"/>
    <n v="9"/>
    <s v="J"/>
    <s v="Feavearyear"/>
    <s v="M"/>
    <n v="74"/>
    <s v="White"/>
    <s v="Physiotherapy"/>
    <b v="1"/>
    <n v="1"/>
    <m/>
    <n v="45"/>
    <n v="0"/>
  </r>
  <r>
    <s v="199-16-2312"/>
    <d v="2024-10-17T14:30:00"/>
    <d v="2049-05-12T00:00:00"/>
    <x v="2400"/>
    <x v="1"/>
    <x v="9184"/>
    <s v="Thu"/>
    <n v="14"/>
    <s v="L"/>
    <s v="Dohmer"/>
    <s v="M"/>
    <n v="51"/>
    <s v="White"/>
    <s v="Physiotherapy"/>
    <b v="1"/>
    <n v="1"/>
    <m/>
    <n v="18"/>
    <n v="0"/>
  </r>
  <r>
    <s v="389-78-9698"/>
    <d v="2023-06-24T13:44:00"/>
    <d v="2049-05-13T00:00:00"/>
    <x v="2119"/>
    <x v="0"/>
    <x v="9185"/>
    <s v="Sat"/>
    <n v="13"/>
    <s v="L"/>
    <s v="Lambkin"/>
    <s v="M"/>
    <n v="11"/>
    <s v="White"/>
    <s v="Physiotherapy"/>
    <b v="1"/>
    <n v="1"/>
    <m/>
    <n v="42"/>
    <n v="0"/>
  </r>
  <r>
    <s v="226-44-1067"/>
    <d v="2024-04-11T23:03:00"/>
    <d v="2049-05-14T00:00:00"/>
    <x v="1942"/>
    <x v="0"/>
    <x v="9186"/>
    <s v="Thu"/>
    <n v="23"/>
    <s v="L"/>
    <s v="Antoniutti"/>
    <s v="M"/>
    <n v="15"/>
    <s v="White"/>
    <s v="Physiotherapy"/>
    <b v="1"/>
    <n v="1"/>
    <m/>
    <n v="49"/>
    <n v="0"/>
  </r>
  <r>
    <s v="208-73-8872"/>
    <d v="2024-02-26T04:42:00"/>
    <d v="2049-05-15T00:00:00"/>
    <x v="2597"/>
    <x v="0"/>
    <x v="9187"/>
    <s v="Mon"/>
    <n v="4"/>
    <s v="L"/>
    <s v="Gerran"/>
    <s v="M"/>
    <n v="60"/>
    <s v="White"/>
    <s v="Physiotherapy"/>
    <b v="1"/>
    <n v="1"/>
    <m/>
    <n v="59"/>
    <n v="0"/>
  </r>
  <r>
    <s v="234-45-3966"/>
    <d v="2024-01-10T12:09:00"/>
    <d v="2049-05-16T00:00:00"/>
    <x v="2773"/>
    <x v="1"/>
    <x v="9188"/>
    <s v="Wed"/>
    <n v="12"/>
    <s v="M"/>
    <s v="Treweek"/>
    <s v="M"/>
    <n v="14"/>
    <s v="White"/>
    <s v="Physiotherapy"/>
    <b v="1"/>
    <n v="1"/>
    <m/>
    <n v="16"/>
    <n v="0"/>
  </r>
  <r>
    <s v="418-18-9350"/>
    <d v="2024-05-22T21:20:00"/>
    <d v="2049-05-17T00:00:00"/>
    <x v="1897"/>
    <x v="1"/>
    <x v="9189"/>
    <s v="Wed"/>
    <n v="21"/>
    <s v="R"/>
    <s v="Whitehorne"/>
    <s v="M"/>
    <n v="38"/>
    <s v="White"/>
    <s v="Physiotherapy"/>
    <b v="1"/>
    <n v="1"/>
    <m/>
    <n v="15"/>
    <n v="0"/>
  </r>
  <r>
    <s v="385-87-1090"/>
    <d v="2024-01-03T23:33:00"/>
    <d v="2049-05-18T00:00:00"/>
    <x v="2006"/>
    <x v="0"/>
    <x v="9190"/>
    <s v="Wed"/>
    <n v="23"/>
    <s v="R"/>
    <s v="Reuben"/>
    <s v="M"/>
    <n v="44"/>
    <s v="White"/>
    <s v="Physiotherapy"/>
    <b v="1"/>
    <n v="1"/>
    <m/>
    <n v="48"/>
    <n v="0"/>
  </r>
  <r>
    <s v="289-59-5485"/>
    <d v="2024-09-30T01:45:00"/>
    <d v="2049-05-19T00:00:00"/>
    <x v="10"/>
    <x v="1"/>
    <x v="9191"/>
    <s v="Mon"/>
    <n v="1"/>
    <s v="S"/>
    <s v="Dominelli"/>
    <s v="M"/>
    <n v="14"/>
    <s v="White"/>
    <s v="Physiotherapy"/>
    <b v="1"/>
    <n v="1"/>
    <m/>
    <n v="30"/>
    <n v="0"/>
  </r>
  <r>
    <s v="244-01-5218"/>
    <d v="2024-05-10T06:13:00"/>
    <d v="2049-05-20T00:00:00"/>
    <x v="2667"/>
    <x v="0"/>
    <x v="9192"/>
    <s v="Fri"/>
    <n v="6"/>
    <s v="T"/>
    <s v="Southwick"/>
    <s v="M"/>
    <n v="15"/>
    <s v="White"/>
    <s v="Physiotherapy"/>
    <b v="1"/>
    <n v="1"/>
    <m/>
    <n v="60"/>
    <n v="0"/>
  </r>
  <r>
    <s v="437-12-1504"/>
    <d v="2023-09-08T11:24:00"/>
    <d v="2049-05-21T00:00:00"/>
    <x v="125"/>
    <x v="0"/>
    <x v="9193"/>
    <s v="Fri"/>
    <n v="11"/>
    <s v="V"/>
    <s v="Ceillier"/>
    <s v="M"/>
    <n v="16"/>
    <s v="White"/>
    <s v="Physiotherapy"/>
    <b v="1"/>
    <n v="1"/>
    <m/>
    <n v="56"/>
    <n v="0"/>
  </r>
  <r>
    <s v="281-80-0574"/>
    <d v="2024-09-02T00:01:00"/>
    <d v="2049-05-22T00:00:00"/>
    <x v="673"/>
    <x v="0"/>
    <x v="9194"/>
    <s v="Mon"/>
    <n v="0"/>
    <s v="Y"/>
    <s v="Pawelczyk"/>
    <s v="M"/>
    <n v="24"/>
    <s v="White"/>
    <s v="Physiotherapy"/>
    <b v="1"/>
    <n v="1"/>
    <m/>
    <n v="54"/>
    <n v="0"/>
  </r>
  <r>
    <s v="167-31-9013"/>
    <d v="2023-09-18T10:51:00"/>
    <d v="2049-05-23T00:00:00"/>
    <x v="2249"/>
    <x v="0"/>
    <x v="9195"/>
    <s v="Mon"/>
    <n v="10"/>
    <s v="R"/>
    <s v="Laxe"/>
    <s v="M"/>
    <n v="13"/>
    <s v="White"/>
    <s v="Physiotherapy"/>
    <b v="1"/>
    <n v="1"/>
    <n v="1"/>
    <n v="39"/>
    <n v="0"/>
  </r>
  <r>
    <s v="259-09-5907"/>
    <d v="2023-05-02T21:01:00"/>
    <d v="2049-05-24T00:00:00"/>
    <x v="2774"/>
    <x v="0"/>
    <x v="9196"/>
    <s v="Tue"/>
    <n v="21"/>
    <s v="U"/>
    <s v="Kimbrough"/>
    <s v="M"/>
    <n v="79"/>
    <s v="White"/>
    <s v="Physiotherapy"/>
    <b v="1"/>
    <n v="1"/>
    <n v="1"/>
    <n v="56"/>
    <n v="1"/>
  </r>
  <r>
    <s v="404-07-5929"/>
    <d v="2023-11-30T17:06:00"/>
    <d v="2049-05-25T00:00:00"/>
    <x v="2118"/>
    <x v="0"/>
    <x v="9197"/>
    <s v="Thu"/>
    <n v="17"/>
    <s v="J"/>
    <s v="Rawdall"/>
    <s v="M"/>
    <n v="37"/>
    <s v="White"/>
    <s v="Physiotherapy"/>
    <b v="1"/>
    <n v="1"/>
    <n v="2"/>
    <n v="49"/>
    <n v="0"/>
  </r>
  <r>
    <s v="365-99-9238"/>
    <d v="2024-02-14T23:02:00"/>
    <d v="2049-05-26T00:00:00"/>
    <x v="1795"/>
    <x v="0"/>
    <x v="9198"/>
    <s v="Wed"/>
    <n v="23"/>
    <s v="N"/>
    <s v="Delbergue"/>
    <s v="M"/>
    <n v="42"/>
    <s v="White"/>
    <s v="Physiotherapy"/>
    <b v="1"/>
    <n v="1"/>
    <n v="4"/>
    <n v="39"/>
    <n v="0"/>
  </r>
  <r>
    <s v="135-96-4722"/>
    <d v="2024-01-08T18:29:00"/>
    <d v="2049-05-27T00:00:00"/>
    <x v="828"/>
    <x v="0"/>
    <x v="9199"/>
    <s v="Mon"/>
    <n v="18"/>
    <s v="V"/>
    <s v="Ganderton"/>
    <s v="M"/>
    <n v="78"/>
    <s v="White"/>
    <s v="Physiotherapy"/>
    <b v="1"/>
    <n v="1"/>
    <n v="4"/>
    <n v="49"/>
    <n v="0"/>
  </r>
  <r>
    <s v="382-23-4466"/>
    <d v="2024-07-25T13:08:00"/>
    <d v="2049-05-28T00:00:00"/>
    <x v="630"/>
    <x v="1"/>
    <x v="9200"/>
    <s v="Thu"/>
    <n v="13"/>
    <s v="A"/>
    <s v="Longridge"/>
    <s v="M"/>
    <n v="21"/>
    <s v="White"/>
    <s v="Physiotherapy"/>
    <b v="1"/>
    <n v="1"/>
    <n v="5"/>
    <n v="22"/>
    <n v="0"/>
  </r>
  <r>
    <s v="815-34-1721"/>
    <d v="2024-01-28T11:40:00"/>
    <d v="2049-05-29T00:00:00"/>
    <x v="2011"/>
    <x v="1"/>
    <x v="9201"/>
    <s v="Sun"/>
    <n v="11"/>
    <s v="B"/>
    <s v="Balwin"/>
    <s v="M"/>
    <n v="54"/>
    <s v="White"/>
    <s v="Physiotherapy"/>
    <b v="1"/>
    <n v="1"/>
    <n v="6"/>
    <n v="23"/>
    <n v="0"/>
  </r>
  <r>
    <s v="496-40-2289"/>
    <d v="2024-07-28T18:05:00"/>
    <d v="2049-05-30T00:00:00"/>
    <x v="808"/>
    <x v="1"/>
    <x v="9202"/>
    <s v="Sun"/>
    <n v="18"/>
    <s v="Y"/>
    <s v="Peiser"/>
    <s v="M"/>
    <n v="8"/>
    <s v="White"/>
    <s v="Physiotherapy"/>
    <b v="1"/>
    <n v="1"/>
    <n v="6"/>
    <n v="27"/>
    <n v="0"/>
  </r>
  <r>
    <s v="448-60-8500"/>
    <d v="2024-09-25T15:23:00"/>
    <d v="2049-05-31T00:00:00"/>
    <x v="2462"/>
    <x v="0"/>
    <x v="9203"/>
    <s v="Wed"/>
    <n v="15"/>
    <s v="O"/>
    <s v="Josofovitz"/>
    <s v="M"/>
    <n v="52"/>
    <s v="White"/>
    <s v="Physiotherapy"/>
    <b v="1"/>
    <n v="1"/>
    <n v="7"/>
    <n v="35"/>
    <n v="0"/>
  </r>
  <r>
    <s v="534-84-2695"/>
    <d v="2024-07-27T04:12:00"/>
    <d v="2049-06-01T00:00:00"/>
    <x v="290"/>
    <x v="0"/>
    <x v="9204"/>
    <s v="Sat"/>
    <n v="4"/>
    <s v="T"/>
    <s v="Edinborough"/>
    <s v="M"/>
    <n v="54"/>
    <s v="White"/>
    <s v="Physiotherapy"/>
    <b v="1"/>
    <n v="1"/>
    <n v="7"/>
    <n v="34"/>
    <n v="0"/>
  </r>
  <r>
    <s v="743-65-5099"/>
    <d v="2024-02-18T11:35:00"/>
    <d v="2049-06-02T00:00:00"/>
    <x v="2122"/>
    <x v="0"/>
    <x v="9205"/>
    <s v="Sun"/>
    <n v="11"/>
    <s v="M"/>
    <s v="Peschmann"/>
    <s v="M"/>
    <n v="30"/>
    <s v="White"/>
    <s v="Physiotherapy"/>
    <b v="1"/>
    <n v="1"/>
    <n v="8"/>
    <n v="58"/>
    <n v="0"/>
  </r>
  <r>
    <s v="258-20-1592"/>
    <d v="2023-04-28T17:59:00"/>
    <d v="2049-06-03T00:00:00"/>
    <x v="257"/>
    <x v="0"/>
    <x v="9206"/>
    <s v="Fri"/>
    <n v="17"/>
    <s v="M"/>
    <s v="de Bullion"/>
    <s v="M"/>
    <n v="2"/>
    <s v="White"/>
    <s v="Physiotherapy"/>
    <b v="1"/>
    <n v="1"/>
    <n v="10"/>
    <n v="56"/>
    <n v="0"/>
  </r>
  <r>
    <s v="636-68-1107"/>
    <d v="2024-03-27T01:01:00"/>
    <d v="2049-06-04T00:00:00"/>
    <x v="171"/>
    <x v="0"/>
    <x v="9207"/>
    <s v="Wed"/>
    <n v="1"/>
    <s v="I"/>
    <s v="Dannell"/>
    <s v="M"/>
    <n v="11"/>
    <s v="White"/>
    <s v="Renal"/>
    <b v="1"/>
    <n v="1"/>
    <m/>
    <n v="49"/>
    <n v="0"/>
  </r>
  <r>
    <s v="772-16-7370"/>
    <d v="2024-07-16T13:44:00"/>
    <d v="2049-06-05T00:00:00"/>
    <x v="2119"/>
    <x v="0"/>
    <x v="9208"/>
    <s v="Tue"/>
    <n v="13"/>
    <s v="P"/>
    <s v="Minette"/>
    <s v="M"/>
    <n v="72"/>
    <s v="White"/>
    <s v="Renal"/>
    <b v="1"/>
    <n v="1"/>
    <m/>
    <n v="40"/>
    <n v="0"/>
  </r>
  <r>
    <s v="406-35-8082"/>
    <d v="2023-08-22T14:53:00"/>
    <d v="2049-06-06T00:00:00"/>
    <x v="2226"/>
    <x v="0"/>
    <x v="9209"/>
    <s v="Tue"/>
    <n v="14"/>
    <s v="U"/>
    <s v="Caze"/>
    <s v="M"/>
    <n v="4"/>
    <s v="White"/>
    <s v="Renal"/>
    <b v="1"/>
    <n v="1"/>
    <n v="4"/>
    <n v="44"/>
    <n v="0"/>
  </r>
  <r>
    <s v="821-25-7925"/>
    <d v="2024-08-23T14:32:00"/>
    <d v="2049-06-07T00:00:00"/>
    <x v="836"/>
    <x v="1"/>
    <x v="9210"/>
    <s v="Fri"/>
    <n v="14"/>
    <s v="Y"/>
    <s v="Donovan"/>
    <s v="NC"/>
    <n v="73"/>
    <s v="African American"/>
    <s v="None"/>
    <b v="1"/>
    <n v="1"/>
    <m/>
    <n v="30"/>
    <n v="0"/>
  </r>
  <r>
    <s v="313-21-4953"/>
    <d v="2024-08-28T17:38:00"/>
    <d v="2049-06-08T00:00:00"/>
    <x v="556"/>
    <x v="0"/>
    <x v="9211"/>
    <s v="Wed"/>
    <n v="17"/>
    <s v="J"/>
    <s v="Spradbrow"/>
    <s v="NC"/>
    <n v="42"/>
    <s v="Asian"/>
    <s v="General Practice"/>
    <b v="1"/>
    <n v="1"/>
    <m/>
    <n v="43"/>
    <n v="0"/>
  </r>
  <r>
    <s v="226-92-3412"/>
    <d v="2024-06-28T23:12:00"/>
    <d v="2049-06-09T00:00:00"/>
    <x v="2127"/>
    <x v="0"/>
    <x v="9212"/>
    <s v="Fri"/>
    <n v="23"/>
    <s v="G"/>
    <s v="Antoniak"/>
    <s v="NC"/>
    <n v="19"/>
    <s v="Asian"/>
    <s v="None"/>
    <b v="1"/>
    <n v="1"/>
    <m/>
    <n v="49"/>
    <n v="0"/>
  </r>
  <r>
    <s v="412-85-3832"/>
    <d v="2024-05-16T17:06:00"/>
    <d v="2049-06-10T00:00:00"/>
    <x v="2118"/>
    <x v="0"/>
    <x v="9213"/>
    <s v="Thu"/>
    <n v="17"/>
    <s v="V"/>
    <s v="Riccardo"/>
    <s v="NC"/>
    <n v="14"/>
    <s v="Asian"/>
    <s v="None"/>
    <b v="1"/>
    <n v="1"/>
    <m/>
    <n v="36"/>
    <n v="0"/>
  </r>
  <r>
    <s v="708-91-2439"/>
    <d v="2024-05-14T23:43:00"/>
    <d v="2049-06-11T00:00:00"/>
    <x v="2223"/>
    <x v="0"/>
    <x v="9214"/>
    <s v="Tue"/>
    <n v="23"/>
    <s v="S"/>
    <s v="Renals"/>
    <s v="NC"/>
    <n v="73"/>
    <s v="Declined to Identify"/>
    <s v="General Practice"/>
    <b v="1"/>
    <n v="1"/>
    <n v="1"/>
    <n v="38"/>
    <n v="0"/>
  </r>
  <r>
    <s v="249-47-9666"/>
    <d v="2024-03-01T08:50:00"/>
    <d v="2049-06-12T00:00:00"/>
    <x v="2040"/>
    <x v="0"/>
    <x v="9215"/>
    <s v="Fri"/>
    <n v="8"/>
    <s v="Y"/>
    <s v="Greep"/>
    <s v="NC"/>
    <n v="35"/>
    <s v="White"/>
    <s v="General Practice"/>
    <b v="1"/>
    <n v="1"/>
    <m/>
    <n v="3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B01937-271C-4108-857F-C90EA21F1F8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B31" firstHeaderRow="1" firstDataRow="1" firstDataCol="1"/>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axis="axisRow" dataField="1" showAll="0" sortType="descending">
      <items count="8">
        <item x="2"/>
        <item x="3"/>
        <item x="6"/>
        <item x="1"/>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7">
    <i>
      <x/>
    </i>
    <i>
      <x v="1"/>
    </i>
    <i>
      <x v="6"/>
    </i>
    <i>
      <x v="5"/>
    </i>
    <i>
      <x v="2"/>
    </i>
    <i>
      <x v="4"/>
    </i>
    <i t="grand">
      <x/>
    </i>
  </rowItems>
  <colItems count="1">
    <i/>
  </colItems>
  <dataFields count="1">
    <dataField name="Count of Patient Race" fld="10" subtotal="count" baseField="0" baseItem="0"/>
  </dataFields>
  <formats count="6">
    <format dxfId="1137">
      <pivotArea type="all" dataOnly="0" outline="0" fieldPosition="0"/>
    </format>
    <format dxfId="1136">
      <pivotArea outline="0" collapsedLevelsAreSubtotals="1" fieldPosition="0"/>
    </format>
    <format dxfId="1135">
      <pivotArea field="10" type="button" dataOnly="0" labelOnly="1" outline="0" axis="axisRow" fieldPosition="0"/>
    </format>
    <format dxfId="1134">
      <pivotArea dataOnly="0" labelOnly="1" fieldPosition="0">
        <references count="1">
          <reference field="10" count="0"/>
        </references>
      </pivotArea>
    </format>
    <format dxfId="1133">
      <pivotArea dataOnly="0" labelOnly="1" grandRow="1" outline="0" fieldPosition="0"/>
    </format>
    <format dxfId="113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77FD21-C5F3-4495-B4DA-C39B56ECE22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B17" firstHeaderRow="1" firstDataRow="1" firstDataCol="1"/>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axis="axisRow" dataField="1" showAll="0">
      <items count="3">
        <item n="Not Admitted" x="0"/>
        <item n="Admitted" x="1"/>
        <item t="default"/>
      </items>
    </pivotField>
    <pivotField showAll="0">
      <items count="13">
        <item x="7"/>
        <item x="4"/>
        <item x="5"/>
        <item x="9"/>
        <item x="6"/>
        <item x="11"/>
        <item x="10"/>
        <item x="8"/>
        <item x="3"/>
        <item x="2"/>
        <item x="0"/>
        <item x="1"/>
        <item t="default"/>
      </items>
    </pivotField>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3">
    <i>
      <x/>
    </i>
    <i>
      <x v="1"/>
    </i>
    <i t="grand">
      <x/>
    </i>
  </rowItems>
  <colItems count="1">
    <i/>
  </colItems>
  <dataFields count="1">
    <dataField name="Count of  Admiddion rate" fld="13" subtotal="count" baseField="13" baseItem="0"/>
  </dataFields>
  <formats count="6">
    <format dxfId="1143">
      <pivotArea type="all" dataOnly="0" outline="0" fieldPosition="0"/>
    </format>
    <format dxfId="1142">
      <pivotArea outline="0" collapsedLevelsAreSubtotals="1" fieldPosition="0"/>
    </format>
    <format dxfId="1141">
      <pivotArea field="13" type="button" dataOnly="0" labelOnly="1" outline="0" axis="axisRow" fieldPosition="0"/>
    </format>
    <format dxfId="1140">
      <pivotArea dataOnly="0" labelOnly="1" fieldPosition="0">
        <references count="1">
          <reference field="13" count="0"/>
        </references>
      </pivotArea>
    </format>
    <format dxfId="1139">
      <pivotArea dataOnly="0" labelOnly="1" grandRow="1" outline="0" fieldPosition="0"/>
    </format>
    <format dxfId="1138">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1A0E8A-A3BB-4716-8C6A-0414E26D667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74:B77" firstHeaderRow="1" firstDataRow="1" firstDataCol="1"/>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axis="axisRow" dataField="1" showAll="0">
      <items count="4">
        <item x="1"/>
        <item x="0"/>
        <item h="1" x="2"/>
        <item t="default"/>
      </items>
    </pivotField>
    <pivotField showAll="0">
      <items count="13">
        <item x="0"/>
        <item x="1"/>
        <item x="2"/>
        <item x="3"/>
        <item x="4"/>
        <item x="5"/>
        <item x="6"/>
        <item x="7"/>
        <item x="8"/>
        <item x="9"/>
        <item x="10"/>
        <item x="11"/>
        <item t="default"/>
      </items>
    </pivotField>
    <pivotField showAll="0"/>
    <pivotField showAll="0">
      <items count="9">
        <item x="6"/>
        <item x="3"/>
        <item x="1"/>
        <item x="5"/>
        <item h="1" x="0"/>
        <item x="2"/>
        <item x="4"/>
        <item x="7"/>
        <item t="default"/>
      </items>
    </pivotField>
    <pivotField showAll="0"/>
    <pivotField showAll="0"/>
    <pivotField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t="grand">
      <x/>
    </i>
  </rowItems>
  <colItems count="1">
    <i/>
  </colItems>
  <dataFields count="1">
    <dataField name="Count of Patient Gender" fld="8" subtotal="count" baseField="0" baseItem="0"/>
  </dataFields>
  <formats count="6">
    <format dxfId="1149">
      <pivotArea type="all" dataOnly="0" outline="0" fieldPosition="0"/>
    </format>
    <format dxfId="1148">
      <pivotArea outline="0" collapsedLevelsAreSubtotals="1" fieldPosition="0"/>
    </format>
    <format dxfId="1147">
      <pivotArea field="8" type="button" dataOnly="0" labelOnly="1" outline="0" axis="axisRow" fieldPosition="0"/>
    </format>
    <format dxfId="1146">
      <pivotArea dataOnly="0" labelOnly="1" fieldPosition="0">
        <references count="1">
          <reference field="8" count="0"/>
        </references>
      </pivotArea>
    </format>
    <format dxfId="1145">
      <pivotArea dataOnly="0" labelOnly="1" grandRow="1" outline="0" fieldPosition="0"/>
    </format>
    <format dxfId="1144">
      <pivotArea dataOnly="0" labelOnly="1" outline="0" axis="axisValues" fieldPosition="0"/>
    </format>
  </formats>
  <chartFormats count="1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8" count="1" selected="0">
            <x v="0"/>
          </reference>
        </references>
      </pivotArea>
    </chartFormat>
    <chartFormat chart="7" format="2">
      <pivotArea type="data" outline="0" fieldPosition="0">
        <references count="2">
          <reference field="4294967294" count="1" selected="0">
            <x v="0"/>
          </reference>
          <reference field="8" count="1" selected="0">
            <x v="1"/>
          </reference>
        </references>
      </pivotArea>
    </chartFormat>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8" count="1" selected="0">
            <x v="0"/>
          </reference>
        </references>
      </pivotArea>
    </chartFormat>
    <chartFormat chart="15" format="5">
      <pivotArea type="data" outline="0" fieldPosition="0">
        <references count="2">
          <reference field="4294967294" count="1" selected="0">
            <x v="0"/>
          </reference>
          <reference field="8"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8" count="1" selected="0">
            <x v="0"/>
          </reference>
        </references>
      </pivotArea>
    </chartFormat>
    <chartFormat chart="16" format="8">
      <pivotArea type="data" outline="0" fieldPosition="0">
        <references count="2">
          <reference field="4294967294" count="1" selected="0">
            <x v="0"/>
          </reference>
          <reference field="8" count="1" selected="0">
            <x v="1"/>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8" count="1" selected="0">
            <x v="0"/>
          </reference>
        </references>
      </pivotArea>
    </chartFormat>
    <chartFormat chart="12" format="11">
      <pivotArea type="data" outline="0" fieldPosition="0">
        <references count="2">
          <reference field="4294967294" count="1" selected="0">
            <x v="0"/>
          </reference>
          <reference field="8" count="1" selected="0">
            <x v="1"/>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8" count="1" selected="0">
            <x v="0"/>
          </reference>
        </references>
      </pivotArea>
    </chartFormat>
    <chartFormat chart="2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71D0EA-5A72-4E61-B657-CC121460B5E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22">
    <pivotField showAll="0"/>
    <pivotField numFmtId="22" showAll="0"/>
    <pivotField numFmtId="14" showAll="0"/>
    <pivotField numFmtId="165" showAll="0">
      <items count="2776">
        <item x="413"/>
        <item x="2562"/>
        <item x="1605"/>
        <item x="673"/>
        <item x="1127"/>
        <item x="478"/>
        <item x="467"/>
        <item x="429"/>
        <item x="884"/>
        <item x="2663"/>
        <item x="601"/>
        <item x="2150"/>
        <item x="161"/>
        <item x="2640"/>
        <item x="1393"/>
        <item x="2730"/>
        <item x="1738"/>
        <item x="2199"/>
        <item x="892"/>
        <item x="2549"/>
        <item x="488"/>
        <item x="1990"/>
        <item x="928"/>
        <item x="1930"/>
        <item x="204"/>
        <item x="2700"/>
        <item x="5"/>
        <item x="2106"/>
        <item x="1565"/>
        <item x="614"/>
        <item x="848"/>
        <item x="2262"/>
        <item x="1772"/>
        <item x="1919"/>
        <item x="1023"/>
        <item x="1824"/>
        <item x="1558"/>
        <item x="2578"/>
        <item x="166"/>
        <item x="2701"/>
        <item x="1476"/>
        <item x="328"/>
        <item x="450"/>
        <item x="315"/>
        <item x="617"/>
        <item x="2376"/>
        <item x="1646"/>
        <item x="2764"/>
        <item x="1546"/>
        <item x="2464"/>
        <item x="1583"/>
        <item x="2600"/>
        <item x="705"/>
        <item x="603"/>
        <item x="1499"/>
        <item x="2154"/>
        <item x="1307"/>
        <item x="372"/>
        <item x="1414"/>
        <item x="2288"/>
        <item x="376"/>
        <item x="1866"/>
        <item x="1208"/>
        <item x="2449"/>
        <item x="1120"/>
        <item x="2156"/>
        <item x="1263"/>
        <item x="645"/>
        <item x="323"/>
        <item x="2091"/>
        <item x="1581"/>
        <item x="2019"/>
        <item x="1062"/>
        <item x="1815"/>
        <item x="275"/>
        <item x="397"/>
        <item x="669"/>
        <item x="393"/>
        <item x="1569"/>
        <item x="2463"/>
        <item x="1296"/>
        <item x="2054"/>
        <item x="1109"/>
        <item x="2469"/>
        <item x="1399"/>
        <item x="832"/>
        <item x="1202"/>
        <item x="2609"/>
        <item x="1046"/>
        <item x="2569"/>
        <item x="1206"/>
        <item x="2483"/>
        <item x="731"/>
        <item x="2501"/>
        <item x="1421"/>
        <item x="2660"/>
        <item x="70"/>
        <item x="2437"/>
        <item x="1549"/>
        <item x="1963"/>
        <item x="913"/>
        <item x="2631"/>
        <item x="1552"/>
        <item x="2310"/>
        <item x="880"/>
        <item x="1863"/>
        <item x="998"/>
        <item x="2576"/>
        <item x="261"/>
        <item x="2629"/>
        <item x="215"/>
        <item x="400"/>
        <item x="1103"/>
        <item x="2131"/>
        <item x="1256"/>
        <item x="2487"/>
        <item x="1113"/>
        <item x="1888"/>
        <item x="1507"/>
        <item x="2696"/>
        <item x="152"/>
        <item x="1950"/>
        <item x="95"/>
        <item x="171"/>
        <item x="1726"/>
        <item x="1843"/>
        <item x="492"/>
        <item x="701"/>
        <item x="367"/>
        <item x="1247"/>
        <item x="2024"/>
        <item x="867"/>
        <item x="2720"/>
        <item x="1351"/>
        <item x="258"/>
        <item x="700"/>
        <item x="113"/>
        <item x="288"/>
        <item x="2186"/>
        <item x="915"/>
        <item x="2382"/>
        <item x="1670"/>
        <item x="1884"/>
        <item x="1431"/>
        <item x="2618"/>
        <item x="608"/>
        <item x="2083"/>
        <item x="1598"/>
        <item x="594"/>
        <item x="168"/>
        <item x="635"/>
        <item x="1321"/>
        <item x="2688"/>
        <item x="2439"/>
        <item x="2299"/>
        <item x="1358"/>
        <item x="128"/>
        <item x="957"/>
        <item x="2078"/>
        <item x="1104"/>
        <item x="800"/>
        <item x="150"/>
        <item x="1966"/>
        <item x="1118"/>
        <item x="813"/>
        <item x="1142"/>
        <item x="2406"/>
        <item x="1494"/>
        <item x="2399"/>
        <item x="341"/>
        <item x="2142"/>
        <item x="1276"/>
        <item x="387"/>
        <item x="175"/>
        <item x="2500"/>
        <item x="1706"/>
        <item x="574"/>
        <item x="1462"/>
        <item x="2389"/>
        <item x="373"/>
        <item x="308"/>
        <item x="33"/>
        <item x="2073"/>
        <item x="1124"/>
        <item x="480"/>
        <item x="850"/>
        <item x="2654"/>
        <item x="1410"/>
        <item x="2243"/>
        <item x="921"/>
        <item x="784"/>
        <item x="351"/>
        <item x="2331"/>
        <item x="348"/>
        <item x="2427"/>
        <item x="1601"/>
        <item x="2665"/>
        <item x="237"/>
        <item x="2761"/>
        <item x="938"/>
        <item x="2679"/>
        <item x="1638"/>
        <item x="1959"/>
        <item x="1587"/>
        <item x="2496"/>
        <item x="1382"/>
        <item x="10"/>
        <item x="1630"/>
        <item x="193"/>
        <item x="1711"/>
        <item x="2498"/>
        <item x="1451"/>
        <item x="2306"/>
        <item x="1652"/>
        <item x="468"/>
        <item x="571"/>
        <item x="2425"/>
        <item x="281"/>
        <item x="2111"/>
        <item x="1233"/>
        <item x="1984"/>
        <item x="1396"/>
        <item x="15"/>
        <item x="686"/>
        <item x="794"/>
        <item x="48"/>
        <item x="520"/>
        <item x="1156"/>
        <item x="2189"/>
        <item x="1484"/>
        <item x="1870"/>
        <item x="670"/>
        <item x="2580"/>
        <item x="618"/>
        <item x="650"/>
        <item x="114"/>
        <item x="2692"/>
        <item x="679"/>
        <item x="2266"/>
        <item x="384"/>
        <item x="2516"/>
        <item x="958"/>
        <item x="1406"/>
        <item x="525"/>
        <item x="941"/>
        <item x="2472"/>
        <item x="1468"/>
        <item x="433"/>
        <item x="1389"/>
        <item x="2728"/>
        <item x="1450"/>
        <item x="1876"/>
        <item x="2702"/>
        <item x="776"/>
        <item x="2026"/>
        <item x="1556"/>
        <item x="2130"/>
        <item x="1381"/>
        <item x="2471"/>
        <item x="1194"/>
        <item x="2651"/>
        <item x="1227"/>
        <item x="804"/>
        <item x="1454"/>
        <item x="123"/>
        <item x="2477"/>
        <item x="1258"/>
        <item x="2274"/>
        <item x="1443"/>
        <item x="2467"/>
        <item x="103"/>
        <item x="356"/>
        <item x="1022"/>
        <item x="648"/>
        <item x="1571"/>
        <item x="2536"/>
        <item x="1232"/>
        <item x="566"/>
        <item x="1215"/>
        <item x="2067"/>
        <item x="307"/>
        <item x="2698"/>
        <item x="2084"/>
        <item x="1237"/>
        <item x="2729"/>
        <item x="954"/>
        <item x="2758"/>
        <item x="189"/>
        <item x="2482"/>
        <item x="26"/>
        <item x="2470"/>
        <item x="829"/>
        <item x="1967"/>
        <item x="993"/>
        <item x="2395"/>
        <item x="656"/>
        <item x="1440"/>
        <item x="2555"/>
        <item x="318"/>
        <item x="2418"/>
        <item x="707"/>
        <item x="678"/>
        <item x="2491"/>
        <item x="47"/>
        <item x="1834"/>
        <item x="741"/>
        <item x="2152"/>
        <item x="538"/>
        <item x="2311"/>
        <item x="1492"/>
        <item x="2411"/>
        <item x="1326"/>
        <item x="423"/>
        <item x="1713"/>
        <item x="2058"/>
        <item x="249"/>
        <item x="1891"/>
        <item x="1027"/>
        <item x="1790"/>
        <item x="225"/>
        <item x="1887"/>
        <item x="1580"/>
        <item x="2725"/>
        <item x="1495"/>
        <item x="73"/>
        <item x="119"/>
        <item x="751"/>
        <item x="1536"/>
        <item x="2228"/>
        <item x="1520"/>
        <item x="2172"/>
        <item x="975"/>
        <item x="703"/>
        <item x="1416"/>
        <item x="628"/>
        <item x="1270"/>
        <item x="2179"/>
        <item x="286"/>
        <item x="969"/>
        <item x="2557"/>
        <item x="417"/>
        <item x="1758"/>
        <item x="779"/>
        <item x="1434"/>
        <item x="2055"/>
        <item x="661"/>
        <item x="2217"/>
        <item x="1642"/>
        <item x="806"/>
        <item x="1777"/>
        <item x="1892"/>
        <item x="1010"/>
        <item x="1889"/>
        <item x="1459"/>
        <item x="2759"/>
        <item x="567"/>
        <item x="560"/>
        <item x="1678"/>
        <item x="2407"/>
        <item x="1779"/>
        <item x="1831"/>
        <item x="842"/>
        <item x="2503"/>
        <item x="1441"/>
        <item x="2273"/>
        <item x="1281"/>
        <item x="1908"/>
        <item x="500"/>
        <item x="2390"/>
        <item x="1461"/>
        <item x="2547"/>
        <item x="368"/>
        <item x="2317"/>
        <item x="1413"/>
        <item x="2643"/>
        <item x="1019"/>
        <item x="388"/>
        <item x="1585"/>
        <item x="712"/>
        <item x="1455"/>
        <item x="1961"/>
        <item x="929"/>
        <item x="2133"/>
        <item x="1219"/>
        <item x="486"/>
        <item x="291"/>
        <item x="2763"/>
        <item x="821"/>
        <item x="2212"/>
        <item x="80"/>
        <item x="1978"/>
        <item x="1009"/>
        <item x="86"/>
        <item x="900"/>
        <item x="2476"/>
        <item x="2713"/>
        <item x="1115"/>
        <item x="2732"/>
        <item x="320"/>
        <item x="2330"/>
        <item x="773"/>
        <item x="689"/>
        <item x="138"/>
        <item x="2694"/>
        <item x="143"/>
        <item x="2323"/>
        <item x="796"/>
        <item x="2765"/>
        <item x="814"/>
        <item x="186"/>
        <item x="1398"/>
        <item x="2257"/>
        <item x="1766"/>
        <item x="2565"/>
        <item x="1180"/>
        <item x="1510"/>
        <item x="1814"/>
        <item x="406"/>
        <item x="1162"/>
        <item x="2151"/>
        <item x="1323"/>
        <item x="271"/>
        <item x="1671"/>
        <item x="1915"/>
        <item x="1447"/>
        <item x="2035"/>
        <item x="1138"/>
        <item x="1840"/>
        <item x="1143"/>
        <item x="1090"/>
        <item x="2125"/>
        <item x="199"/>
        <item x="81"/>
        <item x="1339"/>
        <item x="1898"/>
        <item x="1731"/>
        <item x="2129"/>
        <item x="519"/>
        <item x="2159"/>
        <item x="1029"/>
        <item x="2045"/>
        <item x="1284"/>
        <item x="2001"/>
        <item x="659"/>
        <item x="1857"/>
        <item x="1253"/>
        <item x="2543"/>
        <item x="1108"/>
        <item x="2584"/>
        <item x="1521"/>
        <item x="2303"/>
        <item x="1212"/>
        <item x="2362"/>
        <item x="404"/>
        <item x="2392"/>
        <item x="202"/>
        <item x="1893"/>
        <item x="1313"/>
        <item x="2493"/>
        <item x="537"/>
        <item x="1871"/>
        <item x="930"/>
        <item x="2668"/>
        <item x="1423"/>
        <item x="1993"/>
        <item x="1813"/>
        <item x="1672"/>
        <item x="2332"/>
        <item x="1094"/>
        <item x="2722"/>
        <item x="1531"/>
        <item x="110"/>
        <item x="1330"/>
        <item x="2175"/>
        <item x="1063"/>
        <item x="2528"/>
        <item x="1576"/>
        <item x="2284"/>
        <item x="118"/>
        <item x="2505"/>
        <item x="1524"/>
        <item x="2094"/>
        <item x="1473"/>
        <item x="290"/>
        <item x="799"/>
        <item x="2193"/>
        <item x="1717"/>
        <item x="727"/>
        <item x="415"/>
        <item x="2206"/>
        <item x="1195"/>
        <item x="2290"/>
        <item x="1320"/>
        <item x="2632"/>
        <item x="1084"/>
        <item x="755"/>
        <item x="2287"/>
        <item x="1050"/>
        <item x="2126"/>
        <item x="1190"/>
        <item x="1810"/>
        <item x="1573"/>
        <item x="545"/>
        <item x="665"/>
        <item x="379"/>
        <item x="1152"/>
        <item x="2453"/>
        <item x="1550"/>
        <item x="797"/>
        <item x="1622"/>
        <item x="2684"/>
        <item x="917"/>
        <item x="2252"/>
        <item x="908"/>
        <item x="676"/>
        <item x="511"/>
        <item x="93"/>
        <item x="508"/>
        <item x="2038"/>
        <item x="780"/>
        <item x="2002"/>
        <item x="1049"/>
        <item x="2194"/>
        <item x="112"/>
        <item x="2527"/>
        <item x="764"/>
        <item x="1797"/>
        <item x="1240"/>
        <item x="2433"/>
        <item x="1609"/>
        <item x="2345"/>
        <item x="1735"/>
        <item x="2687"/>
        <item x="1491"/>
        <item x="2236"/>
        <item x="1211"/>
        <item x="241"/>
        <item x="792"/>
        <item x="548"/>
        <item x="572"/>
        <item x="1525"/>
        <item x="2597"/>
        <item x="2548"/>
        <item x="546"/>
        <item x="2239"/>
        <item x="1327"/>
        <item x="419"/>
        <item x="1684"/>
        <item x="1656"/>
        <item x="2234"/>
        <item x="1224"/>
        <item x="1845"/>
        <item x="445"/>
        <item x="2509"/>
        <item x="1373"/>
        <item x="250"/>
        <item x="1718"/>
        <item x="841"/>
        <item x="1475"/>
        <item x="1816"/>
        <item x="1449"/>
        <item x="54"/>
        <item x="1188"/>
        <item x="2721"/>
        <item x="890"/>
        <item x="1901"/>
        <item x="1081"/>
        <item x="2050"/>
        <item x="1604"/>
        <item x="2611"/>
        <item x="442"/>
        <item x="2210"/>
        <item x="772"/>
        <item x="56"/>
        <item x="132"/>
        <item x="2009"/>
        <item x="1620"/>
        <item x="2007"/>
        <item x="1653"/>
        <item x="1909"/>
        <item x="1048"/>
        <item x="2357"/>
        <item x="2601"/>
        <item x="1695"/>
        <item x="252"/>
        <item x="1480"/>
        <item x="2650"/>
        <item x="1179"/>
        <item x="2140"/>
        <item x="1097"/>
        <item x="2739"/>
        <item x="768"/>
        <item x="2678"/>
        <item x="912"/>
        <item x="2605"/>
        <item x="256"/>
        <item x="1937"/>
        <item x="1002"/>
        <item x="2072"/>
        <item x="1039"/>
        <item x="432"/>
        <item x="216"/>
        <item x="649"/>
        <item x="1748"/>
        <item x="2047"/>
        <item x="1683"/>
        <item x="2709"/>
        <item x="737"/>
        <item x="769"/>
        <item x="634"/>
        <item x="2300"/>
        <item x="59"/>
        <item x="521"/>
        <item x="1112"/>
        <item x="2446"/>
        <item x="1675"/>
        <item x="230"/>
        <item x="573"/>
        <item x="20"/>
        <item x="860"/>
        <item x="1938"/>
        <item x="149"/>
        <item x="2360"/>
        <item x="9"/>
        <item x="2486"/>
        <item x="278"/>
        <item x="666"/>
        <item x="554"/>
        <item x="2715"/>
        <item x="219"/>
        <item x="2488"/>
        <item x="1767"/>
        <item x="2590"/>
        <item x="426"/>
        <item x="2258"/>
        <item x="851"/>
        <item x="350"/>
        <item x="991"/>
        <item x="1835"/>
        <item x="1617"/>
        <item x="1808"/>
        <item x="1107"/>
        <item x="2070"/>
        <item x="1444"/>
        <item x="2102"/>
        <item x="1199"/>
        <item x="425"/>
        <item x="817"/>
        <item x="2076"/>
        <item x="1031"/>
        <item x="655"/>
        <item x="960"/>
        <item x="2572"/>
        <item x="1712"/>
        <item x="2628"/>
        <item x="646"/>
        <item x="578"/>
        <item x="1639"/>
        <item x="2741"/>
        <item x="1101"/>
        <item x="2553"/>
        <item x="965"/>
        <item x="2436"/>
        <item x="1570"/>
        <item x="2224"/>
        <item x="590"/>
        <item x="752"/>
        <item x="1312"/>
        <item x="713"/>
        <item x="1217"/>
        <item x="2508"/>
        <item x="1490"/>
        <item x="2197"/>
        <item x="1201"/>
        <item x="2685"/>
        <item x="196"/>
        <item x="2319"/>
        <item x="240"/>
        <item x="2176"/>
        <item x="955"/>
        <item x="534"/>
        <item x="1538"/>
        <item x="2419"/>
        <item x="862"/>
        <item x="1823"/>
        <item x="2335"/>
        <item x="717"/>
        <item x="2738"/>
        <item x="23"/>
        <item x="389"/>
        <item x="458"/>
        <item x="967"/>
        <item x="2098"/>
        <item x="195"/>
        <item x="1796"/>
        <item x="182"/>
        <item x="173"/>
        <item x="1057"/>
        <item x="94"/>
        <item x="1196"/>
        <item x="2478"/>
        <item x="971"/>
        <item x="2699"/>
        <item x="1483"/>
        <item x="2506"/>
        <item x="953"/>
        <item x="61"/>
        <item x="1511"/>
        <item x="2716"/>
        <item x="1106"/>
        <item x="2727"/>
        <item x="711"/>
        <item x="198"/>
        <item x="1710"/>
        <item x="313"/>
        <item x="606"/>
        <item x="460"/>
        <item x="42"/>
        <item x="2667"/>
        <item x="303"/>
        <item x="2622"/>
        <item x="778"/>
        <item x="2708"/>
        <item x="540"/>
        <item x="1989"/>
        <item x="1336"/>
        <item x="1837"/>
        <item x="1379"/>
        <item x="2296"/>
        <item x="742"/>
        <item x="2613"/>
        <item x="1588"/>
        <item x="2740"/>
        <item x="381"/>
        <item x="2504"/>
        <item x="1730"/>
        <item x="2030"/>
        <item x="82"/>
        <item x="121"/>
        <item x="886"/>
        <item x="2081"/>
        <item x="1033"/>
        <item x="1257"/>
        <item x="1910"/>
        <item x="1054"/>
        <item x="589"/>
        <item x="1696"/>
        <item x="2410"/>
        <item x="1463"/>
        <item x="2250"/>
        <item x="1437"/>
        <item x="174"/>
        <item x="1093"/>
        <item x="2066"/>
        <item x="1614"/>
        <item x="2743"/>
        <item x="561"/>
        <item x="2474"/>
        <item x="1228"/>
        <item x="2115"/>
        <item x="881"/>
        <item x="2292"/>
        <item x="1192"/>
        <item x="2034"/>
        <item x="1487"/>
        <item x="647"/>
        <item x="96"/>
        <item x="2639"/>
        <item x="951"/>
        <item x="2209"/>
        <item x="1700"/>
        <item x="2603"/>
        <item x="831"/>
        <item x="2314"/>
        <item x="1041"/>
        <item x="2387"/>
        <item x="1170"/>
        <item x="463"/>
        <item x="402"/>
        <item x="2495"/>
        <item x="1634"/>
        <item x="611"/>
        <item x="1346"/>
        <item x="2612"/>
        <item x="1058"/>
        <item x="2507"/>
        <item x="2260"/>
        <item x="652"/>
        <item x="2574"/>
        <item x="477"/>
        <item x="2308"/>
        <item x="1282"/>
        <item x="51"/>
        <item x="873"/>
        <item x="2655"/>
        <item x="8"/>
        <item x="2735"/>
        <item x="1038"/>
        <item x="210"/>
        <item x="229"/>
        <item x="523"/>
        <item x="1290"/>
        <item x="2718"/>
        <item x="1627"/>
        <item x="695"/>
        <item x="1268"/>
        <item x="2351"/>
        <item x="1757"/>
        <item x="2138"/>
        <item x="190"/>
        <item x="405"/>
        <item x="244"/>
        <item x="183"/>
        <item x="1331"/>
        <item x="2355"/>
        <item x="763"/>
        <item x="2726"/>
        <item x="657"/>
        <item x="2071"/>
        <item x="1030"/>
        <item x="788"/>
        <item x="2545"/>
        <item x="270"/>
        <item x="2109"/>
        <item x="774"/>
        <item x="762"/>
        <item x="1920"/>
        <item x="1229"/>
        <item x="502"/>
        <item x="1226"/>
        <item x="172"/>
        <item x="1072"/>
        <item x="2318"/>
        <item x="180"/>
        <item x="2028"/>
        <item x="1239"/>
        <item x="165"/>
        <item x="1368"/>
        <item x="102"/>
        <item x="1603"/>
        <item x="2432"/>
        <item x="729"/>
        <item x="1975"/>
        <item x="533"/>
        <item x="1841"/>
        <item x="911"/>
        <item x="226"/>
        <item x="280"/>
        <item x="2669"/>
        <item x="314"/>
        <item x="664"/>
        <item x="1065"/>
        <item x="497"/>
        <item x="22"/>
        <item x="1222"/>
        <item x="370"/>
        <item x="575"/>
        <item x="2017"/>
        <item x="682"/>
        <item x="1977"/>
        <item x="1504"/>
        <item x="407"/>
        <item x="1442"/>
        <item x="2529"/>
        <item x="622"/>
        <item x="2324"/>
        <item x="1394"/>
        <item x="2096"/>
        <item x="1519"/>
        <item x="2681"/>
        <item x="812"/>
        <item x="2742"/>
        <item x="1367"/>
        <item x="2625"/>
        <item x="685"/>
        <item x="791"/>
        <item x="1923"/>
        <item x="443"/>
        <item x="490"/>
        <item x="1178"/>
        <item x="2752"/>
        <item x="1643"/>
        <item x="2512"/>
        <item x="1001"/>
        <item x="771"/>
        <item x="1185"/>
        <item x="487"/>
        <item x="1325"/>
        <item x="1844"/>
        <item x="137"/>
        <item x="1932"/>
        <item x="84"/>
        <item x="1946"/>
        <item x="1014"/>
        <item x="2080"/>
        <item x="1518"/>
        <item x="2443"/>
        <item x="895"/>
        <item x="2085"/>
        <item x="1764"/>
        <item x="2450"/>
        <item x="1739"/>
        <item x="709"/>
        <item x="1089"/>
        <item x="1929"/>
        <item x="1727"/>
        <item x="1864"/>
        <item x="948"/>
        <item x="748"/>
        <item x="1337"/>
        <item x="1955"/>
        <item x="1533"/>
        <item x="239"/>
        <item x="632"/>
        <item x="2647"/>
        <item x="359"/>
        <item x="2046"/>
        <item x="1342"/>
        <item x="1809"/>
        <item x="637"/>
        <item x="2285"/>
        <item x="1078"/>
        <item x="2664"/>
        <item x="1762"/>
        <item x="1883"/>
        <item x="1207"/>
        <item x="2581"/>
        <item x="1578"/>
        <item x="2348"/>
        <item x="266"/>
        <item x="85"/>
        <item x="922"/>
        <item x="2561"/>
        <item x="1750"/>
        <item x="306"/>
        <item x="135"/>
        <item x="2734"/>
        <item x="475"/>
        <item x="2662"/>
        <item x="2429"/>
        <item x="1353"/>
        <item x="704"/>
        <item x="1419"/>
        <item x="694"/>
        <item x="1751"/>
        <item x="2015"/>
        <item x="264"/>
        <item x="1822"/>
        <item x="1159"/>
        <item x="2110"/>
        <item x="1005"/>
        <item x="2653"/>
        <item x="1100"/>
        <item x="2144"/>
        <item x="1205"/>
        <item x="1998"/>
        <item x="1563"/>
        <item x="2204"/>
        <item x="1593"/>
        <item x="2165"/>
        <item x="1047"/>
        <item x="839"/>
        <item x="986"/>
        <item x="514"/>
        <item x="978"/>
        <item x="2546"/>
        <item x="643"/>
        <item x="337"/>
        <item x="1640"/>
        <item x="555"/>
        <item x="1422"/>
        <item x="2225"/>
        <item x="439"/>
        <item x="6"/>
        <item x="1554"/>
        <item x="576"/>
        <item x="1087"/>
        <item x="1693"/>
        <item x="2596"/>
        <item x="1722"/>
        <item x="609"/>
        <item x="1486"/>
        <item x="2424"/>
        <item x="1596"/>
        <item x="98"/>
        <item x="1661"/>
        <item x="2646"/>
        <item x="2326"/>
        <item x="942"/>
        <item x="496"/>
        <item x="1514"/>
        <item x="2222"/>
        <item x="1186"/>
        <item x="1952"/>
        <item x="584"/>
        <item x="2420"/>
        <item x="1427"/>
        <item x="2460"/>
        <item x="1407"/>
        <item x="2396"/>
        <item x="1698"/>
        <item x="2724"/>
        <item x="1242"/>
        <item x="2583"/>
        <item x="218"/>
        <item x="2181"/>
        <item x="2282"/>
        <item x="1363"/>
        <item x="479"/>
        <item x="745"/>
        <item x="542"/>
        <item x="0"/>
        <item x="2602"/>
        <item x="1131"/>
        <item x="2251"/>
        <item x="927"/>
        <item x="2378"/>
        <item x="1032"/>
        <item x="2040"/>
        <item x="1272"/>
        <item x="2263"/>
        <item x="1066"/>
        <item x="1971"/>
        <item x="877"/>
        <item x="483"/>
        <item x="910"/>
        <item x="2661"/>
        <item x="1328"/>
        <item x="2659"/>
        <item x="448"/>
        <item x="2658"/>
        <item x="145"/>
        <item x="2105"/>
        <item x="139"/>
        <item x="1918"/>
        <item x="557"/>
        <item x="2023"/>
        <item x="2447"/>
        <item x="518"/>
        <item x="2374"/>
        <item x="1111"/>
        <item x="1895"/>
        <item x="1662"/>
        <item x="1907"/>
        <item x="935"/>
        <item x="311"/>
        <item x="866"/>
        <item x="459"/>
        <item x="901"/>
        <item x="310"/>
        <item x="871"/>
        <item x="2027"/>
        <item x="943"/>
        <item x="452"/>
        <item x="1133"/>
        <item x="263"/>
        <item x="1244"/>
        <item x="2745"/>
        <item x="854"/>
        <item x="2539"/>
        <item x="577"/>
        <item x="2069"/>
        <item x="1512"/>
        <item x="2"/>
        <item x="1250"/>
        <item x="2522"/>
        <item x="1721"/>
        <item x="371"/>
        <item x="1669"/>
        <item x="2305"/>
        <item x="885"/>
        <item x="2624"/>
        <item x="2128"/>
        <item x="1623"/>
        <item x="62"/>
        <item x="1456"/>
        <item x="2585"/>
        <item x="1704"/>
        <item x="338"/>
        <item x="1034"/>
        <item x="2093"/>
        <item x="1130"/>
        <item x="2108"/>
        <item x="726"/>
        <item x="1021"/>
        <item x="697"/>
        <item x="1600"/>
        <item x="2313"/>
        <item x="1110"/>
        <item x="1789"/>
        <item x="336"/>
        <item x="2337"/>
        <item x="973"/>
        <item x="517"/>
        <item x="1582"/>
        <item x="2695"/>
        <item x="1246"/>
        <item x="1992"/>
        <item x="495"/>
        <item x="642"/>
        <item x="1171"/>
        <item x="2170"/>
        <item x="1375"/>
        <item x="1902"/>
        <item x="1125"/>
        <item x="2192"/>
        <item x="2082"/>
        <item x="158"/>
        <item x="1842"/>
        <item x="662"/>
        <item x="299"/>
        <item x="868"/>
        <item x="2100"/>
        <item x="13"/>
        <item x="235"/>
        <item x="377"/>
        <item x="317"/>
        <item x="1223"/>
        <item x="2766"/>
        <item x="127"/>
        <item x="1927"/>
        <item x="1637"/>
        <item x="122"/>
        <item x="1055"/>
        <item x="749"/>
        <item x="206"/>
        <item x="2033"/>
        <item x="1158"/>
        <item x="2566"/>
        <item x="228"/>
        <item x="1988"/>
        <item x="1059"/>
        <item x="2670"/>
        <item x="1182"/>
        <item x="2444"/>
        <item x="961"/>
        <item x="2244"/>
        <item x="1568"/>
        <item x="2746"/>
        <item x="874"/>
        <item x="2588"/>
        <item x="2683"/>
        <item x="902"/>
        <item x="223"/>
        <item x="1144"/>
        <item x="654"/>
        <item x="1137"/>
        <item x="2014"/>
        <item x="653"/>
        <item x="1075"/>
        <item x="1899"/>
        <item x="1404"/>
        <item x="78"/>
        <item x="316"/>
        <item x="838"/>
        <item x="1155"/>
        <item x="790"/>
        <item x="1496"/>
        <item x="2177"/>
        <item x="1193"/>
        <item x="126"/>
        <item x="754"/>
        <item x="2461"/>
        <item x="1135"/>
        <item x="767"/>
        <item x="1621"/>
        <item x="2438"/>
        <item x="974"/>
        <item x="2114"/>
        <item x="1148"/>
        <item x="2594"/>
        <item x="276"/>
        <item x="1523"/>
        <item x="693"/>
        <item x="980"/>
        <item x="236"/>
        <item x="1383"/>
        <item x="2479"/>
        <item x="696"/>
        <item x="1665"/>
        <item x="530"/>
        <item x="651"/>
        <item x="2675"/>
        <item x="203"/>
        <item x="2626"/>
        <item x="74"/>
        <item x="1645"/>
        <item x="1792"/>
        <item x="365"/>
        <item x="2245"/>
        <item x="786"/>
        <item x="2608"/>
        <item x="325"/>
        <item x="414"/>
        <item x="1611"/>
        <item x="1969"/>
        <item x="1003"/>
        <item x="950"/>
        <item x="2414"/>
        <item x="50"/>
        <item x="360"/>
        <item x="946"/>
        <item x="2559"/>
        <item x="1650"/>
        <item x="2567"/>
        <item x="1317"/>
        <item x="2254"/>
        <item x="805"/>
        <item x="1269"/>
        <item x="2315"/>
        <item x="1210"/>
        <item x="2637"/>
        <item x="1528"/>
        <item x="92"/>
        <item x="38"/>
        <item x="1999"/>
        <item x="1607"/>
        <item x="2328"/>
        <item x="811"/>
        <item x="2680"/>
        <item x="944"/>
        <item x="455"/>
        <item x="1149"/>
        <item x="2214"/>
        <item x="1365"/>
        <item x="154"/>
        <item x="130"/>
        <item x="2402"/>
        <item x="305"/>
        <item x="55"/>
        <item x="872"/>
        <item x="1890"/>
        <item x="1438"/>
        <item x="2171"/>
        <item x="1775"/>
        <item x="2579"/>
        <item x="383"/>
        <item x="2750"/>
        <item x="1116"/>
        <item x="2623"/>
        <item x="401"/>
        <item x="108"/>
        <item x="1769"/>
        <item x="2095"/>
        <item x="1286"/>
        <item x="2391"/>
        <item x="457"/>
        <item x="254"/>
        <item x="1690"/>
        <item x="2249"/>
        <item x="277"/>
        <item x="2723"/>
        <item x="802"/>
        <item x="2627"/>
        <item x="1425"/>
        <item x="331"/>
        <item x="1340"/>
        <item x="2065"/>
        <item x="2705"/>
        <item x="1016"/>
        <item x="2711"/>
        <item x="1409"/>
        <item x="1861"/>
        <item x="2161"/>
        <item x="1154"/>
        <item x="2714"/>
        <item x="1067"/>
        <item x="1914"/>
        <item x="1501"/>
        <item x="2060"/>
        <item x="878"/>
        <item x="1949"/>
        <item x="1291"/>
        <item x="2371"/>
        <item x="1401"/>
        <item x="1896"/>
        <item x="268"/>
        <item x="2196"/>
        <item x="1708"/>
        <item x="2423"/>
        <item x="1285"/>
        <item x="2408"/>
        <item x="1541"/>
        <item x="2327"/>
        <item x="141"/>
        <item x="2767"/>
        <item x="385"/>
        <item x="2634"/>
        <item x="959"/>
        <item x="2484"/>
        <item x="60"/>
        <item x="739"/>
        <item x="353"/>
        <item x="2563"/>
        <item x="1574"/>
        <item x="2737"/>
        <item x="1344"/>
        <item x="2532"/>
        <item x="1061"/>
        <item x="424"/>
        <item x="925"/>
        <item x="176"/>
        <item x="879"/>
        <item x="2103"/>
        <item x="1760"/>
        <item x="501"/>
        <item x="619"/>
        <item x="2167"/>
        <item x="352"/>
        <item x="65"/>
        <item x="63"/>
        <item x="1924"/>
        <item x="1332"/>
        <item x="125"/>
        <item x="553"/>
        <item x="2409"/>
        <item x="936"/>
        <item x="1997"/>
        <item x="976"/>
        <item x="1880"/>
        <item x="610"/>
        <item x="2366"/>
        <item x="1737"/>
        <item x="1"/>
        <item x="1697"/>
        <item x="265"/>
        <item x="963"/>
        <item x="2124"/>
        <item x="1537"/>
        <item x="2099"/>
        <item x="1659"/>
        <item x="2205"/>
        <item x="1506"/>
        <item x="2383"/>
        <item x="454"/>
        <item x="2122"/>
        <item x="1361"/>
        <item x="343"/>
        <item x="1203"/>
        <item x="79"/>
        <item x="1279"/>
        <item x="2686"/>
        <item x="1547"/>
        <item x="484"/>
        <item x="1335"/>
        <item x="2011"/>
        <item x="184"/>
        <item x="2480"/>
        <item x="1677"/>
        <item x="1960"/>
        <item x="970"/>
        <item x="105"/>
        <item x="722"/>
        <item x="728"/>
        <item x="1590"/>
        <item x="349"/>
        <item x="100"/>
        <item x="816"/>
        <item x="136"/>
        <item x="777"/>
        <item x="1778"/>
        <item x="532"/>
        <item x="208"/>
        <item x="1917"/>
        <item x="1743"/>
        <item x="2525"/>
        <item x="887"/>
        <item x="178"/>
        <item x="1651"/>
        <item x="1433"/>
        <item x="147"/>
        <item x="327"/>
        <item x="2289"/>
        <item x="1765"/>
        <item x="563"/>
        <item x="1770"/>
        <item x="823"/>
        <item x="1163"/>
        <item x="2704"/>
        <item x="1040"/>
        <item x="2587"/>
        <item x="1785"/>
        <item x="2377"/>
        <item x="398"/>
        <item x="633"/>
        <item x="1482"/>
        <item x="1986"/>
        <item x="1086"/>
        <item x="1657"/>
        <item x="2112"/>
        <item x="1761"/>
        <item x="2616"/>
        <item x="211"/>
        <item x="2143"/>
        <item x="903"/>
        <item x="2771"/>
        <item x="273"/>
        <item x="2690"/>
        <item x="1432"/>
        <item x="807"/>
        <item x="1243"/>
        <item x="2773"/>
        <item x="2183"/>
        <item x="1151"/>
        <item x="133"/>
        <item x="947"/>
        <item x="2393"/>
        <item x="1641"/>
        <item x="2385"/>
        <item x="1302"/>
        <item x="2645"/>
        <item x="1322"/>
        <item x="2451"/>
        <item x="284"/>
        <item x="220"/>
        <item x="1594"/>
        <item x="304"/>
        <item x="615"/>
        <item x="644"/>
        <item x="1303"/>
        <item x="692"/>
        <item x="738"/>
        <item x="416"/>
        <item x="994"/>
        <item x="1829"/>
        <item x="1555"/>
        <item x="1995"/>
        <item x="743"/>
        <item x="1788"/>
        <item x="1426"/>
        <item x="750"/>
        <item x="1586"/>
        <item x="1878"/>
        <item x="535"/>
        <item x="224"/>
        <item x="1013"/>
        <item x="142"/>
        <item x="1318"/>
        <item x="2537"/>
        <item x="251"/>
        <item x="2013"/>
        <item x="1647"/>
        <item x="2494"/>
        <item x="1378"/>
        <item x="1794"/>
        <item x="1085"/>
        <item x="1903"/>
        <item x="1392"/>
        <item x="399"/>
        <item x="1397"/>
        <item x="1187"/>
        <item x="2275"/>
        <item x="1773"/>
        <item x="430"/>
        <item x="972"/>
        <item x="2240"/>
        <item x="1136"/>
        <item x="493"/>
        <item x="1719"/>
        <item x="2515"/>
        <item x="1082"/>
        <item x="2188"/>
        <item x="481"/>
        <item x="2145"/>
        <item x="2481"/>
        <item x="233"/>
        <item x="1944"/>
        <item x="1176"/>
        <item x="2550"/>
        <item x="1469"/>
        <item x="2514"/>
        <item x="1612"/>
        <item x="2255"/>
        <item x="1277"/>
        <item x="2349"/>
        <item x="1132"/>
        <item x="2403"/>
        <item x="1267"/>
        <item x="2321"/>
        <item x="1591"/>
        <item x="2008"/>
        <item x="354"/>
        <item x="1925"/>
        <item x="1702"/>
        <item x="1875"/>
        <item x="1466"/>
        <item x="1854"/>
        <item x="1418"/>
        <item x="680"/>
        <item x="1347"/>
        <item x="1818"/>
        <item x="1173"/>
        <item x="2148"/>
        <item x="781"/>
        <item x="2455"/>
        <item x="1485"/>
        <item x="44"/>
        <item x="1694"/>
        <item x="131"/>
        <item x="1664"/>
        <item x="2241"/>
        <item x="27"/>
        <item x="2270"/>
        <item x="585"/>
        <item x="1805"/>
        <item x="716"/>
        <item x="1784"/>
        <item x="2401"/>
        <item x="1452"/>
        <item x="2283"/>
        <item x="115"/>
        <item x="2248"/>
        <item x="552"/>
        <item x="630"/>
        <item x="1420"/>
        <item x="243"/>
        <item x="111"/>
        <item x="362"/>
        <item x="1608"/>
        <item x="558"/>
        <item x="37"/>
        <item x="1931"/>
        <item x="2256"/>
        <item x="1543"/>
        <item x="1852"/>
        <item x="1615"/>
        <item x="605"/>
        <item x="937"/>
        <item x="14"/>
        <item x="1088"/>
        <item x="2421"/>
        <item x="476"/>
        <item x="681"/>
        <item x="30"/>
        <item x="789"/>
        <item x="1189"/>
        <item x="677"/>
        <item x="1245"/>
        <item x="1957"/>
        <item x="1069"/>
        <item x="289"/>
        <item x="287"/>
        <item x="2208"/>
        <item x="410"/>
        <item x="392"/>
        <item x="923"/>
        <item x="2247"/>
        <item x="1742"/>
        <item x="550"/>
        <item x="375"/>
        <item x="2568"/>
        <item x="924"/>
        <item x="87"/>
        <item x="1319"/>
        <item x="2166"/>
        <item x="1184"/>
        <item x="2497"/>
        <item x="1177"/>
        <item x="564"/>
        <item x="1783"/>
        <item x="2123"/>
        <item x="97"/>
        <item x="482"/>
        <item x="1165"/>
        <item x="2644"/>
        <item x="1467"/>
        <item x="2231"/>
        <item x="197"/>
        <item x="2136"/>
        <item x="461"/>
        <item x="2619"/>
        <item x="242"/>
        <item x="2298"/>
        <item x="446"/>
        <item x="549"/>
        <item x="1562"/>
        <item x="40"/>
        <item x="1354"/>
        <item x="2265"/>
        <item x="1249"/>
        <item x="1390"/>
        <item x="43"/>
        <item x="715"/>
        <item x="2119"/>
        <item x="916"/>
        <item x="2431"/>
        <item x="1020"/>
        <item x="2059"/>
        <item x="491"/>
        <item x="2147"/>
        <item x="1567"/>
        <item x="2428"/>
        <item x="187"/>
        <item x="498"/>
        <item x="1453"/>
        <item x="674"/>
        <item x="1264"/>
        <item x="1951"/>
        <item x="2302"/>
        <item x="1295"/>
        <item x="408"/>
        <item x="1164"/>
        <item x="411"/>
        <item x="1280"/>
        <item x="2229"/>
        <item x="510"/>
        <item x="2757"/>
        <item x="1405"/>
        <item x="163"/>
        <item x="934"/>
        <item x="2278"/>
        <item x="894"/>
        <item x="2533"/>
        <item x="1297"/>
        <item x="134"/>
        <item x="57"/>
        <item x="663"/>
        <item x="1262"/>
        <item x="2753"/>
        <item x="1146"/>
        <item x="1948"/>
        <item x="671"/>
        <item x="2365"/>
        <item x="1197"/>
        <item x="262"/>
        <item x="949"/>
        <item x="2642"/>
        <item x="1372"/>
        <item x="1905"/>
        <item x="2079"/>
        <item x="1649"/>
        <item x="2329"/>
        <item x="1070"/>
        <item x="2733"/>
        <item x="1374"/>
        <item x="2652"/>
        <item x="1200"/>
        <item x="2184"/>
        <item x="1310"/>
        <item x="2577"/>
        <item x="1098"/>
        <item x="2032"/>
        <item x="1626"/>
        <item x="2049"/>
        <item x="688"/>
        <item x="2227"/>
        <item x="1008"/>
        <item x="833"/>
        <item x="1314"/>
        <item x="595"/>
        <item x="896"/>
        <item x="409"/>
        <item x="283"/>
        <item x="2272"/>
        <item x="982"/>
        <item x="2593"/>
        <item x="2334"/>
        <item x="1169"/>
        <item x="2246"/>
        <item x="699"/>
        <item x="2092"/>
        <item x="865"/>
        <item x="2216"/>
        <item x="1529"/>
        <item x="616"/>
        <item x="89"/>
        <item x="2591"/>
        <item x="691"/>
        <item x="1991"/>
        <item x="1545"/>
        <item x="2253"/>
        <item x="782"/>
        <item x="2400"/>
        <item x="2169"/>
        <item x="1037"/>
        <item x="836"/>
        <item x="1301"/>
        <item x="2090"/>
        <item x="1370"/>
        <item x="2286"/>
        <item x="106"/>
        <item x="698"/>
        <item x="1771"/>
        <item x="1936"/>
        <item x="1366"/>
        <item x="403"/>
        <item x="129"/>
        <item x="2117"/>
        <item x="485"/>
        <item x="2195"/>
        <item x="962"/>
        <item x="2523"/>
        <item x="1278"/>
        <item x="146"/>
        <item x="1238"/>
        <item x="24"/>
        <item x="1753"/>
        <item x="2707"/>
        <item x="396"/>
        <item x="2368"/>
        <item x="760"/>
        <item x="2751"/>
        <item x="966"/>
        <item x="2020"/>
        <item x="988"/>
        <item x="2490"/>
        <item x="1386"/>
        <item x="1885"/>
        <item x="931"/>
        <item x="2468"/>
        <item x="710"/>
        <item x="156"/>
        <item x="1439"/>
        <item x="1801"/>
        <item x="667"/>
        <item x="1489"/>
        <item x="2226"/>
        <item x="1168"/>
        <item x="1939"/>
        <item x="1648"/>
        <item x="2552"/>
        <item x="1362"/>
        <item x="321"/>
        <item x="1348"/>
        <item x="67"/>
        <item x="968"/>
        <item x="29"/>
        <item x="1526"/>
        <item x="1956"/>
        <item x="234"/>
        <item x="2719"/>
        <item x="1644"/>
        <item x="466"/>
        <item x="421"/>
        <item x="1807"/>
        <item x="41"/>
        <item x="2016"/>
        <item x="1584"/>
        <item x="2682"/>
        <item x="1350"/>
        <item x="2162"/>
        <item x="1261"/>
        <item x="593"/>
        <item x="2666"/>
        <item x="1724"/>
        <item x="1825"/>
        <item x="205"/>
        <item x="2157"/>
        <item x="394"/>
        <item x="2621"/>
        <item x="1387"/>
        <item x="2448"/>
        <item x="1703"/>
        <item x="2560"/>
        <item x="153"/>
        <item x="2155"/>
        <item x="1364"/>
        <item x="2672"/>
        <item x="1356"/>
        <item x="435"/>
        <item x="144"/>
        <item x="2074"/>
        <item x="32"/>
        <item x="2657"/>
        <item x="1175"/>
        <item x="1962"/>
        <item x="1572"/>
        <item x="2731"/>
        <item x="395"/>
        <item x="1940"/>
        <item x="529"/>
        <item x="2755"/>
        <item x="334"/>
        <item x="2264"/>
        <item x="770"/>
        <item x="2462"/>
        <item x="582"/>
        <item x="2754"/>
        <item x="1341"/>
        <item x="2057"/>
        <item x="1230"/>
        <item x="465"/>
        <item x="826"/>
        <item x="2380"/>
        <item x="1688"/>
        <item x="2620"/>
        <item x="997"/>
        <item x="177"/>
        <item x="451"/>
        <item x="2570"/>
        <item x="1018"/>
        <item x="2279"/>
        <item x="1255"/>
        <item x="2610"/>
        <item x="855"/>
        <item x="2190"/>
        <item x="378"/>
        <item x="683"/>
        <item x="148"/>
        <item x="2343"/>
        <item x="1134"/>
        <item x="2063"/>
        <item x="1509"/>
        <item x="2372"/>
        <item x="293"/>
        <item x="2373"/>
        <item x="1559"/>
        <item x="2280"/>
        <item x="1385"/>
        <item x="531"/>
        <item x="984"/>
        <item x="1848"/>
        <item x="1298"/>
        <item x="2295"/>
        <item x="723"/>
        <item x="2320"/>
        <item x="569"/>
        <item x="221"/>
        <item x="1293"/>
        <item x="2235"/>
        <item x="1161"/>
        <item x="2710"/>
        <item x="374"/>
        <item x="613"/>
        <item x="1477"/>
        <item x="1921"/>
        <item x="1343"/>
        <item x="1802"/>
        <item x="505"/>
        <item x="1856"/>
        <item x="71"/>
        <item x="1958"/>
        <item x="718"/>
        <item x="72"/>
        <item x="1275"/>
        <item x="2185"/>
        <item x="847"/>
        <item x="621"/>
        <item x="1035"/>
        <item x="1811"/>
        <item x="1701"/>
        <item x="342"/>
        <item x="1259"/>
        <item x="2022"/>
        <item x="1768"/>
        <item x="2219"/>
        <item x="1338"/>
        <item x="587"/>
        <item x="1470"/>
        <item x="12"/>
        <item x="809"/>
        <item x="1850"/>
        <item x="1077"/>
        <item x="2435"/>
        <item x="1044"/>
        <item x="1800"/>
        <item x="296"/>
        <item x="2770"/>
        <item x="1631"/>
        <item x="658"/>
        <item x="1782"/>
        <item x="420"/>
        <item x="1355"/>
        <item x="1926"/>
        <item x="1216"/>
        <item x="282"/>
        <item x="1099"/>
        <item x="2075"/>
        <item x="431"/>
        <item x="2615"/>
        <item x="1535"/>
        <item x="53"/>
        <item x="1471"/>
        <item x="2388"/>
        <item x="1333"/>
        <item x="2086"/>
        <item x="1752"/>
        <item x="247"/>
        <item x="1074"/>
        <item x="18"/>
        <item x="185"/>
        <item x="2043"/>
        <item x="522"/>
        <item x="861"/>
        <item x="159"/>
        <item x="1756"/>
        <item x="2347"/>
        <item x="920"/>
        <item x="1836"/>
        <item x="1557"/>
        <item x="1248"/>
        <item x="2430"/>
        <item x="1036"/>
        <item x="1965"/>
        <item x="596"/>
        <item x="117"/>
        <item x="1632"/>
        <item x="464"/>
        <item x="471"/>
        <item x="1153"/>
        <item x="2005"/>
        <item x="702"/>
        <item x="469"/>
        <item x="926"/>
        <item x="380"/>
        <item x="1720"/>
        <item x="2052"/>
        <item x="1352"/>
        <item x="1912"/>
        <item x="1709"/>
        <item x="2697"/>
        <item x="1056"/>
        <item x="2518"/>
        <item x="939"/>
        <item x="2459"/>
        <item x="891"/>
        <item x="766"/>
        <item x="1260"/>
        <item x="1859"/>
        <item x="1311"/>
        <item x="2417"/>
        <item x="209"/>
        <item x="2517"/>
        <item x="914"/>
        <item x="1868"/>
        <item x="1345"/>
        <item x="1979"/>
        <item x="1430"/>
        <item x="1941"/>
        <item x="856"/>
        <item x="2760"/>
        <item x="330"/>
        <item x="2053"/>
        <item x="1119"/>
        <item x="2304"/>
        <item x="1121"/>
        <item x="1911"/>
        <item x="1676"/>
        <item x="201"/>
        <item x="756"/>
        <item x="2267"/>
        <item x="21"/>
        <item x="2021"/>
        <item x="1045"/>
        <item x="300"/>
        <item x="1577"/>
        <item x="732"/>
        <item x="422"/>
        <item x="1068"/>
        <item x="253"/>
        <item x="1539"/>
        <item x="2606"/>
        <item x="706"/>
        <item x="2259"/>
        <item x="1673"/>
        <item x="324"/>
        <item x="827"/>
        <item x="1981"/>
        <item x="1754"/>
        <item x="7"/>
        <item x="1668"/>
        <item x="583"/>
        <item x="985"/>
        <item x="2220"/>
        <item x="1786"/>
        <item x="58"/>
        <item x="447"/>
        <item x="1806"/>
        <item x="1007"/>
        <item x="2398"/>
        <item x="151"/>
        <item x="2397"/>
        <item x="882"/>
        <item x="2339"/>
        <item x="1316"/>
        <item x="1803"/>
        <item x="28"/>
        <item x="2118"/>
        <item x="977"/>
        <item x="2638"/>
        <item x="1011"/>
        <item x="2237"/>
        <item x="1305"/>
        <item x="2352"/>
        <item x="1544"/>
        <item x="598"/>
        <item x="2000"/>
        <item x="1666"/>
        <item x="2689"/>
        <item x="1252"/>
        <item x="2369"/>
        <item x="1636"/>
        <item x="444"/>
        <item x="1740"/>
        <item x="629"/>
        <item x="889"/>
        <item x="99"/>
        <item x="825"/>
        <item x="719"/>
        <item x="2238"/>
        <item x="1160"/>
        <item x="2044"/>
        <item x="1359"/>
        <item x="2492"/>
        <item x="1755"/>
        <item x="1973"/>
        <item x="1465"/>
        <item x="192"/>
        <item x="1481"/>
        <item x="2201"/>
        <item x="1221"/>
        <item x="170"/>
        <item x="1503"/>
        <item x="1985"/>
        <item x="345"/>
        <item x="1793"/>
        <item x="1073"/>
        <item x="2674"/>
        <item x="1096"/>
        <item x="2134"/>
        <item x="830"/>
        <item x="2291"/>
        <item x="499"/>
        <item x="2413"/>
        <item x="1091"/>
        <item x="1817"/>
        <item x="932"/>
        <item x="1663"/>
        <item x="2531"/>
        <item x="1575"/>
        <item x="753"/>
        <item x="864"/>
        <item x="1943"/>
        <item x="1183"/>
        <item x="638"/>
        <item x="46"/>
        <item x="1867"/>
        <item x="1498"/>
        <item x="556"/>
        <item x="1633"/>
        <item x="2671"/>
        <item x="1592"/>
        <item x="2207"/>
        <item x="437"/>
        <item x="1879"/>
        <item x="1741"/>
        <item x="179"/>
        <item x="347"/>
        <item x="1872"/>
        <item x="1502"/>
        <item x="612"/>
        <item x="1679"/>
        <item x="1900"/>
        <item x="364"/>
        <item x="1828"/>
        <item x="2744"/>
        <item x="4"/>
        <item x="358"/>
        <item x="849"/>
        <item x="91"/>
        <item x="329"/>
        <item x="1934"/>
        <item x="1025"/>
        <item x="355"/>
        <item x="1707"/>
        <item x="2604"/>
        <item x="1213"/>
        <item x="418"/>
        <item x="1408"/>
        <item x="2452"/>
        <item x="1309"/>
        <item x="1847"/>
        <item x="1000"/>
        <item x="672"/>
        <item x="736"/>
        <item x="586"/>
        <item x="1625"/>
        <item x="2182"/>
        <item x="853"/>
        <item x="257"/>
        <item x="1218"/>
        <item x="2202"/>
        <item x="391"/>
        <item x="2521"/>
        <item x="1369"/>
        <item x="2107"/>
        <item x="76"/>
        <item x="2010"/>
        <item x="339"/>
        <item x="2149"/>
        <item x="945"/>
        <item x="808"/>
        <item x="1026"/>
        <item x="2121"/>
        <item x="1460"/>
        <item x="2307"/>
        <item x="1553"/>
        <item x="2367"/>
        <item x="1150"/>
        <item x="2215"/>
        <item x="1602"/>
        <item x="1913"/>
        <item x="869"/>
        <item x="2772"/>
        <item x="846"/>
        <item x="2269"/>
        <item x="627"/>
        <item x="1849"/>
        <item x="708"/>
        <item x="1334"/>
        <item x="2554"/>
        <item x="602"/>
        <item x="1935"/>
        <item x="1715"/>
        <item x="1799"/>
        <item x="989"/>
        <item x="1083"/>
        <item x="1821"/>
        <item x="155"/>
        <item x="2018"/>
        <item x="1122"/>
        <item x="2116"/>
        <item x="1214"/>
        <item x="1853"/>
        <item x="1428"/>
        <item x="1839"/>
        <item x="547"/>
        <item x="2101"/>
        <item x="1254"/>
        <item x="2089"/>
        <item x="1542"/>
        <item x="2641"/>
        <item x="933"/>
        <item x="2589"/>
        <item x="863"/>
        <item x="639"/>
        <item x="956"/>
        <item x="828"/>
        <item x="620"/>
        <item x="120"/>
        <item x="905"/>
        <item x="2039"/>
        <item x="740"/>
        <item x="2381"/>
        <item x="1391"/>
        <item x="1862"/>
        <item x="759"/>
        <item x="2748"/>
        <item x="1745"/>
        <item x="844"/>
        <item x="2153"/>
        <item x="824"/>
        <item x="2747"/>
        <item x="1139"/>
        <item x="160"/>
        <item x="888"/>
        <item x="45"/>
        <item x="194"/>
        <item x="1597"/>
        <item x="2756"/>
        <item x="246"/>
        <item x="1791"/>
        <item x="1412"/>
        <item x="2691"/>
        <item x="1172"/>
        <item x="2277"/>
        <item x="1508"/>
        <item x="2540"/>
        <item x="1763"/>
        <item x="2558"/>
        <item x="274"/>
        <item x="504"/>
        <item x="2174"/>
        <item x="904"/>
        <item x="436"/>
        <item x="1827"/>
        <item x="1705"/>
        <item x="2440"/>
        <item x="1204"/>
        <item x="1826"/>
        <item x="1191"/>
        <item x="822"/>
        <item x="332"/>
        <item x="1830"/>
        <item x="1551"/>
        <item x="551"/>
        <item x="107"/>
        <item x="2749"/>
        <item x="803"/>
        <item x="2051"/>
        <item x="568"/>
        <item x="2221"/>
        <item x="17"/>
        <item x="2062"/>
        <item x="1225"/>
        <item x="845"/>
        <item x="1846"/>
        <item x="1012"/>
        <item x="1833"/>
        <item x="2677"/>
        <item x="724"/>
        <item x="2160"/>
        <item x="1324"/>
        <item x="361"/>
        <item x="893"/>
        <item x="494"/>
        <item x="562"/>
        <item x="2499"/>
        <item x="979"/>
        <item x="2768"/>
        <item x="509"/>
        <item x="2281"/>
        <item x="1424"/>
        <item x="2405"/>
        <item x="1759"/>
        <item x="2386"/>
        <item x="714"/>
        <item x="2056"/>
        <item x="1371"/>
        <item x="214"/>
        <item x="906"/>
        <item x="604"/>
        <item x="1283"/>
        <item x="1860"/>
        <item x="188"/>
        <item x="440"/>
        <item x="1220"/>
        <item x="734"/>
        <item x="1478"/>
        <item x="516"/>
        <item x="1349"/>
        <item x="2571"/>
        <item x="1092"/>
        <item x="1982"/>
        <item x="507"/>
        <item x="390"/>
        <item x="1616"/>
        <item x="1886"/>
        <item x="1415"/>
        <item x="2630"/>
        <item x="899"/>
        <item x="2261"/>
        <item x="295"/>
        <item x="456"/>
        <item x="999"/>
        <item x="1819"/>
        <item x="607"/>
        <item x="1968"/>
        <item x="309"/>
        <item x="2297"/>
        <item x="1488"/>
        <item x="2187"/>
        <item x="1851"/>
        <item x="1435"/>
        <item x="2656"/>
        <item x="1402"/>
        <item x="1820"/>
        <item x="1265"/>
        <item x="1882"/>
        <item x="1241"/>
        <item x="1894"/>
        <item x="1145"/>
        <item x="512"/>
        <item x="1458"/>
        <item x="668"/>
        <item x="1006"/>
        <item x="775"/>
        <item x="987"/>
        <item x="312"/>
        <item x="1053"/>
        <item x="2384"/>
        <item x="1692"/>
        <item x="2693"/>
        <item x="292"/>
        <item x="570"/>
        <item x="1292"/>
        <item x="2530"/>
        <item x="1287"/>
        <item x="2213"/>
        <item x="90"/>
        <item x="2042"/>
        <item x="213"/>
        <item x="2164"/>
        <item x="1042"/>
        <item x="2141"/>
        <item x="39"/>
        <item x="2200"/>
        <item x="1996"/>
        <item x="625"/>
        <item x="2350"/>
        <item x="1691"/>
        <item x="2087"/>
        <item x="1271"/>
        <item x="1974"/>
        <item x="1198"/>
        <item x="109"/>
        <item x="1157"/>
        <item x="232"/>
        <item x="1781"/>
        <item x="2379"/>
        <item x="631"/>
        <item x="783"/>
        <item x="787"/>
        <item x="1964"/>
        <item x="1376"/>
        <item x="441"/>
        <item x="857"/>
        <item x="1970"/>
        <item x="1660"/>
        <item x="1976"/>
        <item x="2573"/>
        <item x="1417"/>
        <item x="124"/>
        <item x="539"/>
        <item x="2541"/>
        <item x="1388"/>
        <item x="319"/>
        <item x="222"/>
        <item x="765"/>
        <item x="267"/>
        <item x="34"/>
        <item x="1734"/>
        <item x="2293"/>
        <item x="1080"/>
        <item x="2163"/>
        <item x="1746"/>
        <item x="2649"/>
        <item x="1689"/>
        <item x="2736"/>
        <item x="1474"/>
        <item x="1838"/>
        <item x="2582"/>
        <item x="1774"/>
        <item x="2137"/>
        <item x="599"/>
        <item x="513"/>
        <item x="1619"/>
        <item x="2551"/>
        <item x="83"/>
        <item x="2333"/>
        <item x="859"/>
        <item x="2564"/>
        <item x="1236"/>
        <item x="2575"/>
        <item x="834"/>
        <item x="2041"/>
        <item x="1682"/>
        <item x="297"/>
        <item x="798"/>
        <item x="503"/>
        <item x="1680"/>
        <item x="2769"/>
        <item x="1289"/>
        <item x="2178"/>
        <item x="990"/>
        <item x="2454"/>
        <item x="761"/>
        <item x="2322"/>
        <item x="335"/>
        <item x="2354"/>
        <item x="162"/>
        <item x="2068"/>
        <item x="285"/>
        <item x="75"/>
        <item x="983"/>
        <item x="2338"/>
        <item x="1315"/>
        <item x="2511"/>
        <item x="1360"/>
        <item x="506"/>
        <item x="2607"/>
        <item x="785"/>
        <item x="2232"/>
        <item x="843"/>
        <item x="2412"/>
        <item x="116"/>
        <item x="815"/>
        <item x="1024"/>
        <item x="1798"/>
        <item x="870"/>
        <item x="757"/>
        <item x="1729"/>
        <item x="2132"/>
        <item x="248"/>
        <item x="793"/>
        <item x="2489"/>
        <item x="77"/>
        <item x="1733"/>
        <item x="1812"/>
        <item x="837"/>
        <item x="2502"/>
        <item x="428"/>
        <item x="207"/>
        <item x="1028"/>
        <item x="581"/>
        <item x="1377"/>
        <item x="245"/>
        <item x="1500"/>
        <item x="2230"/>
        <item x="1654"/>
        <item x="217"/>
        <item x="747"/>
        <item x="1732"/>
        <item x="279"/>
        <item x="1234"/>
        <item x="810"/>
        <item x="1685"/>
        <item x="2416"/>
        <item x="1299"/>
        <item x="1945"/>
        <item x="382"/>
        <item x="2356"/>
        <item x="1174"/>
        <item x="2191"/>
        <item x="1736"/>
        <item x="66"/>
        <item x="1472"/>
        <item x="2012"/>
        <item x="1064"/>
        <item x="2344"/>
        <item x="1123"/>
        <item x="1403"/>
        <item x="333"/>
        <item x="1667"/>
        <item x="2309"/>
        <item x="1747"/>
        <item x="2774"/>
        <item x="25"/>
        <item x="746"/>
        <item x="580"/>
        <item x="2586"/>
        <item x="995"/>
        <item x="2524"/>
        <item x="1548"/>
        <item x="2510"/>
        <item x="1141"/>
        <item x="2353"/>
        <item x="2029"/>
        <item x="1411"/>
        <item x="438"/>
        <item x="340"/>
        <item x="2361"/>
        <item x="52"/>
        <item x="835"/>
        <item x="852"/>
        <item x="1983"/>
        <item x="1274"/>
        <item x="88"/>
        <item x="1566"/>
        <item x="386"/>
        <item x="2061"/>
        <item x="1505"/>
        <item x="2673"/>
        <item x="1117"/>
        <item x="2473"/>
        <item x="687"/>
        <item x="1933"/>
        <item x="1102"/>
        <item x="1804"/>
        <item x="1532"/>
        <item x="2442"/>
        <item x="363"/>
        <item x="1897"/>
        <item x="272"/>
        <item x="1787"/>
        <item x="36"/>
        <item x="2268"/>
        <item x="1530"/>
        <item x="2717"/>
        <item x="1306"/>
        <item x="1858"/>
        <item x="1448"/>
        <item x="758"/>
        <item x="981"/>
        <item x="200"/>
        <item x="675"/>
        <item x="818"/>
        <item x="1699"/>
        <item x="2037"/>
        <item x="1294"/>
        <item x="326"/>
        <item x="820"/>
        <item x="169"/>
        <item x="1079"/>
        <item x="2475"/>
        <item x="1357"/>
        <item x="2242"/>
        <item x="1052"/>
        <item x="2077"/>
        <item x="473"/>
        <item x="1869"/>
        <item x="474"/>
        <item x="2458"/>
        <item x="357"/>
        <item x="2312"/>
        <item x="1589"/>
        <item x="2120"/>
        <item x="1457"/>
        <item x="733"/>
        <item x="157"/>
        <item x="231"/>
        <item x="1493"/>
        <item x="2648"/>
        <item x="2271"/>
        <item x="298"/>
        <item x="1384"/>
        <item x="2031"/>
        <item x="1209"/>
        <item x="2519"/>
        <item x="1231"/>
        <item x="730"/>
        <item x="721"/>
        <item x="2703"/>
        <item x="1329"/>
        <item x="2097"/>
        <item x="1606"/>
        <item x="684"/>
        <item x="1181"/>
        <item x="1987"/>
        <item x="996"/>
        <item x="1874"/>
        <item x="565"/>
        <item x="2415"/>
        <item x="1610"/>
        <item x="2168"/>
        <item x="1564"/>
        <item x="2203"/>
        <item x="918"/>
        <item x="2370"/>
        <item x="1147"/>
        <item x="2457"/>
        <item x="876"/>
        <item x="524"/>
        <item x="1658"/>
        <item x="1855"/>
        <item x="101"/>
        <item x="2135"/>
        <item x="1166"/>
        <item x="2538"/>
        <item x="1251"/>
        <item x="1980"/>
        <item x="1744"/>
        <item x="2316"/>
        <item x="11"/>
        <item x="2534"/>
        <item x="1129"/>
        <item x="2004"/>
        <item x="1687"/>
        <item x="2520"/>
        <item x="1618"/>
        <item x="2340"/>
        <item x="1599"/>
        <item x="2456"/>
        <item x="1776"/>
        <item x="2542"/>
        <item x="840"/>
        <item x="2556"/>
        <item x="858"/>
        <item x="2712"/>
        <item x="1516"/>
        <item x="526"/>
        <item x="16"/>
        <item x="690"/>
        <item x="2404"/>
        <item x="302"/>
        <item x="660"/>
        <item x="1015"/>
        <item x="2535"/>
        <item x="1540"/>
        <item x="626"/>
        <item x="1681"/>
        <item x="104"/>
        <item x="1167"/>
        <item x="1928"/>
        <item x="1051"/>
        <item x="2513"/>
        <item x="801"/>
        <item x="2359"/>
        <item x="1304"/>
        <item x="1832"/>
        <item x="1522"/>
        <item x="588"/>
        <item x="1716"/>
        <item x="2676"/>
        <item x="1749"/>
        <item x="2180"/>
        <item x="1497"/>
        <item x="1972"/>
        <item x="1714"/>
        <item x="167"/>
        <item x="1140"/>
        <item x="2592"/>
        <item x="597"/>
        <item x="212"/>
        <item x="898"/>
        <item x="2036"/>
        <item x="294"/>
        <item x="541"/>
        <item x="1479"/>
        <item x="623"/>
        <item x="919"/>
        <item x="2762"/>
        <item x="909"/>
        <item x="2595"/>
        <item x="1060"/>
        <item x="1922"/>
        <item x="1723"/>
        <item x="3"/>
        <item x="1429"/>
        <item x="2422"/>
        <item x="259"/>
        <item x="1953"/>
        <item x="346"/>
        <item x="269"/>
        <item x="1635"/>
        <item x="31"/>
        <item x="1004"/>
        <item x="2614"/>
        <item x="64"/>
        <item x="2394"/>
        <item x="1560"/>
        <item x="449"/>
        <item x="1235"/>
        <item x="462"/>
        <item x="636"/>
        <item x="1994"/>
        <item x="2358"/>
        <item x="897"/>
        <item x="2636"/>
        <item x="49"/>
        <item x="2599"/>
        <item x="1527"/>
        <item x="2104"/>
        <item x="528"/>
        <item x="191"/>
        <item x="2363"/>
        <item x="1043"/>
        <item x="369"/>
        <item x="1780"/>
        <item x="2635"/>
        <item x="559"/>
        <item x="2346"/>
        <item x="591"/>
        <item x="2341"/>
        <item x="1629"/>
        <item x="2158"/>
        <item x="1076"/>
        <item x="366"/>
        <item x="434"/>
        <item x="515"/>
        <item x="1273"/>
        <item x="592"/>
        <item x="1436"/>
        <item x="536"/>
        <item x="1655"/>
        <item x="2088"/>
        <item x="1725"/>
        <item x="164"/>
        <item x="875"/>
        <item x="2445"/>
        <item x="427"/>
        <item x="1795"/>
        <item x="725"/>
        <item x="1942"/>
        <item x="952"/>
        <item x="2706"/>
        <item x="907"/>
        <item x="2544"/>
        <item x="1595"/>
        <item x="1904"/>
        <item x="255"/>
        <item x="2466"/>
        <item x="1534"/>
        <item x="2211"/>
        <item x="1674"/>
        <item x="2598"/>
        <item x="470"/>
        <item x="544"/>
        <item x="260"/>
        <item x="2233"/>
        <item x="301"/>
        <item x="2127"/>
        <item x="1515"/>
        <item x="2441"/>
        <item x="1464"/>
        <item x="489"/>
        <item x="453"/>
        <item x="1947"/>
        <item x="412"/>
        <item x="2426"/>
        <item x="819"/>
        <item x="2048"/>
        <item x="1308"/>
        <item x="600"/>
        <item x="472"/>
        <item x="2139"/>
        <item x="940"/>
        <item x="579"/>
        <item x="1579"/>
        <item x="2375"/>
        <item x="1128"/>
        <item x="2633"/>
        <item x="527"/>
        <item x="2025"/>
        <item x="1095"/>
        <item x="2465"/>
        <item x="344"/>
        <item x="1873"/>
        <item x="1728"/>
        <item x="1954"/>
        <item x="1114"/>
        <item x="2336"/>
        <item x="1561"/>
        <item x="641"/>
        <item x="1395"/>
        <item x="1877"/>
        <item x="1400"/>
        <item x="1865"/>
        <item x="883"/>
        <item x="2434"/>
        <item x="1513"/>
        <item x="2064"/>
        <item x="69"/>
        <item x="2006"/>
        <item x="227"/>
        <item x="2198"/>
        <item x="1517"/>
        <item x="2364"/>
        <item x="1380"/>
        <item x="2617"/>
        <item x="964"/>
        <item x="2218"/>
        <item x="1288"/>
        <item x="2485"/>
        <item x="1017"/>
        <item x="2526"/>
        <item x="1628"/>
        <item x="543"/>
        <item x="181"/>
        <item x="322"/>
        <item x="1105"/>
        <item x="2301"/>
        <item x="1613"/>
        <item x="2223"/>
        <item x="1071"/>
        <item x="2342"/>
        <item x="992"/>
        <item x="1916"/>
        <item x="1446"/>
        <item x="19"/>
        <item x="1624"/>
        <item x="2294"/>
        <item x="1300"/>
        <item x="2146"/>
        <item x="720"/>
        <item x="140"/>
        <item x="795"/>
        <item x="2173"/>
        <item x="1266"/>
        <item x="68"/>
        <item x="1126"/>
        <item x="2276"/>
        <item x="1881"/>
        <item x="744"/>
        <item x="2113"/>
        <item x="238"/>
        <item x="35"/>
        <item x="1445"/>
        <item x="1906"/>
        <item x="640"/>
        <item x="624"/>
        <item x="735"/>
        <item x="2325"/>
        <item x="1686"/>
        <item x="2003"/>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Items count="1">
    <i/>
  </rowItems>
  <colItems count="1">
    <i/>
  </colItems>
  <dataFields count="1">
    <dataField name="Average of Patient Satisfaction Score" fld="16" subtotal="average" baseField="0" baseItem="0" numFmtId="166"/>
  </dataFields>
  <formats count="4">
    <format dxfId="1153">
      <pivotArea outline="0" collapsedLevelsAreSubtotals="1" fieldPosition="0"/>
    </format>
    <format dxfId="1152">
      <pivotArea type="all" dataOnly="0" outline="0" fieldPosition="0"/>
    </format>
    <format dxfId="1151">
      <pivotArea outline="0" collapsedLevelsAreSubtotals="1" fieldPosition="0"/>
    </format>
    <format dxfId="11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97A717-5CD8-4F07-BFE8-301F56F3483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10:V19" firstHeaderRow="1" firstDataRow="2" firstDataCol="1"/>
  <pivotFields count="25">
    <pivotField dataField="1"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axis="axisRow" showAll="0">
      <items count="8">
        <item x="3"/>
        <item x="4"/>
        <item x="6"/>
        <item x="0"/>
        <item x="2"/>
        <item x="5"/>
        <item x="1"/>
        <item t="default"/>
      </items>
    </pivotField>
    <pivotField axis="axisCol" showAll="0">
      <items count="15">
        <item x="0"/>
        <item x="1"/>
        <item x="2"/>
        <item x="3"/>
        <item x="4"/>
        <item x="5"/>
        <item x="6"/>
        <item x="7"/>
        <item x="8"/>
        <item x="9"/>
        <item x="10"/>
        <item x="11"/>
        <item x="12"/>
        <item x="13"/>
        <item t="default"/>
      </items>
    </pivotField>
    <pivotField showAll="0"/>
    <pivotField showAll="0"/>
    <pivotField showAll="0">
      <items count="4">
        <item x="1"/>
        <item x="0"/>
        <item h="1" x="2"/>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29">
        <item h="1" sd="0" x="0"/>
        <item h="1" sd="0" x="1"/>
        <item sd="0" x="2"/>
        <item sd="0" x="3"/>
        <item sd="0" x="4"/>
        <item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8">
    <i>
      <x/>
    </i>
    <i>
      <x v="1"/>
    </i>
    <i>
      <x v="2"/>
    </i>
    <i>
      <x v="3"/>
    </i>
    <i>
      <x v="4"/>
    </i>
    <i>
      <x v="5"/>
    </i>
    <i>
      <x v="6"/>
    </i>
    <i t="grand">
      <x/>
    </i>
  </rowItems>
  <colFields count="1">
    <field x="5"/>
  </colFields>
  <colItems count="13">
    <i>
      <x v="1"/>
    </i>
    <i>
      <x v="2"/>
    </i>
    <i>
      <x v="3"/>
    </i>
    <i>
      <x v="4"/>
    </i>
    <i>
      <x v="5"/>
    </i>
    <i>
      <x v="6"/>
    </i>
    <i>
      <x v="7"/>
    </i>
    <i>
      <x v="8"/>
    </i>
    <i>
      <x v="9"/>
    </i>
    <i>
      <x v="10"/>
    </i>
    <i>
      <x v="11"/>
    </i>
    <i>
      <x v="12"/>
    </i>
    <i t="grand">
      <x/>
    </i>
  </colItems>
  <dataFields count="1">
    <dataField name="Count of Patient Id" fld="0" subtotal="count" baseField="0" baseItem="0"/>
  </dataFields>
  <formats count="10">
    <format dxfId="1163">
      <pivotArea type="all" dataOnly="0" outline="0" fieldPosition="0"/>
    </format>
    <format dxfId="1162">
      <pivotArea outline="0" collapsedLevelsAreSubtotals="1" fieldPosition="0"/>
    </format>
    <format dxfId="1161">
      <pivotArea type="origin" dataOnly="0" labelOnly="1" outline="0" fieldPosition="0"/>
    </format>
    <format dxfId="1160">
      <pivotArea field="5" type="button" dataOnly="0" labelOnly="1" outline="0" axis="axisCol" fieldPosition="0"/>
    </format>
    <format dxfId="1159">
      <pivotArea type="topRight" dataOnly="0" labelOnly="1" outline="0" fieldPosition="0"/>
    </format>
    <format dxfId="1158">
      <pivotArea field="4" type="button" dataOnly="0" labelOnly="1" outline="0" axis="axisRow" fieldPosition="0"/>
    </format>
    <format dxfId="1157">
      <pivotArea dataOnly="0" labelOnly="1" fieldPosition="0">
        <references count="1">
          <reference field="4" count="0"/>
        </references>
      </pivotArea>
    </format>
    <format dxfId="1156">
      <pivotArea dataOnly="0" labelOnly="1" grandRow="1" outline="0" fieldPosition="0"/>
    </format>
    <format dxfId="1155">
      <pivotArea dataOnly="0" labelOnly="1" fieldPosition="0">
        <references count="1">
          <reference field="5" count="12">
            <x v="1"/>
            <x v="2"/>
            <x v="3"/>
            <x v="4"/>
            <x v="5"/>
            <x v="6"/>
            <x v="7"/>
            <x v="8"/>
            <x v="9"/>
            <x v="10"/>
            <x v="11"/>
            <x v="12"/>
          </reference>
        </references>
      </pivotArea>
    </format>
    <format dxfId="1154">
      <pivotArea dataOnly="0" labelOnly="1" grandCol="1" outline="0" fieldPosition="0"/>
    </format>
  </formats>
  <chartFormats count="44">
    <chartFormat chart="0" format="24" series="1">
      <pivotArea type="data" outline="0" fieldPosition="0">
        <references count="2">
          <reference field="4294967294" count="1" selected="0">
            <x v="0"/>
          </reference>
          <reference field="5" count="1" selected="0">
            <x v="1"/>
          </reference>
        </references>
      </pivotArea>
    </chartFormat>
    <chartFormat chart="0" format="25" series="1">
      <pivotArea type="data" outline="0" fieldPosition="0">
        <references count="2">
          <reference field="4294967294" count="1" selected="0">
            <x v="0"/>
          </reference>
          <reference field="5" count="1" selected="0">
            <x v="2"/>
          </reference>
        </references>
      </pivotArea>
    </chartFormat>
    <chartFormat chart="0" format="26" series="1">
      <pivotArea type="data" outline="0" fieldPosition="0">
        <references count="2">
          <reference field="4294967294" count="1" selected="0">
            <x v="0"/>
          </reference>
          <reference field="5" count="1" selected="0">
            <x v="3"/>
          </reference>
        </references>
      </pivotArea>
    </chartFormat>
    <chartFormat chart="0" format="27" series="1">
      <pivotArea type="data" outline="0" fieldPosition="0">
        <references count="2">
          <reference field="4294967294" count="1" selected="0">
            <x v="0"/>
          </reference>
          <reference field="5" count="1" selected="0">
            <x v="4"/>
          </reference>
        </references>
      </pivotArea>
    </chartFormat>
    <chartFormat chart="0" format="28" series="1">
      <pivotArea type="data" outline="0" fieldPosition="0">
        <references count="2">
          <reference field="4294967294" count="1" selected="0">
            <x v="0"/>
          </reference>
          <reference field="5" count="1" selected="0">
            <x v="5"/>
          </reference>
        </references>
      </pivotArea>
    </chartFormat>
    <chartFormat chart="0" format="29" series="1">
      <pivotArea type="data" outline="0" fieldPosition="0">
        <references count="2">
          <reference field="4294967294" count="1" selected="0">
            <x v="0"/>
          </reference>
          <reference field="5" count="1" selected="0">
            <x v="6"/>
          </reference>
        </references>
      </pivotArea>
    </chartFormat>
    <chartFormat chart="0" format="30" series="1">
      <pivotArea type="data" outline="0" fieldPosition="0">
        <references count="2">
          <reference field="4294967294" count="1" selected="0">
            <x v="0"/>
          </reference>
          <reference field="5" count="1" selected="0">
            <x v="7"/>
          </reference>
        </references>
      </pivotArea>
    </chartFormat>
    <chartFormat chart="0" format="31" series="1">
      <pivotArea type="data" outline="0" fieldPosition="0">
        <references count="2">
          <reference field="4294967294" count="1" selected="0">
            <x v="0"/>
          </reference>
          <reference field="5" count="1" selected="0">
            <x v="9"/>
          </reference>
        </references>
      </pivotArea>
    </chartFormat>
    <chartFormat chart="0" format="32" series="1">
      <pivotArea type="data" outline="0" fieldPosition="0">
        <references count="2">
          <reference field="4294967294" count="1" selected="0">
            <x v="0"/>
          </reference>
          <reference field="5" count="1" selected="0">
            <x v="10"/>
          </reference>
        </references>
      </pivotArea>
    </chartFormat>
    <chartFormat chart="0" format="33" series="1">
      <pivotArea type="data" outline="0" fieldPosition="0">
        <references count="2">
          <reference field="4294967294" count="1" selected="0">
            <x v="0"/>
          </reference>
          <reference field="5" count="1" selected="0">
            <x v="12"/>
          </reference>
        </references>
      </pivotArea>
    </chartFormat>
    <chartFormat chart="3" format="34" series="1">
      <pivotArea type="data" outline="0" fieldPosition="0">
        <references count="2">
          <reference field="4294967294" count="1" selected="0">
            <x v="0"/>
          </reference>
          <reference field="5" count="1" selected="0">
            <x v="1"/>
          </reference>
        </references>
      </pivotArea>
    </chartFormat>
    <chartFormat chart="3" format="35" series="1">
      <pivotArea type="data" outline="0" fieldPosition="0">
        <references count="2">
          <reference field="4294967294" count="1" selected="0">
            <x v="0"/>
          </reference>
          <reference field="5" count="1" selected="0">
            <x v="2"/>
          </reference>
        </references>
      </pivotArea>
    </chartFormat>
    <chartFormat chart="3" format="36" series="1">
      <pivotArea type="data" outline="0" fieldPosition="0">
        <references count="2">
          <reference field="4294967294" count="1" selected="0">
            <x v="0"/>
          </reference>
          <reference field="5" count="1" selected="0">
            <x v="3"/>
          </reference>
        </references>
      </pivotArea>
    </chartFormat>
    <chartFormat chart="3" format="37" series="1">
      <pivotArea type="data" outline="0" fieldPosition="0">
        <references count="2">
          <reference field="4294967294" count="1" selected="0">
            <x v="0"/>
          </reference>
          <reference field="5" count="1" selected="0">
            <x v="4"/>
          </reference>
        </references>
      </pivotArea>
    </chartFormat>
    <chartFormat chart="3" format="38" series="1">
      <pivotArea type="data" outline="0" fieldPosition="0">
        <references count="2">
          <reference field="4294967294" count="1" selected="0">
            <x v="0"/>
          </reference>
          <reference field="5" count="1" selected="0">
            <x v="5"/>
          </reference>
        </references>
      </pivotArea>
    </chartFormat>
    <chartFormat chart="3" format="39" series="1">
      <pivotArea type="data" outline="0" fieldPosition="0">
        <references count="2">
          <reference field="4294967294" count="1" selected="0">
            <x v="0"/>
          </reference>
          <reference field="5" count="1" selected="0">
            <x v="6"/>
          </reference>
        </references>
      </pivotArea>
    </chartFormat>
    <chartFormat chart="3" format="40" series="1">
      <pivotArea type="data" outline="0" fieldPosition="0">
        <references count="2">
          <reference field="4294967294" count="1" selected="0">
            <x v="0"/>
          </reference>
          <reference field="5" count="1" selected="0">
            <x v="7"/>
          </reference>
        </references>
      </pivotArea>
    </chartFormat>
    <chartFormat chart="3" format="41" series="1">
      <pivotArea type="data" outline="0" fieldPosition="0">
        <references count="2">
          <reference field="4294967294" count="1" selected="0">
            <x v="0"/>
          </reference>
          <reference field="5" count="1" selected="0">
            <x v="9"/>
          </reference>
        </references>
      </pivotArea>
    </chartFormat>
    <chartFormat chart="3" format="42" series="1">
      <pivotArea type="data" outline="0" fieldPosition="0">
        <references count="2">
          <reference field="4294967294" count="1" selected="0">
            <x v="0"/>
          </reference>
          <reference field="5" count="1" selected="0">
            <x v="10"/>
          </reference>
        </references>
      </pivotArea>
    </chartFormat>
    <chartFormat chart="3" format="43" series="1">
      <pivotArea type="data" outline="0" fieldPosition="0">
        <references count="2">
          <reference field="4294967294" count="1" selected="0">
            <x v="0"/>
          </reference>
          <reference field="5" count="1" selected="0">
            <x v="12"/>
          </reference>
        </references>
      </pivotArea>
    </chartFormat>
    <chartFormat chart="4" format="44" series="1">
      <pivotArea type="data" outline="0" fieldPosition="0">
        <references count="2">
          <reference field="4294967294" count="1" selected="0">
            <x v="0"/>
          </reference>
          <reference field="5" count="1" selected="0">
            <x v="1"/>
          </reference>
        </references>
      </pivotArea>
    </chartFormat>
    <chartFormat chart="4" format="45" series="1">
      <pivotArea type="data" outline="0" fieldPosition="0">
        <references count="2">
          <reference field="4294967294" count="1" selected="0">
            <x v="0"/>
          </reference>
          <reference field="5" count="1" selected="0">
            <x v="2"/>
          </reference>
        </references>
      </pivotArea>
    </chartFormat>
    <chartFormat chart="4" format="46" series="1">
      <pivotArea type="data" outline="0" fieldPosition="0">
        <references count="2">
          <reference field="4294967294" count="1" selected="0">
            <x v="0"/>
          </reference>
          <reference field="5" count="1" selected="0">
            <x v="3"/>
          </reference>
        </references>
      </pivotArea>
    </chartFormat>
    <chartFormat chart="4" format="47" series="1">
      <pivotArea type="data" outline="0" fieldPosition="0">
        <references count="2">
          <reference field="4294967294" count="1" selected="0">
            <x v="0"/>
          </reference>
          <reference field="5" count="1" selected="0">
            <x v="4"/>
          </reference>
        </references>
      </pivotArea>
    </chartFormat>
    <chartFormat chart="4" format="48" series="1">
      <pivotArea type="data" outline="0" fieldPosition="0">
        <references count="2">
          <reference field="4294967294" count="1" selected="0">
            <x v="0"/>
          </reference>
          <reference field="5" count="1" selected="0">
            <x v="5"/>
          </reference>
        </references>
      </pivotArea>
    </chartFormat>
    <chartFormat chart="4" format="49" series="1">
      <pivotArea type="data" outline="0" fieldPosition="0">
        <references count="2">
          <reference field="4294967294" count="1" selected="0">
            <x v="0"/>
          </reference>
          <reference field="5" count="1" selected="0">
            <x v="6"/>
          </reference>
        </references>
      </pivotArea>
    </chartFormat>
    <chartFormat chart="4" format="50" series="1">
      <pivotArea type="data" outline="0" fieldPosition="0">
        <references count="2">
          <reference field="4294967294" count="1" selected="0">
            <x v="0"/>
          </reference>
          <reference field="5" count="1" selected="0">
            <x v="7"/>
          </reference>
        </references>
      </pivotArea>
    </chartFormat>
    <chartFormat chart="4" format="51" series="1">
      <pivotArea type="data" outline="0" fieldPosition="0">
        <references count="2">
          <reference field="4294967294" count="1" selected="0">
            <x v="0"/>
          </reference>
          <reference field="5" count="1" selected="0">
            <x v="9"/>
          </reference>
        </references>
      </pivotArea>
    </chartFormat>
    <chartFormat chart="4" format="52" series="1">
      <pivotArea type="data" outline="0" fieldPosition="0">
        <references count="2">
          <reference field="4294967294" count="1" selected="0">
            <x v="0"/>
          </reference>
          <reference field="5" count="1" selected="0">
            <x v="10"/>
          </reference>
        </references>
      </pivotArea>
    </chartFormat>
    <chartFormat chart="4" format="53" series="1">
      <pivotArea type="data" outline="0" fieldPosition="0">
        <references count="2">
          <reference field="4294967294" count="1" selected="0">
            <x v="0"/>
          </reference>
          <reference field="5" count="1" selected="0">
            <x v="12"/>
          </reference>
        </references>
      </pivotArea>
    </chartFormat>
    <chartFormat chart="9" format="44" series="1">
      <pivotArea type="data" outline="0" fieldPosition="0">
        <references count="2">
          <reference field="4294967294" count="1" selected="0">
            <x v="0"/>
          </reference>
          <reference field="5" count="1" selected="0">
            <x v="1"/>
          </reference>
        </references>
      </pivotArea>
    </chartFormat>
    <chartFormat chart="9" format="45" series="1">
      <pivotArea type="data" outline="0" fieldPosition="0">
        <references count="2">
          <reference field="4294967294" count="1" selected="0">
            <x v="0"/>
          </reference>
          <reference field="5" count="1" selected="0">
            <x v="2"/>
          </reference>
        </references>
      </pivotArea>
    </chartFormat>
    <chartFormat chart="9" format="46" series="1">
      <pivotArea type="data" outline="0" fieldPosition="0">
        <references count="2">
          <reference field="4294967294" count="1" selected="0">
            <x v="0"/>
          </reference>
          <reference field="5" count="1" selected="0">
            <x v="3"/>
          </reference>
        </references>
      </pivotArea>
    </chartFormat>
    <chartFormat chart="9" format="47" series="1">
      <pivotArea type="data" outline="0" fieldPosition="0">
        <references count="2">
          <reference field="4294967294" count="1" selected="0">
            <x v="0"/>
          </reference>
          <reference field="5" count="1" selected="0">
            <x v="4"/>
          </reference>
        </references>
      </pivotArea>
    </chartFormat>
    <chartFormat chart="9" format="48" series="1">
      <pivotArea type="data" outline="0" fieldPosition="0">
        <references count="2">
          <reference field="4294967294" count="1" selected="0">
            <x v="0"/>
          </reference>
          <reference field="5" count="1" selected="0">
            <x v="5"/>
          </reference>
        </references>
      </pivotArea>
    </chartFormat>
    <chartFormat chart="9" format="49" series="1">
      <pivotArea type="data" outline="0" fieldPosition="0">
        <references count="2">
          <reference field="4294967294" count="1" selected="0">
            <x v="0"/>
          </reference>
          <reference field="5" count="1" selected="0">
            <x v="6"/>
          </reference>
        </references>
      </pivotArea>
    </chartFormat>
    <chartFormat chart="9" format="50" series="1">
      <pivotArea type="data" outline="0" fieldPosition="0">
        <references count="2">
          <reference field="4294967294" count="1" selected="0">
            <x v="0"/>
          </reference>
          <reference field="5" count="1" selected="0">
            <x v="7"/>
          </reference>
        </references>
      </pivotArea>
    </chartFormat>
    <chartFormat chart="9" format="51" series="1">
      <pivotArea type="data" outline="0" fieldPosition="0">
        <references count="2">
          <reference field="4294967294" count="1" selected="0">
            <x v="0"/>
          </reference>
          <reference field="5" count="1" selected="0">
            <x v="9"/>
          </reference>
        </references>
      </pivotArea>
    </chartFormat>
    <chartFormat chart="9" format="52" series="1">
      <pivotArea type="data" outline="0" fieldPosition="0">
        <references count="2">
          <reference field="4294967294" count="1" selected="0">
            <x v="0"/>
          </reference>
          <reference field="5" count="1" selected="0">
            <x v="10"/>
          </reference>
        </references>
      </pivotArea>
    </chartFormat>
    <chartFormat chart="9" format="53" series="1">
      <pivotArea type="data" outline="0" fieldPosition="0">
        <references count="2">
          <reference field="4294967294" count="1" selected="0">
            <x v="0"/>
          </reference>
          <reference field="5" count="1" selected="0">
            <x v="12"/>
          </reference>
        </references>
      </pivotArea>
    </chartFormat>
    <chartFormat chart="9" format="54" series="1">
      <pivotArea type="data" outline="0" fieldPosition="0">
        <references count="2">
          <reference field="4294967294" count="1" selected="0">
            <x v="0"/>
          </reference>
          <reference field="5" count="1" selected="0">
            <x v="11"/>
          </reference>
        </references>
      </pivotArea>
    </chartFormat>
    <chartFormat chart="9" format="55" series="1">
      <pivotArea type="data" outline="0" fieldPosition="0">
        <references count="2">
          <reference field="4294967294" count="1" selected="0">
            <x v="0"/>
          </reference>
          <reference field="5" count="1" selected="0">
            <x v="8"/>
          </reference>
        </references>
      </pivotArea>
    </chartFormat>
    <chartFormat chart="0" format="34" series="1">
      <pivotArea type="data" outline="0" fieldPosition="0">
        <references count="2">
          <reference field="4294967294" count="1" selected="0">
            <x v="0"/>
          </reference>
          <reference field="5" count="1" selected="0">
            <x v="11"/>
          </reference>
        </references>
      </pivotArea>
    </chartFormat>
    <chartFormat chart="0" format="35" series="1">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D57B61-9E46-456A-BCEB-B81FB2AEF9C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D5" firstHeaderRow="1" firstDataRow="1" firstDataCol="0"/>
  <pivotFields count="25">
    <pivotField dataField="1"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Patient Id" fld="0" subtotal="count" baseField="0" baseItem="0"/>
  </dataFields>
  <formats count="3">
    <format dxfId="1166">
      <pivotArea type="all" dataOnly="0" outline="0" fieldPosition="0"/>
    </format>
    <format dxfId="1165">
      <pivotArea outline="0" collapsedLevelsAreSubtotals="1" fieldPosition="0"/>
    </format>
    <format dxfId="11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3B8931-6AD0-4CE3-90AD-9423DF8190C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92:B97" firstHeaderRow="1" firstDataRow="1" firstDataCol="1"/>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items count="4">
        <item x="1"/>
        <item x="0"/>
        <item h="1" x="2"/>
        <item t="default"/>
      </items>
    </pivotField>
    <pivotField showAll="0">
      <items count="13">
        <item x="0"/>
        <item x="1"/>
        <item x="2"/>
        <item x="3"/>
        <item x="4"/>
        <item x="5"/>
        <item x="6"/>
        <item x="7"/>
        <item x="8"/>
        <item x="9"/>
        <item x="10"/>
        <item x="11"/>
        <item t="default"/>
      </items>
    </pivotField>
    <pivotField showAll="0"/>
    <pivotField showAll="0">
      <items count="9">
        <item x="6"/>
        <item x="3"/>
        <item x="1"/>
        <item x="5"/>
        <item h="1" x="0"/>
        <item x="2"/>
        <item x="4"/>
        <item x="7"/>
        <item t="default"/>
      </items>
    </pivotField>
    <pivotField dataField="1" showAll="0">
      <items count="3">
        <item x="0"/>
        <item x="1"/>
        <item t="default"/>
      </items>
    </pivotField>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29">
        <item h="1" sd="0" x="0"/>
        <item h="1" sd="0" x="1"/>
        <item sd="0" x="2"/>
        <item sd="0" x="3"/>
        <item sd="0" x="4"/>
        <item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9"/>
  </rowFields>
  <rowItems count="5">
    <i>
      <x v="2"/>
    </i>
    <i>
      <x v="3"/>
    </i>
    <i>
      <x v="4"/>
    </i>
    <i>
      <x v="5"/>
    </i>
    <i t="grand">
      <x/>
    </i>
  </rowItems>
  <colItems count="1">
    <i/>
  </colItems>
  <dataFields count="1">
    <dataField name="Count of Patient Admission Flag" fld="12" subtotal="count" baseField="0" baseItem="0"/>
  </dataFields>
  <formats count="6">
    <format dxfId="1172">
      <pivotArea type="all" dataOnly="0" outline="0" fieldPosition="0"/>
    </format>
    <format dxfId="1171">
      <pivotArea outline="0" collapsedLevelsAreSubtotals="1" fieldPosition="0"/>
    </format>
    <format dxfId="1170">
      <pivotArea field="19" type="button" dataOnly="0" labelOnly="1" outline="0" axis="axisRow" fieldPosition="0"/>
    </format>
    <format dxfId="1169">
      <pivotArea dataOnly="0" labelOnly="1" fieldPosition="0">
        <references count="1">
          <reference field="19" count="26">
            <x v="1"/>
            <x v="2"/>
            <x v="3"/>
            <x v="4"/>
            <x v="5"/>
            <x v="6"/>
            <x v="7"/>
            <x v="8"/>
            <x v="9"/>
            <x v="10"/>
            <x v="11"/>
            <x v="12"/>
            <x v="13"/>
            <x v="14"/>
            <x v="15"/>
            <x v="16"/>
            <x v="17"/>
            <x v="18"/>
            <x v="19"/>
            <x v="20"/>
            <x v="21"/>
            <x v="22"/>
            <x v="23"/>
            <x v="24"/>
            <x v="25"/>
            <x v="26"/>
          </reference>
        </references>
      </pivotArea>
    </format>
    <format dxfId="1168">
      <pivotArea dataOnly="0" labelOnly="1" grandRow="1" outline="0" fieldPosition="0"/>
    </format>
    <format dxfId="1167">
      <pivotArea dataOnly="0" labelOnly="1" outline="0" axis="axisValues" fieldPosition="0"/>
    </format>
  </formats>
  <chartFormats count="7">
    <chartFormat chart="33" format="8"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465A55-8F30-4A08-B23F-06914FE6E5D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Admiddion rate" fld="13" subtotal="average" baseField="0" baseItem="0"/>
  </dataFields>
  <formats count="3">
    <format dxfId="1175">
      <pivotArea type="all" dataOnly="0" outline="0" fieldPosition="0"/>
    </format>
    <format dxfId="1174">
      <pivotArea outline="0" collapsedLevelsAreSubtotals="1" fieldPosition="0"/>
    </format>
    <format dxfId="117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B9BD3B-5F7C-405B-AC27-E2A18846A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4:B5" firstHeaderRow="1" firstDataRow="1" firstDataCol="0"/>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items count="4">
        <item x="1"/>
        <item x="0"/>
        <item h="1" x="2"/>
        <item t="default"/>
      </items>
    </pivotField>
    <pivotField showAll="0">
      <items count="13">
        <item x="0"/>
        <item x="1"/>
        <item x="2"/>
        <item x="3"/>
        <item x="4"/>
        <item x="5"/>
        <item x="6"/>
        <item x="7"/>
        <item x="8"/>
        <item x="9"/>
        <item x="10"/>
        <item x="11"/>
        <item t="default"/>
      </items>
    </pivotField>
    <pivotField showAll="0"/>
    <pivotField showAll="0">
      <items count="9">
        <item x="6"/>
        <item x="3"/>
        <item x="1"/>
        <item x="5"/>
        <item h="1" x="0"/>
        <item x="2"/>
        <item x="4"/>
        <item x="7"/>
        <item t="default"/>
      </items>
    </pivotField>
    <pivotField showAll="0"/>
    <pivotField showAll="0"/>
    <pivotField showAll="0"/>
    <pivotField dataField="1" showAll="0">
      <items count="52">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t="default"/>
      </items>
    </pivotField>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Patient Waittime" fld="15" subtotal="average" baseField="0" baseItem="0" numFmtId="1"/>
  </dataFields>
  <formats count="4">
    <format dxfId="1179">
      <pivotArea outline="0" collapsedLevelsAreSubtotals="1" fieldPosition="0"/>
    </format>
    <format dxfId="1178">
      <pivotArea type="all" dataOnly="0" outline="0" fieldPosition="0"/>
    </format>
    <format dxfId="1177">
      <pivotArea outline="0" collapsedLevelsAreSubtotals="1" fieldPosition="0"/>
    </format>
    <format dxfId="117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7941B2-7322-46FF-8927-BDC260F6E5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7:B66" firstHeaderRow="1" firstDataRow="1" firstDataCol="1"/>
  <pivotFields count="25">
    <pivotField dataField="1"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items count="4">
        <item x="1"/>
        <item x="0"/>
        <item h="1" x="2"/>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9">
    <i>
      <x v="1"/>
    </i>
    <i>
      <x v="2"/>
    </i>
    <i>
      <x v="3"/>
    </i>
    <i>
      <x v="4"/>
    </i>
    <i>
      <x v="5"/>
    </i>
    <i>
      <x v="6"/>
    </i>
    <i>
      <x v="7"/>
    </i>
    <i>
      <x v="8"/>
    </i>
    <i t="grand">
      <x/>
    </i>
  </rowItems>
  <colItems count="1">
    <i/>
  </colItems>
  <dataFields count="1">
    <dataField name="Count of Patient Id" fld="0" subtotal="count" baseField="0" baseItem="0"/>
  </dataFields>
  <formats count="6">
    <format dxfId="1185">
      <pivotArea type="all" dataOnly="0" outline="0" fieldPosition="0"/>
    </format>
    <format dxfId="1184">
      <pivotArea outline="0" collapsedLevelsAreSubtotals="1" fieldPosition="0"/>
    </format>
    <format dxfId="1183">
      <pivotArea field="9" type="button" dataOnly="0" labelOnly="1" outline="0" axis="axisRow" fieldPosition="0"/>
    </format>
    <format dxfId="1182">
      <pivotArea dataOnly="0" labelOnly="1" fieldPosition="0">
        <references count="1">
          <reference field="9" count="8">
            <x v="1"/>
            <x v="2"/>
            <x v="3"/>
            <x v="4"/>
            <x v="5"/>
            <x v="6"/>
            <x v="7"/>
            <x v="8"/>
          </reference>
        </references>
      </pivotArea>
    </format>
    <format dxfId="1181">
      <pivotArea dataOnly="0" labelOnly="1" grandRow="1" outline="0" fieldPosition="0"/>
    </format>
    <format dxfId="1180">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C9BC1F-5BA2-453C-A5EE-E693C460C07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0:B47" firstHeaderRow="1" firstDataRow="1" firstDataCol="1"/>
  <pivotFields count="25">
    <pivotField showAll="0"/>
    <pivotField numFmtId="22" showAll="0">
      <items count="9177">
        <item x="8257"/>
        <item x="934"/>
        <item x="3561"/>
        <item x="884"/>
        <item x="6733"/>
        <item x="7578"/>
        <item x="4837"/>
        <item x="4607"/>
        <item x="1798"/>
        <item x="5247"/>
        <item x="7446"/>
        <item x="1397"/>
        <item x="5191"/>
        <item x="5296"/>
        <item x="2625"/>
        <item x="4128"/>
        <item x="1818"/>
        <item x="6195"/>
        <item x="2282"/>
        <item x="2533"/>
        <item x="6850"/>
        <item x="260"/>
        <item x="8028"/>
        <item x="395"/>
        <item x="8818"/>
        <item x="5739"/>
        <item x="3462"/>
        <item x="7979"/>
        <item x="7872"/>
        <item x="6057"/>
        <item x="5031"/>
        <item x="514"/>
        <item x="6602"/>
        <item x="7951"/>
        <item x="6305"/>
        <item x="7757"/>
        <item x="7486"/>
        <item x="3204"/>
        <item x="7610"/>
        <item x="3465"/>
        <item x="2979"/>
        <item x="3862"/>
        <item x="4655"/>
        <item x="4963"/>
        <item x="1048"/>
        <item x="6223"/>
        <item x="4864"/>
        <item x="4270"/>
        <item x="2676"/>
        <item x="2976"/>
        <item x="4768"/>
        <item x="2856"/>
        <item x="3785"/>
        <item x="3351"/>
        <item x="5258"/>
        <item x="5251"/>
        <item x="8812"/>
        <item x="2434"/>
        <item x="1316"/>
        <item x="6703"/>
        <item x="8979"/>
        <item x="8089"/>
        <item x="3326"/>
        <item x="4015"/>
        <item x="7851"/>
        <item x="9136"/>
        <item x="3244"/>
        <item x="3442"/>
        <item x="8832"/>
        <item x="1406"/>
        <item x="2951"/>
        <item x="3596"/>
        <item x="8064"/>
        <item x="8312"/>
        <item x="2805"/>
        <item x="1014"/>
        <item x="4505"/>
        <item x="5963"/>
        <item x="1329"/>
        <item x="7948"/>
        <item x="4858"/>
        <item x="8654"/>
        <item x="552"/>
        <item x="8378"/>
        <item x="4339"/>
        <item x="8258"/>
        <item x="4162"/>
        <item x="5795"/>
        <item x="5306"/>
        <item x="1663"/>
        <item x="9040"/>
        <item x="3687"/>
        <item x="2969"/>
        <item x="5602"/>
        <item x="6391"/>
        <item x="2025"/>
        <item x="6141"/>
        <item x="4372"/>
        <item x="1997"/>
        <item x="1492"/>
        <item x="2874"/>
        <item x="8652"/>
        <item x="2921"/>
        <item x="3350"/>
        <item x="7320"/>
        <item x="7184"/>
        <item x="2009"/>
        <item x="5414"/>
        <item x="2634"/>
        <item x="4538"/>
        <item x="6097"/>
        <item x="44"/>
        <item x="7495"/>
        <item x="6198"/>
        <item x="5478"/>
        <item x="1805"/>
        <item x="366"/>
        <item x="2401"/>
        <item x="6753"/>
        <item x="4495"/>
        <item x="1321"/>
        <item x="1831"/>
        <item x="266"/>
        <item x="6509"/>
        <item x="1115"/>
        <item x="8468"/>
        <item x="3110"/>
        <item x="969"/>
        <item x="5731"/>
        <item x="8694"/>
        <item x="5493"/>
        <item x="8462"/>
        <item x="857"/>
        <item x="5518"/>
        <item x="1939"/>
        <item x="6080"/>
        <item x="5672"/>
        <item x="2506"/>
        <item x="4445"/>
        <item x="7712"/>
        <item x="8218"/>
        <item x="647"/>
        <item x="4633"/>
        <item x="6691"/>
        <item x="8697"/>
        <item x="2281"/>
        <item x="6100"/>
        <item x="6387"/>
        <item x="7588"/>
        <item x="3902"/>
        <item x="2110"/>
        <item x="6164"/>
        <item x="3425"/>
        <item x="5497"/>
        <item x="6376"/>
        <item x="3007"/>
        <item x="1629"/>
        <item x="9004"/>
        <item x="7630"/>
        <item x="6170"/>
        <item x="518"/>
        <item x="6785"/>
        <item x="4469"/>
        <item x="7771"/>
        <item x="9104"/>
        <item x="114"/>
        <item x="2219"/>
        <item x="2289"/>
        <item x="4197"/>
        <item x="279"/>
        <item x="7795"/>
        <item x="7377"/>
        <item x="4268"/>
        <item x="5505"/>
        <item x="7367"/>
        <item x="6503"/>
        <item x="3711"/>
        <item x="2171"/>
        <item x="5363"/>
        <item x="1903"/>
        <item x="9139"/>
        <item x="2086"/>
        <item x="6470"/>
        <item x="1008"/>
        <item x="3530"/>
        <item x="7307"/>
        <item x="307"/>
        <item x="25"/>
        <item x="4707"/>
        <item x="1053"/>
        <item x="3901"/>
        <item x="1879"/>
        <item x="4455"/>
        <item x="575"/>
        <item x="3411"/>
        <item x="5574"/>
        <item x="8027"/>
        <item x="2762"/>
        <item x="1950"/>
        <item x="6523"/>
        <item x="6624"/>
        <item x="6984"/>
        <item x="4192"/>
        <item x="6362"/>
        <item x="5381"/>
        <item x="8582"/>
        <item x="7214"/>
        <item x="4476"/>
        <item x="6187"/>
        <item x="6988"/>
        <item x="5140"/>
        <item x="8050"/>
        <item x="2471"/>
        <item x="3354"/>
        <item x="7547"/>
        <item x="7892"/>
        <item x="3774"/>
        <item x="2243"/>
        <item x="5237"/>
        <item x="4618"/>
        <item x="5698"/>
        <item x="822"/>
        <item x="1357"/>
        <item x="3975"/>
        <item x="1944"/>
        <item x="309"/>
        <item x="3249"/>
        <item x="7941"/>
        <item x="4057"/>
        <item x="3158"/>
        <item x="3959"/>
        <item x="214"/>
        <item x="5155"/>
        <item x="2638"/>
        <item x="198"/>
        <item x="6030"/>
        <item x="8588"/>
        <item x="1839"/>
        <item x="7973"/>
        <item x="5885"/>
        <item x="4416"/>
        <item x="4006"/>
        <item x="5531"/>
        <item x="5859"/>
        <item x="3569"/>
        <item x="8848"/>
        <item x="8700"/>
        <item x="6309"/>
        <item x="1887"/>
        <item x="2335"/>
        <item x="4293"/>
        <item x="3475"/>
        <item x="2494"/>
        <item x="562"/>
        <item x="6535"/>
        <item x="7593"/>
        <item x="5215"/>
        <item x="1960"/>
        <item x="7550"/>
        <item x="85"/>
        <item x="327"/>
        <item x="2161"/>
        <item x="79"/>
        <item x="3486"/>
        <item x="2897"/>
        <item x="5924"/>
        <item x="1033"/>
        <item x="2102"/>
        <item x="5734"/>
        <item x="4689"/>
        <item x="4602"/>
        <item x="8049"/>
        <item x="5661"/>
        <item x="2751"/>
        <item x="2612"/>
        <item x="6372"/>
        <item x="8634"/>
        <item x="451"/>
        <item x="4968"/>
        <item x="2875"/>
        <item x="1862"/>
        <item x="6446"/>
        <item x="228"/>
        <item x="6798"/>
        <item x="5649"/>
        <item x="770"/>
        <item x="67"/>
        <item x="3126"/>
        <item x="1512"/>
        <item x="4895"/>
        <item x="49"/>
        <item x="4549"/>
        <item x="6185"/>
        <item x="7714"/>
        <item x="5053"/>
        <item x="132"/>
        <item x="8202"/>
        <item x="9030"/>
        <item x="7961"/>
        <item x="5758"/>
        <item x="1503"/>
        <item x="8837"/>
        <item x="3107"/>
        <item x="1411"/>
        <item x="1521"/>
        <item x="6768"/>
        <item x="8580"/>
        <item x="6272"/>
        <item x="3602"/>
        <item x="6072"/>
        <item x="5"/>
        <item x="7427"/>
        <item x="4407"/>
        <item x="8407"/>
        <item x="6813"/>
        <item x="7573"/>
        <item x="4932"/>
        <item x="6276"/>
        <item x="1162"/>
        <item x="2738"/>
        <item x="5864"/>
        <item x="4870"/>
        <item x="7239"/>
        <item x="846"/>
        <item x="1032"/>
        <item x="4202"/>
        <item x="680"/>
        <item x="257"/>
        <item x="1579"/>
        <item x="5562"/>
        <item x="5874"/>
        <item x="2218"/>
        <item x="8061"/>
        <item x="5156"/>
        <item x="7190"/>
        <item x="3846"/>
        <item x="5362"/>
        <item x="1837"/>
        <item x="667"/>
        <item x="7799"/>
        <item x="1928"/>
        <item x="8954"/>
        <item x="8406"/>
        <item x="4574"/>
        <item x="3546"/>
        <item x="6515"/>
        <item x="1460"/>
        <item x="7309"/>
        <item x="259"/>
        <item x="7432"/>
        <item x="8916"/>
        <item x="7546"/>
        <item x="5218"/>
        <item x="5547"/>
        <item x="9075"/>
        <item x="2457"/>
        <item x="3616"/>
        <item x="2532"/>
        <item x="4598"/>
        <item x="5000"/>
        <item x="3634"/>
        <item x="8867"/>
        <item x="3683"/>
        <item x="1510"/>
        <item x="2055"/>
        <item x="3584"/>
        <item x="1124"/>
        <item x="5895"/>
        <item x="5450"/>
        <item x="219"/>
        <item x="418"/>
        <item x="1289"/>
        <item x="1544"/>
        <item x="8586"/>
        <item x="4262"/>
        <item x="6437"/>
        <item x="6443"/>
        <item x="7739"/>
        <item x="3792"/>
        <item x="6820"/>
        <item x="2514"/>
        <item x="3804"/>
        <item x="3745"/>
        <item x="888"/>
        <item x="195"/>
        <item x="7507"/>
        <item x="5872"/>
        <item x="7969"/>
        <item x="2463"/>
        <item x="6600"/>
        <item x="5170"/>
        <item x="6492"/>
        <item x="5440"/>
        <item x="2469"/>
        <item x="1362"/>
        <item x="8366"/>
        <item x="5750"/>
        <item x="1989"/>
        <item x="7990"/>
        <item x="3754"/>
        <item x="4555"/>
        <item x="5991"/>
        <item x="1552"/>
        <item x="1666"/>
        <item x="7627"/>
        <item x="6338"/>
        <item x="4266"/>
        <item x="9028"/>
        <item x="8414"/>
        <item x="7558"/>
        <item x="6203"/>
        <item x="4175"/>
        <item x="5083"/>
        <item x="1251"/>
        <item x="2885"/>
        <item x="5058"/>
        <item x="3265"/>
        <item x="2639"/>
        <item x="5612"/>
        <item x="8297"/>
        <item x="3691"/>
        <item x="2186"/>
        <item x="617"/>
        <item x="4220"/>
        <item x="957"/>
        <item x="7268"/>
        <item x="4928"/>
        <item x="1803"/>
        <item x="2887"/>
        <item x="226"/>
        <item x="7836"/>
        <item x="4301"/>
        <item x="8679"/>
        <item x="6130"/>
        <item x="1325"/>
        <item x="457"/>
        <item x="1946"/>
        <item x="6892"/>
        <item x="3744"/>
        <item x="6314"/>
        <item x="3944"/>
        <item x="339"/>
        <item x="6995"/>
        <item x="9166"/>
        <item x="3995"/>
        <item x="4684"/>
        <item x="8302"/>
        <item x="2022"/>
        <item x="5030"/>
        <item x="1516"/>
        <item x="7585"/>
        <item x="5394"/>
        <item x="1248"/>
        <item x="5484"/>
        <item x="6414"/>
        <item x="6580"/>
        <item x="1930"/>
        <item x="990"/>
        <item x="8977"/>
        <item x="4161"/>
        <item x="8143"/>
        <item x="4908"/>
        <item x="7720"/>
        <item x="6627"/>
        <item x="8517"/>
        <item x="3919"/>
        <item x="3294"/>
        <item x="7898"/>
        <item x="3900"/>
        <item x="4037"/>
        <item x="7264"/>
        <item x="4570"/>
        <item x="161"/>
        <item x="1878"/>
        <item x="1021"/>
        <item x="2153"/>
        <item x="7726"/>
        <item x="2788"/>
        <item x="4690"/>
        <item x="3496"/>
        <item x="269"/>
        <item x="5211"/>
        <item x="6469"/>
        <item x="2536"/>
        <item x="1429"/>
        <item x="436"/>
        <item x="8727"/>
        <item x="3102"/>
        <item x="3703"/>
        <item x="4725"/>
        <item x="5099"/>
        <item x="6167"/>
        <item x="719"/>
        <item x="7433"/>
        <item x="8004"/>
        <item x="1067"/>
        <item x="740"/>
        <item x="1154"/>
        <item x="6539"/>
        <item x="8042"/>
        <item x="1376"/>
        <item x="8565"/>
        <item x="1166"/>
        <item x="2804"/>
        <item x="4413"/>
        <item x="1178"/>
        <item x="2970"/>
        <item x="5958"/>
        <item x="5744"/>
        <item x="8925"/>
        <item x="2659"/>
        <item x="5941"/>
        <item x="5642"/>
        <item x="9156"/>
        <item x="1885"/>
        <item x="7770"/>
        <item x="5689"/>
        <item x="3025"/>
        <item x="2540"/>
        <item x="2255"/>
        <item x="6844"/>
        <item x="6297"/>
        <item x="5765"/>
        <item x="5192"/>
        <item x="3605"/>
        <item x="6060"/>
        <item x="7716"/>
        <item x="5089"/>
        <item x="540"/>
        <item x="6161"/>
        <item x="3722"/>
        <item x="4994"/>
        <item x="1744"/>
        <item x="6418"/>
        <item x="8863"/>
        <item x="5664"/>
        <item x="6728"/>
        <item x="4611"/>
        <item x="1183"/>
        <item x="4325"/>
        <item x="1518"/>
        <item x="8056"/>
        <item x="5423"/>
        <item x="8618"/>
        <item x="14"/>
        <item x="2581"/>
        <item x="8431"/>
        <item x="4915"/>
        <item x="4471"/>
        <item x="8390"/>
        <item x="1850"/>
        <item x="4029"/>
        <item x="7335"/>
        <item x="6805"/>
        <item x="7589"/>
        <item x="1673"/>
        <item x="5085"/>
        <item x="2057"/>
        <item x="2484"/>
        <item x="2558"/>
        <item x="4451"/>
        <item x="2814"/>
        <item x="9097"/>
        <item x="5981"/>
        <item x="9008"/>
        <item x="1995"/>
        <item x="7517"/>
        <item x="6143"/>
        <item x="3666"/>
        <item x="3422"/>
        <item x="3223"/>
        <item x="4117"/>
        <item x="1502"/>
        <item x="3978"/>
        <item x="5126"/>
        <item x="1807"/>
        <item x="3164"/>
        <item x="8776"/>
        <item x="2174"/>
        <item x="7020"/>
        <item x="6461"/>
        <item x="1255"/>
        <item x="4758"/>
        <item x="364"/>
        <item x="3287"/>
        <item x="5179"/>
        <item x="1096"/>
        <item x="7465"/>
        <item x="7873"/>
        <item x="1570"/>
        <item x="6246"/>
        <item x="941"/>
        <item x="7017"/>
        <item x="2358"/>
        <item x="5326"/>
        <item x="7354"/>
        <item x="5725"/>
        <item x="7328"/>
        <item x="2711"/>
        <item x="3967"/>
        <item x="1991"/>
        <item x="3848"/>
        <item x="5428"/>
        <item x="2179"/>
        <item x="6560"/>
        <item x="8078"/>
        <item x="2370"/>
        <item x="2619"/>
        <item x="7613"/>
        <item x="6491"/>
        <item x="5301"/>
        <item x="2181"/>
        <item x="3929"/>
        <item x="6028"/>
        <item x="2757"/>
        <item x="2279"/>
        <item x="6607"/>
        <item x="337"/>
        <item x="4173"/>
        <item x="8091"/>
        <item x="7392"/>
        <item x="6183"/>
        <item x="6708"/>
        <item x="8282"/>
        <item x="1737"/>
        <item x="4814"/>
        <item x="8475"/>
        <item x="4000"/>
        <item x="1832"/>
        <item x="6915"/>
        <item x="5078"/>
        <item x="7308"/>
        <item x="4888"/>
        <item x="817"/>
        <item x="1867"/>
        <item x="2548"/>
        <item x="7340"/>
        <item x="2039"/>
        <item x="6860"/>
        <item x="8380"/>
        <item x="7794"/>
        <item x="637"/>
        <item x="6737"/>
        <item x="1730"/>
        <item x="3035"/>
        <item x="784"/>
        <item x="1228"/>
        <item x="6614"/>
        <item x="2528"/>
        <item x="3130"/>
        <item x="7439"/>
        <item x="8421"/>
        <item x="346"/>
        <item x="4839"/>
        <item x="1495"/>
        <item x="1419"/>
        <item x="2446"/>
        <item x="6181"/>
        <item x="1652"/>
        <item x="3591"/>
        <item x="7118"/>
        <item x="6495"/>
        <item x="8045"/>
        <item x="8336"/>
        <item x="3219"/>
        <item x="1675"/>
        <item x="8259"/>
        <item x="2145"/>
        <item x="6781"/>
        <item x="6114"/>
        <item x="6956"/>
        <item x="3417"/>
        <item x="6732"/>
        <item x="2655"/>
        <item x="6900"/>
        <item x="9002"/>
        <item x="261"/>
        <item x="2168"/>
        <item x="5246"/>
        <item x="6504"/>
        <item x="7100"/>
        <item x="4364"/>
        <item x="5704"/>
        <item x="8746"/>
        <item x="8020"/>
        <item x="8712"/>
        <item x="3028"/>
        <item x="4340"/>
        <item x="6959"/>
        <item x="5854"/>
        <item x="2974"/>
        <item x="7605"/>
        <item x="8801"/>
        <item x="5611"/>
        <item x="390"/>
        <item x="9099"/>
        <item x="3606"/>
        <item x="636"/>
        <item x="3136"/>
        <item x="3480"/>
        <item x="6764"/>
        <item x="1412"/>
        <item x="7749"/>
        <item x="2411"/>
        <item x="3365"/>
        <item x="6926"/>
        <item x="351"/>
        <item x="861"/>
        <item x="5059"/>
        <item x="1069"/>
        <item x="7832"/>
        <item x="6593"/>
        <item x="6303"/>
        <item x="8753"/>
        <item x="2587"/>
        <item x="5903"/>
        <item x="8169"/>
        <item x="6247"/>
        <item x="2972"/>
        <item x="2772"/>
        <item x="2071"/>
        <item x="1593"/>
        <item x="2273"/>
        <item x="502"/>
        <item x="4943"/>
        <item x="8579"/>
        <item x="9070"/>
        <item x="8146"/>
        <item x="6004"/>
        <item x="6371"/>
        <item x="3393"/>
        <item x="8140"/>
        <item x="4246"/>
        <item x="5867"/>
        <item x="1305"/>
        <item x="5820"/>
        <item x="4569"/>
        <item x="760"/>
        <item x="5365"/>
        <item x="2556"/>
        <item x="899"/>
        <item x="7530"/>
        <item x="251"/>
        <item x="2312"/>
        <item x="3329"/>
        <item x="343"/>
        <item x="2357"/>
        <item x="6928"/>
        <item x="4949"/>
        <item x="1301"/>
        <item x="2445"/>
        <item x="3795"/>
        <item x="4777"/>
        <item x="3439"/>
        <item x="4328"/>
        <item x="4136"/>
        <item x="623"/>
        <item x="5829"/>
        <item x="776"/>
        <item x="3366"/>
        <item x="3807"/>
        <item x="6597"/>
        <item x="7215"/>
        <item x="150"/>
        <item x="3911"/>
        <item x="4235"/>
        <item x="9120"/>
        <item x="2602"/>
        <item x="8357"/>
        <item x="3402"/>
        <item x="2026"/>
        <item x="7224"/>
        <item x="1066"/>
        <item x="2023"/>
        <item x="1680"/>
        <item x="2958"/>
        <item x="4502"/>
        <item x="270"/>
        <item x="7093"/>
        <item x="8642"/>
        <item x="7159"/>
        <item x="5951"/>
        <item x="1594"/>
        <item x="6359"/>
        <item x="7865"/>
        <item x="203"/>
        <item x="5888"/>
        <item x="1486"/>
        <item x="8165"/>
        <item x="4313"/>
        <item x="4825"/>
        <item x="229"/>
        <item x="5299"/>
        <item x="5094"/>
        <item x="3314"/>
        <item x="6731"/>
        <item x="1011"/>
        <item x="1000"/>
        <item x="7824"/>
        <item x="8057"/>
        <item x="417"/>
        <item x="176"/>
        <item x="2785"/>
        <item x="5161"/>
        <item x="2672"/>
        <item x="8985"/>
        <item x="7719"/>
        <item x="5799"/>
        <item x="8919"/>
        <item x="549"/>
        <item x="6361"/>
        <item x="6506"/>
        <item x="4567"/>
        <item x="5479"/>
        <item x="922"/>
        <item x="8763"/>
        <item x="6115"/>
        <item x="5038"/>
        <item x="4719"/>
        <item x="402"/>
        <item x="8231"/>
        <item x="2460"/>
        <item x="3063"/>
        <item x="3196"/>
        <item x="6774"/>
        <item x="5483"/>
        <item x="4926"/>
        <item x="21"/>
        <item x="2045"/>
        <item x="4228"/>
        <item x="8557"/>
        <item x="8602"/>
        <item x="2600"/>
        <item x="5966"/>
        <item x="1662"/>
        <item x="6351"/>
        <item x="8844"/>
        <item x="1634"/>
        <item x="3154"/>
        <item x="4417"/>
        <item x="6427"/>
        <item x="2543"/>
        <item x="6896"/>
        <item x="950"/>
        <item x="4422"/>
        <item x="4646"/>
        <item x="3275"/>
        <item x="2188"/>
        <item x="4796"/>
        <item x="1759"/>
        <item x="3824"/>
        <item x="24"/>
        <item x="6044"/>
        <item x="1303"/>
        <item x="2350"/>
        <item x="7620"/>
        <item x="5472"/>
        <item x="8823"/>
        <item x="7655"/>
        <item x="5107"/>
        <item x="8268"/>
        <item x="4278"/>
        <item x="3600"/>
        <item x="1214"/>
        <item x="8769"/>
        <item x="5522"/>
        <item x="4259"/>
        <item x="799"/>
        <item x="419"/>
        <item x="6856"/>
        <item x="5861"/>
        <item x="1194"/>
        <item x="8122"/>
        <item x="1481"/>
        <item x="8485"/>
        <item x="3167"/>
        <item x="7271"/>
        <item x="4290"/>
        <item x="350"/>
        <item x="3255"/>
        <item x="4210"/>
        <item x="6528"/>
        <item x="5671"/>
        <item x="4626"/>
        <item x="1018"/>
        <item x="1883"/>
        <item x="369"/>
        <item x="8918"/>
        <item x="42"/>
        <item x="3998"/>
        <item x="7428"/>
        <item x="4595"/>
        <item x="3734"/>
        <item x="1998"/>
        <item x="3828"/>
        <item x="8924"/>
        <item x="165"/>
        <item x="5620"/>
        <item x="4938"/>
        <item x="6829"/>
        <item x="5049"/>
        <item x="2301"/>
        <item x="2960"/>
        <item x="4714"/>
        <item x="2518"/>
        <item x="8846"/>
        <item x="387"/>
        <item x="1333"/>
        <item x="2735"/>
        <item x="6402"/>
        <item x="3566"/>
        <item x="3888"/>
        <item x="6849"/>
        <item x="2594"/>
        <item x="4543"/>
        <item x="7092"/>
        <item x="8082"/>
        <item x="6263"/>
        <item x="5726"/>
        <item x="471"/>
        <item x="2157"/>
        <item x="1797"/>
        <item x="8862"/>
        <item x="2961"/>
        <item x="2579"/>
        <item x="827"/>
        <item x="1369"/>
        <item x="4393"/>
        <item x="3237"/>
        <item x="1848"/>
        <item x="3662"/>
        <item x="2698"/>
        <item x="1860"/>
        <item x="2623"/>
        <item x="4258"/>
        <item x="446"/>
        <item x="585"/>
        <item x="5382"/>
        <item x="3192"/>
        <item x="1546"/>
        <item x="1267"/>
        <item x="5139"/>
        <item x="3775"/>
        <item x="6205"/>
        <item x="9083"/>
        <item x="6191"/>
        <item x="2276"/>
        <item x="4728"/>
        <item x="6302"/>
        <item x="2884"/>
        <item x="6174"/>
        <item x="8543"/>
        <item x="5311"/>
        <item x="4846"/>
        <item x="8949"/>
        <item x="6797"/>
        <item x="3917"/>
        <item x="1554"/>
        <item x="7374"/>
        <item x="8072"/>
        <item x="6653"/>
        <item x="4657"/>
        <item x="5870"/>
        <item x="8194"/>
        <item x="8641"/>
        <item x="6160"/>
        <item x="4338"/>
        <item x="3777"/>
        <item x="5724"/>
        <item x="1963"/>
        <item x="8039"/>
        <item x="4033"/>
        <item x="7126"/>
        <item x="1268"/>
        <item x="3856"/>
        <item x="7677"/>
        <item x="3780"/>
        <item x="3740"/>
        <item x="2516"/>
        <item x="1331"/>
        <item x="4391"/>
        <item x="7515"/>
        <item x="2474"/>
        <item x="2565"/>
        <item x="2669"/>
        <item x="7236"/>
        <item x="6312"/>
        <item x="7336"/>
        <item x="5443"/>
        <item x="3050"/>
        <item x="8811"/>
        <item x="84"/>
        <item x="4933"/>
        <item x="7670"/>
        <item x="3309"/>
        <item x="6413"/>
        <item x="4890"/>
        <item x="1672"/>
        <item x="574"/>
        <item x="806"/>
        <item x="4551"/>
        <item x="3898"/>
        <item x="361"/>
        <item x="372"/>
        <item x="1691"/>
        <item x="8241"/>
        <item x="4068"/>
        <item x="4573"/>
        <item x="5832"/>
        <item x="828"/>
        <item x="9143"/>
        <item x="1410"/>
        <item x="6546"/>
        <item x="434"/>
        <item x="8460"/>
        <item x="4214"/>
        <item x="6843"/>
        <item x="3330"/>
        <item x="6977"/>
        <item x="3676"/>
        <item x="809"/>
        <item x="4484"/>
        <item x="543"/>
        <item x="1259"/>
        <item x="5015"/>
        <item x="7303"/>
        <item x="8262"/>
        <item x="2433"/>
        <item x="1284"/>
        <item x="2636"/>
        <item x="4643"/>
        <item x="8512"/>
        <item x="3726"/>
        <item x="743"/>
        <item x="7775"/>
        <item x="8226"/>
        <item x="2400"/>
        <item x="4425"/>
        <item x="6029"/>
        <item x="6715"/>
        <item x="298"/>
        <item x="6979"/>
        <item x="5560"/>
        <item x="2936"/>
        <item x="5876"/>
        <item x="286"/>
        <item x="6787"/>
        <item x="8068"/>
        <item x="238"/>
        <item x="5077"/>
        <item x="7322"/>
        <item x="1923"/>
        <item x="2239"/>
        <item x="2508"/>
        <item x="8494"/>
        <item x="7649"/>
        <item x="174"/>
        <item x="4304"/>
        <item x="406"/>
        <item x="4974"/>
        <item x="8621"/>
        <item x="4826"/>
        <item x="8264"/>
        <item x="4857"/>
        <item x="6516"/>
        <item x="4050"/>
        <item x="3918"/>
        <item x="1317"/>
        <item x="7146"/>
        <item x="1873"/>
        <item x="6569"/>
        <item x="3656"/>
        <item x="8235"/>
        <item x="7072"/>
        <item x="1270"/>
        <item x="8721"/>
        <item x="1407"/>
        <item x="4052"/>
        <item x="7768"/>
        <item x="8778"/>
        <item x="965"/>
        <item x="6001"/>
        <item x="6231"/>
        <item x="4251"/>
        <item x="3551"/>
        <item x="7839"/>
        <item x="3429"/>
        <item x="6723"/>
        <item x="5543"/>
        <item x="1127"/>
        <item x="5480"/>
        <item x="2824"/>
        <item x="4693"/>
        <item x="8673"/>
        <item x="4985"/>
        <item x="5054"/>
        <item x="5929"/>
        <item x="7603"/>
        <item x="3322"/>
        <item x="5949"/>
        <item x="7494"/>
        <item x="695"/>
        <item x="1764"/>
        <item x="2618"/>
        <item x="8371"/>
        <item x="1819"/>
        <item x="1584"/>
        <item x="1864"/>
        <item x="2562"/>
        <item x="2061"/>
        <item x="8789"/>
        <item x="2704"/>
        <item x="1343"/>
        <item x="9140"/>
        <item x="6754"/>
        <item x="9009"/>
        <item x="2845"/>
        <item x="793"/>
        <item x="6094"/>
        <item x="8087"/>
        <item x="3755"/>
        <item x="5011"/>
        <item x="7051"/>
        <item x="5457"/>
        <item x="3073"/>
        <item x="1233"/>
        <item x="7929"/>
        <item x="1943"/>
        <item x="773"/>
        <item x="5644"/>
        <item x="8081"/>
        <item x="2559"/>
        <item x="3133"/>
        <item x="737"/>
        <item x="7034"/>
        <item x="6648"/>
        <item x="3358"/>
        <item x="7686"/>
        <item x="4665"/>
        <item x="8307"/>
        <item x="8426"/>
        <item x="7958"/>
        <item x="8845"/>
        <item x="814"/>
        <item x="8830"/>
        <item x="5784"/>
        <item x="2942"/>
        <item x="358"/>
        <item x="3649"/>
        <item x="4224"/>
        <item x="2287"/>
        <item x="3701"/>
        <item x="4603"/>
        <item x="6484"/>
        <item x="3138"/>
        <item x="3876"/>
        <item x="9116"/>
        <item x="3297"/>
        <item x="8937"/>
        <item x="5757"/>
        <item x="4084"/>
        <item x="2082"/>
        <item x="1473"/>
        <item x="1461"/>
        <item x="8018"/>
        <item x="3696"/>
        <item x="6375"/>
        <item x="2195"/>
        <item x="752"/>
        <item x="2793"/>
        <item x="8736"/>
        <item x="6494"/>
        <item x="8498"/>
        <item x="3225"/>
        <item x="9021"/>
        <item x="1171"/>
        <item x="2123"/>
        <item x="730"/>
        <item x="5900"/>
        <item x="3238"/>
        <item x="2121"/>
        <item x="835"/>
        <item x="7250"/>
        <item x="723"/>
        <item x="7894"/>
        <item x="3211"/>
        <item x="3386"/>
        <item x="6120"/>
        <item x="1401"/>
        <item x="6135"/>
        <item x="2826"/>
        <item x="8291"/>
        <item x="6242"/>
        <item x="3710"/>
        <item x="1211"/>
        <item x="7143"/>
        <item x="3290"/>
        <item x="4830"/>
        <item x="2468"/>
        <item x="5033"/>
        <item x="8741"/>
        <item x="5346"/>
        <item x="7556"/>
        <item x="579"/>
        <item x="7438"/>
        <item x="1073"/>
        <item x="338"/>
        <item x="7687"/>
        <item x="1919"/>
        <item x="6041"/>
        <item x="7886"/>
        <item x="746"/>
        <item x="4065"/>
        <item x="4588"/>
        <item x="8628"/>
        <item x="7674"/>
        <item x="1567"/>
        <item x="5239"/>
        <item x="5632"/>
        <item x="8726"/>
        <item x="4120"/>
        <item x="489"/>
        <item x="1900"/>
        <item x="7186"/>
        <item x="1890"/>
        <item x="5324"/>
        <item x="6051"/>
        <item x="3240"/>
        <item x="609"/>
        <item x="6817"/>
        <item x="1150"/>
        <item x="5563"/>
        <item x="2015"/>
        <item x="2393"/>
        <item x="3728"/>
        <item x="1054"/>
        <item x="2274"/>
        <item x="1787"/>
        <item x="6543"/>
        <item x="8827"/>
        <item x="5702"/>
        <item x="651"/>
        <item x="2820"/>
        <item x="1574"/>
        <item x="1222"/>
        <item x="8861"/>
        <item x="8410"/>
        <item x="6256"/>
        <item x="2807"/>
        <item x="8321"/>
        <item x="9129"/>
        <item x="5137"/>
        <item x="5293"/>
        <item x="5575"/>
        <item x="8405"/>
        <item x="4521"/>
        <item x="8717"/>
        <item x="985"/>
        <item x="6367"/>
        <item x="1298"/>
        <item x="4920"/>
        <item x="1283"/>
        <item x="1794"/>
        <item x="2027"/>
        <item x="8819"/>
        <item x="7069"/>
        <item x="3011"/>
        <item x="2649"/>
        <item x="620"/>
        <item x="5622"/>
        <item x="5224"/>
        <item x="2985"/>
        <item x="7590"/>
        <item x="6990"/>
        <item x="3347"/>
        <item x="4583"/>
        <item x="3099"/>
        <item x="1079"/>
        <item x="1956"/>
        <item x="4855"/>
        <item x="182"/>
        <item x="8884"/>
        <item x="5609"/>
        <item x="571"/>
        <item x="3567"/>
        <item x="4845"/>
        <item x="6020"/>
        <item x="2957"/>
        <item x="1133"/>
        <item x="4113"/>
        <item x="1496"/>
        <item x="8220"/>
        <item x="5912"/>
        <item x="7253"/>
        <item x="7141"/>
        <item x="2070"/>
        <item x="8323"/>
        <item x="1156"/>
        <item x="3492"/>
        <item x="6525"/>
        <item x="4349"/>
        <item x="3451"/>
        <item x="6585"/>
        <item x="984"/>
        <item x="7925"/>
        <item x="2135"/>
        <item x="7488"/>
        <item x="3885"/>
        <item x="8744"/>
        <item x="2745"/>
        <item x="1363"/>
        <item x="7780"/>
        <item x="6561"/>
        <item x="5791"/>
        <item x="5587"/>
        <item x="223"/>
        <item x="928"/>
        <item x="589"/>
        <item x="8538"/>
        <item x="5374"/>
        <item x="8187"/>
        <item x="157"/>
        <item x="1244"/>
        <item x="913"/>
        <item x="2837"/>
        <item x="1262"/>
        <item x="4255"/>
        <item x="69"/>
        <item x="926"/>
        <item x="8359"/>
        <item x="1423"/>
        <item x="7807"/>
        <item x="1102"/>
        <item x="5605"/>
        <item x="7361"/>
        <item x="4582"/>
        <item x="8507"/>
        <item x="4348"/>
        <item x="4418"/>
        <item x="7152"/>
        <item x="2054"/>
        <item x="8189"/>
        <item x="4617"/>
        <item x="8658"/>
        <item x="8506"/>
        <item x="1752"/>
        <item x="9145"/>
        <item x="6138"/>
        <item x="5816"/>
        <item x="2905"/>
        <item x="1236"/>
        <item x="4978"/>
        <item x="8070"/>
        <item x="6177"/>
        <item x="550"/>
        <item x="7635"/>
        <item x="6419"/>
        <item x="5062"/>
        <item x="7910"/>
        <item x="8327"/>
        <item x="382"/>
        <item x="7913"/>
        <item x="13"/>
        <item x="1700"/>
        <item x="7444"/>
        <item x="5462"/>
        <item x="17"/>
        <item x="1360"/>
        <item x="275"/>
        <item x="2329"/>
        <item x="8991"/>
        <item x="4386"/>
        <item x="5337"/>
        <item x="7870"/>
        <item x="1711"/>
        <item x="1627"/>
        <item x="8950"/>
        <item x="2988"/>
        <item x="8943"/>
        <item x="5425"/>
        <item x="271"/>
        <item x="3338"/>
        <item x="9051"/>
        <item x="8435"/>
        <item x="6729"/>
        <item x="4460"/>
        <item x="4446"/>
        <item x="6108"/>
        <item x="2750"/>
        <item x="3178"/>
        <item x="467"/>
        <item x="5173"/>
        <item x="3304"/>
        <item x="3055"/>
        <item x="2439"/>
        <item x="224"/>
        <item x="4863"/>
        <item x="1179"/>
        <item x="5691"/>
        <item x="8633"/>
        <item x="5825"/>
        <item x="5539"/>
        <item x="841"/>
        <item x="8121"/>
        <item x="5389"/>
        <item x="7849"/>
        <item x="8233"/>
        <item x="2531"/>
        <item x="3400"/>
        <item x="6173"/>
        <item x="714"/>
        <item x="6918"/>
        <item x="9067"/>
        <item x="1942"/>
        <item x="6718"/>
        <item x="8386"/>
        <item x="8491"/>
        <item x="6075"/>
        <item x="3806"/>
        <item x="3299"/>
        <item x="7405"/>
        <item x="1218"/>
        <item x="4794"/>
        <item x="5313"/>
        <item x="4387"/>
        <item x="420"/>
        <item x="8365"/>
        <item x="4685"/>
        <item x="6077"/>
        <item x="7978"/>
        <item x="6806"/>
        <item x="4954"/>
        <item x="8501"/>
        <item x="6865"/>
        <item x="4244"/>
        <item x="6698"/>
        <item x="2911"/>
        <item x="2918"/>
        <item x="8221"/>
        <item x="4221"/>
        <item x="8335"/>
        <item x="8904"/>
        <item x="1545"/>
        <item x="7967"/>
        <item x="8577"/>
        <item x="2430"/>
        <item x="3577"/>
        <item x="3925"/>
        <item x="3473"/>
        <item x="2294"/>
        <item x="5072"/>
        <item x="4461"/>
        <item x="20"/>
        <item x="968"/>
        <item x="6616"/>
        <item x="8948"/>
        <item x="2727"/>
        <item x="1370"/>
        <item x="687"/>
        <item x="1988"/>
        <item x="31"/>
        <item x="5283"/>
        <item x="4333"/>
        <item x="8438"/>
        <item x="6285"/>
        <item x="522"/>
        <item x="7413"/>
        <item x="4688"/>
        <item x="5931"/>
        <item x="1273"/>
        <item x="1621"/>
        <item x="4742"/>
        <item x="7299"/>
        <item x="3770"/>
        <item x="7385"/>
        <item x="595"/>
        <item x="8859"/>
        <item x="6354"/>
        <item x="8605"/>
        <item x="8808"/>
        <item x="7220"/>
        <item x="6296"/>
        <item x="5253"/>
        <item x="1308"/>
        <item x="5586"/>
        <item x="2413"/>
        <item x="4966"/>
        <item x="6331"/>
        <item x="8443"/>
        <item x="426"/>
        <item x="794"/>
        <item x="6395"/>
        <item x="3877"/>
        <item x="8062"/>
        <item x="2037"/>
        <item x="6646"/>
        <item x="2923"/>
        <item x="9003"/>
        <item x="2405"/>
        <item x="75"/>
        <item x="3866"/>
        <item x="2031"/>
        <item x="6651"/>
        <item x="4797"/>
        <item x="1260"/>
        <item x="5797"/>
        <item x="8222"/>
        <item x="7043"/>
        <item x="1276"/>
        <item x="4820"/>
        <item x="3571"/>
        <item x="3931"/>
        <item x="830"/>
        <item x="4474"/>
        <item x="666"/>
        <item x="5431"/>
        <item x="3513"/>
        <item x="4767"/>
        <item x="5121"/>
        <item x="9000"/>
        <item x="1886"/>
        <item x="8998"/>
        <item x="8774"/>
        <item x="2728"/>
        <item x="4686"/>
        <item x="6439"/>
        <item x="3624"/>
        <item x="3026"/>
        <item x="1180"/>
        <item x="4306"/>
        <item x="4379"/>
        <item x="2948"/>
        <item x="39"/>
        <item x="3535"/>
        <item x="8623"/>
        <item x="4501"/>
        <item x="2896"/>
        <item x="2050"/>
        <item x="4907"/>
        <item x="2925"/>
        <item x="635"/>
        <item x="303"/>
        <item x="6520"/>
        <item x="7341"/>
        <item x="7411"/>
        <item x="5925"/>
        <item x="3074"/>
        <item x="5477"/>
        <item x="7653"/>
        <item x="2089"/>
        <item x="5235"/>
        <item x="783"/>
        <item x="8516"/>
        <item x="430"/>
        <item x="5143"/>
        <item x="7663"/>
        <item x="6480"/>
        <item x="2779"/>
        <item x="3368"/>
        <item x="183"/>
        <item x="1012"/>
        <item x="8481"/>
        <item x="565"/>
        <item x="1381"/>
        <item x="1075"/>
        <item x="5608"/>
        <item x="7552"/>
        <item x="8551"/>
        <item x="5413"/>
        <item x="5595"/>
        <item x="2910"/>
        <item x="2012"/>
        <item x="4517"/>
        <item x="7062"/>
        <item x="8369"/>
        <item x="2900"/>
        <item x="989"/>
        <item x="2096"/>
        <item x="5730"/>
        <item x="1173"/>
        <item x="6782"/>
        <item x="1457"/>
        <item x="8864"/>
        <item x="7731"/>
        <item x="3091"/>
        <item x="1427"/>
        <item x="8080"/>
        <item x="2764"/>
        <item x="4632"/>
        <item x="8936"/>
        <item x="6011"/>
        <item x="8669"/>
        <item x="5027"/>
        <item x="3205"/>
        <item x="3869"/>
        <item x="3942"/>
        <item x="6590"/>
        <item x="1741"/>
        <item x="7900"/>
        <item x="6604"/>
        <item x="4940"/>
        <item x="4310"/>
        <item x="6269"/>
        <item x="3272"/>
        <item x="7808"/>
        <item x="8703"/>
        <item x="8392"/>
        <item x="5436"/>
        <item x="5780"/>
        <item x="4396"/>
        <item x="5940"/>
        <item x="8329"/>
        <item x="619"/>
        <item x="8119"/>
        <item x="6789"/>
        <item x="6244"/>
        <item x="2935"/>
        <item x="6088"/>
        <item x="2304"/>
        <item x="3315"/>
        <item x="4664"/>
        <item x="4891"/>
        <item x="8852"/>
        <item x="3908"/>
        <item x="2130"/>
        <item x="5848"/>
        <item x="5061"/>
        <item x="8546"/>
        <item x="6239"/>
        <item x="8486"/>
        <item x="5886"/>
        <item x="8591"/>
        <item x="5866"/>
        <item x="573"/>
        <item x="1442"/>
        <item x="7689"/>
        <item x="981"/>
        <item x="3623"/>
        <item x="7561"/>
        <item x="878"/>
        <item x="8625"/>
        <item x="7981"/>
        <item x="3719"/>
        <item x="6459"/>
        <item x="5305"/>
        <item x="2211"/>
        <item x="7634"/>
        <item x="4439"/>
        <item x="209"/>
        <item x="2410"/>
        <item x="5144"/>
        <item x="2582"/>
        <item x="4667"/>
        <item x="1589"/>
        <item x="7840"/>
        <item x="482"/>
        <item x="1678"/>
        <item x="5073"/>
        <item x="9001"/>
        <item x="2177"/>
        <item x="4761"/>
        <item x="3958"/>
        <item x="8240"/>
        <item x="3132"/>
        <item x="6712"/>
        <item x="3685"/>
        <item x="7833"/>
        <item x="5710"/>
        <item x="5767"/>
        <item x="5635"/>
        <item x="3904"/>
        <item x="3821"/>
        <item x="2595"/>
        <item x="3826"/>
        <item x="920"/>
        <item x="5583"/>
        <item x="7939"/>
        <item x="6224"/>
        <item x="1863"/>
        <item x="6688"/>
        <item x="3165"/>
        <item x="630"/>
        <item x="4312"/>
        <item x="6655"/>
        <item x="496"/>
        <item x="2614"/>
        <item x="2200"/>
        <item x="8236"/>
        <item x="4760"/>
        <item x="2982"/>
        <item x="4988"/>
        <item x="2796"/>
        <item x="5290"/>
        <item x="3215"/>
        <item x="1085"/>
        <item x="6558"/>
        <item x="2576"/>
        <item x="834"/>
        <item x="4766"/>
        <item x="1196"/>
        <item x="4597"/>
        <item x="8515"/>
        <item x="8791"/>
        <item x="8672"/>
        <item x="2689"/>
        <item x="3041"/>
        <item x="1238"/>
        <item x="7054"/>
        <item x="3870"/>
        <item x="207"/>
        <item x="8209"/>
        <item x="7390"/>
        <item x="8664"/>
        <item x="3359"/>
        <item x="1743"/>
        <item x="6074"/>
        <item x="1719"/>
        <item x="545"/>
        <item x="1618"/>
        <item x="6027"/>
        <item x="1532"/>
        <item x="6483"/>
        <item x="3461"/>
        <item x="9058"/>
        <item x="2004"/>
        <item x="80"/>
        <item x="7256"/>
        <item x="4792"/>
        <item x="7142"/>
        <item x="5581"/>
        <item x="4022"/>
        <item x="5274"/>
        <item x="1788"/>
        <item x="3635"/>
        <item x="8934"/>
        <item x="4483"/>
        <item x="3062"/>
        <item x="5776"/>
        <item x="6693"/>
        <item x="5117"/>
        <item x="7343"/>
        <item x="6047"/>
        <item x="8133"/>
        <item x="6182"/>
        <item x="5367"/>
        <item x="7233"/>
        <item x="4547"/>
        <item x="2651"/>
        <item x="2821"/>
        <item x="6125"/>
        <item x="2817"/>
        <item x="7576"/>
        <item x="5017"/>
        <item x="692"/>
        <item x="848"/>
        <item x="371"/>
        <item x="8518"/>
        <item x="2258"/>
        <item x="1220"/>
        <item x="485"/>
        <item x="1126"/>
        <item x="7927"/>
        <item x="7128"/>
        <item x="3308"/>
        <item x="1729"/>
        <item x="6621"/>
        <item x="193"/>
        <item x="6637"/>
        <item x="2336"/>
        <item x="6630"/>
        <item x="1375"/>
        <item x="8620"/>
        <item x="8342"/>
        <item x="6304"/>
        <item x="7743"/>
        <item x="7287"/>
        <item x="2339"/>
        <item x="7942"/>
        <item x="915"/>
        <item x="701"/>
        <item x="4976"/>
        <item x="5659"/>
        <item x="8708"/>
        <item x="4897"/>
        <item x="7460"/>
        <item x="5902"/>
        <item x="6466"/>
        <item x="2307"/>
        <item x="7616"/>
        <item x="311"/>
        <item x="3977"/>
        <item x="3909"/>
        <item x="4097"/>
        <item x="7903"/>
        <item x="6158"/>
        <item x="1348"/>
        <item x="6320"/>
        <item x="3769"/>
        <item x="243"/>
        <item x="6857"/>
        <item x="5195"/>
        <item x="758"/>
        <item x="4786"/>
        <item x="4494"/>
        <item x="6587"/>
        <item x="1992"/>
        <item x="131"/>
        <item x="7934"/>
        <item x="7565"/>
        <item x="4741"/>
        <item x="3250"/>
        <item x="6573"/>
        <item x="5182"/>
        <item x="963"/>
        <item x="3972"/>
        <item x="6971"/>
        <item x="5552"/>
        <item x="1415"/>
        <item x="1712"/>
        <item x="907"/>
        <item x="200"/>
        <item x="2583"/>
        <item x="7060"/>
        <item x="5559"/>
        <item x="8031"/>
        <item x="105"/>
        <item x="5022"/>
        <item x="459"/>
        <item x="444"/>
        <item x="1450"/>
        <item x="2404"/>
        <item x="1366"/>
        <item x="119"/>
        <item x="6972"/>
        <item x="6740"/>
        <item x="9017"/>
        <item x="5004"/>
        <item x="6225"/>
        <item x="2939"/>
        <item x="6991"/>
        <item x="8854"/>
        <item x="7122"/>
        <item x="852"/>
        <item x="5952"/>
        <item x="6184"/>
        <item x="7414"/>
        <item x="6071"/>
        <item x="8571"/>
        <item x="7107"/>
        <item x="8306"/>
        <item x="7532"/>
        <item x="8609"/>
        <item x="6519"/>
        <item x="4256"/>
        <item x="4712"/>
        <item x="3982"/>
        <item x="6554"/>
        <item x="4829"/>
        <item x="6389"/>
        <item x="6321"/>
        <item x="8809"/>
        <item x="6845"/>
        <item x="4275"/>
        <item x="8458"/>
        <item x="7681"/>
        <item x="532"/>
        <item x="2114"/>
        <item x="5174"/>
        <item x="1881"/>
        <item x="5114"/>
        <item x="3029"/>
        <item x="3428"/>
        <item x="449"/>
        <item x="6210"/>
        <item x="8761"/>
        <item x="7487"/>
        <item x="8101"/>
        <item x="5980"/>
        <item x="4332"/>
        <item x="3444"/>
        <item x="2263"/>
        <item x="5371"/>
        <item x="7"/>
        <item x="46"/>
        <item x="6681"/>
        <item x="7384"/>
        <item x="7451"/>
        <item x="4489"/>
        <item x="2624"/>
        <item x="5569"/>
        <item x="8130"/>
        <item x="525"/>
        <item x="5485"/>
        <item x="560"/>
        <item x="2590"/>
        <item x="2044"/>
        <item x="2480"/>
        <item x="3832"/>
        <item x="1697"/>
        <item x="6482"/>
        <item x="2436"/>
        <item x="2470"/>
        <item x="8179"/>
        <item x="6675"/>
        <item x="3672"/>
        <item x="6854"/>
        <item x="3853"/>
        <item x="8646"/>
        <item x="1800"/>
        <item x="128"/>
        <item x="3612"/>
        <item x="6739"/>
        <item x="274"/>
        <item x="6396"/>
        <item x="7370"/>
        <item x="8183"/>
        <item x="1416"/>
        <item x="5005"/>
        <item x="368"/>
        <item x="6280"/>
        <item x="4181"/>
        <item x="964"/>
        <item x="2351"/>
        <item x="4979"/>
        <item x="315"/>
        <item x="8425"/>
        <item x="9035"/>
        <item x="3217"/>
        <item x="233"/>
        <item x="7121"/>
        <item x="6076"/>
        <item x="7682"/>
        <item x="4239"/>
        <item x="8255"/>
        <item x="6858"/>
        <item x="2261"/>
        <item x="2710"/>
        <item x="6131"/>
        <item x="7527"/>
        <item x="6888"/>
        <item x="6180"/>
        <item x="4630"/>
        <item x="3884"/>
        <item x="2424"/>
        <item x="8731"/>
        <item x="7664"/>
        <item x="2978"/>
        <item x="3184"/>
        <item x="8210"/>
        <item x="8177"/>
        <item x="1241"/>
        <item x="7812"/>
        <item x="4729"/>
        <item x="5667"/>
        <item x="4561"/>
        <item x="9131"/>
        <item x="3787"/>
        <item x="1526"/>
        <item x="4879"/>
        <item x="6086"/>
        <item x="1193"/>
        <item x="3759"/>
        <item x="3336"/>
        <item x="2098"/>
        <item x="2912"/>
        <item x="8147"/>
        <item x="2770"/>
        <item x="8813"/>
        <item x="6188"/>
        <item x="5640"/>
        <item x="4204"/>
        <item x="4440"/>
        <item x="782"/>
        <item x="7632"/>
        <item x="3183"/>
        <item x="4059"/>
        <item x="1212"/>
        <item x="4585"/>
        <item x="8429"/>
        <item x="6761"/>
        <item x="2674"/>
        <item x="2984"/>
        <item x="8822"/>
        <item x="5709"/>
        <item x="4691"/>
        <item x="1050"/>
        <item x="2156"/>
        <item x="6038"/>
        <item x="7503"/>
        <item x="8148"/>
        <item x="8441"/>
        <item x="6008"/>
        <item x="424"/>
        <item x="1315"/>
        <item x="5087"/>
        <item x="939"/>
        <item x="8382"/>
        <item x="2233"/>
        <item x="8567"/>
        <item x="3633"/>
        <item x="6788"/>
        <item x="645"/>
        <item x="7246"/>
        <item x="7512"/>
        <item x="5378"/>
        <item x="6085"/>
        <item x="1002"/>
        <item x="5160"/>
        <item x="8762"/>
        <item x="4100"/>
        <item x="8783"/>
        <item x="2095"/>
        <item x="946"/>
        <item x="2597"/>
        <item x="4337"/>
        <item x="2771"/>
        <item x="230"/>
        <item x="4186"/>
        <item x="6382"/>
        <item x="302"/>
        <item x="7276"/>
        <item x="6803"/>
        <item x="8128"/>
        <item x="5032"/>
        <item x="2062"/>
        <item x="868"/>
        <item x="582"/>
        <item x="2703"/>
        <item x="2694"/>
        <item x="359"/>
        <item x="3020"/>
        <item x="7660"/>
        <item x="5845"/>
        <item x="4562"/>
        <item x="5751"/>
        <item x="2275"/>
        <item x="528"/>
        <item x="127"/>
        <item x="5838"/>
        <item x="63"/>
        <item x="8417"/>
        <item x="4509"/>
        <item x="1535"/>
        <item x="7382"/>
        <item x="6983"/>
        <item x="3394"/>
        <item x="1748"/>
        <item x="380"/>
        <item x="2142"/>
        <item x="5212"/>
        <item x="8076"/>
        <item x="4194"/>
        <item x="2926"/>
        <item x="702"/>
        <item x="554"/>
        <item x="4311"/>
        <item x="1733"/>
        <item x="6310"/>
        <item x="2295"/>
        <item x="4082"/>
        <item x="7228"/>
        <item x="8860"/>
        <item x="973"/>
        <item x="8200"/>
        <item x="1052"/>
        <item x="9013"/>
        <item x="8400"/>
        <item x="4450"/>
        <item x="882"/>
        <item x="4060"/>
        <item x="553"/>
        <item x="6404"/>
        <item x="6864"/>
        <item x="7087"/>
        <item x="1128"/>
        <item x="2324"/>
        <item x="2838"/>
        <item x="7358"/>
        <item x="3514"/>
        <item x="7110"/>
        <item x="152"/>
        <item x="6345"/>
        <item x="3004"/>
        <item x="5189"/>
        <item x="5873"/>
        <item x="3803"/>
        <item x="8453"/>
        <item x="8784"/>
        <item x="5273"/>
        <item x="7470"/>
        <item x="5557"/>
        <item x="7568"/>
        <item x="7878"/>
        <item x="4170"/>
        <item x="4821"/>
        <item x="4716"/>
        <item x="3114"/>
        <item x="7921"/>
        <item x="7280"/>
        <item x="2092"/>
        <item x="4182"/>
        <item x="103"/>
        <item x="2740"/>
        <item x="4623"/>
        <item x="952"/>
        <item x="6883"/>
        <item x="2361"/>
        <item x="5880"/>
        <item x="3089"/>
        <item x="4151"/>
        <item x="4669"/>
        <item x="1664"/>
        <item x="5384"/>
        <item x="3830"/>
        <item x="3993"/>
        <item x="2364"/>
        <item x="6278"/>
        <item x="570"/>
        <item x="3557"/>
        <item x="2646"/>
        <item x="4253"/>
        <item x="7658"/>
        <item x="2237"/>
        <item x="7230"/>
        <item x="166"/>
        <item x="4989"/>
        <item x="8368"/>
        <item x="7911"/>
        <item x="7999"/>
        <item x="4346"/>
        <item x="104"/>
        <item x="6628"/>
        <item x="4247"/>
        <item x="2510"/>
        <item x="871"/>
        <item x="1394"/>
        <item x="2966"/>
        <item x="65"/>
        <item x="8149"/>
        <item x="4808"/>
        <item x="1687"/>
        <item x="1281"/>
        <item x="1146"/>
        <item x="7209"/>
        <item x="768"/>
        <item x="1451"/>
        <item x="8907"/>
        <item x="3147"/>
        <item x="2290"/>
        <item x="4909"/>
        <item x="1324"/>
        <item x="771"/>
        <item x="8389"/>
        <item x="6412"/>
        <item x="1555"/>
        <item x="357"/>
        <item x="8719"/>
        <item x="4641"/>
        <item x="6939"/>
        <item x="7932"/>
        <item x="8036"/>
        <item x="2708"/>
        <item x="1113"/>
        <item x="4971"/>
        <item x="1515"/>
        <item x="2782"/>
        <item x="4993"/>
        <item x="916"/>
        <item x="9105"/>
        <item x="870"/>
        <item x="5860"/>
        <item x="5561"/>
        <item x="8858"/>
        <item x="3820"/>
        <item x="1525"/>
        <item x="3412"/>
        <item x="2167"/>
        <item x="826"/>
        <item x="8549"/>
        <item x="4986"/>
        <item x="6940"/>
        <item x="2872"/>
        <item x="1506"/>
        <item x="3134"/>
        <item x="8131"/>
        <item x="3378"/>
        <item x="4201"/>
        <item x="8548"/>
        <item x="3812"/>
        <item x="7650"/>
        <item x="7359"/>
        <item x="4302"/>
        <item x="3867"/>
        <item x="3371"/>
        <item x="5914"/>
        <item x="925"/>
        <item x="811"/>
        <item x="1779"/>
        <item x="5677"/>
        <item x="2644"/>
        <item x="7324"/>
        <item x="5358"/>
        <item x="8331"/>
        <item x="7067"/>
        <item x="6908"/>
        <item x="2396"/>
        <item x="8125"/>
        <item x="1485"/>
        <item x="6867"/>
        <item x="3106"/>
        <item x="5286"/>
        <item x="3882"/>
        <item x="1089"/>
        <item x="7111"/>
        <item x="778"/>
        <item x="2260"/>
        <item x="5754"/>
        <item x="2792"/>
        <item x="6963"/>
        <item x="2716"/>
        <item x="7057"/>
        <item x="7408"/>
        <item x="8674"/>
        <item x="2534"/>
        <item x="7469"/>
        <item x="3937"/>
        <item x="1529"/>
        <item x="801"/>
        <item x="6473"/>
        <item x="2365"/>
        <item x="3482"/>
        <item x="6488"/>
        <item x="2736"/>
        <item x="542"/>
        <item x="9029"/>
        <item x="3674"/>
        <item x="6950"/>
        <item x="6282"/>
        <item x="2489"/>
        <item x="829"/>
        <item x="4931"/>
        <item x="8077"/>
        <item x="2713"/>
        <item x="5540"/>
        <item x="360"/>
        <item x="3163"/>
        <item x="629"/>
        <item x="2544"/>
        <item x="5720"/>
        <item x="7176"/>
        <item x="8990"/>
        <item x="4881"/>
        <item x="7027"/>
        <item x="7937"/>
        <item x="5259"/>
        <item x="3940"/>
        <item x="1028"/>
        <item x="4844"/>
        <item x="1063"/>
        <item x="3282"/>
        <item x="1813"/>
        <item x="6989"/>
        <item x="171"/>
        <item x="7395"/>
        <item x="1746"/>
        <item x="621"/>
        <item x="6022"/>
        <item x="1099"/>
        <item x="4154"/>
        <item x="1906"/>
        <item x="9169"/>
        <item x="5076"/>
        <item x="797"/>
        <item x="6910"/>
        <item x="4813"/>
        <item x="1425"/>
        <item x="1068"/>
        <item x="6"/>
        <item x="3509"/>
        <item x="1523"/>
        <item x="8094"/>
        <item x="3979"/>
        <item x="4541"/>
        <item x="505"/>
        <item x="7592"/>
        <item x="297"/>
        <item x="6682"/>
        <item x="8469"/>
        <item x="4605"/>
        <item x="7823"/>
        <item x="4222"/>
        <item x="3694"/>
        <item x="2777"/>
        <item x="2836"/>
        <item x="918"/>
        <item x="8256"/>
        <item x="6005"/>
        <item x="1891"/>
        <item x="6401"/>
        <item x="1090"/>
        <item x="3012"/>
        <item x="710"/>
        <item x="3426"/>
        <item x="6478"/>
        <item x="4315"/>
        <item x="6577"/>
        <item x="3054"/>
        <item x="8986"/>
        <item x="4385"/>
        <item x="991"/>
        <item x="3094"/>
        <item x="775"/>
        <item x="2300"/>
        <item x="1455"/>
        <item x="5016"/>
        <item x="7857"/>
        <item x="6067"/>
        <item x="6241"/>
        <item x="4231"/>
        <item x="4556"/>
        <item x="7837"/>
        <item x="1109"/>
        <item x="3837"/>
        <item x="7493"/>
        <item x="5334"/>
        <item x="8908"/>
        <item x="3310"/>
        <item x="6536"/>
        <item x="1617"/>
        <item x="2085"/>
        <item x="3270"/>
        <item x="5277"/>
        <item x="98"/>
        <item x="693"/>
        <item x="3997"/>
        <item x="1811"/>
        <item x="2042"/>
        <item x="1076"/>
        <item x="4753"/>
        <item x="3487"/>
        <item x="4263"/>
        <item x="427"/>
        <item x="6976"/>
        <item x="1254"/>
        <item x="6725"/>
        <item x="6958"/>
        <item x="6156"/>
        <item x="8671"/>
        <item x="7813"/>
        <item x="8245"/>
        <item x="4083"/>
        <item x="5956"/>
        <item x="189"/>
        <item x="5782"/>
        <item x="1161"/>
        <item x="7803"/>
        <item x="2977"/>
        <item x="6924"/>
        <item x="4921"/>
        <item x="7225"/>
        <item x="7378"/>
        <item x="499"/>
        <item x="2036"/>
        <item x="5532"/>
        <item x="240"/>
        <item x="7692"/>
        <item x="4918"/>
        <item x="1291"/>
        <item x="7798"/>
        <item x="1843"/>
        <item x="8930"/>
        <item x="4715"/>
        <item x="6666"/>
        <item x="2891"/>
        <item x="3657"/>
        <item x="6424"/>
        <item x="4790"/>
        <item x="2277"/>
        <item x="8533"/>
        <item x="6726"/>
        <item x="285"/>
        <item x="2423"/>
        <item x="4975"/>
        <item x="5742"/>
        <item x="1632"/>
        <item x="5473"/>
        <item x="2482"/>
        <item x="4094"/>
        <item x="7534"/>
        <item x="561"/>
        <item x="7912"/>
        <item x="6592"/>
        <item x="879"/>
        <item x="1371"/>
        <item x="2848"/>
        <item x="1188"/>
        <item x="7891"/>
        <item x="3113"/>
        <item x="4164"/>
        <item x="3283"/>
        <item x="7804"/>
        <item x="3603"/>
        <item x="700"/>
        <item x="6098"/>
        <item x="6497"/>
        <item x="8224"/>
        <item x="232"/>
        <item x="6220"/>
        <item x="8167"/>
        <item x="7277"/>
        <item x="1440"/>
        <item x="2133"/>
        <item x="4013"/>
        <item x="7024"/>
        <item x="5225"/>
        <item x="6433"/>
        <item x="9027"/>
        <item x="8113"/>
        <item x="7464"/>
        <item x="5919"/>
        <item x="597"/>
        <item x="3686"/>
        <item x="6441"/>
        <item x="3963"/>
        <item x="9121"/>
        <item x="649"/>
        <item x="869"/>
        <item x="5105"/>
        <item x="461"/>
        <item x="3210"/>
        <item x="8619"/>
        <item x="7789"/>
        <item x="1615"/>
        <item x="1972"/>
        <item x="1141"/>
        <item x="1710"/>
        <item x="8203"/>
        <item x="5489"/>
        <item x="4166"/>
        <item x="7975"/>
        <item x="4809"/>
        <item x="689"/>
        <item x="8116"/>
        <item x="2353"/>
        <item x="5846"/>
        <item x="2272"/>
        <item x="7229"/>
        <item x="7584"/>
        <item x="6835"/>
        <item x="5319"/>
        <item x="5804"/>
        <item x="2754"/>
        <item x="4851"/>
        <item x="4621"/>
        <item x="544"/>
        <item x="7949"/>
        <item x="1913"/>
        <item x="6650"/>
        <item x="2467"/>
        <item x="45"/>
        <item x="6631"/>
        <item x="5516"/>
        <item x="7597"/>
        <item x="331"/>
        <item x="6969"/>
        <item x="1464"/>
        <item x="4085"/>
        <item x="7821"/>
        <item x="2890"/>
        <item x="3793"/>
        <item x="1435"/>
        <item x="5291"/>
        <item x="18"/>
        <item x="4030"/>
        <item x="8806"/>
        <item x="7732"/>
        <item x="6171"/>
        <item x="3863"/>
        <item x="5573"/>
        <item x="8385"/>
        <item x="8456"/>
        <item x="711"/>
        <item x="4775"/>
        <item x="1619"/>
        <item x="7528"/>
        <item x="74"/>
        <item x="4838"/>
        <item x="2087"/>
        <item x="5930"/>
        <item x="212"/>
        <item x="5129"/>
        <item x="8198"/>
        <item x="5760"/>
        <item x="2780"/>
        <item x="8713"/>
        <item x="2184"/>
        <item x="1583"/>
        <item x="1120"/>
        <item x="7456"/>
        <item x="5052"/>
        <item x="4468"/>
        <item x="4472"/>
        <item x="8561"/>
        <item x="3003"/>
        <item x="4062"/>
        <item x="3263"/>
        <item x="2259"/>
        <item x="4862"/>
        <item x="3971"/>
        <item x="5735"/>
        <item x="7311"/>
        <item x="4952"/>
        <item x="3353"/>
        <item x="5287"/>
        <item x="5852"/>
        <item x="6862"/>
        <item x="1059"/>
        <item x="6448"/>
        <item x="8019"/>
        <item x="497"/>
        <item x="8668"/>
        <item x="7511"/>
        <item x="2222"/>
        <item x="3236"/>
        <item x="7796"/>
        <item x="9153"/>
        <item x="4254"/>
        <item x="400"/>
        <item x="8315"/>
        <item x="474"/>
        <item x="7393"/>
        <item x="4121"/>
        <item x="4159"/>
        <item x="3704"/>
        <item x="1182"/>
        <item x="904"/>
        <item x="1279"/>
        <item x="5190"/>
        <item x="993"/>
        <item x="3549"/>
        <item x="7247"/>
        <item x="3865"/>
        <item x="494"/>
        <item x="7376"/>
        <item x="3576"/>
        <item x="3764"/>
        <item x="1111"/>
        <item x="7193"/>
        <item x="4198"/>
        <item x="7582"/>
        <item x="8373"/>
        <item x="1599"/>
        <item x="6089"/>
        <item x="9032"/>
        <item x="855"/>
        <item x="2776"/>
        <item x="717"/>
        <item x="3177"/>
        <item x="7492"/>
        <item x="7699"/>
        <item x="1277"/>
        <item x="7596"/>
        <item x="3230"/>
        <item x="8002"/>
        <item x="3077"/>
        <item x="2768"/>
        <item x="6007"/>
        <item x="4615"/>
        <item x="7115"/>
        <item x="5668"/>
        <item x="3084"/>
        <item x="2476"/>
        <item x="4552"/>
        <item x="7636"/>
        <item x="6145"/>
        <item x="7379"/>
        <item x="856"/>
        <item x="521"/>
        <item x="7399"/>
        <item x="5918"/>
        <item x="4023"/>
        <item x="3441"/>
        <item x="3750"/>
        <item x="6040"/>
        <item x="4755"/>
        <item x="605"/>
        <item x="9025"/>
        <item x="5430"/>
        <item x="1071"/>
        <item x="8601"/>
        <item x="5592"/>
        <item x="5403"/>
        <item x="8244"/>
        <item x="6010"/>
        <item x="66"/>
        <item x="5178"/>
        <item x="7563"/>
        <item x="5449"/>
        <item x="4710"/>
        <item x="3670"/>
        <item x="6154"/>
        <item x="7200"/>
        <item x="1004"/>
        <item x="4361"/>
        <item x="7914"/>
        <item x="3720"/>
        <item x="2604"/>
        <item x="5824"/>
        <item x="930"/>
        <item x="2101"/>
        <item x="6837"/>
        <item x="4831"/>
        <item x="8544"/>
        <item x="7266"/>
        <item x="6003"/>
        <item x="7437"/>
        <item x="735"/>
        <item x="526"/>
        <item x="250"/>
        <item x="8160"/>
        <item x="3031"/>
        <item x="3364"/>
        <item x="7298"/>
        <item x="1530"/>
        <item x="2117"/>
        <item x="5360"/>
        <item x="1542"/>
        <item x="7879"/>
        <item x="5906"/>
        <item x="3706"/>
        <item x="3851"/>
        <item x="506"/>
        <item x="599"/>
        <item x="535"/>
        <item x="3200"/>
        <item x="6565"/>
        <item x="7625"/>
        <item x="3046"/>
        <item x="3239"/>
        <item x="2450"/>
        <item x="1205"/>
        <item x="1828"/>
        <item x="5814"/>
        <item x="6233"/>
        <item x="7173"/>
        <item x="4241"/>
        <item x="6175"/>
        <item x="2334"/>
        <item x="5223"/>
        <item x="8575"/>
        <item x="7703"/>
        <item x="2119"/>
        <item x="7852"/>
        <item x="4970"/>
        <item x="604"/>
        <item x="5422"/>
        <item x="2834"/>
        <item x="6914"/>
        <item x="6961"/>
        <item x="2527"/>
        <item x="4983"/>
        <item x="4007"/>
        <item x="1163"/>
        <item x="6325"/>
        <item x="4434"/>
        <item x="1912"/>
        <item x="3790"/>
        <item x="3269"/>
        <item x="4283"/>
        <item x="6824"/>
        <item x="4793"/>
        <item x="1252"/>
        <item x="1013"/>
        <item x="1653"/>
        <item x="1447"/>
        <item x="3002"/>
        <item x="2389"/>
        <item x="9066"/>
        <item x="7905"/>
        <item x="9155"/>
        <item x="1874"/>
        <item x="5086"/>
        <item x="7822"/>
        <item x="2425"/>
        <item x="15"/>
        <item x="924"/>
        <item x="6489"/>
        <item x="9086"/>
        <item x="4076"/>
        <item x="59"/>
        <item x="4110"/>
        <item x="7216"/>
        <item x="5112"/>
        <item x="4977"/>
        <item x="2228"/>
        <item x="6660"/>
        <item x="7300"/>
        <item x="872"/>
        <item x="500"/>
        <item x="4383"/>
        <item x="4465"/>
        <item x="3093"/>
        <item x="5908"/>
        <item x="656"/>
        <item x="6594"/>
        <item x="7868"/>
        <item x="2742"/>
        <item x="1206"/>
        <item x="1247"/>
        <item x="1658"/>
        <item x="2637"/>
        <item x="2158"/>
        <item x="8644"/>
        <item x="3786"/>
        <item x="7657"/>
        <item x="5618"/>
        <item x="5338"/>
        <item x="7773"/>
        <item x="3253"/>
        <item x="779"/>
        <item x="184"/>
        <item x="8106"/>
        <item x="1934"/>
        <item x="7021"/>
        <item x="6453"/>
        <item x="6968"/>
        <item x="1978"/>
        <item x="8951"/>
        <item x="5965"/>
        <item x="8168"/>
        <item x="1258"/>
        <item x="5043"/>
        <item x="5716"/>
        <item x="1654"/>
        <item x="4822"/>
        <item x="5240"/>
        <item x="6390"/>
        <item x="6564"/>
        <item x="1489"/>
        <item x="7538"/>
        <item x="7777"/>
        <item x="2215"/>
        <item x="7781"/>
        <item x="3469"/>
        <item x="988"/>
        <item x="8503"/>
        <item x="2564"/>
        <item x="4564"/>
        <item x="4500"/>
        <item x="1854"/>
        <item x="2408"/>
        <item x="2505"/>
        <item x="8090"/>
        <item x="8159"/>
        <item x="3798"/>
        <item x="6548"/>
        <item x="3349"/>
        <item x="7545"/>
        <item x="3638"/>
        <item x="3228"/>
        <item x="7711"/>
        <item x="6589"/>
        <item x="4286"/>
        <item x="9041"/>
        <item x="6547"/>
        <item x="8427"/>
        <item x="1039"/>
        <item x="4109"/>
        <item x="68"/>
        <item x="6436"/>
        <item x="9089"/>
        <item x="7445"/>
        <item x="5613"/>
        <item x="4309"/>
        <item x="7037"/>
        <item x="375"/>
        <item x="1591"/>
        <item x="5136"/>
        <item x="5090"/>
        <item x="8973"/>
        <item x="1725"/>
        <item x="5339"/>
        <item x="6527"/>
        <item x="1872"/>
        <item x="8348"/>
        <item x="6217"/>
        <item x="5506"/>
        <item x="5102"/>
        <item x="1935"/>
        <item x="1783"/>
        <item x="3234"/>
        <item x="3396"/>
        <item x="7417"/>
        <item x="5696"/>
        <item x="5275"/>
        <item x="8098"/>
        <item x="865"/>
        <item x="8799"/>
        <item x="300"/>
        <item x="5023"/>
        <item x="5503"/>
        <item x="336"/>
        <item x="8311"/>
        <item x="4935"/>
        <item x="6068"/>
        <item x="3905"/>
        <item x="4177"/>
        <item x="6422"/>
        <item x="7123"/>
        <item x="1462"/>
        <item x="8824"/>
        <item x="756"/>
        <item x="6476"/>
        <item x="1734"/>
        <item x="3760"/>
        <item x="8797"/>
        <item x="4036"/>
        <item x="6329"/>
        <item x="8649"/>
        <item x="8448"/>
        <item x="8539"/>
        <item x="6328"/>
        <item x="4889"/>
        <item x="1604"/>
        <item x="4956"/>
        <item x="7153"/>
        <item x="3452"/>
        <item x="7956"/>
        <item x="6238"/>
        <item x="2588"/>
        <item x="626"/>
        <item x="7710"/>
        <item x="2438"/>
        <item x="7751"/>
        <item x="5332"/>
        <item x="5464"/>
        <item x="5982"/>
        <item x="2574"/>
        <item x="9012"/>
        <item x="4343"/>
        <item x="2244"/>
        <item x="4700"/>
        <item x="1144"/>
        <item x="6262"/>
        <item x="5323"/>
        <item x="8999"/>
        <item x="4481"/>
        <item x="7075"/>
        <item x="4229"/>
        <item x="1140"/>
        <item x="729"/>
        <item x="4157"/>
        <item x="4189"/>
        <item x="8526"/>
        <item x="3149"/>
        <item x="5627"/>
        <item x="3833"/>
        <item x="3729"/>
        <item x="2298"/>
        <item x="301"/>
        <item x="5882"/>
        <item x="4645"/>
        <item x="4773"/>
        <item x="2753"/>
        <item x="5679"/>
        <item x="4899"/>
        <item x="6190"/>
        <item x="548"/>
        <item x="8597"/>
        <item x="6566"/>
        <item x="5701"/>
        <item x="7776"/>
        <item x="5817"/>
        <item x="6501"/>
        <item x="6649"/>
        <item x="8523"/>
        <item x="3361"/>
        <item x="7119"/>
        <item x="2684"/>
        <item x="6111"/>
        <item x="3682"/>
        <item x="7599"/>
        <item x="8402"/>
        <item x="7316"/>
        <item x="2591"/>
        <item x="4169"/>
        <item x="3690"/>
        <item x="4873"/>
        <item x="2695"/>
        <item x="6311"/>
        <item x="363"/>
        <item x="5537"/>
        <item x="423"/>
        <item x="404"/>
        <item x="437"/>
        <item x="1386"/>
        <item x="6037"/>
        <item x="4242"/>
        <item x="4804"/>
        <item x="8488"/>
        <item x="4373"/>
        <item x="640"/>
        <item x="2880"/>
        <item x="2063"/>
        <item x="3280"/>
        <item x="1177"/>
        <item x="3049"/>
        <item x="1426"/>
        <item x="3385"/>
        <item x="4324"/>
        <item x="4389"/>
        <item x="1858"/>
        <item x="766"/>
        <item x="3216"/>
        <item x="6332"/>
        <item x="7626"/>
        <item x="685"/>
        <item x="3688"/>
        <item x="1927"/>
        <item x="373"/>
        <item x="1810"/>
        <item x="7252"/>
        <item x="5946"/>
        <item x="2112"/>
        <item x="3843"/>
        <item x="4002"/>
        <item x="5249"/>
        <item x="1902"/>
        <item x="8274"/>
        <item x="3488"/>
        <item x="2407"/>
        <item x="748"/>
        <item x="2382"/>
        <item x="5405"/>
        <item x="100"/>
        <item x="6662"/>
        <item x="3644"/>
        <item x="8495"/>
        <item x="8415"/>
        <item x="1070"/>
        <item x="5969"/>
        <item x="2355"/>
        <item x="8287"/>
        <item x="5932"/>
        <item x="7249"/>
        <item x="3539"/>
        <item x="3005"/>
        <item x="6140"/>
        <item x="7536"/>
        <item x="6165"/>
        <item x="2546"/>
        <item x="2427"/>
        <item x="520"/>
        <item x="3232"/>
        <item x="4833"/>
        <item x="8317"/>
        <item x="7362"/>
        <item x="1153"/>
        <item x="7899"/>
        <item x="8556"/>
        <item x="5295"/>
        <item x="4230"/>
        <item x="2252"/>
        <item x="4074"/>
        <item x="8914"/>
        <item x="2843"/>
        <item x="6374"/>
        <item x="6117"/>
        <item x="8716"/>
        <item x="3949"/>
        <item x="8263"/>
        <item x="2415"/>
        <item x="4287"/>
        <item x="6540"/>
        <item x="2265"/>
        <item x="7764"/>
        <item x="1467"/>
        <item x="6973"/>
        <item x="5093"/>
        <item x="8035"/>
        <item x="8725"/>
        <item x="7830"/>
        <item x="894"/>
        <item x="5298"/>
        <item x="3913"/>
        <item x="5585"/>
        <item x="2038"/>
        <item x="919"/>
        <item x="3615"/>
        <item x="8023"/>
        <item x="456"/>
        <item x="6742"/>
        <item x="2317"/>
        <item x="581"/>
        <item x="3761"/>
        <item x="8662"/>
        <item x="9142"/>
        <item x="5041"/>
        <item x="1929"/>
        <item x="5596"/>
        <item x="3303"/>
        <item x="2122"/>
        <item x="5003"/>
        <item x="7421"/>
        <item x="4812"/>
        <item x="9101"/>
        <item x="1694"/>
        <item x="4593"/>
        <item x="7319"/>
        <item x="7600"/>
        <item x="1210"/>
        <item x="8915"/>
        <item x="9110"/>
        <item x="705"/>
        <item x="2643"/>
        <item x="8853"/>
        <item x="8610"/>
        <item x="7809"/>
        <item x="6859"/>
        <item x="6619"/>
        <item x="6960"/>
        <item x="5996"/>
        <item x="6083"/>
        <item x="8355"/>
        <item x="5792"/>
        <item x="3741"/>
        <item x="8046"/>
        <item x="5490"/>
        <item x="8270"/>
        <item x="7234"/>
        <item x="7506"/>
        <item x="8186"/>
        <item x="8104"/>
        <item x="3781"/>
        <item x="706"/>
        <item x="48"/>
        <item x="2892"/>
        <item x="86"/>
        <item x="5350"/>
        <item x="781"/>
        <item x="5278"/>
        <item x="3108"/>
        <item x="4031"/>
        <item x="2934"/>
        <item x="2808"/>
        <item x="7598"/>
        <item x="429"/>
        <item x="6923"/>
        <item x="8957"/>
        <item x="5288"/>
        <item x="3920"/>
        <item x="6322"/>
        <item x="5133"/>
        <item x="2412"/>
        <item x="1581"/>
        <item x="3762"/>
        <item x="7676"/>
        <item x="3573"/>
        <item x="215"/>
        <item x="3288"/>
        <item x="6780"/>
        <item x="41"/>
        <item x="3757"/>
        <item x="2828"/>
        <item x="6985"/>
        <item x="5092"/>
        <item x="7403"/>
        <item x="8423"/>
        <item x="389"/>
        <item x="3447"/>
        <item x="3436"/>
        <item x="5207"/>
        <item x="7436"/>
        <item x="4475"/>
        <item x="5988"/>
        <item x="6936"/>
        <item x="8566"/>
        <item x="5755"/>
        <item x="4779"/>
        <item x="4545"/>
        <item x="9024"/>
        <item x="5435"/>
        <item x="8212"/>
        <item x="6668"/>
        <item x="2316"/>
        <item x="2001"/>
        <item x="7881"/>
        <item x="718"/>
        <item x="7313"/>
        <item x="365"/>
        <item x="6638"/>
        <item x="1101"/>
        <item x="1340"/>
        <item x="5641"/>
        <item x="9064"/>
        <item x="1201"/>
        <item x="7717"/>
        <item x="483"/>
        <item x="3871"/>
        <item x="1239"/>
        <item x="2472"/>
        <item x="8246"/>
        <item x="2539"/>
        <item x="1169"/>
        <item x="425"/>
        <item x="3087"/>
        <item x="3019"/>
        <item x="3854"/>
        <item x="8659"/>
        <item x="4410"/>
        <item x="6137"/>
        <item x="7693"/>
        <item x="8608"/>
        <item x="8678"/>
        <item x="6128"/>
        <item x="7800"/>
        <item x="213"/>
        <item x="8275"/>
        <item x="2862"/>
        <item x="4703"/>
        <item x="4479"/>
        <item x="4107"/>
        <item x="3517"/>
        <item x="4073"/>
        <item x="7434"/>
        <item x="734"/>
        <item x="7841"/>
        <item x="4316"/>
        <item x="5341"/>
        <item x="3629"/>
        <item x="3935"/>
        <item x="764"/>
        <item x="87"/>
        <item x="3860"/>
        <item x="7016"/>
        <item x="7508"/>
        <item x="2573"/>
        <item x="5390"/>
        <item x="6318"/>
        <item x="2475"/>
        <item x="1312"/>
        <item x="2498"/>
        <item x="4670"/>
        <item x="5911"/>
        <item x="1038"/>
        <item x="3516"/>
        <item x="4473"/>
        <item x="1367"/>
        <item x="5325"/>
        <item x="5633"/>
        <item x="947"/>
        <item x="7049"/>
        <item x="4232"/>
        <item x="1204"/>
        <item x="2813"/>
        <item x="8182"/>
        <item x="3699"/>
        <item x="5084"/>
        <item x="572"/>
        <item x="4736"/>
        <item x="8595"/>
        <item x="8992"/>
        <item x="1905"/>
        <item x="7815"/>
        <item x="5353"/>
        <item x="2761"/>
        <item x="5715"/>
        <item x="5420"/>
        <item x="5913"/>
        <item x="9112"/>
        <item x="5418"/>
        <item x="2375"/>
        <item x="7983"/>
        <item x="2064"/>
        <item x="987"/>
        <item x="2825"/>
        <item x="3159"/>
        <item x="6855"/>
        <item x="7350"/>
        <item x="169"/>
        <item x="70"/>
        <item x="744"/>
        <item x="4265"/>
        <item x="5201"/>
        <item x="709"/>
        <item x="9016"/>
        <item x="4757"/>
        <item x="3197"/>
        <item x="4584"/>
        <item x="3622"/>
        <item x="5375"/>
        <item x="820"/>
        <item x="1897"/>
        <item x="1871"/>
        <item x="3956"/>
        <item x="5229"/>
        <item x="6705"/>
        <item x="109"/>
        <item x="3086"/>
        <item x="1531"/>
        <item x="6613"/>
        <item x="1688"/>
        <item x="3763"/>
        <item x="7175"/>
        <item x="3502"/>
        <item x="4185"/>
        <item x="5488"/>
        <item x="5074"/>
        <item x="7557"/>
        <item x="7435"/>
        <item x="9059"/>
        <item x="254"/>
        <item x="6762"/>
        <item x="4208"/>
        <item x="8118"/>
        <item x="4609"/>
        <item x="995"/>
        <item x="6720"/>
        <item x="7140"/>
        <item x="1771"/>
        <item x="5933"/>
        <item x="6873"/>
        <item x="4491"/>
        <item x="8188"/>
        <item x="2340"/>
        <item x="1225"/>
        <item x="6226"/>
        <item x="1578"/>
        <item x="3262"/>
        <item x="5670"/>
        <item x="308"/>
        <item x="7665"/>
        <item x="4713"/>
        <item x="5700"/>
        <item x="5451"/>
        <item x="330"/>
        <item x="4334"/>
        <item x="9022"/>
        <item x="8093"/>
        <item x="201"/>
        <item x="8892"/>
        <item x="8583"/>
        <item x="7450"/>
        <item x="5646"/>
        <item x="7962"/>
        <item x="5165"/>
        <item x="5778"/>
        <item x="4764"/>
        <item x="3333"/>
        <item x="7194"/>
        <item x="8111"/>
        <item x="6481"/>
        <item x="3033"/>
        <item x="7032"/>
        <item x="4627"/>
        <item x="1213"/>
        <item x="5501"/>
        <item x="8069"/>
        <item x="818"/>
        <item x="3443"/>
        <item x="4600"/>
        <item x="2481"/>
        <item x="2394"/>
        <item x="613"/>
        <item x="3748"/>
        <item x="6831"/>
        <item x="2964"/>
        <item x="6505"/>
        <item x="7909"/>
        <item x="7554"/>
        <item x="4454"/>
        <item x="1775"/>
        <item x="2418"/>
        <item x="4554"/>
        <item x="6431"/>
        <item x="6639"/>
        <item x="1458"/>
        <item x="2151"/>
        <item x="6420"/>
        <item x="2968"/>
        <item x="1189"/>
        <item x="994"/>
        <item x="5437"/>
        <item x="6324"/>
        <item x="9133"/>
        <item x="5411"/>
        <item x="6765"/>
        <item x="4211"/>
        <item x="5607"/>
        <item x="7474"/>
        <item x="2908"/>
        <item x="7704"/>
        <item x="4427"/>
        <item x="164"/>
        <item x="8013"/>
        <item x="9053"/>
        <item x="3568"/>
        <item x="2989"/>
        <item x="7510"/>
        <item x="6043"/>
        <item x="5648"/>
        <item x="3659"/>
        <item x="6139"/>
        <item x="3171"/>
        <item x="3381"/>
        <item x="4748"/>
        <item x="1824"/>
        <item x="1377"/>
        <item x="1350"/>
        <item x="2330"/>
        <item x="239"/>
        <item x="1967"/>
        <item x="5399"/>
        <item x="7560"/>
        <item x="1633"/>
        <item x="2743"/>
        <item x="4575"/>
        <item x="3101"/>
        <item x="2683"/>
        <item x="6234"/>
        <item x="2170"/>
        <item x="4423"/>
        <item x="3070"/>
        <item x="6316"/>
        <item x="5386"/>
        <item x="2127"/>
        <item x="949"/>
        <item x="1844"/>
        <item x="5847"/>
        <item x="7633"/>
        <item x="530"/>
        <item x="4415"/>
        <item x="7064"/>
        <item x="6254"/>
        <item x="6783"/>
        <item x="378"/>
        <item x="3912"/>
        <item x="1421"/>
        <item x="8251"/>
        <item x="388"/>
        <item x="6392"/>
        <item x="2398"/>
        <item x="2035"/>
        <item x="469"/>
        <item x="2657"/>
        <item x="1869"/>
        <item x="2670"/>
        <item x="1482"/>
        <item x="8564"/>
        <item x="3579"/>
        <item x="367"/>
        <item x="2075"/>
        <item x="5169"/>
        <item x="5130"/>
        <item x="3474"/>
        <item x="3405"/>
        <item x="2841"/>
        <item x="1417"/>
        <item x="5893"/>
        <item x="1853"/>
        <item x="1641"/>
        <item x="6758"/>
        <item x="8115"/>
        <item x="3438"/>
        <item x="2722"/>
        <item x="5434"/>
        <item x="4280"/>
        <item x="9106"/>
        <item x="3072"/>
        <item x="2647"/>
        <item x="1280"/>
        <item x="6065"/>
        <item x="1168"/>
        <item x="5198"/>
        <item x="2603"/>
        <item x="2930"/>
        <item x="1774"/>
        <item x="4656"/>
        <item x="8558"/>
        <item x="7038"/>
        <item x="1564"/>
        <item x="1137"/>
        <item x="5148"/>
        <item x="7783"/>
        <item x="7025"/>
        <item x="5807"/>
        <item x="7520"/>
        <item x="7325"/>
        <item x="4053"/>
        <item x="7591"/>
        <item x="8320"/>
        <item x="3065"/>
        <item x="4243"/>
        <item x="2502"/>
        <item x="6791"/>
        <item x="3375"/>
        <item x="5013"/>
        <item x="1323"/>
        <item x="4144"/>
        <item x="2997"/>
        <item x="5314"/>
        <item x="7746"/>
        <item x="5999"/>
        <item x="9141"/>
        <item x="3914"/>
        <item x="8455"/>
        <item x="1114"/>
        <item x="3621"/>
        <item x="5834"/>
        <item x="8164"/>
        <item x="4847"/>
        <item x="633"/>
        <item x="8044"/>
        <item x="3772"/>
        <item x="5658"/>
        <item x="5568"/>
        <item x="438"/>
        <item x="6952"/>
        <item x="1402"/>
        <item x="2291"/>
        <item x="614"/>
        <item x="3406"/>
        <item x="4099"/>
        <item x="3727"/>
        <item x="1504"/>
        <item x="5809"/>
        <item x="8184"/>
        <item x="7339"/>
        <item x="2346"/>
        <item x="1469"/>
        <item x="6394"/>
        <item x="218"/>
        <item x="5042"/>
        <item x="772"/>
        <item x="5732"/>
        <item x="2523"/>
        <item x="2815"/>
        <item x="8962"/>
        <item x="2541"/>
        <item x="1993"/>
        <item x="4878"/>
        <item x="7701"/>
        <item x="7572"/>
        <item x="3512"/>
        <item x="3278"/>
        <item x="2693"/>
        <item x="3531"/>
        <item x="1456"/>
        <item x="1702"/>
        <item x="1208"/>
        <item x="2749"/>
        <item x="2945"/>
        <item x="5404"/>
        <item x="914"/>
        <item x="6687"/>
        <item x="662"/>
        <item x="7326"/>
        <item x="7513"/>
        <item x="3148"/>
        <item x="1007"/>
        <item x="6052"/>
        <item x="1230"/>
        <item x="3389"/>
        <item x="5354"/>
        <item x="4168"/>
        <item x="912"/>
        <item x="703"/>
        <item x="5159"/>
        <item x="4631"/>
        <item x="1094"/>
        <item x="4697"/>
        <item x="4724"/>
        <item x="3311"/>
        <item x="1728"/>
        <item x="5244"/>
        <item x="7151"/>
        <item x="3341"/>
        <item x="2853"/>
        <item x="2100"/>
        <item x="5213"/>
        <item x="8280"/>
        <item x="268"/>
        <item x="2132"/>
        <item x="7648"/>
        <item x="4647"/>
        <item x="7695"/>
        <item x="9117"/>
        <item x="975"/>
        <item x="8897"/>
        <item x="4803"/>
        <item x="8173"/>
        <item x="4112"/>
        <item x="1240"/>
        <item x="6907"/>
        <item x="4959"/>
        <item x="3749"/>
        <item x="7640"/>
        <item x="8520"/>
        <item x="3981"/>
        <item x="659"/>
        <item x="2384"/>
        <item x="126"/>
        <item x="1328"/>
        <item x="8857"/>
        <item x="1355"/>
        <item x="3409"/>
        <item x="1964"/>
        <item x="2550"/>
        <item x="5813"/>
        <item x="4654"/>
        <item x="8829"/>
        <item x="5255"/>
        <item x="7401"/>
        <item x="1271"/>
        <item x="4238"/>
        <item x="3059"/>
        <item x="594"/>
        <item x="335"/>
        <item x="8603"/>
        <item x="5762"/>
        <item x="789"/>
        <item x="9050"/>
        <item x="7762"/>
        <item x="3836"/>
        <item x="2901"/>
        <item x="5187"/>
        <item x="9077"/>
        <item x="8383"/>
        <item x="7734"/>
        <item x="1607"/>
        <item x="3855"/>
        <item x="5216"/>
        <item x="6818"/>
        <item x="4119"/>
        <item x="2975"/>
        <item x="612"/>
        <item x="3709"/>
        <item x="1307"/>
        <item x="1947"/>
        <item x="559"/>
        <item x="3894"/>
        <item x="5526"/>
        <item x="2005"/>
        <item x="8940"/>
        <item x="3023"/>
        <item x="5549"/>
        <item x="2202"/>
        <item x="5869"/>
        <item x="8278"/>
        <item x="12"/>
        <item x="4587"/>
        <item x="8276"/>
        <item x="8305"/>
        <item x="5453"/>
        <item x="5910"/>
        <item x="6784"/>
        <item x="944"/>
        <item x="5103"/>
        <item x="3098"/>
        <item x="3404"/>
        <item x="8265"/>
        <item x="1588"/>
        <item x="839"/>
        <item x="1022"/>
        <item x="7244"/>
        <item x="5263"/>
        <item x="6701"/>
        <item x="1449"/>
        <item x="3529"/>
        <item x="2094"/>
        <item x="6848"/>
        <item x="447"/>
        <item x="1326"/>
        <item x="6866"/>
        <item x="5815"/>
        <item x="7169"/>
        <item x="5894"/>
        <item x="4020"/>
        <item x="2018"/>
        <item x="2178"/>
        <item x="8001"/>
        <item x="5828"/>
        <item x="4874"/>
        <item x="2865"/>
        <item x="3928"/>
        <item x="4772"/>
        <item x="8058"/>
        <item x="5508"/>
        <item x="6801"/>
        <item x="8807"/>
        <item x="4435"/>
        <item x="5513"/>
        <item x="7063"/>
        <item x="1852"/>
        <item x="7406"/>
        <item x="7185"/>
        <item x="5110"/>
        <item x="1181"/>
        <item x="136"/>
        <item x="4039"/>
        <item x="4508"/>
        <item x="7847"/>
        <item x="6194"/>
        <item x="7788"/>
        <item x="1257"/>
        <item x="2549"/>
        <item x="5149"/>
        <item x="8163"/>
        <item x="6776"/>
        <item x="8754"/>
        <item x="8855"/>
        <item x="2739"/>
        <item x="19"/>
        <item x="9113"/>
        <item x="7963"/>
        <item x="82"/>
        <item x="4496"/>
        <item x="7014"/>
        <item x="586"/>
        <item x="22"/>
        <item x="9069"/>
        <item x="5499"/>
        <item x="2155"/>
        <item x="3383"/>
        <item x="3746"/>
        <item x="5921"/>
        <item x="4456"/>
        <item x="6454"/>
        <item x="2937"/>
        <item x="7729"/>
        <item x="1573"/>
        <item x="2714"/>
        <item x="4008"/>
        <item x="3022"/>
        <item x="6211"/>
        <item x="8590"/>
        <item x="2906"/>
        <item x="9135"/>
        <item x="5082"/>
        <item x="314"/>
        <item x="8773"/>
        <item x="8825"/>
        <item x="1335"/>
        <item x="4929"/>
        <item x="386"/>
        <item x="4750"/>
        <item x="2247"/>
        <item x="8755"/>
        <item x="8079"/>
        <item x="3592"/>
        <item x="5419"/>
        <item x="5228"/>
        <item x="4134"/>
        <item x="5206"/>
        <item x="3976"/>
        <item x="3921"/>
        <item x="3105"/>
        <item x="8419"/>
        <item x="9084"/>
        <item x="5863"/>
        <item x="1938"/>
        <item x="2822"/>
        <item x="441"/>
        <item x="7761"/>
        <item x="7402"/>
        <item x="2737"/>
        <item x="90"/>
        <item x="5343"/>
        <item x="4357"/>
        <item x="3742"/>
        <item x="1670"/>
        <item x="5468"/>
        <item x="435"/>
        <item x="1107"/>
        <item x="2927"/>
        <item x="6677"/>
        <item x="5315"/>
        <item x="6514"/>
        <item x="8137"/>
        <item x="4089"/>
        <item x="4614"/>
        <item x="3599"/>
        <item x="2987"/>
        <item x="6355"/>
        <item x="3485"/>
        <item x="2454"/>
        <item x="9023"/>
        <item x="1118"/>
        <item x="6490"/>
        <item x="4190"/>
        <item x="8237"/>
        <item x="6024"/>
        <item x="7644"/>
        <item x="3681"/>
        <item x="4499"/>
        <item x="148"/>
        <item x="2402"/>
        <item x="2074"/>
        <item x="7012"/>
        <item x="3119"/>
        <item x="7005"/>
        <item x="3080"/>
        <item x="4344"/>
        <item x="1065"/>
        <item x="3712"/>
        <item x="7371"/>
        <item x="6464"/>
        <item x="4911"/>
        <item x="6938"/>
        <item x="3630"/>
        <item x="933"/>
        <item x="1639"/>
        <item x="5322"/>
        <item x="9048"/>
        <item x="5344"/>
        <item x="3922"/>
        <item x="7718"/>
        <item x="2681"/>
        <item x="8326"/>
        <item x="694"/>
        <item x="5909"/>
        <item x="967"/>
        <item x="8800"/>
        <item x="3252"/>
        <item x="5947"/>
        <item x="3454"/>
        <item x="8815"/>
        <item x="866"/>
        <item x="4414"/>
        <item x="6155"/>
        <item x="4832"/>
        <item x="4788"/>
        <item x="790"/>
        <item x="5545"/>
        <item x="5416"/>
        <item x="5653"/>
        <item x="810"/>
        <item x="3180"/>
        <item x="5576"/>
        <item x="5427"/>
        <item x="2730"/>
        <item x="7516"/>
        <item x="7529"/>
        <item x="7321"/>
        <item x="7231"/>
        <item x="1382"/>
        <item x="8611"/>
        <item x="492"/>
        <item x="6288"/>
        <item x="4769"/>
        <item x="6095"/>
        <item x="6475"/>
        <item x="6545"/>
        <item x="7758"/>
        <item x="512"/>
        <item x="876"/>
        <item x="4219"/>
        <item x="5972"/>
        <item x="5433"/>
        <item x="1612"/>
        <item x="7345"/>
        <item x="1023"/>
        <item x="8351"/>
        <item x="3758"/>
        <item x="8738"/>
        <item x="7074"/>
        <item x="5669"/>
        <item x="5486"/>
        <item x="7984"/>
        <item x="6157"/>
        <item x="4303"/>
        <item x="5905"/>
        <item x="1043"/>
        <item x="7096"/>
        <item x="3155"/>
        <item x="3736"/>
        <item x="5891"/>
        <item x="4998"/>
        <item x="6562"/>
        <item x="7569"/>
        <item x="6659"/>
        <item x="7156"/>
        <item x="6641"/>
        <item x="4628"/>
        <item x="3456"/>
        <item x="1374"/>
        <item x="2801"/>
        <item x="7831"/>
        <item x="6812"/>
        <item x="6830"/>
        <item x="6889"/>
        <item x="1498"/>
        <item x="7917"/>
        <item x="3604"/>
        <item x="938"/>
        <item x="632"/>
        <item x="2616"/>
        <item x="7974"/>
        <item x="7285"/>
        <item x="6124"/>
        <item x="1907"/>
        <item x="6975"/>
        <item x="3822"/>
        <item x="2933"/>
        <item x="8542"/>
        <item x="1547"/>
        <item x="2635"/>
        <item x="187"/>
        <item x="5231"/>
        <item x="4047"/>
        <item x="3056"/>
        <item x="1977"/>
        <item x="5871"/>
        <item x="4027"/>
        <item x="7454"/>
        <item x="4106"/>
        <item x="7690"/>
        <item x="6019"/>
        <item x="2992"/>
        <item x="3453"/>
        <item x="1341"/>
        <item x="241"/>
        <item x="5227"/>
        <item x="295"/>
        <item x="8528"/>
        <item x="2752"/>
        <item x="9157"/>
        <item x="2819"/>
        <item x="634"/>
        <item x="8775"/>
        <item x="8139"/>
        <item x="6142"/>
        <item x="8364"/>
        <item x="1815"/>
        <item x="531"/>
        <item x="6584"/>
        <item x="4152"/>
        <item x="7306"/>
        <item x="4365"/>
        <item x="2501"/>
        <item x="767"/>
        <item x="7730"/>
        <item x="8398"/>
        <item x="1010"/>
        <item x="1877"/>
        <item x="4730"/>
        <item x="6335"/>
        <item x="8170"/>
        <item x="5674"/>
        <item x="6902"/>
        <item x="6284"/>
        <item x="6468"/>
        <item x="8933"/>
        <item x="6403"/>
        <item x="5954"/>
        <item x="539"/>
        <item x="3570"/>
        <item x="2658"/>
        <item x="3648"/>
        <item x="5685"/>
        <item x="3700"/>
        <item x="8640"/>
        <item x="256"/>
        <item x="1901"/>
        <item x="4592"/>
        <item x="4148"/>
        <item x="578"/>
        <item x="8868"/>
        <item x="1921"/>
        <item x="5333"/>
        <item x="1232"/>
        <item x="5019"/>
        <item x="956"/>
        <item x="7090"/>
        <item x="1003"/>
        <item x="2575"/>
        <item x="167"/>
        <item x="6955"/>
        <item x="3231"/>
        <item x="4010"/>
        <item x="1522"/>
        <item x="6353"/>
        <item x="6763"/>
        <item x="2509"/>
        <item x="1433"/>
        <item x="6897"/>
        <item x="5167"/>
        <item x="7549"/>
        <item x="5106"/>
        <item x="5705"/>
        <item x="4180"/>
        <item x="5511"/>
        <item x="5492"/>
        <item x="942"/>
        <item x="4852"/>
        <item x="1414"/>
        <item x="2653"/>
        <item x="2606"/>
        <item x="1263"/>
        <item x="6228"/>
        <item x="5150"/>
        <item x="7829"/>
        <item x="2844"/>
        <item x="982"/>
        <item x="6603"/>
        <item x="4581"/>
        <item x="4330"/>
        <item x="7046"/>
        <item x="5555"/>
        <item x="5128"/>
        <item x="2525"/>
        <item x="7441"/>
        <item x="6440"/>
        <item x="6386"/>
        <item x="4307"/>
        <item x="5233"/>
        <item x="4740"/>
        <item x="1448"/>
        <item x="3951"/>
        <item x="5361"/>
        <item x="2642"/>
        <item x="4568"/>
        <item x="2221"/>
        <item x="7297"/>
        <item x="3312"/>
        <item x="2385"/>
        <item x="8051"/>
        <item x="5080"/>
        <item x="2781"/>
        <item x="7723"/>
        <item x="3446"/>
        <item x="5624"/>
        <item x="3380"/>
        <item x="3515"/>
        <item x="5184"/>
        <item x="4836"/>
        <item x="4042"/>
        <item x="6826"/>
        <item x="2542"/>
        <item x="2860"/>
        <item x="8612"/>
        <item x="4850"/>
        <item x="8328"/>
        <item x="3024"/>
        <item x="4951"/>
        <item x="5920"/>
        <item x="1117"/>
        <item x="691"/>
        <item x="3526"/>
        <item x="248"/>
        <item x="186"/>
        <item x="1847"/>
        <item x="2428"/>
        <item x="1983"/>
        <item x="4945"/>
        <item x="2633"/>
        <item x="4160"/>
        <item x="844"/>
        <item x="4212"/>
        <item x="2490"/>
        <item x="88"/>
        <item x="1396"/>
        <item x="7856"/>
        <item x="2986"/>
        <item x="3182"/>
        <item x="8418"/>
        <item x="998"/>
        <item x="4248"/>
        <item x="3407"/>
        <item x="7553"/>
        <item x="7793"/>
        <item x="3906"/>
        <item x="625"/>
        <item x="5877"/>
        <item x="4801"/>
        <item x="2492"/>
        <item x="2950"/>
        <item x="7667"/>
        <item x="2020"/>
        <item x="8408"/>
        <item x="7525"/>
        <item x="5810"/>
        <item x="3427"/>
        <item x="1385"/>
        <item x="5590"/>
        <item x="6652"/>
        <item x="1080"/>
        <item x="2709"/>
        <item x="3493"/>
        <item x="3491"/>
        <item x="6032"/>
        <item x="4380"/>
        <item x="7000"/>
        <item x="7964"/>
        <item x="7570"/>
        <item x="7431"/>
        <item x="8617"/>
        <item x="5001"/>
        <item x="2268"/>
        <item x="2076"/>
        <item x="3890"/>
        <item x="5536"/>
        <item x="1682"/>
        <item x="8693"/>
        <item x="5556"/>
        <item x="8372"/>
        <item x="6248"/>
        <item x="2928"/>
        <item x="445"/>
        <item x="2731"/>
        <item x="7791"/>
        <item x="1452"/>
        <item x="1893"/>
        <item x="6591"/>
        <item x="4675"/>
        <item x="2790"/>
        <item x="5060"/>
        <item x="3518"/>
        <item x="2391"/>
        <item x="36"/>
        <item x="6119"/>
        <item x="5271"/>
        <item x="5119"/>
        <item x="7826"/>
        <item x="2046"/>
        <item x="7541"/>
        <item x="8513"/>
        <item x="8630"/>
        <item x="1313"/>
        <item x="2515"/>
        <item x="7862"/>
        <item x="5944"/>
        <item x="9095"/>
        <item x="7073"/>
        <item x="2867"/>
        <item x="1476"/>
        <item x="5012"/>
        <item x="6903"/>
        <item x="5164"/>
        <item x="6201"/>
        <item x="4705"/>
        <item x="4438"/>
        <item x="510"/>
        <item x="3468"/>
        <item x="8680"/>
        <item x="6330"/>
        <item x="7365"/>
        <item x="2578"/>
        <item x="3886"/>
        <item x="6031"/>
        <item x="2311"/>
        <item x="5748"/>
        <item x="9036"/>
        <item x="2903"/>
        <item x="8616"/>
        <item x="825"/>
        <item x="696"/>
        <item x="27"/>
        <item x="8636"/>
        <item x="3208"/>
        <item x="453"/>
        <item x="3926"/>
        <item x="5962"/>
        <item x="5771"/>
        <item x="5546"/>
        <item x="8570"/>
        <item x="3191"/>
        <item x="3372"/>
        <item x="5186"/>
        <item x="1306"/>
        <item x="8987"/>
        <item x="177"/>
        <item x="7129"/>
        <item x="3289"/>
        <item x="4648"/>
        <item x="4066"/>
        <item x="2088"/>
        <item x="6109"/>
        <item x="8021"/>
        <item x="5955"/>
        <item x="227"/>
        <item x="3440"/>
        <item x="7702"/>
        <item x="1285"/>
        <item x="6133"/>
        <item x="8007"/>
        <item x="5741"/>
        <item x="5008"/>
        <item x="8831"/>
        <item x="1031"/>
        <item x="8728"/>
        <item x="1600"/>
        <item x="8562"/>
        <item x="652"/>
        <item x="8569"/>
        <item x="460"/>
        <item x="8175"/>
        <item x="3669"/>
        <item x="6147"/>
        <item x="8060"/>
        <item x="1015"/>
        <item x="3220"/>
        <item x="8901"/>
        <item x="6586"/>
        <item x="7991"/>
        <item x="4770"/>
        <item x="5040"/>
        <item x="1139"/>
        <item x="4533"/>
        <item x="5476"/>
        <item x="5777"/>
        <item x="6061"/>
        <item x="2449"/>
        <item x="5044"/>
        <item x="4132"/>
        <item x="1246"/>
        <item x="2120"/>
        <item x="220"/>
        <item x="4745"/>
        <item x="4167"/>
        <item x="4203"/>
        <item x="6633"/>
        <item x="9072"/>
        <item x="5356"/>
        <item x="7351"/>
        <item x="2881"/>
        <item x="9098"/>
        <item x="5733"/>
        <item x="2192"/>
        <item x="6949"/>
        <item x="231"/>
        <item x="7875"/>
        <item x="1314"/>
        <item x="3279"/>
        <item x="6426"/>
        <item x="4018"/>
        <item x="129"/>
        <item x="1135"/>
        <item x="8127"/>
        <item x="4787"/>
        <item x="4353"/>
        <item x="3589"/>
        <item x="6270"/>
        <item x="5009"/>
        <item x="4531"/>
        <item x="8144"/>
        <item x="7130"/>
        <item x="7422"/>
        <item x="401"/>
        <item x="6821"/>
        <item x="8450"/>
        <item x="8793"/>
        <item x="2040"/>
        <item x="4058"/>
        <item x="5850"/>
        <item x="7691"/>
        <item x="1125"/>
        <item x="8267"/>
        <item x="5124"/>
        <item x="5026"/>
        <item x="6625"/>
        <item x="6042"/>
        <item x="170"/>
        <item x="5036"/>
        <item x="185"/>
        <item x="6189"/>
        <item x="341"/>
        <item x="2248"/>
        <item x="5217"/>
        <item x="6663"/>
        <item x="4021"/>
        <item x="4601"/>
        <item x="6531"/>
        <item x="3466"/>
        <item x="3064"/>
        <item x="2866"/>
        <item x="1398"/>
        <item x="3122"/>
        <item x="1550"/>
        <item x="1403"/>
        <item x="603"/>
        <item x="6186"/>
        <item x="7004"/>
        <item x="4815"/>
        <item x="4984"/>
        <item x="8109"/>
        <item x="804"/>
        <item x="3738"/>
        <item x="4354"/>
        <item x="6291"/>
        <item x="5529"/>
        <item x="8627"/>
        <item x="5833"/>
        <item x="2359"/>
        <item x="4327"/>
        <item x="4980"/>
        <item x="442"/>
        <item x="4342"/>
        <item x="2632"/>
        <item x="8740"/>
        <item x="5460"/>
        <item x="1300"/>
        <item x="3156"/>
        <item x="5883"/>
        <item x="7127"/>
        <item x="6981"/>
        <item x="2791"/>
        <item x="4807"/>
        <item x="5219"/>
        <item x="7466"/>
        <item x="684"/>
        <item x="900"/>
        <item x="9018"/>
        <item x="8724"/>
        <item x="7053"/>
        <item x="1151"/>
        <item x="4336"/>
        <item x="4513"/>
        <item x="8966"/>
        <item x="2378"/>
        <item x="3989"/>
        <item x="6895"/>
        <item x="8207"/>
        <item x="1261"/>
        <item x="7162"/>
        <item x="4726"/>
        <item x="6579"/>
        <item x="7198"/>
        <item x="7930"/>
        <item x="5037"/>
        <item x="616"/>
        <item x="7661"/>
        <item x="7302"/>
        <item x="7954"/>
        <item x="6222"/>
        <item x="4011"/>
        <item x="6834"/>
        <item x="2610"/>
        <item x="5388"/>
        <item x="5971"/>
        <item x="7772"/>
        <item x="1882"/>
        <item x="763"/>
        <item x="5604"/>
        <item x="7834"/>
        <item x="1941"/>
        <item x="5444"/>
        <item x="7183"/>
        <item x="6605"/>
        <item x="1155"/>
        <item x="5057"/>
        <item x="377"/>
        <item x="1217"/>
        <item x="3501"/>
        <item x="7533"/>
        <item x="2572"/>
        <item x="7066"/>
        <item x="4996"/>
        <item x="6101"/>
        <item x="2593"/>
        <item x="8969"/>
        <item x="2666"/>
        <item x="3348"/>
        <item x="7641"/>
        <item x="523"/>
        <item x="178"/>
        <item x="2269"/>
        <item x="5896"/>
        <item x="1936"/>
        <item x="7735"/>
        <item x="7876"/>
        <item x="713"/>
        <item x="8961"/>
        <item x="3313"/>
        <item x="2535"/>
        <item x="8748"/>
        <item x="5097"/>
        <item x="3664"/>
        <item x="8994"/>
        <item x="8742"/>
        <item x="3141"/>
        <item x="5774"/>
        <item x="2798"/>
        <item x="3071"/>
        <item x="8497"/>
        <item x="2773"/>
        <item x="2661"/>
        <item x="1049"/>
        <item x="9109"/>
        <item x="8038"/>
        <item x="3572"/>
        <item x="6815"/>
        <item x="1971"/>
        <item x="6152"/>
        <item x="6163"/>
        <item x="8333"/>
        <item x="7245"/>
        <item x="3695"/>
        <item x="376"/>
        <item x="1064"/>
        <item x="7938"/>
        <item x="7036"/>
        <item x="5793"/>
        <item x="577"/>
        <item x="8917"/>
        <item x="8108"/>
        <item x="1980"/>
        <item x="1488"/>
        <item x="6647"/>
        <item x="5703"/>
        <item x="4130"/>
        <item x="6388"/>
        <item x="6745"/>
        <item x="7195"/>
        <item x="2194"/>
        <item x="8397"/>
        <item x="2108"/>
        <item x="8968"/>
        <item x="4702"/>
        <item x="8874"/>
        <item x="7679"/>
        <item x="7283"/>
        <item x="2847"/>
        <item x="5879"/>
        <item x="6943"/>
        <item x="7577"/>
        <item x="8126"/>
        <item x="8180"/>
        <item x="5330"/>
        <item x="2609"/>
        <item x="9102"/>
        <item x="3181"/>
        <item x="7002"/>
        <item x="3494"/>
        <item x="7631"/>
        <item x="6023"/>
        <item x="7459"/>
        <item x="4497"/>
        <item x="5654"/>
        <item x="8749"/>
        <item x="3306"/>
        <item x="8886"/>
        <item x="8984"/>
        <item x="6935"/>
        <item x="880"/>
        <item x="7490"/>
        <item x="5601"/>
        <item x="1269"/>
        <item x="8043"/>
        <item x="2551"/>
        <item x="4606"/>
        <item x="8882"/>
        <item x="3373"/>
        <item x="3016"/>
        <item x="3090"/>
        <item x="3986"/>
        <item x="7424"/>
        <item x="8532"/>
        <item x="2998"/>
        <item x="5262"/>
        <item x="6828"/>
        <item x="8834"/>
        <item x="676"/>
        <item x="8866"/>
        <item x="6575"/>
        <item x="3499"/>
        <item x="9150"/>
        <item x="7526"/>
        <item x="1400"/>
        <item x="5738"/>
        <item x="3987"/>
        <item x="2943"/>
        <item x="6327"/>
        <item x="2319"/>
        <item x="8578"/>
        <item x="7372"/>
        <item x="1692"/>
        <item x="8941"/>
        <item x="2175"/>
        <item x="1969"/>
        <item x="4044"/>
        <item x="7846"/>
        <item x="5466"/>
        <item x="7088"/>
        <item x="8956"/>
        <item x="5901"/>
        <item x="5116"/>
        <item x="392"/>
        <item x="8722"/>
        <item x="2485"/>
        <item x="8691"/>
        <item x="5265"/>
        <item x="3952"/>
        <item x="1221"/>
        <item x="4279"/>
        <item x="5270"/>
        <item x="1649"/>
        <item x="1187"/>
        <item x="1438"/>
        <item x="2024"/>
        <item x="1845"/>
        <item x="675"/>
        <item x="7843"/>
        <item x="3875"/>
        <item x="8433"/>
        <item x="590"/>
        <item x="8600"/>
        <item x="8208"/>
        <item x="7923"/>
        <item x="2879"/>
        <item x="2223"/>
        <item x="2227"/>
        <item x="4682"/>
        <item x="4441"/>
        <item x="3684"/>
        <item x="1549"/>
        <item x="5385"/>
        <item x="8360"/>
        <item x="762"/>
        <item x="910"/>
        <item x="3524"/>
        <item x="4001"/>
        <item x="77"/>
        <item x="4482"/>
        <item x="3284"/>
        <item x="8733"/>
        <item x="7893"/>
        <item x="7759"/>
        <item x="8022"/>
        <item x="4463"/>
        <item x="8945"/>
        <item x="3637"/>
        <item x="2367"/>
        <item x="159"/>
        <item x="4114"/>
        <item x="2846"/>
        <item x="8710"/>
        <item x="2962"/>
        <item x="1245"/>
        <item x="3811"/>
        <item x="3467"/>
        <item x="1896"/>
        <item x="4467"/>
        <item x="7274"/>
        <item x="6704"/>
        <item x="6447"/>
        <item x="1601"/>
        <item x="9159"/>
        <item x="8574"/>
        <item x="328"/>
        <item x="8594"/>
        <item x="8839"/>
        <item x="5162"/>
        <item x="3948"/>
        <item x="4649"/>
        <item x="35"/>
        <item x="8772"/>
        <item x="4738"/>
        <item x="7491"/>
        <item x="618"/>
        <item x="2318"/>
        <item x="8310"/>
        <item x="3548"/>
        <item x="6709"/>
        <item x="5554"/>
        <item x="698"/>
        <item x="3369"/>
        <item x="6121"/>
        <item x="5222"/>
        <item x="3991"/>
        <item x="3203"/>
        <item x="9148"/>
        <item x="7669"/>
        <item x="9085"/>
        <item x="7050"/>
        <item x="4442"/>
        <item x="3464"/>
        <item x="3128"/>
        <item x="9103"/>
        <item x="8024"/>
        <item x="8457"/>
        <item x="6670"/>
        <item x="1454"/>
        <item x="7293"/>
        <item x="4653"/>
        <item x="4586"/>
        <item x="1062"/>
        <item x="7957"/>
        <item x="8502"/>
        <item x="5458"/>
        <item x="6800"/>
        <item x="1224"/>
        <item x="290"/>
        <item x="7977"/>
        <item x="3718"/>
        <item x="3588"/>
        <item x="576"/>
        <item x="6736"/>
        <item x="5695"/>
        <item x="8607"/>
        <item x="2115"/>
        <item x="1500"/>
        <item x="5736"/>
        <item x="4520"/>
        <item x="4960"/>
        <item x="8480"/>
        <item x="8547"/>
        <item x="310"/>
        <item x="5079"/>
        <item x="7904"/>
        <item x="3001"/>
        <item x="840"/>
        <item x="8367"/>
        <item x="1804"/>
        <item x="7404"/>
        <item x="8550"/>
        <item x="2314"/>
        <item x="8875"/>
        <item x="7976"/>
        <item x="1976"/>
        <item x="4067"/>
        <item x="6358"/>
        <item x="1548"/>
        <item x="9092"/>
        <item x="8017"/>
        <item x="7646"/>
        <item x="384"/>
        <item x="1656"/>
        <item x="4308"/>
        <item x="1388"/>
        <item x="4661"/>
        <item x="3374"/>
        <item x="3226"/>
        <item x="8006"/>
        <item x="5380"/>
        <item x="8833"/>
        <item x="5994"/>
        <item x="6368"/>
        <item x="7044"/>
        <item x="8492"/>
        <item x="61"/>
        <item x="8593"/>
        <item x="1200"/>
        <item x="3268"/>
        <item x="8239"/>
        <item x="2159"/>
        <item x="4453"/>
        <item x="155"/>
        <item x="8289"/>
        <item x="3966"/>
        <item x="6465"/>
        <item x="3246"/>
        <item x="1569"/>
        <item x="4620"/>
        <item x="1587"/>
        <item x="8687"/>
        <item x="1686"/>
        <item x="5938"/>
        <item x="6643"/>
        <item x="8232"/>
        <item x="6016"/>
        <item x="2264"/>
        <item x="143"/>
        <item x="6891"/>
        <item x="385"/>
        <item x="5600"/>
        <item x="6954"/>
        <item x="1286"/>
        <item x="6500"/>
        <item x="410"/>
        <item x="2586"/>
        <item x="5402"/>
        <item x="4806"/>
        <item x="661"/>
        <item x="6549"/>
        <item x="3139"/>
        <item x="1030"/>
        <item x="4737"/>
        <item x="349"/>
        <item x="3594"/>
        <item x="6406"/>
        <item x="558"/>
        <item x="4672"/>
        <item x="8294"/>
        <item x="7056"/>
        <item x="3340"/>
        <item x="34"/>
        <item x="4218"/>
        <item x="6410"/>
        <item x="4433"/>
        <item x="5446"/>
        <item x="2526"/>
        <item x="4536"/>
        <item x="1791"/>
        <item x="1648"/>
        <item x="6982"/>
        <item x="7877"/>
        <item x="6099"/>
        <item x="5862"/>
        <item x="962"/>
        <item x="6127"/>
        <item x="6435"/>
        <item x="6664"/>
        <item x="4004"/>
        <item x="1572"/>
        <item x="3490"/>
        <item x="1123"/>
        <item x="8352"/>
        <item x="2464"/>
        <item x="321"/>
        <item x="8308"/>
        <item x="1812"/>
        <item x="5881"/>
        <item x="8281"/>
        <item x="2513"/>
        <item x="7101"/>
        <item x="8092"/>
        <item x="5729"/>
        <item x="7498"/>
        <item x="1138"/>
        <item x="7753"/>
        <item x="6092"/>
        <item x="2724"/>
        <item x="7767"/>
        <item x="6153"/>
        <item x="1288"/>
        <item x="8626"/>
        <item x="6679"/>
        <item x="2873"/>
        <item x="5811"/>
        <item x="8151"/>
        <item x="2146"/>
        <item x="958"/>
        <item x="1849"/>
        <item x="4408"/>
        <item x="3489"/>
        <item x="381"/>
        <item x="5496"/>
        <item x="2034"/>
        <item x="345"/>
        <item x="2352"/>
        <item x="7081"/>
        <item x="1760"/>
        <item x="7028"/>
        <item x="1082"/>
        <item x="2859"/>
        <item x="1091"/>
        <item x="4795"/>
        <item x="6132"/>
        <item x="1490"/>
        <item x="5541"/>
        <item x="8478"/>
        <item x="3578"/>
        <item x="4590"/>
        <item x="4233"/>
        <item x="3739"/>
        <item x="8816"/>
        <item x="4429"/>
        <item x="6746"/>
        <item x="1229"/>
        <item x="8553"/>
        <item x="1806"/>
        <item x="4558"/>
        <item x="501"/>
        <item x="5719"/>
        <item x="7429"/>
        <item x="3397"/>
        <item x="7026"/>
        <item x="2840"/>
        <item x="6176"/>
        <item x="7902"/>
        <item x="3554"/>
        <item x="7163"/>
        <item x="6015"/>
        <item x="462"/>
        <item x="4371"/>
        <item x="6779"/>
        <item x="348"/>
        <item x="877"/>
        <item x="2139"/>
        <item x="7595"/>
        <item x="1296"/>
        <item x="6532"/>
        <item x="4747"/>
        <item x="3040"/>
        <item x="858"/>
        <item x="2924"/>
        <item x="334"/>
        <item x="1696"/>
        <item x="5961"/>
        <item x="2756"/>
        <item x="509"/>
        <item x="2486"/>
        <item x="3415"/>
        <item x="8238"/>
        <item x="7922"/>
        <item x="3030"/>
        <item x="7212"/>
        <item x="455"/>
        <item x="546"/>
        <item x="3420"/>
        <item x="6853"/>
        <item x="2141"/>
        <item x="4063"/>
        <item x="7076"/>
        <item x="7416"/>
        <item x="4771"/>
        <item x="5577"/>
        <item x="191"/>
        <item x="1380"/>
        <item x="325"/>
        <item x="5740"/>
        <item x="7845"/>
        <item x="1796"/>
        <item x="2477"/>
        <item x="6208"/>
        <item x="7778"/>
        <item x="8412"/>
        <item x="5717"/>
        <item x="6283"/>
        <item x="1453"/>
        <item x="7888"/>
        <item x="5827"/>
        <item x="6730"/>
        <item x="3980"/>
        <item x="6568"/>
        <item x="5697"/>
        <item x="1095"/>
        <item x="2835"/>
        <item x="4300"/>
        <item x="3800"/>
        <item x="2719"/>
        <item x="23"/>
        <item x="1643"/>
        <item x="121"/>
        <item x="4314"/>
        <item x="6149"/>
        <item x="3455"/>
        <item x="515"/>
        <item x="8877"/>
        <item x="5553"/>
        <item x="2285"/>
        <item x="8132"/>
        <item x="8086"/>
        <item x="6738"/>
        <item x="7418"/>
        <item x="8555"/>
        <item x="4264"/>
        <item x="6964"/>
        <item x="9130"/>
        <item x="8692"/>
        <item x="7301"/>
        <item x="5645"/>
        <item x="8158"/>
        <item x="7124"/>
        <item x="7131"/>
        <item x="537"/>
        <item x="8388"/>
        <item x="2345"/>
        <item x="802"/>
        <item x="5688"/>
        <item x="6997"/>
        <item x="4942"/>
        <item x="1119"/>
        <item x="4043"/>
        <item x="791"/>
        <item x="1157"/>
        <item x="9045"/>
        <item x="4095"/>
        <item x="9161"/>
        <item x="3433"/>
        <item x="3839"/>
        <item x="3536"/>
        <item x="8946"/>
        <item x="1207"/>
        <item x="1840"/>
        <item x="1256"/>
        <item x="8750"/>
        <item x="9020"/>
        <item x="8976"/>
        <item x="5214"/>
        <item x="5145"/>
        <item x="996"/>
        <item x="6216"/>
        <item x="8075"/>
        <item x="5570"/>
        <item x="8709"/>
        <item x="245"/>
        <item x="2660"/>
        <item x="125"/>
        <item x="4613"/>
        <item x="4580"/>
        <item x="3185"/>
        <item x="2238"/>
        <item x="1665"/>
        <item x="1471"/>
        <item x="2072"/>
        <item x="7248"/>
        <item x="4914"/>
        <item x="3117"/>
        <item x="3151"/>
        <item x="3267"/>
        <item x="8905"/>
        <item x="5168"/>
        <item x="9015"/>
        <item x="7805"/>
        <item x="1677"/>
        <item x="7722"/>
        <item x="3680"/>
        <item x="4271"/>
        <item x="720"/>
        <item x="3705"/>
        <item x="2322"/>
        <item x="2002"/>
        <item x="1679"/>
        <item x="4744"/>
        <item x="2577"/>
        <item x="6735"/>
        <item x="6463"/>
        <item x="6237"/>
        <item x="3431"/>
        <item x="4910"/>
        <item x="8747"/>
        <item x="4529"/>
        <item x="1034"/>
        <item x="7827"/>
        <item x="7950"/>
        <item x="1337"/>
        <item x="7353"/>
        <item x="750"/>
        <item x="2566"/>
        <item x="7863"/>
        <item x="4868"/>
        <item x="1635"/>
        <item x="1361"/>
        <item x="7109"/>
        <item x="2545"/>
        <item x="272"/>
        <item x="4358"/>
        <item x="4437"/>
        <item x="8319"/>
        <item x="2607"/>
        <item x="5687"/>
        <item x="2851"/>
        <item x="6937"/>
        <item x="2225"/>
        <item x="3776"/>
        <item x="4055"/>
        <item x="6609"/>
        <item x="8606"/>
        <item x="8971"/>
        <item x="6102"/>
        <item x="4426"/>
        <item x="5025"/>
        <item x="1264"/>
        <item x="1334"/>
        <item x="5806"/>
        <item x="5884"/>
        <item x="5857"/>
        <item x="6300"/>
        <item x="1647"/>
        <item x="4449"/>
        <item x="5250"/>
        <item x="4098"/>
        <item x="2213"/>
        <item x="2091"/>
        <item x="440"/>
        <item x="2078"/>
        <item x="3010"/>
        <item x="7222"/>
        <item x="5294"/>
        <item x="3"/>
        <item x="8536"/>
        <item x="3242"/>
        <item x="7521"/>
        <item x="1606"/>
        <item x="1237"/>
        <item x="4200"/>
        <item x="1391"/>
        <item x="937"/>
        <item x="6847"/>
        <item x="611"/>
        <item x="3620"/>
        <item x="2864"/>
        <item x="5737"/>
        <item x="9100"/>
        <item x="5172"/>
        <item x="7473"/>
        <item x="4184"/>
        <item x="5202"/>
        <item x="4957"/>
        <item x="3550"/>
        <item x="3915"/>
        <item x="6053"/>
        <item x="8471"/>
        <item x="493"/>
        <item x="7926"/>
        <item x="6379"/>
        <item x="3753"/>
        <item x="265"/>
        <item x="7317"/>
        <item x="664"/>
        <item x="2654"/>
        <item x="5515"/>
        <item x="6743"/>
        <item x="6202"/>
        <item x="9079"/>
        <item x="2182"/>
        <item x="1799"/>
        <item x="9031"/>
        <item x="8313"/>
        <item x="4619"/>
        <item x="4341"/>
        <item x="1037"/>
        <item x="2980"/>
        <item x="8632"/>
        <item x="8615"/>
        <item x="6477"/>
        <item x="3607"/>
        <item x="3173"/>
        <item x="6678"/>
        <item x="173"/>
        <item x="979"/>
        <item x="8572"/>
        <item x="4894"/>
        <item x="2419"/>
        <item x="2090"/>
        <item x="6978"/>
        <item x="3932"/>
        <item x="8696"/>
        <item x="2397"/>
        <item x="6823"/>
        <item x="3142"/>
        <item x="1704"/>
        <item x="5393"/>
        <item x="1197"/>
        <item x="2954"/>
        <item x="3707"/>
        <item x="6563"/>
        <item x="7745"/>
        <item x="7164"/>
        <item x="3277"/>
        <item x="8996"/>
        <item x="8301"/>
        <item x="5692"/>
        <item x="8205"/>
        <item x="1098"/>
        <item x="4049"/>
        <item x="7993"/>
        <item x="8279"/>
        <item x="4459"/>
        <item x="8300"/>
        <item x="7098"/>
        <item x="6974"/>
        <item x="8734"/>
        <item x="8340"/>
        <item x="6572"/>
        <item x="986"/>
        <item x="8299"/>
        <item x="749"/>
        <item x="4622"/>
        <item x="1345"/>
        <item x="4987"/>
        <item x="324"/>
        <item x="7147"/>
        <item x="7887"/>
        <item x="2109"/>
        <item x="1250"/>
        <item x="917"/>
        <item x="8243"/>
        <item x="4571"/>
        <item x="5351"/>
        <item x="2196"/>
        <item x="1040"/>
        <item x="7797"/>
        <item x="580"/>
        <item x="3835"/>
        <item x="5978"/>
        <item x="7304"/>
        <item x="1922"/>
        <item x="3845"/>
        <item x="8690"/>
        <item x="7659"/>
        <item x="3068"/>
        <item x="2696"/>
        <item x="6751"/>
        <item x="4903"/>
        <item x="9055"/>
        <item x="4991"/>
        <item x="2663"/>
        <item x="3327"/>
        <item x="6178"/>
        <item x="6348"/>
        <item x="7289"/>
        <item x="3076"/>
        <item x="1866"/>
        <item x="4096"/>
        <item x="2810"/>
        <item x="3887"/>
        <item x="1470"/>
        <item x="3553"/>
        <item x="4841"/>
        <item x="2138"/>
        <item x="4522"/>
        <item x="8496"/>
        <item x="1575"/>
        <item x="6601"/>
        <item x="3218"/>
        <item x="8737"/>
        <item x="6409"/>
        <item x="5657"/>
        <item x="4962"/>
        <item x="3078"/>
        <item x="759"/>
        <item x="3585"/>
        <item x="9158"/>
        <item x="6417"/>
        <item x="6970"/>
        <item x="4331"/>
        <item x="6922"/>
        <item x="7243"/>
        <item x="7566"/>
        <item x="1580"/>
        <item x="5571"/>
        <item x="607"/>
        <item x="2718"/>
        <item x="7263"/>
        <item x="5975"/>
        <item x="4880"/>
        <item x="6595"/>
        <item x="7133"/>
        <item x="4608"/>
        <item x="323"/>
        <item x="8876"/>
        <item x="2409"/>
        <item x="1100"/>
        <item x="322"/>
        <item x="2190"/>
        <item x="5205"/>
        <item x="305"/>
        <item x="1439"/>
        <item x="6347"/>
        <item x="8760"/>
        <item x="7637"/>
        <item x="8592"/>
        <item x="7108"/>
        <item x="3990"/>
        <item x="3254"/>
        <item x="421"/>
        <item x="4092"/>
        <item x="2154"/>
        <item x="7347"/>
        <item x="2129"/>
        <item x="2191"/>
        <item x="2671"/>
        <item x="2084"/>
        <item x="4269"/>
        <item x="6898"/>
        <item x="1557"/>
        <item x="6931"/>
        <item x="8752"/>
        <item x="2499"/>
        <item x="9096"/>
        <item x="2524"/>
        <item x="7178"/>
        <item x="1961"/>
        <item x="5675"/>
        <item x="9165"/>
        <item x="247"/>
        <item x="8928"/>
        <item x="2584"/>
        <item x="7387"/>
        <item x="2048"/>
        <item x="8828"/>
        <item x="787"/>
        <item x="5711"/>
        <item x="8110"/>
        <item x="7226"/>
        <item x="8764"/>
        <item x="4025"/>
        <item x="4329"/>
        <item x="7581"/>
        <item x="6012"/>
        <item x="7381"/>
        <item x="8"/>
        <item x="7740"/>
        <item x="8982"/>
        <item x="6622"/>
        <item x="4360"/>
        <item x="6941"/>
        <item x="7786"/>
        <item x="980"/>
        <item x="8909"/>
        <item x="3241"/>
        <item x="8344"/>
        <item x="211"/>
        <item x="3459"/>
        <item x="5582"/>
        <item x="4490"/>
        <item x="4362"/>
        <item x="3996"/>
        <item x="267"/>
        <item x="4296"/>
        <item x="2267"/>
        <item x="4392"/>
        <item x="6487"/>
        <item x="439"/>
        <item x="498"/>
        <item x="3883"/>
        <item x="7257"/>
        <item x="2136"/>
        <item x="2328"/>
        <item x="1727"/>
        <item x="5997"/>
        <item x="7651"/>
        <item x="5584"/>
        <item x="2185"/>
        <item x="6816"/>
        <item x="3256"/>
        <item x="7471"/>
        <item x="7059"/>
        <item x="2953"/>
        <item x="468"/>
        <item x="7966"/>
        <item x="534"/>
        <item x="2262"/>
        <item x="8895"/>
        <item x="6777"/>
        <item x="287"/>
        <item x="8123"/>
        <item x="5318"/>
        <item x="452"/>
        <item x="3392"/>
        <item x="7077"/>
        <item x="6773"/>
        <item x="5357"/>
        <item x="3791"/>
        <item x="6567"/>
        <item x="1092"/>
        <item x="8810"/>
        <item x="8052"/>
        <item x="5063"/>
        <item x="2645"/>
        <item x="3968"/>
        <item x="2347"/>
        <item x="7537"/>
        <item x="3617"/>
        <item x="836"/>
        <item x="5284"/>
        <item x="4699"/>
        <item x="1551"/>
        <item x="3797"/>
        <item x="6879"/>
        <item x="1773"/>
        <item x="3009"/>
        <item x="1536"/>
        <item x="4872"/>
        <item x="7018"/>
        <item x="1888"/>
        <item x="9057"/>
        <item x="8440"/>
        <item x="9108"/>
        <item x="5712"/>
        <item x="8912"/>
        <item x="6877"/>
        <item x="7684"/>
        <item x="8350"/>
        <item x="356"/>
        <item x="7103"/>
        <item x="4397"/>
        <item x="2246"/>
        <item x="6134"/>
        <item x="8381"/>
        <item x="4668"/>
        <item x="538"/>
        <item x="7079"/>
        <item x="3162"/>
        <item x="9076"/>
        <item x="5185"/>
        <item x="7139"/>
        <item x="972"/>
        <item x="7265"/>
        <item x="9068"/>
        <item x="4743"/>
        <item x="2675"/>
        <item x="3950"/>
        <item x="1327"/>
        <item x="5678"/>
        <item x="6685"/>
        <item x="8171"/>
        <item x="8269"/>
        <item x="8975"/>
        <item x="593"/>
        <item x="2440"/>
        <item x="8384"/>
        <item x="8059"/>
        <item x="4370"/>
        <item x="4195"/>
        <item x="9147"/>
        <item x="2617"/>
        <item x="8032"/>
        <item x="7519"/>
        <item x="5243"/>
        <item x="5957"/>
        <item x="4326"/>
        <item x="8470"/>
        <item x="8459"/>
        <item x="5424"/>
        <item x="7065"/>
        <item x="4981"/>
        <item x="6105"/>
        <item x="1909"/>
        <item x="2734"/>
        <item x="9044"/>
        <item x="3934"/>
        <item x="6056"/>
        <item x="6534"/>
        <item x="464"/>
        <item x="519"/>
        <item x="2176"/>
        <item x="2201"/>
        <item x="1508"/>
        <item x="2547"/>
        <item x="8343"/>
        <item x="4470"/>
        <item x="153"/>
        <item x="923"/>
        <item x="5713"/>
        <item x="8223"/>
        <item x="6091"/>
        <item x="7177"/>
        <item x="1708"/>
        <item x="7707"/>
        <item x="7396"/>
        <item x="355"/>
        <item x="4516"/>
        <item x="3052"/>
        <item x="8792"/>
        <item x="4319"/>
        <item x="8759"/>
        <item x="3017"/>
        <item x="6357"/>
        <item x="7182"/>
        <item x="8136"/>
        <item x="2691"/>
        <item x="8153"/>
        <item x="4912"/>
        <item x="6342"/>
        <item x="5775"/>
        <item x="5588"/>
        <item x="1297"/>
        <item x="2235"/>
        <item x="2029"/>
        <item x="8444"/>
        <item x="5474"/>
        <item x="4091"/>
        <item x="181"/>
        <item x="4135"/>
        <item x="6700"/>
        <item x="4234"/>
        <item x="6146"/>
        <item x="5836"/>
        <item x="5355"/>
        <item x="3765"/>
        <item x="639"/>
        <item x="3653"/>
        <item x="9175"/>
        <item x="141"/>
        <item x="4510"/>
        <item x="6799"/>
        <item x="5471"/>
        <item x="2886"/>
        <item x="296"/>
        <item x="2994"/>
        <item x="1577"/>
        <item x="4090"/>
        <item x="340"/>
        <item x="6689"/>
        <item x="4024"/>
        <item x="6727"/>
        <item x="5088"/>
        <item x="6274"/>
        <item x="4722"/>
        <item x="641"/>
        <item x="6462"/>
        <item x="6951"/>
        <item x="7680"/>
        <item x="3562"/>
        <item x="7586"/>
        <item x="6792"/>
        <item x="5977"/>
        <item x="1336"/>
        <item x="294"/>
        <item x="2608"/>
        <item x="192"/>
        <item x="3424"/>
        <item x="7708"/>
        <item x="4394"/>
        <item x="1585"/>
        <item x="1754"/>
        <item x="6197"/>
        <item x="7933"/>
        <item x="7756"/>
        <item x="4464"/>
        <item x="1428"/>
        <item x="5945"/>
        <item x="4678"/>
        <item x="6366"/>
        <item x="2783"/>
        <item x="631"/>
        <item x="6833"/>
        <item x="7741"/>
        <item x="6992"/>
        <item x="8353"/>
        <item x="2959"/>
        <item x="3382"/>
        <item x="3961"/>
        <item x="690"/>
        <item x="4749"/>
        <item x="1484"/>
        <item x="6172"/>
        <item x="8409"/>
        <item x="6472"/>
        <item x="7295"/>
        <item x="1351"/>
        <item x="6400"/>
        <item x="4524"/>
        <item x="2373"/>
        <item x="2147"/>
        <item x="1041"/>
        <item x="6793"/>
        <item x="9081"/>
        <item x="921"/>
        <item x="8370"/>
        <item x="7500"/>
        <item x="935"/>
        <item x="4754"/>
        <item x="2758"/>
        <item x="6467"/>
        <item x="7617"/>
        <item x="3646"/>
        <item x="8181"/>
        <item x="7204"/>
        <item x="7329"/>
        <item x="57"/>
        <item x="8938"/>
        <item x="5302"/>
        <item x="887"/>
        <item x="8720"/>
        <item x="2299"/>
        <item x="2686"/>
        <item x="6036"/>
        <item x="5937"/>
        <item x="2421"/>
        <item x="6206"/>
        <item x="1174"/>
        <item x="3984"/>
        <item x="7970"/>
        <item x="8656"/>
        <item x="1051"/>
        <item x="1176"/>
        <item x="8939"/>
        <item x="1390"/>
        <item x="8100"/>
        <item x="8531"/>
        <item x="3413"/>
        <item x="5652"/>
        <item x="6696"/>
        <item x="4532"/>
        <item x="6240"/>
        <item x="4215"/>
        <item x="2947"/>
        <item x="2444"/>
        <item x="2343"/>
        <item x="5502"/>
        <item x="7559"/>
        <item x="2212"/>
        <item x="78"/>
        <item x="138"/>
        <item x="1709"/>
        <item x="2850"/>
        <item x="2371"/>
        <item x="3398"/>
        <item x="1975"/>
        <item x="1434"/>
        <item x="4351"/>
        <item x="2354"/>
        <item x="8922"/>
        <item x="8303"/>
        <item x="931"/>
        <item x="5927"/>
        <item x="4430"/>
        <item x="5320"/>
        <item x="516"/>
        <item x="8213"/>
        <item x="2466"/>
        <item x="6313"/>
        <item x="2306"/>
        <item x="1756"/>
        <item x="564"/>
        <item x="5904"/>
        <item x="7475"/>
        <item x="5410"/>
        <item x="9043"/>
        <item x="1875"/>
        <item x="6582"/>
        <item x="4086"/>
        <item x="1045"/>
        <item x="2067"/>
        <item x="8029"/>
        <item x="8490"/>
        <item x="4492"/>
        <item x="7070"/>
        <item x="2692"/>
        <item x="5856"/>
        <item x="5970"/>
        <item x="3881"/>
        <item x="874"/>
        <item x="3540"/>
        <item x="5183"/>
        <item x="6485"/>
        <item x="1116"/>
        <item x="1167"/>
        <item x="454"/>
        <item x="2152"/>
        <item x="3523"/>
        <item x="970"/>
        <item x="9014"/>
        <item x="6264"/>
        <item x="5623"/>
        <item x="5597"/>
        <item x="6232"/>
        <item x="8138"/>
        <item x="601"/>
        <item x="8629"/>
        <item x="3006"/>
        <item x="5849"/>
        <item x="7787"/>
        <item x="1723"/>
        <item x="1776"/>
        <item x="3039"/>
        <item x="3946"/>
        <item x="7255"/>
        <item x="1713"/>
        <item x="11"/>
        <item x="4515"/>
        <item x="8964"/>
        <item x="2769"/>
        <item x="3939"/>
        <item x="8411"/>
        <item x="3583"/>
        <item x="2303"/>
        <item x="8309"/>
        <item x="3586"/>
        <item x="3675"/>
        <item x="7825"/>
        <item x="8489"/>
        <item x="6948"/>
        <item x="3752"/>
        <item x="3032"/>
        <item x="5285"/>
        <item x="6571"/>
        <item x="7959"/>
        <item x="7838"/>
        <item x="3044"/>
        <item x="6438"/>
        <item x="28"/>
        <item x="6796"/>
        <item x="5364"/>
        <item x="3782"/>
        <item x="7623"/>
        <item x="8349"/>
        <item x="524"/>
        <item x="4411"/>
        <item x="8134"/>
        <item x="5718"/>
        <item x="7918"/>
        <item x="3187"/>
        <item x="8581"/>
        <item x="4776"/>
        <item x="8361"/>
        <item x="7924"/>
        <item x="6537"/>
        <item x="5261"/>
        <item x="7539"/>
        <item x="1948"/>
        <item x="1884"/>
        <item x="8449"/>
        <item x="1685"/>
        <item x="5878"/>
        <item x="3331"/>
        <item x="6306"/>
        <item x="7009"/>
        <item x="8393"/>
        <item x="7352"/>
        <item x="7281"/>
        <item x="7985"/>
        <item x="2870"/>
        <item x="3632"/>
        <item x="1982"/>
        <item x="8010"/>
        <item x="3259"/>
        <item x="6711"/>
        <item x="8215"/>
        <item x="2183"/>
        <item x="724"/>
        <item x="665"/>
        <item x="1026"/>
        <item x="8356"/>
        <item x="1472"/>
        <item x="2755"/>
        <item x="1836"/>
        <item x="6551"/>
        <item x="4217"/>
        <item x="6255"/>
        <item x="8681"/>
        <item x="7860"/>
        <item x="4240"/>
        <item x="4789"/>
        <item x="4892"/>
        <item x="3601"/>
        <item x="4679"/>
        <item x="4898"/>
        <item x="3960"/>
        <item x="1917"/>
        <item x="3227"/>
        <item x="4183"/>
        <item x="3060"/>
        <item x="8288"/>
        <item x="8242"/>
        <item x="2030"/>
        <item x="5538"/>
        <item x="2812"/>
        <item x="7544"/>
        <item x="2296"/>
        <item x="8193"/>
        <item x="7728"/>
        <item x="4782"/>
        <item x="7238"/>
        <item x="4103"/>
        <item x="4916"/>
        <item x="8066"/>
        <item x="4861"/>
        <item x="3170"/>
        <item x="6301"/>
        <item x="7988"/>
        <item x="4992"/>
        <item x="407"/>
        <item x="7227"/>
        <item x="992"/>
        <item x="8005"/>
        <item x="1870"/>
        <item x="8446"/>
        <item x="8474"/>
        <item x="8141"/>
        <item x="7624"/>
        <item x="7452"/>
        <item x="7363"/>
        <item x="5953"/>
        <item x="508"/>
        <item x="7294"/>
        <item x="3048"/>
        <item x="5481"/>
        <item x="4447"/>
        <item x="7462"/>
        <item x="5203"/>
        <item x="7478"/>
        <item x="7174"/>
        <item x="3779"/>
        <item x="1164"/>
        <item x="6405"/>
        <item x="587"/>
        <item x="7685"/>
        <item x="5359"/>
        <item x="5614"/>
        <item x="8362"/>
        <item x="3508"/>
        <item x="1790"/>
        <item x="0"/>
        <item x="1356"/>
        <item x="3153"/>
        <item x="6795"/>
        <item x="2580"/>
        <item x="9137"/>
        <item x="6471"/>
        <item x="4778"/>
        <item x="4480"/>
        <item x="6644"/>
        <item x="8530"/>
        <item x="1430"/>
        <item x="8464"/>
        <item x="1645"/>
        <item x="1223"/>
        <item x="3376"/>
        <item x="3506"/>
        <item x="3857"/>
        <item x="4542"/>
        <item x="3783"/>
        <item x="1789"/>
        <item x="3543"/>
        <item x="3654"/>
        <item x="4274"/>
        <item x="8150"/>
        <item x="6673"/>
        <item x="2706"/>
        <item x="7267"/>
        <item x="73"/>
        <item x="8732"/>
        <item x="7003"/>
        <item x="7134"/>
        <item x="448"/>
        <item x="137"/>
        <item x="3677"/>
        <item x="7853"/>
        <item x="4448"/>
        <item x="2017"/>
        <item x="8958"/>
        <item x="1707"/>
        <item x="1596"/>
        <item x="9124"/>
        <item x="6692"/>
        <item x="4840"/>
        <item x="2363"/>
        <item x="6260"/>
        <item x="4260"/>
        <item x="7094"/>
        <item x="5068"/>
        <item x="1781"/>
        <item x="60"/>
        <item x="43"/>
        <item x="5199"/>
        <item x="8404"/>
        <item x="2288"/>
        <item x="2000"/>
        <item x="6752"/>
        <item x="3061"/>
        <item x="7061"/>
        <item x="3595"/>
        <item x="5987"/>
        <item x="3930"/>
        <item x="1158"/>
        <item x="2707"/>
        <item x="4131"/>
        <item x="624"/>
        <item x="6308"/>
        <item x="6286"/>
        <item x="3471"/>
        <item x="7097"/>
        <item x="7457"/>
        <item x="4017"/>
        <item x="3095"/>
        <item x="5939"/>
        <item x="1184"/>
        <item x="107"/>
        <item x="1842"/>
        <item x="486"/>
        <item x="8374"/>
        <item x="7192"/>
        <item x="1763"/>
        <item x="6581"/>
        <item x="4419"/>
        <item x="6474"/>
        <item x="2763"/>
        <item x="3245"/>
        <item x="4967"/>
        <item x="2487"/>
        <item x="2443"/>
        <item x="146"/>
        <item x="4723"/>
        <item x="3328"/>
        <item x="8422"/>
        <item x="8840"/>
        <item x="832"/>
        <item x="5656"/>
        <item x="3408"/>
        <item x="7642"/>
        <item x="2270"/>
        <item x="7334"/>
        <item x="2538"/>
        <item x="4032"/>
        <item x="7505"/>
        <item x="3708"/>
        <item x="3301"/>
        <item x="475"/>
        <item x="281"/>
        <item x="396"/>
        <item x="9167"/>
        <item x="8055"/>
        <item x="6113"/>
        <item x="8554"/>
        <item x="753"/>
        <item x="2894"/>
        <item x="1159"/>
        <item x="188"/>
        <item x="9119"/>
        <item x="6810"/>
        <item x="1320"/>
        <item x="3160"/>
        <item x="1108"/>
        <item x="4762"/>
        <item x="6498"/>
        <item x="4318"/>
        <item x="3955"/>
        <item x="2456"/>
        <item x="6046"/>
        <item x="4172"/>
        <item x="3363"/>
        <item x="3356"/>
        <item x="1319"/>
        <item x="3248"/>
        <item x="4865"/>
        <item x="4539"/>
        <item x="9062"/>
        <item x="3525"/>
        <item x="7448"/>
        <item x="5075"/>
        <item x="622"/>
        <item x="2379"/>
        <item x="8525"/>
        <item x="2203"/>
        <item x="1005"/>
        <item x="7375"/>
        <item x="853"/>
        <item x="7906"/>
        <item x="2198"/>
        <item x="4876"/>
        <item x="5974"/>
        <item x="5638"/>
        <item x="1590"/>
        <item x="4443"/>
        <item x="4860"/>
        <item x="3819"/>
        <item x="2333"/>
        <item x="5210"/>
        <item x="7673"/>
        <item x="8437"/>
        <item x="8568"/>
        <item x="6218"/>
        <item x="2831"/>
        <item x="3264"/>
        <item x="7337"/>
        <item x="7769"/>
        <item x="7442"/>
        <item x="2441"/>
        <item x="7774"/>
        <item x="2938"/>
        <item x="1965"/>
        <item x="1227"/>
        <item x="4997"/>
        <item x="6766"/>
        <item x="655"/>
        <item x="5272"/>
        <item x="1309"/>
        <item x="5621"/>
        <item x="2056"/>
        <item x="8377"/>
        <item x="4944"/>
        <item x="9091"/>
        <item x="8472"/>
        <item x="1056"/>
        <item x="4629"/>
        <item x="4746"/>
        <item x="843"/>
        <item x="1674"/>
        <item x="3724"/>
        <item x="2759"/>
        <item x="2929"/>
        <item x="6059"/>
        <item x="1110"/>
        <item x="6013"/>
        <item x="7671"/>
        <item x="7602"/>
        <item x="5783"/>
        <item x="3809"/>
        <item x="669"/>
        <item x="1422"/>
        <item x="2278"/>
        <item x="6987"/>
        <item x="591"/>
        <item x="563"/>
        <item x="1175"/>
        <item x="1358"/>
        <item x="3498"/>
        <item x="3325"/>
        <item x="30"/>
        <item x="7709"/>
        <item x="2093"/>
        <item x="2971"/>
        <item x="8439"/>
        <item x="5056"/>
        <item x="3057"/>
        <item x="6090"/>
        <item x="8176"/>
        <item x="699"/>
        <item x="6574"/>
        <item x="140"/>
        <item x="7213"/>
        <item x="8900"/>
        <item x="8216"/>
        <item x="1061"/>
        <item x="886"/>
        <item x="5683"/>
        <item x="2990"/>
        <item x="4886"/>
        <item x="1669"/>
        <item x="8739"/>
        <item x="3302"/>
        <item x="3619"/>
        <item x="3179"/>
        <item x="8248"/>
        <item x="716"/>
        <item x="6169"/>
        <item x="4273"/>
        <item x="4299"/>
        <item x="5976"/>
        <item x="4367"/>
        <item x="2729"/>
        <item x="6957"/>
        <item x="3872"/>
        <item x="3827"/>
        <item x="1372"/>
        <item x="3175"/>
        <item x="7936"/>
        <item x="8660"/>
        <item x="5606"/>
        <item x="4720"/>
        <item x="7580"/>
        <item x="8521"/>
        <item x="6050"/>
        <item x="4537"/>
        <item x="2949"/>
        <item x="3643"/>
        <item x="2823"/>
        <item x="1690"/>
        <item x="5352"/>
        <item x="2561"/>
        <item x="4799"/>
        <item x="6377"/>
        <item x="2131"/>
        <item x="6082"/>
        <item x="4893"/>
        <item x="1767"/>
        <item x="2231"/>
        <item x="4566"/>
        <item x="1958"/>
        <item x="6919"/>
        <item x="4322"/>
        <item x="5565"/>
        <item x="6578"/>
        <item x="1911"/>
        <item x="6445"/>
        <item x="5650"/>
        <item x="1534"/>
        <item x="5899"/>
        <item x="1808"/>
        <item x="428"/>
        <item x="5331"/>
        <item x="4405"/>
        <item x="3519"/>
        <item x="1792"/>
        <item x="1715"/>
        <item x="7041"/>
        <item x="4559"/>
        <item x="8820"/>
        <item x="6229"/>
        <item x="7698"/>
        <item x="6749"/>
        <item x="2615"/>
        <item x="6786"/>
        <item x="8229"/>
        <item x="1446"/>
        <item x="2337"/>
        <item x="8014"/>
        <item x="5095"/>
        <item x="5580"/>
        <item x="4784"/>
        <item x="4478"/>
        <item x="7331"/>
        <item x="3892"/>
        <item x="5995"/>
        <item x="4882"/>
        <item x="2570"/>
        <item x="4237"/>
        <item x="2125"/>
        <item x="6863"/>
        <item x="6832"/>
        <item x="2230"/>
        <item x="2529"/>
        <item x="277"/>
        <item x="7349"/>
        <item x="2250"/>
        <item x="2348"/>
        <item x="2426"/>
        <item x="5226"/>
        <item x="1231"/>
        <item x="3067"/>
        <item x="3261"/>
        <item x="111"/>
        <item x="3593"/>
        <item x="3985"/>
        <item x="4026"/>
        <item x="6383"/>
        <item x="7867"/>
        <item x="6819"/>
        <item x="8730"/>
        <item x="8037"/>
        <item x="4126"/>
        <item x="6808"/>
        <item x="3214"/>
        <item x="8743"/>
        <item x="6317"/>
        <item x="2011"/>
        <item x="7091"/>
        <item x="9114"/>
        <item x="4498"/>
        <item x="8786"/>
        <item x="7477"/>
        <item x="3286"/>
        <item x="4540"/>
        <item x="7154"/>
        <item x="5055"/>
        <item x="8942"/>
        <item x="8920"/>
        <item x="4546"/>
        <item x="1724"/>
        <item x="7368"/>
        <item x="6026"/>
        <item x="541"/>
        <item x="2077"/>
        <item x="6840"/>
        <item x="6227"/>
        <item x="7662"/>
        <item x="9146"/>
        <item x="3027"/>
        <item x="6809"/>
        <item x="2128"/>
        <item x="8120"/>
        <item x="3751"/>
        <item x="1479"/>
        <item x="9071"/>
        <item x="4958"/>
        <item x="4828"/>
        <item x="9094"/>
        <item x="7315"/>
        <item x="2786"/>
        <item x="5329"/>
        <item x="5392"/>
        <item x="3773"/>
        <item x="1282"/>
        <item x="2677"/>
        <item x="681"/>
        <item x="2605"/>
        <item x="8648"/>
        <item x="2140"/>
        <item x="7700"/>
        <item x="2305"/>
        <item x="6606"/>
        <item x="7166"/>
        <item x="3478"/>
        <item x="2702"/>
        <item x="4223"/>
        <item x="610"/>
        <item x="7443"/>
        <item x="6946"/>
        <item x="6930"/>
        <item x="6538"/>
        <item x="2049"/>
        <item x="6887"/>
        <item x="394"/>
        <item x="660"/>
        <item x="397"/>
        <item x="5154"/>
        <item x="6034"/>
        <item x="8780"/>
        <item x="9034"/>
        <item x="755"/>
        <item x="175"/>
        <item x="7113"/>
        <item x="4486"/>
        <item x="3047"/>
        <item x="2453"/>
        <item x="4291"/>
        <item x="5297"/>
        <item x="4896"/>
        <item x="6517"/>
        <item x="1491"/>
        <item x="8836"/>
        <item x="8910"/>
        <item x="7290"/>
        <item x="3414"/>
        <item x="1932"/>
        <item x="3671"/>
        <item x="5663"/>
        <item x="3954"/>
        <item x="264"/>
        <item x="3213"/>
        <item x="905"/>
        <item x="6346"/>
        <item x="8880"/>
        <item x="4867"/>
        <item x="5936"/>
        <item x="2052"/>
        <item x="1586"/>
        <item x="8676"/>
        <item x="5681"/>
        <item x="7261"/>
        <item x="2688"/>
        <item x="1628"/>
        <item x="7165"/>
        <item x="2326"/>
        <item x="1364"/>
        <item x="208"/>
        <item x="225"/>
        <item x="5801"/>
        <item x="6112"/>
        <item x="5002"/>
        <item x="6683"/>
        <item x="7551"/>
        <item x="4704"/>
        <item x="5252"/>
        <item x="3556"/>
        <item x="2882"/>
        <item x="4711"/>
        <item x="6235"/>
        <item x="3737"/>
        <item x="9049"/>
        <item x="5558"/>
        <item x="4955"/>
        <item x="7161"/>
        <item x="354"/>
        <item x="3103"/>
        <item x="5643"/>
        <item x="5181"/>
        <item x="1699"/>
        <item x="6894"/>
        <item x="2210"/>
        <item x="1603"/>
        <item x="3969"/>
        <item x="951"/>
        <item x="4519"/>
        <item x="7694"/>
        <item x="3639"/>
        <item x="196"/>
        <item x="5637"/>
        <item x="9056"/>
        <item x="5467"/>
        <item x="6695"/>
        <item x="2189"/>
        <item x="3484"/>
        <item x="8250"/>
        <item x="8955"/>
        <item x="3097"/>
        <item x="7086"/>
        <item x="2521"/>
        <item x="2601"/>
        <item x="8631"/>
        <item x="3318"/>
        <item x="8217"/>
        <item x="222"/>
        <item x="2366"/>
        <item x="1706"/>
        <item x="4671"/>
        <item x="4687"/>
        <item x="2065"/>
        <item x="6151"/>
        <item x="3552"/>
        <item x="6570"/>
        <item x="2388"/>
        <item x="2725"/>
        <item x="1145"/>
        <item x="3207"/>
        <item x="5591"/>
        <item x="4087"/>
        <item x="463"/>
        <item x="1720"/>
        <item x="5682"/>
        <item x="4818"/>
        <item x="4072"/>
        <item x="7282"/>
        <item x="5593"/>
        <item x="4733"/>
        <item x="4884"/>
        <item x="56"/>
        <item x="1190"/>
        <item x="7330"/>
        <item x="5417"/>
        <item x="4250"/>
        <item x="3172"/>
        <item x="8401"/>
        <item x="6965"/>
        <item x="7241"/>
        <item x="4751"/>
        <item x="1668"/>
        <item x="2173"/>
        <item x="6018"/>
        <item x="7030"/>
        <item x="1857"/>
        <item x="8981"/>
        <item x="4995"/>
        <item x="1644"/>
        <item x="4088"/>
        <item x="1829"/>
        <item x="7721"/>
        <item x="7668"/>
        <item x="901"/>
        <item x="6508"/>
        <item x="2032"/>
        <item x="8978"/>
        <item x="5153"/>
        <item x="2721"/>
        <item x="8396"/>
        <item x="6884"/>
        <item x="6635"/>
        <item x="4708"/>
        <item x="2083"/>
        <item x="4923"/>
        <item x="6916"/>
        <item x="6842"/>
        <item x="6518"/>
        <item x="7089"/>
        <item x="854"/>
        <item x="8524"/>
        <item x="1826"/>
        <item x="7750"/>
        <item x="5519"/>
        <item x="6869"/>
        <item x="653"/>
        <item x="6423"/>
        <item x="8522"/>
        <item x="6370"/>
        <item x="1698"/>
        <item x="2621"/>
        <item x="3992"/>
        <item x="7754"/>
        <item x="6669"/>
        <item x="5510"/>
        <item x="6207"/>
        <item x="7609"/>
        <item x="3947"/>
        <item x="6457"/>
        <item x="1769"/>
        <item x="1253"/>
        <item x="4579"/>
        <item x="1968"/>
        <item x="6851"/>
        <item x="2483"/>
        <item x="2422"/>
        <item x="1057"/>
        <item x="3129"/>
        <item x="1565"/>
        <item x="6460"/>
        <item x="568"/>
        <item x="5690"/>
        <item x="62"/>
        <item x="6393"/>
        <item x="7035"/>
        <item x="4206"/>
        <item x="3555"/>
        <item x="1966"/>
        <item x="5081"/>
        <item x="2356"/>
        <item x="875"/>
        <item x="3038"/>
        <item x="2569"/>
        <item x="6378"/>
        <item x="657"/>
        <item x="5615"/>
        <item x="3771"/>
        <item x="1359"/>
        <item x="7346"/>
        <item x="8304"/>
        <item x="7953"/>
        <item x="1846"/>
        <item x="3658"/>
        <item x="1624"/>
        <item x="8505"/>
        <item x="4644"/>
        <item x="6713"/>
        <item x="7106"/>
        <item x="8596"/>
        <item x="5279"/>
        <item x="1630"/>
        <item x="2079"/>
        <item x="824"/>
        <item x="1657"/>
        <item x="6049"/>
        <item x="2665"/>
        <item x="6945"/>
        <item x="3641"/>
        <item x="4374"/>
        <item x="2390"/>
        <item x="8476"/>
        <item x="5822"/>
        <item x="1274"/>
        <item x="4544"/>
        <item x="5964"/>
        <item x="8413"/>
        <item x="4925"/>
        <item x="4663"/>
        <item x="7842"/>
        <item x="7080"/>
        <item x="1626"/>
        <item x="4406"/>
        <item x="1405"/>
        <item x="2293"/>
        <item x="3212"/>
        <item x="2787"/>
        <item x="4487"/>
        <item x="3933"/>
        <item x="1684"/>
        <item x="6838"/>
        <item x="2006"/>
        <item x="674"/>
        <item x="2503"/>
        <item x="2234"/>
        <item x="3008"/>
        <item x="2832"/>
        <item x="3235"/>
        <item x="7237"/>
        <item x="7502"/>
        <item x="7575"/>
        <item x="7890"/>
        <item x="1736"/>
        <item x="3504"/>
        <item x="4335"/>
        <item x="8124"/>
        <item x="5177"/>
        <item x="4535"/>
        <item x="4345"/>
        <item x="4922"/>
        <item x="1561"/>
        <item x="4179"/>
        <item x="6994"/>
        <item x="8065"/>
        <item x="289"/>
        <item x="3610"/>
        <item x="4366"/>
        <item x="4261"/>
        <item x="7724"/>
        <item x="5844"/>
        <item x="1097"/>
        <item x="4171"/>
        <item x="1830"/>
        <item x="725"/>
        <item x="4927"/>
        <item x="8967"/>
        <item x="1020"/>
        <item x="4610"/>
        <item x="1753"/>
        <item x="4953"/>
        <item x="5269"/>
        <item x="5928"/>
        <item x="2956"/>
        <item x="3497"/>
        <item x="6298"/>
        <item x="4638"/>
        <item x="3541"/>
        <item x="7158"/>
        <item x="2507"/>
        <item x="5504"/>
        <item x="2920"/>
        <item x="1195"/>
        <item x="5193"/>
        <item x="8883"/>
        <item x="6632"/>
        <item x="9065"/>
        <item x="416"/>
        <item x="481"/>
        <item x="3849"/>
        <item x="1714"/>
        <item x="1344"/>
        <item x="2124"/>
        <item x="374"/>
        <item x="8960"/>
        <item x="7675"/>
        <item x="8214"/>
        <item x="5158"/>
        <item x="4936"/>
        <item x="255"/>
        <item x="3082"/>
        <item x="3896"/>
        <item x="4677"/>
        <item x="1701"/>
        <item x="5321"/>
        <item x="8074"/>
        <item x="4947"/>
        <item x="7499"/>
        <item x="2416"/>
        <item x="7323"/>
        <item x="3319"/>
        <item x="1497"/>
        <item x="7540"/>
        <item x="8298"/>
        <item x="7765"/>
        <item x="5665"/>
        <item x="1793"/>
        <item x="6456"/>
        <item x="7935"/>
        <item x="4477"/>
        <item x="288"/>
        <item x="5465"/>
        <item x="147"/>
        <item x="3801"/>
        <item x="1637"/>
        <item x="2944"/>
        <item x="7622"/>
        <item x="1925"/>
        <item x="5045"/>
        <item x="3168"/>
        <item x="1507"/>
        <item x="8988"/>
        <item x="1373"/>
        <item x="6193"/>
        <item x="6123"/>
        <item x="733"/>
        <item x="6993"/>
        <item x="3547"/>
        <item x="7587"/>
        <item x="1192"/>
        <item x="2715"/>
        <item x="668"/>
        <item x="3945"/>
        <item x="2368"/>
        <item x="2047"/>
        <item x="6841"/>
        <item x="7364"/>
        <item x="5542"/>
        <item x="3190"/>
        <item x="5934"/>
        <item x="7810"/>
        <item x="7013"/>
        <item x="2803"/>
        <item x="5897"/>
        <item x="2187"/>
        <item x="6408"/>
        <item x="8756"/>
        <item x="7645"/>
        <item x="3045"/>
        <item x="2861"/>
        <item x="4079"/>
        <item x="205"/>
        <item x="671"/>
        <item x="940"/>
        <item x="6293"/>
        <item x="7398"/>
        <item x="5616"/>
        <item x="478"/>
        <item x="4078"/>
        <item x="8790"/>
        <item x="536"/>
        <item x="3999"/>
        <item x="8686"/>
        <item x="7861"/>
        <item x="1802"/>
        <item x="206"/>
        <item x="1219"/>
        <item x="76"/>
        <item x="5391"/>
        <item x="7514"/>
        <item x="1029"/>
        <item x="9088"/>
        <item x="293"/>
        <item x="3970"/>
        <item x="4941"/>
        <item x="7242"/>
        <item x="722"/>
        <item x="3673"/>
        <item x="8273"/>
        <item x="3316"/>
        <item x="5176"/>
        <item x="8902"/>
        <item x="6266"/>
        <item x="5387"/>
        <item x="1876"/>
        <item x="3631"/>
        <item x="2682"/>
        <item x="7196"/>
        <item x="5769"/>
        <item x="5401"/>
        <item x="757"/>
        <item x="1835"/>
        <item x="1477"/>
        <item x="9152"/>
        <item x="3000"/>
        <item x="6760"/>
        <item x="4866"/>
        <item x="1650"/>
        <item x="8795"/>
        <item x="8873"/>
        <item x="7713"/>
        <item x="6339"/>
        <item x="5066"/>
        <item x="3448"/>
        <item x="5967"/>
        <item x="7850"/>
        <item x="2922"/>
        <item x="3166"/>
        <item x="190"/>
        <item x="8432"/>
        <item x="6942"/>
        <item x="5327"/>
        <item x="1671"/>
        <item x="1160"/>
        <item x="72"/>
        <item x="6000"/>
        <item x="4534"/>
        <item x="4382"/>
        <item x="6934"/>
        <item x="3120"/>
        <item x="8025"/>
        <item x="1295"/>
        <item x="2699"/>
        <item x="5942"/>
        <item x="1740"/>
        <item x="4462"/>
        <item x="842"/>
        <item x="8041"/>
        <item x="7386"/>
        <item x="2800"/>
        <item x="5147"/>
        <item x="8702"/>
        <item x="1703"/>
        <item x="6839"/>
        <item x="8585"/>
        <item x="4288"/>
        <item x="5527"/>
        <item x="6757"/>
        <item x="5188"/>
        <item x="8152"/>
        <item x="4137"/>
        <item x="106"/>
        <item x="8685"/>
        <item x="8484"/>
        <item x="704"/>
        <item x="7652"/>
        <item x="5625"/>
        <item x="7982"/>
        <item x="3628"/>
        <item x="851"/>
        <item x="4436"/>
        <item x="3665"/>
        <item x="5521"/>
        <item x="1081"/>
        <item x="7916"/>
        <item x="598"/>
        <item x="9174"/>
        <item x="4105"/>
        <item x="2849"/>
        <item x="8192"/>
        <item x="5785"/>
        <item x="2013"/>
        <item x="2224"/>
        <item x="7179"/>
        <item x="3224"/>
        <item x="3127"/>
        <item x="978"/>
        <item x="7706"/>
        <item x="52"/>
        <item x="960"/>
        <item x="1738"/>
        <item x="3528"/>
        <item x="7423"/>
        <item x="4377"/>
        <item x="7040"/>
        <item x="893"/>
        <item x="3419"/>
        <item x="2028"/>
        <item x="8879"/>
        <item x="2555"/>
        <item x="8391"/>
        <item x="2744"/>
        <item x="3559"/>
        <item x="7482"/>
        <item x="3388"/>
        <item x="1916"/>
        <item x="9173"/>
        <item x="8527"/>
        <item x="557"/>
        <item x="8881"/>
        <item x="3834"/>
        <item x="1025"/>
        <item x="8219"/>
        <item x="6933"/>
        <item x="8284"/>
        <item x="7355"/>
        <item x="5141"/>
        <item x="7884"/>
        <item x="6199"/>
        <item x="2877"/>
        <item x="5230"/>
        <item x="299"/>
        <item x="3725"/>
        <item x="6825"/>
        <item x="2888"/>
        <item x="2830"/>
        <item x="9126"/>
        <item x="761"/>
        <item x="6658"/>
        <item x="6434"/>
        <item x="1758"/>
        <item x="2537"/>
        <item x="8584"/>
        <item x="5907"/>
        <item x="4635"/>
        <item x="179"/>
        <item x="7518"/>
        <item x="282"/>
        <item x="6827"/>
        <item x="5383"/>
        <item x="909"/>
        <item x="3903"/>
        <item x="1353"/>
        <item x="4205"/>
        <item x="4816"/>
        <item x="7149"/>
        <item x="954"/>
        <item x="2685"/>
        <item x="234"/>
        <item x="3042"/>
        <item x="5998"/>
        <item x="7792"/>
        <item x="4900"/>
        <item x="3198"/>
        <item x="1717"/>
        <item x="5915"/>
        <item x="2668"/>
        <item x="6104"/>
        <item x="7269"/>
        <item x="3542"/>
        <item x="317"/>
        <item x="6106"/>
        <item x="4692"/>
        <item x="2656"/>
        <item x="5379"/>
        <item x="6656"/>
        <item x="4320"/>
        <item x="7489"/>
        <item x="4718"/>
        <item x="1527"/>
        <item x="6373"/>
        <item x="8117"/>
        <item x="4680"/>
        <item x="7542"/>
        <item x="795"/>
        <item x="180"/>
        <item x="5122"/>
        <item x="6009"/>
        <item x="3292"/>
        <item x="6521"/>
        <item x="2868"/>
        <item x="5028"/>
        <item x="8838"/>
        <item x="7006"/>
        <item x="5264"/>
        <item x="5781"/>
        <item x="1203"/>
        <item x="821"/>
        <item x="1444"/>
        <item x="1383"/>
        <item x="5349"/>
        <item x="8040"/>
        <item x="4127"/>
        <item x="8684"/>
        <item x="4012"/>
        <item x="7742"/>
        <item x="7733"/>
        <item x="7099"/>
        <item x="5551"/>
        <item x="8770"/>
        <item x="480"/>
        <item x="2137"/>
        <item x="8424"/>
        <item x="5500"/>
        <item x="1093"/>
        <item x="5579"/>
        <item x="5426"/>
        <item x="6416"/>
        <item x="6452"/>
        <item x="9093"/>
        <item x="3652"/>
        <item x="2392"/>
        <item x="7968"/>
        <item x="6268"/>
        <item x="4347"/>
        <item x="1086"/>
        <item x="332"/>
        <item x="443"/>
        <item x="6126"/>
        <item x="2206"/>
        <item x="7818"/>
        <item x="1322"/>
        <item x="7409"/>
        <item x="4115"/>
        <item x="9149"/>
        <item x="3717"/>
        <item x="4428"/>
        <item x="3733"/>
        <item x="2266"/>
        <item x="7292"/>
        <item x="2197"/>
        <item x="860"/>
        <item x="7333"/>
        <item x="7221"/>
        <item x="2983"/>
        <item x="7455"/>
        <item x="4578"/>
        <item x="4961"/>
        <item x="1483"/>
        <item x="6634"/>
        <item x="3360"/>
        <item x="7033"/>
        <item x="4056"/>
        <item x="7278"/>
        <item x="731"/>
        <item x="2811"/>
        <item x="2520"/>
        <item x="1640"/>
        <item x="7594"/>
        <item x="3838"/>
        <item x="7348"/>
        <item x="5983"/>
        <item x="2747"/>
        <item x="3335"/>
        <item x="4048"/>
        <item x="5756"/>
        <item x="3850"/>
        <item x="1540"/>
        <item x="4659"/>
        <item x="158"/>
        <item x="4149"/>
        <item x="398"/>
        <item x="6524"/>
        <item x="6252"/>
        <item x="5441"/>
        <item x="6598"/>
        <item x="3266"/>
        <item x="785"/>
        <item x="3503"/>
        <item x="6340"/>
        <item x="2310"/>
        <item x="6947"/>
        <item x="1399"/>
        <item x="7621"/>
        <item x="5662"/>
        <item x="3663"/>
        <item x="5445"/>
        <item x="4639"/>
        <item x="16"/>
        <item x="7790"/>
        <item x="8841"/>
        <item x="8779"/>
        <item x="9038"/>
        <item x="3564"/>
        <item x="5196"/>
        <item x="1973"/>
        <item x="51"/>
        <item x="1861"/>
        <item x="2611"/>
        <item x="679"/>
        <item x="6196"/>
        <item x="1984"/>
        <item x="6599"/>
        <item x="7543"/>
        <item x="7483"/>
        <item x="5548"/>
        <item x="4511"/>
        <item x="5197"/>
        <item x="6686"/>
        <item x="3864"/>
        <item x="7955"/>
        <item x="1981"/>
        <item x="4147"/>
        <item x="1631"/>
        <item x="4196"/>
        <item x="6544"/>
        <item x="2342"/>
        <item x="1408"/>
        <item x="5802"/>
        <item x="3784"/>
        <item x="7430"/>
        <item x="4906"/>
        <item x="9061"/>
        <item x="5407"/>
        <item x="2795"/>
        <item x="3281"/>
        <item x="8048"/>
        <item x="943"/>
        <item x="7820"/>
        <item x="8375"/>
        <item x="4875"/>
        <item x="8095"/>
        <item x="4384"/>
        <item x="4321"/>
        <item x="4905"/>
        <item x="2598"/>
        <item x="6415"/>
        <item x="262"/>
        <item x="2376"/>
        <item x="6096"/>
        <item x="1865"/>
        <item x="7907"/>
        <item x="8805"/>
        <item x="5764"/>
        <item x="7965"/>
        <item x="4650"/>
        <item x="3069"/>
        <item x="4061"/>
        <item x="2229"/>
        <item x="6271"/>
        <item x="4399"/>
        <item x="3112"/>
        <item x="5034"/>
        <item x="3066"/>
        <item x="1595"/>
        <item x="7752"/>
        <item x="319"/>
        <item x="433"/>
        <item x="5943"/>
        <item x="1088"/>
        <item x="3626"/>
        <item x="712"/>
        <item x="6697"/>
        <item x="7760"/>
        <item x="5634"/>
        <item x="1780"/>
        <item x="8643"/>
        <item x="9078"/>
        <item x="6610"/>
        <item x="4153"/>
        <item x="2802"/>
        <item x="5889"/>
        <item x="5303"/>
        <item x="4395"/>
        <item x="5743"/>
        <item x="5292"/>
        <item x="3100"/>
        <item x="5686"/>
        <item x="4827"/>
        <item x="7068"/>
        <item x="3730"/>
        <item x="5335"/>
        <item x="646"/>
        <item x="7766"/>
        <item x="644"/>
        <item x="5006"/>
        <item x="7919"/>
        <item x="5234"/>
        <item x="837"/>
        <item x="1520"/>
        <item x="1392"/>
        <item x="4359"/>
        <item x="38"/>
        <item x="5610"/>
        <item x="2283"/>
        <item x="3537"/>
        <item x="5693"/>
        <item x="8012"/>
        <item x="8063"/>
        <item x="1519"/>
        <item x="244"/>
        <item x="246"/>
        <item x="8997"/>
        <item x="2374"/>
        <item x="1395"/>
        <item x="383"/>
        <item x="3201"/>
        <item x="4781"/>
        <item x="3115"/>
        <item x="7168"/>
        <item x="7996"/>
        <item x="2679"/>
        <item x="2205"/>
        <item x="6204"/>
        <item x="3410"/>
        <item x="8334"/>
        <item x="1347"/>
        <item x="1821"/>
        <item x="3618"/>
        <item x="895"/>
        <item x="983"/>
        <item x="6769"/>
        <item x="1954"/>
        <item x="7155"/>
        <item x="5572"/>
        <item x="1265"/>
        <item x="432"/>
        <item x="3511"/>
        <item x="8508"/>
        <item x="8277"/>
        <item x="2917"/>
        <item x="1235"/>
        <item x="6846"/>
        <item x="6707"/>
        <item x="7897"/>
        <item x="815"/>
        <item x="6608"/>
        <item x="628"/>
        <item x="7332"/>
        <item x="8376"/>
        <item x="1216"/>
        <item x="6967"/>
        <item x="2809"/>
        <item x="3206"/>
        <item x="7170"/>
        <item x="8252"/>
        <item x="5495"/>
        <item x="9054"/>
        <item x="1538"/>
        <item x="4298"/>
        <item x="7440"/>
        <item x="5617"/>
        <item x="156"/>
        <item x="6912"/>
        <item x="7501"/>
        <item x="470"/>
        <item x="5408"/>
        <item x="4276"/>
        <item x="4869"/>
        <item x="8639"/>
        <item x="6529"/>
        <item x="7567"/>
        <item x="3379"/>
        <item x="4071"/>
        <item x="2488"/>
        <item x="2726"/>
        <item x="8314"/>
        <item x="4245"/>
        <item x="3418"/>
        <item x="6245"/>
        <item x="7883"/>
        <item x="6921"/>
        <item x="7008"/>
        <item x="7828"/>
        <item x="7496"/>
        <item x="1466"/>
        <item x="3743"/>
        <item x="8688"/>
        <item x="3907"/>
        <item x="8587"/>
        <item x="7895"/>
        <item x="3575"/>
        <item x="7357"/>
        <item x="3324"/>
        <item x="6349"/>
        <item x="2362"/>
        <item x="3476"/>
        <item x="1474"/>
        <item x="3092"/>
        <item x="2113"/>
        <item x="7085"/>
        <item x="4355"/>
        <item x="1487"/>
        <item x="4904"/>
        <item x="4064"/>
        <item x="333"/>
        <item x="7071"/>
        <item x="6533"/>
        <item x="4734"/>
        <item x="948"/>
        <item x="3430"/>
        <item x="5308"/>
        <item x="3545"/>
        <item x="7643"/>
        <item x="4069"/>
        <item x="2904"/>
        <item x="6750"/>
        <item x="2829"/>
        <item x="2193"/>
        <item x="7869"/>
        <item x="7947"/>
        <item x="3083"/>
        <item x="4209"/>
        <item x="4919"/>
        <item x="2876"/>
        <item x="5370"/>
        <item x="3510"/>
        <item x="3974"/>
        <item x="5204"/>
        <item x="7785"/>
        <item x="8500"/>
        <item x="5619"/>
        <item x="7047"/>
        <item x="3650"/>
        <item x="6352"/>
        <item x="7738"/>
        <item x="2349"/>
        <item x="4163"/>
        <item x="4823"/>
        <item x="5373"/>
        <item x="4199"/>
        <item x="3295"/>
        <item x="7755"/>
        <item x="1868"/>
        <item x="8499"/>
        <item x="122"/>
        <item x="774"/>
        <item x="1602"/>
        <item x="7284"/>
        <item x="6906"/>
        <item x="7666"/>
        <item x="5676"/>
        <item x="7022"/>
        <item x="6192"/>
        <item x="2458"/>
        <item x="5171"/>
        <item x="6807"/>
        <item x="9060"/>
        <item x="2432"/>
        <item x="393"/>
        <item x="8504"/>
        <item x="2331"/>
        <item x="8099"/>
        <item x="6411"/>
        <item x="5280"/>
        <item x="5256"/>
        <item x="7425"/>
        <item x="7940"/>
        <item x="5406"/>
        <item x="1475"/>
        <item x="1077"/>
        <item x="5992"/>
        <item x="2680"/>
        <item x="2941"/>
        <item x="284"/>
        <item x="3300"/>
        <item x="7889"/>
        <item x="5818"/>
        <item x="4637"/>
        <item x="1299"/>
        <item x="8650"/>
        <item x="5868"/>
        <item x="812"/>
        <item x="1986"/>
        <item x="4125"/>
        <item x="7960"/>
        <item x="7992"/>
        <item x="7007"/>
        <item x="8821"/>
        <item x="5064"/>
        <item x="1409"/>
        <item x="4709"/>
        <item x="6717"/>
        <item x="3889"/>
        <item x="4398"/>
        <item x="847"/>
        <item x="6770"/>
        <item x="2932"/>
        <item x="3088"/>
        <item x="4698"/>
        <item x="3899"/>
        <item x="6078"/>
        <item x="5636"/>
        <item x="83"/>
        <item x="8667"/>
        <item x="4158"/>
        <item x="3390"/>
        <item x="2172"/>
        <item x="7419"/>
        <item x="5475"/>
        <item x="2913"/>
        <item x="683"/>
        <item x="4810"/>
        <item x="6429"/>
        <item x="1582"/>
        <item x="4594"/>
        <item x="6932"/>
        <item x="4363"/>
        <item x="3522"/>
        <item x="7779"/>
        <item x="1904"/>
        <item x="81"/>
        <item x="3416"/>
        <item x="5761"/>
        <item x="3317"/>
        <item x="5826"/>
        <item x="130"/>
        <item x="1"/>
        <item x="316"/>
        <item x="40"/>
        <item x="5525"/>
        <item x="6744"/>
        <item x="7272"/>
        <item x="7747"/>
        <item x="2766"/>
        <item x="5115"/>
        <item x="4871"/>
        <item x="4735"/>
        <item x="6901"/>
        <item x="2292"/>
        <item x="8514"/>
        <item x="4887"/>
        <item x="1785"/>
        <item x="8387"/>
        <item x="1027"/>
        <item x="3668"/>
        <item x="8185"/>
        <item x="4565"/>
        <item x="5268"/>
        <item x="648"/>
        <item x="58"/>
        <item x="4969"/>
        <item x="163"/>
        <item x="7296"/>
        <item x="936"/>
        <item x="8129"/>
        <item x="160"/>
        <item x="4817"/>
        <item x="3339"/>
        <item x="4485"/>
        <item x="4523"/>
        <item x="2857"/>
        <item x="7639"/>
        <item x="1996"/>
        <item x="2652"/>
        <item x="6432"/>
        <item x="5875"/>
        <item x="8103"/>
        <item x="5135"/>
        <item x="1838"/>
        <item x="5456"/>
        <item x="2107"/>
        <item x="2257"/>
        <item x="1443"/>
        <item x="8535"/>
        <item x="1616"/>
        <item x="1823"/>
        <item x="1638"/>
        <item x="6557"/>
        <item x="2465"/>
        <item x="7373"/>
        <item x="1576"/>
        <item x="7928"/>
        <item x="1044"/>
        <item x="8661"/>
        <item x="3645"/>
        <item x="2150"/>
        <item x="2241"/>
        <item x="8757"/>
        <item x="6025"/>
        <item x="2806"/>
        <item x="3015"/>
        <item x="1493"/>
        <item x="3274"/>
        <item x="1625"/>
        <item x="3435"/>
        <item x="2383"/>
        <item x="2732"/>
        <item x="4526"/>
        <item x="320"/>
        <item x="3715"/>
        <item x="5655"/>
        <item x="1695"/>
        <item x="3355"/>
        <item x="2717"/>
        <item x="5276"/>
        <item x="3756"/>
        <item x="6559"/>
        <item x="1302"/>
        <item x="2500"/>
        <item x="6772"/>
        <item x="3169"/>
        <item x="6212"/>
        <item x="2"/>
        <item x="3320"/>
        <item x="4295"/>
        <item x="8201"/>
        <item x="2697"/>
        <item x="7273"/>
        <item x="6081"/>
        <item x="8403"/>
        <item x="6006"/>
        <item x="2827"/>
        <item x="8989"/>
        <item x="529"/>
        <item x="3611"/>
        <item x="6911"/>
        <item x="5948"/>
        <item x="4731"/>
        <item x="5304"/>
        <item x="7612"/>
        <item x="8898"/>
        <item x="715"/>
        <item x="5328"/>
        <item x="1130"/>
        <item x="5841"/>
        <item x="2784"/>
        <item x="235"/>
        <item x="1834"/>
        <item x="7171"/>
        <item x="3858"/>
        <item x="3403"/>
        <item x="6118"/>
        <item x="1571"/>
        <item x="3544"/>
        <item x="2855"/>
        <item x="3580"/>
        <item x="4640"/>
        <item x="3260"/>
        <item x="2641"/>
        <item x="4780"/>
        <item x="1436"/>
        <item x="3111"/>
        <item x="8768"/>
        <item x="6017"/>
        <item x="1332"/>
        <item x="8888"/>
        <item x="8114"/>
        <item x="4375"/>
        <item x="7388"/>
        <item x="5242"/>
        <item x="8927"/>
        <item x="1304"/>
        <item x="7678"/>
        <item x="3521"/>
        <item x="7562"/>
        <item x="3377"/>
        <item x="8073"/>
        <item x="6719"/>
        <item x="8324"/>
        <item x="1970"/>
        <item x="1006"/>
        <item x="6159"/>
        <item x="1143"/>
        <item x="5993"/>
        <item x="9063"/>
        <item x="5096"/>
        <item x="1745"/>
        <item x="6350"/>
        <item x="504"/>
        <item x="6694"/>
        <item x="2705"/>
        <item x="8534"/>
        <item x="7145"/>
        <item x="5412"/>
        <item x="8751"/>
        <item x="6966"/>
        <item x="4412"/>
        <item x="2068"/>
        <item x="7654"/>
        <item x="7150"/>
        <item x="6215"/>
        <item x="4674"/>
        <item x="4507"/>
        <item x="1016"/>
        <item x="2149"/>
        <item x="3879"/>
        <item x="2309"/>
        <item x="2226"/>
        <item x="5046"/>
        <item x="6756"/>
        <item x="1418"/>
        <item x="803"/>
        <item x="1036"/>
        <item x="5376"/>
        <item x="6384"/>
        <item x="4156"/>
        <item x="6882"/>
        <item x="2315"/>
        <item x="4155"/>
        <item x="3337"/>
        <item x="7125"/>
        <item x="1330"/>
        <item x="6428"/>
        <item x="5065"/>
        <item x="4054"/>
        <item x="6986"/>
        <item x="547"/>
        <item x="5524"/>
        <item x="5960"/>
        <item x="2916"/>
        <item x="4369"/>
        <item x="117"/>
        <item x="6035"/>
        <item x="3346"/>
        <item x="8088"/>
        <item x="4174"/>
        <item x="1979"/>
        <item x="6162"/>
        <item x="1465"/>
        <item x="8285"/>
        <item x="2628"/>
        <item x="4150"/>
        <item x="838"/>
        <item x="5415"/>
        <item x="4759"/>
        <item x="6107"/>
        <item x="6315"/>
        <item x="1592"/>
        <item x="8511"/>
        <item x="2143"/>
        <item x="7412"/>
        <item x="4842"/>
        <item x="813"/>
        <item x="4051"/>
        <item x="9172"/>
        <item x="3034"/>
        <item x="8932"/>
        <item x="1949"/>
        <item x="4225"/>
        <item x="4937"/>
        <item x="8645"/>
        <item x="1563"/>
        <item x="6421"/>
        <item x="1035"/>
        <item x="89"/>
        <item x="971"/>
        <item x="7901"/>
        <item x="7205"/>
        <item x="2700"/>
        <item x="5773"/>
        <item x="6069"/>
        <item x="145"/>
        <item x="8803"/>
        <item x="8436"/>
        <item x="3271"/>
        <item x="5429"/>
        <item x="3943"/>
        <item x="8729"/>
        <item x="1379"/>
        <item x="9118"/>
        <item x="1199"/>
        <item x="896"/>
        <item x="7458"/>
        <item x="4493"/>
        <item x="5342"/>
        <item x="1880"/>
        <item x="4917"/>
        <item x="5109"/>
        <item x="2341"/>
        <item x="7548"/>
        <item x="7972"/>
        <item x="898"/>
        <item x="4732"/>
        <item x="805"/>
        <item x="2889"/>
        <item x="4213"/>
        <item x="2622"/>
        <item x="2033"/>
        <item x="8172"/>
        <item x="8112"/>
        <item x="2797"/>
        <item x="162"/>
        <item x="2251"/>
        <item x="3477"/>
        <item x="3352"/>
        <item x="6556"/>
        <item x="1463"/>
        <item x="3123"/>
        <item x="8903"/>
        <item x="2741"/>
        <item x="6620"/>
        <item x="745"/>
        <item x="7083"/>
        <item x="5309"/>
        <item x="6667"/>
        <item x="8341"/>
        <item x="5512"/>
        <item x="7048"/>
        <item x="3257"/>
        <item x="4187"/>
        <item x="8142"/>
        <item x="6676"/>
        <item x="8980"/>
        <item x="1940"/>
        <item x="3852"/>
        <item x="9010"/>
        <item x="5550"/>
        <item x="3186"/>
        <item x="3825"/>
        <item x="1951"/>
        <item x="3816"/>
        <item x="7656"/>
        <item x="8293"/>
        <item x="4885"/>
        <item x="6706"/>
        <item x="7696"/>
        <item x="7360"/>
        <item x="1528"/>
        <item x="849"/>
        <item x="5487"/>
        <item x="1078"/>
        <item x="5631"/>
        <item x="2437"/>
        <item x="2690"/>
        <item x="1368"/>
        <item x="2511"/>
        <item x="8016"/>
        <item x="6767"/>
        <item x="4525"/>
        <item x="7908"/>
        <item x="4666"/>
        <item x="7327"/>
        <item x="2232"/>
        <item x="1558"/>
        <item x="8794"/>
        <item x="6319"/>
        <item x="5151"/>
        <item x="6250"/>
        <item x="6333"/>
        <item x="798"/>
        <item x="197"/>
        <item x="3118"/>
        <item x="4139"/>
        <item x="2240"/>
        <item x="891"/>
        <item x="1129"/>
        <item x="5723"/>
        <item x="2626"/>
        <item x="8271"/>
        <item x="8467"/>
        <item x="6699"/>
        <item x="6062"/>
        <item x="5714"/>
        <item x="4122"/>
        <item x="4444"/>
        <item x="102"/>
        <item x="1121"/>
        <item x="8851"/>
        <item x="2662"/>
        <item x="29"/>
        <item x="6596"/>
        <item x="1732"/>
        <item x="8286"/>
        <item x="8540"/>
        <item x="5727"/>
        <item x="3582"/>
        <item x="1132"/>
        <item x="511"/>
        <item x="7095"/>
        <item x="8157"/>
        <item x="8765"/>
        <item x="6665"/>
        <item x="3910"/>
        <item x="2818"/>
        <item x="8166"/>
        <item x="4625"/>
        <item x="3176"/>
        <item x="9052"/>
        <item x="6398"/>
        <item x="6253"/>
        <item x="99"/>
        <item x="8107"/>
        <item x="304"/>
        <item x="8493"/>
        <item x="313"/>
        <item x="7191"/>
        <item x="8802"/>
        <item x="6002"/>
        <item x="881"/>
        <item x="6336"/>
        <item x="7279"/>
        <item x="112"/>
        <item x="2256"/>
        <item x="7078"/>
        <item x="1722"/>
        <item x="4289"/>
        <item x="252"/>
        <item x="5979"/>
        <item x="2993"/>
        <item x="1716"/>
        <item x="1445"/>
        <item x="6998"/>
        <item x="236"/>
        <item x="6179"/>
        <item x="8560"/>
        <item x="8272"/>
        <item x="1953"/>
        <item x="6542"/>
        <item x="4403"/>
        <item x="3137"/>
        <item x="7611"/>
        <item x="7219"/>
        <item x="955"/>
        <item x="6148"/>
        <item x="3367"/>
        <item x="1272"/>
        <item x="1513"/>
        <item x="6913"/>
        <item x="6904"/>
        <item x="2748"/>
        <item x="2479"/>
        <item x="1055"/>
        <item x="7817"/>
        <item x="6073"/>
        <item x="3661"/>
        <item x="1104"/>
        <item x="3321"/>
        <item x="8452"/>
        <item x="3131"/>
        <item x="5922"/>
        <item x="5603"/>
        <item x="2991"/>
        <item x="263"/>
        <item x="6449"/>
        <item x="4530"/>
        <item x="4123"/>
        <item x="5113"/>
        <item x="7608"/>
        <item x="5887"/>
        <item x="8083"/>
        <item x="6899"/>
        <item x="7144"/>
        <item x="3479"/>
        <item x="8893"/>
        <item x="9115"/>
        <item x="4589"/>
        <item x="6775"/>
        <item x="37"/>
        <item x="8695"/>
        <item x="1106"/>
        <item x="2631"/>
        <item x="5372"/>
        <item x="8430"/>
        <item x="4765"/>
        <item x="566"/>
        <item x="7380"/>
        <item x="1777"/>
        <item x="6790"/>
        <item x="7480"/>
        <item x="6341"/>
        <item x="1209"/>
        <item x="258"/>
        <item x="8097"/>
        <item x="677"/>
        <item x="7305"/>
        <item x="6070"/>
        <item x="6444"/>
        <item x="5020"/>
        <item x="1914"/>
        <item x="8767"/>
        <item x="488"/>
        <item x="7407"/>
        <item x="8944"/>
        <item x="5455"/>
        <item x="6265"/>
        <item x="1432"/>
        <item x="4249"/>
        <item x="415"/>
        <item x="1533"/>
        <item x="8316"/>
        <item x="5100"/>
        <item x="5166"/>
        <item x="6871"/>
        <item x="4421"/>
        <item x="8105"/>
        <item x="5348"/>
        <item x="7835"/>
        <item x="2678"/>
        <item x="291"/>
        <item x="278"/>
        <item x="8296"/>
        <item x="5395"/>
        <item x="7994"/>
        <item x="6259"/>
        <item x="7187"/>
        <item x="8247"/>
        <item x="3495"/>
        <item x="3018"/>
        <item x="7394"/>
        <item x="1338"/>
        <item x="2871"/>
        <item x="5432"/>
        <item x="5491"/>
        <item x="6909"/>
        <item x="4802"/>
        <item x="6680"/>
        <item x="5209"/>
        <item x="1817"/>
        <item x="7019"/>
        <item x="3221"/>
        <item x="7744"/>
        <item x="792"/>
        <item x="4604"/>
        <item x="7181"/>
        <item x="7223"/>
        <item x="3458"/>
        <item x="144"/>
        <item x="3293"/>
        <item x="5684"/>
        <item x="8295"/>
        <item x="9168"/>
        <item x="3298"/>
        <item x="8906"/>
        <item x="8399"/>
        <item x="3692"/>
        <item x="7854"/>
        <item x="1681"/>
        <item x="280"/>
        <item x="5794"/>
        <item x="8983"/>
        <item x="6944"/>
        <item x="1148"/>
        <item x="5369"/>
        <item x="1661"/>
        <item x="2816"/>
        <item x="1739"/>
        <item x="2073"/>
        <item x="7946"/>
        <item x="3527"/>
        <item x="2069"/>
        <item x="6661"/>
        <item x="2839"/>
        <item x="6219"/>
        <item x="5221"/>
        <item x="5018"/>
        <item x="4350"/>
        <item x="7254"/>
        <item x="7447"/>
        <item x="7102"/>
        <item x="7683"/>
        <item x="6886"/>
        <item x="2448"/>
        <item x="6502"/>
        <item x="306"/>
        <item x="903"/>
        <item x="5454"/>
        <item x="6507"/>
        <item x="8519"/>
        <item x="1354"/>
        <item x="4701"/>
        <item x="615"/>
        <item x="9074"/>
        <item x="1042"/>
        <item x="399"/>
        <item x="7472"/>
        <item x="6512"/>
        <item x="2097"/>
        <item x="9042"/>
        <item x="172"/>
        <item x="2627"/>
        <item x="1431"/>
        <item x="7015"/>
        <item x="1651"/>
        <item x="8318"/>
        <item x="3384"/>
        <item x="4527"/>
        <item x="4946"/>
        <item x="889"/>
        <item x="8451"/>
        <item x="2332"/>
        <item x="1568"/>
        <item x="8228"/>
        <item x="6996"/>
        <item x="3558"/>
        <item x="7084"/>
        <item x="5396"/>
        <item x="6878"/>
        <item x="3732"/>
        <item x="2907"/>
        <item x="638"/>
        <item x="1721"/>
        <item x="8869"/>
        <item x="7601"/>
        <item x="6066"/>
        <item x="6925"/>
        <item x="5564"/>
        <item x="9111"/>
        <item x="2902"/>
        <item x="5007"/>
        <item x="8785"/>
        <item x="2673"/>
        <item x="2664"/>
        <item x="8890"/>
        <item x="344"/>
        <item x="6962"/>
        <item x="8067"/>
        <item x="9047"/>
        <item x="1851"/>
        <item x="7400"/>
        <item x="7931"/>
        <item x="4504"/>
        <item x="5123"/>
        <item x="5312"/>
        <item x="3457"/>
        <item x="1613"/>
        <item x="4133"/>
        <item x="6292"/>
        <item x="3802"/>
        <item x="4401"/>
        <item x="8084"/>
        <item x="5578"/>
        <item x="7858"/>
        <item x="7275"/>
        <item x="3698"/>
        <item x="312"/>
        <item x="4756"/>
        <item x="6289"/>
        <item x="3916"/>
        <item x="1185"/>
        <item x="412"/>
        <item x="5340"/>
        <item x="8339"/>
        <item x="3305"/>
        <item x="7628"/>
        <item x="7023"/>
        <item x="1424"/>
        <item x="6927"/>
        <item x="3345"/>
        <item x="7258"/>
        <item x="2767"/>
        <item x="2955"/>
        <item x="5708"/>
        <item x="3625"/>
        <item x="3342"/>
        <item x="2794"/>
        <item x="7987"/>
        <item x="3778"/>
        <item x="9160"/>
        <item x="7481"/>
        <item x="3613"/>
        <item x="5120"/>
        <item x="484"/>
        <item x="1420"/>
        <item x="4883"/>
        <item x="6645"/>
        <item x="2387"/>
        <item x="10"/>
        <item x="8953"/>
        <item x="3962"/>
        <item x="4577"/>
        <item x="7201"/>
        <item x="273"/>
        <item x="4550"/>
        <item x="5366"/>
        <item x="1017"/>
        <item x="555"/>
        <item x="7715"/>
        <item x="2461"/>
        <item x="2162"/>
        <item x="9164"/>
        <item x="7366"/>
        <item x="3873"/>
        <item x="5050"/>
        <item x="8195"/>
        <item x="738"/>
        <item x="2242"/>
        <item x="8870"/>
        <item x="4488"/>
        <item x="5024"/>
        <item x="707"/>
        <item x="1311"/>
        <item x="3079"/>
        <item x="2080"/>
        <item x="3714"/>
        <item x="7606"/>
        <item x="5766"/>
        <item x="8161"/>
        <item x="602"/>
        <item x="6759"/>
        <item x="6136"/>
        <item x="8787"/>
        <item x="2081"/>
        <item x="8865"/>
        <item x="503"/>
        <item x="8624"/>
        <item x="2321"/>
        <item x="9162"/>
        <item x="1553"/>
        <item x="4390"/>
        <item x="7167"/>
        <item x="472"/>
        <item x="5157"/>
        <item x="3936"/>
        <item x="808"/>
        <item x="6385"/>
        <item x="7952"/>
        <item x="5759"/>
        <item x="3587"/>
        <item x="3859"/>
        <item x="1908"/>
        <item x="3938"/>
        <item x="1541"/>
        <item x="8788"/>
        <item x="4739"/>
        <item x="1543"/>
        <item x="6905"/>
        <item x="2650"/>
        <item x="1814"/>
        <item x="2895"/>
        <item x="8698"/>
        <item x="116"/>
        <item x="5438"/>
        <item x="1539"/>
        <item x="5660"/>
        <item x="6852"/>
        <item x="7564"/>
        <item x="966"/>
        <item x="4207"/>
        <item x="8913"/>
        <item x="8847"/>
        <item x="7172"/>
        <item x="6496"/>
        <item x="5535"/>
        <item x="6058"/>
        <item x="8559"/>
        <item x="4458"/>
        <item x="5973"/>
        <item x="4104"/>
        <item x="906"/>
        <item x="199"/>
        <item x="5281"/>
        <item x="8745"/>
        <item x="7270"/>
        <item x="1537"/>
        <item x="6323"/>
        <item x="353"/>
        <item x="5421"/>
        <item x="8483"/>
        <item x="4560"/>
        <item x="3021"/>
        <item x="3146"/>
        <item x="3994"/>
        <item x="2842"/>
        <item x="4028"/>
        <item x="2323"/>
        <item x="3500"/>
        <item x="3202"/>
        <item x="7157"/>
        <item x="7944"/>
        <item x="4272"/>
        <item x="3450"/>
        <item x="1957"/>
        <item x="4146"/>
        <item x="3861"/>
        <item x="2630"/>
        <item x="5567"/>
        <item x="4901"/>
        <item x="777"/>
        <item x="1266"/>
        <item x="4165"/>
        <item x="7672"/>
        <item x="8935"/>
        <item x="2008"/>
        <item x="4694"/>
        <item x="4695"/>
        <item x="3520"/>
        <item x="5021"/>
        <item x="4142"/>
        <item x="1841"/>
        <item x="2406"/>
        <item x="4752"/>
        <item x="1809"/>
        <item x="1683"/>
        <item x="5132"/>
        <item x="927"/>
        <item x="118"/>
        <item x="1441"/>
        <item x="2596"/>
        <item x="6876"/>
        <item x="3897"/>
        <item x="7604"/>
        <item x="1511"/>
        <item x="5651"/>
        <item x="5010"/>
        <item x="2327"/>
        <item x="6511"/>
        <item x="3344"/>
        <item x="2571"/>
        <item x="2051"/>
        <item x="5409"/>
        <item x="8552"/>
        <item x="1747"/>
        <item x="204"/>
        <item x="2568"/>
        <item x="1597"/>
        <item x="4102"/>
        <item x="3370"/>
        <item x="7763"/>
        <item x="3143"/>
        <item x="2712"/>
        <item x="8085"/>
        <item x="8970"/>
        <item x="2919"/>
        <item x="5745"/>
        <item x="3957"/>
        <item x="7210"/>
        <item x="2308"/>
        <item x="7509"/>
        <item x="1170"/>
        <item x="2733"/>
        <item x="739"/>
        <item x="7136"/>
        <item x="2775"/>
        <item x="2620"/>
        <item x="3988"/>
        <item x="885"/>
        <item x="5138"/>
        <item x="670"/>
        <item x="2403"/>
        <item x="8835"/>
        <item x="5266"/>
        <item x="8849"/>
        <item x="2789"/>
        <item x="33"/>
        <item x="7082"/>
        <item x="123"/>
        <item x="8921"/>
        <item x="4014"/>
        <item x="221"/>
        <item x="9005"/>
        <item x="751"/>
        <item x="431"/>
        <item x="6451"/>
        <item x="32"/>
        <item x="5950"/>
        <item x="673"/>
        <item x="2478"/>
        <item x="5146"/>
        <item x="318"/>
        <item x="4323"/>
        <item x="7310"/>
        <item x="3188"/>
        <item x="5470"/>
        <item x="8665"/>
        <item x="3844"/>
        <item x="7203"/>
        <item x="5514"/>
        <item x="8011"/>
        <item x="6129"/>
        <item x="379"/>
        <item x="120"/>
        <item x="8635"/>
        <item x="3735"/>
        <item x="2996"/>
        <item x="7844"/>
        <item x="3927"/>
        <item x="4009"/>
        <item x="1735"/>
        <item x="97"/>
        <item x="1999"/>
        <item x="7647"/>
        <item x="4972"/>
        <item x="5599"/>
        <item x="5803"/>
        <item x="7218"/>
        <item x="8706"/>
        <item x="4457"/>
        <item x="2799"/>
        <item x="999"/>
        <item x="7997"/>
        <item x="4835"/>
        <item x="5101"/>
        <item x="2302"/>
        <item x="3768"/>
        <item x="1147"/>
        <item x="370"/>
        <item x="6230"/>
        <item x="7574"/>
        <item x="3815"/>
        <item x="5377"/>
        <item x="2946"/>
        <item x="6499"/>
        <item x="3874"/>
        <item x="3983"/>
        <item x="7314"/>
        <item x="2687"/>
        <item x="5461"/>
        <item x="7338"/>
        <item x="6122"/>
        <item x="5706"/>
        <item x="2648"/>
        <item x="6747"/>
        <item x="8174"/>
        <item x="2760"/>
        <item x="2199"/>
        <item x="5626"/>
        <item x="4035"/>
        <item x="9039"/>
        <item x="47"/>
        <item x="6623"/>
        <item x="3534"/>
        <item x="1660"/>
        <item x="3655"/>
        <item x="5786"/>
        <item x="945"/>
        <item x="3472"/>
        <item x="5282"/>
        <item x="202"/>
        <item x="788"/>
        <item x="974"/>
        <item x="6870"/>
        <item x="8666"/>
        <item x="4783"/>
        <item x="5989"/>
        <item x="8589"/>
        <item x="9073"/>
        <item x="5935"/>
        <item x="2629"/>
        <item x="5048"/>
        <item x="3463"/>
        <item x="4176"/>
        <item x="2491"/>
        <item x="8211"/>
        <item x="8871"/>
        <item x="2254"/>
        <item x="1149"/>
        <item x="5238"/>
        <item x="3124"/>
        <item x="864"/>
        <item x="3307"/>
        <item x="2144"/>
        <item x="5520"/>
        <item x="3161"/>
        <item x="8102"/>
        <item x="5528"/>
        <item x="8993"/>
        <item x="7629"/>
        <item x="7135"/>
        <item x="3395"/>
        <item x="4964"/>
        <item x="473"/>
        <item x="8771"/>
        <item x="3085"/>
        <item x="3965"/>
        <item x="2386"/>
        <item x="1899"/>
        <item x="1642"/>
        <item x="1047"/>
        <item x="5851"/>
        <item x="1499"/>
        <item x="8856"/>
        <item x="1186"/>
        <item x="596"/>
        <item x="7104"/>
        <item x="1770"/>
        <item x="6778"/>
        <item x="8705"/>
        <item x="7114"/>
        <item x="862"/>
        <item x="1718"/>
        <item x="5984"/>
        <item x="6550"/>
        <item x="8053"/>
        <item x="6455"/>
        <item x="8206"/>
        <item x="1945"/>
        <item x="2854"/>
        <item x="2915"/>
        <item x="8670"/>
        <item x="7819"/>
        <item x="2216"/>
        <item x="3651"/>
        <item x="8454"/>
        <item x="2134"/>
        <item x="7484"/>
        <item x="1024"/>
        <item x="672"/>
        <item x="6213"/>
        <item x="1566"/>
        <item x="3767"/>
        <item x="194"/>
        <item x="8442"/>
        <item x="4292"/>
        <item x="7896"/>
        <item x="8510"/>
        <item x="115"/>
        <item x="4284"/>
        <item x="347"/>
        <item x="8637"/>
        <item x="1072"/>
        <item x="4252"/>
        <item x="4431"/>
        <item x="9080"/>
        <item x="6287"/>
        <item x="8889"/>
        <item x="1605"/>
        <item x="1060"/>
        <item x="5070"/>
        <item x="2297"/>
        <item x="2059"/>
        <item x="8804"/>
        <item x="7989"/>
        <item x="1749"/>
        <item x="1191"/>
        <item x="8154"/>
        <item x="708"/>
        <item x="7571"/>
        <item x="5789"/>
        <item x="5345"/>
        <item x="6722"/>
        <item x="4791"/>
        <item x="4277"/>
        <item x="5831"/>
        <item x="7137"/>
        <item x="8230"/>
        <item x="4856"/>
        <item x="8872"/>
        <item x="2271"/>
        <item x="6741"/>
        <item x="3437"/>
        <item x="3193"/>
        <item x="3891"/>
        <item x="4727"/>
        <item x="4297"/>
        <item x="5796"/>
        <item x="149"/>
        <item x="8358"/>
        <item x="1762"/>
        <item x="4616"/>
        <item x="4853"/>
        <item x="654"/>
        <item x="4834"/>
        <item x="1352"/>
        <item x="8995"/>
        <item x="7811"/>
        <item x="663"/>
        <item x="7864"/>
        <item x="3532"/>
        <item x="4381"/>
        <item x="1765"/>
        <item x="4077"/>
        <item x="1074"/>
        <item x="7389"/>
        <item x="1112"/>
        <item x="5257"/>
        <item x="7874"/>
        <item x="902"/>
        <item x="8204"/>
        <item x="3125"/>
        <item x="3401"/>
        <item x="1766"/>
        <item x="5926"/>
        <item x="1559"/>
        <item x="2613"/>
        <item x="5630"/>
        <item x="2530"/>
        <item x="2495"/>
        <item x="6277"/>
        <item x="2414"/>
        <item x="2010"/>
        <item x="3434"/>
        <item x="2007"/>
        <item x="1501"/>
        <item x="3563"/>
        <item x="6221"/>
        <item x="6684"/>
        <item x="1898"/>
        <item x="7468"/>
        <item x="2116"/>
        <item x="5749"/>
        <item x="5772"/>
        <item x="8465"/>
        <item x="8227"/>
        <item x="8034"/>
        <item x="5067"/>
        <item x="2967"/>
        <item x="1459"/>
        <item x="5594"/>
        <item x="1784"/>
        <item x="3813"/>
        <item x="8009"/>
        <item x="5790"/>
        <item x="8817"/>
        <item x="8541"/>
        <item x="1292"/>
        <item x="7619"/>
        <item x="4811"/>
        <item x="7259"/>
        <item x="1310"/>
        <item x="873"/>
        <item x="414"/>
        <item x="95"/>
        <item x="3693"/>
        <item x="7814"/>
        <item x="4466"/>
        <item x="2417"/>
        <item x="742"/>
        <item x="8197"/>
        <item x="6116"/>
        <item x="1505"/>
        <item x="1768"/>
        <item x="5840"/>
        <item x="5787"/>
        <item x="728"/>
        <item x="4081"/>
        <item x="897"/>
        <item x="7031"/>
        <item x="5722"/>
        <item x="8598"/>
        <item x="4636"/>
        <item x="1910"/>
        <item x="8487"/>
        <item x="807"/>
        <item x="5628"/>
        <item x="1083"/>
        <item x="3043"/>
        <item x="7188"/>
        <item x="1134"/>
        <item x="1249"/>
        <item x="8477"/>
        <item x="1985"/>
        <item x="8614"/>
        <item x="1514"/>
        <item x="796"/>
        <item x="9170"/>
        <item x="403"/>
        <item x="8576"/>
        <item x="5788"/>
        <item x="8190"/>
        <item x="2554"/>
        <item x="142"/>
        <item x="3251"/>
        <item x="4528"/>
        <item x="1667"/>
        <item x="3565"/>
        <item x="727"/>
        <item x="3597"/>
        <item x="5768"/>
        <item x="8965"/>
        <item x="6045"/>
        <item x="2253"/>
        <item x="1608"/>
        <item x="210"/>
        <item x="4040"/>
        <item x="1622"/>
        <item x="6583"/>
        <item x="1610"/>
        <item x="7748"/>
        <item x="8003"/>
        <item x="4281"/>
        <item x="7638"/>
        <item x="3697"/>
        <item x="7614"/>
        <item x="4681"/>
        <item x="959"/>
        <item x="8814"/>
        <item x="8599"/>
        <item x="1318"/>
        <item x="2204"/>
        <item x="6084"/>
        <item x="3789"/>
        <item x="5819"/>
        <item x="7052"/>
        <item x="5104"/>
        <item x="362"/>
        <item x="4576"/>
        <item x="3636"/>
        <item x="4999"/>
        <item x="3053"/>
        <item x="7524"/>
        <item x="6588"/>
        <item x="8394"/>
        <item x="3731"/>
        <item x="1676"/>
        <item x="1058"/>
        <item x="3642"/>
        <item x="2765"/>
        <item x="732"/>
        <item x="5842"/>
        <item x="6552"/>
        <item x="4877"/>
        <item x="5923"/>
        <item x="4452"/>
        <item x="5752"/>
        <item x="8015"/>
        <item x="4356"/>
        <item x="4075"/>
        <item x="3258"/>
        <item x="8266"/>
        <item x="6493"/>
        <item x="883"/>
        <item x="5763"/>
        <item x="7579"/>
        <item x="1019"/>
        <item x="1609"/>
        <item x="2883"/>
        <item x="1478"/>
        <item x="4424"/>
        <item x="1001"/>
        <item x="1524"/>
        <item x="2878"/>
        <item x="2963"/>
        <item x="1801"/>
        <item x="5118"/>
        <item x="5800"/>
        <item x="650"/>
        <item x="7855"/>
        <item x="8878"/>
        <item x="4227"/>
        <item x="7531"/>
        <item x="6168"/>
        <item x="3209"/>
        <item x="2399"/>
        <item x="9171"/>
        <item x="6209"/>
        <item x="9046"/>
        <item x="6890"/>
        <item x="2369"/>
        <item x="1365"/>
        <item x="64"/>
        <item x="721"/>
        <item x="8225"/>
        <item x="3199"/>
        <item x="8347"/>
        <item x="3507"/>
        <item x="4400"/>
        <item x="769"/>
        <item x="409"/>
        <item x="5254"/>
        <item x="7859"/>
        <item x="3449"/>
        <item x="3660"/>
        <item x="2053"/>
        <item x="6811"/>
        <item x="6033"/>
        <item x="747"/>
        <item x="342"/>
        <item x="780"/>
        <item x="8926"/>
        <item x="8145"/>
        <item x="8826"/>
        <item x="8573"/>
        <item x="2552"/>
        <item x="8929"/>
        <item x="2557"/>
        <item x="2522"/>
        <item x="1994"/>
        <item x="5507"/>
        <item x="1693"/>
        <item x="292"/>
        <item x="8428"/>
        <item x="9087"/>
        <item x="3702"/>
        <item x="3964"/>
        <item x="5589"/>
        <item x="3941"/>
        <item x="7801"/>
        <item x="96"/>
        <item x="8509"/>
        <item x="5047"/>
        <item x="2720"/>
        <item x="6510"/>
        <item x="8155"/>
        <item x="1987"/>
        <item x="7291"/>
        <item x="3574"/>
        <item x="765"/>
        <item x="1655"/>
        <item x="3788"/>
        <item x="2585"/>
        <item x="8711"/>
        <item x="8178"/>
        <item x="976"/>
        <item x="7806"/>
        <item x="8952"/>
        <item x="3357"/>
        <item x="6281"/>
        <item x="5232"/>
        <item x="929"/>
        <item x="7971"/>
        <item x="4178"/>
        <item x="8707"/>
        <item x="583"/>
        <item x="1926"/>
        <item x="249"/>
        <item x="819"/>
        <item x="890"/>
        <item x="4572"/>
        <item x="6654"/>
        <item x="8008"/>
        <item x="3323"/>
        <item x="2209"/>
        <item x="6794"/>
        <item x="3829"/>
        <item x="6929"/>
        <item x="4553"/>
        <item x="9154"/>
        <item x="8033"/>
        <item x="7523"/>
        <item x="8156"/>
        <item x="7042"/>
        <item x="5721"/>
        <item x="9006"/>
        <item x="3794"/>
        <item x="3818"/>
        <item x="4696"/>
        <item x="1517"/>
        <item x="5131"/>
        <item x="932"/>
        <item x="4557"/>
        <item x="6048"/>
        <item x="6804"/>
        <item x="3689"/>
        <item x="8735"/>
        <item x="2021"/>
        <item x="997"/>
        <item x="2701"/>
        <item x="4140"/>
        <item x="5448"/>
        <item x="4236"/>
        <item x="6636"/>
        <item x="2517"/>
        <item x="3104"/>
        <item x="3590"/>
        <item x="3716"/>
        <item x="6755"/>
        <item x="4848"/>
        <item x="2852"/>
        <item x="2099"/>
        <item x="1294"/>
        <item x="8337"/>
        <item x="4216"/>
        <item x="6275"/>
        <item x="8537"/>
        <item x="26"/>
        <item x="3608"/>
        <item x="7240"/>
        <item x="4003"/>
        <item x="1825"/>
        <item x="658"/>
        <item x="1290"/>
        <item x="7522"/>
        <item x="6618"/>
        <item x="892"/>
        <item x="2016"/>
        <item x="6369"/>
        <item x="4"/>
        <item x="5666"/>
        <item x="8026"/>
        <item x="3614"/>
        <item x="7058"/>
        <item x="3144"/>
        <item x="5770"/>
        <item x="4388"/>
        <item x="6576"/>
        <item x="1659"/>
        <item x="831"/>
        <item x="5812"/>
        <item x="2220"/>
        <item x="2429"/>
        <item x="5916"/>
        <item x="4798"/>
        <item x="4990"/>
        <item x="7055"/>
        <item x="867"/>
        <item x="6917"/>
        <item x="1820"/>
        <item x="4683"/>
        <item x="3036"/>
        <item x="1404"/>
        <item x="908"/>
        <item x="5837"/>
        <item x="6334"/>
        <item x="2909"/>
        <item x="8416"/>
        <item x="101"/>
        <item x="4634"/>
        <item x="592"/>
        <item x="1933"/>
        <item x="6110"/>
        <item x="5248"/>
        <item x="6642"/>
        <item x="3747"/>
        <item x="5747"/>
        <item x="3713"/>
        <item x="1393"/>
        <item x="9123"/>
        <item x="7476"/>
        <item x="7132"/>
        <item x="6893"/>
        <item x="1959"/>
        <item x="4188"/>
        <item x="6721"/>
        <item x="5534"/>
        <item x="8434"/>
        <item x="2981"/>
        <item x="479"/>
        <item x="7117"/>
        <item x="2280"/>
        <item x="50"/>
        <item x="411"/>
        <item x="7369"/>
        <item x="1243"/>
        <item x="6257"/>
        <item x="7688"/>
        <item x="5310"/>
        <item x="2165"/>
        <item x="2592"/>
        <item x="8054"/>
        <item x="4548"/>
        <item x="1757"/>
        <item x="6671"/>
        <item x="1293"/>
        <item x="8899"/>
        <item x="1931"/>
        <item x="2723"/>
        <item x="3483"/>
        <item x="2103"/>
        <item x="5152"/>
        <item x="600"/>
        <item x="3640"/>
        <item x="2496"/>
        <item x="5220"/>
        <item x="2104"/>
        <item x="7112"/>
        <item x="4045"/>
        <item x="1046"/>
        <item x="3799"/>
        <item x="5260"/>
        <item x="8191"/>
        <item x="5442"/>
        <item x="3145"/>
        <item x="3332"/>
        <item x="5694"/>
        <item x="4800"/>
        <item x="253"/>
        <item x="5125"/>
        <item x="845"/>
        <item x="2512"/>
        <item x="6290"/>
        <item x="3840"/>
        <item x="1920"/>
        <item x="490"/>
        <item x="7871"/>
        <item x="8972"/>
        <item x="3150"/>
        <item x="1895"/>
        <item x="608"/>
        <item x="4005"/>
        <item x="6822"/>
        <item x="7391"/>
        <item x="7467"/>
        <item x="391"/>
        <item x="7986"/>
        <item x="6657"/>
        <item x="6748"/>
        <item x="5452"/>
        <item x="1795"/>
        <item x="4514"/>
        <item x="5892"/>
        <item x="1614"/>
        <item x="3810"/>
        <item x="823"/>
        <item x="1751"/>
        <item x="3273"/>
        <item x="2325"/>
        <item x="8096"/>
        <item x="4518"/>
        <item x="4101"/>
        <item x="1937"/>
        <item x="8604"/>
        <item x="8338"/>
        <item x="6486"/>
        <item x="8894"/>
        <item x="8663"/>
        <item x="1742"/>
        <item x="3421"/>
        <item x="4596"/>
        <item x="551"/>
        <item x="5127"/>
        <item x="3081"/>
        <item x="1389"/>
        <item x="2313"/>
        <item x="1689"/>
        <item x="8651"/>
        <item x="863"/>
        <item x="1620"/>
        <item x="108"/>
        <item x="6258"/>
        <item x="3194"/>
        <item x="4950"/>
        <item x="4420"/>
        <item x="4512"/>
        <item x="2058"/>
        <item x="9019"/>
        <item x="2999"/>
        <item x="408"/>
        <item x="7120"/>
        <item x="5108"/>
        <item x="4141"/>
        <item x="8447"/>
        <item x="5208"/>
        <item x="1623"/>
        <item x="2869"/>
        <item x="6513"/>
        <item x="6397"/>
        <item x="3276"/>
        <item x="6103"/>
        <item x="6425"/>
        <item x="4285"/>
        <item x="5865"/>
        <item x="4352"/>
        <item x="3189"/>
        <item x="3423"/>
        <item x="9026"/>
        <item x="4563"/>
        <item x="2041"/>
        <item x="5779"/>
        <item x="9037"/>
        <item x="1892"/>
        <item x="5163"/>
        <item x="2940"/>
        <item x="1384"/>
        <item x="1142"/>
        <item x="6450"/>
        <item x="3533"/>
        <item x="7197"/>
        <item x="3445"/>
        <item x="4843"/>
        <item x="588"/>
        <item x="2778"/>
        <item x="2667"/>
        <item x="8704"/>
        <item x="7463"/>
        <item x="4041"/>
        <item x="4939"/>
        <item x="7039"/>
        <item x="8923"/>
        <item x="4257"/>
        <item x="2493"/>
        <item x="6144"/>
        <item x="5898"/>
        <item x="5180"/>
        <item x="6363"/>
        <item x="3291"/>
        <item x="2160"/>
        <item x="8395"/>
        <item x="833"/>
        <item x="5830"/>
        <item x="5986"/>
        <item x="1131"/>
        <item x="5566"/>
        <item x="1009"/>
        <item x="1234"/>
        <item x="8683"/>
        <item x="5142"/>
        <item x="3058"/>
        <item x="7251"/>
        <item x="3075"/>
        <item x="4965"/>
        <item x="3647"/>
        <item x="91"/>
        <item x="8260"/>
        <item x="6343"/>
        <item x="7116"/>
        <item x="487"/>
        <item x="606"/>
        <item x="8689"/>
        <item x="4859"/>
        <item x="1833"/>
        <item x="5439"/>
        <item x="3157"/>
        <item x="2066"/>
        <item x="8911"/>
        <item x="5245"/>
        <item x="2504"/>
        <item x="7410"/>
        <item x="1726"/>
        <item x="3953"/>
        <item x="3923"/>
        <item x="9127"/>
        <item x="134"/>
        <item x="4145"/>
        <item x="5753"/>
        <item x="4378"/>
        <item x="2245"/>
        <item x="8718"/>
        <item x="2435"/>
        <item x="1705"/>
        <item x="7206"/>
        <item x="5494"/>
        <item x="6279"/>
        <item x="4108"/>
        <item x="2338"/>
        <item x="6430"/>
        <item x="5509"/>
        <item x="458"/>
        <item x="3460"/>
        <item x="6672"/>
        <item x="2858"/>
        <item x="2320"/>
        <item x="567"/>
        <item x="6885"/>
        <item x="4676"/>
        <item x="2447"/>
        <item x="6150"/>
        <item x="1646"/>
        <item x="352"/>
        <item x="3505"/>
        <item x="3627"/>
        <item x="4409"/>
        <item x="5855"/>
        <item x="7160"/>
        <item x="6861"/>
        <item x="8655"/>
        <item x="7945"/>
        <item x="2105"/>
        <item x="9107"/>
        <item x="8545"/>
        <item x="6273"/>
        <item x="5823"/>
        <item x="8842"/>
        <item x="5051"/>
        <item x="4070"/>
        <item x="1480"/>
        <item x="4404"/>
        <item x="2452"/>
        <item x="2560"/>
        <item x="1772"/>
        <item x="1816"/>
        <item x="7461"/>
        <item x="6243"/>
        <item x="3387"/>
        <item x="5317"/>
        <item x="6364"/>
        <item x="1242"/>
        <item x="8714"/>
        <item x="7885"/>
        <item x="3847"/>
        <item x="2995"/>
        <item x="6716"/>
        <item x="1136"/>
        <item x="8332"/>
        <item x="5236"/>
        <item x="2003"/>
        <item x="7426"/>
        <item x="8363"/>
        <item x="6344"/>
        <item x="3817"/>
        <item x="2833"/>
        <item x="7045"/>
        <item x="1387"/>
        <item x="2377"/>
        <item x="8781"/>
        <item x="9163"/>
        <item x="53"/>
        <item x="6326"/>
        <item x="2019"/>
        <item x="5728"/>
        <item x="6458"/>
        <item x="8657"/>
        <item x="8135"/>
        <item x="2898"/>
        <item x="8963"/>
        <item x="6200"/>
        <item x="8647"/>
        <item x="816"/>
        <item x="5523"/>
        <item x="8071"/>
        <item x="5517"/>
        <item x="8563"/>
        <item x="2249"/>
        <item x="8379"/>
        <item x="3581"/>
        <item x="3470"/>
        <item x="8682"/>
        <item x="329"/>
        <item x="5639"/>
        <item x="2148"/>
        <item x="326"/>
        <item x="5316"/>
        <item x="1782"/>
        <item x="527"/>
        <item x="5821"/>
        <item x="4785"/>
        <item x="517"/>
        <item x="2774"/>
        <item x="6522"/>
        <item x="7995"/>
        <item x="242"/>
        <item x="3116"/>
        <item x="3037"/>
        <item x="2284"/>
        <item x="8885"/>
        <item x="7217"/>
        <item x="6920"/>
        <item x="477"/>
        <item x="3121"/>
        <item x="2746"/>
        <item x="9125"/>
        <item x="5267"/>
        <item x="450"/>
        <item x="2180"/>
        <item x="6880"/>
        <item x="8463"/>
        <item x="1855"/>
        <item x="110"/>
        <item x="6617"/>
        <item x="8947"/>
        <item x="1437"/>
        <item x="3796"/>
        <item x="8891"/>
        <item x="6872"/>
        <item x="466"/>
        <item x="2236"/>
        <item x="7980"/>
        <item x="2208"/>
        <item x="6555"/>
        <item x="6261"/>
        <item x="7453"/>
        <item x="7211"/>
        <item x="9151"/>
        <item x="3560"/>
        <item x="5014"/>
        <item x="4282"/>
        <item x="8529"/>
        <item x="5300"/>
        <item x="5968"/>
        <item x="1087"/>
        <item x="1413"/>
        <item x="8322"/>
        <item x="4124"/>
        <item x="6674"/>
        <item x="4432"/>
        <item x="2166"/>
        <item x="1342"/>
        <item x="3013"/>
        <item x="7784"/>
        <item x="6611"/>
        <item x="5985"/>
        <item x="556"/>
        <item x="6868"/>
        <item x="5533"/>
        <item x="7312"/>
        <item x="1556"/>
        <item x="4143"/>
        <item x="1952"/>
        <item x="3334"/>
        <item x="2014"/>
        <item x="8290"/>
        <item x="3878"/>
        <item x="4305"/>
        <item x="4503"/>
        <item x="5336"/>
        <item x="6360"/>
        <item x="4612"/>
        <item x="8638"/>
        <item x="5368"/>
        <item x="4854"/>
        <item x="7866"/>
        <item x="7880"/>
        <item x="9138"/>
        <item x="5200"/>
        <item x="5629"/>
        <item x="3051"/>
        <item x="5990"/>
        <item x="2286"/>
        <item x="1924"/>
        <item x="786"/>
        <item x="2207"/>
        <item x="5469"/>
        <item x="7235"/>
        <item x="3247"/>
        <item x="533"/>
        <item x="4016"/>
        <item x="7915"/>
        <item x="8850"/>
        <item x="741"/>
        <item x="8345"/>
        <item x="3243"/>
        <item x="3538"/>
        <item x="5194"/>
        <item x="2914"/>
        <item x="8254"/>
        <item x="6079"/>
        <item x="2111"/>
        <item x="7010"/>
        <item x="2952"/>
        <item x="3391"/>
        <item x="8766"/>
        <item x="8196"/>
        <item x="3924"/>
        <item x="8473"/>
        <item x="6380"/>
        <item x="8675"/>
        <item x="7011"/>
        <item x="7782"/>
        <item x="4948"/>
        <item x="6999"/>
        <item x="6054"/>
        <item x="627"/>
        <item x="7189"/>
        <item x="3174"/>
        <item x="7105"/>
        <item x="3285"/>
        <item x="7449"/>
        <item x="6612"/>
        <item x="6874"/>
        <item x="6980"/>
        <item x="1918"/>
        <item x="5707"/>
        <item x="1827"/>
        <item x="5805"/>
        <item x="4019"/>
        <item x="4402"/>
        <item x="3723"/>
        <item x="8253"/>
        <item x="151"/>
        <item x="2043"/>
        <item x="4763"/>
        <item x="7697"/>
        <item x="8613"/>
        <item x="1494"/>
        <item x="6407"/>
        <item x="1172"/>
        <item x="953"/>
        <item x="7607"/>
        <item x="507"/>
        <item x="3895"/>
        <item x="961"/>
        <item x="4982"/>
        <item x="6166"/>
        <item x="3233"/>
        <item x="4660"/>
        <item x="584"/>
        <item x="1215"/>
        <item x="1198"/>
        <item x="7148"/>
        <item x="7535"/>
        <item x="1636"/>
        <item x="3880"/>
        <item x="154"/>
        <item x="8653"/>
        <item x="4599"/>
        <item x="5917"/>
        <item x="9007"/>
        <item x="697"/>
        <item x="726"/>
        <item x="5241"/>
        <item x="8798"/>
        <item x="71"/>
        <item x="4902"/>
        <item x="5808"/>
        <item x="6771"/>
        <item x="1349"/>
        <item x="1339"/>
        <item x="1105"/>
        <item x="1562"/>
        <item x="2360"/>
        <item x="2395"/>
        <item x="642"/>
        <item x="6236"/>
        <item x="3362"/>
        <item x="8959"/>
        <item x="5071"/>
        <item x="7383"/>
        <item x="2973"/>
        <item x="8199"/>
        <item x="7920"/>
        <item x="4849"/>
        <item x="8292"/>
        <item x="5091"/>
        <item x="495"/>
        <item x="93"/>
        <item x="8461"/>
        <item x="1822"/>
        <item x="7736"/>
        <item x="8354"/>
        <item x="2563"/>
        <item x="5746"/>
        <item x="217"/>
        <item x="6714"/>
        <item x="6836"/>
        <item x="4093"/>
        <item x="3678"/>
        <item x="2169"/>
        <item x="2451"/>
        <item x="9"/>
        <item x="3195"/>
        <item x="5134"/>
        <item x="7286"/>
        <item x="8723"/>
        <item x="8777"/>
        <item x="2442"/>
        <item x="5035"/>
        <item x="3343"/>
        <item x="1275"/>
        <item x="3229"/>
        <item x="1165"/>
        <item x="5680"/>
        <item x="4226"/>
        <item x="9082"/>
        <item x="237"/>
        <item x="7816"/>
        <item x="1202"/>
        <item x="113"/>
        <item x="465"/>
        <item x="2118"/>
        <item x="2497"/>
        <item x="4973"/>
        <item x="5699"/>
        <item x="6541"/>
        <item x="3152"/>
        <item x="5459"/>
        <item x="5347"/>
        <item x="8249"/>
        <item x="911"/>
        <item x="1915"/>
        <item x="8420"/>
        <item x="6299"/>
        <item x="4080"/>
        <item x="7260"/>
        <item x="7202"/>
        <item x="1786"/>
        <item x="1750"/>
        <item x="1955"/>
        <item x="4129"/>
        <item x="5289"/>
        <item x="8479"/>
        <item x="422"/>
        <item x="7420"/>
        <item x="7848"/>
        <item x="6021"/>
        <item x="2459"/>
        <item x="6690"/>
        <item x="491"/>
        <item x="3893"/>
        <item x="1889"/>
        <item x="9011"/>
        <item x="8701"/>
        <item x="5647"/>
        <item x="5839"/>
        <item x="4824"/>
        <item x="5398"/>
        <item x="643"/>
        <item x="94"/>
        <item x="2217"/>
        <item x="6626"/>
        <item x="7208"/>
        <item x="800"/>
        <item x="7725"/>
        <item x="4591"/>
        <item x="1990"/>
        <item x="2214"/>
        <item x="850"/>
        <item x="1103"/>
        <item x="6702"/>
        <item x="6356"/>
        <item x="2106"/>
        <item x="6294"/>
        <item x="3667"/>
        <item x="8234"/>
        <item x="55"/>
        <item x="5673"/>
        <item x="7504"/>
        <item x="6251"/>
        <item x="5111"/>
        <item x="2060"/>
        <item x="2163"/>
        <item x="8699"/>
        <item x="5544"/>
        <item x="4267"/>
        <item x="7262"/>
        <item x="2462"/>
        <item x="3868"/>
        <item x="1778"/>
        <item x="8261"/>
        <item x="6337"/>
        <item x="7318"/>
        <item x="6802"/>
        <item x="2640"/>
        <item x="5482"/>
        <item x="6953"/>
        <item x="2893"/>
        <item x="4924"/>
        <item x="4506"/>
        <item x="2567"/>
        <item x="8887"/>
        <item x="1894"/>
        <item x="2431"/>
        <item x="7737"/>
        <item x="2380"/>
        <item x="682"/>
        <item x="7802"/>
        <item x="5835"/>
        <item x="9144"/>
        <item x="5858"/>
        <item x="6267"/>
        <item x="1122"/>
        <item x="4116"/>
        <item x="4038"/>
        <item x="6249"/>
        <item x="9128"/>
        <item x="6814"/>
        <item x="1287"/>
        <item x="4934"/>
        <item x="6055"/>
        <item x="6615"/>
        <item x="168"/>
        <item x="8466"/>
        <item x="3222"/>
        <item x="1468"/>
        <item x="4652"/>
        <item x="7207"/>
        <item x="1509"/>
        <item x="7288"/>
        <item x="6093"/>
        <item x="8346"/>
        <item x="2863"/>
        <item x="4651"/>
        <item x="1761"/>
        <item x="3140"/>
        <item x="8782"/>
        <item x="2553"/>
        <item x="3135"/>
        <item x="8283"/>
        <item x="8843"/>
        <item x="3109"/>
        <item x="4930"/>
        <item x="6039"/>
        <item x="7344"/>
        <item x="1856"/>
        <item x="5039"/>
        <item x="4317"/>
        <item x="5069"/>
        <item x="5397"/>
        <item x="3841"/>
        <item x="4706"/>
        <item x="3609"/>
        <item x="1598"/>
        <item x="4717"/>
        <item x="2455"/>
        <item x="4658"/>
        <item x="5530"/>
        <item x="8482"/>
        <item x="2344"/>
        <item x="5890"/>
        <item x="8030"/>
        <item x="9122"/>
        <item x="1560"/>
        <item x="686"/>
        <item x="7232"/>
        <item x="1226"/>
        <item x="6526"/>
        <item x="5307"/>
        <item x="5498"/>
        <item x="754"/>
        <item x="5447"/>
        <item x="216"/>
        <item x="135"/>
        <item x="6064"/>
        <item x="3679"/>
        <item x="8677"/>
        <item x="3014"/>
        <item x="9134"/>
        <item x="2381"/>
        <item x="6399"/>
        <item x="7180"/>
        <item x="859"/>
        <item x="6553"/>
        <item x="3721"/>
        <item x="4662"/>
        <item x="2164"/>
        <item x="4376"/>
        <item x="1346"/>
        <item x="5853"/>
        <item x="2599"/>
        <item x="4913"/>
        <item x="139"/>
        <item x="4294"/>
        <item x="3814"/>
        <item x="5029"/>
        <item x="6307"/>
        <item x="977"/>
        <item x="9090"/>
        <item x="3973"/>
        <item x="5463"/>
        <item x="7943"/>
        <item x="7555"/>
        <item x="4642"/>
        <item x="4193"/>
        <item x="6087"/>
        <item x="2420"/>
        <item x="3432"/>
        <item x="3842"/>
        <item x="5098"/>
        <item x="276"/>
        <item x="413"/>
        <item x="4819"/>
        <item x="5959"/>
        <item x="8758"/>
        <item x="8162"/>
        <item x="1859"/>
        <item x="513"/>
        <item x="6214"/>
        <item x="124"/>
        <item x="4046"/>
        <item x="8622"/>
        <item x="7342"/>
        <item x="8974"/>
        <item x="5798"/>
        <item x="54"/>
        <item x="3808"/>
        <item x="2899"/>
        <item x="2931"/>
        <item x="6063"/>
        <item x="2589"/>
        <item x="2372"/>
        <item x="4191"/>
        <item x="9033"/>
        <item x="6881"/>
        <item x="5843"/>
        <item x="4805"/>
        <item x="5175"/>
        <item x="6640"/>
        <item x="688"/>
        <item x="3096"/>
        <item x="7356"/>
        <item x="1278"/>
        <item x="7727"/>
        <item x="8445"/>
        <item x="92"/>
        <item x="7415"/>
        <item x="6365"/>
        <item x="3823"/>
        <item x="1755"/>
        <item x="133"/>
        <item x="283"/>
        <item x="678"/>
        <item x="8715"/>
        <item x="4034"/>
        <item x="6734"/>
        <item x="3831"/>
        <item x="6710"/>
        <item x="7615"/>
        <item x="7001"/>
        <item x="1974"/>
        <item x="3296"/>
        <item x="6629"/>
        <item x="8896"/>
        <item x="7485"/>
        <item x="7998"/>
        <item x="1084"/>
        <item x="2126"/>
        <item x="4368"/>
        <item x="7138"/>
        <item x="8796"/>
        <item x="2965"/>
        <item x="7029"/>
        <item x="1152"/>
        <item x="6530"/>
        <item x="6875"/>
        <item x="405"/>
        <item x="7479"/>
        <item x="8000"/>
        <item x="476"/>
        <item x="4624"/>
        <item x="8047"/>
        <item x="3399"/>
        <item x="1611"/>
        <item x="7497"/>
        <item x="4673"/>
        <item x="1962"/>
        <item x="4118"/>
        <item x="9132"/>
        <item x="7705"/>
        <item x="3805"/>
        <item x="1378"/>
        <item x="7397"/>
        <item x="2473"/>
        <item x="5598"/>
        <item x="4111"/>
        <item x="7199"/>
        <item x="6724"/>
        <item x="4774"/>
        <item x="2519"/>
        <item x="736"/>
        <item x="6295"/>
        <item x="4138"/>
        <item x="3481"/>
        <item x="5400"/>
        <item x="6014"/>
        <item x="7583"/>
        <item x="6479"/>
        <item x="569"/>
        <item x="1731"/>
        <item x="3598"/>
        <item x="3766"/>
        <item x="8330"/>
        <item x="6381"/>
        <item x="6442"/>
        <item x="7618"/>
        <item x="7882"/>
        <item x="8931"/>
        <item x="8325"/>
        <item x="4721"/>
        <item t="default"/>
      </items>
    </pivotField>
    <pivotField numFmtId="1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numFmtId="164" showAll="0">
      <items count="9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Row" dataField="1"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29">
        <item h="1" x="0"/>
        <item h="1"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7">
    <i>
      <x v="7"/>
    </i>
    <i>
      <x v="3"/>
    </i>
    <i>
      <x v="6"/>
    </i>
    <i>
      <x v="5"/>
    </i>
    <i>
      <x v="2"/>
    </i>
    <i>
      <x v="4"/>
    </i>
    <i t="grand">
      <x/>
    </i>
  </rowItems>
  <colItems count="1">
    <i/>
  </colItems>
  <dataFields count="1">
    <dataField name="Count of Department Referral" fld="11" subtotal="count" baseField="11" baseItem="0"/>
  </dataFields>
  <formats count="6">
    <format dxfId="1191">
      <pivotArea type="all" dataOnly="0" outline="0" fieldPosition="0"/>
    </format>
    <format dxfId="1190">
      <pivotArea outline="0" collapsedLevelsAreSubtotals="1" fieldPosition="0"/>
    </format>
    <format dxfId="1189">
      <pivotArea field="11" type="button" dataOnly="0" labelOnly="1" outline="0" axis="axisRow" fieldPosition="0"/>
    </format>
    <format dxfId="1188">
      <pivotArea dataOnly="0" labelOnly="1" fieldPosition="0">
        <references count="1">
          <reference field="11" count="3">
            <x v="1"/>
            <x v="2"/>
            <x v="5"/>
          </reference>
        </references>
      </pivotArea>
    </format>
    <format dxfId="1187">
      <pivotArea dataOnly="0" labelOnly="1" grandRow="1" outline="0" fieldPosition="0"/>
    </format>
    <format dxfId="118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year" xr10:uid="{E4AA2CB4-17BB-4F80-93DF-439D1C028476}" sourceName="Months (year)">
  <pivotTables>
    <pivotTable tabId="7" name="PivotTable14"/>
    <pivotTable tabId="7" name="PivotTable11"/>
    <pivotTable tabId="7" name="PivotTable12"/>
    <pivotTable tabId="7" name="PivotTable6"/>
    <pivotTable tabId="7" name="PivotTable7"/>
    <pivotTable tabId="7" name="PivotTable8"/>
    <pivotTable tabId="7" name="PivotTable9"/>
    <pivotTable tabId="7" name="PivotTable16"/>
    <pivotTable tabId="7" name="PivotTable10"/>
    <pivotTable tabId="7" name="PivotTable13"/>
  </pivotTables>
  <data>
    <tabular pivotCacheId="1647461464">
      <items count="14">
        <i x="1"/>
        <i x="2"/>
        <i x="3" s="1"/>
        <i x="4"/>
        <i x="5"/>
        <i x="6"/>
        <i x="7"/>
        <i x="8"/>
        <i x="9"/>
        <i x="10"/>
        <i x="11"/>
        <i x="12"/>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year" xr10:uid="{C97E90B9-CBD2-4990-B90C-45ABCA54A9DD}" sourceName="Years (year)">
  <pivotTables>
    <pivotTable tabId="7" name="PivotTable14"/>
    <pivotTable tabId="7" name="PivotTable11"/>
    <pivotTable tabId="7" name="PivotTable12"/>
    <pivotTable tabId="7" name="PivotTable6"/>
    <pivotTable tabId="7" name="PivotTable7"/>
    <pivotTable tabId="7" name="PivotTable8"/>
    <pivotTable tabId="7" name="PivotTable9"/>
    <pivotTable tabId="7" name="PivotTable16"/>
    <pivotTable tabId="7" name="PivotTable10"/>
    <pivotTable tabId="7" name="PivotTable13"/>
  </pivotTables>
  <data>
    <tabular pivotCacheId="1647461464">
      <items count="28">
        <i x="1"/>
        <i x="2" s="1"/>
        <i x="3" s="1"/>
        <i x="4" s="1"/>
        <i x="5" s="1"/>
        <i x="6"/>
        <i x="7"/>
        <i x="8"/>
        <i x="9"/>
        <i x="10"/>
        <i x="11"/>
        <i x="12"/>
        <i x="13"/>
        <i x="14"/>
        <i x="15"/>
        <i x="16"/>
        <i x="17"/>
        <i x="18"/>
        <i x="19"/>
        <i x="20"/>
        <i x="21"/>
        <i x="22"/>
        <i x="23"/>
        <i x="24"/>
        <i x="25"/>
        <i x="26"/>
        <i x="0" nd="1"/>
        <i x="2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year)" xr10:uid="{1F06F62B-697A-4852-9D59-A24C8E0AC9EF}" cache="Slicer_Months__year" caption="Months (year)" rowHeight="244336"/>
  <slicer name="Years (year)" xr10:uid="{02E05241-DE35-4310-87DD-378FA52892EF}" cache="Slicer_Years__year" caption="Years (year)" rowHeight="24433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year) 1" xr10:uid="{D575721E-41C0-4182-AB6C-1BED2C8E67DC}" cache="Slicer_Months__year" caption="Months (year)" rowHeight="244336"/>
  <slicer name="Years (year) 1" xr10:uid="{9FCE9FCE-4196-4F90-AD0D-275176FCA751}" cache="Slicer_Years__year" caption="Years (year)" rowHeight="24433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25853C-871A-46E0-8CD4-D0E13234F994}" name="Table1" displayName="Table1" ref="A1:S9217" totalsRowShown="0" headerRowDxfId="1131">
  <autoFilter ref="A1:S9217" xr:uid="{7425853C-871A-46E0-8CD4-D0E13234F994}"/>
  <tableColumns count="19">
    <tableColumn id="1" xr3:uid="{C5096859-3E8A-42F6-914D-8C65CAE42274}" name="Patient Id"/>
    <tableColumn id="2" xr3:uid="{9387D19A-05E8-4553-BD50-B1D650C4D734}" name="Patient Admission Date" dataDxfId="1130"/>
    <tableColumn id="3" xr3:uid="{387E390C-4490-4DA5-8016-E074E540DDD1}" name="Date" dataDxfId="1129"/>
    <tableColumn id="4" xr3:uid="{74559624-24F0-4316-A646-5547319294C4}" name="Entry Time" dataDxfId="1128"/>
    <tableColumn id="5" xr3:uid="{955B53B6-3811-417A-A4DA-135A17A08877}" name=" entry within 30min " dataDxfId="1127">
      <calculatedColumnFormula>IF(R2&lt;=30,"Yes","No")</calculatedColumnFormula>
    </tableColumn>
    <tableColumn id="6" xr3:uid="{4FC99CAE-7989-4F2D-9F45-E25DFC312E28}" name="year" dataDxfId="1126"/>
    <tableColumn id="7" xr3:uid="{43D2B01F-6301-4E4A-90FF-E39D92647EE1}" name="Day of week"/>
    <tableColumn id="8" xr3:uid="{56ECB351-4CB3-4382-B19B-2D544595886B}" name="hour"/>
    <tableColumn id="9" xr3:uid="{FE0A1BE0-7974-4879-91A5-7583257C0F1F}" name="Patient First Inital"/>
    <tableColumn id="10" xr3:uid="{F9068E33-D8A3-46BD-8BAB-871EF8CC2949}" name="Patient Last Name"/>
    <tableColumn id="11" xr3:uid="{DAA2A834-56E7-4580-A12A-E484E588C049}" name="Patient Gender"/>
    <tableColumn id="12" xr3:uid="{14805360-9870-4BBA-80C0-1A3EE13B50DE}" name="Patient Age"/>
    <tableColumn id="13" xr3:uid="{02E1D179-4371-4417-ACE8-50294B300A67}" name="Patient Race"/>
    <tableColumn id="14" xr3:uid="{194FBCB2-367D-4747-9759-12C23549FA36}" name="Department Referral"/>
    <tableColumn id="15" xr3:uid="{786E71B3-336E-4554-8A26-3CF228DE63ED}" name="Patient Admission Flag"/>
    <tableColumn id="16" xr3:uid="{5AB4869E-8168-4DEC-A7A3-0F9D707192EE}" name=" Admiddion rate">
      <calculatedColumnFormula array="1">_xlfn.IFS(O2=FALSE, 0, O2=TRUE,1)</calculatedColumnFormula>
    </tableColumn>
    <tableColumn id="17" xr3:uid="{999A27FE-17E9-4526-A7C5-A919E52A750B}" name="Patient Satisfaction Score"/>
    <tableColumn id="18" xr3:uid="{14C76AB4-FBA8-4E00-BE56-8572B87A94E0}" name="Patient Waittime"/>
    <tableColumn id="19" xr3:uid="{C940C177-74F7-43E3-9FA8-F64390EB347A}" name="Patients C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8879F-D654-44CC-91F0-0E02A3006BCD}">
  <dimension ref="A1:AC120"/>
  <sheetViews>
    <sheetView tabSelected="1" topLeftCell="D2" zoomScale="82" zoomScaleNormal="161" workbookViewId="0">
      <selection activeCell="B37" sqref="B37"/>
    </sheetView>
  </sheetViews>
  <sheetFormatPr defaultRowHeight="14.4" x14ac:dyDescent="0.3"/>
  <cols>
    <col min="1" max="1" width="13.21875" bestFit="1" customWidth="1"/>
    <col min="2" max="2" width="28.109375" bestFit="1" customWidth="1"/>
    <col min="3" max="3" width="24.44140625" bestFit="1" customWidth="1"/>
    <col min="4" max="4" width="17" bestFit="1" customWidth="1"/>
    <col min="5" max="7" width="21" bestFit="1" customWidth="1"/>
    <col min="8" max="8" width="13.33203125" bestFit="1" customWidth="1"/>
    <col min="9" max="9" width="17" bestFit="1" customWidth="1"/>
    <col min="10" max="10" width="16.109375" bestFit="1" customWidth="1"/>
    <col min="11" max="14" width="3.6640625" bestFit="1" customWidth="1"/>
    <col min="15" max="21" width="5.6640625" bestFit="1" customWidth="1"/>
    <col min="22" max="22" width="10.88671875" bestFit="1" customWidth="1"/>
    <col min="23" max="39" width="16.109375" bestFit="1" customWidth="1"/>
    <col min="40" max="40" width="10.77734375" bestFit="1" customWidth="1"/>
    <col min="41" max="9219" width="11.77734375" bestFit="1" customWidth="1"/>
    <col min="9220" max="9222" width="12.77734375" bestFit="1" customWidth="1"/>
    <col min="9223" max="9223" width="12.44140625" bestFit="1" customWidth="1"/>
    <col min="9224" max="9224" width="12.109375" bestFit="1" customWidth="1"/>
    <col min="9225" max="9225" width="12.44140625" bestFit="1" customWidth="1"/>
    <col min="9226" max="9226" width="14.109375" bestFit="1" customWidth="1"/>
  </cols>
  <sheetData>
    <row r="1" spans="1:29" x14ac:dyDescent="0.3">
      <c r="A1" s="11"/>
      <c r="B1" s="12"/>
      <c r="C1" s="12"/>
      <c r="D1" s="13"/>
    </row>
    <row r="2" spans="1:29" x14ac:dyDescent="0.3">
      <c r="A2" s="23" t="s">
        <v>17680</v>
      </c>
      <c r="B2" s="5"/>
      <c r="C2" s="5"/>
      <c r="D2" s="24"/>
      <c r="J2" s="7"/>
      <c r="K2" s="5"/>
      <c r="L2" s="5"/>
    </row>
    <row r="3" spans="1:29" x14ac:dyDescent="0.3">
      <c r="A3" s="25" t="s">
        <v>17681</v>
      </c>
      <c r="B3" t="s">
        <v>17724</v>
      </c>
      <c r="C3" s="5" t="s">
        <v>17683</v>
      </c>
      <c r="D3" s="24" t="s">
        <v>17684</v>
      </c>
      <c r="I3" s="5"/>
      <c r="J3" s="5"/>
      <c r="K3" s="5"/>
      <c r="L3" s="5"/>
    </row>
    <row r="4" spans="1:29" x14ac:dyDescent="0.3">
      <c r="A4" s="16" t="s">
        <v>17712</v>
      </c>
      <c r="B4" s="8" t="s">
        <v>17711</v>
      </c>
      <c r="C4" s="8" t="s">
        <v>17685</v>
      </c>
      <c r="D4" s="8" t="s">
        <v>17688</v>
      </c>
    </row>
    <row r="5" spans="1:29" x14ac:dyDescent="0.3">
      <c r="A5" s="26">
        <v>4.9920540325784666</v>
      </c>
      <c r="B5" s="32">
        <v>35</v>
      </c>
      <c r="C5" s="49">
        <v>0.25806451612903225</v>
      </c>
      <c r="D5" s="49">
        <v>124</v>
      </c>
    </row>
    <row r="6" spans="1:29" x14ac:dyDescent="0.3">
      <c r="A6" s="26">
        <f>GETPIVOTDATA("Patient Satisfaction Score",$A$4)</f>
        <v>4.9920540325784666</v>
      </c>
      <c r="B6">
        <f>GETPIVOTDATA("Patient Waittime",$B$4)</f>
        <v>35</v>
      </c>
      <c r="C6">
        <f>GETPIVOTDATA(" Admiddion rate",$C$4)</f>
        <v>0.25806451612903225</v>
      </c>
      <c r="D6" s="15">
        <f>GETPIVOTDATA("Patient Id",$D$4)</f>
        <v>124</v>
      </c>
    </row>
    <row r="7" spans="1:29" x14ac:dyDescent="0.3">
      <c r="A7" s="19"/>
      <c r="B7" s="27">
        <f>B6/1440</f>
        <v>2.4305555555555556E-2</v>
      </c>
      <c r="C7" s="20"/>
      <c r="D7" s="21"/>
    </row>
    <row r="8" spans="1:29" x14ac:dyDescent="0.3">
      <c r="F8" s="8"/>
      <c r="H8" s="11"/>
      <c r="I8" s="12"/>
      <c r="J8" s="12"/>
      <c r="K8" s="12"/>
      <c r="L8" s="12"/>
      <c r="M8" s="12"/>
      <c r="N8" s="12"/>
      <c r="O8" s="12"/>
      <c r="P8" s="12"/>
      <c r="Q8" s="12"/>
      <c r="R8" s="12"/>
      <c r="S8" s="12"/>
      <c r="T8" s="12"/>
      <c r="U8" s="12"/>
      <c r="V8" s="12"/>
      <c r="W8" s="13"/>
    </row>
    <row r="9" spans="1:29" x14ac:dyDescent="0.3">
      <c r="H9" s="18"/>
      <c r="I9" s="33" t="s">
        <v>17729</v>
      </c>
      <c r="W9" s="15"/>
      <c r="Y9" s="11"/>
      <c r="Z9" s="12"/>
      <c r="AA9" s="12"/>
      <c r="AB9" s="12"/>
      <c r="AC9" s="13"/>
    </row>
    <row r="10" spans="1:29" x14ac:dyDescent="0.3">
      <c r="H10" s="18"/>
      <c r="I10" s="9" t="s">
        <v>17688</v>
      </c>
      <c r="J10" s="9" t="s">
        <v>17695</v>
      </c>
      <c r="K10" s="34"/>
      <c r="L10" s="35"/>
      <c r="M10" s="35"/>
      <c r="N10" s="35"/>
      <c r="O10" s="35"/>
      <c r="P10" s="35"/>
      <c r="Q10" s="35"/>
      <c r="R10" s="35"/>
      <c r="S10" s="35"/>
      <c r="T10" s="35"/>
      <c r="U10" s="35"/>
      <c r="V10" s="36"/>
      <c r="W10" s="15"/>
      <c r="Y10" s="18"/>
      <c r="Z10" s="33" t="s">
        <v>17730</v>
      </c>
      <c r="AC10" s="15"/>
    </row>
    <row r="11" spans="1:29" x14ac:dyDescent="0.3">
      <c r="A11" s="11"/>
      <c r="B11" s="12"/>
      <c r="C11" s="12"/>
      <c r="D11" s="12"/>
      <c r="E11" s="13"/>
      <c r="H11" s="18"/>
      <c r="I11" s="9" t="s">
        <v>17686</v>
      </c>
      <c r="J11" s="34" t="s">
        <v>17704</v>
      </c>
      <c r="K11" s="35" t="s">
        <v>17715</v>
      </c>
      <c r="L11" s="35" t="s">
        <v>17705</v>
      </c>
      <c r="M11" s="35" t="s">
        <v>17706</v>
      </c>
      <c r="N11" s="35" t="s">
        <v>17707</v>
      </c>
      <c r="O11" s="35" t="s">
        <v>17708</v>
      </c>
      <c r="P11" s="35" t="s">
        <v>17716</v>
      </c>
      <c r="Q11" s="35" t="s">
        <v>17717</v>
      </c>
      <c r="R11" s="35" t="s">
        <v>17709</v>
      </c>
      <c r="S11" s="35" t="s">
        <v>17718</v>
      </c>
      <c r="T11" s="35" t="s">
        <v>17719</v>
      </c>
      <c r="U11" s="36" t="s">
        <v>17710</v>
      </c>
      <c r="V11" s="8" t="s">
        <v>17687</v>
      </c>
      <c r="W11" s="15"/>
      <c r="Y11" s="18"/>
      <c r="AC11" s="15"/>
    </row>
    <row r="12" spans="1:29" x14ac:dyDescent="0.3">
      <c r="A12" s="18"/>
      <c r="E12" s="15"/>
      <c r="H12" s="18"/>
      <c r="I12" s="29" t="s">
        <v>34</v>
      </c>
      <c r="J12" s="41"/>
      <c r="K12" s="42"/>
      <c r="L12" s="42">
        <v>1</v>
      </c>
      <c r="M12" s="42">
        <v>1</v>
      </c>
      <c r="N12" s="42">
        <v>2</v>
      </c>
      <c r="O12" s="42">
        <v>1</v>
      </c>
      <c r="P12" s="42">
        <v>2</v>
      </c>
      <c r="Q12" s="42">
        <v>1</v>
      </c>
      <c r="R12" s="42"/>
      <c r="S12" s="42">
        <v>1</v>
      </c>
      <c r="T12" s="42">
        <v>1</v>
      </c>
      <c r="U12" s="42">
        <v>1</v>
      </c>
      <c r="V12" s="43">
        <v>11</v>
      </c>
      <c r="W12" s="15"/>
      <c r="Y12" s="18"/>
      <c r="AC12" s="15"/>
    </row>
    <row r="13" spans="1:29" x14ac:dyDescent="0.3">
      <c r="A13" s="14" t="s">
        <v>17725</v>
      </c>
      <c r="E13" s="15"/>
      <c r="H13" s="18"/>
      <c r="I13" s="30" t="s">
        <v>51</v>
      </c>
      <c r="J13" s="44">
        <v>2</v>
      </c>
      <c r="K13" s="37">
        <v>2</v>
      </c>
      <c r="L13" s="37">
        <v>1</v>
      </c>
      <c r="M13" s="37"/>
      <c r="N13" s="37">
        <v>2</v>
      </c>
      <c r="O13" s="37"/>
      <c r="P13" s="37">
        <v>1</v>
      </c>
      <c r="Q13" s="37"/>
      <c r="R13" s="37">
        <v>2</v>
      </c>
      <c r="S13" s="37">
        <v>3</v>
      </c>
      <c r="T13" s="37">
        <v>2</v>
      </c>
      <c r="U13" s="37">
        <v>4</v>
      </c>
      <c r="V13" s="38">
        <v>19</v>
      </c>
      <c r="W13" s="15"/>
      <c r="Y13" s="18"/>
      <c r="AC13" s="15"/>
    </row>
    <row r="14" spans="1:29" x14ac:dyDescent="0.3">
      <c r="A14" s="9" t="s">
        <v>17686</v>
      </c>
      <c r="B14" s="8" t="s">
        <v>17689</v>
      </c>
      <c r="E14" s="15"/>
      <c r="H14" s="18"/>
      <c r="I14" s="30" t="s">
        <v>74</v>
      </c>
      <c r="J14" s="44">
        <v>1</v>
      </c>
      <c r="K14" s="37">
        <v>1</v>
      </c>
      <c r="L14" s="37">
        <v>3</v>
      </c>
      <c r="M14" s="37">
        <v>3</v>
      </c>
      <c r="N14" s="37">
        <v>2</v>
      </c>
      <c r="O14" s="37">
        <v>3</v>
      </c>
      <c r="P14" s="37">
        <v>2</v>
      </c>
      <c r="Q14" s="37">
        <v>1</v>
      </c>
      <c r="R14" s="37"/>
      <c r="S14" s="37">
        <v>3</v>
      </c>
      <c r="T14" s="37"/>
      <c r="U14" s="37">
        <v>5</v>
      </c>
      <c r="V14" s="38">
        <v>24</v>
      </c>
      <c r="W14" s="15"/>
      <c r="Y14" s="18"/>
      <c r="AC14" s="15"/>
    </row>
    <row r="15" spans="1:29" x14ac:dyDescent="0.3">
      <c r="A15" s="29" t="s">
        <v>17713</v>
      </c>
      <c r="B15" s="46">
        <v>92</v>
      </c>
      <c r="E15" s="15"/>
      <c r="H15" s="18"/>
      <c r="I15" s="30" t="s">
        <v>15</v>
      </c>
      <c r="J15" s="44">
        <v>2</v>
      </c>
      <c r="K15" s="37"/>
      <c r="L15" s="37"/>
      <c r="M15" s="37"/>
      <c r="N15" s="37">
        <v>2</v>
      </c>
      <c r="O15" s="37"/>
      <c r="P15" s="37"/>
      <c r="Q15" s="37">
        <v>1</v>
      </c>
      <c r="R15" s="37"/>
      <c r="S15" s="37"/>
      <c r="T15" s="37"/>
      <c r="U15" s="37">
        <v>3</v>
      </c>
      <c r="V15" s="38">
        <v>8</v>
      </c>
      <c r="W15" s="15"/>
      <c r="Y15" s="18"/>
      <c r="AC15" s="15"/>
    </row>
    <row r="16" spans="1:29" x14ac:dyDescent="0.3">
      <c r="A16" s="31" t="s">
        <v>17714</v>
      </c>
      <c r="B16" s="47">
        <v>32</v>
      </c>
      <c r="E16" s="15"/>
      <c r="H16" s="18"/>
      <c r="I16" s="30" t="s">
        <v>27</v>
      </c>
      <c r="J16" s="44">
        <v>3</v>
      </c>
      <c r="K16" s="37">
        <v>1</v>
      </c>
      <c r="L16" s="37">
        <v>2</v>
      </c>
      <c r="M16" s="37">
        <v>2</v>
      </c>
      <c r="N16" s="37">
        <v>2</v>
      </c>
      <c r="O16" s="37">
        <v>2</v>
      </c>
      <c r="P16" s="37">
        <v>4</v>
      </c>
      <c r="Q16" s="37"/>
      <c r="R16" s="37">
        <v>2</v>
      </c>
      <c r="S16" s="37">
        <v>2</v>
      </c>
      <c r="T16" s="37">
        <v>2</v>
      </c>
      <c r="U16" s="37">
        <v>3</v>
      </c>
      <c r="V16" s="38">
        <v>25</v>
      </c>
      <c r="W16" s="15"/>
      <c r="Y16" s="18"/>
      <c r="AC16" s="15"/>
    </row>
    <row r="17" spans="1:29" x14ac:dyDescent="0.3">
      <c r="A17" s="10" t="s">
        <v>17687</v>
      </c>
      <c r="B17" s="48">
        <v>124</v>
      </c>
      <c r="E17" s="15"/>
      <c r="H17" s="18"/>
      <c r="I17" s="30" t="s">
        <v>55</v>
      </c>
      <c r="J17" s="44">
        <v>1</v>
      </c>
      <c r="K17" s="37">
        <v>2</v>
      </c>
      <c r="L17" s="37">
        <v>3</v>
      </c>
      <c r="M17" s="37"/>
      <c r="N17" s="37">
        <v>2</v>
      </c>
      <c r="O17" s="37">
        <v>3</v>
      </c>
      <c r="P17" s="37">
        <v>1</v>
      </c>
      <c r="Q17" s="37">
        <v>1</v>
      </c>
      <c r="R17" s="37">
        <v>1</v>
      </c>
      <c r="S17" s="37">
        <v>1</v>
      </c>
      <c r="T17" s="37">
        <v>1</v>
      </c>
      <c r="U17" s="37"/>
      <c r="V17" s="38">
        <v>16</v>
      </c>
      <c r="W17" s="15"/>
      <c r="Y17" s="18"/>
      <c r="AC17" s="15"/>
    </row>
    <row r="18" spans="1:29" x14ac:dyDescent="0.3">
      <c r="A18" s="18"/>
      <c r="E18" s="15"/>
      <c r="H18" s="18"/>
      <c r="I18" s="31" t="s">
        <v>22</v>
      </c>
      <c r="J18" s="44">
        <v>5</v>
      </c>
      <c r="K18" s="37"/>
      <c r="L18" s="37">
        <v>1</v>
      </c>
      <c r="M18" s="37">
        <v>1</v>
      </c>
      <c r="N18" s="37">
        <v>4</v>
      </c>
      <c r="O18" s="37"/>
      <c r="P18" s="37">
        <v>1</v>
      </c>
      <c r="Q18" s="37">
        <v>1</v>
      </c>
      <c r="R18" s="37">
        <v>3</v>
      </c>
      <c r="S18" s="37">
        <v>3</v>
      </c>
      <c r="T18" s="37">
        <v>1</v>
      </c>
      <c r="U18" s="37">
        <v>1</v>
      </c>
      <c r="V18" s="38">
        <v>21</v>
      </c>
      <c r="W18" s="15"/>
      <c r="Y18" s="18"/>
      <c r="AC18" s="15"/>
    </row>
    <row r="19" spans="1:29" x14ac:dyDescent="0.3">
      <c r="A19" s="18"/>
      <c r="B19" s="22">
        <f>GETPIVOTDATA(" Admiddion rate",$A$14)</f>
        <v>124</v>
      </c>
      <c r="E19" s="15"/>
      <c r="H19" s="18"/>
      <c r="I19" s="10" t="s">
        <v>17687</v>
      </c>
      <c r="J19" s="45">
        <v>14</v>
      </c>
      <c r="K19" s="39">
        <v>6</v>
      </c>
      <c r="L19" s="39">
        <v>11</v>
      </c>
      <c r="M19" s="39">
        <v>7</v>
      </c>
      <c r="N19" s="39">
        <v>16</v>
      </c>
      <c r="O19" s="39">
        <v>9</v>
      </c>
      <c r="P19" s="39">
        <v>11</v>
      </c>
      <c r="Q19" s="39">
        <v>5</v>
      </c>
      <c r="R19" s="39">
        <v>8</v>
      </c>
      <c r="S19" s="39">
        <v>13</v>
      </c>
      <c r="T19" s="39">
        <v>7</v>
      </c>
      <c r="U19" s="39">
        <v>17</v>
      </c>
      <c r="V19" s="40">
        <v>124</v>
      </c>
      <c r="W19" s="15"/>
      <c r="Y19" s="18"/>
      <c r="AC19" s="15"/>
    </row>
    <row r="20" spans="1:29" x14ac:dyDescent="0.3">
      <c r="A20" s="19"/>
      <c r="B20" s="20"/>
      <c r="C20" s="20"/>
      <c r="D20" s="20"/>
      <c r="E20" s="21"/>
      <c r="H20" s="18"/>
      <c r="W20" s="15"/>
      <c r="Y20" s="18"/>
      <c r="AC20" s="15"/>
    </row>
    <row r="21" spans="1:29" x14ac:dyDescent="0.3">
      <c r="H21" s="18"/>
      <c r="W21" s="15"/>
      <c r="Y21" s="18"/>
      <c r="AC21" s="15"/>
    </row>
    <row r="22" spans="1:29" x14ac:dyDescent="0.3">
      <c r="A22" s="11"/>
      <c r="B22" s="12"/>
      <c r="C22" s="12"/>
      <c r="D22" s="12"/>
      <c r="E22" s="13"/>
      <c r="H22" s="18"/>
      <c r="W22" s="15"/>
      <c r="Y22" s="18"/>
      <c r="AC22" s="15"/>
    </row>
    <row r="23" spans="1:29" x14ac:dyDescent="0.3">
      <c r="A23" s="14" t="s">
        <v>17727</v>
      </c>
      <c r="E23" s="15"/>
      <c r="H23" s="18"/>
      <c r="W23" s="15"/>
      <c r="Y23" s="18"/>
      <c r="AC23" s="15"/>
    </row>
    <row r="24" spans="1:29" x14ac:dyDescent="0.3">
      <c r="A24" s="9" t="s">
        <v>17686</v>
      </c>
      <c r="B24" s="8" t="s">
        <v>17690</v>
      </c>
      <c r="E24" s="15"/>
      <c r="H24" s="18"/>
      <c r="W24" s="15"/>
      <c r="Y24" s="18"/>
      <c r="AC24" s="15"/>
    </row>
    <row r="25" spans="1:29" x14ac:dyDescent="0.3">
      <c r="A25" s="29" t="s">
        <v>31</v>
      </c>
      <c r="B25" s="46">
        <v>46</v>
      </c>
      <c r="E25" s="15"/>
      <c r="H25" s="18"/>
      <c r="W25" s="15"/>
      <c r="Y25" s="18"/>
      <c r="AC25" s="15"/>
    </row>
    <row r="26" spans="1:29" x14ac:dyDescent="0.3">
      <c r="A26" s="30" t="s">
        <v>43</v>
      </c>
      <c r="B26" s="47">
        <v>40</v>
      </c>
      <c r="E26" s="15"/>
      <c r="H26" s="18"/>
      <c r="W26" s="15"/>
      <c r="Y26" s="19"/>
      <c r="Z26" s="20"/>
      <c r="AA26" s="20"/>
      <c r="AB26" s="20"/>
      <c r="AC26" s="21"/>
    </row>
    <row r="27" spans="1:29" x14ac:dyDescent="0.3">
      <c r="A27" s="30" t="s">
        <v>19</v>
      </c>
      <c r="B27" s="47">
        <v>19</v>
      </c>
      <c r="E27" s="15"/>
      <c r="H27" s="18"/>
      <c r="W27" s="15"/>
    </row>
    <row r="28" spans="1:29" x14ac:dyDescent="0.3">
      <c r="A28" s="30" t="s">
        <v>49</v>
      </c>
      <c r="B28" s="47">
        <v>10</v>
      </c>
      <c r="E28" s="15"/>
      <c r="H28" s="18"/>
      <c r="W28" s="15"/>
    </row>
    <row r="29" spans="1:29" x14ac:dyDescent="0.3">
      <c r="A29" s="30" t="s">
        <v>77</v>
      </c>
      <c r="B29" s="47">
        <v>6</v>
      </c>
      <c r="E29" s="15"/>
      <c r="H29" s="18"/>
      <c r="W29" s="15"/>
    </row>
    <row r="30" spans="1:29" x14ac:dyDescent="0.3">
      <c r="A30" s="31" t="s">
        <v>69</v>
      </c>
      <c r="B30" s="47">
        <v>3</v>
      </c>
      <c r="E30" s="15"/>
      <c r="H30" s="18"/>
      <c r="W30" s="15"/>
    </row>
    <row r="31" spans="1:29" x14ac:dyDescent="0.3">
      <c r="A31" s="10" t="s">
        <v>17687</v>
      </c>
      <c r="B31" s="48">
        <v>124</v>
      </c>
      <c r="E31" s="15"/>
      <c r="H31" s="18"/>
      <c r="W31" s="15"/>
    </row>
    <row r="32" spans="1:29" x14ac:dyDescent="0.3">
      <c r="E32" s="15"/>
      <c r="H32" s="18"/>
      <c r="W32" s="15"/>
    </row>
    <row r="33" spans="1:23" x14ac:dyDescent="0.3">
      <c r="A33" s="18"/>
      <c r="E33" s="15"/>
      <c r="H33" s="18"/>
      <c r="W33" s="15"/>
    </row>
    <row r="34" spans="1:23" x14ac:dyDescent="0.3">
      <c r="A34" s="19"/>
      <c r="B34" s="20"/>
      <c r="C34" s="20"/>
      <c r="D34" s="20"/>
      <c r="E34" s="21"/>
      <c r="H34" s="18"/>
      <c r="W34" s="15"/>
    </row>
    <row r="35" spans="1:23" x14ac:dyDescent="0.3">
      <c r="H35" s="18"/>
      <c r="W35" s="15"/>
    </row>
    <row r="36" spans="1:23" x14ac:dyDescent="0.3">
      <c r="H36" s="18"/>
      <c r="W36" s="15"/>
    </row>
    <row r="37" spans="1:23" x14ac:dyDescent="0.3">
      <c r="A37" s="11"/>
      <c r="B37" s="12"/>
      <c r="C37" s="12"/>
      <c r="D37" s="12"/>
      <c r="E37" s="12"/>
      <c r="F37" s="13"/>
      <c r="H37" s="18"/>
      <c r="W37" s="15"/>
    </row>
    <row r="38" spans="1:23" x14ac:dyDescent="0.3">
      <c r="A38" s="18"/>
      <c r="F38" s="15"/>
      <c r="H38" s="18"/>
      <c r="W38" s="15"/>
    </row>
    <row r="39" spans="1:23" x14ac:dyDescent="0.3">
      <c r="A39" s="14" t="s">
        <v>17726</v>
      </c>
      <c r="F39" s="15"/>
      <c r="H39" s="18"/>
      <c r="W39" s="15"/>
    </row>
    <row r="40" spans="1:23" x14ac:dyDescent="0.3">
      <c r="A40" s="9" t="s">
        <v>17686</v>
      </c>
      <c r="B40" s="8" t="s">
        <v>17691</v>
      </c>
      <c r="F40" s="15"/>
      <c r="H40" s="18"/>
      <c r="W40" s="15"/>
    </row>
    <row r="41" spans="1:23" x14ac:dyDescent="0.3">
      <c r="A41" s="17" t="s">
        <v>299</v>
      </c>
      <c r="B41" s="46">
        <v>1</v>
      </c>
      <c r="F41" s="15"/>
      <c r="H41" s="18"/>
      <c r="W41" s="15"/>
    </row>
    <row r="42" spans="1:23" x14ac:dyDescent="0.3">
      <c r="A42" s="17" t="s">
        <v>116</v>
      </c>
      <c r="B42" s="47">
        <v>3</v>
      </c>
      <c r="F42" s="15"/>
      <c r="H42" s="18"/>
      <c r="W42" s="15"/>
    </row>
    <row r="43" spans="1:23" x14ac:dyDescent="0.3">
      <c r="A43" s="17" t="s">
        <v>87</v>
      </c>
      <c r="B43" s="47">
        <v>3</v>
      </c>
      <c r="F43" s="15"/>
      <c r="H43" s="18"/>
      <c r="W43" s="15"/>
    </row>
    <row r="44" spans="1:23" x14ac:dyDescent="0.3">
      <c r="A44" s="29" t="s">
        <v>40</v>
      </c>
      <c r="B44" s="47">
        <v>8</v>
      </c>
      <c r="F44" s="15"/>
      <c r="H44" s="18"/>
      <c r="W44" s="15"/>
    </row>
    <row r="45" spans="1:23" x14ac:dyDescent="0.3">
      <c r="A45" s="31" t="s">
        <v>32</v>
      </c>
      <c r="B45" s="47">
        <v>46</v>
      </c>
      <c r="F45" s="15"/>
      <c r="H45" s="18"/>
      <c r="W45" s="15"/>
    </row>
    <row r="46" spans="1:23" x14ac:dyDescent="0.3">
      <c r="A46" s="17" t="s">
        <v>20</v>
      </c>
      <c r="B46" s="47">
        <v>63</v>
      </c>
      <c r="F46" s="15"/>
      <c r="H46" s="18"/>
      <c r="W46" s="15"/>
    </row>
    <row r="47" spans="1:23" x14ac:dyDescent="0.3">
      <c r="A47" s="10" t="s">
        <v>17687</v>
      </c>
      <c r="B47" s="48">
        <v>124</v>
      </c>
      <c r="F47" s="15"/>
      <c r="H47" s="18"/>
      <c r="W47" s="15"/>
    </row>
    <row r="48" spans="1:23" x14ac:dyDescent="0.3">
      <c r="F48" s="15"/>
      <c r="H48" s="18"/>
      <c r="W48" s="15"/>
    </row>
    <row r="49" spans="1:23" x14ac:dyDescent="0.3">
      <c r="F49" s="15"/>
      <c r="H49" s="18"/>
      <c r="W49" s="15"/>
    </row>
    <row r="50" spans="1:23" x14ac:dyDescent="0.3">
      <c r="A50" s="18"/>
      <c r="F50" s="15"/>
      <c r="H50" s="18"/>
      <c r="W50" s="15"/>
    </row>
    <row r="51" spans="1:23" x14ac:dyDescent="0.3">
      <c r="A51" s="18"/>
      <c r="F51" s="15"/>
      <c r="H51" s="18"/>
      <c r="W51" s="15"/>
    </row>
    <row r="52" spans="1:23" x14ac:dyDescent="0.3">
      <c r="A52" s="18"/>
      <c r="F52" s="15"/>
      <c r="H52" s="18"/>
      <c r="W52" s="15"/>
    </row>
    <row r="53" spans="1:23" x14ac:dyDescent="0.3">
      <c r="A53" s="19"/>
      <c r="B53" s="20"/>
      <c r="C53" s="20"/>
      <c r="D53" s="20"/>
      <c r="E53" s="20"/>
      <c r="F53" s="21"/>
      <c r="H53" s="18"/>
      <c r="W53" s="15"/>
    </row>
    <row r="54" spans="1:23" x14ac:dyDescent="0.3">
      <c r="H54" s="19"/>
      <c r="I54" s="20"/>
      <c r="J54" s="20"/>
      <c r="K54" s="20"/>
      <c r="L54" s="20"/>
      <c r="M54" s="20"/>
      <c r="N54" s="20"/>
      <c r="O54" s="20"/>
      <c r="P54" s="20"/>
      <c r="Q54" s="20"/>
      <c r="R54" s="20"/>
      <c r="S54" s="20"/>
      <c r="T54" s="20"/>
      <c r="U54" s="20"/>
      <c r="V54" s="20"/>
      <c r="W54" s="21"/>
    </row>
    <row r="55" spans="1:23" x14ac:dyDescent="0.3">
      <c r="A55" s="11"/>
      <c r="B55" s="12"/>
      <c r="C55" s="12"/>
      <c r="D55" s="12"/>
      <c r="E55" s="12"/>
      <c r="F55" s="13"/>
    </row>
    <row r="56" spans="1:23" x14ac:dyDescent="0.3">
      <c r="A56" s="14" t="s">
        <v>17696</v>
      </c>
      <c r="F56" s="15"/>
    </row>
    <row r="57" spans="1:23" x14ac:dyDescent="0.3">
      <c r="A57" s="9" t="s">
        <v>17686</v>
      </c>
      <c r="B57" s="8" t="s">
        <v>17688</v>
      </c>
      <c r="F57" s="15"/>
    </row>
    <row r="58" spans="1:23" x14ac:dyDescent="0.3">
      <c r="A58" s="29" t="s">
        <v>17697</v>
      </c>
      <c r="B58" s="46">
        <v>18</v>
      </c>
      <c r="F58" s="15"/>
    </row>
    <row r="59" spans="1:23" x14ac:dyDescent="0.3">
      <c r="A59" s="30" t="s">
        <v>17698</v>
      </c>
      <c r="B59" s="47">
        <v>24</v>
      </c>
      <c r="F59" s="15"/>
    </row>
    <row r="60" spans="1:23" x14ac:dyDescent="0.3">
      <c r="A60" s="30" t="s">
        <v>17699</v>
      </c>
      <c r="B60" s="47">
        <v>16</v>
      </c>
      <c r="F60" s="15"/>
    </row>
    <row r="61" spans="1:23" x14ac:dyDescent="0.3">
      <c r="A61" s="30" t="s">
        <v>17720</v>
      </c>
      <c r="B61" s="47">
        <v>14</v>
      </c>
      <c r="F61" s="15"/>
    </row>
    <row r="62" spans="1:23" x14ac:dyDescent="0.3">
      <c r="A62" s="30" t="s">
        <v>17700</v>
      </c>
      <c r="B62" s="47">
        <v>12</v>
      </c>
      <c r="F62" s="15"/>
    </row>
    <row r="63" spans="1:23" x14ac:dyDescent="0.3">
      <c r="A63" s="30" t="s">
        <v>17701</v>
      </c>
      <c r="B63" s="47">
        <v>14</v>
      </c>
      <c r="F63" s="15"/>
    </row>
    <row r="64" spans="1:23" x14ac:dyDescent="0.3">
      <c r="A64" s="30" t="s">
        <v>17702</v>
      </c>
      <c r="B64" s="47">
        <v>13</v>
      </c>
      <c r="F64" s="15"/>
    </row>
    <row r="65" spans="1:6" x14ac:dyDescent="0.3">
      <c r="A65" s="31" t="s">
        <v>17703</v>
      </c>
      <c r="B65" s="47">
        <v>13</v>
      </c>
      <c r="F65" s="15"/>
    </row>
    <row r="66" spans="1:6" x14ac:dyDescent="0.3">
      <c r="A66" s="10" t="s">
        <v>17687</v>
      </c>
      <c r="B66" s="48">
        <v>124</v>
      </c>
      <c r="F66" s="15"/>
    </row>
    <row r="67" spans="1:6" x14ac:dyDescent="0.3">
      <c r="A67" s="18"/>
      <c r="F67" s="15"/>
    </row>
    <row r="68" spans="1:6" x14ac:dyDescent="0.3">
      <c r="A68" s="18"/>
      <c r="F68" s="15"/>
    </row>
    <row r="69" spans="1:6" x14ac:dyDescent="0.3">
      <c r="A69" s="19"/>
      <c r="B69" s="20"/>
      <c r="C69" s="20"/>
      <c r="D69" s="20"/>
      <c r="E69" s="20"/>
      <c r="F69" s="21"/>
    </row>
    <row r="72" spans="1:6" x14ac:dyDescent="0.3">
      <c r="A72" s="11"/>
      <c r="B72" s="12"/>
      <c r="C72" s="12"/>
      <c r="D72" s="12"/>
      <c r="E72" s="13"/>
    </row>
    <row r="73" spans="1:6" x14ac:dyDescent="0.3">
      <c r="A73" s="28" t="s">
        <v>17728</v>
      </c>
      <c r="E73" s="15"/>
    </row>
    <row r="74" spans="1:6" x14ac:dyDescent="0.3">
      <c r="A74" s="9" t="s">
        <v>17686</v>
      </c>
      <c r="B74" s="8" t="s">
        <v>17692</v>
      </c>
      <c r="E74" s="15"/>
    </row>
    <row r="75" spans="1:6" x14ac:dyDescent="0.3">
      <c r="A75" s="29" t="s">
        <v>30</v>
      </c>
      <c r="B75" s="46">
        <v>98</v>
      </c>
      <c r="E75" s="15"/>
    </row>
    <row r="76" spans="1:6" x14ac:dyDescent="0.3">
      <c r="A76" s="31" t="s">
        <v>18</v>
      </c>
      <c r="B76" s="47">
        <v>25</v>
      </c>
      <c r="E76" s="15"/>
    </row>
    <row r="77" spans="1:6" x14ac:dyDescent="0.3">
      <c r="A77" s="10" t="s">
        <v>17687</v>
      </c>
      <c r="B77" s="48">
        <v>123</v>
      </c>
      <c r="E77" s="15"/>
    </row>
    <row r="78" spans="1:6" x14ac:dyDescent="0.3">
      <c r="A78" s="18"/>
      <c r="E78" s="15"/>
    </row>
    <row r="79" spans="1:6" x14ac:dyDescent="0.3">
      <c r="A79" s="18"/>
      <c r="E79" s="15"/>
    </row>
    <row r="80" spans="1:6" x14ac:dyDescent="0.3">
      <c r="A80" s="18"/>
      <c r="E80" s="15"/>
    </row>
    <row r="81" spans="1:6" x14ac:dyDescent="0.3">
      <c r="A81" s="18"/>
      <c r="E81" s="15"/>
    </row>
    <row r="82" spans="1:6" x14ac:dyDescent="0.3">
      <c r="A82" s="18"/>
      <c r="E82" s="15"/>
    </row>
    <row r="83" spans="1:6" x14ac:dyDescent="0.3">
      <c r="A83" s="18"/>
      <c r="E83" s="15"/>
    </row>
    <row r="84" spans="1:6" x14ac:dyDescent="0.3">
      <c r="A84" s="18"/>
      <c r="E84" s="15"/>
    </row>
    <row r="85" spans="1:6" x14ac:dyDescent="0.3">
      <c r="A85" s="19"/>
      <c r="B85" s="20"/>
      <c r="C85" s="20"/>
      <c r="D85" s="20"/>
      <c r="E85" s="21"/>
    </row>
    <row r="89" spans="1:6" x14ac:dyDescent="0.3">
      <c r="A89" s="11"/>
      <c r="B89" s="12"/>
      <c r="C89" s="12"/>
      <c r="D89" s="12"/>
      <c r="E89" s="12"/>
      <c r="F89" s="13"/>
    </row>
    <row r="90" spans="1:6" x14ac:dyDescent="0.3">
      <c r="A90" s="14" t="s">
        <v>17731</v>
      </c>
      <c r="F90" s="15"/>
    </row>
    <row r="91" spans="1:6" x14ac:dyDescent="0.3">
      <c r="A91" s="18"/>
      <c r="F91" s="15"/>
    </row>
    <row r="92" spans="1:6" x14ac:dyDescent="0.3">
      <c r="A92" s="9" t="s">
        <v>17686</v>
      </c>
      <c r="B92" s="8" t="s">
        <v>17723</v>
      </c>
      <c r="F92" s="15"/>
    </row>
    <row r="93" spans="1:6" x14ac:dyDescent="0.3">
      <c r="A93" s="29" t="s">
        <v>17721</v>
      </c>
      <c r="B93" s="46">
        <v>31</v>
      </c>
      <c r="F93" s="15"/>
    </row>
    <row r="94" spans="1:6" x14ac:dyDescent="0.3">
      <c r="A94" s="30" t="s">
        <v>17722</v>
      </c>
      <c r="B94" s="47">
        <v>31</v>
      </c>
      <c r="F94" s="15"/>
    </row>
    <row r="95" spans="1:6" x14ac:dyDescent="0.3">
      <c r="A95" s="30" t="s">
        <v>17732</v>
      </c>
      <c r="B95" s="47">
        <v>31</v>
      </c>
      <c r="F95" s="15"/>
    </row>
    <row r="96" spans="1:6" x14ac:dyDescent="0.3">
      <c r="A96" s="31" t="s">
        <v>17733</v>
      </c>
      <c r="B96" s="47">
        <v>31</v>
      </c>
      <c r="F96" s="15"/>
    </row>
    <row r="97" spans="1:6" x14ac:dyDescent="0.3">
      <c r="A97" s="10" t="s">
        <v>17687</v>
      </c>
      <c r="B97" s="48">
        <v>124</v>
      </c>
      <c r="F97" s="15"/>
    </row>
    <row r="98" spans="1:6" x14ac:dyDescent="0.3">
      <c r="F98" s="15"/>
    </row>
    <row r="99" spans="1:6" x14ac:dyDescent="0.3">
      <c r="F99" s="15"/>
    </row>
    <row r="100" spans="1:6" x14ac:dyDescent="0.3">
      <c r="F100" s="15"/>
    </row>
    <row r="101" spans="1:6" x14ac:dyDescent="0.3">
      <c r="F101" s="15"/>
    </row>
    <row r="102" spans="1:6" x14ac:dyDescent="0.3">
      <c r="F102" s="15"/>
    </row>
    <row r="103" spans="1:6" x14ac:dyDescent="0.3">
      <c r="F103" s="15"/>
    </row>
    <row r="104" spans="1:6" x14ac:dyDescent="0.3">
      <c r="F104" s="15"/>
    </row>
    <row r="105" spans="1:6" x14ac:dyDescent="0.3">
      <c r="F105" s="15"/>
    </row>
    <row r="106" spans="1:6" x14ac:dyDescent="0.3">
      <c r="F106" s="15"/>
    </row>
    <row r="107" spans="1:6" x14ac:dyDescent="0.3">
      <c r="F107" s="15"/>
    </row>
    <row r="108" spans="1:6" x14ac:dyDescent="0.3">
      <c r="F108" s="15"/>
    </row>
    <row r="109" spans="1:6" x14ac:dyDescent="0.3">
      <c r="F109" s="15"/>
    </row>
    <row r="110" spans="1:6" x14ac:dyDescent="0.3">
      <c r="F110" s="15"/>
    </row>
    <row r="111" spans="1:6" x14ac:dyDescent="0.3">
      <c r="F111" s="15"/>
    </row>
    <row r="112" spans="1:6" x14ac:dyDescent="0.3">
      <c r="F112" s="15"/>
    </row>
    <row r="113" spans="1:6" x14ac:dyDescent="0.3">
      <c r="F113" s="15"/>
    </row>
    <row r="114" spans="1:6" x14ac:dyDescent="0.3">
      <c r="F114" s="15"/>
    </row>
    <row r="115" spans="1:6" x14ac:dyDescent="0.3">
      <c r="F115" s="15"/>
    </row>
    <row r="116" spans="1:6" x14ac:dyDescent="0.3">
      <c r="F116" s="15"/>
    </row>
    <row r="117" spans="1:6" x14ac:dyDescent="0.3">
      <c r="F117" s="15"/>
    </row>
    <row r="118" spans="1:6" x14ac:dyDescent="0.3">
      <c r="F118" s="15"/>
    </row>
    <row r="119" spans="1:6" x14ac:dyDescent="0.3">
      <c r="F119" s="15"/>
    </row>
    <row r="120" spans="1:6" x14ac:dyDescent="0.3">
      <c r="A120" s="19"/>
      <c r="B120" s="20"/>
      <c r="C120" s="20"/>
      <c r="D120" s="20"/>
      <c r="E120" s="20"/>
      <c r="F120" s="21"/>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28E1-AD9E-4D52-BD4F-4E39DADB816C}">
  <dimension ref="A1:S9217"/>
  <sheetViews>
    <sheetView topLeftCell="E1" zoomScale="107" workbookViewId="0">
      <selection activeCell="F29" sqref="F29"/>
    </sheetView>
  </sheetViews>
  <sheetFormatPr defaultRowHeight="14.4" x14ac:dyDescent="0.3"/>
  <cols>
    <col min="1" max="1" width="11.33203125" bestFit="1" customWidth="1"/>
    <col min="2" max="2" width="21.5546875" customWidth="1"/>
    <col min="3" max="3" width="20" customWidth="1"/>
    <col min="4" max="5" width="20.33203125" customWidth="1"/>
    <col min="6" max="6" width="20" customWidth="1"/>
    <col min="7" max="7" width="12.44140625" customWidth="1"/>
    <col min="8" max="8" width="6.33203125" customWidth="1"/>
    <col min="9" max="9" width="17.109375" customWidth="1"/>
    <col min="10" max="10" width="17.5546875" bestFit="1" customWidth="1"/>
    <col min="11" max="12" width="14.88671875" customWidth="1"/>
    <col min="13" max="13" width="12" customWidth="1"/>
    <col min="14" max="14" width="26.6640625" bestFit="1" customWidth="1"/>
    <col min="15" max="15" width="19.44140625" customWidth="1"/>
    <col min="16" max="16" width="21" customWidth="1"/>
    <col min="17" max="17" width="19.33203125" customWidth="1"/>
    <col min="18" max="18" width="23.21875" customWidth="1"/>
    <col min="19" max="19" width="16.5546875" customWidth="1"/>
    <col min="20" max="20" width="12.44140625" customWidth="1"/>
  </cols>
  <sheetData>
    <row r="1" spans="1:19" x14ac:dyDescent="0.3">
      <c r="A1" s="2" t="s">
        <v>0</v>
      </c>
      <c r="B1" s="2" t="s">
        <v>1</v>
      </c>
      <c r="C1" s="2" t="s">
        <v>17678</v>
      </c>
      <c r="D1" s="2" t="s">
        <v>17693</v>
      </c>
      <c r="E1" s="2" t="s">
        <v>17694</v>
      </c>
      <c r="F1" s="2" t="s">
        <v>17679</v>
      </c>
      <c r="G1" s="2" t="s">
        <v>2</v>
      </c>
      <c r="H1" s="2" t="s">
        <v>3</v>
      </c>
      <c r="I1" s="2" t="s">
        <v>4</v>
      </c>
      <c r="J1" s="2" t="s">
        <v>5</v>
      </c>
      <c r="K1" s="2" t="s">
        <v>6</v>
      </c>
      <c r="L1" s="2" t="s">
        <v>7</v>
      </c>
      <c r="M1" s="2" t="s">
        <v>8</v>
      </c>
      <c r="N1" s="2" t="s">
        <v>9</v>
      </c>
      <c r="O1" s="2" t="s">
        <v>10</v>
      </c>
      <c r="P1" s="2" t="s">
        <v>17682</v>
      </c>
      <c r="Q1" s="2" t="s">
        <v>11</v>
      </c>
      <c r="R1" s="2" t="s">
        <v>12</v>
      </c>
      <c r="S1" s="2" t="s">
        <v>13</v>
      </c>
    </row>
    <row r="2" spans="1:19" x14ac:dyDescent="0.3">
      <c r="A2" t="s">
        <v>14</v>
      </c>
      <c r="B2" s="1">
        <v>45371.365972222222</v>
      </c>
      <c r="C2" s="3">
        <v>45371</v>
      </c>
      <c r="D2" s="6">
        <v>0.3659722222222222</v>
      </c>
      <c r="E2" s="6" t="str">
        <f>IF(R2&lt;=30,"Yes","No")</f>
        <v>No</v>
      </c>
      <c r="F2" s="4">
        <v>45371</v>
      </c>
      <c r="G2" t="s">
        <v>15</v>
      </c>
      <c r="H2">
        <v>8</v>
      </c>
      <c r="I2" t="s">
        <v>16</v>
      </c>
      <c r="J2" t="s">
        <v>17</v>
      </c>
      <c r="K2" t="s">
        <v>18</v>
      </c>
      <c r="L2">
        <v>69</v>
      </c>
      <c r="M2" t="s">
        <v>19</v>
      </c>
      <c r="N2" t="s">
        <v>20</v>
      </c>
      <c r="O2" t="b">
        <v>0</v>
      </c>
      <c r="P2" cm="1">
        <f t="array" ref="P2">_xlfn.IFS(O2=FALSE, 0, O2=TRUE,1)</f>
        <v>0</v>
      </c>
      <c r="Q2">
        <v>10</v>
      </c>
      <c r="R2">
        <v>39</v>
      </c>
      <c r="S2">
        <v>0</v>
      </c>
    </row>
    <row r="3" spans="1:19" x14ac:dyDescent="0.3">
      <c r="A3" t="s">
        <v>21</v>
      </c>
      <c r="B3" s="1">
        <v>45458.478472222225</v>
      </c>
      <c r="C3" s="3">
        <v>45372</v>
      </c>
      <c r="D3" s="6">
        <v>0.47859953703703706</v>
      </c>
      <c r="E3" s="6" t="str">
        <f t="shared" ref="E3:E66" si="0">IF(R3&lt;=30,"Yes","No")</f>
        <v>Yes</v>
      </c>
      <c r="F3" s="4">
        <v>45372</v>
      </c>
      <c r="G3" t="s">
        <v>22</v>
      </c>
      <c r="H3">
        <v>11</v>
      </c>
      <c r="I3" t="s">
        <v>23</v>
      </c>
      <c r="J3" t="s">
        <v>24</v>
      </c>
      <c r="K3" t="s">
        <v>18</v>
      </c>
      <c r="L3">
        <v>4</v>
      </c>
      <c r="M3" t="s">
        <v>25</v>
      </c>
      <c r="N3" t="s">
        <v>20</v>
      </c>
      <c r="O3" t="b">
        <v>1</v>
      </c>
      <c r="P3" cm="1">
        <f t="array" ref="P3">_xlfn.IFS(O3=FALSE, 0, O3=TRUE,1)</f>
        <v>1</v>
      </c>
      <c r="R3">
        <v>27</v>
      </c>
      <c r="S3">
        <v>0</v>
      </c>
    </row>
    <row r="4" spans="1:19" x14ac:dyDescent="0.3">
      <c r="A4" t="s">
        <v>26</v>
      </c>
      <c r="B4" s="1">
        <v>45463.384027777778</v>
      </c>
      <c r="C4" s="3">
        <v>45373</v>
      </c>
      <c r="D4" s="6">
        <v>0.38415509259259262</v>
      </c>
      <c r="E4" s="6" t="str">
        <f t="shared" si="0"/>
        <v>No</v>
      </c>
      <c r="F4" s="4">
        <v>45373</v>
      </c>
      <c r="G4" t="s">
        <v>27</v>
      </c>
      <c r="H4">
        <v>9</v>
      </c>
      <c r="I4" t="s">
        <v>28</v>
      </c>
      <c r="J4" t="s">
        <v>29</v>
      </c>
      <c r="K4" t="s">
        <v>30</v>
      </c>
      <c r="L4">
        <v>56</v>
      </c>
      <c r="M4" t="s">
        <v>31</v>
      </c>
      <c r="N4" t="s">
        <v>32</v>
      </c>
      <c r="O4" t="b">
        <v>1</v>
      </c>
      <c r="P4" cm="1">
        <f t="array" ref="P4">_xlfn.IFS(O4=FALSE, 0, O4=TRUE,1)</f>
        <v>1</v>
      </c>
      <c r="Q4">
        <v>9</v>
      </c>
      <c r="R4">
        <v>55</v>
      </c>
      <c r="S4">
        <v>0</v>
      </c>
    </row>
    <row r="5" spans="1:19" x14ac:dyDescent="0.3">
      <c r="A5" t="s">
        <v>33</v>
      </c>
      <c r="B5" s="1">
        <v>45326.94027777778</v>
      </c>
      <c r="C5" s="3">
        <v>45374</v>
      </c>
      <c r="D5" s="6">
        <v>0.94040509259259264</v>
      </c>
      <c r="E5" s="6" t="str">
        <f t="shared" si="0"/>
        <v>No</v>
      </c>
      <c r="F5" s="4">
        <v>45374</v>
      </c>
      <c r="G5" t="s">
        <v>34</v>
      </c>
      <c r="H5">
        <v>22</v>
      </c>
      <c r="I5" t="s">
        <v>35</v>
      </c>
      <c r="J5" t="s">
        <v>36</v>
      </c>
      <c r="K5" t="s">
        <v>30</v>
      </c>
      <c r="L5">
        <v>24</v>
      </c>
      <c r="M5" t="s">
        <v>25</v>
      </c>
      <c r="N5" t="s">
        <v>32</v>
      </c>
      <c r="O5" t="b">
        <v>1</v>
      </c>
      <c r="P5" cm="1">
        <f t="array" ref="P5">_xlfn.IFS(O5=FALSE, 0, O5=TRUE,1)</f>
        <v>1</v>
      </c>
      <c r="Q5">
        <v>8</v>
      </c>
      <c r="R5">
        <v>31</v>
      </c>
      <c r="S5">
        <v>0</v>
      </c>
    </row>
    <row r="6" spans="1:19" x14ac:dyDescent="0.3">
      <c r="A6" t="s">
        <v>37</v>
      </c>
      <c r="B6" s="1">
        <v>45539.741666666669</v>
      </c>
      <c r="C6" s="3">
        <v>45375</v>
      </c>
      <c r="D6" s="6">
        <v>0.7416666666666667</v>
      </c>
      <c r="E6" s="6" t="str">
        <f t="shared" si="0"/>
        <v>Yes</v>
      </c>
      <c r="F6" s="4">
        <v>45375</v>
      </c>
      <c r="G6" t="s">
        <v>15</v>
      </c>
      <c r="H6">
        <v>17</v>
      </c>
      <c r="I6" t="s">
        <v>38</v>
      </c>
      <c r="J6" t="s">
        <v>39</v>
      </c>
      <c r="K6" t="s">
        <v>18</v>
      </c>
      <c r="L6">
        <v>5</v>
      </c>
      <c r="M6" t="s">
        <v>31</v>
      </c>
      <c r="N6" t="s">
        <v>40</v>
      </c>
      <c r="O6" t="b">
        <v>0</v>
      </c>
      <c r="P6" cm="1">
        <f t="array" ref="P6">_xlfn.IFS(O6=FALSE, 0, O6=TRUE,1)</f>
        <v>0</v>
      </c>
      <c r="R6">
        <v>10</v>
      </c>
      <c r="S6">
        <v>0</v>
      </c>
    </row>
    <row r="7" spans="1:19" x14ac:dyDescent="0.3">
      <c r="A7" t="s">
        <v>41</v>
      </c>
      <c r="B7" s="1">
        <v>45036.009027777778</v>
      </c>
      <c r="C7" s="3">
        <v>45376</v>
      </c>
      <c r="D7" s="6">
        <v>9.0277777777777769E-3</v>
      </c>
      <c r="E7" s="6" t="str">
        <f t="shared" si="0"/>
        <v>No</v>
      </c>
      <c r="F7" s="4">
        <v>45376</v>
      </c>
      <c r="G7" t="s">
        <v>27</v>
      </c>
      <c r="H7">
        <v>0</v>
      </c>
      <c r="I7" t="s">
        <v>16</v>
      </c>
      <c r="J7" t="s">
        <v>42</v>
      </c>
      <c r="K7" t="s">
        <v>18</v>
      </c>
      <c r="L7">
        <v>58</v>
      </c>
      <c r="M7" t="s">
        <v>43</v>
      </c>
      <c r="N7" t="s">
        <v>20</v>
      </c>
      <c r="O7" t="b">
        <v>0</v>
      </c>
      <c r="P7" cm="1">
        <f t="array" ref="P7">_xlfn.IFS(O7=FALSE, 0, O7=TRUE,1)</f>
        <v>0</v>
      </c>
      <c r="R7">
        <v>59</v>
      </c>
      <c r="S7">
        <v>0</v>
      </c>
    </row>
    <row r="8" spans="1:19" x14ac:dyDescent="0.3">
      <c r="A8" t="s">
        <v>44</v>
      </c>
      <c r="B8" s="1">
        <v>45161.351388888892</v>
      </c>
      <c r="C8" s="3">
        <v>45377</v>
      </c>
      <c r="D8" s="6">
        <v>0.35151620370370368</v>
      </c>
      <c r="E8" s="6" t="str">
        <f t="shared" si="0"/>
        <v>No</v>
      </c>
      <c r="F8" s="4">
        <v>45377</v>
      </c>
      <c r="G8" t="s">
        <v>15</v>
      </c>
      <c r="H8">
        <v>8</v>
      </c>
      <c r="I8" t="s">
        <v>30</v>
      </c>
      <c r="J8" t="s">
        <v>45</v>
      </c>
      <c r="K8" t="s">
        <v>30</v>
      </c>
      <c r="L8">
        <v>68</v>
      </c>
      <c r="M8" t="s">
        <v>19</v>
      </c>
      <c r="N8" t="s">
        <v>20</v>
      </c>
      <c r="O8" t="b">
        <v>1</v>
      </c>
      <c r="P8" cm="1">
        <f t="array" ref="P8">_xlfn.IFS(O8=FALSE, 0, O8=TRUE,1)</f>
        <v>1</v>
      </c>
      <c r="R8">
        <v>43</v>
      </c>
      <c r="S8">
        <v>0</v>
      </c>
    </row>
    <row r="9" spans="1:19" x14ac:dyDescent="0.3">
      <c r="A9" t="s">
        <v>46</v>
      </c>
      <c r="B9" s="1">
        <v>45136.706250000003</v>
      </c>
      <c r="C9" s="3">
        <v>45378</v>
      </c>
      <c r="D9" s="6">
        <v>0.70637731481481481</v>
      </c>
      <c r="E9" s="6" t="str">
        <f t="shared" si="0"/>
        <v>Yes</v>
      </c>
      <c r="F9" s="4">
        <v>45378</v>
      </c>
      <c r="G9" t="s">
        <v>22</v>
      </c>
      <c r="H9">
        <v>16</v>
      </c>
      <c r="I9" t="s">
        <v>47</v>
      </c>
      <c r="J9" t="s">
        <v>48</v>
      </c>
      <c r="K9" t="s">
        <v>30</v>
      </c>
      <c r="L9">
        <v>47</v>
      </c>
      <c r="M9" t="s">
        <v>49</v>
      </c>
      <c r="N9" t="s">
        <v>20</v>
      </c>
      <c r="O9" t="b">
        <v>1</v>
      </c>
      <c r="P9" cm="1">
        <f t="array" ref="P9">_xlfn.IFS(O9=FALSE, 0, O9=TRUE,1)</f>
        <v>1</v>
      </c>
      <c r="R9">
        <v>23</v>
      </c>
      <c r="S9">
        <v>0</v>
      </c>
    </row>
    <row r="10" spans="1:19" x14ac:dyDescent="0.3">
      <c r="A10" t="s">
        <v>50</v>
      </c>
      <c r="B10" s="1">
        <v>45341.287499999999</v>
      </c>
      <c r="C10" s="3">
        <v>45379</v>
      </c>
      <c r="D10" s="6">
        <v>0.28749999999999998</v>
      </c>
      <c r="E10" s="6" t="str">
        <f t="shared" si="0"/>
        <v>No</v>
      </c>
      <c r="F10" s="4">
        <v>45379</v>
      </c>
      <c r="G10" t="s">
        <v>51</v>
      </c>
      <c r="H10">
        <v>6</v>
      </c>
      <c r="I10" t="s">
        <v>52</v>
      </c>
      <c r="J10" t="s">
        <v>53</v>
      </c>
      <c r="K10" t="s">
        <v>30</v>
      </c>
      <c r="L10">
        <v>79</v>
      </c>
      <c r="M10" t="s">
        <v>19</v>
      </c>
      <c r="N10" t="s">
        <v>20</v>
      </c>
      <c r="O10" t="b">
        <v>0</v>
      </c>
      <c r="P10" cm="1">
        <f t="array" ref="P10">_xlfn.IFS(O10=FALSE, 0, O10=TRUE,1)</f>
        <v>0</v>
      </c>
      <c r="Q10">
        <v>1</v>
      </c>
      <c r="R10">
        <v>42</v>
      </c>
      <c r="S10">
        <v>0</v>
      </c>
    </row>
    <row r="11" spans="1:19" x14ac:dyDescent="0.3">
      <c r="A11" t="s">
        <v>54</v>
      </c>
      <c r="B11" s="1">
        <v>45576.225694444445</v>
      </c>
      <c r="C11" s="3">
        <v>45380</v>
      </c>
      <c r="D11" s="6">
        <v>0.22569444444444445</v>
      </c>
      <c r="E11" s="6" t="str">
        <f t="shared" si="0"/>
        <v>No</v>
      </c>
      <c r="F11" s="4">
        <v>45380</v>
      </c>
      <c r="G11" t="s">
        <v>55</v>
      </c>
      <c r="H11">
        <v>5</v>
      </c>
      <c r="I11" t="s">
        <v>18</v>
      </c>
      <c r="J11" t="s">
        <v>56</v>
      </c>
      <c r="K11" t="s">
        <v>18</v>
      </c>
      <c r="L11">
        <v>62</v>
      </c>
      <c r="M11" t="s">
        <v>31</v>
      </c>
      <c r="N11" t="s">
        <v>20</v>
      </c>
      <c r="O11" t="b">
        <v>0</v>
      </c>
      <c r="P11" cm="1">
        <f t="array" ref="P11">_xlfn.IFS(O11=FALSE, 0, O11=TRUE,1)</f>
        <v>0</v>
      </c>
      <c r="R11">
        <v>51</v>
      </c>
      <c r="S11">
        <v>0</v>
      </c>
    </row>
    <row r="12" spans="1:19" x14ac:dyDescent="0.3">
      <c r="A12" t="s">
        <v>57</v>
      </c>
      <c r="B12" s="1">
        <v>45499.072916666664</v>
      </c>
      <c r="C12" s="3">
        <v>45381</v>
      </c>
      <c r="D12" s="6">
        <v>7.3043981481481488E-2</v>
      </c>
      <c r="E12" s="6" t="str">
        <f t="shared" si="0"/>
        <v>No</v>
      </c>
      <c r="F12" s="4">
        <v>45381</v>
      </c>
      <c r="G12" t="s">
        <v>55</v>
      </c>
      <c r="H12">
        <v>1</v>
      </c>
      <c r="I12" t="s">
        <v>58</v>
      </c>
      <c r="J12" t="s">
        <v>59</v>
      </c>
      <c r="K12" t="s">
        <v>30</v>
      </c>
      <c r="L12">
        <v>73</v>
      </c>
      <c r="M12" t="s">
        <v>19</v>
      </c>
      <c r="N12" t="s">
        <v>60</v>
      </c>
      <c r="O12" t="b">
        <v>1</v>
      </c>
      <c r="P12" cm="1">
        <f t="array" ref="P12">_xlfn.IFS(O12=FALSE, 0, O12=TRUE,1)</f>
        <v>1</v>
      </c>
      <c r="R12">
        <v>34</v>
      </c>
      <c r="S12">
        <v>0</v>
      </c>
    </row>
    <row r="13" spans="1:19" x14ac:dyDescent="0.3">
      <c r="A13" t="s">
        <v>61</v>
      </c>
      <c r="B13" s="1">
        <v>45361.918055555558</v>
      </c>
      <c r="C13" s="3">
        <v>45382</v>
      </c>
      <c r="D13" s="6">
        <v>0.91805555555555551</v>
      </c>
      <c r="E13" s="6" t="str">
        <f t="shared" si="0"/>
        <v>No</v>
      </c>
      <c r="F13" s="4">
        <v>45382</v>
      </c>
      <c r="G13" t="s">
        <v>34</v>
      </c>
      <c r="H13">
        <v>22</v>
      </c>
      <c r="I13" t="s">
        <v>62</v>
      </c>
      <c r="J13" t="s">
        <v>63</v>
      </c>
      <c r="K13" t="s">
        <v>30</v>
      </c>
      <c r="L13">
        <v>16</v>
      </c>
      <c r="M13" t="s">
        <v>19</v>
      </c>
      <c r="N13" t="s">
        <v>40</v>
      </c>
      <c r="O13" t="b">
        <v>0</v>
      </c>
      <c r="P13" cm="1">
        <f t="array" ref="P13">_xlfn.IFS(O13=FALSE, 0, O13=TRUE,1)</f>
        <v>0</v>
      </c>
      <c r="R13">
        <v>39</v>
      </c>
      <c r="S13">
        <v>0</v>
      </c>
    </row>
    <row r="14" spans="1:19" x14ac:dyDescent="0.3">
      <c r="A14" t="s">
        <v>64</v>
      </c>
      <c r="B14" s="1">
        <v>45242.666666666664</v>
      </c>
      <c r="C14" s="3">
        <v>45383</v>
      </c>
      <c r="D14" s="6">
        <v>0.6667939814814815</v>
      </c>
      <c r="E14" s="6" t="str">
        <f t="shared" si="0"/>
        <v>No</v>
      </c>
      <c r="F14" s="4">
        <v>45383</v>
      </c>
      <c r="G14" t="s">
        <v>34</v>
      </c>
      <c r="H14">
        <v>16</v>
      </c>
      <c r="I14" t="s">
        <v>65</v>
      </c>
      <c r="J14" t="s">
        <v>66</v>
      </c>
      <c r="K14" t="s">
        <v>30</v>
      </c>
      <c r="L14">
        <v>16</v>
      </c>
      <c r="M14" t="s">
        <v>25</v>
      </c>
      <c r="N14" t="s">
        <v>32</v>
      </c>
      <c r="O14" t="b">
        <v>1</v>
      </c>
      <c r="P14" cm="1">
        <f t="array" ref="P14">_xlfn.IFS(O14=FALSE, 0, O14=TRUE,1)</f>
        <v>1</v>
      </c>
      <c r="R14">
        <v>53</v>
      </c>
      <c r="S14">
        <v>0</v>
      </c>
    </row>
    <row r="15" spans="1:19" x14ac:dyDescent="0.3">
      <c r="A15" t="s">
        <v>67</v>
      </c>
      <c r="B15" s="1">
        <v>45102.402777777781</v>
      </c>
      <c r="C15" s="3">
        <v>45384</v>
      </c>
      <c r="D15" s="6">
        <v>0.40277777777777779</v>
      </c>
      <c r="E15" s="6" t="str">
        <f t="shared" si="0"/>
        <v>No</v>
      </c>
      <c r="F15" s="4">
        <v>45384</v>
      </c>
      <c r="G15" t="s">
        <v>34</v>
      </c>
      <c r="H15">
        <v>9</v>
      </c>
      <c r="I15" t="s">
        <v>18</v>
      </c>
      <c r="J15" t="s">
        <v>68</v>
      </c>
      <c r="K15" t="s">
        <v>18</v>
      </c>
      <c r="L15">
        <v>46</v>
      </c>
      <c r="M15" t="s">
        <v>69</v>
      </c>
      <c r="N15" t="s">
        <v>20</v>
      </c>
      <c r="O15" t="b">
        <v>0</v>
      </c>
      <c r="P15" cm="1">
        <f t="array" ref="P15">_xlfn.IFS(O15=FALSE, 0, O15=TRUE,1)</f>
        <v>0</v>
      </c>
      <c r="R15">
        <v>45</v>
      </c>
      <c r="S15">
        <v>0</v>
      </c>
    </row>
    <row r="16" spans="1:19" x14ac:dyDescent="0.3">
      <c r="A16" t="s">
        <v>70</v>
      </c>
      <c r="B16" s="1">
        <v>45050.552777777775</v>
      </c>
      <c r="C16" s="3">
        <v>45385</v>
      </c>
      <c r="D16" s="6">
        <v>0.55290509259259257</v>
      </c>
      <c r="E16" s="6" t="str">
        <f t="shared" si="0"/>
        <v>No</v>
      </c>
      <c r="F16" s="4">
        <v>45385</v>
      </c>
      <c r="G16" t="s">
        <v>27</v>
      </c>
      <c r="H16">
        <v>13</v>
      </c>
      <c r="I16" t="s">
        <v>71</v>
      </c>
      <c r="J16" t="s">
        <v>72</v>
      </c>
      <c r="K16" t="s">
        <v>18</v>
      </c>
      <c r="L16">
        <v>69</v>
      </c>
      <c r="M16" t="s">
        <v>19</v>
      </c>
      <c r="N16" t="s">
        <v>20</v>
      </c>
      <c r="O16" t="b">
        <v>1</v>
      </c>
      <c r="P16" cm="1">
        <f t="array" ref="P16">_xlfn.IFS(O16=FALSE, 0, O16=TRUE,1)</f>
        <v>1</v>
      </c>
      <c r="R16">
        <v>49</v>
      </c>
      <c r="S16">
        <v>1</v>
      </c>
    </row>
    <row r="17" spans="1:19" x14ac:dyDescent="0.3">
      <c r="A17" t="s">
        <v>73</v>
      </c>
      <c r="B17" s="1">
        <v>45188.078472222223</v>
      </c>
      <c r="C17" s="3">
        <v>45386</v>
      </c>
      <c r="D17" s="6">
        <v>7.8599537037037037E-2</v>
      </c>
      <c r="E17" s="6" t="str">
        <f t="shared" si="0"/>
        <v>No</v>
      </c>
      <c r="F17" s="4">
        <v>45386</v>
      </c>
      <c r="G17" t="s">
        <v>74</v>
      </c>
      <c r="H17">
        <v>1</v>
      </c>
      <c r="I17" t="s">
        <v>75</v>
      </c>
      <c r="J17" t="s">
        <v>76</v>
      </c>
      <c r="K17" t="s">
        <v>18</v>
      </c>
      <c r="L17">
        <v>37</v>
      </c>
      <c r="M17" t="s">
        <v>77</v>
      </c>
      <c r="N17" t="s">
        <v>20</v>
      </c>
      <c r="O17" t="b">
        <v>1</v>
      </c>
      <c r="P17" cm="1">
        <f t="array" ref="P17">_xlfn.IFS(O17=FALSE, 0, O17=TRUE,1)</f>
        <v>1</v>
      </c>
      <c r="R17">
        <v>57</v>
      </c>
      <c r="S17">
        <v>0</v>
      </c>
    </row>
    <row r="18" spans="1:19" x14ac:dyDescent="0.3">
      <c r="A18" t="s">
        <v>78</v>
      </c>
      <c r="B18" s="1">
        <v>45437.924305555556</v>
      </c>
      <c r="C18" s="3">
        <v>45387</v>
      </c>
      <c r="D18" s="6">
        <v>0.9243055555555556</v>
      </c>
      <c r="E18" s="6" t="str">
        <f t="shared" si="0"/>
        <v>No</v>
      </c>
      <c r="F18" s="4">
        <v>45387</v>
      </c>
      <c r="G18" t="s">
        <v>22</v>
      </c>
      <c r="H18">
        <v>22</v>
      </c>
      <c r="I18" t="s">
        <v>79</v>
      </c>
      <c r="J18" t="s">
        <v>80</v>
      </c>
      <c r="K18" t="s">
        <v>30</v>
      </c>
      <c r="L18">
        <v>50</v>
      </c>
      <c r="M18" t="s">
        <v>43</v>
      </c>
      <c r="N18" t="s">
        <v>32</v>
      </c>
      <c r="O18" t="b">
        <v>0</v>
      </c>
      <c r="P18" cm="1">
        <f t="array" ref="P18">_xlfn.IFS(O18=FALSE, 0, O18=TRUE,1)</f>
        <v>0</v>
      </c>
      <c r="R18">
        <v>35</v>
      </c>
      <c r="S18">
        <v>0</v>
      </c>
    </row>
    <row r="19" spans="1:19" x14ac:dyDescent="0.3">
      <c r="A19" t="s">
        <v>81</v>
      </c>
      <c r="B19" s="1">
        <v>45102.790972222225</v>
      </c>
      <c r="C19" s="3">
        <v>45388</v>
      </c>
      <c r="D19" s="6">
        <v>0.79097222222222219</v>
      </c>
      <c r="E19" s="6" t="str">
        <f t="shared" si="0"/>
        <v>No</v>
      </c>
      <c r="F19" s="4">
        <v>45388</v>
      </c>
      <c r="G19" t="s">
        <v>34</v>
      </c>
      <c r="H19">
        <v>18</v>
      </c>
      <c r="I19" t="s">
        <v>82</v>
      </c>
      <c r="J19" t="s">
        <v>83</v>
      </c>
      <c r="K19" t="s">
        <v>18</v>
      </c>
      <c r="L19">
        <v>37</v>
      </c>
      <c r="M19" t="s">
        <v>77</v>
      </c>
      <c r="N19" t="s">
        <v>20</v>
      </c>
      <c r="O19" t="b">
        <v>0</v>
      </c>
      <c r="P19" cm="1">
        <f t="array" ref="P19">_xlfn.IFS(O19=FALSE, 0, O19=TRUE,1)</f>
        <v>0</v>
      </c>
      <c r="R19">
        <v>55</v>
      </c>
      <c r="S19">
        <v>0</v>
      </c>
    </row>
    <row r="20" spans="1:19" x14ac:dyDescent="0.3">
      <c r="A20" t="s">
        <v>84</v>
      </c>
      <c r="B20" s="1">
        <v>45173.677083333336</v>
      </c>
      <c r="C20" s="3">
        <v>45389</v>
      </c>
      <c r="D20" s="6">
        <v>0.67721064814814813</v>
      </c>
      <c r="E20" s="6" t="str">
        <f t="shared" si="0"/>
        <v>No</v>
      </c>
      <c r="F20" s="4">
        <v>45389</v>
      </c>
      <c r="G20" t="s">
        <v>51</v>
      </c>
      <c r="H20">
        <v>16</v>
      </c>
      <c r="I20" t="s">
        <v>85</v>
      </c>
      <c r="J20" t="s">
        <v>86</v>
      </c>
      <c r="K20" t="s">
        <v>30</v>
      </c>
      <c r="L20">
        <v>70</v>
      </c>
      <c r="M20" t="s">
        <v>43</v>
      </c>
      <c r="N20" t="s">
        <v>87</v>
      </c>
      <c r="O20" t="b">
        <v>1</v>
      </c>
      <c r="P20" cm="1">
        <f t="array" ref="P20">_xlfn.IFS(O20=FALSE, 0, O20=TRUE,1)</f>
        <v>1</v>
      </c>
      <c r="R20">
        <v>50</v>
      </c>
      <c r="S20">
        <v>0</v>
      </c>
    </row>
    <row r="21" spans="1:19" x14ac:dyDescent="0.3">
      <c r="A21" t="s">
        <v>88</v>
      </c>
      <c r="B21" s="1">
        <v>45246.990277777775</v>
      </c>
      <c r="C21" s="3">
        <v>45390</v>
      </c>
      <c r="D21" s="6">
        <v>0.99040509259259257</v>
      </c>
      <c r="E21" s="6" t="str">
        <f t="shared" si="0"/>
        <v>No</v>
      </c>
      <c r="F21" s="4">
        <v>45390</v>
      </c>
      <c r="G21" t="s">
        <v>27</v>
      </c>
      <c r="H21">
        <v>23</v>
      </c>
      <c r="I21" t="s">
        <v>30</v>
      </c>
      <c r="J21" t="s">
        <v>89</v>
      </c>
      <c r="K21" t="s">
        <v>18</v>
      </c>
      <c r="L21">
        <v>55</v>
      </c>
      <c r="M21" t="s">
        <v>43</v>
      </c>
      <c r="N21" t="s">
        <v>20</v>
      </c>
      <c r="O21" t="b">
        <v>1</v>
      </c>
      <c r="P21" cm="1">
        <f t="array" ref="P21">_xlfn.IFS(O21=FALSE, 0, O21=TRUE,1)</f>
        <v>1</v>
      </c>
      <c r="Q21">
        <v>2</v>
      </c>
      <c r="R21">
        <v>40</v>
      </c>
      <c r="S21">
        <v>0</v>
      </c>
    </row>
    <row r="22" spans="1:19" x14ac:dyDescent="0.3">
      <c r="A22" t="s">
        <v>90</v>
      </c>
      <c r="B22" s="1">
        <v>45107.223611111112</v>
      </c>
      <c r="C22" s="3">
        <v>45391</v>
      </c>
      <c r="D22" s="6">
        <v>0.22373842592592594</v>
      </c>
      <c r="E22" s="6" t="str">
        <f t="shared" si="0"/>
        <v>Yes</v>
      </c>
      <c r="F22" s="4">
        <v>45391</v>
      </c>
      <c r="G22" t="s">
        <v>55</v>
      </c>
      <c r="H22">
        <v>5</v>
      </c>
      <c r="I22" t="s">
        <v>91</v>
      </c>
      <c r="J22" t="s">
        <v>92</v>
      </c>
      <c r="K22" t="s">
        <v>30</v>
      </c>
      <c r="L22">
        <v>63</v>
      </c>
      <c r="M22" t="s">
        <v>25</v>
      </c>
      <c r="N22" t="s">
        <v>20</v>
      </c>
      <c r="O22" t="b">
        <v>1</v>
      </c>
      <c r="P22" cm="1">
        <f t="array" ref="P22">_xlfn.IFS(O22=FALSE, 0, O22=TRUE,1)</f>
        <v>1</v>
      </c>
      <c r="R22">
        <v>25</v>
      </c>
      <c r="S22">
        <v>0</v>
      </c>
    </row>
    <row r="23" spans="1:19" x14ac:dyDescent="0.3">
      <c r="A23" t="s">
        <v>93</v>
      </c>
      <c r="B23" s="1">
        <v>45068.7</v>
      </c>
      <c r="C23" s="3">
        <v>45392</v>
      </c>
      <c r="D23" s="6">
        <v>0.7</v>
      </c>
      <c r="E23" s="6" t="str">
        <f t="shared" si="0"/>
        <v>No</v>
      </c>
      <c r="F23" s="4">
        <v>45392</v>
      </c>
      <c r="G23" t="s">
        <v>51</v>
      </c>
      <c r="H23">
        <v>16</v>
      </c>
      <c r="I23" t="s">
        <v>18</v>
      </c>
      <c r="J23" t="s">
        <v>94</v>
      </c>
      <c r="K23" t="s">
        <v>30</v>
      </c>
      <c r="L23">
        <v>44</v>
      </c>
      <c r="M23" t="s">
        <v>43</v>
      </c>
      <c r="N23" t="s">
        <v>20</v>
      </c>
      <c r="O23" t="b">
        <v>0</v>
      </c>
      <c r="P23" cm="1">
        <f t="array" ref="P23">_xlfn.IFS(O23=FALSE, 0, O23=TRUE,1)</f>
        <v>0</v>
      </c>
      <c r="Q23">
        <v>2</v>
      </c>
      <c r="R23">
        <v>51</v>
      </c>
      <c r="S23">
        <v>1</v>
      </c>
    </row>
    <row r="24" spans="1:19" x14ac:dyDescent="0.3">
      <c r="A24" t="s">
        <v>95</v>
      </c>
      <c r="B24" s="1">
        <v>45247.308333333334</v>
      </c>
      <c r="C24" s="3">
        <v>45393</v>
      </c>
      <c r="D24" s="6">
        <v>0.30833333333333335</v>
      </c>
      <c r="E24" s="6" t="str">
        <f t="shared" si="0"/>
        <v>Yes</v>
      </c>
      <c r="F24" s="4">
        <v>45393</v>
      </c>
      <c r="G24" t="s">
        <v>55</v>
      </c>
      <c r="H24">
        <v>7</v>
      </c>
      <c r="I24" t="s">
        <v>96</v>
      </c>
      <c r="J24" t="s">
        <v>97</v>
      </c>
      <c r="K24" t="s">
        <v>30</v>
      </c>
      <c r="L24">
        <v>11</v>
      </c>
      <c r="M24" t="s">
        <v>77</v>
      </c>
      <c r="N24" t="s">
        <v>20</v>
      </c>
      <c r="O24" t="b">
        <v>0</v>
      </c>
      <c r="P24" cm="1">
        <f t="array" ref="P24">_xlfn.IFS(O24=FALSE, 0, O24=TRUE,1)</f>
        <v>0</v>
      </c>
      <c r="Q24">
        <v>4</v>
      </c>
      <c r="R24">
        <v>30</v>
      </c>
      <c r="S24">
        <v>0</v>
      </c>
    </row>
    <row r="25" spans="1:19" x14ac:dyDescent="0.3">
      <c r="A25" t="s">
        <v>98</v>
      </c>
      <c r="B25" s="1">
        <v>45317.248611111114</v>
      </c>
      <c r="C25" s="3">
        <v>45394</v>
      </c>
      <c r="D25" s="6">
        <v>0.24861111111111112</v>
      </c>
      <c r="E25" s="6" t="str">
        <f t="shared" si="0"/>
        <v>Yes</v>
      </c>
      <c r="F25" s="4">
        <v>45394</v>
      </c>
      <c r="G25" t="s">
        <v>55</v>
      </c>
      <c r="H25">
        <v>5</v>
      </c>
      <c r="I25" t="s">
        <v>58</v>
      </c>
      <c r="J25" t="s">
        <v>99</v>
      </c>
      <c r="K25" t="s">
        <v>18</v>
      </c>
      <c r="L25">
        <v>8</v>
      </c>
      <c r="M25" t="s">
        <v>43</v>
      </c>
      <c r="N25" t="s">
        <v>32</v>
      </c>
      <c r="O25" t="b">
        <v>0</v>
      </c>
      <c r="P25" cm="1">
        <f t="array" ref="P25">_xlfn.IFS(O25=FALSE, 0, O25=TRUE,1)</f>
        <v>0</v>
      </c>
      <c r="R25">
        <v>16</v>
      </c>
      <c r="S25">
        <v>0</v>
      </c>
    </row>
    <row r="26" spans="1:19" x14ac:dyDescent="0.3">
      <c r="A26" t="s">
        <v>100</v>
      </c>
      <c r="B26" s="1">
        <v>45070.612500000003</v>
      </c>
      <c r="C26" s="3">
        <v>45395</v>
      </c>
      <c r="D26" s="6">
        <v>0.61262731481481481</v>
      </c>
      <c r="E26" s="6" t="str">
        <f t="shared" si="0"/>
        <v>Yes</v>
      </c>
      <c r="F26" s="4">
        <v>45395</v>
      </c>
      <c r="G26" t="s">
        <v>15</v>
      </c>
      <c r="H26">
        <v>14</v>
      </c>
      <c r="I26" t="s">
        <v>75</v>
      </c>
      <c r="J26" t="s">
        <v>101</v>
      </c>
      <c r="K26" t="s">
        <v>30</v>
      </c>
      <c r="L26">
        <v>4</v>
      </c>
      <c r="M26" t="s">
        <v>25</v>
      </c>
      <c r="N26" t="s">
        <v>20</v>
      </c>
      <c r="O26" t="b">
        <v>1</v>
      </c>
      <c r="P26" cm="1">
        <f t="array" ref="P26">_xlfn.IFS(O26=FALSE, 0, O26=TRUE,1)</f>
        <v>1</v>
      </c>
      <c r="R26">
        <v>23</v>
      </c>
      <c r="S26">
        <v>1</v>
      </c>
    </row>
    <row r="27" spans="1:19" x14ac:dyDescent="0.3">
      <c r="A27" t="s">
        <v>102</v>
      </c>
      <c r="B27" s="1">
        <v>45028.876388888886</v>
      </c>
      <c r="C27" s="3">
        <v>45396</v>
      </c>
      <c r="D27" s="6">
        <v>0.87638888888888888</v>
      </c>
      <c r="E27" s="6" t="str">
        <f t="shared" si="0"/>
        <v>No</v>
      </c>
      <c r="F27" s="4">
        <v>45396</v>
      </c>
      <c r="G27" t="s">
        <v>15</v>
      </c>
      <c r="H27">
        <v>21</v>
      </c>
      <c r="I27" t="s">
        <v>103</v>
      </c>
      <c r="J27" t="s">
        <v>104</v>
      </c>
      <c r="K27" t="s">
        <v>18</v>
      </c>
      <c r="L27">
        <v>42</v>
      </c>
      <c r="M27" t="s">
        <v>31</v>
      </c>
      <c r="N27" t="s">
        <v>20</v>
      </c>
      <c r="O27" t="b">
        <v>0</v>
      </c>
      <c r="P27" cm="1">
        <f t="array" ref="P27">_xlfn.IFS(O27=FALSE, 0, O27=TRUE,1)</f>
        <v>0</v>
      </c>
      <c r="Q27">
        <v>0</v>
      </c>
      <c r="R27">
        <v>51</v>
      </c>
      <c r="S27">
        <v>0</v>
      </c>
    </row>
    <row r="28" spans="1:19" x14ac:dyDescent="0.3">
      <c r="A28" t="s">
        <v>105</v>
      </c>
      <c r="B28" s="1">
        <v>45539.104166666664</v>
      </c>
      <c r="C28" s="3">
        <v>45397</v>
      </c>
      <c r="D28" s="6">
        <v>0.10416666666666667</v>
      </c>
      <c r="E28" s="6" t="str">
        <f t="shared" si="0"/>
        <v>No</v>
      </c>
      <c r="F28" s="4">
        <v>45397</v>
      </c>
      <c r="G28" t="s">
        <v>15</v>
      </c>
      <c r="H28">
        <v>2</v>
      </c>
      <c r="I28" t="s">
        <v>106</v>
      </c>
      <c r="J28" t="s">
        <v>107</v>
      </c>
      <c r="K28" t="s">
        <v>30</v>
      </c>
      <c r="L28">
        <v>68</v>
      </c>
      <c r="M28" t="s">
        <v>31</v>
      </c>
      <c r="N28" t="s">
        <v>20</v>
      </c>
      <c r="O28" t="b">
        <v>0</v>
      </c>
      <c r="P28" cm="1">
        <f t="array" ref="P28">_xlfn.IFS(O28=FALSE, 0, O28=TRUE,1)</f>
        <v>0</v>
      </c>
      <c r="R28">
        <v>58</v>
      </c>
      <c r="S28">
        <v>0</v>
      </c>
    </row>
    <row r="29" spans="1:19" x14ac:dyDescent="0.3">
      <c r="A29" t="s">
        <v>108</v>
      </c>
      <c r="B29" s="1">
        <v>45276.543055555558</v>
      </c>
      <c r="C29" s="3">
        <v>45398</v>
      </c>
      <c r="D29" s="6">
        <v>0.54305555555555551</v>
      </c>
      <c r="E29" s="6" t="str">
        <f t="shared" si="0"/>
        <v>Yes</v>
      </c>
      <c r="F29" s="4">
        <v>45398</v>
      </c>
      <c r="G29" t="s">
        <v>22</v>
      </c>
      <c r="H29">
        <v>13</v>
      </c>
      <c r="I29" t="s">
        <v>82</v>
      </c>
      <c r="J29" t="s">
        <v>109</v>
      </c>
      <c r="K29" t="s">
        <v>18</v>
      </c>
      <c r="L29">
        <v>22</v>
      </c>
      <c r="M29" t="s">
        <v>69</v>
      </c>
      <c r="N29" t="s">
        <v>32</v>
      </c>
      <c r="O29" t="b">
        <v>0</v>
      </c>
      <c r="P29" cm="1">
        <f t="array" ref="P29">_xlfn.IFS(O29=FALSE, 0, O29=TRUE,1)</f>
        <v>0</v>
      </c>
      <c r="R29">
        <v>25</v>
      </c>
      <c r="S29">
        <v>0</v>
      </c>
    </row>
    <row r="30" spans="1:19" x14ac:dyDescent="0.3">
      <c r="A30" t="s">
        <v>110</v>
      </c>
      <c r="B30" s="1">
        <v>45362.712500000001</v>
      </c>
      <c r="C30" s="3">
        <v>45399</v>
      </c>
      <c r="D30" s="6">
        <v>0.71250000000000002</v>
      </c>
      <c r="E30" s="6" t="str">
        <f t="shared" si="0"/>
        <v>No</v>
      </c>
      <c r="F30" s="4">
        <v>45399</v>
      </c>
      <c r="G30" t="s">
        <v>51</v>
      </c>
      <c r="H30">
        <v>17</v>
      </c>
      <c r="I30" t="s">
        <v>75</v>
      </c>
      <c r="J30" t="s">
        <v>111</v>
      </c>
      <c r="K30" t="s">
        <v>30</v>
      </c>
      <c r="L30">
        <v>58</v>
      </c>
      <c r="M30" t="s">
        <v>77</v>
      </c>
      <c r="N30" t="s">
        <v>40</v>
      </c>
      <c r="O30" t="b">
        <v>0</v>
      </c>
      <c r="P30" cm="1">
        <f t="array" ref="P30">_xlfn.IFS(O30=FALSE, 0, O30=TRUE,1)</f>
        <v>0</v>
      </c>
      <c r="R30">
        <v>55</v>
      </c>
      <c r="S30">
        <v>0</v>
      </c>
    </row>
    <row r="31" spans="1:19" x14ac:dyDescent="0.3">
      <c r="A31" t="s">
        <v>112</v>
      </c>
      <c r="B31" s="1">
        <v>45480.623611111114</v>
      </c>
      <c r="C31" s="3">
        <v>45400</v>
      </c>
      <c r="D31" s="6">
        <v>0.62373842592592588</v>
      </c>
      <c r="E31" s="6" t="str">
        <f t="shared" si="0"/>
        <v>No</v>
      </c>
      <c r="F31" s="4">
        <v>45400</v>
      </c>
      <c r="G31" t="s">
        <v>34</v>
      </c>
      <c r="H31">
        <v>14</v>
      </c>
      <c r="I31" t="s">
        <v>16</v>
      </c>
      <c r="J31" t="s">
        <v>113</v>
      </c>
      <c r="K31" t="s">
        <v>30</v>
      </c>
      <c r="L31">
        <v>72</v>
      </c>
      <c r="M31" t="s">
        <v>31</v>
      </c>
      <c r="N31" t="s">
        <v>20</v>
      </c>
      <c r="O31" t="b">
        <v>1</v>
      </c>
      <c r="P31" cm="1">
        <f t="array" ref="P31">_xlfn.IFS(O31=FALSE, 0, O31=TRUE,1)</f>
        <v>1</v>
      </c>
      <c r="R31">
        <v>37</v>
      </c>
      <c r="S31">
        <v>0</v>
      </c>
    </row>
    <row r="32" spans="1:19" x14ac:dyDescent="0.3">
      <c r="A32" t="s">
        <v>114</v>
      </c>
      <c r="B32" s="1">
        <v>45384.554861111108</v>
      </c>
      <c r="C32" s="3">
        <v>45401</v>
      </c>
      <c r="D32" s="6">
        <v>0.55486111111111114</v>
      </c>
      <c r="E32" s="6" t="str">
        <f t="shared" si="0"/>
        <v>No</v>
      </c>
      <c r="F32" s="4">
        <v>45401</v>
      </c>
      <c r="G32" t="s">
        <v>74</v>
      </c>
      <c r="H32">
        <v>13</v>
      </c>
      <c r="I32" t="s">
        <v>106</v>
      </c>
      <c r="J32" t="s">
        <v>115</v>
      </c>
      <c r="K32" t="s">
        <v>30</v>
      </c>
      <c r="L32">
        <v>73</v>
      </c>
      <c r="M32" t="s">
        <v>49</v>
      </c>
      <c r="N32" t="s">
        <v>116</v>
      </c>
      <c r="O32" t="b">
        <v>0</v>
      </c>
      <c r="P32" cm="1">
        <f t="array" ref="P32">_xlfn.IFS(O32=FALSE, 0, O32=TRUE,1)</f>
        <v>0</v>
      </c>
      <c r="R32">
        <v>46</v>
      </c>
      <c r="S32">
        <v>0</v>
      </c>
    </row>
    <row r="33" spans="1:19" x14ac:dyDescent="0.3">
      <c r="A33" t="s">
        <v>117</v>
      </c>
      <c r="B33" s="1">
        <v>45107.943055555559</v>
      </c>
      <c r="C33" s="3">
        <v>45402</v>
      </c>
      <c r="D33" s="6">
        <v>0.94318287037037041</v>
      </c>
      <c r="E33" s="6" t="str">
        <f t="shared" si="0"/>
        <v>No</v>
      </c>
      <c r="F33" s="4">
        <v>45402</v>
      </c>
      <c r="G33" t="s">
        <v>55</v>
      </c>
      <c r="H33">
        <v>22</v>
      </c>
      <c r="I33" t="s">
        <v>82</v>
      </c>
      <c r="J33" t="s">
        <v>118</v>
      </c>
      <c r="K33" t="s">
        <v>18</v>
      </c>
      <c r="L33">
        <v>35</v>
      </c>
      <c r="M33" t="s">
        <v>19</v>
      </c>
      <c r="N33" t="s">
        <v>40</v>
      </c>
      <c r="O33" t="b">
        <v>1</v>
      </c>
      <c r="P33" cm="1">
        <f t="array" ref="P33">_xlfn.IFS(O33=FALSE, 0, O33=TRUE,1)</f>
        <v>1</v>
      </c>
      <c r="R33">
        <v>40</v>
      </c>
      <c r="S33">
        <v>0</v>
      </c>
    </row>
    <row r="34" spans="1:19" x14ac:dyDescent="0.3">
      <c r="A34" t="s">
        <v>119</v>
      </c>
      <c r="B34" s="1">
        <v>45509.636805555558</v>
      </c>
      <c r="C34" s="3">
        <v>45403</v>
      </c>
      <c r="D34" s="6">
        <v>0.63680555555555551</v>
      </c>
      <c r="E34" s="6" t="str">
        <f t="shared" si="0"/>
        <v>No</v>
      </c>
      <c r="F34" s="4">
        <v>45403</v>
      </c>
      <c r="G34" t="s">
        <v>51</v>
      </c>
      <c r="H34">
        <v>15</v>
      </c>
      <c r="I34" t="s">
        <v>91</v>
      </c>
      <c r="J34" t="s">
        <v>120</v>
      </c>
      <c r="K34" t="s">
        <v>18</v>
      </c>
      <c r="L34">
        <v>48</v>
      </c>
      <c r="M34" t="s">
        <v>19</v>
      </c>
      <c r="N34" t="s">
        <v>20</v>
      </c>
      <c r="O34" t="b">
        <v>0</v>
      </c>
      <c r="P34" cm="1">
        <f t="array" ref="P34">_xlfn.IFS(O34=FALSE, 0, O34=TRUE,1)</f>
        <v>0</v>
      </c>
      <c r="R34">
        <v>53</v>
      </c>
      <c r="S34">
        <v>0</v>
      </c>
    </row>
    <row r="35" spans="1:19" x14ac:dyDescent="0.3">
      <c r="A35" t="s">
        <v>121</v>
      </c>
      <c r="B35" s="1">
        <v>45509.064583333333</v>
      </c>
      <c r="C35" s="3">
        <v>45404</v>
      </c>
      <c r="D35" s="6">
        <v>6.458333333333334E-2</v>
      </c>
      <c r="E35" s="6" t="str">
        <f t="shared" si="0"/>
        <v>Yes</v>
      </c>
      <c r="F35" s="4">
        <v>45404</v>
      </c>
      <c r="G35" t="s">
        <v>51</v>
      </c>
      <c r="H35">
        <v>1</v>
      </c>
      <c r="I35" t="s">
        <v>122</v>
      </c>
      <c r="J35" t="s">
        <v>123</v>
      </c>
      <c r="K35" t="s">
        <v>30</v>
      </c>
      <c r="L35">
        <v>74</v>
      </c>
      <c r="M35" t="s">
        <v>19</v>
      </c>
      <c r="N35" t="s">
        <v>87</v>
      </c>
      <c r="O35" t="b">
        <v>0</v>
      </c>
      <c r="P35" cm="1">
        <f t="array" ref="P35">_xlfn.IFS(O35=FALSE, 0, O35=TRUE,1)</f>
        <v>0</v>
      </c>
      <c r="Q35">
        <v>0</v>
      </c>
      <c r="R35">
        <v>20</v>
      </c>
      <c r="S35">
        <v>0</v>
      </c>
    </row>
    <row r="36" spans="1:19" x14ac:dyDescent="0.3">
      <c r="A36" t="s">
        <v>124</v>
      </c>
      <c r="B36" s="1">
        <v>45307.836805555555</v>
      </c>
      <c r="C36" s="3">
        <v>45405</v>
      </c>
      <c r="D36" s="6">
        <v>0.83693287037037034</v>
      </c>
      <c r="E36" s="6" t="str">
        <f t="shared" si="0"/>
        <v>No</v>
      </c>
      <c r="F36" s="4">
        <v>45405</v>
      </c>
      <c r="G36" t="s">
        <v>74</v>
      </c>
      <c r="H36">
        <v>20</v>
      </c>
      <c r="I36" t="s">
        <v>16</v>
      </c>
      <c r="J36" t="s">
        <v>125</v>
      </c>
      <c r="K36" t="s">
        <v>18</v>
      </c>
      <c r="L36">
        <v>14</v>
      </c>
      <c r="M36" t="s">
        <v>49</v>
      </c>
      <c r="N36" t="s">
        <v>20</v>
      </c>
      <c r="O36" t="b">
        <v>1</v>
      </c>
      <c r="P36" cm="1">
        <f t="array" ref="P36">_xlfn.IFS(O36=FALSE, 0, O36=TRUE,1)</f>
        <v>1</v>
      </c>
      <c r="R36">
        <v>52</v>
      </c>
      <c r="S36">
        <v>0</v>
      </c>
    </row>
    <row r="37" spans="1:19" x14ac:dyDescent="0.3">
      <c r="A37" t="s">
        <v>126</v>
      </c>
      <c r="B37" s="1">
        <v>45299.996527777781</v>
      </c>
      <c r="C37" s="3">
        <v>45406</v>
      </c>
      <c r="D37" s="6">
        <v>0.99665509259259255</v>
      </c>
      <c r="E37" s="6" t="str">
        <f t="shared" si="0"/>
        <v>No</v>
      </c>
      <c r="F37" s="4">
        <v>45406</v>
      </c>
      <c r="G37" t="s">
        <v>51</v>
      </c>
      <c r="H37">
        <v>23</v>
      </c>
      <c r="I37" t="s">
        <v>96</v>
      </c>
      <c r="J37" t="s">
        <v>127</v>
      </c>
      <c r="K37" t="s">
        <v>30</v>
      </c>
      <c r="L37">
        <v>37</v>
      </c>
      <c r="M37" t="s">
        <v>77</v>
      </c>
      <c r="N37" t="s">
        <v>20</v>
      </c>
      <c r="O37" t="b">
        <v>1</v>
      </c>
      <c r="P37" cm="1">
        <f t="array" ref="P37">_xlfn.IFS(O37=FALSE, 0, O37=TRUE,1)</f>
        <v>1</v>
      </c>
      <c r="R37">
        <v>49</v>
      </c>
      <c r="S37">
        <v>0</v>
      </c>
    </row>
    <row r="38" spans="1:19" x14ac:dyDescent="0.3">
      <c r="A38" t="s">
        <v>128</v>
      </c>
      <c r="B38" s="1">
        <v>45274.890277777777</v>
      </c>
      <c r="C38" s="3">
        <v>45407</v>
      </c>
      <c r="D38" s="6">
        <v>0.89027777777777772</v>
      </c>
      <c r="E38" s="6" t="str">
        <f t="shared" si="0"/>
        <v>Yes</v>
      </c>
      <c r="F38" s="4">
        <v>45407</v>
      </c>
      <c r="G38" t="s">
        <v>27</v>
      </c>
      <c r="H38">
        <v>21</v>
      </c>
      <c r="I38" t="s">
        <v>129</v>
      </c>
      <c r="J38" t="s">
        <v>130</v>
      </c>
      <c r="K38" t="s">
        <v>18</v>
      </c>
      <c r="L38">
        <v>25</v>
      </c>
      <c r="M38" t="s">
        <v>31</v>
      </c>
      <c r="N38" t="s">
        <v>20</v>
      </c>
      <c r="O38" t="b">
        <v>0</v>
      </c>
      <c r="P38" cm="1">
        <f t="array" ref="P38">_xlfn.IFS(O38=FALSE, 0, O38=TRUE,1)</f>
        <v>0</v>
      </c>
      <c r="R38">
        <v>10</v>
      </c>
      <c r="S38">
        <v>0</v>
      </c>
    </row>
    <row r="39" spans="1:19" x14ac:dyDescent="0.3">
      <c r="A39" t="s">
        <v>131</v>
      </c>
      <c r="B39" s="1">
        <v>45485.55</v>
      </c>
      <c r="C39" s="3">
        <v>45408</v>
      </c>
      <c r="D39" s="6">
        <v>0.55000000000000004</v>
      </c>
      <c r="E39" s="6" t="str">
        <f t="shared" si="0"/>
        <v>No</v>
      </c>
      <c r="F39" s="4">
        <v>45408</v>
      </c>
      <c r="G39" t="s">
        <v>55</v>
      </c>
      <c r="H39">
        <v>13</v>
      </c>
      <c r="I39" t="s">
        <v>62</v>
      </c>
      <c r="J39" t="s">
        <v>132</v>
      </c>
      <c r="K39" t="s">
        <v>18</v>
      </c>
      <c r="L39">
        <v>39</v>
      </c>
      <c r="M39" t="s">
        <v>49</v>
      </c>
      <c r="N39" t="s">
        <v>40</v>
      </c>
      <c r="O39" t="b">
        <v>0</v>
      </c>
      <c r="P39" cm="1">
        <f t="array" ref="P39">_xlfn.IFS(O39=FALSE, 0, O39=TRUE,1)</f>
        <v>0</v>
      </c>
      <c r="R39">
        <v>52</v>
      </c>
      <c r="S39">
        <v>0</v>
      </c>
    </row>
    <row r="40" spans="1:19" x14ac:dyDescent="0.3">
      <c r="A40" t="s">
        <v>133</v>
      </c>
      <c r="B40" s="1">
        <v>45444.44027777778</v>
      </c>
      <c r="C40" s="3">
        <v>45409</v>
      </c>
      <c r="D40" s="6">
        <v>0.44027777777777777</v>
      </c>
      <c r="E40" s="6" t="str">
        <f t="shared" si="0"/>
        <v>No</v>
      </c>
      <c r="F40" s="4">
        <v>45409</v>
      </c>
      <c r="G40" t="s">
        <v>22</v>
      </c>
      <c r="H40">
        <v>10</v>
      </c>
      <c r="I40" t="s">
        <v>47</v>
      </c>
      <c r="J40" t="s">
        <v>134</v>
      </c>
      <c r="K40" t="s">
        <v>18</v>
      </c>
      <c r="L40">
        <v>48</v>
      </c>
      <c r="M40" t="s">
        <v>77</v>
      </c>
      <c r="N40" t="s">
        <v>20</v>
      </c>
      <c r="O40" t="b">
        <v>0</v>
      </c>
      <c r="P40" cm="1">
        <f t="array" ref="P40">_xlfn.IFS(O40=FALSE, 0, O40=TRUE,1)</f>
        <v>0</v>
      </c>
      <c r="R40">
        <v>35</v>
      </c>
      <c r="S40">
        <v>0</v>
      </c>
    </row>
    <row r="41" spans="1:19" x14ac:dyDescent="0.3">
      <c r="A41" t="s">
        <v>135</v>
      </c>
      <c r="B41" s="1">
        <v>45113.824305555558</v>
      </c>
      <c r="C41" s="3">
        <v>45410</v>
      </c>
      <c r="D41" s="6">
        <v>0.82430555555555551</v>
      </c>
      <c r="E41" s="6" t="str">
        <f t="shared" si="0"/>
        <v>Yes</v>
      </c>
      <c r="F41" s="4">
        <v>45410</v>
      </c>
      <c r="G41" t="s">
        <v>27</v>
      </c>
      <c r="H41">
        <v>19</v>
      </c>
      <c r="I41" t="s">
        <v>65</v>
      </c>
      <c r="J41" t="s">
        <v>136</v>
      </c>
      <c r="K41" t="s">
        <v>30</v>
      </c>
      <c r="L41">
        <v>22</v>
      </c>
      <c r="M41" t="s">
        <v>31</v>
      </c>
      <c r="N41" t="s">
        <v>32</v>
      </c>
      <c r="O41" t="b">
        <v>0</v>
      </c>
      <c r="P41" cm="1">
        <f t="array" ref="P41">_xlfn.IFS(O41=FALSE, 0, O41=TRUE,1)</f>
        <v>0</v>
      </c>
      <c r="R41">
        <v>16</v>
      </c>
      <c r="S41">
        <v>0</v>
      </c>
    </row>
    <row r="42" spans="1:19" x14ac:dyDescent="0.3">
      <c r="A42" t="s">
        <v>137</v>
      </c>
      <c r="B42" s="1">
        <v>45458.569444444445</v>
      </c>
      <c r="C42" s="3">
        <v>45411</v>
      </c>
      <c r="D42" s="6">
        <v>0.56957175925925929</v>
      </c>
      <c r="E42" s="6" t="str">
        <f t="shared" si="0"/>
        <v>No</v>
      </c>
      <c r="F42" s="4">
        <v>45411</v>
      </c>
      <c r="G42" t="s">
        <v>22</v>
      </c>
      <c r="H42">
        <v>13</v>
      </c>
      <c r="I42" t="s">
        <v>96</v>
      </c>
      <c r="J42" t="s">
        <v>138</v>
      </c>
      <c r="K42" t="s">
        <v>30</v>
      </c>
      <c r="L42">
        <v>72</v>
      </c>
      <c r="M42" t="s">
        <v>77</v>
      </c>
      <c r="N42" t="s">
        <v>20</v>
      </c>
      <c r="O42" t="b">
        <v>1</v>
      </c>
      <c r="P42" cm="1">
        <f t="array" ref="P42">_xlfn.IFS(O42=FALSE, 0, O42=TRUE,1)</f>
        <v>1</v>
      </c>
      <c r="Q42">
        <v>7</v>
      </c>
      <c r="R42">
        <v>33</v>
      </c>
      <c r="S42">
        <v>0</v>
      </c>
    </row>
    <row r="43" spans="1:19" x14ac:dyDescent="0.3">
      <c r="A43" t="s">
        <v>139</v>
      </c>
      <c r="B43" s="1">
        <v>45211.627083333333</v>
      </c>
      <c r="C43" s="3">
        <v>45412</v>
      </c>
      <c r="D43" s="6">
        <v>0.62708333333333333</v>
      </c>
      <c r="E43" s="6" t="str">
        <f t="shared" si="0"/>
        <v>Yes</v>
      </c>
      <c r="F43" s="4">
        <v>45412</v>
      </c>
      <c r="G43" t="s">
        <v>27</v>
      </c>
      <c r="H43">
        <v>15</v>
      </c>
      <c r="I43" t="s">
        <v>62</v>
      </c>
      <c r="J43" t="s">
        <v>140</v>
      </c>
      <c r="K43" t="s">
        <v>30</v>
      </c>
      <c r="L43">
        <v>41</v>
      </c>
      <c r="M43" t="s">
        <v>69</v>
      </c>
      <c r="N43" t="s">
        <v>20</v>
      </c>
      <c r="O43" t="b">
        <v>0</v>
      </c>
      <c r="P43" cm="1">
        <f t="array" ref="P43">_xlfn.IFS(O43=FALSE, 0, O43=TRUE,1)</f>
        <v>0</v>
      </c>
      <c r="R43">
        <v>16</v>
      </c>
      <c r="S43">
        <v>0</v>
      </c>
    </row>
    <row r="44" spans="1:19" x14ac:dyDescent="0.3">
      <c r="A44" t="s">
        <v>141</v>
      </c>
      <c r="B44" s="1">
        <v>45073.259027777778</v>
      </c>
      <c r="C44" s="3">
        <v>45413</v>
      </c>
      <c r="D44" s="6">
        <v>0.2590277777777778</v>
      </c>
      <c r="E44" s="6" t="str">
        <f t="shared" si="0"/>
        <v>No</v>
      </c>
      <c r="F44" s="4">
        <v>45413</v>
      </c>
      <c r="G44" t="s">
        <v>22</v>
      </c>
      <c r="H44">
        <v>6</v>
      </c>
      <c r="I44" t="s">
        <v>58</v>
      </c>
      <c r="J44" t="s">
        <v>142</v>
      </c>
      <c r="K44" t="s">
        <v>30</v>
      </c>
      <c r="L44">
        <v>8</v>
      </c>
      <c r="M44" t="s">
        <v>31</v>
      </c>
      <c r="N44" t="s">
        <v>32</v>
      </c>
      <c r="O44" t="b">
        <v>0</v>
      </c>
      <c r="P44" cm="1">
        <f t="array" ref="P44">_xlfn.IFS(O44=FALSE, 0, O44=TRUE,1)</f>
        <v>0</v>
      </c>
      <c r="R44">
        <v>59</v>
      </c>
      <c r="S44">
        <v>1</v>
      </c>
    </row>
    <row r="45" spans="1:19" x14ac:dyDescent="0.3">
      <c r="A45" t="s">
        <v>143</v>
      </c>
      <c r="B45" s="1">
        <v>45374.571527777778</v>
      </c>
      <c r="C45" s="3">
        <v>45414</v>
      </c>
      <c r="D45" s="6">
        <v>0.57165509259259262</v>
      </c>
      <c r="E45" s="6" t="str">
        <f t="shared" si="0"/>
        <v>No</v>
      </c>
      <c r="F45" s="4">
        <v>45414</v>
      </c>
      <c r="G45" t="s">
        <v>22</v>
      </c>
      <c r="H45">
        <v>13</v>
      </c>
      <c r="I45" t="s">
        <v>16</v>
      </c>
      <c r="J45" t="s">
        <v>144</v>
      </c>
      <c r="K45" t="s">
        <v>30</v>
      </c>
      <c r="L45">
        <v>70</v>
      </c>
      <c r="M45" t="s">
        <v>25</v>
      </c>
      <c r="N45" t="s">
        <v>20</v>
      </c>
      <c r="O45" t="b">
        <v>1</v>
      </c>
      <c r="P45" cm="1">
        <f t="array" ref="P45">_xlfn.IFS(O45=FALSE, 0, O45=TRUE,1)</f>
        <v>1</v>
      </c>
      <c r="R45">
        <v>39</v>
      </c>
      <c r="S45">
        <v>0</v>
      </c>
    </row>
    <row r="46" spans="1:19" x14ac:dyDescent="0.3">
      <c r="A46" t="s">
        <v>145</v>
      </c>
      <c r="B46" s="1">
        <v>45024.540972222225</v>
      </c>
      <c r="C46" s="3">
        <v>45415</v>
      </c>
      <c r="D46" s="6">
        <v>0.54109953703703706</v>
      </c>
      <c r="E46" s="6" t="str">
        <f t="shared" si="0"/>
        <v>No</v>
      </c>
      <c r="F46" s="4">
        <v>45415</v>
      </c>
      <c r="G46" t="s">
        <v>22</v>
      </c>
      <c r="H46">
        <v>12</v>
      </c>
      <c r="I46" t="s">
        <v>62</v>
      </c>
      <c r="J46" t="s">
        <v>146</v>
      </c>
      <c r="K46" t="s">
        <v>30</v>
      </c>
      <c r="L46">
        <v>50</v>
      </c>
      <c r="M46" t="s">
        <v>19</v>
      </c>
      <c r="N46" t="s">
        <v>20</v>
      </c>
      <c r="O46" t="b">
        <v>1</v>
      </c>
      <c r="P46" cm="1">
        <f t="array" ref="P46">_xlfn.IFS(O46=FALSE, 0, O46=TRUE,1)</f>
        <v>1</v>
      </c>
      <c r="R46">
        <v>37</v>
      </c>
      <c r="S46">
        <v>0</v>
      </c>
    </row>
    <row r="47" spans="1:19" x14ac:dyDescent="0.3">
      <c r="A47" t="s">
        <v>147</v>
      </c>
      <c r="B47" s="1">
        <v>45172.777083333334</v>
      </c>
      <c r="C47" s="3">
        <v>45416</v>
      </c>
      <c r="D47" s="6">
        <v>0.77721064814814811</v>
      </c>
      <c r="E47" s="6" t="str">
        <f t="shared" si="0"/>
        <v>Yes</v>
      </c>
      <c r="F47" s="4">
        <v>45416</v>
      </c>
      <c r="G47" t="s">
        <v>34</v>
      </c>
      <c r="H47">
        <v>18</v>
      </c>
      <c r="I47" t="s">
        <v>47</v>
      </c>
      <c r="J47" t="s">
        <v>148</v>
      </c>
      <c r="K47" t="s">
        <v>30</v>
      </c>
      <c r="L47">
        <v>33</v>
      </c>
      <c r="M47" t="s">
        <v>77</v>
      </c>
      <c r="N47" t="s">
        <v>20</v>
      </c>
      <c r="O47" t="b">
        <v>1</v>
      </c>
      <c r="P47" cm="1">
        <f t="array" ref="P47">_xlfn.IFS(O47=FALSE, 0, O47=TRUE,1)</f>
        <v>1</v>
      </c>
      <c r="Q47">
        <v>3</v>
      </c>
      <c r="R47">
        <v>16</v>
      </c>
      <c r="S47">
        <v>0</v>
      </c>
    </row>
    <row r="48" spans="1:19" x14ac:dyDescent="0.3">
      <c r="A48" t="s">
        <v>149</v>
      </c>
      <c r="B48" s="1">
        <v>45136.734027777777</v>
      </c>
      <c r="C48" s="3">
        <v>45417</v>
      </c>
      <c r="D48" s="6">
        <v>0.73402777777777772</v>
      </c>
      <c r="E48" s="6" t="str">
        <f t="shared" si="0"/>
        <v>No</v>
      </c>
      <c r="F48" s="4">
        <v>45417</v>
      </c>
      <c r="G48" t="s">
        <v>22</v>
      </c>
      <c r="H48">
        <v>17</v>
      </c>
      <c r="I48" t="s">
        <v>28</v>
      </c>
      <c r="J48" t="s">
        <v>150</v>
      </c>
      <c r="K48" t="s">
        <v>18</v>
      </c>
      <c r="L48">
        <v>17</v>
      </c>
      <c r="M48" t="s">
        <v>49</v>
      </c>
      <c r="N48" t="s">
        <v>20</v>
      </c>
      <c r="O48" t="b">
        <v>0</v>
      </c>
      <c r="P48" cm="1">
        <f t="array" ref="P48">_xlfn.IFS(O48=FALSE, 0, O48=TRUE,1)</f>
        <v>0</v>
      </c>
      <c r="R48">
        <v>56</v>
      </c>
      <c r="S48">
        <v>0</v>
      </c>
    </row>
    <row r="49" spans="1:19" x14ac:dyDescent="0.3">
      <c r="A49" t="s">
        <v>151</v>
      </c>
      <c r="B49" s="1">
        <v>45514.109722222223</v>
      </c>
      <c r="C49" s="3">
        <v>45418</v>
      </c>
      <c r="D49" s="6">
        <v>0.10972222222222222</v>
      </c>
      <c r="E49" s="6" t="str">
        <f t="shared" si="0"/>
        <v>No</v>
      </c>
      <c r="F49" s="4">
        <v>45418</v>
      </c>
      <c r="G49" t="s">
        <v>22</v>
      </c>
      <c r="H49">
        <v>2</v>
      </c>
      <c r="I49" t="s">
        <v>58</v>
      </c>
      <c r="J49" t="s">
        <v>152</v>
      </c>
      <c r="K49" t="s">
        <v>30</v>
      </c>
      <c r="L49">
        <v>45</v>
      </c>
      <c r="M49" t="s">
        <v>19</v>
      </c>
      <c r="N49" t="s">
        <v>40</v>
      </c>
      <c r="O49" t="b">
        <v>0</v>
      </c>
      <c r="P49" cm="1">
        <f t="array" ref="P49">_xlfn.IFS(O49=FALSE, 0, O49=TRUE,1)</f>
        <v>0</v>
      </c>
      <c r="R49">
        <v>57</v>
      </c>
      <c r="S49">
        <v>0</v>
      </c>
    </row>
    <row r="50" spans="1:19" x14ac:dyDescent="0.3">
      <c r="A50" t="s">
        <v>153</v>
      </c>
      <c r="B50" s="1">
        <v>45210.080555555556</v>
      </c>
      <c r="C50" s="3">
        <v>45419</v>
      </c>
      <c r="D50" s="6">
        <v>8.0555555555555561E-2</v>
      </c>
      <c r="E50" s="6" t="str">
        <f t="shared" si="0"/>
        <v>Yes</v>
      </c>
      <c r="F50" s="4">
        <v>45419</v>
      </c>
      <c r="G50" t="s">
        <v>15</v>
      </c>
      <c r="H50">
        <v>1</v>
      </c>
      <c r="I50" t="s">
        <v>23</v>
      </c>
      <c r="J50" t="s">
        <v>154</v>
      </c>
      <c r="K50" t="s">
        <v>30</v>
      </c>
      <c r="L50">
        <v>53</v>
      </c>
      <c r="M50" t="s">
        <v>19</v>
      </c>
      <c r="N50" t="s">
        <v>20</v>
      </c>
      <c r="O50" t="b">
        <v>0</v>
      </c>
      <c r="P50" cm="1">
        <f t="array" ref="P50">_xlfn.IFS(O50=FALSE, 0, O50=TRUE,1)</f>
        <v>0</v>
      </c>
      <c r="R50">
        <v>21</v>
      </c>
      <c r="S50">
        <v>0</v>
      </c>
    </row>
    <row r="51" spans="1:19" x14ac:dyDescent="0.3">
      <c r="A51" t="s">
        <v>155</v>
      </c>
      <c r="B51" s="1">
        <v>45034.948611111111</v>
      </c>
      <c r="C51" s="3">
        <v>45420</v>
      </c>
      <c r="D51" s="6">
        <v>0.94861111111111107</v>
      </c>
      <c r="E51" s="6" t="str">
        <f t="shared" si="0"/>
        <v>Yes</v>
      </c>
      <c r="F51" s="4">
        <v>45420</v>
      </c>
      <c r="G51" t="s">
        <v>74</v>
      </c>
      <c r="H51">
        <v>22</v>
      </c>
      <c r="I51" t="s">
        <v>103</v>
      </c>
      <c r="J51" t="s">
        <v>156</v>
      </c>
      <c r="K51" t="s">
        <v>30</v>
      </c>
      <c r="L51">
        <v>15</v>
      </c>
      <c r="M51" t="s">
        <v>19</v>
      </c>
      <c r="N51" t="s">
        <v>20</v>
      </c>
      <c r="O51" t="b">
        <v>0</v>
      </c>
      <c r="P51" cm="1">
        <f t="array" ref="P51">_xlfn.IFS(O51=FALSE, 0, O51=TRUE,1)</f>
        <v>0</v>
      </c>
      <c r="R51">
        <v>29</v>
      </c>
      <c r="S51">
        <v>0</v>
      </c>
    </row>
    <row r="52" spans="1:19" x14ac:dyDescent="0.3">
      <c r="A52" t="s">
        <v>157</v>
      </c>
      <c r="B52" s="1">
        <v>45543.43472222222</v>
      </c>
      <c r="C52" s="3">
        <v>45421</v>
      </c>
      <c r="D52" s="6">
        <v>0.43472222222222223</v>
      </c>
      <c r="E52" s="6" t="str">
        <f t="shared" si="0"/>
        <v>Yes</v>
      </c>
      <c r="F52" s="4">
        <v>45421</v>
      </c>
      <c r="G52" t="s">
        <v>34</v>
      </c>
      <c r="H52">
        <v>10</v>
      </c>
      <c r="I52" t="s">
        <v>91</v>
      </c>
      <c r="J52" t="s">
        <v>158</v>
      </c>
      <c r="K52" t="s">
        <v>18</v>
      </c>
      <c r="L52">
        <v>48</v>
      </c>
      <c r="M52" t="s">
        <v>69</v>
      </c>
      <c r="N52" t="s">
        <v>20</v>
      </c>
      <c r="O52" t="b">
        <v>0</v>
      </c>
      <c r="P52" cm="1">
        <f t="array" ref="P52">_xlfn.IFS(O52=FALSE, 0, O52=TRUE,1)</f>
        <v>0</v>
      </c>
      <c r="R52">
        <v>13</v>
      </c>
      <c r="S52">
        <v>0</v>
      </c>
    </row>
    <row r="53" spans="1:19" x14ac:dyDescent="0.3">
      <c r="A53" t="s">
        <v>159</v>
      </c>
      <c r="B53" s="1">
        <v>45438.285416666666</v>
      </c>
      <c r="C53" s="3">
        <v>45422</v>
      </c>
      <c r="D53" s="6">
        <v>0.28554398148148147</v>
      </c>
      <c r="E53" s="6" t="str">
        <f t="shared" si="0"/>
        <v>No</v>
      </c>
      <c r="F53" s="4">
        <v>45422</v>
      </c>
      <c r="G53" t="s">
        <v>34</v>
      </c>
      <c r="H53">
        <v>6</v>
      </c>
      <c r="I53" t="s">
        <v>160</v>
      </c>
      <c r="J53" t="s">
        <v>161</v>
      </c>
      <c r="K53" t="s">
        <v>30</v>
      </c>
      <c r="L53">
        <v>20</v>
      </c>
      <c r="M53" t="s">
        <v>43</v>
      </c>
      <c r="N53" t="s">
        <v>20</v>
      </c>
      <c r="O53" t="b">
        <v>1</v>
      </c>
      <c r="P53" cm="1">
        <f t="array" ref="P53">_xlfn.IFS(O53=FALSE, 0, O53=TRUE,1)</f>
        <v>1</v>
      </c>
      <c r="R53">
        <v>53</v>
      </c>
      <c r="S53">
        <v>0</v>
      </c>
    </row>
    <row r="54" spans="1:19" x14ac:dyDescent="0.3">
      <c r="A54" t="s">
        <v>162</v>
      </c>
      <c r="B54" s="1">
        <v>45427.881944444445</v>
      </c>
      <c r="C54" s="3">
        <v>45423</v>
      </c>
      <c r="D54" s="6">
        <v>0.88194444444444442</v>
      </c>
      <c r="E54" s="6" t="str">
        <f t="shared" si="0"/>
        <v>No</v>
      </c>
      <c r="F54" s="4">
        <v>45423</v>
      </c>
      <c r="G54" t="s">
        <v>15</v>
      </c>
      <c r="H54">
        <v>21</v>
      </c>
      <c r="I54" t="s">
        <v>122</v>
      </c>
      <c r="J54" t="s">
        <v>163</v>
      </c>
      <c r="K54" t="s">
        <v>18</v>
      </c>
      <c r="L54">
        <v>45</v>
      </c>
      <c r="M54" t="s">
        <v>43</v>
      </c>
      <c r="N54" t="s">
        <v>20</v>
      </c>
      <c r="O54" t="b">
        <v>0</v>
      </c>
      <c r="P54" cm="1">
        <f t="array" ref="P54">_xlfn.IFS(O54=FALSE, 0, O54=TRUE,1)</f>
        <v>0</v>
      </c>
      <c r="R54">
        <v>37</v>
      </c>
      <c r="S54">
        <v>0</v>
      </c>
    </row>
    <row r="55" spans="1:19" x14ac:dyDescent="0.3">
      <c r="A55" t="s">
        <v>164</v>
      </c>
      <c r="B55" s="1">
        <v>45560.674305555556</v>
      </c>
      <c r="C55" s="3">
        <v>45424</v>
      </c>
      <c r="D55" s="6">
        <v>0.67443287037037036</v>
      </c>
      <c r="E55" s="6" t="str">
        <f t="shared" si="0"/>
        <v>Yes</v>
      </c>
      <c r="F55" s="4">
        <v>45424</v>
      </c>
      <c r="G55" t="s">
        <v>15</v>
      </c>
      <c r="H55">
        <v>16</v>
      </c>
      <c r="I55" t="s">
        <v>122</v>
      </c>
      <c r="J55" t="s">
        <v>165</v>
      </c>
      <c r="K55" t="s">
        <v>30</v>
      </c>
      <c r="L55">
        <v>76</v>
      </c>
      <c r="M55" t="s">
        <v>31</v>
      </c>
      <c r="N55" t="s">
        <v>32</v>
      </c>
      <c r="O55" t="b">
        <v>1</v>
      </c>
      <c r="P55" cm="1">
        <f t="array" ref="P55">_xlfn.IFS(O55=FALSE, 0, O55=TRUE,1)</f>
        <v>1</v>
      </c>
      <c r="R55">
        <v>19</v>
      </c>
      <c r="S55">
        <v>0</v>
      </c>
    </row>
    <row r="56" spans="1:19" x14ac:dyDescent="0.3">
      <c r="A56" t="s">
        <v>166</v>
      </c>
      <c r="B56" s="1">
        <v>45589.203472222223</v>
      </c>
      <c r="C56" s="3">
        <v>45425</v>
      </c>
      <c r="D56" s="6">
        <v>0.20359953703703704</v>
      </c>
      <c r="E56" s="6" t="str">
        <f t="shared" si="0"/>
        <v>No</v>
      </c>
      <c r="F56" s="4">
        <v>45425</v>
      </c>
      <c r="G56" t="s">
        <v>27</v>
      </c>
      <c r="H56">
        <v>4</v>
      </c>
      <c r="I56" t="s">
        <v>52</v>
      </c>
      <c r="J56" t="s">
        <v>167</v>
      </c>
      <c r="K56" t="s">
        <v>18</v>
      </c>
      <c r="L56">
        <v>74</v>
      </c>
      <c r="M56" t="s">
        <v>49</v>
      </c>
      <c r="N56" t="s">
        <v>32</v>
      </c>
      <c r="O56" t="b">
        <v>1</v>
      </c>
      <c r="P56" cm="1">
        <f t="array" ref="P56">_xlfn.IFS(O56=FALSE, 0, O56=TRUE,1)</f>
        <v>1</v>
      </c>
      <c r="Q56">
        <v>9</v>
      </c>
      <c r="R56">
        <v>48</v>
      </c>
      <c r="S56">
        <v>0</v>
      </c>
    </row>
    <row r="57" spans="1:19" x14ac:dyDescent="0.3">
      <c r="A57" t="s">
        <v>168</v>
      </c>
      <c r="B57" s="1">
        <v>45580.445138888892</v>
      </c>
      <c r="C57" s="3">
        <v>45426</v>
      </c>
      <c r="D57" s="6">
        <v>0.44526620370370368</v>
      </c>
      <c r="E57" s="6" t="str">
        <f t="shared" si="0"/>
        <v>No</v>
      </c>
      <c r="F57" s="4">
        <v>45426</v>
      </c>
      <c r="G57" t="s">
        <v>74</v>
      </c>
      <c r="H57">
        <v>10</v>
      </c>
      <c r="I57" t="s">
        <v>52</v>
      </c>
      <c r="J57" t="s">
        <v>169</v>
      </c>
      <c r="K57" t="s">
        <v>18</v>
      </c>
      <c r="L57">
        <v>15</v>
      </c>
      <c r="M57" t="s">
        <v>77</v>
      </c>
      <c r="N57" t="s">
        <v>20</v>
      </c>
      <c r="O57" t="b">
        <v>1</v>
      </c>
      <c r="P57" cm="1">
        <f t="array" ref="P57">_xlfn.IFS(O57=FALSE, 0, O57=TRUE,1)</f>
        <v>1</v>
      </c>
      <c r="R57">
        <v>57</v>
      </c>
      <c r="S57">
        <v>0</v>
      </c>
    </row>
    <row r="58" spans="1:19" x14ac:dyDescent="0.3">
      <c r="A58" t="s">
        <v>170</v>
      </c>
      <c r="B58" s="1">
        <v>45404.207638888889</v>
      </c>
      <c r="C58" s="3">
        <v>45427</v>
      </c>
      <c r="D58" s="6">
        <v>0.20776620370370372</v>
      </c>
      <c r="E58" s="6" t="str">
        <f t="shared" si="0"/>
        <v>Yes</v>
      </c>
      <c r="F58" s="4">
        <v>45427</v>
      </c>
      <c r="G58" t="s">
        <v>51</v>
      </c>
      <c r="H58">
        <v>4</v>
      </c>
      <c r="I58" t="s">
        <v>122</v>
      </c>
      <c r="J58" t="s">
        <v>171</v>
      </c>
      <c r="K58" t="s">
        <v>18</v>
      </c>
      <c r="L58">
        <v>21</v>
      </c>
      <c r="M58" t="s">
        <v>43</v>
      </c>
      <c r="N58" t="s">
        <v>20</v>
      </c>
      <c r="O58" t="b">
        <v>1</v>
      </c>
      <c r="P58" cm="1">
        <f t="array" ref="P58">_xlfn.IFS(O58=FALSE, 0, O58=TRUE,1)</f>
        <v>1</v>
      </c>
      <c r="R58">
        <v>13</v>
      </c>
      <c r="S58">
        <v>0</v>
      </c>
    </row>
    <row r="59" spans="1:19" x14ac:dyDescent="0.3">
      <c r="A59" t="s">
        <v>172</v>
      </c>
      <c r="B59" s="1">
        <v>45356.584027777775</v>
      </c>
      <c r="C59" s="3">
        <v>45428</v>
      </c>
      <c r="D59" s="6">
        <v>0.58402777777777781</v>
      </c>
      <c r="E59" s="6" t="str">
        <f t="shared" si="0"/>
        <v>No</v>
      </c>
      <c r="F59" s="4">
        <v>45428</v>
      </c>
      <c r="G59" t="s">
        <v>74</v>
      </c>
      <c r="H59">
        <v>14</v>
      </c>
      <c r="I59" t="s">
        <v>129</v>
      </c>
      <c r="J59" t="s">
        <v>173</v>
      </c>
      <c r="K59" t="s">
        <v>18</v>
      </c>
      <c r="L59">
        <v>47</v>
      </c>
      <c r="M59" t="s">
        <v>77</v>
      </c>
      <c r="N59" t="s">
        <v>32</v>
      </c>
      <c r="O59" t="b">
        <v>0</v>
      </c>
      <c r="P59" cm="1">
        <f t="array" ref="P59">_xlfn.IFS(O59=FALSE, 0, O59=TRUE,1)</f>
        <v>0</v>
      </c>
      <c r="R59">
        <v>45</v>
      </c>
      <c r="S59">
        <v>0</v>
      </c>
    </row>
    <row r="60" spans="1:19" x14ac:dyDescent="0.3">
      <c r="A60" t="s">
        <v>174</v>
      </c>
      <c r="B60" s="1">
        <v>45459.708333333336</v>
      </c>
      <c r="C60" s="3">
        <v>45429</v>
      </c>
      <c r="D60" s="6">
        <v>0.70846064814814813</v>
      </c>
      <c r="E60" s="6" t="str">
        <f t="shared" si="0"/>
        <v>No</v>
      </c>
      <c r="F60" s="4">
        <v>45429</v>
      </c>
      <c r="G60" t="s">
        <v>34</v>
      </c>
      <c r="H60">
        <v>17</v>
      </c>
      <c r="I60" t="s">
        <v>79</v>
      </c>
      <c r="J60" t="s">
        <v>175</v>
      </c>
      <c r="K60" t="s">
        <v>18</v>
      </c>
      <c r="L60">
        <v>60</v>
      </c>
      <c r="M60" t="s">
        <v>43</v>
      </c>
      <c r="N60" t="s">
        <v>20</v>
      </c>
      <c r="O60" t="b">
        <v>1</v>
      </c>
      <c r="P60" cm="1">
        <f t="array" ref="P60">_xlfn.IFS(O60=FALSE, 0, O60=TRUE,1)</f>
        <v>1</v>
      </c>
      <c r="R60">
        <v>41</v>
      </c>
      <c r="S60">
        <v>0</v>
      </c>
    </row>
    <row r="61" spans="1:19" x14ac:dyDescent="0.3">
      <c r="A61" t="s">
        <v>176</v>
      </c>
      <c r="B61" s="1">
        <v>45188.22152777778</v>
      </c>
      <c r="C61" s="3">
        <v>45430</v>
      </c>
      <c r="D61" s="6">
        <v>0.22152777777777777</v>
      </c>
      <c r="E61" s="6" t="str">
        <f t="shared" si="0"/>
        <v>No</v>
      </c>
      <c r="F61" s="4">
        <v>45430</v>
      </c>
      <c r="G61" t="s">
        <v>74</v>
      </c>
      <c r="H61">
        <v>5</v>
      </c>
      <c r="I61" t="s">
        <v>28</v>
      </c>
      <c r="J61" t="s">
        <v>177</v>
      </c>
      <c r="K61" t="s">
        <v>18</v>
      </c>
      <c r="L61">
        <v>10</v>
      </c>
      <c r="M61" t="s">
        <v>49</v>
      </c>
      <c r="N61" t="s">
        <v>40</v>
      </c>
      <c r="O61" t="b">
        <v>0</v>
      </c>
      <c r="P61" cm="1">
        <f t="array" ref="P61">_xlfn.IFS(O61=FALSE, 0, O61=TRUE,1)</f>
        <v>0</v>
      </c>
      <c r="R61">
        <v>55</v>
      </c>
      <c r="S61">
        <v>0</v>
      </c>
    </row>
    <row r="62" spans="1:19" x14ac:dyDescent="0.3">
      <c r="A62" t="s">
        <v>178</v>
      </c>
      <c r="B62" s="1">
        <v>45374.467361111114</v>
      </c>
      <c r="C62" s="3">
        <v>45431</v>
      </c>
      <c r="D62" s="6">
        <v>0.46736111111111112</v>
      </c>
      <c r="E62" s="6" t="str">
        <f t="shared" si="0"/>
        <v>No</v>
      </c>
      <c r="F62" s="4">
        <v>45431</v>
      </c>
      <c r="G62" t="s">
        <v>22</v>
      </c>
      <c r="H62">
        <v>11</v>
      </c>
      <c r="I62" t="s">
        <v>85</v>
      </c>
      <c r="J62" t="s">
        <v>179</v>
      </c>
      <c r="K62" t="s">
        <v>18</v>
      </c>
      <c r="L62">
        <v>54</v>
      </c>
      <c r="M62" t="s">
        <v>49</v>
      </c>
      <c r="N62" t="s">
        <v>20</v>
      </c>
      <c r="O62" t="b">
        <v>0</v>
      </c>
      <c r="P62" cm="1">
        <f t="array" ref="P62">_xlfn.IFS(O62=FALSE, 0, O62=TRUE,1)</f>
        <v>0</v>
      </c>
      <c r="Q62">
        <v>10</v>
      </c>
      <c r="R62">
        <v>58</v>
      </c>
      <c r="S62">
        <v>0</v>
      </c>
    </row>
    <row r="63" spans="1:19" x14ac:dyDescent="0.3">
      <c r="A63" t="s">
        <v>180</v>
      </c>
      <c r="B63" s="1">
        <v>45305.254861111112</v>
      </c>
      <c r="C63" s="3">
        <v>45432</v>
      </c>
      <c r="D63" s="6">
        <v>0.25498842592592591</v>
      </c>
      <c r="E63" s="6" t="str">
        <f t="shared" si="0"/>
        <v>Yes</v>
      </c>
      <c r="F63" s="4">
        <v>45432</v>
      </c>
      <c r="G63" t="s">
        <v>34</v>
      </c>
      <c r="H63">
        <v>6</v>
      </c>
      <c r="I63" t="s">
        <v>38</v>
      </c>
      <c r="J63" t="s">
        <v>181</v>
      </c>
      <c r="K63" t="s">
        <v>30</v>
      </c>
      <c r="L63">
        <v>15</v>
      </c>
      <c r="M63" t="s">
        <v>19</v>
      </c>
      <c r="N63" t="s">
        <v>20</v>
      </c>
      <c r="O63" t="b">
        <v>1</v>
      </c>
      <c r="P63" cm="1">
        <f t="array" ref="P63">_xlfn.IFS(O63=FALSE, 0, O63=TRUE,1)</f>
        <v>1</v>
      </c>
      <c r="Q63">
        <v>7</v>
      </c>
      <c r="R63">
        <v>12</v>
      </c>
      <c r="S63">
        <v>0</v>
      </c>
    </row>
    <row r="64" spans="1:19" x14ac:dyDescent="0.3">
      <c r="A64" t="s">
        <v>182</v>
      </c>
      <c r="B64" s="1">
        <v>45408.388194444444</v>
      </c>
      <c r="C64" s="3">
        <v>45433</v>
      </c>
      <c r="D64" s="6">
        <v>0.38832175925925927</v>
      </c>
      <c r="E64" s="6" t="str">
        <f t="shared" si="0"/>
        <v>Yes</v>
      </c>
      <c r="F64" s="4">
        <v>45433</v>
      </c>
      <c r="G64" t="s">
        <v>55</v>
      </c>
      <c r="H64">
        <v>9</v>
      </c>
      <c r="I64" t="s">
        <v>91</v>
      </c>
      <c r="J64" t="s">
        <v>183</v>
      </c>
      <c r="K64" t="s">
        <v>18</v>
      </c>
      <c r="L64">
        <v>55</v>
      </c>
      <c r="M64" t="s">
        <v>77</v>
      </c>
      <c r="N64" t="s">
        <v>32</v>
      </c>
      <c r="O64" t="b">
        <v>1</v>
      </c>
      <c r="P64" cm="1">
        <f t="array" ref="P64">_xlfn.IFS(O64=FALSE, 0, O64=TRUE,1)</f>
        <v>1</v>
      </c>
      <c r="R64">
        <v>30</v>
      </c>
      <c r="S64">
        <v>0</v>
      </c>
    </row>
    <row r="65" spans="1:19" x14ac:dyDescent="0.3">
      <c r="A65" t="s">
        <v>184</v>
      </c>
      <c r="B65" s="1">
        <v>45146.474305555559</v>
      </c>
      <c r="C65" s="3">
        <v>45434</v>
      </c>
      <c r="D65" s="6">
        <v>0.47430555555555554</v>
      </c>
      <c r="E65" s="6" t="str">
        <f t="shared" si="0"/>
        <v>No</v>
      </c>
      <c r="F65" s="4">
        <v>45434</v>
      </c>
      <c r="G65" t="s">
        <v>74</v>
      </c>
      <c r="H65">
        <v>11</v>
      </c>
      <c r="I65" t="s">
        <v>58</v>
      </c>
      <c r="J65" t="s">
        <v>185</v>
      </c>
      <c r="K65" t="s">
        <v>18</v>
      </c>
      <c r="L65">
        <v>11</v>
      </c>
      <c r="M65" t="s">
        <v>19</v>
      </c>
      <c r="N65" t="s">
        <v>32</v>
      </c>
      <c r="O65" t="b">
        <v>0</v>
      </c>
      <c r="P65" cm="1">
        <f t="array" ref="P65">_xlfn.IFS(O65=FALSE, 0, O65=TRUE,1)</f>
        <v>0</v>
      </c>
      <c r="R65">
        <v>48</v>
      </c>
      <c r="S65">
        <v>0</v>
      </c>
    </row>
    <row r="66" spans="1:19" x14ac:dyDescent="0.3">
      <c r="A66" t="s">
        <v>186</v>
      </c>
      <c r="B66" s="1">
        <v>45532.944444444445</v>
      </c>
      <c r="C66" s="3">
        <v>45435</v>
      </c>
      <c r="D66" s="6">
        <v>0.94444444444444442</v>
      </c>
      <c r="E66" s="6" t="str">
        <f t="shared" si="0"/>
        <v>No</v>
      </c>
      <c r="F66" s="4">
        <v>45435</v>
      </c>
      <c r="G66" t="s">
        <v>15</v>
      </c>
      <c r="H66">
        <v>22</v>
      </c>
      <c r="I66" t="s">
        <v>30</v>
      </c>
      <c r="J66" t="s">
        <v>187</v>
      </c>
      <c r="K66" t="s">
        <v>18</v>
      </c>
      <c r="L66">
        <v>7</v>
      </c>
      <c r="M66" t="s">
        <v>43</v>
      </c>
      <c r="N66" t="s">
        <v>20</v>
      </c>
      <c r="O66" t="b">
        <v>0</v>
      </c>
      <c r="P66" cm="1">
        <f t="array" ref="P66">_xlfn.IFS(O66=FALSE, 0, O66=TRUE,1)</f>
        <v>0</v>
      </c>
      <c r="R66">
        <v>31</v>
      </c>
      <c r="S66">
        <v>0</v>
      </c>
    </row>
    <row r="67" spans="1:19" x14ac:dyDescent="0.3">
      <c r="A67" t="s">
        <v>188</v>
      </c>
      <c r="B67" s="1">
        <v>45152.473611111112</v>
      </c>
      <c r="C67" s="3">
        <v>45436</v>
      </c>
      <c r="D67" s="6">
        <v>0.47373842592592591</v>
      </c>
      <c r="E67" s="6" t="str">
        <f t="shared" ref="E67:E130" si="1">IF(R67&lt;=30,"Yes","No")</f>
        <v>Yes</v>
      </c>
      <c r="F67" s="4">
        <v>45436</v>
      </c>
      <c r="G67" t="s">
        <v>51</v>
      </c>
      <c r="H67">
        <v>11</v>
      </c>
      <c r="I67" t="s">
        <v>82</v>
      </c>
      <c r="J67" t="s">
        <v>189</v>
      </c>
      <c r="K67" t="s">
        <v>18</v>
      </c>
      <c r="L67">
        <v>49</v>
      </c>
      <c r="M67" t="s">
        <v>69</v>
      </c>
      <c r="N67" t="s">
        <v>20</v>
      </c>
      <c r="O67" t="b">
        <v>1</v>
      </c>
      <c r="P67" cm="1">
        <f t="array" ref="P67">_xlfn.IFS(O67=FALSE, 0, O67=TRUE,1)</f>
        <v>1</v>
      </c>
      <c r="R67">
        <v>18</v>
      </c>
      <c r="S67">
        <v>0</v>
      </c>
    </row>
    <row r="68" spans="1:19" x14ac:dyDescent="0.3">
      <c r="A68" t="s">
        <v>190</v>
      </c>
      <c r="B68" s="1">
        <v>45182.871527777781</v>
      </c>
      <c r="C68" s="3">
        <v>45437</v>
      </c>
      <c r="D68" s="6">
        <v>0.87165509259259255</v>
      </c>
      <c r="E68" s="6" t="str">
        <f t="shared" si="1"/>
        <v>No</v>
      </c>
      <c r="F68" s="4">
        <v>45437</v>
      </c>
      <c r="G68" t="s">
        <v>15</v>
      </c>
      <c r="H68">
        <v>20</v>
      </c>
      <c r="I68" t="s">
        <v>106</v>
      </c>
      <c r="J68" t="s">
        <v>191</v>
      </c>
      <c r="K68" t="s">
        <v>30</v>
      </c>
      <c r="L68">
        <v>70</v>
      </c>
      <c r="M68" t="s">
        <v>31</v>
      </c>
      <c r="N68" t="s">
        <v>32</v>
      </c>
      <c r="O68" t="b">
        <v>1</v>
      </c>
      <c r="P68" cm="1">
        <f t="array" ref="P68">_xlfn.IFS(O68=FALSE, 0, O68=TRUE,1)</f>
        <v>1</v>
      </c>
      <c r="R68">
        <v>55</v>
      </c>
      <c r="S68">
        <v>0</v>
      </c>
    </row>
    <row r="69" spans="1:19" x14ac:dyDescent="0.3">
      <c r="A69" t="s">
        <v>192</v>
      </c>
      <c r="B69" s="1">
        <v>45034.622916666667</v>
      </c>
      <c r="C69" s="3">
        <v>45438</v>
      </c>
      <c r="D69" s="6">
        <v>0.62304398148148143</v>
      </c>
      <c r="E69" s="6" t="str">
        <f t="shared" si="1"/>
        <v>No</v>
      </c>
      <c r="F69" s="4">
        <v>45438</v>
      </c>
      <c r="G69" t="s">
        <v>74</v>
      </c>
      <c r="H69">
        <v>14</v>
      </c>
      <c r="I69" t="s">
        <v>160</v>
      </c>
      <c r="J69" t="s">
        <v>193</v>
      </c>
      <c r="K69" t="s">
        <v>30</v>
      </c>
      <c r="L69">
        <v>16</v>
      </c>
      <c r="M69" t="s">
        <v>43</v>
      </c>
      <c r="N69" t="s">
        <v>32</v>
      </c>
      <c r="O69" t="b">
        <v>1</v>
      </c>
      <c r="P69" cm="1">
        <f t="array" ref="P69">_xlfn.IFS(O69=FALSE, 0, O69=TRUE,1)</f>
        <v>1</v>
      </c>
      <c r="R69">
        <v>51</v>
      </c>
      <c r="S69">
        <v>0</v>
      </c>
    </row>
    <row r="70" spans="1:19" x14ac:dyDescent="0.3">
      <c r="A70" t="s">
        <v>194</v>
      </c>
      <c r="B70" s="1">
        <v>45192.993750000001</v>
      </c>
      <c r="C70" s="3">
        <v>45439</v>
      </c>
      <c r="D70" s="6">
        <v>0.99387731481481478</v>
      </c>
      <c r="E70" s="6" t="str">
        <f t="shared" si="1"/>
        <v>Yes</v>
      </c>
      <c r="F70" s="4">
        <v>45439</v>
      </c>
      <c r="G70" t="s">
        <v>22</v>
      </c>
      <c r="H70">
        <v>23</v>
      </c>
      <c r="I70" t="s">
        <v>30</v>
      </c>
      <c r="J70" t="s">
        <v>195</v>
      </c>
      <c r="K70" t="s">
        <v>18</v>
      </c>
      <c r="L70">
        <v>14</v>
      </c>
      <c r="M70" t="s">
        <v>49</v>
      </c>
      <c r="N70" t="s">
        <v>40</v>
      </c>
      <c r="O70" t="b">
        <v>1</v>
      </c>
      <c r="P70" cm="1">
        <f t="array" ref="P70">_xlfn.IFS(O70=FALSE, 0, O70=TRUE,1)</f>
        <v>1</v>
      </c>
      <c r="Q70">
        <v>4</v>
      </c>
      <c r="R70">
        <v>23</v>
      </c>
      <c r="S70">
        <v>0</v>
      </c>
    </row>
    <row r="71" spans="1:19" x14ac:dyDescent="0.3">
      <c r="A71" t="s">
        <v>196</v>
      </c>
      <c r="B71" s="1">
        <v>45099.981249999997</v>
      </c>
      <c r="C71" s="3">
        <v>45440</v>
      </c>
      <c r="D71" s="6">
        <v>0.98124999999999996</v>
      </c>
      <c r="E71" s="6" t="str">
        <f t="shared" si="1"/>
        <v>No</v>
      </c>
      <c r="F71" s="4">
        <v>45440</v>
      </c>
      <c r="G71" t="s">
        <v>27</v>
      </c>
      <c r="H71">
        <v>23</v>
      </c>
      <c r="I71" t="s">
        <v>91</v>
      </c>
      <c r="J71" t="s">
        <v>197</v>
      </c>
      <c r="K71" t="s">
        <v>18</v>
      </c>
      <c r="L71">
        <v>41</v>
      </c>
      <c r="M71" t="s">
        <v>31</v>
      </c>
      <c r="N71" t="s">
        <v>20</v>
      </c>
      <c r="O71" t="b">
        <v>0</v>
      </c>
      <c r="P71" cm="1">
        <f t="array" ref="P71">_xlfn.IFS(O71=FALSE, 0, O71=TRUE,1)</f>
        <v>0</v>
      </c>
      <c r="Q71">
        <v>4</v>
      </c>
      <c r="R71">
        <v>46</v>
      </c>
      <c r="S71">
        <v>0</v>
      </c>
    </row>
    <row r="72" spans="1:19" x14ac:dyDescent="0.3">
      <c r="A72" t="s">
        <v>198</v>
      </c>
      <c r="B72" s="1">
        <v>45219.033333333333</v>
      </c>
      <c r="C72" s="3">
        <v>45441</v>
      </c>
      <c r="D72" s="6">
        <v>3.3333333333333333E-2</v>
      </c>
      <c r="E72" s="6" t="str">
        <f t="shared" si="1"/>
        <v>No</v>
      </c>
      <c r="F72" s="4">
        <v>45441</v>
      </c>
      <c r="G72" t="s">
        <v>55</v>
      </c>
      <c r="H72">
        <v>0</v>
      </c>
      <c r="I72" t="s">
        <v>16</v>
      </c>
      <c r="J72" t="s">
        <v>199</v>
      </c>
      <c r="K72" t="s">
        <v>18</v>
      </c>
      <c r="L72">
        <v>8</v>
      </c>
      <c r="M72" t="s">
        <v>31</v>
      </c>
      <c r="N72" t="s">
        <v>20</v>
      </c>
      <c r="O72" t="b">
        <v>0</v>
      </c>
      <c r="P72" cm="1">
        <f t="array" ref="P72">_xlfn.IFS(O72=FALSE, 0, O72=TRUE,1)</f>
        <v>0</v>
      </c>
      <c r="R72">
        <v>37</v>
      </c>
      <c r="S72">
        <v>0</v>
      </c>
    </row>
    <row r="73" spans="1:19" x14ac:dyDescent="0.3">
      <c r="A73" t="s">
        <v>200</v>
      </c>
      <c r="B73" s="1">
        <v>45573.660416666666</v>
      </c>
      <c r="C73" s="3">
        <v>45442</v>
      </c>
      <c r="D73" s="6">
        <v>0.66041666666666665</v>
      </c>
      <c r="E73" s="6" t="str">
        <f t="shared" si="1"/>
        <v>No</v>
      </c>
      <c r="F73" s="4">
        <v>45442</v>
      </c>
      <c r="G73" t="s">
        <v>74</v>
      </c>
      <c r="H73">
        <v>15</v>
      </c>
      <c r="I73" t="s">
        <v>35</v>
      </c>
      <c r="J73" t="s">
        <v>201</v>
      </c>
      <c r="K73" t="s">
        <v>18</v>
      </c>
      <c r="L73">
        <v>64</v>
      </c>
      <c r="M73" t="s">
        <v>69</v>
      </c>
      <c r="N73" t="s">
        <v>20</v>
      </c>
      <c r="O73" t="b">
        <v>0</v>
      </c>
      <c r="P73" cm="1">
        <f t="array" ref="P73">_xlfn.IFS(O73=FALSE, 0, O73=TRUE,1)</f>
        <v>0</v>
      </c>
      <c r="R73">
        <v>59</v>
      </c>
      <c r="S73">
        <v>0</v>
      </c>
    </row>
    <row r="74" spans="1:19" x14ac:dyDescent="0.3">
      <c r="A74" t="s">
        <v>202</v>
      </c>
      <c r="B74" s="1">
        <v>45423.661111111112</v>
      </c>
      <c r="C74" s="3">
        <v>45443</v>
      </c>
      <c r="D74" s="6">
        <v>0.66123842592592597</v>
      </c>
      <c r="E74" s="6" t="str">
        <f t="shared" si="1"/>
        <v>No</v>
      </c>
      <c r="F74" s="4">
        <v>45443</v>
      </c>
      <c r="G74" t="s">
        <v>22</v>
      </c>
      <c r="H74">
        <v>15</v>
      </c>
      <c r="I74" t="s">
        <v>82</v>
      </c>
      <c r="J74" t="s">
        <v>203</v>
      </c>
      <c r="K74" t="s">
        <v>30</v>
      </c>
      <c r="L74">
        <v>76</v>
      </c>
      <c r="M74" t="s">
        <v>49</v>
      </c>
      <c r="N74" t="s">
        <v>60</v>
      </c>
      <c r="O74" t="b">
        <v>1</v>
      </c>
      <c r="P74" cm="1">
        <f t="array" ref="P74">_xlfn.IFS(O74=FALSE, 0, O74=TRUE,1)</f>
        <v>1</v>
      </c>
      <c r="R74">
        <v>34</v>
      </c>
      <c r="S74">
        <v>0</v>
      </c>
    </row>
    <row r="75" spans="1:19" x14ac:dyDescent="0.3">
      <c r="A75" t="s">
        <v>204</v>
      </c>
      <c r="B75" s="1">
        <v>45373.116666666669</v>
      </c>
      <c r="C75" s="3">
        <v>45444</v>
      </c>
      <c r="D75" s="6">
        <v>0.11679398148148148</v>
      </c>
      <c r="E75" s="6" t="str">
        <f t="shared" si="1"/>
        <v>Yes</v>
      </c>
      <c r="F75" s="4">
        <v>45444</v>
      </c>
      <c r="G75" t="s">
        <v>55</v>
      </c>
      <c r="H75">
        <v>2</v>
      </c>
      <c r="I75" t="s">
        <v>75</v>
      </c>
      <c r="J75" t="s">
        <v>205</v>
      </c>
      <c r="K75" t="s">
        <v>30</v>
      </c>
      <c r="L75">
        <v>17</v>
      </c>
      <c r="M75" t="s">
        <v>31</v>
      </c>
      <c r="N75" t="s">
        <v>32</v>
      </c>
      <c r="O75" t="b">
        <v>1</v>
      </c>
      <c r="P75" cm="1">
        <f t="array" ref="P75">_xlfn.IFS(O75=FALSE, 0, O75=TRUE,1)</f>
        <v>1</v>
      </c>
      <c r="R75">
        <v>27</v>
      </c>
      <c r="S75">
        <v>0</v>
      </c>
    </row>
    <row r="76" spans="1:19" x14ac:dyDescent="0.3">
      <c r="A76" t="s">
        <v>206</v>
      </c>
      <c r="B76" s="1">
        <v>45174.429166666669</v>
      </c>
      <c r="C76" s="3">
        <v>45445</v>
      </c>
      <c r="D76" s="6">
        <v>0.42916666666666664</v>
      </c>
      <c r="E76" s="6" t="str">
        <f t="shared" si="1"/>
        <v>No</v>
      </c>
      <c r="F76" s="4">
        <v>45445</v>
      </c>
      <c r="G76" t="s">
        <v>74</v>
      </c>
      <c r="H76">
        <v>10</v>
      </c>
      <c r="I76" t="s">
        <v>23</v>
      </c>
      <c r="J76" t="s">
        <v>207</v>
      </c>
      <c r="K76" t="s">
        <v>18</v>
      </c>
      <c r="L76">
        <v>38</v>
      </c>
      <c r="M76" t="s">
        <v>49</v>
      </c>
      <c r="N76" t="s">
        <v>20</v>
      </c>
      <c r="O76" t="b">
        <v>0</v>
      </c>
      <c r="P76" cm="1">
        <f t="array" ref="P76">_xlfn.IFS(O76=FALSE, 0, O76=TRUE,1)</f>
        <v>0</v>
      </c>
      <c r="R76">
        <v>55</v>
      </c>
      <c r="S76">
        <v>0</v>
      </c>
    </row>
    <row r="77" spans="1:19" x14ac:dyDescent="0.3">
      <c r="A77" t="s">
        <v>208</v>
      </c>
      <c r="B77" s="1">
        <v>45110.852083333331</v>
      </c>
      <c r="C77" s="3">
        <v>45446</v>
      </c>
      <c r="D77" s="6">
        <v>0.85221064814814818</v>
      </c>
      <c r="E77" s="6" t="str">
        <f t="shared" si="1"/>
        <v>No</v>
      </c>
      <c r="F77" s="4">
        <v>45446</v>
      </c>
      <c r="G77" t="s">
        <v>51</v>
      </c>
      <c r="H77">
        <v>20</v>
      </c>
      <c r="I77" t="s">
        <v>65</v>
      </c>
      <c r="J77" t="s">
        <v>209</v>
      </c>
      <c r="K77" t="s">
        <v>30</v>
      </c>
      <c r="L77">
        <v>75</v>
      </c>
      <c r="M77" t="s">
        <v>19</v>
      </c>
      <c r="N77" t="s">
        <v>210</v>
      </c>
      <c r="O77" t="b">
        <v>1</v>
      </c>
      <c r="P77" cm="1">
        <f t="array" ref="P77">_xlfn.IFS(O77=FALSE, 0, O77=TRUE,1)</f>
        <v>1</v>
      </c>
      <c r="R77">
        <v>34</v>
      </c>
      <c r="S77">
        <v>0</v>
      </c>
    </row>
    <row r="78" spans="1:19" x14ac:dyDescent="0.3">
      <c r="A78" t="s">
        <v>211</v>
      </c>
      <c r="B78" s="1">
        <v>45420.752083333333</v>
      </c>
      <c r="C78" s="3">
        <v>45447</v>
      </c>
      <c r="D78" s="6">
        <v>0.75208333333333333</v>
      </c>
      <c r="E78" s="6" t="str">
        <f t="shared" si="1"/>
        <v>Yes</v>
      </c>
      <c r="F78" s="4">
        <v>45447</v>
      </c>
      <c r="G78" t="s">
        <v>15</v>
      </c>
      <c r="H78">
        <v>18</v>
      </c>
      <c r="I78" t="s">
        <v>23</v>
      </c>
      <c r="J78" t="s">
        <v>212</v>
      </c>
      <c r="K78" t="s">
        <v>18</v>
      </c>
      <c r="L78">
        <v>77</v>
      </c>
      <c r="M78" t="s">
        <v>25</v>
      </c>
      <c r="N78" t="s">
        <v>32</v>
      </c>
      <c r="O78" t="b">
        <v>0</v>
      </c>
      <c r="P78" cm="1">
        <f t="array" ref="P78">_xlfn.IFS(O78=FALSE, 0, O78=TRUE,1)</f>
        <v>0</v>
      </c>
      <c r="Q78">
        <v>0</v>
      </c>
      <c r="R78">
        <v>17</v>
      </c>
      <c r="S78">
        <v>0</v>
      </c>
    </row>
    <row r="79" spans="1:19" x14ac:dyDescent="0.3">
      <c r="A79" t="s">
        <v>213</v>
      </c>
      <c r="B79" s="1">
        <v>45297.861111111109</v>
      </c>
      <c r="C79" s="3">
        <v>45448</v>
      </c>
      <c r="D79" s="6">
        <v>0.86123842592592592</v>
      </c>
      <c r="E79" s="6" t="str">
        <f t="shared" si="1"/>
        <v>No</v>
      </c>
      <c r="F79" s="4">
        <v>45448</v>
      </c>
      <c r="G79" t="s">
        <v>22</v>
      </c>
      <c r="H79">
        <v>20</v>
      </c>
      <c r="I79" t="s">
        <v>96</v>
      </c>
      <c r="J79" t="s">
        <v>214</v>
      </c>
      <c r="K79" t="s">
        <v>18</v>
      </c>
      <c r="L79">
        <v>34</v>
      </c>
      <c r="M79" t="s">
        <v>43</v>
      </c>
      <c r="N79" t="s">
        <v>20</v>
      </c>
      <c r="O79" t="b">
        <v>1</v>
      </c>
      <c r="P79" cm="1">
        <f t="array" ref="P79">_xlfn.IFS(O79=FALSE, 0, O79=TRUE,1)</f>
        <v>1</v>
      </c>
      <c r="R79">
        <v>40</v>
      </c>
      <c r="S79">
        <v>0</v>
      </c>
    </row>
    <row r="80" spans="1:19" x14ac:dyDescent="0.3">
      <c r="A80" t="s">
        <v>215</v>
      </c>
      <c r="B80" s="1">
        <v>45358.416666666664</v>
      </c>
      <c r="C80" s="3">
        <v>45449</v>
      </c>
      <c r="D80" s="6">
        <v>0.4167939814814815</v>
      </c>
      <c r="E80" s="6" t="str">
        <f t="shared" si="1"/>
        <v>Yes</v>
      </c>
      <c r="F80" s="4">
        <v>45449</v>
      </c>
      <c r="G80" t="s">
        <v>27</v>
      </c>
      <c r="H80">
        <v>10</v>
      </c>
      <c r="I80" t="s">
        <v>23</v>
      </c>
      <c r="J80" t="s">
        <v>216</v>
      </c>
      <c r="K80" t="s">
        <v>30</v>
      </c>
      <c r="L80">
        <v>26</v>
      </c>
      <c r="M80" t="s">
        <v>43</v>
      </c>
      <c r="N80" t="s">
        <v>210</v>
      </c>
      <c r="O80" t="b">
        <v>1</v>
      </c>
      <c r="P80" cm="1">
        <f t="array" ref="P80">_xlfn.IFS(O80=FALSE, 0, O80=TRUE,1)</f>
        <v>1</v>
      </c>
      <c r="Q80">
        <v>1</v>
      </c>
      <c r="R80">
        <v>16</v>
      </c>
      <c r="S80">
        <v>0</v>
      </c>
    </row>
    <row r="81" spans="1:19" x14ac:dyDescent="0.3">
      <c r="A81" t="s">
        <v>217</v>
      </c>
      <c r="B81" s="1">
        <v>45033.484027777777</v>
      </c>
      <c r="C81" s="3">
        <v>45450</v>
      </c>
      <c r="D81" s="6">
        <v>0.4841550925925926</v>
      </c>
      <c r="E81" s="6" t="str">
        <f t="shared" si="1"/>
        <v>Yes</v>
      </c>
      <c r="F81" s="4">
        <v>45450</v>
      </c>
      <c r="G81" t="s">
        <v>51</v>
      </c>
      <c r="H81">
        <v>11</v>
      </c>
      <c r="I81" t="s">
        <v>47</v>
      </c>
      <c r="J81" t="s">
        <v>218</v>
      </c>
      <c r="K81" t="s">
        <v>30</v>
      </c>
      <c r="L81">
        <v>51</v>
      </c>
      <c r="M81" t="s">
        <v>19</v>
      </c>
      <c r="N81" t="s">
        <v>32</v>
      </c>
      <c r="O81" t="b">
        <v>1</v>
      </c>
      <c r="P81" cm="1">
        <f t="array" ref="P81">_xlfn.IFS(O81=FALSE, 0, O81=TRUE,1)</f>
        <v>1</v>
      </c>
      <c r="Q81">
        <v>6</v>
      </c>
      <c r="R81">
        <v>25</v>
      </c>
      <c r="S81">
        <v>0</v>
      </c>
    </row>
    <row r="82" spans="1:19" x14ac:dyDescent="0.3">
      <c r="A82" t="s">
        <v>219</v>
      </c>
      <c r="B82" s="1">
        <v>45126.140972222223</v>
      </c>
      <c r="C82" s="3">
        <v>45451</v>
      </c>
      <c r="D82" s="6">
        <v>0.14097222222222222</v>
      </c>
      <c r="E82" s="6" t="str">
        <f t="shared" si="1"/>
        <v>Yes</v>
      </c>
      <c r="F82" s="4">
        <v>45451</v>
      </c>
      <c r="G82" t="s">
        <v>15</v>
      </c>
      <c r="H82">
        <v>3</v>
      </c>
      <c r="I82" t="s">
        <v>79</v>
      </c>
      <c r="J82" t="s">
        <v>220</v>
      </c>
      <c r="K82" t="s">
        <v>30</v>
      </c>
      <c r="L82">
        <v>9</v>
      </c>
      <c r="M82" t="s">
        <v>31</v>
      </c>
      <c r="N82" t="s">
        <v>20</v>
      </c>
      <c r="O82" t="b">
        <v>0</v>
      </c>
      <c r="P82" cm="1">
        <f t="array" ref="P82">_xlfn.IFS(O82=FALSE, 0, O82=TRUE,1)</f>
        <v>0</v>
      </c>
      <c r="R82">
        <v>23</v>
      </c>
      <c r="S82">
        <v>0</v>
      </c>
    </row>
    <row r="83" spans="1:19" x14ac:dyDescent="0.3">
      <c r="A83" t="s">
        <v>221</v>
      </c>
      <c r="B83" s="1">
        <v>45458.156944444447</v>
      </c>
      <c r="C83" s="3">
        <v>45452</v>
      </c>
      <c r="D83" s="6">
        <v>0.15707175925925926</v>
      </c>
      <c r="E83" s="6" t="str">
        <f t="shared" si="1"/>
        <v>No</v>
      </c>
      <c r="F83" s="4">
        <v>45452</v>
      </c>
      <c r="G83" t="s">
        <v>22</v>
      </c>
      <c r="H83">
        <v>3</v>
      </c>
      <c r="I83" t="s">
        <v>96</v>
      </c>
      <c r="J83" t="s">
        <v>222</v>
      </c>
      <c r="K83" t="s">
        <v>30</v>
      </c>
      <c r="L83">
        <v>71</v>
      </c>
      <c r="M83" t="s">
        <v>49</v>
      </c>
      <c r="N83" t="s">
        <v>20</v>
      </c>
      <c r="O83" t="b">
        <v>1</v>
      </c>
      <c r="P83" cm="1">
        <f t="array" ref="P83">_xlfn.IFS(O83=FALSE, 0, O83=TRUE,1)</f>
        <v>1</v>
      </c>
      <c r="R83">
        <v>51</v>
      </c>
      <c r="S83">
        <v>0</v>
      </c>
    </row>
    <row r="84" spans="1:19" x14ac:dyDescent="0.3">
      <c r="A84" t="s">
        <v>223</v>
      </c>
      <c r="B84" s="1">
        <v>45247.265972222223</v>
      </c>
      <c r="C84" s="3">
        <v>45453</v>
      </c>
      <c r="D84" s="6">
        <v>0.26597222222222222</v>
      </c>
      <c r="E84" s="6" t="str">
        <f t="shared" si="1"/>
        <v>No</v>
      </c>
      <c r="F84" s="4">
        <v>45453</v>
      </c>
      <c r="G84" t="s">
        <v>55</v>
      </c>
      <c r="H84">
        <v>6</v>
      </c>
      <c r="I84" t="s">
        <v>62</v>
      </c>
      <c r="J84" t="s">
        <v>224</v>
      </c>
      <c r="K84" t="s">
        <v>18</v>
      </c>
      <c r="L84">
        <v>51</v>
      </c>
      <c r="M84" t="s">
        <v>31</v>
      </c>
      <c r="N84" t="s">
        <v>20</v>
      </c>
      <c r="O84" t="b">
        <v>0</v>
      </c>
      <c r="P84" cm="1">
        <f t="array" ref="P84">_xlfn.IFS(O84=FALSE, 0, O84=TRUE,1)</f>
        <v>0</v>
      </c>
      <c r="R84">
        <v>33</v>
      </c>
      <c r="S84">
        <v>0</v>
      </c>
    </row>
    <row r="85" spans="1:19" x14ac:dyDescent="0.3">
      <c r="A85" t="s">
        <v>225</v>
      </c>
      <c r="B85" s="1">
        <v>45456.84375</v>
      </c>
      <c r="C85" s="3">
        <v>45454</v>
      </c>
      <c r="D85" s="6">
        <v>0.84375</v>
      </c>
      <c r="E85" s="6" t="str">
        <f t="shared" si="1"/>
        <v>Yes</v>
      </c>
      <c r="F85" s="4">
        <v>45454</v>
      </c>
      <c r="G85" t="s">
        <v>27</v>
      </c>
      <c r="H85">
        <v>20</v>
      </c>
      <c r="I85" t="s">
        <v>160</v>
      </c>
      <c r="J85" t="s">
        <v>226</v>
      </c>
      <c r="K85" t="s">
        <v>30</v>
      </c>
      <c r="L85">
        <v>73</v>
      </c>
      <c r="M85" t="s">
        <v>43</v>
      </c>
      <c r="N85" t="s">
        <v>60</v>
      </c>
      <c r="O85" t="b">
        <v>0</v>
      </c>
      <c r="P85" cm="1">
        <f t="array" ref="P85">_xlfn.IFS(O85=FALSE, 0, O85=TRUE,1)</f>
        <v>0</v>
      </c>
      <c r="Q85">
        <v>0</v>
      </c>
      <c r="R85">
        <v>10</v>
      </c>
      <c r="S85">
        <v>0</v>
      </c>
    </row>
    <row r="86" spans="1:19" x14ac:dyDescent="0.3">
      <c r="A86" t="s">
        <v>227</v>
      </c>
      <c r="B86" s="1">
        <v>45079.322222222225</v>
      </c>
      <c r="C86" s="3">
        <v>45455</v>
      </c>
      <c r="D86" s="6">
        <v>0.32222222222222224</v>
      </c>
      <c r="E86" s="6" t="str">
        <f t="shared" si="1"/>
        <v>No</v>
      </c>
      <c r="F86" s="4">
        <v>45455</v>
      </c>
      <c r="G86" t="s">
        <v>55</v>
      </c>
      <c r="H86">
        <v>7</v>
      </c>
      <c r="I86" t="s">
        <v>228</v>
      </c>
      <c r="J86" t="s">
        <v>229</v>
      </c>
      <c r="K86" t="s">
        <v>30</v>
      </c>
      <c r="L86">
        <v>46</v>
      </c>
      <c r="M86" t="s">
        <v>19</v>
      </c>
      <c r="N86" t="s">
        <v>87</v>
      </c>
      <c r="O86" t="b">
        <v>0</v>
      </c>
      <c r="P86" cm="1">
        <f t="array" ref="P86">_xlfn.IFS(O86=FALSE, 0, O86=TRUE,1)</f>
        <v>0</v>
      </c>
      <c r="Q86">
        <v>5</v>
      </c>
      <c r="R86">
        <v>50</v>
      </c>
      <c r="S86">
        <v>0</v>
      </c>
    </row>
    <row r="87" spans="1:19" x14ac:dyDescent="0.3">
      <c r="A87" t="s">
        <v>230</v>
      </c>
      <c r="B87" s="1">
        <v>45033.335416666669</v>
      </c>
      <c r="C87" s="3">
        <v>45456</v>
      </c>
      <c r="D87" s="6">
        <v>0.33554398148148146</v>
      </c>
      <c r="E87" s="6" t="str">
        <f t="shared" si="1"/>
        <v>No</v>
      </c>
      <c r="F87" s="4">
        <v>45456</v>
      </c>
      <c r="G87" t="s">
        <v>51</v>
      </c>
      <c r="H87">
        <v>8</v>
      </c>
      <c r="I87" t="s">
        <v>91</v>
      </c>
      <c r="J87" t="s">
        <v>231</v>
      </c>
      <c r="K87" t="s">
        <v>30</v>
      </c>
      <c r="L87">
        <v>13</v>
      </c>
      <c r="M87" t="s">
        <v>19</v>
      </c>
      <c r="N87" t="s">
        <v>20</v>
      </c>
      <c r="O87" t="b">
        <v>1</v>
      </c>
      <c r="P87" cm="1">
        <f t="array" ref="P87">_xlfn.IFS(O87=FALSE, 0, O87=TRUE,1)</f>
        <v>1</v>
      </c>
      <c r="Q87">
        <v>1</v>
      </c>
      <c r="R87">
        <v>32</v>
      </c>
      <c r="S87">
        <v>0</v>
      </c>
    </row>
    <row r="88" spans="1:19" x14ac:dyDescent="0.3">
      <c r="A88" t="s">
        <v>232</v>
      </c>
      <c r="B88" s="1">
        <v>45210.14166666667</v>
      </c>
      <c r="C88" s="3">
        <v>45457</v>
      </c>
      <c r="D88" s="6">
        <v>0.14179398148148148</v>
      </c>
      <c r="E88" s="6" t="str">
        <f t="shared" si="1"/>
        <v>Yes</v>
      </c>
      <c r="F88" s="4">
        <v>45457</v>
      </c>
      <c r="G88" t="s">
        <v>15</v>
      </c>
      <c r="H88">
        <v>3</v>
      </c>
      <c r="I88" t="s">
        <v>23</v>
      </c>
      <c r="J88" t="s">
        <v>233</v>
      </c>
      <c r="K88" t="s">
        <v>30</v>
      </c>
      <c r="L88">
        <v>15</v>
      </c>
      <c r="M88" t="s">
        <v>77</v>
      </c>
      <c r="N88" t="s">
        <v>32</v>
      </c>
      <c r="O88" t="b">
        <v>1</v>
      </c>
      <c r="P88" cm="1">
        <f t="array" ref="P88">_xlfn.IFS(O88=FALSE, 0, O88=TRUE,1)</f>
        <v>1</v>
      </c>
      <c r="Q88">
        <v>9</v>
      </c>
      <c r="R88">
        <v>15</v>
      </c>
      <c r="S88">
        <v>0</v>
      </c>
    </row>
    <row r="89" spans="1:19" x14ac:dyDescent="0.3">
      <c r="A89" t="s">
        <v>234</v>
      </c>
      <c r="B89" s="1">
        <v>45216.561111111114</v>
      </c>
      <c r="C89" s="3">
        <v>45458</v>
      </c>
      <c r="D89" s="6">
        <v>0.56123842592592588</v>
      </c>
      <c r="E89" s="6" t="str">
        <f t="shared" si="1"/>
        <v>No</v>
      </c>
      <c r="F89" s="4">
        <v>45458</v>
      </c>
      <c r="G89" t="s">
        <v>74</v>
      </c>
      <c r="H89">
        <v>13</v>
      </c>
      <c r="I89" t="s">
        <v>129</v>
      </c>
      <c r="J89" t="s">
        <v>235</v>
      </c>
      <c r="K89" t="s">
        <v>18</v>
      </c>
      <c r="L89">
        <v>57</v>
      </c>
      <c r="M89" t="s">
        <v>19</v>
      </c>
      <c r="N89" t="s">
        <v>32</v>
      </c>
      <c r="O89" t="b">
        <v>1</v>
      </c>
      <c r="P89" cm="1">
        <f t="array" ref="P89">_xlfn.IFS(O89=FALSE, 0, O89=TRUE,1)</f>
        <v>1</v>
      </c>
      <c r="Q89">
        <v>2</v>
      </c>
      <c r="R89">
        <v>35</v>
      </c>
      <c r="S89">
        <v>0</v>
      </c>
    </row>
    <row r="90" spans="1:19" x14ac:dyDescent="0.3">
      <c r="A90" t="s">
        <v>236</v>
      </c>
      <c r="B90" s="1">
        <v>45270.883333333331</v>
      </c>
      <c r="C90" s="3">
        <v>45459</v>
      </c>
      <c r="D90" s="6">
        <v>0.88346064814814818</v>
      </c>
      <c r="E90" s="6" t="str">
        <f t="shared" si="1"/>
        <v>No</v>
      </c>
      <c r="F90" s="4">
        <v>45459</v>
      </c>
      <c r="G90" t="s">
        <v>34</v>
      </c>
      <c r="H90">
        <v>21</v>
      </c>
      <c r="I90" t="s">
        <v>129</v>
      </c>
      <c r="J90" t="s">
        <v>237</v>
      </c>
      <c r="K90" t="s">
        <v>18</v>
      </c>
      <c r="L90">
        <v>16</v>
      </c>
      <c r="M90" t="s">
        <v>69</v>
      </c>
      <c r="N90" t="s">
        <v>20</v>
      </c>
      <c r="O90" t="b">
        <v>1</v>
      </c>
      <c r="P90" cm="1">
        <f t="array" ref="P90">_xlfn.IFS(O90=FALSE, 0, O90=TRUE,1)</f>
        <v>1</v>
      </c>
      <c r="Q90">
        <v>4</v>
      </c>
      <c r="R90">
        <v>34</v>
      </c>
      <c r="S90">
        <v>0</v>
      </c>
    </row>
    <row r="91" spans="1:19" x14ac:dyDescent="0.3">
      <c r="A91" t="s">
        <v>238</v>
      </c>
      <c r="B91" s="1">
        <v>45472.602083333331</v>
      </c>
      <c r="C91" s="3">
        <v>45460</v>
      </c>
      <c r="D91" s="6">
        <v>0.6020833333333333</v>
      </c>
      <c r="E91" s="6" t="str">
        <f t="shared" si="1"/>
        <v>No</v>
      </c>
      <c r="F91" s="4">
        <v>45460</v>
      </c>
      <c r="G91" t="s">
        <v>22</v>
      </c>
      <c r="H91">
        <v>14</v>
      </c>
      <c r="I91" t="s">
        <v>47</v>
      </c>
      <c r="J91" t="s">
        <v>239</v>
      </c>
      <c r="K91" t="s">
        <v>18</v>
      </c>
      <c r="L91">
        <v>4</v>
      </c>
      <c r="M91" t="s">
        <v>19</v>
      </c>
      <c r="N91" t="s">
        <v>40</v>
      </c>
      <c r="O91" t="b">
        <v>0</v>
      </c>
      <c r="P91" cm="1">
        <f t="array" ref="P91">_xlfn.IFS(O91=FALSE, 0, O91=TRUE,1)</f>
        <v>0</v>
      </c>
      <c r="R91">
        <v>59</v>
      </c>
      <c r="S91">
        <v>0</v>
      </c>
    </row>
    <row r="92" spans="1:19" x14ac:dyDescent="0.3">
      <c r="A92" t="s">
        <v>240</v>
      </c>
      <c r="B92" s="1">
        <v>45249.822222222225</v>
      </c>
      <c r="C92" s="3">
        <v>45461</v>
      </c>
      <c r="D92" s="6">
        <v>0.82222222222222219</v>
      </c>
      <c r="E92" s="6" t="str">
        <f t="shared" si="1"/>
        <v>Yes</v>
      </c>
      <c r="F92" s="4">
        <v>45461</v>
      </c>
      <c r="G92" t="s">
        <v>34</v>
      </c>
      <c r="H92">
        <v>19</v>
      </c>
      <c r="I92" t="s">
        <v>241</v>
      </c>
      <c r="J92" t="s">
        <v>242</v>
      </c>
      <c r="K92" t="s">
        <v>30</v>
      </c>
      <c r="L92">
        <v>32</v>
      </c>
      <c r="M92" t="s">
        <v>31</v>
      </c>
      <c r="N92" t="s">
        <v>20</v>
      </c>
      <c r="O92" t="b">
        <v>0</v>
      </c>
      <c r="P92" cm="1">
        <f t="array" ref="P92">_xlfn.IFS(O92=FALSE, 0, O92=TRUE,1)</f>
        <v>0</v>
      </c>
      <c r="Q92">
        <v>7</v>
      </c>
      <c r="R92">
        <v>14</v>
      </c>
      <c r="S92">
        <v>0</v>
      </c>
    </row>
    <row r="93" spans="1:19" x14ac:dyDescent="0.3">
      <c r="A93" t="s">
        <v>243</v>
      </c>
      <c r="B93" s="1">
        <v>45553.742361111108</v>
      </c>
      <c r="C93" s="3">
        <v>45462</v>
      </c>
      <c r="D93" s="6">
        <v>0.7424884259259259</v>
      </c>
      <c r="E93" s="6" t="str">
        <f t="shared" si="1"/>
        <v>No</v>
      </c>
      <c r="F93" s="4">
        <v>45462</v>
      </c>
      <c r="G93" t="s">
        <v>15</v>
      </c>
      <c r="H93">
        <v>17</v>
      </c>
      <c r="I93" t="s">
        <v>129</v>
      </c>
      <c r="J93" t="s">
        <v>244</v>
      </c>
      <c r="K93" t="s">
        <v>18</v>
      </c>
      <c r="L93">
        <v>26</v>
      </c>
      <c r="M93" t="s">
        <v>31</v>
      </c>
      <c r="N93" t="s">
        <v>40</v>
      </c>
      <c r="O93" t="b">
        <v>1</v>
      </c>
      <c r="P93" cm="1">
        <f t="array" ref="P93">_xlfn.IFS(O93=FALSE, 0, O93=TRUE,1)</f>
        <v>1</v>
      </c>
      <c r="Q93">
        <v>8</v>
      </c>
      <c r="R93">
        <v>38</v>
      </c>
      <c r="S93">
        <v>0</v>
      </c>
    </row>
    <row r="94" spans="1:19" x14ac:dyDescent="0.3">
      <c r="A94" t="s">
        <v>245</v>
      </c>
      <c r="B94" s="1">
        <v>45590.439583333333</v>
      </c>
      <c r="C94" s="3">
        <v>45463</v>
      </c>
      <c r="D94" s="6">
        <v>0.43971064814814814</v>
      </c>
      <c r="E94" s="6" t="str">
        <f t="shared" si="1"/>
        <v>No</v>
      </c>
      <c r="F94" s="4">
        <v>45463</v>
      </c>
      <c r="G94" t="s">
        <v>55</v>
      </c>
      <c r="H94">
        <v>10</v>
      </c>
      <c r="I94" t="s">
        <v>35</v>
      </c>
      <c r="J94" t="s">
        <v>246</v>
      </c>
      <c r="K94" t="s">
        <v>30</v>
      </c>
      <c r="L94">
        <v>9</v>
      </c>
      <c r="M94" t="s">
        <v>77</v>
      </c>
      <c r="N94" t="s">
        <v>116</v>
      </c>
      <c r="O94" t="b">
        <v>1</v>
      </c>
      <c r="P94" cm="1">
        <f t="array" ref="P94">_xlfn.IFS(O94=FALSE, 0, O94=TRUE,1)</f>
        <v>1</v>
      </c>
      <c r="R94">
        <v>37</v>
      </c>
      <c r="S94">
        <v>0</v>
      </c>
    </row>
    <row r="95" spans="1:19" x14ac:dyDescent="0.3">
      <c r="A95" t="s">
        <v>247</v>
      </c>
      <c r="B95" s="1">
        <v>45575.186805555553</v>
      </c>
      <c r="C95" s="3">
        <v>45464</v>
      </c>
      <c r="D95" s="6">
        <v>0.18693287037037037</v>
      </c>
      <c r="E95" s="6" t="str">
        <f t="shared" si="1"/>
        <v>Yes</v>
      </c>
      <c r="F95" s="4">
        <v>45464</v>
      </c>
      <c r="G95" t="s">
        <v>27</v>
      </c>
      <c r="H95">
        <v>4</v>
      </c>
      <c r="I95" t="s">
        <v>18</v>
      </c>
      <c r="J95" t="s">
        <v>248</v>
      </c>
      <c r="K95" t="s">
        <v>30</v>
      </c>
      <c r="L95">
        <v>10</v>
      </c>
      <c r="M95" t="s">
        <v>19</v>
      </c>
      <c r="N95" t="s">
        <v>32</v>
      </c>
      <c r="O95" t="b">
        <v>1</v>
      </c>
      <c r="P95" cm="1">
        <f t="array" ref="P95">_xlfn.IFS(O95=FALSE, 0, O95=TRUE,1)</f>
        <v>1</v>
      </c>
      <c r="R95">
        <v>26</v>
      </c>
      <c r="S95">
        <v>0</v>
      </c>
    </row>
    <row r="96" spans="1:19" x14ac:dyDescent="0.3">
      <c r="A96" t="s">
        <v>249</v>
      </c>
      <c r="B96" s="1">
        <v>45579.252083333333</v>
      </c>
      <c r="C96" s="3">
        <v>45465</v>
      </c>
      <c r="D96" s="6">
        <v>0.25221064814814814</v>
      </c>
      <c r="E96" s="6" t="str">
        <f t="shared" si="1"/>
        <v>Yes</v>
      </c>
      <c r="F96" s="4">
        <v>45465</v>
      </c>
      <c r="G96" t="s">
        <v>51</v>
      </c>
      <c r="H96">
        <v>6</v>
      </c>
      <c r="I96" t="s">
        <v>122</v>
      </c>
      <c r="J96" t="s">
        <v>250</v>
      </c>
      <c r="K96" t="s">
        <v>30</v>
      </c>
      <c r="L96">
        <v>24</v>
      </c>
      <c r="M96" t="s">
        <v>49</v>
      </c>
      <c r="N96" t="s">
        <v>32</v>
      </c>
      <c r="O96" t="b">
        <v>1</v>
      </c>
      <c r="P96" cm="1">
        <f t="array" ref="P96">_xlfn.IFS(O96=FALSE, 0, O96=TRUE,1)</f>
        <v>1</v>
      </c>
      <c r="R96">
        <v>11</v>
      </c>
      <c r="S96">
        <v>0</v>
      </c>
    </row>
    <row r="97" spans="1:19" x14ac:dyDescent="0.3">
      <c r="A97" t="s">
        <v>251</v>
      </c>
      <c r="B97" s="1">
        <v>45525.042361111111</v>
      </c>
      <c r="C97" s="3">
        <v>45466</v>
      </c>
      <c r="D97" s="6">
        <v>4.2361111111111113E-2</v>
      </c>
      <c r="E97" s="6" t="str">
        <f t="shared" si="1"/>
        <v>Yes</v>
      </c>
      <c r="F97" s="4">
        <v>45466</v>
      </c>
      <c r="G97" t="s">
        <v>15</v>
      </c>
      <c r="H97">
        <v>1</v>
      </c>
      <c r="I97" t="s">
        <v>35</v>
      </c>
      <c r="J97" t="s">
        <v>252</v>
      </c>
      <c r="K97" t="s">
        <v>18</v>
      </c>
      <c r="L97">
        <v>27</v>
      </c>
      <c r="M97" t="s">
        <v>19</v>
      </c>
      <c r="N97" t="s">
        <v>20</v>
      </c>
      <c r="O97" t="b">
        <v>0</v>
      </c>
      <c r="P97" cm="1">
        <f t="array" ref="P97">_xlfn.IFS(O97=FALSE, 0, O97=TRUE,1)</f>
        <v>0</v>
      </c>
      <c r="R97">
        <v>11</v>
      </c>
      <c r="S97">
        <v>0</v>
      </c>
    </row>
    <row r="98" spans="1:19" x14ac:dyDescent="0.3">
      <c r="A98" t="s">
        <v>253</v>
      </c>
      <c r="B98" s="1">
        <v>45535.276388888888</v>
      </c>
      <c r="C98" s="3">
        <v>45467</v>
      </c>
      <c r="D98" s="6">
        <v>0.27638888888888891</v>
      </c>
      <c r="E98" s="6" t="str">
        <f t="shared" si="1"/>
        <v>No</v>
      </c>
      <c r="F98" s="4">
        <v>45467</v>
      </c>
      <c r="G98" t="s">
        <v>22</v>
      </c>
      <c r="H98">
        <v>6</v>
      </c>
      <c r="I98" t="s">
        <v>79</v>
      </c>
      <c r="J98" t="s">
        <v>254</v>
      </c>
      <c r="K98" t="s">
        <v>18</v>
      </c>
      <c r="L98">
        <v>26</v>
      </c>
      <c r="M98" t="s">
        <v>19</v>
      </c>
      <c r="N98" t="s">
        <v>20</v>
      </c>
      <c r="O98" t="b">
        <v>0</v>
      </c>
      <c r="P98" cm="1">
        <f t="array" ref="P98">_xlfn.IFS(O98=FALSE, 0, O98=TRUE,1)</f>
        <v>0</v>
      </c>
      <c r="Q98">
        <v>7</v>
      </c>
      <c r="R98">
        <v>59</v>
      </c>
      <c r="S98">
        <v>0</v>
      </c>
    </row>
    <row r="99" spans="1:19" x14ac:dyDescent="0.3">
      <c r="A99" t="s">
        <v>255</v>
      </c>
      <c r="B99" s="1">
        <v>45511.564583333333</v>
      </c>
      <c r="C99" s="3">
        <v>45468</v>
      </c>
      <c r="D99" s="6">
        <v>0.56458333333333333</v>
      </c>
      <c r="E99" s="6" t="str">
        <f t="shared" si="1"/>
        <v>Yes</v>
      </c>
      <c r="F99" s="4">
        <v>45468</v>
      </c>
      <c r="G99" t="s">
        <v>15</v>
      </c>
      <c r="H99">
        <v>13</v>
      </c>
      <c r="I99" t="s">
        <v>79</v>
      </c>
      <c r="J99" t="s">
        <v>256</v>
      </c>
      <c r="K99" t="s">
        <v>18</v>
      </c>
      <c r="L99">
        <v>79</v>
      </c>
      <c r="M99" t="s">
        <v>31</v>
      </c>
      <c r="N99" t="s">
        <v>20</v>
      </c>
      <c r="O99" t="b">
        <v>0</v>
      </c>
      <c r="P99" cm="1">
        <f t="array" ref="P99">_xlfn.IFS(O99=FALSE, 0, O99=TRUE,1)</f>
        <v>0</v>
      </c>
      <c r="R99">
        <v>29</v>
      </c>
      <c r="S99">
        <v>0</v>
      </c>
    </row>
    <row r="100" spans="1:19" x14ac:dyDescent="0.3">
      <c r="A100" t="s">
        <v>257</v>
      </c>
      <c r="B100" s="1">
        <v>45164.355555555558</v>
      </c>
      <c r="C100" s="3">
        <v>45469</v>
      </c>
      <c r="D100" s="6">
        <v>0.35568287037037039</v>
      </c>
      <c r="E100" s="6" t="str">
        <f t="shared" si="1"/>
        <v>No</v>
      </c>
      <c r="F100" s="4">
        <v>45469</v>
      </c>
      <c r="G100" t="s">
        <v>22</v>
      </c>
      <c r="H100">
        <v>8</v>
      </c>
      <c r="I100" t="s">
        <v>38</v>
      </c>
      <c r="J100" t="s">
        <v>258</v>
      </c>
      <c r="K100" t="s">
        <v>18</v>
      </c>
      <c r="L100">
        <v>15</v>
      </c>
      <c r="M100" t="s">
        <v>43</v>
      </c>
      <c r="N100" t="s">
        <v>32</v>
      </c>
      <c r="O100" t="b">
        <v>1</v>
      </c>
      <c r="P100" cm="1">
        <f t="array" ref="P100">_xlfn.IFS(O100=FALSE, 0, O100=TRUE,1)</f>
        <v>1</v>
      </c>
      <c r="Q100">
        <v>2</v>
      </c>
      <c r="R100">
        <v>56</v>
      </c>
      <c r="S100">
        <v>0</v>
      </c>
    </row>
    <row r="101" spans="1:19" x14ac:dyDescent="0.3">
      <c r="A101" t="s">
        <v>259</v>
      </c>
      <c r="B101" s="1">
        <v>45481.720138888886</v>
      </c>
      <c r="C101" s="3">
        <v>45470</v>
      </c>
      <c r="D101" s="6">
        <v>0.72013888888888888</v>
      </c>
      <c r="E101" s="6" t="str">
        <f t="shared" si="1"/>
        <v>No</v>
      </c>
      <c r="F101" s="4">
        <v>45470</v>
      </c>
      <c r="G101" t="s">
        <v>51</v>
      </c>
      <c r="H101">
        <v>17</v>
      </c>
      <c r="I101" t="s">
        <v>23</v>
      </c>
      <c r="J101" t="s">
        <v>260</v>
      </c>
      <c r="K101" t="s">
        <v>18</v>
      </c>
      <c r="L101">
        <v>43</v>
      </c>
      <c r="M101" t="s">
        <v>31</v>
      </c>
      <c r="N101" t="s">
        <v>20</v>
      </c>
      <c r="O101" t="b">
        <v>0</v>
      </c>
      <c r="P101" cm="1">
        <f t="array" ref="P101">_xlfn.IFS(O101=FALSE, 0, O101=TRUE,1)</f>
        <v>0</v>
      </c>
      <c r="Q101">
        <v>0</v>
      </c>
      <c r="R101">
        <v>47</v>
      </c>
      <c r="S101">
        <v>0</v>
      </c>
    </row>
    <row r="102" spans="1:19" x14ac:dyDescent="0.3">
      <c r="A102" t="s">
        <v>261</v>
      </c>
      <c r="B102" s="1">
        <v>45203.490277777775</v>
      </c>
      <c r="C102" s="3">
        <v>45471</v>
      </c>
      <c r="D102" s="6">
        <v>0.49027777777777776</v>
      </c>
      <c r="E102" s="6" t="str">
        <f t="shared" si="1"/>
        <v>Yes</v>
      </c>
      <c r="F102" s="4">
        <v>45471</v>
      </c>
      <c r="G102" t="s">
        <v>15</v>
      </c>
      <c r="H102">
        <v>11</v>
      </c>
      <c r="I102" t="s">
        <v>85</v>
      </c>
      <c r="J102" t="s">
        <v>262</v>
      </c>
      <c r="K102" t="s">
        <v>30</v>
      </c>
      <c r="L102">
        <v>14</v>
      </c>
      <c r="M102" t="s">
        <v>31</v>
      </c>
      <c r="N102" t="s">
        <v>20</v>
      </c>
      <c r="O102" t="b">
        <v>0</v>
      </c>
      <c r="P102" cm="1">
        <f t="array" ref="P102">_xlfn.IFS(O102=FALSE, 0, O102=TRUE,1)</f>
        <v>0</v>
      </c>
      <c r="R102">
        <v>19</v>
      </c>
      <c r="S102">
        <v>0</v>
      </c>
    </row>
    <row r="103" spans="1:19" x14ac:dyDescent="0.3">
      <c r="A103" t="s">
        <v>263</v>
      </c>
      <c r="B103" s="1">
        <v>45541.915277777778</v>
      </c>
      <c r="C103" s="3">
        <v>45472</v>
      </c>
      <c r="D103" s="6">
        <v>0.91527777777777775</v>
      </c>
      <c r="E103" s="6" t="str">
        <f t="shared" si="1"/>
        <v>No</v>
      </c>
      <c r="F103" s="4">
        <v>45472</v>
      </c>
      <c r="G103" t="s">
        <v>55</v>
      </c>
      <c r="H103">
        <v>21</v>
      </c>
      <c r="I103" t="s">
        <v>38</v>
      </c>
      <c r="J103" t="s">
        <v>264</v>
      </c>
      <c r="K103" t="s">
        <v>18</v>
      </c>
      <c r="L103">
        <v>59</v>
      </c>
      <c r="M103" t="s">
        <v>19</v>
      </c>
      <c r="N103" t="s">
        <v>32</v>
      </c>
      <c r="O103" t="b">
        <v>0</v>
      </c>
      <c r="P103" cm="1">
        <f t="array" ref="P103">_xlfn.IFS(O103=FALSE, 0, O103=TRUE,1)</f>
        <v>0</v>
      </c>
      <c r="R103">
        <v>34</v>
      </c>
      <c r="S103">
        <v>0</v>
      </c>
    </row>
    <row r="104" spans="1:19" x14ac:dyDescent="0.3">
      <c r="A104" t="s">
        <v>265</v>
      </c>
      <c r="B104" s="1">
        <v>45480.302777777775</v>
      </c>
      <c r="C104" s="3">
        <v>45473</v>
      </c>
      <c r="D104" s="6">
        <v>0.30290509259259257</v>
      </c>
      <c r="E104" s="6" t="str">
        <f t="shared" si="1"/>
        <v>No</v>
      </c>
      <c r="F104" s="4">
        <v>45473</v>
      </c>
      <c r="G104" t="s">
        <v>34</v>
      </c>
      <c r="H104">
        <v>7</v>
      </c>
      <c r="I104" t="s">
        <v>85</v>
      </c>
      <c r="J104" t="s">
        <v>266</v>
      </c>
      <c r="K104" t="s">
        <v>18</v>
      </c>
      <c r="L104">
        <v>58</v>
      </c>
      <c r="M104" t="s">
        <v>77</v>
      </c>
      <c r="N104" t="s">
        <v>20</v>
      </c>
      <c r="O104" t="b">
        <v>1</v>
      </c>
      <c r="P104" cm="1">
        <f t="array" ref="P104">_xlfn.IFS(O104=FALSE, 0, O104=TRUE,1)</f>
        <v>1</v>
      </c>
      <c r="R104">
        <v>36</v>
      </c>
      <c r="S104">
        <v>0</v>
      </c>
    </row>
    <row r="105" spans="1:19" x14ac:dyDescent="0.3">
      <c r="A105" t="s">
        <v>267</v>
      </c>
      <c r="B105" s="1">
        <v>45150.097222222219</v>
      </c>
      <c r="C105" s="3">
        <v>45474</v>
      </c>
      <c r="D105" s="6">
        <v>9.7222222222222224E-2</v>
      </c>
      <c r="E105" s="6" t="str">
        <f t="shared" si="1"/>
        <v>No</v>
      </c>
      <c r="F105" s="4">
        <v>45474</v>
      </c>
      <c r="G105" t="s">
        <v>22</v>
      </c>
      <c r="H105">
        <v>2</v>
      </c>
      <c r="I105" t="s">
        <v>47</v>
      </c>
      <c r="J105" t="s">
        <v>268</v>
      </c>
      <c r="K105" t="s">
        <v>18</v>
      </c>
      <c r="L105">
        <v>25</v>
      </c>
      <c r="M105" t="s">
        <v>49</v>
      </c>
      <c r="N105" t="s">
        <v>20</v>
      </c>
      <c r="O105" t="b">
        <v>0</v>
      </c>
      <c r="P105" cm="1">
        <f t="array" ref="P105">_xlfn.IFS(O105=FALSE, 0, O105=TRUE,1)</f>
        <v>0</v>
      </c>
      <c r="R105">
        <v>59</v>
      </c>
      <c r="S105">
        <v>0</v>
      </c>
    </row>
    <row r="106" spans="1:19" x14ac:dyDescent="0.3">
      <c r="A106" t="s">
        <v>269</v>
      </c>
      <c r="B106" s="1">
        <v>45151.927777777775</v>
      </c>
      <c r="C106" s="3">
        <v>45475</v>
      </c>
      <c r="D106" s="6">
        <v>0.92790509259259257</v>
      </c>
      <c r="E106" s="6" t="str">
        <f t="shared" si="1"/>
        <v>No</v>
      </c>
      <c r="F106" s="4">
        <v>45475</v>
      </c>
      <c r="G106" t="s">
        <v>34</v>
      </c>
      <c r="H106">
        <v>22</v>
      </c>
      <c r="I106" t="s">
        <v>91</v>
      </c>
      <c r="J106" t="s">
        <v>270</v>
      </c>
      <c r="K106" t="s">
        <v>18</v>
      </c>
      <c r="L106">
        <v>64</v>
      </c>
      <c r="M106" t="s">
        <v>25</v>
      </c>
      <c r="N106" t="s">
        <v>32</v>
      </c>
      <c r="O106" t="b">
        <v>1</v>
      </c>
      <c r="P106" cm="1">
        <f t="array" ref="P106">_xlfn.IFS(O106=FALSE, 0, O106=TRUE,1)</f>
        <v>1</v>
      </c>
      <c r="R106">
        <v>42</v>
      </c>
      <c r="S106">
        <v>0</v>
      </c>
    </row>
    <row r="107" spans="1:19" x14ac:dyDescent="0.3">
      <c r="A107" t="s">
        <v>271</v>
      </c>
      <c r="B107" s="1">
        <v>45132.488194444442</v>
      </c>
      <c r="C107" s="3">
        <v>45476</v>
      </c>
      <c r="D107" s="6">
        <v>0.48832175925925925</v>
      </c>
      <c r="E107" s="6" t="str">
        <f t="shared" si="1"/>
        <v>No</v>
      </c>
      <c r="F107" s="4">
        <v>45476</v>
      </c>
      <c r="G107" t="s">
        <v>74</v>
      </c>
      <c r="H107">
        <v>11</v>
      </c>
      <c r="I107" t="s">
        <v>241</v>
      </c>
      <c r="J107" t="s">
        <v>272</v>
      </c>
      <c r="K107" t="s">
        <v>18</v>
      </c>
      <c r="L107">
        <v>20</v>
      </c>
      <c r="M107" t="s">
        <v>77</v>
      </c>
      <c r="N107" t="s">
        <v>20</v>
      </c>
      <c r="O107" t="b">
        <v>1</v>
      </c>
      <c r="P107" cm="1">
        <f t="array" ref="P107">_xlfn.IFS(O107=FALSE, 0, O107=TRUE,1)</f>
        <v>1</v>
      </c>
      <c r="R107">
        <v>34</v>
      </c>
      <c r="S107">
        <v>0</v>
      </c>
    </row>
    <row r="108" spans="1:19" x14ac:dyDescent="0.3">
      <c r="A108" t="s">
        <v>273</v>
      </c>
      <c r="B108" s="1">
        <v>45425.607638888891</v>
      </c>
      <c r="C108" s="3">
        <v>45477</v>
      </c>
      <c r="D108" s="6">
        <v>0.60763888888888884</v>
      </c>
      <c r="E108" s="6" t="str">
        <f t="shared" si="1"/>
        <v>No</v>
      </c>
      <c r="F108" s="4">
        <v>45477</v>
      </c>
      <c r="G108" t="s">
        <v>51</v>
      </c>
      <c r="H108">
        <v>14</v>
      </c>
      <c r="I108" t="s">
        <v>241</v>
      </c>
      <c r="J108" t="s">
        <v>274</v>
      </c>
      <c r="K108" t="s">
        <v>18</v>
      </c>
      <c r="L108">
        <v>69</v>
      </c>
      <c r="M108" t="s">
        <v>19</v>
      </c>
      <c r="N108" t="s">
        <v>32</v>
      </c>
      <c r="O108" t="b">
        <v>0</v>
      </c>
      <c r="P108" cm="1">
        <f t="array" ref="P108">_xlfn.IFS(O108=FALSE, 0, O108=TRUE,1)</f>
        <v>0</v>
      </c>
      <c r="R108">
        <v>55</v>
      </c>
      <c r="S108">
        <v>0</v>
      </c>
    </row>
    <row r="109" spans="1:19" x14ac:dyDescent="0.3">
      <c r="A109" t="s">
        <v>275</v>
      </c>
      <c r="B109" s="1">
        <v>45375.788888888892</v>
      </c>
      <c r="C109" s="3">
        <v>45478</v>
      </c>
      <c r="D109" s="6">
        <v>0.78888888888888886</v>
      </c>
      <c r="E109" s="6" t="str">
        <f t="shared" si="1"/>
        <v>No</v>
      </c>
      <c r="F109" s="4">
        <v>45478</v>
      </c>
      <c r="G109" t="s">
        <v>34</v>
      </c>
      <c r="H109">
        <v>18</v>
      </c>
      <c r="I109" t="s">
        <v>23</v>
      </c>
      <c r="J109" t="s">
        <v>276</v>
      </c>
      <c r="K109" t="s">
        <v>18</v>
      </c>
      <c r="L109">
        <v>26</v>
      </c>
      <c r="M109" t="s">
        <v>19</v>
      </c>
      <c r="N109" t="s">
        <v>20</v>
      </c>
      <c r="O109" t="b">
        <v>0</v>
      </c>
      <c r="P109" cm="1">
        <f t="array" ref="P109">_xlfn.IFS(O109=FALSE, 0, O109=TRUE,1)</f>
        <v>0</v>
      </c>
      <c r="R109">
        <v>57</v>
      </c>
      <c r="S109">
        <v>0</v>
      </c>
    </row>
    <row r="110" spans="1:19" x14ac:dyDescent="0.3">
      <c r="A110" t="s">
        <v>277</v>
      </c>
      <c r="B110" s="1">
        <v>45549.449305555558</v>
      </c>
      <c r="C110" s="3">
        <v>45479</v>
      </c>
      <c r="D110" s="6">
        <v>0.44943287037037039</v>
      </c>
      <c r="E110" s="6" t="str">
        <f t="shared" si="1"/>
        <v>Yes</v>
      </c>
      <c r="F110" s="4">
        <v>45479</v>
      </c>
      <c r="G110" t="s">
        <v>22</v>
      </c>
      <c r="H110">
        <v>10</v>
      </c>
      <c r="I110" t="s">
        <v>103</v>
      </c>
      <c r="J110" t="s">
        <v>278</v>
      </c>
      <c r="K110" t="s">
        <v>18</v>
      </c>
      <c r="L110">
        <v>16</v>
      </c>
      <c r="M110" t="s">
        <v>31</v>
      </c>
      <c r="N110" t="s">
        <v>20</v>
      </c>
      <c r="O110" t="b">
        <v>1</v>
      </c>
      <c r="P110" cm="1">
        <f t="array" ref="P110">_xlfn.IFS(O110=FALSE, 0, O110=TRUE,1)</f>
        <v>1</v>
      </c>
      <c r="R110">
        <v>11</v>
      </c>
      <c r="S110">
        <v>0</v>
      </c>
    </row>
    <row r="111" spans="1:19" x14ac:dyDescent="0.3">
      <c r="A111" t="s">
        <v>279</v>
      </c>
      <c r="B111" s="1">
        <v>45219.827777777777</v>
      </c>
      <c r="C111" s="3">
        <v>45480</v>
      </c>
      <c r="D111" s="6">
        <v>0.8279050925925926</v>
      </c>
      <c r="E111" s="6" t="str">
        <f t="shared" si="1"/>
        <v>No</v>
      </c>
      <c r="F111" s="4">
        <v>45480</v>
      </c>
      <c r="G111" t="s">
        <v>55</v>
      </c>
      <c r="H111">
        <v>19</v>
      </c>
      <c r="I111" t="s">
        <v>82</v>
      </c>
      <c r="J111" t="s">
        <v>280</v>
      </c>
      <c r="K111" t="s">
        <v>18</v>
      </c>
      <c r="L111">
        <v>45</v>
      </c>
      <c r="M111" t="s">
        <v>19</v>
      </c>
      <c r="N111" t="s">
        <v>32</v>
      </c>
      <c r="O111" t="b">
        <v>1</v>
      </c>
      <c r="P111" cm="1">
        <f t="array" ref="P111">_xlfn.IFS(O111=FALSE, 0, O111=TRUE,1)</f>
        <v>1</v>
      </c>
      <c r="Q111">
        <v>1</v>
      </c>
      <c r="R111">
        <v>42</v>
      </c>
      <c r="S111">
        <v>0</v>
      </c>
    </row>
    <row r="112" spans="1:19" x14ac:dyDescent="0.3">
      <c r="A112" t="s">
        <v>281</v>
      </c>
      <c r="B112" s="1">
        <v>45564.17083333333</v>
      </c>
      <c r="C112" s="3">
        <v>45481</v>
      </c>
      <c r="D112" s="6">
        <v>0.17096064814814815</v>
      </c>
      <c r="E112" s="6" t="str">
        <f t="shared" si="1"/>
        <v>No</v>
      </c>
      <c r="F112" s="4">
        <v>45481</v>
      </c>
      <c r="G112" t="s">
        <v>34</v>
      </c>
      <c r="H112">
        <v>4</v>
      </c>
      <c r="I112" t="s">
        <v>160</v>
      </c>
      <c r="J112" t="s">
        <v>282</v>
      </c>
      <c r="K112" t="s">
        <v>18</v>
      </c>
      <c r="L112">
        <v>7</v>
      </c>
      <c r="M112" t="s">
        <v>69</v>
      </c>
      <c r="N112" t="s">
        <v>40</v>
      </c>
      <c r="O112" t="b">
        <v>1</v>
      </c>
      <c r="P112" cm="1">
        <f t="array" ref="P112">_xlfn.IFS(O112=FALSE, 0, O112=TRUE,1)</f>
        <v>1</v>
      </c>
      <c r="Q112">
        <v>9</v>
      </c>
      <c r="R112">
        <v>45</v>
      </c>
      <c r="S112">
        <v>0</v>
      </c>
    </row>
    <row r="113" spans="1:19" x14ac:dyDescent="0.3">
      <c r="A113" t="s">
        <v>283</v>
      </c>
      <c r="B113" s="1">
        <v>45391.548611111109</v>
      </c>
      <c r="C113" s="3">
        <v>45482</v>
      </c>
      <c r="D113" s="6">
        <v>0.54861111111111116</v>
      </c>
      <c r="E113" s="6" t="str">
        <f t="shared" si="1"/>
        <v>No</v>
      </c>
      <c r="F113" s="4">
        <v>45482</v>
      </c>
      <c r="G113" t="s">
        <v>74</v>
      </c>
      <c r="H113">
        <v>13</v>
      </c>
      <c r="I113" t="s">
        <v>62</v>
      </c>
      <c r="J113" t="s">
        <v>284</v>
      </c>
      <c r="K113" t="s">
        <v>18</v>
      </c>
      <c r="L113">
        <v>66</v>
      </c>
      <c r="M113" t="s">
        <v>19</v>
      </c>
      <c r="N113" t="s">
        <v>32</v>
      </c>
      <c r="O113" t="b">
        <v>0</v>
      </c>
      <c r="P113" cm="1">
        <f t="array" ref="P113">_xlfn.IFS(O113=FALSE, 0, O113=TRUE,1)</f>
        <v>0</v>
      </c>
      <c r="R113">
        <v>45</v>
      </c>
      <c r="S113">
        <v>0</v>
      </c>
    </row>
    <row r="114" spans="1:19" x14ac:dyDescent="0.3">
      <c r="A114" t="s">
        <v>285</v>
      </c>
      <c r="B114" s="1">
        <v>45482.189583333333</v>
      </c>
      <c r="C114" s="3">
        <v>45483</v>
      </c>
      <c r="D114" s="6">
        <v>0.18958333333333333</v>
      </c>
      <c r="E114" s="6" t="str">
        <f t="shared" si="1"/>
        <v>No</v>
      </c>
      <c r="F114" s="4">
        <v>45483</v>
      </c>
      <c r="G114" t="s">
        <v>74</v>
      </c>
      <c r="H114">
        <v>4</v>
      </c>
      <c r="I114" t="s">
        <v>75</v>
      </c>
      <c r="J114" t="s">
        <v>286</v>
      </c>
      <c r="K114" t="s">
        <v>30</v>
      </c>
      <c r="L114">
        <v>61</v>
      </c>
      <c r="M114" t="s">
        <v>43</v>
      </c>
      <c r="N114" t="s">
        <v>32</v>
      </c>
      <c r="O114" t="b">
        <v>0</v>
      </c>
      <c r="P114" cm="1">
        <f t="array" ref="P114">_xlfn.IFS(O114=FALSE, 0, O114=TRUE,1)</f>
        <v>0</v>
      </c>
      <c r="R114">
        <v>58</v>
      </c>
      <c r="S114">
        <v>0</v>
      </c>
    </row>
    <row r="115" spans="1:19" x14ac:dyDescent="0.3">
      <c r="A115" t="s">
        <v>287</v>
      </c>
      <c r="B115" s="1">
        <v>45577.047222222223</v>
      </c>
      <c r="C115" s="3">
        <v>45484</v>
      </c>
      <c r="D115" s="6">
        <v>4.7349537037037037E-2</v>
      </c>
      <c r="E115" s="6" t="str">
        <f t="shared" si="1"/>
        <v>No</v>
      </c>
      <c r="F115" s="4">
        <v>45484</v>
      </c>
      <c r="G115" t="s">
        <v>22</v>
      </c>
      <c r="H115">
        <v>1</v>
      </c>
      <c r="I115" t="s">
        <v>75</v>
      </c>
      <c r="J115" t="s">
        <v>288</v>
      </c>
      <c r="K115" t="s">
        <v>30</v>
      </c>
      <c r="L115">
        <v>47</v>
      </c>
      <c r="M115" t="s">
        <v>19</v>
      </c>
      <c r="N115" t="s">
        <v>87</v>
      </c>
      <c r="O115" t="b">
        <v>1</v>
      </c>
      <c r="P115" cm="1">
        <f t="array" ref="P115">_xlfn.IFS(O115=FALSE, 0, O115=TRUE,1)</f>
        <v>1</v>
      </c>
      <c r="R115">
        <v>40</v>
      </c>
      <c r="S115">
        <v>0</v>
      </c>
    </row>
    <row r="116" spans="1:19" x14ac:dyDescent="0.3">
      <c r="A116" t="s">
        <v>289</v>
      </c>
      <c r="B116" s="1">
        <v>45028.084027777775</v>
      </c>
      <c r="C116" s="3">
        <v>45485</v>
      </c>
      <c r="D116" s="6">
        <v>8.4027777777777785E-2</v>
      </c>
      <c r="E116" s="6" t="str">
        <f t="shared" si="1"/>
        <v>Yes</v>
      </c>
      <c r="F116" s="4">
        <v>45485</v>
      </c>
      <c r="G116" t="s">
        <v>15</v>
      </c>
      <c r="H116">
        <v>2</v>
      </c>
      <c r="I116" t="s">
        <v>79</v>
      </c>
      <c r="J116" t="s">
        <v>290</v>
      </c>
      <c r="K116" t="s">
        <v>18</v>
      </c>
      <c r="L116">
        <v>66</v>
      </c>
      <c r="M116" t="s">
        <v>19</v>
      </c>
      <c r="N116" t="s">
        <v>32</v>
      </c>
      <c r="O116" t="b">
        <v>0</v>
      </c>
      <c r="P116" cm="1">
        <f t="array" ref="P116">_xlfn.IFS(O116=FALSE, 0, O116=TRUE,1)</f>
        <v>0</v>
      </c>
      <c r="R116">
        <v>29</v>
      </c>
      <c r="S116">
        <v>0</v>
      </c>
    </row>
    <row r="117" spans="1:19" x14ac:dyDescent="0.3">
      <c r="A117" t="s">
        <v>291</v>
      </c>
      <c r="B117" s="1">
        <v>45519.546527777777</v>
      </c>
      <c r="C117" s="3">
        <v>45486</v>
      </c>
      <c r="D117" s="6">
        <v>0.54652777777777772</v>
      </c>
      <c r="E117" s="6" t="str">
        <f t="shared" si="1"/>
        <v>Yes</v>
      </c>
      <c r="F117" s="4">
        <v>45486</v>
      </c>
      <c r="G117" t="s">
        <v>27</v>
      </c>
      <c r="H117">
        <v>13</v>
      </c>
      <c r="I117" t="s">
        <v>58</v>
      </c>
      <c r="J117" t="s">
        <v>292</v>
      </c>
      <c r="K117" t="s">
        <v>18</v>
      </c>
      <c r="L117">
        <v>8</v>
      </c>
      <c r="M117" t="s">
        <v>43</v>
      </c>
      <c r="N117" t="s">
        <v>40</v>
      </c>
      <c r="O117" t="b">
        <v>0</v>
      </c>
      <c r="P117" cm="1">
        <f t="array" ref="P117">_xlfn.IFS(O117=FALSE, 0, O117=TRUE,1)</f>
        <v>0</v>
      </c>
      <c r="Q117">
        <v>3</v>
      </c>
      <c r="R117">
        <v>24</v>
      </c>
      <c r="S117">
        <v>0</v>
      </c>
    </row>
    <row r="118" spans="1:19" x14ac:dyDescent="0.3">
      <c r="A118" t="s">
        <v>293</v>
      </c>
      <c r="B118" s="1">
        <v>45502.856944444444</v>
      </c>
      <c r="C118" s="3">
        <v>45487</v>
      </c>
      <c r="D118" s="6">
        <v>0.8569444444444444</v>
      </c>
      <c r="E118" s="6" t="str">
        <f t="shared" si="1"/>
        <v>Yes</v>
      </c>
      <c r="F118" s="4">
        <v>45487</v>
      </c>
      <c r="G118" t="s">
        <v>51</v>
      </c>
      <c r="H118">
        <v>20</v>
      </c>
      <c r="I118" t="s">
        <v>75</v>
      </c>
      <c r="J118" t="s">
        <v>294</v>
      </c>
      <c r="K118" t="s">
        <v>30</v>
      </c>
      <c r="L118">
        <v>9</v>
      </c>
      <c r="M118" t="s">
        <v>19</v>
      </c>
      <c r="N118" t="s">
        <v>20</v>
      </c>
      <c r="O118" t="b">
        <v>0</v>
      </c>
      <c r="P118" cm="1">
        <f t="array" ref="P118">_xlfn.IFS(O118=FALSE, 0, O118=TRUE,1)</f>
        <v>0</v>
      </c>
      <c r="R118">
        <v>21</v>
      </c>
      <c r="S118">
        <v>0</v>
      </c>
    </row>
    <row r="119" spans="1:19" x14ac:dyDescent="0.3">
      <c r="A119" t="s">
        <v>295</v>
      </c>
      <c r="B119" s="1">
        <v>45470.683333333334</v>
      </c>
      <c r="C119" s="3">
        <v>45488</v>
      </c>
      <c r="D119" s="6">
        <v>0.68346064814814811</v>
      </c>
      <c r="E119" s="6" t="str">
        <f t="shared" si="1"/>
        <v>No</v>
      </c>
      <c r="F119" s="4">
        <v>45488</v>
      </c>
      <c r="G119" t="s">
        <v>27</v>
      </c>
      <c r="H119">
        <v>16</v>
      </c>
      <c r="I119" t="s">
        <v>122</v>
      </c>
      <c r="J119" t="s">
        <v>296</v>
      </c>
      <c r="K119" t="s">
        <v>30</v>
      </c>
      <c r="L119">
        <v>24</v>
      </c>
      <c r="M119" t="s">
        <v>77</v>
      </c>
      <c r="N119" t="s">
        <v>32</v>
      </c>
      <c r="O119" t="b">
        <v>1</v>
      </c>
      <c r="P119" cm="1">
        <f t="array" ref="P119">_xlfn.IFS(O119=FALSE, 0, O119=TRUE,1)</f>
        <v>1</v>
      </c>
      <c r="R119">
        <v>31</v>
      </c>
      <c r="S119">
        <v>0</v>
      </c>
    </row>
    <row r="120" spans="1:19" x14ac:dyDescent="0.3">
      <c r="A120" t="s">
        <v>297</v>
      </c>
      <c r="B120" s="1">
        <v>45506.173611111109</v>
      </c>
      <c r="C120" s="3">
        <v>45489</v>
      </c>
      <c r="D120" s="6">
        <v>0.1736111111111111</v>
      </c>
      <c r="E120" s="6" t="str">
        <f t="shared" si="1"/>
        <v>Yes</v>
      </c>
      <c r="F120" s="4">
        <v>45489</v>
      </c>
      <c r="G120" t="s">
        <v>55</v>
      </c>
      <c r="H120">
        <v>4</v>
      </c>
      <c r="I120" t="s">
        <v>75</v>
      </c>
      <c r="J120" t="s">
        <v>298</v>
      </c>
      <c r="K120" t="s">
        <v>30</v>
      </c>
      <c r="L120">
        <v>16</v>
      </c>
      <c r="M120" t="s">
        <v>31</v>
      </c>
      <c r="N120" t="s">
        <v>299</v>
      </c>
      <c r="O120" t="b">
        <v>0</v>
      </c>
      <c r="P120" cm="1">
        <f t="array" ref="P120">_xlfn.IFS(O120=FALSE, 0, O120=TRUE,1)</f>
        <v>0</v>
      </c>
      <c r="R120">
        <v>11</v>
      </c>
      <c r="S120">
        <v>0</v>
      </c>
    </row>
    <row r="121" spans="1:19" x14ac:dyDescent="0.3">
      <c r="A121" t="s">
        <v>300</v>
      </c>
      <c r="B121" s="1">
        <v>45133.117361111108</v>
      </c>
      <c r="C121" s="3">
        <v>45490</v>
      </c>
      <c r="D121" s="6">
        <v>0.11736111111111111</v>
      </c>
      <c r="E121" s="6" t="str">
        <f t="shared" si="1"/>
        <v>No</v>
      </c>
      <c r="F121" s="4">
        <v>45490</v>
      </c>
      <c r="G121" t="s">
        <v>15</v>
      </c>
      <c r="H121">
        <v>2</v>
      </c>
      <c r="I121" t="s">
        <v>75</v>
      </c>
      <c r="J121" t="s">
        <v>301</v>
      </c>
      <c r="K121" t="s">
        <v>18</v>
      </c>
      <c r="L121">
        <v>47</v>
      </c>
      <c r="M121" t="s">
        <v>49</v>
      </c>
      <c r="N121" t="s">
        <v>40</v>
      </c>
      <c r="O121" t="b">
        <v>0</v>
      </c>
      <c r="P121" cm="1">
        <f t="array" ref="P121">_xlfn.IFS(O121=FALSE, 0, O121=TRUE,1)</f>
        <v>0</v>
      </c>
      <c r="R121">
        <v>41</v>
      </c>
      <c r="S121">
        <v>0</v>
      </c>
    </row>
    <row r="122" spans="1:19" x14ac:dyDescent="0.3">
      <c r="A122" t="s">
        <v>302</v>
      </c>
      <c r="B122" s="1">
        <v>45510.770833333336</v>
      </c>
      <c r="C122" s="3">
        <v>45491</v>
      </c>
      <c r="D122" s="6">
        <v>0.77096064814814813</v>
      </c>
      <c r="E122" s="6" t="str">
        <f t="shared" si="1"/>
        <v>Yes</v>
      </c>
      <c r="F122" s="4">
        <v>45491</v>
      </c>
      <c r="G122" t="s">
        <v>74</v>
      </c>
      <c r="H122">
        <v>18</v>
      </c>
      <c r="I122" t="s">
        <v>241</v>
      </c>
      <c r="J122" t="s">
        <v>303</v>
      </c>
      <c r="K122" t="s">
        <v>18</v>
      </c>
      <c r="L122">
        <v>23</v>
      </c>
      <c r="M122" t="s">
        <v>31</v>
      </c>
      <c r="N122" t="s">
        <v>20</v>
      </c>
      <c r="O122" t="b">
        <v>1</v>
      </c>
      <c r="P122" cm="1">
        <f t="array" ref="P122">_xlfn.IFS(O122=FALSE, 0, O122=TRUE,1)</f>
        <v>1</v>
      </c>
      <c r="Q122">
        <v>0</v>
      </c>
      <c r="R122">
        <v>23</v>
      </c>
      <c r="S122">
        <v>0</v>
      </c>
    </row>
    <row r="123" spans="1:19" x14ac:dyDescent="0.3">
      <c r="A123" t="s">
        <v>304</v>
      </c>
      <c r="B123" s="1">
        <v>45317.265972222223</v>
      </c>
      <c r="C123" s="3">
        <v>45492</v>
      </c>
      <c r="D123" s="6">
        <v>0.26609953703703704</v>
      </c>
      <c r="E123" s="6" t="str">
        <f t="shared" si="1"/>
        <v>No</v>
      </c>
      <c r="F123" s="4">
        <v>45492</v>
      </c>
      <c r="G123" t="s">
        <v>55</v>
      </c>
      <c r="H123">
        <v>6</v>
      </c>
      <c r="I123" t="s">
        <v>23</v>
      </c>
      <c r="J123" t="s">
        <v>305</v>
      </c>
      <c r="K123" t="s">
        <v>30</v>
      </c>
      <c r="L123">
        <v>51</v>
      </c>
      <c r="M123" t="s">
        <v>31</v>
      </c>
      <c r="N123" t="s">
        <v>116</v>
      </c>
      <c r="O123" t="b">
        <v>1</v>
      </c>
      <c r="P123" cm="1">
        <f t="array" ref="P123">_xlfn.IFS(O123=FALSE, 0, O123=TRUE,1)</f>
        <v>1</v>
      </c>
      <c r="R123">
        <v>52</v>
      </c>
      <c r="S123">
        <v>0</v>
      </c>
    </row>
    <row r="124" spans="1:19" x14ac:dyDescent="0.3">
      <c r="A124" t="s">
        <v>306</v>
      </c>
      <c r="B124" s="1">
        <v>45453.405555555553</v>
      </c>
      <c r="C124" s="3">
        <v>45493</v>
      </c>
      <c r="D124" s="6">
        <v>0.40568287037037037</v>
      </c>
      <c r="E124" s="6" t="str">
        <f t="shared" si="1"/>
        <v>No</v>
      </c>
      <c r="F124" s="4">
        <v>45493</v>
      </c>
      <c r="G124" t="s">
        <v>51</v>
      </c>
      <c r="H124">
        <v>9</v>
      </c>
      <c r="I124" t="s">
        <v>47</v>
      </c>
      <c r="J124" t="s">
        <v>307</v>
      </c>
      <c r="K124" t="s">
        <v>18</v>
      </c>
      <c r="L124">
        <v>26</v>
      </c>
      <c r="M124" t="s">
        <v>19</v>
      </c>
      <c r="N124" t="s">
        <v>40</v>
      </c>
      <c r="O124" t="b">
        <v>1</v>
      </c>
      <c r="P124" cm="1">
        <f t="array" ref="P124">_xlfn.IFS(O124=FALSE, 0, O124=TRUE,1)</f>
        <v>1</v>
      </c>
      <c r="R124">
        <v>53</v>
      </c>
      <c r="S124">
        <v>0</v>
      </c>
    </row>
    <row r="125" spans="1:19" x14ac:dyDescent="0.3">
      <c r="A125" t="s">
        <v>308</v>
      </c>
      <c r="B125" s="1">
        <v>45509.095138888886</v>
      </c>
      <c r="C125" s="3">
        <v>45494</v>
      </c>
      <c r="D125" s="6">
        <v>9.5138888888888884E-2</v>
      </c>
      <c r="E125" s="6" t="str">
        <f t="shared" si="1"/>
        <v>Yes</v>
      </c>
      <c r="F125" s="4">
        <v>45494</v>
      </c>
      <c r="G125" t="s">
        <v>51</v>
      </c>
      <c r="H125">
        <v>2</v>
      </c>
      <c r="I125" t="s">
        <v>160</v>
      </c>
      <c r="J125" t="s">
        <v>309</v>
      </c>
      <c r="K125" t="s">
        <v>18</v>
      </c>
      <c r="L125">
        <v>32</v>
      </c>
      <c r="M125" t="s">
        <v>77</v>
      </c>
      <c r="N125" t="s">
        <v>20</v>
      </c>
      <c r="O125" t="b">
        <v>0</v>
      </c>
      <c r="P125" cm="1">
        <f t="array" ref="P125">_xlfn.IFS(O125=FALSE, 0, O125=TRUE,1)</f>
        <v>0</v>
      </c>
      <c r="Q125">
        <v>8</v>
      </c>
      <c r="R125">
        <v>15</v>
      </c>
      <c r="S125">
        <v>0</v>
      </c>
    </row>
    <row r="126" spans="1:19" x14ac:dyDescent="0.3">
      <c r="A126" t="s">
        <v>310</v>
      </c>
      <c r="B126" s="1">
        <v>45588.834027777775</v>
      </c>
      <c r="C126" s="3">
        <v>45495</v>
      </c>
      <c r="D126" s="6">
        <v>0.83415509259259257</v>
      </c>
      <c r="E126" s="6" t="str">
        <f t="shared" si="1"/>
        <v>No</v>
      </c>
      <c r="F126" s="4">
        <v>45495</v>
      </c>
      <c r="G126" t="s">
        <v>15</v>
      </c>
      <c r="H126">
        <v>20</v>
      </c>
      <c r="I126" t="s">
        <v>96</v>
      </c>
      <c r="J126" t="s">
        <v>311</v>
      </c>
      <c r="K126" t="s">
        <v>30</v>
      </c>
      <c r="L126">
        <v>76</v>
      </c>
      <c r="M126" t="s">
        <v>31</v>
      </c>
      <c r="N126" t="s">
        <v>20</v>
      </c>
      <c r="O126" t="b">
        <v>1</v>
      </c>
      <c r="P126" cm="1">
        <f t="array" ref="P126">_xlfn.IFS(O126=FALSE, 0, O126=TRUE,1)</f>
        <v>1</v>
      </c>
      <c r="R126">
        <v>49</v>
      </c>
      <c r="S126">
        <v>0</v>
      </c>
    </row>
    <row r="127" spans="1:19" x14ac:dyDescent="0.3">
      <c r="A127" t="s">
        <v>312</v>
      </c>
      <c r="B127" s="1">
        <v>45320.474999999999</v>
      </c>
      <c r="C127" s="3">
        <v>45496</v>
      </c>
      <c r="D127" s="6">
        <v>0.47512731481481479</v>
      </c>
      <c r="E127" s="6" t="str">
        <f t="shared" si="1"/>
        <v>Yes</v>
      </c>
      <c r="F127" s="4">
        <v>45496</v>
      </c>
      <c r="G127" t="s">
        <v>51</v>
      </c>
      <c r="H127">
        <v>11</v>
      </c>
      <c r="I127" t="s">
        <v>16</v>
      </c>
      <c r="J127" t="s">
        <v>313</v>
      </c>
      <c r="K127" t="s">
        <v>30</v>
      </c>
      <c r="L127">
        <v>6</v>
      </c>
      <c r="M127" t="s">
        <v>31</v>
      </c>
      <c r="N127" t="s">
        <v>20</v>
      </c>
      <c r="O127" t="b">
        <v>1</v>
      </c>
      <c r="P127" cm="1">
        <f t="array" ref="P127">_xlfn.IFS(O127=FALSE, 0, O127=TRUE,1)</f>
        <v>1</v>
      </c>
      <c r="Q127">
        <v>9</v>
      </c>
      <c r="R127">
        <v>23</v>
      </c>
      <c r="S127">
        <v>0</v>
      </c>
    </row>
    <row r="128" spans="1:19" x14ac:dyDescent="0.3">
      <c r="A128" t="s">
        <v>314</v>
      </c>
      <c r="B128" s="1">
        <v>45239.419444444444</v>
      </c>
      <c r="C128" s="3">
        <v>45497</v>
      </c>
      <c r="D128" s="6">
        <v>0.41957175925925927</v>
      </c>
      <c r="E128" s="6" t="str">
        <f t="shared" si="1"/>
        <v>No</v>
      </c>
      <c r="F128" s="4">
        <v>45497</v>
      </c>
      <c r="G128" t="s">
        <v>27</v>
      </c>
      <c r="H128">
        <v>10</v>
      </c>
      <c r="I128" t="s">
        <v>47</v>
      </c>
      <c r="J128" t="s">
        <v>315</v>
      </c>
      <c r="K128" t="s">
        <v>30</v>
      </c>
      <c r="L128">
        <v>17</v>
      </c>
      <c r="M128" t="s">
        <v>49</v>
      </c>
      <c r="N128" t="s">
        <v>32</v>
      </c>
      <c r="O128" t="b">
        <v>1</v>
      </c>
      <c r="P128" cm="1">
        <f t="array" ref="P128">_xlfn.IFS(O128=FALSE, 0, O128=TRUE,1)</f>
        <v>1</v>
      </c>
      <c r="R128">
        <v>58</v>
      </c>
      <c r="S128">
        <v>0</v>
      </c>
    </row>
    <row r="129" spans="1:19" x14ac:dyDescent="0.3">
      <c r="A129" t="s">
        <v>316</v>
      </c>
      <c r="B129" s="1">
        <v>45146.404861111114</v>
      </c>
      <c r="C129" s="3">
        <v>45498</v>
      </c>
      <c r="D129" s="6">
        <v>0.40486111111111112</v>
      </c>
      <c r="E129" s="6" t="str">
        <f t="shared" si="1"/>
        <v>No</v>
      </c>
      <c r="F129" s="4">
        <v>45498</v>
      </c>
      <c r="G129" t="s">
        <v>74</v>
      </c>
      <c r="H129">
        <v>9</v>
      </c>
      <c r="I129" t="s">
        <v>47</v>
      </c>
      <c r="J129" t="s">
        <v>317</v>
      </c>
      <c r="K129" t="s">
        <v>30</v>
      </c>
      <c r="L129">
        <v>10</v>
      </c>
      <c r="M129" t="s">
        <v>19</v>
      </c>
      <c r="N129" t="s">
        <v>20</v>
      </c>
      <c r="O129" t="b">
        <v>0</v>
      </c>
      <c r="P129" cm="1">
        <f t="array" ref="P129">_xlfn.IFS(O129=FALSE, 0, O129=TRUE,1)</f>
        <v>0</v>
      </c>
      <c r="R129">
        <v>40</v>
      </c>
      <c r="S129">
        <v>0</v>
      </c>
    </row>
    <row r="130" spans="1:19" x14ac:dyDescent="0.3">
      <c r="A130" t="s">
        <v>318</v>
      </c>
      <c r="B130" s="1">
        <v>45138.054861111108</v>
      </c>
      <c r="C130" s="3">
        <v>45499</v>
      </c>
      <c r="D130" s="6">
        <v>5.4988425925925927E-2</v>
      </c>
      <c r="E130" s="6" t="str">
        <f t="shared" si="1"/>
        <v>No</v>
      </c>
      <c r="F130" s="4">
        <v>45499</v>
      </c>
      <c r="G130" t="s">
        <v>51</v>
      </c>
      <c r="H130">
        <v>1</v>
      </c>
      <c r="I130" t="s">
        <v>58</v>
      </c>
      <c r="J130" t="s">
        <v>319</v>
      </c>
      <c r="K130" t="s">
        <v>30</v>
      </c>
      <c r="L130">
        <v>55</v>
      </c>
      <c r="M130" t="s">
        <v>77</v>
      </c>
      <c r="N130" t="s">
        <v>87</v>
      </c>
      <c r="O130" t="b">
        <v>1</v>
      </c>
      <c r="P130" cm="1">
        <f t="array" ref="P130">_xlfn.IFS(O130=FALSE, 0, O130=TRUE,1)</f>
        <v>1</v>
      </c>
      <c r="R130">
        <v>47</v>
      </c>
      <c r="S130">
        <v>0</v>
      </c>
    </row>
    <row r="131" spans="1:19" x14ac:dyDescent="0.3">
      <c r="A131" t="s">
        <v>320</v>
      </c>
      <c r="B131" s="1">
        <v>45281.609722222223</v>
      </c>
      <c r="C131" s="3">
        <v>45500</v>
      </c>
      <c r="D131" s="6">
        <v>0.60972222222222228</v>
      </c>
      <c r="E131" s="6" t="str">
        <f t="shared" ref="E131:E194" si="2">IF(R131&lt;=30,"Yes","No")</f>
        <v>Yes</v>
      </c>
      <c r="F131" s="4">
        <v>45500</v>
      </c>
      <c r="G131" t="s">
        <v>27</v>
      </c>
      <c r="H131">
        <v>14</v>
      </c>
      <c r="I131" t="s">
        <v>65</v>
      </c>
      <c r="J131" t="s">
        <v>321</v>
      </c>
      <c r="K131" t="s">
        <v>30</v>
      </c>
      <c r="L131">
        <v>73</v>
      </c>
      <c r="M131" t="s">
        <v>19</v>
      </c>
      <c r="N131" t="s">
        <v>20</v>
      </c>
      <c r="O131" t="b">
        <v>0</v>
      </c>
      <c r="P131" cm="1">
        <f t="array" ref="P131">_xlfn.IFS(O131=FALSE, 0, O131=TRUE,1)</f>
        <v>0</v>
      </c>
      <c r="R131">
        <v>29</v>
      </c>
      <c r="S131">
        <v>0</v>
      </c>
    </row>
    <row r="132" spans="1:19" x14ac:dyDescent="0.3">
      <c r="A132" t="s">
        <v>322</v>
      </c>
      <c r="B132" s="1">
        <v>45458.444444444445</v>
      </c>
      <c r="C132" s="3">
        <v>45501</v>
      </c>
      <c r="D132" s="6">
        <v>0.44444444444444442</v>
      </c>
      <c r="E132" s="6" t="str">
        <f t="shared" si="2"/>
        <v>No</v>
      </c>
      <c r="F132" s="4">
        <v>45501</v>
      </c>
      <c r="G132" t="s">
        <v>22</v>
      </c>
      <c r="H132">
        <v>10</v>
      </c>
      <c r="I132" t="s">
        <v>160</v>
      </c>
      <c r="J132" t="s">
        <v>323</v>
      </c>
      <c r="K132" t="s">
        <v>30</v>
      </c>
      <c r="L132">
        <v>29</v>
      </c>
      <c r="M132" t="s">
        <v>43</v>
      </c>
      <c r="N132" t="s">
        <v>32</v>
      </c>
      <c r="O132" t="b">
        <v>0</v>
      </c>
      <c r="P132" cm="1">
        <f t="array" ref="P132">_xlfn.IFS(O132=FALSE, 0, O132=TRUE,1)</f>
        <v>0</v>
      </c>
      <c r="R132">
        <v>50</v>
      </c>
      <c r="S132">
        <v>0</v>
      </c>
    </row>
    <row r="133" spans="1:19" x14ac:dyDescent="0.3">
      <c r="A133" t="s">
        <v>324</v>
      </c>
      <c r="B133" s="1">
        <v>45131.541666666664</v>
      </c>
      <c r="C133" s="3">
        <v>45502</v>
      </c>
      <c r="D133" s="6">
        <v>0.5417939814814815</v>
      </c>
      <c r="E133" s="6" t="str">
        <f t="shared" si="2"/>
        <v>Yes</v>
      </c>
      <c r="F133" s="4">
        <v>45502</v>
      </c>
      <c r="G133" t="s">
        <v>51</v>
      </c>
      <c r="H133">
        <v>13</v>
      </c>
      <c r="I133" t="s">
        <v>160</v>
      </c>
      <c r="J133" t="s">
        <v>325</v>
      </c>
      <c r="K133" t="s">
        <v>18</v>
      </c>
      <c r="L133">
        <v>51</v>
      </c>
      <c r="M133" t="s">
        <v>19</v>
      </c>
      <c r="N133" t="s">
        <v>32</v>
      </c>
      <c r="O133" t="b">
        <v>1</v>
      </c>
      <c r="P133" cm="1">
        <f t="array" ref="P133">_xlfn.IFS(O133=FALSE, 0, O133=TRUE,1)</f>
        <v>1</v>
      </c>
      <c r="R133">
        <v>22</v>
      </c>
      <c r="S133">
        <v>0</v>
      </c>
    </row>
    <row r="134" spans="1:19" x14ac:dyDescent="0.3">
      <c r="A134" t="s">
        <v>326</v>
      </c>
      <c r="B134" s="1">
        <v>45035.208333333336</v>
      </c>
      <c r="C134" s="3">
        <v>45503</v>
      </c>
      <c r="D134" s="6">
        <v>0.20833333333333334</v>
      </c>
      <c r="E134" s="6" t="str">
        <f t="shared" si="2"/>
        <v>No</v>
      </c>
      <c r="F134" s="4">
        <v>45503</v>
      </c>
      <c r="G134" t="s">
        <v>15</v>
      </c>
      <c r="H134">
        <v>5</v>
      </c>
      <c r="I134" t="s">
        <v>30</v>
      </c>
      <c r="J134" t="s">
        <v>327</v>
      </c>
      <c r="K134" t="s">
        <v>18</v>
      </c>
      <c r="L134">
        <v>60</v>
      </c>
      <c r="M134" t="s">
        <v>19</v>
      </c>
      <c r="N134" t="s">
        <v>40</v>
      </c>
      <c r="O134" t="b">
        <v>0</v>
      </c>
      <c r="P134" cm="1">
        <f t="array" ref="P134">_xlfn.IFS(O134=FALSE, 0, O134=TRUE,1)</f>
        <v>0</v>
      </c>
      <c r="R134">
        <v>38</v>
      </c>
      <c r="S134">
        <v>0</v>
      </c>
    </row>
    <row r="135" spans="1:19" x14ac:dyDescent="0.3">
      <c r="A135" t="s">
        <v>328</v>
      </c>
      <c r="B135" s="1">
        <v>45590.660416666666</v>
      </c>
      <c r="C135" s="3">
        <v>45504</v>
      </c>
      <c r="D135" s="6">
        <v>0.66041666666666665</v>
      </c>
      <c r="E135" s="6" t="str">
        <f t="shared" si="2"/>
        <v>Yes</v>
      </c>
      <c r="F135" s="4">
        <v>45504</v>
      </c>
      <c r="G135" t="s">
        <v>55</v>
      </c>
      <c r="H135">
        <v>15</v>
      </c>
      <c r="I135" t="s">
        <v>47</v>
      </c>
      <c r="J135" t="s">
        <v>329</v>
      </c>
      <c r="K135" t="s">
        <v>30</v>
      </c>
      <c r="L135">
        <v>38</v>
      </c>
      <c r="M135" t="s">
        <v>31</v>
      </c>
      <c r="N135" t="s">
        <v>32</v>
      </c>
      <c r="O135" t="b">
        <v>0</v>
      </c>
      <c r="P135" cm="1">
        <f t="array" ref="P135">_xlfn.IFS(O135=FALSE, 0, O135=TRUE,1)</f>
        <v>0</v>
      </c>
      <c r="Q135">
        <v>5</v>
      </c>
      <c r="R135">
        <v>15</v>
      </c>
      <c r="S135">
        <v>0</v>
      </c>
    </row>
    <row r="136" spans="1:19" x14ac:dyDescent="0.3">
      <c r="A136" t="s">
        <v>330</v>
      </c>
      <c r="B136" s="1">
        <v>45555.507638888892</v>
      </c>
      <c r="C136" s="3">
        <v>45505</v>
      </c>
      <c r="D136" s="6">
        <v>0.50776620370370373</v>
      </c>
      <c r="E136" s="6" t="str">
        <f t="shared" si="2"/>
        <v>No</v>
      </c>
      <c r="F136" s="4">
        <v>45505</v>
      </c>
      <c r="G136" t="s">
        <v>55</v>
      </c>
      <c r="H136">
        <v>12</v>
      </c>
      <c r="I136" t="s">
        <v>85</v>
      </c>
      <c r="J136" t="s">
        <v>331</v>
      </c>
      <c r="K136" t="s">
        <v>18</v>
      </c>
      <c r="L136">
        <v>72</v>
      </c>
      <c r="M136" t="s">
        <v>19</v>
      </c>
      <c r="N136" t="s">
        <v>20</v>
      </c>
      <c r="O136" t="b">
        <v>1</v>
      </c>
      <c r="P136" cm="1">
        <f t="array" ref="P136">_xlfn.IFS(O136=FALSE, 0, O136=TRUE,1)</f>
        <v>1</v>
      </c>
      <c r="R136">
        <v>33</v>
      </c>
      <c r="S136">
        <v>0</v>
      </c>
    </row>
    <row r="137" spans="1:19" x14ac:dyDescent="0.3">
      <c r="A137" t="s">
        <v>332</v>
      </c>
      <c r="B137" s="1">
        <v>45586.583333333336</v>
      </c>
      <c r="C137" s="3">
        <v>45506</v>
      </c>
      <c r="D137" s="6">
        <v>0.58346064814814813</v>
      </c>
      <c r="E137" s="6" t="str">
        <f t="shared" si="2"/>
        <v>No</v>
      </c>
      <c r="F137" s="4">
        <v>45506</v>
      </c>
      <c r="G137" t="s">
        <v>51</v>
      </c>
      <c r="H137">
        <v>14</v>
      </c>
      <c r="I137" t="s">
        <v>82</v>
      </c>
      <c r="J137" t="s">
        <v>333</v>
      </c>
      <c r="K137" t="s">
        <v>30</v>
      </c>
      <c r="L137">
        <v>72</v>
      </c>
      <c r="M137" t="s">
        <v>19</v>
      </c>
      <c r="N137" t="s">
        <v>20</v>
      </c>
      <c r="O137" t="b">
        <v>1</v>
      </c>
      <c r="P137" cm="1">
        <f t="array" ref="P137">_xlfn.IFS(O137=FALSE, 0, O137=TRUE,1)</f>
        <v>1</v>
      </c>
      <c r="R137">
        <v>52</v>
      </c>
      <c r="S137">
        <v>0</v>
      </c>
    </row>
    <row r="138" spans="1:19" x14ac:dyDescent="0.3">
      <c r="A138" t="s">
        <v>334</v>
      </c>
      <c r="B138" s="1">
        <v>45246.337500000001</v>
      </c>
      <c r="C138" s="3">
        <v>45507</v>
      </c>
      <c r="D138" s="6">
        <v>0.33750000000000002</v>
      </c>
      <c r="E138" s="6" t="str">
        <f t="shared" si="2"/>
        <v>No</v>
      </c>
      <c r="F138" s="4">
        <v>45507</v>
      </c>
      <c r="G138" t="s">
        <v>27</v>
      </c>
      <c r="H138">
        <v>8</v>
      </c>
      <c r="I138" t="s">
        <v>71</v>
      </c>
      <c r="J138" t="s">
        <v>335</v>
      </c>
      <c r="K138" t="s">
        <v>18</v>
      </c>
      <c r="L138">
        <v>75</v>
      </c>
      <c r="M138" t="s">
        <v>43</v>
      </c>
      <c r="N138" t="s">
        <v>20</v>
      </c>
      <c r="O138" t="b">
        <v>0</v>
      </c>
      <c r="P138" cm="1">
        <f t="array" ref="P138">_xlfn.IFS(O138=FALSE, 0, O138=TRUE,1)</f>
        <v>0</v>
      </c>
      <c r="R138">
        <v>48</v>
      </c>
      <c r="S138">
        <v>0</v>
      </c>
    </row>
    <row r="139" spans="1:19" x14ac:dyDescent="0.3">
      <c r="A139" t="s">
        <v>336</v>
      </c>
      <c r="B139" s="1">
        <v>45373.561111111114</v>
      </c>
      <c r="C139" s="3">
        <v>45508</v>
      </c>
      <c r="D139" s="6">
        <v>0.56123842592592588</v>
      </c>
      <c r="E139" s="6" t="str">
        <f t="shared" si="2"/>
        <v>Yes</v>
      </c>
      <c r="F139" s="4">
        <v>45508</v>
      </c>
      <c r="G139" t="s">
        <v>55</v>
      </c>
      <c r="H139">
        <v>13</v>
      </c>
      <c r="I139" t="s">
        <v>85</v>
      </c>
      <c r="J139" t="s">
        <v>337</v>
      </c>
      <c r="K139" t="s">
        <v>30</v>
      </c>
      <c r="L139">
        <v>16</v>
      </c>
      <c r="M139" t="s">
        <v>43</v>
      </c>
      <c r="N139" t="s">
        <v>20</v>
      </c>
      <c r="O139" t="b">
        <v>1</v>
      </c>
      <c r="P139" cm="1">
        <f t="array" ref="P139">_xlfn.IFS(O139=FALSE, 0, O139=TRUE,1)</f>
        <v>1</v>
      </c>
      <c r="R139">
        <v>14</v>
      </c>
      <c r="S139">
        <v>0</v>
      </c>
    </row>
    <row r="140" spans="1:19" x14ac:dyDescent="0.3">
      <c r="A140" t="s">
        <v>338</v>
      </c>
      <c r="B140" s="1">
        <v>45358.490972222222</v>
      </c>
      <c r="C140" s="3">
        <v>45509</v>
      </c>
      <c r="D140" s="6">
        <v>0.4909722222222222</v>
      </c>
      <c r="E140" s="6" t="str">
        <f t="shared" si="2"/>
        <v>Yes</v>
      </c>
      <c r="F140" s="4">
        <v>45509</v>
      </c>
      <c r="G140" t="s">
        <v>27</v>
      </c>
      <c r="H140">
        <v>11</v>
      </c>
      <c r="I140" t="s">
        <v>82</v>
      </c>
      <c r="J140" t="s">
        <v>339</v>
      </c>
      <c r="K140" t="s">
        <v>18</v>
      </c>
      <c r="L140">
        <v>8</v>
      </c>
      <c r="M140" t="s">
        <v>25</v>
      </c>
      <c r="N140" t="s">
        <v>20</v>
      </c>
      <c r="O140" t="b">
        <v>0</v>
      </c>
      <c r="P140" cm="1">
        <f t="array" ref="P140">_xlfn.IFS(O140=FALSE, 0, O140=TRUE,1)</f>
        <v>0</v>
      </c>
      <c r="Q140">
        <v>10</v>
      </c>
      <c r="R140">
        <v>25</v>
      </c>
      <c r="S140">
        <v>0</v>
      </c>
    </row>
    <row r="141" spans="1:19" x14ac:dyDescent="0.3">
      <c r="A141" t="s">
        <v>340</v>
      </c>
      <c r="B141" s="1">
        <v>45587.321527777778</v>
      </c>
      <c r="C141" s="3">
        <v>45510</v>
      </c>
      <c r="D141" s="6">
        <v>0.3215277777777778</v>
      </c>
      <c r="E141" s="6" t="str">
        <f t="shared" si="2"/>
        <v>Yes</v>
      </c>
      <c r="F141" s="4">
        <v>45510</v>
      </c>
      <c r="G141" t="s">
        <v>74</v>
      </c>
      <c r="H141">
        <v>7</v>
      </c>
      <c r="I141" t="s">
        <v>241</v>
      </c>
      <c r="J141" t="s">
        <v>341</v>
      </c>
      <c r="K141" t="s">
        <v>18</v>
      </c>
      <c r="L141">
        <v>71</v>
      </c>
      <c r="M141" t="s">
        <v>49</v>
      </c>
      <c r="N141" t="s">
        <v>32</v>
      </c>
      <c r="O141" t="b">
        <v>0</v>
      </c>
      <c r="P141" cm="1">
        <f t="array" ref="P141">_xlfn.IFS(O141=FALSE, 0, O141=TRUE,1)</f>
        <v>0</v>
      </c>
      <c r="R141">
        <v>25</v>
      </c>
      <c r="S141">
        <v>0</v>
      </c>
    </row>
    <row r="142" spans="1:19" x14ac:dyDescent="0.3">
      <c r="A142" t="s">
        <v>342</v>
      </c>
      <c r="B142" s="1">
        <v>45385.145833333336</v>
      </c>
      <c r="C142" s="3">
        <v>45511</v>
      </c>
      <c r="D142" s="6">
        <v>0.14583333333333334</v>
      </c>
      <c r="E142" s="6" t="str">
        <f t="shared" si="2"/>
        <v>Yes</v>
      </c>
      <c r="F142" s="4">
        <v>45511</v>
      </c>
      <c r="G142" t="s">
        <v>15</v>
      </c>
      <c r="H142">
        <v>3</v>
      </c>
      <c r="I142" t="s">
        <v>122</v>
      </c>
      <c r="J142" t="s">
        <v>343</v>
      </c>
      <c r="K142" t="s">
        <v>18</v>
      </c>
      <c r="L142">
        <v>28</v>
      </c>
      <c r="M142" t="s">
        <v>19</v>
      </c>
      <c r="N142" t="s">
        <v>32</v>
      </c>
      <c r="O142" t="b">
        <v>0</v>
      </c>
      <c r="P142" cm="1">
        <f t="array" ref="P142">_xlfn.IFS(O142=FALSE, 0, O142=TRUE,1)</f>
        <v>0</v>
      </c>
      <c r="Q142">
        <v>4</v>
      </c>
      <c r="R142">
        <v>25</v>
      </c>
      <c r="S142">
        <v>0</v>
      </c>
    </row>
    <row r="143" spans="1:19" x14ac:dyDescent="0.3">
      <c r="A143" t="s">
        <v>344</v>
      </c>
      <c r="B143" s="1">
        <v>45352.373611111114</v>
      </c>
      <c r="C143" s="3">
        <v>45512</v>
      </c>
      <c r="D143" s="6">
        <v>0.37361111111111112</v>
      </c>
      <c r="E143" s="6" t="str">
        <f t="shared" si="2"/>
        <v>No</v>
      </c>
      <c r="F143" s="4">
        <v>45512</v>
      </c>
      <c r="G143" t="s">
        <v>55</v>
      </c>
      <c r="H143">
        <v>8</v>
      </c>
      <c r="I143" t="s">
        <v>106</v>
      </c>
      <c r="J143" t="s">
        <v>345</v>
      </c>
      <c r="K143" t="s">
        <v>30</v>
      </c>
      <c r="L143">
        <v>22</v>
      </c>
      <c r="M143" t="s">
        <v>77</v>
      </c>
      <c r="N143" t="s">
        <v>20</v>
      </c>
      <c r="O143" t="b">
        <v>0</v>
      </c>
      <c r="P143" cm="1">
        <f t="array" ref="P143">_xlfn.IFS(O143=FALSE, 0, O143=TRUE,1)</f>
        <v>0</v>
      </c>
      <c r="Q143">
        <v>8</v>
      </c>
      <c r="R143">
        <v>31</v>
      </c>
      <c r="S143">
        <v>0</v>
      </c>
    </row>
    <row r="144" spans="1:19" x14ac:dyDescent="0.3">
      <c r="A144" t="s">
        <v>346</v>
      </c>
      <c r="B144" s="1">
        <v>45527.992361111108</v>
      </c>
      <c r="C144" s="3">
        <v>45513</v>
      </c>
      <c r="D144" s="6">
        <v>0.9924884259259259</v>
      </c>
      <c r="E144" s="6" t="str">
        <f t="shared" si="2"/>
        <v>No</v>
      </c>
      <c r="F144" s="4">
        <v>45513</v>
      </c>
      <c r="G144" t="s">
        <v>55</v>
      </c>
      <c r="H144">
        <v>23</v>
      </c>
      <c r="I144" t="s">
        <v>52</v>
      </c>
      <c r="J144" t="s">
        <v>347</v>
      </c>
      <c r="K144" t="s">
        <v>30</v>
      </c>
      <c r="L144">
        <v>16</v>
      </c>
      <c r="M144" t="s">
        <v>49</v>
      </c>
      <c r="N144" t="s">
        <v>20</v>
      </c>
      <c r="O144" t="b">
        <v>1</v>
      </c>
      <c r="P144" cm="1">
        <f t="array" ref="P144">_xlfn.IFS(O144=FALSE, 0, O144=TRUE,1)</f>
        <v>1</v>
      </c>
      <c r="R144">
        <v>58</v>
      </c>
      <c r="S144">
        <v>0</v>
      </c>
    </row>
    <row r="145" spans="1:19" x14ac:dyDescent="0.3">
      <c r="A145" t="s">
        <v>348</v>
      </c>
      <c r="B145" s="1">
        <v>45306.465277777781</v>
      </c>
      <c r="C145" s="3">
        <v>45514</v>
      </c>
      <c r="D145" s="6">
        <v>0.46527777777777779</v>
      </c>
      <c r="E145" s="6" t="str">
        <f t="shared" si="2"/>
        <v>Yes</v>
      </c>
      <c r="F145" s="4">
        <v>45514</v>
      </c>
      <c r="G145" t="s">
        <v>51</v>
      </c>
      <c r="H145">
        <v>11</v>
      </c>
      <c r="I145" t="s">
        <v>75</v>
      </c>
      <c r="J145" t="s">
        <v>349</v>
      </c>
      <c r="K145" t="s">
        <v>30</v>
      </c>
      <c r="L145">
        <v>29</v>
      </c>
      <c r="M145" t="s">
        <v>31</v>
      </c>
      <c r="N145" t="s">
        <v>20</v>
      </c>
      <c r="O145" t="b">
        <v>0</v>
      </c>
      <c r="P145" cm="1">
        <f t="array" ref="P145">_xlfn.IFS(O145=FALSE, 0, O145=TRUE,1)</f>
        <v>0</v>
      </c>
      <c r="R145">
        <v>14</v>
      </c>
      <c r="S145">
        <v>0</v>
      </c>
    </row>
    <row r="146" spans="1:19" x14ac:dyDescent="0.3">
      <c r="A146" t="s">
        <v>350</v>
      </c>
      <c r="B146" s="1">
        <v>45489.519444444442</v>
      </c>
      <c r="C146" s="3">
        <v>45515</v>
      </c>
      <c r="D146" s="6">
        <v>0.51957175925925925</v>
      </c>
      <c r="E146" s="6" t="str">
        <f t="shared" si="2"/>
        <v>Yes</v>
      </c>
      <c r="F146" s="4">
        <v>45515</v>
      </c>
      <c r="G146" t="s">
        <v>74</v>
      </c>
      <c r="H146">
        <v>12</v>
      </c>
      <c r="I146" t="s">
        <v>241</v>
      </c>
      <c r="J146" t="s">
        <v>351</v>
      </c>
      <c r="K146" t="s">
        <v>18</v>
      </c>
      <c r="L146">
        <v>19</v>
      </c>
      <c r="M146" t="s">
        <v>19</v>
      </c>
      <c r="N146" t="s">
        <v>20</v>
      </c>
      <c r="O146" t="b">
        <v>1</v>
      </c>
      <c r="P146" cm="1">
        <f t="array" ref="P146">_xlfn.IFS(O146=FALSE, 0, O146=TRUE,1)</f>
        <v>1</v>
      </c>
      <c r="R146">
        <v>26</v>
      </c>
      <c r="S146">
        <v>0</v>
      </c>
    </row>
    <row r="147" spans="1:19" x14ac:dyDescent="0.3">
      <c r="A147" t="s">
        <v>352</v>
      </c>
      <c r="B147" s="1">
        <v>45473.146527777775</v>
      </c>
      <c r="C147" s="3">
        <v>45516</v>
      </c>
      <c r="D147" s="6">
        <v>0.14652777777777778</v>
      </c>
      <c r="E147" s="6" t="str">
        <f t="shared" si="2"/>
        <v>Yes</v>
      </c>
      <c r="F147" s="4">
        <v>45516</v>
      </c>
      <c r="G147" t="s">
        <v>34</v>
      </c>
      <c r="H147">
        <v>3</v>
      </c>
      <c r="I147" t="s">
        <v>79</v>
      </c>
      <c r="J147" t="s">
        <v>353</v>
      </c>
      <c r="K147" t="s">
        <v>30</v>
      </c>
      <c r="L147">
        <v>60</v>
      </c>
      <c r="M147" t="s">
        <v>25</v>
      </c>
      <c r="N147" t="s">
        <v>32</v>
      </c>
      <c r="O147" t="b">
        <v>0</v>
      </c>
      <c r="P147" cm="1">
        <f t="array" ref="P147">_xlfn.IFS(O147=FALSE, 0, O147=TRUE,1)</f>
        <v>0</v>
      </c>
      <c r="Q147">
        <v>4</v>
      </c>
      <c r="R147">
        <v>18</v>
      </c>
      <c r="S147">
        <v>0</v>
      </c>
    </row>
    <row r="148" spans="1:19" x14ac:dyDescent="0.3">
      <c r="A148" t="s">
        <v>354</v>
      </c>
      <c r="B148" s="1">
        <v>45376.636111111111</v>
      </c>
      <c r="C148" s="3">
        <v>45517</v>
      </c>
      <c r="D148" s="6">
        <v>0.63611111111111107</v>
      </c>
      <c r="E148" s="6" t="str">
        <f t="shared" si="2"/>
        <v>No</v>
      </c>
      <c r="F148" s="4">
        <v>45517</v>
      </c>
      <c r="G148" t="s">
        <v>51</v>
      </c>
      <c r="H148">
        <v>15</v>
      </c>
      <c r="I148" t="s">
        <v>160</v>
      </c>
      <c r="J148" t="s">
        <v>355</v>
      </c>
      <c r="K148" t="s">
        <v>18</v>
      </c>
      <c r="L148">
        <v>71</v>
      </c>
      <c r="M148" t="s">
        <v>43</v>
      </c>
      <c r="N148" t="s">
        <v>32</v>
      </c>
      <c r="O148" t="b">
        <v>0</v>
      </c>
      <c r="P148" cm="1">
        <f t="array" ref="P148">_xlfn.IFS(O148=FALSE, 0, O148=TRUE,1)</f>
        <v>0</v>
      </c>
      <c r="R148">
        <v>46</v>
      </c>
      <c r="S148">
        <v>0</v>
      </c>
    </row>
    <row r="149" spans="1:19" x14ac:dyDescent="0.3">
      <c r="A149" t="s">
        <v>356</v>
      </c>
      <c r="B149" s="1">
        <v>45417.372916666667</v>
      </c>
      <c r="C149" s="3">
        <v>45518</v>
      </c>
      <c r="D149" s="6">
        <v>0.37291666666666667</v>
      </c>
      <c r="E149" s="6" t="str">
        <f t="shared" si="2"/>
        <v>Yes</v>
      </c>
      <c r="F149" s="4">
        <v>45518</v>
      </c>
      <c r="G149" t="s">
        <v>34</v>
      </c>
      <c r="H149">
        <v>8</v>
      </c>
      <c r="I149" t="s">
        <v>62</v>
      </c>
      <c r="J149" t="s">
        <v>357</v>
      </c>
      <c r="K149" t="s">
        <v>18</v>
      </c>
      <c r="L149">
        <v>77</v>
      </c>
      <c r="M149" t="s">
        <v>19</v>
      </c>
      <c r="N149" t="s">
        <v>40</v>
      </c>
      <c r="O149" t="b">
        <v>0</v>
      </c>
      <c r="P149" cm="1">
        <f t="array" ref="P149">_xlfn.IFS(O149=FALSE, 0, O149=TRUE,1)</f>
        <v>0</v>
      </c>
      <c r="R149">
        <v>26</v>
      </c>
      <c r="S149">
        <v>0</v>
      </c>
    </row>
    <row r="150" spans="1:19" x14ac:dyDescent="0.3">
      <c r="A150" t="s">
        <v>358</v>
      </c>
      <c r="B150" s="1">
        <v>45251.611805555556</v>
      </c>
      <c r="C150" s="3">
        <v>45519</v>
      </c>
      <c r="D150" s="6">
        <v>0.61193287037037036</v>
      </c>
      <c r="E150" s="6" t="str">
        <f t="shared" si="2"/>
        <v>No</v>
      </c>
      <c r="F150" s="4">
        <v>45519</v>
      </c>
      <c r="G150" t="s">
        <v>74</v>
      </c>
      <c r="H150">
        <v>14</v>
      </c>
      <c r="I150" t="s">
        <v>160</v>
      </c>
      <c r="J150" t="s">
        <v>359</v>
      </c>
      <c r="K150" t="s">
        <v>30</v>
      </c>
      <c r="L150">
        <v>49</v>
      </c>
      <c r="M150" t="s">
        <v>43</v>
      </c>
      <c r="N150" t="s">
        <v>20</v>
      </c>
      <c r="O150" t="b">
        <v>1</v>
      </c>
      <c r="P150" cm="1">
        <f t="array" ref="P150">_xlfn.IFS(O150=FALSE, 0, O150=TRUE,1)</f>
        <v>1</v>
      </c>
      <c r="R150">
        <v>48</v>
      </c>
      <c r="S150">
        <v>0</v>
      </c>
    </row>
    <row r="151" spans="1:19" x14ac:dyDescent="0.3">
      <c r="A151" t="s">
        <v>360</v>
      </c>
      <c r="B151" s="1">
        <v>45521.495138888888</v>
      </c>
      <c r="C151" s="3">
        <v>45520</v>
      </c>
      <c r="D151" s="6">
        <v>0.49526620370370372</v>
      </c>
      <c r="E151" s="6" t="str">
        <f t="shared" si="2"/>
        <v>Yes</v>
      </c>
      <c r="F151" s="4">
        <v>45520</v>
      </c>
      <c r="G151" t="s">
        <v>22</v>
      </c>
      <c r="H151">
        <v>11</v>
      </c>
      <c r="I151" t="s">
        <v>75</v>
      </c>
      <c r="J151" t="s">
        <v>361</v>
      </c>
      <c r="K151" t="s">
        <v>30</v>
      </c>
      <c r="L151">
        <v>14</v>
      </c>
      <c r="M151" t="s">
        <v>69</v>
      </c>
      <c r="N151" t="s">
        <v>20</v>
      </c>
      <c r="O151" t="b">
        <v>1</v>
      </c>
      <c r="P151" cm="1">
        <f t="array" ref="P151">_xlfn.IFS(O151=FALSE, 0, O151=TRUE,1)</f>
        <v>1</v>
      </c>
      <c r="R151">
        <v>20</v>
      </c>
      <c r="S151">
        <v>0</v>
      </c>
    </row>
    <row r="152" spans="1:19" x14ac:dyDescent="0.3">
      <c r="A152" t="s">
        <v>362</v>
      </c>
      <c r="B152" s="1">
        <v>45064.649305555555</v>
      </c>
      <c r="C152" s="3">
        <v>45521</v>
      </c>
      <c r="D152" s="6">
        <v>0.64930555555555558</v>
      </c>
      <c r="E152" s="6" t="str">
        <f t="shared" si="2"/>
        <v>Yes</v>
      </c>
      <c r="F152" s="4">
        <v>45521</v>
      </c>
      <c r="G152" t="s">
        <v>27</v>
      </c>
      <c r="H152">
        <v>15</v>
      </c>
      <c r="I152" t="s">
        <v>23</v>
      </c>
      <c r="J152" t="s">
        <v>363</v>
      </c>
      <c r="K152" t="s">
        <v>18</v>
      </c>
      <c r="L152">
        <v>6</v>
      </c>
      <c r="M152" t="s">
        <v>43</v>
      </c>
      <c r="N152" t="s">
        <v>40</v>
      </c>
      <c r="O152" t="b">
        <v>0</v>
      </c>
      <c r="P152" cm="1">
        <f t="array" ref="P152">_xlfn.IFS(O152=FALSE, 0, O152=TRUE,1)</f>
        <v>0</v>
      </c>
      <c r="R152">
        <v>11</v>
      </c>
      <c r="S152">
        <v>1</v>
      </c>
    </row>
    <row r="153" spans="1:19" x14ac:dyDescent="0.3">
      <c r="A153" t="s">
        <v>364</v>
      </c>
      <c r="B153" s="1">
        <v>45571.224999999999</v>
      </c>
      <c r="C153" s="3">
        <v>45522</v>
      </c>
      <c r="D153" s="6">
        <v>0.22500000000000001</v>
      </c>
      <c r="E153" s="6" t="str">
        <f t="shared" si="2"/>
        <v>No</v>
      </c>
      <c r="F153" s="4">
        <v>45522</v>
      </c>
      <c r="G153" t="s">
        <v>34</v>
      </c>
      <c r="H153">
        <v>5</v>
      </c>
      <c r="I153" t="s">
        <v>23</v>
      </c>
      <c r="J153" t="s">
        <v>365</v>
      </c>
      <c r="K153" t="s">
        <v>18</v>
      </c>
      <c r="L153">
        <v>6</v>
      </c>
      <c r="M153" t="s">
        <v>77</v>
      </c>
      <c r="N153" t="s">
        <v>20</v>
      </c>
      <c r="O153" t="b">
        <v>0</v>
      </c>
      <c r="P153" cm="1">
        <f t="array" ref="P153">_xlfn.IFS(O153=FALSE, 0, O153=TRUE,1)</f>
        <v>0</v>
      </c>
      <c r="R153">
        <v>36</v>
      </c>
      <c r="S153">
        <v>0</v>
      </c>
    </row>
    <row r="154" spans="1:19" x14ac:dyDescent="0.3">
      <c r="A154" t="s">
        <v>366</v>
      </c>
      <c r="B154" s="1">
        <v>45149.056944444441</v>
      </c>
      <c r="C154" s="3">
        <v>45523</v>
      </c>
      <c r="D154" s="6">
        <v>5.6944444444444443E-2</v>
      </c>
      <c r="E154" s="6" t="str">
        <f t="shared" si="2"/>
        <v>No</v>
      </c>
      <c r="F154" s="4">
        <v>45523</v>
      </c>
      <c r="G154" t="s">
        <v>55</v>
      </c>
      <c r="H154">
        <v>1</v>
      </c>
      <c r="I154" t="s">
        <v>241</v>
      </c>
      <c r="J154" t="s">
        <v>367</v>
      </c>
      <c r="K154" t="s">
        <v>30</v>
      </c>
      <c r="L154">
        <v>48</v>
      </c>
      <c r="M154" t="s">
        <v>77</v>
      </c>
      <c r="N154" t="s">
        <v>20</v>
      </c>
      <c r="O154" t="b">
        <v>0</v>
      </c>
      <c r="P154" cm="1">
        <f t="array" ref="P154">_xlfn.IFS(O154=FALSE, 0, O154=TRUE,1)</f>
        <v>0</v>
      </c>
      <c r="R154">
        <v>49</v>
      </c>
      <c r="S154">
        <v>0</v>
      </c>
    </row>
    <row r="155" spans="1:19" x14ac:dyDescent="0.3">
      <c r="A155" t="s">
        <v>368</v>
      </c>
      <c r="B155" s="1">
        <v>45349.710416666669</v>
      </c>
      <c r="C155" s="3">
        <v>45524</v>
      </c>
      <c r="D155" s="6">
        <v>0.7104166666666667</v>
      </c>
      <c r="E155" s="6" t="str">
        <f t="shared" si="2"/>
        <v>Yes</v>
      </c>
      <c r="F155" s="4">
        <v>45524</v>
      </c>
      <c r="G155" t="s">
        <v>74</v>
      </c>
      <c r="H155">
        <v>17</v>
      </c>
      <c r="I155" t="s">
        <v>106</v>
      </c>
      <c r="J155" t="s">
        <v>369</v>
      </c>
      <c r="K155" t="s">
        <v>18</v>
      </c>
      <c r="L155">
        <v>10</v>
      </c>
      <c r="M155" t="s">
        <v>19</v>
      </c>
      <c r="N155" t="s">
        <v>20</v>
      </c>
      <c r="O155" t="b">
        <v>0</v>
      </c>
      <c r="P155" cm="1">
        <f t="array" ref="P155">_xlfn.IFS(O155=FALSE, 0, O155=TRUE,1)</f>
        <v>0</v>
      </c>
      <c r="R155">
        <v>17</v>
      </c>
      <c r="S155">
        <v>0</v>
      </c>
    </row>
    <row r="156" spans="1:19" x14ac:dyDescent="0.3">
      <c r="A156" t="s">
        <v>370</v>
      </c>
      <c r="B156" s="1">
        <v>45573.041666666664</v>
      </c>
      <c r="C156" s="3">
        <v>45525</v>
      </c>
      <c r="D156" s="6">
        <v>4.1666666666666664E-2</v>
      </c>
      <c r="E156" s="6" t="str">
        <f t="shared" si="2"/>
        <v>Yes</v>
      </c>
      <c r="F156" s="4">
        <v>45525</v>
      </c>
      <c r="G156" t="s">
        <v>74</v>
      </c>
      <c r="H156">
        <v>1</v>
      </c>
      <c r="I156" t="s">
        <v>71</v>
      </c>
      <c r="J156" t="s">
        <v>371</v>
      </c>
      <c r="K156" t="s">
        <v>18</v>
      </c>
      <c r="L156">
        <v>34</v>
      </c>
      <c r="M156" t="s">
        <v>31</v>
      </c>
      <c r="N156" t="s">
        <v>20</v>
      </c>
      <c r="O156" t="b">
        <v>0</v>
      </c>
      <c r="P156" cm="1">
        <f t="array" ref="P156">_xlfn.IFS(O156=FALSE, 0, O156=TRUE,1)</f>
        <v>0</v>
      </c>
      <c r="R156">
        <v>26</v>
      </c>
      <c r="S156">
        <v>0</v>
      </c>
    </row>
    <row r="157" spans="1:19" x14ac:dyDescent="0.3">
      <c r="A157" t="s">
        <v>372</v>
      </c>
      <c r="B157" s="1">
        <v>45305.634027777778</v>
      </c>
      <c r="C157" s="3">
        <v>45526</v>
      </c>
      <c r="D157" s="6">
        <v>0.63402777777777775</v>
      </c>
      <c r="E157" s="6" t="str">
        <f t="shared" si="2"/>
        <v>No</v>
      </c>
      <c r="F157" s="4">
        <v>45526</v>
      </c>
      <c r="G157" t="s">
        <v>34</v>
      </c>
      <c r="H157">
        <v>15</v>
      </c>
      <c r="I157" t="s">
        <v>103</v>
      </c>
      <c r="J157" t="s">
        <v>373</v>
      </c>
      <c r="K157" t="s">
        <v>30</v>
      </c>
      <c r="L157">
        <v>42</v>
      </c>
      <c r="M157" t="s">
        <v>31</v>
      </c>
      <c r="N157" t="s">
        <v>20</v>
      </c>
      <c r="O157" t="b">
        <v>0</v>
      </c>
      <c r="P157" cm="1">
        <f t="array" ref="P157">_xlfn.IFS(O157=FALSE, 0, O157=TRUE,1)</f>
        <v>0</v>
      </c>
      <c r="R157">
        <v>55</v>
      </c>
      <c r="S157">
        <v>0</v>
      </c>
    </row>
    <row r="158" spans="1:19" x14ac:dyDescent="0.3">
      <c r="A158" t="s">
        <v>374</v>
      </c>
      <c r="B158" s="1">
        <v>45448.443749999999</v>
      </c>
      <c r="C158" s="3">
        <v>45527</v>
      </c>
      <c r="D158" s="6">
        <v>0.44387731481481479</v>
      </c>
      <c r="E158" s="6" t="str">
        <f t="shared" si="2"/>
        <v>No</v>
      </c>
      <c r="F158" s="4">
        <v>45527</v>
      </c>
      <c r="G158" t="s">
        <v>15</v>
      </c>
      <c r="H158">
        <v>10</v>
      </c>
      <c r="I158" t="s">
        <v>71</v>
      </c>
      <c r="J158" t="s">
        <v>375</v>
      </c>
      <c r="K158" t="s">
        <v>30</v>
      </c>
      <c r="L158">
        <v>3</v>
      </c>
      <c r="M158" t="s">
        <v>31</v>
      </c>
      <c r="N158" t="s">
        <v>60</v>
      </c>
      <c r="O158" t="b">
        <v>1</v>
      </c>
      <c r="P158" cm="1">
        <f t="array" ref="P158">_xlfn.IFS(O158=FALSE, 0, O158=TRUE,1)</f>
        <v>1</v>
      </c>
      <c r="Q158">
        <v>7</v>
      </c>
      <c r="R158">
        <v>31</v>
      </c>
      <c r="S158">
        <v>0</v>
      </c>
    </row>
    <row r="159" spans="1:19" x14ac:dyDescent="0.3">
      <c r="A159" t="s">
        <v>376</v>
      </c>
      <c r="B159" s="1">
        <v>45099.763888888891</v>
      </c>
      <c r="C159" s="3">
        <v>45528</v>
      </c>
      <c r="D159" s="6">
        <v>0.76388888888888884</v>
      </c>
      <c r="E159" s="6" t="str">
        <f t="shared" si="2"/>
        <v>Yes</v>
      </c>
      <c r="F159" s="4">
        <v>45528</v>
      </c>
      <c r="G159" t="s">
        <v>27</v>
      </c>
      <c r="H159">
        <v>18</v>
      </c>
      <c r="I159" t="s">
        <v>18</v>
      </c>
      <c r="J159" t="s">
        <v>377</v>
      </c>
      <c r="K159" t="s">
        <v>18</v>
      </c>
      <c r="L159">
        <v>22</v>
      </c>
      <c r="M159" t="s">
        <v>31</v>
      </c>
      <c r="N159" t="s">
        <v>40</v>
      </c>
      <c r="O159" t="b">
        <v>0</v>
      </c>
      <c r="P159" cm="1">
        <f t="array" ref="P159">_xlfn.IFS(O159=FALSE, 0, O159=TRUE,1)</f>
        <v>0</v>
      </c>
      <c r="R159">
        <v>22</v>
      </c>
      <c r="S159">
        <v>0</v>
      </c>
    </row>
    <row r="160" spans="1:19" x14ac:dyDescent="0.3">
      <c r="A160" t="s">
        <v>378</v>
      </c>
      <c r="B160" s="1">
        <v>45436.618055555555</v>
      </c>
      <c r="C160" s="3">
        <v>45529</v>
      </c>
      <c r="D160" s="6">
        <v>0.61818287037037034</v>
      </c>
      <c r="E160" s="6" t="str">
        <f t="shared" si="2"/>
        <v>No</v>
      </c>
      <c r="F160" s="4">
        <v>45529</v>
      </c>
      <c r="G160" t="s">
        <v>55</v>
      </c>
      <c r="H160">
        <v>14</v>
      </c>
      <c r="I160" t="s">
        <v>23</v>
      </c>
      <c r="J160" t="s">
        <v>379</v>
      </c>
      <c r="K160" t="s">
        <v>30</v>
      </c>
      <c r="L160">
        <v>37</v>
      </c>
      <c r="M160" t="s">
        <v>19</v>
      </c>
      <c r="N160" t="s">
        <v>20</v>
      </c>
      <c r="O160" t="b">
        <v>1</v>
      </c>
      <c r="P160" cm="1">
        <f t="array" ref="P160">_xlfn.IFS(O160=FALSE, 0, O160=TRUE,1)</f>
        <v>1</v>
      </c>
      <c r="R160">
        <v>53</v>
      </c>
      <c r="S160">
        <v>0</v>
      </c>
    </row>
    <row r="161" spans="1:19" x14ac:dyDescent="0.3">
      <c r="A161" t="s">
        <v>380</v>
      </c>
      <c r="B161" s="1">
        <v>45298.902083333334</v>
      </c>
      <c r="C161" s="3">
        <v>45530</v>
      </c>
      <c r="D161" s="6">
        <v>0.90208333333333335</v>
      </c>
      <c r="E161" s="6" t="str">
        <f t="shared" si="2"/>
        <v>Yes</v>
      </c>
      <c r="F161" s="4">
        <v>45530</v>
      </c>
      <c r="G161" t="s">
        <v>34</v>
      </c>
      <c r="H161">
        <v>21</v>
      </c>
      <c r="I161" t="s">
        <v>241</v>
      </c>
      <c r="J161" t="s">
        <v>381</v>
      </c>
      <c r="K161" t="s">
        <v>18</v>
      </c>
      <c r="L161">
        <v>29</v>
      </c>
      <c r="M161" t="s">
        <v>25</v>
      </c>
      <c r="N161" t="s">
        <v>20</v>
      </c>
      <c r="O161" t="b">
        <v>0</v>
      </c>
      <c r="P161" cm="1">
        <f t="array" ref="P161">_xlfn.IFS(O161=FALSE, 0, O161=TRUE,1)</f>
        <v>0</v>
      </c>
      <c r="Q161">
        <v>3</v>
      </c>
      <c r="R161">
        <v>29</v>
      </c>
      <c r="S161">
        <v>0</v>
      </c>
    </row>
    <row r="162" spans="1:19" x14ac:dyDescent="0.3">
      <c r="A162" t="s">
        <v>382</v>
      </c>
      <c r="B162" s="1">
        <v>45460.117361111108</v>
      </c>
      <c r="C162" s="3">
        <v>45531</v>
      </c>
      <c r="D162" s="6">
        <v>0.11736111111111111</v>
      </c>
      <c r="E162" s="6" t="str">
        <f t="shared" si="2"/>
        <v>No</v>
      </c>
      <c r="F162" s="4">
        <v>45531</v>
      </c>
      <c r="G162" t="s">
        <v>51</v>
      </c>
      <c r="H162">
        <v>2</v>
      </c>
      <c r="I162" t="s">
        <v>65</v>
      </c>
      <c r="J162" t="s">
        <v>383</v>
      </c>
      <c r="K162" t="s">
        <v>18</v>
      </c>
      <c r="L162">
        <v>34</v>
      </c>
      <c r="M162" t="s">
        <v>25</v>
      </c>
      <c r="N162" t="s">
        <v>32</v>
      </c>
      <c r="O162" t="b">
        <v>0</v>
      </c>
      <c r="P162" cm="1">
        <f t="array" ref="P162">_xlfn.IFS(O162=FALSE, 0, O162=TRUE,1)</f>
        <v>0</v>
      </c>
      <c r="R162">
        <v>59</v>
      </c>
      <c r="S162">
        <v>0</v>
      </c>
    </row>
    <row r="163" spans="1:19" x14ac:dyDescent="0.3">
      <c r="A163" t="s">
        <v>384</v>
      </c>
      <c r="B163" s="1">
        <v>45046.400694444441</v>
      </c>
      <c r="C163" s="3">
        <v>45532</v>
      </c>
      <c r="D163" s="6">
        <v>0.40069444444444446</v>
      </c>
      <c r="E163" s="6" t="str">
        <f t="shared" si="2"/>
        <v>No</v>
      </c>
      <c r="F163" s="4">
        <v>45532</v>
      </c>
      <c r="G163" t="s">
        <v>34</v>
      </c>
      <c r="H163">
        <v>9</v>
      </c>
      <c r="I163" t="s">
        <v>62</v>
      </c>
      <c r="J163" t="s">
        <v>385</v>
      </c>
      <c r="K163" t="s">
        <v>18</v>
      </c>
      <c r="L163">
        <v>43</v>
      </c>
      <c r="M163" t="s">
        <v>19</v>
      </c>
      <c r="N163" t="s">
        <v>20</v>
      </c>
      <c r="O163" t="b">
        <v>0</v>
      </c>
      <c r="P163" cm="1">
        <f t="array" ref="P163">_xlfn.IFS(O163=FALSE, 0, O163=TRUE,1)</f>
        <v>0</v>
      </c>
      <c r="Q163">
        <v>8</v>
      </c>
      <c r="R163">
        <v>50</v>
      </c>
      <c r="S163">
        <v>0</v>
      </c>
    </row>
    <row r="164" spans="1:19" x14ac:dyDescent="0.3">
      <c r="A164" t="s">
        <v>386</v>
      </c>
      <c r="B164" s="1">
        <v>45474.679166666669</v>
      </c>
      <c r="C164" s="3">
        <v>45533</v>
      </c>
      <c r="D164" s="6">
        <v>0.67929398148148146</v>
      </c>
      <c r="E164" s="6" t="str">
        <f t="shared" si="2"/>
        <v>Yes</v>
      </c>
      <c r="F164" s="4">
        <v>45533</v>
      </c>
      <c r="G164" t="s">
        <v>51</v>
      </c>
      <c r="H164">
        <v>16</v>
      </c>
      <c r="I164" t="s">
        <v>129</v>
      </c>
      <c r="J164" t="s">
        <v>387</v>
      </c>
      <c r="K164" t="s">
        <v>30</v>
      </c>
      <c r="L164">
        <v>39</v>
      </c>
      <c r="M164" t="s">
        <v>49</v>
      </c>
      <c r="N164" t="s">
        <v>40</v>
      </c>
      <c r="O164" t="b">
        <v>1</v>
      </c>
      <c r="P164" cm="1">
        <f t="array" ref="P164">_xlfn.IFS(O164=FALSE, 0, O164=TRUE,1)</f>
        <v>1</v>
      </c>
      <c r="Q164">
        <v>5</v>
      </c>
      <c r="R164">
        <v>16</v>
      </c>
      <c r="S164">
        <v>0</v>
      </c>
    </row>
    <row r="165" spans="1:19" x14ac:dyDescent="0.3">
      <c r="A165" t="s">
        <v>388</v>
      </c>
      <c r="B165" s="1">
        <v>45459.776388888888</v>
      </c>
      <c r="C165" s="3">
        <v>45534</v>
      </c>
      <c r="D165" s="6">
        <v>0.77651620370370367</v>
      </c>
      <c r="E165" s="6" t="str">
        <f t="shared" si="2"/>
        <v>No</v>
      </c>
      <c r="F165" s="4">
        <v>45534</v>
      </c>
      <c r="G165" t="s">
        <v>34</v>
      </c>
      <c r="H165">
        <v>18</v>
      </c>
      <c r="I165" t="s">
        <v>82</v>
      </c>
      <c r="J165" t="s">
        <v>389</v>
      </c>
      <c r="K165" t="s">
        <v>30</v>
      </c>
      <c r="L165">
        <v>25</v>
      </c>
      <c r="M165" t="s">
        <v>49</v>
      </c>
      <c r="N165" t="s">
        <v>20</v>
      </c>
      <c r="O165" t="b">
        <v>1</v>
      </c>
      <c r="P165" cm="1">
        <f t="array" ref="P165">_xlfn.IFS(O165=FALSE, 0, O165=TRUE,1)</f>
        <v>1</v>
      </c>
      <c r="R165">
        <v>42</v>
      </c>
      <c r="S165">
        <v>0</v>
      </c>
    </row>
    <row r="166" spans="1:19" x14ac:dyDescent="0.3">
      <c r="A166" t="s">
        <v>390</v>
      </c>
      <c r="B166" s="1">
        <v>45226.004166666666</v>
      </c>
      <c r="C166" s="3">
        <v>45535</v>
      </c>
      <c r="D166" s="6">
        <v>4.1666666666666666E-3</v>
      </c>
      <c r="E166" s="6" t="str">
        <f t="shared" si="2"/>
        <v>No</v>
      </c>
      <c r="F166" s="4">
        <v>45535</v>
      </c>
      <c r="G166" t="s">
        <v>55</v>
      </c>
      <c r="H166">
        <v>0</v>
      </c>
      <c r="I166" t="s">
        <v>23</v>
      </c>
      <c r="J166" t="s">
        <v>391</v>
      </c>
      <c r="K166" t="s">
        <v>18</v>
      </c>
      <c r="L166">
        <v>27</v>
      </c>
      <c r="M166" t="s">
        <v>69</v>
      </c>
      <c r="N166" t="s">
        <v>40</v>
      </c>
      <c r="O166" t="b">
        <v>0</v>
      </c>
      <c r="P166" cm="1">
        <f t="array" ref="P166">_xlfn.IFS(O166=FALSE, 0, O166=TRUE,1)</f>
        <v>0</v>
      </c>
      <c r="R166">
        <v>59</v>
      </c>
      <c r="S166">
        <v>0</v>
      </c>
    </row>
    <row r="167" spans="1:19" x14ac:dyDescent="0.3">
      <c r="A167" t="s">
        <v>392</v>
      </c>
      <c r="B167" s="1">
        <v>45073.851388888892</v>
      </c>
      <c r="C167" s="3">
        <v>45536</v>
      </c>
      <c r="D167" s="6">
        <v>0.85138888888888886</v>
      </c>
      <c r="E167" s="6" t="str">
        <f t="shared" si="2"/>
        <v>Yes</v>
      </c>
      <c r="F167" s="4">
        <v>45536</v>
      </c>
      <c r="G167" t="s">
        <v>22</v>
      </c>
      <c r="H167">
        <v>20</v>
      </c>
      <c r="I167" t="s">
        <v>129</v>
      </c>
      <c r="J167" t="s">
        <v>393</v>
      </c>
      <c r="K167" t="s">
        <v>30</v>
      </c>
      <c r="L167">
        <v>13</v>
      </c>
      <c r="M167" t="s">
        <v>43</v>
      </c>
      <c r="N167" t="s">
        <v>20</v>
      </c>
      <c r="O167" t="b">
        <v>0</v>
      </c>
      <c r="P167" cm="1">
        <f t="array" ref="P167">_xlfn.IFS(O167=FALSE, 0, O167=TRUE,1)</f>
        <v>0</v>
      </c>
      <c r="R167">
        <v>11</v>
      </c>
      <c r="S167">
        <v>1</v>
      </c>
    </row>
    <row r="168" spans="1:19" x14ac:dyDescent="0.3">
      <c r="A168" t="s">
        <v>394</v>
      </c>
      <c r="B168" s="1">
        <v>45151.581250000003</v>
      </c>
      <c r="C168" s="3">
        <v>45537</v>
      </c>
      <c r="D168" s="6">
        <v>0.58137731481481481</v>
      </c>
      <c r="E168" s="6" t="str">
        <f t="shared" si="2"/>
        <v>No</v>
      </c>
      <c r="F168" s="4">
        <v>45537</v>
      </c>
      <c r="G168" t="s">
        <v>34</v>
      </c>
      <c r="H168">
        <v>13</v>
      </c>
      <c r="I168" t="s">
        <v>160</v>
      </c>
      <c r="J168" t="s">
        <v>395</v>
      </c>
      <c r="K168" t="s">
        <v>30</v>
      </c>
      <c r="L168">
        <v>54</v>
      </c>
      <c r="M168" t="s">
        <v>49</v>
      </c>
      <c r="N168" t="s">
        <v>20</v>
      </c>
      <c r="O168" t="b">
        <v>1</v>
      </c>
      <c r="P168" cm="1">
        <f t="array" ref="P168">_xlfn.IFS(O168=FALSE, 0, O168=TRUE,1)</f>
        <v>1</v>
      </c>
      <c r="R168">
        <v>46</v>
      </c>
      <c r="S168">
        <v>0</v>
      </c>
    </row>
    <row r="169" spans="1:19" x14ac:dyDescent="0.3">
      <c r="A169" t="s">
        <v>396</v>
      </c>
      <c r="B169" s="1">
        <v>45263.958333333336</v>
      </c>
      <c r="C169" s="3">
        <v>45538</v>
      </c>
      <c r="D169" s="6">
        <v>0.95846064814814813</v>
      </c>
      <c r="E169" s="6" t="str">
        <f t="shared" si="2"/>
        <v>No</v>
      </c>
      <c r="F169" s="4">
        <v>45538</v>
      </c>
      <c r="G169" t="s">
        <v>34</v>
      </c>
      <c r="H169">
        <v>23</v>
      </c>
      <c r="I169" t="s">
        <v>96</v>
      </c>
      <c r="J169" t="s">
        <v>397</v>
      </c>
      <c r="K169" t="s">
        <v>18</v>
      </c>
      <c r="L169">
        <v>39</v>
      </c>
      <c r="M169" t="s">
        <v>31</v>
      </c>
      <c r="N169" t="s">
        <v>32</v>
      </c>
      <c r="O169" t="b">
        <v>1</v>
      </c>
      <c r="P169" cm="1">
        <f t="array" ref="P169">_xlfn.IFS(O169=FALSE, 0, O169=TRUE,1)</f>
        <v>1</v>
      </c>
      <c r="Q169">
        <v>0</v>
      </c>
      <c r="R169">
        <v>54</v>
      </c>
      <c r="S169">
        <v>0</v>
      </c>
    </row>
    <row r="170" spans="1:19" x14ac:dyDescent="0.3">
      <c r="A170" t="s">
        <v>398</v>
      </c>
      <c r="B170" s="1">
        <v>45583.302083333336</v>
      </c>
      <c r="C170" s="3">
        <v>45539</v>
      </c>
      <c r="D170" s="6">
        <v>0.30221064814814813</v>
      </c>
      <c r="E170" s="6" t="str">
        <f t="shared" si="2"/>
        <v>No</v>
      </c>
      <c r="F170" s="4">
        <v>45539</v>
      </c>
      <c r="G170" t="s">
        <v>55</v>
      </c>
      <c r="H170">
        <v>7</v>
      </c>
      <c r="I170" t="s">
        <v>82</v>
      </c>
      <c r="J170" t="s">
        <v>399</v>
      </c>
      <c r="K170" t="s">
        <v>18</v>
      </c>
      <c r="L170">
        <v>27</v>
      </c>
      <c r="M170" t="s">
        <v>69</v>
      </c>
      <c r="N170" t="s">
        <v>20</v>
      </c>
      <c r="O170" t="b">
        <v>1</v>
      </c>
      <c r="P170" cm="1">
        <f t="array" ref="P170">_xlfn.IFS(O170=FALSE, 0, O170=TRUE,1)</f>
        <v>1</v>
      </c>
      <c r="R170">
        <v>58</v>
      </c>
      <c r="S170">
        <v>0</v>
      </c>
    </row>
    <row r="171" spans="1:19" x14ac:dyDescent="0.3">
      <c r="A171" t="s">
        <v>400</v>
      </c>
      <c r="B171" s="1">
        <v>45219.013194444444</v>
      </c>
      <c r="C171" s="3">
        <v>45540</v>
      </c>
      <c r="D171" s="6">
        <v>1.3194444444444444E-2</v>
      </c>
      <c r="E171" s="6" t="str">
        <f t="shared" si="2"/>
        <v>No</v>
      </c>
      <c r="F171" s="4">
        <v>45540</v>
      </c>
      <c r="G171" t="s">
        <v>55</v>
      </c>
      <c r="H171">
        <v>0</v>
      </c>
      <c r="I171" t="s">
        <v>96</v>
      </c>
      <c r="J171" t="s">
        <v>401</v>
      </c>
      <c r="K171" t="s">
        <v>30</v>
      </c>
      <c r="L171">
        <v>66</v>
      </c>
      <c r="M171" t="s">
        <v>49</v>
      </c>
      <c r="N171" t="s">
        <v>32</v>
      </c>
      <c r="O171" t="b">
        <v>0</v>
      </c>
      <c r="P171" cm="1">
        <f t="array" ref="P171">_xlfn.IFS(O171=FALSE, 0, O171=TRUE,1)</f>
        <v>0</v>
      </c>
      <c r="Q171">
        <v>2</v>
      </c>
      <c r="R171">
        <v>39</v>
      </c>
      <c r="S171">
        <v>0</v>
      </c>
    </row>
    <row r="172" spans="1:19" x14ac:dyDescent="0.3">
      <c r="A172" t="s">
        <v>402</v>
      </c>
      <c r="B172" s="1">
        <v>45282.934027777781</v>
      </c>
      <c r="C172" s="3">
        <v>45541</v>
      </c>
      <c r="D172" s="6">
        <v>0.93415509259259255</v>
      </c>
      <c r="E172" s="6" t="str">
        <f t="shared" si="2"/>
        <v>Yes</v>
      </c>
      <c r="F172" s="4">
        <v>45541</v>
      </c>
      <c r="G172" t="s">
        <v>55</v>
      </c>
      <c r="H172">
        <v>22</v>
      </c>
      <c r="I172" t="s">
        <v>35</v>
      </c>
      <c r="J172" t="s">
        <v>403</v>
      </c>
      <c r="K172" t="s">
        <v>18</v>
      </c>
      <c r="L172">
        <v>32</v>
      </c>
      <c r="M172" t="s">
        <v>31</v>
      </c>
      <c r="N172" t="s">
        <v>20</v>
      </c>
      <c r="O172" t="b">
        <v>1</v>
      </c>
      <c r="P172" cm="1">
        <f t="array" ref="P172">_xlfn.IFS(O172=FALSE, 0, O172=TRUE,1)</f>
        <v>1</v>
      </c>
      <c r="R172">
        <v>23</v>
      </c>
      <c r="S172">
        <v>0</v>
      </c>
    </row>
    <row r="173" spans="1:19" x14ac:dyDescent="0.3">
      <c r="A173" t="s">
        <v>404</v>
      </c>
      <c r="B173" s="1">
        <v>45160.052083333336</v>
      </c>
      <c r="C173" s="3">
        <v>45542</v>
      </c>
      <c r="D173" s="6">
        <v>5.2083333333333336E-2</v>
      </c>
      <c r="E173" s="6" t="str">
        <f t="shared" si="2"/>
        <v>No</v>
      </c>
      <c r="F173" s="4">
        <v>45542</v>
      </c>
      <c r="G173" t="s">
        <v>74</v>
      </c>
      <c r="H173">
        <v>1</v>
      </c>
      <c r="I173" t="s">
        <v>103</v>
      </c>
      <c r="J173" t="s">
        <v>405</v>
      </c>
      <c r="K173" t="s">
        <v>30</v>
      </c>
      <c r="L173">
        <v>12</v>
      </c>
      <c r="M173" t="s">
        <v>43</v>
      </c>
      <c r="N173" t="s">
        <v>20</v>
      </c>
      <c r="O173" t="b">
        <v>0</v>
      </c>
      <c r="P173" cm="1">
        <f t="array" ref="P173">_xlfn.IFS(O173=FALSE, 0, O173=TRUE,1)</f>
        <v>0</v>
      </c>
      <c r="Q173">
        <v>7</v>
      </c>
      <c r="R173">
        <v>34</v>
      </c>
      <c r="S173">
        <v>0</v>
      </c>
    </row>
    <row r="174" spans="1:19" x14ac:dyDescent="0.3">
      <c r="A174" t="s">
        <v>406</v>
      </c>
      <c r="B174" s="1">
        <v>45492.895833333336</v>
      </c>
      <c r="C174" s="3">
        <v>45543</v>
      </c>
      <c r="D174" s="6">
        <v>0.89596064814814813</v>
      </c>
      <c r="E174" s="6" t="str">
        <f t="shared" si="2"/>
        <v>Yes</v>
      </c>
      <c r="F174" s="4">
        <v>45543</v>
      </c>
      <c r="G174" t="s">
        <v>55</v>
      </c>
      <c r="H174">
        <v>21</v>
      </c>
      <c r="I174" t="s">
        <v>30</v>
      </c>
      <c r="J174" t="s">
        <v>407</v>
      </c>
      <c r="K174" t="s">
        <v>30</v>
      </c>
      <c r="L174">
        <v>55</v>
      </c>
      <c r="M174" t="s">
        <v>49</v>
      </c>
      <c r="N174" t="s">
        <v>32</v>
      </c>
      <c r="O174" t="b">
        <v>1</v>
      </c>
      <c r="P174" cm="1">
        <f t="array" ref="P174">_xlfn.IFS(O174=FALSE, 0, O174=TRUE,1)</f>
        <v>1</v>
      </c>
      <c r="Q174">
        <v>9</v>
      </c>
      <c r="R174">
        <v>25</v>
      </c>
      <c r="S174">
        <v>0</v>
      </c>
    </row>
    <row r="175" spans="1:19" x14ac:dyDescent="0.3">
      <c r="A175" t="s">
        <v>408</v>
      </c>
      <c r="B175" s="1">
        <v>45330.724999999999</v>
      </c>
      <c r="C175" s="3">
        <v>45544</v>
      </c>
      <c r="D175" s="6">
        <v>0.72512731481481485</v>
      </c>
      <c r="E175" s="6" t="str">
        <f t="shared" si="2"/>
        <v>Yes</v>
      </c>
      <c r="F175" s="4">
        <v>45544</v>
      </c>
      <c r="G175" t="s">
        <v>27</v>
      </c>
      <c r="H175">
        <v>17</v>
      </c>
      <c r="I175" t="s">
        <v>28</v>
      </c>
      <c r="J175" t="s">
        <v>409</v>
      </c>
      <c r="K175" t="s">
        <v>30</v>
      </c>
      <c r="L175">
        <v>47</v>
      </c>
      <c r="M175" t="s">
        <v>43</v>
      </c>
      <c r="N175" t="s">
        <v>20</v>
      </c>
      <c r="O175" t="b">
        <v>1</v>
      </c>
      <c r="P175" cm="1">
        <f t="array" ref="P175">_xlfn.IFS(O175=FALSE, 0, O175=TRUE,1)</f>
        <v>1</v>
      </c>
      <c r="R175">
        <v>29</v>
      </c>
      <c r="S175">
        <v>0</v>
      </c>
    </row>
    <row r="176" spans="1:19" x14ac:dyDescent="0.3">
      <c r="A176" t="s">
        <v>410</v>
      </c>
      <c r="B176" s="1">
        <v>45083.042361111111</v>
      </c>
      <c r="C176" s="3">
        <v>45545</v>
      </c>
      <c r="D176" s="6">
        <v>4.2488425925925923E-2</v>
      </c>
      <c r="E176" s="6" t="str">
        <f t="shared" si="2"/>
        <v>Yes</v>
      </c>
      <c r="F176" s="4">
        <v>45545</v>
      </c>
      <c r="G176" t="s">
        <v>74</v>
      </c>
      <c r="H176">
        <v>1</v>
      </c>
      <c r="I176" t="s">
        <v>28</v>
      </c>
      <c r="J176" t="s">
        <v>411</v>
      </c>
      <c r="K176" t="s">
        <v>18</v>
      </c>
      <c r="L176">
        <v>61</v>
      </c>
      <c r="M176" t="s">
        <v>43</v>
      </c>
      <c r="N176" t="s">
        <v>210</v>
      </c>
      <c r="O176" t="b">
        <v>1</v>
      </c>
      <c r="P176" cm="1">
        <f t="array" ref="P176">_xlfn.IFS(O176=FALSE, 0, O176=TRUE,1)</f>
        <v>1</v>
      </c>
      <c r="R176">
        <v>19</v>
      </c>
      <c r="S176">
        <v>0</v>
      </c>
    </row>
    <row r="177" spans="1:19" x14ac:dyDescent="0.3">
      <c r="A177" t="s">
        <v>412</v>
      </c>
      <c r="B177" s="1">
        <v>45397.3</v>
      </c>
      <c r="C177" s="3">
        <v>45546</v>
      </c>
      <c r="D177" s="6">
        <v>0.30012731481481481</v>
      </c>
      <c r="E177" s="6" t="str">
        <f t="shared" si="2"/>
        <v>No</v>
      </c>
      <c r="F177" s="4">
        <v>45546</v>
      </c>
      <c r="G177" t="s">
        <v>51</v>
      </c>
      <c r="H177">
        <v>7</v>
      </c>
      <c r="I177" t="s">
        <v>47</v>
      </c>
      <c r="J177" t="s">
        <v>413</v>
      </c>
      <c r="K177" t="s">
        <v>18</v>
      </c>
      <c r="L177">
        <v>71</v>
      </c>
      <c r="M177" t="s">
        <v>31</v>
      </c>
      <c r="N177" t="s">
        <v>20</v>
      </c>
      <c r="O177" t="b">
        <v>1</v>
      </c>
      <c r="P177" cm="1">
        <f t="array" ref="P177">_xlfn.IFS(O177=FALSE, 0, O177=TRUE,1)</f>
        <v>1</v>
      </c>
      <c r="R177">
        <v>37</v>
      </c>
      <c r="S177">
        <v>0</v>
      </c>
    </row>
    <row r="178" spans="1:19" x14ac:dyDescent="0.3">
      <c r="A178" t="s">
        <v>414</v>
      </c>
      <c r="B178" s="1">
        <v>45067.251388888886</v>
      </c>
      <c r="C178" s="3">
        <v>45547</v>
      </c>
      <c r="D178" s="6">
        <v>0.2515162037037037</v>
      </c>
      <c r="E178" s="6" t="str">
        <f t="shared" si="2"/>
        <v>Yes</v>
      </c>
      <c r="F178" s="4">
        <v>45547</v>
      </c>
      <c r="G178" t="s">
        <v>34</v>
      </c>
      <c r="H178">
        <v>6</v>
      </c>
      <c r="I178" t="s">
        <v>79</v>
      </c>
      <c r="J178" t="s">
        <v>415</v>
      </c>
      <c r="K178" t="s">
        <v>30</v>
      </c>
      <c r="L178">
        <v>34</v>
      </c>
      <c r="M178" t="s">
        <v>19</v>
      </c>
      <c r="N178" t="s">
        <v>20</v>
      </c>
      <c r="O178" t="b">
        <v>1</v>
      </c>
      <c r="P178" cm="1">
        <f t="array" ref="P178">_xlfn.IFS(O178=FALSE, 0, O178=TRUE,1)</f>
        <v>1</v>
      </c>
      <c r="R178">
        <v>28</v>
      </c>
      <c r="S178">
        <v>1</v>
      </c>
    </row>
    <row r="179" spans="1:19" x14ac:dyDescent="0.3">
      <c r="A179" t="s">
        <v>416</v>
      </c>
      <c r="B179" s="1">
        <v>45277.270833333336</v>
      </c>
      <c r="C179" s="3">
        <v>45548</v>
      </c>
      <c r="D179" s="6">
        <v>0.27096064814814813</v>
      </c>
      <c r="E179" s="6" t="str">
        <f t="shared" si="2"/>
        <v>No</v>
      </c>
      <c r="F179" s="4">
        <v>45548</v>
      </c>
      <c r="G179" t="s">
        <v>34</v>
      </c>
      <c r="H179">
        <v>6</v>
      </c>
      <c r="I179" t="s">
        <v>65</v>
      </c>
      <c r="J179" t="s">
        <v>417</v>
      </c>
      <c r="K179" t="s">
        <v>30</v>
      </c>
      <c r="L179">
        <v>24</v>
      </c>
      <c r="M179" t="s">
        <v>31</v>
      </c>
      <c r="N179" t="s">
        <v>20</v>
      </c>
      <c r="O179" t="b">
        <v>1</v>
      </c>
      <c r="P179" cm="1">
        <f t="array" ref="P179">_xlfn.IFS(O179=FALSE, 0, O179=TRUE,1)</f>
        <v>1</v>
      </c>
      <c r="Q179">
        <v>4</v>
      </c>
      <c r="R179">
        <v>32</v>
      </c>
      <c r="S179">
        <v>0</v>
      </c>
    </row>
    <row r="180" spans="1:19" x14ac:dyDescent="0.3">
      <c r="A180" t="s">
        <v>418</v>
      </c>
      <c r="B180" s="1">
        <v>45289.061805555553</v>
      </c>
      <c r="C180" s="3">
        <v>45549</v>
      </c>
      <c r="D180" s="6">
        <v>6.1805555555555558E-2</v>
      </c>
      <c r="E180" s="6" t="str">
        <f t="shared" si="2"/>
        <v>Yes</v>
      </c>
      <c r="F180" s="4">
        <v>45549</v>
      </c>
      <c r="G180" t="s">
        <v>55</v>
      </c>
      <c r="H180">
        <v>1</v>
      </c>
      <c r="I180" t="s">
        <v>28</v>
      </c>
      <c r="J180" t="s">
        <v>419</v>
      </c>
      <c r="K180" t="s">
        <v>30</v>
      </c>
      <c r="L180">
        <v>47</v>
      </c>
      <c r="M180" t="s">
        <v>49</v>
      </c>
      <c r="N180" t="s">
        <v>20</v>
      </c>
      <c r="O180" t="b">
        <v>0</v>
      </c>
      <c r="P180" cm="1">
        <f t="array" ref="P180">_xlfn.IFS(O180=FALSE, 0, O180=TRUE,1)</f>
        <v>0</v>
      </c>
      <c r="R180">
        <v>19</v>
      </c>
      <c r="S180">
        <v>0</v>
      </c>
    </row>
    <row r="181" spans="1:19" x14ac:dyDescent="0.3">
      <c r="A181" t="s">
        <v>420</v>
      </c>
      <c r="B181" s="1">
        <v>45430.470833333333</v>
      </c>
      <c r="C181" s="3">
        <v>45550</v>
      </c>
      <c r="D181" s="6">
        <v>0.47096064814814814</v>
      </c>
      <c r="E181" s="6" t="str">
        <f t="shared" si="2"/>
        <v>No</v>
      </c>
      <c r="F181" s="4">
        <v>45550</v>
      </c>
      <c r="G181" t="s">
        <v>22</v>
      </c>
      <c r="H181">
        <v>11</v>
      </c>
      <c r="I181" t="s">
        <v>82</v>
      </c>
      <c r="J181" t="s">
        <v>421</v>
      </c>
      <c r="K181" t="s">
        <v>18</v>
      </c>
      <c r="L181">
        <v>51</v>
      </c>
      <c r="M181" t="s">
        <v>77</v>
      </c>
      <c r="N181" t="s">
        <v>32</v>
      </c>
      <c r="O181" t="b">
        <v>1</v>
      </c>
      <c r="P181" cm="1">
        <f t="array" ref="P181">_xlfn.IFS(O181=FALSE, 0, O181=TRUE,1)</f>
        <v>1</v>
      </c>
      <c r="Q181">
        <v>6</v>
      </c>
      <c r="R181">
        <v>48</v>
      </c>
      <c r="S181">
        <v>0</v>
      </c>
    </row>
    <row r="182" spans="1:19" x14ac:dyDescent="0.3">
      <c r="A182" t="s">
        <v>422</v>
      </c>
      <c r="B182" s="1">
        <v>45432.645138888889</v>
      </c>
      <c r="C182" s="3">
        <v>45551</v>
      </c>
      <c r="D182" s="6">
        <v>0.64526620370370369</v>
      </c>
      <c r="E182" s="6" t="str">
        <f t="shared" si="2"/>
        <v>Yes</v>
      </c>
      <c r="F182" s="4">
        <v>45551</v>
      </c>
      <c r="G182" t="s">
        <v>51</v>
      </c>
      <c r="H182">
        <v>15</v>
      </c>
      <c r="I182" t="s">
        <v>96</v>
      </c>
      <c r="J182" t="s">
        <v>423</v>
      </c>
      <c r="K182" t="s">
        <v>30</v>
      </c>
      <c r="L182">
        <v>19</v>
      </c>
      <c r="M182" t="s">
        <v>49</v>
      </c>
      <c r="N182" t="s">
        <v>32</v>
      </c>
      <c r="O182" t="b">
        <v>1</v>
      </c>
      <c r="P182" cm="1">
        <f t="array" ref="P182">_xlfn.IFS(O182=FALSE, 0, O182=TRUE,1)</f>
        <v>1</v>
      </c>
      <c r="R182">
        <v>30</v>
      </c>
      <c r="S182">
        <v>0</v>
      </c>
    </row>
    <row r="183" spans="1:19" x14ac:dyDescent="0.3">
      <c r="A183" t="s">
        <v>424</v>
      </c>
      <c r="B183" s="1">
        <v>45351.918055555558</v>
      </c>
      <c r="C183" s="3">
        <v>45552</v>
      </c>
      <c r="D183" s="6">
        <v>0.91805555555555551</v>
      </c>
      <c r="E183" s="6" t="str">
        <f t="shared" si="2"/>
        <v>No</v>
      </c>
      <c r="F183" s="4">
        <v>45552</v>
      </c>
      <c r="G183" t="s">
        <v>27</v>
      </c>
      <c r="H183">
        <v>22</v>
      </c>
      <c r="I183" t="s">
        <v>241</v>
      </c>
      <c r="J183" t="s">
        <v>425</v>
      </c>
      <c r="K183" t="s">
        <v>30</v>
      </c>
      <c r="L183">
        <v>50</v>
      </c>
      <c r="M183" t="s">
        <v>77</v>
      </c>
      <c r="N183" t="s">
        <v>20</v>
      </c>
      <c r="O183" t="b">
        <v>0</v>
      </c>
      <c r="P183" cm="1">
        <f t="array" ref="P183">_xlfn.IFS(O183=FALSE, 0, O183=TRUE,1)</f>
        <v>0</v>
      </c>
      <c r="R183">
        <v>34</v>
      </c>
      <c r="S183">
        <v>0</v>
      </c>
    </row>
    <row r="184" spans="1:19" x14ac:dyDescent="0.3">
      <c r="A184" t="s">
        <v>426</v>
      </c>
      <c r="B184" s="1">
        <v>45097.493750000001</v>
      </c>
      <c r="C184" s="3">
        <v>45553</v>
      </c>
      <c r="D184" s="6">
        <v>0.49387731481481484</v>
      </c>
      <c r="E184" s="6" t="str">
        <f t="shared" si="2"/>
        <v>No</v>
      </c>
      <c r="F184" s="4">
        <v>45553</v>
      </c>
      <c r="G184" t="s">
        <v>74</v>
      </c>
      <c r="H184">
        <v>11</v>
      </c>
      <c r="I184" t="s">
        <v>71</v>
      </c>
      <c r="J184" t="s">
        <v>427</v>
      </c>
      <c r="K184" t="s">
        <v>30</v>
      </c>
      <c r="L184">
        <v>8</v>
      </c>
      <c r="M184" t="s">
        <v>19</v>
      </c>
      <c r="N184" t="s">
        <v>20</v>
      </c>
      <c r="O184" t="b">
        <v>1</v>
      </c>
      <c r="P184" cm="1">
        <f t="array" ref="P184">_xlfn.IFS(O184=FALSE, 0, O184=TRUE,1)</f>
        <v>1</v>
      </c>
      <c r="Q184">
        <v>0</v>
      </c>
      <c r="R184">
        <v>59</v>
      </c>
      <c r="S184">
        <v>0</v>
      </c>
    </row>
    <row r="185" spans="1:19" x14ac:dyDescent="0.3">
      <c r="A185" t="s">
        <v>428</v>
      </c>
      <c r="B185" s="1">
        <v>45115.737500000003</v>
      </c>
      <c r="C185" s="3">
        <v>45554</v>
      </c>
      <c r="D185" s="6">
        <v>0.73762731481481481</v>
      </c>
      <c r="E185" s="6" t="str">
        <f t="shared" si="2"/>
        <v>No</v>
      </c>
      <c r="F185" s="4">
        <v>45554</v>
      </c>
      <c r="G185" t="s">
        <v>22</v>
      </c>
      <c r="H185">
        <v>17</v>
      </c>
      <c r="I185" t="s">
        <v>52</v>
      </c>
      <c r="J185" t="s">
        <v>429</v>
      </c>
      <c r="K185" t="s">
        <v>18</v>
      </c>
      <c r="L185">
        <v>66</v>
      </c>
      <c r="M185" t="s">
        <v>43</v>
      </c>
      <c r="N185" t="s">
        <v>20</v>
      </c>
      <c r="O185" t="b">
        <v>1</v>
      </c>
      <c r="P185" cm="1">
        <f t="array" ref="P185">_xlfn.IFS(O185=FALSE, 0, O185=TRUE,1)</f>
        <v>1</v>
      </c>
      <c r="R185">
        <v>42</v>
      </c>
      <c r="S185">
        <v>0</v>
      </c>
    </row>
    <row r="186" spans="1:19" x14ac:dyDescent="0.3">
      <c r="A186" t="s">
        <v>430</v>
      </c>
      <c r="B186" s="1">
        <v>45190.301388888889</v>
      </c>
      <c r="C186" s="3">
        <v>45555</v>
      </c>
      <c r="D186" s="6">
        <v>0.30138888888888887</v>
      </c>
      <c r="E186" s="6" t="str">
        <f t="shared" si="2"/>
        <v>No</v>
      </c>
      <c r="F186" s="4">
        <v>45555</v>
      </c>
      <c r="G186" t="s">
        <v>27</v>
      </c>
      <c r="H186">
        <v>7</v>
      </c>
      <c r="I186" t="s">
        <v>91</v>
      </c>
      <c r="J186" t="s">
        <v>431</v>
      </c>
      <c r="K186" t="s">
        <v>30</v>
      </c>
      <c r="L186">
        <v>62</v>
      </c>
      <c r="M186" t="s">
        <v>31</v>
      </c>
      <c r="N186" t="s">
        <v>32</v>
      </c>
      <c r="O186" t="b">
        <v>0</v>
      </c>
      <c r="P186" cm="1">
        <f t="array" ref="P186">_xlfn.IFS(O186=FALSE, 0, O186=TRUE,1)</f>
        <v>0</v>
      </c>
      <c r="R186">
        <v>40</v>
      </c>
      <c r="S186">
        <v>0</v>
      </c>
    </row>
    <row r="187" spans="1:19" x14ac:dyDescent="0.3">
      <c r="A187" t="s">
        <v>432</v>
      </c>
      <c r="B187" s="1">
        <v>45282.986805555556</v>
      </c>
      <c r="C187" s="3">
        <v>45556</v>
      </c>
      <c r="D187" s="6">
        <v>0.9868055555555556</v>
      </c>
      <c r="E187" s="6" t="str">
        <f t="shared" si="2"/>
        <v>Yes</v>
      </c>
      <c r="F187" s="4">
        <v>45556</v>
      </c>
      <c r="G187" t="s">
        <v>55</v>
      </c>
      <c r="H187">
        <v>23</v>
      </c>
      <c r="I187" t="s">
        <v>103</v>
      </c>
      <c r="J187" t="s">
        <v>433</v>
      </c>
      <c r="K187" t="s">
        <v>30</v>
      </c>
      <c r="L187">
        <v>28</v>
      </c>
      <c r="M187" t="s">
        <v>77</v>
      </c>
      <c r="N187" t="s">
        <v>210</v>
      </c>
      <c r="O187" t="b">
        <v>0</v>
      </c>
      <c r="P187" cm="1">
        <f t="array" ref="P187">_xlfn.IFS(O187=FALSE, 0, O187=TRUE,1)</f>
        <v>0</v>
      </c>
      <c r="Q187">
        <v>1</v>
      </c>
      <c r="R187">
        <v>17</v>
      </c>
      <c r="S187">
        <v>0</v>
      </c>
    </row>
    <row r="188" spans="1:19" x14ac:dyDescent="0.3">
      <c r="A188" t="s">
        <v>434</v>
      </c>
      <c r="B188" s="1">
        <v>45270.251388888886</v>
      </c>
      <c r="C188" s="3">
        <v>45557</v>
      </c>
      <c r="D188" s="6">
        <v>0.25138888888888888</v>
      </c>
      <c r="E188" s="6" t="str">
        <f t="shared" si="2"/>
        <v>No</v>
      </c>
      <c r="F188" s="4">
        <v>45557</v>
      </c>
      <c r="G188" t="s">
        <v>34</v>
      </c>
      <c r="H188">
        <v>6</v>
      </c>
      <c r="I188" t="s">
        <v>91</v>
      </c>
      <c r="J188" t="s">
        <v>435</v>
      </c>
      <c r="K188" t="s">
        <v>30</v>
      </c>
      <c r="L188">
        <v>59</v>
      </c>
      <c r="M188" t="s">
        <v>49</v>
      </c>
      <c r="N188" t="s">
        <v>210</v>
      </c>
      <c r="O188" t="b">
        <v>0</v>
      </c>
      <c r="P188" cm="1">
        <f t="array" ref="P188">_xlfn.IFS(O188=FALSE, 0, O188=TRUE,1)</f>
        <v>0</v>
      </c>
      <c r="R188">
        <v>54</v>
      </c>
      <c r="S188">
        <v>0</v>
      </c>
    </row>
    <row r="189" spans="1:19" x14ac:dyDescent="0.3">
      <c r="A189" t="s">
        <v>436</v>
      </c>
      <c r="B189" s="1">
        <v>45259.293055555558</v>
      </c>
      <c r="C189" s="3">
        <v>45558</v>
      </c>
      <c r="D189" s="6">
        <v>0.29318287037037039</v>
      </c>
      <c r="E189" s="6" t="str">
        <f t="shared" si="2"/>
        <v>No</v>
      </c>
      <c r="F189" s="4">
        <v>45558</v>
      </c>
      <c r="G189" t="s">
        <v>15</v>
      </c>
      <c r="H189">
        <v>7</v>
      </c>
      <c r="I189" t="s">
        <v>129</v>
      </c>
      <c r="J189" t="s">
        <v>437</v>
      </c>
      <c r="K189" t="s">
        <v>18</v>
      </c>
      <c r="L189">
        <v>20</v>
      </c>
      <c r="M189" t="s">
        <v>19</v>
      </c>
      <c r="N189" t="s">
        <v>20</v>
      </c>
      <c r="O189" t="b">
        <v>1</v>
      </c>
      <c r="P189" cm="1">
        <f t="array" ref="P189">_xlfn.IFS(O189=FALSE, 0, O189=TRUE,1)</f>
        <v>1</v>
      </c>
      <c r="R189">
        <v>56</v>
      </c>
      <c r="S189">
        <v>0</v>
      </c>
    </row>
    <row r="190" spans="1:19" x14ac:dyDescent="0.3">
      <c r="A190" t="s">
        <v>438</v>
      </c>
      <c r="B190" s="1">
        <v>45378.486805555556</v>
      </c>
      <c r="C190" s="3">
        <v>45559</v>
      </c>
      <c r="D190" s="6">
        <v>0.48680555555555555</v>
      </c>
      <c r="E190" s="6" t="str">
        <f t="shared" si="2"/>
        <v>Yes</v>
      </c>
      <c r="F190" s="4">
        <v>45559</v>
      </c>
      <c r="G190" t="s">
        <v>15</v>
      </c>
      <c r="H190">
        <v>11</v>
      </c>
      <c r="I190" t="s">
        <v>75</v>
      </c>
      <c r="J190" t="s">
        <v>439</v>
      </c>
      <c r="K190" t="s">
        <v>18</v>
      </c>
      <c r="L190">
        <v>8</v>
      </c>
      <c r="M190" t="s">
        <v>31</v>
      </c>
      <c r="N190" t="s">
        <v>20</v>
      </c>
      <c r="O190" t="b">
        <v>0</v>
      </c>
      <c r="P190" cm="1">
        <f t="array" ref="P190">_xlfn.IFS(O190=FALSE, 0, O190=TRUE,1)</f>
        <v>0</v>
      </c>
      <c r="R190">
        <v>29</v>
      </c>
      <c r="S190">
        <v>0</v>
      </c>
    </row>
    <row r="191" spans="1:19" x14ac:dyDescent="0.3">
      <c r="A191" t="s">
        <v>440</v>
      </c>
      <c r="B191" s="1">
        <v>45165.677777777775</v>
      </c>
      <c r="C191" s="3">
        <v>45560</v>
      </c>
      <c r="D191" s="6">
        <v>0.67777777777777781</v>
      </c>
      <c r="E191" s="6" t="str">
        <f t="shared" si="2"/>
        <v>No</v>
      </c>
      <c r="F191" s="4">
        <v>45560</v>
      </c>
      <c r="G191" t="s">
        <v>34</v>
      </c>
      <c r="H191">
        <v>16</v>
      </c>
      <c r="I191" t="s">
        <v>62</v>
      </c>
      <c r="J191" t="s">
        <v>441</v>
      </c>
      <c r="K191" t="s">
        <v>18</v>
      </c>
      <c r="L191">
        <v>4</v>
      </c>
      <c r="M191" t="s">
        <v>19</v>
      </c>
      <c r="N191" t="s">
        <v>32</v>
      </c>
      <c r="O191" t="b">
        <v>0</v>
      </c>
      <c r="P191" cm="1">
        <f t="array" ref="P191">_xlfn.IFS(O191=FALSE, 0, O191=TRUE,1)</f>
        <v>0</v>
      </c>
      <c r="R191">
        <v>53</v>
      </c>
      <c r="S191">
        <v>0</v>
      </c>
    </row>
    <row r="192" spans="1:19" x14ac:dyDescent="0.3">
      <c r="A192" t="s">
        <v>442</v>
      </c>
      <c r="B192" s="1">
        <v>45423.147916666669</v>
      </c>
      <c r="C192" s="3">
        <v>45561</v>
      </c>
      <c r="D192" s="6">
        <v>0.14804398148148148</v>
      </c>
      <c r="E192" s="6" t="str">
        <f t="shared" si="2"/>
        <v>No</v>
      </c>
      <c r="F192" s="4">
        <v>45561</v>
      </c>
      <c r="G192" t="s">
        <v>22</v>
      </c>
      <c r="H192">
        <v>3</v>
      </c>
      <c r="I192" t="s">
        <v>16</v>
      </c>
      <c r="J192" t="s">
        <v>443</v>
      </c>
      <c r="K192" t="s">
        <v>30</v>
      </c>
      <c r="L192">
        <v>64</v>
      </c>
      <c r="M192" t="s">
        <v>31</v>
      </c>
      <c r="N192" t="s">
        <v>20</v>
      </c>
      <c r="O192" t="b">
        <v>1</v>
      </c>
      <c r="P192" cm="1">
        <f t="array" ref="P192">_xlfn.IFS(O192=FALSE, 0, O192=TRUE,1)</f>
        <v>1</v>
      </c>
      <c r="Q192">
        <v>9</v>
      </c>
      <c r="R192">
        <v>32</v>
      </c>
      <c r="S192">
        <v>0</v>
      </c>
    </row>
    <row r="193" spans="1:19" x14ac:dyDescent="0.3">
      <c r="A193" t="s">
        <v>444</v>
      </c>
      <c r="B193" s="1">
        <v>45315.575694444444</v>
      </c>
      <c r="C193" s="3">
        <v>45562</v>
      </c>
      <c r="D193" s="6">
        <v>0.5756944444444444</v>
      </c>
      <c r="E193" s="6" t="str">
        <f t="shared" si="2"/>
        <v>No</v>
      </c>
      <c r="F193" s="4">
        <v>45562</v>
      </c>
      <c r="G193" t="s">
        <v>15</v>
      </c>
      <c r="H193">
        <v>13</v>
      </c>
      <c r="I193" t="s">
        <v>106</v>
      </c>
      <c r="J193" t="s">
        <v>445</v>
      </c>
      <c r="K193" t="s">
        <v>30</v>
      </c>
      <c r="L193">
        <v>29</v>
      </c>
      <c r="M193" t="s">
        <v>19</v>
      </c>
      <c r="N193" t="s">
        <v>40</v>
      </c>
      <c r="O193" t="b">
        <v>0</v>
      </c>
      <c r="P193" cm="1">
        <f t="array" ref="P193">_xlfn.IFS(O193=FALSE, 0, O193=TRUE,1)</f>
        <v>0</v>
      </c>
      <c r="R193">
        <v>41</v>
      </c>
      <c r="S193">
        <v>0</v>
      </c>
    </row>
    <row r="194" spans="1:19" x14ac:dyDescent="0.3">
      <c r="A194" t="s">
        <v>446</v>
      </c>
      <c r="B194" s="1">
        <v>45353.802777777775</v>
      </c>
      <c r="C194" s="3">
        <v>45563</v>
      </c>
      <c r="D194" s="6">
        <v>0.80277777777777781</v>
      </c>
      <c r="E194" s="6" t="str">
        <f t="shared" si="2"/>
        <v>No</v>
      </c>
      <c r="F194" s="4">
        <v>45563</v>
      </c>
      <c r="G194" t="s">
        <v>22</v>
      </c>
      <c r="H194">
        <v>19</v>
      </c>
      <c r="I194" t="s">
        <v>241</v>
      </c>
      <c r="J194" t="s">
        <v>447</v>
      </c>
      <c r="K194" t="s">
        <v>18</v>
      </c>
      <c r="L194">
        <v>26</v>
      </c>
      <c r="M194" t="s">
        <v>77</v>
      </c>
      <c r="N194" t="s">
        <v>20</v>
      </c>
      <c r="O194" t="b">
        <v>0</v>
      </c>
      <c r="P194" cm="1">
        <f t="array" ref="P194">_xlfn.IFS(O194=FALSE, 0, O194=TRUE,1)</f>
        <v>0</v>
      </c>
      <c r="R194">
        <v>55</v>
      </c>
      <c r="S194">
        <v>0</v>
      </c>
    </row>
    <row r="195" spans="1:19" x14ac:dyDescent="0.3">
      <c r="A195" t="s">
        <v>448</v>
      </c>
      <c r="B195" s="1">
        <v>45129.103472222225</v>
      </c>
      <c r="C195" s="3">
        <v>45564</v>
      </c>
      <c r="D195" s="6">
        <v>0.10347222222222222</v>
      </c>
      <c r="E195" s="6" t="str">
        <f t="shared" ref="E195:E258" si="3">IF(R195&lt;=30,"Yes","No")</f>
        <v>Yes</v>
      </c>
      <c r="F195" s="4">
        <v>45564</v>
      </c>
      <c r="G195" t="s">
        <v>22</v>
      </c>
      <c r="H195">
        <v>2</v>
      </c>
      <c r="I195" t="s">
        <v>71</v>
      </c>
      <c r="J195" t="s">
        <v>449</v>
      </c>
      <c r="K195" t="s">
        <v>30</v>
      </c>
      <c r="L195">
        <v>29</v>
      </c>
      <c r="M195" t="s">
        <v>31</v>
      </c>
      <c r="N195" t="s">
        <v>32</v>
      </c>
      <c r="O195" t="b">
        <v>0</v>
      </c>
      <c r="P195" cm="1">
        <f t="array" ref="P195">_xlfn.IFS(O195=FALSE, 0, O195=TRUE,1)</f>
        <v>0</v>
      </c>
      <c r="R195">
        <v>12</v>
      </c>
      <c r="S195">
        <v>0</v>
      </c>
    </row>
    <row r="196" spans="1:19" x14ac:dyDescent="0.3">
      <c r="A196" t="s">
        <v>450</v>
      </c>
      <c r="B196" s="1">
        <v>45519.292361111111</v>
      </c>
      <c r="C196" s="3">
        <v>45565</v>
      </c>
      <c r="D196" s="6">
        <v>0.29236111111111113</v>
      </c>
      <c r="E196" s="6" t="str">
        <f t="shared" si="3"/>
        <v>No</v>
      </c>
      <c r="F196" s="4">
        <v>45565</v>
      </c>
      <c r="G196" t="s">
        <v>27</v>
      </c>
      <c r="H196">
        <v>7</v>
      </c>
      <c r="I196" t="s">
        <v>71</v>
      </c>
      <c r="J196" t="s">
        <v>451</v>
      </c>
      <c r="K196" t="s">
        <v>18</v>
      </c>
      <c r="L196">
        <v>14</v>
      </c>
      <c r="M196" t="s">
        <v>31</v>
      </c>
      <c r="N196" t="s">
        <v>32</v>
      </c>
      <c r="O196" t="b">
        <v>0</v>
      </c>
      <c r="P196" cm="1">
        <f t="array" ref="P196">_xlfn.IFS(O196=FALSE, 0, O196=TRUE,1)</f>
        <v>0</v>
      </c>
      <c r="Q196">
        <v>7</v>
      </c>
      <c r="R196">
        <v>60</v>
      </c>
      <c r="S196">
        <v>0</v>
      </c>
    </row>
    <row r="197" spans="1:19" x14ac:dyDescent="0.3">
      <c r="A197" t="s">
        <v>452</v>
      </c>
      <c r="B197" s="1">
        <v>45040.950694444444</v>
      </c>
      <c r="C197" s="3">
        <v>45566</v>
      </c>
      <c r="D197" s="6">
        <v>0.9506944444444444</v>
      </c>
      <c r="E197" s="6" t="str">
        <f t="shared" si="3"/>
        <v>No</v>
      </c>
      <c r="F197" s="4">
        <v>45566</v>
      </c>
      <c r="G197" t="s">
        <v>51</v>
      </c>
      <c r="H197">
        <v>22</v>
      </c>
      <c r="I197" t="s">
        <v>47</v>
      </c>
      <c r="J197" t="s">
        <v>453</v>
      </c>
      <c r="K197" t="s">
        <v>18</v>
      </c>
      <c r="L197">
        <v>73</v>
      </c>
      <c r="M197" t="s">
        <v>19</v>
      </c>
      <c r="N197" t="s">
        <v>20</v>
      </c>
      <c r="O197" t="b">
        <v>0</v>
      </c>
      <c r="P197" cm="1">
        <f t="array" ref="P197">_xlfn.IFS(O197=FALSE, 0, O197=TRUE,1)</f>
        <v>0</v>
      </c>
      <c r="Q197">
        <v>3</v>
      </c>
      <c r="R197">
        <v>31</v>
      </c>
      <c r="S197">
        <v>0</v>
      </c>
    </row>
    <row r="198" spans="1:19" x14ac:dyDescent="0.3">
      <c r="A198" t="s">
        <v>454</v>
      </c>
      <c r="B198" s="1">
        <v>45401.723611111112</v>
      </c>
      <c r="C198" s="3">
        <v>45567</v>
      </c>
      <c r="D198" s="6">
        <v>0.72373842592592597</v>
      </c>
      <c r="E198" s="6" t="str">
        <f t="shared" si="3"/>
        <v>No</v>
      </c>
      <c r="F198" s="4">
        <v>45567</v>
      </c>
      <c r="G198" t="s">
        <v>55</v>
      </c>
      <c r="H198">
        <v>17</v>
      </c>
      <c r="I198" t="s">
        <v>35</v>
      </c>
      <c r="J198" t="s">
        <v>455</v>
      </c>
      <c r="K198" t="s">
        <v>18</v>
      </c>
      <c r="L198">
        <v>49</v>
      </c>
      <c r="M198" t="s">
        <v>19</v>
      </c>
      <c r="N198" t="s">
        <v>20</v>
      </c>
      <c r="O198" t="b">
        <v>1</v>
      </c>
      <c r="P198" cm="1">
        <f t="array" ref="P198">_xlfn.IFS(O198=FALSE, 0, O198=TRUE,1)</f>
        <v>1</v>
      </c>
      <c r="R198">
        <v>38</v>
      </c>
      <c r="S198">
        <v>0</v>
      </c>
    </row>
    <row r="199" spans="1:19" x14ac:dyDescent="0.3">
      <c r="A199" t="s">
        <v>456</v>
      </c>
      <c r="B199" s="1">
        <v>45479.073611111111</v>
      </c>
      <c r="C199" s="3">
        <v>45568</v>
      </c>
      <c r="D199" s="6">
        <v>7.3738425925925929E-2</v>
      </c>
      <c r="E199" s="6" t="str">
        <f t="shared" si="3"/>
        <v>No</v>
      </c>
      <c r="F199" s="4">
        <v>45568</v>
      </c>
      <c r="G199" t="s">
        <v>22</v>
      </c>
      <c r="H199">
        <v>1</v>
      </c>
      <c r="I199" t="s">
        <v>30</v>
      </c>
      <c r="J199" t="s">
        <v>457</v>
      </c>
      <c r="K199" t="s">
        <v>30</v>
      </c>
      <c r="L199">
        <v>39</v>
      </c>
      <c r="M199" t="s">
        <v>31</v>
      </c>
      <c r="N199" t="s">
        <v>87</v>
      </c>
      <c r="O199" t="b">
        <v>1</v>
      </c>
      <c r="P199" cm="1">
        <f t="array" ref="P199">_xlfn.IFS(O199=FALSE, 0, O199=TRUE,1)</f>
        <v>1</v>
      </c>
      <c r="R199">
        <v>37</v>
      </c>
      <c r="S199">
        <v>0</v>
      </c>
    </row>
    <row r="200" spans="1:19" x14ac:dyDescent="0.3">
      <c r="A200" t="s">
        <v>458</v>
      </c>
      <c r="B200" s="1">
        <v>45031.777777777781</v>
      </c>
      <c r="C200" s="3">
        <v>45569</v>
      </c>
      <c r="D200" s="6">
        <v>0.77777777777777779</v>
      </c>
      <c r="E200" s="6" t="str">
        <f t="shared" si="3"/>
        <v>No</v>
      </c>
      <c r="F200" s="4">
        <v>45569</v>
      </c>
      <c r="G200" t="s">
        <v>22</v>
      </c>
      <c r="H200">
        <v>18</v>
      </c>
      <c r="I200" t="s">
        <v>71</v>
      </c>
      <c r="J200" t="s">
        <v>459</v>
      </c>
      <c r="K200" t="s">
        <v>30</v>
      </c>
      <c r="L200">
        <v>58</v>
      </c>
      <c r="M200" t="s">
        <v>43</v>
      </c>
      <c r="N200" t="s">
        <v>20</v>
      </c>
      <c r="O200" t="b">
        <v>0</v>
      </c>
      <c r="P200" cm="1">
        <f t="array" ref="P200">_xlfn.IFS(O200=FALSE, 0, O200=TRUE,1)</f>
        <v>0</v>
      </c>
      <c r="R200">
        <v>50</v>
      </c>
      <c r="S200">
        <v>0</v>
      </c>
    </row>
    <row r="201" spans="1:19" x14ac:dyDescent="0.3">
      <c r="A201" t="s">
        <v>460</v>
      </c>
      <c r="B201" s="1">
        <v>45504.250694444447</v>
      </c>
      <c r="C201" s="3">
        <v>45570</v>
      </c>
      <c r="D201" s="6">
        <v>0.25069444444444444</v>
      </c>
      <c r="E201" s="6" t="str">
        <f t="shared" si="3"/>
        <v>No</v>
      </c>
      <c r="F201" s="4">
        <v>45570</v>
      </c>
      <c r="G201" t="s">
        <v>15</v>
      </c>
      <c r="H201">
        <v>6</v>
      </c>
      <c r="I201" t="s">
        <v>28</v>
      </c>
      <c r="J201" t="s">
        <v>461</v>
      </c>
      <c r="K201" t="s">
        <v>18</v>
      </c>
      <c r="L201">
        <v>57</v>
      </c>
      <c r="M201" t="s">
        <v>49</v>
      </c>
      <c r="N201" t="s">
        <v>20</v>
      </c>
      <c r="O201" t="b">
        <v>0</v>
      </c>
      <c r="P201" cm="1">
        <f t="array" ref="P201">_xlfn.IFS(O201=FALSE, 0, O201=TRUE,1)</f>
        <v>0</v>
      </c>
      <c r="R201">
        <v>34</v>
      </c>
      <c r="S201">
        <v>0</v>
      </c>
    </row>
    <row r="202" spans="1:19" x14ac:dyDescent="0.3">
      <c r="A202" t="s">
        <v>462</v>
      </c>
      <c r="B202" s="1">
        <v>45132.243750000001</v>
      </c>
      <c r="C202" s="3">
        <v>45571</v>
      </c>
      <c r="D202" s="6">
        <v>0.24374999999999999</v>
      </c>
      <c r="E202" s="6" t="str">
        <f t="shared" si="3"/>
        <v>No</v>
      </c>
      <c r="F202" s="4">
        <v>45571</v>
      </c>
      <c r="G202" t="s">
        <v>74</v>
      </c>
      <c r="H202">
        <v>5</v>
      </c>
      <c r="I202" t="s">
        <v>58</v>
      </c>
      <c r="J202" t="s">
        <v>463</v>
      </c>
      <c r="K202" t="s">
        <v>18</v>
      </c>
      <c r="L202">
        <v>4</v>
      </c>
      <c r="M202" t="s">
        <v>77</v>
      </c>
      <c r="N202" t="s">
        <v>20</v>
      </c>
      <c r="O202" t="b">
        <v>0</v>
      </c>
      <c r="P202" cm="1">
        <f t="array" ref="P202">_xlfn.IFS(O202=FALSE, 0, O202=TRUE,1)</f>
        <v>0</v>
      </c>
      <c r="Q202">
        <v>2</v>
      </c>
      <c r="R202">
        <v>38</v>
      </c>
      <c r="S202">
        <v>0</v>
      </c>
    </row>
    <row r="203" spans="1:19" x14ac:dyDescent="0.3">
      <c r="A203" t="s">
        <v>464</v>
      </c>
      <c r="B203" s="1">
        <v>45222.566666666666</v>
      </c>
      <c r="C203" s="3">
        <v>45572</v>
      </c>
      <c r="D203" s="6">
        <v>0.56666666666666665</v>
      </c>
      <c r="E203" s="6" t="str">
        <f t="shared" si="3"/>
        <v>Yes</v>
      </c>
      <c r="F203" s="4">
        <v>45572</v>
      </c>
      <c r="G203" t="s">
        <v>51</v>
      </c>
      <c r="H203">
        <v>13</v>
      </c>
      <c r="I203" t="s">
        <v>58</v>
      </c>
      <c r="J203" t="s">
        <v>465</v>
      </c>
      <c r="K203" t="s">
        <v>30</v>
      </c>
      <c r="L203">
        <v>74</v>
      </c>
      <c r="M203" t="s">
        <v>31</v>
      </c>
      <c r="N203" t="s">
        <v>20</v>
      </c>
      <c r="O203" t="b">
        <v>0</v>
      </c>
      <c r="P203" cm="1">
        <f t="array" ref="P203">_xlfn.IFS(O203=FALSE, 0, O203=TRUE,1)</f>
        <v>0</v>
      </c>
      <c r="R203">
        <v>24</v>
      </c>
      <c r="S203">
        <v>0</v>
      </c>
    </row>
    <row r="204" spans="1:19" x14ac:dyDescent="0.3">
      <c r="A204" t="s">
        <v>466</v>
      </c>
      <c r="B204" s="1">
        <v>45514.55</v>
      </c>
      <c r="C204" s="3">
        <v>45573</v>
      </c>
      <c r="D204" s="6">
        <v>0.55000000000000004</v>
      </c>
      <c r="E204" s="6" t="str">
        <f t="shared" si="3"/>
        <v>No</v>
      </c>
      <c r="F204" s="4">
        <v>45573</v>
      </c>
      <c r="G204" t="s">
        <v>22</v>
      </c>
      <c r="H204">
        <v>13</v>
      </c>
      <c r="I204" t="s">
        <v>103</v>
      </c>
      <c r="J204" t="s">
        <v>467</v>
      </c>
      <c r="K204" t="s">
        <v>30</v>
      </c>
      <c r="L204">
        <v>34</v>
      </c>
      <c r="M204" t="s">
        <v>19</v>
      </c>
      <c r="N204" t="s">
        <v>20</v>
      </c>
      <c r="O204" t="b">
        <v>0</v>
      </c>
      <c r="P204" cm="1">
        <f t="array" ref="P204">_xlfn.IFS(O204=FALSE, 0, O204=TRUE,1)</f>
        <v>0</v>
      </c>
      <c r="R204">
        <v>38</v>
      </c>
      <c r="S204">
        <v>0</v>
      </c>
    </row>
    <row r="205" spans="1:19" x14ac:dyDescent="0.3">
      <c r="A205" t="s">
        <v>468</v>
      </c>
      <c r="B205" s="1">
        <v>45066.256944444445</v>
      </c>
      <c r="C205" s="3">
        <v>45574</v>
      </c>
      <c r="D205" s="6">
        <v>0.25707175925925924</v>
      </c>
      <c r="E205" s="6" t="str">
        <f t="shared" si="3"/>
        <v>Yes</v>
      </c>
      <c r="F205" s="4">
        <v>45574</v>
      </c>
      <c r="G205" t="s">
        <v>22</v>
      </c>
      <c r="H205">
        <v>6</v>
      </c>
      <c r="I205" t="s">
        <v>103</v>
      </c>
      <c r="J205" t="s">
        <v>469</v>
      </c>
      <c r="K205" t="s">
        <v>30</v>
      </c>
      <c r="L205">
        <v>9</v>
      </c>
      <c r="M205" t="s">
        <v>49</v>
      </c>
      <c r="N205" t="s">
        <v>20</v>
      </c>
      <c r="O205" t="b">
        <v>1</v>
      </c>
      <c r="P205" cm="1">
        <f t="array" ref="P205">_xlfn.IFS(O205=FALSE, 0, O205=TRUE,1)</f>
        <v>1</v>
      </c>
      <c r="R205">
        <v>26</v>
      </c>
      <c r="S205">
        <v>1</v>
      </c>
    </row>
    <row r="206" spans="1:19" x14ac:dyDescent="0.3">
      <c r="A206" t="s">
        <v>470</v>
      </c>
      <c r="B206" s="1">
        <v>45507.156944444447</v>
      </c>
      <c r="C206" s="3">
        <v>45575</v>
      </c>
      <c r="D206" s="6">
        <v>0.15694444444444444</v>
      </c>
      <c r="E206" s="6" t="str">
        <f t="shared" si="3"/>
        <v>No</v>
      </c>
      <c r="F206" s="4">
        <v>45575</v>
      </c>
      <c r="G206" t="s">
        <v>22</v>
      </c>
      <c r="H206">
        <v>3</v>
      </c>
      <c r="I206" t="s">
        <v>106</v>
      </c>
      <c r="J206" t="s">
        <v>471</v>
      </c>
      <c r="K206" t="s">
        <v>18</v>
      </c>
      <c r="L206">
        <v>65</v>
      </c>
      <c r="M206" t="s">
        <v>19</v>
      </c>
      <c r="N206" t="s">
        <v>32</v>
      </c>
      <c r="O206" t="b">
        <v>0</v>
      </c>
      <c r="P206" cm="1">
        <f t="array" ref="P206">_xlfn.IFS(O206=FALSE, 0, O206=TRUE,1)</f>
        <v>0</v>
      </c>
      <c r="Q206">
        <v>3</v>
      </c>
      <c r="R206">
        <v>40</v>
      </c>
      <c r="S206">
        <v>0</v>
      </c>
    </row>
    <row r="207" spans="1:19" x14ac:dyDescent="0.3">
      <c r="A207" t="s">
        <v>472</v>
      </c>
      <c r="B207" s="1">
        <v>45419.893055555556</v>
      </c>
      <c r="C207" s="3">
        <v>45576</v>
      </c>
      <c r="D207" s="6">
        <v>0.89318287037037036</v>
      </c>
      <c r="E207" s="6" t="str">
        <f t="shared" si="3"/>
        <v>No</v>
      </c>
      <c r="F207" s="4">
        <v>45576</v>
      </c>
      <c r="G207" t="s">
        <v>74</v>
      </c>
      <c r="H207">
        <v>21</v>
      </c>
      <c r="I207" t="s">
        <v>96</v>
      </c>
      <c r="J207" t="s">
        <v>473</v>
      </c>
      <c r="K207" t="s">
        <v>30</v>
      </c>
      <c r="L207">
        <v>30</v>
      </c>
      <c r="M207" t="s">
        <v>49</v>
      </c>
      <c r="N207" t="s">
        <v>20</v>
      </c>
      <c r="O207" t="b">
        <v>1</v>
      </c>
      <c r="P207" cm="1">
        <f t="array" ref="P207">_xlfn.IFS(O207=FALSE, 0, O207=TRUE,1)</f>
        <v>1</v>
      </c>
      <c r="R207">
        <v>54</v>
      </c>
      <c r="S207">
        <v>0</v>
      </c>
    </row>
    <row r="208" spans="1:19" x14ac:dyDescent="0.3">
      <c r="A208" t="s">
        <v>474</v>
      </c>
      <c r="B208" s="1">
        <v>45420.698611111111</v>
      </c>
      <c r="C208" s="3">
        <v>45577</v>
      </c>
      <c r="D208" s="6">
        <v>0.69873842592592594</v>
      </c>
      <c r="E208" s="6" t="str">
        <f t="shared" si="3"/>
        <v>No</v>
      </c>
      <c r="F208" s="4">
        <v>45577</v>
      </c>
      <c r="G208" t="s">
        <v>15</v>
      </c>
      <c r="H208">
        <v>16</v>
      </c>
      <c r="I208" t="s">
        <v>47</v>
      </c>
      <c r="J208" t="s">
        <v>475</v>
      </c>
      <c r="K208" t="s">
        <v>30</v>
      </c>
      <c r="L208">
        <v>8</v>
      </c>
      <c r="M208" t="s">
        <v>69</v>
      </c>
      <c r="N208" t="s">
        <v>20</v>
      </c>
      <c r="O208" t="b">
        <v>1</v>
      </c>
      <c r="P208" cm="1">
        <f t="array" ref="P208">_xlfn.IFS(O208=FALSE, 0, O208=TRUE,1)</f>
        <v>1</v>
      </c>
      <c r="R208">
        <v>38</v>
      </c>
      <c r="S208">
        <v>0</v>
      </c>
    </row>
    <row r="209" spans="1:19" x14ac:dyDescent="0.3">
      <c r="A209" t="s">
        <v>476</v>
      </c>
      <c r="B209" s="1">
        <v>45125.165277777778</v>
      </c>
      <c r="C209" s="3">
        <v>45578</v>
      </c>
      <c r="D209" s="6">
        <v>0.16527777777777777</v>
      </c>
      <c r="E209" s="6" t="str">
        <f t="shared" si="3"/>
        <v>No</v>
      </c>
      <c r="F209" s="4">
        <v>45578</v>
      </c>
      <c r="G209" t="s">
        <v>74</v>
      </c>
      <c r="H209">
        <v>3</v>
      </c>
      <c r="I209" t="s">
        <v>122</v>
      </c>
      <c r="J209" t="s">
        <v>477</v>
      </c>
      <c r="K209" t="s">
        <v>18</v>
      </c>
      <c r="L209">
        <v>56</v>
      </c>
      <c r="M209" t="s">
        <v>43</v>
      </c>
      <c r="N209" t="s">
        <v>32</v>
      </c>
      <c r="O209" t="b">
        <v>0</v>
      </c>
      <c r="P209" cm="1">
        <f t="array" ref="P209">_xlfn.IFS(O209=FALSE, 0, O209=TRUE,1)</f>
        <v>0</v>
      </c>
      <c r="R209">
        <v>50</v>
      </c>
      <c r="S209">
        <v>0</v>
      </c>
    </row>
    <row r="210" spans="1:19" x14ac:dyDescent="0.3">
      <c r="A210" t="s">
        <v>478</v>
      </c>
      <c r="B210" s="1">
        <v>45399.428472222222</v>
      </c>
      <c r="C210" s="3">
        <v>45579</v>
      </c>
      <c r="D210" s="6">
        <v>0.4284722222222222</v>
      </c>
      <c r="E210" s="6" t="str">
        <f t="shared" si="3"/>
        <v>No</v>
      </c>
      <c r="F210" s="4">
        <v>45579</v>
      </c>
      <c r="G210" t="s">
        <v>15</v>
      </c>
      <c r="H210">
        <v>10</v>
      </c>
      <c r="I210" t="s">
        <v>103</v>
      </c>
      <c r="J210" t="s">
        <v>479</v>
      </c>
      <c r="K210" t="s">
        <v>30</v>
      </c>
      <c r="L210">
        <v>7</v>
      </c>
      <c r="M210" t="s">
        <v>19</v>
      </c>
      <c r="N210" t="s">
        <v>87</v>
      </c>
      <c r="O210" t="b">
        <v>0</v>
      </c>
      <c r="P210" cm="1">
        <f t="array" ref="P210">_xlfn.IFS(O210=FALSE, 0, O210=TRUE,1)</f>
        <v>0</v>
      </c>
      <c r="R210">
        <v>53</v>
      </c>
      <c r="S210">
        <v>0</v>
      </c>
    </row>
    <row r="211" spans="1:19" x14ac:dyDescent="0.3">
      <c r="A211" t="s">
        <v>480</v>
      </c>
      <c r="B211" s="1">
        <v>45121.008333333331</v>
      </c>
      <c r="C211" s="3">
        <v>45580</v>
      </c>
      <c r="D211" s="6">
        <v>8.3333333333333332E-3</v>
      </c>
      <c r="E211" s="6" t="str">
        <f t="shared" si="3"/>
        <v>No</v>
      </c>
      <c r="F211" s="4">
        <v>45580</v>
      </c>
      <c r="G211" t="s">
        <v>55</v>
      </c>
      <c r="H211">
        <v>0</v>
      </c>
      <c r="I211" t="s">
        <v>106</v>
      </c>
      <c r="J211" t="s">
        <v>481</v>
      </c>
      <c r="K211" t="s">
        <v>18</v>
      </c>
      <c r="L211">
        <v>4</v>
      </c>
      <c r="M211" t="s">
        <v>19</v>
      </c>
      <c r="N211" t="s">
        <v>20</v>
      </c>
      <c r="O211" t="b">
        <v>0</v>
      </c>
      <c r="P211" cm="1">
        <f t="array" ref="P211">_xlfn.IFS(O211=FALSE, 0, O211=TRUE,1)</f>
        <v>0</v>
      </c>
      <c r="Q211">
        <v>7</v>
      </c>
      <c r="R211">
        <v>56</v>
      </c>
      <c r="S211">
        <v>0</v>
      </c>
    </row>
    <row r="212" spans="1:19" x14ac:dyDescent="0.3">
      <c r="A212" t="s">
        <v>482</v>
      </c>
      <c r="B212" s="1">
        <v>45528.631249999999</v>
      </c>
      <c r="C212" s="3">
        <v>45581</v>
      </c>
      <c r="D212" s="6">
        <v>0.63124999999999998</v>
      </c>
      <c r="E212" s="6" t="str">
        <f t="shared" si="3"/>
        <v>No</v>
      </c>
      <c r="F212" s="4">
        <v>45581</v>
      </c>
      <c r="G212" t="s">
        <v>22</v>
      </c>
      <c r="H212">
        <v>15</v>
      </c>
      <c r="I212" t="s">
        <v>16</v>
      </c>
      <c r="J212" t="s">
        <v>483</v>
      </c>
      <c r="K212" t="s">
        <v>30</v>
      </c>
      <c r="L212">
        <v>59</v>
      </c>
      <c r="M212" t="s">
        <v>69</v>
      </c>
      <c r="N212" t="s">
        <v>20</v>
      </c>
      <c r="O212" t="b">
        <v>0</v>
      </c>
      <c r="P212" cm="1">
        <f t="array" ref="P212">_xlfn.IFS(O212=FALSE, 0, O212=TRUE,1)</f>
        <v>0</v>
      </c>
      <c r="R212">
        <v>53</v>
      </c>
      <c r="S212">
        <v>0</v>
      </c>
    </row>
    <row r="213" spans="1:19" x14ac:dyDescent="0.3">
      <c r="A213" t="s">
        <v>484</v>
      </c>
      <c r="B213" s="1">
        <v>45342.406944444447</v>
      </c>
      <c r="C213" s="3">
        <v>45582</v>
      </c>
      <c r="D213" s="6">
        <v>0.40694444444444444</v>
      </c>
      <c r="E213" s="6" t="str">
        <f t="shared" si="3"/>
        <v>Yes</v>
      </c>
      <c r="F213" s="4">
        <v>45582</v>
      </c>
      <c r="G213" t="s">
        <v>74</v>
      </c>
      <c r="H213">
        <v>9</v>
      </c>
      <c r="I213" t="s">
        <v>106</v>
      </c>
      <c r="J213" t="s">
        <v>485</v>
      </c>
      <c r="K213" t="s">
        <v>18</v>
      </c>
      <c r="L213">
        <v>7</v>
      </c>
      <c r="M213" t="s">
        <v>49</v>
      </c>
      <c r="N213" t="s">
        <v>87</v>
      </c>
      <c r="O213" t="b">
        <v>0</v>
      </c>
      <c r="P213" cm="1">
        <f t="array" ref="P213">_xlfn.IFS(O213=FALSE, 0, O213=TRUE,1)</f>
        <v>0</v>
      </c>
      <c r="Q213">
        <v>8</v>
      </c>
      <c r="R213">
        <v>29</v>
      </c>
      <c r="S213">
        <v>0</v>
      </c>
    </row>
    <row r="214" spans="1:19" x14ac:dyDescent="0.3">
      <c r="A214" t="s">
        <v>486</v>
      </c>
      <c r="B214" s="1">
        <v>45174.863194444442</v>
      </c>
      <c r="C214" s="3">
        <v>45583</v>
      </c>
      <c r="D214" s="6">
        <v>0.86332175925925925</v>
      </c>
      <c r="E214" s="6" t="str">
        <f t="shared" si="3"/>
        <v>No</v>
      </c>
      <c r="F214" s="4">
        <v>45583</v>
      </c>
      <c r="G214" t="s">
        <v>74</v>
      </c>
      <c r="H214">
        <v>20</v>
      </c>
      <c r="I214" t="s">
        <v>58</v>
      </c>
      <c r="J214" t="s">
        <v>487</v>
      </c>
      <c r="K214" t="s">
        <v>30</v>
      </c>
      <c r="L214">
        <v>9</v>
      </c>
      <c r="M214" t="s">
        <v>49</v>
      </c>
      <c r="N214" t="s">
        <v>32</v>
      </c>
      <c r="O214" t="b">
        <v>1</v>
      </c>
      <c r="P214" cm="1">
        <f t="array" ref="P214">_xlfn.IFS(O214=FALSE, 0, O214=TRUE,1)</f>
        <v>1</v>
      </c>
      <c r="R214">
        <v>42</v>
      </c>
      <c r="S214">
        <v>0</v>
      </c>
    </row>
    <row r="215" spans="1:19" x14ac:dyDescent="0.3">
      <c r="A215" t="s">
        <v>488</v>
      </c>
      <c r="B215" s="1">
        <v>45215.492361111108</v>
      </c>
      <c r="C215" s="3">
        <v>45584</v>
      </c>
      <c r="D215" s="6">
        <v>0.49236111111111114</v>
      </c>
      <c r="E215" s="6" t="str">
        <f t="shared" si="3"/>
        <v>Yes</v>
      </c>
      <c r="F215" s="4">
        <v>45584</v>
      </c>
      <c r="G215" t="s">
        <v>51</v>
      </c>
      <c r="H215">
        <v>11</v>
      </c>
      <c r="I215" t="s">
        <v>18</v>
      </c>
      <c r="J215" t="s">
        <v>489</v>
      </c>
      <c r="K215" t="s">
        <v>18</v>
      </c>
      <c r="L215">
        <v>44</v>
      </c>
      <c r="M215" t="s">
        <v>31</v>
      </c>
      <c r="N215" t="s">
        <v>20</v>
      </c>
      <c r="O215" t="b">
        <v>0</v>
      </c>
      <c r="P215" cm="1">
        <f t="array" ref="P215">_xlfn.IFS(O215=FALSE, 0, O215=TRUE,1)</f>
        <v>0</v>
      </c>
      <c r="R215">
        <v>12</v>
      </c>
      <c r="S215">
        <v>0</v>
      </c>
    </row>
    <row r="216" spans="1:19" x14ac:dyDescent="0.3">
      <c r="A216" t="s">
        <v>490</v>
      </c>
      <c r="B216" s="1">
        <v>45031.693055555559</v>
      </c>
      <c r="C216" s="3">
        <v>45585</v>
      </c>
      <c r="D216" s="6">
        <v>0.69305555555555554</v>
      </c>
      <c r="E216" s="6" t="str">
        <f t="shared" si="3"/>
        <v>No</v>
      </c>
      <c r="F216" s="4">
        <v>45585</v>
      </c>
      <c r="G216" t="s">
        <v>22</v>
      </c>
      <c r="H216">
        <v>16</v>
      </c>
      <c r="I216" t="s">
        <v>160</v>
      </c>
      <c r="J216" t="s">
        <v>491</v>
      </c>
      <c r="K216" t="s">
        <v>18</v>
      </c>
      <c r="L216">
        <v>53</v>
      </c>
      <c r="M216" t="s">
        <v>19</v>
      </c>
      <c r="N216" t="s">
        <v>20</v>
      </c>
      <c r="O216" t="b">
        <v>0</v>
      </c>
      <c r="P216" cm="1">
        <f t="array" ref="P216">_xlfn.IFS(O216=FALSE, 0, O216=TRUE,1)</f>
        <v>0</v>
      </c>
      <c r="R216">
        <v>39</v>
      </c>
      <c r="S216">
        <v>0</v>
      </c>
    </row>
    <row r="217" spans="1:19" x14ac:dyDescent="0.3">
      <c r="A217" t="s">
        <v>492</v>
      </c>
      <c r="B217" s="1">
        <v>45211.288194444445</v>
      </c>
      <c r="C217" s="3">
        <v>45586</v>
      </c>
      <c r="D217" s="6">
        <v>0.28832175925925924</v>
      </c>
      <c r="E217" s="6" t="str">
        <f t="shared" si="3"/>
        <v>No</v>
      </c>
      <c r="F217" s="4">
        <v>45586</v>
      </c>
      <c r="G217" t="s">
        <v>27</v>
      </c>
      <c r="H217">
        <v>6</v>
      </c>
      <c r="I217" t="s">
        <v>122</v>
      </c>
      <c r="J217" t="s">
        <v>493</v>
      </c>
      <c r="K217" t="s">
        <v>18</v>
      </c>
      <c r="L217">
        <v>22</v>
      </c>
      <c r="M217" t="s">
        <v>43</v>
      </c>
      <c r="N217" t="s">
        <v>20</v>
      </c>
      <c r="O217" t="b">
        <v>1</v>
      </c>
      <c r="P217" cm="1">
        <f t="array" ref="P217">_xlfn.IFS(O217=FALSE, 0, O217=TRUE,1)</f>
        <v>1</v>
      </c>
      <c r="Q217">
        <v>0</v>
      </c>
      <c r="R217">
        <v>59</v>
      </c>
      <c r="S217">
        <v>0</v>
      </c>
    </row>
    <row r="218" spans="1:19" x14ac:dyDescent="0.3">
      <c r="A218" t="s">
        <v>494</v>
      </c>
      <c r="B218" s="1">
        <v>45586.503472222219</v>
      </c>
      <c r="C218" s="3">
        <v>45587</v>
      </c>
      <c r="D218" s="6">
        <v>0.50347222222222221</v>
      </c>
      <c r="E218" s="6" t="str">
        <f t="shared" si="3"/>
        <v>Yes</v>
      </c>
      <c r="F218" s="4">
        <v>45587</v>
      </c>
      <c r="G218" t="s">
        <v>51</v>
      </c>
      <c r="H218">
        <v>12</v>
      </c>
      <c r="I218" t="s">
        <v>23</v>
      </c>
      <c r="J218" t="s">
        <v>495</v>
      </c>
      <c r="K218" t="s">
        <v>30</v>
      </c>
      <c r="L218">
        <v>35</v>
      </c>
      <c r="M218" t="s">
        <v>49</v>
      </c>
      <c r="N218" t="s">
        <v>40</v>
      </c>
      <c r="O218" t="b">
        <v>0</v>
      </c>
      <c r="P218" cm="1">
        <f t="array" ref="P218">_xlfn.IFS(O218=FALSE, 0, O218=TRUE,1)</f>
        <v>0</v>
      </c>
      <c r="Q218">
        <v>4</v>
      </c>
      <c r="R218">
        <v>13</v>
      </c>
      <c r="S218">
        <v>0</v>
      </c>
    </row>
    <row r="219" spans="1:19" x14ac:dyDescent="0.3">
      <c r="A219" t="s">
        <v>496</v>
      </c>
      <c r="B219" s="1">
        <v>45575.935416666667</v>
      </c>
      <c r="C219" s="3">
        <v>45588</v>
      </c>
      <c r="D219" s="6">
        <v>0.93554398148148143</v>
      </c>
      <c r="E219" s="6" t="str">
        <f t="shared" si="3"/>
        <v>No</v>
      </c>
      <c r="F219" s="4">
        <v>45588</v>
      </c>
      <c r="G219" t="s">
        <v>27</v>
      </c>
      <c r="H219">
        <v>22</v>
      </c>
      <c r="I219" t="s">
        <v>241</v>
      </c>
      <c r="J219" t="s">
        <v>497</v>
      </c>
      <c r="K219" t="s">
        <v>18</v>
      </c>
      <c r="L219">
        <v>66</v>
      </c>
      <c r="M219" t="s">
        <v>77</v>
      </c>
      <c r="N219" t="s">
        <v>20</v>
      </c>
      <c r="O219" t="b">
        <v>1</v>
      </c>
      <c r="P219" cm="1">
        <f t="array" ref="P219">_xlfn.IFS(O219=FALSE, 0, O219=TRUE,1)</f>
        <v>1</v>
      </c>
      <c r="R219">
        <v>43</v>
      </c>
      <c r="S219">
        <v>0</v>
      </c>
    </row>
    <row r="220" spans="1:19" x14ac:dyDescent="0.3">
      <c r="A220" t="s">
        <v>498</v>
      </c>
      <c r="B220" s="1">
        <v>45234.822916666664</v>
      </c>
      <c r="C220" s="3">
        <v>45589</v>
      </c>
      <c r="D220" s="6">
        <v>0.82291666666666663</v>
      </c>
      <c r="E220" s="6" t="str">
        <f t="shared" si="3"/>
        <v>Yes</v>
      </c>
      <c r="F220" s="4">
        <v>45589</v>
      </c>
      <c r="G220" t="s">
        <v>22</v>
      </c>
      <c r="H220">
        <v>19</v>
      </c>
      <c r="I220" t="s">
        <v>96</v>
      </c>
      <c r="J220" t="s">
        <v>499</v>
      </c>
      <c r="K220" t="s">
        <v>30</v>
      </c>
      <c r="L220">
        <v>16</v>
      </c>
      <c r="M220" t="s">
        <v>49</v>
      </c>
      <c r="N220" t="s">
        <v>87</v>
      </c>
      <c r="O220" t="b">
        <v>0</v>
      </c>
      <c r="P220" cm="1">
        <f t="array" ref="P220">_xlfn.IFS(O220=FALSE, 0, O220=TRUE,1)</f>
        <v>0</v>
      </c>
      <c r="R220">
        <v>17</v>
      </c>
      <c r="S220">
        <v>0</v>
      </c>
    </row>
    <row r="221" spans="1:19" x14ac:dyDescent="0.3">
      <c r="A221" t="s">
        <v>500</v>
      </c>
      <c r="B221" s="1">
        <v>45039.800694444442</v>
      </c>
      <c r="C221" s="3">
        <v>45590</v>
      </c>
      <c r="D221" s="6">
        <v>0.80082175925925925</v>
      </c>
      <c r="E221" s="6" t="str">
        <f t="shared" si="3"/>
        <v>No</v>
      </c>
      <c r="F221" s="4">
        <v>45590</v>
      </c>
      <c r="G221" t="s">
        <v>34</v>
      </c>
      <c r="H221">
        <v>19</v>
      </c>
      <c r="I221" t="s">
        <v>65</v>
      </c>
      <c r="J221" t="s">
        <v>501</v>
      </c>
      <c r="K221" t="s">
        <v>30</v>
      </c>
      <c r="L221">
        <v>28</v>
      </c>
      <c r="M221" t="s">
        <v>19</v>
      </c>
      <c r="N221" t="s">
        <v>32</v>
      </c>
      <c r="O221" t="b">
        <v>1</v>
      </c>
      <c r="P221" cm="1">
        <f t="array" ref="P221">_xlfn.IFS(O221=FALSE, 0, O221=TRUE,1)</f>
        <v>1</v>
      </c>
      <c r="Q221">
        <v>8</v>
      </c>
      <c r="R221">
        <v>39</v>
      </c>
      <c r="S221">
        <v>0</v>
      </c>
    </row>
    <row r="222" spans="1:19" x14ac:dyDescent="0.3">
      <c r="A222" t="s">
        <v>502</v>
      </c>
      <c r="B222" s="1">
        <v>45280.038194444445</v>
      </c>
      <c r="C222" s="3">
        <v>45591</v>
      </c>
      <c r="D222" s="6">
        <v>3.8194444444444448E-2</v>
      </c>
      <c r="E222" s="6" t="str">
        <f t="shared" si="3"/>
        <v>Yes</v>
      </c>
      <c r="F222" s="4">
        <v>45591</v>
      </c>
      <c r="G222" t="s">
        <v>15</v>
      </c>
      <c r="H222">
        <v>0</v>
      </c>
      <c r="I222" t="s">
        <v>129</v>
      </c>
      <c r="J222" t="s">
        <v>503</v>
      </c>
      <c r="K222" t="s">
        <v>18</v>
      </c>
      <c r="L222">
        <v>39</v>
      </c>
      <c r="M222" t="s">
        <v>31</v>
      </c>
      <c r="N222" t="s">
        <v>210</v>
      </c>
      <c r="O222" t="b">
        <v>0</v>
      </c>
      <c r="P222" cm="1">
        <f t="array" ref="P222">_xlfn.IFS(O222=FALSE, 0, O222=TRUE,1)</f>
        <v>0</v>
      </c>
      <c r="R222">
        <v>29</v>
      </c>
      <c r="S222">
        <v>0</v>
      </c>
    </row>
    <row r="223" spans="1:19" x14ac:dyDescent="0.3">
      <c r="A223" t="s">
        <v>504</v>
      </c>
      <c r="B223" s="1">
        <v>45509.218055555553</v>
      </c>
      <c r="C223" s="3">
        <v>45592</v>
      </c>
      <c r="D223" s="6">
        <v>0.21805555555555556</v>
      </c>
      <c r="E223" s="6" t="str">
        <f t="shared" si="3"/>
        <v>No</v>
      </c>
      <c r="F223" s="4">
        <v>45592</v>
      </c>
      <c r="G223" t="s">
        <v>51</v>
      </c>
      <c r="H223">
        <v>5</v>
      </c>
      <c r="I223" t="s">
        <v>160</v>
      </c>
      <c r="J223" t="s">
        <v>505</v>
      </c>
      <c r="K223" t="s">
        <v>30</v>
      </c>
      <c r="L223">
        <v>38</v>
      </c>
      <c r="M223" t="s">
        <v>77</v>
      </c>
      <c r="N223" t="s">
        <v>20</v>
      </c>
      <c r="O223" t="b">
        <v>0</v>
      </c>
      <c r="P223" cm="1">
        <f t="array" ref="P223">_xlfn.IFS(O223=FALSE, 0, O223=TRUE,1)</f>
        <v>0</v>
      </c>
      <c r="R223">
        <v>57</v>
      </c>
      <c r="S223">
        <v>0</v>
      </c>
    </row>
    <row r="224" spans="1:19" x14ac:dyDescent="0.3">
      <c r="A224" t="s">
        <v>506</v>
      </c>
      <c r="B224" s="1">
        <v>45402.866666666669</v>
      </c>
      <c r="C224" s="3">
        <v>45593</v>
      </c>
      <c r="D224" s="6">
        <v>0.8666666666666667</v>
      </c>
      <c r="E224" s="6" t="str">
        <f t="shared" si="3"/>
        <v>Yes</v>
      </c>
      <c r="F224" s="4">
        <v>45593</v>
      </c>
      <c r="G224" t="s">
        <v>22</v>
      </c>
      <c r="H224">
        <v>20</v>
      </c>
      <c r="I224" t="s">
        <v>18</v>
      </c>
      <c r="J224" t="s">
        <v>507</v>
      </c>
      <c r="K224" t="s">
        <v>18</v>
      </c>
      <c r="L224">
        <v>56</v>
      </c>
      <c r="M224" t="s">
        <v>31</v>
      </c>
      <c r="N224" t="s">
        <v>32</v>
      </c>
      <c r="O224" t="b">
        <v>0</v>
      </c>
      <c r="P224" cm="1">
        <f t="array" ref="P224">_xlfn.IFS(O224=FALSE, 0, O224=TRUE,1)</f>
        <v>0</v>
      </c>
      <c r="Q224">
        <v>3</v>
      </c>
      <c r="R224">
        <v>13</v>
      </c>
      <c r="S224">
        <v>0</v>
      </c>
    </row>
    <row r="225" spans="1:19" x14ac:dyDescent="0.3">
      <c r="A225" t="s">
        <v>508</v>
      </c>
      <c r="B225" s="1">
        <v>45099.363194444442</v>
      </c>
      <c r="C225" s="3">
        <v>45594</v>
      </c>
      <c r="D225" s="6">
        <v>0.36319444444444443</v>
      </c>
      <c r="E225" s="6" t="str">
        <f t="shared" si="3"/>
        <v>No</v>
      </c>
      <c r="F225" s="4">
        <v>45594</v>
      </c>
      <c r="G225" t="s">
        <v>27</v>
      </c>
      <c r="H225">
        <v>8</v>
      </c>
      <c r="I225" t="s">
        <v>129</v>
      </c>
      <c r="J225" t="s">
        <v>497</v>
      </c>
      <c r="K225" t="s">
        <v>18</v>
      </c>
      <c r="L225">
        <v>37</v>
      </c>
      <c r="M225" t="s">
        <v>43</v>
      </c>
      <c r="N225" t="s">
        <v>20</v>
      </c>
      <c r="O225" t="b">
        <v>0</v>
      </c>
      <c r="P225" cm="1">
        <f t="array" ref="P225">_xlfn.IFS(O225=FALSE, 0, O225=TRUE,1)</f>
        <v>0</v>
      </c>
      <c r="R225">
        <v>50</v>
      </c>
      <c r="S225">
        <v>0</v>
      </c>
    </row>
    <row r="226" spans="1:19" x14ac:dyDescent="0.3">
      <c r="A226" t="s">
        <v>509</v>
      </c>
      <c r="B226" s="1">
        <v>45104.227777777778</v>
      </c>
      <c r="C226" s="3">
        <v>45595</v>
      </c>
      <c r="D226" s="6">
        <v>0.22777777777777777</v>
      </c>
      <c r="E226" s="6" t="str">
        <f t="shared" si="3"/>
        <v>No</v>
      </c>
      <c r="F226" s="4">
        <v>45595</v>
      </c>
      <c r="G226" t="s">
        <v>74</v>
      </c>
      <c r="H226">
        <v>5</v>
      </c>
      <c r="I226" t="s">
        <v>71</v>
      </c>
      <c r="J226" t="s">
        <v>510</v>
      </c>
      <c r="K226" t="s">
        <v>30</v>
      </c>
      <c r="L226">
        <v>5</v>
      </c>
      <c r="M226" t="s">
        <v>19</v>
      </c>
      <c r="N226" t="s">
        <v>20</v>
      </c>
      <c r="O226" t="b">
        <v>0</v>
      </c>
      <c r="P226" cm="1">
        <f t="array" ref="P226">_xlfn.IFS(O226=FALSE, 0, O226=TRUE,1)</f>
        <v>0</v>
      </c>
      <c r="R226">
        <v>43</v>
      </c>
      <c r="S226">
        <v>0</v>
      </c>
    </row>
    <row r="227" spans="1:19" x14ac:dyDescent="0.3">
      <c r="A227" t="s">
        <v>511</v>
      </c>
      <c r="B227" s="1">
        <v>45399.511111111111</v>
      </c>
      <c r="C227" s="3">
        <v>45596</v>
      </c>
      <c r="D227" s="6">
        <v>0.51123842592592594</v>
      </c>
      <c r="E227" s="6" t="str">
        <f t="shared" si="3"/>
        <v>No</v>
      </c>
      <c r="F227" s="4">
        <v>45596</v>
      </c>
      <c r="G227" t="s">
        <v>15</v>
      </c>
      <c r="H227">
        <v>12</v>
      </c>
      <c r="I227" t="s">
        <v>85</v>
      </c>
      <c r="J227" t="s">
        <v>512</v>
      </c>
      <c r="K227" t="s">
        <v>18</v>
      </c>
      <c r="L227">
        <v>24</v>
      </c>
      <c r="M227" t="s">
        <v>31</v>
      </c>
      <c r="N227" t="s">
        <v>20</v>
      </c>
      <c r="O227" t="b">
        <v>1</v>
      </c>
      <c r="P227" cm="1">
        <f t="array" ref="P227">_xlfn.IFS(O227=FALSE, 0, O227=TRUE,1)</f>
        <v>1</v>
      </c>
      <c r="R227">
        <v>42</v>
      </c>
      <c r="S227">
        <v>0</v>
      </c>
    </row>
    <row r="228" spans="1:19" x14ac:dyDescent="0.3">
      <c r="A228" t="s">
        <v>513</v>
      </c>
      <c r="B228" s="1">
        <v>45043.655555555553</v>
      </c>
      <c r="C228" s="3">
        <v>45597</v>
      </c>
      <c r="D228" s="6">
        <v>0.65568287037037032</v>
      </c>
      <c r="E228" s="6" t="str">
        <f t="shared" si="3"/>
        <v>No</v>
      </c>
      <c r="F228" s="4">
        <v>45597</v>
      </c>
      <c r="G228" t="s">
        <v>27</v>
      </c>
      <c r="H228">
        <v>15</v>
      </c>
      <c r="I228" t="s">
        <v>16</v>
      </c>
      <c r="J228" t="s">
        <v>514</v>
      </c>
      <c r="K228" t="s">
        <v>18</v>
      </c>
      <c r="L228">
        <v>10</v>
      </c>
      <c r="M228" t="s">
        <v>19</v>
      </c>
      <c r="N228" t="s">
        <v>20</v>
      </c>
      <c r="O228" t="b">
        <v>1</v>
      </c>
      <c r="P228" cm="1">
        <f t="array" ref="P228">_xlfn.IFS(O228=FALSE, 0, O228=TRUE,1)</f>
        <v>1</v>
      </c>
      <c r="Q228">
        <v>0</v>
      </c>
      <c r="R228">
        <v>55</v>
      </c>
      <c r="S228">
        <v>0</v>
      </c>
    </row>
    <row r="229" spans="1:19" x14ac:dyDescent="0.3">
      <c r="A229" t="s">
        <v>515</v>
      </c>
      <c r="B229" s="1">
        <v>45277.836111111108</v>
      </c>
      <c r="C229" s="3">
        <v>45598</v>
      </c>
      <c r="D229" s="6">
        <v>0.83611111111111114</v>
      </c>
      <c r="E229" s="6" t="str">
        <f t="shared" si="3"/>
        <v>No</v>
      </c>
      <c r="F229" s="4">
        <v>45598</v>
      </c>
      <c r="G229" t="s">
        <v>34</v>
      </c>
      <c r="H229">
        <v>20</v>
      </c>
      <c r="I229" t="s">
        <v>75</v>
      </c>
      <c r="J229" t="s">
        <v>516</v>
      </c>
      <c r="K229" t="s">
        <v>18</v>
      </c>
      <c r="L229">
        <v>7</v>
      </c>
      <c r="M229" t="s">
        <v>25</v>
      </c>
      <c r="N229" t="s">
        <v>20</v>
      </c>
      <c r="O229" t="b">
        <v>0</v>
      </c>
      <c r="P229" cm="1">
        <f t="array" ref="P229">_xlfn.IFS(O229=FALSE, 0, O229=TRUE,1)</f>
        <v>0</v>
      </c>
      <c r="R229">
        <v>47</v>
      </c>
      <c r="S229">
        <v>0</v>
      </c>
    </row>
    <row r="230" spans="1:19" x14ac:dyDescent="0.3">
      <c r="A230" t="s">
        <v>517</v>
      </c>
      <c r="B230" s="1">
        <v>45034.413194444445</v>
      </c>
      <c r="C230" s="3">
        <v>45599</v>
      </c>
      <c r="D230" s="6">
        <v>0.41332175925925924</v>
      </c>
      <c r="E230" s="6" t="str">
        <f t="shared" si="3"/>
        <v>No</v>
      </c>
      <c r="F230" s="4">
        <v>45599</v>
      </c>
      <c r="G230" t="s">
        <v>74</v>
      </c>
      <c r="H230">
        <v>9</v>
      </c>
      <c r="I230" t="s">
        <v>85</v>
      </c>
      <c r="J230" t="s">
        <v>518</v>
      </c>
      <c r="K230" t="s">
        <v>18</v>
      </c>
      <c r="L230">
        <v>33</v>
      </c>
      <c r="M230" t="s">
        <v>43</v>
      </c>
      <c r="N230" t="s">
        <v>87</v>
      </c>
      <c r="O230" t="b">
        <v>1</v>
      </c>
      <c r="P230" cm="1">
        <f t="array" ref="P230">_xlfn.IFS(O230=FALSE, 0, O230=TRUE,1)</f>
        <v>1</v>
      </c>
      <c r="R230">
        <v>52</v>
      </c>
      <c r="S230">
        <v>0</v>
      </c>
    </row>
    <row r="231" spans="1:19" x14ac:dyDescent="0.3">
      <c r="A231" t="s">
        <v>519</v>
      </c>
      <c r="B231" s="1">
        <v>45066.518750000003</v>
      </c>
      <c r="C231" s="3">
        <v>45600</v>
      </c>
      <c r="D231" s="6">
        <v>0.51875000000000004</v>
      </c>
      <c r="E231" s="6" t="str">
        <f t="shared" si="3"/>
        <v>No</v>
      </c>
      <c r="F231" s="4">
        <v>45600</v>
      </c>
      <c r="G231" t="s">
        <v>22</v>
      </c>
      <c r="H231">
        <v>12</v>
      </c>
      <c r="I231" t="s">
        <v>65</v>
      </c>
      <c r="J231" t="s">
        <v>520</v>
      </c>
      <c r="K231" t="s">
        <v>30</v>
      </c>
      <c r="L231">
        <v>44</v>
      </c>
      <c r="M231" t="s">
        <v>43</v>
      </c>
      <c r="N231" t="s">
        <v>20</v>
      </c>
      <c r="O231" t="b">
        <v>0</v>
      </c>
      <c r="P231" cm="1">
        <f t="array" ref="P231">_xlfn.IFS(O231=FALSE, 0, O231=TRUE,1)</f>
        <v>0</v>
      </c>
      <c r="Q231">
        <v>4</v>
      </c>
      <c r="R231">
        <v>60</v>
      </c>
      <c r="S231">
        <v>1</v>
      </c>
    </row>
    <row r="232" spans="1:19" x14ac:dyDescent="0.3">
      <c r="A232" t="s">
        <v>521</v>
      </c>
      <c r="B232" s="1">
        <v>45145.115277777775</v>
      </c>
      <c r="C232" s="3">
        <v>45601</v>
      </c>
      <c r="D232" s="6">
        <v>0.11527777777777778</v>
      </c>
      <c r="E232" s="6" t="str">
        <f t="shared" si="3"/>
        <v>No</v>
      </c>
      <c r="F232" s="4">
        <v>45601</v>
      </c>
      <c r="G232" t="s">
        <v>51</v>
      </c>
      <c r="H232">
        <v>2</v>
      </c>
      <c r="I232" t="s">
        <v>18</v>
      </c>
      <c r="J232" t="s">
        <v>522</v>
      </c>
      <c r="K232" t="s">
        <v>30</v>
      </c>
      <c r="L232">
        <v>48</v>
      </c>
      <c r="M232" t="s">
        <v>31</v>
      </c>
      <c r="N232" t="s">
        <v>20</v>
      </c>
      <c r="O232" t="b">
        <v>0</v>
      </c>
      <c r="P232" cm="1">
        <f t="array" ref="P232">_xlfn.IFS(O232=FALSE, 0, O232=TRUE,1)</f>
        <v>0</v>
      </c>
      <c r="R232">
        <v>31</v>
      </c>
      <c r="S232">
        <v>0</v>
      </c>
    </row>
    <row r="233" spans="1:19" x14ac:dyDescent="0.3">
      <c r="A233" t="s">
        <v>523</v>
      </c>
      <c r="B233" s="1">
        <v>45281.305555555555</v>
      </c>
      <c r="C233" s="3">
        <v>45602</v>
      </c>
      <c r="D233" s="6">
        <v>0.3056828703703704</v>
      </c>
      <c r="E233" s="6" t="str">
        <f t="shared" si="3"/>
        <v>No</v>
      </c>
      <c r="F233" s="4">
        <v>45602</v>
      </c>
      <c r="G233" t="s">
        <v>27</v>
      </c>
      <c r="H233">
        <v>7</v>
      </c>
      <c r="I233" t="s">
        <v>96</v>
      </c>
      <c r="J233" t="s">
        <v>524</v>
      </c>
      <c r="K233" t="s">
        <v>18</v>
      </c>
      <c r="L233">
        <v>8</v>
      </c>
      <c r="M233" t="s">
        <v>69</v>
      </c>
      <c r="N233" t="s">
        <v>20</v>
      </c>
      <c r="O233" t="b">
        <v>1</v>
      </c>
      <c r="P233" cm="1">
        <f t="array" ref="P233">_xlfn.IFS(O233=FALSE, 0, O233=TRUE,1)</f>
        <v>1</v>
      </c>
      <c r="R233">
        <v>41</v>
      </c>
      <c r="S233">
        <v>0</v>
      </c>
    </row>
    <row r="234" spans="1:19" x14ac:dyDescent="0.3">
      <c r="A234" t="s">
        <v>525</v>
      </c>
      <c r="B234" s="1">
        <v>45168.981944444444</v>
      </c>
      <c r="C234" s="3">
        <v>45603</v>
      </c>
      <c r="D234" s="6">
        <v>0.9819444444444444</v>
      </c>
      <c r="E234" s="6" t="str">
        <f t="shared" si="3"/>
        <v>No</v>
      </c>
      <c r="F234" s="4">
        <v>45603</v>
      </c>
      <c r="G234" t="s">
        <v>15</v>
      </c>
      <c r="H234">
        <v>23</v>
      </c>
      <c r="I234" t="s">
        <v>28</v>
      </c>
      <c r="J234" t="s">
        <v>526</v>
      </c>
      <c r="K234" t="s">
        <v>18</v>
      </c>
      <c r="L234">
        <v>69</v>
      </c>
      <c r="M234" t="s">
        <v>31</v>
      </c>
      <c r="N234" t="s">
        <v>20</v>
      </c>
      <c r="O234" t="b">
        <v>0</v>
      </c>
      <c r="P234" cm="1">
        <f t="array" ref="P234">_xlfn.IFS(O234=FALSE, 0, O234=TRUE,1)</f>
        <v>0</v>
      </c>
      <c r="Q234">
        <v>4</v>
      </c>
      <c r="R234">
        <v>38</v>
      </c>
      <c r="S234">
        <v>0</v>
      </c>
    </row>
    <row r="235" spans="1:19" x14ac:dyDescent="0.3">
      <c r="A235" t="s">
        <v>527</v>
      </c>
      <c r="B235" s="1">
        <v>45139.408333333333</v>
      </c>
      <c r="C235" s="3">
        <v>45604</v>
      </c>
      <c r="D235" s="6">
        <v>0.40833333333333333</v>
      </c>
      <c r="E235" s="6" t="str">
        <f t="shared" si="3"/>
        <v>No</v>
      </c>
      <c r="F235" s="4">
        <v>45604</v>
      </c>
      <c r="G235" t="s">
        <v>74</v>
      </c>
      <c r="H235">
        <v>9</v>
      </c>
      <c r="I235" t="s">
        <v>62</v>
      </c>
      <c r="J235" t="s">
        <v>528</v>
      </c>
      <c r="K235" t="s">
        <v>30</v>
      </c>
      <c r="L235">
        <v>38</v>
      </c>
      <c r="M235" t="s">
        <v>31</v>
      </c>
      <c r="N235" t="s">
        <v>20</v>
      </c>
      <c r="O235" t="b">
        <v>0</v>
      </c>
      <c r="P235" cm="1">
        <f t="array" ref="P235">_xlfn.IFS(O235=FALSE, 0, O235=TRUE,1)</f>
        <v>0</v>
      </c>
      <c r="R235">
        <v>54</v>
      </c>
      <c r="S235">
        <v>0</v>
      </c>
    </row>
    <row r="236" spans="1:19" x14ac:dyDescent="0.3">
      <c r="A236" t="s">
        <v>529</v>
      </c>
      <c r="B236" s="1">
        <v>45431.288888888892</v>
      </c>
      <c r="C236" s="3">
        <v>45605</v>
      </c>
      <c r="D236" s="6">
        <v>0.28888888888888886</v>
      </c>
      <c r="E236" s="6" t="str">
        <f t="shared" si="3"/>
        <v>Yes</v>
      </c>
      <c r="F236" s="4">
        <v>45605</v>
      </c>
      <c r="G236" t="s">
        <v>34</v>
      </c>
      <c r="H236">
        <v>6</v>
      </c>
      <c r="I236" t="s">
        <v>16</v>
      </c>
      <c r="J236" t="s">
        <v>530</v>
      </c>
      <c r="K236" t="s">
        <v>30</v>
      </c>
      <c r="L236">
        <v>33</v>
      </c>
      <c r="M236" t="s">
        <v>19</v>
      </c>
      <c r="N236" t="s">
        <v>60</v>
      </c>
      <c r="O236" t="b">
        <v>0</v>
      </c>
      <c r="P236" cm="1">
        <f t="array" ref="P236">_xlfn.IFS(O236=FALSE, 0, O236=TRUE,1)</f>
        <v>0</v>
      </c>
      <c r="R236">
        <v>22</v>
      </c>
      <c r="S236">
        <v>0</v>
      </c>
    </row>
    <row r="237" spans="1:19" x14ac:dyDescent="0.3">
      <c r="A237" t="s">
        <v>531</v>
      </c>
      <c r="B237" s="1">
        <v>45465.222916666666</v>
      </c>
      <c r="C237" s="3">
        <v>45606</v>
      </c>
      <c r="D237" s="6">
        <v>0.22304398148148147</v>
      </c>
      <c r="E237" s="6" t="str">
        <f t="shared" si="3"/>
        <v>No</v>
      </c>
      <c r="F237" s="4">
        <v>45606</v>
      </c>
      <c r="G237" t="s">
        <v>22</v>
      </c>
      <c r="H237">
        <v>5</v>
      </c>
      <c r="I237" t="s">
        <v>58</v>
      </c>
      <c r="J237" t="s">
        <v>532</v>
      </c>
      <c r="K237" t="s">
        <v>30</v>
      </c>
      <c r="L237">
        <v>16</v>
      </c>
      <c r="M237" t="s">
        <v>31</v>
      </c>
      <c r="N237" t="s">
        <v>20</v>
      </c>
      <c r="O237" t="b">
        <v>1</v>
      </c>
      <c r="P237" cm="1">
        <f t="array" ref="P237">_xlfn.IFS(O237=FALSE, 0, O237=TRUE,1)</f>
        <v>1</v>
      </c>
      <c r="R237">
        <v>41</v>
      </c>
      <c r="S237">
        <v>0</v>
      </c>
    </row>
    <row r="238" spans="1:19" x14ac:dyDescent="0.3">
      <c r="A238" t="s">
        <v>533</v>
      </c>
      <c r="B238" s="1">
        <v>45482.902083333334</v>
      </c>
      <c r="C238" s="3">
        <v>45607</v>
      </c>
      <c r="D238" s="6">
        <v>0.90221064814814811</v>
      </c>
      <c r="E238" s="6" t="str">
        <f t="shared" si="3"/>
        <v>No</v>
      </c>
      <c r="F238" s="4">
        <v>45607</v>
      </c>
      <c r="G238" t="s">
        <v>74</v>
      </c>
      <c r="H238">
        <v>21</v>
      </c>
      <c r="I238" t="s">
        <v>106</v>
      </c>
      <c r="J238" t="s">
        <v>534</v>
      </c>
      <c r="K238" t="s">
        <v>18</v>
      </c>
      <c r="L238">
        <v>54</v>
      </c>
      <c r="M238" t="s">
        <v>19</v>
      </c>
      <c r="N238" t="s">
        <v>20</v>
      </c>
      <c r="O238" t="b">
        <v>1</v>
      </c>
      <c r="P238" cm="1">
        <f t="array" ref="P238">_xlfn.IFS(O238=FALSE, 0, O238=TRUE,1)</f>
        <v>1</v>
      </c>
      <c r="Q238">
        <v>7</v>
      </c>
      <c r="R238">
        <v>56</v>
      </c>
      <c r="S238">
        <v>0</v>
      </c>
    </row>
    <row r="239" spans="1:19" x14ac:dyDescent="0.3">
      <c r="A239" t="s">
        <v>535</v>
      </c>
      <c r="B239" s="1">
        <v>45576.828472222223</v>
      </c>
      <c r="C239" s="3">
        <v>45608</v>
      </c>
      <c r="D239" s="6">
        <v>0.82859953703703704</v>
      </c>
      <c r="E239" s="6" t="str">
        <f t="shared" si="3"/>
        <v>No</v>
      </c>
      <c r="F239" s="4">
        <v>45608</v>
      </c>
      <c r="G239" t="s">
        <v>55</v>
      </c>
      <c r="H239">
        <v>19</v>
      </c>
      <c r="I239" t="s">
        <v>75</v>
      </c>
      <c r="J239" t="s">
        <v>536</v>
      </c>
      <c r="K239" t="s">
        <v>30</v>
      </c>
      <c r="L239">
        <v>33</v>
      </c>
      <c r="M239" t="s">
        <v>31</v>
      </c>
      <c r="N239" t="s">
        <v>20</v>
      </c>
      <c r="O239" t="b">
        <v>1</v>
      </c>
      <c r="P239" cm="1">
        <f t="array" ref="P239">_xlfn.IFS(O239=FALSE, 0, O239=TRUE,1)</f>
        <v>1</v>
      </c>
      <c r="R239">
        <v>39</v>
      </c>
      <c r="S239">
        <v>0</v>
      </c>
    </row>
    <row r="240" spans="1:19" x14ac:dyDescent="0.3">
      <c r="A240" t="s">
        <v>537</v>
      </c>
      <c r="B240" s="1">
        <v>45082.530555555553</v>
      </c>
      <c r="C240" s="3">
        <v>45609</v>
      </c>
      <c r="D240" s="6">
        <v>0.53055555555555556</v>
      </c>
      <c r="E240" s="6" t="str">
        <f t="shared" si="3"/>
        <v>Yes</v>
      </c>
      <c r="F240" s="4">
        <v>45609</v>
      </c>
      <c r="G240" t="s">
        <v>51</v>
      </c>
      <c r="H240">
        <v>12</v>
      </c>
      <c r="I240" t="s">
        <v>75</v>
      </c>
      <c r="J240" t="s">
        <v>538</v>
      </c>
      <c r="K240" t="s">
        <v>30</v>
      </c>
      <c r="L240">
        <v>73</v>
      </c>
      <c r="M240" t="s">
        <v>31</v>
      </c>
      <c r="N240" t="s">
        <v>40</v>
      </c>
      <c r="O240" t="b">
        <v>0</v>
      </c>
      <c r="P240" cm="1">
        <f t="array" ref="P240">_xlfn.IFS(O240=FALSE, 0, O240=TRUE,1)</f>
        <v>0</v>
      </c>
      <c r="Q240">
        <v>8</v>
      </c>
      <c r="R240">
        <v>11</v>
      </c>
      <c r="S240">
        <v>0</v>
      </c>
    </row>
    <row r="241" spans="1:19" x14ac:dyDescent="0.3">
      <c r="A241" t="s">
        <v>539</v>
      </c>
      <c r="B241" s="1">
        <v>45227.625</v>
      </c>
      <c r="C241" s="3">
        <v>45610</v>
      </c>
      <c r="D241" s="6">
        <v>0.625</v>
      </c>
      <c r="E241" s="6" t="str">
        <f t="shared" si="3"/>
        <v>Yes</v>
      </c>
      <c r="F241" s="4">
        <v>45610</v>
      </c>
      <c r="G241" t="s">
        <v>22</v>
      </c>
      <c r="H241">
        <v>15</v>
      </c>
      <c r="I241" t="s">
        <v>65</v>
      </c>
      <c r="J241" t="s">
        <v>540</v>
      </c>
      <c r="K241" t="s">
        <v>18</v>
      </c>
      <c r="L241">
        <v>12</v>
      </c>
      <c r="M241" t="s">
        <v>43</v>
      </c>
      <c r="N241" t="s">
        <v>20</v>
      </c>
      <c r="O241" t="b">
        <v>0</v>
      </c>
      <c r="P241" cm="1">
        <f t="array" ref="P241">_xlfn.IFS(O241=FALSE, 0, O241=TRUE,1)</f>
        <v>0</v>
      </c>
      <c r="R241">
        <v>17</v>
      </c>
      <c r="S241">
        <v>0</v>
      </c>
    </row>
    <row r="242" spans="1:19" x14ac:dyDescent="0.3">
      <c r="A242" t="s">
        <v>541</v>
      </c>
      <c r="B242" s="1">
        <v>45166.402777777781</v>
      </c>
      <c r="C242" s="3">
        <v>45611</v>
      </c>
      <c r="D242" s="6">
        <v>0.40290509259259261</v>
      </c>
      <c r="E242" s="6" t="str">
        <f t="shared" si="3"/>
        <v>No</v>
      </c>
      <c r="F242" s="4">
        <v>45611</v>
      </c>
      <c r="G242" t="s">
        <v>51</v>
      </c>
      <c r="H242">
        <v>9</v>
      </c>
      <c r="I242" t="s">
        <v>35</v>
      </c>
      <c r="J242" t="s">
        <v>542</v>
      </c>
      <c r="K242" t="s">
        <v>18</v>
      </c>
      <c r="L242">
        <v>68</v>
      </c>
      <c r="M242" t="s">
        <v>19</v>
      </c>
      <c r="N242" t="s">
        <v>20</v>
      </c>
      <c r="O242" t="b">
        <v>1</v>
      </c>
      <c r="P242" cm="1">
        <f t="array" ref="P242">_xlfn.IFS(O242=FALSE, 0, O242=TRUE,1)</f>
        <v>1</v>
      </c>
      <c r="R242">
        <v>44</v>
      </c>
      <c r="S242">
        <v>0</v>
      </c>
    </row>
    <row r="243" spans="1:19" x14ac:dyDescent="0.3">
      <c r="A243" t="s">
        <v>543</v>
      </c>
      <c r="B243" s="1">
        <v>45260.425000000003</v>
      </c>
      <c r="C243" s="3">
        <v>45612</v>
      </c>
      <c r="D243" s="6">
        <v>0.42512731481481481</v>
      </c>
      <c r="E243" s="6" t="str">
        <f t="shared" si="3"/>
        <v>No</v>
      </c>
      <c r="F243" s="4">
        <v>45612</v>
      </c>
      <c r="G243" t="s">
        <v>27</v>
      </c>
      <c r="H243">
        <v>10</v>
      </c>
      <c r="I243" t="s">
        <v>16</v>
      </c>
      <c r="J243" t="s">
        <v>544</v>
      </c>
      <c r="K243" t="s">
        <v>30</v>
      </c>
      <c r="L243">
        <v>16</v>
      </c>
      <c r="M243" t="s">
        <v>31</v>
      </c>
      <c r="N243" t="s">
        <v>20</v>
      </c>
      <c r="O243" t="b">
        <v>1</v>
      </c>
      <c r="P243" cm="1">
        <f t="array" ref="P243">_xlfn.IFS(O243=FALSE, 0, O243=TRUE,1)</f>
        <v>1</v>
      </c>
      <c r="R243">
        <v>36</v>
      </c>
      <c r="S243">
        <v>0</v>
      </c>
    </row>
    <row r="244" spans="1:19" x14ac:dyDescent="0.3">
      <c r="A244" t="s">
        <v>545</v>
      </c>
      <c r="B244" s="1">
        <v>45563.078472222223</v>
      </c>
      <c r="C244" s="3">
        <v>45613</v>
      </c>
      <c r="D244" s="6">
        <v>7.8599537037037037E-2</v>
      </c>
      <c r="E244" s="6" t="str">
        <f t="shared" si="3"/>
        <v>No</v>
      </c>
      <c r="F244" s="4">
        <v>45613</v>
      </c>
      <c r="G244" t="s">
        <v>22</v>
      </c>
      <c r="H244">
        <v>1</v>
      </c>
      <c r="I244" t="s">
        <v>38</v>
      </c>
      <c r="J244" t="s">
        <v>546</v>
      </c>
      <c r="K244" t="s">
        <v>18</v>
      </c>
      <c r="L244">
        <v>48</v>
      </c>
      <c r="M244" t="s">
        <v>25</v>
      </c>
      <c r="N244" t="s">
        <v>20</v>
      </c>
      <c r="O244" t="b">
        <v>1</v>
      </c>
      <c r="P244" cm="1">
        <f t="array" ref="P244">_xlfn.IFS(O244=FALSE, 0, O244=TRUE,1)</f>
        <v>1</v>
      </c>
      <c r="R244">
        <v>44</v>
      </c>
      <c r="S244">
        <v>0</v>
      </c>
    </row>
    <row r="245" spans="1:19" x14ac:dyDescent="0.3">
      <c r="A245" t="s">
        <v>547</v>
      </c>
      <c r="B245" s="1">
        <v>45131.070138888892</v>
      </c>
      <c r="C245" s="3">
        <v>45614</v>
      </c>
      <c r="D245" s="6">
        <v>7.013888888888889E-2</v>
      </c>
      <c r="E245" s="6" t="str">
        <f t="shared" si="3"/>
        <v>Yes</v>
      </c>
      <c r="F245" s="4">
        <v>45614</v>
      </c>
      <c r="G245" t="s">
        <v>51</v>
      </c>
      <c r="H245">
        <v>1</v>
      </c>
      <c r="I245" t="s">
        <v>103</v>
      </c>
      <c r="J245" t="s">
        <v>548</v>
      </c>
      <c r="K245" t="s">
        <v>30</v>
      </c>
      <c r="L245">
        <v>42</v>
      </c>
      <c r="M245" t="s">
        <v>19</v>
      </c>
      <c r="N245" t="s">
        <v>32</v>
      </c>
      <c r="O245" t="b">
        <v>0</v>
      </c>
      <c r="P245" cm="1">
        <f t="array" ref="P245">_xlfn.IFS(O245=FALSE, 0, O245=TRUE,1)</f>
        <v>0</v>
      </c>
      <c r="R245">
        <v>20</v>
      </c>
      <c r="S245">
        <v>0</v>
      </c>
    </row>
    <row r="246" spans="1:19" x14ac:dyDescent="0.3">
      <c r="A246" t="s">
        <v>549</v>
      </c>
      <c r="B246" s="1">
        <v>45444.996527777781</v>
      </c>
      <c r="C246" s="3">
        <v>45615</v>
      </c>
      <c r="D246" s="6">
        <v>0.99652777777777779</v>
      </c>
      <c r="E246" s="6" t="str">
        <f t="shared" si="3"/>
        <v>Yes</v>
      </c>
      <c r="F246" s="4">
        <v>45615</v>
      </c>
      <c r="G246" t="s">
        <v>22</v>
      </c>
      <c r="H246">
        <v>23</v>
      </c>
      <c r="I246" t="s">
        <v>228</v>
      </c>
      <c r="J246" t="s">
        <v>550</v>
      </c>
      <c r="K246" t="s">
        <v>18</v>
      </c>
      <c r="L246">
        <v>21</v>
      </c>
      <c r="M246" t="s">
        <v>31</v>
      </c>
      <c r="N246" t="s">
        <v>20</v>
      </c>
      <c r="O246" t="b">
        <v>0</v>
      </c>
      <c r="P246" cm="1">
        <f t="array" ref="P246">_xlfn.IFS(O246=FALSE, 0, O246=TRUE,1)</f>
        <v>0</v>
      </c>
      <c r="Q246">
        <v>10</v>
      </c>
      <c r="R246">
        <v>22</v>
      </c>
      <c r="S246">
        <v>0</v>
      </c>
    </row>
    <row r="247" spans="1:19" x14ac:dyDescent="0.3">
      <c r="A247" t="s">
        <v>551</v>
      </c>
      <c r="B247" s="1">
        <v>45320.32916666667</v>
      </c>
      <c r="C247" s="3">
        <v>45616</v>
      </c>
      <c r="D247" s="6">
        <v>0.32929398148148148</v>
      </c>
      <c r="E247" s="6" t="str">
        <f t="shared" si="3"/>
        <v>No</v>
      </c>
      <c r="F247" s="4">
        <v>45616</v>
      </c>
      <c r="G247" t="s">
        <v>51</v>
      </c>
      <c r="H247">
        <v>7</v>
      </c>
      <c r="I247" t="s">
        <v>71</v>
      </c>
      <c r="J247" t="s">
        <v>552</v>
      </c>
      <c r="K247" t="s">
        <v>30</v>
      </c>
      <c r="L247">
        <v>46</v>
      </c>
      <c r="M247" t="s">
        <v>25</v>
      </c>
      <c r="N247" t="s">
        <v>40</v>
      </c>
      <c r="O247" t="b">
        <v>1</v>
      </c>
      <c r="P247" cm="1">
        <f t="array" ref="P247">_xlfn.IFS(O247=FALSE, 0, O247=TRUE,1)</f>
        <v>1</v>
      </c>
      <c r="R247">
        <v>47</v>
      </c>
      <c r="S247">
        <v>0</v>
      </c>
    </row>
    <row r="248" spans="1:19" x14ac:dyDescent="0.3">
      <c r="A248" t="s">
        <v>553</v>
      </c>
      <c r="B248" s="1">
        <v>45445.244444444441</v>
      </c>
      <c r="C248" s="3">
        <v>45617</v>
      </c>
      <c r="D248" s="6">
        <v>0.24444444444444444</v>
      </c>
      <c r="E248" s="6" t="str">
        <f t="shared" si="3"/>
        <v>No</v>
      </c>
      <c r="F248" s="4">
        <v>45617</v>
      </c>
      <c r="G248" t="s">
        <v>34</v>
      </c>
      <c r="H248">
        <v>5</v>
      </c>
      <c r="I248" t="s">
        <v>129</v>
      </c>
      <c r="J248" t="s">
        <v>554</v>
      </c>
      <c r="K248" t="s">
        <v>18</v>
      </c>
      <c r="L248">
        <v>78</v>
      </c>
      <c r="M248" t="s">
        <v>69</v>
      </c>
      <c r="N248" t="s">
        <v>32</v>
      </c>
      <c r="O248" t="b">
        <v>0</v>
      </c>
      <c r="P248" cm="1">
        <f t="array" ref="P248">_xlfn.IFS(O248=FALSE, 0, O248=TRUE,1)</f>
        <v>0</v>
      </c>
      <c r="Q248">
        <v>7</v>
      </c>
      <c r="R248">
        <v>59</v>
      </c>
      <c r="S248">
        <v>0</v>
      </c>
    </row>
    <row r="249" spans="1:19" x14ac:dyDescent="0.3">
      <c r="A249" t="s">
        <v>555</v>
      </c>
      <c r="B249" s="1">
        <v>45340.486805555556</v>
      </c>
      <c r="C249" s="3">
        <v>45618</v>
      </c>
      <c r="D249" s="6">
        <v>0.48680555555555555</v>
      </c>
      <c r="E249" s="6" t="str">
        <f t="shared" si="3"/>
        <v>Yes</v>
      </c>
      <c r="F249" s="4">
        <v>45618</v>
      </c>
      <c r="G249" t="s">
        <v>34</v>
      </c>
      <c r="H249">
        <v>11</v>
      </c>
      <c r="I249" t="s">
        <v>228</v>
      </c>
      <c r="J249" t="s">
        <v>556</v>
      </c>
      <c r="K249" t="s">
        <v>18</v>
      </c>
      <c r="L249">
        <v>1</v>
      </c>
      <c r="M249" t="s">
        <v>49</v>
      </c>
      <c r="N249" t="s">
        <v>20</v>
      </c>
      <c r="O249" t="b">
        <v>0</v>
      </c>
      <c r="P249" cm="1">
        <f t="array" ref="P249">_xlfn.IFS(O249=FALSE, 0, O249=TRUE,1)</f>
        <v>0</v>
      </c>
      <c r="Q249">
        <v>9</v>
      </c>
      <c r="R249">
        <v>28</v>
      </c>
      <c r="S249">
        <v>0</v>
      </c>
    </row>
    <row r="250" spans="1:19" x14ac:dyDescent="0.3">
      <c r="A250" t="s">
        <v>557</v>
      </c>
      <c r="B250" s="1">
        <v>45270.193749999999</v>
      </c>
      <c r="C250" s="3">
        <v>45619</v>
      </c>
      <c r="D250" s="6">
        <v>0.19387731481481482</v>
      </c>
      <c r="E250" s="6" t="str">
        <f t="shared" si="3"/>
        <v>No</v>
      </c>
      <c r="F250" s="4">
        <v>45619</v>
      </c>
      <c r="G250" t="s">
        <v>34</v>
      </c>
      <c r="H250">
        <v>4</v>
      </c>
      <c r="I250" t="s">
        <v>96</v>
      </c>
      <c r="J250" t="s">
        <v>558</v>
      </c>
      <c r="K250" t="s">
        <v>18</v>
      </c>
      <c r="L250">
        <v>36</v>
      </c>
      <c r="M250" t="s">
        <v>31</v>
      </c>
      <c r="N250" t="s">
        <v>40</v>
      </c>
      <c r="O250" t="b">
        <v>1</v>
      </c>
      <c r="P250" cm="1">
        <f t="array" ref="P250">_xlfn.IFS(O250=FALSE, 0, O250=TRUE,1)</f>
        <v>1</v>
      </c>
      <c r="R250">
        <v>42</v>
      </c>
      <c r="S250">
        <v>0</v>
      </c>
    </row>
    <row r="251" spans="1:19" x14ac:dyDescent="0.3">
      <c r="A251" t="s">
        <v>559</v>
      </c>
      <c r="B251" s="1">
        <v>45536.568055555559</v>
      </c>
      <c r="C251" s="3">
        <v>45620</v>
      </c>
      <c r="D251" s="6">
        <v>0.56805555555555554</v>
      </c>
      <c r="E251" s="6" t="str">
        <f t="shared" si="3"/>
        <v>No</v>
      </c>
      <c r="F251" s="4">
        <v>45620</v>
      </c>
      <c r="G251" t="s">
        <v>34</v>
      </c>
      <c r="H251">
        <v>13</v>
      </c>
      <c r="I251" t="s">
        <v>79</v>
      </c>
      <c r="J251" t="s">
        <v>560</v>
      </c>
      <c r="K251" t="s">
        <v>30</v>
      </c>
      <c r="L251">
        <v>37</v>
      </c>
      <c r="M251" t="s">
        <v>77</v>
      </c>
      <c r="N251" t="s">
        <v>20</v>
      </c>
      <c r="O251" t="b">
        <v>0</v>
      </c>
      <c r="P251" cm="1">
        <f t="array" ref="P251">_xlfn.IFS(O251=FALSE, 0, O251=TRUE,1)</f>
        <v>0</v>
      </c>
      <c r="R251">
        <v>52</v>
      </c>
      <c r="S251">
        <v>0</v>
      </c>
    </row>
    <row r="252" spans="1:19" x14ac:dyDescent="0.3">
      <c r="A252" t="s">
        <v>561</v>
      </c>
      <c r="B252" s="1">
        <v>45184.54791666667</v>
      </c>
      <c r="C252" s="3">
        <v>45621</v>
      </c>
      <c r="D252" s="6">
        <v>0.54804398148148148</v>
      </c>
      <c r="E252" s="6" t="str">
        <f t="shared" si="3"/>
        <v>Yes</v>
      </c>
      <c r="F252" s="4">
        <v>45621</v>
      </c>
      <c r="G252" t="s">
        <v>55</v>
      </c>
      <c r="H252">
        <v>13</v>
      </c>
      <c r="I252" t="s">
        <v>160</v>
      </c>
      <c r="J252" t="s">
        <v>562</v>
      </c>
      <c r="K252" t="s">
        <v>30</v>
      </c>
      <c r="L252">
        <v>34</v>
      </c>
      <c r="M252" t="s">
        <v>31</v>
      </c>
      <c r="N252" t="s">
        <v>40</v>
      </c>
      <c r="O252" t="b">
        <v>1</v>
      </c>
      <c r="P252" cm="1">
        <f t="array" ref="P252">_xlfn.IFS(O252=FALSE, 0, O252=TRUE,1)</f>
        <v>1</v>
      </c>
      <c r="R252">
        <v>15</v>
      </c>
      <c r="S252">
        <v>0</v>
      </c>
    </row>
    <row r="253" spans="1:19" x14ac:dyDescent="0.3">
      <c r="A253" t="s">
        <v>563</v>
      </c>
      <c r="B253" s="1">
        <v>45063.293055555558</v>
      </c>
      <c r="C253" s="3">
        <v>45622</v>
      </c>
      <c r="D253" s="6">
        <v>0.29305555555555557</v>
      </c>
      <c r="E253" s="6" t="str">
        <f t="shared" si="3"/>
        <v>No</v>
      </c>
      <c r="F253" s="4">
        <v>45622</v>
      </c>
      <c r="G253" t="s">
        <v>15</v>
      </c>
      <c r="H253">
        <v>7</v>
      </c>
      <c r="I253" t="s">
        <v>30</v>
      </c>
      <c r="J253" t="s">
        <v>564</v>
      </c>
      <c r="K253" t="s">
        <v>18</v>
      </c>
      <c r="L253">
        <v>1</v>
      </c>
      <c r="M253" t="s">
        <v>49</v>
      </c>
      <c r="N253" t="s">
        <v>20</v>
      </c>
      <c r="O253" t="b">
        <v>0</v>
      </c>
      <c r="P253" cm="1">
        <f t="array" ref="P253">_xlfn.IFS(O253=FALSE, 0, O253=TRUE,1)</f>
        <v>0</v>
      </c>
      <c r="Q253">
        <v>10</v>
      </c>
      <c r="R253">
        <v>48</v>
      </c>
      <c r="S253">
        <v>1</v>
      </c>
    </row>
    <row r="254" spans="1:19" x14ac:dyDescent="0.3">
      <c r="A254" t="s">
        <v>565</v>
      </c>
      <c r="B254" s="1">
        <v>45482.488194444442</v>
      </c>
      <c r="C254" s="3">
        <v>45623</v>
      </c>
      <c r="D254" s="6">
        <v>0.48832175925925925</v>
      </c>
      <c r="E254" s="6" t="str">
        <f t="shared" si="3"/>
        <v>No</v>
      </c>
      <c r="F254" s="4">
        <v>45623</v>
      </c>
      <c r="G254" t="s">
        <v>74</v>
      </c>
      <c r="H254">
        <v>11</v>
      </c>
      <c r="I254" t="s">
        <v>160</v>
      </c>
      <c r="J254" t="s">
        <v>566</v>
      </c>
      <c r="K254" t="s">
        <v>18</v>
      </c>
      <c r="L254">
        <v>53</v>
      </c>
      <c r="M254" t="s">
        <v>31</v>
      </c>
      <c r="N254" t="s">
        <v>32</v>
      </c>
      <c r="O254" t="b">
        <v>1</v>
      </c>
      <c r="P254" cm="1">
        <f t="array" ref="P254">_xlfn.IFS(O254=FALSE, 0, O254=TRUE,1)</f>
        <v>1</v>
      </c>
      <c r="Q254">
        <v>8</v>
      </c>
      <c r="R254">
        <v>42</v>
      </c>
      <c r="S254">
        <v>0</v>
      </c>
    </row>
    <row r="255" spans="1:19" x14ac:dyDescent="0.3">
      <c r="A255" t="s">
        <v>567</v>
      </c>
      <c r="B255" s="1">
        <v>45545.864583333336</v>
      </c>
      <c r="C255" s="3">
        <v>45624</v>
      </c>
      <c r="D255" s="6">
        <v>0.86471064814814813</v>
      </c>
      <c r="E255" s="6" t="str">
        <f t="shared" si="3"/>
        <v>Yes</v>
      </c>
      <c r="F255" s="4">
        <v>45624</v>
      </c>
      <c r="G255" t="s">
        <v>74</v>
      </c>
      <c r="H255">
        <v>20</v>
      </c>
      <c r="I255" t="s">
        <v>23</v>
      </c>
      <c r="J255" t="s">
        <v>568</v>
      </c>
      <c r="K255" t="s">
        <v>18</v>
      </c>
      <c r="L255">
        <v>35</v>
      </c>
      <c r="M255" t="s">
        <v>49</v>
      </c>
      <c r="N255" t="s">
        <v>40</v>
      </c>
      <c r="O255" t="b">
        <v>1</v>
      </c>
      <c r="P255" cm="1">
        <f t="array" ref="P255">_xlfn.IFS(O255=FALSE, 0, O255=TRUE,1)</f>
        <v>1</v>
      </c>
      <c r="Q255">
        <v>5</v>
      </c>
      <c r="R255">
        <v>16</v>
      </c>
      <c r="S255">
        <v>0</v>
      </c>
    </row>
    <row r="256" spans="1:19" x14ac:dyDescent="0.3">
      <c r="A256" t="s">
        <v>569</v>
      </c>
      <c r="B256" s="1">
        <v>45220.779166666667</v>
      </c>
      <c r="C256" s="3">
        <v>45625</v>
      </c>
      <c r="D256" s="6">
        <v>0.77916666666666667</v>
      </c>
      <c r="E256" s="6" t="str">
        <f t="shared" si="3"/>
        <v>Yes</v>
      </c>
      <c r="F256" s="4">
        <v>45625</v>
      </c>
      <c r="G256" t="s">
        <v>22</v>
      </c>
      <c r="H256">
        <v>18</v>
      </c>
      <c r="I256" t="s">
        <v>241</v>
      </c>
      <c r="J256" t="s">
        <v>570</v>
      </c>
      <c r="K256" t="s">
        <v>18</v>
      </c>
      <c r="L256">
        <v>60</v>
      </c>
      <c r="M256" t="s">
        <v>19</v>
      </c>
      <c r="N256" t="s">
        <v>40</v>
      </c>
      <c r="O256" t="b">
        <v>0</v>
      </c>
      <c r="P256" cm="1">
        <f t="array" ref="P256">_xlfn.IFS(O256=FALSE, 0, O256=TRUE,1)</f>
        <v>0</v>
      </c>
      <c r="R256">
        <v>16</v>
      </c>
      <c r="S256">
        <v>0</v>
      </c>
    </row>
    <row r="257" spans="1:19" x14ac:dyDescent="0.3">
      <c r="A257" t="s">
        <v>571</v>
      </c>
      <c r="B257" s="1">
        <v>45415.676388888889</v>
      </c>
      <c r="C257" s="3">
        <v>45626</v>
      </c>
      <c r="D257" s="6">
        <v>0.67651620370370369</v>
      </c>
      <c r="E257" s="6" t="str">
        <f t="shared" si="3"/>
        <v>Yes</v>
      </c>
      <c r="F257" s="4">
        <v>45626</v>
      </c>
      <c r="G257" t="s">
        <v>55</v>
      </c>
      <c r="H257">
        <v>16</v>
      </c>
      <c r="I257" t="s">
        <v>241</v>
      </c>
      <c r="J257" t="s">
        <v>572</v>
      </c>
      <c r="K257" t="s">
        <v>18</v>
      </c>
      <c r="L257">
        <v>41</v>
      </c>
      <c r="M257" t="s">
        <v>77</v>
      </c>
      <c r="N257" t="s">
        <v>20</v>
      </c>
      <c r="O257" t="b">
        <v>1</v>
      </c>
      <c r="P257" cm="1">
        <f t="array" ref="P257">_xlfn.IFS(O257=FALSE, 0, O257=TRUE,1)</f>
        <v>1</v>
      </c>
      <c r="R257">
        <v>23</v>
      </c>
      <c r="S257">
        <v>0</v>
      </c>
    </row>
    <row r="258" spans="1:19" x14ac:dyDescent="0.3">
      <c r="A258" t="s">
        <v>573</v>
      </c>
      <c r="B258" s="1">
        <v>45262.859722222223</v>
      </c>
      <c r="C258" s="3">
        <v>45627</v>
      </c>
      <c r="D258" s="6">
        <v>0.85972222222222228</v>
      </c>
      <c r="E258" s="6" t="str">
        <f t="shared" si="3"/>
        <v>Yes</v>
      </c>
      <c r="F258" s="4">
        <v>45627</v>
      </c>
      <c r="G258" t="s">
        <v>22</v>
      </c>
      <c r="H258">
        <v>20</v>
      </c>
      <c r="I258" t="s">
        <v>228</v>
      </c>
      <c r="J258" t="s">
        <v>574</v>
      </c>
      <c r="K258" t="s">
        <v>30</v>
      </c>
      <c r="L258">
        <v>49</v>
      </c>
      <c r="M258" t="s">
        <v>43</v>
      </c>
      <c r="N258" t="s">
        <v>20</v>
      </c>
      <c r="O258" t="b">
        <v>0</v>
      </c>
      <c r="P258" cm="1">
        <f t="array" ref="P258">_xlfn.IFS(O258=FALSE, 0, O258=TRUE,1)</f>
        <v>0</v>
      </c>
      <c r="Q258">
        <v>10</v>
      </c>
      <c r="R258">
        <v>15</v>
      </c>
      <c r="S258">
        <v>0</v>
      </c>
    </row>
    <row r="259" spans="1:19" x14ac:dyDescent="0.3">
      <c r="A259" t="s">
        <v>575</v>
      </c>
      <c r="B259" s="1">
        <v>45037.113888888889</v>
      </c>
      <c r="C259" s="3">
        <v>45628</v>
      </c>
      <c r="D259" s="6">
        <v>0.11388888888888889</v>
      </c>
      <c r="E259" s="6" t="str">
        <f t="shared" ref="E259:E322" si="4">IF(R259&lt;=30,"Yes","No")</f>
        <v>Yes</v>
      </c>
      <c r="F259" s="4">
        <v>45628</v>
      </c>
      <c r="G259" t="s">
        <v>55</v>
      </c>
      <c r="H259">
        <v>2</v>
      </c>
      <c r="I259" t="s">
        <v>58</v>
      </c>
      <c r="J259" t="s">
        <v>576</v>
      </c>
      <c r="K259" t="s">
        <v>30</v>
      </c>
      <c r="L259">
        <v>50</v>
      </c>
      <c r="M259" t="s">
        <v>19</v>
      </c>
      <c r="N259" t="s">
        <v>20</v>
      </c>
      <c r="O259" t="b">
        <v>0</v>
      </c>
      <c r="P259" cm="1">
        <f t="array" ref="P259">_xlfn.IFS(O259=FALSE, 0, O259=TRUE,1)</f>
        <v>0</v>
      </c>
      <c r="R259">
        <v>15</v>
      </c>
      <c r="S259">
        <v>0</v>
      </c>
    </row>
    <row r="260" spans="1:19" x14ac:dyDescent="0.3">
      <c r="A260" t="s">
        <v>577</v>
      </c>
      <c r="B260" s="1">
        <v>45486.201388888891</v>
      </c>
      <c r="C260" s="3">
        <v>45629</v>
      </c>
      <c r="D260" s="6">
        <v>0.20151620370370371</v>
      </c>
      <c r="E260" s="6" t="str">
        <f t="shared" si="4"/>
        <v>No</v>
      </c>
      <c r="F260" s="4">
        <v>45629</v>
      </c>
      <c r="G260" t="s">
        <v>22</v>
      </c>
      <c r="H260">
        <v>4</v>
      </c>
      <c r="I260" t="s">
        <v>160</v>
      </c>
      <c r="J260" t="s">
        <v>578</v>
      </c>
      <c r="K260" t="s">
        <v>18</v>
      </c>
      <c r="L260">
        <v>44</v>
      </c>
      <c r="M260" t="s">
        <v>25</v>
      </c>
      <c r="N260" t="s">
        <v>210</v>
      </c>
      <c r="O260" t="b">
        <v>1</v>
      </c>
      <c r="P260" cm="1">
        <f t="array" ref="P260">_xlfn.IFS(O260=FALSE, 0, O260=TRUE,1)</f>
        <v>1</v>
      </c>
      <c r="R260">
        <v>39</v>
      </c>
      <c r="S260">
        <v>0</v>
      </c>
    </row>
    <row r="261" spans="1:19" x14ac:dyDescent="0.3">
      <c r="A261" t="s">
        <v>579</v>
      </c>
      <c r="B261" s="1">
        <v>45038.520833333336</v>
      </c>
      <c r="C261" s="3">
        <v>45630</v>
      </c>
      <c r="D261" s="6">
        <v>0.52083333333333337</v>
      </c>
      <c r="E261" s="6" t="str">
        <f t="shared" si="4"/>
        <v>Yes</v>
      </c>
      <c r="F261" s="4">
        <v>45630</v>
      </c>
      <c r="G261" t="s">
        <v>22</v>
      </c>
      <c r="H261">
        <v>12</v>
      </c>
      <c r="I261" t="s">
        <v>75</v>
      </c>
      <c r="J261" t="s">
        <v>580</v>
      </c>
      <c r="K261" t="s">
        <v>30</v>
      </c>
      <c r="L261">
        <v>50</v>
      </c>
      <c r="M261" t="s">
        <v>49</v>
      </c>
      <c r="N261" t="s">
        <v>20</v>
      </c>
      <c r="O261" t="b">
        <v>0</v>
      </c>
      <c r="P261" cm="1">
        <f t="array" ref="P261">_xlfn.IFS(O261=FALSE, 0, O261=TRUE,1)</f>
        <v>0</v>
      </c>
      <c r="R261">
        <v>24</v>
      </c>
      <c r="S261">
        <v>0</v>
      </c>
    </row>
    <row r="262" spans="1:19" x14ac:dyDescent="0.3">
      <c r="A262" t="s">
        <v>581</v>
      </c>
      <c r="B262" s="1">
        <v>45018.211805555555</v>
      </c>
      <c r="C262" s="3">
        <v>45631</v>
      </c>
      <c r="D262" s="6">
        <v>0.21193287037037037</v>
      </c>
      <c r="E262" s="6" t="str">
        <f t="shared" si="4"/>
        <v>Yes</v>
      </c>
      <c r="F262" s="4">
        <v>45631</v>
      </c>
      <c r="G262" t="s">
        <v>34</v>
      </c>
      <c r="H262">
        <v>5</v>
      </c>
      <c r="I262" t="s">
        <v>35</v>
      </c>
      <c r="J262" t="s">
        <v>582</v>
      </c>
      <c r="K262" t="s">
        <v>18</v>
      </c>
      <c r="L262">
        <v>38</v>
      </c>
      <c r="M262" t="s">
        <v>77</v>
      </c>
      <c r="N262" t="s">
        <v>60</v>
      </c>
      <c r="O262" t="b">
        <v>1</v>
      </c>
      <c r="P262" cm="1">
        <f t="array" ref="P262">_xlfn.IFS(O262=FALSE, 0, O262=TRUE,1)</f>
        <v>1</v>
      </c>
      <c r="R262">
        <v>14</v>
      </c>
      <c r="S262">
        <v>0</v>
      </c>
    </row>
    <row r="263" spans="1:19" x14ac:dyDescent="0.3">
      <c r="A263" t="s">
        <v>583</v>
      </c>
      <c r="B263" s="1">
        <v>45058.702777777777</v>
      </c>
      <c r="C263" s="3">
        <v>45632</v>
      </c>
      <c r="D263" s="6">
        <v>0.7029050925925926</v>
      </c>
      <c r="E263" s="6" t="str">
        <f t="shared" si="4"/>
        <v>No</v>
      </c>
      <c r="F263" s="4">
        <v>45632</v>
      </c>
      <c r="G263" t="s">
        <v>55</v>
      </c>
      <c r="H263">
        <v>16</v>
      </c>
      <c r="I263" t="s">
        <v>38</v>
      </c>
      <c r="J263" t="s">
        <v>584</v>
      </c>
      <c r="K263" t="s">
        <v>18</v>
      </c>
      <c r="L263">
        <v>51</v>
      </c>
      <c r="M263" t="s">
        <v>19</v>
      </c>
      <c r="N263" t="s">
        <v>20</v>
      </c>
      <c r="O263" t="b">
        <v>1</v>
      </c>
      <c r="P263" cm="1">
        <f t="array" ref="P263">_xlfn.IFS(O263=FALSE, 0, O263=TRUE,1)</f>
        <v>1</v>
      </c>
      <c r="R263">
        <v>33</v>
      </c>
      <c r="S263">
        <v>1</v>
      </c>
    </row>
    <row r="264" spans="1:19" x14ac:dyDescent="0.3">
      <c r="A264" t="s">
        <v>585</v>
      </c>
      <c r="B264" s="1">
        <v>45441.451388888891</v>
      </c>
      <c r="C264" s="3">
        <v>45633</v>
      </c>
      <c r="D264" s="6">
        <v>0.45151620370370371</v>
      </c>
      <c r="E264" s="6" t="str">
        <f t="shared" si="4"/>
        <v>No</v>
      </c>
      <c r="F264" s="4">
        <v>45633</v>
      </c>
      <c r="G264" t="s">
        <v>15</v>
      </c>
      <c r="H264">
        <v>10</v>
      </c>
      <c r="I264" t="s">
        <v>23</v>
      </c>
      <c r="J264" t="s">
        <v>586</v>
      </c>
      <c r="K264" t="s">
        <v>30</v>
      </c>
      <c r="L264">
        <v>19</v>
      </c>
      <c r="M264" t="s">
        <v>69</v>
      </c>
      <c r="N264" t="s">
        <v>20</v>
      </c>
      <c r="O264" t="b">
        <v>1</v>
      </c>
      <c r="P264" cm="1">
        <f t="array" ref="P264">_xlfn.IFS(O264=FALSE, 0, O264=TRUE,1)</f>
        <v>1</v>
      </c>
      <c r="R264">
        <v>39</v>
      </c>
      <c r="S264">
        <v>0</v>
      </c>
    </row>
    <row r="265" spans="1:19" x14ac:dyDescent="0.3">
      <c r="A265" t="s">
        <v>587</v>
      </c>
      <c r="B265" s="1">
        <v>45484.963194444441</v>
      </c>
      <c r="C265" s="3">
        <v>45634</v>
      </c>
      <c r="D265" s="6">
        <v>0.96319444444444446</v>
      </c>
      <c r="E265" s="6" t="str">
        <f t="shared" si="4"/>
        <v>No</v>
      </c>
      <c r="F265" s="4">
        <v>45634</v>
      </c>
      <c r="G265" t="s">
        <v>27</v>
      </c>
      <c r="H265">
        <v>23</v>
      </c>
      <c r="I265" t="s">
        <v>82</v>
      </c>
      <c r="J265" t="s">
        <v>588</v>
      </c>
      <c r="K265" t="s">
        <v>18</v>
      </c>
      <c r="L265">
        <v>67</v>
      </c>
      <c r="M265" t="s">
        <v>49</v>
      </c>
      <c r="N265" t="s">
        <v>20</v>
      </c>
      <c r="O265" t="b">
        <v>0</v>
      </c>
      <c r="P265" cm="1">
        <f t="array" ref="P265">_xlfn.IFS(O265=FALSE, 0, O265=TRUE,1)</f>
        <v>0</v>
      </c>
      <c r="Q265">
        <v>3</v>
      </c>
      <c r="R265">
        <v>56</v>
      </c>
      <c r="S265">
        <v>0</v>
      </c>
    </row>
    <row r="266" spans="1:19" x14ac:dyDescent="0.3">
      <c r="A266" t="s">
        <v>589</v>
      </c>
      <c r="B266" s="1">
        <v>45398.21597222222</v>
      </c>
      <c r="C266" s="3">
        <v>45635</v>
      </c>
      <c r="D266" s="6">
        <v>0.21597222222222223</v>
      </c>
      <c r="E266" s="6" t="str">
        <f t="shared" si="4"/>
        <v>No</v>
      </c>
      <c r="F266" s="4">
        <v>45635</v>
      </c>
      <c r="G266" t="s">
        <v>74</v>
      </c>
      <c r="H266">
        <v>5</v>
      </c>
      <c r="I266" t="s">
        <v>16</v>
      </c>
      <c r="J266" t="s">
        <v>590</v>
      </c>
      <c r="K266" t="s">
        <v>18</v>
      </c>
      <c r="L266">
        <v>13</v>
      </c>
      <c r="M266" t="s">
        <v>19</v>
      </c>
      <c r="N266" t="s">
        <v>60</v>
      </c>
      <c r="O266" t="b">
        <v>0</v>
      </c>
      <c r="P266" cm="1">
        <f t="array" ref="P266">_xlfn.IFS(O266=FALSE, 0, O266=TRUE,1)</f>
        <v>0</v>
      </c>
      <c r="Q266">
        <v>8</v>
      </c>
      <c r="R266">
        <v>33</v>
      </c>
      <c r="S266">
        <v>0</v>
      </c>
    </row>
    <row r="267" spans="1:19" x14ac:dyDescent="0.3">
      <c r="A267" t="s">
        <v>591</v>
      </c>
      <c r="B267" s="1">
        <v>45328.749305555553</v>
      </c>
      <c r="C267" s="3">
        <v>45636</v>
      </c>
      <c r="D267" s="6">
        <v>0.74943287037037032</v>
      </c>
      <c r="E267" s="6" t="str">
        <f t="shared" si="4"/>
        <v>No</v>
      </c>
      <c r="F267" s="4">
        <v>45636</v>
      </c>
      <c r="G267" t="s">
        <v>74</v>
      </c>
      <c r="H267">
        <v>17</v>
      </c>
      <c r="I267" t="s">
        <v>85</v>
      </c>
      <c r="J267" t="s">
        <v>592</v>
      </c>
      <c r="K267" t="s">
        <v>18</v>
      </c>
      <c r="L267">
        <v>16</v>
      </c>
      <c r="M267" t="s">
        <v>19</v>
      </c>
      <c r="N267" t="s">
        <v>40</v>
      </c>
      <c r="O267" t="b">
        <v>1</v>
      </c>
      <c r="P267" cm="1">
        <f t="array" ref="P267">_xlfn.IFS(O267=FALSE, 0, O267=TRUE,1)</f>
        <v>1</v>
      </c>
      <c r="R267">
        <v>37</v>
      </c>
      <c r="S267">
        <v>0</v>
      </c>
    </row>
    <row r="268" spans="1:19" x14ac:dyDescent="0.3">
      <c r="A268" t="s">
        <v>593</v>
      </c>
      <c r="B268" s="1">
        <v>45025.046527777777</v>
      </c>
      <c r="C268" s="3">
        <v>45637</v>
      </c>
      <c r="D268" s="6">
        <v>4.6655092592592595E-2</v>
      </c>
      <c r="E268" s="6" t="str">
        <f t="shared" si="4"/>
        <v>Yes</v>
      </c>
      <c r="F268" s="4">
        <v>45637</v>
      </c>
      <c r="G268" t="s">
        <v>34</v>
      </c>
      <c r="H268">
        <v>1</v>
      </c>
      <c r="I268" t="s">
        <v>38</v>
      </c>
      <c r="J268" t="s">
        <v>594</v>
      </c>
      <c r="K268" t="s">
        <v>18</v>
      </c>
      <c r="L268">
        <v>29</v>
      </c>
      <c r="M268" t="s">
        <v>19</v>
      </c>
      <c r="N268" t="s">
        <v>87</v>
      </c>
      <c r="O268" t="b">
        <v>1</v>
      </c>
      <c r="P268" cm="1">
        <f t="array" ref="P268">_xlfn.IFS(O268=FALSE, 0, O268=TRUE,1)</f>
        <v>1</v>
      </c>
      <c r="R268">
        <v>14</v>
      </c>
      <c r="S268">
        <v>0</v>
      </c>
    </row>
    <row r="269" spans="1:19" x14ac:dyDescent="0.3">
      <c r="A269" t="s">
        <v>595</v>
      </c>
      <c r="B269" s="1">
        <v>45342.941666666666</v>
      </c>
      <c r="C269" s="3">
        <v>45638</v>
      </c>
      <c r="D269" s="6">
        <v>0.94166666666666665</v>
      </c>
      <c r="E269" s="6" t="str">
        <f t="shared" si="4"/>
        <v>Yes</v>
      </c>
      <c r="F269" s="4">
        <v>45638</v>
      </c>
      <c r="G269" t="s">
        <v>74</v>
      </c>
      <c r="H269">
        <v>22</v>
      </c>
      <c r="I269" t="s">
        <v>71</v>
      </c>
      <c r="J269" t="s">
        <v>596</v>
      </c>
      <c r="K269" t="s">
        <v>18</v>
      </c>
      <c r="L269">
        <v>58</v>
      </c>
      <c r="M269" t="s">
        <v>19</v>
      </c>
      <c r="N269" t="s">
        <v>32</v>
      </c>
      <c r="O269" t="b">
        <v>0</v>
      </c>
      <c r="P269" cm="1">
        <f t="array" ref="P269">_xlfn.IFS(O269=FALSE, 0, O269=TRUE,1)</f>
        <v>0</v>
      </c>
      <c r="R269">
        <v>14</v>
      </c>
      <c r="S269">
        <v>0</v>
      </c>
    </row>
    <row r="270" spans="1:19" x14ac:dyDescent="0.3">
      <c r="A270" t="s">
        <v>597</v>
      </c>
      <c r="B270" s="1">
        <v>45237.96597222222</v>
      </c>
      <c r="C270" s="3">
        <v>45639</v>
      </c>
      <c r="D270" s="6">
        <v>0.96597222222222223</v>
      </c>
      <c r="E270" s="6" t="str">
        <f t="shared" si="4"/>
        <v>No</v>
      </c>
      <c r="F270" s="4">
        <v>45639</v>
      </c>
      <c r="G270" t="s">
        <v>74</v>
      </c>
      <c r="H270">
        <v>23</v>
      </c>
      <c r="I270" t="s">
        <v>82</v>
      </c>
      <c r="J270" t="s">
        <v>598</v>
      </c>
      <c r="K270" t="s">
        <v>18</v>
      </c>
      <c r="L270">
        <v>27</v>
      </c>
      <c r="M270" t="s">
        <v>31</v>
      </c>
      <c r="N270" t="s">
        <v>32</v>
      </c>
      <c r="O270" t="b">
        <v>0</v>
      </c>
      <c r="P270" cm="1">
        <f t="array" ref="P270">_xlfn.IFS(O270=FALSE, 0, O270=TRUE,1)</f>
        <v>0</v>
      </c>
      <c r="R270">
        <v>45</v>
      </c>
      <c r="S270">
        <v>0</v>
      </c>
    </row>
    <row r="271" spans="1:19" x14ac:dyDescent="0.3">
      <c r="A271" t="s">
        <v>599</v>
      </c>
      <c r="B271" s="1">
        <v>45047.037499999999</v>
      </c>
      <c r="C271" s="3">
        <v>45640</v>
      </c>
      <c r="D271" s="6">
        <v>3.7499999999999999E-2</v>
      </c>
      <c r="E271" s="6" t="str">
        <f t="shared" si="4"/>
        <v>Yes</v>
      </c>
      <c r="F271" s="4">
        <v>45640</v>
      </c>
      <c r="G271" t="s">
        <v>51</v>
      </c>
      <c r="H271">
        <v>0</v>
      </c>
      <c r="I271" t="s">
        <v>58</v>
      </c>
      <c r="J271" t="s">
        <v>600</v>
      </c>
      <c r="K271" t="s">
        <v>30</v>
      </c>
      <c r="L271">
        <v>44</v>
      </c>
      <c r="M271" t="s">
        <v>19</v>
      </c>
      <c r="N271" t="s">
        <v>32</v>
      </c>
      <c r="O271" t="b">
        <v>0</v>
      </c>
      <c r="P271" cm="1">
        <f t="array" ref="P271">_xlfn.IFS(O271=FALSE, 0, O271=TRUE,1)</f>
        <v>0</v>
      </c>
      <c r="R271">
        <v>30</v>
      </c>
      <c r="S271">
        <v>1</v>
      </c>
    </row>
    <row r="272" spans="1:19" x14ac:dyDescent="0.3">
      <c r="A272" t="s">
        <v>601</v>
      </c>
      <c r="B272" s="1">
        <v>45065.586805555555</v>
      </c>
      <c r="C272" s="3">
        <v>45641</v>
      </c>
      <c r="D272" s="6">
        <v>0.58693287037037034</v>
      </c>
      <c r="E272" s="6" t="str">
        <f t="shared" si="4"/>
        <v>No</v>
      </c>
      <c r="F272" s="4">
        <v>45641</v>
      </c>
      <c r="G272" t="s">
        <v>55</v>
      </c>
      <c r="H272">
        <v>14</v>
      </c>
      <c r="I272" t="s">
        <v>38</v>
      </c>
      <c r="J272" t="s">
        <v>602</v>
      </c>
      <c r="K272" t="s">
        <v>30</v>
      </c>
      <c r="L272">
        <v>27</v>
      </c>
      <c r="M272" t="s">
        <v>19</v>
      </c>
      <c r="N272" t="s">
        <v>20</v>
      </c>
      <c r="O272" t="b">
        <v>1</v>
      </c>
      <c r="P272" cm="1">
        <f t="array" ref="P272">_xlfn.IFS(O272=FALSE, 0, O272=TRUE,1)</f>
        <v>1</v>
      </c>
      <c r="R272">
        <v>31</v>
      </c>
      <c r="S272">
        <v>1</v>
      </c>
    </row>
    <row r="273" spans="1:19" x14ac:dyDescent="0.3">
      <c r="A273" t="s">
        <v>603</v>
      </c>
      <c r="B273" s="1">
        <v>45103.381249999999</v>
      </c>
      <c r="C273" s="3">
        <v>45642</v>
      </c>
      <c r="D273" s="6">
        <v>0.38137731481481479</v>
      </c>
      <c r="E273" s="6" t="str">
        <f t="shared" si="4"/>
        <v>Yes</v>
      </c>
      <c r="F273" s="4">
        <v>45642</v>
      </c>
      <c r="G273" t="s">
        <v>51</v>
      </c>
      <c r="H273">
        <v>9</v>
      </c>
      <c r="I273" t="s">
        <v>96</v>
      </c>
      <c r="J273" t="s">
        <v>604</v>
      </c>
      <c r="K273" t="s">
        <v>30</v>
      </c>
      <c r="L273">
        <v>68</v>
      </c>
      <c r="M273" t="s">
        <v>31</v>
      </c>
      <c r="N273" t="s">
        <v>20</v>
      </c>
      <c r="O273" t="b">
        <v>1</v>
      </c>
      <c r="P273" cm="1">
        <f t="array" ref="P273">_xlfn.IFS(O273=FALSE, 0, O273=TRUE,1)</f>
        <v>1</v>
      </c>
      <c r="R273">
        <v>15</v>
      </c>
      <c r="S273">
        <v>0</v>
      </c>
    </row>
    <row r="274" spans="1:19" x14ac:dyDescent="0.3">
      <c r="A274" t="s">
        <v>605</v>
      </c>
      <c r="B274" s="1">
        <v>45323.342361111114</v>
      </c>
      <c r="C274" s="3">
        <v>45643</v>
      </c>
      <c r="D274" s="6">
        <v>0.34236111111111112</v>
      </c>
      <c r="E274" s="6" t="str">
        <f t="shared" si="4"/>
        <v>No</v>
      </c>
      <c r="F274" s="4">
        <v>45643</v>
      </c>
      <c r="G274" t="s">
        <v>27</v>
      </c>
      <c r="H274">
        <v>8</v>
      </c>
      <c r="I274" t="s">
        <v>35</v>
      </c>
      <c r="J274" t="s">
        <v>606</v>
      </c>
      <c r="K274" t="s">
        <v>18</v>
      </c>
      <c r="L274">
        <v>19</v>
      </c>
      <c r="M274" t="s">
        <v>31</v>
      </c>
      <c r="N274" t="s">
        <v>20</v>
      </c>
      <c r="O274" t="b">
        <v>0</v>
      </c>
      <c r="P274" cm="1">
        <f t="array" ref="P274">_xlfn.IFS(O274=FALSE, 0, O274=TRUE,1)</f>
        <v>0</v>
      </c>
      <c r="R274">
        <v>38</v>
      </c>
      <c r="S274">
        <v>0</v>
      </c>
    </row>
    <row r="275" spans="1:19" x14ac:dyDescent="0.3">
      <c r="A275" t="s">
        <v>607</v>
      </c>
      <c r="B275" s="1">
        <v>45499.479166666664</v>
      </c>
      <c r="C275" s="3">
        <v>45644</v>
      </c>
      <c r="D275" s="6">
        <v>0.4792939814814815</v>
      </c>
      <c r="E275" s="6" t="str">
        <f t="shared" si="4"/>
        <v>No</v>
      </c>
      <c r="F275" s="4">
        <v>45644</v>
      </c>
      <c r="G275" t="s">
        <v>55</v>
      </c>
      <c r="H275">
        <v>11</v>
      </c>
      <c r="I275" t="s">
        <v>58</v>
      </c>
      <c r="J275" t="s">
        <v>608</v>
      </c>
      <c r="K275" t="s">
        <v>18</v>
      </c>
      <c r="L275">
        <v>63</v>
      </c>
      <c r="M275" t="s">
        <v>69</v>
      </c>
      <c r="N275" t="s">
        <v>20</v>
      </c>
      <c r="O275" t="b">
        <v>1</v>
      </c>
      <c r="P275" cm="1">
        <f t="array" ref="P275">_xlfn.IFS(O275=FALSE, 0, O275=TRUE,1)</f>
        <v>1</v>
      </c>
      <c r="R275">
        <v>43</v>
      </c>
      <c r="S275">
        <v>0</v>
      </c>
    </row>
    <row r="276" spans="1:19" x14ac:dyDescent="0.3">
      <c r="A276" t="s">
        <v>609</v>
      </c>
      <c r="B276" s="1">
        <v>45138.335416666669</v>
      </c>
      <c r="C276" s="3">
        <v>45645</v>
      </c>
      <c r="D276" s="6">
        <v>0.33541666666666664</v>
      </c>
      <c r="E276" s="6" t="str">
        <f t="shared" si="4"/>
        <v>No</v>
      </c>
      <c r="F276" s="4">
        <v>45645</v>
      </c>
      <c r="G276" t="s">
        <v>51</v>
      </c>
      <c r="H276">
        <v>8</v>
      </c>
      <c r="I276" t="s">
        <v>82</v>
      </c>
      <c r="J276" t="s">
        <v>610</v>
      </c>
      <c r="K276" t="s">
        <v>30</v>
      </c>
      <c r="L276">
        <v>26</v>
      </c>
      <c r="M276" t="s">
        <v>31</v>
      </c>
      <c r="N276" t="s">
        <v>20</v>
      </c>
      <c r="O276" t="b">
        <v>0</v>
      </c>
      <c r="P276" cm="1">
        <f t="array" ref="P276">_xlfn.IFS(O276=FALSE, 0, O276=TRUE,1)</f>
        <v>0</v>
      </c>
      <c r="Q276">
        <v>7</v>
      </c>
      <c r="R276">
        <v>36</v>
      </c>
      <c r="S276">
        <v>0</v>
      </c>
    </row>
    <row r="277" spans="1:19" x14ac:dyDescent="0.3">
      <c r="A277" t="s">
        <v>611</v>
      </c>
      <c r="B277" s="1">
        <v>45102.836805555555</v>
      </c>
      <c r="C277" s="3">
        <v>45646</v>
      </c>
      <c r="D277" s="6">
        <v>0.83680555555555558</v>
      </c>
      <c r="E277" s="6" t="str">
        <f t="shared" si="4"/>
        <v>No</v>
      </c>
      <c r="F277" s="4">
        <v>45646</v>
      </c>
      <c r="G277" t="s">
        <v>34</v>
      </c>
      <c r="H277">
        <v>20</v>
      </c>
      <c r="I277" t="s">
        <v>82</v>
      </c>
      <c r="J277" t="s">
        <v>612</v>
      </c>
      <c r="K277" t="s">
        <v>18</v>
      </c>
      <c r="L277">
        <v>19</v>
      </c>
      <c r="M277" t="s">
        <v>19</v>
      </c>
      <c r="N277" t="s">
        <v>87</v>
      </c>
      <c r="O277" t="b">
        <v>0</v>
      </c>
      <c r="P277" cm="1">
        <f t="array" ref="P277">_xlfn.IFS(O277=FALSE, 0, O277=TRUE,1)</f>
        <v>0</v>
      </c>
      <c r="Q277">
        <v>6</v>
      </c>
      <c r="R277">
        <v>50</v>
      </c>
      <c r="S277">
        <v>0</v>
      </c>
    </row>
    <row r="278" spans="1:19" x14ac:dyDescent="0.3">
      <c r="A278" t="s">
        <v>613</v>
      </c>
      <c r="B278" s="1">
        <v>45588.462500000001</v>
      </c>
      <c r="C278" s="3">
        <v>45647</v>
      </c>
      <c r="D278" s="6">
        <v>0.46250000000000002</v>
      </c>
      <c r="E278" s="6" t="str">
        <f t="shared" si="4"/>
        <v>No</v>
      </c>
      <c r="F278" s="4">
        <v>45647</v>
      </c>
      <c r="G278" t="s">
        <v>15</v>
      </c>
      <c r="H278">
        <v>11</v>
      </c>
      <c r="I278" t="s">
        <v>65</v>
      </c>
      <c r="J278" t="s">
        <v>614</v>
      </c>
      <c r="K278" t="s">
        <v>30</v>
      </c>
      <c r="L278">
        <v>4</v>
      </c>
      <c r="M278" t="s">
        <v>19</v>
      </c>
      <c r="N278" t="s">
        <v>32</v>
      </c>
      <c r="O278" t="b">
        <v>0</v>
      </c>
      <c r="P278" cm="1">
        <f t="array" ref="P278">_xlfn.IFS(O278=FALSE, 0, O278=TRUE,1)</f>
        <v>0</v>
      </c>
      <c r="R278">
        <v>39</v>
      </c>
      <c r="S278">
        <v>0</v>
      </c>
    </row>
    <row r="279" spans="1:19" x14ac:dyDescent="0.3">
      <c r="A279" t="s">
        <v>615</v>
      </c>
      <c r="B279" s="1">
        <v>45391.008333333331</v>
      </c>
      <c r="C279" s="3">
        <v>45648</v>
      </c>
      <c r="D279" s="6">
        <v>8.3333333333333332E-3</v>
      </c>
      <c r="E279" s="6" t="str">
        <f t="shared" si="4"/>
        <v>Yes</v>
      </c>
      <c r="F279" s="4">
        <v>45648</v>
      </c>
      <c r="G279" t="s">
        <v>74</v>
      </c>
      <c r="H279">
        <v>0</v>
      </c>
      <c r="I279" t="s">
        <v>160</v>
      </c>
      <c r="J279" t="s">
        <v>616</v>
      </c>
      <c r="K279" t="s">
        <v>30</v>
      </c>
      <c r="L279">
        <v>21</v>
      </c>
      <c r="M279" t="s">
        <v>31</v>
      </c>
      <c r="N279" t="s">
        <v>20</v>
      </c>
      <c r="O279" t="b">
        <v>0</v>
      </c>
      <c r="P279" cm="1">
        <f t="array" ref="P279">_xlfn.IFS(O279=FALSE, 0, O279=TRUE,1)</f>
        <v>0</v>
      </c>
      <c r="R279">
        <v>23</v>
      </c>
      <c r="S279">
        <v>0</v>
      </c>
    </row>
    <row r="280" spans="1:19" x14ac:dyDescent="0.3">
      <c r="A280" t="s">
        <v>617</v>
      </c>
      <c r="B280" s="1">
        <v>45487.942361111112</v>
      </c>
      <c r="C280" s="3">
        <v>45649</v>
      </c>
      <c r="D280" s="6">
        <v>0.94248842592592597</v>
      </c>
      <c r="E280" s="6" t="str">
        <f t="shared" si="4"/>
        <v>No</v>
      </c>
      <c r="F280" s="4">
        <v>45649</v>
      </c>
      <c r="G280" t="s">
        <v>34</v>
      </c>
      <c r="H280">
        <v>22</v>
      </c>
      <c r="I280" t="s">
        <v>18</v>
      </c>
      <c r="J280" t="s">
        <v>618</v>
      </c>
      <c r="K280" t="s">
        <v>30</v>
      </c>
      <c r="L280">
        <v>55</v>
      </c>
      <c r="M280" t="s">
        <v>31</v>
      </c>
      <c r="N280" t="s">
        <v>20</v>
      </c>
      <c r="O280" t="b">
        <v>1</v>
      </c>
      <c r="P280" cm="1">
        <f t="array" ref="P280">_xlfn.IFS(O280=FALSE, 0, O280=TRUE,1)</f>
        <v>1</v>
      </c>
      <c r="Q280">
        <v>5</v>
      </c>
      <c r="R280">
        <v>55</v>
      </c>
      <c r="S280">
        <v>0</v>
      </c>
    </row>
    <row r="281" spans="1:19" x14ac:dyDescent="0.3">
      <c r="A281" t="s">
        <v>619</v>
      </c>
      <c r="B281" s="1">
        <v>45028.297222222223</v>
      </c>
      <c r="C281" s="3">
        <v>45650</v>
      </c>
      <c r="D281" s="6">
        <v>0.29722222222222222</v>
      </c>
      <c r="E281" s="6" t="str">
        <f t="shared" si="4"/>
        <v>Yes</v>
      </c>
      <c r="F281" s="4">
        <v>45650</v>
      </c>
      <c r="G281" t="s">
        <v>15</v>
      </c>
      <c r="H281">
        <v>7</v>
      </c>
      <c r="I281" t="s">
        <v>16</v>
      </c>
      <c r="J281" t="s">
        <v>620</v>
      </c>
      <c r="K281" t="s">
        <v>30</v>
      </c>
      <c r="L281">
        <v>18</v>
      </c>
      <c r="M281" t="s">
        <v>19</v>
      </c>
      <c r="N281" t="s">
        <v>20</v>
      </c>
      <c r="O281" t="b">
        <v>0</v>
      </c>
      <c r="P281" cm="1">
        <f t="array" ref="P281">_xlfn.IFS(O281=FALSE, 0, O281=TRUE,1)</f>
        <v>0</v>
      </c>
      <c r="R281">
        <v>11</v>
      </c>
      <c r="S281">
        <v>0</v>
      </c>
    </row>
    <row r="282" spans="1:19" x14ac:dyDescent="0.3">
      <c r="A282" t="s">
        <v>621</v>
      </c>
      <c r="B282" s="1">
        <v>45490.152777777781</v>
      </c>
      <c r="C282" s="3">
        <v>45651</v>
      </c>
      <c r="D282" s="6">
        <v>0.15290509259259261</v>
      </c>
      <c r="E282" s="6" t="str">
        <f t="shared" si="4"/>
        <v>No</v>
      </c>
      <c r="F282" s="4">
        <v>45651</v>
      </c>
      <c r="G282" t="s">
        <v>15</v>
      </c>
      <c r="H282">
        <v>3</v>
      </c>
      <c r="I282" t="s">
        <v>47</v>
      </c>
      <c r="J282" t="s">
        <v>622</v>
      </c>
      <c r="K282" t="s">
        <v>30</v>
      </c>
      <c r="L282">
        <v>50</v>
      </c>
      <c r="M282" t="s">
        <v>49</v>
      </c>
      <c r="N282" t="s">
        <v>32</v>
      </c>
      <c r="O282" t="b">
        <v>1</v>
      </c>
      <c r="P282" cm="1">
        <f t="array" ref="P282">_xlfn.IFS(O282=FALSE, 0, O282=TRUE,1)</f>
        <v>1</v>
      </c>
      <c r="R282">
        <v>46</v>
      </c>
      <c r="S282">
        <v>0</v>
      </c>
    </row>
    <row r="283" spans="1:19" x14ac:dyDescent="0.3">
      <c r="A283" t="s">
        <v>623</v>
      </c>
      <c r="B283" s="1">
        <v>45377.88958333333</v>
      </c>
      <c r="C283" s="3">
        <v>45652</v>
      </c>
      <c r="D283" s="6">
        <v>0.88958333333333328</v>
      </c>
      <c r="E283" s="6" t="str">
        <f t="shared" si="4"/>
        <v>No</v>
      </c>
      <c r="F283" s="4">
        <v>45652</v>
      </c>
      <c r="G283" t="s">
        <v>74</v>
      </c>
      <c r="H283">
        <v>21</v>
      </c>
      <c r="I283" t="s">
        <v>106</v>
      </c>
      <c r="J283" t="s">
        <v>624</v>
      </c>
      <c r="K283" t="s">
        <v>30</v>
      </c>
      <c r="L283">
        <v>20</v>
      </c>
      <c r="M283" t="s">
        <v>31</v>
      </c>
      <c r="N283" t="s">
        <v>20</v>
      </c>
      <c r="O283" t="b">
        <v>0</v>
      </c>
      <c r="P283" cm="1">
        <f t="array" ref="P283">_xlfn.IFS(O283=FALSE, 0, O283=TRUE,1)</f>
        <v>0</v>
      </c>
      <c r="R283">
        <v>43</v>
      </c>
      <c r="S283">
        <v>0</v>
      </c>
    </row>
    <row r="284" spans="1:19" x14ac:dyDescent="0.3">
      <c r="A284" t="s">
        <v>625</v>
      </c>
      <c r="B284" s="1">
        <v>45430.504861111112</v>
      </c>
      <c r="C284" s="3">
        <v>45653</v>
      </c>
      <c r="D284" s="6">
        <v>0.50486111111111109</v>
      </c>
      <c r="E284" s="6" t="str">
        <f t="shared" si="4"/>
        <v>No</v>
      </c>
      <c r="F284" s="4">
        <v>45653</v>
      </c>
      <c r="G284" t="s">
        <v>22</v>
      </c>
      <c r="H284">
        <v>12</v>
      </c>
      <c r="I284" t="s">
        <v>103</v>
      </c>
      <c r="J284" t="s">
        <v>626</v>
      </c>
      <c r="K284" t="s">
        <v>18</v>
      </c>
      <c r="L284">
        <v>22</v>
      </c>
      <c r="M284" t="s">
        <v>43</v>
      </c>
      <c r="N284" t="s">
        <v>20</v>
      </c>
      <c r="O284" t="b">
        <v>0</v>
      </c>
      <c r="P284" cm="1">
        <f t="array" ref="P284">_xlfn.IFS(O284=FALSE, 0, O284=TRUE,1)</f>
        <v>0</v>
      </c>
      <c r="R284">
        <v>55</v>
      </c>
      <c r="S284">
        <v>0</v>
      </c>
    </row>
    <row r="285" spans="1:19" x14ac:dyDescent="0.3">
      <c r="A285" t="s">
        <v>627</v>
      </c>
      <c r="B285" s="1">
        <v>45590.782638888886</v>
      </c>
      <c r="C285" s="3">
        <v>45654</v>
      </c>
      <c r="D285" s="6">
        <v>0.78263888888888888</v>
      </c>
      <c r="E285" s="6" t="str">
        <f t="shared" si="4"/>
        <v>No</v>
      </c>
      <c r="F285" s="4">
        <v>45654</v>
      </c>
      <c r="G285" t="s">
        <v>55</v>
      </c>
      <c r="H285">
        <v>18</v>
      </c>
      <c r="I285" t="s">
        <v>85</v>
      </c>
      <c r="J285" t="s">
        <v>628</v>
      </c>
      <c r="K285" t="s">
        <v>30</v>
      </c>
      <c r="L285">
        <v>13</v>
      </c>
      <c r="M285" t="s">
        <v>69</v>
      </c>
      <c r="N285" t="s">
        <v>20</v>
      </c>
      <c r="O285" t="b">
        <v>0</v>
      </c>
      <c r="P285" cm="1">
        <f t="array" ref="P285">_xlfn.IFS(O285=FALSE, 0, O285=TRUE,1)</f>
        <v>0</v>
      </c>
      <c r="Q285">
        <v>8</v>
      </c>
      <c r="R285">
        <v>50</v>
      </c>
      <c r="S285">
        <v>0</v>
      </c>
    </row>
    <row r="286" spans="1:19" x14ac:dyDescent="0.3">
      <c r="A286" t="s">
        <v>629</v>
      </c>
      <c r="B286" s="1">
        <v>45455.025694444441</v>
      </c>
      <c r="C286" s="3">
        <v>45655</v>
      </c>
      <c r="D286" s="6">
        <v>2.5694444444444443E-2</v>
      </c>
      <c r="E286" s="6" t="str">
        <f t="shared" si="4"/>
        <v>Yes</v>
      </c>
      <c r="F286" s="4">
        <v>45655</v>
      </c>
      <c r="G286" t="s">
        <v>15</v>
      </c>
      <c r="H286">
        <v>0</v>
      </c>
      <c r="I286" t="s">
        <v>160</v>
      </c>
      <c r="J286" t="s">
        <v>630</v>
      </c>
      <c r="K286" t="s">
        <v>18</v>
      </c>
      <c r="L286">
        <v>10</v>
      </c>
      <c r="M286" t="s">
        <v>19</v>
      </c>
      <c r="N286" t="s">
        <v>20</v>
      </c>
      <c r="O286" t="b">
        <v>0</v>
      </c>
      <c r="P286" cm="1">
        <f t="array" ref="P286">_xlfn.IFS(O286=FALSE, 0, O286=TRUE,1)</f>
        <v>0</v>
      </c>
      <c r="R286">
        <v>21</v>
      </c>
      <c r="S286">
        <v>0</v>
      </c>
    </row>
    <row r="287" spans="1:19" x14ac:dyDescent="0.3">
      <c r="A287" t="s">
        <v>631</v>
      </c>
      <c r="B287" s="1">
        <v>45167.3</v>
      </c>
      <c r="C287" s="3">
        <v>45656</v>
      </c>
      <c r="D287" s="6">
        <v>0.30012731481481481</v>
      </c>
      <c r="E287" s="6" t="str">
        <f t="shared" si="4"/>
        <v>No</v>
      </c>
      <c r="F287" s="4">
        <v>45656</v>
      </c>
      <c r="G287" t="s">
        <v>74</v>
      </c>
      <c r="H287">
        <v>7</v>
      </c>
      <c r="I287" t="s">
        <v>75</v>
      </c>
      <c r="J287" t="s">
        <v>632</v>
      </c>
      <c r="K287" t="s">
        <v>18</v>
      </c>
      <c r="L287">
        <v>31</v>
      </c>
      <c r="M287" t="s">
        <v>31</v>
      </c>
      <c r="N287" t="s">
        <v>32</v>
      </c>
      <c r="O287" t="b">
        <v>1</v>
      </c>
      <c r="P287" cm="1">
        <f t="array" ref="P287">_xlfn.IFS(O287=FALSE, 0, O287=TRUE,1)</f>
        <v>1</v>
      </c>
      <c r="R287">
        <v>42</v>
      </c>
      <c r="S287">
        <v>0</v>
      </c>
    </row>
    <row r="288" spans="1:19" x14ac:dyDescent="0.3">
      <c r="A288" t="s">
        <v>633</v>
      </c>
      <c r="B288" s="1">
        <v>45082.423611111109</v>
      </c>
      <c r="C288" s="3">
        <v>45657</v>
      </c>
      <c r="D288" s="6">
        <v>0.4236111111111111</v>
      </c>
      <c r="E288" s="6" t="str">
        <f t="shared" si="4"/>
        <v>Yes</v>
      </c>
      <c r="F288" s="4">
        <v>45657</v>
      </c>
      <c r="G288" t="s">
        <v>51</v>
      </c>
      <c r="H288">
        <v>10</v>
      </c>
      <c r="I288" t="s">
        <v>160</v>
      </c>
      <c r="J288" t="s">
        <v>634</v>
      </c>
      <c r="K288" t="s">
        <v>30</v>
      </c>
      <c r="L288">
        <v>14</v>
      </c>
      <c r="M288" t="s">
        <v>49</v>
      </c>
      <c r="N288" t="s">
        <v>32</v>
      </c>
      <c r="O288" t="b">
        <v>0</v>
      </c>
      <c r="P288" cm="1">
        <f t="array" ref="P288">_xlfn.IFS(O288=FALSE, 0, O288=TRUE,1)</f>
        <v>0</v>
      </c>
      <c r="Q288">
        <v>8</v>
      </c>
      <c r="R288">
        <v>12</v>
      </c>
      <c r="S288">
        <v>0</v>
      </c>
    </row>
    <row r="289" spans="1:19" x14ac:dyDescent="0.3">
      <c r="A289" t="s">
        <v>635</v>
      </c>
      <c r="B289" s="1">
        <v>45344.452777777777</v>
      </c>
      <c r="C289" s="3">
        <v>45658</v>
      </c>
      <c r="D289" s="6">
        <v>0.45277777777777778</v>
      </c>
      <c r="E289" s="6" t="str">
        <f t="shared" si="4"/>
        <v>No</v>
      </c>
      <c r="F289" s="4">
        <v>45658</v>
      </c>
      <c r="G289" t="s">
        <v>27</v>
      </c>
      <c r="H289">
        <v>10</v>
      </c>
      <c r="I289" t="s">
        <v>85</v>
      </c>
      <c r="J289" t="s">
        <v>636</v>
      </c>
      <c r="K289" t="s">
        <v>30</v>
      </c>
      <c r="L289">
        <v>42</v>
      </c>
      <c r="M289" t="s">
        <v>49</v>
      </c>
      <c r="N289" t="s">
        <v>60</v>
      </c>
      <c r="O289" t="b">
        <v>0</v>
      </c>
      <c r="P289" cm="1">
        <f t="array" ref="P289">_xlfn.IFS(O289=FALSE, 0, O289=TRUE,1)</f>
        <v>0</v>
      </c>
      <c r="R289">
        <v>54</v>
      </c>
      <c r="S289">
        <v>0</v>
      </c>
    </row>
    <row r="290" spans="1:19" x14ac:dyDescent="0.3">
      <c r="A290" t="s">
        <v>637</v>
      </c>
      <c r="B290" s="1">
        <v>45417.226388888892</v>
      </c>
      <c r="C290" s="3">
        <v>45659</v>
      </c>
      <c r="D290" s="6">
        <v>0.22638888888888889</v>
      </c>
      <c r="E290" s="6" t="str">
        <f t="shared" si="4"/>
        <v>No</v>
      </c>
      <c r="F290" s="4">
        <v>45659</v>
      </c>
      <c r="G290" t="s">
        <v>34</v>
      </c>
      <c r="H290">
        <v>5</v>
      </c>
      <c r="I290" t="s">
        <v>106</v>
      </c>
      <c r="J290" t="s">
        <v>638</v>
      </c>
      <c r="K290" t="s">
        <v>18</v>
      </c>
      <c r="L290">
        <v>29</v>
      </c>
      <c r="M290" t="s">
        <v>31</v>
      </c>
      <c r="N290" t="s">
        <v>20</v>
      </c>
      <c r="O290" t="b">
        <v>0</v>
      </c>
      <c r="P290" cm="1">
        <f t="array" ref="P290">_xlfn.IFS(O290=FALSE, 0, O290=TRUE,1)</f>
        <v>0</v>
      </c>
      <c r="R290">
        <v>60</v>
      </c>
      <c r="S290">
        <v>0</v>
      </c>
    </row>
    <row r="291" spans="1:19" x14ac:dyDescent="0.3">
      <c r="A291" t="s">
        <v>639</v>
      </c>
      <c r="B291" s="1">
        <v>45413.363194444442</v>
      </c>
      <c r="C291" s="3">
        <v>45660</v>
      </c>
      <c r="D291" s="6">
        <v>0.36319444444444443</v>
      </c>
      <c r="E291" s="6" t="str">
        <f t="shared" si="4"/>
        <v>No</v>
      </c>
      <c r="F291" s="4">
        <v>45660</v>
      </c>
      <c r="G291" t="s">
        <v>15</v>
      </c>
      <c r="H291">
        <v>8</v>
      </c>
      <c r="I291" t="s">
        <v>75</v>
      </c>
      <c r="J291" t="s">
        <v>640</v>
      </c>
      <c r="K291" t="s">
        <v>30</v>
      </c>
      <c r="L291">
        <v>22</v>
      </c>
      <c r="M291" t="s">
        <v>43</v>
      </c>
      <c r="N291" t="s">
        <v>20</v>
      </c>
      <c r="O291" t="b">
        <v>0</v>
      </c>
      <c r="P291" cm="1">
        <f t="array" ref="P291">_xlfn.IFS(O291=FALSE, 0, O291=TRUE,1)</f>
        <v>0</v>
      </c>
      <c r="R291">
        <v>54</v>
      </c>
      <c r="S291">
        <v>0</v>
      </c>
    </row>
    <row r="292" spans="1:19" x14ac:dyDescent="0.3">
      <c r="A292" t="s">
        <v>641</v>
      </c>
      <c r="B292" s="1">
        <v>45302.867361111108</v>
      </c>
      <c r="C292" s="3">
        <v>45661</v>
      </c>
      <c r="D292" s="6">
        <v>0.8674884259259259</v>
      </c>
      <c r="E292" s="6" t="str">
        <f t="shared" si="4"/>
        <v>Yes</v>
      </c>
      <c r="F292" s="4">
        <v>45661</v>
      </c>
      <c r="G292" t="s">
        <v>27</v>
      </c>
      <c r="H292">
        <v>20</v>
      </c>
      <c r="I292" t="s">
        <v>160</v>
      </c>
      <c r="J292" t="s">
        <v>642</v>
      </c>
      <c r="K292" t="s">
        <v>30</v>
      </c>
      <c r="L292">
        <v>26</v>
      </c>
      <c r="M292" t="s">
        <v>43</v>
      </c>
      <c r="N292" t="s">
        <v>20</v>
      </c>
      <c r="O292" t="b">
        <v>1</v>
      </c>
      <c r="P292" cm="1">
        <f t="array" ref="P292">_xlfn.IFS(O292=FALSE, 0, O292=TRUE,1)</f>
        <v>1</v>
      </c>
      <c r="R292">
        <v>14</v>
      </c>
      <c r="S292">
        <v>0</v>
      </c>
    </row>
    <row r="293" spans="1:19" x14ac:dyDescent="0.3">
      <c r="A293" t="s">
        <v>643</v>
      </c>
      <c r="B293" s="1">
        <v>45487.915277777778</v>
      </c>
      <c r="C293" s="3">
        <v>45662</v>
      </c>
      <c r="D293" s="6">
        <v>0.91527777777777775</v>
      </c>
      <c r="E293" s="6" t="str">
        <f t="shared" si="4"/>
        <v>Yes</v>
      </c>
      <c r="F293" s="4">
        <v>45662</v>
      </c>
      <c r="G293" t="s">
        <v>34</v>
      </c>
      <c r="H293">
        <v>21</v>
      </c>
      <c r="I293" t="s">
        <v>62</v>
      </c>
      <c r="J293" t="s">
        <v>644</v>
      </c>
      <c r="K293" t="s">
        <v>18</v>
      </c>
      <c r="L293">
        <v>32</v>
      </c>
      <c r="M293" t="s">
        <v>69</v>
      </c>
      <c r="N293" t="s">
        <v>20</v>
      </c>
      <c r="O293" t="b">
        <v>0</v>
      </c>
      <c r="P293" cm="1">
        <f t="array" ref="P293">_xlfn.IFS(O293=FALSE, 0, O293=TRUE,1)</f>
        <v>0</v>
      </c>
      <c r="R293">
        <v>17</v>
      </c>
      <c r="S293">
        <v>0</v>
      </c>
    </row>
    <row r="294" spans="1:19" x14ac:dyDescent="0.3">
      <c r="A294" t="s">
        <v>645</v>
      </c>
      <c r="B294" s="1">
        <v>45534.306250000001</v>
      </c>
      <c r="C294" s="3">
        <v>45663</v>
      </c>
      <c r="D294" s="6">
        <v>0.30625000000000002</v>
      </c>
      <c r="E294" s="6" t="str">
        <f t="shared" si="4"/>
        <v>No</v>
      </c>
      <c r="F294" s="4">
        <v>45663</v>
      </c>
      <c r="G294" t="s">
        <v>55</v>
      </c>
      <c r="H294">
        <v>7</v>
      </c>
      <c r="I294" t="s">
        <v>103</v>
      </c>
      <c r="J294" t="s">
        <v>646</v>
      </c>
      <c r="K294" t="s">
        <v>18</v>
      </c>
      <c r="L294">
        <v>70</v>
      </c>
      <c r="M294" t="s">
        <v>19</v>
      </c>
      <c r="N294" t="s">
        <v>20</v>
      </c>
      <c r="O294" t="b">
        <v>0</v>
      </c>
      <c r="P294" cm="1">
        <f t="array" ref="P294">_xlfn.IFS(O294=FALSE, 0, O294=TRUE,1)</f>
        <v>0</v>
      </c>
      <c r="R294">
        <v>57</v>
      </c>
      <c r="S294">
        <v>0</v>
      </c>
    </row>
    <row r="295" spans="1:19" x14ac:dyDescent="0.3">
      <c r="A295" t="s">
        <v>647</v>
      </c>
      <c r="B295" s="1">
        <v>45421.07708333333</v>
      </c>
      <c r="C295" s="3">
        <v>45664</v>
      </c>
      <c r="D295" s="6">
        <v>7.7083333333333337E-2</v>
      </c>
      <c r="E295" s="6" t="str">
        <f t="shared" si="4"/>
        <v>Yes</v>
      </c>
      <c r="F295" s="4">
        <v>45664</v>
      </c>
      <c r="G295" t="s">
        <v>27</v>
      </c>
      <c r="H295">
        <v>1</v>
      </c>
      <c r="I295" t="s">
        <v>47</v>
      </c>
      <c r="J295" t="s">
        <v>648</v>
      </c>
      <c r="K295" t="s">
        <v>30</v>
      </c>
      <c r="L295">
        <v>2</v>
      </c>
      <c r="M295" t="s">
        <v>49</v>
      </c>
      <c r="N295" t="s">
        <v>40</v>
      </c>
      <c r="O295" t="b">
        <v>0</v>
      </c>
      <c r="P295" cm="1">
        <f t="array" ref="P295">_xlfn.IFS(O295=FALSE, 0, O295=TRUE,1)</f>
        <v>0</v>
      </c>
      <c r="Q295">
        <v>0</v>
      </c>
      <c r="R295">
        <v>24</v>
      </c>
      <c r="S295">
        <v>0</v>
      </c>
    </row>
    <row r="296" spans="1:19" x14ac:dyDescent="0.3">
      <c r="A296" t="s">
        <v>649</v>
      </c>
      <c r="B296" s="1">
        <v>45353.672222222223</v>
      </c>
      <c r="C296" s="3">
        <v>45665</v>
      </c>
      <c r="D296" s="6">
        <v>0.67234953703703704</v>
      </c>
      <c r="E296" s="6" t="str">
        <f t="shared" si="4"/>
        <v>No</v>
      </c>
      <c r="F296" s="4">
        <v>45665</v>
      </c>
      <c r="G296" t="s">
        <v>22</v>
      </c>
      <c r="H296">
        <v>16</v>
      </c>
      <c r="I296" t="s">
        <v>16</v>
      </c>
      <c r="J296" t="s">
        <v>650</v>
      </c>
      <c r="K296" t="s">
        <v>18</v>
      </c>
      <c r="L296">
        <v>29</v>
      </c>
      <c r="M296" t="s">
        <v>19</v>
      </c>
      <c r="N296" t="s">
        <v>20</v>
      </c>
      <c r="O296" t="b">
        <v>1</v>
      </c>
      <c r="P296" cm="1">
        <f t="array" ref="P296">_xlfn.IFS(O296=FALSE, 0, O296=TRUE,1)</f>
        <v>1</v>
      </c>
      <c r="R296">
        <v>32</v>
      </c>
      <c r="S296">
        <v>0</v>
      </c>
    </row>
    <row r="297" spans="1:19" x14ac:dyDescent="0.3">
      <c r="A297" t="s">
        <v>651</v>
      </c>
      <c r="B297" s="1">
        <v>45260.597222222219</v>
      </c>
      <c r="C297" s="3">
        <v>45666</v>
      </c>
      <c r="D297" s="6">
        <v>0.59722222222222221</v>
      </c>
      <c r="E297" s="6" t="str">
        <f t="shared" si="4"/>
        <v>No</v>
      </c>
      <c r="F297" s="4">
        <v>45666</v>
      </c>
      <c r="G297" t="s">
        <v>27</v>
      </c>
      <c r="H297">
        <v>14</v>
      </c>
      <c r="I297" t="s">
        <v>91</v>
      </c>
      <c r="J297" t="s">
        <v>652</v>
      </c>
      <c r="K297" t="s">
        <v>30</v>
      </c>
      <c r="L297">
        <v>15</v>
      </c>
      <c r="M297" t="s">
        <v>43</v>
      </c>
      <c r="N297" t="s">
        <v>210</v>
      </c>
      <c r="O297" t="b">
        <v>0</v>
      </c>
      <c r="P297" cm="1">
        <f t="array" ref="P297">_xlfn.IFS(O297=FALSE, 0, O297=TRUE,1)</f>
        <v>0</v>
      </c>
      <c r="R297">
        <v>54</v>
      </c>
      <c r="S297">
        <v>0</v>
      </c>
    </row>
    <row r="298" spans="1:19" x14ac:dyDescent="0.3">
      <c r="A298" t="s">
        <v>653</v>
      </c>
      <c r="B298" s="1">
        <v>45352.511111111111</v>
      </c>
      <c r="C298" s="3">
        <v>45667</v>
      </c>
      <c r="D298" s="6">
        <v>0.51111111111111107</v>
      </c>
      <c r="E298" s="6" t="str">
        <f t="shared" si="4"/>
        <v>No</v>
      </c>
      <c r="F298" s="4">
        <v>45667</v>
      </c>
      <c r="G298" t="s">
        <v>55</v>
      </c>
      <c r="H298">
        <v>12</v>
      </c>
      <c r="I298" t="s">
        <v>129</v>
      </c>
      <c r="J298" t="s">
        <v>654</v>
      </c>
      <c r="K298" t="s">
        <v>30</v>
      </c>
      <c r="L298">
        <v>9</v>
      </c>
      <c r="M298" t="s">
        <v>31</v>
      </c>
      <c r="N298" t="s">
        <v>32</v>
      </c>
      <c r="O298" t="b">
        <v>0</v>
      </c>
      <c r="P298" cm="1">
        <f t="array" ref="P298">_xlfn.IFS(O298=FALSE, 0, O298=TRUE,1)</f>
        <v>0</v>
      </c>
      <c r="Q298">
        <v>10</v>
      </c>
      <c r="R298">
        <v>47</v>
      </c>
      <c r="S298">
        <v>0</v>
      </c>
    </row>
    <row r="299" spans="1:19" x14ac:dyDescent="0.3">
      <c r="A299" t="s">
        <v>655</v>
      </c>
      <c r="B299" s="1">
        <v>45161.852083333331</v>
      </c>
      <c r="C299" s="3">
        <v>45668</v>
      </c>
      <c r="D299" s="6">
        <v>0.8520833333333333</v>
      </c>
      <c r="E299" s="6" t="str">
        <f t="shared" si="4"/>
        <v>Yes</v>
      </c>
      <c r="F299" s="4">
        <v>45668</v>
      </c>
      <c r="G299" t="s">
        <v>15</v>
      </c>
      <c r="H299">
        <v>20</v>
      </c>
      <c r="I299" t="s">
        <v>65</v>
      </c>
      <c r="J299" t="s">
        <v>656</v>
      </c>
      <c r="K299" t="s">
        <v>30</v>
      </c>
      <c r="L299">
        <v>75</v>
      </c>
      <c r="M299" t="s">
        <v>31</v>
      </c>
      <c r="N299" t="s">
        <v>32</v>
      </c>
      <c r="O299" t="b">
        <v>0</v>
      </c>
      <c r="P299" cm="1">
        <f t="array" ref="P299">_xlfn.IFS(O299=FALSE, 0, O299=TRUE,1)</f>
        <v>0</v>
      </c>
      <c r="R299">
        <v>22</v>
      </c>
      <c r="S299">
        <v>0</v>
      </c>
    </row>
    <row r="300" spans="1:19" x14ac:dyDescent="0.3">
      <c r="A300" t="s">
        <v>657</v>
      </c>
      <c r="B300" s="1">
        <v>45082.12222222222</v>
      </c>
      <c r="C300" s="3">
        <v>45669</v>
      </c>
      <c r="D300" s="6">
        <v>0.12222222222222222</v>
      </c>
      <c r="E300" s="6" t="str">
        <f t="shared" si="4"/>
        <v>No</v>
      </c>
      <c r="F300" s="4">
        <v>45669</v>
      </c>
      <c r="G300" t="s">
        <v>51</v>
      </c>
      <c r="H300">
        <v>2</v>
      </c>
      <c r="I300" t="s">
        <v>228</v>
      </c>
      <c r="J300" t="s">
        <v>658</v>
      </c>
      <c r="K300" t="s">
        <v>18</v>
      </c>
      <c r="L300">
        <v>54</v>
      </c>
      <c r="M300" t="s">
        <v>31</v>
      </c>
      <c r="N300" t="s">
        <v>20</v>
      </c>
      <c r="O300" t="b">
        <v>0</v>
      </c>
      <c r="P300" cm="1">
        <f t="array" ref="P300">_xlfn.IFS(O300=FALSE, 0, O300=TRUE,1)</f>
        <v>0</v>
      </c>
      <c r="Q300">
        <v>0</v>
      </c>
      <c r="R300">
        <v>59</v>
      </c>
      <c r="S300">
        <v>0</v>
      </c>
    </row>
    <row r="301" spans="1:19" x14ac:dyDescent="0.3">
      <c r="A301" t="s">
        <v>659</v>
      </c>
      <c r="B301" s="1">
        <v>45429.557638888888</v>
      </c>
      <c r="C301" s="3">
        <v>45670</v>
      </c>
      <c r="D301" s="6">
        <v>0.55763888888888891</v>
      </c>
      <c r="E301" s="6" t="str">
        <f t="shared" si="4"/>
        <v>No</v>
      </c>
      <c r="F301" s="4">
        <v>45670</v>
      </c>
      <c r="G301" t="s">
        <v>55</v>
      </c>
      <c r="H301">
        <v>13</v>
      </c>
      <c r="I301" t="s">
        <v>79</v>
      </c>
      <c r="J301" t="s">
        <v>660</v>
      </c>
      <c r="K301" t="s">
        <v>30</v>
      </c>
      <c r="L301">
        <v>63</v>
      </c>
      <c r="M301" t="s">
        <v>31</v>
      </c>
      <c r="N301" t="s">
        <v>20</v>
      </c>
      <c r="O301" t="b">
        <v>0</v>
      </c>
      <c r="P301" cm="1">
        <f t="array" ref="P301">_xlfn.IFS(O301=FALSE, 0, O301=TRUE,1)</f>
        <v>0</v>
      </c>
      <c r="R301">
        <v>40</v>
      </c>
      <c r="S301">
        <v>0</v>
      </c>
    </row>
    <row r="302" spans="1:19" x14ac:dyDescent="0.3">
      <c r="A302" t="s">
        <v>661</v>
      </c>
      <c r="B302" s="1">
        <v>45195.04791666667</v>
      </c>
      <c r="C302" s="3">
        <v>45671</v>
      </c>
      <c r="D302" s="6">
        <v>4.791666666666667E-2</v>
      </c>
      <c r="E302" s="6" t="str">
        <f t="shared" si="4"/>
        <v>Yes</v>
      </c>
      <c r="F302" s="4">
        <v>45671</v>
      </c>
      <c r="G302" t="s">
        <v>74</v>
      </c>
      <c r="H302">
        <v>1</v>
      </c>
      <c r="I302" t="s">
        <v>75</v>
      </c>
      <c r="J302" t="s">
        <v>662</v>
      </c>
      <c r="K302" t="s">
        <v>30</v>
      </c>
      <c r="L302">
        <v>50</v>
      </c>
      <c r="M302" t="s">
        <v>19</v>
      </c>
      <c r="N302" t="s">
        <v>32</v>
      </c>
      <c r="O302" t="b">
        <v>0</v>
      </c>
      <c r="P302" cm="1">
        <f t="array" ref="P302">_xlfn.IFS(O302=FALSE, 0, O302=TRUE,1)</f>
        <v>0</v>
      </c>
      <c r="R302">
        <v>28</v>
      </c>
      <c r="S302">
        <v>0</v>
      </c>
    </row>
    <row r="303" spans="1:19" x14ac:dyDescent="0.3">
      <c r="A303" t="s">
        <v>663</v>
      </c>
      <c r="B303" s="1">
        <v>45198.556944444441</v>
      </c>
      <c r="C303" s="3">
        <v>45672</v>
      </c>
      <c r="D303" s="6">
        <v>0.55707175925925922</v>
      </c>
      <c r="E303" s="6" t="str">
        <f t="shared" si="4"/>
        <v>No</v>
      </c>
      <c r="F303" s="4">
        <v>45672</v>
      </c>
      <c r="G303" t="s">
        <v>55</v>
      </c>
      <c r="H303">
        <v>13</v>
      </c>
      <c r="I303" t="s">
        <v>85</v>
      </c>
      <c r="J303" t="s">
        <v>664</v>
      </c>
      <c r="K303" t="s">
        <v>18</v>
      </c>
      <c r="L303">
        <v>34</v>
      </c>
      <c r="M303" t="s">
        <v>77</v>
      </c>
      <c r="N303" t="s">
        <v>299</v>
      </c>
      <c r="O303" t="b">
        <v>1</v>
      </c>
      <c r="P303" cm="1">
        <f t="array" ref="P303">_xlfn.IFS(O303=FALSE, 0, O303=TRUE,1)</f>
        <v>1</v>
      </c>
      <c r="R303">
        <v>50</v>
      </c>
      <c r="S303">
        <v>0</v>
      </c>
    </row>
    <row r="304" spans="1:19" x14ac:dyDescent="0.3">
      <c r="A304" t="s">
        <v>665</v>
      </c>
      <c r="B304" s="1">
        <v>45145.175000000003</v>
      </c>
      <c r="C304" s="3">
        <v>45673</v>
      </c>
      <c r="D304" s="6">
        <v>0.17512731481481481</v>
      </c>
      <c r="E304" s="6" t="str">
        <f t="shared" si="4"/>
        <v>No</v>
      </c>
      <c r="F304" s="4">
        <v>45673</v>
      </c>
      <c r="G304" t="s">
        <v>51</v>
      </c>
      <c r="H304">
        <v>4</v>
      </c>
      <c r="I304" t="s">
        <v>28</v>
      </c>
      <c r="J304" t="s">
        <v>666</v>
      </c>
      <c r="K304" t="s">
        <v>18</v>
      </c>
      <c r="L304">
        <v>23</v>
      </c>
      <c r="M304" t="s">
        <v>19</v>
      </c>
      <c r="N304" t="s">
        <v>20</v>
      </c>
      <c r="O304" t="b">
        <v>1</v>
      </c>
      <c r="P304" cm="1">
        <f t="array" ref="P304">_xlfn.IFS(O304=FALSE, 0, O304=TRUE,1)</f>
        <v>1</v>
      </c>
      <c r="R304">
        <v>44</v>
      </c>
      <c r="S304">
        <v>0</v>
      </c>
    </row>
    <row r="305" spans="1:19" x14ac:dyDescent="0.3">
      <c r="A305" t="s">
        <v>667</v>
      </c>
      <c r="B305" s="1">
        <v>45114.13958333333</v>
      </c>
      <c r="C305" s="3">
        <v>45674</v>
      </c>
      <c r="D305" s="6">
        <v>0.13958333333333334</v>
      </c>
      <c r="E305" s="6" t="str">
        <f t="shared" si="4"/>
        <v>No</v>
      </c>
      <c r="F305" s="4">
        <v>45674</v>
      </c>
      <c r="G305" t="s">
        <v>55</v>
      </c>
      <c r="H305">
        <v>3</v>
      </c>
      <c r="I305" t="s">
        <v>82</v>
      </c>
      <c r="J305" t="s">
        <v>668</v>
      </c>
      <c r="K305" t="s">
        <v>18</v>
      </c>
      <c r="L305">
        <v>6</v>
      </c>
      <c r="M305" t="s">
        <v>19</v>
      </c>
      <c r="N305" t="s">
        <v>20</v>
      </c>
      <c r="O305" t="b">
        <v>0</v>
      </c>
      <c r="P305" cm="1">
        <f t="array" ref="P305">_xlfn.IFS(O305=FALSE, 0, O305=TRUE,1)</f>
        <v>0</v>
      </c>
      <c r="Q305">
        <v>2</v>
      </c>
      <c r="R305">
        <v>32</v>
      </c>
      <c r="S305">
        <v>0</v>
      </c>
    </row>
    <row r="306" spans="1:19" x14ac:dyDescent="0.3">
      <c r="A306" t="s">
        <v>669</v>
      </c>
      <c r="B306" s="1">
        <v>45481.820138888892</v>
      </c>
      <c r="C306" s="3">
        <v>45675</v>
      </c>
      <c r="D306" s="6">
        <v>0.82013888888888886</v>
      </c>
      <c r="E306" s="6" t="str">
        <f t="shared" si="4"/>
        <v>Yes</v>
      </c>
      <c r="F306" s="4">
        <v>45675</v>
      </c>
      <c r="G306" t="s">
        <v>51</v>
      </c>
      <c r="H306">
        <v>19</v>
      </c>
      <c r="I306" t="s">
        <v>18</v>
      </c>
      <c r="J306" t="s">
        <v>670</v>
      </c>
      <c r="K306" t="s">
        <v>18</v>
      </c>
      <c r="L306">
        <v>30</v>
      </c>
      <c r="M306" t="s">
        <v>19</v>
      </c>
      <c r="N306" t="s">
        <v>32</v>
      </c>
      <c r="O306" t="b">
        <v>0</v>
      </c>
      <c r="P306" cm="1">
        <f t="array" ref="P306">_xlfn.IFS(O306=FALSE, 0, O306=TRUE,1)</f>
        <v>0</v>
      </c>
      <c r="R306">
        <v>14</v>
      </c>
      <c r="S306">
        <v>0</v>
      </c>
    </row>
    <row r="307" spans="1:19" x14ac:dyDescent="0.3">
      <c r="A307" t="s">
        <v>671</v>
      </c>
      <c r="B307" s="1">
        <v>45338.651388888888</v>
      </c>
      <c r="C307" s="3">
        <v>45676</v>
      </c>
      <c r="D307" s="6">
        <v>0.65138888888888891</v>
      </c>
      <c r="E307" s="6" t="str">
        <f t="shared" si="4"/>
        <v>No</v>
      </c>
      <c r="F307" s="4">
        <v>45676</v>
      </c>
      <c r="G307" t="s">
        <v>55</v>
      </c>
      <c r="H307">
        <v>15</v>
      </c>
      <c r="I307" t="s">
        <v>228</v>
      </c>
      <c r="J307" t="s">
        <v>672</v>
      </c>
      <c r="K307" t="s">
        <v>18</v>
      </c>
      <c r="L307">
        <v>12</v>
      </c>
      <c r="M307" t="s">
        <v>19</v>
      </c>
      <c r="N307" t="s">
        <v>20</v>
      </c>
      <c r="O307" t="b">
        <v>0</v>
      </c>
      <c r="P307" cm="1">
        <f t="array" ref="P307">_xlfn.IFS(O307=FALSE, 0, O307=TRUE,1)</f>
        <v>0</v>
      </c>
      <c r="R307">
        <v>40</v>
      </c>
      <c r="S307">
        <v>0</v>
      </c>
    </row>
    <row r="308" spans="1:19" x14ac:dyDescent="0.3">
      <c r="A308" t="s">
        <v>673</v>
      </c>
      <c r="B308" s="1">
        <v>45491.936805555553</v>
      </c>
      <c r="C308" s="3">
        <v>45677</v>
      </c>
      <c r="D308" s="6">
        <v>0.93680555555555556</v>
      </c>
      <c r="E308" s="6" t="str">
        <f t="shared" si="4"/>
        <v>No</v>
      </c>
      <c r="F308" s="4">
        <v>45677</v>
      </c>
      <c r="G308" t="s">
        <v>27</v>
      </c>
      <c r="H308">
        <v>22</v>
      </c>
      <c r="I308" t="s">
        <v>38</v>
      </c>
      <c r="J308" t="s">
        <v>674</v>
      </c>
      <c r="K308" t="s">
        <v>18</v>
      </c>
      <c r="L308">
        <v>63</v>
      </c>
      <c r="M308" t="s">
        <v>19</v>
      </c>
      <c r="N308" t="s">
        <v>32</v>
      </c>
      <c r="O308" t="b">
        <v>0</v>
      </c>
      <c r="P308" cm="1">
        <f t="array" ref="P308">_xlfn.IFS(O308=FALSE, 0, O308=TRUE,1)</f>
        <v>0</v>
      </c>
      <c r="Q308">
        <v>0</v>
      </c>
      <c r="R308">
        <v>45</v>
      </c>
      <c r="S308">
        <v>0</v>
      </c>
    </row>
    <row r="309" spans="1:19" x14ac:dyDescent="0.3">
      <c r="A309" t="s">
        <v>675</v>
      </c>
      <c r="B309" s="1">
        <v>45028.809027777781</v>
      </c>
      <c r="C309" s="3">
        <v>45678</v>
      </c>
      <c r="D309" s="6">
        <v>0.80902777777777779</v>
      </c>
      <c r="E309" s="6" t="str">
        <f t="shared" si="4"/>
        <v>Yes</v>
      </c>
      <c r="F309" s="4">
        <v>45678</v>
      </c>
      <c r="G309" t="s">
        <v>15</v>
      </c>
      <c r="H309">
        <v>19</v>
      </c>
      <c r="I309" t="s">
        <v>160</v>
      </c>
      <c r="J309" t="s">
        <v>676</v>
      </c>
      <c r="K309" t="s">
        <v>18</v>
      </c>
      <c r="L309">
        <v>42</v>
      </c>
      <c r="M309" t="s">
        <v>19</v>
      </c>
      <c r="N309" t="s">
        <v>32</v>
      </c>
      <c r="O309" t="b">
        <v>0</v>
      </c>
      <c r="P309" cm="1">
        <f t="array" ref="P309">_xlfn.IFS(O309=FALSE, 0, O309=TRUE,1)</f>
        <v>0</v>
      </c>
      <c r="R309">
        <v>27</v>
      </c>
      <c r="S309">
        <v>0</v>
      </c>
    </row>
    <row r="310" spans="1:19" x14ac:dyDescent="0.3">
      <c r="A310" t="s">
        <v>677</v>
      </c>
      <c r="B310" s="1">
        <v>45221.669444444444</v>
      </c>
      <c r="C310" s="3">
        <v>45679</v>
      </c>
      <c r="D310" s="6">
        <v>0.6694444444444444</v>
      </c>
      <c r="E310" s="6" t="str">
        <f t="shared" si="4"/>
        <v>Yes</v>
      </c>
      <c r="F310" s="4">
        <v>45679</v>
      </c>
      <c r="G310" t="s">
        <v>34</v>
      </c>
      <c r="H310">
        <v>16</v>
      </c>
      <c r="I310" t="s">
        <v>16</v>
      </c>
      <c r="J310" t="s">
        <v>678</v>
      </c>
      <c r="K310" t="s">
        <v>18</v>
      </c>
      <c r="L310">
        <v>65</v>
      </c>
      <c r="M310" t="s">
        <v>19</v>
      </c>
      <c r="N310" t="s">
        <v>20</v>
      </c>
      <c r="O310" t="b">
        <v>0</v>
      </c>
      <c r="P310" cm="1">
        <f t="array" ref="P310">_xlfn.IFS(O310=FALSE, 0, O310=TRUE,1)</f>
        <v>0</v>
      </c>
      <c r="Q310">
        <v>6</v>
      </c>
      <c r="R310">
        <v>27</v>
      </c>
      <c r="S310">
        <v>0</v>
      </c>
    </row>
    <row r="311" spans="1:19" x14ac:dyDescent="0.3">
      <c r="A311" t="s">
        <v>679</v>
      </c>
      <c r="B311" s="1">
        <v>45030.84652777778</v>
      </c>
      <c r="C311" s="3">
        <v>45680</v>
      </c>
      <c r="D311" s="6">
        <v>0.84665509259259264</v>
      </c>
      <c r="E311" s="6" t="str">
        <f t="shared" si="4"/>
        <v>No</v>
      </c>
      <c r="F311" s="4">
        <v>45680</v>
      </c>
      <c r="G311" t="s">
        <v>55</v>
      </c>
      <c r="H311">
        <v>20</v>
      </c>
      <c r="I311" t="s">
        <v>52</v>
      </c>
      <c r="J311" t="s">
        <v>680</v>
      </c>
      <c r="K311" t="s">
        <v>18</v>
      </c>
      <c r="L311">
        <v>21</v>
      </c>
      <c r="M311" t="s">
        <v>49</v>
      </c>
      <c r="N311" t="s">
        <v>20</v>
      </c>
      <c r="O311" t="b">
        <v>1</v>
      </c>
      <c r="P311" cm="1">
        <f t="array" ref="P311">_xlfn.IFS(O311=FALSE, 0, O311=TRUE,1)</f>
        <v>1</v>
      </c>
      <c r="R311">
        <v>42</v>
      </c>
      <c r="S311">
        <v>0</v>
      </c>
    </row>
    <row r="312" spans="1:19" x14ac:dyDescent="0.3">
      <c r="A312" t="s">
        <v>681</v>
      </c>
      <c r="B312" s="1">
        <v>45303.904166666667</v>
      </c>
      <c r="C312" s="3">
        <v>45681</v>
      </c>
      <c r="D312" s="6">
        <v>0.90416666666666667</v>
      </c>
      <c r="E312" s="6" t="str">
        <f t="shared" si="4"/>
        <v>Yes</v>
      </c>
      <c r="F312" s="4">
        <v>45681</v>
      </c>
      <c r="G312" t="s">
        <v>55</v>
      </c>
      <c r="H312">
        <v>21</v>
      </c>
      <c r="I312" t="s">
        <v>228</v>
      </c>
      <c r="J312" t="s">
        <v>682</v>
      </c>
      <c r="K312" t="s">
        <v>18</v>
      </c>
      <c r="L312">
        <v>1</v>
      </c>
      <c r="M312" t="s">
        <v>69</v>
      </c>
      <c r="N312" t="s">
        <v>20</v>
      </c>
      <c r="O312" t="b">
        <v>0</v>
      </c>
      <c r="P312" cm="1">
        <f t="array" ref="P312">_xlfn.IFS(O312=FALSE, 0, O312=TRUE,1)</f>
        <v>0</v>
      </c>
      <c r="Q312">
        <v>7</v>
      </c>
      <c r="R312">
        <v>24</v>
      </c>
      <c r="S312">
        <v>0</v>
      </c>
    </row>
    <row r="313" spans="1:19" x14ac:dyDescent="0.3">
      <c r="A313" t="s">
        <v>683</v>
      </c>
      <c r="B313" s="1">
        <v>45130.401388888888</v>
      </c>
      <c r="C313" s="3">
        <v>45682</v>
      </c>
      <c r="D313" s="6">
        <v>0.40151620370370372</v>
      </c>
      <c r="E313" s="6" t="str">
        <f t="shared" si="4"/>
        <v>Yes</v>
      </c>
      <c r="F313" s="4">
        <v>45682</v>
      </c>
      <c r="G313" t="s">
        <v>34</v>
      </c>
      <c r="H313">
        <v>9</v>
      </c>
      <c r="I313" t="s">
        <v>82</v>
      </c>
      <c r="J313" t="s">
        <v>684</v>
      </c>
      <c r="K313" t="s">
        <v>30</v>
      </c>
      <c r="L313">
        <v>29</v>
      </c>
      <c r="M313" t="s">
        <v>69</v>
      </c>
      <c r="N313" t="s">
        <v>20</v>
      </c>
      <c r="O313" t="b">
        <v>1</v>
      </c>
      <c r="P313" cm="1">
        <f t="array" ref="P313">_xlfn.IFS(O313=FALSE, 0, O313=TRUE,1)</f>
        <v>1</v>
      </c>
      <c r="R313">
        <v>28</v>
      </c>
      <c r="S313">
        <v>0</v>
      </c>
    </row>
    <row r="314" spans="1:19" x14ac:dyDescent="0.3">
      <c r="A314" t="s">
        <v>685</v>
      </c>
      <c r="B314" s="1">
        <v>45496.700694444444</v>
      </c>
      <c r="C314" s="3">
        <v>45683</v>
      </c>
      <c r="D314" s="6">
        <v>0.70082175925925927</v>
      </c>
      <c r="E314" s="6" t="str">
        <f t="shared" si="4"/>
        <v>No</v>
      </c>
      <c r="F314" s="4">
        <v>45683</v>
      </c>
      <c r="G314" t="s">
        <v>74</v>
      </c>
      <c r="H314">
        <v>16</v>
      </c>
      <c r="I314" t="s">
        <v>82</v>
      </c>
      <c r="J314" t="s">
        <v>686</v>
      </c>
      <c r="K314" t="s">
        <v>30</v>
      </c>
      <c r="L314">
        <v>16</v>
      </c>
      <c r="M314" t="s">
        <v>25</v>
      </c>
      <c r="N314" t="s">
        <v>87</v>
      </c>
      <c r="O314" t="b">
        <v>1</v>
      </c>
      <c r="P314" cm="1">
        <f t="array" ref="P314">_xlfn.IFS(O314=FALSE, 0, O314=TRUE,1)</f>
        <v>1</v>
      </c>
      <c r="R314">
        <v>58</v>
      </c>
      <c r="S314">
        <v>0</v>
      </c>
    </row>
    <row r="315" spans="1:19" x14ac:dyDescent="0.3">
      <c r="A315" t="s">
        <v>687</v>
      </c>
      <c r="B315" s="1">
        <v>45481.966666666667</v>
      </c>
      <c r="C315" s="3">
        <v>45684</v>
      </c>
      <c r="D315" s="6">
        <v>0.96666666666666667</v>
      </c>
      <c r="E315" s="6" t="str">
        <f t="shared" si="4"/>
        <v>No</v>
      </c>
      <c r="F315" s="4">
        <v>45684</v>
      </c>
      <c r="G315" t="s">
        <v>51</v>
      </c>
      <c r="H315">
        <v>23</v>
      </c>
      <c r="I315" t="s">
        <v>82</v>
      </c>
      <c r="J315" t="s">
        <v>688</v>
      </c>
      <c r="K315" t="s">
        <v>30</v>
      </c>
      <c r="L315">
        <v>38</v>
      </c>
      <c r="M315" t="s">
        <v>49</v>
      </c>
      <c r="N315" t="s">
        <v>20</v>
      </c>
      <c r="O315" t="b">
        <v>0</v>
      </c>
      <c r="P315" cm="1">
        <f t="array" ref="P315">_xlfn.IFS(O315=FALSE, 0, O315=TRUE,1)</f>
        <v>0</v>
      </c>
      <c r="R315">
        <v>48</v>
      </c>
      <c r="S315">
        <v>0</v>
      </c>
    </row>
    <row r="316" spans="1:19" x14ac:dyDescent="0.3">
      <c r="A316" t="s">
        <v>689</v>
      </c>
      <c r="B316" s="1">
        <v>45248.292361111111</v>
      </c>
      <c r="C316" s="3">
        <v>45685</v>
      </c>
      <c r="D316" s="6">
        <v>0.29236111111111113</v>
      </c>
      <c r="E316" s="6" t="str">
        <f t="shared" si="4"/>
        <v>No</v>
      </c>
      <c r="F316" s="4">
        <v>45685</v>
      </c>
      <c r="G316" t="s">
        <v>22</v>
      </c>
      <c r="H316">
        <v>7</v>
      </c>
      <c r="I316" t="s">
        <v>79</v>
      </c>
      <c r="J316" t="s">
        <v>690</v>
      </c>
      <c r="K316" t="s">
        <v>30</v>
      </c>
      <c r="L316">
        <v>20</v>
      </c>
      <c r="M316" t="s">
        <v>19</v>
      </c>
      <c r="N316" t="s">
        <v>32</v>
      </c>
      <c r="O316" t="b">
        <v>0</v>
      </c>
      <c r="P316" cm="1">
        <f t="array" ref="P316">_xlfn.IFS(O316=FALSE, 0, O316=TRUE,1)</f>
        <v>0</v>
      </c>
      <c r="R316">
        <v>40</v>
      </c>
      <c r="S316">
        <v>0</v>
      </c>
    </row>
    <row r="317" spans="1:19" x14ac:dyDescent="0.3">
      <c r="A317" t="s">
        <v>691</v>
      </c>
      <c r="B317" s="1">
        <v>45139.3</v>
      </c>
      <c r="C317" s="3">
        <v>45686</v>
      </c>
      <c r="D317" s="6">
        <v>0.30012731481481481</v>
      </c>
      <c r="E317" s="6" t="str">
        <f t="shared" si="4"/>
        <v>Yes</v>
      </c>
      <c r="F317" s="4">
        <v>45686</v>
      </c>
      <c r="G317" t="s">
        <v>74</v>
      </c>
      <c r="H317">
        <v>7</v>
      </c>
      <c r="I317" t="s">
        <v>58</v>
      </c>
      <c r="J317" t="s">
        <v>692</v>
      </c>
      <c r="K317" t="s">
        <v>30</v>
      </c>
      <c r="L317">
        <v>22</v>
      </c>
      <c r="M317" t="s">
        <v>77</v>
      </c>
      <c r="N317" t="s">
        <v>20</v>
      </c>
      <c r="O317" t="b">
        <v>1</v>
      </c>
      <c r="P317" cm="1">
        <f t="array" ref="P317">_xlfn.IFS(O317=FALSE, 0, O317=TRUE,1)</f>
        <v>1</v>
      </c>
      <c r="R317">
        <v>29</v>
      </c>
      <c r="S317">
        <v>0</v>
      </c>
    </row>
    <row r="318" spans="1:19" x14ac:dyDescent="0.3">
      <c r="A318" t="s">
        <v>693</v>
      </c>
      <c r="B318" s="1">
        <v>45458.493750000001</v>
      </c>
      <c r="C318" s="3">
        <v>45687</v>
      </c>
      <c r="D318" s="6">
        <v>0.49387731481481484</v>
      </c>
      <c r="E318" s="6" t="str">
        <f t="shared" si="4"/>
        <v>Yes</v>
      </c>
      <c r="F318" s="4">
        <v>45687</v>
      </c>
      <c r="G318" t="s">
        <v>22</v>
      </c>
      <c r="H318">
        <v>11</v>
      </c>
      <c r="I318" t="s">
        <v>71</v>
      </c>
      <c r="J318" t="s">
        <v>694</v>
      </c>
      <c r="K318" t="s">
        <v>30</v>
      </c>
      <c r="L318">
        <v>23</v>
      </c>
      <c r="M318" t="s">
        <v>43</v>
      </c>
      <c r="N318" t="s">
        <v>60</v>
      </c>
      <c r="O318" t="b">
        <v>1</v>
      </c>
      <c r="P318" cm="1">
        <f t="array" ref="P318">_xlfn.IFS(O318=FALSE, 0, O318=TRUE,1)</f>
        <v>1</v>
      </c>
      <c r="Q318">
        <v>8</v>
      </c>
      <c r="R318">
        <v>23</v>
      </c>
      <c r="S318">
        <v>0</v>
      </c>
    </row>
    <row r="319" spans="1:19" x14ac:dyDescent="0.3">
      <c r="A319" t="s">
        <v>695</v>
      </c>
      <c r="B319" s="1">
        <v>45431.822222222225</v>
      </c>
      <c r="C319" s="3">
        <v>45688</v>
      </c>
      <c r="D319" s="6">
        <v>0.82222222222222219</v>
      </c>
      <c r="E319" s="6" t="str">
        <f t="shared" si="4"/>
        <v>Yes</v>
      </c>
      <c r="F319" s="4">
        <v>45688</v>
      </c>
      <c r="G319" t="s">
        <v>34</v>
      </c>
      <c r="H319">
        <v>19</v>
      </c>
      <c r="I319" t="s">
        <v>58</v>
      </c>
      <c r="J319" t="s">
        <v>696</v>
      </c>
      <c r="K319" t="s">
        <v>18</v>
      </c>
      <c r="L319">
        <v>14</v>
      </c>
      <c r="M319" t="s">
        <v>43</v>
      </c>
      <c r="N319" t="s">
        <v>87</v>
      </c>
      <c r="O319" t="b">
        <v>0</v>
      </c>
      <c r="P319" cm="1">
        <f t="array" ref="P319">_xlfn.IFS(O319=FALSE, 0, O319=TRUE,1)</f>
        <v>0</v>
      </c>
      <c r="R319">
        <v>13</v>
      </c>
      <c r="S319">
        <v>0</v>
      </c>
    </row>
    <row r="320" spans="1:19" x14ac:dyDescent="0.3">
      <c r="A320" t="s">
        <v>697</v>
      </c>
      <c r="B320" s="1">
        <v>45509.925694444442</v>
      </c>
      <c r="C320" s="3">
        <v>45689</v>
      </c>
      <c r="D320" s="6">
        <v>0.92569444444444449</v>
      </c>
      <c r="E320" s="6" t="str">
        <f t="shared" si="4"/>
        <v>Yes</v>
      </c>
      <c r="F320" s="4">
        <v>45689</v>
      </c>
      <c r="G320" t="s">
        <v>51</v>
      </c>
      <c r="H320">
        <v>22</v>
      </c>
      <c r="I320" t="s">
        <v>16</v>
      </c>
      <c r="J320" t="s">
        <v>698</v>
      </c>
      <c r="K320" t="s">
        <v>30</v>
      </c>
      <c r="L320">
        <v>72</v>
      </c>
      <c r="M320" t="s">
        <v>31</v>
      </c>
      <c r="N320" t="s">
        <v>20</v>
      </c>
      <c r="O320" t="b">
        <v>0</v>
      </c>
      <c r="P320" cm="1">
        <f t="array" ref="P320">_xlfn.IFS(O320=FALSE, 0, O320=TRUE,1)</f>
        <v>0</v>
      </c>
      <c r="R320">
        <v>21</v>
      </c>
      <c r="S320">
        <v>0</v>
      </c>
    </row>
    <row r="321" spans="1:19" x14ac:dyDescent="0.3">
      <c r="A321" t="s">
        <v>699</v>
      </c>
      <c r="B321" s="1">
        <v>45442.259722222225</v>
      </c>
      <c r="C321" s="3">
        <v>45690</v>
      </c>
      <c r="D321" s="6">
        <v>0.25972222222222224</v>
      </c>
      <c r="E321" s="6" t="str">
        <f t="shared" si="4"/>
        <v>Yes</v>
      </c>
      <c r="F321" s="4">
        <v>45690</v>
      </c>
      <c r="G321" t="s">
        <v>27</v>
      </c>
      <c r="H321">
        <v>6</v>
      </c>
      <c r="I321" t="s">
        <v>65</v>
      </c>
      <c r="J321" t="s">
        <v>700</v>
      </c>
      <c r="K321" t="s">
        <v>18</v>
      </c>
      <c r="L321">
        <v>27</v>
      </c>
      <c r="M321" t="s">
        <v>31</v>
      </c>
      <c r="N321" t="s">
        <v>20</v>
      </c>
      <c r="O321" t="b">
        <v>0</v>
      </c>
      <c r="P321" cm="1">
        <f t="array" ref="P321">_xlfn.IFS(O321=FALSE, 0, O321=TRUE,1)</f>
        <v>0</v>
      </c>
      <c r="Q321">
        <v>8</v>
      </c>
      <c r="R321">
        <v>14</v>
      </c>
      <c r="S321">
        <v>0</v>
      </c>
    </row>
    <row r="322" spans="1:19" x14ac:dyDescent="0.3">
      <c r="A322" t="s">
        <v>701</v>
      </c>
      <c r="B322" s="1">
        <v>45462.511805555558</v>
      </c>
      <c r="C322" s="3">
        <v>45691</v>
      </c>
      <c r="D322" s="6">
        <v>0.51193287037037039</v>
      </c>
      <c r="E322" s="6" t="str">
        <f t="shared" si="4"/>
        <v>No</v>
      </c>
      <c r="F322" s="4">
        <v>45691</v>
      </c>
      <c r="G322" t="s">
        <v>15</v>
      </c>
      <c r="H322">
        <v>12</v>
      </c>
      <c r="I322" t="s">
        <v>75</v>
      </c>
      <c r="J322" t="s">
        <v>702</v>
      </c>
      <c r="K322" t="s">
        <v>18</v>
      </c>
      <c r="L322">
        <v>25</v>
      </c>
      <c r="M322" t="s">
        <v>49</v>
      </c>
      <c r="N322" t="s">
        <v>20</v>
      </c>
      <c r="O322" t="b">
        <v>1</v>
      </c>
      <c r="P322" cm="1">
        <f t="array" ref="P322">_xlfn.IFS(O322=FALSE, 0, O322=TRUE,1)</f>
        <v>1</v>
      </c>
      <c r="R322">
        <v>45</v>
      </c>
      <c r="S322">
        <v>0</v>
      </c>
    </row>
    <row r="323" spans="1:19" x14ac:dyDescent="0.3">
      <c r="A323" t="s">
        <v>703</v>
      </c>
      <c r="B323" s="1">
        <v>45309.445138888892</v>
      </c>
      <c r="C323" s="3">
        <v>45692</v>
      </c>
      <c r="D323" s="6">
        <v>0.44513888888888886</v>
      </c>
      <c r="E323" s="6" t="str">
        <f t="shared" ref="E323:E386" si="5">IF(R323&lt;=30,"Yes","No")</f>
        <v>No</v>
      </c>
      <c r="F323" s="4">
        <v>45692</v>
      </c>
      <c r="G323" t="s">
        <v>27</v>
      </c>
      <c r="H323">
        <v>10</v>
      </c>
      <c r="I323" t="s">
        <v>58</v>
      </c>
      <c r="J323" t="s">
        <v>704</v>
      </c>
      <c r="K323" t="s">
        <v>30</v>
      </c>
      <c r="L323">
        <v>17</v>
      </c>
      <c r="M323" t="s">
        <v>19</v>
      </c>
      <c r="N323" t="s">
        <v>20</v>
      </c>
      <c r="O323" t="b">
        <v>0</v>
      </c>
      <c r="P323" cm="1">
        <f t="array" ref="P323">_xlfn.IFS(O323=FALSE, 0, O323=TRUE,1)</f>
        <v>0</v>
      </c>
      <c r="R323">
        <v>57</v>
      </c>
      <c r="S323">
        <v>0</v>
      </c>
    </row>
    <row r="324" spans="1:19" x14ac:dyDescent="0.3">
      <c r="A324" t="s">
        <v>705</v>
      </c>
      <c r="B324" s="1">
        <v>45338.336805555555</v>
      </c>
      <c r="C324" s="3">
        <v>45693</v>
      </c>
      <c r="D324" s="6">
        <v>0.3369328703703704</v>
      </c>
      <c r="E324" s="6" t="str">
        <f t="shared" si="5"/>
        <v>Yes</v>
      </c>
      <c r="F324" s="4">
        <v>45693</v>
      </c>
      <c r="G324" t="s">
        <v>55</v>
      </c>
      <c r="H324">
        <v>8</v>
      </c>
      <c r="I324" t="s">
        <v>71</v>
      </c>
      <c r="J324" t="s">
        <v>706</v>
      </c>
      <c r="K324" t="s">
        <v>18</v>
      </c>
      <c r="L324">
        <v>78</v>
      </c>
      <c r="M324" t="s">
        <v>25</v>
      </c>
      <c r="N324" t="s">
        <v>40</v>
      </c>
      <c r="O324" t="b">
        <v>1</v>
      </c>
      <c r="P324" cm="1">
        <f t="array" ref="P324">_xlfn.IFS(O324=FALSE, 0, O324=TRUE,1)</f>
        <v>1</v>
      </c>
      <c r="Q324">
        <v>1</v>
      </c>
      <c r="R324">
        <v>28</v>
      </c>
      <c r="S324">
        <v>0</v>
      </c>
    </row>
    <row r="325" spans="1:19" x14ac:dyDescent="0.3">
      <c r="A325" t="s">
        <v>707</v>
      </c>
      <c r="B325" s="1">
        <v>45338.100694444445</v>
      </c>
      <c r="C325" s="3">
        <v>45694</v>
      </c>
      <c r="D325" s="6">
        <v>0.10069444444444445</v>
      </c>
      <c r="E325" s="6" t="str">
        <f t="shared" si="5"/>
        <v>No</v>
      </c>
      <c r="F325" s="4">
        <v>45694</v>
      </c>
      <c r="G325" t="s">
        <v>55</v>
      </c>
      <c r="H325">
        <v>2</v>
      </c>
      <c r="I325" t="s">
        <v>122</v>
      </c>
      <c r="J325" t="s">
        <v>708</v>
      </c>
      <c r="K325" t="s">
        <v>30</v>
      </c>
      <c r="L325">
        <v>19</v>
      </c>
      <c r="M325" t="s">
        <v>19</v>
      </c>
      <c r="N325" t="s">
        <v>116</v>
      </c>
      <c r="O325" t="b">
        <v>0</v>
      </c>
      <c r="P325" cm="1">
        <f t="array" ref="P325">_xlfn.IFS(O325=FALSE, 0, O325=TRUE,1)</f>
        <v>0</v>
      </c>
      <c r="R325">
        <v>58</v>
      </c>
      <c r="S325">
        <v>0</v>
      </c>
    </row>
    <row r="326" spans="1:19" x14ac:dyDescent="0.3">
      <c r="A326" t="s">
        <v>709</v>
      </c>
      <c r="B326" s="1">
        <v>45333.063888888886</v>
      </c>
      <c r="C326" s="3">
        <v>45695</v>
      </c>
      <c r="D326" s="6">
        <v>6.40162037037037E-2</v>
      </c>
      <c r="E326" s="6" t="str">
        <f t="shared" si="5"/>
        <v>Yes</v>
      </c>
      <c r="F326" s="4">
        <v>45695</v>
      </c>
      <c r="G326" t="s">
        <v>34</v>
      </c>
      <c r="H326">
        <v>1</v>
      </c>
      <c r="I326" t="s">
        <v>52</v>
      </c>
      <c r="J326" t="s">
        <v>710</v>
      </c>
      <c r="K326" t="s">
        <v>30</v>
      </c>
      <c r="L326">
        <v>46</v>
      </c>
      <c r="M326" t="s">
        <v>31</v>
      </c>
      <c r="N326" t="s">
        <v>40</v>
      </c>
      <c r="O326" t="b">
        <v>1</v>
      </c>
      <c r="P326" cm="1">
        <f t="array" ref="P326">_xlfn.IFS(O326=FALSE, 0, O326=TRUE,1)</f>
        <v>1</v>
      </c>
      <c r="R326">
        <v>12</v>
      </c>
      <c r="S326">
        <v>0</v>
      </c>
    </row>
    <row r="327" spans="1:19" x14ac:dyDescent="0.3">
      <c r="A327" t="s">
        <v>711</v>
      </c>
      <c r="B327" s="1">
        <v>45315.811111111114</v>
      </c>
      <c r="C327" s="3">
        <v>45696</v>
      </c>
      <c r="D327" s="6">
        <v>0.81111111111111112</v>
      </c>
      <c r="E327" s="6" t="str">
        <f t="shared" si="5"/>
        <v>No</v>
      </c>
      <c r="F327" s="4">
        <v>45696</v>
      </c>
      <c r="G327" t="s">
        <v>15</v>
      </c>
      <c r="H327">
        <v>19</v>
      </c>
      <c r="I327" t="s">
        <v>79</v>
      </c>
      <c r="J327" t="s">
        <v>712</v>
      </c>
      <c r="K327" t="s">
        <v>30</v>
      </c>
      <c r="L327">
        <v>35</v>
      </c>
      <c r="M327" t="s">
        <v>49</v>
      </c>
      <c r="N327" t="s">
        <v>40</v>
      </c>
      <c r="O327" t="b">
        <v>0</v>
      </c>
      <c r="P327" cm="1">
        <f t="array" ref="P327">_xlfn.IFS(O327=FALSE, 0, O327=TRUE,1)</f>
        <v>0</v>
      </c>
      <c r="R327">
        <v>54</v>
      </c>
      <c r="S327">
        <v>0</v>
      </c>
    </row>
    <row r="328" spans="1:19" x14ac:dyDescent="0.3">
      <c r="A328" t="s">
        <v>713</v>
      </c>
      <c r="B328" s="1">
        <v>45562.379166666666</v>
      </c>
      <c r="C328" s="3">
        <v>45697</v>
      </c>
      <c r="D328" s="6">
        <v>0.37929398148148147</v>
      </c>
      <c r="E328" s="6" t="str">
        <f t="shared" si="5"/>
        <v>No</v>
      </c>
      <c r="F328" s="4">
        <v>45697</v>
      </c>
      <c r="G328" t="s">
        <v>55</v>
      </c>
      <c r="H328">
        <v>9</v>
      </c>
      <c r="I328" t="s">
        <v>96</v>
      </c>
      <c r="J328" t="s">
        <v>714</v>
      </c>
      <c r="K328" t="s">
        <v>30</v>
      </c>
      <c r="L328">
        <v>6</v>
      </c>
      <c r="M328" t="s">
        <v>49</v>
      </c>
      <c r="N328" t="s">
        <v>20</v>
      </c>
      <c r="O328" t="b">
        <v>1</v>
      </c>
      <c r="P328" cm="1">
        <f t="array" ref="P328">_xlfn.IFS(O328=FALSE, 0, O328=TRUE,1)</f>
        <v>1</v>
      </c>
      <c r="R328">
        <v>40</v>
      </c>
      <c r="S328">
        <v>0</v>
      </c>
    </row>
    <row r="329" spans="1:19" x14ac:dyDescent="0.3">
      <c r="A329" t="s">
        <v>715</v>
      </c>
      <c r="B329" s="1">
        <v>45033.37777777778</v>
      </c>
      <c r="C329" s="3">
        <v>45698</v>
      </c>
      <c r="D329" s="6">
        <v>0.37790509259259258</v>
      </c>
      <c r="E329" s="6" t="str">
        <f t="shared" si="5"/>
        <v>No</v>
      </c>
      <c r="F329" s="4">
        <v>45698</v>
      </c>
      <c r="G329" t="s">
        <v>51</v>
      </c>
      <c r="H329">
        <v>9</v>
      </c>
      <c r="I329" t="s">
        <v>23</v>
      </c>
      <c r="J329" t="s">
        <v>716</v>
      </c>
      <c r="K329" t="s">
        <v>30</v>
      </c>
      <c r="L329">
        <v>36</v>
      </c>
      <c r="M329" t="s">
        <v>19</v>
      </c>
      <c r="N329" t="s">
        <v>32</v>
      </c>
      <c r="O329" t="b">
        <v>1</v>
      </c>
      <c r="P329" cm="1">
        <f t="array" ref="P329">_xlfn.IFS(O329=FALSE, 0, O329=TRUE,1)</f>
        <v>1</v>
      </c>
      <c r="Q329">
        <v>9</v>
      </c>
      <c r="R329">
        <v>50</v>
      </c>
      <c r="S329">
        <v>0</v>
      </c>
    </row>
    <row r="330" spans="1:19" x14ac:dyDescent="0.3">
      <c r="A330" t="s">
        <v>717</v>
      </c>
      <c r="B330" s="1">
        <v>45299.818055555559</v>
      </c>
      <c r="C330" s="3">
        <v>45699</v>
      </c>
      <c r="D330" s="6">
        <v>0.81818287037037041</v>
      </c>
      <c r="E330" s="6" t="str">
        <f t="shared" si="5"/>
        <v>No</v>
      </c>
      <c r="F330" s="4">
        <v>45699</v>
      </c>
      <c r="G330" t="s">
        <v>51</v>
      </c>
      <c r="H330">
        <v>19</v>
      </c>
      <c r="I330" t="s">
        <v>52</v>
      </c>
      <c r="J330" t="s">
        <v>718</v>
      </c>
      <c r="K330" t="s">
        <v>30</v>
      </c>
      <c r="L330">
        <v>27</v>
      </c>
      <c r="M330" t="s">
        <v>43</v>
      </c>
      <c r="N330" t="s">
        <v>20</v>
      </c>
      <c r="O330" t="b">
        <v>1</v>
      </c>
      <c r="P330" cm="1">
        <f t="array" ref="P330">_xlfn.IFS(O330=FALSE, 0, O330=TRUE,1)</f>
        <v>1</v>
      </c>
      <c r="R330">
        <v>55</v>
      </c>
      <c r="S330">
        <v>0</v>
      </c>
    </row>
    <row r="331" spans="1:19" x14ac:dyDescent="0.3">
      <c r="A331" t="s">
        <v>719</v>
      </c>
      <c r="B331" s="1">
        <v>45562.257638888892</v>
      </c>
      <c r="C331" s="3">
        <v>45700</v>
      </c>
      <c r="D331" s="6">
        <v>0.25776620370370368</v>
      </c>
      <c r="E331" s="6" t="str">
        <f t="shared" si="5"/>
        <v>No</v>
      </c>
      <c r="F331" s="4">
        <v>45700</v>
      </c>
      <c r="G331" t="s">
        <v>55</v>
      </c>
      <c r="H331">
        <v>6</v>
      </c>
      <c r="I331" t="s">
        <v>241</v>
      </c>
      <c r="J331" t="s">
        <v>720</v>
      </c>
      <c r="K331" t="s">
        <v>18</v>
      </c>
      <c r="L331">
        <v>2</v>
      </c>
      <c r="M331" t="s">
        <v>31</v>
      </c>
      <c r="N331" t="s">
        <v>20</v>
      </c>
      <c r="O331" t="b">
        <v>1</v>
      </c>
      <c r="P331" cm="1">
        <f t="array" ref="P331">_xlfn.IFS(O331=FALSE, 0, O331=TRUE,1)</f>
        <v>1</v>
      </c>
      <c r="R331">
        <v>46</v>
      </c>
      <c r="S331">
        <v>0</v>
      </c>
    </row>
    <row r="332" spans="1:19" x14ac:dyDescent="0.3">
      <c r="A332" t="s">
        <v>721</v>
      </c>
      <c r="B332" s="1">
        <v>45222.306944444441</v>
      </c>
      <c r="C332" s="3">
        <v>45701</v>
      </c>
      <c r="D332" s="6">
        <v>0.30694444444444446</v>
      </c>
      <c r="E332" s="6" t="str">
        <f t="shared" si="5"/>
        <v>No</v>
      </c>
      <c r="F332" s="4">
        <v>45701</v>
      </c>
      <c r="G332" t="s">
        <v>51</v>
      </c>
      <c r="H332">
        <v>7</v>
      </c>
      <c r="I332" t="s">
        <v>82</v>
      </c>
      <c r="J332" t="s">
        <v>722</v>
      </c>
      <c r="K332" t="s">
        <v>18</v>
      </c>
      <c r="L332">
        <v>67</v>
      </c>
      <c r="M332" t="s">
        <v>43</v>
      </c>
      <c r="N332" t="s">
        <v>32</v>
      </c>
      <c r="O332" t="b">
        <v>0</v>
      </c>
      <c r="P332" cm="1">
        <f t="array" ref="P332">_xlfn.IFS(O332=FALSE, 0, O332=TRUE,1)</f>
        <v>0</v>
      </c>
      <c r="Q332">
        <v>7</v>
      </c>
      <c r="R332">
        <v>40</v>
      </c>
      <c r="S332">
        <v>0</v>
      </c>
    </row>
    <row r="333" spans="1:19" x14ac:dyDescent="0.3">
      <c r="A333" t="s">
        <v>723</v>
      </c>
      <c r="B333" s="1">
        <v>45173.01458333333</v>
      </c>
      <c r="C333" s="3">
        <v>45702</v>
      </c>
      <c r="D333" s="6">
        <v>1.4710648148148148E-2</v>
      </c>
      <c r="E333" s="6" t="str">
        <f t="shared" si="5"/>
        <v>No</v>
      </c>
      <c r="F333" s="4">
        <v>45702</v>
      </c>
      <c r="G333" t="s">
        <v>51</v>
      </c>
      <c r="H333">
        <v>0</v>
      </c>
      <c r="I333" t="s">
        <v>103</v>
      </c>
      <c r="J333" t="s">
        <v>724</v>
      </c>
      <c r="K333" t="s">
        <v>18</v>
      </c>
      <c r="L333">
        <v>53</v>
      </c>
      <c r="M333" t="s">
        <v>31</v>
      </c>
      <c r="N333" t="s">
        <v>20</v>
      </c>
      <c r="O333" t="b">
        <v>1</v>
      </c>
      <c r="P333" cm="1">
        <f t="array" ref="P333">_xlfn.IFS(O333=FALSE, 0, O333=TRUE,1)</f>
        <v>1</v>
      </c>
      <c r="Q333">
        <v>2</v>
      </c>
      <c r="R333">
        <v>37</v>
      </c>
      <c r="S333">
        <v>0</v>
      </c>
    </row>
    <row r="334" spans="1:19" x14ac:dyDescent="0.3">
      <c r="A334" t="s">
        <v>725</v>
      </c>
      <c r="B334" s="1">
        <v>45434.408333333333</v>
      </c>
      <c r="C334" s="3">
        <v>45703</v>
      </c>
      <c r="D334" s="6">
        <v>0.40833333333333333</v>
      </c>
      <c r="E334" s="6" t="str">
        <f t="shared" si="5"/>
        <v>No</v>
      </c>
      <c r="F334" s="4">
        <v>45703</v>
      </c>
      <c r="G334" t="s">
        <v>15</v>
      </c>
      <c r="H334">
        <v>9</v>
      </c>
      <c r="I334" t="s">
        <v>129</v>
      </c>
      <c r="J334" t="s">
        <v>726</v>
      </c>
      <c r="K334" t="s">
        <v>30</v>
      </c>
      <c r="L334">
        <v>74</v>
      </c>
      <c r="M334" t="s">
        <v>19</v>
      </c>
      <c r="N334" t="s">
        <v>20</v>
      </c>
      <c r="O334" t="b">
        <v>0</v>
      </c>
      <c r="P334" cm="1">
        <f t="array" ref="P334">_xlfn.IFS(O334=FALSE, 0, O334=TRUE,1)</f>
        <v>0</v>
      </c>
      <c r="R334">
        <v>51</v>
      </c>
      <c r="S334">
        <v>0</v>
      </c>
    </row>
    <row r="335" spans="1:19" x14ac:dyDescent="0.3">
      <c r="A335" t="s">
        <v>727</v>
      </c>
      <c r="B335" s="1">
        <v>45451.417361111111</v>
      </c>
      <c r="C335" s="3">
        <v>45704</v>
      </c>
      <c r="D335" s="6">
        <v>0.41736111111111113</v>
      </c>
      <c r="E335" s="6" t="str">
        <f t="shared" si="5"/>
        <v>Yes</v>
      </c>
      <c r="F335" s="4">
        <v>45704</v>
      </c>
      <c r="G335" t="s">
        <v>22</v>
      </c>
      <c r="H335">
        <v>10</v>
      </c>
      <c r="I335" t="s">
        <v>35</v>
      </c>
      <c r="J335" t="s">
        <v>728</v>
      </c>
      <c r="K335" t="s">
        <v>18</v>
      </c>
      <c r="L335">
        <v>26</v>
      </c>
      <c r="M335" t="s">
        <v>19</v>
      </c>
      <c r="N335" t="s">
        <v>20</v>
      </c>
      <c r="O335" t="b">
        <v>0</v>
      </c>
      <c r="P335" cm="1">
        <f t="array" ref="P335">_xlfn.IFS(O335=FALSE, 0, O335=TRUE,1)</f>
        <v>0</v>
      </c>
      <c r="R335">
        <v>19</v>
      </c>
      <c r="S335">
        <v>0</v>
      </c>
    </row>
    <row r="336" spans="1:19" x14ac:dyDescent="0.3">
      <c r="A336" t="s">
        <v>729</v>
      </c>
      <c r="B336" s="1">
        <v>45314.40347222222</v>
      </c>
      <c r="C336" s="3">
        <v>45705</v>
      </c>
      <c r="D336" s="6">
        <v>0.40359953703703705</v>
      </c>
      <c r="E336" s="6" t="str">
        <f t="shared" si="5"/>
        <v>Yes</v>
      </c>
      <c r="F336" s="4">
        <v>45705</v>
      </c>
      <c r="G336" t="s">
        <v>74</v>
      </c>
      <c r="H336">
        <v>9</v>
      </c>
      <c r="I336" t="s">
        <v>23</v>
      </c>
      <c r="J336" t="s">
        <v>730</v>
      </c>
      <c r="K336" t="s">
        <v>18</v>
      </c>
      <c r="L336">
        <v>56</v>
      </c>
      <c r="M336" t="s">
        <v>69</v>
      </c>
      <c r="N336" t="s">
        <v>20</v>
      </c>
      <c r="O336" t="b">
        <v>1</v>
      </c>
      <c r="P336" cm="1">
        <f t="array" ref="P336">_xlfn.IFS(O336=FALSE, 0, O336=TRUE,1)</f>
        <v>1</v>
      </c>
      <c r="Q336">
        <v>0</v>
      </c>
      <c r="R336">
        <v>18</v>
      </c>
      <c r="S336">
        <v>0</v>
      </c>
    </row>
    <row r="337" spans="1:19" x14ac:dyDescent="0.3">
      <c r="A337" t="s">
        <v>731</v>
      </c>
      <c r="B337" s="1">
        <v>45240.265972222223</v>
      </c>
      <c r="C337" s="3">
        <v>45706</v>
      </c>
      <c r="D337" s="6">
        <v>0.26597222222222222</v>
      </c>
      <c r="E337" s="6" t="str">
        <f t="shared" si="5"/>
        <v>Yes</v>
      </c>
      <c r="F337" s="4">
        <v>45706</v>
      </c>
      <c r="G337" t="s">
        <v>55</v>
      </c>
      <c r="H337">
        <v>6</v>
      </c>
      <c r="I337" t="s">
        <v>91</v>
      </c>
      <c r="J337" t="s">
        <v>732</v>
      </c>
      <c r="K337" t="s">
        <v>18</v>
      </c>
      <c r="L337">
        <v>9</v>
      </c>
      <c r="M337" t="s">
        <v>31</v>
      </c>
      <c r="N337" t="s">
        <v>20</v>
      </c>
      <c r="O337" t="b">
        <v>0</v>
      </c>
      <c r="P337" cm="1">
        <f t="array" ref="P337">_xlfn.IFS(O337=FALSE, 0, O337=TRUE,1)</f>
        <v>0</v>
      </c>
      <c r="Q337">
        <v>0</v>
      </c>
      <c r="R337">
        <v>24</v>
      </c>
      <c r="S337">
        <v>0</v>
      </c>
    </row>
    <row r="338" spans="1:19" x14ac:dyDescent="0.3">
      <c r="A338" t="s">
        <v>733</v>
      </c>
      <c r="B338" s="1">
        <v>45195.107638888891</v>
      </c>
      <c r="C338" s="3">
        <v>45707</v>
      </c>
      <c r="D338" s="6">
        <v>0.1076388888888889</v>
      </c>
      <c r="E338" s="6" t="str">
        <f t="shared" si="5"/>
        <v>Yes</v>
      </c>
      <c r="F338" s="4">
        <v>45707</v>
      </c>
      <c r="G338" t="s">
        <v>74</v>
      </c>
      <c r="H338">
        <v>2</v>
      </c>
      <c r="I338" t="s">
        <v>85</v>
      </c>
      <c r="J338" t="s">
        <v>734</v>
      </c>
      <c r="K338" t="s">
        <v>30</v>
      </c>
      <c r="L338">
        <v>3</v>
      </c>
      <c r="M338" t="s">
        <v>31</v>
      </c>
      <c r="N338" t="s">
        <v>32</v>
      </c>
      <c r="O338" t="b">
        <v>0</v>
      </c>
      <c r="P338" cm="1">
        <f t="array" ref="P338">_xlfn.IFS(O338=FALSE, 0, O338=TRUE,1)</f>
        <v>0</v>
      </c>
      <c r="Q338">
        <v>4</v>
      </c>
      <c r="R338">
        <v>27</v>
      </c>
      <c r="S338">
        <v>0</v>
      </c>
    </row>
    <row r="339" spans="1:19" x14ac:dyDescent="0.3">
      <c r="A339" t="s">
        <v>735</v>
      </c>
      <c r="B339" s="1">
        <v>45054.835416666669</v>
      </c>
      <c r="C339" s="3">
        <v>45708</v>
      </c>
      <c r="D339" s="6">
        <v>0.83554398148148146</v>
      </c>
      <c r="E339" s="6" t="str">
        <f t="shared" si="5"/>
        <v>No</v>
      </c>
      <c r="F339" s="4">
        <v>45708</v>
      </c>
      <c r="G339" t="s">
        <v>51</v>
      </c>
      <c r="H339">
        <v>20</v>
      </c>
      <c r="I339" t="s">
        <v>23</v>
      </c>
      <c r="J339" t="s">
        <v>736</v>
      </c>
      <c r="K339" t="s">
        <v>18</v>
      </c>
      <c r="L339">
        <v>18</v>
      </c>
      <c r="M339" t="s">
        <v>31</v>
      </c>
      <c r="N339" t="s">
        <v>40</v>
      </c>
      <c r="O339" t="b">
        <v>1</v>
      </c>
      <c r="P339" cm="1">
        <f t="array" ref="P339">_xlfn.IFS(O339=FALSE, 0, O339=TRUE,1)</f>
        <v>1</v>
      </c>
      <c r="R339">
        <v>36</v>
      </c>
      <c r="S339">
        <v>1</v>
      </c>
    </row>
    <row r="340" spans="1:19" x14ac:dyDescent="0.3">
      <c r="A340" t="s">
        <v>737</v>
      </c>
      <c r="B340" s="1">
        <v>45092.144444444442</v>
      </c>
      <c r="C340" s="3">
        <v>45709</v>
      </c>
      <c r="D340" s="6">
        <v>0.14444444444444443</v>
      </c>
      <c r="E340" s="6" t="str">
        <f t="shared" si="5"/>
        <v>No</v>
      </c>
      <c r="F340" s="4">
        <v>45709</v>
      </c>
      <c r="G340" t="s">
        <v>27</v>
      </c>
      <c r="H340">
        <v>3</v>
      </c>
      <c r="I340" t="s">
        <v>65</v>
      </c>
      <c r="J340" t="s">
        <v>738</v>
      </c>
      <c r="K340" t="s">
        <v>30</v>
      </c>
      <c r="L340">
        <v>28</v>
      </c>
      <c r="M340" t="s">
        <v>19</v>
      </c>
      <c r="N340" t="s">
        <v>20</v>
      </c>
      <c r="O340" t="b">
        <v>0</v>
      </c>
      <c r="P340" cm="1">
        <f t="array" ref="P340">_xlfn.IFS(O340=FALSE, 0, O340=TRUE,1)</f>
        <v>0</v>
      </c>
      <c r="Q340">
        <v>9</v>
      </c>
      <c r="R340">
        <v>37</v>
      </c>
      <c r="S340">
        <v>0</v>
      </c>
    </row>
    <row r="341" spans="1:19" x14ac:dyDescent="0.3">
      <c r="A341" t="s">
        <v>739</v>
      </c>
      <c r="B341" s="1">
        <v>45044.62222222222</v>
      </c>
      <c r="C341" s="3">
        <v>45710</v>
      </c>
      <c r="D341" s="6">
        <v>0.62234953703703699</v>
      </c>
      <c r="E341" s="6" t="str">
        <f t="shared" si="5"/>
        <v>No</v>
      </c>
      <c r="F341" s="4">
        <v>45710</v>
      </c>
      <c r="G341" t="s">
        <v>55</v>
      </c>
      <c r="H341">
        <v>14</v>
      </c>
      <c r="I341" t="s">
        <v>75</v>
      </c>
      <c r="J341" t="s">
        <v>740</v>
      </c>
      <c r="K341" t="s">
        <v>18</v>
      </c>
      <c r="L341">
        <v>49</v>
      </c>
      <c r="M341" t="s">
        <v>49</v>
      </c>
      <c r="N341" t="s">
        <v>32</v>
      </c>
      <c r="O341" t="b">
        <v>1</v>
      </c>
      <c r="P341" cm="1">
        <f t="array" ref="P341">_xlfn.IFS(O341=FALSE, 0, O341=TRUE,1)</f>
        <v>1</v>
      </c>
      <c r="Q341">
        <v>5</v>
      </c>
      <c r="R341">
        <v>43</v>
      </c>
      <c r="S341">
        <v>0</v>
      </c>
    </row>
    <row r="342" spans="1:19" x14ac:dyDescent="0.3">
      <c r="A342" t="s">
        <v>741</v>
      </c>
      <c r="B342" s="1">
        <v>45352.986805555556</v>
      </c>
      <c r="C342" s="3">
        <v>45711</v>
      </c>
      <c r="D342" s="6">
        <v>0.98693287037037036</v>
      </c>
      <c r="E342" s="6" t="str">
        <f t="shared" si="5"/>
        <v>No</v>
      </c>
      <c r="F342" s="4">
        <v>45711</v>
      </c>
      <c r="G342" t="s">
        <v>55</v>
      </c>
      <c r="H342">
        <v>23</v>
      </c>
      <c r="I342" t="s">
        <v>28</v>
      </c>
      <c r="J342" t="s">
        <v>742</v>
      </c>
      <c r="K342" t="s">
        <v>18</v>
      </c>
      <c r="L342">
        <v>30</v>
      </c>
      <c r="M342" t="s">
        <v>77</v>
      </c>
      <c r="N342" t="s">
        <v>210</v>
      </c>
      <c r="O342" t="b">
        <v>1</v>
      </c>
      <c r="P342" cm="1">
        <f t="array" ref="P342">_xlfn.IFS(O342=FALSE, 0, O342=TRUE,1)</f>
        <v>1</v>
      </c>
      <c r="R342">
        <v>43</v>
      </c>
      <c r="S342">
        <v>0</v>
      </c>
    </row>
    <row r="343" spans="1:19" x14ac:dyDescent="0.3">
      <c r="A343" t="s">
        <v>743</v>
      </c>
      <c r="B343" s="1">
        <v>45283.023611111108</v>
      </c>
      <c r="C343" s="3">
        <v>45712</v>
      </c>
      <c r="D343" s="6">
        <v>2.361111111111111E-2</v>
      </c>
      <c r="E343" s="6" t="str">
        <f t="shared" si="5"/>
        <v>No</v>
      </c>
      <c r="F343" s="4">
        <v>45712</v>
      </c>
      <c r="G343" t="s">
        <v>22</v>
      </c>
      <c r="H343">
        <v>0</v>
      </c>
      <c r="I343" t="s">
        <v>23</v>
      </c>
      <c r="J343" t="s">
        <v>744</v>
      </c>
      <c r="K343" t="s">
        <v>30</v>
      </c>
      <c r="L343">
        <v>32</v>
      </c>
      <c r="M343" t="s">
        <v>49</v>
      </c>
      <c r="N343" t="s">
        <v>32</v>
      </c>
      <c r="O343" t="b">
        <v>0</v>
      </c>
      <c r="P343" cm="1">
        <f t="array" ref="P343">_xlfn.IFS(O343=FALSE, 0, O343=TRUE,1)</f>
        <v>0</v>
      </c>
      <c r="R343">
        <v>51</v>
      </c>
      <c r="S343">
        <v>0</v>
      </c>
    </row>
    <row r="344" spans="1:19" x14ac:dyDescent="0.3">
      <c r="A344" t="s">
        <v>745</v>
      </c>
      <c r="B344" s="1">
        <v>45533.704861111109</v>
      </c>
      <c r="C344" s="3">
        <v>45713</v>
      </c>
      <c r="D344" s="6">
        <v>0.70498842592592592</v>
      </c>
      <c r="E344" s="6" t="str">
        <f t="shared" si="5"/>
        <v>No</v>
      </c>
      <c r="F344" s="4">
        <v>45713</v>
      </c>
      <c r="G344" t="s">
        <v>27</v>
      </c>
      <c r="H344">
        <v>16</v>
      </c>
      <c r="I344" t="s">
        <v>103</v>
      </c>
      <c r="J344" t="s">
        <v>746</v>
      </c>
      <c r="K344" t="s">
        <v>18</v>
      </c>
      <c r="L344">
        <v>52</v>
      </c>
      <c r="M344" t="s">
        <v>49</v>
      </c>
      <c r="N344" t="s">
        <v>32</v>
      </c>
      <c r="O344" t="b">
        <v>1</v>
      </c>
      <c r="P344" cm="1">
        <f t="array" ref="P344">_xlfn.IFS(O344=FALSE, 0, O344=TRUE,1)</f>
        <v>1</v>
      </c>
      <c r="R344">
        <v>49</v>
      </c>
      <c r="S344">
        <v>0</v>
      </c>
    </row>
    <row r="345" spans="1:19" x14ac:dyDescent="0.3">
      <c r="A345" t="s">
        <v>747</v>
      </c>
      <c r="B345" s="1">
        <v>45063.431944444441</v>
      </c>
      <c r="C345" s="3">
        <v>45714</v>
      </c>
      <c r="D345" s="6">
        <v>0.43194444444444446</v>
      </c>
      <c r="E345" s="6" t="str">
        <f t="shared" si="5"/>
        <v>Yes</v>
      </c>
      <c r="F345" s="4">
        <v>45714</v>
      </c>
      <c r="G345" t="s">
        <v>15</v>
      </c>
      <c r="H345">
        <v>10</v>
      </c>
      <c r="I345" t="s">
        <v>58</v>
      </c>
      <c r="J345" t="s">
        <v>748</v>
      </c>
      <c r="K345" t="s">
        <v>30</v>
      </c>
      <c r="L345">
        <v>62</v>
      </c>
      <c r="M345" t="s">
        <v>25</v>
      </c>
      <c r="N345" t="s">
        <v>20</v>
      </c>
      <c r="O345" t="b">
        <v>0</v>
      </c>
      <c r="P345" cm="1">
        <f t="array" ref="P345">_xlfn.IFS(O345=FALSE, 0, O345=TRUE,1)</f>
        <v>0</v>
      </c>
      <c r="Q345">
        <v>8</v>
      </c>
      <c r="R345">
        <v>21</v>
      </c>
      <c r="S345">
        <v>1</v>
      </c>
    </row>
    <row r="346" spans="1:19" x14ac:dyDescent="0.3">
      <c r="A346" t="s">
        <v>749</v>
      </c>
      <c r="B346" s="1">
        <v>45494.895138888889</v>
      </c>
      <c r="C346" s="3">
        <v>45715</v>
      </c>
      <c r="D346" s="6">
        <v>0.89526620370370369</v>
      </c>
      <c r="E346" s="6" t="str">
        <f t="shared" si="5"/>
        <v>No</v>
      </c>
      <c r="F346" s="4">
        <v>45715</v>
      </c>
      <c r="G346" t="s">
        <v>34</v>
      </c>
      <c r="H346">
        <v>21</v>
      </c>
      <c r="I346" t="s">
        <v>16</v>
      </c>
      <c r="J346" t="s">
        <v>750</v>
      </c>
      <c r="K346" t="s">
        <v>18</v>
      </c>
      <c r="L346">
        <v>49</v>
      </c>
      <c r="M346" t="s">
        <v>69</v>
      </c>
      <c r="N346" t="s">
        <v>20</v>
      </c>
      <c r="O346" t="b">
        <v>1</v>
      </c>
      <c r="P346" cm="1">
        <f t="array" ref="P346">_xlfn.IFS(O346=FALSE, 0, O346=TRUE,1)</f>
        <v>1</v>
      </c>
      <c r="R346">
        <v>34</v>
      </c>
      <c r="S346">
        <v>0</v>
      </c>
    </row>
    <row r="347" spans="1:19" x14ac:dyDescent="0.3">
      <c r="A347" t="s">
        <v>751</v>
      </c>
      <c r="B347" s="1">
        <v>45311.495833333334</v>
      </c>
      <c r="C347" s="3">
        <v>45716</v>
      </c>
      <c r="D347" s="6">
        <v>0.49583333333333335</v>
      </c>
      <c r="E347" s="6" t="str">
        <f t="shared" si="5"/>
        <v>No</v>
      </c>
      <c r="F347" s="4">
        <v>45716</v>
      </c>
      <c r="G347" t="s">
        <v>22</v>
      </c>
      <c r="H347">
        <v>11</v>
      </c>
      <c r="I347" t="s">
        <v>18</v>
      </c>
      <c r="J347" t="s">
        <v>752</v>
      </c>
      <c r="K347" t="s">
        <v>30</v>
      </c>
      <c r="L347">
        <v>40</v>
      </c>
      <c r="M347" t="s">
        <v>43</v>
      </c>
      <c r="N347" t="s">
        <v>20</v>
      </c>
      <c r="O347" t="b">
        <v>0</v>
      </c>
      <c r="P347" cm="1">
        <f t="array" ref="P347">_xlfn.IFS(O347=FALSE, 0, O347=TRUE,1)</f>
        <v>0</v>
      </c>
      <c r="R347">
        <v>32</v>
      </c>
      <c r="S347">
        <v>0</v>
      </c>
    </row>
    <row r="348" spans="1:19" x14ac:dyDescent="0.3">
      <c r="A348" t="s">
        <v>753</v>
      </c>
      <c r="B348" s="1">
        <v>45057.013888888891</v>
      </c>
      <c r="C348" s="3">
        <v>45717</v>
      </c>
      <c r="D348" s="6">
        <v>1.4016203703703704E-2</v>
      </c>
      <c r="E348" s="6" t="str">
        <f t="shared" si="5"/>
        <v>Yes</v>
      </c>
      <c r="F348" s="4">
        <v>45717</v>
      </c>
      <c r="G348" t="s">
        <v>27</v>
      </c>
      <c r="H348">
        <v>0</v>
      </c>
      <c r="I348" t="s">
        <v>241</v>
      </c>
      <c r="J348" t="s">
        <v>754</v>
      </c>
      <c r="K348" t="s">
        <v>18</v>
      </c>
      <c r="L348">
        <v>28</v>
      </c>
      <c r="M348" t="s">
        <v>69</v>
      </c>
      <c r="N348" t="s">
        <v>20</v>
      </c>
      <c r="O348" t="b">
        <v>1</v>
      </c>
      <c r="P348" cm="1">
        <f t="array" ref="P348">_xlfn.IFS(O348=FALSE, 0, O348=TRUE,1)</f>
        <v>1</v>
      </c>
      <c r="R348">
        <v>14</v>
      </c>
      <c r="S348">
        <v>1</v>
      </c>
    </row>
    <row r="349" spans="1:19" x14ac:dyDescent="0.3">
      <c r="A349" t="s">
        <v>755</v>
      </c>
      <c r="B349" s="1">
        <v>45519.743055555555</v>
      </c>
      <c r="C349" s="3">
        <v>45718</v>
      </c>
      <c r="D349" s="6">
        <v>0.74305555555555558</v>
      </c>
      <c r="E349" s="6" t="str">
        <f t="shared" si="5"/>
        <v>Yes</v>
      </c>
      <c r="F349" s="4">
        <v>45718</v>
      </c>
      <c r="G349" t="s">
        <v>27</v>
      </c>
      <c r="H349">
        <v>17</v>
      </c>
      <c r="I349" t="s">
        <v>47</v>
      </c>
      <c r="J349" t="s">
        <v>756</v>
      </c>
      <c r="K349" t="s">
        <v>18</v>
      </c>
      <c r="L349">
        <v>28</v>
      </c>
      <c r="M349" t="s">
        <v>43</v>
      </c>
      <c r="N349" t="s">
        <v>40</v>
      </c>
      <c r="O349" t="b">
        <v>0</v>
      </c>
      <c r="P349" cm="1">
        <f t="array" ref="P349">_xlfn.IFS(O349=FALSE, 0, O349=TRUE,1)</f>
        <v>0</v>
      </c>
      <c r="R349">
        <v>10</v>
      </c>
      <c r="S349">
        <v>0</v>
      </c>
    </row>
    <row r="350" spans="1:19" x14ac:dyDescent="0.3">
      <c r="A350" t="s">
        <v>757</v>
      </c>
      <c r="B350" s="1">
        <v>45313.696527777778</v>
      </c>
      <c r="C350" s="3">
        <v>45719</v>
      </c>
      <c r="D350" s="6">
        <v>0.69652777777777775</v>
      </c>
      <c r="E350" s="6" t="str">
        <f t="shared" si="5"/>
        <v>Yes</v>
      </c>
      <c r="F350" s="4">
        <v>45719</v>
      </c>
      <c r="G350" t="s">
        <v>51</v>
      </c>
      <c r="H350">
        <v>16</v>
      </c>
      <c r="I350" t="s">
        <v>35</v>
      </c>
      <c r="J350" t="s">
        <v>758</v>
      </c>
      <c r="K350" t="s">
        <v>30</v>
      </c>
      <c r="L350">
        <v>74</v>
      </c>
      <c r="M350" t="s">
        <v>49</v>
      </c>
      <c r="N350" t="s">
        <v>32</v>
      </c>
      <c r="O350" t="b">
        <v>0</v>
      </c>
      <c r="P350" cm="1">
        <f t="array" ref="P350">_xlfn.IFS(O350=FALSE, 0, O350=TRUE,1)</f>
        <v>0</v>
      </c>
      <c r="R350">
        <v>18</v>
      </c>
      <c r="S350">
        <v>0</v>
      </c>
    </row>
    <row r="351" spans="1:19" x14ac:dyDescent="0.3">
      <c r="A351" t="s">
        <v>759</v>
      </c>
      <c r="B351" s="1">
        <v>45307.45416666667</v>
      </c>
      <c r="C351" s="3">
        <v>45720</v>
      </c>
      <c r="D351" s="6">
        <v>0.45429398148148148</v>
      </c>
      <c r="E351" s="6" t="str">
        <f t="shared" si="5"/>
        <v>No</v>
      </c>
      <c r="F351" s="4">
        <v>45720</v>
      </c>
      <c r="G351" t="s">
        <v>74</v>
      </c>
      <c r="H351">
        <v>10</v>
      </c>
      <c r="I351" t="s">
        <v>30</v>
      </c>
      <c r="J351" t="s">
        <v>760</v>
      </c>
      <c r="K351" t="s">
        <v>30</v>
      </c>
      <c r="L351">
        <v>50</v>
      </c>
      <c r="M351" t="s">
        <v>77</v>
      </c>
      <c r="N351" t="s">
        <v>20</v>
      </c>
      <c r="O351" t="b">
        <v>1</v>
      </c>
      <c r="P351" cm="1">
        <f t="array" ref="P351">_xlfn.IFS(O351=FALSE, 0, O351=TRUE,1)</f>
        <v>1</v>
      </c>
      <c r="Q351">
        <v>7</v>
      </c>
      <c r="R351">
        <v>35</v>
      </c>
      <c r="S351">
        <v>0</v>
      </c>
    </row>
    <row r="352" spans="1:19" x14ac:dyDescent="0.3">
      <c r="A352" t="s">
        <v>761</v>
      </c>
      <c r="B352" s="1">
        <v>45072.413194444445</v>
      </c>
      <c r="C352" s="3">
        <v>45721</v>
      </c>
      <c r="D352" s="6">
        <v>0.41332175925925924</v>
      </c>
      <c r="E352" s="6" t="str">
        <f t="shared" si="5"/>
        <v>Yes</v>
      </c>
      <c r="F352" s="4">
        <v>45721</v>
      </c>
      <c r="G352" t="s">
        <v>55</v>
      </c>
      <c r="H352">
        <v>9</v>
      </c>
      <c r="I352" t="s">
        <v>79</v>
      </c>
      <c r="J352" t="s">
        <v>762</v>
      </c>
      <c r="K352" t="s">
        <v>30</v>
      </c>
      <c r="L352">
        <v>78</v>
      </c>
      <c r="M352" t="s">
        <v>19</v>
      </c>
      <c r="N352" t="s">
        <v>20</v>
      </c>
      <c r="O352" t="b">
        <v>1</v>
      </c>
      <c r="P352" cm="1">
        <f t="array" ref="P352">_xlfn.IFS(O352=FALSE, 0, O352=TRUE,1)</f>
        <v>1</v>
      </c>
      <c r="R352">
        <v>22</v>
      </c>
      <c r="S352">
        <v>1</v>
      </c>
    </row>
    <row r="353" spans="1:19" x14ac:dyDescent="0.3">
      <c r="A353" t="s">
        <v>763</v>
      </c>
      <c r="B353" s="1">
        <v>45060.787499999999</v>
      </c>
      <c r="C353" s="3">
        <v>45722</v>
      </c>
      <c r="D353" s="6">
        <v>0.78749999999999998</v>
      </c>
      <c r="E353" s="6" t="str">
        <f t="shared" si="5"/>
        <v>Yes</v>
      </c>
      <c r="F353" s="4">
        <v>45722</v>
      </c>
      <c r="G353" t="s">
        <v>34</v>
      </c>
      <c r="H353">
        <v>18</v>
      </c>
      <c r="I353" t="s">
        <v>122</v>
      </c>
      <c r="J353" t="s">
        <v>764</v>
      </c>
      <c r="K353" t="s">
        <v>30</v>
      </c>
      <c r="L353">
        <v>24</v>
      </c>
      <c r="M353" t="s">
        <v>19</v>
      </c>
      <c r="N353" t="s">
        <v>32</v>
      </c>
      <c r="O353" t="b">
        <v>0</v>
      </c>
      <c r="P353" cm="1">
        <f t="array" ref="P353">_xlfn.IFS(O353=FALSE, 0, O353=TRUE,1)</f>
        <v>0</v>
      </c>
      <c r="R353">
        <v>30</v>
      </c>
      <c r="S353">
        <v>1</v>
      </c>
    </row>
    <row r="354" spans="1:19" x14ac:dyDescent="0.3">
      <c r="A354" t="s">
        <v>765</v>
      </c>
      <c r="B354" s="1">
        <v>45556.874305555553</v>
      </c>
      <c r="C354" s="3">
        <v>45723</v>
      </c>
      <c r="D354" s="6">
        <v>0.87443287037037032</v>
      </c>
      <c r="E354" s="6" t="str">
        <f t="shared" si="5"/>
        <v>No</v>
      </c>
      <c r="F354" s="4">
        <v>45723</v>
      </c>
      <c r="G354" t="s">
        <v>22</v>
      </c>
      <c r="H354">
        <v>20</v>
      </c>
      <c r="I354" t="s">
        <v>58</v>
      </c>
      <c r="J354" t="s">
        <v>766</v>
      </c>
      <c r="K354" t="s">
        <v>18</v>
      </c>
      <c r="L354">
        <v>49</v>
      </c>
      <c r="M354" t="s">
        <v>43</v>
      </c>
      <c r="N354" t="s">
        <v>20</v>
      </c>
      <c r="O354" t="b">
        <v>1</v>
      </c>
      <c r="P354" cm="1">
        <f t="array" ref="P354">_xlfn.IFS(O354=FALSE, 0, O354=TRUE,1)</f>
        <v>1</v>
      </c>
      <c r="R354">
        <v>56</v>
      </c>
      <c r="S354">
        <v>0</v>
      </c>
    </row>
    <row r="355" spans="1:19" x14ac:dyDescent="0.3">
      <c r="A355" t="s">
        <v>767</v>
      </c>
      <c r="B355" s="1">
        <v>45504.640277777777</v>
      </c>
      <c r="C355" s="3">
        <v>45724</v>
      </c>
      <c r="D355" s="6">
        <v>0.64027777777777772</v>
      </c>
      <c r="E355" s="6" t="str">
        <f t="shared" si="5"/>
        <v>No</v>
      </c>
      <c r="F355" s="4">
        <v>45724</v>
      </c>
      <c r="G355" t="s">
        <v>15</v>
      </c>
      <c r="H355">
        <v>15</v>
      </c>
      <c r="I355" t="s">
        <v>241</v>
      </c>
      <c r="J355" t="s">
        <v>768</v>
      </c>
      <c r="K355" t="s">
        <v>30</v>
      </c>
      <c r="L355">
        <v>31</v>
      </c>
      <c r="M355" t="s">
        <v>49</v>
      </c>
      <c r="N355" t="s">
        <v>40</v>
      </c>
      <c r="O355" t="b">
        <v>0</v>
      </c>
      <c r="P355" cm="1">
        <f t="array" ref="P355">_xlfn.IFS(O355=FALSE, 0, O355=TRUE,1)</f>
        <v>0</v>
      </c>
      <c r="Q355">
        <v>1</v>
      </c>
      <c r="R355">
        <v>55</v>
      </c>
      <c r="S355">
        <v>0</v>
      </c>
    </row>
    <row r="356" spans="1:19" x14ac:dyDescent="0.3">
      <c r="A356" t="s">
        <v>769</v>
      </c>
      <c r="B356" s="1">
        <v>45400.850694444445</v>
      </c>
      <c r="C356" s="3">
        <v>45725</v>
      </c>
      <c r="D356" s="6">
        <v>0.85069444444444442</v>
      </c>
      <c r="E356" s="6" t="str">
        <f t="shared" si="5"/>
        <v>No</v>
      </c>
      <c r="F356" s="4">
        <v>45725</v>
      </c>
      <c r="G356" t="s">
        <v>27</v>
      </c>
      <c r="H356">
        <v>20</v>
      </c>
      <c r="I356" t="s">
        <v>241</v>
      </c>
      <c r="J356" t="s">
        <v>770</v>
      </c>
      <c r="K356" t="s">
        <v>18</v>
      </c>
      <c r="L356">
        <v>12</v>
      </c>
      <c r="M356" t="s">
        <v>19</v>
      </c>
      <c r="N356" t="s">
        <v>32</v>
      </c>
      <c r="O356" t="b">
        <v>0</v>
      </c>
      <c r="P356" cm="1">
        <f t="array" ref="P356">_xlfn.IFS(O356=FALSE, 0, O356=TRUE,1)</f>
        <v>0</v>
      </c>
      <c r="Q356">
        <v>6</v>
      </c>
      <c r="R356">
        <v>50</v>
      </c>
      <c r="S356">
        <v>0</v>
      </c>
    </row>
    <row r="357" spans="1:19" x14ac:dyDescent="0.3">
      <c r="A357" t="s">
        <v>771</v>
      </c>
      <c r="B357" s="1">
        <v>45350.394444444442</v>
      </c>
      <c r="C357" s="3">
        <v>45726</v>
      </c>
      <c r="D357" s="6">
        <v>0.39444444444444443</v>
      </c>
      <c r="E357" s="6" t="str">
        <f t="shared" si="5"/>
        <v>No</v>
      </c>
      <c r="F357" s="4">
        <v>45726</v>
      </c>
      <c r="G357" t="s">
        <v>15</v>
      </c>
      <c r="H357">
        <v>9</v>
      </c>
      <c r="I357" t="s">
        <v>82</v>
      </c>
      <c r="J357" t="s">
        <v>772</v>
      </c>
      <c r="K357" t="s">
        <v>773</v>
      </c>
      <c r="L357">
        <v>66</v>
      </c>
      <c r="M357" t="s">
        <v>43</v>
      </c>
      <c r="N357" t="s">
        <v>32</v>
      </c>
      <c r="O357" t="b">
        <v>0</v>
      </c>
      <c r="P357" cm="1">
        <f t="array" ref="P357">_xlfn.IFS(O357=FALSE, 0, O357=TRUE,1)</f>
        <v>0</v>
      </c>
      <c r="R357">
        <v>50</v>
      </c>
      <c r="S357">
        <v>0</v>
      </c>
    </row>
    <row r="358" spans="1:19" x14ac:dyDescent="0.3">
      <c r="A358" t="s">
        <v>774</v>
      </c>
      <c r="B358" s="1">
        <v>45346.349305555559</v>
      </c>
      <c r="C358" s="3">
        <v>45727</v>
      </c>
      <c r="D358" s="6">
        <v>0.34943287037037035</v>
      </c>
      <c r="E358" s="6" t="str">
        <f t="shared" si="5"/>
        <v>No</v>
      </c>
      <c r="F358" s="4">
        <v>45727</v>
      </c>
      <c r="G358" t="s">
        <v>22</v>
      </c>
      <c r="H358">
        <v>8</v>
      </c>
      <c r="I358" t="s">
        <v>160</v>
      </c>
      <c r="J358" t="s">
        <v>775</v>
      </c>
      <c r="K358" t="s">
        <v>30</v>
      </c>
      <c r="L358">
        <v>56</v>
      </c>
      <c r="M358" t="s">
        <v>49</v>
      </c>
      <c r="N358" t="s">
        <v>20</v>
      </c>
      <c r="O358" t="b">
        <v>1</v>
      </c>
      <c r="P358" cm="1">
        <f t="array" ref="P358">_xlfn.IFS(O358=FALSE, 0, O358=TRUE,1)</f>
        <v>1</v>
      </c>
      <c r="R358">
        <v>54</v>
      </c>
      <c r="S358">
        <v>0</v>
      </c>
    </row>
    <row r="359" spans="1:19" x14ac:dyDescent="0.3">
      <c r="A359" t="s">
        <v>776</v>
      </c>
      <c r="B359" s="1">
        <v>45153.474305555559</v>
      </c>
      <c r="C359" s="3">
        <v>45728</v>
      </c>
      <c r="D359" s="6">
        <v>0.47430555555555554</v>
      </c>
      <c r="E359" s="6" t="str">
        <f t="shared" si="5"/>
        <v>No</v>
      </c>
      <c r="F359" s="4">
        <v>45728</v>
      </c>
      <c r="G359" t="s">
        <v>74</v>
      </c>
      <c r="H359">
        <v>11</v>
      </c>
      <c r="I359" t="s">
        <v>129</v>
      </c>
      <c r="J359" t="s">
        <v>777</v>
      </c>
      <c r="K359" t="s">
        <v>30</v>
      </c>
      <c r="L359">
        <v>59</v>
      </c>
      <c r="M359" t="s">
        <v>49</v>
      </c>
      <c r="N359" t="s">
        <v>40</v>
      </c>
      <c r="O359" t="b">
        <v>0</v>
      </c>
      <c r="P359" cm="1">
        <f t="array" ref="P359">_xlfn.IFS(O359=FALSE, 0, O359=TRUE,1)</f>
        <v>0</v>
      </c>
      <c r="R359">
        <v>47</v>
      </c>
      <c r="S359">
        <v>0</v>
      </c>
    </row>
    <row r="360" spans="1:19" x14ac:dyDescent="0.3">
      <c r="A360" t="s">
        <v>778</v>
      </c>
      <c r="B360" s="1">
        <v>45088.38958333333</v>
      </c>
      <c r="C360" s="3">
        <v>45729</v>
      </c>
      <c r="D360" s="6">
        <v>0.38971064814814815</v>
      </c>
      <c r="E360" s="6" t="str">
        <f t="shared" si="5"/>
        <v>No</v>
      </c>
      <c r="F360" s="4">
        <v>45729</v>
      </c>
      <c r="G360" t="s">
        <v>34</v>
      </c>
      <c r="H360">
        <v>9</v>
      </c>
      <c r="I360" t="s">
        <v>52</v>
      </c>
      <c r="J360" t="s">
        <v>779</v>
      </c>
      <c r="K360" t="s">
        <v>18</v>
      </c>
      <c r="L360">
        <v>11</v>
      </c>
      <c r="M360" t="s">
        <v>31</v>
      </c>
      <c r="N360" t="s">
        <v>32</v>
      </c>
      <c r="O360" t="b">
        <v>1</v>
      </c>
      <c r="P360" cm="1">
        <f t="array" ref="P360">_xlfn.IFS(O360=FALSE, 0, O360=TRUE,1)</f>
        <v>1</v>
      </c>
      <c r="R360">
        <v>58</v>
      </c>
      <c r="S360">
        <v>0</v>
      </c>
    </row>
    <row r="361" spans="1:19" x14ac:dyDescent="0.3">
      <c r="A361" t="s">
        <v>780</v>
      </c>
      <c r="B361" s="1">
        <v>45145.75277777778</v>
      </c>
      <c r="C361" s="3">
        <v>45730</v>
      </c>
      <c r="D361" s="6">
        <v>0.75277777777777777</v>
      </c>
      <c r="E361" s="6" t="str">
        <f t="shared" si="5"/>
        <v>No</v>
      </c>
      <c r="F361" s="4">
        <v>45730</v>
      </c>
      <c r="G361" t="s">
        <v>51</v>
      </c>
      <c r="H361">
        <v>18</v>
      </c>
      <c r="I361" t="s">
        <v>47</v>
      </c>
      <c r="J361" t="s">
        <v>781</v>
      </c>
      <c r="K361" t="s">
        <v>30</v>
      </c>
      <c r="L361">
        <v>10</v>
      </c>
      <c r="M361" t="s">
        <v>31</v>
      </c>
      <c r="N361" t="s">
        <v>20</v>
      </c>
      <c r="O361" t="b">
        <v>0</v>
      </c>
      <c r="P361" cm="1">
        <f t="array" ref="P361">_xlfn.IFS(O361=FALSE, 0, O361=TRUE,1)</f>
        <v>0</v>
      </c>
      <c r="R361">
        <v>36</v>
      </c>
      <c r="S361">
        <v>0</v>
      </c>
    </row>
    <row r="362" spans="1:19" x14ac:dyDescent="0.3">
      <c r="A362" t="s">
        <v>782</v>
      </c>
      <c r="B362" s="1">
        <v>45158.881249999999</v>
      </c>
      <c r="C362" s="3">
        <v>45731</v>
      </c>
      <c r="D362" s="6">
        <v>0.88124999999999998</v>
      </c>
      <c r="E362" s="6" t="str">
        <f t="shared" si="5"/>
        <v>No</v>
      </c>
      <c r="F362" s="4">
        <v>45731</v>
      </c>
      <c r="G362" t="s">
        <v>34</v>
      </c>
      <c r="H362">
        <v>21</v>
      </c>
      <c r="I362" t="s">
        <v>52</v>
      </c>
      <c r="J362" t="s">
        <v>783</v>
      </c>
      <c r="K362" t="s">
        <v>30</v>
      </c>
      <c r="L362">
        <v>13</v>
      </c>
      <c r="M362" t="s">
        <v>69</v>
      </c>
      <c r="N362" t="s">
        <v>20</v>
      </c>
      <c r="O362" t="b">
        <v>0</v>
      </c>
      <c r="P362" cm="1">
        <f t="array" ref="P362">_xlfn.IFS(O362=FALSE, 0, O362=TRUE,1)</f>
        <v>0</v>
      </c>
      <c r="Q362">
        <v>0</v>
      </c>
      <c r="R362">
        <v>47</v>
      </c>
      <c r="S362">
        <v>0</v>
      </c>
    </row>
    <row r="363" spans="1:19" x14ac:dyDescent="0.3">
      <c r="A363" t="s">
        <v>784</v>
      </c>
      <c r="B363" s="1">
        <v>45080.060416666667</v>
      </c>
      <c r="C363" s="3">
        <v>45732</v>
      </c>
      <c r="D363" s="6">
        <v>6.0416666666666667E-2</v>
      </c>
      <c r="E363" s="6" t="str">
        <f t="shared" si="5"/>
        <v>Yes</v>
      </c>
      <c r="F363" s="4">
        <v>45732</v>
      </c>
      <c r="G363" t="s">
        <v>22</v>
      </c>
      <c r="H363">
        <v>1</v>
      </c>
      <c r="I363" t="s">
        <v>160</v>
      </c>
      <c r="J363" t="s">
        <v>785</v>
      </c>
      <c r="K363" t="s">
        <v>18</v>
      </c>
      <c r="L363">
        <v>17</v>
      </c>
      <c r="M363" t="s">
        <v>49</v>
      </c>
      <c r="N363" t="s">
        <v>32</v>
      </c>
      <c r="O363" t="b">
        <v>0</v>
      </c>
      <c r="P363" cm="1">
        <f t="array" ref="P363">_xlfn.IFS(O363=FALSE, 0, O363=TRUE,1)</f>
        <v>0</v>
      </c>
      <c r="Q363">
        <v>5</v>
      </c>
      <c r="R363">
        <v>12</v>
      </c>
      <c r="S363">
        <v>0</v>
      </c>
    </row>
    <row r="364" spans="1:19" x14ac:dyDescent="0.3">
      <c r="A364" t="s">
        <v>786</v>
      </c>
      <c r="B364" s="1">
        <v>45529.663888888892</v>
      </c>
      <c r="C364" s="3">
        <v>45733</v>
      </c>
      <c r="D364" s="6">
        <v>0.66401620370370373</v>
      </c>
      <c r="E364" s="6" t="str">
        <f t="shared" si="5"/>
        <v>No</v>
      </c>
      <c r="F364" s="4">
        <v>45733</v>
      </c>
      <c r="G364" t="s">
        <v>34</v>
      </c>
      <c r="H364">
        <v>15</v>
      </c>
      <c r="I364" t="s">
        <v>18</v>
      </c>
      <c r="J364" t="s">
        <v>787</v>
      </c>
      <c r="K364" t="s">
        <v>30</v>
      </c>
      <c r="L364">
        <v>69</v>
      </c>
      <c r="M364" t="s">
        <v>43</v>
      </c>
      <c r="N364" t="s">
        <v>32</v>
      </c>
      <c r="O364" t="b">
        <v>1</v>
      </c>
      <c r="P364" cm="1">
        <f t="array" ref="P364">_xlfn.IFS(O364=FALSE, 0, O364=TRUE,1)</f>
        <v>1</v>
      </c>
      <c r="R364">
        <v>32</v>
      </c>
      <c r="S364">
        <v>0</v>
      </c>
    </row>
    <row r="365" spans="1:19" x14ac:dyDescent="0.3">
      <c r="A365" t="s">
        <v>788</v>
      </c>
      <c r="B365" s="1">
        <v>45200.48333333333</v>
      </c>
      <c r="C365" s="3">
        <v>45734</v>
      </c>
      <c r="D365" s="6">
        <v>0.48346064814814815</v>
      </c>
      <c r="E365" s="6" t="str">
        <f t="shared" si="5"/>
        <v>No</v>
      </c>
      <c r="F365" s="4">
        <v>45734</v>
      </c>
      <c r="G365" t="s">
        <v>34</v>
      </c>
      <c r="H365">
        <v>11</v>
      </c>
      <c r="I365" t="s">
        <v>28</v>
      </c>
      <c r="J365" t="s">
        <v>789</v>
      </c>
      <c r="K365" t="s">
        <v>30</v>
      </c>
      <c r="L365">
        <v>13</v>
      </c>
      <c r="M365" t="s">
        <v>77</v>
      </c>
      <c r="N365" t="s">
        <v>20</v>
      </c>
      <c r="O365" t="b">
        <v>1</v>
      </c>
      <c r="P365" cm="1">
        <f t="array" ref="P365">_xlfn.IFS(O365=FALSE, 0, O365=TRUE,1)</f>
        <v>1</v>
      </c>
      <c r="Q365">
        <v>9</v>
      </c>
      <c r="R365">
        <v>40</v>
      </c>
      <c r="S365">
        <v>0</v>
      </c>
    </row>
    <row r="366" spans="1:19" x14ac:dyDescent="0.3">
      <c r="A366" t="s">
        <v>790</v>
      </c>
      <c r="B366" s="1">
        <v>45052.975694444445</v>
      </c>
      <c r="C366" s="3">
        <v>45735</v>
      </c>
      <c r="D366" s="6">
        <v>0.97569444444444442</v>
      </c>
      <c r="E366" s="6" t="str">
        <f t="shared" si="5"/>
        <v>Yes</v>
      </c>
      <c r="F366" s="4">
        <v>45735</v>
      </c>
      <c r="G366" t="s">
        <v>22</v>
      </c>
      <c r="H366">
        <v>23</v>
      </c>
      <c r="I366" t="s">
        <v>79</v>
      </c>
      <c r="J366" t="s">
        <v>791</v>
      </c>
      <c r="K366" t="s">
        <v>18</v>
      </c>
      <c r="L366">
        <v>71</v>
      </c>
      <c r="M366" t="s">
        <v>19</v>
      </c>
      <c r="N366" t="s">
        <v>32</v>
      </c>
      <c r="O366" t="b">
        <v>0</v>
      </c>
      <c r="P366" cm="1">
        <f t="array" ref="P366">_xlfn.IFS(O366=FALSE, 0, O366=TRUE,1)</f>
        <v>0</v>
      </c>
      <c r="R366">
        <v>25</v>
      </c>
      <c r="S366">
        <v>1</v>
      </c>
    </row>
    <row r="367" spans="1:19" x14ac:dyDescent="0.3">
      <c r="A367" t="s">
        <v>792</v>
      </c>
      <c r="B367" s="1">
        <v>45212.84652777778</v>
      </c>
      <c r="C367" s="3">
        <v>45736</v>
      </c>
      <c r="D367" s="6">
        <v>0.84665509259259264</v>
      </c>
      <c r="E367" s="6" t="str">
        <f t="shared" si="5"/>
        <v>No</v>
      </c>
      <c r="F367" s="4">
        <v>45736</v>
      </c>
      <c r="G367" t="s">
        <v>55</v>
      </c>
      <c r="H367">
        <v>20</v>
      </c>
      <c r="I367" t="s">
        <v>82</v>
      </c>
      <c r="J367" t="s">
        <v>793</v>
      </c>
      <c r="K367" t="s">
        <v>30</v>
      </c>
      <c r="L367">
        <v>26</v>
      </c>
      <c r="M367" t="s">
        <v>49</v>
      </c>
      <c r="N367" t="s">
        <v>20</v>
      </c>
      <c r="O367" t="b">
        <v>1</v>
      </c>
      <c r="P367" cm="1">
        <f t="array" ref="P367">_xlfn.IFS(O367=FALSE, 0, O367=TRUE,1)</f>
        <v>1</v>
      </c>
      <c r="R367">
        <v>36</v>
      </c>
      <c r="S367">
        <v>0</v>
      </c>
    </row>
    <row r="368" spans="1:19" x14ac:dyDescent="0.3">
      <c r="A368" t="s">
        <v>794</v>
      </c>
      <c r="B368" s="1">
        <v>45024.726388888892</v>
      </c>
      <c r="C368" s="3">
        <v>45737</v>
      </c>
      <c r="D368" s="6">
        <v>0.72638888888888886</v>
      </c>
      <c r="E368" s="6" t="str">
        <f t="shared" si="5"/>
        <v>Yes</v>
      </c>
      <c r="F368" s="4">
        <v>45737</v>
      </c>
      <c r="G368" t="s">
        <v>22</v>
      </c>
      <c r="H368">
        <v>17</v>
      </c>
      <c r="I368" t="s">
        <v>75</v>
      </c>
      <c r="J368" t="s">
        <v>795</v>
      </c>
      <c r="K368" t="s">
        <v>18</v>
      </c>
      <c r="L368">
        <v>61</v>
      </c>
      <c r="M368" t="s">
        <v>19</v>
      </c>
      <c r="N368" t="s">
        <v>20</v>
      </c>
      <c r="O368" t="b">
        <v>0</v>
      </c>
      <c r="P368" cm="1">
        <f t="array" ref="P368">_xlfn.IFS(O368=FALSE, 0, O368=TRUE,1)</f>
        <v>0</v>
      </c>
      <c r="R368">
        <v>30</v>
      </c>
      <c r="S368">
        <v>0</v>
      </c>
    </row>
    <row r="369" spans="1:19" x14ac:dyDescent="0.3">
      <c r="A369" t="s">
        <v>796</v>
      </c>
      <c r="B369" s="1">
        <v>45229.942361111112</v>
      </c>
      <c r="C369" s="3">
        <v>45738</v>
      </c>
      <c r="D369" s="6">
        <v>0.94236111111111109</v>
      </c>
      <c r="E369" s="6" t="str">
        <f t="shared" si="5"/>
        <v>Yes</v>
      </c>
      <c r="F369" s="4">
        <v>45738</v>
      </c>
      <c r="G369" t="s">
        <v>51</v>
      </c>
      <c r="H369">
        <v>22</v>
      </c>
      <c r="I369" t="s">
        <v>28</v>
      </c>
      <c r="J369" t="s">
        <v>797</v>
      </c>
      <c r="K369" t="s">
        <v>30</v>
      </c>
      <c r="L369">
        <v>78</v>
      </c>
      <c r="M369" t="s">
        <v>19</v>
      </c>
      <c r="N369" t="s">
        <v>40</v>
      </c>
      <c r="O369" t="b">
        <v>0</v>
      </c>
      <c r="P369" cm="1">
        <f t="array" ref="P369">_xlfn.IFS(O369=FALSE, 0, O369=TRUE,1)</f>
        <v>0</v>
      </c>
      <c r="R369">
        <v>19</v>
      </c>
      <c r="S369">
        <v>0</v>
      </c>
    </row>
    <row r="370" spans="1:19" x14ac:dyDescent="0.3">
      <c r="A370" t="s">
        <v>798</v>
      </c>
      <c r="B370" s="1">
        <v>45138.738194444442</v>
      </c>
      <c r="C370" s="3">
        <v>45739</v>
      </c>
      <c r="D370" s="6">
        <v>0.73819444444444449</v>
      </c>
      <c r="E370" s="6" t="str">
        <f t="shared" si="5"/>
        <v>No</v>
      </c>
      <c r="F370" s="4">
        <v>45739</v>
      </c>
      <c r="G370" t="s">
        <v>51</v>
      </c>
      <c r="H370">
        <v>17</v>
      </c>
      <c r="I370" t="s">
        <v>71</v>
      </c>
      <c r="J370" t="s">
        <v>799</v>
      </c>
      <c r="K370" t="s">
        <v>18</v>
      </c>
      <c r="L370">
        <v>21</v>
      </c>
      <c r="M370" t="s">
        <v>77</v>
      </c>
      <c r="N370" t="s">
        <v>20</v>
      </c>
      <c r="O370" t="b">
        <v>0</v>
      </c>
      <c r="P370" cm="1">
        <f t="array" ref="P370">_xlfn.IFS(O370=FALSE, 0, O370=TRUE,1)</f>
        <v>0</v>
      </c>
      <c r="R370">
        <v>45</v>
      </c>
      <c r="S370">
        <v>0</v>
      </c>
    </row>
    <row r="371" spans="1:19" x14ac:dyDescent="0.3">
      <c r="A371" t="s">
        <v>800</v>
      </c>
      <c r="B371" s="1">
        <v>45073.068749999999</v>
      </c>
      <c r="C371" s="3">
        <v>45740</v>
      </c>
      <c r="D371" s="6">
        <v>6.8750000000000006E-2</v>
      </c>
      <c r="E371" s="6" t="str">
        <f t="shared" si="5"/>
        <v>No</v>
      </c>
      <c r="F371" s="4">
        <v>45740</v>
      </c>
      <c r="G371" t="s">
        <v>22</v>
      </c>
      <c r="H371">
        <v>1</v>
      </c>
      <c r="I371" t="s">
        <v>16</v>
      </c>
      <c r="J371" t="s">
        <v>801</v>
      </c>
      <c r="K371" t="s">
        <v>18</v>
      </c>
      <c r="L371">
        <v>53</v>
      </c>
      <c r="M371" t="s">
        <v>43</v>
      </c>
      <c r="N371" t="s">
        <v>40</v>
      </c>
      <c r="O371" t="b">
        <v>0</v>
      </c>
      <c r="P371" cm="1">
        <f t="array" ref="P371">_xlfn.IFS(O371=FALSE, 0, O371=TRUE,1)</f>
        <v>0</v>
      </c>
      <c r="Q371">
        <v>0</v>
      </c>
      <c r="R371">
        <v>50</v>
      </c>
      <c r="S371">
        <v>1</v>
      </c>
    </row>
    <row r="372" spans="1:19" x14ac:dyDescent="0.3">
      <c r="A372" t="s">
        <v>802</v>
      </c>
      <c r="B372" s="1">
        <v>45512.489583333336</v>
      </c>
      <c r="C372" s="3">
        <v>45741</v>
      </c>
      <c r="D372" s="6">
        <v>0.48971064814814813</v>
      </c>
      <c r="E372" s="6" t="str">
        <f t="shared" si="5"/>
        <v>Yes</v>
      </c>
      <c r="F372" s="4">
        <v>45741</v>
      </c>
      <c r="G372" t="s">
        <v>27</v>
      </c>
      <c r="H372">
        <v>11</v>
      </c>
      <c r="I372" t="s">
        <v>79</v>
      </c>
      <c r="J372" t="s">
        <v>803</v>
      </c>
      <c r="K372" t="s">
        <v>30</v>
      </c>
      <c r="L372">
        <v>22</v>
      </c>
      <c r="M372" t="s">
        <v>31</v>
      </c>
      <c r="N372" t="s">
        <v>32</v>
      </c>
      <c r="O372" t="b">
        <v>1</v>
      </c>
      <c r="P372" cm="1">
        <f t="array" ref="P372">_xlfn.IFS(O372=FALSE, 0, O372=TRUE,1)</f>
        <v>1</v>
      </c>
      <c r="R372">
        <v>12</v>
      </c>
      <c r="S372">
        <v>0</v>
      </c>
    </row>
    <row r="373" spans="1:19" x14ac:dyDescent="0.3">
      <c r="A373" t="s">
        <v>804</v>
      </c>
      <c r="B373" s="1">
        <v>45128.229861111111</v>
      </c>
      <c r="C373" s="3">
        <v>45742</v>
      </c>
      <c r="D373" s="6">
        <v>0.22998842592592592</v>
      </c>
      <c r="E373" s="6" t="str">
        <f t="shared" si="5"/>
        <v>Yes</v>
      </c>
      <c r="F373" s="4">
        <v>45742</v>
      </c>
      <c r="G373" t="s">
        <v>55</v>
      </c>
      <c r="H373">
        <v>5</v>
      </c>
      <c r="I373" t="s">
        <v>122</v>
      </c>
      <c r="J373" t="s">
        <v>805</v>
      </c>
      <c r="K373" t="s">
        <v>30</v>
      </c>
      <c r="L373">
        <v>50</v>
      </c>
      <c r="M373" t="s">
        <v>49</v>
      </c>
      <c r="N373" t="s">
        <v>20</v>
      </c>
      <c r="O373" t="b">
        <v>1</v>
      </c>
      <c r="P373" cm="1">
        <f t="array" ref="P373">_xlfn.IFS(O373=FALSE, 0, O373=TRUE,1)</f>
        <v>1</v>
      </c>
      <c r="R373">
        <v>25</v>
      </c>
      <c r="S373">
        <v>0</v>
      </c>
    </row>
    <row r="374" spans="1:19" x14ac:dyDescent="0.3">
      <c r="A374" t="s">
        <v>806</v>
      </c>
      <c r="B374" s="1">
        <v>45080.068055555559</v>
      </c>
      <c r="C374" s="3">
        <v>45743</v>
      </c>
      <c r="D374" s="6">
        <v>6.805555555555555E-2</v>
      </c>
      <c r="E374" s="6" t="str">
        <f t="shared" si="5"/>
        <v>No</v>
      </c>
      <c r="F374" s="4">
        <v>45743</v>
      </c>
      <c r="G374" t="s">
        <v>22</v>
      </c>
      <c r="H374">
        <v>1</v>
      </c>
      <c r="I374" t="s">
        <v>75</v>
      </c>
      <c r="J374" t="s">
        <v>807</v>
      </c>
      <c r="K374" t="s">
        <v>18</v>
      </c>
      <c r="L374">
        <v>73</v>
      </c>
      <c r="M374" t="s">
        <v>31</v>
      </c>
      <c r="N374" t="s">
        <v>20</v>
      </c>
      <c r="O374" t="b">
        <v>0</v>
      </c>
      <c r="P374" cm="1">
        <f t="array" ref="P374">_xlfn.IFS(O374=FALSE, 0, O374=TRUE,1)</f>
        <v>0</v>
      </c>
      <c r="R374">
        <v>60</v>
      </c>
      <c r="S374">
        <v>0</v>
      </c>
    </row>
    <row r="375" spans="1:19" x14ac:dyDescent="0.3">
      <c r="A375" t="s">
        <v>808</v>
      </c>
      <c r="B375" s="1">
        <v>45202.473611111112</v>
      </c>
      <c r="C375" s="3">
        <v>45744</v>
      </c>
      <c r="D375" s="6">
        <v>0.47361111111111109</v>
      </c>
      <c r="E375" s="6" t="str">
        <f t="shared" si="5"/>
        <v>Yes</v>
      </c>
      <c r="F375" s="4">
        <v>45744</v>
      </c>
      <c r="G375" t="s">
        <v>74</v>
      </c>
      <c r="H375">
        <v>11</v>
      </c>
      <c r="I375" t="s">
        <v>96</v>
      </c>
      <c r="J375" t="s">
        <v>809</v>
      </c>
      <c r="K375" t="s">
        <v>30</v>
      </c>
      <c r="L375">
        <v>47</v>
      </c>
      <c r="M375" t="s">
        <v>19</v>
      </c>
      <c r="N375" t="s">
        <v>20</v>
      </c>
      <c r="O375" t="b">
        <v>0</v>
      </c>
      <c r="P375" cm="1">
        <f t="array" ref="P375">_xlfn.IFS(O375=FALSE, 0, O375=TRUE,1)</f>
        <v>0</v>
      </c>
      <c r="R375">
        <v>28</v>
      </c>
      <c r="S375">
        <v>0</v>
      </c>
    </row>
    <row r="376" spans="1:19" x14ac:dyDescent="0.3">
      <c r="A376" t="s">
        <v>810</v>
      </c>
      <c r="B376" s="1">
        <v>45415.468055555553</v>
      </c>
      <c r="C376" s="3">
        <v>45745</v>
      </c>
      <c r="D376" s="6">
        <v>0.46805555555555556</v>
      </c>
      <c r="E376" s="6" t="str">
        <f t="shared" si="5"/>
        <v>Yes</v>
      </c>
      <c r="F376" s="4">
        <v>45745</v>
      </c>
      <c r="G376" t="s">
        <v>55</v>
      </c>
      <c r="H376">
        <v>11</v>
      </c>
      <c r="I376" t="s">
        <v>228</v>
      </c>
      <c r="J376" t="s">
        <v>811</v>
      </c>
      <c r="K376" t="s">
        <v>18</v>
      </c>
      <c r="L376">
        <v>14</v>
      </c>
      <c r="M376" t="s">
        <v>69</v>
      </c>
      <c r="N376" t="s">
        <v>32</v>
      </c>
      <c r="O376" t="b">
        <v>0</v>
      </c>
      <c r="P376" cm="1">
        <f t="array" ref="P376">_xlfn.IFS(O376=FALSE, 0, O376=TRUE,1)</f>
        <v>0</v>
      </c>
      <c r="Q376">
        <v>2</v>
      </c>
      <c r="R376">
        <v>17</v>
      </c>
      <c r="S376">
        <v>0</v>
      </c>
    </row>
    <row r="377" spans="1:19" x14ac:dyDescent="0.3">
      <c r="A377" t="s">
        <v>812</v>
      </c>
      <c r="B377" s="1">
        <v>45193.536111111112</v>
      </c>
      <c r="C377" s="3">
        <v>45746</v>
      </c>
      <c r="D377" s="6">
        <v>0.53611111111111109</v>
      </c>
      <c r="E377" s="6" t="str">
        <f t="shared" si="5"/>
        <v>Yes</v>
      </c>
      <c r="F377" s="4">
        <v>45746</v>
      </c>
      <c r="G377" t="s">
        <v>34</v>
      </c>
      <c r="H377">
        <v>12</v>
      </c>
      <c r="I377" t="s">
        <v>106</v>
      </c>
      <c r="J377" t="s">
        <v>813</v>
      </c>
      <c r="K377" t="s">
        <v>30</v>
      </c>
      <c r="L377">
        <v>12</v>
      </c>
      <c r="M377" t="s">
        <v>19</v>
      </c>
      <c r="N377" t="s">
        <v>20</v>
      </c>
      <c r="O377" t="b">
        <v>0</v>
      </c>
      <c r="P377" cm="1">
        <f t="array" ref="P377">_xlfn.IFS(O377=FALSE, 0, O377=TRUE,1)</f>
        <v>0</v>
      </c>
      <c r="R377">
        <v>29</v>
      </c>
      <c r="S377">
        <v>0</v>
      </c>
    </row>
    <row r="378" spans="1:19" x14ac:dyDescent="0.3">
      <c r="A378" t="s">
        <v>814</v>
      </c>
      <c r="B378" s="1">
        <v>45290.743750000001</v>
      </c>
      <c r="C378" s="3">
        <v>45747</v>
      </c>
      <c r="D378" s="6">
        <v>0.74387731481481478</v>
      </c>
      <c r="E378" s="6" t="str">
        <f t="shared" si="5"/>
        <v>Yes</v>
      </c>
      <c r="F378" s="4">
        <v>45747</v>
      </c>
      <c r="G378" t="s">
        <v>22</v>
      </c>
      <c r="H378">
        <v>17</v>
      </c>
      <c r="I378" t="s">
        <v>96</v>
      </c>
      <c r="J378" t="s">
        <v>815</v>
      </c>
      <c r="K378" t="s">
        <v>18</v>
      </c>
      <c r="L378">
        <v>8</v>
      </c>
      <c r="M378" t="s">
        <v>77</v>
      </c>
      <c r="N378" t="s">
        <v>20</v>
      </c>
      <c r="O378" t="b">
        <v>1</v>
      </c>
      <c r="P378" cm="1">
        <f t="array" ref="P378">_xlfn.IFS(O378=FALSE, 0, O378=TRUE,1)</f>
        <v>1</v>
      </c>
      <c r="Q378">
        <v>0</v>
      </c>
      <c r="R378">
        <v>21</v>
      </c>
      <c r="S378">
        <v>0</v>
      </c>
    </row>
    <row r="379" spans="1:19" x14ac:dyDescent="0.3">
      <c r="A379" t="s">
        <v>816</v>
      </c>
      <c r="B379" s="1">
        <v>45288.097222222219</v>
      </c>
      <c r="C379" s="3">
        <v>45748</v>
      </c>
      <c r="D379" s="6">
        <v>9.734953703703704E-2</v>
      </c>
      <c r="E379" s="6" t="str">
        <f t="shared" si="5"/>
        <v>Yes</v>
      </c>
      <c r="F379" s="4">
        <v>45748</v>
      </c>
      <c r="G379" t="s">
        <v>27</v>
      </c>
      <c r="H379">
        <v>2</v>
      </c>
      <c r="I379" t="s">
        <v>241</v>
      </c>
      <c r="J379" t="s">
        <v>817</v>
      </c>
      <c r="K379" t="s">
        <v>30</v>
      </c>
      <c r="L379">
        <v>63</v>
      </c>
      <c r="M379" t="s">
        <v>49</v>
      </c>
      <c r="N379" t="s">
        <v>32</v>
      </c>
      <c r="O379" t="b">
        <v>1</v>
      </c>
      <c r="P379" cm="1">
        <f t="array" ref="P379">_xlfn.IFS(O379=FALSE, 0, O379=TRUE,1)</f>
        <v>1</v>
      </c>
      <c r="Q379">
        <v>5</v>
      </c>
      <c r="R379">
        <v>19</v>
      </c>
      <c r="S379">
        <v>0</v>
      </c>
    </row>
    <row r="380" spans="1:19" x14ac:dyDescent="0.3">
      <c r="A380" t="s">
        <v>818</v>
      </c>
      <c r="B380" s="1">
        <v>45228.9</v>
      </c>
      <c r="C380" s="3">
        <v>45749</v>
      </c>
      <c r="D380" s="6">
        <v>0.9</v>
      </c>
      <c r="E380" s="6" t="str">
        <f t="shared" si="5"/>
        <v>No</v>
      </c>
      <c r="F380" s="4">
        <v>45749</v>
      </c>
      <c r="G380" t="s">
        <v>34</v>
      </c>
      <c r="H380">
        <v>21</v>
      </c>
      <c r="I380" t="s">
        <v>23</v>
      </c>
      <c r="J380" t="s">
        <v>819</v>
      </c>
      <c r="K380" t="s">
        <v>18</v>
      </c>
      <c r="L380">
        <v>39</v>
      </c>
      <c r="M380" t="s">
        <v>19</v>
      </c>
      <c r="N380" t="s">
        <v>40</v>
      </c>
      <c r="O380" t="b">
        <v>0</v>
      </c>
      <c r="P380" cm="1">
        <f t="array" ref="P380">_xlfn.IFS(O380=FALSE, 0, O380=TRUE,1)</f>
        <v>0</v>
      </c>
      <c r="R380">
        <v>47</v>
      </c>
      <c r="S380">
        <v>0</v>
      </c>
    </row>
    <row r="381" spans="1:19" x14ac:dyDescent="0.3">
      <c r="A381" t="s">
        <v>820</v>
      </c>
      <c r="B381" s="1">
        <v>45510.741666666669</v>
      </c>
      <c r="C381" s="3">
        <v>45750</v>
      </c>
      <c r="D381" s="6">
        <v>0.74179398148148146</v>
      </c>
      <c r="E381" s="6" t="str">
        <f t="shared" si="5"/>
        <v>Yes</v>
      </c>
      <c r="F381" s="4">
        <v>45750</v>
      </c>
      <c r="G381" t="s">
        <v>74</v>
      </c>
      <c r="H381">
        <v>17</v>
      </c>
      <c r="I381" t="s">
        <v>91</v>
      </c>
      <c r="J381" t="s">
        <v>821</v>
      </c>
      <c r="K381" t="s">
        <v>30</v>
      </c>
      <c r="L381">
        <v>10</v>
      </c>
      <c r="M381" t="s">
        <v>19</v>
      </c>
      <c r="N381" t="s">
        <v>116</v>
      </c>
      <c r="O381" t="b">
        <v>1</v>
      </c>
      <c r="P381" cm="1">
        <f t="array" ref="P381">_xlfn.IFS(O381=FALSE, 0, O381=TRUE,1)</f>
        <v>1</v>
      </c>
      <c r="R381">
        <v>11</v>
      </c>
      <c r="S381">
        <v>0</v>
      </c>
    </row>
    <row r="382" spans="1:19" x14ac:dyDescent="0.3">
      <c r="A382" t="s">
        <v>822</v>
      </c>
      <c r="B382" s="1">
        <v>45147.335416666669</v>
      </c>
      <c r="C382" s="3">
        <v>45751</v>
      </c>
      <c r="D382" s="6">
        <v>0.33541666666666664</v>
      </c>
      <c r="E382" s="6" t="str">
        <f t="shared" si="5"/>
        <v>Yes</v>
      </c>
      <c r="F382" s="4">
        <v>45751</v>
      </c>
      <c r="G382" t="s">
        <v>15</v>
      </c>
      <c r="H382">
        <v>8</v>
      </c>
      <c r="I382" t="s">
        <v>228</v>
      </c>
      <c r="J382" t="s">
        <v>823</v>
      </c>
      <c r="K382" t="s">
        <v>30</v>
      </c>
      <c r="L382">
        <v>3</v>
      </c>
      <c r="M382" t="s">
        <v>69</v>
      </c>
      <c r="N382" t="s">
        <v>87</v>
      </c>
      <c r="O382" t="b">
        <v>0</v>
      </c>
      <c r="P382" cm="1">
        <f t="array" ref="P382">_xlfn.IFS(O382=FALSE, 0, O382=TRUE,1)</f>
        <v>0</v>
      </c>
      <c r="R382">
        <v>29</v>
      </c>
      <c r="S382">
        <v>0</v>
      </c>
    </row>
    <row r="383" spans="1:19" x14ac:dyDescent="0.3">
      <c r="A383" t="s">
        <v>824</v>
      </c>
      <c r="B383" s="1">
        <v>45311.173611111109</v>
      </c>
      <c r="C383" s="3">
        <v>45752</v>
      </c>
      <c r="D383" s="6">
        <v>0.1736111111111111</v>
      </c>
      <c r="E383" s="6" t="str">
        <f t="shared" si="5"/>
        <v>Yes</v>
      </c>
      <c r="F383" s="4">
        <v>45752</v>
      </c>
      <c r="G383" t="s">
        <v>22</v>
      </c>
      <c r="H383">
        <v>4</v>
      </c>
      <c r="I383" t="s">
        <v>16</v>
      </c>
      <c r="J383" t="s">
        <v>825</v>
      </c>
      <c r="K383" t="s">
        <v>30</v>
      </c>
      <c r="L383">
        <v>68</v>
      </c>
      <c r="M383" t="s">
        <v>49</v>
      </c>
      <c r="N383" t="s">
        <v>20</v>
      </c>
      <c r="O383" t="b">
        <v>0</v>
      </c>
      <c r="P383" cm="1">
        <f t="array" ref="P383">_xlfn.IFS(O383=FALSE, 0, O383=TRUE,1)</f>
        <v>0</v>
      </c>
      <c r="R383">
        <v>27</v>
      </c>
      <c r="S383">
        <v>0</v>
      </c>
    </row>
    <row r="384" spans="1:19" x14ac:dyDescent="0.3">
      <c r="A384" t="s">
        <v>826</v>
      </c>
      <c r="B384" s="1">
        <v>45102.330555555556</v>
      </c>
      <c r="C384" s="3">
        <v>45753</v>
      </c>
      <c r="D384" s="6">
        <v>0.33055555555555555</v>
      </c>
      <c r="E384" s="6" t="str">
        <f t="shared" si="5"/>
        <v>No</v>
      </c>
      <c r="F384" s="4">
        <v>45753</v>
      </c>
      <c r="G384" t="s">
        <v>34</v>
      </c>
      <c r="H384">
        <v>7</v>
      </c>
      <c r="I384" t="s">
        <v>122</v>
      </c>
      <c r="J384" t="s">
        <v>827</v>
      </c>
      <c r="K384" t="s">
        <v>30</v>
      </c>
      <c r="L384">
        <v>35</v>
      </c>
      <c r="M384" t="s">
        <v>31</v>
      </c>
      <c r="N384" t="s">
        <v>20</v>
      </c>
      <c r="O384" t="b">
        <v>0</v>
      </c>
      <c r="P384" cm="1">
        <f t="array" ref="P384">_xlfn.IFS(O384=FALSE, 0, O384=TRUE,1)</f>
        <v>0</v>
      </c>
      <c r="Q384">
        <v>8</v>
      </c>
      <c r="R384">
        <v>35</v>
      </c>
      <c r="S384">
        <v>0</v>
      </c>
    </row>
    <row r="385" spans="1:19" x14ac:dyDescent="0.3">
      <c r="A385" t="s">
        <v>828</v>
      </c>
      <c r="B385" s="1">
        <v>45445.43472222222</v>
      </c>
      <c r="C385" s="3">
        <v>45754</v>
      </c>
      <c r="D385" s="6">
        <v>0.43484953703703705</v>
      </c>
      <c r="E385" s="6" t="str">
        <f t="shared" si="5"/>
        <v>No</v>
      </c>
      <c r="F385" s="4">
        <v>45754</v>
      </c>
      <c r="G385" t="s">
        <v>34</v>
      </c>
      <c r="H385">
        <v>10</v>
      </c>
      <c r="I385" t="s">
        <v>160</v>
      </c>
      <c r="J385" t="s">
        <v>829</v>
      </c>
      <c r="K385" t="s">
        <v>18</v>
      </c>
      <c r="L385">
        <v>64</v>
      </c>
      <c r="M385" t="s">
        <v>49</v>
      </c>
      <c r="N385" t="s">
        <v>32</v>
      </c>
      <c r="O385" t="b">
        <v>1</v>
      </c>
      <c r="P385" cm="1">
        <f t="array" ref="P385">_xlfn.IFS(O385=FALSE, 0, O385=TRUE,1)</f>
        <v>1</v>
      </c>
      <c r="Q385">
        <v>3</v>
      </c>
      <c r="R385">
        <v>32</v>
      </c>
      <c r="S385">
        <v>0</v>
      </c>
    </row>
    <row r="386" spans="1:19" x14ac:dyDescent="0.3">
      <c r="A386" t="s">
        <v>830</v>
      </c>
      <c r="B386" s="1">
        <v>45304.795138888891</v>
      </c>
      <c r="C386" s="3">
        <v>45755</v>
      </c>
      <c r="D386" s="6">
        <v>0.79526620370370371</v>
      </c>
      <c r="E386" s="6" t="str">
        <f t="shared" si="5"/>
        <v>No</v>
      </c>
      <c r="F386" s="4">
        <v>45755</v>
      </c>
      <c r="G386" t="s">
        <v>22</v>
      </c>
      <c r="H386">
        <v>19</v>
      </c>
      <c r="I386" t="s">
        <v>71</v>
      </c>
      <c r="J386" t="s">
        <v>831</v>
      </c>
      <c r="K386" t="s">
        <v>30</v>
      </c>
      <c r="L386">
        <v>72</v>
      </c>
      <c r="M386" t="s">
        <v>19</v>
      </c>
      <c r="N386" t="s">
        <v>20</v>
      </c>
      <c r="O386" t="b">
        <v>1</v>
      </c>
      <c r="P386" cm="1">
        <f t="array" ref="P386">_xlfn.IFS(O386=FALSE, 0, O386=TRUE,1)</f>
        <v>1</v>
      </c>
      <c r="R386">
        <v>33</v>
      </c>
      <c r="S386">
        <v>0</v>
      </c>
    </row>
    <row r="387" spans="1:19" x14ac:dyDescent="0.3">
      <c r="A387" t="s">
        <v>832</v>
      </c>
      <c r="B387" s="1">
        <v>45306.548611111109</v>
      </c>
      <c r="C387" s="3">
        <v>45756</v>
      </c>
      <c r="D387" s="6">
        <v>0.54873842592592592</v>
      </c>
      <c r="E387" s="6" t="str">
        <f t="shared" ref="E387:E450" si="6">IF(R387&lt;=30,"Yes","No")</f>
        <v>No</v>
      </c>
      <c r="F387" s="4">
        <v>45756</v>
      </c>
      <c r="G387" t="s">
        <v>51</v>
      </c>
      <c r="H387">
        <v>13</v>
      </c>
      <c r="I387" t="s">
        <v>23</v>
      </c>
      <c r="J387" t="s">
        <v>833</v>
      </c>
      <c r="K387" t="s">
        <v>30</v>
      </c>
      <c r="L387">
        <v>68</v>
      </c>
      <c r="M387" t="s">
        <v>43</v>
      </c>
      <c r="N387" t="s">
        <v>32</v>
      </c>
      <c r="O387" t="b">
        <v>1</v>
      </c>
      <c r="P387" cm="1">
        <f t="array" ref="P387">_xlfn.IFS(O387=FALSE, 0, O387=TRUE,1)</f>
        <v>1</v>
      </c>
      <c r="R387">
        <v>36</v>
      </c>
      <c r="S387">
        <v>0</v>
      </c>
    </row>
    <row r="388" spans="1:19" x14ac:dyDescent="0.3">
      <c r="A388" t="s">
        <v>834</v>
      </c>
      <c r="B388" s="1">
        <v>45248.888888888891</v>
      </c>
      <c r="C388" s="3">
        <v>45757</v>
      </c>
      <c r="D388" s="6">
        <v>0.88888888888888884</v>
      </c>
      <c r="E388" s="6" t="str">
        <f t="shared" si="6"/>
        <v>No</v>
      </c>
      <c r="F388" s="4">
        <v>45757</v>
      </c>
      <c r="G388" t="s">
        <v>22</v>
      </c>
      <c r="H388">
        <v>21</v>
      </c>
      <c r="I388" t="s">
        <v>82</v>
      </c>
      <c r="J388" t="s">
        <v>835</v>
      </c>
      <c r="K388" t="s">
        <v>30</v>
      </c>
      <c r="L388">
        <v>69</v>
      </c>
      <c r="M388" t="s">
        <v>77</v>
      </c>
      <c r="N388" t="s">
        <v>32</v>
      </c>
      <c r="O388" t="b">
        <v>0</v>
      </c>
      <c r="P388" cm="1">
        <f t="array" ref="P388">_xlfn.IFS(O388=FALSE, 0, O388=TRUE,1)</f>
        <v>0</v>
      </c>
      <c r="R388">
        <v>59</v>
      </c>
      <c r="S388">
        <v>0</v>
      </c>
    </row>
    <row r="389" spans="1:19" x14ac:dyDescent="0.3">
      <c r="A389" t="s">
        <v>836</v>
      </c>
      <c r="B389" s="1">
        <v>45074.740277777775</v>
      </c>
      <c r="C389" s="3">
        <v>45758</v>
      </c>
      <c r="D389" s="6">
        <v>0.74027777777777781</v>
      </c>
      <c r="E389" s="6" t="str">
        <f t="shared" si="6"/>
        <v>No</v>
      </c>
      <c r="F389" s="4">
        <v>45758</v>
      </c>
      <c r="G389" t="s">
        <v>34</v>
      </c>
      <c r="H389">
        <v>17</v>
      </c>
      <c r="I389" t="s">
        <v>160</v>
      </c>
      <c r="J389" t="s">
        <v>837</v>
      </c>
      <c r="K389" t="s">
        <v>18</v>
      </c>
      <c r="L389">
        <v>79</v>
      </c>
      <c r="M389" t="s">
        <v>31</v>
      </c>
      <c r="N389" t="s">
        <v>20</v>
      </c>
      <c r="O389" t="b">
        <v>0</v>
      </c>
      <c r="P389" cm="1">
        <f t="array" ref="P389">_xlfn.IFS(O389=FALSE, 0, O389=TRUE,1)</f>
        <v>0</v>
      </c>
      <c r="Q389">
        <v>8</v>
      </c>
      <c r="R389">
        <v>55</v>
      </c>
      <c r="S389">
        <v>1</v>
      </c>
    </row>
    <row r="390" spans="1:19" x14ac:dyDescent="0.3">
      <c r="A390" t="s">
        <v>838</v>
      </c>
      <c r="B390" s="1">
        <v>45229.430555555555</v>
      </c>
      <c r="C390" s="3">
        <v>45759</v>
      </c>
      <c r="D390" s="6">
        <v>0.43055555555555558</v>
      </c>
      <c r="E390" s="6" t="str">
        <f t="shared" si="6"/>
        <v>Yes</v>
      </c>
      <c r="F390" s="4">
        <v>45759</v>
      </c>
      <c r="G390" t="s">
        <v>51</v>
      </c>
      <c r="H390">
        <v>10</v>
      </c>
      <c r="I390" t="s">
        <v>38</v>
      </c>
      <c r="J390" t="s">
        <v>839</v>
      </c>
      <c r="K390" t="s">
        <v>30</v>
      </c>
      <c r="L390">
        <v>16</v>
      </c>
      <c r="M390" t="s">
        <v>31</v>
      </c>
      <c r="N390" t="s">
        <v>20</v>
      </c>
      <c r="O390" t="b">
        <v>0</v>
      </c>
      <c r="P390" cm="1">
        <f t="array" ref="P390">_xlfn.IFS(O390=FALSE, 0, O390=TRUE,1)</f>
        <v>0</v>
      </c>
      <c r="R390">
        <v>21</v>
      </c>
      <c r="S390">
        <v>0</v>
      </c>
    </row>
    <row r="391" spans="1:19" x14ac:dyDescent="0.3">
      <c r="A391" t="s">
        <v>840</v>
      </c>
      <c r="B391" s="1">
        <v>45211.954861111109</v>
      </c>
      <c r="C391" s="3">
        <v>45760</v>
      </c>
      <c r="D391" s="6">
        <v>0.95498842592592592</v>
      </c>
      <c r="E391" s="6" t="str">
        <f t="shared" si="6"/>
        <v>No</v>
      </c>
      <c r="F391" s="4">
        <v>45760</v>
      </c>
      <c r="G391" t="s">
        <v>27</v>
      </c>
      <c r="H391">
        <v>22</v>
      </c>
      <c r="I391" t="s">
        <v>47</v>
      </c>
      <c r="J391" t="s">
        <v>841</v>
      </c>
      <c r="K391" t="s">
        <v>30</v>
      </c>
      <c r="L391">
        <v>78</v>
      </c>
      <c r="M391" t="s">
        <v>43</v>
      </c>
      <c r="N391" t="s">
        <v>20</v>
      </c>
      <c r="O391" t="b">
        <v>1</v>
      </c>
      <c r="P391" cm="1">
        <f t="array" ref="P391">_xlfn.IFS(O391=FALSE, 0, O391=TRUE,1)</f>
        <v>1</v>
      </c>
      <c r="Q391">
        <v>9</v>
      </c>
      <c r="R391">
        <v>43</v>
      </c>
      <c r="S391">
        <v>0</v>
      </c>
    </row>
    <row r="392" spans="1:19" x14ac:dyDescent="0.3">
      <c r="A392" t="s">
        <v>842</v>
      </c>
      <c r="B392" s="1">
        <v>45060.044444444444</v>
      </c>
      <c r="C392" s="3">
        <v>45761</v>
      </c>
      <c r="D392" s="6">
        <v>4.4571759259259262E-2</v>
      </c>
      <c r="E392" s="6" t="str">
        <f t="shared" si="6"/>
        <v>No</v>
      </c>
      <c r="F392" s="4">
        <v>45761</v>
      </c>
      <c r="G392" t="s">
        <v>34</v>
      </c>
      <c r="H392">
        <v>1</v>
      </c>
      <c r="I392" t="s">
        <v>85</v>
      </c>
      <c r="J392" t="s">
        <v>843</v>
      </c>
      <c r="K392" t="s">
        <v>30</v>
      </c>
      <c r="L392">
        <v>10</v>
      </c>
      <c r="M392" t="s">
        <v>19</v>
      </c>
      <c r="N392" t="s">
        <v>20</v>
      </c>
      <c r="O392" t="b">
        <v>1</v>
      </c>
      <c r="P392" cm="1">
        <f t="array" ref="P392">_xlfn.IFS(O392=FALSE, 0, O392=TRUE,1)</f>
        <v>1</v>
      </c>
      <c r="R392">
        <v>51</v>
      </c>
      <c r="S392">
        <v>1</v>
      </c>
    </row>
    <row r="393" spans="1:19" x14ac:dyDescent="0.3">
      <c r="A393" t="s">
        <v>844</v>
      </c>
      <c r="B393" s="1">
        <v>45547.134722222225</v>
      </c>
      <c r="C393" s="3">
        <v>45762</v>
      </c>
      <c r="D393" s="6">
        <v>0.13472222222222222</v>
      </c>
      <c r="E393" s="6" t="str">
        <f t="shared" si="6"/>
        <v>No</v>
      </c>
      <c r="F393" s="4">
        <v>45762</v>
      </c>
      <c r="G393" t="s">
        <v>27</v>
      </c>
      <c r="H393">
        <v>3</v>
      </c>
      <c r="I393" t="s">
        <v>23</v>
      </c>
      <c r="J393" t="s">
        <v>845</v>
      </c>
      <c r="K393" t="s">
        <v>30</v>
      </c>
      <c r="L393">
        <v>64</v>
      </c>
      <c r="M393" t="s">
        <v>25</v>
      </c>
      <c r="N393" t="s">
        <v>20</v>
      </c>
      <c r="O393" t="b">
        <v>0</v>
      </c>
      <c r="P393" cm="1">
        <f t="array" ref="P393">_xlfn.IFS(O393=FALSE, 0, O393=TRUE,1)</f>
        <v>0</v>
      </c>
      <c r="R393">
        <v>36</v>
      </c>
      <c r="S393">
        <v>0</v>
      </c>
    </row>
    <row r="394" spans="1:19" x14ac:dyDescent="0.3">
      <c r="A394" t="s">
        <v>846</v>
      </c>
      <c r="B394" s="1">
        <v>45295.951388888891</v>
      </c>
      <c r="C394" s="3">
        <v>45763</v>
      </c>
      <c r="D394" s="6">
        <v>0.95151620370370371</v>
      </c>
      <c r="E394" s="6" t="str">
        <f t="shared" si="6"/>
        <v>Yes</v>
      </c>
      <c r="F394" s="4">
        <v>45763</v>
      </c>
      <c r="G394" t="s">
        <v>27</v>
      </c>
      <c r="H394">
        <v>22</v>
      </c>
      <c r="I394" t="s">
        <v>75</v>
      </c>
      <c r="J394" t="s">
        <v>847</v>
      </c>
      <c r="K394" t="s">
        <v>18</v>
      </c>
      <c r="L394">
        <v>27</v>
      </c>
      <c r="M394" t="s">
        <v>43</v>
      </c>
      <c r="N394" t="s">
        <v>20</v>
      </c>
      <c r="O394" t="b">
        <v>1</v>
      </c>
      <c r="P394" cm="1">
        <f t="array" ref="P394">_xlfn.IFS(O394=FALSE, 0, O394=TRUE,1)</f>
        <v>1</v>
      </c>
      <c r="Q394">
        <v>4</v>
      </c>
      <c r="R394">
        <v>23</v>
      </c>
      <c r="S394">
        <v>0</v>
      </c>
    </row>
    <row r="395" spans="1:19" x14ac:dyDescent="0.3">
      <c r="A395" t="s">
        <v>848</v>
      </c>
      <c r="B395" s="1">
        <v>45454.309027777781</v>
      </c>
      <c r="C395" s="3">
        <v>45764</v>
      </c>
      <c r="D395" s="6">
        <v>0.30915509259259261</v>
      </c>
      <c r="E395" s="6" t="str">
        <f t="shared" si="6"/>
        <v>No</v>
      </c>
      <c r="F395" s="4">
        <v>45764</v>
      </c>
      <c r="G395" t="s">
        <v>74</v>
      </c>
      <c r="H395">
        <v>7</v>
      </c>
      <c r="I395" t="s">
        <v>38</v>
      </c>
      <c r="J395" t="s">
        <v>849</v>
      </c>
      <c r="K395" t="s">
        <v>18</v>
      </c>
      <c r="L395">
        <v>18</v>
      </c>
      <c r="M395" t="s">
        <v>77</v>
      </c>
      <c r="N395" t="s">
        <v>20</v>
      </c>
      <c r="O395" t="b">
        <v>1</v>
      </c>
      <c r="P395" cm="1">
        <f t="array" ref="P395">_xlfn.IFS(O395=FALSE, 0, O395=TRUE,1)</f>
        <v>1</v>
      </c>
      <c r="R395">
        <v>59</v>
      </c>
      <c r="S395">
        <v>0</v>
      </c>
    </row>
    <row r="396" spans="1:19" x14ac:dyDescent="0.3">
      <c r="A396" t="s">
        <v>850</v>
      </c>
      <c r="B396" s="1">
        <v>45396.943055555559</v>
      </c>
      <c r="C396" s="3">
        <v>45765</v>
      </c>
      <c r="D396" s="6">
        <v>0.94318287037037041</v>
      </c>
      <c r="E396" s="6" t="str">
        <f t="shared" si="6"/>
        <v>Yes</v>
      </c>
      <c r="F396" s="4">
        <v>45765</v>
      </c>
      <c r="G396" t="s">
        <v>34</v>
      </c>
      <c r="H396">
        <v>22</v>
      </c>
      <c r="I396" t="s">
        <v>52</v>
      </c>
      <c r="J396" t="s">
        <v>851</v>
      </c>
      <c r="K396" t="s">
        <v>30</v>
      </c>
      <c r="L396">
        <v>40</v>
      </c>
      <c r="M396" t="s">
        <v>43</v>
      </c>
      <c r="N396" t="s">
        <v>40</v>
      </c>
      <c r="O396" t="b">
        <v>1</v>
      </c>
      <c r="P396" cm="1">
        <f t="array" ref="P396">_xlfn.IFS(O396=FALSE, 0, O396=TRUE,1)</f>
        <v>1</v>
      </c>
      <c r="Q396">
        <v>6</v>
      </c>
      <c r="R396">
        <v>13</v>
      </c>
      <c r="S396">
        <v>0</v>
      </c>
    </row>
    <row r="397" spans="1:19" x14ac:dyDescent="0.3">
      <c r="A397" t="s">
        <v>852</v>
      </c>
      <c r="B397" s="1">
        <v>45018.385416666664</v>
      </c>
      <c r="C397" s="3">
        <v>45766</v>
      </c>
      <c r="D397" s="6">
        <v>0.3855439814814815</v>
      </c>
      <c r="E397" s="6" t="str">
        <f t="shared" si="6"/>
        <v>No</v>
      </c>
      <c r="F397" s="4">
        <v>45766</v>
      </c>
      <c r="G397" t="s">
        <v>34</v>
      </c>
      <c r="H397">
        <v>9</v>
      </c>
      <c r="I397" t="s">
        <v>75</v>
      </c>
      <c r="J397" t="s">
        <v>853</v>
      </c>
      <c r="K397" t="s">
        <v>30</v>
      </c>
      <c r="L397">
        <v>60</v>
      </c>
      <c r="M397" t="s">
        <v>19</v>
      </c>
      <c r="N397" t="s">
        <v>87</v>
      </c>
      <c r="O397" t="b">
        <v>1</v>
      </c>
      <c r="P397" cm="1">
        <f t="array" ref="P397">_xlfn.IFS(O397=FALSE, 0, O397=TRUE,1)</f>
        <v>1</v>
      </c>
      <c r="R397">
        <v>60</v>
      </c>
      <c r="S397">
        <v>0</v>
      </c>
    </row>
    <row r="398" spans="1:19" x14ac:dyDescent="0.3">
      <c r="A398" t="s">
        <v>854</v>
      </c>
      <c r="B398" s="1">
        <v>45378.019444444442</v>
      </c>
      <c r="C398" s="3">
        <v>45767</v>
      </c>
      <c r="D398" s="6">
        <v>1.9571759259259261E-2</v>
      </c>
      <c r="E398" s="6" t="str">
        <f t="shared" si="6"/>
        <v>Yes</v>
      </c>
      <c r="F398" s="4">
        <v>45767</v>
      </c>
      <c r="G398" t="s">
        <v>15</v>
      </c>
      <c r="H398">
        <v>0</v>
      </c>
      <c r="I398" t="s">
        <v>28</v>
      </c>
      <c r="J398" t="s">
        <v>855</v>
      </c>
      <c r="K398" t="s">
        <v>30</v>
      </c>
      <c r="L398">
        <v>7</v>
      </c>
      <c r="M398" t="s">
        <v>25</v>
      </c>
      <c r="N398" t="s">
        <v>20</v>
      </c>
      <c r="O398" t="b">
        <v>1</v>
      </c>
      <c r="P398" cm="1">
        <f t="array" ref="P398">_xlfn.IFS(O398=FALSE, 0, O398=TRUE,1)</f>
        <v>1</v>
      </c>
      <c r="R398">
        <v>24</v>
      </c>
      <c r="S398">
        <v>0</v>
      </c>
    </row>
    <row r="399" spans="1:19" x14ac:dyDescent="0.3">
      <c r="A399" t="s">
        <v>856</v>
      </c>
      <c r="B399" s="1">
        <v>45397.063888888886</v>
      </c>
      <c r="C399" s="3">
        <v>45768</v>
      </c>
      <c r="D399" s="6">
        <v>6.3888888888888884E-2</v>
      </c>
      <c r="E399" s="6" t="str">
        <f t="shared" si="6"/>
        <v>No</v>
      </c>
      <c r="F399" s="4">
        <v>45768</v>
      </c>
      <c r="G399" t="s">
        <v>51</v>
      </c>
      <c r="H399">
        <v>1</v>
      </c>
      <c r="I399" t="s">
        <v>85</v>
      </c>
      <c r="J399" t="s">
        <v>857</v>
      </c>
      <c r="K399" t="s">
        <v>30</v>
      </c>
      <c r="L399">
        <v>62</v>
      </c>
      <c r="M399" t="s">
        <v>31</v>
      </c>
      <c r="N399" t="s">
        <v>87</v>
      </c>
      <c r="O399" t="b">
        <v>0</v>
      </c>
      <c r="P399" cm="1">
        <f t="array" ref="P399">_xlfn.IFS(O399=FALSE, 0, O399=TRUE,1)</f>
        <v>0</v>
      </c>
      <c r="R399">
        <v>56</v>
      </c>
      <c r="S399">
        <v>0</v>
      </c>
    </row>
    <row r="400" spans="1:19" x14ac:dyDescent="0.3">
      <c r="A400" t="s">
        <v>858</v>
      </c>
      <c r="B400" s="1">
        <v>45436.657638888886</v>
      </c>
      <c r="C400" s="3">
        <v>45769</v>
      </c>
      <c r="D400" s="6">
        <v>0.65763888888888888</v>
      </c>
      <c r="E400" s="6" t="str">
        <f t="shared" si="6"/>
        <v>No</v>
      </c>
      <c r="F400" s="4">
        <v>45769</v>
      </c>
      <c r="G400" t="s">
        <v>55</v>
      </c>
      <c r="H400">
        <v>15</v>
      </c>
      <c r="I400" t="s">
        <v>65</v>
      </c>
      <c r="J400" t="s">
        <v>859</v>
      </c>
      <c r="K400" t="s">
        <v>30</v>
      </c>
      <c r="L400">
        <v>32</v>
      </c>
      <c r="M400" t="s">
        <v>31</v>
      </c>
      <c r="N400" t="s">
        <v>20</v>
      </c>
      <c r="O400" t="b">
        <v>0</v>
      </c>
      <c r="P400" cm="1">
        <f t="array" ref="P400">_xlfn.IFS(O400=FALSE, 0, O400=TRUE,1)</f>
        <v>0</v>
      </c>
      <c r="R400">
        <v>44</v>
      </c>
      <c r="S400">
        <v>0</v>
      </c>
    </row>
    <row r="401" spans="1:19" x14ac:dyDescent="0.3">
      <c r="A401" t="s">
        <v>860</v>
      </c>
      <c r="B401" s="1">
        <v>45492.560416666667</v>
      </c>
      <c r="C401" s="3">
        <v>45770</v>
      </c>
      <c r="D401" s="6">
        <v>0.56041666666666667</v>
      </c>
      <c r="E401" s="6" t="str">
        <f t="shared" si="6"/>
        <v>Yes</v>
      </c>
      <c r="F401" s="4">
        <v>45770</v>
      </c>
      <c r="G401" t="s">
        <v>55</v>
      </c>
      <c r="H401">
        <v>13</v>
      </c>
      <c r="I401" t="s">
        <v>30</v>
      </c>
      <c r="J401" t="s">
        <v>861</v>
      </c>
      <c r="K401" t="s">
        <v>18</v>
      </c>
      <c r="L401">
        <v>17</v>
      </c>
      <c r="M401" t="s">
        <v>19</v>
      </c>
      <c r="N401" t="s">
        <v>20</v>
      </c>
      <c r="O401" t="b">
        <v>0</v>
      </c>
      <c r="P401" cm="1">
        <f t="array" ref="P401">_xlfn.IFS(O401=FALSE, 0, O401=TRUE,1)</f>
        <v>0</v>
      </c>
      <c r="R401">
        <v>10</v>
      </c>
      <c r="S401">
        <v>0</v>
      </c>
    </row>
    <row r="402" spans="1:19" x14ac:dyDescent="0.3">
      <c r="A402" t="s">
        <v>862</v>
      </c>
      <c r="B402" s="1">
        <v>45177.625</v>
      </c>
      <c r="C402" s="3">
        <v>45771</v>
      </c>
      <c r="D402" s="6">
        <v>0.625</v>
      </c>
      <c r="E402" s="6" t="str">
        <f t="shared" si="6"/>
        <v>No</v>
      </c>
      <c r="F402" s="4">
        <v>45771</v>
      </c>
      <c r="G402" t="s">
        <v>55</v>
      </c>
      <c r="H402">
        <v>15</v>
      </c>
      <c r="I402" t="s">
        <v>58</v>
      </c>
      <c r="J402" t="s">
        <v>863</v>
      </c>
      <c r="K402" t="s">
        <v>18</v>
      </c>
      <c r="L402">
        <v>49</v>
      </c>
      <c r="M402" t="s">
        <v>49</v>
      </c>
      <c r="N402" t="s">
        <v>20</v>
      </c>
      <c r="O402" t="b">
        <v>0</v>
      </c>
      <c r="P402" cm="1">
        <f t="array" ref="P402">_xlfn.IFS(O402=FALSE, 0, O402=TRUE,1)</f>
        <v>0</v>
      </c>
      <c r="R402">
        <v>33</v>
      </c>
      <c r="S402">
        <v>0</v>
      </c>
    </row>
    <row r="403" spans="1:19" x14ac:dyDescent="0.3">
      <c r="A403" t="s">
        <v>864</v>
      </c>
      <c r="B403" s="1">
        <v>45282.020833333336</v>
      </c>
      <c r="C403" s="3">
        <v>45772</v>
      </c>
      <c r="D403" s="6">
        <v>2.0833333333333332E-2</v>
      </c>
      <c r="E403" s="6" t="str">
        <f t="shared" si="6"/>
        <v>No</v>
      </c>
      <c r="F403" s="4">
        <v>45772</v>
      </c>
      <c r="G403" t="s">
        <v>55</v>
      </c>
      <c r="H403">
        <v>0</v>
      </c>
      <c r="I403" t="s">
        <v>35</v>
      </c>
      <c r="J403" t="s">
        <v>865</v>
      </c>
      <c r="K403" t="s">
        <v>18</v>
      </c>
      <c r="L403">
        <v>24</v>
      </c>
      <c r="M403" t="s">
        <v>25</v>
      </c>
      <c r="N403" t="s">
        <v>32</v>
      </c>
      <c r="O403" t="b">
        <v>0</v>
      </c>
      <c r="P403" cm="1">
        <f t="array" ref="P403">_xlfn.IFS(O403=FALSE, 0, O403=TRUE,1)</f>
        <v>0</v>
      </c>
      <c r="R403">
        <v>43</v>
      </c>
      <c r="S403">
        <v>0</v>
      </c>
    </row>
    <row r="404" spans="1:19" x14ac:dyDescent="0.3">
      <c r="A404" t="s">
        <v>866</v>
      </c>
      <c r="B404" s="1">
        <v>45068.40347222222</v>
      </c>
      <c r="C404" s="3">
        <v>45773</v>
      </c>
      <c r="D404" s="6">
        <v>0.40347222222222223</v>
      </c>
      <c r="E404" s="6" t="str">
        <f t="shared" si="6"/>
        <v>No</v>
      </c>
      <c r="F404" s="4">
        <v>45773</v>
      </c>
      <c r="G404" t="s">
        <v>51</v>
      </c>
      <c r="H404">
        <v>9</v>
      </c>
      <c r="I404" t="s">
        <v>75</v>
      </c>
      <c r="J404" t="s">
        <v>867</v>
      </c>
      <c r="K404" t="s">
        <v>30</v>
      </c>
      <c r="L404">
        <v>69</v>
      </c>
      <c r="M404" t="s">
        <v>49</v>
      </c>
      <c r="N404" t="s">
        <v>20</v>
      </c>
      <c r="O404" t="b">
        <v>0</v>
      </c>
      <c r="P404" cm="1">
        <f t="array" ref="P404">_xlfn.IFS(O404=FALSE, 0, O404=TRUE,1)</f>
        <v>0</v>
      </c>
      <c r="R404">
        <v>60</v>
      </c>
      <c r="S404">
        <v>1</v>
      </c>
    </row>
    <row r="405" spans="1:19" x14ac:dyDescent="0.3">
      <c r="A405" t="s">
        <v>868</v>
      </c>
      <c r="B405" s="1">
        <v>45527.669444444444</v>
      </c>
      <c r="C405" s="3">
        <v>45774</v>
      </c>
      <c r="D405" s="6">
        <v>0.6694444444444444</v>
      </c>
      <c r="E405" s="6" t="str">
        <f t="shared" si="6"/>
        <v>No</v>
      </c>
      <c r="F405" s="4">
        <v>45774</v>
      </c>
      <c r="G405" t="s">
        <v>55</v>
      </c>
      <c r="H405">
        <v>16</v>
      </c>
      <c r="I405" t="s">
        <v>23</v>
      </c>
      <c r="J405" t="s">
        <v>869</v>
      </c>
      <c r="K405" t="s">
        <v>30</v>
      </c>
      <c r="L405">
        <v>9</v>
      </c>
      <c r="M405" t="s">
        <v>19</v>
      </c>
      <c r="N405" t="s">
        <v>87</v>
      </c>
      <c r="O405" t="b">
        <v>0</v>
      </c>
      <c r="P405" cm="1">
        <f t="array" ref="P405">_xlfn.IFS(O405=FALSE, 0, O405=TRUE,1)</f>
        <v>0</v>
      </c>
      <c r="R405">
        <v>35</v>
      </c>
      <c r="S405">
        <v>0</v>
      </c>
    </row>
    <row r="406" spans="1:19" x14ac:dyDescent="0.3">
      <c r="A406" t="s">
        <v>870</v>
      </c>
      <c r="B406" s="1">
        <v>45200.648611111108</v>
      </c>
      <c r="C406" s="3">
        <v>45775</v>
      </c>
      <c r="D406" s="6">
        <v>0.64861111111111114</v>
      </c>
      <c r="E406" s="6" t="str">
        <f t="shared" si="6"/>
        <v>No</v>
      </c>
      <c r="F406" s="4">
        <v>45775</v>
      </c>
      <c r="G406" t="s">
        <v>34</v>
      </c>
      <c r="H406">
        <v>15</v>
      </c>
      <c r="I406" t="s">
        <v>23</v>
      </c>
      <c r="J406" t="s">
        <v>871</v>
      </c>
      <c r="K406" t="s">
        <v>18</v>
      </c>
      <c r="L406">
        <v>65</v>
      </c>
      <c r="M406" t="s">
        <v>25</v>
      </c>
      <c r="N406" t="s">
        <v>32</v>
      </c>
      <c r="O406" t="b">
        <v>0</v>
      </c>
      <c r="P406" cm="1">
        <f t="array" ref="P406">_xlfn.IFS(O406=FALSE, 0, O406=TRUE,1)</f>
        <v>0</v>
      </c>
      <c r="R406">
        <v>39</v>
      </c>
      <c r="S406">
        <v>0</v>
      </c>
    </row>
    <row r="407" spans="1:19" x14ac:dyDescent="0.3">
      <c r="A407" t="s">
        <v>872</v>
      </c>
      <c r="B407" s="1">
        <v>45592.648611111108</v>
      </c>
      <c r="C407" s="3">
        <v>45776</v>
      </c>
      <c r="D407" s="6">
        <v>0.64861111111111114</v>
      </c>
      <c r="E407" s="6" t="str">
        <f t="shared" si="6"/>
        <v>Yes</v>
      </c>
      <c r="F407" s="4">
        <v>45776</v>
      </c>
      <c r="G407" t="s">
        <v>34</v>
      </c>
      <c r="H407">
        <v>15</v>
      </c>
      <c r="I407" t="s">
        <v>23</v>
      </c>
      <c r="J407" t="s">
        <v>610</v>
      </c>
      <c r="K407" t="s">
        <v>30</v>
      </c>
      <c r="L407">
        <v>59</v>
      </c>
      <c r="M407" t="s">
        <v>31</v>
      </c>
      <c r="N407" t="s">
        <v>32</v>
      </c>
      <c r="O407" t="b">
        <v>0</v>
      </c>
      <c r="P407" cm="1">
        <f t="array" ref="P407">_xlfn.IFS(O407=FALSE, 0, O407=TRUE,1)</f>
        <v>0</v>
      </c>
      <c r="Q407">
        <v>10</v>
      </c>
      <c r="R407">
        <v>29</v>
      </c>
      <c r="S407">
        <v>0</v>
      </c>
    </row>
    <row r="408" spans="1:19" x14ac:dyDescent="0.3">
      <c r="A408" t="s">
        <v>873</v>
      </c>
      <c r="B408" s="1">
        <v>45083.182638888888</v>
      </c>
      <c r="C408" s="3">
        <v>45777</v>
      </c>
      <c r="D408" s="6">
        <v>0.18276620370370369</v>
      </c>
      <c r="E408" s="6" t="str">
        <f t="shared" si="6"/>
        <v>No</v>
      </c>
      <c r="F408" s="4">
        <v>45777</v>
      </c>
      <c r="G408" t="s">
        <v>74</v>
      </c>
      <c r="H408">
        <v>4</v>
      </c>
      <c r="I408" t="s">
        <v>160</v>
      </c>
      <c r="J408" t="s">
        <v>874</v>
      </c>
      <c r="K408" t="s">
        <v>30</v>
      </c>
      <c r="L408">
        <v>65</v>
      </c>
      <c r="M408" t="s">
        <v>31</v>
      </c>
      <c r="N408" t="s">
        <v>210</v>
      </c>
      <c r="O408" t="b">
        <v>1</v>
      </c>
      <c r="P408" cm="1">
        <f t="array" ref="P408">_xlfn.IFS(O408=FALSE, 0, O408=TRUE,1)</f>
        <v>1</v>
      </c>
      <c r="R408">
        <v>59</v>
      </c>
      <c r="S408">
        <v>0</v>
      </c>
    </row>
    <row r="409" spans="1:19" x14ac:dyDescent="0.3">
      <c r="A409" t="s">
        <v>875</v>
      </c>
      <c r="B409" s="1">
        <v>45368.686805555553</v>
      </c>
      <c r="C409" s="3">
        <v>45778</v>
      </c>
      <c r="D409" s="6">
        <v>0.68693287037037032</v>
      </c>
      <c r="E409" s="6" t="str">
        <f t="shared" si="6"/>
        <v>No</v>
      </c>
      <c r="F409" s="4">
        <v>45778</v>
      </c>
      <c r="G409" t="s">
        <v>34</v>
      </c>
      <c r="H409">
        <v>16</v>
      </c>
      <c r="I409" t="s">
        <v>38</v>
      </c>
      <c r="J409" t="s">
        <v>876</v>
      </c>
      <c r="K409" t="s">
        <v>18</v>
      </c>
      <c r="L409">
        <v>3</v>
      </c>
      <c r="M409" t="s">
        <v>31</v>
      </c>
      <c r="N409" t="s">
        <v>20</v>
      </c>
      <c r="O409" t="b">
        <v>1</v>
      </c>
      <c r="P409" cm="1">
        <f t="array" ref="P409">_xlfn.IFS(O409=FALSE, 0, O409=TRUE,1)</f>
        <v>1</v>
      </c>
      <c r="Q409">
        <v>9</v>
      </c>
      <c r="R409">
        <v>32</v>
      </c>
      <c r="S409">
        <v>0</v>
      </c>
    </row>
    <row r="410" spans="1:19" x14ac:dyDescent="0.3">
      <c r="A410" t="s">
        <v>877</v>
      </c>
      <c r="B410" s="1">
        <v>45550.025694444441</v>
      </c>
      <c r="C410" s="3">
        <v>45779</v>
      </c>
      <c r="D410" s="6">
        <v>2.5694444444444443E-2</v>
      </c>
      <c r="E410" s="6" t="str">
        <f t="shared" si="6"/>
        <v>No</v>
      </c>
      <c r="F410" s="4">
        <v>45779</v>
      </c>
      <c r="G410" t="s">
        <v>34</v>
      </c>
      <c r="H410">
        <v>0</v>
      </c>
      <c r="I410" t="s">
        <v>58</v>
      </c>
      <c r="J410" t="s">
        <v>878</v>
      </c>
      <c r="K410" t="s">
        <v>30</v>
      </c>
      <c r="L410">
        <v>26</v>
      </c>
      <c r="M410" t="s">
        <v>31</v>
      </c>
      <c r="N410" t="s">
        <v>20</v>
      </c>
      <c r="O410" t="b">
        <v>0</v>
      </c>
      <c r="P410" cm="1">
        <f t="array" ref="P410">_xlfn.IFS(O410=FALSE, 0, O410=TRUE,1)</f>
        <v>0</v>
      </c>
      <c r="R410">
        <v>49</v>
      </c>
      <c r="S410">
        <v>0</v>
      </c>
    </row>
    <row r="411" spans="1:19" x14ac:dyDescent="0.3">
      <c r="A411" t="s">
        <v>879</v>
      </c>
      <c r="B411" s="1">
        <v>45533.26458333333</v>
      </c>
      <c r="C411" s="3">
        <v>45780</v>
      </c>
      <c r="D411" s="6">
        <v>0.26458333333333334</v>
      </c>
      <c r="E411" s="6" t="str">
        <f t="shared" si="6"/>
        <v>No</v>
      </c>
      <c r="F411" s="4">
        <v>45780</v>
      </c>
      <c r="G411" t="s">
        <v>27</v>
      </c>
      <c r="H411">
        <v>6</v>
      </c>
      <c r="I411" t="s">
        <v>85</v>
      </c>
      <c r="J411" t="s">
        <v>880</v>
      </c>
      <c r="K411" t="s">
        <v>30</v>
      </c>
      <c r="L411">
        <v>64</v>
      </c>
      <c r="M411" t="s">
        <v>19</v>
      </c>
      <c r="N411" t="s">
        <v>40</v>
      </c>
      <c r="O411" t="b">
        <v>0</v>
      </c>
      <c r="P411" cm="1">
        <f t="array" ref="P411">_xlfn.IFS(O411=FALSE, 0, O411=TRUE,1)</f>
        <v>0</v>
      </c>
      <c r="R411">
        <v>43</v>
      </c>
      <c r="S411">
        <v>0</v>
      </c>
    </row>
    <row r="412" spans="1:19" x14ac:dyDescent="0.3">
      <c r="A412" t="s">
        <v>881</v>
      </c>
      <c r="B412" s="1">
        <v>45306.870138888888</v>
      </c>
      <c r="C412" s="3">
        <v>45781</v>
      </c>
      <c r="D412" s="6">
        <v>0.87013888888888891</v>
      </c>
      <c r="E412" s="6" t="str">
        <f t="shared" si="6"/>
        <v>No</v>
      </c>
      <c r="F412" s="4">
        <v>45781</v>
      </c>
      <c r="G412" t="s">
        <v>51</v>
      </c>
      <c r="H412">
        <v>20</v>
      </c>
      <c r="I412" t="s">
        <v>82</v>
      </c>
      <c r="J412" t="s">
        <v>882</v>
      </c>
      <c r="K412" t="s">
        <v>18</v>
      </c>
      <c r="L412">
        <v>65</v>
      </c>
      <c r="M412" t="s">
        <v>77</v>
      </c>
      <c r="N412" t="s">
        <v>32</v>
      </c>
      <c r="O412" t="b">
        <v>0</v>
      </c>
      <c r="P412" cm="1">
        <f t="array" ref="P412">_xlfn.IFS(O412=FALSE, 0, O412=TRUE,1)</f>
        <v>0</v>
      </c>
      <c r="Q412">
        <v>1</v>
      </c>
      <c r="R412">
        <v>33</v>
      </c>
      <c r="S412">
        <v>0</v>
      </c>
    </row>
    <row r="413" spans="1:19" x14ac:dyDescent="0.3">
      <c r="A413" t="s">
        <v>883</v>
      </c>
      <c r="B413" s="1">
        <v>45543.447916666664</v>
      </c>
      <c r="C413" s="3">
        <v>45782</v>
      </c>
      <c r="D413" s="6">
        <v>0.44791666666666669</v>
      </c>
      <c r="E413" s="6" t="str">
        <f t="shared" si="6"/>
        <v>Yes</v>
      </c>
      <c r="F413" s="4">
        <v>45782</v>
      </c>
      <c r="G413" t="s">
        <v>34</v>
      </c>
      <c r="H413">
        <v>10</v>
      </c>
      <c r="I413" t="s">
        <v>47</v>
      </c>
      <c r="J413" t="s">
        <v>884</v>
      </c>
      <c r="K413" t="s">
        <v>18</v>
      </c>
      <c r="L413">
        <v>27</v>
      </c>
      <c r="M413" t="s">
        <v>49</v>
      </c>
      <c r="N413" t="s">
        <v>20</v>
      </c>
      <c r="O413" t="b">
        <v>0</v>
      </c>
      <c r="P413" cm="1">
        <f t="array" ref="P413">_xlfn.IFS(O413=FALSE, 0, O413=TRUE,1)</f>
        <v>0</v>
      </c>
      <c r="R413">
        <v>18</v>
      </c>
      <c r="S413">
        <v>0</v>
      </c>
    </row>
    <row r="414" spans="1:19" x14ac:dyDescent="0.3">
      <c r="A414" t="s">
        <v>885</v>
      </c>
      <c r="B414" s="1">
        <v>45497.085416666669</v>
      </c>
      <c r="C414" s="3">
        <v>45783</v>
      </c>
      <c r="D414" s="6">
        <v>8.5416666666666669E-2</v>
      </c>
      <c r="E414" s="6" t="str">
        <f t="shared" si="6"/>
        <v>No</v>
      </c>
      <c r="F414" s="4">
        <v>45783</v>
      </c>
      <c r="G414" t="s">
        <v>15</v>
      </c>
      <c r="H414">
        <v>2</v>
      </c>
      <c r="I414" t="s">
        <v>28</v>
      </c>
      <c r="J414" t="s">
        <v>237</v>
      </c>
      <c r="K414" t="s">
        <v>18</v>
      </c>
      <c r="L414">
        <v>29</v>
      </c>
      <c r="M414" t="s">
        <v>69</v>
      </c>
      <c r="N414" t="s">
        <v>20</v>
      </c>
      <c r="O414" t="b">
        <v>0</v>
      </c>
      <c r="P414" cm="1">
        <f t="array" ref="P414">_xlfn.IFS(O414=FALSE, 0, O414=TRUE,1)</f>
        <v>0</v>
      </c>
      <c r="R414">
        <v>42</v>
      </c>
      <c r="S414">
        <v>0</v>
      </c>
    </row>
    <row r="415" spans="1:19" x14ac:dyDescent="0.3">
      <c r="A415" t="s">
        <v>886</v>
      </c>
      <c r="B415" s="1">
        <v>45588.46597222222</v>
      </c>
      <c r="C415" s="3">
        <v>45784</v>
      </c>
      <c r="D415" s="6">
        <v>0.46597222222222223</v>
      </c>
      <c r="E415" s="6" t="str">
        <f t="shared" si="6"/>
        <v>Yes</v>
      </c>
      <c r="F415" s="4">
        <v>45784</v>
      </c>
      <c r="G415" t="s">
        <v>15</v>
      </c>
      <c r="H415">
        <v>11</v>
      </c>
      <c r="I415" t="s">
        <v>30</v>
      </c>
      <c r="J415" t="s">
        <v>887</v>
      </c>
      <c r="K415" t="s">
        <v>18</v>
      </c>
      <c r="L415">
        <v>3</v>
      </c>
      <c r="M415" t="s">
        <v>49</v>
      </c>
      <c r="N415" t="s">
        <v>20</v>
      </c>
      <c r="O415" t="b">
        <v>0</v>
      </c>
      <c r="P415" cm="1">
        <f t="array" ref="P415">_xlfn.IFS(O415=FALSE, 0, O415=TRUE,1)</f>
        <v>0</v>
      </c>
      <c r="Q415">
        <v>0</v>
      </c>
      <c r="R415">
        <v>26</v>
      </c>
      <c r="S415">
        <v>0</v>
      </c>
    </row>
    <row r="416" spans="1:19" x14ac:dyDescent="0.3">
      <c r="A416" t="s">
        <v>888</v>
      </c>
      <c r="B416" s="1">
        <v>45524.884027777778</v>
      </c>
      <c r="C416" s="3">
        <v>45785</v>
      </c>
      <c r="D416" s="6">
        <v>0.88415509259259262</v>
      </c>
      <c r="E416" s="6" t="str">
        <f t="shared" si="6"/>
        <v>Yes</v>
      </c>
      <c r="F416" s="4">
        <v>45785</v>
      </c>
      <c r="G416" t="s">
        <v>74</v>
      </c>
      <c r="H416">
        <v>21</v>
      </c>
      <c r="I416" t="s">
        <v>23</v>
      </c>
      <c r="J416" t="s">
        <v>889</v>
      </c>
      <c r="K416" t="s">
        <v>30</v>
      </c>
      <c r="L416">
        <v>45</v>
      </c>
      <c r="M416" t="s">
        <v>43</v>
      </c>
      <c r="N416" t="s">
        <v>20</v>
      </c>
      <c r="O416" t="b">
        <v>1</v>
      </c>
      <c r="P416" cm="1">
        <f t="array" ref="P416">_xlfn.IFS(O416=FALSE, 0, O416=TRUE,1)</f>
        <v>1</v>
      </c>
      <c r="R416">
        <v>25</v>
      </c>
      <c r="S416">
        <v>0</v>
      </c>
    </row>
    <row r="417" spans="1:19" x14ac:dyDescent="0.3">
      <c r="A417" t="s">
        <v>890</v>
      </c>
      <c r="B417" s="1">
        <v>45487.061111111114</v>
      </c>
      <c r="C417" s="3">
        <v>45786</v>
      </c>
      <c r="D417" s="6">
        <v>6.1238425925925925E-2</v>
      </c>
      <c r="E417" s="6" t="str">
        <f t="shared" si="6"/>
        <v>Yes</v>
      </c>
      <c r="F417" s="4">
        <v>45786</v>
      </c>
      <c r="G417" t="s">
        <v>34</v>
      </c>
      <c r="H417">
        <v>1</v>
      </c>
      <c r="I417" t="s">
        <v>241</v>
      </c>
      <c r="J417" t="s">
        <v>891</v>
      </c>
      <c r="K417" t="s">
        <v>18</v>
      </c>
      <c r="L417">
        <v>75</v>
      </c>
      <c r="M417" t="s">
        <v>77</v>
      </c>
      <c r="N417" t="s">
        <v>20</v>
      </c>
      <c r="O417" t="b">
        <v>1</v>
      </c>
      <c r="P417" cm="1">
        <f t="array" ref="P417">_xlfn.IFS(O417=FALSE, 0, O417=TRUE,1)</f>
        <v>1</v>
      </c>
      <c r="R417">
        <v>25</v>
      </c>
      <c r="S417">
        <v>0</v>
      </c>
    </row>
    <row r="418" spans="1:19" x14ac:dyDescent="0.3">
      <c r="A418" t="s">
        <v>892</v>
      </c>
      <c r="B418" s="1">
        <v>45415.136111111111</v>
      </c>
      <c r="C418" s="3">
        <v>45787</v>
      </c>
      <c r="D418" s="6">
        <v>0.13623842592592592</v>
      </c>
      <c r="E418" s="6" t="str">
        <f t="shared" si="6"/>
        <v>Yes</v>
      </c>
      <c r="F418" s="4">
        <v>45787</v>
      </c>
      <c r="G418" t="s">
        <v>55</v>
      </c>
      <c r="H418">
        <v>3</v>
      </c>
      <c r="I418" t="s">
        <v>79</v>
      </c>
      <c r="J418" t="s">
        <v>893</v>
      </c>
      <c r="K418" t="s">
        <v>30</v>
      </c>
      <c r="L418">
        <v>39</v>
      </c>
      <c r="M418" t="s">
        <v>19</v>
      </c>
      <c r="N418" t="s">
        <v>20</v>
      </c>
      <c r="O418" t="b">
        <v>1</v>
      </c>
      <c r="P418" cm="1">
        <f t="array" ref="P418">_xlfn.IFS(O418=FALSE, 0, O418=TRUE,1)</f>
        <v>1</v>
      </c>
      <c r="Q418">
        <v>5</v>
      </c>
      <c r="R418">
        <v>29</v>
      </c>
      <c r="S418">
        <v>0</v>
      </c>
    </row>
    <row r="419" spans="1:19" x14ac:dyDescent="0.3">
      <c r="A419" t="s">
        <v>894</v>
      </c>
      <c r="B419" s="1">
        <v>45067.248611111114</v>
      </c>
      <c r="C419" s="3">
        <v>45788</v>
      </c>
      <c r="D419" s="6">
        <v>0.24873842592592593</v>
      </c>
      <c r="E419" s="6" t="str">
        <f t="shared" si="6"/>
        <v>Yes</v>
      </c>
      <c r="F419" s="4">
        <v>45788</v>
      </c>
      <c r="G419" t="s">
        <v>34</v>
      </c>
      <c r="H419">
        <v>5</v>
      </c>
      <c r="I419" t="s">
        <v>62</v>
      </c>
      <c r="J419" t="s">
        <v>895</v>
      </c>
      <c r="K419" t="s">
        <v>30</v>
      </c>
      <c r="L419">
        <v>13</v>
      </c>
      <c r="M419" t="s">
        <v>77</v>
      </c>
      <c r="N419" t="s">
        <v>32</v>
      </c>
      <c r="O419" t="b">
        <v>1</v>
      </c>
      <c r="P419" cm="1">
        <f t="array" ref="P419">_xlfn.IFS(O419=FALSE, 0, O419=TRUE,1)</f>
        <v>1</v>
      </c>
      <c r="R419">
        <v>27</v>
      </c>
      <c r="S419">
        <v>1</v>
      </c>
    </row>
    <row r="420" spans="1:19" x14ac:dyDescent="0.3">
      <c r="A420" t="s">
        <v>896</v>
      </c>
      <c r="B420" s="1">
        <v>45039.806250000001</v>
      </c>
      <c r="C420" s="3">
        <v>45789</v>
      </c>
      <c r="D420" s="6">
        <v>0.80637731481481478</v>
      </c>
      <c r="E420" s="6" t="str">
        <f t="shared" si="6"/>
        <v>No</v>
      </c>
      <c r="F420" s="4">
        <v>45789</v>
      </c>
      <c r="G420" t="s">
        <v>34</v>
      </c>
      <c r="H420">
        <v>19</v>
      </c>
      <c r="I420" t="s">
        <v>47</v>
      </c>
      <c r="J420" t="s">
        <v>897</v>
      </c>
      <c r="K420" t="s">
        <v>18</v>
      </c>
      <c r="L420">
        <v>74</v>
      </c>
      <c r="M420" t="s">
        <v>19</v>
      </c>
      <c r="N420" t="s">
        <v>210</v>
      </c>
      <c r="O420" t="b">
        <v>1</v>
      </c>
      <c r="P420" cm="1">
        <f t="array" ref="P420">_xlfn.IFS(O420=FALSE, 0, O420=TRUE,1)</f>
        <v>1</v>
      </c>
      <c r="R420">
        <v>51</v>
      </c>
      <c r="S420">
        <v>0</v>
      </c>
    </row>
    <row r="421" spans="1:19" x14ac:dyDescent="0.3">
      <c r="A421" t="s">
        <v>898</v>
      </c>
      <c r="B421" s="1">
        <v>45071.750694444447</v>
      </c>
      <c r="C421" s="3">
        <v>45790</v>
      </c>
      <c r="D421" s="6">
        <v>0.75069444444444444</v>
      </c>
      <c r="E421" s="6" t="str">
        <f t="shared" si="6"/>
        <v>No</v>
      </c>
      <c r="F421" s="4">
        <v>45790</v>
      </c>
      <c r="G421" t="s">
        <v>27</v>
      </c>
      <c r="H421">
        <v>18</v>
      </c>
      <c r="I421" t="s">
        <v>228</v>
      </c>
      <c r="J421" t="s">
        <v>899</v>
      </c>
      <c r="K421" t="s">
        <v>30</v>
      </c>
      <c r="L421">
        <v>34</v>
      </c>
      <c r="M421" t="s">
        <v>77</v>
      </c>
      <c r="N421" t="s">
        <v>20</v>
      </c>
      <c r="O421" t="b">
        <v>0</v>
      </c>
      <c r="P421" cm="1">
        <f t="array" ref="P421">_xlfn.IFS(O421=FALSE, 0, O421=TRUE,1)</f>
        <v>0</v>
      </c>
      <c r="R421">
        <v>39</v>
      </c>
      <c r="S421">
        <v>1</v>
      </c>
    </row>
    <row r="422" spans="1:19" x14ac:dyDescent="0.3">
      <c r="A422" t="s">
        <v>900</v>
      </c>
      <c r="B422" s="1">
        <v>45105.558333333334</v>
      </c>
      <c r="C422" s="3">
        <v>45791</v>
      </c>
      <c r="D422" s="6">
        <v>0.55846064814814811</v>
      </c>
      <c r="E422" s="6" t="str">
        <f t="shared" si="6"/>
        <v>No</v>
      </c>
      <c r="F422" s="4">
        <v>45791</v>
      </c>
      <c r="G422" t="s">
        <v>15</v>
      </c>
      <c r="H422">
        <v>13</v>
      </c>
      <c r="I422" t="s">
        <v>122</v>
      </c>
      <c r="J422" t="s">
        <v>901</v>
      </c>
      <c r="K422" t="s">
        <v>18</v>
      </c>
      <c r="L422">
        <v>76</v>
      </c>
      <c r="M422" t="s">
        <v>19</v>
      </c>
      <c r="N422" t="s">
        <v>20</v>
      </c>
      <c r="O422" t="b">
        <v>1</v>
      </c>
      <c r="P422" cm="1">
        <f t="array" ref="P422">_xlfn.IFS(O422=FALSE, 0, O422=TRUE,1)</f>
        <v>1</v>
      </c>
      <c r="R422">
        <v>53</v>
      </c>
      <c r="S422">
        <v>0</v>
      </c>
    </row>
    <row r="423" spans="1:19" x14ac:dyDescent="0.3">
      <c r="A423" t="s">
        <v>902</v>
      </c>
      <c r="B423" s="1">
        <v>45339.026388888888</v>
      </c>
      <c r="C423" s="3">
        <v>45792</v>
      </c>
      <c r="D423" s="6">
        <v>2.6516203703703705E-2</v>
      </c>
      <c r="E423" s="6" t="str">
        <f t="shared" si="6"/>
        <v>No</v>
      </c>
      <c r="F423" s="4">
        <v>45792</v>
      </c>
      <c r="G423" t="s">
        <v>22</v>
      </c>
      <c r="H423">
        <v>0</v>
      </c>
      <c r="I423" t="s">
        <v>160</v>
      </c>
      <c r="J423" t="s">
        <v>903</v>
      </c>
      <c r="K423" t="s">
        <v>18</v>
      </c>
      <c r="L423">
        <v>26</v>
      </c>
      <c r="M423" t="s">
        <v>43</v>
      </c>
      <c r="N423" t="s">
        <v>87</v>
      </c>
      <c r="O423" t="b">
        <v>1</v>
      </c>
      <c r="P423" cm="1">
        <f t="array" ref="P423">_xlfn.IFS(O423=FALSE, 0, O423=TRUE,1)</f>
        <v>1</v>
      </c>
      <c r="Q423">
        <v>9</v>
      </c>
      <c r="R423">
        <v>59</v>
      </c>
      <c r="S423">
        <v>0</v>
      </c>
    </row>
    <row r="424" spans="1:19" x14ac:dyDescent="0.3">
      <c r="A424" t="s">
        <v>904</v>
      </c>
      <c r="B424" s="1">
        <v>45578.631944444445</v>
      </c>
      <c r="C424" s="3">
        <v>45793</v>
      </c>
      <c r="D424" s="6">
        <v>0.63194444444444442</v>
      </c>
      <c r="E424" s="6" t="str">
        <f t="shared" si="6"/>
        <v>Yes</v>
      </c>
      <c r="F424" s="4">
        <v>45793</v>
      </c>
      <c r="G424" t="s">
        <v>34</v>
      </c>
      <c r="H424">
        <v>15</v>
      </c>
      <c r="I424" t="s">
        <v>52</v>
      </c>
      <c r="J424" t="s">
        <v>905</v>
      </c>
      <c r="K424" t="s">
        <v>30</v>
      </c>
      <c r="L424">
        <v>79</v>
      </c>
      <c r="M424" t="s">
        <v>43</v>
      </c>
      <c r="N424" t="s">
        <v>32</v>
      </c>
      <c r="O424" t="b">
        <v>0</v>
      </c>
      <c r="P424" cm="1">
        <f t="array" ref="P424">_xlfn.IFS(O424=FALSE, 0, O424=TRUE,1)</f>
        <v>0</v>
      </c>
      <c r="R424">
        <v>21</v>
      </c>
      <c r="S424">
        <v>0</v>
      </c>
    </row>
    <row r="425" spans="1:19" x14ac:dyDescent="0.3">
      <c r="A425" t="s">
        <v>906</v>
      </c>
      <c r="B425" s="1">
        <v>45200.638888888891</v>
      </c>
      <c r="C425" s="3">
        <v>45794</v>
      </c>
      <c r="D425" s="6">
        <v>0.63888888888888884</v>
      </c>
      <c r="E425" s="6" t="str">
        <f t="shared" si="6"/>
        <v>Yes</v>
      </c>
      <c r="F425" s="4">
        <v>45794</v>
      </c>
      <c r="G425" t="s">
        <v>34</v>
      </c>
      <c r="H425">
        <v>15</v>
      </c>
      <c r="I425" t="s">
        <v>79</v>
      </c>
      <c r="J425" t="s">
        <v>907</v>
      </c>
      <c r="K425" t="s">
        <v>30</v>
      </c>
      <c r="L425">
        <v>28</v>
      </c>
      <c r="M425" t="s">
        <v>69</v>
      </c>
      <c r="N425" t="s">
        <v>210</v>
      </c>
      <c r="O425" t="b">
        <v>0</v>
      </c>
      <c r="P425" cm="1">
        <f t="array" ref="P425">_xlfn.IFS(O425=FALSE, 0, O425=TRUE,1)</f>
        <v>0</v>
      </c>
      <c r="Q425">
        <v>7</v>
      </c>
      <c r="R425">
        <v>18</v>
      </c>
      <c r="S425">
        <v>0</v>
      </c>
    </row>
    <row r="426" spans="1:19" x14ac:dyDescent="0.3">
      <c r="A426" t="s">
        <v>908</v>
      </c>
      <c r="B426" s="1">
        <v>45143.625</v>
      </c>
      <c r="C426" s="3">
        <v>45795</v>
      </c>
      <c r="D426" s="6">
        <v>0.625</v>
      </c>
      <c r="E426" s="6" t="str">
        <f t="shared" si="6"/>
        <v>No</v>
      </c>
      <c r="F426" s="4">
        <v>45795</v>
      </c>
      <c r="G426" t="s">
        <v>22</v>
      </c>
      <c r="H426">
        <v>15</v>
      </c>
      <c r="I426" t="s">
        <v>16</v>
      </c>
      <c r="J426" t="s">
        <v>909</v>
      </c>
      <c r="K426" t="s">
        <v>30</v>
      </c>
      <c r="L426">
        <v>45</v>
      </c>
      <c r="M426" t="s">
        <v>19</v>
      </c>
      <c r="N426" t="s">
        <v>40</v>
      </c>
      <c r="O426" t="b">
        <v>0</v>
      </c>
      <c r="P426" cm="1">
        <f t="array" ref="P426">_xlfn.IFS(O426=FALSE, 0, O426=TRUE,1)</f>
        <v>0</v>
      </c>
      <c r="R426">
        <v>40</v>
      </c>
      <c r="S426">
        <v>0</v>
      </c>
    </row>
    <row r="427" spans="1:19" x14ac:dyDescent="0.3">
      <c r="A427" t="s">
        <v>910</v>
      </c>
      <c r="B427" s="1">
        <v>45214.613888888889</v>
      </c>
      <c r="C427" s="3">
        <v>45796</v>
      </c>
      <c r="D427" s="6">
        <v>0.61388888888888893</v>
      </c>
      <c r="E427" s="6" t="str">
        <f t="shared" si="6"/>
        <v>No</v>
      </c>
      <c r="F427" s="4">
        <v>45796</v>
      </c>
      <c r="G427" t="s">
        <v>34</v>
      </c>
      <c r="H427">
        <v>14</v>
      </c>
      <c r="I427" t="s">
        <v>65</v>
      </c>
      <c r="J427" t="s">
        <v>911</v>
      </c>
      <c r="K427" t="s">
        <v>18</v>
      </c>
      <c r="L427">
        <v>22</v>
      </c>
      <c r="M427" t="s">
        <v>19</v>
      </c>
      <c r="N427" t="s">
        <v>40</v>
      </c>
      <c r="O427" t="b">
        <v>0</v>
      </c>
      <c r="P427" cm="1">
        <f t="array" ref="P427">_xlfn.IFS(O427=FALSE, 0, O427=TRUE,1)</f>
        <v>0</v>
      </c>
      <c r="R427">
        <v>32</v>
      </c>
      <c r="S427">
        <v>0</v>
      </c>
    </row>
    <row r="428" spans="1:19" x14ac:dyDescent="0.3">
      <c r="A428" t="s">
        <v>912</v>
      </c>
      <c r="B428" s="1">
        <v>45110.37777777778</v>
      </c>
      <c r="C428" s="3">
        <v>45797</v>
      </c>
      <c r="D428" s="6">
        <v>0.37790509259259258</v>
      </c>
      <c r="E428" s="6" t="str">
        <f t="shared" si="6"/>
        <v>No</v>
      </c>
      <c r="F428" s="4">
        <v>45797</v>
      </c>
      <c r="G428" t="s">
        <v>51</v>
      </c>
      <c r="H428">
        <v>9</v>
      </c>
      <c r="I428" t="s">
        <v>52</v>
      </c>
      <c r="J428" t="s">
        <v>913</v>
      </c>
      <c r="K428" t="s">
        <v>18</v>
      </c>
      <c r="L428">
        <v>76</v>
      </c>
      <c r="M428" t="s">
        <v>19</v>
      </c>
      <c r="N428" t="s">
        <v>20</v>
      </c>
      <c r="O428" t="b">
        <v>1</v>
      </c>
      <c r="P428" cm="1">
        <f t="array" ref="P428">_xlfn.IFS(O428=FALSE, 0, O428=TRUE,1)</f>
        <v>1</v>
      </c>
      <c r="Q428">
        <v>3</v>
      </c>
      <c r="R428">
        <v>50</v>
      </c>
      <c r="S428">
        <v>0</v>
      </c>
    </row>
    <row r="429" spans="1:19" x14ac:dyDescent="0.3">
      <c r="A429" t="s">
        <v>914</v>
      </c>
      <c r="B429" s="1">
        <v>45165.025694444441</v>
      </c>
      <c r="C429" s="3">
        <v>45798</v>
      </c>
      <c r="D429" s="6">
        <v>2.582175925925926E-2</v>
      </c>
      <c r="E429" s="6" t="str">
        <f t="shared" si="6"/>
        <v>No</v>
      </c>
      <c r="F429" s="4">
        <v>45798</v>
      </c>
      <c r="G429" t="s">
        <v>34</v>
      </c>
      <c r="H429">
        <v>0</v>
      </c>
      <c r="I429" t="s">
        <v>122</v>
      </c>
      <c r="J429" t="s">
        <v>915</v>
      </c>
      <c r="K429" t="s">
        <v>30</v>
      </c>
      <c r="L429">
        <v>8</v>
      </c>
      <c r="M429" t="s">
        <v>31</v>
      </c>
      <c r="N429" t="s">
        <v>20</v>
      </c>
      <c r="O429" t="b">
        <v>1</v>
      </c>
      <c r="P429" cm="1">
        <f t="array" ref="P429">_xlfn.IFS(O429=FALSE, 0, O429=TRUE,1)</f>
        <v>1</v>
      </c>
      <c r="R429">
        <v>41</v>
      </c>
      <c r="S429">
        <v>0</v>
      </c>
    </row>
    <row r="430" spans="1:19" x14ac:dyDescent="0.3">
      <c r="A430" t="s">
        <v>916</v>
      </c>
      <c r="B430" s="1">
        <v>45388.5</v>
      </c>
      <c r="C430" s="3">
        <v>45799</v>
      </c>
      <c r="D430" s="6">
        <v>0.5</v>
      </c>
      <c r="E430" s="6" t="str">
        <f t="shared" si="6"/>
        <v>No</v>
      </c>
      <c r="F430" s="4">
        <v>45799</v>
      </c>
      <c r="G430" t="s">
        <v>22</v>
      </c>
      <c r="H430">
        <v>12</v>
      </c>
      <c r="I430" t="s">
        <v>75</v>
      </c>
      <c r="J430" t="s">
        <v>917</v>
      </c>
      <c r="K430" t="s">
        <v>30</v>
      </c>
      <c r="L430">
        <v>4</v>
      </c>
      <c r="M430" t="s">
        <v>31</v>
      </c>
      <c r="N430" t="s">
        <v>60</v>
      </c>
      <c r="O430" t="b">
        <v>0</v>
      </c>
      <c r="P430" cm="1">
        <f t="array" ref="P430">_xlfn.IFS(O430=FALSE, 0, O430=TRUE,1)</f>
        <v>0</v>
      </c>
      <c r="Q430">
        <v>6</v>
      </c>
      <c r="R430">
        <v>47</v>
      </c>
      <c r="S430">
        <v>0</v>
      </c>
    </row>
    <row r="431" spans="1:19" x14ac:dyDescent="0.3">
      <c r="A431" t="s">
        <v>918</v>
      </c>
      <c r="B431" s="1">
        <v>45210.523611111108</v>
      </c>
      <c r="C431" s="3">
        <v>45800</v>
      </c>
      <c r="D431" s="6">
        <v>0.5237384259259259</v>
      </c>
      <c r="E431" s="6" t="str">
        <f t="shared" si="6"/>
        <v>No</v>
      </c>
      <c r="F431" s="4">
        <v>45800</v>
      </c>
      <c r="G431" t="s">
        <v>15</v>
      </c>
      <c r="H431">
        <v>12</v>
      </c>
      <c r="I431" t="s">
        <v>160</v>
      </c>
      <c r="J431" t="s">
        <v>919</v>
      </c>
      <c r="K431" t="s">
        <v>30</v>
      </c>
      <c r="L431">
        <v>17</v>
      </c>
      <c r="M431" t="s">
        <v>19</v>
      </c>
      <c r="N431" t="s">
        <v>20</v>
      </c>
      <c r="O431" t="b">
        <v>1</v>
      </c>
      <c r="P431" cm="1">
        <f t="array" ref="P431">_xlfn.IFS(O431=FALSE, 0, O431=TRUE,1)</f>
        <v>1</v>
      </c>
      <c r="Q431">
        <v>4</v>
      </c>
      <c r="R431">
        <v>37</v>
      </c>
      <c r="S431">
        <v>0</v>
      </c>
    </row>
    <row r="432" spans="1:19" x14ac:dyDescent="0.3">
      <c r="A432" t="s">
        <v>920</v>
      </c>
      <c r="B432" s="1">
        <v>45115.038194444445</v>
      </c>
      <c r="C432" s="3">
        <v>45801</v>
      </c>
      <c r="D432" s="6">
        <v>3.8321759259259257E-2</v>
      </c>
      <c r="E432" s="6" t="str">
        <f t="shared" si="6"/>
        <v>No</v>
      </c>
      <c r="F432" s="4">
        <v>45801</v>
      </c>
      <c r="G432" t="s">
        <v>22</v>
      </c>
      <c r="H432">
        <v>0</v>
      </c>
      <c r="I432" t="s">
        <v>106</v>
      </c>
      <c r="J432" t="s">
        <v>921</v>
      </c>
      <c r="K432" t="s">
        <v>30</v>
      </c>
      <c r="L432">
        <v>12</v>
      </c>
      <c r="M432" t="s">
        <v>77</v>
      </c>
      <c r="N432" t="s">
        <v>20</v>
      </c>
      <c r="O432" t="b">
        <v>1</v>
      </c>
      <c r="P432" cm="1">
        <f t="array" ref="P432">_xlfn.IFS(O432=FALSE, 0, O432=TRUE,1)</f>
        <v>1</v>
      </c>
      <c r="Q432">
        <v>2</v>
      </c>
      <c r="R432">
        <v>46</v>
      </c>
      <c r="S432">
        <v>0</v>
      </c>
    </row>
    <row r="433" spans="1:19" x14ac:dyDescent="0.3">
      <c r="A433" t="s">
        <v>922</v>
      </c>
      <c r="B433" s="1">
        <v>45509.449305555558</v>
      </c>
      <c r="C433" s="3">
        <v>45802</v>
      </c>
      <c r="D433" s="6">
        <v>0.44930555555555557</v>
      </c>
      <c r="E433" s="6" t="str">
        <f t="shared" si="6"/>
        <v>Yes</v>
      </c>
      <c r="F433" s="4">
        <v>45802</v>
      </c>
      <c r="G433" t="s">
        <v>51</v>
      </c>
      <c r="H433">
        <v>10</v>
      </c>
      <c r="I433" t="s">
        <v>52</v>
      </c>
      <c r="J433" t="s">
        <v>923</v>
      </c>
      <c r="K433" t="s">
        <v>30</v>
      </c>
      <c r="L433">
        <v>57</v>
      </c>
      <c r="M433" t="s">
        <v>31</v>
      </c>
      <c r="N433" t="s">
        <v>32</v>
      </c>
      <c r="O433" t="b">
        <v>0</v>
      </c>
      <c r="P433" cm="1">
        <f t="array" ref="P433">_xlfn.IFS(O433=FALSE, 0, O433=TRUE,1)</f>
        <v>0</v>
      </c>
      <c r="R433">
        <v>29</v>
      </c>
      <c r="S433">
        <v>0</v>
      </c>
    </row>
    <row r="434" spans="1:19" x14ac:dyDescent="0.3">
      <c r="A434" t="s">
        <v>924</v>
      </c>
      <c r="B434" s="1">
        <v>45446.856944444444</v>
      </c>
      <c r="C434" s="3">
        <v>45803</v>
      </c>
      <c r="D434" s="6">
        <v>0.8569444444444444</v>
      </c>
      <c r="E434" s="6" t="str">
        <f t="shared" si="6"/>
        <v>Yes</v>
      </c>
      <c r="F434" s="4">
        <v>45803</v>
      </c>
      <c r="G434" t="s">
        <v>51</v>
      </c>
      <c r="H434">
        <v>20</v>
      </c>
      <c r="I434" t="s">
        <v>35</v>
      </c>
      <c r="J434" t="s">
        <v>925</v>
      </c>
      <c r="K434" t="s">
        <v>30</v>
      </c>
      <c r="L434">
        <v>61</v>
      </c>
      <c r="M434" t="s">
        <v>49</v>
      </c>
      <c r="N434" t="s">
        <v>32</v>
      </c>
      <c r="O434" t="b">
        <v>0</v>
      </c>
      <c r="P434" cm="1">
        <f t="array" ref="P434">_xlfn.IFS(O434=FALSE, 0, O434=TRUE,1)</f>
        <v>0</v>
      </c>
      <c r="R434">
        <v>29</v>
      </c>
      <c r="S434">
        <v>0</v>
      </c>
    </row>
    <row r="435" spans="1:19" x14ac:dyDescent="0.3">
      <c r="A435" t="s">
        <v>926</v>
      </c>
      <c r="B435" s="1">
        <v>45442.280555555553</v>
      </c>
      <c r="C435" s="3">
        <v>45804</v>
      </c>
      <c r="D435" s="6">
        <v>0.28055555555555556</v>
      </c>
      <c r="E435" s="6" t="str">
        <f t="shared" si="6"/>
        <v>No</v>
      </c>
      <c r="F435" s="4">
        <v>45804</v>
      </c>
      <c r="G435" t="s">
        <v>27</v>
      </c>
      <c r="H435">
        <v>6</v>
      </c>
      <c r="I435" t="s">
        <v>47</v>
      </c>
      <c r="J435" t="s">
        <v>927</v>
      </c>
      <c r="K435" t="s">
        <v>18</v>
      </c>
      <c r="L435">
        <v>31</v>
      </c>
      <c r="M435" t="s">
        <v>19</v>
      </c>
      <c r="N435" t="s">
        <v>116</v>
      </c>
      <c r="O435" t="b">
        <v>0</v>
      </c>
      <c r="P435" cm="1">
        <f t="array" ref="P435">_xlfn.IFS(O435=FALSE, 0, O435=TRUE,1)</f>
        <v>0</v>
      </c>
      <c r="R435">
        <v>44</v>
      </c>
      <c r="S435">
        <v>0</v>
      </c>
    </row>
    <row r="436" spans="1:19" x14ac:dyDescent="0.3">
      <c r="A436" t="s">
        <v>928</v>
      </c>
      <c r="B436" s="1">
        <v>45080.609027777777</v>
      </c>
      <c r="C436" s="3">
        <v>45805</v>
      </c>
      <c r="D436" s="6">
        <v>0.6091550925925926</v>
      </c>
      <c r="E436" s="6" t="str">
        <f t="shared" si="6"/>
        <v>No</v>
      </c>
      <c r="F436" s="4">
        <v>45805</v>
      </c>
      <c r="G436" t="s">
        <v>22</v>
      </c>
      <c r="H436">
        <v>14</v>
      </c>
      <c r="I436" t="s">
        <v>47</v>
      </c>
      <c r="J436" t="s">
        <v>929</v>
      </c>
      <c r="K436" t="s">
        <v>18</v>
      </c>
      <c r="L436">
        <v>10</v>
      </c>
      <c r="M436" t="s">
        <v>49</v>
      </c>
      <c r="N436" t="s">
        <v>40</v>
      </c>
      <c r="O436" t="b">
        <v>1</v>
      </c>
      <c r="P436" cm="1">
        <f t="array" ref="P436">_xlfn.IFS(O436=FALSE, 0, O436=TRUE,1)</f>
        <v>1</v>
      </c>
      <c r="R436">
        <v>43</v>
      </c>
      <c r="S436">
        <v>0</v>
      </c>
    </row>
    <row r="437" spans="1:19" x14ac:dyDescent="0.3">
      <c r="A437" t="s">
        <v>930</v>
      </c>
      <c r="B437" s="1">
        <v>45250.164583333331</v>
      </c>
      <c r="C437" s="3">
        <v>45806</v>
      </c>
      <c r="D437" s="6">
        <v>0.16458333333333333</v>
      </c>
      <c r="E437" s="6" t="str">
        <f t="shared" si="6"/>
        <v>No</v>
      </c>
      <c r="F437" s="4">
        <v>45806</v>
      </c>
      <c r="G437" t="s">
        <v>51</v>
      </c>
      <c r="H437">
        <v>3</v>
      </c>
      <c r="I437" t="s">
        <v>103</v>
      </c>
      <c r="J437" t="s">
        <v>931</v>
      </c>
      <c r="K437" t="s">
        <v>30</v>
      </c>
      <c r="L437">
        <v>7</v>
      </c>
      <c r="M437" t="s">
        <v>49</v>
      </c>
      <c r="N437" t="s">
        <v>20</v>
      </c>
      <c r="O437" t="b">
        <v>0</v>
      </c>
      <c r="P437" cm="1">
        <f t="array" ref="P437">_xlfn.IFS(O437=FALSE, 0, O437=TRUE,1)</f>
        <v>0</v>
      </c>
      <c r="R437">
        <v>46</v>
      </c>
      <c r="S437">
        <v>0</v>
      </c>
    </row>
    <row r="438" spans="1:19" x14ac:dyDescent="0.3">
      <c r="A438" t="s">
        <v>932</v>
      </c>
      <c r="B438" s="1">
        <v>45047.292361111111</v>
      </c>
      <c r="C438" s="3">
        <v>45807</v>
      </c>
      <c r="D438" s="6">
        <v>0.29248842592592594</v>
      </c>
      <c r="E438" s="6" t="str">
        <f t="shared" si="6"/>
        <v>No</v>
      </c>
      <c r="F438" s="4">
        <v>45807</v>
      </c>
      <c r="G438" t="s">
        <v>51</v>
      </c>
      <c r="H438">
        <v>7</v>
      </c>
      <c r="I438" t="s">
        <v>91</v>
      </c>
      <c r="J438" t="s">
        <v>933</v>
      </c>
      <c r="K438" t="s">
        <v>30</v>
      </c>
      <c r="L438">
        <v>56</v>
      </c>
      <c r="M438" t="s">
        <v>49</v>
      </c>
      <c r="N438" t="s">
        <v>20</v>
      </c>
      <c r="O438" t="b">
        <v>1</v>
      </c>
      <c r="P438" cm="1">
        <f t="array" ref="P438">_xlfn.IFS(O438=FALSE, 0, O438=TRUE,1)</f>
        <v>1</v>
      </c>
      <c r="R438">
        <v>56</v>
      </c>
      <c r="S438">
        <v>1</v>
      </c>
    </row>
    <row r="439" spans="1:19" x14ac:dyDescent="0.3">
      <c r="A439" t="s">
        <v>934</v>
      </c>
      <c r="B439" s="1">
        <v>45200.655555555553</v>
      </c>
      <c r="C439" s="3">
        <v>45808</v>
      </c>
      <c r="D439" s="6">
        <v>0.65568287037037032</v>
      </c>
      <c r="E439" s="6" t="str">
        <f t="shared" si="6"/>
        <v>No</v>
      </c>
      <c r="F439" s="4">
        <v>45808</v>
      </c>
      <c r="G439" t="s">
        <v>34</v>
      </c>
      <c r="H439">
        <v>15</v>
      </c>
      <c r="I439" t="s">
        <v>52</v>
      </c>
      <c r="J439" t="s">
        <v>935</v>
      </c>
      <c r="K439" t="s">
        <v>30</v>
      </c>
      <c r="L439">
        <v>19</v>
      </c>
      <c r="M439" t="s">
        <v>31</v>
      </c>
      <c r="N439" t="s">
        <v>87</v>
      </c>
      <c r="O439" t="b">
        <v>1</v>
      </c>
      <c r="P439" cm="1">
        <f t="array" ref="P439">_xlfn.IFS(O439=FALSE, 0, O439=TRUE,1)</f>
        <v>1</v>
      </c>
      <c r="Q439">
        <v>1</v>
      </c>
      <c r="R439">
        <v>60</v>
      </c>
      <c r="S439">
        <v>0</v>
      </c>
    </row>
    <row r="440" spans="1:19" x14ac:dyDescent="0.3">
      <c r="A440" t="s">
        <v>936</v>
      </c>
      <c r="B440" s="1">
        <v>45234.151388888888</v>
      </c>
      <c r="C440" s="3">
        <v>45809</v>
      </c>
      <c r="D440" s="6">
        <v>0.15138888888888888</v>
      </c>
      <c r="E440" s="6" t="str">
        <f t="shared" si="6"/>
        <v>No</v>
      </c>
      <c r="F440" s="4">
        <v>45809</v>
      </c>
      <c r="G440" t="s">
        <v>22</v>
      </c>
      <c r="H440">
        <v>3</v>
      </c>
      <c r="I440" t="s">
        <v>129</v>
      </c>
      <c r="J440" t="s">
        <v>937</v>
      </c>
      <c r="K440" t="s">
        <v>18</v>
      </c>
      <c r="L440">
        <v>30</v>
      </c>
      <c r="M440" t="s">
        <v>49</v>
      </c>
      <c r="N440" t="s">
        <v>87</v>
      </c>
      <c r="O440" t="b">
        <v>0</v>
      </c>
      <c r="P440" cm="1">
        <f t="array" ref="P440">_xlfn.IFS(O440=FALSE, 0, O440=TRUE,1)</f>
        <v>0</v>
      </c>
      <c r="Q440">
        <v>0</v>
      </c>
      <c r="R440">
        <v>40</v>
      </c>
      <c r="S440">
        <v>0</v>
      </c>
    </row>
    <row r="441" spans="1:19" x14ac:dyDescent="0.3">
      <c r="A441" t="s">
        <v>938</v>
      </c>
      <c r="B441" s="1">
        <v>45343.311111111114</v>
      </c>
      <c r="C441" s="3">
        <v>45810</v>
      </c>
      <c r="D441" s="6">
        <v>0.31123842592592593</v>
      </c>
      <c r="E441" s="6" t="str">
        <f t="shared" si="6"/>
        <v>No</v>
      </c>
      <c r="F441" s="4">
        <v>45810</v>
      </c>
      <c r="G441" t="s">
        <v>15</v>
      </c>
      <c r="H441">
        <v>7</v>
      </c>
      <c r="I441" t="s">
        <v>35</v>
      </c>
      <c r="J441" t="s">
        <v>939</v>
      </c>
      <c r="K441" t="s">
        <v>18</v>
      </c>
      <c r="L441">
        <v>59</v>
      </c>
      <c r="M441" t="s">
        <v>31</v>
      </c>
      <c r="N441" t="s">
        <v>20</v>
      </c>
      <c r="O441" t="b">
        <v>1</v>
      </c>
      <c r="P441" cm="1">
        <f t="array" ref="P441">_xlfn.IFS(O441=FALSE, 0, O441=TRUE,1)</f>
        <v>1</v>
      </c>
      <c r="R441">
        <v>50</v>
      </c>
      <c r="S441">
        <v>0</v>
      </c>
    </row>
    <row r="442" spans="1:19" x14ac:dyDescent="0.3">
      <c r="A442" t="s">
        <v>940</v>
      </c>
      <c r="B442" s="1">
        <v>45326.578472222223</v>
      </c>
      <c r="C442" s="3">
        <v>45811</v>
      </c>
      <c r="D442" s="6">
        <v>0.57859953703703704</v>
      </c>
      <c r="E442" s="6" t="str">
        <f t="shared" si="6"/>
        <v>Yes</v>
      </c>
      <c r="F442" s="4">
        <v>45811</v>
      </c>
      <c r="G442" t="s">
        <v>34</v>
      </c>
      <c r="H442">
        <v>13</v>
      </c>
      <c r="I442" t="s">
        <v>30</v>
      </c>
      <c r="J442" t="s">
        <v>941</v>
      </c>
      <c r="K442" t="s">
        <v>18</v>
      </c>
      <c r="L442">
        <v>15</v>
      </c>
      <c r="M442" t="s">
        <v>31</v>
      </c>
      <c r="N442" t="s">
        <v>32</v>
      </c>
      <c r="O442" t="b">
        <v>1</v>
      </c>
      <c r="P442" cm="1">
        <f t="array" ref="P442">_xlfn.IFS(O442=FALSE, 0, O442=TRUE,1)</f>
        <v>1</v>
      </c>
      <c r="R442">
        <v>16</v>
      </c>
      <c r="S442">
        <v>0</v>
      </c>
    </row>
    <row r="443" spans="1:19" x14ac:dyDescent="0.3">
      <c r="A443" t="s">
        <v>942</v>
      </c>
      <c r="B443" s="1">
        <v>45249.59652777778</v>
      </c>
      <c r="C443" s="3">
        <v>45812</v>
      </c>
      <c r="D443" s="6">
        <v>0.59665509259259264</v>
      </c>
      <c r="E443" s="6" t="str">
        <f t="shared" si="6"/>
        <v>No</v>
      </c>
      <c r="F443" s="4">
        <v>45812</v>
      </c>
      <c r="G443" t="s">
        <v>34</v>
      </c>
      <c r="H443">
        <v>14</v>
      </c>
      <c r="I443" t="s">
        <v>18</v>
      </c>
      <c r="J443" t="s">
        <v>943</v>
      </c>
      <c r="K443" t="s">
        <v>30</v>
      </c>
      <c r="L443">
        <v>20</v>
      </c>
      <c r="M443" t="s">
        <v>19</v>
      </c>
      <c r="N443" t="s">
        <v>40</v>
      </c>
      <c r="O443" t="b">
        <v>1</v>
      </c>
      <c r="P443" cm="1">
        <f t="array" ref="P443">_xlfn.IFS(O443=FALSE, 0, O443=TRUE,1)</f>
        <v>1</v>
      </c>
      <c r="Q443">
        <v>7</v>
      </c>
      <c r="R443">
        <v>33</v>
      </c>
      <c r="S443">
        <v>0</v>
      </c>
    </row>
    <row r="444" spans="1:19" x14ac:dyDescent="0.3">
      <c r="A444" t="s">
        <v>944</v>
      </c>
      <c r="B444" s="1">
        <v>45284.558333333334</v>
      </c>
      <c r="C444" s="3">
        <v>45813</v>
      </c>
      <c r="D444" s="6">
        <v>0.55833333333333335</v>
      </c>
      <c r="E444" s="6" t="str">
        <f t="shared" si="6"/>
        <v>No</v>
      </c>
      <c r="F444" s="4">
        <v>45813</v>
      </c>
      <c r="G444" t="s">
        <v>34</v>
      </c>
      <c r="H444">
        <v>13</v>
      </c>
      <c r="I444" t="s">
        <v>71</v>
      </c>
      <c r="J444" t="s">
        <v>945</v>
      </c>
      <c r="K444" t="s">
        <v>18</v>
      </c>
      <c r="L444">
        <v>73</v>
      </c>
      <c r="M444" t="s">
        <v>49</v>
      </c>
      <c r="N444" t="s">
        <v>20</v>
      </c>
      <c r="O444" t="b">
        <v>0</v>
      </c>
      <c r="P444" cm="1">
        <f t="array" ref="P444">_xlfn.IFS(O444=FALSE, 0, O444=TRUE,1)</f>
        <v>0</v>
      </c>
      <c r="R444">
        <v>47</v>
      </c>
      <c r="S444">
        <v>0</v>
      </c>
    </row>
    <row r="445" spans="1:19" x14ac:dyDescent="0.3">
      <c r="A445" t="s">
        <v>946</v>
      </c>
      <c r="B445" s="1">
        <v>45434.57916666667</v>
      </c>
      <c r="C445" s="3">
        <v>45814</v>
      </c>
      <c r="D445" s="6">
        <v>0.57929398148148148</v>
      </c>
      <c r="E445" s="6" t="str">
        <f t="shared" si="6"/>
        <v>Yes</v>
      </c>
      <c r="F445" s="4">
        <v>45814</v>
      </c>
      <c r="G445" t="s">
        <v>15</v>
      </c>
      <c r="H445">
        <v>13</v>
      </c>
      <c r="I445" t="s">
        <v>58</v>
      </c>
      <c r="J445" t="s">
        <v>947</v>
      </c>
      <c r="K445" t="s">
        <v>30</v>
      </c>
      <c r="L445">
        <v>1</v>
      </c>
      <c r="M445" t="s">
        <v>77</v>
      </c>
      <c r="N445" t="s">
        <v>20</v>
      </c>
      <c r="O445" t="b">
        <v>1</v>
      </c>
      <c r="P445" cm="1">
        <f t="array" ref="P445">_xlfn.IFS(O445=FALSE, 0, O445=TRUE,1)</f>
        <v>1</v>
      </c>
      <c r="R445">
        <v>21</v>
      </c>
      <c r="S445">
        <v>0</v>
      </c>
    </row>
    <row r="446" spans="1:19" x14ac:dyDescent="0.3">
      <c r="A446" t="s">
        <v>948</v>
      </c>
      <c r="B446" s="1">
        <v>45132.969444444447</v>
      </c>
      <c r="C446" s="3">
        <v>45815</v>
      </c>
      <c r="D446" s="6">
        <v>0.96944444444444444</v>
      </c>
      <c r="E446" s="6" t="str">
        <f t="shared" si="6"/>
        <v>No</v>
      </c>
      <c r="F446" s="4">
        <v>45815</v>
      </c>
      <c r="G446" t="s">
        <v>74</v>
      </c>
      <c r="H446">
        <v>23</v>
      </c>
      <c r="I446" t="s">
        <v>52</v>
      </c>
      <c r="J446" t="s">
        <v>949</v>
      </c>
      <c r="K446" t="s">
        <v>18</v>
      </c>
      <c r="L446">
        <v>11</v>
      </c>
      <c r="M446" t="s">
        <v>69</v>
      </c>
      <c r="N446" t="s">
        <v>20</v>
      </c>
      <c r="O446" t="b">
        <v>0</v>
      </c>
      <c r="P446" cm="1">
        <f t="array" ref="P446">_xlfn.IFS(O446=FALSE, 0, O446=TRUE,1)</f>
        <v>0</v>
      </c>
      <c r="Q446">
        <v>7</v>
      </c>
      <c r="R446">
        <v>58</v>
      </c>
      <c r="S446">
        <v>0</v>
      </c>
    </row>
    <row r="447" spans="1:19" x14ac:dyDescent="0.3">
      <c r="A447" t="s">
        <v>950</v>
      </c>
      <c r="B447" s="1">
        <v>45274</v>
      </c>
      <c r="C447" s="3">
        <v>45816</v>
      </c>
      <c r="D447" s="6">
        <v>0</v>
      </c>
      <c r="E447" s="6" t="str">
        <f t="shared" si="6"/>
        <v>No</v>
      </c>
      <c r="F447" s="4">
        <v>45816</v>
      </c>
      <c r="G447" t="s">
        <v>27</v>
      </c>
      <c r="H447">
        <v>0</v>
      </c>
      <c r="I447" t="s">
        <v>96</v>
      </c>
      <c r="J447" t="s">
        <v>951</v>
      </c>
      <c r="K447" t="s">
        <v>30</v>
      </c>
      <c r="L447">
        <v>57</v>
      </c>
      <c r="M447" t="s">
        <v>77</v>
      </c>
      <c r="N447" t="s">
        <v>32</v>
      </c>
      <c r="O447" t="b">
        <v>0</v>
      </c>
      <c r="P447" cm="1">
        <f t="array" ref="P447">_xlfn.IFS(O447=FALSE, 0, O447=TRUE,1)</f>
        <v>0</v>
      </c>
      <c r="R447">
        <v>41</v>
      </c>
      <c r="S447">
        <v>0</v>
      </c>
    </row>
    <row r="448" spans="1:19" x14ac:dyDescent="0.3">
      <c r="A448" t="s">
        <v>952</v>
      </c>
      <c r="B448" s="1">
        <v>45076.431944444441</v>
      </c>
      <c r="C448" s="3">
        <v>45817</v>
      </c>
      <c r="D448" s="6">
        <v>0.43207175925925928</v>
      </c>
      <c r="E448" s="6" t="str">
        <f t="shared" si="6"/>
        <v>No</v>
      </c>
      <c r="F448" s="4">
        <v>45817</v>
      </c>
      <c r="G448" t="s">
        <v>74</v>
      </c>
      <c r="H448">
        <v>10</v>
      </c>
      <c r="I448" t="s">
        <v>16</v>
      </c>
      <c r="J448" t="s">
        <v>953</v>
      </c>
      <c r="K448" t="s">
        <v>30</v>
      </c>
      <c r="L448">
        <v>62</v>
      </c>
      <c r="M448" t="s">
        <v>43</v>
      </c>
      <c r="N448" t="s">
        <v>32</v>
      </c>
      <c r="O448" t="b">
        <v>1</v>
      </c>
      <c r="P448" cm="1">
        <f t="array" ref="P448">_xlfn.IFS(O448=FALSE, 0, O448=TRUE,1)</f>
        <v>1</v>
      </c>
      <c r="R448">
        <v>49</v>
      </c>
      <c r="S448">
        <v>1</v>
      </c>
    </row>
    <row r="449" spans="1:19" x14ac:dyDescent="0.3">
      <c r="A449" t="s">
        <v>954</v>
      </c>
      <c r="B449" s="1">
        <v>45244.177083333336</v>
      </c>
      <c r="C449" s="3">
        <v>45818</v>
      </c>
      <c r="D449" s="6">
        <v>0.17708333333333334</v>
      </c>
      <c r="E449" s="6" t="str">
        <f t="shared" si="6"/>
        <v>No</v>
      </c>
      <c r="F449" s="4">
        <v>45818</v>
      </c>
      <c r="G449" t="s">
        <v>74</v>
      </c>
      <c r="H449">
        <v>4</v>
      </c>
      <c r="I449" t="s">
        <v>79</v>
      </c>
      <c r="J449" t="s">
        <v>955</v>
      </c>
      <c r="K449" t="s">
        <v>18</v>
      </c>
      <c r="L449">
        <v>1</v>
      </c>
      <c r="M449" t="s">
        <v>77</v>
      </c>
      <c r="N449" t="s">
        <v>40</v>
      </c>
      <c r="O449" t="b">
        <v>0</v>
      </c>
      <c r="P449" cm="1">
        <f t="array" ref="P449">_xlfn.IFS(O449=FALSE, 0, O449=TRUE,1)</f>
        <v>0</v>
      </c>
      <c r="R449">
        <v>36</v>
      </c>
      <c r="S449">
        <v>0</v>
      </c>
    </row>
    <row r="450" spans="1:19" x14ac:dyDescent="0.3">
      <c r="A450" t="s">
        <v>956</v>
      </c>
      <c r="B450" s="1">
        <v>45373.513888888891</v>
      </c>
      <c r="C450" s="3">
        <v>45819</v>
      </c>
      <c r="D450" s="6">
        <v>0.51401620370370371</v>
      </c>
      <c r="E450" s="6" t="str">
        <f t="shared" si="6"/>
        <v>Yes</v>
      </c>
      <c r="F450" s="4">
        <v>45819</v>
      </c>
      <c r="G450" t="s">
        <v>55</v>
      </c>
      <c r="H450">
        <v>12</v>
      </c>
      <c r="I450" t="s">
        <v>18</v>
      </c>
      <c r="J450" t="s">
        <v>957</v>
      </c>
      <c r="K450" t="s">
        <v>18</v>
      </c>
      <c r="L450">
        <v>53</v>
      </c>
      <c r="M450" t="s">
        <v>43</v>
      </c>
      <c r="N450" t="s">
        <v>20</v>
      </c>
      <c r="O450" t="b">
        <v>1</v>
      </c>
      <c r="P450" cm="1">
        <f t="array" ref="P450">_xlfn.IFS(O450=FALSE, 0, O450=TRUE,1)</f>
        <v>1</v>
      </c>
      <c r="R450">
        <v>29</v>
      </c>
      <c r="S450">
        <v>0</v>
      </c>
    </row>
    <row r="451" spans="1:19" x14ac:dyDescent="0.3">
      <c r="A451" t="s">
        <v>958</v>
      </c>
      <c r="B451" s="1">
        <v>45136.123611111114</v>
      </c>
      <c r="C451" s="3">
        <v>45820</v>
      </c>
      <c r="D451" s="6">
        <v>0.12361111111111112</v>
      </c>
      <c r="E451" s="6" t="str">
        <f t="shared" ref="E451:E514" si="7">IF(R451&lt;=30,"Yes","No")</f>
        <v>No</v>
      </c>
      <c r="F451" s="4">
        <v>45820</v>
      </c>
      <c r="G451" t="s">
        <v>22</v>
      </c>
      <c r="H451">
        <v>2</v>
      </c>
      <c r="I451" t="s">
        <v>96</v>
      </c>
      <c r="J451" t="s">
        <v>959</v>
      </c>
      <c r="K451" t="s">
        <v>18</v>
      </c>
      <c r="L451">
        <v>28</v>
      </c>
      <c r="M451" t="s">
        <v>69</v>
      </c>
      <c r="N451" t="s">
        <v>32</v>
      </c>
      <c r="O451" t="b">
        <v>0</v>
      </c>
      <c r="P451" cm="1">
        <f t="array" ref="P451">_xlfn.IFS(O451=FALSE, 0, O451=TRUE,1)</f>
        <v>0</v>
      </c>
      <c r="R451">
        <v>45</v>
      </c>
      <c r="S451">
        <v>0</v>
      </c>
    </row>
    <row r="452" spans="1:19" x14ac:dyDescent="0.3">
      <c r="A452" t="s">
        <v>960</v>
      </c>
      <c r="B452" s="1">
        <v>45563.745138888888</v>
      </c>
      <c r="C452" s="3">
        <v>45821</v>
      </c>
      <c r="D452" s="6">
        <v>0.74526620370370367</v>
      </c>
      <c r="E452" s="6" t="str">
        <f t="shared" si="7"/>
        <v>Yes</v>
      </c>
      <c r="F452" s="4">
        <v>45821</v>
      </c>
      <c r="G452" t="s">
        <v>22</v>
      </c>
      <c r="H452">
        <v>17</v>
      </c>
      <c r="I452" t="s">
        <v>58</v>
      </c>
      <c r="J452" t="s">
        <v>961</v>
      </c>
      <c r="K452" t="s">
        <v>30</v>
      </c>
      <c r="L452">
        <v>49</v>
      </c>
      <c r="M452" t="s">
        <v>31</v>
      </c>
      <c r="N452" t="s">
        <v>20</v>
      </c>
      <c r="O452" t="b">
        <v>1</v>
      </c>
      <c r="P452" cm="1">
        <f t="array" ref="P452">_xlfn.IFS(O452=FALSE, 0, O452=TRUE,1)</f>
        <v>1</v>
      </c>
      <c r="R452">
        <v>15</v>
      </c>
      <c r="S452">
        <v>0</v>
      </c>
    </row>
    <row r="453" spans="1:19" x14ac:dyDescent="0.3">
      <c r="A453" t="s">
        <v>962</v>
      </c>
      <c r="B453" s="1">
        <v>45034.197916666664</v>
      </c>
      <c r="C453" s="3">
        <v>45822</v>
      </c>
      <c r="D453" s="6">
        <v>0.19804398148148147</v>
      </c>
      <c r="E453" s="6" t="str">
        <f t="shared" si="7"/>
        <v>No</v>
      </c>
      <c r="F453" s="4">
        <v>45822</v>
      </c>
      <c r="G453" t="s">
        <v>74</v>
      </c>
      <c r="H453">
        <v>4</v>
      </c>
      <c r="I453" t="s">
        <v>71</v>
      </c>
      <c r="J453" t="s">
        <v>963</v>
      </c>
      <c r="K453" t="s">
        <v>18</v>
      </c>
      <c r="L453">
        <v>57</v>
      </c>
      <c r="M453" t="s">
        <v>31</v>
      </c>
      <c r="N453" t="s">
        <v>20</v>
      </c>
      <c r="O453" t="b">
        <v>1</v>
      </c>
      <c r="P453" cm="1">
        <f t="array" ref="P453">_xlfn.IFS(O453=FALSE, 0, O453=TRUE,1)</f>
        <v>1</v>
      </c>
      <c r="Q453">
        <v>2</v>
      </c>
      <c r="R453">
        <v>33</v>
      </c>
      <c r="S453">
        <v>0</v>
      </c>
    </row>
    <row r="454" spans="1:19" x14ac:dyDescent="0.3">
      <c r="A454" t="s">
        <v>964</v>
      </c>
      <c r="B454" s="1">
        <v>45344.67083333333</v>
      </c>
      <c r="C454" s="3">
        <v>45823</v>
      </c>
      <c r="D454" s="6">
        <v>0.67096064814814815</v>
      </c>
      <c r="E454" s="6" t="str">
        <f t="shared" si="7"/>
        <v>No</v>
      </c>
      <c r="F454" s="4">
        <v>45823</v>
      </c>
      <c r="G454" t="s">
        <v>27</v>
      </c>
      <c r="H454">
        <v>16</v>
      </c>
      <c r="I454" t="s">
        <v>58</v>
      </c>
      <c r="J454" t="s">
        <v>965</v>
      </c>
      <c r="K454" t="s">
        <v>30</v>
      </c>
      <c r="L454">
        <v>32</v>
      </c>
      <c r="M454" t="s">
        <v>77</v>
      </c>
      <c r="N454" t="s">
        <v>32</v>
      </c>
      <c r="O454" t="b">
        <v>1</v>
      </c>
      <c r="P454" cm="1">
        <f t="array" ref="P454">_xlfn.IFS(O454=FALSE, 0, O454=TRUE,1)</f>
        <v>1</v>
      </c>
      <c r="R454">
        <v>39</v>
      </c>
      <c r="S454">
        <v>0</v>
      </c>
    </row>
    <row r="455" spans="1:19" x14ac:dyDescent="0.3">
      <c r="A455" t="s">
        <v>966</v>
      </c>
      <c r="B455" s="1">
        <v>45276.626388888886</v>
      </c>
      <c r="C455" s="3">
        <v>45824</v>
      </c>
      <c r="D455" s="6">
        <v>0.62638888888888888</v>
      </c>
      <c r="E455" s="6" t="str">
        <f t="shared" si="7"/>
        <v>No</v>
      </c>
      <c r="F455" s="4">
        <v>45824</v>
      </c>
      <c r="G455" t="s">
        <v>22</v>
      </c>
      <c r="H455">
        <v>15</v>
      </c>
      <c r="I455" t="s">
        <v>228</v>
      </c>
      <c r="J455" t="s">
        <v>967</v>
      </c>
      <c r="K455" t="s">
        <v>18</v>
      </c>
      <c r="L455">
        <v>50</v>
      </c>
      <c r="M455" t="s">
        <v>31</v>
      </c>
      <c r="N455" t="s">
        <v>20</v>
      </c>
      <c r="O455" t="b">
        <v>0</v>
      </c>
      <c r="P455" cm="1">
        <f t="array" ref="P455">_xlfn.IFS(O455=FALSE, 0, O455=TRUE,1)</f>
        <v>0</v>
      </c>
      <c r="R455">
        <v>52</v>
      </c>
      <c r="S455">
        <v>0</v>
      </c>
    </row>
    <row r="456" spans="1:19" x14ac:dyDescent="0.3">
      <c r="A456" t="s">
        <v>968</v>
      </c>
      <c r="B456" s="1">
        <v>45360.70208333333</v>
      </c>
      <c r="C456" s="3">
        <v>45825</v>
      </c>
      <c r="D456" s="6">
        <v>0.70221064814814815</v>
      </c>
      <c r="E456" s="6" t="str">
        <f t="shared" si="7"/>
        <v>No</v>
      </c>
      <c r="F456" s="4">
        <v>45825</v>
      </c>
      <c r="G456" t="s">
        <v>22</v>
      </c>
      <c r="H456">
        <v>16</v>
      </c>
      <c r="I456" t="s">
        <v>79</v>
      </c>
      <c r="J456" t="s">
        <v>969</v>
      </c>
      <c r="K456" t="s">
        <v>18</v>
      </c>
      <c r="L456">
        <v>76</v>
      </c>
      <c r="M456" t="s">
        <v>19</v>
      </c>
      <c r="N456" t="s">
        <v>20</v>
      </c>
      <c r="O456" t="b">
        <v>1</v>
      </c>
      <c r="P456" cm="1">
        <f t="array" ref="P456">_xlfn.IFS(O456=FALSE, 0, O456=TRUE,1)</f>
        <v>1</v>
      </c>
      <c r="R456">
        <v>49</v>
      </c>
      <c r="S456">
        <v>0</v>
      </c>
    </row>
    <row r="457" spans="1:19" x14ac:dyDescent="0.3">
      <c r="A457" t="s">
        <v>970</v>
      </c>
      <c r="B457" s="1">
        <v>45315.112500000003</v>
      </c>
      <c r="C457" s="3">
        <v>45826</v>
      </c>
      <c r="D457" s="6">
        <v>0.11262731481481482</v>
      </c>
      <c r="E457" s="6" t="str">
        <f t="shared" si="7"/>
        <v>No</v>
      </c>
      <c r="F457" s="4">
        <v>45826</v>
      </c>
      <c r="G457" t="s">
        <v>15</v>
      </c>
      <c r="H457">
        <v>2</v>
      </c>
      <c r="I457" t="s">
        <v>47</v>
      </c>
      <c r="J457" t="s">
        <v>971</v>
      </c>
      <c r="K457" t="s">
        <v>30</v>
      </c>
      <c r="L457">
        <v>25</v>
      </c>
      <c r="M457" t="s">
        <v>49</v>
      </c>
      <c r="N457" t="s">
        <v>20</v>
      </c>
      <c r="O457" t="b">
        <v>1</v>
      </c>
      <c r="P457" cm="1">
        <f t="array" ref="P457">_xlfn.IFS(O457=FALSE, 0, O457=TRUE,1)</f>
        <v>1</v>
      </c>
      <c r="R457">
        <v>57</v>
      </c>
      <c r="S457">
        <v>0</v>
      </c>
    </row>
    <row r="458" spans="1:19" x14ac:dyDescent="0.3">
      <c r="A458" t="s">
        <v>972</v>
      </c>
      <c r="B458" s="1">
        <v>45206.470138888886</v>
      </c>
      <c r="C458" s="3">
        <v>45827</v>
      </c>
      <c r="D458" s="6">
        <v>0.4702662037037037</v>
      </c>
      <c r="E458" s="6" t="str">
        <f t="shared" si="7"/>
        <v>No</v>
      </c>
      <c r="F458" s="4">
        <v>45827</v>
      </c>
      <c r="G458" t="s">
        <v>22</v>
      </c>
      <c r="H458">
        <v>11</v>
      </c>
      <c r="I458" t="s">
        <v>16</v>
      </c>
      <c r="J458" t="s">
        <v>973</v>
      </c>
      <c r="K458" t="s">
        <v>18</v>
      </c>
      <c r="L458">
        <v>39</v>
      </c>
      <c r="M458" t="s">
        <v>69</v>
      </c>
      <c r="N458" t="s">
        <v>20</v>
      </c>
      <c r="O458" t="b">
        <v>1</v>
      </c>
      <c r="P458" cm="1">
        <f t="array" ref="P458">_xlfn.IFS(O458=FALSE, 0, O458=TRUE,1)</f>
        <v>1</v>
      </c>
      <c r="Q458">
        <v>10</v>
      </c>
      <c r="R458">
        <v>59</v>
      </c>
      <c r="S458">
        <v>0</v>
      </c>
    </row>
    <row r="459" spans="1:19" x14ac:dyDescent="0.3">
      <c r="A459" t="s">
        <v>974</v>
      </c>
      <c r="B459" s="1">
        <v>45044.23333333333</v>
      </c>
      <c r="C459" s="3">
        <v>45828</v>
      </c>
      <c r="D459" s="6">
        <v>0.23346064814814815</v>
      </c>
      <c r="E459" s="6" t="str">
        <f t="shared" si="7"/>
        <v>No</v>
      </c>
      <c r="F459" s="4">
        <v>45828</v>
      </c>
      <c r="G459" t="s">
        <v>55</v>
      </c>
      <c r="H459">
        <v>5</v>
      </c>
      <c r="I459" t="s">
        <v>82</v>
      </c>
      <c r="J459" t="s">
        <v>975</v>
      </c>
      <c r="K459" t="s">
        <v>30</v>
      </c>
      <c r="L459">
        <v>76</v>
      </c>
      <c r="M459" t="s">
        <v>19</v>
      </c>
      <c r="N459" t="s">
        <v>20</v>
      </c>
      <c r="O459" t="b">
        <v>1</v>
      </c>
      <c r="P459" cm="1">
        <f t="array" ref="P459">_xlfn.IFS(O459=FALSE, 0, O459=TRUE,1)</f>
        <v>1</v>
      </c>
      <c r="R459">
        <v>41</v>
      </c>
      <c r="S459">
        <v>0</v>
      </c>
    </row>
    <row r="460" spans="1:19" x14ac:dyDescent="0.3">
      <c r="A460" t="s">
        <v>976</v>
      </c>
      <c r="B460" s="1">
        <v>45556.229166666664</v>
      </c>
      <c r="C460" s="3">
        <v>45829</v>
      </c>
      <c r="D460" s="6">
        <v>0.22916666666666666</v>
      </c>
      <c r="E460" s="6" t="str">
        <f t="shared" si="7"/>
        <v>No</v>
      </c>
      <c r="F460" s="4">
        <v>45829</v>
      </c>
      <c r="G460" t="s">
        <v>22</v>
      </c>
      <c r="H460">
        <v>5</v>
      </c>
      <c r="I460" t="s">
        <v>103</v>
      </c>
      <c r="J460" t="s">
        <v>977</v>
      </c>
      <c r="K460" t="s">
        <v>30</v>
      </c>
      <c r="L460">
        <v>10</v>
      </c>
      <c r="M460" t="s">
        <v>31</v>
      </c>
      <c r="N460" t="s">
        <v>20</v>
      </c>
      <c r="O460" t="b">
        <v>0</v>
      </c>
      <c r="P460" cm="1">
        <f t="array" ref="P460">_xlfn.IFS(O460=FALSE, 0, O460=TRUE,1)</f>
        <v>0</v>
      </c>
      <c r="R460">
        <v>43</v>
      </c>
      <c r="S460">
        <v>0</v>
      </c>
    </row>
    <row r="461" spans="1:19" x14ac:dyDescent="0.3">
      <c r="A461" t="s">
        <v>978</v>
      </c>
      <c r="B461" s="1">
        <v>45132.959722222222</v>
      </c>
      <c r="C461" s="3">
        <v>45830</v>
      </c>
      <c r="D461" s="6">
        <v>0.95972222222222225</v>
      </c>
      <c r="E461" s="6" t="str">
        <f t="shared" si="7"/>
        <v>Yes</v>
      </c>
      <c r="F461" s="4">
        <v>45830</v>
      </c>
      <c r="G461" t="s">
        <v>74</v>
      </c>
      <c r="H461">
        <v>23</v>
      </c>
      <c r="I461" t="s">
        <v>241</v>
      </c>
      <c r="J461" t="s">
        <v>979</v>
      </c>
      <c r="K461" t="s">
        <v>30</v>
      </c>
      <c r="L461">
        <v>27</v>
      </c>
      <c r="M461" t="s">
        <v>19</v>
      </c>
      <c r="N461" t="s">
        <v>60</v>
      </c>
      <c r="O461" t="b">
        <v>0</v>
      </c>
      <c r="P461" cm="1">
        <f t="array" ref="P461">_xlfn.IFS(O461=FALSE, 0, O461=TRUE,1)</f>
        <v>0</v>
      </c>
      <c r="R461">
        <v>12</v>
      </c>
      <c r="S461">
        <v>0</v>
      </c>
    </row>
    <row r="462" spans="1:19" x14ac:dyDescent="0.3">
      <c r="A462" t="s">
        <v>980</v>
      </c>
      <c r="B462" s="1">
        <v>45278.863194444442</v>
      </c>
      <c r="C462" s="3">
        <v>45831</v>
      </c>
      <c r="D462" s="6">
        <v>0.86319444444444449</v>
      </c>
      <c r="E462" s="6" t="str">
        <f t="shared" si="7"/>
        <v>No</v>
      </c>
      <c r="F462" s="4">
        <v>45831</v>
      </c>
      <c r="G462" t="s">
        <v>51</v>
      </c>
      <c r="H462">
        <v>20</v>
      </c>
      <c r="I462" t="s">
        <v>91</v>
      </c>
      <c r="J462" t="s">
        <v>981</v>
      </c>
      <c r="K462" t="s">
        <v>18</v>
      </c>
      <c r="L462">
        <v>55</v>
      </c>
      <c r="M462" t="s">
        <v>25</v>
      </c>
      <c r="N462" t="s">
        <v>299</v>
      </c>
      <c r="O462" t="b">
        <v>0</v>
      </c>
      <c r="P462" cm="1">
        <f t="array" ref="P462">_xlfn.IFS(O462=FALSE, 0, O462=TRUE,1)</f>
        <v>0</v>
      </c>
      <c r="Q462">
        <v>1</v>
      </c>
      <c r="R462">
        <v>31</v>
      </c>
      <c r="S462">
        <v>0</v>
      </c>
    </row>
    <row r="463" spans="1:19" x14ac:dyDescent="0.3">
      <c r="A463" t="s">
        <v>982</v>
      </c>
      <c r="B463" s="1">
        <v>45171.002083333333</v>
      </c>
      <c r="C463" s="3">
        <v>45832</v>
      </c>
      <c r="D463" s="6">
        <v>2.2106481481481482E-3</v>
      </c>
      <c r="E463" s="6" t="str">
        <f t="shared" si="7"/>
        <v>No</v>
      </c>
      <c r="F463" s="4">
        <v>45832</v>
      </c>
      <c r="G463" t="s">
        <v>22</v>
      </c>
      <c r="H463">
        <v>0</v>
      </c>
      <c r="I463" t="s">
        <v>228</v>
      </c>
      <c r="J463" t="s">
        <v>983</v>
      </c>
      <c r="K463" t="s">
        <v>18</v>
      </c>
      <c r="L463">
        <v>15</v>
      </c>
      <c r="M463" t="s">
        <v>19</v>
      </c>
      <c r="N463" t="s">
        <v>20</v>
      </c>
      <c r="O463" t="b">
        <v>1</v>
      </c>
      <c r="P463" cm="1">
        <f t="array" ref="P463">_xlfn.IFS(O463=FALSE, 0, O463=TRUE,1)</f>
        <v>1</v>
      </c>
      <c r="R463">
        <v>41</v>
      </c>
      <c r="S463">
        <v>0</v>
      </c>
    </row>
    <row r="464" spans="1:19" x14ac:dyDescent="0.3">
      <c r="A464" t="s">
        <v>984</v>
      </c>
      <c r="B464" s="1">
        <v>45313.525694444441</v>
      </c>
      <c r="C464" s="3">
        <v>45833</v>
      </c>
      <c r="D464" s="6">
        <v>0.52582175925925922</v>
      </c>
      <c r="E464" s="6" t="str">
        <f t="shared" si="7"/>
        <v>Yes</v>
      </c>
      <c r="F464" s="4">
        <v>45833</v>
      </c>
      <c r="G464" t="s">
        <v>51</v>
      </c>
      <c r="H464">
        <v>12</v>
      </c>
      <c r="I464" t="s">
        <v>71</v>
      </c>
      <c r="J464" t="s">
        <v>985</v>
      </c>
      <c r="K464" t="s">
        <v>30</v>
      </c>
      <c r="L464">
        <v>44</v>
      </c>
      <c r="M464" t="s">
        <v>43</v>
      </c>
      <c r="N464" t="s">
        <v>20</v>
      </c>
      <c r="O464" t="b">
        <v>1</v>
      </c>
      <c r="P464" cm="1">
        <f t="array" ref="P464">_xlfn.IFS(O464=FALSE, 0, O464=TRUE,1)</f>
        <v>1</v>
      </c>
      <c r="R464">
        <v>30</v>
      </c>
      <c r="S464">
        <v>0</v>
      </c>
    </row>
    <row r="465" spans="1:19" x14ac:dyDescent="0.3">
      <c r="A465" t="s">
        <v>986</v>
      </c>
      <c r="B465" s="1">
        <v>45403.673611111109</v>
      </c>
      <c r="C465" s="3">
        <v>45834</v>
      </c>
      <c r="D465" s="6">
        <v>0.67361111111111116</v>
      </c>
      <c r="E465" s="6" t="str">
        <f t="shared" si="7"/>
        <v>No</v>
      </c>
      <c r="F465" s="4">
        <v>45834</v>
      </c>
      <c r="G465" t="s">
        <v>34</v>
      </c>
      <c r="H465">
        <v>16</v>
      </c>
      <c r="I465" t="s">
        <v>75</v>
      </c>
      <c r="J465" t="s">
        <v>987</v>
      </c>
      <c r="K465" t="s">
        <v>30</v>
      </c>
      <c r="L465">
        <v>35</v>
      </c>
      <c r="M465" t="s">
        <v>77</v>
      </c>
      <c r="N465" t="s">
        <v>20</v>
      </c>
      <c r="O465" t="b">
        <v>0</v>
      </c>
      <c r="P465" cm="1">
        <f t="array" ref="P465">_xlfn.IFS(O465=FALSE, 0, O465=TRUE,1)</f>
        <v>0</v>
      </c>
      <c r="R465">
        <v>55</v>
      </c>
      <c r="S465">
        <v>0</v>
      </c>
    </row>
    <row r="466" spans="1:19" x14ac:dyDescent="0.3">
      <c r="A466" t="s">
        <v>988</v>
      </c>
      <c r="B466" s="1">
        <v>45349.217361111114</v>
      </c>
      <c r="C466" s="3">
        <v>45835</v>
      </c>
      <c r="D466" s="6">
        <v>0.21748842592592593</v>
      </c>
      <c r="E466" s="6" t="str">
        <f t="shared" si="7"/>
        <v>No</v>
      </c>
      <c r="F466" s="4">
        <v>45835</v>
      </c>
      <c r="G466" t="s">
        <v>74</v>
      </c>
      <c r="H466">
        <v>5</v>
      </c>
      <c r="I466" t="s">
        <v>65</v>
      </c>
      <c r="J466" t="s">
        <v>989</v>
      </c>
      <c r="K466" t="s">
        <v>30</v>
      </c>
      <c r="L466">
        <v>78</v>
      </c>
      <c r="M466" t="s">
        <v>19</v>
      </c>
      <c r="N466" t="s">
        <v>32</v>
      </c>
      <c r="O466" t="b">
        <v>1</v>
      </c>
      <c r="P466" cm="1">
        <f t="array" ref="P466">_xlfn.IFS(O466=FALSE, 0, O466=TRUE,1)</f>
        <v>1</v>
      </c>
      <c r="Q466">
        <v>9</v>
      </c>
      <c r="R466">
        <v>42</v>
      </c>
      <c r="S466">
        <v>0</v>
      </c>
    </row>
    <row r="467" spans="1:19" x14ac:dyDescent="0.3">
      <c r="A467" t="s">
        <v>990</v>
      </c>
      <c r="B467" s="1">
        <v>45577.088194444441</v>
      </c>
      <c r="C467" s="3">
        <v>45836</v>
      </c>
      <c r="D467" s="6">
        <v>8.8321759259259253E-2</v>
      </c>
      <c r="E467" s="6" t="str">
        <f t="shared" si="7"/>
        <v>No</v>
      </c>
      <c r="F467" s="4">
        <v>45836</v>
      </c>
      <c r="G467" t="s">
        <v>22</v>
      </c>
      <c r="H467">
        <v>2</v>
      </c>
      <c r="I467" t="s">
        <v>75</v>
      </c>
      <c r="J467" t="s">
        <v>991</v>
      </c>
      <c r="K467" t="s">
        <v>18</v>
      </c>
      <c r="L467">
        <v>33</v>
      </c>
      <c r="M467" t="s">
        <v>31</v>
      </c>
      <c r="N467" t="s">
        <v>20</v>
      </c>
      <c r="O467" t="b">
        <v>1</v>
      </c>
      <c r="P467" cm="1">
        <f t="array" ref="P467">_xlfn.IFS(O467=FALSE, 0, O467=TRUE,1)</f>
        <v>1</v>
      </c>
      <c r="R467">
        <v>59</v>
      </c>
      <c r="S467">
        <v>0</v>
      </c>
    </row>
    <row r="468" spans="1:19" x14ac:dyDescent="0.3">
      <c r="A468" t="s">
        <v>992</v>
      </c>
      <c r="B468" s="1">
        <v>45564.622916666667</v>
      </c>
      <c r="C468" s="3">
        <v>45837</v>
      </c>
      <c r="D468" s="6">
        <v>0.62304398148148143</v>
      </c>
      <c r="E468" s="6" t="str">
        <f t="shared" si="7"/>
        <v>Yes</v>
      </c>
      <c r="F468" s="4">
        <v>45837</v>
      </c>
      <c r="G468" t="s">
        <v>34</v>
      </c>
      <c r="H468">
        <v>14</v>
      </c>
      <c r="I468" t="s">
        <v>30</v>
      </c>
      <c r="J468" t="s">
        <v>993</v>
      </c>
      <c r="K468" t="s">
        <v>30</v>
      </c>
      <c r="L468">
        <v>63</v>
      </c>
      <c r="M468" t="s">
        <v>43</v>
      </c>
      <c r="N468" t="s">
        <v>20</v>
      </c>
      <c r="O468" t="b">
        <v>1</v>
      </c>
      <c r="P468" cm="1">
        <f t="array" ref="P468">_xlfn.IFS(O468=FALSE, 0, O468=TRUE,1)</f>
        <v>1</v>
      </c>
      <c r="R468">
        <v>11</v>
      </c>
      <c r="S468">
        <v>0</v>
      </c>
    </row>
    <row r="469" spans="1:19" x14ac:dyDescent="0.3">
      <c r="A469" t="s">
        <v>994</v>
      </c>
      <c r="B469" s="1">
        <v>45103.955555555556</v>
      </c>
      <c r="C469" s="3">
        <v>45838</v>
      </c>
      <c r="D469" s="6">
        <v>0.9555555555555556</v>
      </c>
      <c r="E469" s="6" t="str">
        <f t="shared" si="7"/>
        <v>No</v>
      </c>
      <c r="F469" s="4">
        <v>45838</v>
      </c>
      <c r="G469" t="s">
        <v>51</v>
      </c>
      <c r="H469">
        <v>22</v>
      </c>
      <c r="I469" t="s">
        <v>58</v>
      </c>
      <c r="J469" t="s">
        <v>995</v>
      </c>
      <c r="K469" t="s">
        <v>30</v>
      </c>
      <c r="L469">
        <v>27</v>
      </c>
      <c r="M469" t="s">
        <v>49</v>
      </c>
      <c r="N469" t="s">
        <v>116</v>
      </c>
      <c r="O469" t="b">
        <v>0</v>
      </c>
      <c r="P469" cm="1">
        <f t="array" ref="P469">_xlfn.IFS(O469=FALSE, 0, O469=TRUE,1)</f>
        <v>0</v>
      </c>
      <c r="R469">
        <v>42</v>
      </c>
      <c r="S469">
        <v>0</v>
      </c>
    </row>
    <row r="470" spans="1:19" x14ac:dyDescent="0.3">
      <c r="A470" t="s">
        <v>996</v>
      </c>
      <c r="B470" s="1">
        <v>45343.954861111109</v>
      </c>
      <c r="C470" s="3">
        <v>45839</v>
      </c>
      <c r="D470" s="6">
        <v>0.95498842592592592</v>
      </c>
      <c r="E470" s="6" t="str">
        <f t="shared" si="7"/>
        <v>Yes</v>
      </c>
      <c r="F470" s="4">
        <v>45839</v>
      </c>
      <c r="G470" t="s">
        <v>15</v>
      </c>
      <c r="H470">
        <v>22</v>
      </c>
      <c r="I470" t="s">
        <v>65</v>
      </c>
      <c r="J470" t="s">
        <v>997</v>
      </c>
      <c r="K470" t="s">
        <v>30</v>
      </c>
      <c r="L470">
        <v>44</v>
      </c>
      <c r="M470" t="s">
        <v>19</v>
      </c>
      <c r="N470" t="s">
        <v>20</v>
      </c>
      <c r="O470" t="b">
        <v>1</v>
      </c>
      <c r="P470" cm="1">
        <f t="array" ref="P470">_xlfn.IFS(O470=FALSE, 0, O470=TRUE,1)</f>
        <v>1</v>
      </c>
      <c r="R470">
        <v>30</v>
      </c>
      <c r="S470">
        <v>0</v>
      </c>
    </row>
    <row r="471" spans="1:19" x14ac:dyDescent="0.3">
      <c r="A471" t="s">
        <v>998</v>
      </c>
      <c r="B471" s="1">
        <v>45229.635416666664</v>
      </c>
      <c r="C471" s="3">
        <v>45840</v>
      </c>
      <c r="D471" s="6">
        <v>0.6355439814814815</v>
      </c>
      <c r="E471" s="6" t="str">
        <f t="shared" si="7"/>
        <v>Yes</v>
      </c>
      <c r="F471" s="4">
        <v>45840</v>
      </c>
      <c r="G471" t="s">
        <v>51</v>
      </c>
      <c r="H471">
        <v>15</v>
      </c>
      <c r="I471" t="s">
        <v>160</v>
      </c>
      <c r="J471" t="s">
        <v>111</v>
      </c>
      <c r="K471" t="s">
        <v>30</v>
      </c>
      <c r="L471">
        <v>25</v>
      </c>
      <c r="M471" t="s">
        <v>31</v>
      </c>
      <c r="N471" t="s">
        <v>20</v>
      </c>
      <c r="O471" t="b">
        <v>1</v>
      </c>
      <c r="P471" cm="1">
        <f t="array" ref="P471">_xlfn.IFS(O471=FALSE, 0, O471=TRUE,1)</f>
        <v>1</v>
      </c>
      <c r="R471">
        <v>12</v>
      </c>
      <c r="S471">
        <v>0</v>
      </c>
    </row>
    <row r="472" spans="1:19" x14ac:dyDescent="0.3">
      <c r="A472" t="s">
        <v>999</v>
      </c>
      <c r="B472" s="1">
        <v>45448.784722222219</v>
      </c>
      <c r="C472" s="3">
        <v>45841</v>
      </c>
      <c r="D472" s="6">
        <v>0.78472222222222221</v>
      </c>
      <c r="E472" s="6" t="str">
        <f t="shared" si="7"/>
        <v>No</v>
      </c>
      <c r="F472" s="4">
        <v>45841</v>
      </c>
      <c r="G472" t="s">
        <v>15</v>
      </c>
      <c r="H472">
        <v>18</v>
      </c>
      <c r="I472" t="s">
        <v>82</v>
      </c>
      <c r="J472" t="s">
        <v>1000</v>
      </c>
      <c r="K472" t="s">
        <v>18</v>
      </c>
      <c r="L472">
        <v>34</v>
      </c>
      <c r="M472" t="s">
        <v>49</v>
      </c>
      <c r="N472" t="s">
        <v>20</v>
      </c>
      <c r="O472" t="b">
        <v>0</v>
      </c>
      <c r="P472" cm="1">
        <f t="array" ref="P472">_xlfn.IFS(O472=FALSE, 0, O472=TRUE,1)</f>
        <v>0</v>
      </c>
      <c r="Q472">
        <v>6</v>
      </c>
      <c r="R472">
        <v>41</v>
      </c>
      <c r="S472">
        <v>0</v>
      </c>
    </row>
    <row r="473" spans="1:19" x14ac:dyDescent="0.3">
      <c r="A473" t="s">
        <v>1001</v>
      </c>
      <c r="B473" s="1">
        <v>45075.736805555556</v>
      </c>
      <c r="C473" s="3">
        <v>45842</v>
      </c>
      <c r="D473" s="6">
        <v>0.7368055555555556</v>
      </c>
      <c r="E473" s="6" t="str">
        <f t="shared" si="7"/>
        <v>No</v>
      </c>
      <c r="F473" s="4">
        <v>45842</v>
      </c>
      <c r="G473" t="s">
        <v>51</v>
      </c>
      <c r="H473">
        <v>17</v>
      </c>
      <c r="I473" t="s">
        <v>82</v>
      </c>
      <c r="J473" t="s">
        <v>1002</v>
      </c>
      <c r="K473" t="s">
        <v>30</v>
      </c>
      <c r="L473">
        <v>64</v>
      </c>
      <c r="M473" t="s">
        <v>77</v>
      </c>
      <c r="N473" t="s">
        <v>32</v>
      </c>
      <c r="O473" t="b">
        <v>0</v>
      </c>
      <c r="P473" cm="1">
        <f t="array" ref="P473">_xlfn.IFS(O473=FALSE, 0, O473=TRUE,1)</f>
        <v>0</v>
      </c>
      <c r="R473">
        <v>42</v>
      </c>
      <c r="S473">
        <v>1</v>
      </c>
    </row>
    <row r="474" spans="1:19" x14ac:dyDescent="0.3">
      <c r="A474" t="s">
        <v>1003</v>
      </c>
      <c r="B474" s="1">
        <v>45501.880555555559</v>
      </c>
      <c r="C474" s="3">
        <v>45843</v>
      </c>
      <c r="D474" s="6">
        <v>0.88068287037037041</v>
      </c>
      <c r="E474" s="6" t="str">
        <f t="shared" si="7"/>
        <v>Yes</v>
      </c>
      <c r="F474" s="4">
        <v>45843</v>
      </c>
      <c r="G474" t="s">
        <v>34</v>
      </c>
      <c r="H474">
        <v>21</v>
      </c>
      <c r="I474" t="s">
        <v>18</v>
      </c>
      <c r="J474" t="s">
        <v>1004</v>
      </c>
      <c r="K474" t="s">
        <v>18</v>
      </c>
      <c r="L474">
        <v>53</v>
      </c>
      <c r="M474" t="s">
        <v>49</v>
      </c>
      <c r="N474" t="s">
        <v>20</v>
      </c>
      <c r="O474" t="b">
        <v>1</v>
      </c>
      <c r="P474" cm="1">
        <f t="array" ref="P474">_xlfn.IFS(O474=FALSE, 0, O474=TRUE,1)</f>
        <v>1</v>
      </c>
      <c r="Q474">
        <v>8</v>
      </c>
      <c r="R474">
        <v>23</v>
      </c>
      <c r="S474">
        <v>0</v>
      </c>
    </row>
    <row r="475" spans="1:19" x14ac:dyDescent="0.3">
      <c r="A475" t="s">
        <v>1005</v>
      </c>
      <c r="B475" s="1">
        <v>45516.351388888892</v>
      </c>
      <c r="C475" s="3">
        <v>45844</v>
      </c>
      <c r="D475" s="6">
        <v>0.35138888888888886</v>
      </c>
      <c r="E475" s="6" t="str">
        <f t="shared" si="7"/>
        <v>No</v>
      </c>
      <c r="F475" s="4">
        <v>45844</v>
      </c>
      <c r="G475" t="s">
        <v>51</v>
      </c>
      <c r="H475">
        <v>8</v>
      </c>
      <c r="I475" t="s">
        <v>30</v>
      </c>
      <c r="J475" t="s">
        <v>1006</v>
      </c>
      <c r="K475" t="s">
        <v>18</v>
      </c>
      <c r="L475">
        <v>12</v>
      </c>
      <c r="M475" t="s">
        <v>19</v>
      </c>
      <c r="N475" t="s">
        <v>40</v>
      </c>
      <c r="O475" t="b">
        <v>0</v>
      </c>
      <c r="P475" cm="1">
        <f t="array" ref="P475">_xlfn.IFS(O475=FALSE, 0, O475=TRUE,1)</f>
        <v>0</v>
      </c>
      <c r="R475">
        <v>60</v>
      </c>
      <c r="S475">
        <v>0</v>
      </c>
    </row>
    <row r="476" spans="1:19" x14ac:dyDescent="0.3">
      <c r="A476" t="s">
        <v>1007</v>
      </c>
      <c r="B476" s="1">
        <v>45177.802777777775</v>
      </c>
      <c r="C476" s="3">
        <v>45845</v>
      </c>
      <c r="D476" s="6">
        <v>0.80290509259259257</v>
      </c>
      <c r="E476" s="6" t="str">
        <f t="shared" si="7"/>
        <v>Yes</v>
      </c>
      <c r="F476" s="4">
        <v>45845</v>
      </c>
      <c r="G476" t="s">
        <v>55</v>
      </c>
      <c r="H476">
        <v>19</v>
      </c>
      <c r="I476" t="s">
        <v>47</v>
      </c>
      <c r="J476" t="s">
        <v>1008</v>
      </c>
      <c r="K476" t="s">
        <v>30</v>
      </c>
      <c r="L476">
        <v>54</v>
      </c>
      <c r="M476" t="s">
        <v>49</v>
      </c>
      <c r="N476" t="s">
        <v>210</v>
      </c>
      <c r="O476" t="b">
        <v>1</v>
      </c>
      <c r="P476" cm="1">
        <f t="array" ref="P476">_xlfn.IFS(O476=FALSE, 0, O476=TRUE,1)</f>
        <v>1</v>
      </c>
      <c r="R476">
        <v>18</v>
      </c>
      <c r="S476">
        <v>0</v>
      </c>
    </row>
    <row r="477" spans="1:19" x14ac:dyDescent="0.3">
      <c r="A477" t="s">
        <v>1009</v>
      </c>
      <c r="B477" s="1">
        <v>45377.776388888888</v>
      </c>
      <c r="C477" s="3">
        <v>45846</v>
      </c>
      <c r="D477" s="6">
        <v>0.77651620370370367</v>
      </c>
      <c r="E477" s="6" t="str">
        <f t="shared" si="7"/>
        <v>No</v>
      </c>
      <c r="F477" s="4">
        <v>45846</v>
      </c>
      <c r="G477" t="s">
        <v>74</v>
      </c>
      <c r="H477">
        <v>18</v>
      </c>
      <c r="I477" t="s">
        <v>18</v>
      </c>
      <c r="J477" t="s">
        <v>1010</v>
      </c>
      <c r="K477" t="s">
        <v>30</v>
      </c>
      <c r="L477">
        <v>59</v>
      </c>
      <c r="M477" t="s">
        <v>43</v>
      </c>
      <c r="N477" t="s">
        <v>20</v>
      </c>
      <c r="O477" t="b">
        <v>1</v>
      </c>
      <c r="P477" cm="1">
        <f t="array" ref="P477">_xlfn.IFS(O477=FALSE, 0, O477=TRUE,1)</f>
        <v>1</v>
      </c>
      <c r="R477">
        <v>44</v>
      </c>
      <c r="S477">
        <v>0</v>
      </c>
    </row>
    <row r="478" spans="1:19" x14ac:dyDescent="0.3">
      <c r="A478" t="s">
        <v>1011</v>
      </c>
      <c r="B478" s="1">
        <v>45592.831250000003</v>
      </c>
      <c r="C478" s="3">
        <v>45847</v>
      </c>
      <c r="D478" s="6">
        <v>0.83137731481481481</v>
      </c>
      <c r="E478" s="6" t="str">
        <f t="shared" si="7"/>
        <v>Yes</v>
      </c>
      <c r="F478" s="4">
        <v>45847</v>
      </c>
      <c r="G478" t="s">
        <v>34</v>
      </c>
      <c r="H478">
        <v>19</v>
      </c>
      <c r="I478" t="s">
        <v>35</v>
      </c>
      <c r="J478" t="s">
        <v>1012</v>
      </c>
      <c r="K478" t="s">
        <v>18</v>
      </c>
      <c r="L478">
        <v>76</v>
      </c>
      <c r="M478" t="s">
        <v>19</v>
      </c>
      <c r="N478" t="s">
        <v>32</v>
      </c>
      <c r="O478" t="b">
        <v>1</v>
      </c>
      <c r="P478" cm="1">
        <f t="array" ref="P478">_xlfn.IFS(O478=FALSE, 0, O478=TRUE,1)</f>
        <v>1</v>
      </c>
      <c r="Q478">
        <v>5</v>
      </c>
      <c r="R478">
        <v>13</v>
      </c>
      <c r="S478">
        <v>0</v>
      </c>
    </row>
    <row r="479" spans="1:19" x14ac:dyDescent="0.3">
      <c r="A479" t="s">
        <v>1013</v>
      </c>
      <c r="B479" s="1">
        <v>45563.428472222222</v>
      </c>
      <c r="C479" s="3">
        <v>45848</v>
      </c>
      <c r="D479" s="6">
        <v>0.4284722222222222</v>
      </c>
      <c r="E479" s="6" t="str">
        <f t="shared" si="7"/>
        <v>Yes</v>
      </c>
      <c r="F479" s="4">
        <v>45848</v>
      </c>
      <c r="G479" t="s">
        <v>22</v>
      </c>
      <c r="H479">
        <v>10</v>
      </c>
      <c r="I479" t="s">
        <v>65</v>
      </c>
      <c r="J479" t="s">
        <v>1014</v>
      </c>
      <c r="K479" t="s">
        <v>30</v>
      </c>
      <c r="L479">
        <v>60</v>
      </c>
      <c r="M479" t="s">
        <v>49</v>
      </c>
      <c r="N479" t="s">
        <v>20</v>
      </c>
      <c r="O479" t="b">
        <v>0</v>
      </c>
      <c r="P479" cm="1">
        <f t="array" ref="P479">_xlfn.IFS(O479=FALSE, 0, O479=TRUE,1)</f>
        <v>0</v>
      </c>
      <c r="R479">
        <v>10</v>
      </c>
      <c r="S479">
        <v>0</v>
      </c>
    </row>
    <row r="480" spans="1:19" x14ac:dyDescent="0.3">
      <c r="A480" t="s">
        <v>1015</v>
      </c>
      <c r="B480" s="1">
        <v>45420.206944444442</v>
      </c>
      <c r="C480" s="3">
        <v>45849</v>
      </c>
      <c r="D480" s="6">
        <v>0.20694444444444443</v>
      </c>
      <c r="E480" s="6" t="str">
        <f t="shared" si="7"/>
        <v>No</v>
      </c>
      <c r="F480" s="4">
        <v>45849</v>
      </c>
      <c r="G480" t="s">
        <v>15</v>
      </c>
      <c r="H480">
        <v>4</v>
      </c>
      <c r="I480" t="s">
        <v>160</v>
      </c>
      <c r="J480" t="s">
        <v>1016</v>
      </c>
      <c r="K480" t="s">
        <v>18</v>
      </c>
      <c r="L480">
        <v>77</v>
      </c>
      <c r="M480" t="s">
        <v>19</v>
      </c>
      <c r="N480" t="s">
        <v>20</v>
      </c>
      <c r="O480" t="b">
        <v>0</v>
      </c>
      <c r="P480" cm="1">
        <f t="array" ref="P480">_xlfn.IFS(O480=FALSE, 0, O480=TRUE,1)</f>
        <v>0</v>
      </c>
      <c r="R480">
        <v>48</v>
      </c>
      <c r="S480">
        <v>0</v>
      </c>
    </row>
    <row r="481" spans="1:19" x14ac:dyDescent="0.3">
      <c r="A481" t="s">
        <v>1017</v>
      </c>
      <c r="B481" s="1">
        <v>45543.317361111112</v>
      </c>
      <c r="C481" s="3">
        <v>45850</v>
      </c>
      <c r="D481" s="6">
        <v>0.31736111111111109</v>
      </c>
      <c r="E481" s="6" t="str">
        <f t="shared" si="7"/>
        <v>No</v>
      </c>
      <c r="F481" s="4">
        <v>45850</v>
      </c>
      <c r="G481" t="s">
        <v>34</v>
      </c>
      <c r="H481">
        <v>7</v>
      </c>
      <c r="I481" t="s">
        <v>106</v>
      </c>
      <c r="J481" t="s">
        <v>1018</v>
      </c>
      <c r="K481" t="s">
        <v>18</v>
      </c>
      <c r="L481">
        <v>29</v>
      </c>
      <c r="M481" t="s">
        <v>69</v>
      </c>
      <c r="N481" t="s">
        <v>20</v>
      </c>
      <c r="O481" t="b">
        <v>0</v>
      </c>
      <c r="P481" cm="1">
        <f t="array" ref="P481">_xlfn.IFS(O481=FALSE, 0, O481=TRUE,1)</f>
        <v>0</v>
      </c>
      <c r="R481">
        <v>55</v>
      </c>
      <c r="S481">
        <v>0</v>
      </c>
    </row>
    <row r="482" spans="1:19" x14ac:dyDescent="0.3">
      <c r="A482" t="s">
        <v>1019</v>
      </c>
      <c r="B482" s="1">
        <v>45433.718055555553</v>
      </c>
      <c r="C482" s="3">
        <v>45851</v>
      </c>
      <c r="D482" s="6">
        <v>0.71818287037037032</v>
      </c>
      <c r="E482" s="6" t="str">
        <f t="shared" si="7"/>
        <v>No</v>
      </c>
      <c r="F482" s="4">
        <v>45851</v>
      </c>
      <c r="G482" t="s">
        <v>74</v>
      </c>
      <c r="H482">
        <v>17</v>
      </c>
      <c r="I482" t="s">
        <v>16</v>
      </c>
      <c r="J482" t="s">
        <v>1020</v>
      </c>
      <c r="K482" t="s">
        <v>30</v>
      </c>
      <c r="L482">
        <v>5</v>
      </c>
      <c r="M482" t="s">
        <v>49</v>
      </c>
      <c r="N482" t="s">
        <v>20</v>
      </c>
      <c r="O482" t="b">
        <v>1</v>
      </c>
      <c r="P482" cm="1">
        <f t="array" ref="P482">_xlfn.IFS(O482=FALSE, 0, O482=TRUE,1)</f>
        <v>1</v>
      </c>
      <c r="R482">
        <v>37</v>
      </c>
      <c r="S482">
        <v>0</v>
      </c>
    </row>
    <row r="483" spans="1:19" x14ac:dyDescent="0.3">
      <c r="A483" t="s">
        <v>1021</v>
      </c>
      <c r="B483" s="1">
        <v>45415.200694444444</v>
      </c>
      <c r="C483" s="3">
        <v>45852</v>
      </c>
      <c r="D483" s="6">
        <v>0.20069444444444445</v>
      </c>
      <c r="E483" s="6" t="str">
        <f t="shared" si="7"/>
        <v>No</v>
      </c>
      <c r="F483" s="4">
        <v>45852</v>
      </c>
      <c r="G483" t="s">
        <v>55</v>
      </c>
      <c r="H483">
        <v>4</v>
      </c>
      <c r="I483" t="s">
        <v>79</v>
      </c>
      <c r="J483" t="s">
        <v>1022</v>
      </c>
      <c r="K483" t="s">
        <v>30</v>
      </c>
      <c r="L483">
        <v>8</v>
      </c>
      <c r="M483" t="s">
        <v>43</v>
      </c>
      <c r="N483" t="s">
        <v>20</v>
      </c>
      <c r="O483" t="b">
        <v>0</v>
      </c>
      <c r="P483" cm="1">
        <f t="array" ref="P483">_xlfn.IFS(O483=FALSE, 0, O483=TRUE,1)</f>
        <v>0</v>
      </c>
      <c r="Q483">
        <v>7</v>
      </c>
      <c r="R483">
        <v>54</v>
      </c>
      <c r="S483">
        <v>0</v>
      </c>
    </row>
    <row r="484" spans="1:19" x14ac:dyDescent="0.3">
      <c r="A484" t="s">
        <v>1023</v>
      </c>
      <c r="B484" s="1">
        <v>45121.70208333333</v>
      </c>
      <c r="C484" s="3">
        <v>45853</v>
      </c>
      <c r="D484" s="6">
        <v>0.70221064814814815</v>
      </c>
      <c r="E484" s="6" t="str">
        <f t="shared" si="7"/>
        <v>No</v>
      </c>
      <c r="F484" s="4">
        <v>45853</v>
      </c>
      <c r="G484" t="s">
        <v>55</v>
      </c>
      <c r="H484">
        <v>16</v>
      </c>
      <c r="I484" t="s">
        <v>52</v>
      </c>
      <c r="J484" t="s">
        <v>1024</v>
      </c>
      <c r="K484" t="s">
        <v>30</v>
      </c>
      <c r="L484">
        <v>78</v>
      </c>
      <c r="M484" t="s">
        <v>31</v>
      </c>
      <c r="N484" t="s">
        <v>20</v>
      </c>
      <c r="O484" t="b">
        <v>1</v>
      </c>
      <c r="P484" cm="1">
        <f t="array" ref="P484">_xlfn.IFS(O484=FALSE, 0, O484=TRUE,1)</f>
        <v>1</v>
      </c>
      <c r="R484">
        <v>40</v>
      </c>
      <c r="S484">
        <v>0</v>
      </c>
    </row>
    <row r="485" spans="1:19" x14ac:dyDescent="0.3">
      <c r="A485" t="s">
        <v>1025</v>
      </c>
      <c r="B485" s="1">
        <v>45213.568749999999</v>
      </c>
      <c r="C485" s="3">
        <v>45854</v>
      </c>
      <c r="D485" s="6">
        <v>0.56874999999999998</v>
      </c>
      <c r="E485" s="6" t="str">
        <f t="shared" si="7"/>
        <v>No</v>
      </c>
      <c r="F485" s="4">
        <v>45854</v>
      </c>
      <c r="G485" t="s">
        <v>22</v>
      </c>
      <c r="H485">
        <v>13</v>
      </c>
      <c r="I485" t="s">
        <v>30</v>
      </c>
      <c r="J485" t="s">
        <v>1026</v>
      </c>
      <c r="K485" t="s">
        <v>30</v>
      </c>
      <c r="L485">
        <v>44</v>
      </c>
      <c r="M485" t="s">
        <v>19</v>
      </c>
      <c r="N485" t="s">
        <v>20</v>
      </c>
      <c r="O485" t="b">
        <v>0</v>
      </c>
      <c r="P485" cm="1">
        <f t="array" ref="P485">_xlfn.IFS(O485=FALSE, 0, O485=TRUE,1)</f>
        <v>0</v>
      </c>
      <c r="R485">
        <v>48</v>
      </c>
      <c r="S485">
        <v>0</v>
      </c>
    </row>
    <row r="486" spans="1:19" x14ac:dyDescent="0.3">
      <c r="A486" t="s">
        <v>1027</v>
      </c>
      <c r="B486" s="1">
        <v>45498.709027777775</v>
      </c>
      <c r="C486" s="3">
        <v>45855</v>
      </c>
      <c r="D486" s="6">
        <v>0.70902777777777781</v>
      </c>
      <c r="E486" s="6" t="str">
        <f t="shared" si="7"/>
        <v>No</v>
      </c>
      <c r="F486" s="4">
        <v>45855</v>
      </c>
      <c r="G486" t="s">
        <v>27</v>
      </c>
      <c r="H486">
        <v>17</v>
      </c>
      <c r="I486" t="s">
        <v>16</v>
      </c>
      <c r="J486" t="s">
        <v>1028</v>
      </c>
      <c r="K486" t="s">
        <v>18</v>
      </c>
      <c r="L486">
        <v>34</v>
      </c>
      <c r="M486" t="s">
        <v>19</v>
      </c>
      <c r="N486" t="s">
        <v>20</v>
      </c>
      <c r="O486" t="b">
        <v>0</v>
      </c>
      <c r="P486" cm="1">
        <f t="array" ref="P486">_xlfn.IFS(O486=FALSE, 0, O486=TRUE,1)</f>
        <v>0</v>
      </c>
      <c r="R486">
        <v>59</v>
      </c>
      <c r="S486">
        <v>0</v>
      </c>
    </row>
    <row r="487" spans="1:19" x14ac:dyDescent="0.3">
      <c r="A487" t="s">
        <v>1029</v>
      </c>
      <c r="B487" s="1">
        <v>45128.37222222222</v>
      </c>
      <c r="C487" s="3">
        <v>45856</v>
      </c>
      <c r="D487" s="6">
        <v>0.37222222222222223</v>
      </c>
      <c r="E487" s="6" t="str">
        <f t="shared" si="7"/>
        <v>Yes</v>
      </c>
      <c r="F487" s="4">
        <v>45856</v>
      </c>
      <c r="G487" t="s">
        <v>55</v>
      </c>
      <c r="H487">
        <v>8</v>
      </c>
      <c r="I487" t="s">
        <v>122</v>
      </c>
      <c r="J487" t="s">
        <v>1030</v>
      </c>
      <c r="K487" t="s">
        <v>18</v>
      </c>
      <c r="L487">
        <v>6</v>
      </c>
      <c r="M487" t="s">
        <v>19</v>
      </c>
      <c r="N487" t="s">
        <v>20</v>
      </c>
      <c r="O487" t="b">
        <v>0</v>
      </c>
      <c r="P487" cm="1">
        <f t="array" ref="P487">_xlfn.IFS(O487=FALSE, 0, O487=TRUE,1)</f>
        <v>0</v>
      </c>
      <c r="R487">
        <v>29</v>
      </c>
      <c r="S487">
        <v>0</v>
      </c>
    </row>
    <row r="488" spans="1:19" x14ac:dyDescent="0.3">
      <c r="A488" t="s">
        <v>1031</v>
      </c>
      <c r="B488" s="1">
        <v>45375.945138888892</v>
      </c>
      <c r="C488" s="3">
        <v>45857</v>
      </c>
      <c r="D488" s="6">
        <v>0.94526620370370373</v>
      </c>
      <c r="E488" s="6" t="str">
        <f t="shared" si="7"/>
        <v>Yes</v>
      </c>
      <c r="F488" s="4">
        <v>45857</v>
      </c>
      <c r="G488" t="s">
        <v>34</v>
      </c>
      <c r="H488">
        <v>22</v>
      </c>
      <c r="I488" t="s">
        <v>28</v>
      </c>
      <c r="J488" t="s">
        <v>1032</v>
      </c>
      <c r="K488" t="s">
        <v>30</v>
      </c>
      <c r="L488">
        <v>27</v>
      </c>
      <c r="M488" t="s">
        <v>19</v>
      </c>
      <c r="N488" t="s">
        <v>20</v>
      </c>
      <c r="O488" t="b">
        <v>1</v>
      </c>
      <c r="P488" cm="1">
        <f t="array" ref="P488">_xlfn.IFS(O488=FALSE, 0, O488=TRUE,1)</f>
        <v>1</v>
      </c>
      <c r="Q488">
        <v>8</v>
      </c>
      <c r="R488">
        <v>29</v>
      </c>
      <c r="S488">
        <v>0</v>
      </c>
    </row>
    <row r="489" spans="1:19" x14ac:dyDescent="0.3">
      <c r="A489" t="s">
        <v>1033</v>
      </c>
      <c r="B489" s="1">
        <v>45554.01458333333</v>
      </c>
      <c r="C489" s="3">
        <v>45858</v>
      </c>
      <c r="D489" s="6">
        <v>1.4583333333333334E-2</v>
      </c>
      <c r="E489" s="6" t="str">
        <f t="shared" si="7"/>
        <v>Yes</v>
      </c>
      <c r="F489" s="4">
        <v>45858</v>
      </c>
      <c r="G489" t="s">
        <v>27</v>
      </c>
      <c r="H489">
        <v>0</v>
      </c>
      <c r="I489" t="s">
        <v>38</v>
      </c>
      <c r="J489" t="s">
        <v>1034</v>
      </c>
      <c r="K489" t="s">
        <v>18</v>
      </c>
      <c r="L489">
        <v>32</v>
      </c>
      <c r="M489" t="s">
        <v>31</v>
      </c>
      <c r="N489" t="s">
        <v>20</v>
      </c>
      <c r="O489" t="b">
        <v>0</v>
      </c>
      <c r="P489" cm="1">
        <f t="array" ref="P489">_xlfn.IFS(O489=FALSE, 0, O489=TRUE,1)</f>
        <v>0</v>
      </c>
      <c r="Q489">
        <v>7</v>
      </c>
      <c r="R489">
        <v>15</v>
      </c>
      <c r="S489">
        <v>0</v>
      </c>
    </row>
    <row r="490" spans="1:19" x14ac:dyDescent="0.3">
      <c r="A490" t="s">
        <v>1035</v>
      </c>
      <c r="B490" s="1">
        <v>45486.645833333336</v>
      </c>
      <c r="C490" s="3">
        <v>45859</v>
      </c>
      <c r="D490" s="6">
        <v>0.64583333333333337</v>
      </c>
      <c r="E490" s="6" t="str">
        <f t="shared" si="7"/>
        <v>No</v>
      </c>
      <c r="F490" s="4">
        <v>45859</v>
      </c>
      <c r="G490" t="s">
        <v>22</v>
      </c>
      <c r="H490">
        <v>15</v>
      </c>
      <c r="I490" t="s">
        <v>85</v>
      </c>
      <c r="J490" t="s">
        <v>1036</v>
      </c>
      <c r="K490" t="s">
        <v>30</v>
      </c>
      <c r="L490">
        <v>11</v>
      </c>
      <c r="M490" t="s">
        <v>19</v>
      </c>
      <c r="N490" t="s">
        <v>40</v>
      </c>
      <c r="O490" t="b">
        <v>0</v>
      </c>
      <c r="P490" cm="1">
        <f t="array" ref="P490">_xlfn.IFS(O490=FALSE, 0, O490=TRUE,1)</f>
        <v>0</v>
      </c>
      <c r="R490">
        <v>55</v>
      </c>
      <c r="S490">
        <v>0</v>
      </c>
    </row>
    <row r="491" spans="1:19" x14ac:dyDescent="0.3">
      <c r="A491" t="s">
        <v>1037</v>
      </c>
      <c r="B491" s="1">
        <v>45093.380555555559</v>
      </c>
      <c r="C491" s="3">
        <v>45860</v>
      </c>
      <c r="D491" s="6">
        <v>0.38068287037037035</v>
      </c>
      <c r="E491" s="6" t="str">
        <f t="shared" si="7"/>
        <v>No</v>
      </c>
      <c r="F491" s="4">
        <v>45860</v>
      </c>
      <c r="G491" t="s">
        <v>55</v>
      </c>
      <c r="H491">
        <v>9</v>
      </c>
      <c r="I491" t="s">
        <v>18</v>
      </c>
      <c r="J491" t="s">
        <v>1038</v>
      </c>
      <c r="K491" t="s">
        <v>30</v>
      </c>
      <c r="L491">
        <v>32</v>
      </c>
      <c r="M491" t="s">
        <v>49</v>
      </c>
      <c r="N491" t="s">
        <v>20</v>
      </c>
      <c r="O491" t="b">
        <v>1</v>
      </c>
      <c r="P491" cm="1">
        <f t="array" ref="P491">_xlfn.IFS(O491=FALSE, 0, O491=TRUE,1)</f>
        <v>1</v>
      </c>
      <c r="R491">
        <v>51</v>
      </c>
      <c r="S491">
        <v>0</v>
      </c>
    </row>
    <row r="492" spans="1:19" x14ac:dyDescent="0.3">
      <c r="A492" t="s">
        <v>1039</v>
      </c>
      <c r="B492" s="1">
        <v>45546.384027777778</v>
      </c>
      <c r="C492" s="3">
        <v>45861</v>
      </c>
      <c r="D492" s="6">
        <v>0.38415509259259262</v>
      </c>
      <c r="E492" s="6" t="str">
        <f t="shared" si="7"/>
        <v>No</v>
      </c>
      <c r="F492" s="4">
        <v>45861</v>
      </c>
      <c r="G492" t="s">
        <v>15</v>
      </c>
      <c r="H492">
        <v>9</v>
      </c>
      <c r="I492" t="s">
        <v>75</v>
      </c>
      <c r="J492" t="s">
        <v>1040</v>
      </c>
      <c r="K492" t="s">
        <v>18</v>
      </c>
      <c r="L492">
        <v>72</v>
      </c>
      <c r="M492" t="s">
        <v>49</v>
      </c>
      <c r="N492" t="s">
        <v>20</v>
      </c>
      <c r="O492" t="b">
        <v>1</v>
      </c>
      <c r="P492" cm="1">
        <f t="array" ref="P492">_xlfn.IFS(O492=FALSE, 0, O492=TRUE,1)</f>
        <v>1</v>
      </c>
      <c r="Q492">
        <v>8</v>
      </c>
      <c r="R492">
        <v>53</v>
      </c>
      <c r="S492">
        <v>0</v>
      </c>
    </row>
    <row r="493" spans="1:19" x14ac:dyDescent="0.3">
      <c r="A493" t="s">
        <v>1041</v>
      </c>
      <c r="B493" s="1">
        <v>45578.96875</v>
      </c>
      <c r="C493" s="3">
        <v>45862</v>
      </c>
      <c r="D493" s="6">
        <v>0.96875</v>
      </c>
      <c r="E493" s="6" t="str">
        <f t="shared" si="7"/>
        <v>No</v>
      </c>
      <c r="F493" s="4">
        <v>45862</v>
      </c>
      <c r="G493" t="s">
        <v>34</v>
      </c>
      <c r="H493">
        <v>23</v>
      </c>
      <c r="I493" t="s">
        <v>16</v>
      </c>
      <c r="J493" t="s">
        <v>1042</v>
      </c>
      <c r="K493" t="s">
        <v>30</v>
      </c>
      <c r="L493">
        <v>43</v>
      </c>
      <c r="M493" t="s">
        <v>25</v>
      </c>
      <c r="N493" t="s">
        <v>20</v>
      </c>
      <c r="O493" t="b">
        <v>0</v>
      </c>
      <c r="P493" cm="1">
        <f t="array" ref="P493">_xlfn.IFS(O493=FALSE, 0, O493=TRUE,1)</f>
        <v>0</v>
      </c>
      <c r="R493">
        <v>53</v>
      </c>
      <c r="S493">
        <v>0</v>
      </c>
    </row>
    <row r="494" spans="1:19" x14ac:dyDescent="0.3">
      <c r="A494" t="s">
        <v>1043</v>
      </c>
      <c r="B494" s="1">
        <v>45255.482638888891</v>
      </c>
      <c r="C494" s="3">
        <v>45863</v>
      </c>
      <c r="D494" s="6">
        <v>0.4826388888888889</v>
      </c>
      <c r="E494" s="6" t="str">
        <f t="shared" si="7"/>
        <v>Yes</v>
      </c>
      <c r="F494" s="4">
        <v>45863</v>
      </c>
      <c r="G494" t="s">
        <v>22</v>
      </c>
      <c r="H494">
        <v>11</v>
      </c>
      <c r="I494" t="s">
        <v>16</v>
      </c>
      <c r="J494" t="s">
        <v>1044</v>
      </c>
      <c r="K494" t="s">
        <v>30</v>
      </c>
      <c r="L494">
        <v>66</v>
      </c>
      <c r="M494" t="s">
        <v>43</v>
      </c>
      <c r="N494" t="s">
        <v>40</v>
      </c>
      <c r="O494" t="b">
        <v>0</v>
      </c>
      <c r="P494" cm="1">
        <f t="array" ref="P494">_xlfn.IFS(O494=FALSE, 0, O494=TRUE,1)</f>
        <v>0</v>
      </c>
      <c r="R494">
        <v>19</v>
      </c>
      <c r="S494">
        <v>0</v>
      </c>
    </row>
    <row r="495" spans="1:19" x14ac:dyDescent="0.3">
      <c r="A495" t="s">
        <v>1045</v>
      </c>
      <c r="B495" s="1">
        <v>45328.442361111112</v>
      </c>
      <c r="C495" s="3">
        <v>45864</v>
      </c>
      <c r="D495" s="6">
        <v>0.44248842592592591</v>
      </c>
      <c r="E495" s="6" t="str">
        <f t="shared" si="7"/>
        <v>No</v>
      </c>
      <c r="F495" s="4">
        <v>45864</v>
      </c>
      <c r="G495" t="s">
        <v>74</v>
      </c>
      <c r="H495">
        <v>10</v>
      </c>
      <c r="I495" t="s">
        <v>91</v>
      </c>
      <c r="J495" t="s">
        <v>1046</v>
      </c>
      <c r="K495" t="s">
        <v>18</v>
      </c>
      <c r="L495">
        <v>56</v>
      </c>
      <c r="M495" t="s">
        <v>77</v>
      </c>
      <c r="N495" t="s">
        <v>32</v>
      </c>
      <c r="O495" t="b">
        <v>1</v>
      </c>
      <c r="P495" cm="1">
        <f t="array" ref="P495">_xlfn.IFS(O495=FALSE, 0, O495=TRUE,1)</f>
        <v>1</v>
      </c>
      <c r="R495">
        <v>40</v>
      </c>
      <c r="S495">
        <v>0</v>
      </c>
    </row>
    <row r="496" spans="1:19" x14ac:dyDescent="0.3">
      <c r="A496" t="s">
        <v>1047</v>
      </c>
      <c r="B496" s="1">
        <v>45178.809027777781</v>
      </c>
      <c r="C496" s="3">
        <v>45865</v>
      </c>
      <c r="D496" s="6">
        <v>0.80915509259259255</v>
      </c>
      <c r="E496" s="6" t="str">
        <f t="shared" si="7"/>
        <v>No</v>
      </c>
      <c r="F496" s="4">
        <v>45865</v>
      </c>
      <c r="G496" t="s">
        <v>22</v>
      </c>
      <c r="H496">
        <v>19</v>
      </c>
      <c r="I496" t="s">
        <v>30</v>
      </c>
      <c r="J496" t="s">
        <v>1048</v>
      </c>
      <c r="K496" t="s">
        <v>18</v>
      </c>
      <c r="L496">
        <v>56</v>
      </c>
      <c r="M496" t="s">
        <v>31</v>
      </c>
      <c r="N496" t="s">
        <v>40</v>
      </c>
      <c r="O496" t="b">
        <v>1</v>
      </c>
      <c r="P496" cm="1">
        <f t="array" ref="P496">_xlfn.IFS(O496=FALSE, 0, O496=TRUE,1)</f>
        <v>1</v>
      </c>
      <c r="R496">
        <v>59</v>
      </c>
      <c r="S496">
        <v>0</v>
      </c>
    </row>
    <row r="497" spans="1:19" x14ac:dyDescent="0.3">
      <c r="A497" t="s">
        <v>1049</v>
      </c>
      <c r="B497" s="1">
        <v>45574.975694444445</v>
      </c>
      <c r="C497" s="3">
        <v>45866</v>
      </c>
      <c r="D497" s="6">
        <v>0.97569444444444442</v>
      </c>
      <c r="E497" s="6" t="str">
        <f t="shared" si="7"/>
        <v>Yes</v>
      </c>
      <c r="F497" s="4">
        <v>45866</v>
      </c>
      <c r="G497" t="s">
        <v>15</v>
      </c>
      <c r="H497">
        <v>23</v>
      </c>
      <c r="I497" t="s">
        <v>103</v>
      </c>
      <c r="J497" t="s">
        <v>1050</v>
      </c>
      <c r="K497" t="s">
        <v>18</v>
      </c>
      <c r="L497">
        <v>16</v>
      </c>
      <c r="M497" t="s">
        <v>19</v>
      </c>
      <c r="N497" t="s">
        <v>32</v>
      </c>
      <c r="O497" t="b">
        <v>0</v>
      </c>
      <c r="P497" cm="1">
        <f t="array" ref="P497">_xlfn.IFS(O497=FALSE, 0, O497=TRUE,1)</f>
        <v>0</v>
      </c>
      <c r="R497">
        <v>15</v>
      </c>
      <c r="S497">
        <v>0</v>
      </c>
    </row>
    <row r="498" spans="1:19" x14ac:dyDescent="0.3">
      <c r="A498" t="s">
        <v>1051</v>
      </c>
      <c r="B498" s="1">
        <v>45123.451388888891</v>
      </c>
      <c r="C498" s="3">
        <v>45867</v>
      </c>
      <c r="D498" s="6">
        <v>0.4513888888888889</v>
      </c>
      <c r="E498" s="6" t="str">
        <f t="shared" si="7"/>
        <v>Yes</v>
      </c>
      <c r="F498" s="4">
        <v>45867</v>
      </c>
      <c r="G498" t="s">
        <v>34</v>
      </c>
      <c r="H498">
        <v>10</v>
      </c>
      <c r="I498" t="s">
        <v>160</v>
      </c>
      <c r="J498" t="s">
        <v>1052</v>
      </c>
      <c r="K498" t="s">
        <v>30</v>
      </c>
      <c r="L498">
        <v>28</v>
      </c>
      <c r="M498" t="s">
        <v>69</v>
      </c>
      <c r="N498" t="s">
        <v>20</v>
      </c>
      <c r="O498" t="b">
        <v>0</v>
      </c>
      <c r="P498" cm="1">
        <f t="array" ref="P498">_xlfn.IFS(O498=FALSE, 0, O498=TRUE,1)</f>
        <v>0</v>
      </c>
      <c r="R498">
        <v>12</v>
      </c>
      <c r="S498">
        <v>0</v>
      </c>
    </row>
    <row r="499" spans="1:19" x14ac:dyDescent="0.3">
      <c r="A499" t="s">
        <v>1053</v>
      </c>
      <c r="B499" s="1">
        <v>45177.249305555553</v>
      </c>
      <c r="C499" s="3">
        <v>45868</v>
      </c>
      <c r="D499" s="6">
        <v>0.24943287037037037</v>
      </c>
      <c r="E499" s="6" t="str">
        <f t="shared" si="7"/>
        <v>No</v>
      </c>
      <c r="F499" s="4">
        <v>45868</v>
      </c>
      <c r="G499" t="s">
        <v>55</v>
      </c>
      <c r="H499">
        <v>5</v>
      </c>
      <c r="I499" t="s">
        <v>129</v>
      </c>
      <c r="J499" t="s">
        <v>1054</v>
      </c>
      <c r="K499" t="s">
        <v>18</v>
      </c>
      <c r="L499">
        <v>56</v>
      </c>
      <c r="M499" t="s">
        <v>19</v>
      </c>
      <c r="N499" t="s">
        <v>20</v>
      </c>
      <c r="O499" t="b">
        <v>1</v>
      </c>
      <c r="P499" cm="1">
        <f t="array" ref="P499">_xlfn.IFS(O499=FALSE, 0, O499=TRUE,1)</f>
        <v>1</v>
      </c>
      <c r="R499">
        <v>42</v>
      </c>
      <c r="S499">
        <v>0</v>
      </c>
    </row>
    <row r="500" spans="1:19" x14ac:dyDescent="0.3">
      <c r="A500" t="s">
        <v>1055</v>
      </c>
      <c r="B500" s="1">
        <v>45343.378472222219</v>
      </c>
      <c r="C500" s="3">
        <v>45869</v>
      </c>
      <c r="D500" s="6">
        <v>0.37859953703703703</v>
      </c>
      <c r="E500" s="6" t="str">
        <f t="shared" si="7"/>
        <v>No</v>
      </c>
      <c r="F500" s="4">
        <v>45869</v>
      </c>
      <c r="G500" t="s">
        <v>15</v>
      </c>
      <c r="H500">
        <v>9</v>
      </c>
      <c r="I500" t="s">
        <v>18</v>
      </c>
      <c r="J500" t="s">
        <v>1056</v>
      </c>
      <c r="K500" t="s">
        <v>30</v>
      </c>
      <c r="L500">
        <v>38</v>
      </c>
      <c r="M500" t="s">
        <v>19</v>
      </c>
      <c r="N500" t="s">
        <v>20</v>
      </c>
      <c r="O500" t="b">
        <v>1</v>
      </c>
      <c r="P500" cm="1">
        <f t="array" ref="P500">_xlfn.IFS(O500=FALSE, 0, O500=TRUE,1)</f>
        <v>1</v>
      </c>
      <c r="R500">
        <v>55</v>
      </c>
      <c r="S500">
        <v>0</v>
      </c>
    </row>
    <row r="501" spans="1:19" x14ac:dyDescent="0.3">
      <c r="A501" t="s">
        <v>1057</v>
      </c>
      <c r="B501" s="1">
        <v>45166.258333333331</v>
      </c>
      <c r="C501" s="3">
        <v>45870</v>
      </c>
      <c r="D501" s="6">
        <v>0.25846064814814818</v>
      </c>
      <c r="E501" s="6" t="str">
        <f t="shared" si="7"/>
        <v>No</v>
      </c>
      <c r="F501" s="4">
        <v>45870</v>
      </c>
      <c r="G501" t="s">
        <v>51</v>
      </c>
      <c r="H501">
        <v>6</v>
      </c>
      <c r="I501" t="s">
        <v>30</v>
      </c>
      <c r="J501" t="s">
        <v>1058</v>
      </c>
      <c r="K501" t="s">
        <v>30</v>
      </c>
      <c r="L501">
        <v>33</v>
      </c>
      <c r="M501" t="s">
        <v>25</v>
      </c>
      <c r="N501" t="s">
        <v>20</v>
      </c>
      <c r="O501" t="b">
        <v>1</v>
      </c>
      <c r="P501" cm="1">
        <f t="array" ref="P501">_xlfn.IFS(O501=FALSE, 0, O501=TRUE,1)</f>
        <v>1</v>
      </c>
      <c r="Q501">
        <v>5</v>
      </c>
      <c r="R501">
        <v>45</v>
      </c>
      <c r="S501">
        <v>0</v>
      </c>
    </row>
    <row r="502" spans="1:19" x14ac:dyDescent="0.3">
      <c r="A502" t="s">
        <v>1059</v>
      </c>
      <c r="B502" s="1">
        <v>45188.700694444444</v>
      </c>
      <c r="C502" s="3">
        <v>45871</v>
      </c>
      <c r="D502" s="6">
        <v>0.70082175925925927</v>
      </c>
      <c r="E502" s="6" t="str">
        <f t="shared" si="7"/>
        <v>No</v>
      </c>
      <c r="F502" s="4">
        <v>45871</v>
      </c>
      <c r="G502" t="s">
        <v>74</v>
      </c>
      <c r="H502">
        <v>16</v>
      </c>
      <c r="I502" t="s">
        <v>241</v>
      </c>
      <c r="J502" t="s">
        <v>1060</v>
      </c>
      <c r="K502" t="s">
        <v>30</v>
      </c>
      <c r="L502">
        <v>51</v>
      </c>
      <c r="M502" t="s">
        <v>19</v>
      </c>
      <c r="N502" t="s">
        <v>20</v>
      </c>
      <c r="O502" t="b">
        <v>1</v>
      </c>
      <c r="P502" cm="1">
        <f t="array" ref="P502">_xlfn.IFS(O502=FALSE, 0, O502=TRUE,1)</f>
        <v>1</v>
      </c>
      <c r="R502">
        <v>36</v>
      </c>
      <c r="S502">
        <v>0</v>
      </c>
    </row>
    <row r="503" spans="1:19" x14ac:dyDescent="0.3">
      <c r="A503" t="s">
        <v>1061</v>
      </c>
      <c r="B503" s="1">
        <v>45312.888888888891</v>
      </c>
      <c r="C503" s="3">
        <v>45872</v>
      </c>
      <c r="D503" s="6">
        <v>0.88888888888888884</v>
      </c>
      <c r="E503" s="6" t="str">
        <f t="shared" si="7"/>
        <v>Yes</v>
      </c>
      <c r="F503" s="4">
        <v>45872</v>
      </c>
      <c r="G503" t="s">
        <v>34</v>
      </c>
      <c r="H503">
        <v>21</v>
      </c>
      <c r="I503" t="s">
        <v>35</v>
      </c>
      <c r="J503" t="s">
        <v>1062</v>
      </c>
      <c r="K503" t="s">
        <v>30</v>
      </c>
      <c r="L503">
        <v>47</v>
      </c>
      <c r="M503" t="s">
        <v>77</v>
      </c>
      <c r="N503" t="s">
        <v>20</v>
      </c>
      <c r="O503" t="b">
        <v>0</v>
      </c>
      <c r="P503" cm="1">
        <f t="array" ref="P503">_xlfn.IFS(O503=FALSE, 0, O503=TRUE,1)</f>
        <v>0</v>
      </c>
      <c r="R503">
        <v>17</v>
      </c>
      <c r="S503">
        <v>0</v>
      </c>
    </row>
    <row r="504" spans="1:19" x14ac:dyDescent="0.3">
      <c r="A504" t="s">
        <v>1063</v>
      </c>
      <c r="B504" s="1">
        <v>45062.32916666667</v>
      </c>
      <c r="C504" s="3">
        <v>45873</v>
      </c>
      <c r="D504" s="6">
        <v>0.32929398148148148</v>
      </c>
      <c r="E504" s="6" t="str">
        <f t="shared" si="7"/>
        <v>Yes</v>
      </c>
      <c r="F504" s="4">
        <v>45873</v>
      </c>
      <c r="G504" t="s">
        <v>74</v>
      </c>
      <c r="H504">
        <v>7</v>
      </c>
      <c r="I504" t="s">
        <v>75</v>
      </c>
      <c r="J504" t="s">
        <v>1064</v>
      </c>
      <c r="K504" t="s">
        <v>18</v>
      </c>
      <c r="L504">
        <v>18</v>
      </c>
      <c r="M504" t="s">
        <v>77</v>
      </c>
      <c r="N504" t="s">
        <v>20</v>
      </c>
      <c r="O504" t="b">
        <v>1</v>
      </c>
      <c r="P504" cm="1">
        <f t="array" ref="P504">_xlfn.IFS(O504=FALSE, 0, O504=TRUE,1)</f>
        <v>1</v>
      </c>
      <c r="Q504">
        <v>3</v>
      </c>
      <c r="R504">
        <v>11</v>
      </c>
      <c r="S504">
        <v>1</v>
      </c>
    </row>
    <row r="505" spans="1:19" x14ac:dyDescent="0.3">
      <c r="A505" t="s">
        <v>1065</v>
      </c>
      <c r="B505" s="1">
        <v>45501.567361111112</v>
      </c>
      <c r="C505" s="3">
        <v>45874</v>
      </c>
      <c r="D505" s="6">
        <v>0.56736111111111109</v>
      </c>
      <c r="E505" s="6" t="str">
        <f t="shared" si="7"/>
        <v>Yes</v>
      </c>
      <c r="F505" s="4">
        <v>45874</v>
      </c>
      <c r="G505" t="s">
        <v>34</v>
      </c>
      <c r="H505">
        <v>13</v>
      </c>
      <c r="I505" t="s">
        <v>71</v>
      </c>
      <c r="J505" t="s">
        <v>1066</v>
      </c>
      <c r="K505" t="s">
        <v>30</v>
      </c>
      <c r="L505">
        <v>10</v>
      </c>
      <c r="M505" t="s">
        <v>31</v>
      </c>
      <c r="N505" t="s">
        <v>20</v>
      </c>
      <c r="O505" t="b">
        <v>0</v>
      </c>
      <c r="P505" cm="1">
        <f t="array" ref="P505">_xlfn.IFS(O505=FALSE, 0, O505=TRUE,1)</f>
        <v>0</v>
      </c>
      <c r="R505">
        <v>18</v>
      </c>
      <c r="S505">
        <v>0</v>
      </c>
    </row>
    <row r="506" spans="1:19" x14ac:dyDescent="0.3">
      <c r="A506" t="s">
        <v>1067</v>
      </c>
      <c r="B506" s="1">
        <v>45467.741666666669</v>
      </c>
      <c r="C506" s="3">
        <v>45875</v>
      </c>
      <c r="D506" s="6">
        <v>0.7416666666666667</v>
      </c>
      <c r="E506" s="6" t="str">
        <f t="shared" si="7"/>
        <v>Yes</v>
      </c>
      <c r="F506" s="4">
        <v>45875</v>
      </c>
      <c r="G506" t="s">
        <v>51</v>
      </c>
      <c r="H506">
        <v>17</v>
      </c>
      <c r="I506" t="s">
        <v>23</v>
      </c>
      <c r="J506" t="s">
        <v>1068</v>
      </c>
      <c r="K506" t="s">
        <v>30</v>
      </c>
      <c r="L506">
        <v>31</v>
      </c>
      <c r="M506" t="s">
        <v>49</v>
      </c>
      <c r="N506" t="s">
        <v>20</v>
      </c>
      <c r="O506" t="b">
        <v>0</v>
      </c>
      <c r="P506" cm="1">
        <f t="array" ref="P506">_xlfn.IFS(O506=FALSE, 0, O506=TRUE,1)</f>
        <v>0</v>
      </c>
      <c r="R506">
        <v>25</v>
      </c>
      <c r="S506">
        <v>0</v>
      </c>
    </row>
    <row r="507" spans="1:19" x14ac:dyDescent="0.3">
      <c r="A507" t="s">
        <v>1069</v>
      </c>
      <c r="B507" s="1">
        <v>45161.737500000003</v>
      </c>
      <c r="C507" s="3">
        <v>45876</v>
      </c>
      <c r="D507" s="6">
        <v>0.73762731481481481</v>
      </c>
      <c r="E507" s="6" t="str">
        <f t="shared" si="7"/>
        <v>No</v>
      </c>
      <c r="F507" s="4">
        <v>45876</v>
      </c>
      <c r="G507" t="s">
        <v>15</v>
      </c>
      <c r="H507">
        <v>17</v>
      </c>
      <c r="I507" t="s">
        <v>47</v>
      </c>
      <c r="J507" t="s">
        <v>1070</v>
      </c>
      <c r="K507" t="s">
        <v>18</v>
      </c>
      <c r="L507">
        <v>70</v>
      </c>
      <c r="M507" t="s">
        <v>31</v>
      </c>
      <c r="N507" t="s">
        <v>20</v>
      </c>
      <c r="O507" t="b">
        <v>1</v>
      </c>
      <c r="P507" cm="1">
        <f t="array" ref="P507">_xlfn.IFS(O507=FALSE, 0, O507=TRUE,1)</f>
        <v>1</v>
      </c>
      <c r="Q507">
        <v>9</v>
      </c>
      <c r="R507">
        <v>49</v>
      </c>
      <c r="S507">
        <v>0</v>
      </c>
    </row>
    <row r="508" spans="1:19" x14ac:dyDescent="0.3">
      <c r="A508" t="s">
        <v>1071</v>
      </c>
      <c r="B508" s="1">
        <v>45184.945833333331</v>
      </c>
      <c r="C508" s="3">
        <v>45877</v>
      </c>
      <c r="D508" s="6">
        <v>0.94596064814814818</v>
      </c>
      <c r="E508" s="6" t="str">
        <f t="shared" si="7"/>
        <v>No</v>
      </c>
      <c r="F508" s="4">
        <v>45877</v>
      </c>
      <c r="G508" t="s">
        <v>55</v>
      </c>
      <c r="H508">
        <v>22</v>
      </c>
      <c r="I508" t="s">
        <v>85</v>
      </c>
      <c r="J508" t="s">
        <v>989</v>
      </c>
      <c r="K508" t="s">
        <v>30</v>
      </c>
      <c r="L508">
        <v>61</v>
      </c>
      <c r="M508" t="s">
        <v>69</v>
      </c>
      <c r="N508" t="s">
        <v>32</v>
      </c>
      <c r="O508" t="b">
        <v>1</v>
      </c>
      <c r="P508" cm="1">
        <f t="array" ref="P508">_xlfn.IFS(O508=FALSE, 0, O508=TRUE,1)</f>
        <v>1</v>
      </c>
      <c r="R508">
        <v>42</v>
      </c>
      <c r="S508">
        <v>0</v>
      </c>
    </row>
    <row r="509" spans="1:19" x14ac:dyDescent="0.3">
      <c r="A509" t="s">
        <v>1072</v>
      </c>
      <c r="B509" s="1">
        <v>45572.279861111114</v>
      </c>
      <c r="C509" s="3">
        <v>45878</v>
      </c>
      <c r="D509" s="6">
        <v>0.27998842592592593</v>
      </c>
      <c r="E509" s="6" t="str">
        <f t="shared" si="7"/>
        <v>Yes</v>
      </c>
      <c r="F509" s="4">
        <v>45878</v>
      </c>
      <c r="G509" t="s">
        <v>51</v>
      </c>
      <c r="H509">
        <v>6</v>
      </c>
      <c r="I509" t="s">
        <v>228</v>
      </c>
      <c r="J509" t="s">
        <v>1073</v>
      </c>
      <c r="K509" t="s">
        <v>30</v>
      </c>
      <c r="L509">
        <v>29</v>
      </c>
      <c r="M509" t="s">
        <v>19</v>
      </c>
      <c r="N509" t="s">
        <v>20</v>
      </c>
      <c r="O509" t="b">
        <v>1</v>
      </c>
      <c r="P509" cm="1">
        <f t="array" ref="P509">_xlfn.IFS(O509=FALSE, 0, O509=TRUE,1)</f>
        <v>1</v>
      </c>
      <c r="Q509">
        <v>4</v>
      </c>
      <c r="R509">
        <v>10</v>
      </c>
      <c r="S509">
        <v>0</v>
      </c>
    </row>
    <row r="510" spans="1:19" x14ac:dyDescent="0.3">
      <c r="A510" t="s">
        <v>1074</v>
      </c>
      <c r="B510" s="1">
        <v>45369.68472222222</v>
      </c>
      <c r="C510" s="3">
        <v>45879</v>
      </c>
      <c r="D510" s="6">
        <v>0.68472222222222223</v>
      </c>
      <c r="E510" s="6" t="str">
        <f t="shared" si="7"/>
        <v>No</v>
      </c>
      <c r="F510" s="4">
        <v>45879</v>
      </c>
      <c r="G510" t="s">
        <v>51</v>
      </c>
      <c r="H510">
        <v>16</v>
      </c>
      <c r="I510" t="s">
        <v>75</v>
      </c>
      <c r="J510" t="s">
        <v>1075</v>
      </c>
      <c r="K510" t="s">
        <v>30</v>
      </c>
      <c r="L510">
        <v>67</v>
      </c>
      <c r="M510" t="s">
        <v>31</v>
      </c>
      <c r="N510" t="s">
        <v>32</v>
      </c>
      <c r="O510" t="b">
        <v>0</v>
      </c>
      <c r="P510" cm="1">
        <f t="array" ref="P510">_xlfn.IFS(O510=FALSE, 0, O510=TRUE,1)</f>
        <v>0</v>
      </c>
      <c r="Q510">
        <v>8</v>
      </c>
      <c r="R510">
        <v>42</v>
      </c>
      <c r="S510">
        <v>0</v>
      </c>
    </row>
    <row r="511" spans="1:19" x14ac:dyDescent="0.3">
      <c r="A511" t="s">
        <v>1076</v>
      </c>
      <c r="B511" s="1">
        <v>45314.643055555556</v>
      </c>
      <c r="C511" s="3">
        <v>45880</v>
      </c>
      <c r="D511" s="6">
        <v>0.64318287037037036</v>
      </c>
      <c r="E511" s="6" t="str">
        <f t="shared" si="7"/>
        <v>No</v>
      </c>
      <c r="F511" s="4">
        <v>45880</v>
      </c>
      <c r="G511" t="s">
        <v>74</v>
      </c>
      <c r="H511">
        <v>15</v>
      </c>
      <c r="I511" t="s">
        <v>30</v>
      </c>
      <c r="J511" t="s">
        <v>1077</v>
      </c>
      <c r="K511" t="s">
        <v>18</v>
      </c>
      <c r="L511">
        <v>57</v>
      </c>
      <c r="M511" t="s">
        <v>31</v>
      </c>
      <c r="N511" t="s">
        <v>40</v>
      </c>
      <c r="O511" t="b">
        <v>1</v>
      </c>
      <c r="P511" cm="1">
        <f t="array" ref="P511">_xlfn.IFS(O511=FALSE, 0, O511=TRUE,1)</f>
        <v>1</v>
      </c>
      <c r="R511">
        <v>60</v>
      </c>
      <c r="S511">
        <v>0</v>
      </c>
    </row>
    <row r="512" spans="1:19" x14ac:dyDescent="0.3">
      <c r="A512" t="s">
        <v>1078</v>
      </c>
      <c r="B512" s="1">
        <v>45275.625694444447</v>
      </c>
      <c r="C512" s="3">
        <v>45881</v>
      </c>
      <c r="D512" s="6">
        <v>0.62582175925925931</v>
      </c>
      <c r="E512" s="6" t="str">
        <f t="shared" si="7"/>
        <v>No</v>
      </c>
      <c r="F512" s="4">
        <v>45881</v>
      </c>
      <c r="G512" t="s">
        <v>55</v>
      </c>
      <c r="H512">
        <v>15</v>
      </c>
      <c r="I512" t="s">
        <v>52</v>
      </c>
      <c r="J512" t="s">
        <v>1079</v>
      </c>
      <c r="K512" t="s">
        <v>18</v>
      </c>
      <c r="L512">
        <v>28</v>
      </c>
      <c r="M512" t="s">
        <v>31</v>
      </c>
      <c r="N512" t="s">
        <v>20</v>
      </c>
      <c r="O512" t="b">
        <v>1</v>
      </c>
      <c r="P512" cm="1">
        <f t="array" ref="P512">_xlfn.IFS(O512=FALSE, 0, O512=TRUE,1)</f>
        <v>1</v>
      </c>
      <c r="R512">
        <v>49</v>
      </c>
      <c r="S512">
        <v>0</v>
      </c>
    </row>
    <row r="513" spans="1:19" x14ac:dyDescent="0.3">
      <c r="A513" t="s">
        <v>1080</v>
      </c>
      <c r="B513" s="1">
        <v>45481.002083333333</v>
      </c>
      <c r="C513" s="3">
        <v>45882</v>
      </c>
      <c r="D513" s="6">
        <v>2.0833333333333333E-3</v>
      </c>
      <c r="E513" s="6" t="str">
        <f t="shared" si="7"/>
        <v>Yes</v>
      </c>
      <c r="F513" s="4">
        <v>45882</v>
      </c>
      <c r="G513" t="s">
        <v>51</v>
      </c>
      <c r="H513">
        <v>0</v>
      </c>
      <c r="I513" t="s">
        <v>82</v>
      </c>
      <c r="J513" t="s">
        <v>1081</v>
      </c>
      <c r="K513" t="s">
        <v>18</v>
      </c>
      <c r="L513">
        <v>9</v>
      </c>
      <c r="M513" t="s">
        <v>31</v>
      </c>
      <c r="N513" t="s">
        <v>40</v>
      </c>
      <c r="O513" t="b">
        <v>0</v>
      </c>
      <c r="P513" cm="1">
        <f t="array" ref="P513">_xlfn.IFS(O513=FALSE, 0, O513=TRUE,1)</f>
        <v>0</v>
      </c>
      <c r="Q513">
        <v>5</v>
      </c>
      <c r="R513">
        <v>16</v>
      </c>
      <c r="S513">
        <v>0</v>
      </c>
    </row>
    <row r="514" spans="1:19" x14ac:dyDescent="0.3">
      <c r="A514" t="s">
        <v>1082</v>
      </c>
      <c r="B514" s="1">
        <v>45256.075694444444</v>
      </c>
      <c r="C514" s="3">
        <v>45883</v>
      </c>
      <c r="D514" s="6">
        <v>7.5821759259259255E-2</v>
      </c>
      <c r="E514" s="6" t="str">
        <f t="shared" si="7"/>
        <v>No</v>
      </c>
      <c r="F514" s="4">
        <v>45883</v>
      </c>
      <c r="G514" t="s">
        <v>34</v>
      </c>
      <c r="H514">
        <v>1</v>
      </c>
      <c r="I514" t="s">
        <v>58</v>
      </c>
      <c r="J514" t="s">
        <v>1083</v>
      </c>
      <c r="K514" t="s">
        <v>30</v>
      </c>
      <c r="L514">
        <v>51</v>
      </c>
      <c r="M514" t="s">
        <v>49</v>
      </c>
      <c r="N514" t="s">
        <v>32</v>
      </c>
      <c r="O514" t="b">
        <v>1</v>
      </c>
      <c r="P514" cm="1">
        <f t="array" ref="P514">_xlfn.IFS(O514=FALSE, 0, O514=TRUE,1)</f>
        <v>1</v>
      </c>
      <c r="R514">
        <v>38</v>
      </c>
      <c r="S514">
        <v>0</v>
      </c>
    </row>
    <row r="515" spans="1:19" x14ac:dyDescent="0.3">
      <c r="A515" t="s">
        <v>1084</v>
      </c>
      <c r="B515" s="1">
        <v>45588.686111111114</v>
      </c>
      <c r="C515" s="3">
        <v>45884</v>
      </c>
      <c r="D515" s="6">
        <v>0.68623842592592588</v>
      </c>
      <c r="E515" s="6" t="str">
        <f t="shared" ref="E515:E578" si="8">IF(R515&lt;=30,"Yes","No")</f>
        <v>No</v>
      </c>
      <c r="F515" s="4">
        <v>45884</v>
      </c>
      <c r="G515" t="s">
        <v>15</v>
      </c>
      <c r="H515">
        <v>16</v>
      </c>
      <c r="I515" t="s">
        <v>58</v>
      </c>
      <c r="J515" t="s">
        <v>1085</v>
      </c>
      <c r="K515" t="s">
        <v>30</v>
      </c>
      <c r="L515">
        <v>45</v>
      </c>
      <c r="M515" t="s">
        <v>31</v>
      </c>
      <c r="N515" t="s">
        <v>32</v>
      </c>
      <c r="O515" t="b">
        <v>1</v>
      </c>
      <c r="P515" cm="1">
        <f t="array" ref="P515">_xlfn.IFS(O515=FALSE, 0, O515=TRUE,1)</f>
        <v>1</v>
      </c>
      <c r="R515">
        <v>53</v>
      </c>
      <c r="S515">
        <v>0</v>
      </c>
    </row>
    <row r="516" spans="1:19" x14ac:dyDescent="0.3">
      <c r="A516" t="s">
        <v>1086</v>
      </c>
      <c r="B516" s="1">
        <v>45018.965277777781</v>
      </c>
      <c r="C516" s="3">
        <v>45885</v>
      </c>
      <c r="D516" s="6">
        <v>0.96527777777777779</v>
      </c>
      <c r="E516" s="6" t="str">
        <f t="shared" si="8"/>
        <v>No</v>
      </c>
      <c r="F516" s="4">
        <v>45885</v>
      </c>
      <c r="G516" t="s">
        <v>34</v>
      </c>
      <c r="H516">
        <v>23</v>
      </c>
      <c r="I516" t="s">
        <v>228</v>
      </c>
      <c r="J516" t="s">
        <v>1087</v>
      </c>
      <c r="K516" t="s">
        <v>18</v>
      </c>
      <c r="L516">
        <v>75</v>
      </c>
      <c r="M516" t="s">
        <v>19</v>
      </c>
      <c r="N516" t="s">
        <v>20</v>
      </c>
      <c r="O516" t="b">
        <v>0</v>
      </c>
      <c r="P516" cm="1">
        <f t="array" ref="P516">_xlfn.IFS(O516=FALSE, 0, O516=TRUE,1)</f>
        <v>0</v>
      </c>
      <c r="Q516">
        <v>7</v>
      </c>
      <c r="R516">
        <v>33</v>
      </c>
      <c r="S516">
        <v>0</v>
      </c>
    </row>
    <row r="517" spans="1:19" x14ac:dyDescent="0.3">
      <c r="A517" t="s">
        <v>1088</v>
      </c>
      <c r="B517" s="1">
        <v>45317.68472222222</v>
      </c>
      <c r="C517" s="3">
        <v>45886</v>
      </c>
      <c r="D517" s="6">
        <v>0.68484953703703699</v>
      </c>
      <c r="E517" s="6" t="str">
        <f t="shared" si="8"/>
        <v>No</v>
      </c>
      <c r="F517" s="4">
        <v>45886</v>
      </c>
      <c r="G517" t="s">
        <v>55</v>
      </c>
      <c r="H517">
        <v>16</v>
      </c>
      <c r="I517" t="s">
        <v>71</v>
      </c>
      <c r="J517" t="s">
        <v>1089</v>
      </c>
      <c r="K517" t="s">
        <v>18</v>
      </c>
      <c r="L517">
        <v>49</v>
      </c>
      <c r="M517" t="s">
        <v>31</v>
      </c>
      <c r="N517" t="s">
        <v>20</v>
      </c>
      <c r="O517" t="b">
        <v>1</v>
      </c>
      <c r="P517" cm="1">
        <f t="array" ref="P517">_xlfn.IFS(O517=FALSE, 0, O517=TRUE,1)</f>
        <v>1</v>
      </c>
      <c r="Q517">
        <v>10</v>
      </c>
      <c r="R517">
        <v>52</v>
      </c>
      <c r="S517">
        <v>0</v>
      </c>
    </row>
    <row r="518" spans="1:19" x14ac:dyDescent="0.3">
      <c r="A518" t="s">
        <v>1090</v>
      </c>
      <c r="B518" s="1">
        <v>45358.97152777778</v>
      </c>
      <c r="C518" s="3">
        <v>45887</v>
      </c>
      <c r="D518" s="6">
        <v>0.97152777777777777</v>
      </c>
      <c r="E518" s="6" t="str">
        <f t="shared" si="8"/>
        <v>No</v>
      </c>
      <c r="F518" s="4">
        <v>45887</v>
      </c>
      <c r="G518" t="s">
        <v>27</v>
      </c>
      <c r="H518">
        <v>23</v>
      </c>
      <c r="I518" t="s">
        <v>18</v>
      </c>
      <c r="J518" t="s">
        <v>1091</v>
      </c>
      <c r="K518" t="s">
        <v>18</v>
      </c>
      <c r="L518">
        <v>40</v>
      </c>
      <c r="M518" t="s">
        <v>69</v>
      </c>
      <c r="N518" t="s">
        <v>87</v>
      </c>
      <c r="O518" t="b">
        <v>0</v>
      </c>
      <c r="P518" cm="1">
        <f t="array" ref="P518">_xlfn.IFS(O518=FALSE, 0, O518=TRUE,1)</f>
        <v>0</v>
      </c>
      <c r="R518">
        <v>38</v>
      </c>
      <c r="S518">
        <v>0</v>
      </c>
    </row>
    <row r="519" spans="1:19" x14ac:dyDescent="0.3">
      <c r="A519" t="s">
        <v>1092</v>
      </c>
      <c r="B519" s="1">
        <v>45562.898611111108</v>
      </c>
      <c r="C519" s="3">
        <v>45888</v>
      </c>
      <c r="D519" s="6">
        <v>0.89861111111111114</v>
      </c>
      <c r="E519" s="6" t="str">
        <f t="shared" si="8"/>
        <v>No</v>
      </c>
      <c r="F519" s="4">
        <v>45888</v>
      </c>
      <c r="G519" t="s">
        <v>55</v>
      </c>
      <c r="H519">
        <v>21</v>
      </c>
      <c r="I519" t="s">
        <v>160</v>
      </c>
      <c r="J519" t="s">
        <v>1093</v>
      </c>
      <c r="K519" t="s">
        <v>30</v>
      </c>
      <c r="L519">
        <v>26</v>
      </c>
      <c r="M519" t="s">
        <v>77</v>
      </c>
      <c r="N519" t="s">
        <v>20</v>
      </c>
      <c r="O519" t="b">
        <v>0</v>
      </c>
      <c r="P519" cm="1">
        <f t="array" ref="P519">_xlfn.IFS(O519=FALSE, 0, O519=TRUE,1)</f>
        <v>0</v>
      </c>
      <c r="R519">
        <v>37</v>
      </c>
      <c r="S519">
        <v>0</v>
      </c>
    </row>
    <row r="520" spans="1:19" x14ac:dyDescent="0.3">
      <c r="A520" t="s">
        <v>1094</v>
      </c>
      <c r="B520" s="1">
        <v>45027.899305555555</v>
      </c>
      <c r="C520" s="3">
        <v>45889</v>
      </c>
      <c r="D520" s="6">
        <v>0.89930555555555558</v>
      </c>
      <c r="E520" s="6" t="str">
        <f t="shared" si="8"/>
        <v>Yes</v>
      </c>
      <c r="F520" s="4">
        <v>45889</v>
      </c>
      <c r="G520" t="s">
        <v>74</v>
      </c>
      <c r="H520">
        <v>21</v>
      </c>
      <c r="I520" t="s">
        <v>35</v>
      </c>
      <c r="J520" t="s">
        <v>1095</v>
      </c>
      <c r="K520" t="s">
        <v>30</v>
      </c>
      <c r="L520">
        <v>3</v>
      </c>
      <c r="M520" t="s">
        <v>77</v>
      </c>
      <c r="N520" t="s">
        <v>32</v>
      </c>
      <c r="O520" t="b">
        <v>0</v>
      </c>
      <c r="P520" cm="1">
        <f t="array" ref="P520">_xlfn.IFS(O520=FALSE, 0, O520=TRUE,1)</f>
        <v>0</v>
      </c>
      <c r="R520">
        <v>24</v>
      </c>
      <c r="S520">
        <v>0</v>
      </c>
    </row>
    <row r="521" spans="1:19" x14ac:dyDescent="0.3">
      <c r="A521" t="s">
        <v>1096</v>
      </c>
      <c r="B521" s="1">
        <v>45349.317361111112</v>
      </c>
      <c r="C521" s="3">
        <v>45890</v>
      </c>
      <c r="D521" s="6">
        <v>0.31736111111111109</v>
      </c>
      <c r="E521" s="6" t="str">
        <f t="shared" si="8"/>
        <v>Yes</v>
      </c>
      <c r="F521" s="4">
        <v>45890</v>
      </c>
      <c r="G521" t="s">
        <v>74</v>
      </c>
      <c r="H521">
        <v>7</v>
      </c>
      <c r="I521" t="s">
        <v>85</v>
      </c>
      <c r="J521" t="s">
        <v>1097</v>
      </c>
      <c r="K521" t="s">
        <v>30</v>
      </c>
      <c r="L521">
        <v>55</v>
      </c>
      <c r="M521" t="s">
        <v>31</v>
      </c>
      <c r="N521" t="s">
        <v>20</v>
      </c>
      <c r="O521" t="b">
        <v>0</v>
      </c>
      <c r="P521" cm="1">
        <f t="array" ref="P521">_xlfn.IFS(O521=FALSE, 0, O521=TRUE,1)</f>
        <v>0</v>
      </c>
      <c r="R521">
        <v>25</v>
      </c>
      <c r="S521">
        <v>0</v>
      </c>
    </row>
    <row r="522" spans="1:19" x14ac:dyDescent="0.3">
      <c r="A522" t="s">
        <v>1098</v>
      </c>
      <c r="B522" s="1">
        <v>45204.338194444441</v>
      </c>
      <c r="C522" s="3">
        <v>45891</v>
      </c>
      <c r="D522" s="6">
        <v>0.33819444444444446</v>
      </c>
      <c r="E522" s="6" t="str">
        <f t="shared" si="8"/>
        <v>Yes</v>
      </c>
      <c r="F522" s="4">
        <v>45891</v>
      </c>
      <c r="G522" t="s">
        <v>27</v>
      </c>
      <c r="H522">
        <v>8</v>
      </c>
      <c r="I522" t="s">
        <v>106</v>
      </c>
      <c r="J522" t="s">
        <v>1099</v>
      </c>
      <c r="K522" t="s">
        <v>30</v>
      </c>
      <c r="L522">
        <v>73</v>
      </c>
      <c r="M522" t="s">
        <v>19</v>
      </c>
      <c r="N522" t="s">
        <v>32</v>
      </c>
      <c r="O522" t="b">
        <v>0</v>
      </c>
      <c r="P522" cm="1">
        <f t="array" ref="P522">_xlfn.IFS(O522=FALSE, 0, O522=TRUE,1)</f>
        <v>0</v>
      </c>
      <c r="R522">
        <v>12</v>
      </c>
      <c r="S522">
        <v>0</v>
      </c>
    </row>
    <row r="523" spans="1:19" x14ac:dyDescent="0.3">
      <c r="A523" t="s">
        <v>1100</v>
      </c>
      <c r="B523" s="1">
        <v>45181.554166666669</v>
      </c>
      <c r="C523" s="3">
        <v>45892</v>
      </c>
      <c r="D523" s="6">
        <v>0.5541666666666667</v>
      </c>
      <c r="E523" s="6" t="str">
        <f t="shared" si="8"/>
        <v>No</v>
      </c>
      <c r="F523" s="4">
        <v>45892</v>
      </c>
      <c r="G523" t="s">
        <v>74</v>
      </c>
      <c r="H523">
        <v>13</v>
      </c>
      <c r="I523" t="s">
        <v>62</v>
      </c>
      <c r="J523" t="s">
        <v>1101</v>
      </c>
      <c r="K523" t="s">
        <v>30</v>
      </c>
      <c r="L523">
        <v>48</v>
      </c>
      <c r="M523" t="s">
        <v>19</v>
      </c>
      <c r="N523" t="s">
        <v>32</v>
      </c>
      <c r="O523" t="b">
        <v>0</v>
      </c>
      <c r="P523" cm="1">
        <f t="array" ref="P523">_xlfn.IFS(O523=FALSE, 0, O523=TRUE,1)</f>
        <v>0</v>
      </c>
      <c r="R523">
        <v>53</v>
      </c>
      <c r="S523">
        <v>0</v>
      </c>
    </row>
    <row r="524" spans="1:19" x14ac:dyDescent="0.3">
      <c r="A524" t="s">
        <v>1102</v>
      </c>
      <c r="B524" s="1">
        <v>45108.284722222219</v>
      </c>
      <c r="C524" s="3">
        <v>45893</v>
      </c>
      <c r="D524" s="6">
        <v>0.28472222222222221</v>
      </c>
      <c r="E524" s="6" t="str">
        <f t="shared" si="8"/>
        <v>Yes</v>
      </c>
      <c r="F524" s="4">
        <v>45893</v>
      </c>
      <c r="G524" t="s">
        <v>22</v>
      </c>
      <c r="H524">
        <v>6</v>
      </c>
      <c r="I524" t="s">
        <v>122</v>
      </c>
      <c r="J524" t="s">
        <v>1103</v>
      </c>
      <c r="K524" t="s">
        <v>18</v>
      </c>
      <c r="L524">
        <v>40</v>
      </c>
      <c r="M524" t="s">
        <v>49</v>
      </c>
      <c r="N524" t="s">
        <v>20</v>
      </c>
      <c r="O524" t="b">
        <v>0</v>
      </c>
      <c r="P524" cm="1">
        <f t="array" ref="P524">_xlfn.IFS(O524=FALSE, 0, O524=TRUE,1)</f>
        <v>0</v>
      </c>
      <c r="R524">
        <v>16</v>
      </c>
      <c r="S524">
        <v>0</v>
      </c>
    </row>
    <row r="525" spans="1:19" x14ac:dyDescent="0.3">
      <c r="A525" t="s">
        <v>1104</v>
      </c>
      <c r="B525" s="1">
        <v>45289.001388888886</v>
      </c>
      <c r="C525" s="3">
        <v>45894</v>
      </c>
      <c r="D525" s="6">
        <v>1.5162037037037036E-3</v>
      </c>
      <c r="E525" s="6" t="str">
        <f t="shared" si="8"/>
        <v>Yes</v>
      </c>
      <c r="F525" s="4">
        <v>45894</v>
      </c>
      <c r="G525" t="s">
        <v>55</v>
      </c>
      <c r="H525">
        <v>0</v>
      </c>
      <c r="I525" t="s">
        <v>71</v>
      </c>
      <c r="J525" t="s">
        <v>1105</v>
      </c>
      <c r="K525" t="s">
        <v>18</v>
      </c>
      <c r="L525">
        <v>28</v>
      </c>
      <c r="M525" t="s">
        <v>43</v>
      </c>
      <c r="N525" t="s">
        <v>32</v>
      </c>
      <c r="O525" t="b">
        <v>1</v>
      </c>
      <c r="P525" cm="1">
        <f t="array" ref="P525">_xlfn.IFS(O525=FALSE, 0, O525=TRUE,1)</f>
        <v>1</v>
      </c>
      <c r="Q525">
        <v>1</v>
      </c>
      <c r="R525">
        <v>26</v>
      </c>
      <c r="S525">
        <v>0</v>
      </c>
    </row>
    <row r="526" spans="1:19" x14ac:dyDescent="0.3">
      <c r="A526" t="s">
        <v>1106</v>
      </c>
      <c r="B526" s="1">
        <v>45363.364583333336</v>
      </c>
      <c r="C526" s="3">
        <v>45895</v>
      </c>
      <c r="D526" s="6">
        <v>0.36471064814814813</v>
      </c>
      <c r="E526" s="6" t="str">
        <f t="shared" si="8"/>
        <v>No</v>
      </c>
      <c r="F526" s="4">
        <v>45895</v>
      </c>
      <c r="G526" t="s">
        <v>74</v>
      </c>
      <c r="H526">
        <v>8</v>
      </c>
      <c r="I526" t="s">
        <v>103</v>
      </c>
      <c r="J526" t="s">
        <v>1107</v>
      </c>
      <c r="K526" t="s">
        <v>18</v>
      </c>
      <c r="L526">
        <v>35</v>
      </c>
      <c r="M526" t="s">
        <v>31</v>
      </c>
      <c r="N526" t="s">
        <v>32</v>
      </c>
      <c r="O526" t="b">
        <v>1</v>
      </c>
      <c r="P526" cm="1">
        <f t="array" ref="P526">_xlfn.IFS(O526=FALSE, 0, O526=TRUE,1)</f>
        <v>1</v>
      </c>
      <c r="R526">
        <v>44</v>
      </c>
      <c r="S526">
        <v>0</v>
      </c>
    </row>
    <row r="527" spans="1:19" x14ac:dyDescent="0.3">
      <c r="A527" t="s">
        <v>1108</v>
      </c>
      <c r="B527" s="1">
        <v>45137.06527777778</v>
      </c>
      <c r="C527" s="3">
        <v>45896</v>
      </c>
      <c r="D527" s="6">
        <v>6.5405092592592598E-2</v>
      </c>
      <c r="E527" s="6" t="str">
        <f t="shared" si="8"/>
        <v>Yes</v>
      </c>
      <c r="F527" s="4">
        <v>45896</v>
      </c>
      <c r="G527" t="s">
        <v>34</v>
      </c>
      <c r="H527">
        <v>1</v>
      </c>
      <c r="I527" t="s">
        <v>82</v>
      </c>
      <c r="J527" t="s">
        <v>1109</v>
      </c>
      <c r="K527" t="s">
        <v>18</v>
      </c>
      <c r="L527">
        <v>30</v>
      </c>
      <c r="M527" t="s">
        <v>19</v>
      </c>
      <c r="N527" t="s">
        <v>40</v>
      </c>
      <c r="O527" t="b">
        <v>1</v>
      </c>
      <c r="P527" cm="1">
        <f t="array" ref="P527">_xlfn.IFS(O527=FALSE, 0, O527=TRUE,1)</f>
        <v>1</v>
      </c>
      <c r="Q527">
        <v>10</v>
      </c>
      <c r="R527">
        <v>29</v>
      </c>
      <c r="S527">
        <v>0</v>
      </c>
    </row>
    <row r="528" spans="1:19" x14ac:dyDescent="0.3">
      <c r="A528" t="s">
        <v>1110</v>
      </c>
      <c r="B528" s="1">
        <v>45184.529166666667</v>
      </c>
      <c r="C528" s="3">
        <v>45897</v>
      </c>
      <c r="D528" s="6">
        <v>0.52916666666666667</v>
      </c>
      <c r="E528" s="6" t="str">
        <f t="shared" si="8"/>
        <v>No</v>
      </c>
      <c r="F528" s="4">
        <v>45897</v>
      </c>
      <c r="G528" t="s">
        <v>55</v>
      </c>
      <c r="H528">
        <v>12</v>
      </c>
      <c r="I528" t="s">
        <v>122</v>
      </c>
      <c r="J528" t="s">
        <v>1111</v>
      </c>
      <c r="K528" t="s">
        <v>18</v>
      </c>
      <c r="L528">
        <v>29</v>
      </c>
      <c r="M528" t="s">
        <v>49</v>
      </c>
      <c r="N528" t="s">
        <v>210</v>
      </c>
      <c r="O528" t="b">
        <v>0</v>
      </c>
      <c r="P528" cm="1">
        <f t="array" ref="P528">_xlfn.IFS(O528=FALSE, 0, O528=TRUE,1)</f>
        <v>0</v>
      </c>
      <c r="R528">
        <v>51</v>
      </c>
      <c r="S528">
        <v>0</v>
      </c>
    </row>
    <row r="529" spans="1:19" x14ac:dyDescent="0.3">
      <c r="A529" t="s">
        <v>1112</v>
      </c>
      <c r="B529" s="1">
        <v>45562.564583333333</v>
      </c>
      <c r="C529" s="3">
        <v>45898</v>
      </c>
      <c r="D529" s="6">
        <v>0.5647106481481482</v>
      </c>
      <c r="E529" s="6" t="str">
        <f t="shared" si="8"/>
        <v>Yes</v>
      </c>
      <c r="F529" s="4">
        <v>45898</v>
      </c>
      <c r="G529" t="s">
        <v>55</v>
      </c>
      <c r="H529">
        <v>13</v>
      </c>
      <c r="I529" t="s">
        <v>160</v>
      </c>
      <c r="J529" t="s">
        <v>1113</v>
      </c>
      <c r="K529" t="s">
        <v>30</v>
      </c>
      <c r="L529">
        <v>36</v>
      </c>
      <c r="M529" t="s">
        <v>43</v>
      </c>
      <c r="N529" t="s">
        <v>20</v>
      </c>
      <c r="O529" t="b">
        <v>1</v>
      </c>
      <c r="P529" cm="1">
        <f t="array" ref="P529">_xlfn.IFS(O529=FALSE, 0, O529=TRUE,1)</f>
        <v>1</v>
      </c>
      <c r="R529">
        <v>27</v>
      </c>
      <c r="S529">
        <v>0</v>
      </c>
    </row>
    <row r="530" spans="1:19" x14ac:dyDescent="0.3">
      <c r="A530" t="s">
        <v>1114</v>
      </c>
      <c r="B530" s="1">
        <v>45146.370138888888</v>
      </c>
      <c r="C530" s="3">
        <v>45899</v>
      </c>
      <c r="D530" s="6">
        <v>0.37026620370370372</v>
      </c>
      <c r="E530" s="6" t="str">
        <f t="shared" si="8"/>
        <v>Yes</v>
      </c>
      <c r="F530" s="4">
        <v>45899</v>
      </c>
      <c r="G530" t="s">
        <v>74</v>
      </c>
      <c r="H530">
        <v>8</v>
      </c>
      <c r="I530" t="s">
        <v>16</v>
      </c>
      <c r="J530" t="s">
        <v>1115</v>
      </c>
      <c r="K530" t="s">
        <v>18</v>
      </c>
      <c r="L530">
        <v>26</v>
      </c>
      <c r="M530" t="s">
        <v>69</v>
      </c>
      <c r="N530" t="s">
        <v>20</v>
      </c>
      <c r="O530" t="b">
        <v>1</v>
      </c>
      <c r="P530" cm="1">
        <f t="array" ref="P530">_xlfn.IFS(O530=FALSE, 0, O530=TRUE,1)</f>
        <v>1</v>
      </c>
      <c r="Q530">
        <v>3</v>
      </c>
      <c r="R530">
        <v>13</v>
      </c>
      <c r="S530">
        <v>0</v>
      </c>
    </row>
    <row r="531" spans="1:19" x14ac:dyDescent="0.3">
      <c r="A531" t="s">
        <v>1116</v>
      </c>
      <c r="B531" s="1">
        <v>45464.48541666667</v>
      </c>
      <c r="C531" s="3">
        <v>45900</v>
      </c>
      <c r="D531" s="6">
        <v>0.48554398148148148</v>
      </c>
      <c r="E531" s="6" t="str">
        <f t="shared" si="8"/>
        <v>Yes</v>
      </c>
      <c r="F531" s="4">
        <v>45900</v>
      </c>
      <c r="G531" t="s">
        <v>55</v>
      </c>
      <c r="H531">
        <v>11</v>
      </c>
      <c r="I531" t="s">
        <v>82</v>
      </c>
      <c r="J531" t="s">
        <v>1117</v>
      </c>
      <c r="K531" t="s">
        <v>18</v>
      </c>
      <c r="L531">
        <v>7</v>
      </c>
      <c r="M531" t="s">
        <v>19</v>
      </c>
      <c r="N531" t="s">
        <v>20</v>
      </c>
      <c r="O531" t="b">
        <v>1</v>
      </c>
      <c r="P531" cm="1">
        <f t="array" ref="P531">_xlfn.IFS(O531=FALSE, 0, O531=TRUE,1)</f>
        <v>1</v>
      </c>
      <c r="R531">
        <v>12</v>
      </c>
      <c r="S531">
        <v>0</v>
      </c>
    </row>
    <row r="532" spans="1:19" x14ac:dyDescent="0.3">
      <c r="A532" t="s">
        <v>1118</v>
      </c>
      <c r="B532" s="1">
        <v>45228.61041666667</v>
      </c>
      <c r="C532" s="3">
        <v>45901</v>
      </c>
      <c r="D532" s="6">
        <v>0.61041666666666672</v>
      </c>
      <c r="E532" s="6" t="str">
        <f t="shared" si="8"/>
        <v>Yes</v>
      </c>
      <c r="F532" s="4">
        <v>45901</v>
      </c>
      <c r="G532" t="s">
        <v>34</v>
      </c>
      <c r="H532">
        <v>14</v>
      </c>
      <c r="I532" t="s">
        <v>35</v>
      </c>
      <c r="J532" t="s">
        <v>1119</v>
      </c>
      <c r="K532" t="s">
        <v>30</v>
      </c>
      <c r="L532">
        <v>29</v>
      </c>
      <c r="M532" t="s">
        <v>77</v>
      </c>
      <c r="N532" t="s">
        <v>32</v>
      </c>
      <c r="O532" t="b">
        <v>0</v>
      </c>
      <c r="P532" cm="1">
        <f t="array" ref="P532">_xlfn.IFS(O532=FALSE, 0, O532=TRUE,1)</f>
        <v>0</v>
      </c>
      <c r="R532">
        <v>16</v>
      </c>
      <c r="S532">
        <v>0</v>
      </c>
    </row>
    <row r="533" spans="1:19" x14ac:dyDescent="0.3">
      <c r="A533" t="s">
        <v>1120</v>
      </c>
      <c r="B533" s="1">
        <v>45261.138888888891</v>
      </c>
      <c r="C533" s="3">
        <v>45902</v>
      </c>
      <c r="D533" s="6">
        <v>0.13901620370370371</v>
      </c>
      <c r="E533" s="6" t="str">
        <f t="shared" si="8"/>
        <v>No</v>
      </c>
      <c r="F533" s="4">
        <v>45902</v>
      </c>
      <c r="G533" t="s">
        <v>55</v>
      </c>
      <c r="H533">
        <v>3</v>
      </c>
      <c r="I533" t="s">
        <v>160</v>
      </c>
      <c r="J533" t="s">
        <v>1121</v>
      </c>
      <c r="K533" t="s">
        <v>18</v>
      </c>
      <c r="L533">
        <v>53</v>
      </c>
      <c r="M533" t="s">
        <v>49</v>
      </c>
      <c r="N533" t="s">
        <v>210</v>
      </c>
      <c r="O533" t="b">
        <v>1</v>
      </c>
      <c r="P533" cm="1">
        <f t="array" ref="P533">_xlfn.IFS(O533=FALSE, 0, O533=TRUE,1)</f>
        <v>1</v>
      </c>
      <c r="R533">
        <v>57</v>
      </c>
      <c r="S533">
        <v>0</v>
      </c>
    </row>
    <row r="534" spans="1:19" x14ac:dyDescent="0.3">
      <c r="A534" t="s">
        <v>1122</v>
      </c>
      <c r="B534" s="1">
        <v>45135.320138888892</v>
      </c>
      <c r="C534" s="3">
        <v>45903</v>
      </c>
      <c r="D534" s="6">
        <v>0.32026620370370368</v>
      </c>
      <c r="E534" s="6" t="str">
        <f t="shared" si="8"/>
        <v>Yes</v>
      </c>
      <c r="F534" s="4">
        <v>45903</v>
      </c>
      <c r="G534" t="s">
        <v>55</v>
      </c>
      <c r="H534">
        <v>7</v>
      </c>
      <c r="I534" t="s">
        <v>23</v>
      </c>
      <c r="J534" t="s">
        <v>646</v>
      </c>
      <c r="K534" t="s">
        <v>30</v>
      </c>
      <c r="L534">
        <v>51</v>
      </c>
      <c r="M534" t="s">
        <v>77</v>
      </c>
      <c r="N534" t="s">
        <v>20</v>
      </c>
      <c r="O534" t="b">
        <v>1</v>
      </c>
      <c r="P534" cm="1">
        <f t="array" ref="P534">_xlfn.IFS(O534=FALSE, 0, O534=TRUE,1)</f>
        <v>1</v>
      </c>
      <c r="R534">
        <v>17</v>
      </c>
      <c r="S534">
        <v>0</v>
      </c>
    </row>
    <row r="535" spans="1:19" x14ac:dyDescent="0.3">
      <c r="A535" t="s">
        <v>1123</v>
      </c>
      <c r="B535" s="1">
        <v>45568.430555555555</v>
      </c>
      <c r="C535" s="3">
        <v>45904</v>
      </c>
      <c r="D535" s="6">
        <v>0.43055555555555558</v>
      </c>
      <c r="E535" s="6" t="str">
        <f t="shared" si="8"/>
        <v>No</v>
      </c>
      <c r="F535" s="4">
        <v>45904</v>
      </c>
      <c r="G535" t="s">
        <v>27</v>
      </c>
      <c r="H535">
        <v>10</v>
      </c>
      <c r="I535" t="s">
        <v>103</v>
      </c>
      <c r="J535" t="s">
        <v>1124</v>
      </c>
      <c r="K535" t="s">
        <v>30</v>
      </c>
      <c r="L535">
        <v>67</v>
      </c>
      <c r="M535" t="s">
        <v>25</v>
      </c>
      <c r="N535" t="s">
        <v>32</v>
      </c>
      <c r="O535" t="b">
        <v>0</v>
      </c>
      <c r="P535" cm="1">
        <f t="array" ref="P535">_xlfn.IFS(O535=FALSE, 0, O535=TRUE,1)</f>
        <v>0</v>
      </c>
      <c r="Q535">
        <v>6</v>
      </c>
      <c r="R535">
        <v>48</v>
      </c>
      <c r="S535">
        <v>0</v>
      </c>
    </row>
    <row r="536" spans="1:19" x14ac:dyDescent="0.3">
      <c r="A536" t="s">
        <v>1125</v>
      </c>
      <c r="B536" s="1">
        <v>45344.006944444445</v>
      </c>
      <c r="C536" s="3">
        <v>45905</v>
      </c>
      <c r="D536" s="6">
        <v>6.9444444444444441E-3</v>
      </c>
      <c r="E536" s="6" t="str">
        <f t="shared" si="8"/>
        <v>No</v>
      </c>
      <c r="F536" s="4">
        <v>45905</v>
      </c>
      <c r="G536" t="s">
        <v>27</v>
      </c>
      <c r="H536">
        <v>0</v>
      </c>
      <c r="I536" t="s">
        <v>96</v>
      </c>
      <c r="J536" t="s">
        <v>1126</v>
      </c>
      <c r="K536" t="s">
        <v>18</v>
      </c>
      <c r="L536">
        <v>23</v>
      </c>
      <c r="M536" t="s">
        <v>49</v>
      </c>
      <c r="N536" t="s">
        <v>32</v>
      </c>
      <c r="O536" t="b">
        <v>0</v>
      </c>
      <c r="P536" cm="1">
        <f t="array" ref="P536">_xlfn.IFS(O536=FALSE, 0, O536=TRUE,1)</f>
        <v>0</v>
      </c>
      <c r="R536">
        <v>47</v>
      </c>
      <c r="S536">
        <v>0</v>
      </c>
    </row>
    <row r="537" spans="1:19" x14ac:dyDescent="0.3">
      <c r="A537" t="s">
        <v>1127</v>
      </c>
      <c r="B537" s="1">
        <v>45184.968055555553</v>
      </c>
      <c r="C537" s="3">
        <v>45906</v>
      </c>
      <c r="D537" s="6">
        <v>0.96818287037037032</v>
      </c>
      <c r="E537" s="6" t="str">
        <f t="shared" si="8"/>
        <v>No</v>
      </c>
      <c r="F537" s="4">
        <v>45906</v>
      </c>
      <c r="G537" t="s">
        <v>55</v>
      </c>
      <c r="H537">
        <v>23</v>
      </c>
      <c r="I537" t="s">
        <v>241</v>
      </c>
      <c r="J537" t="s">
        <v>1128</v>
      </c>
      <c r="K537" t="s">
        <v>18</v>
      </c>
      <c r="L537">
        <v>55</v>
      </c>
      <c r="M537" t="s">
        <v>31</v>
      </c>
      <c r="N537" t="s">
        <v>20</v>
      </c>
      <c r="O537" t="b">
        <v>1</v>
      </c>
      <c r="P537" cm="1">
        <f t="array" ref="P537">_xlfn.IFS(O537=FALSE, 0, O537=TRUE,1)</f>
        <v>1</v>
      </c>
      <c r="Q537">
        <v>4</v>
      </c>
      <c r="R537">
        <v>40</v>
      </c>
      <c r="S537">
        <v>0</v>
      </c>
    </row>
    <row r="538" spans="1:19" x14ac:dyDescent="0.3">
      <c r="A538" t="s">
        <v>1129</v>
      </c>
      <c r="B538" s="1">
        <v>45420.317361111112</v>
      </c>
      <c r="C538" s="3">
        <v>45907</v>
      </c>
      <c r="D538" s="6">
        <v>0.31748842592592591</v>
      </c>
      <c r="E538" s="6" t="str">
        <f t="shared" si="8"/>
        <v>Yes</v>
      </c>
      <c r="F538" s="4">
        <v>45907</v>
      </c>
      <c r="G538" t="s">
        <v>15</v>
      </c>
      <c r="H538">
        <v>7</v>
      </c>
      <c r="I538" t="s">
        <v>62</v>
      </c>
      <c r="J538" t="s">
        <v>1130</v>
      </c>
      <c r="K538" t="s">
        <v>18</v>
      </c>
      <c r="L538">
        <v>18</v>
      </c>
      <c r="M538" t="s">
        <v>69</v>
      </c>
      <c r="N538" t="s">
        <v>32</v>
      </c>
      <c r="O538" t="b">
        <v>1</v>
      </c>
      <c r="P538" cm="1">
        <f t="array" ref="P538">_xlfn.IFS(O538=FALSE, 0, O538=TRUE,1)</f>
        <v>1</v>
      </c>
      <c r="R538">
        <v>13</v>
      </c>
      <c r="S538">
        <v>0</v>
      </c>
    </row>
    <row r="539" spans="1:19" x14ac:dyDescent="0.3">
      <c r="A539" t="s">
        <v>1131</v>
      </c>
      <c r="B539" s="1">
        <v>45318.574305555558</v>
      </c>
      <c r="C539" s="3">
        <v>45908</v>
      </c>
      <c r="D539" s="6">
        <v>0.57430555555555551</v>
      </c>
      <c r="E539" s="6" t="str">
        <f t="shared" si="8"/>
        <v>No</v>
      </c>
      <c r="F539" s="4">
        <v>45908</v>
      </c>
      <c r="G539" t="s">
        <v>22</v>
      </c>
      <c r="H539">
        <v>13</v>
      </c>
      <c r="I539" t="s">
        <v>75</v>
      </c>
      <c r="J539" t="s">
        <v>1132</v>
      </c>
      <c r="K539" t="s">
        <v>18</v>
      </c>
      <c r="L539">
        <v>62</v>
      </c>
      <c r="M539" t="s">
        <v>31</v>
      </c>
      <c r="N539" t="s">
        <v>20</v>
      </c>
      <c r="O539" t="b">
        <v>0</v>
      </c>
      <c r="P539" cm="1">
        <f t="array" ref="P539">_xlfn.IFS(O539=FALSE, 0, O539=TRUE,1)</f>
        <v>0</v>
      </c>
      <c r="Q539">
        <v>4</v>
      </c>
      <c r="R539">
        <v>43</v>
      </c>
      <c r="S539">
        <v>0</v>
      </c>
    </row>
    <row r="540" spans="1:19" x14ac:dyDescent="0.3">
      <c r="A540" t="s">
        <v>1133</v>
      </c>
      <c r="B540" s="1">
        <v>45347.043749999997</v>
      </c>
      <c r="C540" s="3">
        <v>45909</v>
      </c>
      <c r="D540" s="6">
        <v>4.3749999999999997E-2</v>
      </c>
      <c r="E540" s="6" t="str">
        <f t="shared" si="8"/>
        <v>Yes</v>
      </c>
      <c r="F540" s="4">
        <v>45909</v>
      </c>
      <c r="G540" t="s">
        <v>34</v>
      </c>
      <c r="H540">
        <v>1</v>
      </c>
      <c r="I540" t="s">
        <v>85</v>
      </c>
      <c r="J540" t="s">
        <v>1134</v>
      </c>
      <c r="K540" t="s">
        <v>30</v>
      </c>
      <c r="L540">
        <v>47</v>
      </c>
      <c r="M540" t="s">
        <v>31</v>
      </c>
      <c r="N540" t="s">
        <v>20</v>
      </c>
      <c r="O540" t="b">
        <v>0</v>
      </c>
      <c r="P540" cm="1">
        <f t="array" ref="P540">_xlfn.IFS(O540=FALSE, 0, O540=TRUE,1)</f>
        <v>0</v>
      </c>
      <c r="R540">
        <v>14</v>
      </c>
      <c r="S540">
        <v>0</v>
      </c>
    </row>
    <row r="541" spans="1:19" x14ac:dyDescent="0.3">
      <c r="A541" t="s">
        <v>1135</v>
      </c>
      <c r="B541" s="1">
        <v>45262.527083333334</v>
      </c>
      <c r="C541" s="3">
        <v>45910</v>
      </c>
      <c r="D541" s="6">
        <v>0.52721064814814811</v>
      </c>
      <c r="E541" s="6" t="str">
        <f t="shared" si="8"/>
        <v>No</v>
      </c>
      <c r="F541" s="4">
        <v>45910</v>
      </c>
      <c r="G541" t="s">
        <v>22</v>
      </c>
      <c r="H541">
        <v>12</v>
      </c>
      <c r="I541" t="s">
        <v>96</v>
      </c>
      <c r="J541" t="s">
        <v>1136</v>
      </c>
      <c r="K541" t="s">
        <v>30</v>
      </c>
      <c r="L541">
        <v>13</v>
      </c>
      <c r="M541" t="s">
        <v>31</v>
      </c>
      <c r="N541" t="s">
        <v>32</v>
      </c>
      <c r="O541" t="b">
        <v>1</v>
      </c>
      <c r="P541" cm="1">
        <f t="array" ref="P541">_xlfn.IFS(O541=FALSE, 0, O541=TRUE,1)</f>
        <v>1</v>
      </c>
      <c r="Q541">
        <v>2</v>
      </c>
      <c r="R541">
        <v>52</v>
      </c>
      <c r="S541">
        <v>0</v>
      </c>
    </row>
    <row r="542" spans="1:19" x14ac:dyDescent="0.3">
      <c r="A542" t="s">
        <v>1137</v>
      </c>
      <c r="B542" s="1">
        <v>45049.79583333333</v>
      </c>
      <c r="C542" s="3">
        <v>45911</v>
      </c>
      <c r="D542" s="6">
        <v>0.79596064814814815</v>
      </c>
      <c r="E542" s="6" t="str">
        <f t="shared" si="8"/>
        <v>Yes</v>
      </c>
      <c r="F542" s="4">
        <v>45911</v>
      </c>
      <c r="G542" t="s">
        <v>15</v>
      </c>
      <c r="H542">
        <v>19</v>
      </c>
      <c r="I542" t="s">
        <v>103</v>
      </c>
      <c r="J542" t="s">
        <v>1138</v>
      </c>
      <c r="K542" t="s">
        <v>18</v>
      </c>
      <c r="L542">
        <v>79</v>
      </c>
      <c r="M542" t="s">
        <v>19</v>
      </c>
      <c r="N542" t="s">
        <v>20</v>
      </c>
      <c r="O542" t="b">
        <v>1</v>
      </c>
      <c r="P542" cm="1">
        <f t="array" ref="P542">_xlfn.IFS(O542=FALSE, 0, O542=TRUE,1)</f>
        <v>1</v>
      </c>
      <c r="R542">
        <v>25</v>
      </c>
      <c r="S542">
        <v>1</v>
      </c>
    </row>
    <row r="543" spans="1:19" x14ac:dyDescent="0.3">
      <c r="A543" t="s">
        <v>1139</v>
      </c>
      <c r="B543" s="1">
        <v>45393.397222222222</v>
      </c>
      <c r="C543" s="3">
        <v>45912</v>
      </c>
      <c r="D543" s="6">
        <v>0.3972222222222222</v>
      </c>
      <c r="E543" s="6" t="str">
        <f t="shared" si="8"/>
        <v>Yes</v>
      </c>
      <c r="F543" s="4">
        <v>45912</v>
      </c>
      <c r="G543" t="s">
        <v>27</v>
      </c>
      <c r="H543">
        <v>9</v>
      </c>
      <c r="I543" t="s">
        <v>82</v>
      </c>
      <c r="J543" t="s">
        <v>1140</v>
      </c>
      <c r="K543" t="s">
        <v>30</v>
      </c>
      <c r="L543">
        <v>39</v>
      </c>
      <c r="M543" t="s">
        <v>25</v>
      </c>
      <c r="N543" t="s">
        <v>32</v>
      </c>
      <c r="O543" t="b">
        <v>0</v>
      </c>
      <c r="P543" cm="1">
        <f t="array" ref="P543">_xlfn.IFS(O543=FALSE, 0, O543=TRUE,1)</f>
        <v>0</v>
      </c>
      <c r="R543">
        <v>16</v>
      </c>
      <c r="S543">
        <v>0</v>
      </c>
    </row>
    <row r="544" spans="1:19" x14ac:dyDescent="0.3">
      <c r="A544" t="s">
        <v>1141</v>
      </c>
      <c r="B544" s="1">
        <v>45158.357638888891</v>
      </c>
      <c r="C544" s="3">
        <v>45913</v>
      </c>
      <c r="D544" s="6">
        <v>0.35776620370370371</v>
      </c>
      <c r="E544" s="6" t="str">
        <f t="shared" si="8"/>
        <v>Yes</v>
      </c>
      <c r="F544" s="4">
        <v>45913</v>
      </c>
      <c r="G544" t="s">
        <v>34</v>
      </c>
      <c r="H544">
        <v>8</v>
      </c>
      <c r="I544" t="s">
        <v>106</v>
      </c>
      <c r="J544" t="s">
        <v>1142</v>
      </c>
      <c r="K544" t="s">
        <v>18</v>
      </c>
      <c r="L544">
        <v>57</v>
      </c>
      <c r="M544" t="s">
        <v>31</v>
      </c>
      <c r="N544" t="s">
        <v>20</v>
      </c>
      <c r="O544" t="b">
        <v>1</v>
      </c>
      <c r="P544" cm="1">
        <f t="array" ref="P544">_xlfn.IFS(O544=FALSE, 0, O544=TRUE,1)</f>
        <v>1</v>
      </c>
      <c r="R544">
        <v>14</v>
      </c>
      <c r="S544">
        <v>0</v>
      </c>
    </row>
    <row r="545" spans="1:19" x14ac:dyDescent="0.3">
      <c r="A545" t="s">
        <v>1143</v>
      </c>
      <c r="B545" s="1">
        <v>45081.307638888888</v>
      </c>
      <c r="C545" s="3">
        <v>45914</v>
      </c>
      <c r="D545" s="6">
        <v>0.30776620370370372</v>
      </c>
      <c r="E545" s="6" t="str">
        <f t="shared" si="8"/>
        <v>Yes</v>
      </c>
      <c r="F545" s="4">
        <v>45914</v>
      </c>
      <c r="G545" t="s">
        <v>34</v>
      </c>
      <c r="H545">
        <v>7</v>
      </c>
      <c r="I545" t="s">
        <v>52</v>
      </c>
      <c r="J545" t="s">
        <v>1144</v>
      </c>
      <c r="K545" t="s">
        <v>30</v>
      </c>
      <c r="L545">
        <v>20</v>
      </c>
      <c r="M545" t="s">
        <v>49</v>
      </c>
      <c r="N545" t="s">
        <v>20</v>
      </c>
      <c r="O545" t="b">
        <v>1</v>
      </c>
      <c r="P545" cm="1">
        <f t="array" ref="P545">_xlfn.IFS(O545=FALSE, 0, O545=TRUE,1)</f>
        <v>1</v>
      </c>
      <c r="Q545">
        <v>4</v>
      </c>
      <c r="R545">
        <v>24</v>
      </c>
      <c r="S545">
        <v>0</v>
      </c>
    </row>
    <row r="546" spans="1:19" x14ac:dyDescent="0.3">
      <c r="A546" t="s">
        <v>1145</v>
      </c>
      <c r="B546" s="1">
        <v>45172.575694444444</v>
      </c>
      <c r="C546" s="3">
        <v>45915</v>
      </c>
      <c r="D546" s="6">
        <v>0.57582175925925927</v>
      </c>
      <c r="E546" s="6" t="str">
        <f t="shared" si="8"/>
        <v>No</v>
      </c>
      <c r="F546" s="4">
        <v>45915</v>
      </c>
      <c r="G546" t="s">
        <v>34</v>
      </c>
      <c r="H546">
        <v>13</v>
      </c>
      <c r="I546" t="s">
        <v>52</v>
      </c>
      <c r="J546" t="s">
        <v>1146</v>
      </c>
      <c r="K546" t="s">
        <v>18</v>
      </c>
      <c r="L546">
        <v>74</v>
      </c>
      <c r="M546" t="s">
        <v>77</v>
      </c>
      <c r="N546" t="s">
        <v>20</v>
      </c>
      <c r="O546" t="b">
        <v>1</v>
      </c>
      <c r="P546" cm="1">
        <f t="array" ref="P546">_xlfn.IFS(O546=FALSE, 0, O546=TRUE,1)</f>
        <v>1</v>
      </c>
      <c r="Q546">
        <v>3</v>
      </c>
      <c r="R546">
        <v>56</v>
      </c>
      <c r="S546">
        <v>0</v>
      </c>
    </row>
    <row r="547" spans="1:19" x14ac:dyDescent="0.3">
      <c r="A547" t="s">
        <v>1147</v>
      </c>
      <c r="B547" s="1">
        <v>45125.729166666664</v>
      </c>
      <c r="C547" s="3">
        <v>45916</v>
      </c>
      <c r="D547" s="6">
        <v>0.72916666666666663</v>
      </c>
      <c r="E547" s="6" t="str">
        <f t="shared" si="8"/>
        <v>Yes</v>
      </c>
      <c r="F547" s="4">
        <v>45916</v>
      </c>
      <c r="G547" t="s">
        <v>74</v>
      </c>
      <c r="H547">
        <v>17</v>
      </c>
      <c r="I547" t="s">
        <v>47</v>
      </c>
      <c r="J547" t="s">
        <v>1148</v>
      </c>
      <c r="K547" t="s">
        <v>30</v>
      </c>
      <c r="L547">
        <v>75</v>
      </c>
      <c r="M547" t="s">
        <v>49</v>
      </c>
      <c r="N547" t="s">
        <v>20</v>
      </c>
      <c r="O547" t="b">
        <v>0</v>
      </c>
      <c r="P547" cm="1">
        <f t="array" ref="P547">_xlfn.IFS(O547=FALSE, 0, O547=TRUE,1)</f>
        <v>0</v>
      </c>
      <c r="Q547">
        <v>1</v>
      </c>
      <c r="R547">
        <v>20</v>
      </c>
      <c r="S547">
        <v>0</v>
      </c>
    </row>
    <row r="548" spans="1:19" x14ac:dyDescent="0.3">
      <c r="A548" t="s">
        <v>1149</v>
      </c>
      <c r="B548" s="1">
        <v>45315.133333333331</v>
      </c>
      <c r="C548" s="3">
        <v>45917</v>
      </c>
      <c r="D548" s="6">
        <v>0.13333333333333333</v>
      </c>
      <c r="E548" s="6" t="str">
        <f t="shared" si="8"/>
        <v>No</v>
      </c>
      <c r="F548" s="4">
        <v>45917</v>
      </c>
      <c r="G548" t="s">
        <v>15</v>
      </c>
      <c r="H548">
        <v>3</v>
      </c>
      <c r="I548" t="s">
        <v>35</v>
      </c>
      <c r="J548" t="s">
        <v>1150</v>
      </c>
      <c r="K548" t="s">
        <v>18</v>
      </c>
      <c r="L548">
        <v>2</v>
      </c>
      <c r="M548" t="s">
        <v>77</v>
      </c>
      <c r="N548" t="s">
        <v>32</v>
      </c>
      <c r="O548" t="b">
        <v>0</v>
      </c>
      <c r="P548" cm="1">
        <f t="array" ref="P548">_xlfn.IFS(O548=FALSE, 0, O548=TRUE,1)</f>
        <v>0</v>
      </c>
      <c r="R548">
        <v>33</v>
      </c>
      <c r="S548">
        <v>0</v>
      </c>
    </row>
    <row r="549" spans="1:19" x14ac:dyDescent="0.3">
      <c r="A549" t="s">
        <v>1151</v>
      </c>
      <c r="B549" s="1">
        <v>45470.472222222219</v>
      </c>
      <c r="C549" s="3">
        <v>45918</v>
      </c>
      <c r="D549" s="6">
        <v>0.47234953703703703</v>
      </c>
      <c r="E549" s="6" t="str">
        <f t="shared" si="8"/>
        <v>Yes</v>
      </c>
      <c r="F549" s="4">
        <v>45918</v>
      </c>
      <c r="G549" t="s">
        <v>27</v>
      </c>
      <c r="H549">
        <v>11</v>
      </c>
      <c r="I549" t="s">
        <v>106</v>
      </c>
      <c r="J549" t="s">
        <v>1152</v>
      </c>
      <c r="K549" t="s">
        <v>18</v>
      </c>
      <c r="L549">
        <v>6</v>
      </c>
      <c r="M549" t="s">
        <v>31</v>
      </c>
      <c r="N549" t="s">
        <v>40</v>
      </c>
      <c r="O549" t="b">
        <v>1</v>
      </c>
      <c r="P549" cm="1">
        <f t="array" ref="P549">_xlfn.IFS(O549=FALSE, 0, O549=TRUE,1)</f>
        <v>1</v>
      </c>
      <c r="Q549">
        <v>3</v>
      </c>
      <c r="R549">
        <v>30</v>
      </c>
      <c r="S549">
        <v>0</v>
      </c>
    </row>
    <row r="550" spans="1:19" x14ac:dyDescent="0.3">
      <c r="A550" t="s">
        <v>1153</v>
      </c>
      <c r="B550" s="1">
        <v>45199.299305555556</v>
      </c>
      <c r="C550" s="3">
        <v>45919</v>
      </c>
      <c r="D550" s="6">
        <v>0.29943287037037036</v>
      </c>
      <c r="E550" s="6" t="str">
        <f t="shared" si="8"/>
        <v>No</v>
      </c>
      <c r="F550" s="4">
        <v>45919</v>
      </c>
      <c r="G550" t="s">
        <v>22</v>
      </c>
      <c r="H550">
        <v>7</v>
      </c>
      <c r="I550" t="s">
        <v>79</v>
      </c>
      <c r="J550" t="s">
        <v>1154</v>
      </c>
      <c r="K550" t="s">
        <v>30</v>
      </c>
      <c r="L550">
        <v>9</v>
      </c>
      <c r="M550" t="s">
        <v>19</v>
      </c>
      <c r="N550" t="s">
        <v>20</v>
      </c>
      <c r="O550" t="b">
        <v>1</v>
      </c>
      <c r="P550" cm="1">
        <f t="array" ref="P550">_xlfn.IFS(O550=FALSE, 0, O550=TRUE,1)</f>
        <v>1</v>
      </c>
      <c r="R550">
        <v>41</v>
      </c>
      <c r="S550">
        <v>0</v>
      </c>
    </row>
    <row r="551" spans="1:19" x14ac:dyDescent="0.3">
      <c r="A551" t="s">
        <v>1155</v>
      </c>
      <c r="B551" s="1">
        <v>45067.847222222219</v>
      </c>
      <c r="C551" s="3">
        <v>45920</v>
      </c>
      <c r="D551" s="6">
        <v>0.84734953703703708</v>
      </c>
      <c r="E551" s="6" t="str">
        <f t="shared" si="8"/>
        <v>No</v>
      </c>
      <c r="F551" s="4">
        <v>45920</v>
      </c>
      <c r="G551" t="s">
        <v>34</v>
      </c>
      <c r="H551">
        <v>20</v>
      </c>
      <c r="I551" t="s">
        <v>30</v>
      </c>
      <c r="J551" t="s">
        <v>1156</v>
      </c>
      <c r="K551" t="s">
        <v>30</v>
      </c>
      <c r="L551">
        <v>76</v>
      </c>
      <c r="M551" t="s">
        <v>49</v>
      </c>
      <c r="N551" t="s">
        <v>87</v>
      </c>
      <c r="O551" t="b">
        <v>1</v>
      </c>
      <c r="P551" cm="1">
        <f t="array" ref="P551">_xlfn.IFS(O551=FALSE, 0, O551=TRUE,1)</f>
        <v>1</v>
      </c>
      <c r="R551">
        <v>43</v>
      </c>
      <c r="S551">
        <v>1</v>
      </c>
    </row>
    <row r="552" spans="1:19" x14ac:dyDescent="0.3">
      <c r="A552" t="s">
        <v>1157</v>
      </c>
      <c r="B552" s="1">
        <v>45102.225694444445</v>
      </c>
      <c r="C552" s="3">
        <v>45921</v>
      </c>
      <c r="D552" s="6">
        <v>0.22569444444444445</v>
      </c>
      <c r="E552" s="6" t="str">
        <f t="shared" si="8"/>
        <v>No</v>
      </c>
      <c r="F552" s="4">
        <v>45921</v>
      </c>
      <c r="G552" t="s">
        <v>34</v>
      </c>
      <c r="H552">
        <v>5</v>
      </c>
      <c r="I552" t="s">
        <v>52</v>
      </c>
      <c r="J552" t="s">
        <v>1158</v>
      </c>
      <c r="K552" t="s">
        <v>18</v>
      </c>
      <c r="L552">
        <v>68</v>
      </c>
      <c r="M552" t="s">
        <v>49</v>
      </c>
      <c r="N552" t="s">
        <v>20</v>
      </c>
      <c r="O552" t="b">
        <v>0</v>
      </c>
      <c r="P552" cm="1">
        <f t="array" ref="P552">_xlfn.IFS(O552=FALSE, 0, O552=TRUE,1)</f>
        <v>0</v>
      </c>
      <c r="Q552">
        <v>10</v>
      </c>
      <c r="R552">
        <v>45</v>
      </c>
      <c r="S552">
        <v>0</v>
      </c>
    </row>
    <row r="553" spans="1:19" x14ac:dyDescent="0.3">
      <c r="A553" t="s">
        <v>1159</v>
      </c>
      <c r="B553" s="1">
        <v>45548.782638888886</v>
      </c>
      <c r="C553" s="3">
        <v>45922</v>
      </c>
      <c r="D553" s="6">
        <v>0.78276620370370376</v>
      </c>
      <c r="E553" s="6" t="str">
        <f t="shared" si="8"/>
        <v>No</v>
      </c>
      <c r="F553" s="4">
        <v>45922</v>
      </c>
      <c r="G553" t="s">
        <v>55</v>
      </c>
      <c r="H553">
        <v>18</v>
      </c>
      <c r="I553" t="s">
        <v>106</v>
      </c>
      <c r="J553" t="s">
        <v>1160</v>
      </c>
      <c r="K553" t="s">
        <v>30</v>
      </c>
      <c r="L553">
        <v>44</v>
      </c>
      <c r="M553" t="s">
        <v>19</v>
      </c>
      <c r="N553" t="s">
        <v>20</v>
      </c>
      <c r="O553" t="b">
        <v>1</v>
      </c>
      <c r="P553" cm="1">
        <f t="array" ref="P553">_xlfn.IFS(O553=FALSE, 0, O553=TRUE,1)</f>
        <v>1</v>
      </c>
      <c r="Q553">
        <v>5</v>
      </c>
      <c r="R553">
        <v>42</v>
      </c>
      <c r="S553">
        <v>0</v>
      </c>
    </row>
    <row r="554" spans="1:19" x14ac:dyDescent="0.3">
      <c r="A554" t="s">
        <v>1161</v>
      </c>
      <c r="B554" s="1">
        <v>45022.659722222219</v>
      </c>
      <c r="C554" s="3">
        <v>45923</v>
      </c>
      <c r="D554" s="6">
        <v>0.65972222222222221</v>
      </c>
      <c r="E554" s="6" t="str">
        <f t="shared" si="8"/>
        <v>Yes</v>
      </c>
      <c r="F554" s="4">
        <v>45923</v>
      </c>
      <c r="G554" t="s">
        <v>27</v>
      </c>
      <c r="H554">
        <v>15</v>
      </c>
      <c r="I554" t="s">
        <v>129</v>
      </c>
      <c r="J554" t="s">
        <v>1162</v>
      </c>
      <c r="K554" t="s">
        <v>18</v>
      </c>
      <c r="L554">
        <v>69</v>
      </c>
      <c r="M554" t="s">
        <v>31</v>
      </c>
      <c r="N554" t="s">
        <v>20</v>
      </c>
      <c r="O554" t="b">
        <v>0</v>
      </c>
      <c r="P554" cm="1">
        <f t="array" ref="P554">_xlfn.IFS(O554=FALSE, 0, O554=TRUE,1)</f>
        <v>0</v>
      </c>
      <c r="R554">
        <v>21</v>
      </c>
      <c r="S554">
        <v>0</v>
      </c>
    </row>
    <row r="555" spans="1:19" x14ac:dyDescent="0.3">
      <c r="A555" t="s">
        <v>1163</v>
      </c>
      <c r="B555" s="1">
        <v>45148.70208333333</v>
      </c>
      <c r="C555" s="3">
        <v>45924</v>
      </c>
      <c r="D555" s="6">
        <v>0.70221064814814815</v>
      </c>
      <c r="E555" s="6" t="str">
        <f t="shared" si="8"/>
        <v>No</v>
      </c>
      <c r="F555" s="4">
        <v>45924</v>
      </c>
      <c r="G555" t="s">
        <v>27</v>
      </c>
      <c r="H555">
        <v>16</v>
      </c>
      <c r="I555" t="s">
        <v>129</v>
      </c>
      <c r="J555" t="s">
        <v>1164</v>
      </c>
      <c r="K555" t="s">
        <v>30</v>
      </c>
      <c r="L555">
        <v>5</v>
      </c>
      <c r="M555" t="s">
        <v>49</v>
      </c>
      <c r="N555" t="s">
        <v>20</v>
      </c>
      <c r="O555" t="b">
        <v>1</v>
      </c>
      <c r="P555" cm="1">
        <f t="array" ref="P555">_xlfn.IFS(O555=FALSE, 0, O555=TRUE,1)</f>
        <v>1</v>
      </c>
      <c r="R555">
        <v>37</v>
      </c>
      <c r="S555">
        <v>0</v>
      </c>
    </row>
    <row r="556" spans="1:19" x14ac:dyDescent="0.3">
      <c r="A556" t="s">
        <v>1165</v>
      </c>
      <c r="B556" s="1">
        <v>45147.854166666664</v>
      </c>
      <c r="C556" s="3">
        <v>45925</v>
      </c>
      <c r="D556" s="6">
        <v>0.8542939814814815</v>
      </c>
      <c r="E556" s="6" t="str">
        <f t="shared" si="8"/>
        <v>Yes</v>
      </c>
      <c r="F556" s="4">
        <v>45925</v>
      </c>
      <c r="G556" t="s">
        <v>15</v>
      </c>
      <c r="H556">
        <v>20</v>
      </c>
      <c r="I556" t="s">
        <v>228</v>
      </c>
      <c r="J556" t="s">
        <v>1166</v>
      </c>
      <c r="K556" t="s">
        <v>18</v>
      </c>
      <c r="L556">
        <v>65</v>
      </c>
      <c r="M556" t="s">
        <v>49</v>
      </c>
      <c r="N556" t="s">
        <v>299</v>
      </c>
      <c r="O556" t="b">
        <v>1</v>
      </c>
      <c r="P556" cm="1">
        <f t="array" ref="P556">_xlfn.IFS(O556=FALSE, 0, O556=TRUE,1)</f>
        <v>1</v>
      </c>
      <c r="Q556">
        <v>8</v>
      </c>
      <c r="R556">
        <v>26</v>
      </c>
      <c r="S556">
        <v>0</v>
      </c>
    </row>
    <row r="557" spans="1:19" x14ac:dyDescent="0.3">
      <c r="A557" t="s">
        <v>1167</v>
      </c>
      <c r="B557" s="1">
        <v>45499.806250000001</v>
      </c>
      <c r="C557" s="3">
        <v>45926</v>
      </c>
      <c r="D557" s="6">
        <v>0.80625000000000002</v>
      </c>
      <c r="E557" s="6" t="str">
        <f t="shared" si="8"/>
        <v>Yes</v>
      </c>
      <c r="F557" s="4">
        <v>45926</v>
      </c>
      <c r="G557" t="s">
        <v>55</v>
      </c>
      <c r="H557">
        <v>19</v>
      </c>
      <c r="I557" t="s">
        <v>16</v>
      </c>
      <c r="J557" t="s">
        <v>1168</v>
      </c>
      <c r="K557" t="s">
        <v>18</v>
      </c>
      <c r="L557">
        <v>77</v>
      </c>
      <c r="M557" t="s">
        <v>49</v>
      </c>
      <c r="N557" t="s">
        <v>20</v>
      </c>
      <c r="O557" t="b">
        <v>0</v>
      </c>
      <c r="P557" cm="1">
        <f t="array" ref="P557">_xlfn.IFS(O557=FALSE, 0, O557=TRUE,1)</f>
        <v>0</v>
      </c>
      <c r="R557">
        <v>24</v>
      </c>
      <c r="S557">
        <v>0</v>
      </c>
    </row>
    <row r="558" spans="1:19" x14ac:dyDescent="0.3">
      <c r="A558" t="s">
        <v>1169</v>
      </c>
      <c r="B558" s="1">
        <v>45566.1875</v>
      </c>
      <c r="C558" s="3">
        <v>45927</v>
      </c>
      <c r="D558" s="6">
        <v>0.1875</v>
      </c>
      <c r="E558" s="6" t="str">
        <f t="shared" si="8"/>
        <v>Yes</v>
      </c>
      <c r="F558" s="4">
        <v>45927</v>
      </c>
      <c r="G558" t="s">
        <v>74</v>
      </c>
      <c r="H558">
        <v>4</v>
      </c>
      <c r="I558" t="s">
        <v>129</v>
      </c>
      <c r="J558" t="s">
        <v>1170</v>
      </c>
      <c r="K558" t="s">
        <v>18</v>
      </c>
      <c r="L558">
        <v>26</v>
      </c>
      <c r="M558" t="s">
        <v>19</v>
      </c>
      <c r="N558" t="s">
        <v>20</v>
      </c>
      <c r="O558" t="b">
        <v>0</v>
      </c>
      <c r="P558" cm="1">
        <f t="array" ref="P558">_xlfn.IFS(O558=FALSE, 0, O558=TRUE,1)</f>
        <v>0</v>
      </c>
      <c r="R558">
        <v>17</v>
      </c>
      <c r="S558">
        <v>0</v>
      </c>
    </row>
    <row r="559" spans="1:19" x14ac:dyDescent="0.3">
      <c r="A559" t="s">
        <v>1171</v>
      </c>
      <c r="B559" s="1">
        <v>45428.79791666667</v>
      </c>
      <c r="C559" s="3">
        <v>45928</v>
      </c>
      <c r="D559" s="6">
        <v>0.79791666666666672</v>
      </c>
      <c r="E559" s="6" t="str">
        <f t="shared" si="8"/>
        <v>No</v>
      </c>
      <c r="F559" s="4">
        <v>45928</v>
      </c>
      <c r="G559" t="s">
        <v>27</v>
      </c>
      <c r="H559">
        <v>19</v>
      </c>
      <c r="I559" t="s">
        <v>38</v>
      </c>
      <c r="J559" t="s">
        <v>1172</v>
      </c>
      <c r="K559" t="s">
        <v>18</v>
      </c>
      <c r="L559">
        <v>48</v>
      </c>
      <c r="M559" t="s">
        <v>43</v>
      </c>
      <c r="N559" t="s">
        <v>20</v>
      </c>
      <c r="O559" t="b">
        <v>0</v>
      </c>
      <c r="P559" cm="1">
        <f t="array" ref="P559">_xlfn.IFS(O559=FALSE, 0, O559=TRUE,1)</f>
        <v>0</v>
      </c>
      <c r="R559">
        <v>32</v>
      </c>
      <c r="S559">
        <v>0</v>
      </c>
    </row>
    <row r="560" spans="1:19" x14ac:dyDescent="0.3">
      <c r="A560" t="s">
        <v>1173</v>
      </c>
      <c r="B560" s="1">
        <v>45307.580555555556</v>
      </c>
      <c r="C560" s="3">
        <v>45929</v>
      </c>
      <c r="D560" s="6">
        <v>0.5805555555555556</v>
      </c>
      <c r="E560" s="6" t="str">
        <f t="shared" si="8"/>
        <v>No</v>
      </c>
      <c r="F560" s="4">
        <v>45929</v>
      </c>
      <c r="G560" t="s">
        <v>74</v>
      </c>
      <c r="H560">
        <v>13</v>
      </c>
      <c r="I560" t="s">
        <v>129</v>
      </c>
      <c r="J560" t="s">
        <v>1174</v>
      </c>
      <c r="K560" t="s">
        <v>30</v>
      </c>
      <c r="L560">
        <v>57</v>
      </c>
      <c r="M560" t="s">
        <v>19</v>
      </c>
      <c r="N560" t="s">
        <v>32</v>
      </c>
      <c r="O560" t="b">
        <v>0</v>
      </c>
      <c r="P560" cm="1">
        <f t="array" ref="P560">_xlfn.IFS(O560=FALSE, 0, O560=TRUE,1)</f>
        <v>0</v>
      </c>
      <c r="R560">
        <v>32</v>
      </c>
      <c r="S560">
        <v>0</v>
      </c>
    </row>
    <row r="561" spans="1:19" x14ac:dyDescent="0.3">
      <c r="A561" t="s">
        <v>1175</v>
      </c>
      <c r="B561" s="1">
        <v>45242.186805555553</v>
      </c>
      <c r="C561" s="3">
        <v>45930</v>
      </c>
      <c r="D561" s="6">
        <v>0.18680555555555556</v>
      </c>
      <c r="E561" s="6" t="str">
        <f t="shared" si="8"/>
        <v>No</v>
      </c>
      <c r="F561" s="4">
        <v>45930</v>
      </c>
      <c r="G561" t="s">
        <v>34</v>
      </c>
      <c r="H561">
        <v>4</v>
      </c>
      <c r="I561" t="s">
        <v>30</v>
      </c>
      <c r="J561" t="s">
        <v>1176</v>
      </c>
      <c r="K561" t="s">
        <v>18</v>
      </c>
      <c r="L561">
        <v>3</v>
      </c>
      <c r="M561" t="s">
        <v>19</v>
      </c>
      <c r="N561" t="s">
        <v>32</v>
      </c>
      <c r="O561" t="b">
        <v>0</v>
      </c>
      <c r="P561" cm="1">
        <f t="array" ref="P561">_xlfn.IFS(O561=FALSE, 0, O561=TRUE,1)</f>
        <v>0</v>
      </c>
      <c r="Q561">
        <v>3</v>
      </c>
      <c r="R561">
        <v>38</v>
      </c>
      <c r="S561">
        <v>0</v>
      </c>
    </row>
    <row r="562" spans="1:19" x14ac:dyDescent="0.3">
      <c r="A562" t="s">
        <v>1177</v>
      </c>
      <c r="B562" s="1">
        <v>45137.152777777781</v>
      </c>
      <c r="C562" s="3">
        <v>45931</v>
      </c>
      <c r="D562" s="6">
        <v>0.15290509259259261</v>
      </c>
      <c r="E562" s="6" t="str">
        <f t="shared" si="8"/>
        <v>No</v>
      </c>
      <c r="F562" s="4">
        <v>45931</v>
      </c>
      <c r="G562" t="s">
        <v>34</v>
      </c>
      <c r="H562">
        <v>3</v>
      </c>
      <c r="I562" t="s">
        <v>75</v>
      </c>
      <c r="J562" t="s">
        <v>1178</v>
      </c>
      <c r="K562" t="s">
        <v>18</v>
      </c>
      <c r="L562">
        <v>10</v>
      </c>
      <c r="M562" t="s">
        <v>19</v>
      </c>
      <c r="N562" t="s">
        <v>20</v>
      </c>
      <c r="O562" t="b">
        <v>1</v>
      </c>
      <c r="P562" cm="1">
        <f t="array" ref="P562">_xlfn.IFS(O562=FALSE, 0, O562=TRUE,1)</f>
        <v>1</v>
      </c>
      <c r="R562">
        <v>57</v>
      </c>
      <c r="S562">
        <v>0</v>
      </c>
    </row>
    <row r="563" spans="1:19" x14ac:dyDescent="0.3">
      <c r="A563" t="s">
        <v>1179</v>
      </c>
      <c r="B563" s="1">
        <v>45167.815972222219</v>
      </c>
      <c r="C563" s="3">
        <v>45932</v>
      </c>
      <c r="D563" s="6">
        <v>0.81609953703703708</v>
      </c>
      <c r="E563" s="6" t="str">
        <f t="shared" si="8"/>
        <v>No</v>
      </c>
      <c r="F563" s="4">
        <v>45932</v>
      </c>
      <c r="G563" t="s">
        <v>74</v>
      </c>
      <c r="H563">
        <v>19</v>
      </c>
      <c r="I563" t="s">
        <v>16</v>
      </c>
      <c r="J563" t="s">
        <v>1180</v>
      </c>
      <c r="K563" t="s">
        <v>30</v>
      </c>
      <c r="L563">
        <v>44</v>
      </c>
      <c r="M563" t="s">
        <v>31</v>
      </c>
      <c r="N563" t="s">
        <v>40</v>
      </c>
      <c r="O563" t="b">
        <v>1</v>
      </c>
      <c r="P563" cm="1">
        <f t="array" ref="P563">_xlfn.IFS(O563=FALSE, 0, O563=TRUE,1)</f>
        <v>1</v>
      </c>
      <c r="Q563">
        <v>1</v>
      </c>
      <c r="R563">
        <v>32</v>
      </c>
      <c r="S563">
        <v>0</v>
      </c>
    </row>
    <row r="564" spans="1:19" x14ac:dyDescent="0.3">
      <c r="A564" t="s">
        <v>1181</v>
      </c>
      <c r="B564" s="1">
        <v>45032.842361111114</v>
      </c>
      <c r="C564" s="3">
        <v>45933</v>
      </c>
      <c r="D564" s="6">
        <v>0.84248842592592588</v>
      </c>
      <c r="E564" s="6" t="str">
        <f t="shared" si="8"/>
        <v>Yes</v>
      </c>
      <c r="F564" s="4">
        <v>45933</v>
      </c>
      <c r="G564" t="s">
        <v>34</v>
      </c>
      <c r="H564">
        <v>20</v>
      </c>
      <c r="I564" t="s">
        <v>103</v>
      </c>
      <c r="J564" t="s">
        <v>1182</v>
      </c>
      <c r="K564" t="s">
        <v>30</v>
      </c>
      <c r="L564">
        <v>76</v>
      </c>
      <c r="M564" t="s">
        <v>19</v>
      </c>
      <c r="N564" t="s">
        <v>20</v>
      </c>
      <c r="O564" t="b">
        <v>1</v>
      </c>
      <c r="P564" cm="1">
        <f t="array" ref="P564">_xlfn.IFS(O564=FALSE, 0, O564=TRUE,1)</f>
        <v>1</v>
      </c>
      <c r="R564">
        <v>13</v>
      </c>
      <c r="S564">
        <v>0</v>
      </c>
    </row>
    <row r="565" spans="1:19" x14ac:dyDescent="0.3">
      <c r="A565" t="s">
        <v>1183</v>
      </c>
      <c r="B565" s="1">
        <v>45384.211805555555</v>
      </c>
      <c r="C565" s="3">
        <v>45934</v>
      </c>
      <c r="D565" s="6">
        <v>0.21193287037037037</v>
      </c>
      <c r="E565" s="6" t="str">
        <f t="shared" si="8"/>
        <v>No</v>
      </c>
      <c r="F565" s="4">
        <v>45934</v>
      </c>
      <c r="G565" t="s">
        <v>74</v>
      </c>
      <c r="H565">
        <v>5</v>
      </c>
      <c r="I565" t="s">
        <v>228</v>
      </c>
      <c r="J565" t="s">
        <v>1184</v>
      </c>
      <c r="K565" t="s">
        <v>30</v>
      </c>
      <c r="L565">
        <v>74</v>
      </c>
      <c r="M565" t="s">
        <v>43</v>
      </c>
      <c r="N565" t="s">
        <v>60</v>
      </c>
      <c r="O565" t="b">
        <v>1</v>
      </c>
      <c r="P565" cm="1">
        <f t="array" ref="P565">_xlfn.IFS(O565=FALSE, 0, O565=TRUE,1)</f>
        <v>1</v>
      </c>
      <c r="Q565">
        <v>8</v>
      </c>
      <c r="R565">
        <v>39</v>
      </c>
      <c r="S565">
        <v>0</v>
      </c>
    </row>
    <row r="566" spans="1:19" x14ac:dyDescent="0.3">
      <c r="A566" t="s">
        <v>1185</v>
      </c>
      <c r="B566" s="1">
        <v>45359.347916666666</v>
      </c>
      <c r="C566" s="3">
        <v>45935</v>
      </c>
      <c r="D566" s="6">
        <v>0.34804398148148147</v>
      </c>
      <c r="E566" s="6" t="str">
        <f t="shared" si="8"/>
        <v>No</v>
      </c>
      <c r="F566" s="4">
        <v>45935</v>
      </c>
      <c r="G566" t="s">
        <v>55</v>
      </c>
      <c r="H566">
        <v>8</v>
      </c>
      <c r="I566" t="s">
        <v>35</v>
      </c>
      <c r="J566" t="s">
        <v>1186</v>
      </c>
      <c r="K566" t="s">
        <v>30</v>
      </c>
      <c r="L566">
        <v>48</v>
      </c>
      <c r="M566" t="s">
        <v>19</v>
      </c>
      <c r="N566" t="s">
        <v>20</v>
      </c>
      <c r="O566" t="b">
        <v>1</v>
      </c>
      <c r="P566" cm="1">
        <f t="array" ref="P566">_xlfn.IFS(O566=FALSE, 0, O566=TRUE,1)</f>
        <v>1</v>
      </c>
      <c r="R566">
        <v>46</v>
      </c>
      <c r="S566">
        <v>0</v>
      </c>
    </row>
    <row r="567" spans="1:19" x14ac:dyDescent="0.3">
      <c r="A567" t="s">
        <v>1187</v>
      </c>
      <c r="B567" s="1">
        <v>45115.955555555556</v>
      </c>
      <c r="C567" s="3">
        <v>45936</v>
      </c>
      <c r="D567" s="6">
        <v>0.95568287037037036</v>
      </c>
      <c r="E567" s="6" t="str">
        <f t="shared" si="8"/>
        <v>No</v>
      </c>
      <c r="F567" s="4">
        <v>45936</v>
      </c>
      <c r="G567" t="s">
        <v>22</v>
      </c>
      <c r="H567">
        <v>22</v>
      </c>
      <c r="I567" t="s">
        <v>122</v>
      </c>
      <c r="J567" t="s">
        <v>1188</v>
      </c>
      <c r="K567" t="s">
        <v>18</v>
      </c>
      <c r="L567">
        <v>39</v>
      </c>
      <c r="M567" t="s">
        <v>19</v>
      </c>
      <c r="N567" t="s">
        <v>20</v>
      </c>
      <c r="O567" t="b">
        <v>1</v>
      </c>
      <c r="P567" cm="1">
        <f t="array" ref="P567">_xlfn.IFS(O567=FALSE, 0, O567=TRUE,1)</f>
        <v>1</v>
      </c>
      <c r="Q567">
        <v>5</v>
      </c>
      <c r="R567">
        <v>42</v>
      </c>
      <c r="S567">
        <v>0</v>
      </c>
    </row>
    <row r="568" spans="1:19" x14ac:dyDescent="0.3">
      <c r="A568" t="s">
        <v>1189</v>
      </c>
      <c r="B568" s="1">
        <v>45485.804166666669</v>
      </c>
      <c r="C568" s="3">
        <v>45937</v>
      </c>
      <c r="D568" s="6">
        <v>0.80429398148148146</v>
      </c>
      <c r="E568" s="6" t="str">
        <f t="shared" si="8"/>
        <v>No</v>
      </c>
      <c r="F568" s="4">
        <v>45937</v>
      </c>
      <c r="G568" t="s">
        <v>55</v>
      </c>
      <c r="H568">
        <v>19</v>
      </c>
      <c r="I568" t="s">
        <v>71</v>
      </c>
      <c r="J568" t="s">
        <v>1190</v>
      </c>
      <c r="K568" t="s">
        <v>18</v>
      </c>
      <c r="L568">
        <v>53</v>
      </c>
      <c r="M568" t="s">
        <v>25</v>
      </c>
      <c r="N568" t="s">
        <v>40</v>
      </c>
      <c r="O568" t="b">
        <v>1</v>
      </c>
      <c r="P568" cm="1">
        <f t="array" ref="P568">_xlfn.IFS(O568=FALSE, 0, O568=TRUE,1)</f>
        <v>1</v>
      </c>
      <c r="Q568">
        <v>8</v>
      </c>
      <c r="R568">
        <v>51</v>
      </c>
      <c r="S568">
        <v>0</v>
      </c>
    </row>
    <row r="569" spans="1:19" x14ac:dyDescent="0.3">
      <c r="A569" t="s">
        <v>1191</v>
      </c>
      <c r="B569" s="1">
        <v>45556.395138888889</v>
      </c>
      <c r="C569" s="3">
        <v>45938</v>
      </c>
      <c r="D569" s="6">
        <v>0.39526620370370369</v>
      </c>
      <c r="E569" s="6" t="str">
        <f t="shared" si="8"/>
        <v>No</v>
      </c>
      <c r="F569" s="4">
        <v>45938</v>
      </c>
      <c r="G569" t="s">
        <v>22</v>
      </c>
      <c r="H569">
        <v>9</v>
      </c>
      <c r="I569" t="s">
        <v>47</v>
      </c>
      <c r="J569" t="s">
        <v>1192</v>
      </c>
      <c r="K569" t="s">
        <v>18</v>
      </c>
      <c r="L569">
        <v>20</v>
      </c>
      <c r="M569" t="s">
        <v>77</v>
      </c>
      <c r="N569" t="s">
        <v>40</v>
      </c>
      <c r="O569" t="b">
        <v>1</v>
      </c>
      <c r="P569" cm="1">
        <f t="array" ref="P569">_xlfn.IFS(O569=FALSE, 0, O569=TRUE,1)</f>
        <v>1</v>
      </c>
      <c r="Q569">
        <v>3</v>
      </c>
      <c r="R569">
        <v>57</v>
      </c>
      <c r="S569">
        <v>0</v>
      </c>
    </row>
    <row r="570" spans="1:19" x14ac:dyDescent="0.3">
      <c r="A570" t="s">
        <v>1193</v>
      </c>
      <c r="B570" s="1">
        <v>45408.375694444447</v>
      </c>
      <c r="C570" s="3">
        <v>45939</v>
      </c>
      <c r="D570" s="6">
        <v>0.37569444444444444</v>
      </c>
      <c r="E570" s="6" t="str">
        <f t="shared" si="8"/>
        <v>Yes</v>
      </c>
      <c r="F570" s="4">
        <v>45939</v>
      </c>
      <c r="G570" t="s">
        <v>55</v>
      </c>
      <c r="H570">
        <v>9</v>
      </c>
      <c r="I570" t="s">
        <v>75</v>
      </c>
      <c r="J570" t="s">
        <v>1194</v>
      </c>
      <c r="K570" t="s">
        <v>18</v>
      </c>
      <c r="L570">
        <v>40</v>
      </c>
      <c r="M570" t="s">
        <v>19</v>
      </c>
      <c r="N570" t="s">
        <v>40</v>
      </c>
      <c r="O570" t="b">
        <v>0</v>
      </c>
      <c r="P570" cm="1">
        <f t="array" ref="P570">_xlfn.IFS(O570=FALSE, 0, O570=TRUE,1)</f>
        <v>0</v>
      </c>
      <c r="R570">
        <v>23</v>
      </c>
      <c r="S570">
        <v>0</v>
      </c>
    </row>
    <row r="571" spans="1:19" x14ac:dyDescent="0.3">
      <c r="A571" t="s">
        <v>1195</v>
      </c>
      <c r="B571" s="1">
        <v>45595.15902777778</v>
      </c>
      <c r="C571" s="3">
        <v>45940</v>
      </c>
      <c r="D571" s="6">
        <v>0.15902777777777777</v>
      </c>
      <c r="E571" s="6" t="str">
        <f t="shared" si="8"/>
        <v>Yes</v>
      </c>
      <c r="F571" s="4">
        <v>45940</v>
      </c>
      <c r="G571" t="s">
        <v>15</v>
      </c>
      <c r="H571">
        <v>3</v>
      </c>
      <c r="I571" t="s">
        <v>103</v>
      </c>
      <c r="J571" t="s">
        <v>1196</v>
      </c>
      <c r="K571" t="s">
        <v>30</v>
      </c>
      <c r="L571">
        <v>23</v>
      </c>
      <c r="M571" t="s">
        <v>19</v>
      </c>
      <c r="N571" t="s">
        <v>20</v>
      </c>
      <c r="O571" t="b">
        <v>0</v>
      </c>
      <c r="P571" cm="1">
        <f t="array" ref="P571">_xlfn.IFS(O571=FALSE, 0, O571=TRUE,1)</f>
        <v>0</v>
      </c>
      <c r="R571">
        <v>24</v>
      </c>
      <c r="S571">
        <v>0</v>
      </c>
    </row>
    <row r="572" spans="1:19" x14ac:dyDescent="0.3">
      <c r="A572" t="s">
        <v>1197</v>
      </c>
      <c r="B572" s="1">
        <v>45151.080555555556</v>
      </c>
      <c r="C572" s="3">
        <v>45941</v>
      </c>
      <c r="D572" s="6">
        <v>8.0682870370370377E-2</v>
      </c>
      <c r="E572" s="6" t="str">
        <f t="shared" si="8"/>
        <v>No</v>
      </c>
      <c r="F572" s="4">
        <v>45941</v>
      </c>
      <c r="G572" t="s">
        <v>34</v>
      </c>
      <c r="H572">
        <v>1</v>
      </c>
      <c r="I572" t="s">
        <v>62</v>
      </c>
      <c r="J572" t="s">
        <v>1198</v>
      </c>
      <c r="K572" t="s">
        <v>30</v>
      </c>
      <c r="L572">
        <v>37</v>
      </c>
      <c r="M572" t="s">
        <v>77</v>
      </c>
      <c r="N572" t="s">
        <v>32</v>
      </c>
      <c r="O572" t="b">
        <v>1</v>
      </c>
      <c r="P572" cm="1">
        <f t="array" ref="P572">_xlfn.IFS(O572=FALSE, 0, O572=TRUE,1)</f>
        <v>1</v>
      </c>
      <c r="R572">
        <v>51</v>
      </c>
      <c r="S572">
        <v>0</v>
      </c>
    </row>
    <row r="573" spans="1:19" x14ac:dyDescent="0.3">
      <c r="A573" t="s">
        <v>1199</v>
      </c>
      <c r="B573" s="1">
        <v>45097.571527777778</v>
      </c>
      <c r="C573" s="3">
        <v>45942</v>
      </c>
      <c r="D573" s="6">
        <v>0.57165509259259262</v>
      </c>
      <c r="E573" s="6" t="str">
        <f t="shared" si="8"/>
        <v>No</v>
      </c>
      <c r="F573" s="4">
        <v>45942</v>
      </c>
      <c r="G573" t="s">
        <v>74</v>
      </c>
      <c r="H573">
        <v>13</v>
      </c>
      <c r="I573" t="s">
        <v>91</v>
      </c>
      <c r="J573" t="s">
        <v>1200</v>
      </c>
      <c r="K573" t="s">
        <v>18</v>
      </c>
      <c r="L573">
        <v>37</v>
      </c>
      <c r="M573" t="s">
        <v>43</v>
      </c>
      <c r="N573" t="s">
        <v>20</v>
      </c>
      <c r="O573" t="b">
        <v>1</v>
      </c>
      <c r="P573" cm="1">
        <f t="array" ref="P573">_xlfn.IFS(O573=FALSE, 0, O573=TRUE,1)</f>
        <v>1</v>
      </c>
      <c r="R573">
        <v>32</v>
      </c>
      <c r="S573">
        <v>0</v>
      </c>
    </row>
    <row r="574" spans="1:19" x14ac:dyDescent="0.3">
      <c r="A574" t="s">
        <v>1201</v>
      </c>
      <c r="B574" s="1">
        <v>45217.835416666669</v>
      </c>
      <c r="C574" s="3">
        <v>45943</v>
      </c>
      <c r="D574" s="6">
        <v>0.83554398148148146</v>
      </c>
      <c r="E574" s="6" t="str">
        <f t="shared" si="8"/>
        <v>No</v>
      </c>
      <c r="F574" s="4">
        <v>45943</v>
      </c>
      <c r="G574" t="s">
        <v>15</v>
      </c>
      <c r="H574">
        <v>20</v>
      </c>
      <c r="I574" t="s">
        <v>30</v>
      </c>
      <c r="J574" t="s">
        <v>1202</v>
      </c>
      <c r="K574" t="s">
        <v>18</v>
      </c>
      <c r="L574">
        <v>30</v>
      </c>
      <c r="M574" t="s">
        <v>31</v>
      </c>
      <c r="N574" t="s">
        <v>40</v>
      </c>
      <c r="O574" t="b">
        <v>1</v>
      </c>
      <c r="P574" cm="1">
        <f t="array" ref="P574">_xlfn.IFS(O574=FALSE, 0, O574=TRUE,1)</f>
        <v>1</v>
      </c>
      <c r="Q574">
        <v>2</v>
      </c>
      <c r="R574">
        <v>53</v>
      </c>
      <c r="S574">
        <v>0</v>
      </c>
    </row>
    <row r="575" spans="1:19" x14ac:dyDescent="0.3">
      <c r="A575" t="s">
        <v>1203</v>
      </c>
      <c r="B575" s="1">
        <v>45120.22152777778</v>
      </c>
      <c r="C575" s="3">
        <v>45944</v>
      </c>
      <c r="D575" s="6">
        <v>0.22165509259259258</v>
      </c>
      <c r="E575" s="6" t="str">
        <f t="shared" si="8"/>
        <v>No</v>
      </c>
      <c r="F575" s="4">
        <v>45944</v>
      </c>
      <c r="G575" t="s">
        <v>27</v>
      </c>
      <c r="H575">
        <v>5</v>
      </c>
      <c r="I575" t="s">
        <v>91</v>
      </c>
      <c r="J575" t="s">
        <v>1204</v>
      </c>
      <c r="K575" t="s">
        <v>30</v>
      </c>
      <c r="L575">
        <v>34</v>
      </c>
      <c r="M575" t="s">
        <v>19</v>
      </c>
      <c r="N575" t="s">
        <v>20</v>
      </c>
      <c r="O575" t="b">
        <v>1</v>
      </c>
      <c r="P575" cm="1">
        <f t="array" ref="P575">_xlfn.IFS(O575=FALSE, 0, O575=TRUE,1)</f>
        <v>1</v>
      </c>
      <c r="R575">
        <v>43</v>
      </c>
      <c r="S575">
        <v>0</v>
      </c>
    </row>
    <row r="576" spans="1:19" x14ac:dyDescent="0.3">
      <c r="A576" t="s">
        <v>1205</v>
      </c>
      <c r="B576" s="1">
        <v>45079.678472222222</v>
      </c>
      <c r="C576" s="3">
        <v>45945</v>
      </c>
      <c r="D576" s="6">
        <v>0.67847222222222225</v>
      </c>
      <c r="E576" s="6" t="str">
        <f t="shared" si="8"/>
        <v>Yes</v>
      </c>
      <c r="F576" s="4">
        <v>45945</v>
      </c>
      <c r="G576" t="s">
        <v>55</v>
      </c>
      <c r="H576">
        <v>16</v>
      </c>
      <c r="I576" t="s">
        <v>38</v>
      </c>
      <c r="J576" t="s">
        <v>1206</v>
      </c>
      <c r="K576" t="s">
        <v>30</v>
      </c>
      <c r="L576">
        <v>6</v>
      </c>
      <c r="M576" t="s">
        <v>19</v>
      </c>
      <c r="N576" t="s">
        <v>32</v>
      </c>
      <c r="O576" t="b">
        <v>0</v>
      </c>
      <c r="P576" cm="1">
        <f t="array" ref="P576">_xlfn.IFS(O576=FALSE, 0, O576=TRUE,1)</f>
        <v>0</v>
      </c>
      <c r="R576">
        <v>20</v>
      </c>
      <c r="S576">
        <v>0</v>
      </c>
    </row>
    <row r="577" spans="1:19" x14ac:dyDescent="0.3">
      <c r="A577" t="s">
        <v>1207</v>
      </c>
      <c r="B577" s="1">
        <v>45029.063888888886</v>
      </c>
      <c r="C577" s="3">
        <v>45946</v>
      </c>
      <c r="D577" s="6">
        <v>6.3888888888888884E-2</v>
      </c>
      <c r="E577" s="6" t="str">
        <f t="shared" si="8"/>
        <v>Yes</v>
      </c>
      <c r="F577" s="4">
        <v>45946</v>
      </c>
      <c r="G577" t="s">
        <v>27</v>
      </c>
      <c r="H577">
        <v>1</v>
      </c>
      <c r="I577" t="s">
        <v>160</v>
      </c>
      <c r="J577" t="s">
        <v>1208</v>
      </c>
      <c r="K577" t="s">
        <v>18</v>
      </c>
      <c r="L577">
        <v>31</v>
      </c>
      <c r="M577" t="s">
        <v>49</v>
      </c>
      <c r="N577" t="s">
        <v>20</v>
      </c>
      <c r="O577" t="b">
        <v>0</v>
      </c>
      <c r="P577" cm="1">
        <f t="array" ref="P577">_xlfn.IFS(O577=FALSE, 0, O577=TRUE,1)</f>
        <v>0</v>
      </c>
      <c r="R577">
        <v>14</v>
      </c>
      <c r="S577">
        <v>0</v>
      </c>
    </row>
    <row r="578" spans="1:19" x14ac:dyDescent="0.3">
      <c r="A578" t="s">
        <v>1209</v>
      </c>
      <c r="B578" s="1">
        <v>45303.288888888892</v>
      </c>
      <c r="C578" s="3">
        <v>45947</v>
      </c>
      <c r="D578" s="6">
        <v>0.28901620370370368</v>
      </c>
      <c r="E578" s="6" t="str">
        <f t="shared" si="8"/>
        <v>No</v>
      </c>
      <c r="F578" s="4">
        <v>45947</v>
      </c>
      <c r="G578" t="s">
        <v>55</v>
      </c>
      <c r="H578">
        <v>6</v>
      </c>
      <c r="I578" t="s">
        <v>241</v>
      </c>
      <c r="J578" t="s">
        <v>1210</v>
      </c>
      <c r="K578" t="s">
        <v>18</v>
      </c>
      <c r="L578">
        <v>68</v>
      </c>
      <c r="M578" t="s">
        <v>25</v>
      </c>
      <c r="N578" t="s">
        <v>32</v>
      </c>
      <c r="O578" t="b">
        <v>1</v>
      </c>
      <c r="P578" cm="1">
        <f t="array" ref="P578">_xlfn.IFS(O578=FALSE, 0, O578=TRUE,1)</f>
        <v>1</v>
      </c>
      <c r="R578">
        <v>33</v>
      </c>
      <c r="S578">
        <v>0</v>
      </c>
    </row>
    <row r="579" spans="1:19" x14ac:dyDescent="0.3">
      <c r="A579" t="s">
        <v>1211</v>
      </c>
      <c r="B579" s="1">
        <v>45290.913888888892</v>
      </c>
      <c r="C579" s="3">
        <v>45948</v>
      </c>
      <c r="D579" s="6">
        <v>0.91401620370370373</v>
      </c>
      <c r="E579" s="6" t="str">
        <f t="shared" ref="E579:E642" si="9">IF(R579&lt;=30,"Yes","No")</f>
        <v>Yes</v>
      </c>
      <c r="F579" s="4">
        <v>45948</v>
      </c>
      <c r="G579" t="s">
        <v>22</v>
      </c>
      <c r="H579">
        <v>21</v>
      </c>
      <c r="I579" t="s">
        <v>58</v>
      </c>
      <c r="J579" t="s">
        <v>1212</v>
      </c>
      <c r="K579" t="s">
        <v>30</v>
      </c>
      <c r="L579">
        <v>73</v>
      </c>
      <c r="M579" t="s">
        <v>31</v>
      </c>
      <c r="N579" t="s">
        <v>20</v>
      </c>
      <c r="O579" t="b">
        <v>1</v>
      </c>
      <c r="P579" cm="1">
        <f t="array" ref="P579">_xlfn.IFS(O579=FALSE, 0, O579=TRUE,1)</f>
        <v>1</v>
      </c>
      <c r="Q579">
        <v>4</v>
      </c>
      <c r="R579">
        <v>20</v>
      </c>
      <c r="S579">
        <v>0</v>
      </c>
    </row>
    <row r="580" spans="1:19" x14ac:dyDescent="0.3">
      <c r="A580" t="s">
        <v>1213</v>
      </c>
      <c r="B580" s="1">
        <v>45263.086805555555</v>
      </c>
      <c r="C580" s="3">
        <v>45949</v>
      </c>
      <c r="D580" s="6">
        <v>8.6932870370370369E-2</v>
      </c>
      <c r="E580" s="6" t="str">
        <f t="shared" si="9"/>
        <v>Yes</v>
      </c>
      <c r="F580" s="4">
        <v>45949</v>
      </c>
      <c r="G580" t="s">
        <v>34</v>
      </c>
      <c r="H580">
        <v>2</v>
      </c>
      <c r="I580" t="s">
        <v>58</v>
      </c>
      <c r="J580" t="s">
        <v>1214</v>
      </c>
      <c r="K580" t="s">
        <v>30</v>
      </c>
      <c r="L580">
        <v>56</v>
      </c>
      <c r="M580" t="s">
        <v>49</v>
      </c>
      <c r="N580" t="s">
        <v>20</v>
      </c>
      <c r="O580" t="b">
        <v>1</v>
      </c>
      <c r="P580" cm="1">
        <f t="array" ref="P580">_xlfn.IFS(O580=FALSE, 0, O580=TRUE,1)</f>
        <v>1</v>
      </c>
      <c r="R580">
        <v>28</v>
      </c>
      <c r="S580">
        <v>0</v>
      </c>
    </row>
    <row r="581" spans="1:19" x14ac:dyDescent="0.3">
      <c r="A581" t="s">
        <v>1215</v>
      </c>
      <c r="B581" s="1">
        <v>45091.923611111109</v>
      </c>
      <c r="C581" s="3">
        <v>45950</v>
      </c>
      <c r="D581" s="6">
        <v>0.92373842592592592</v>
      </c>
      <c r="E581" s="6" t="str">
        <f t="shared" si="9"/>
        <v>No</v>
      </c>
      <c r="F581" s="4">
        <v>45950</v>
      </c>
      <c r="G581" t="s">
        <v>15</v>
      </c>
      <c r="H581">
        <v>22</v>
      </c>
      <c r="I581" t="s">
        <v>122</v>
      </c>
      <c r="J581" t="s">
        <v>1216</v>
      </c>
      <c r="K581" t="s">
        <v>30</v>
      </c>
      <c r="L581">
        <v>63</v>
      </c>
      <c r="M581" t="s">
        <v>19</v>
      </c>
      <c r="N581" t="s">
        <v>20</v>
      </c>
      <c r="O581" t="b">
        <v>1</v>
      </c>
      <c r="P581" cm="1">
        <f t="array" ref="P581">_xlfn.IFS(O581=FALSE, 0, O581=TRUE,1)</f>
        <v>1</v>
      </c>
      <c r="Q581">
        <v>0</v>
      </c>
      <c r="R581">
        <v>46</v>
      </c>
      <c r="S581">
        <v>0</v>
      </c>
    </row>
    <row r="582" spans="1:19" x14ac:dyDescent="0.3">
      <c r="A582" t="s">
        <v>1217</v>
      </c>
      <c r="B582" s="1">
        <v>45333.974305555559</v>
      </c>
      <c r="C582" s="3">
        <v>45951</v>
      </c>
      <c r="D582" s="6">
        <v>0.97430555555555554</v>
      </c>
      <c r="E582" s="6" t="str">
        <f t="shared" si="9"/>
        <v>No</v>
      </c>
      <c r="F582" s="4">
        <v>45951</v>
      </c>
      <c r="G582" t="s">
        <v>34</v>
      </c>
      <c r="H582">
        <v>23</v>
      </c>
      <c r="I582" t="s">
        <v>160</v>
      </c>
      <c r="J582" t="s">
        <v>1218</v>
      </c>
      <c r="K582" t="s">
        <v>30</v>
      </c>
      <c r="L582">
        <v>13</v>
      </c>
      <c r="M582" t="s">
        <v>77</v>
      </c>
      <c r="N582" t="s">
        <v>210</v>
      </c>
      <c r="O582" t="b">
        <v>0</v>
      </c>
      <c r="P582" cm="1">
        <f t="array" ref="P582">_xlfn.IFS(O582=FALSE, 0, O582=TRUE,1)</f>
        <v>0</v>
      </c>
      <c r="R582">
        <v>40</v>
      </c>
      <c r="S582">
        <v>0</v>
      </c>
    </row>
    <row r="583" spans="1:19" x14ac:dyDescent="0.3">
      <c r="A583" t="s">
        <v>1219</v>
      </c>
      <c r="B583" s="1">
        <v>45206.95</v>
      </c>
      <c r="C583" s="3">
        <v>45952</v>
      </c>
      <c r="D583" s="6">
        <v>0.95</v>
      </c>
      <c r="E583" s="6" t="str">
        <f t="shared" si="9"/>
        <v>Yes</v>
      </c>
      <c r="F583" s="4">
        <v>45952</v>
      </c>
      <c r="G583" t="s">
        <v>22</v>
      </c>
      <c r="H583">
        <v>22</v>
      </c>
      <c r="I583" t="s">
        <v>241</v>
      </c>
      <c r="J583" t="s">
        <v>1220</v>
      </c>
      <c r="K583" t="s">
        <v>18</v>
      </c>
      <c r="L583">
        <v>31</v>
      </c>
      <c r="M583" t="s">
        <v>49</v>
      </c>
      <c r="N583" t="s">
        <v>20</v>
      </c>
      <c r="O583" t="b">
        <v>0</v>
      </c>
      <c r="P583" cm="1">
        <f t="array" ref="P583">_xlfn.IFS(O583=FALSE, 0, O583=TRUE,1)</f>
        <v>0</v>
      </c>
      <c r="R583">
        <v>18</v>
      </c>
      <c r="S583">
        <v>0</v>
      </c>
    </row>
    <row r="584" spans="1:19" x14ac:dyDescent="0.3">
      <c r="A584" t="s">
        <v>1221</v>
      </c>
      <c r="B584" s="1">
        <v>45145.63958333333</v>
      </c>
      <c r="C584" s="3">
        <v>45953</v>
      </c>
      <c r="D584" s="6">
        <v>0.63958333333333328</v>
      </c>
      <c r="E584" s="6" t="str">
        <f t="shared" si="9"/>
        <v>No</v>
      </c>
      <c r="F584" s="4">
        <v>45953</v>
      </c>
      <c r="G584" t="s">
        <v>51</v>
      </c>
      <c r="H584">
        <v>15</v>
      </c>
      <c r="I584" t="s">
        <v>91</v>
      </c>
      <c r="J584" t="s">
        <v>1222</v>
      </c>
      <c r="K584" t="s">
        <v>30</v>
      </c>
      <c r="L584">
        <v>61</v>
      </c>
      <c r="M584" t="s">
        <v>69</v>
      </c>
      <c r="N584" t="s">
        <v>40</v>
      </c>
      <c r="O584" t="b">
        <v>0</v>
      </c>
      <c r="P584" cm="1">
        <f t="array" ref="P584">_xlfn.IFS(O584=FALSE, 0, O584=TRUE,1)</f>
        <v>0</v>
      </c>
      <c r="R584">
        <v>44</v>
      </c>
      <c r="S584">
        <v>0</v>
      </c>
    </row>
    <row r="585" spans="1:19" x14ac:dyDescent="0.3">
      <c r="A585" t="s">
        <v>1223</v>
      </c>
      <c r="B585" s="1">
        <v>45536.427083333336</v>
      </c>
      <c r="C585" s="3">
        <v>45954</v>
      </c>
      <c r="D585" s="6">
        <v>0.42721064814814813</v>
      </c>
      <c r="E585" s="6" t="str">
        <f t="shared" si="9"/>
        <v>No</v>
      </c>
      <c r="F585" s="4">
        <v>45954</v>
      </c>
      <c r="G585" t="s">
        <v>34</v>
      </c>
      <c r="H585">
        <v>10</v>
      </c>
      <c r="I585" t="s">
        <v>58</v>
      </c>
      <c r="J585" t="s">
        <v>1224</v>
      </c>
      <c r="K585" t="s">
        <v>18</v>
      </c>
      <c r="L585">
        <v>54</v>
      </c>
      <c r="M585" t="s">
        <v>31</v>
      </c>
      <c r="N585" t="s">
        <v>210</v>
      </c>
      <c r="O585" t="b">
        <v>1</v>
      </c>
      <c r="P585" cm="1">
        <f t="array" ref="P585">_xlfn.IFS(O585=FALSE, 0, O585=TRUE,1)</f>
        <v>1</v>
      </c>
      <c r="R585">
        <v>34</v>
      </c>
      <c r="S585">
        <v>0</v>
      </c>
    </row>
    <row r="586" spans="1:19" x14ac:dyDescent="0.3">
      <c r="A586" t="s">
        <v>1225</v>
      </c>
      <c r="B586" s="1">
        <v>45572.652777777781</v>
      </c>
      <c r="C586" s="3">
        <v>45955</v>
      </c>
      <c r="D586" s="6">
        <v>0.65290509259259255</v>
      </c>
      <c r="E586" s="6" t="str">
        <f t="shared" si="9"/>
        <v>No</v>
      </c>
      <c r="F586" s="4">
        <v>45955</v>
      </c>
      <c r="G586" t="s">
        <v>51</v>
      </c>
      <c r="H586">
        <v>15</v>
      </c>
      <c r="I586" t="s">
        <v>47</v>
      </c>
      <c r="J586" t="s">
        <v>1226</v>
      </c>
      <c r="K586" t="s">
        <v>18</v>
      </c>
      <c r="L586">
        <v>7</v>
      </c>
      <c r="M586" t="s">
        <v>19</v>
      </c>
      <c r="N586" t="s">
        <v>20</v>
      </c>
      <c r="O586" t="b">
        <v>1</v>
      </c>
      <c r="P586" cm="1">
        <f t="array" ref="P586">_xlfn.IFS(O586=FALSE, 0, O586=TRUE,1)</f>
        <v>1</v>
      </c>
      <c r="R586">
        <v>56</v>
      </c>
      <c r="S586">
        <v>0</v>
      </c>
    </row>
    <row r="587" spans="1:19" x14ac:dyDescent="0.3">
      <c r="A587" t="s">
        <v>1227</v>
      </c>
      <c r="B587" s="1">
        <v>45076.491666666669</v>
      </c>
      <c r="C587" s="3">
        <v>45956</v>
      </c>
      <c r="D587" s="6">
        <v>0.49179398148148146</v>
      </c>
      <c r="E587" s="6" t="str">
        <f t="shared" si="9"/>
        <v>Yes</v>
      </c>
      <c r="F587" s="4">
        <v>45956</v>
      </c>
      <c r="G587" t="s">
        <v>74</v>
      </c>
      <c r="H587">
        <v>11</v>
      </c>
      <c r="I587" t="s">
        <v>58</v>
      </c>
      <c r="J587" t="s">
        <v>1228</v>
      </c>
      <c r="K587" t="s">
        <v>30</v>
      </c>
      <c r="L587">
        <v>39</v>
      </c>
      <c r="M587" t="s">
        <v>31</v>
      </c>
      <c r="N587" t="s">
        <v>20</v>
      </c>
      <c r="O587" t="b">
        <v>1</v>
      </c>
      <c r="P587" cm="1">
        <f t="array" ref="P587">_xlfn.IFS(O587=FALSE, 0, O587=TRUE,1)</f>
        <v>1</v>
      </c>
      <c r="R587">
        <v>17</v>
      </c>
      <c r="S587">
        <v>1</v>
      </c>
    </row>
    <row r="588" spans="1:19" x14ac:dyDescent="0.3">
      <c r="A588" t="s">
        <v>1229</v>
      </c>
      <c r="B588" s="1">
        <v>45247.304861111108</v>
      </c>
      <c r="C588" s="3">
        <v>45957</v>
      </c>
      <c r="D588" s="6">
        <v>0.30486111111111114</v>
      </c>
      <c r="E588" s="6" t="str">
        <f t="shared" si="9"/>
        <v>Yes</v>
      </c>
      <c r="F588" s="4">
        <v>45957</v>
      </c>
      <c r="G588" t="s">
        <v>55</v>
      </c>
      <c r="H588">
        <v>7</v>
      </c>
      <c r="I588" t="s">
        <v>85</v>
      </c>
      <c r="J588" t="s">
        <v>1230</v>
      </c>
      <c r="K588" t="s">
        <v>18</v>
      </c>
      <c r="L588">
        <v>76</v>
      </c>
      <c r="M588" t="s">
        <v>31</v>
      </c>
      <c r="N588" t="s">
        <v>20</v>
      </c>
      <c r="O588" t="b">
        <v>0</v>
      </c>
      <c r="P588" cm="1">
        <f t="array" ref="P588">_xlfn.IFS(O588=FALSE, 0, O588=TRUE,1)</f>
        <v>0</v>
      </c>
      <c r="R588">
        <v>30</v>
      </c>
      <c r="S588">
        <v>0</v>
      </c>
    </row>
    <row r="589" spans="1:19" x14ac:dyDescent="0.3">
      <c r="A589" t="s">
        <v>1231</v>
      </c>
      <c r="B589" s="1">
        <v>45370.777083333334</v>
      </c>
      <c r="C589" s="3">
        <v>45958</v>
      </c>
      <c r="D589" s="6">
        <v>0.77721064814814811</v>
      </c>
      <c r="E589" s="6" t="str">
        <f t="shared" si="9"/>
        <v>No</v>
      </c>
      <c r="F589" s="4">
        <v>45958</v>
      </c>
      <c r="G589" t="s">
        <v>74</v>
      </c>
      <c r="H589">
        <v>18</v>
      </c>
      <c r="I589" t="s">
        <v>28</v>
      </c>
      <c r="J589" t="s">
        <v>1232</v>
      </c>
      <c r="K589" t="s">
        <v>18</v>
      </c>
      <c r="L589">
        <v>78</v>
      </c>
      <c r="M589" t="s">
        <v>49</v>
      </c>
      <c r="N589" t="s">
        <v>20</v>
      </c>
      <c r="O589" t="b">
        <v>1</v>
      </c>
      <c r="P589" cm="1">
        <f t="array" ref="P589">_xlfn.IFS(O589=FALSE, 0, O589=TRUE,1)</f>
        <v>1</v>
      </c>
      <c r="Q589">
        <v>1</v>
      </c>
      <c r="R589">
        <v>52</v>
      </c>
      <c r="S589">
        <v>0</v>
      </c>
    </row>
    <row r="590" spans="1:19" x14ac:dyDescent="0.3">
      <c r="A590" t="s">
        <v>1233</v>
      </c>
      <c r="B590" s="1">
        <v>45552.245138888888</v>
      </c>
      <c r="C590" s="3">
        <v>45959</v>
      </c>
      <c r="D590" s="6">
        <v>0.24526620370370369</v>
      </c>
      <c r="E590" s="6" t="str">
        <f t="shared" si="9"/>
        <v>Yes</v>
      </c>
      <c r="F590" s="4">
        <v>45959</v>
      </c>
      <c r="G590" t="s">
        <v>74</v>
      </c>
      <c r="H590">
        <v>5</v>
      </c>
      <c r="I590" t="s">
        <v>96</v>
      </c>
      <c r="J590" t="s">
        <v>1234</v>
      </c>
      <c r="K590" t="s">
        <v>18</v>
      </c>
      <c r="L590">
        <v>21</v>
      </c>
      <c r="M590" t="s">
        <v>77</v>
      </c>
      <c r="N590" t="s">
        <v>20</v>
      </c>
      <c r="O590" t="b">
        <v>1</v>
      </c>
      <c r="P590" cm="1">
        <f t="array" ref="P590">_xlfn.IFS(O590=FALSE, 0, O590=TRUE,1)</f>
        <v>1</v>
      </c>
      <c r="R590">
        <v>22</v>
      </c>
      <c r="S590">
        <v>0</v>
      </c>
    </row>
    <row r="591" spans="1:19" x14ac:dyDescent="0.3">
      <c r="A591" t="s">
        <v>1235</v>
      </c>
      <c r="B591" s="1">
        <v>45099.518055555556</v>
      </c>
      <c r="C591" s="3">
        <v>45960</v>
      </c>
      <c r="D591" s="6">
        <v>0.5180555555555556</v>
      </c>
      <c r="E591" s="6" t="str">
        <f t="shared" si="9"/>
        <v>No</v>
      </c>
      <c r="F591" s="4">
        <v>45960</v>
      </c>
      <c r="G591" t="s">
        <v>27</v>
      </c>
      <c r="H591">
        <v>12</v>
      </c>
      <c r="I591" t="s">
        <v>79</v>
      </c>
      <c r="J591" t="s">
        <v>1236</v>
      </c>
      <c r="K591" t="s">
        <v>18</v>
      </c>
      <c r="L591">
        <v>42</v>
      </c>
      <c r="M591" t="s">
        <v>31</v>
      </c>
      <c r="N591" t="s">
        <v>20</v>
      </c>
      <c r="O591" t="b">
        <v>0</v>
      </c>
      <c r="P591" cm="1">
        <f t="array" ref="P591">_xlfn.IFS(O591=FALSE, 0, O591=TRUE,1)</f>
        <v>0</v>
      </c>
      <c r="R591">
        <v>55</v>
      </c>
      <c r="S591">
        <v>0</v>
      </c>
    </row>
    <row r="592" spans="1:19" x14ac:dyDescent="0.3">
      <c r="A592" t="s">
        <v>1237</v>
      </c>
      <c r="B592" s="1">
        <v>45296.956944444442</v>
      </c>
      <c r="C592" s="3">
        <v>45961</v>
      </c>
      <c r="D592" s="6">
        <v>0.95707175925925925</v>
      </c>
      <c r="E592" s="6" t="str">
        <f t="shared" si="9"/>
        <v>No</v>
      </c>
      <c r="F592" s="4">
        <v>45961</v>
      </c>
      <c r="G592" t="s">
        <v>55</v>
      </c>
      <c r="H592">
        <v>22</v>
      </c>
      <c r="I592" t="s">
        <v>28</v>
      </c>
      <c r="J592" t="s">
        <v>1238</v>
      </c>
      <c r="K592" t="s">
        <v>18</v>
      </c>
      <c r="L592">
        <v>27</v>
      </c>
      <c r="M592" t="s">
        <v>49</v>
      </c>
      <c r="N592" t="s">
        <v>40</v>
      </c>
      <c r="O592" t="b">
        <v>1</v>
      </c>
      <c r="P592" cm="1">
        <f t="array" ref="P592">_xlfn.IFS(O592=FALSE, 0, O592=TRUE,1)</f>
        <v>1</v>
      </c>
      <c r="R592">
        <v>49</v>
      </c>
      <c r="S592">
        <v>0</v>
      </c>
    </row>
    <row r="593" spans="1:19" x14ac:dyDescent="0.3">
      <c r="A593" t="s">
        <v>1239</v>
      </c>
      <c r="B593" s="1">
        <v>45384.166666666664</v>
      </c>
      <c r="C593" s="3">
        <v>45962</v>
      </c>
      <c r="D593" s="6">
        <v>0.16666666666666666</v>
      </c>
      <c r="E593" s="6" t="str">
        <f t="shared" si="9"/>
        <v>No</v>
      </c>
      <c r="F593" s="4">
        <v>45962</v>
      </c>
      <c r="G593" t="s">
        <v>74</v>
      </c>
      <c r="H593">
        <v>4</v>
      </c>
      <c r="I593" t="s">
        <v>79</v>
      </c>
      <c r="J593" t="s">
        <v>1240</v>
      </c>
      <c r="K593" t="s">
        <v>18</v>
      </c>
      <c r="L593">
        <v>37</v>
      </c>
      <c r="M593" t="s">
        <v>19</v>
      </c>
      <c r="N593" t="s">
        <v>20</v>
      </c>
      <c r="O593" t="b">
        <v>0</v>
      </c>
      <c r="P593" cm="1">
        <f t="array" ref="P593">_xlfn.IFS(O593=FALSE, 0, O593=TRUE,1)</f>
        <v>0</v>
      </c>
      <c r="R593">
        <v>33</v>
      </c>
      <c r="S593">
        <v>0</v>
      </c>
    </row>
    <row r="594" spans="1:19" x14ac:dyDescent="0.3">
      <c r="A594" t="s">
        <v>1241</v>
      </c>
      <c r="B594" s="1">
        <v>45542.111111111109</v>
      </c>
      <c r="C594" s="3">
        <v>45963</v>
      </c>
      <c r="D594" s="6">
        <v>0.1111111111111111</v>
      </c>
      <c r="E594" s="6" t="str">
        <f t="shared" si="9"/>
        <v>Yes</v>
      </c>
      <c r="F594" s="4">
        <v>45963</v>
      </c>
      <c r="G594" t="s">
        <v>22</v>
      </c>
      <c r="H594">
        <v>2</v>
      </c>
      <c r="I594" t="s">
        <v>106</v>
      </c>
      <c r="J594" t="s">
        <v>1242</v>
      </c>
      <c r="K594" t="s">
        <v>18</v>
      </c>
      <c r="L594">
        <v>5</v>
      </c>
      <c r="M594" t="s">
        <v>31</v>
      </c>
      <c r="N594" t="s">
        <v>20</v>
      </c>
      <c r="O594" t="b">
        <v>0</v>
      </c>
      <c r="P594" cm="1">
        <f t="array" ref="P594">_xlfn.IFS(O594=FALSE, 0, O594=TRUE,1)</f>
        <v>0</v>
      </c>
      <c r="R594">
        <v>17</v>
      </c>
      <c r="S594">
        <v>0</v>
      </c>
    </row>
    <row r="595" spans="1:19" x14ac:dyDescent="0.3">
      <c r="A595" t="s">
        <v>1243</v>
      </c>
      <c r="B595" s="1">
        <v>45347.834722222222</v>
      </c>
      <c r="C595" s="3">
        <v>45964</v>
      </c>
      <c r="D595" s="6">
        <v>0.83472222222222225</v>
      </c>
      <c r="E595" s="6" t="str">
        <f t="shared" si="9"/>
        <v>Yes</v>
      </c>
      <c r="F595" s="4">
        <v>45964</v>
      </c>
      <c r="G595" t="s">
        <v>34</v>
      </c>
      <c r="H595">
        <v>20</v>
      </c>
      <c r="I595" t="s">
        <v>16</v>
      </c>
      <c r="J595" t="s">
        <v>1244</v>
      </c>
      <c r="K595" t="s">
        <v>18</v>
      </c>
      <c r="L595">
        <v>12</v>
      </c>
      <c r="M595" t="s">
        <v>31</v>
      </c>
      <c r="N595" t="s">
        <v>20</v>
      </c>
      <c r="O595" t="b">
        <v>0</v>
      </c>
      <c r="P595" cm="1">
        <f t="array" ref="P595">_xlfn.IFS(O595=FALSE, 0, O595=TRUE,1)</f>
        <v>0</v>
      </c>
      <c r="R595">
        <v>22</v>
      </c>
      <c r="S595">
        <v>0</v>
      </c>
    </row>
    <row r="596" spans="1:19" x14ac:dyDescent="0.3">
      <c r="A596" t="s">
        <v>1245</v>
      </c>
      <c r="B596" s="1">
        <v>45240.261111111111</v>
      </c>
      <c r="C596" s="3">
        <v>45965</v>
      </c>
      <c r="D596" s="6">
        <v>0.26111111111111113</v>
      </c>
      <c r="E596" s="6" t="str">
        <f t="shared" si="9"/>
        <v>Yes</v>
      </c>
      <c r="F596" s="4">
        <v>45965</v>
      </c>
      <c r="G596" t="s">
        <v>55</v>
      </c>
      <c r="H596">
        <v>6</v>
      </c>
      <c r="I596" t="s">
        <v>38</v>
      </c>
      <c r="J596" t="s">
        <v>1246</v>
      </c>
      <c r="K596" t="s">
        <v>30</v>
      </c>
      <c r="L596">
        <v>32</v>
      </c>
      <c r="M596" t="s">
        <v>77</v>
      </c>
      <c r="N596" t="s">
        <v>60</v>
      </c>
      <c r="O596" t="b">
        <v>0</v>
      </c>
      <c r="P596" cm="1">
        <f t="array" ref="P596">_xlfn.IFS(O596=FALSE, 0, O596=TRUE,1)</f>
        <v>0</v>
      </c>
      <c r="Q596">
        <v>5</v>
      </c>
      <c r="R596">
        <v>11</v>
      </c>
      <c r="S596">
        <v>0</v>
      </c>
    </row>
    <row r="597" spans="1:19" x14ac:dyDescent="0.3">
      <c r="A597" t="s">
        <v>1247</v>
      </c>
      <c r="B597" s="1">
        <v>45108.936805555553</v>
      </c>
      <c r="C597" s="3">
        <v>45966</v>
      </c>
      <c r="D597" s="6">
        <v>0.93693287037037032</v>
      </c>
      <c r="E597" s="6" t="str">
        <f t="shared" si="9"/>
        <v>Yes</v>
      </c>
      <c r="F597" s="4">
        <v>45966</v>
      </c>
      <c r="G597" t="s">
        <v>22</v>
      </c>
      <c r="H597">
        <v>22</v>
      </c>
      <c r="I597" t="s">
        <v>52</v>
      </c>
      <c r="J597" t="s">
        <v>1248</v>
      </c>
      <c r="K597" t="s">
        <v>18</v>
      </c>
      <c r="L597">
        <v>56</v>
      </c>
      <c r="M597" t="s">
        <v>19</v>
      </c>
      <c r="N597" t="s">
        <v>20</v>
      </c>
      <c r="O597" t="b">
        <v>1</v>
      </c>
      <c r="P597" cm="1">
        <f t="array" ref="P597">_xlfn.IFS(O597=FALSE, 0, O597=TRUE,1)</f>
        <v>1</v>
      </c>
      <c r="R597">
        <v>15</v>
      </c>
      <c r="S597">
        <v>0</v>
      </c>
    </row>
    <row r="598" spans="1:19" x14ac:dyDescent="0.3">
      <c r="A598" t="s">
        <v>1249</v>
      </c>
      <c r="B598" s="1">
        <v>45517.164583333331</v>
      </c>
      <c r="C598" s="3">
        <v>45967</v>
      </c>
      <c r="D598" s="6">
        <v>0.16458333333333333</v>
      </c>
      <c r="E598" s="6" t="str">
        <f t="shared" si="9"/>
        <v>No</v>
      </c>
      <c r="F598" s="4">
        <v>45967</v>
      </c>
      <c r="G598" t="s">
        <v>74</v>
      </c>
      <c r="H598">
        <v>3</v>
      </c>
      <c r="I598" t="s">
        <v>52</v>
      </c>
      <c r="J598" t="s">
        <v>1250</v>
      </c>
      <c r="K598" t="s">
        <v>18</v>
      </c>
      <c r="L598">
        <v>19</v>
      </c>
      <c r="M598" t="s">
        <v>19</v>
      </c>
      <c r="N598" t="s">
        <v>40</v>
      </c>
      <c r="O598" t="b">
        <v>0</v>
      </c>
      <c r="P598" cm="1">
        <f t="array" ref="P598">_xlfn.IFS(O598=FALSE, 0, O598=TRUE,1)</f>
        <v>0</v>
      </c>
      <c r="Q598">
        <v>1</v>
      </c>
      <c r="R598">
        <v>52</v>
      </c>
      <c r="S598">
        <v>0</v>
      </c>
    </row>
    <row r="599" spans="1:19" x14ac:dyDescent="0.3">
      <c r="A599" t="s">
        <v>1251</v>
      </c>
      <c r="B599" s="1">
        <v>45170.365277777775</v>
      </c>
      <c r="C599" s="3">
        <v>45968</v>
      </c>
      <c r="D599" s="6">
        <v>0.36540509259259257</v>
      </c>
      <c r="E599" s="6" t="str">
        <f t="shared" si="9"/>
        <v>Yes</v>
      </c>
      <c r="F599" s="4">
        <v>45968</v>
      </c>
      <c r="G599" t="s">
        <v>55</v>
      </c>
      <c r="H599">
        <v>8</v>
      </c>
      <c r="I599" t="s">
        <v>82</v>
      </c>
      <c r="J599" t="s">
        <v>1252</v>
      </c>
      <c r="K599" t="s">
        <v>30</v>
      </c>
      <c r="L599">
        <v>42</v>
      </c>
      <c r="M599" t="s">
        <v>77</v>
      </c>
      <c r="N599" t="s">
        <v>20</v>
      </c>
      <c r="O599" t="b">
        <v>1</v>
      </c>
      <c r="P599" cm="1">
        <f t="array" ref="P599">_xlfn.IFS(O599=FALSE, 0, O599=TRUE,1)</f>
        <v>1</v>
      </c>
      <c r="R599">
        <v>11</v>
      </c>
      <c r="S599">
        <v>0</v>
      </c>
    </row>
    <row r="600" spans="1:19" x14ac:dyDescent="0.3">
      <c r="A600" t="s">
        <v>1253</v>
      </c>
      <c r="B600" s="1">
        <v>45426.986111111109</v>
      </c>
      <c r="C600" s="3">
        <v>45969</v>
      </c>
      <c r="D600" s="6">
        <v>0.98623842592592592</v>
      </c>
      <c r="E600" s="6" t="str">
        <f t="shared" si="9"/>
        <v>No</v>
      </c>
      <c r="F600" s="4">
        <v>45969</v>
      </c>
      <c r="G600" t="s">
        <v>74</v>
      </c>
      <c r="H600">
        <v>23</v>
      </c>
      <c r="I600" t="s">
        <v>58</v>
      </c>
      <c r="J600" t="s">
        <v>1254</v>
      </c>
      <c r="K600" t="s">
        <v>18</v>
      </c>
      <c r="L600">
        <v>25</v>
      </c>
      <c r="M600" t="s">
        <v>31</v>
      </c>
      <c r="N600" t="s">
        <v>20</v>
      </c>
      <c r="O600" t="b">
        <v>1</v>
      </c>
      <c r="P600" cm="1">
        <f t="array" ref="P600">_xlfn.IFS(O600=FALSE, 0, O600=TRUE,1)</f>
        <v>1</v>
      </c>
      <c r="Q600">
        <v>0</v>
      </c>
      <c r="R600">
        <v>35</v>
      </c>
      <c r="S600">
        <v>0</v>
      </c>
    </row>
    <row r="601" spans="1:19" x14ac:dyDescent="0.3">
      <c r="A601" t="s">
        <v>1255</v>
      </c>
      <c r="B601" s="1">
        <v>45184.965277777781</v>
      </c>
      <c r="C601" s="3">
        <v>45970</v>
      </c>
      <c r="D601" s="6">
        <v>0.96540509259259255</v>
      </c>
      <c r="E601" s="6" t="str">
        <f t="shared" si="9"/>
        <v>No</v>
      </c>
      <c r="F601" s="4">
        <v>45970</v>
      </c>
      <c r="G601" t="s">
        <v>55</v>
      </c>
      <c r="H601">
        <v>23</v>
      </c>
      <c r="I601" t="s">
        <v>91</v>
      </c>
      <c r="J601" t="s">
        <v>1256</v>
      </c>
      <c r="K601" t="s">
        <v>30</v>
      </c>
      <c r="L601">
        <v>54</v>
      </c>
      <c r="M601" t="s">
        <v>19</v>
      </c>
      <c r="N601" t="s">
        <v>20</v>
      </c>
      <c r="O601" t="b">
        <v>1</v>
      </c>
      <c r="P601" cm="1">
        <f t="array" ref="P601">_xlfn.IFS(O601=FALSE, 0, O601=TRUE,1)</f>
        <v>1</v>
      </c>
      <c r="R601">
        <v>31</v>
      </c>
      <c r="S601">
        <v>0</v>
      </c>
    </row>
    <row r="602" spans="1:19" x14ac:dyDescent="0.3">
      <c r="A602" t="s">
        <v>1257</v>
      </c>
      <c r="B602" s="1">
        <v>45544.583333333336</v>
      </c>
      <c r="C602" s="3">
        <v>45971</v>
      </c>
      <c r="D602" s="6">
        <v>0.58346064814814813</v>
      </c>
      <c r="E602" s="6" t="str">
        <f t="shared" si="9"/>
        <v>No</v>
      </c>
      <c r="F602" s="4">
        <v>45971</v>
      </c>
      <c r="G602" t="s">
        <v>51</v>
      </c>
      <c r="H602">
        <v>14</v>
      </c>
      <c r="I602" t="s">
        <v>47</v>
      </c>
      <c r="J602" t="s">
        <v>1258</v>
      </c>
      <c r="K602" t="s">
        <v>30</v>
      </c>
      <c r="L602">
        <v>59</v>
      </c>
      <c r="M602" t="s">
        <v>19</v>
      </c>
      <c r="N602" t="s">
        <v>32</v>
      </c>
      <c r="O602" t="b">
        <v>1</v>
      </c>
      <c r="P602" cm="1">
        <f t="array" ref="P602">_xlfn.IFS(O602=FALSE, 0, O602=TRUE,1)</f>
        <v>1</v>
      </c>
      <c r="R602">
        <v>56</v>
      </c>
      <c r="S602">
        <v>0</v>
      </c>
    </row>
    <row r="603" spans="1:19" x14ac:dyDescent="0.3">
      <c r="A603" t="s">
        <v>1259</v>
      </c>
      <c r="B603" s="1">
        <v>45361.181944444441</v>
      </c>
      <c r="C603" s="3">
        <v>45972</v>
      </c>
      <c r="D603" s="6">
        <v>0.18207175925925925</v>
      </c>
      <c r="E603" s="6" t="str">
        <f t="shared" si="9"/>
        <v>No</v>
      </c>
      <c r="F603" s="4">
        <v>45972</v>
      </c>
      <c r="G603" t="s">
        <v>34</v>
      </c>
      <c r="H603">
        <v>4</v>
      </c>
      <c r="I603" t="s">
        <v>75</v>
      </c>
      <c r="J603" t="s">
        <v>1260</v>
      </c>
      <c r="K603" t="s">
        <v>30</v>
      </c>
      <c r="L603">
        <v>11</v>
      </c>
      <c r="M603" t="s">
        <v>49</v>
      </c>
      <c r="N603" t="s">
        <v>20</v>
      </c>
      <c r="O603" t="b">
        <v>1</v>
      </c>
      <c r="P603" cm="1">
        <f t="array" ref="P603">_xlfn.IFS(O603=FALSE, 0, O603=TRUE,1)</f>
        <v>1</v>
      </c>
      <c r="R603">
        <v>39</v>
      </c>
      <c r="S603">
        <v>0</v>
      </c>
    </row>
    <row r="604" spans="1:19" x14ac:dyDescent="0.3">
      <c r="A604" t="s">
        <v>1261</v>
      </c>
      <c r="B604" s="1">
        <v>45501.197222222225</v>
      </c>
      <c r="C604" s="3">
        <v>45973</v>
      </c>
      <c r="D604" s="6">
        <v>0.19722222222222222</v>
      </c>
      <c r="E604" s="6" t="str">
        <f t="shared" si="9"/>
        <v>No</v>
      </c>
      <c r="F604" s="4">
        <v>45973</v>
      </c>
      <c r="G604" t="s">
        <v>34</v>
      </c>
      <c r="H604">
        <v>4</v>
      </c>
      <c r="I604" t="s">
        <v>23</v>
      </c>
      <c r="J604" t="s">
        <v>1262</v>
      </c>
      <c r="K604" t="s">
        <v>30</v>
      </c>
      <c r="L604">
        <v>9</v>
      </c>
      <c r="M604" t="s">
        <v>19</v>
      </c>
      <c r="N604" t="s">
        <v>32</v>
      </c>
      <c r="O604" t="b">
        <v>0</v>
      </c>
      <c r="P604" cm="1">
        <f t="array" ref="P604">_xlfn.IFS(O604=FALSE, 0, O604=TRUE,1)</f>
        <v>0</v>
      </c>
      <c r="R604">
        <v>48</v>
      </c>
      <c r="S604">
        <v>0</v>
      </c>
    </row>
    <row r="605" spans="1:19" x14ac:dyDescent="0.3">
      <c r="A605" t="s">
        <v>1263</v>
      </c>
      <c r="B605" s="1">
        <v>45283.76666666667</v>
      </c>
      <c r="C605" s="3">
        <v>45974</v>
      </c>
      <c r="D605" s="6">
        <v>0.76666666666666672</v>
      </c>
      <c r="E605" s="6" t="str">
        <f t="shared" si="9"/>
        <v>Yes</v>
      </c>
      <c r="F605" s="4">
        <v>45974</v>
      </c>
      <c r="G605" t="s">
        <v>22</v>
      </c>
      <c r="H605">
        <v>18</v>
      </c>
      <c r="I605" t="s">
        <v>103</v>
      </c>
      <c r="J605" t="s">
        <v>1264</v>
      </c>
      <c r="K605" t="s">
        <v>30</v>
      </c>
      <c r="L605">
        <v>7</v>
      </c>
      <c r="M605" t="s">
        <v>49</v>
      </c>
      <c r="N605" t="s">
        <v>40</v>
      </c>
      <c r="O605" t="b">
        <v>0</v>
      </c>
      <c r="P605" cm="1">
        <f t="array" ref="P605">_xlfn.IFS(O605=FALSE, 0, O605=TRUE,1)</f>
        <v>0</v>
      </c>
      <c r="R605">
        <v>27</v>
      </c>
      <c r="S605">
        <v>0</v>
      </c>
    </row>
    <row r="606" spans="1:19" x14ac:dyDescent="0.3">
      <c r="A606" t="s">
        <v>1265</v>
      </c>
      <c r="B606" s="1">
        <v>45185.942361111112</v>
      </c>
      <c r="C606" s="3">
        <v>45975</v>
      </c>
      <c r="D606" s="6">
        <v>0.94248842592592597</v>
      </c>
      <c r="E606" s="6" t="str">
        <f t="shared" si="9"/>
        <v>No</v>
      </c>
      <c r="F606" s="4">
        <v>45975</v>
      </c>
      <c r="G606" t="s">
        <v>22</v>
      </c>
      <c r="H606">
        <v>22</v>
      </c>
      <c r="I606" t="s">
        <v>23</v>
      </c>
      <c r="J606" t="s">
        <v>1266</v>
      </c>
      <c r="K606" t="s">
        <v>18</v>
      </c>
      <c r="L606">
        <v>14</v>
      </c>
      <c r="M606" t="s">
        <v>31</v>
      </c>
      <c r="N606" t="s">
        <v>20</v>
      </c>
      <c r="O606" t="b">
        <v>1</v>
      </c>
      <c r="P606" cm="1">
        <f t="array" ref="P606">_xlfn.IFS(O606=FALSE, 0, O606=TRUE,1)</f>
        <v>1</v>
      </c>
      <c r="R606">
        <v>38</v>
      </c>
      <c r="S606">
        <v>0</v>
      </c>
    </row>
    <row r="607" spans="1:19" x14ac:dyDescent="0.3">
      <c r="A607" t="s">
        <v>1267</v>
      </c>
      <c r="B607" s="1">
        <v>45182.21597222222</v>
      </c>
      <c r="C607" s="3">
        <v>45976</v>
      </c>
      <c r="D607" s="6">
        <v>0.21597222222222223</v>
      </c>
      <c r="E607" s="6" t="str">
        <f t="shared" si="9"/>
        <v>Yes</v>
      </c>
      <c r="F607" s="4">
        <v>45976</v>
      </c>
      <c r="G607" t="s">
        <v>15</v>
      </c>
      <c r="H607">
        <v>5</v>
      </c>
      <c r="I607" t="s">
        <v>30</v>
      </c>
      <c r="J607" t="s">
        <v>1268</v>
      </c>
      <c r="K607" t="s">
        <v>30</v>
      </c>
      <c r="L607">
        <v>73</v>
      </c>
      <c r="M607" t="s">
        <v>49</v>
      </c>
      <c r="N607" t="s">
        <v>87</v>
      </c>
      <c r="O607" t="b">
        <v>0</v>
      </c>
      <c r="P607" cm="1">
        <f t="array" ref="P607">_xlfn.IFS(O607=FALSE, 0, O607=TRUE,1)</f>
        <v>0</v>
      </c>
      <c r="R607">
        <v>25</v>
      </c>
      <c r="S607">
        <v>0</v>
      </c>
    </row>
    <row r="608" spans="1:19" x14ac:dyDescent="0.3">
      <c r="A608" t="s">
        <v>1269</v>
      </c>
      <c r="B608" s="1">
        <v>45554.194444444445</v>
      </c>
      <c r="C608" s="3">
        <v>45977</v>
      </c>
      <c r="D608" s="6">
        <v>0.19457175925925926</v>
      </c>
      <c r="E608" s="6" t="str">
        <f t="shared" si="9"/>
        <v>No</v>
      </c>
      <c r="F608" s="4">
        <v>45977</v>
      </c>
      <c r="G608" t="s">
        <v>27</v>
      </c>
      <c r="H608">
        <v>4</v>
      </c>
      <c r="I608" t="s">
        <v>18</v>
      </c>
      <c r="J608" t="s">
        <v>1270</v>
      </c>
      <c r="K608" t="s">
        <v>30</v>
      </c>
      <c r="L608">
        <v>40</v>
      </c>
      <c r="M608" t="s">
        <v>43</v>
      </c>
      <c r="N608" t="s">
        <v>20</v>
      </c>
      <c r="O608" t="b">
        <v>1</v>
      </c>
      <c r="P608" cm="1">
        <f t="array" ref="P608">_xlfn.IFS(O608=FALSE, 0, O608=TRUE,1)</f>
        <v>1</v>
      </c>
      <c r="R608">
        <v>44</v>
      </c>
      <c r="S608">
        <v>0</v>
      </c>
    </row>
    <row r="609" spans="1:19" x14ac:dyDescent="0.3">
      <c r="A609" t="s">
        <v>1271</v>
      </c>
      <c r="B609" s="1">
        <v>45337.568749999999</v>
      </c>
      <c r="C609" s="3">
        <v>45978</v>
      </c>
      <c r="D609" s="6">
        <v>0.56887731481481485</v>
      </c>
      <c r="E609" s="6" t="str">
        <f t="shared" si="9"/>
        <v>No</v>
      </c>
      <c r="F609" s="4">
        <v>45978</v>
      </c>
      <c r="G609" t="s">
        <v>27</v>
      </c>
      <c r="H609">
        <v>13</v>
      </c>
      <c r="I609" t="s">
        <v>23</v>
      </c>
      <c r="J609" t="s">
        <v>1272</v>
      </c>
      <c r="K609" t="s">
        <v>30</v>
      </c>
      <c r="L609">
        <v>28</v>
      </c>
      <c r="M609" t="s">
        <v>31</v>
      </c>
      <c r="N609" t="s">
        <v>32</v>
      </c>
      <c r="O609" t="b">
        <v>1</v>
      </c>
      <c r="P609" cm="1">
        <f t="array" ref="P609">_xlfn.IFS(O609=FALSE, 0, O609=TRUE,1)</f>
        <v>1</v>
      </c>
      <c r="R609">
        <v>52</v>
      </c>
      <c r="S609">
        <v>0</v>
      </c>
    </row>
    <row r="610" spans="1:19" x14ac:dyDescent="0.3">
      <c r="A610" t="s">
        <v>1273</v>
      </c>
      <c r="B610" s="1">
        <v>45546.55972222222</v>
      </c>
      <c r="C610" s="3">
        <v>45979</v>
      </c>
      <c r="D610" s="6">
        <v>0.55984953703703699</v>
      </c>
      <c r="E610" s="6" t="str">
        <f t="shared" si="9"/>
        <v>Yes</v>
      </c>
      <c r="F610" s="4">
        <v>45979</v>
      </c>
      <c r="G610" t="s">
        <v>15</v>
      </c>
      <c r="H610">
        <v>13</v>
      </c>
      <c r="I610" t="s">
        <v>47</v>
      </c>
      <c r="J610" t="s">
        <v>1274</v>
      </c>
      <c r="K610" t="s">
        <v>30</v>
      </c>
      <c r="L610">
        <v>69</v>
      </c>
      <c r="M610" t="s">
        <v>49</v>
      </c>
      <c r="N610" t="s">
        <v>20</v>
      </c>
      <c r="O610" t="b">
        <v>1</v>
      </c>
      <c r="P610" cm="1">
        <f t="array" ref="P610">_xlfn.IFS(O610=FALSE, 0, O610=TRUE,1)</f>
        <v>1</v>
      </c>
      <c r="R610">
        <v>26</v>
      </c>
      <c r="S610">
        <v>0</v>
      </c>
    </row>
    <row r="611" spans="1:19" x14ac:dyDescent="0.3">
      <c r="A611" t="s">
        <v>1275</v>
      </c>
      <c r="B611" s="1">
        <v>45093.788194444445</v>
      </c>
      <c r="C611" s="3">
        <v>45980</v>
      </c>
      <c r="D611" s="6">
        <v>0.78832175925925929</v>
      </c>
      <c r="E611" s="6" t="str">
        <f t="shared" si="9"/>
        <v>No</v>
      </c>
      <c r="F611" s="4">
        <v>45980</v>
      </c>
      <c r="G611" t="s">
        <v>55</v>
      </c>
      <c r="H611">
        <v>18</v>
      </c>
      <c r="I611" t="s">
        <v>122</v>
      </c>
      <c r="J611" t="s">
        <v>1276</v>
      </c>
      <c r="K611" t="s">
        <v>18</v>
      </c>
      <c r="L611">
        <v>64</v>
      </c>
      <c r="M611" t="s">
        <v>43</v>
      </c>
      <c r="N611" t="s">
        <v>20</v>
      </c>
      <c r="O611" t="b">
        <v>1</v>
      </c>
      <c r="P611" cm="1">
        <f t="array" ref="P611">_xlfn.IFS(O611=FALSE, 0, O611=TRUE,1)</f>
        <v>1</v>
      </c>
      <c r="R611">
        <v>50</v>
      </c>
      <c r="S611">
        <v>0</v>
      </c>
    </row>
    <row r="612" spans="1:19" x14ac:dyDescent="0.3">
      <c r="A612" t="s">
        <v>1277</v>
      </c>
      <c r="B612" s="1">
        <v>45396.547222222223</v>
      </c>
      <c r="C612" s="3">
        <v>45981</v>
      </c>
      <c r="D612" s="6">
        <v>0.54722222222222228</v>
      </c>
      <c r="E612" s="6" t="str">
        <f t="shared" si="9"/>
        <v>No</v>
      </c>
      <c r="F612" s="4">
        <v>45981</v>
      </c>
      <c r="G612" t="s">
        <v>34</v>
      </c>
      <c r="H612">
        <v>13</v>
      </c>
      <c r="I612" t="s">
        <v>23</v>
      </c>
      <c r="J612" t="s">
        <v>1278</v>
      </c>
      <c r="K612" t="s">
        <v>18</v>
      </c>
      <c r="L612">
        <v>73</v>
      </c>
      <c r="M612" t="s">
        <v>31</v>
      </c>
      <c r="N612" t="s">
        <v>87</v>
      </c>
      <c r="O612" t="b">
        <v>0</v>
      </c>
      <c r="P612" cm="1">
        <f t="array" ref="P612">_xlfn.IFS(O612=FALSE, 0, O612=TRUE,1)</f>
        <v>0</v>
      </c>
      <c r="Q612">
        <v>5</v>
      </c>
      <c r="R612">
        <v>42</v>
      </c>
      <c r="S612">
        <v>0</v>
      </c>
    </row>
    <row r="613" spans="1:19" x14ac:dyDescent="0.3">
      <c r="A613" t="s">
        <v>1279</v>
      </c>
      <c r="B613" s="1">
        <v>45327.475694444445</v>
      </c>
      <c r="C613" s="3">
        <v>45982</v>
      </c>
      <c r="D613" s="6">
        <v>0.47569444444444442</v>
      </c>
      <c r="E613" s="6" t="str">
        <f t="shared" si="9"/>
        <v>No</v>
      </c>
      <c r="F613" s="4">
        <v>45982</v>
      </c>
      <c r="G613" t="s">
        <v>51</v>
      </c>
      <c r="H613">
        <v>11</v>
      </c>
      <c r="I613" t="s">
        <v>35</v>
      </c>
      <c r="J613" t="s">
        <v>1280</v>
      </c>
      <c r="K613" t="s">
        <v>18</v>
      </c>
      <c r="L613">
        <v>10</v>
      </c>
      <c r="M613" t="s">
        <v>25</v>
      </c>
      <c r="N613" t="s">
        <v>20</v>
      </c>
      <c r="O613" t="b">
        <v>0</v>
      </c>
      <c r="P613" cm="1">
        <f t="array" ref="P613">_xlfn.IFS(O613=FALSE, 0, O613=TRUE,1)</f>
        <v>0</v>
      </c>
      <c r="R613">
        <v>44</v>
      </c>
      <c r="S613">
        <v>0</v>
      </c>
    </row>
    <row r="614" spans="1:19" x14ac:dyDescent="0.3">
      <c r="A614" t="s">
        <v>1281</v>
      </c>
      <c r="B614" s="1">
        <v>45241.76666666667</v>
      </c>
      <c r="C614" s="3">
        <v>45983</v>
      </c>
      <c r="D614" s="6">
        <v>0.76666666666666672</v>
      </c>
      <c r="E614" s="6" t="str">
        <f t="shared" si="9"/>
        <v>Yes</v>
      </c>
      <c r="F614" s="4">
        <v>45983</v>
      </c>
      <c r="G614" t="s">
        <v>22</v>
      </c>
      <c r="H614">
        <v>18</v>
      </c>
      <c r="I614" t="s">
        <v>106</v>
      </c>
      <c r="J614" t="s">
        <v>1282</v>
      </c>
      <c r="K614" t="s">
        <v>30</v>
      </c>
      <c r="L614">
        <v>61</v>
      </c>
      <c r="M614" t="s">
        <v>31</v>
      </c>
      <c r="N614" t="s">
        <v>20</v>
      </c>
      <c r="O614" t="b">
        <v>0</v>
      </c>
      <c r="P614" cm="1">
        <f t="array" ref="P614">_xlfn.IFS(O614=FALSE, 0, O614=TRUE,1)</f>
        <v>0</v>
      </c>
      <c r="R614">
        <v>24</v>
      </c>
      <c r="S614">
        <v>0</v>
      </c>
    </row>
    <row r="615" spans="1:19" x14ac:dyDescent="0.3">
      <c r="A615" t="s">
        <v>1283</v>
      </c>
      <c r="B615" s="1">
        <v>45224.364583333336</v>
      </c>
      <c r="C615" s="3">
        <v>45984</v>
      </c>
      <c r="D615" s="6">
        <v>0.36471064814814813</v>
      </c>
      <c r="E615" s="6" t="str">
        <f t="shared" si="9"/>
        <v>No</v>
      </c>
      <c r="F615" s="4">
        <v>45984</v>
      </c>
      <c r="G615" t="s">
        <v>15</v>
      </c>
      <c r="H615">
        <v>8</v>
      </c>
      <c r="I615" t="s">
        <v>82</v>
      </c>
      <c r="J615" t="s">
        <v>1284</v>
      </c>
      <c r="K615" t="s">
        <v>18</v>
      </c>
      <c r="L615">
        <v>39</v>
      </c>
      <c r="M615" t="s">
        <v>69</v>
      </c>
      <c r="N615" t="s">
        <v>87</v>
      </c>
      <c r="O615" t="b">
        <v>1</v>
      </c>
      <c r="P615" cm="1">
        <f t="array" ref="P615">_xlfn.IFS(O615=FALSE, 0, O615=TRUE,1)</f>
        <v>1</v>
      </c>
      <c r="Q615">
        <v>5</v>
      </c>
      <c r="R615">
        <v>45</v>
      </c>
      <c r="S615">
        <v>0</v>
      </c>
    </row>
    <row r="616" spans="1:19" x14ac:dyDescent="0.3">
      <c r="A616" t="s">
        <v>1285</v>
      </c>
      <c r="B616" s="1">
        <v>45234.227083333331</v>
      </c>
      <c r="C616" s="3">
        <v>45985</v>
      </c>
      <c r="D616" s="6">
        <v>0.22708333333333333</v>
      </c>
      <c r="E616" s="6" t="str">
        <f t="shared" si="9"/>
        <v>Yes</v>
      </c>
      <c r="F616" s="4">
        <v>45985</v>
      </c>
      <c r="G616" t="s">
        <v>22</v>
      </c>
      <c r="H616">
        <v>5</v>
      </c>
      <c r="I616" t="s">
        <v>75</v>
      </c>
      <c r="J616" t="s">
        <v>1286</v>
      </c>
      <c r="K616" t="s">
        <v>30</v>
      </c>
      <c r="L616">
        <v>63</v>
      </c>
      <c r="M616" t="s">
        <v>49</v>
      </c>
      <c r="N616" t="s">
        <v>20</v>
      </c>
      <c r="O616" t="b">
        <v>0</v>
      </c>
      <c r="P616" cm="1">
        <f t="array" ref="P616">_xlfn.IFS(O616=FALSE, 0, O616=TRUE,1)</f>
        <v>0</v>
      </c>
      <c r="R616">
        <v>10</v>
      </c>
      <c r="S616">
        <v>0</v>
      </c>
    </row>
    <row r="617" spans="1:19" x14ac:dyDescent="0.3">
      <c r="A617" t="s">
        <v>1287</v>
      </c>
      <c r="B617" s="1">
        <v>45492.35</v>
      </c>
      <c r="C617" s="3">
        <v>45986</v>
      </c>
      <c r="D617" s="6">
        <v>0.35012731481481479</v>
      </c>
      <c r="E617" s="6" t="str">
        <f t="shared" si="9"/>
        <v>Yes</v>
      </c>
      <c r="F617" s="4">
        <v>45986</v>
      </c>
      <c r="G617" t="s">
        <v>55</v>
      </c>
      <c r="H617">
        <v>8</v>
      </c>
      <c r="I617" t="s">
        <v>52</v>
      </c>
      <c r="J617" t="s">
        <v>1288</v>
      </c>
      <c r="K617" t="s">
        <v>30</v>
      </c>
      <c r="L617">
        <v>6</v>
      </c>
      <c r="M617" t="s">
        <v>19</v>
      </c>
      <c r="N617" t="s">
        <v>20</v>
      </c>
      <c r="O617" t="b">
        <v>1</v>
      </c>
      <c r="P617" cm="1">
        <f t="array" ref="P617">_xlfn.IFS(O617=FALSE, 0, O617=TRUE,1)</f>
        <v>1</v>
      </c>
      <c r="R617">
        <v>18</v>
      </c>
      <c r="S617">
        <v>0</v>
      </c>
    </row>
    <row r="618" spans="1:19" x14ac:dyDescent="0.3">
      <c r="A618" t="s">
        <v>1289</v>
      </c>
      <c r="B618" s="1">
        <v>45286.734722222223</v>
      </c>
      <c r="C618" s="3">
        <v>45987</v>
      </c>
      <c r="D618" s="6">
        <v>0.73484953703703704</v>
      </c>
      <c r="E618" s="6" t="str">
        <f t="shared" si="9"/>
        <v>No</v>
      </c>
      <c r="F618" s="4">
        <v>45987</v>
      </c>
      <c r="G618" t="s">
        <v>74</v>
      </c>
      <c r="H618">
        <v>17</v>
      </c>
      <c r="I618" t="s">
        <v>52</v>
      </c>
      <c r="J618" t="s">
        <v>1290</v>
      </c>
      <c r="K618" t="s">
        <v>30</v>
      </c>
      <c r="L618">
        <v>4</v>
      </c>
      <c r="M618" t="s">
        <v>43</v>
      </c>
      <c r="N618" t="s">
        <v>20</v>
      </c>
      <c r="O618" t="b">
        <v>1</v>
      </c>
      <c r="P618" cm="1">
        <f t="array" ref="P618">_xlfn.IFS(O618=FALSE, 0, O618=TRUE,1)</f>
        <v>1</v>
      </c>
      <c r="R618">
        <v>59</v>
      </c>
      <c r="S618">
        <v>0</v>
      </c>
    </row>
    <row r="619" spans="1:19" x14ac:dyDescent="0.3">
      <c r="A619" t="s">
        <v>1291</v>
      </c>
      <c r="B619" s="1">
        <v>45043.374305555553</v>
      </c>
      <c r="C619" s="3">
        <v>45988</v>
      </c>
      <c r="D619" s="6">
        <v>0.37430555555555556</v>
      </c>
      <c r="E619" s="6" t="str">
        <f t="shared" si="9"/>
        <v>Yes</v>
      </c>
      <c r="F619" s="4">
        <v>45988</v>
      </c>
      <c r="G619" t="s">
        <v>27</v>
      </c>
      <c r="H619">
        <v>8</v>
      </c>
      <c r="I619" t="s">
        <v>71</v>
      </c>
      <c r="J619" t="s">
        <v>1292</v>
      </c>
      <c r="K619" t="s">
        <v>18</v>
      </c>
      <c r="L619">
        <v>37</v>
      </c>
      <c r="M619" t="s">
        <v>19</v>
      </c>
      <c r="N619" t="s">
        <v>20</v>
      </c>
      <c r="O619" t="b">
        <v>0</v>
      </c>
      <c r="P619" cm="1">
        <f t="array" ref="P619">_xlfn.IFS(O619=FALSE, 0, O619=TRUE,1)</f>
        <v>0</v>
      </c>
      <c r="R619">
        <v>16</v>
      </c>
      <c r="S619">
        <v>0</v>
      </c>
    </row>
    <row r="620" spans="1:19" x14ac:dyDescent="0.3">
      <c r="A620" t="s">
        <v>1293</v>
      </c>
      <c r="B620" s="1">
        <v>45300.549305555556</v>
      </c>
      <c r="C620" s="3">
        <v>45989</v>
      </c>
      <c r="D620" s="6">
        <v>0.54943287037037036</v>
      </c>
      <c r="E620" s="6" t="str">
        <f t="shared" si="9"/>
        <v>No</v>
      </c>
      <c r="F620" s="4">
        <v>45989</v>
      </c>
      <c r="G620" t="s">
        <v>74</v>
      </c>
      <c r="H620">
        <v>13</v>
      </c>
      <c r="I620" t="s">
        <v>122</v>
      </c>
      <c r="J620" t="s">
        <v>1294</v>
      </c>
      <c r="K620" t="s">
        <v>30</v>
      </c>
      <c r="L620">
        <v>27</v>
      </c>
      <c r="M620" t="s">
        <v>25</v>
      </c>
      <c r="N620" t="s">
        <v>20</v>
      </c>
      <c r="O620" t="b">
        <v>1</v>
      </c>
      <c r="P620" cm="1">
        <f t="array" ref="P620">_xlfn.IFS(O620=FALSE, 0, O620=TRUE,1)</f>
        <v>1</v>
      </c>
      <c r="R620">
        <v>38</v>
      </c>
      <c r="S620">
        <v>0</v>
      </c>
    </row>
    <row r="621" spans="1:19" x14ac:dyDescent="0.3">
      <c r="A621" t="s">
        <v>1295</v>
      </c>
      <c r="B621" s="1">
        <v>45118.952777777777</v>
      </c>
      <c r="C621" s="3">
        <v>45990</v>
      </c>
      <c r="D621" s="6">
        <v>0.95277777777777772</v>
      </c>
      <c r="E621" s="6" t="str">
        <f t="shared" si="9"/>
        <v>No</v>
      </c>
      <c r="F621" s="4">
        <v>45990</v>
      </c>
      <c r="G621" t="s">
        <v>74</v>
      </c>
      <c r="H621">
        <v>22</v>
      </c>
      <c r="I621" t="s">
        <v>71</v>
      </c>
      <c r="J621" t="s">
        <v>1296</v>
      </c>
      <c r="K621" t="s">
        <v>18</v>
      </c>
      <c r="L621">
        <v>11</v>
      </c>
      <c r="M621" t="s">
        <v>25</v>
      </c>
      <c r="N621" t="s">
        <v>210</v>
      </c>
      <c r="O621" t="b">
        <v>0</v>
      </c>
      <c r="P621" cm="1">
        <f t="array" ref="P621">_xlfn.IFS(O621=FALSE, 0, O621=TRUE,1)</f>
        <v>0</v>
      </c>
      <c r="R621">
        <v>50</v>
      </c>
      <c r="S621">
        <v>0</v>
      </c>
    </row>
    <row r="622" spans="1:19" x14ac:dyDescent="0.3">
      <c r="A622" t="s">
        <v>1297</v>
      </c>
      <c r="B622" s="1">
        <v>45096.129166666666</v>
      </c>
      <c r="C622" s="3">
        <v>45991</v>
      </c>
      <c r="D622" s="6">
        <v>0.12929398148148147</v>
      </c>
      <c r="E622" s="6" t="str">
        <f t="shared" si="9"/>
        <v>Yes</v>
      </c>
      <c r="F622" s="4">
        <v>45991</v>
      </c>
      <c r="G622" t="s">
        <v>51</v>
      </c>
      <c r="H622">
        <v>3</v>
      </c>
      <c r="I622" t="s">
        <v>62</v>
      </c>
      <c r="J622" t="s">
        <v>1298</v>
      </c>
      <c r="K622" t="s">
        <v>773</v>
      </c>
      <c r="L622">
        <v>70</v>
      </c>
      <c r="M622" t="s">
        <v>43</v>
      </c>
      <c r="N622" t="s">
        <v>20</v>
      </c>
      <c r="O622" t="b">
        <v>1</v>
      </c>
      <c r="P622" cm="1">
        <f t="array" ref="P622">_xlfn.IFS(O622=FALSE, 0, O622=TRUE,1)</f>
        <v>1</v>
      </c>
      <c r="Q622">
        <v>4</v>
      </c>
      <c r="R622">
        <v>17</v>
      </c>
      <c r="S622">
        <v>0</v>
      </c>
    </row>
    <row r="623" spans="1:19" x14ac:dyDescent="0.3">
      <c r="A623" t="s">
        <v>1299</v>
      </c>
      <c r="B623" s="1">
        <v>45160.272916666669</v>
      </c>
      <c r="C623" s="3">
        <v>45992</v>
      </c>
      <c r="D623" s="6">
        <v>0.27291666666666664</v>
      </c>
      <c r="E623" s="6" t="str">
        <f t="shared" si="9"/>
        <v>No</v>
      </c>
      <c r="F623" s="4">
        <v>45992</v>
      </c>
      <c r="G623" t="s">
        <v>74</v>
      </c>
      <c r="H623">
        <v>6</v>
      </c>
      <c r="I623" t="s">
        <v>30</v>
      </c>
      <c r="J623" t="s">
        <v>1300</v>
      </c>
      <c r="K623" t="s">
        <v>30</v>
      </c>
      <c r="L623">
        <v>31</v>
      </c>
      <c r="M623" t="s">
        <v>49</v>
      </c>
      <c r="N623" t="s">
        <v>20</v>
      </c>
      <c r="O623" t="b">
        <v>0</v>
      </c>
      <c r="P623" cm="1">
        <f t="array" ref="P623">_xlfn.IFS(O623=FALSE, 0, O623=TRUE,1)</f>
        <v>0</v>
      </c>
      <c r="R623">
        <v>34</v>
      </c>
      <c r="S623">
        <v>0</v>
      </c>
    </row>
    <row r="624" spans="1:19" x14ac:dyDescent="0.3">
      <c r="A624" t="s">
        <v>1301</v>
      </c>
      <c r="B624" s="1">
        <v>45379.796527777777</v>
      </c>
      <c r="C624" s="3">
        <v>45993</v>
      </c>
      <c r="D624" s="6">
        <v>0.79652777777777772</v>
      </c>
      <c r="E624" s="6" t="str">
        <f t="shared" si="9"/>
        <v>Yes</v>
      </c>
      <c r="F624" s="4">
        <v>45993</v>
      </c>
      <c r="G624" t="s">
        <v>27</v>
      </c>
      <c r="H624">
        <v>19</v>
      </c>
      <c r="I624" t="s">
        <v>122</v>
      </c>
      <c r="J624" t="s">
        <v>1302</v>
      </c>
      <c r="K624" t="s">
        <v>18</v>
      </c>
      <c r="L624">
        <v>52</v>
      </c>
      <c r="M624" t="s">
        <v>31</v>
      </c>
      <c r="N624" t="s">
        <v>40</v>
      </c>
      <c r="O624" t="b">
        <v>0</v>
      </c>
      <c r="P624" cm="1">
        <f t="array" ref="P624">_xlfn.IFS(O624=FALSE, 0, O624=TRUE,1)</f>
        <v>0</v>
      </c>
      <c r="R624">
        <v>12</v>
      </c>
      <c r="S624">
        <v>0</v>
      </c>
    </row>
    <row r="625" spans="1:19" x14ac:dyDescent="0.3">
      <c r="A625" t="s">
        <v>1303</v>
      </c>
      <c r="B625" s="1">
        <v>45064.173611111109</v>
      </c>
      <c r="C625" s="3">
        <v>45994</v>
      </c>
      <c r="D625" s="6">
        <v>0.1736111111111111</v>
      </c>
      <c r="E625" s="6" t="str">
        <f t="shared" si="9"/>
        <v>No</v>
      </c>
      <c r="F625" s="4">
        <v>45994</v>
      </c>
      <c r="G625" t="s">
        <v>27</v>
      </c>
      <c r="H625">
        <v>4</v>
      </c>
      <c r="I625" t="s">
        <v>35</v>
      </c>
      <c r="J625" t="s">
        <v>1304</v>
      </c>
      <c r="K625" t="s">
        <v>18</v>
      </c>
      <c r="L625">
        <v>41</v>
      </c>
      <c r="M625" t="s">
        <v>49</v>
      </c>
      <c r="N625" t="s">
        <v>40</v>
      </c>
      <c r="O625" t="b">
        <v>0</v>
      </c>
      <c r="P625" cm="1">
        <f t="array" ref="P625">_xlfn.IFS(O625=FALSE, 0, O625=TRUE,1)</f>
        <v>0</v>
      </c>
      <c r="R625">
        <v>46</v>
      </c>
      <c r="S625">
        <v>1</v>
      </c>
    </row>
    <row r="626" spans="1:19" x14ac:dyDescent="0.3">
      <c r="A626" t="s">
        <v>1305</v>
      </c>
      <c r="B626" s="1">
        <v>45375.496527777781</v>
      </c>
      <c r="C626" s="3">
        <v>45995</v>
      </c>
      <c r="D626" s="6">
        <v>0.49665509259259261</v>
      </c>
      <c r="E626" s="6" t="str">
        <f t="shared" si="9"/>
        <v>Yes</v>
      </c>
      <c r="F626" s="4">
        <v>45995</v>
      </c>
      <c r="G626" t="s">
        <v>34</v>
      </c>
      <c r="H626">
        <v>11</v>
      </c>
      <c r="I626" t="s">
        <v>47</v>
      </c>
      <c r="J626" t="s">
        <v>1306</v>
      </c>
      <c r="K626" t="s">
        <v>30</v>
      </c>
      <c r="L626">
        <v>25</v>
      </c>
      <c r="M626" t="s">
        <v>19</v>
      </c>
      <c r="N626" t="s">
        <v>20</v>
      </c>
      <c r="O626" t="b">
        <v>1</v>
      </c>
      <c r="P626" cm="1">
        <f t="array" ref="P626">_xlfn.IFS(O626=FALSE, 0, O626=TRUE,1)</f>
        <v>1</v>
      </c>
      <c r="R626">
        <v>25</v>
      </c>
      <c r="S626">
        <v>0</v>
      </c>
    </row>
    <row r="627" spans="1:19" x14ac:dyDescent="0.3">
      <c r="A627" t="s">
        <v>1307</v>
      </c>
      <c r="B627" s="1">
        <v>45271.563194444447</v>
      </c>
      <c r="C627" s="3">
        <v>45996</v>
      </c>
      <c r="D627" s="6">
        <v>0.56332175925925931</v>
      </c>
      <c r="E627" s="6" t="str">
        <f t="shared" si="9"/>
        <v>Yes</v>
      </c>
      <c r="F627" s="4">
        <v>45996</v>
      </c>
      <c r="G627" t="s">
        <v>51</v>
      </c>
      <c r="H627">
        <v>13</v>
      </c>
      <c r="I627" t="s">
        <v>75</v>
      </c>
      <c r="J627" t="s">
        <v>1308</v>
      </c>
      <c r="K627" t="s">
        <v>18</v>
      </c>
      <c r="L627">
        <v>59</v>
      </c>
      <c r="M627" t="s">
        <v>25</v>
      </c>
      <c r="N627" t="s">
        <v>32</v>
      </c>
      <c r="O627" t="b">
        <v>1</v>
      </c>
      <c r="P627" cm="1">
        <f t="array" ref="P627">_xlfn.IFS(O627=FALSE, 0, O627=TRUE,1)</f>
        <v>1</v>
      </c>
      <c r="R627">
        <v>15</v>
      </c>
      <c r="S627">
        <v>0</v>
      </c>
    </row>
    <row r="628" spans="1:19" x14ac:dyDescent="0.3">
      <c r="A628" t="s">
        <v>1309</v>
      </c>
      <c r="B628" s="1">
        <v>45196.796527777777</v>
      </c>
      <c r="C628" s="3">
        <v>45997</v>
      </c>
      <c r="D628" s="6">
        <v>0.79652777777777772</v>
      </c>
      <c r="E628" s="6" t="str">
        <f t="shared" si="9"/>
        <v>No</v>
      </c>
      <c r="F628" s="4">
        <v>45997</v>
      </c>
      <c r="G628" t="s">
        <v>15</v>
      </c>
      <c r="H628">
        <v>19</v>
      </c>
      <c r="I628" t="s">
        <v>82</v>
      </c>
      <c r="J628" t="s">
        <v>1310</v>
      </c>
      <c r="K628" t="s">
        <v>30</v>
      </c>
      <c r="L628">
        <v>48</v>
      </c>
      <c r="M628" t="s">
        <v>31</v>
      </c>
      <c r="N628" t="s">
        <v>87</v>
      </c>
      <c r="O628" t="b">
        <v>0</v>
      </c>
      <c r="P628" cm="1">
        <f t="array" ref="P628">_xlfn.IFS(O628=FALSE, 0, O628=TRUE,1)</f>
        <v>0</v>
      </c>
      <c r="R628">
        <v>34</v>
      </c>
      <c r="S628">
        <v>0</v>
      </c>
    </row>
    <row r="629" spans="1:19" x14ac:dyDescent="0.3">
      <c r="A629" t="s">
        <v>1311</v>
      </c>
      <c r="B629" s="1">
        <v>45569.910416666666</v>
      </c>
      <c r="C629" s="3">
        <v>45998</v>
      </c>
      <c r="D629" s="6">
        <v>0.91041666666666665</v>
      </c>
      <c r="E629" s="6" t="str">
        <f t="shared" si="9"/>
        <v>Yes</v>
      </c>
      <c r="F629" s="4">
        <v>45998</v>
      </c>
      <c r="G629" t="s">
        <v>55</v>
      </c>
      <c r="H629">
        <v>21</v>
      </c>
      <c r="I629" t="s">
        <v>28</v>
      </c>
      <c r="J629" t="s">
        <v>1312</v>
      </c>
      <c r="K629" t="s">
        <v>18</v>
      </c>
      <c r="L629">
        <v>5</v>
      </c>
      <c r="M629" t="s">
        <v>19</v>
      </c>
      <c r="N629" t="s">
        <v>20</v>
      </c>
      <c r="O629" t="b">
        <v>0</v>
      </c>
      <c r="P629" cm="1">
        <f t="array" ref="P629">_xlfn.IFS(O629=FALSE, 0, O629=TRUE,1)</f>
        <v>0</v>
      </c>
      <c r="R629">
        <v>27</v>
      </c>
      <c r="S629">
        <v>0</v>
      </c>
    </row>
    <row r="630" spans="1:19" x14ac:dyDescent="0.3">
      <c r="A630" t="s">
        <v>1313</v>
      </c>
      <c r="B630" s="1">
        <v>45447.186805555553</v>
      </c>
      <c r="C630" s="3">
        <v>45999</v>
      </c>
      <c r="D630" s="6">
        <v>0.18693287037037037</v>
      </c>
      <c r="E630" s="6" t="str">
        <f t="shared" si="9"/>
        <v>No</v>
      </c>
      <c r="F630" s="4">
        <v>45999</v>
      </c>
      <c r="G630" t="s">
        <v>74</v>
      </c>
      <c r="H630">
        <v>4</v>
      </c>
      <c r="I630" t="s">
        <v>30</v>
      </c>
      <c r="J630" t="s">
        <v>1314</v>
      </c>
      <c r="K630" t="s">
        <v>18</v>
      </c>
      <c r="L630">
        <v>37</v>
      </c>
      <c r="M630" t="s">
        <v>69</v>
      </c>
      <c r="N630" t="s">
        <v>20</v>
      </c>
      <c r="O630" t="b">
        <v>1</v>
      </c>
      <c r="P630" cm="1">
        <f t="array" ref="P630">_xlfn.IFS(O630=FALSE, 0, O630=TRUE,1)</f>
        <v>1</v>
      </c>
      <c r="R630">
        <v>54</v>
      </c>
      <c r="S630">
        <v>0</v>
      </c>
    </row>
    <row r="631" spans="1:19" x14ac:dyDescent="0.3">
      <c r="A631" t="s">
        <v>1315</v>
      </c>
      <c r="B631" s="1">
        <v>45159.099305555559</v>
      </c>
      <c r="C631" s="3">
        <v>46000</v>
      </c>
      <c r="D631" s="6">
        <v>9.9432870370370366E-2</v>
      </c>
      <c r="E631" s="6" t="str">
        <f t="shared" si="9"/>
        <v>Yes</v>
      </c>
      <c r="F631" s="4">
        <v>46000</v>
      </c>
      <c r="G631" t="s">
        <v>51</v>
      </c>
      <c r="H631">
        <v>2</v>
      </c>
      <c r="I631" t="s">
        <v>241</v>
      </c>
      <c r="J631" t="s">
        <v>1316</v>
      </c>
      <c r="K631" t="s">
        <v>30</v>
      </c>
      <c r="L631">
        <v>17</v>
      </c>
      <c r="M631" t="s">
        <v>69</v>
      </c>
      <c r="N631" t="s">
        <v>20</v>
      </c>
      <c r="O631" t="b">
        <v>1</v>
      </c>
      <c r="P631" cm="1">
        <f t="array" ref="P631">_xlfn.IFS(O631=FALSE, 0, O631=TRUE,1)</f>
        <v>1</v>
      </c>
      <c r="R631">
        <v>23</v>
      </c>
      <c r="S631">
        <v>0</v>
      </c>
    </row>
    <row r="632" spans="1:19" x14ac:dyDescent="0.3">
      <c r="A632" t="s">
        <v>1317</v>
      </c>
      <c r="B632" s="1">
        <v>45123.129166666666</v>
      </c>
      <c r="C632" s="3">
        <v>46001</v>
      </c>
      <c r="D632" s="6">
        <v>0.12916666666666668</v>
      </c>
      <c r="E632" s="6" t="str">
        <f t="shared" si="9"/>
        <v>No</v>
      </c>
      <c r="F632" s="4">
        <v>46001</v>
      </c>
      <c r="G632" t="s">
        <v>34</v>
      </c>
      <c r="H632">
        <v>3</v>
      </c>
      <c r="I632" t="s">
        <v>38</v>
      </c>
      <c r="J632" t="s">
        <v>1318</v>
      </c>
      <c r="K632" t="s">
        <v>18</v>
      </c>
      <c r="L632">
        <v>39</v>
      </c>
      <c r="M632" t="s">
        <v>77</v>
      </c>
      <c r="N632" t="s">
        <v>20</v>
      </c>
      <c r="O632" t="b">
        <v>0</v>
      </c>
      <c r="P632" cm="1">
        <f t="array" ref="P632">_xlfn.IFS(O632=FALSE, 0, O632=TRUE,1)</f>
        <v>0</v>
      </c>
      <c r="R632">
        <v>31</v>
      </c>
      <c r="S632">
        <v>0</v>
      </c>
    </row>
    <row r="633" spans="1:19" x14ac:dyDescent="0.3">
      <c r="A633" t="s">
        <v>1319</v>
      </c>
      <c r="B633" s="1">
        <v>45354.311111111114</v>
      </c>
      <c r="C633" s="3">
        <v>46002</v>
      </c>
      <c r="D633" s="6">
        <v>0.31123842592592593</v>
      </c>
      <c r="E633" s="6" t="str">
        <f t="shared" si="9"/>
        <v>No</v>
      </c>
      <c r="F633" s="4">
        <v>46002</v>
      </c>
      <c r="G633" t="s">
        <v>34</v>
      </c>
      <c r="H633">
        <v>7</v>
      </c>
      <c r="I633" t="s">
        <v>28</v>
      </c>
      <c r="J633" t="s">
        <v>1320</v>
      </c>
      <c r="K633" t="s">
        <v>30</v>
      </c>
      <c r="L633">
        <v>14</v>
      </c>
      <c r="M633" t="s">
        <v>31</v>
      </c>
      <c r="N633" t="s">
        <v>20</v>
      </c>
      <c r="O633" t="b">
        <v>1</v>
      </c>
      <c r="P633" cm="1">
        <f t="array" ref="P633">_xlfn.IFS(O633=FALSE, 0, O633=TRUE,1)</f>
        <v>1</v>
      </c>
      <c r="R633">
        <v>60</v>
      </c>
      <c r="S633">
        <v>0</v>
      </c>
    </row>
    <row r="634" spans="1:19" x14ac:dyDescent="0.3">
      <c r="A634" t="s">
        <v>1321</v>
      </c>
      <c r="B634" s="1">
        <v>45258.790277777778</v>
      </c>
      <c r="C634" s="3">
        <v>46003</v>
      </c>
      <c r="D634" s="6">
        <v>0.79027777777777775</v>
      </c>
      <c r="E634" s="6" t="str">
        <f t="shared" si="9"/>
        <v>No</v>
      </c>
      <c r="F634" s="4">
        <v>46003</v>
      </c>
      <c r="G634" t="s">
        <v>74</v>
      </c>
      <c r="H634">
        <v>18</v>
      </c>
      <c r="I634" t="s">
        <v>62</v>
      </c>
      <c r="J634" t="s">
        <v>1322</v>
      </c>
      <c r="K634" t="s">
        <v>30</v>
      </c>
      <c r="L634">
        <v>44</v>
      </c>
      <c r="M634" t="s">
        <v>31</v>
      </c>
      <c r="N634" t="s">
        <v>87</v>
      </c>
      <c r="O634" t="b">
        <v>0</v>
      </c>
      <c r="P634" cm="1">
        <f t="array" ref="P634">_xlfn.IFS(O634=FALSE, 0, O634=TRUE,1)</f>
        <v>0</v>
      </c>
      <c r="R634">
        <v>44</v>
      </c>
      <c r="S634">
        <v>0</v>
      </c>
    </row>
    <row r="635" spans="1:19" x14ac:dyDescent="0.3">
      <c r="A635" t="s">
        <v>1323</v>
      </c>
      <c r="B635" s="1">
        <v>45233.655555555553</v>
      </c>
      <c r="C635" s="3">
        <v>46004</v>
      </c>
      <c r="D635" s="6">
        <v>0.65555555555555556</v>
      </c>
      <c r="E635" s="6" t="str">
        <f t="shared" si="9"/>
        <v>Yes</v>
      </c>
      <c r="F635" s="4">
        <v>46004</v>
      </c>
      <c r="G635" t="s">
        <v>55</v>
      </c>
      <c r="H635">
        <v>15</v>
      </c>
      <c r="I635" t="s">
        <v>23</v>
      </c>
      <c r="J635" t="s">
        <v>1324</v>
      </c>
      <c r="K635" t="s">
        <v>30</v>
      </c>
      <c r="L635">
        <v>20</v>
      </c>
      <c r="M635" t="s">
        <v>49</v>
      </c>
      <c r="N635" t="s">
        <v>32</v>
      </c>
      <c r="O635" t="b">
        <v>0</v>
      </c>
      <c r="P635" cm="1">
        <f t="array" ref="P635">_xlfn.IFS(O635=FALSE, 0, O635=TRUE,1)</f>
        <v>0</v>
      </c>
      <c r="Q635">
        <v>1</v>
      </c>
      <c r="R635">
        <v>21</v>
      </c>
      <c r="S635">
        <v>0</v>
      </c>
    </row>
    <row r="636" spans="1:19" x14ac:dyDescent="0.3">
      <c r="A636" t="s">
        <v>1325</v>
      </c>
      <c r="B636" s="1">
        <v>45260.820138888892</v>
      </c>
      <c r="C636" s="3">
        <v>46005</v>
      </c>
      <c r="D636" s="6">
        <v>0.82026620370370373</v>
      </c>
      <c r="E636" s="6" t="str">
        <f t="shared" si="9"/>
        <v>No</v>
      </c>
      <c r="F636" s="4">
        <v>46005</v>
      </c>
      <c r="G636" t="s">
        <v>27</v>
      </c>
      <c r="H636">
        <v>19</v>
      </c>
      <c r="I636" t="s">
        <v>228</v>
      </c>
      <c r="J636" t="s">
        <v>1326</v>
      </c>
      <c r="K636" t="s">
        <v>18</v>
      </c>
      <c r="L636">
        <v>77</v>
      </c>
      <c r="M636" t="s">
        <v>43</v>
      </c>
      <c r="N636" t="s">
        <v>20</v>
      </c>
      <c r="O636" t="b">
        <v>1</v>
      </c>
      <c r="P636" cm="1">
        <f t="array" ref="P636">_xlfn.IFS(O636=FALSE, 0, O636=TRUE,1)</f>
        <v>1</v>
      </c>
      <c r="Q636">
        <v>7</v>
      </c>
      <c r="R636">
        <v>56</v>
      </c>
      <c r="S636">
        <v>0</v>
      </c>
    </row>
    <row r="637" spans="1:19" x14ac:dyDescent="0.3">
      <c r="A637" t="s">
        <v>1327</v>
      </c>
      <c r="B637" s="1">
        <v>45114.076388888891</v>
      </c>
      <c r="C637" s="3">
        <v>46006</v>
      </c>
      <c r="D637" s="6">
        <v>7.6388888888888895E-2</v>
      </c>
      <c r="E637" s="6" t="str">
        <f t="shared" si="9"/>
        <v>No</v>
      </c>
      <c r="F637" s="4">
        <v>46006</v>
      </c>
      <c r="G637" t="s">
        <v>55</v>
      </c>
      <c r="H637">
        <v>1</v>
      </c>
      <c r="I637" t="s">
        <v>75</v>
      </c>
      <c r="J637" t="s">
        <v>1328</v>
      </c>
      <c r="K637" t="s">
        <v>30</v>
      </c>
      <c r="L637">
        <v>72</v>
      </c>
      <c r="M637" t="s">
        <v>69</v>
      </c>
      <c r="N637" t="s">
        <v>20</v>
      </c>
      <c r="O637" t="b">
        <v>0</v>
      </c>
      <c r="P637" cm="1">
        <f t="array" ref="P637">_xlfn.IFS(O637=FALSE, 0, O637=TRUE,1)</f>
        <v>0</v>
      </c>
      <c r="Q637">
        <v>2</v>
      </c>
      <c r="R637">
        <v>52</v>
      </c>
      <c r="S637">
        <v>0</v>
      </c>
    </row>
    <row r="638" spans="1:19" x14ac:dyDescent="0.3">
      <c r="A638" t="s">
        <v>1329</v>
      </c>
      <c r="B638" s="1">
        <v>45060.195138888892</v>
      </c>
      <c r="C638" s="3">
        <v>46007</v>
      </c>
      <c r="D638" s="6">
        <v>0.19513888888888889</v>
      </c>
      <c r="E638" s="6" t="str">
        <f t="shared" si="9"/>
        <v>Yes</v>
      </c>
      <c r="F638" s="4">
        <v>46007</v>
      </c>
      <c r="G638" t="s">
        <v>34</v>
      </c>
      <c r="H638">
        <v>4</v>
      </c>
      <c r="I638" t="s">
        <v>103</v>
      </c>
      <c r="J638" t="s">
        <v>1330</v>
      </c>
      <c r="K638" t="s">
        <v>30</v>
      </c>
      <c r="L638">
        <v>21</v>
      </c>
      <c r="M638" t="s">
        <v>49</v>
      </c>
      <c r="N638" t="s">
        <v>20</v>
      </c>
      <c r="O638" t="b">
        <v>0</v>
      </c>
      <c r="P638" cm="1">
        <f t="array" ref="P638">_xlfn.IFS(O638=FALSE, 0, O638=TRUE,1)</f>
        <v>0</v>
      </c>
      <c r="R638">
        <v>27</v>
      </c>
      <c r="S638">
        <v>1</v>
      </c>
    </row>
    <row r="639" spans="1:19" x14ac:dyDescent="0.3">
      <c r="A639" t="s">
        <v>1331</v>
      </c>
      <c r="B639" s="1">
        <v>45056.223611111112</v>
      </c>
      <c r="C639" s="3">
        <v>46008</v>
      </c>
      <c r="D639" s="6">
        <v>0.22361111111111112</v>
      </c>
      <c r="E639" s="6" t="str">
        <f t="shared" si="9"/>
        <v>No</v>
      </c>
      <c r="F639" s="4">
        <v>46008</v>
      </c>
      <c r="G639" t="s">
        <v>15</v>
      </c>
      <c r="H639">
        <v>5</v>
      </c>
      <c r="I639" t="s">
        <v>160</v>
      </c>
      <c r="J639" t="s">
        <v>1332</v>
      </c>
      <c r="K639" t="s">
        <v>30</v>
      </c>
      <c r="L639">
        <v>12</v>
      </c>
      <c r="M639" t="s">
        <v>77</v>
      </c>
      <c r="N639" t="s">
        <v>20</v>
      </c>
      <c r="O639" t="b">
        <v>0</v>
      </c>
      <c r="P639" cm="1">
        <f t="array" ref="P639">_xlfn.IFS(O639=FALSE, 0, O639=TRUE,1)</f>
        <v>0</v>
      </c>
      <c r="R639">
        <v>39</v>
      </c>
      <c r="S639">
        <v>1</v>
      </c>
    </row>
    <row r="640" spans="1:19" x14ac:dyDescent="0.3">
      <c r="A640" t="s">
        <v>1333</v>
      </c>
      <c r="B640" s="1">
        <v>45494.0625</v>
      </c>
      <c r="C640" s="3">
        <v>46009</v>
      </c>
      <c r="D640" s="6">
        <v>6.2627314814814816E-2</v>
      </c>
      <c r="E640" s="6" t="str">
        <f t="shared" si="9"/>
        <v>No</v>
      </c>
      <c r="F640" s="4">
        <v>46009</v>
      </c>
      <c r="G640" t="s">
        <v>34</v>
      </c>
      <c r="H640">
        <v>1</v>
      </c>
      <c r="I640" t="s">
        <v>160</v>
      </c>
      <c r="J640" t="s">
        <v>1334</v>
      </c>
      <c r="K640" t="s">
        <v>30</v>
      </c>
      <c r="L640">
        <v>67</v>
      </c>
      <c r="M640" t="s">
        <v>19</v>
      </c>
      <c r="N640" t="s">
        <v>40</v>
      </c>
      <c r="O640" t="b">
        <v>1</v>
      </c>
      <c r="P640" cm="1">
        <f t="array" ref="P640">_xlfn.IFS(O640=FALSE, 0, O640=TRUE,1)</f>
        <v>1</v>
      </c>
      <c r="R640">
        <v>34</v>
      </c>
      <c r="S640">
        <v>0</v>
      </c>
    </row>
    <row r="641" spans="1:19" x14ac:dyDescent="0.3">
      <c r="A641" t="s">
        <v>1335</v>
      </c>
      <c r="B641" s="1">
        <v>45352.30972222222</v>
      </c>
      <c r="C641" s="3">
        <v>46010</v>
      </c>
      <c r="D641" s="6">
        <v>0.30972222222222223</v>
      </c>
      <c r="E641" s="6" t="str">
        <f t="shared" si="9"/>
        <v>Yes</v>
      </c>
      <c r="F641" s="4">
        <v>46010</v>
      </c>
      <c r="G641" t="s">
        <v>55</v>
      </c>
      <c r="H641">
        <v>7</v>
      </c>
      <c r="I641" t="s">
        <v>18</v>
      </c>
      <c r="J641" t="s">
        <v>1336</v>
      </c>
      <c r="K641" t="s">
        <v>18</v>
      </c>
      <c r="L641">
        <v>37</v>
      </c>
      <c r="M641" t="s">
        <v>19</v>
      </c>
      <c r="N641" t="s">
        <v>210</v>
      </c>
      <c r="O641" t="b">
        <v>0</v>
      </c>
      <c r="P641" cm="1">
        <f t="array" ref="P641">_xlfn.IFS(O641=FALSE, 0, O641=TRUE,1)</f>
        <v>0</v>
      </c>
      <c r="R641">
        <v>27</v>
      </c>
      <c r="S641">
        <v>0</v>
      </c>
    </row>
    <row r="642" spans="1:19" x14ac:dyDescent="0.3">
      <c r="A642" t="s">
        <v>1337</v>
      </c>
      <c r="B642" s="1">
        <v>45201.352083333331</v>
      </c>
      <c r="C642" s="3">
        <v>46011</v>
      </c>
      <c r="D642" s="6">
        <v>0.35221064814814818</v>
      </c>
      <c r="E642" s="6" t="str">
        <f t="shared" si="9"/>
        <v>Yes</v>
      </c>
      <c r="F642" s="4">
        <v>46011</v>
      </c>
      <c r="G642" t="s">
        <v>51</v>
      </c>
      <c r="H642">
        <v>8</v>
      </c>
      <c r="I642" t="s">
        <v>28</v>
      </c>
      <c r="J642" t="s">
        <v>1338</v>
      </c>
      <c r="K642" t="s">
        <v>18</v>
      </c>
      <c r="L642">
        <v>8</v>
      </c>
      <c r="M642" t="s">
        <v>49</v>
      </c>
      <c r="N642" t="s">
        <v>20</v>
      </c>
      <c r="O642" t="b">
        <v>1</v>
      </c>
      <c r="P642" cm="1">
        <f t="array" ref="P642">_xlfn.IFS(O642=FALSE, 0, O642=TRUE,1)</f>
        <v>1</v>
      </c>
      <c r="R642">
        <v>15</v>
      </c>
      <c r="S642">
        <v>0</v>
      </c>
    </row>
    <row r="643" spans="1:19" x14ac:dyDescent="0.3">
      <c r="A643" t="s">
        <v>1339</v>
      </c>
      <c r="B643" s="1">
        <v>45353.383333333331</v>
      </c>
      <c r="C643" s="3">
        <v>46012</v>
      </c>
      <c r="D643" s="6">
        <v>0.38333333333333336</v>
      </c>
      <c r="E643" s="6" t="str">
        <f t="shared" ref="E643:E706" si="10">IF(R643&lt;=30,"Yes","No")</f>
        <v>Yes</v>
      </c>
      <c r="F643" s="4">
        <v>46012</v>
      </c>
      <c r="G643" t="s">
        <v>22</v>
      </c>
      <c r="H643">
        <v>9</v>
      </c>
      <c r="I643" t="s">
        <v>30</v>
      </c>
      <c r="J643" t="s">
        <v>1340</v>
      </c>
      <c r="K643" t="s">
        <v>30</v>
      </c>
      <c r="L643">
        <v>77</v>
      </c>
      <c r="M643" t="s">
        <v>25</v>
      </c>
      <c r="N643" t="s">
        <v>20</v>
      </c>
      <c r="O643" t="b">
        <v>0</v>
      </c>
      <c r="P643" cm="1">
        <f t="array" ref="P643">_xlfn.IFS(O643=FALSE, 0, O643=TRUE,1)</f>
        <v>0</v>
      </c>
      <c r="R643">
        <v>30</v>
      </c>
      <c r="S643">
        <v>0</v>
      </c>
    </row>
    <row r="644" spans="1:19" x14ac:dyDescent="0.3">
      <c r="A644" t="s">
        <v>1341</v>
      </c>
      <c r="B644" s="1">
        <v>45574.236805555556</v>
      </c>
      <c r="C644" s="3">
        <v>46013</v>
      </c>
      <c r="D644" s="6">
        <v>0.23693287037037036</v>
      </c>
      <c r="E644" s="6" t="str">
        <f t="shared" si="10"/>
        <v>No</v>
      </c>
      <c r="F644" s="4">
        <v>46013</v>
      </c>
      <c r="G644" t="s">
        <v>15</v>
      </c>
      <c r="H644">
        <v>5</v>
      </c>
      <c r="I644" t="s">
        <v>62</v>
      </c>
      <c r="J644" t="s">
        <v>1342</v>
      </c>
      <c r="K644" t="s">
        <v>30</v>
      </c>
      <c r="L644">
        <v>21</v>
      </c>
      <c r="M644" t="s">
        <v>49</v>
      </c>
      <c r="N644" t="s">
        <v>32</v>
      </c>
      <c r="O644" t="b">
        <v>1</v>
      </c>
      <c r="P644" cm="1">
        <f t="array" ref="P644">_xlfn.IFS(O644=FALSE, 0, O644=TRUE,1)</f>
        <v>1</v>
      </c>
      <c r="R644">
        <v>55</v>
      </c>
      <c r="S644">
        <v>0</v>
      </c>
    </row>
    <row r="645" spans="1:19" x14ac:dyDescent="0.3">
      <c r="A645" t="s">
        <v>1343</v>
      </c>
      <c r="B645" s="1">
        <v>45579.250694444447</v>
      </c>
      <c r="C645" s="3">
        <v>46014</v>
      </c>
      <c r="D645" s="6">
        <v>0.25069444444444444</v>
      </c>
      <c r="E645" s="6" t="str">
        <f t="shared" si="10"/>
        <v>No</v>
      </c>
      <c r="F645" s="4">
        <v>46014</v>
      </c>
      <c r="G645" t="s">
        <v>51</v>
      </c>
      <c r="H645">
        <v>6</v>
      </c>
      <c r="I645" t="s">
        <v>35</v>
      </c>
      <c r="J645" t="s">
        <v>1344</v>
      </c>
      <c r="K645" t="s">
        <v>18</v>
      </c>
      <c r="L645">
        <v>26</v>
      </c>
      <c r="M645" t="s">
        <v>31</v>
      </c>
      <c r="N645" t="s">
        <v>32</v>
      </c>
      <c r="O645" t="b">
        <v>0</v>
      </c>
      <c r="P645" cm="1">
        <f t="array" ref="P645">_xlfn.IFS(O645=FALSE, 0, O645=TRUE,1)</f>
        <v>0</v>
      </c>
      <c r="R645">
        <v>42</v>
      </c>
      <c r="S645">
        <v>0</v>
      </c>
    </row>
    <row r="646" spans="1:19" x14ac:dyDescent="0.3">
      <c r="A646" t="s">
        <v>1345</v>
      </c>
      <c r="B646" s="1">
        <v>45443.972222222219</v>
      </c>
      <c r="C646" s="3">
        <v>46015</v>
      </c>
      <c r="D646" s="6">
        <v>0.97234953703703708</v>
      </c>
      <c r="E646" s="6" t="str">
        <f t="shared" si="10"/>
        <v>No</v>
      </c>
      <c r="F646" s="4">
        <v>46015</v>
      </c>
      <c r="G646" t="s">
        <v>55</v>
      </c>
      <c r="H646">
        <v>23</v>
      </c>
      <c r="I646" t="s">
        <v>71</v>
      </c>
      <c r="J646" t="s">
        <v>1346</v>
      </c>
      <c r="K646" t="s">
        <v>30</v>
      </c>
      <c r="L646">
        <v>76</v>
      </c>
      <c r="M646" t="s">
        <v>19</v>
      </c>
      <c r="N646" t="s">
        <v>20</v>
      </c>
      <c r="O646" t="b">
        <v>1</v>
      </c>
      <c r="P646" cm="1">
        <f t="array" ref="P646">_xlfn.IFS(O646=FALSE, 0, O646=TRUE,1)</f>
        <v>1</v>
      </c>
      <c r="R646">
        <v>31</v>
      </c>
      <c r="S646">
        <v>0</v>
      </c>
    </row>
    <row r="647" spans="1:19" x14ac:dyDescent="0.3">
      <c r="A647" t="s">
        <v>1347</v>
      </c>
      <c r="B647" s="1">
        <v>45143.877083333333</v>
      </c>
      <c r="C647" s="3">
        <v>46016</v>
      </c>
      <c r="D647" s="6">
        <v>0.87708333333333333</v>
      </c>
      <c r="E647" s="6" t="str">
        <f t="shared" si="10"/>
        <v>No</v>
      </c>
      <c r="F647" s="4">
        <v>46016</v>
      </c>
      <c r="G647" t="s">
        <v>22</v>
      </c>
      <c r="H647">
        <v>21</v>
      </c>
      <c r="I647" t="s">
        <v>47</v>
      </c>
      <c r="J647" t="s">
        <v>1348</v>
      </c>
      <c r="K647" t="s">
        <v>30</v>
      </c>
      <c r="L647">
        <v>4</v>
      </c>
      <c r="M647" t="s">
        <v>49</v>
      </c>
      <c r="N647" t="s">
        <v>20</v>
      </c>
      <c r="O647" t="b">
        <v>0</v>
      </c>
      <c r="P647" cm="1">
        <f t="array" ref="P647">_xlfn.IFS(O647=FALSE, 0, O647=TRUE,1)</f>
        <v>0</v>
      </c>
      <c r="R647">
        <v>51</v>
      </c>
      <c r="S647">
        <v>0</v>
      </c>
    </row>
    <row r="648" spans="1:19" x14ac:dyDescent="0.3">
      <c r="A648" t="s">
        <v>1349</v>
      </c>
      <c r="B648" s="1">
        <v>45443.863888888889</v>
      </c>
      <c r="C648" s="3">
        <v>46017</v>
      </c>
      <c r="D648" s="6">
        <v>0.86401620370370369</v>
      </c>
      <c r="E648" s="6" t="str">
        <f t="shared" si="10"/>
        <v>Yes</v>
      </c>
      <c r="F648" s="4">
        <v>46017</v>
      </c>
      <c r="G648" t="s">
        <v>55</v>
      </c>
      <c r="H648">
        <v>20</v>
      </c>
      <c r="I648" t="s">
        <v>47</v>
      </c>
      <c r="J648" t="s">
        <v>1350</v>
      </c>
      <c r="K648" t="s">
        <v>18</v>
      </c>
      <c r="L648">
        <v>33</v>
      </c>
      <c r="M648" t="s">
        <v>31</v>
      </c>
      <c r="N648" t="s">
        <v>40</v>
      </c>
      <c r="O648" t="b">
        <v>1</v>
      </c>
      <c r="P648" cm="1">
        <f t="array" ref="P648">_xlfn.IFS(O648=FALSE, 0, O648=TRUE,1)</f>
        <v>1</v>
      </c>
      <c r="R648">
        <v>24</v>
      </c>
      <c r="S648">
        <v>0</v>
      </c>
    </row>
    <row r="649" spans="1:19" x14ac:dyDescent="0.3">
      <c r="A649" t="s">
        <v>1351</v>
      </c>
      <c r="B649" s="1">
        <v>45026.364583333336</v>
      </c>
      <c r="C649" s="3">
        <v>46018</v>
      </c>
      <c r="D649" s="6">
        <v>0.36471064814814813</v>
      </c>
      <c r="E649" s="6" t="str">
        <f t="shared" si="10"/>
        <v>No</v>
      </c>
      <c r="F649" s="4">
        <v>46018</v>
      </c>
      <c r="G649" t="s">
        <v>51</v>
      </c>
      <c r="H649">
        <v>8</v>
      </c>
      <c r="I649" t="s">
        <v>35</v>
      </c>
      <c r="J649" t="s">
        <v>1352</v>
      </c>
      <c r="K649" t="s">
        <v>18</v>
      </c>
      <c r="L649">
        <v>27</v>
      </c>
      <c r="M649" t="s">
        <v>19</v>
      </c>
      <c r="N649" t="s">
        <v>299</v>
      </c>
      <c r="O649" t="b">
        <v>1</v>
      </c>
      <c r="P649" cm="1">
        <f t="array" ref="P649">_xlfn.IFS(O649=FALSE, 0, O649=TRUE,1)</f>
        <v>1</v>
      </c>
      <c r="Q649">
        <v>4</v>
      </c>
      <c r="R649">
        <v>47</v>
      </c>
      <c r="S649">
        <v>0</v>
      </c>
    </row>
    <row r="650" spans="1:19" x14ac:dyDescent="0.3">
      <c r="A650" t="s">
        <v>1353</v>
      </c>
      <c r="B650" s="1">
        <v>45459.64166666667</v>
      </c>
      <c r="C650" s="3">
        <v>46019</v>
      </c>
      <c r="D650" s="6">
        <v>0.64166666666666672</v>
      </c>
      <c r="E650" s="6" t="str">
        <f t="shared" si="10"/>
        <v>No</v>
      </c>
      <c r="F650" s="4">
        <v>46019</v>
      </c>
      <c r="G650" t="s">
        <v>34</v>
      </c>
      <c r="H650">
        <v>15</v>
      </c>
      <c r="I650" t="s">
        <v>160</v>
      </c>
      <c r="J650" t="s">
        <v>1354</v>
      </c>
      <c r="K650" t="s">
        <v>18</v>
      </c>
      <c r="L650">
        <v>24</v>
      </c>
      <c r="M650" t="s">
        <v>31</v>
      </c>
      <c r="N650" t="s">
        <v>20</v>
      </c>
      <c r="O650" t="b">
        <v>0</v>
      </c>
      <c r="P650" cm="1">
        <f t="array" ref="P650">_xlfn.IFS(O650=FALSE, 0, O650=TRUE,1)</f>
        <v>0</v>
      </c>
      <c r="R650">
        <v>46</v>
      </c>
      <c r="S650">
        <v>0</v>
      </c>
    </row>
    <row r="651" spans="1:19" x14ac:dyDescent="0.3">
      <c r="A651" t="s">
        <v>1355</v>
      </c>
      <c r="B651" s="1">
        <v>45170.706944444442</v>
      </c>
      <c r="C651" s="3">
        <v>46020</v>
      </c>
      <c r="D651" s="6">
        <v>0.70707175925925925</v>
      </c>
      <c r="E651" s="6" t="str">
        <f t="shared" si="10"/>
        <v>No</v>
      </c>
      <c r="F651" s="4">
        <v>46020</v>
      </c>
      <c r="G651" t="s">
        <v>55</v>
      </c>
      <c r="H651">
        <v>16</v>
      </c>
      <c r="I651" t="s">
        <v>18</v>
      </c>
      <c r="J651" t="s">
        <v>1356</v>
      </c>
      <c r="K651" t="s">
        <v>18</v>
      </c>
      <c r="L651">
        <v>78</v>
      </c>
      <c r="M651" t="s">
        <v>43</v>
      </c>
      <c r="N651" t="s">
        <v>20</v>
      </c>
      <c r="O651" t="b">
        <v>1</v>
      </c>
      <c r="P651" cm="1">
        <f t="array" ref="P651">_xlfn.IFS(O651=FALSE, 0, O651=TRUE,1)</f>
        <v>1</v>
      </c>
      <c r="R651">
        <v>58</v>
      </c>
      <c r="S651">
        <v>0</v>
      </c>
    </row>
    <row r="652" spans="1:19" x14ac:dyDescent="0.3">
      <c r="A652" t="s">
        <v>1357</v>
      </c>
      <c r="B652" s="1">
        <v>45532.359722222223</v>
      </c>
      <c r="C652" s="3">
        <v>46021</v>
      </c>
      <c r="D652" s="6">
        <v>0.35972222222222222</v>
      </c>
      <c r="E652" s="6" t="str">
        <f t="shared" si="10"/>
        <v>No</v>
      </c>
      <c r="F652" s="4">
        <v>46021</v>
      </c>
      <c r="G652" t="s">
        <v>15</v>
      </c>
      <c r="H652">
        <v>8</v>
      </c>
      <c r="I652" t="s">
        <v>85</v>
      </c>
      <c r="J652" t="s">
        <v>1358</v>
      </c>
      <c r="K652" t="s">
        <v>30</v>
      </c>
      <c r="L652">
        <v>58</v>
      </c>
      <c r="M652" t="s">
        <v>31</v>
      </c>
      <c r="N652" t="s">
        <v>20</v>
      </c>
      <c r="O652" t="b">
        <v>0</v>
      </c>
      <c r="P652" cm="1">
        <f t="array" ref="P652">_xlfn.IFS(O652=FALSE, 0, O652=TRUE,1)</f>
        <v>0</v>
      </c>
      <c r="R652">
        <v>42</v>
      </c>
      <c r="S652">
        <v>0</v>
      </c>
    </row>
    <row r="653" spans="1:19" x14ac:dyDescent="0.3">
      <c r="A653" t="s">
        <v>1359</v>
      </c>
      <c r="B653" s="1">
        <v>45094.543749999997</v>
      </c>
      <c r="C653" s="3">
        <v>46022</v>
      </c>
      <c r="D653" s="6">
        <v>0.54374999999999996</v>
      </c>
      <c r="E653" s="6" t="str">
        <f t="shared" si="10"/>
        <v>Yes</v>
      </c>
      <c r="F653" s="4">
        <v>46022</v>
      </c>
      <c r="G653" t="s">
        <v>22</v>
      </c>
      <c r="H653">
        <v>13</v>
      </c>
      <c r="I653" t="s">
        <v>16</v>
      </c>
      <c r="J653" t="s">
        <v>1360</v>
      </c>
      <c r="K653" t="s">
        <v>30</v>
      </c>
      <c r="L653">
        <v>59</v>
      </c>
      <c r="M653" t="s">
        <v>19</v>
      </c>
      <c r="N653" t="s">
        <v>210</v>
      </c>
      <c r="O653" t="b">
        <v>0</v>
      </c>
      <c r="P653" cm="1">
        <f t="array" ref="P653">_xlfn.IFS(O653=FALSE, 0, O653=TRUE,1)</f>
        <v>0</v>
      </c>
      <c r="Q653">
        <v>8</v>
      </c>
      <c r="R653">
        <v>14</v>
      </c>
      <c r="S653">
        <v>0</v>
      </c>
    </row>
    <row r="654" spans="1:19" x14ac:dyDescent="0.3">
      <c r="A654" t="s">
        <v>1361</v>
      </c>
      <c r="B654" s="1">
        <v>45278.747916666667</v>
      </c>
      <c r="C654" s="3">
        <v>46023</v>
      </c>
      <c r="D654" s="6">
        <v>0.74804398148148143</v>
      </c>
      <c r="E654" s="6" t="str">
        <f t="shared" si="10"/>
        <v>Yes</v>
      </c>
      <c r="F654" s="4">
        <v>46023</v>
      </c>
      <c r="G654" t="s">
        <v>51</v>
      </c>
      <c r="H654">
        <v>17</v>
      </c>
      <c r="I654" t="s">
        <v>160</v>
      </c>
      <c r="J654" t="s">
        <v>1362</v>
      </c>
      <c r="K654" t="s">
        <v>18</v>
      </c>
      <c r="L654">
        <v>34</v>
      </c>
      <c r="M654" t="s">
        <v>43</v>
      </c>
      <c r="N654" t="s">
        <v>20</v>
      </c>
      <c r="O654" t="b">
        <v>1</v>
      </c>
      <c r="P654" cm="1">
        <f t="array" ref="P654">_xlfn.IFS(O654=FALSE, 0, O654=TRUE,1)</f>
        <v>1</v>
      </c>
      <c r="Q654">
        <v>7</v>
      </c>
      <c r="R654">
        <v>11</v>
      </c>
      <c r="S654">
        <v>0</v>
      </c>
    </row>
    <row r="655" spans="1:19" x14ac:dyDescent="0.3">
      <c r="A655" t="s">
        <v>1363</v>
      </c>
      <c r="B655" s="1">
        <v>45406.665972222225</v>
      </c>
      <c r="C655" s="3">
        <v>46024</v>
      </c>
      <c r="D655" s="6">
        <v>0.66609953703703706</v>
      </c>
      <c r="E655" s="6" t="str">
        <f t="shared" si="10"/>
        <v>No</v>
      </c>
      <c r="F655" s="4">
        <v>46024</v>
      </c>
      <c r="G655" t="s">
        <v>15</v>
      </c>
      <c r="H655">
        <v>15</v>
      </c>
      <c r="I655" t="s">
        <v>129</v>
      </c>
      <c r="J655" t="s">
        <v>1364</v>
      </c>
      <c r="K655" t="s">
        <v>18</v>
      </c>
      <c r="L655">
        <v>7</v>
      </c>
      <c r="M655" t="s">
        <v>19</v>
      </c>
      <c r="N655" t="s">
        <v>20</v>
      </c>
      <c r="O655" t="b">
        <v>1</v>
      </c>
      <c r="P655" cm="1">
        <f t="array" ref="P655">_xlfn.IFS(O655=FALSE, 0, O655=TRUE,1)</f>
        <v>1</v>
      </c>
      <c r="R655">
        <v>35</v>
      </c>
      <c r="S655">
        <v>0</v>
      </c>
    </row>
    <row r="656" spans="1:19" x14ac:dyDescent="0.3">
      <c r="A656" t="s">
        <v>1365</v>
      </c>
      <c r="B656" s="1">
        <v>45521.818055555559</v>
      </c>
      <c r="C656" s="3">
        <v>46025</v>
      </c>
      <c r="D656" s="6">
        <v>0.81818287037037041</v>
      </c>
      <c r="E656" s="6" t="str">
        <f t="shared" si="10"/>
        <v>No</v>
      </c>
      <c r="F656" s="4">
        <v>46025</v>
      </c>
      <c r="G656" t="s">
        <v>22</v>
      </c>
      <c r="H656">
        <v>19</v>
      </c>
      <c r="I656" t="s">
        <v>103</v>
      </c>
      <c r="J656" t="s">
        <v>1366</v>
      </c>
      <c r="K656" t="s">
        <v>30</v>
      </c>
      <c r="L656">
        <v>62</v>
      </c>
      <c r="M656" t="s">
        <v>31</v>
      </c>
      <c r="N656" t="s">
        <v>20</v>
      </c>
      <c r="O656" t="b">
        <v>1</v>
      </c>
      <c r="P656" cm="1">
        <f t="array" ref="P656">_xlfn.IFS(O656=FALSE, 0, O656=TRUE,1)</f>
        <v>1</v>
      </c>
      <c r="R656">
        <v>32</v>
      </c>
      <c r="S656">
        <v>0</v>
      </c>
    </row>
    <row r="657" spans="1:19" x14ac:dyDescent="0.3">
      <c r="A657" t="s">
        <v>1367</v>
      </c>
      <c r="B657" s="1">
        <v>45382.133333333331</v>
      </c>
      <c r="C657" s="3">
        <v>46026</v>
      </c>
      <c r="D657" s="6">
        <v>0.13333333333333333</v>
      </c>
      <c r="E657" s="6" t="str">
        <f t="shared" si="10"/>
        <v>No</v>
      </c>
      <c r="F657" s="4">
        <v>46026</v>
      </c>
      <c r="G657" t="s">
        <v>34</v>
      </c>
      <c r="H657">
        <v>3</v>
      </c>
      <c r="I657" t="s">
        <v>228</v>
      </c>
      <c r="J657" t="s">
        <v>1368</v>
      </c>
      <c r="K657" t="s">
        <v>18</v>
      </c>
      <c r="L657">
        <v>41</v>
      </c>
      <c r="M657" t="s">
        <v>69</v>
      </c>
      <c r="N657" t="s">
        <v>32</v>
      </c>
      <c r="O657" t="b">
        <v>0</v>
      </c>
      <c r="P657" cm="1">
        <f t="array" ref="P657">_xlfn.IFS(O657=FALSE, 0, O657=TRUE,1)</f>
        <v>0</v>
      </c>
      <c r="R657">
        <v>58</v>
      </c>
      <c r="S657">
        <v>0</v>
      </c>
    </row>
    <row r="658" spans="1:19" x14ac:dyDescent="0.3">
      <c r="A658" t="s">
        <v>1369</v>
      </c>
      <c r="B658" s="1">
        <v>45188.95</v>
      </c>
      <c r="C658" s="3">
        <v>46027</v>
      </c>
      <c r="D658" s="6">
        <v>0.95</v>
      </c>
      <c r="E658" s="6" t="str">
        <f t="shared" si="10"/>
        <v>Yes</v>
      </c>
      <c r="F658" s="4">
        <v>46027</v>
      </c>
      <c r="G658" t="s">
        <v>74</v>
      </c>
      <c r="H658">
        <v>22</v>
      </c>
      <c r="I658" t="s">
        <v>30</v>
      </c>
      <c r="J658" t="s">
        <v>1370</v>
      </c>
      <c r="K658" t="s">
        <v>30</v>
      </c>
      <c r="L658">
        <v>52</v>
      </c>
      <c r="M658" t="s">
        <v>49</v>
      </c>
      <c r="N658" t="s">
        <v>32</v>
      </c>
      <c r="O658" t="b">
        <v>0</v>
      </c>
      <c r="P658" cm="1">
        <f t="array" ref="P658">_xlfn.IFS(O658=FALSE, 0, O658=TRUE,1)</f>
        <v>0</v>
      </c>
      <c r="Q658">
        <v>1</v>
      </c>
      <c r="R658">
        <v>30</v>
      </c>
      <c r="S658">
        <v>0</v>
      </c>
    </row>
    <row r="659" spans="1:19" x14ac:dyDescent="0.3">
      <c r="A659" t="s">
        <v>1371</v>
      </c>
      <c r="B659" s="1">
        <v>45408.931250000001</v>
      </c>
      <c r="C659" s="3">
        <v>46028</v>
      </c>
      <c r="D659" s="6">
        <v>0.93137731481481478</v>
      </c>
      <c r="E659" s="6" t="str">
        <f t="shared" si="10"/>
        <v>Yes</v>
      </c>
      <c r="F659" s="4">
        <v>46028</v>
      </c>
      <c r="G659" t="s">
        <v>55</v>
      </c>
      <c r="H659">
        <v>22</v>
      </c>
      <c r="I659" t="s">
        <v>65</v>
      </c>
      <c r="J659" t="s">
        <v>1372</v>
      </c>
      <c r="K659" t="s">
        <v>30</v>
      </c>
      <c r="L659">
        <v>70</v>
      </c>
      <c r="M659" t="s">
        <v>77</v>
      </c>
      <c r="N659" t="s">
        <v>20</v>
      </c>
      <c r="O659" t="b">
        <v>1</v>
      </c>
      <c r="P659" cm="1">
        <f t="array" ref="P659">_xlfn.IFS(O659=FALSE, 0, O659=TRUE,1)</f>
        <v>1</v>
      </c>
      <c r="R659">
        <v>20</v>
      </c>
      <c r="S659">
        <v>0</v>
      </c>
    </row>
    <row r="660" spans="1:19" x14ac:dyDescent="0.3">
      <c r="A660" t="s">
        <v>1373</v>
      </c>
      <c r="B660" s="1">
        <v>45539.268750000003</v>
      </c>
      <c r="C660" s="3">
        <v>46029</v>
      </c>
      <c r="D660" s="6">
        <v>0.26887731481481481</v>
      </c>
      <c r="E660" s="6" t="str">
        <f t="shared" si="10"/>
        <v>Yes</v>
      </c>
      <c r="F660" s="4">
        <v>46029</v>
      </c>
      <c r="G660" t="s">
        <v>15</v>
      </c>
      <c r="H660">
        <v>6</v>
      </c>
      <c r="I660" t="s">
        <v>96</v>
      </c>
      <c r="J660" t="s">
        <v>1374</v>
      </c>
      <c r="K660" t="s">
        <v>18</v>
      </c>
      <c r="L660">
        <v>31</v>
      </c>
      <c r="M660" t="s">
        <v>77</v>
      </c>
      <c r="N660" t="s">
        <v>40</v>
      </c>
      <c r="O660" t="b">
        <v>1</v>
      </c>
      <c r="P660" cm="1">
        <f t="array" ref="P660">_xlfn.IFS(O660=FALSE, 0, O660=TRUE,1)</f>
        <v>1</v>
      </c>
      <c r="R660">
        <v>19</v>
      </c>
      <c r="S660">
        <v>0</v>
      </c>
    </row>
    <row r="661" spans="1:19" x14ac:dyDescent="0.3">
      <c r="A661" t="s">
        <v>1375</v>
      </c>
      <c r="B661" s="1">
        <v>45239.240277777775</v>
      </c>
      <c r="C661" s="3">
        <v>46030</v>
      </c>
      <c r="D661" s="6">
        <v>0.24027777777777778</v>
      </c>
      <c r="E661" s="6" t="str">
        <f t="shared" si="10"/>
        <v>Yes</v>
      </c>
      <c r="F661" s="4">
        <v>46030</v>
      </c>
      <c r="G661" t="s">
        <v>27</v>
      </c>
      <c r="H661">
        <v>5</v>
      </c>
      <c r="I661" t="s">
        <v>28</v>
      </c>
      <c r="J661" t="s">
        <v>1376</v>
      </c>
      <c r="K661" t="s">
        <v>18</v>
      </c>
      <c r="L661">
        <v>34</v>
      </c>
      <c r="M661" t="s">
        <v>77</v>
      </c>
      <c r="N661" t="s">
        <v>60</v>
      </c>
      <c r="O661" t="b">
        <v>0</v>
      </c>
      <c r="P661" cm="1">
        <f t="array" ref="P661">_xlfn.IFS(O661=FALSE, 0, O661=TRUE,1)</f>
        <v>0</v>
      </c>
      <c r="Q661">
        <v>1</v>
      </c>
      <c r="R661">
        <v>26</v>
      </c>
      <c r="S661">
        <v>0</v>
      </c>
    </row>
    <row r="662" spans="1:19" x14ac:dyDescent="0.3">
      <c r="A662" t="s">
        <v>1377</v>
      </c>
      <c r="B662" s="1">
        <v>45396.953472222223</v>
      </c>
      <c r="C662" s="3">
        <v>46031</v>
      </c>
      <c r="D662" s="6">
        <v>0.95347222222222228</v>
      </c>
      <c r="E662" s="6" t="str">
        <f t="shared" si="10"/>
        <v>No</v>
      </c>
      <c r="F662" s="4">
        <v>46031</v>
      </c>
      <c r="G662" t="s">
        <v>34</v>
      </c>
      <c r="H662">
        <v>22</v>
      </c>
      <c r="I662" t="s">
        <v>85</v>
      </c>
      <c r="J662" t="s">
        <v>1378</v>
      </c>
      <c r="K662" t="s">
        <v>18</v>
      </c>
      <c r="L662">
        <v>52</v>
      </c>
      <c r="M662" t="s">
        <v>19</v>
      </c>
      <c r="N662" t="s">
        <v>32</v>
      </c>
      <c r="O662" t="b">
        <v>0</v>
      </c>
      <c r="P662" cm="1">
        <f t="array" ref="P662">_xlfn.IFS(O662=FALSE, 0, O662=TRUE,1)</f>
        <v>0</v>
      </c>
      <c r="R662">
        <v>35</v>
      </c>
      <c r="S662">
        <v>0</v>
      </c>
    </row>
    <row r="663" spans="1:19" x14ac:dyDescent="0.3">
      <c r="A663" t="s">
        <v>1379</v>
      </c>
      <c r="B663" s="1">
        <v>45306.956250000003</v>
      </c>
      <c r="C663" s="3">
        <v>46032</v>
      </c>
      <c r="D663" s="6">
        <v>0.95637731481481481</v>
      </c>
      <c r="E663" s="6" t="str">
        <f t="shared" si="10"/>
        <v>No</v>
      </c>
      <c r="F663" s="4">
        <v>46032</v>
      </c>
      <c r="G663" t="s">
        <v>51</v>
      </c>
      <c r="H663">
        <v>22</v>
      </c>
      <c r="I663" t="s">
        <v>65</v>
      </c>
      <c r="J663" t="s">
        <v>1380</v>
      </c>
      <c r="K663" t="s">
        <v>18</v>
      </c>
      <c r="L663">
        <v>77</v>
      </c>
      <c r="M663" t="s">
        <v>19</v>
      </c>
      <c r="N663" t="s">
        <v>20</v>
      </c>
      <c r="O663" t="b">
        <v>1</v>
      </c>
      <c r="P663" cm="1">
        <f t="array" ref="P663">_xlfn.IFS(O663=FALSE, 0, O663=TRUE,1)</f>
        <v>1</v>
      </c>
      <c r="Q663">
        <v>2</v>
      </c>
      <c r="R663">
        <v>59</v>
      </c>
      <c r="S663">
        <v>0</v>
      </c>
    </row>
    <row r="664" spans="1:19" x14ac:dyDescent="0.3">
      <c r="A664" t="s">
        <v>1381</v>
      </c>
      <c r="B664" s="1">
        <v>45236.629861111112</v>
      </c>
      <c r="C664" s="3">
        <v>46033</v>
      </c>
      <c r="D664" s="6">
        <v>0.62986111111111109</v>
      </c>
      <c r="E664" s="6" t="str">
        <f t="shared" si="10"/>
        <v>No</v>
      </c>
      <c r="F664" s="4">
        <v>46033</v>
      </c>
      <c r="G664" t="s">
        <v>51</v>
      </c>
      <c r="H664">
        <v>15</v>
      </c>
      <c r="I664" t="s">
        <v>106</v>
      </c>
      <c r="J664" t="s">
        <v>1382</v>
      </c>
      <c r="K664" t="s">
        <v>30</v>
      </c>
      <c r="L664">
        <v>24</v>
      </c>
      <c r="M664" t="s">
        <v>19</v>
      </c>
      <c r="N664" t="s">
        <v>40</v>
      </c>
      <c r="O664" t="b">
        <v>0</v>
      </c>
      <c r="P664" cm="1">
        <f t="array" ref="P664">_xlfn.IFS(O664=FALSE, 0, O664=TRUE,1)</f>
        <v>0</v>
      </c>
      <c r="R664">
        <v>51</v>
      </c>
      <c r="S664">
        <v>0</v>
      </c>
    </row>
    <row r="665" spans="1:19" x14ac:dyDescent="0.3">
      <c r="A665" t="s">
        <v>1383</v>
      </c>
      <c r="B665" s="1">
        <v>45522.051388888889</v>
      </c>
      <c r="C665" s="3">
        <v>46034</v>
      </c>
      <c r="D665" s="6">
        <v>5.1516203703703703E-2</v>
      </c>
      <c r="E665" s="6" t="str">
        <f t="shared" si="10"/>
        <v>No</v>
      </c>
      <c r="F665" s="4">
        <v>46034</v>
      </c>
      <c r="G665" t="s">
        <v>34</v>
      </c>
      <c r="H665">
        <v>1</v>
      </c>
      <c r="I665" t="s">
        <v>79</v>
      </c>
      <c r="J665" t="s">
        <v>1384</v>
      </c>
      <c r="K665" t="s">
        <v>30</v>
      </c>
      <c r="L665">
        <v>71</v>
      </c>
      <c r="M665" t="s">
        <v>77</v>
      </c>
      <c r="N665" t="s">
        <v>20</v>
      </c>
      <c r="O665" t="b">
        <v>1</v>
      </c>
      <c r="P665" cm="1">
        <f t="array" ref="P665">_xlfn.IFS(O665=FALSE, 0, O665=TRUE,1)</f>
        <v>1</v>
      </c>
      <c r="R665">
        <v>53</v>
      </c>
      <c r="S665">
        <v>0</v>
      </c>
    </row>
    <row r="666" spans="1:19" x14ac:dyDescent="0.3">
      <c r="A666" t="s">
        <v>1385</v>
      </c>
      <c r="B666" s="1">
        <v>45329.151388888888</v>
      </c>
      <c r="C666" s="3">
        <v>46035</v>
      </c>
      <c r="D666" s="6">
        <v>0.15138888888888888</v>
      </c>
      <c r="E666" s="6" t="str">
        <f t="shared" si="10"/>
        <v>No</v>
      </c>
      <c r="F666" s="4">
        <v>46035</v>
      </c>
      <c r="G666" t="s">
        <v>15</v>
      </c>
      <c r="H666">
        <v>3</v>
      </c>
      <c r="I666" t="s">
        <v>241</v>
      </c>
      <c r="J666" t="s">
        <v>1386</v>
      </c>
      <c r="K666" t="s">
        <v>773</v>
      </c>
      <c r="L666">
        <v>25</v>
      </c>
      <c r="M666" t="s">
        <v>49</v>
      </c>
      <c r="N666" t="s">
        <v>20</v>
      </c>
      <c r="O666" t="b">
        <v>0</v>
      </c>
      <c r="P666" cm="1">
        <f t="array" ref="P666">_xlfn.IFS(O666=FALSE, 0, O666=TRUE,1)</f>
        <v>0</v>
      </c>
      <c r="R666">
        <v>59</v>
      </c>
      <c r="S666">
        <v>0</v>
      </c>
    </row>
    <row r="667" spans="1:19" x14ac:dyDescent="0.3">
      <c r="A667" t="s">
        <v>1387</v>
      </c>
      <c r="B667" s="1">
        <v>45365.595833333333</v>
      </c>
      <c r="C667" s="3">
        <v>46036</v>
      </c>
      <c r="D667" s="6">
        <v>0.5959606481481482</v>
      </c>
      <c r="E667" s="6" t="str">
        <f t="shared" si="10"/>
        <v>No</v>
      </c>
      <c r="F667" s="4">
        <v>46036</v>
      </c>
      <c r="G667" t="s">
        <v>27</v>
      </c>
      <c r="H667">
        <v>14</v>
      </c>
      <c r="I667" t="s">
        <v>79</v>
      </c>
      <c r="J667" t="s">
        <v>1388</v>
      </c>
      <c r="K667" t="s">
        <v>18</v>
      </c>
      <c r="L667">
        <v>56</v>
      </c>
      <c r="M667" t="s">
        <v>77</v>
      </c>
      <c r="N667" t="s">
        <v>20</v>
      </c>
      <c r="O667" t="b">
        <v>1</v>
      </c>
      <c r="P667" cm="1">
        <f t="array" ref="P667">_xlfn.IFS(O667=FALSE, 0, O667=TRUE,1)</f>
        <v>1</v>
      </c>
      <c r="R667">
        <v>32</v>
      </c>
      <c r="S667">
        <v>0</v>
      </c>
    </row>
    <row r="668" spans="1:19" x14ac:dyDescent="0.3">
      <c r="A668" t="s">
        <v>1389</v>
      </c>
      <c r="B668" s="1">
        <v>45111.683333333334</v>
      </c>
      <c r="C668" s="3">
        <v>46037</v>
      </c>
      <c r="D668" s="6">
        <v>0.68333333333333335</v>
      </c>
      <c r="E668" s="6" t="str">
        <f t="shared" si="10"/>
        <v>Yes</v>
      </c>
      <c r="F668" s="4">
        <v>46037</v>
      </c>
      <c r="G668" t="s">
        <v>74</v>
      </c>
      <c r="H668">
        <v>16</v>
      </c>
      <c r="I668" t="s">
        <v>85</v>
      </c>
      <c r="J668" t="s">
        <v>1390</v>
      </c>
      <c r="K668" t="s">
        <v>30</v>
      </c>
      <c r="L668">
        <v>39</v>
      </c>
      <c r="M668" t="s">
        <v>19</v>
      </c>
      <c r="N668" t="s">
        <v>20</v>
      </c>
      <c r="O668" t="b">
        <v>0</v>
      </c>
      <c r="P668" cm="1">
        <f t="array" ref="P668">_xlfn.IFS(O668=FALSE, 0, O668=TRUE,1)</f>
        <v>0</v>
      </c>
      <c r="R668">
        <v>29</v>
      </c>
      <c r="S668">
        <v>0</v>
      </c>
    </row>
    <row r="669" spans="1:19" x14ac:dyDescent="0.3">
      <c r="A669" t="s">
        <v>1391</v>
      </c>
      <c r="B669" s="1">
        <v>45037.935416666667</v>
      </c>
      <c r="C669" s="3">
        <v>46038</v>
      </c>
      <c r="D669" s="6">
        <v>0.93541666666666667</v>
      </c>
      <c r="E669" s="6" t="str">
        <f t="shared" si="10"/>
        <v>No</v>
      </c>
      <c r="F669" s="4">
        <v>46038</v>
      </c>
      <c r="G669" t="s">
        <v>55</v>
      </c>
      <c r="H669">
        <v>22</v>
      </c>
      <c r="I669" t="s">
        <v>38</v>
      </c>
      <c r="J669" t="s">
        <v>1392</v>
      </c>
      <c r="K669" t="s">
        <v>18</v>
      </c>
      <c r="L669">
        <v>33</v>
      </c>
      <c r="M669" t="s">
        <v>31</v>
      </c>
      <c r="N669" t="s">
        <v>32</v>
      </c>
      <c r="O669" t="b">
        <v>0</v>
      </c>
      <c r="P669" cm="1">
        <f t="array" ref="P669">_xlfn.IFS(O669=FALSE, 0, O669=TRUE,1)</f>
        <v>0</v>
      </c>
      <c r="R669">
        <v>46</v>
      </c>
      <c r="S669">
        <v>0</v>
      </c>
    </row>
    <row r="670" spans="1:19" x14ac:dyDescent="0.3">
      <c r="A670" t="s">
        <v>1393</v>
      </c>
      <c r="B670" s="1">
        <v>45418.71597222222</v>
      </c>
      <c r="C670" s="3">
        <v>46039</v>
      </c>
      <c r="D670" s="6">
        <v>0.71597222222222223</v>
      </c>
      <c r="E670" s="6" t="str">
        <f t="shared" si="10"/>
        <v>No</v>
      </c>
      <c r="F670" s="4">
        <v>46039</v>
      </c>
      <c r="G670" t="s">
        <v>51</v>
      </c>
      <c r="H670">
        <v>17</v>
      </c>
      <c r="I670" t="s">
        <v>91</v>
      </c>
      <c r="J670" t="s">
        <v>1394</v>
      </c>
      <c r="K670" t="s">
        <v>30</v>
      </c>
      <c r="L670">
        <v>46</v>
      </c>
      <c r="M670" t="s">
        <v>31</v>
      </c>
      <c r="N670" t="s">
        <v>32</v>
      </c>
      <c r="O670" t="b">
        <v>0</v>
      </c>
      <c r="P670" cm="1">
        <f t="array" ref="P670">_xlfn.IFS(O670=FALSE, 0, O670=TRUE,1)</f>
        <v>0</v>
      </c>
      <c r="Q670">
        <v>4</v>
      </c>
      <c r="R670">
        <v>32</v>
      </c>
      <c r="S670">
        <v>0</v>
      </c>
    </row>
    <row r="671" spans="1:19" x14ac:dyDescent="0.3">
      <c r="A671" t="s">
        <v>1395</v>
      </c>
      <c r="B671" s="1">
        <v>45383.935416666667</v>
      </c>
      <c r="C671" s="3">
        <v>46040</v>
      </c>
      <c r="D671" s="6">
        <v>0.93541666666666667</v>
      </c>
      <c r="E671" s="6" t="str">
        <f t="shared" si="10"/>
        <v>Yes</v>
      </c>
      <c r="F671" s="4">
        <v>46040</v>
      </c>
      <c r="G671" t="s">
        <v>51</v>
      </c>
      <c r="H671">
        <v>22</v>
      </c>
      <c r="I671" t="s">
        <v>160</v>
      </c>
      <c r="J671" t="s">
        <v>1396</v>
      </c>
      <c r="K671" t="s">
        <v>18</v>
      </c>
      <c r="L671">
        <v>4</v>
      </c>
      <c r="M671" t="s">
        <v>49</v>
      </c>
      <c r="N671" t="s">
        <v>60</v>
      </c>
      <c r="O671" t="b">
        <v>0</v>
      </c>
      <c r="P671" cm="1">
        <f t="array" ref="P671">_xlfn.IFS(O671=FALSE, 0, O671=TRUE,1)</f>
        <v>0</v>
      </c>
      <c r="R671">
        <v>30</v>
      </c>
      <c r="S671">
        <v>0</v>
      </c>
    </row>
    <row r="672" spans="1:19" x14ac:dyDescent="0.3">
      <c r="A672" t="s">
        <v>1397</v>
      </c>
      <c r="B672" s="1">
        <v>45508.842361111114</v>
      </c>
      <c r="C672" s="3">
        <v>46041</v>
      </c>
      <c r="D672" s="6">
        <v>0.84236111111111112</v>
      </c>
      <c r="E672" s="6" t="str">
        <f t="shared" si="10"/>
        <v>No</v>
      </c>
      <c r="F672" s="4">
        <v>46041</v>
      </c>
      <c r="G672" t="s">
        <v>34</v>
      </c>
      <c r="H672">
        <v>20</v>
      </c>
      <c r="I672" t="s">
        <v>79</v>
      </c>
      <c r="J672" t="s">
        <v>1398</v>
      </c>
      <c r="K672" t="s">
        <v>18</v>
      </c>
      <c r="L672">
        <v>45</v>
      </c>
      <c r="M672" t="s">
        <v>31</v>
      </c>
      <c r="N672" t="s">
        <v>20</v>
      </c>
      <c r="O672" t="b">
        <v>0</v>
      </c>
      <c r="P672" cm="1">
        <f t="array" ref="P672">_xlfn.IFS(O672=FALSE, 0, O672=TRUE,1)</f>
        <v>0</v>
      </c>
      <c r="R672">
        <v>60</v>
      </c>
      <c r="S672">
        <v>0</v>
      </c>
    </row>
    <row r="673" spans="1:19" x14ac:dyDescent="0.3">
      <c r="A673" t="s">
        <v>1399</v>
      </c>
      <c r="B673" s="1">
        <v>45419.970833333333</v>
      </c>
      <c r="C673" s="3">
        <v>46042</v>
      </c>
      <c r="D673" s="6">
        <v>0.9709606481481482</v>
      </c>
      <c r="E673" s="6" t="str">
        <f t="shared" si="10"/>
        <v>No</v>
      </c>
      <c r="F673" s="4">
        <v>46042</v>
      </c>
      <c r="G673" t="s">
        <v>74</v>
      </c>
      <c r="H673">
        <v>23</v>
      </c>
      <c r="I673" t="s">
        <v>91</v>
      </c>
      <c r="J673" t="s">
        <v>1400</v>
      </c>
      <c r="K673" t="s">
        <v>30</v>
      </c>
      <c r="L673">
        <v>24</v>
      </c>
      <c r="M673" t="s">
        <v>19</v>
      </c>
      <c r="N673" t="s">
        <v>32</v>
      </c>
      <c r="O673" t="b">
        <v>1</v>
      </c>
      <c r="P673" cm="1">
        <f t="array" ref="P673">_xlfn.IFS(O673=FALSE, 0, O673=TRUE,1)</f>
        <v>1</v>
      </c>
      <c r="R673">
        <v>40</v>
      </c>
      <c r="S673">
        <v>0</v>
      </c>
    </row>
    <row r="674" spans="1:19" x14ac:dyDescent="0.3">
      <c r="A674" t="s">
        <v>1401</v>
      </c>
      <c r="B674" s="1">
        <v>45519.003472222219</v>
      </c>
      <c r="C674" s="3">
        <v>46043</v>
      </c>
      <c r="D674" s="6">
        <v>3.472222222222222E-3</v>
      </c>
      <c r="E674" s="6" t="str">
        <f t="shared" si="10"/>
        <v>No</v>
      </c>
      <c r="F674" s="4">
        <v>46043</v>
      </c>
      <c r="G674" t="s">
        <v>27</v>
      </c>
      <c r="H674">
        <v>0</v>
      </c>
      <c r="I674" t="s">
        <v>241</v>
      </c>
      <c r="J674" t="s">
        <v>1402</v>
      </c>
      <c r="K674" t="s">
        <v>18</v>
      </c>
      <c r="L674">
        <v>28</v>
      </c>
      <c r="M674" t="s">
        <v>49</v>
      </c>
      <c r="N674" t="s">
        <v>87</v>
      </c>
      <c r="O674" t="b">
        <v>0</v>
      </c>
      <c r="P674" cm="1">
        <f t="array" ref="P674">_xlfn.IFS(O674=FALSE, 0, O674=TRUE,1)</f>
        <v>0</v>
      </c>
      <c r="R674">
        <v>58</v>
      </c>
      <c r="S674">
        <v>0</v>
      </c>
    </row>
    <row r="675" spans="1:19" x14ac:dyDescent="0.3">
      <c r="A675" t="s">
        <v>1403</v>
      </c>
      <c r="B675" s="1">
        <v>45509.761111111111</v>
      </c>
      <c r="C675" s="3">
        <v>46044</v>
      </c>
      <c r="D675" s="6">
        <v>0.76111111111111107</v>
      </c>
      <c r="E675" s="6" t="str">
        <f t="shared" si="10"/>
        <v>Yes</v>
      </c>
      <c r="F675" s="4">
        <v>46044</v>
      </c>
      <c r="G675" t="s">
        <v>51</v>
      </c>
      <c r="H675">
        <v>18</v>
      </c>
      <c r="I675" t="s">
        <v>103</v>
      </c>
      <c r="J675" t="s">
        <v>1404</v>
      </c>
      <c r="K675" t="s">
        <v>18</v>
      </c>
      <c r="L675">
        <v>5</v>
      </c>
      <c r="M675" t="s">
        <v>19</v>
      </c>
      <c r="N675" t="s">
        <v>299</v>
      </c>
      <c r="O675" t="b">
        <v>0</v>
      </c>
      <c r="P675" cm="1">
        <f t="array" ref="P675">_xlfn.IFS(O675=FALSE, 0, O675=TRUE,1)</f>
        <v>0</v>
      </c>
      <c r="R675">
        <v>19</v>
      </c>
      <c r="S675">
        <v>0</v>
      </c>
    </row>
    <row r="676" spans="1:19" x14ac:dyDescent="0.3">
      <c r="A676" t="s">
        <v>1405</v>
      </c>
      <c r="B676" s="1">
        <v>45412.018055555556</v>
      </c>
      <c r="C676" s="3">
        <v>46045</v>
      </c>
      <c r="D676" s="6">
        <v>1.818287037037037E-2</v>
      </c>
      <c r="E676" s="6" t="str">
        <f t="shared" si="10"/>
        <v>No</v>
      </c>
      <c r="F676" s="4">
        <v>46045</v>
      </c>
      <c r="G676" t="s">
        <v>74</v>
      </c>
      <c r="H676">
        <v>0</v>
      </c>
      <c r="I676" t="s">
        <v>65</v>
      </c>
      <c r="J676" t="s">
        <v>1406</v>
      </c>
      <c r="K676" t="s">
        <v>30</v>
      </c>
      <c r="L676">
        <v>53</v>
      </c>
      <c r="M676" t="s">
        <v>19</v>
      </c>
      <c r="N676" t="s">
        <v>40</v>
      </c>
      <c r="O676" t="b">
        <v>1</v>
      </c>
      <c r="P676" cm="1">
        <f t="array" ref="P676">_xlfn.IFS(O676=FALSE, 0, O676=TRUE,1)</f>
        <v>1</v>
      </c>
      <c r="R676">
        <v>45</v>
      </c>
      <c r="S676">
        <v>0</v>
      </c>
    </row>
    <row r="677" spans="1:19" x14ac:dyDescent="0.3">
      <c r="A677" t="s">
        <v>1407</v>
      </c>
      <c r="B677" s="1">
        <v>45296.801388888889</v>
      </c>
      <c r="C677" s="3">
        <v>46046</v>
      </c>
      <c r="D677" s="6">
        <v>0.80151620370370369</v>
      </c>
      <c r="E677" s="6" t="str">
        <f t="shared" si="10"/>
        <v>Yes</v>
      </c>
      <c r="F677" s="4">
        <v>46046</v>
      </c>
      <c r="G677" t="s">
        <v>55</v>
      </c>
      <c r="H677">
        <v>19</v>
      </c>
      <c r="I677" t="s">
        <v>122</v>
      </c>
      <c r="J677" t="s">
        <v>1408</v>
      </c>
      <c r="K677" t="s">
        <v>30</v>
      </c>
      <c r="L677">
        <v>9</v>
      </c>
      <c r="M677" t="s">
        <v>49</v>
      </c>
      <c r="N677" t="s">
        <v>32</v>
      </c>
      <c r="O677" t="b">
        <v>1</v>
      </c>
      <c r="P677" cm="1">
        <f t="array" ref="P677">_xlfn.IFS(O677=FALSE, 0, O677=TRUE,1)</f>
        <v>1</v>
      </c>
      <c r="Q677">
        <v>10</v>
      </c>
      <c r="R677">
        <v>28</v>
      </c>
      <c r="S677">
        <v>0</v>
      </c>
    </row>
    <row r="678" spans="1:19" x14ac:dyDescent="0.3">
      <c r="A678" t="s">
        <v>1409</v>
      </c>
      <c r="B678" s="1">
        <v>45294.552083333336</v>
      </c>
      <c r="C678" s="3">
        <v>46047</v>
      </c>
      <c r="D678" s="6">
        <v>0.55221064814814813</v>
      </c>
      <c r="E678" s="6" t="str">
        <f t="shared" si="10"/>
        <v>No</v>
      </c>
      <c r="F678" s="4">
        <v>46047</v>
      </c>
      <c r="G678" t="s">
        <v>15</v>
      </c>
      <c r="H678">
        <v>13</v>
      </c>
      <c r="I678" t="s">
        <v>18</v>
      </c>
      <c r="J678" t="s">
        <v>1410</v>
      </c>
      <c r="K678" t="s">
        <v>30</v>
      </c>
      <c r="L678">
        <v>53</v>
      </c>
      <c r="M678" t="s">
        <v>31</v>
      </c>
      <c r="N678" t="s">
        <v>20</v>
      </c>
      <c r="O678" t="b">
        <v>1</v>
      </c>
      <c r="P678" cm="1">
        <f t="array" ref="P678">_xlfn.IFS(O678=FALSE, 0, O678=TRUE,1)</f>
        <v>1</v>
      </c>
      <c r="R678">
        <v>31</v>
      </c>
      <c r="S678">
        <v>0</v>
      </c>
    </row>
    <row r="679" spans="1:19" x14ac:dyDescent="0.3">
      <c r="A679" t="s">
        <v>1411</v>
      </c>
      <c r="B679" s="1">
        <v>45486.258333333331</v>
      </c>
      <c r="C679" s="3">
        <v>46048</v>
      </c>
      <c r="D679" s="6">
        <v>0.25833333333333336</v>
      </c>
      <c r="E679" s="6" t="str">
        <f t="shared" si="10"/>
        <v>Yes</v>
      </c>
      <c r="F679" s="4">
        <v>46048</v>
      </c>
      <c r="G679" t="s">
        <v>22</v>
      </c>
      <c r="H679">
        <v>6</v>
      </c>
      <c r="I679" t="s">
        <v>122</v>
      </c>
      <c r="J679" t="s">
        <v>1412</v>
      </c>
      <c r="K679" t="s">
        <v>18</v>
      </c>
      <c r="L679">
        <v>64</v>
      </c>
      <c r="M679" t="s">
        <v>49</v>
      </c>
      <c r="N679" t="s">
        <v>40</v>
      </c>
      <c r="O679" t="b">
        <v>0</v>
      </c>
      <c r="P679" cm="1">
        <f t="array" ref="P679">_xlfn.IFS(O679=FALSE, 0, O679=TRUE,1)</f>
        <v>0</v>
      </c>
      <c r="R679">
        <v>29</v>
      </c>
      <c r="S679">
        <v>0</v>
      </c>
    </row>
    <row r="680" spans="1:19" x14ac:dyDescent="0.3">
      <c r="A680" t="s">
        <v>1413</v>
      </c>
      <c r="B680" s="1">
        <v>45590.810416666667</v>
      </c>
      <c r="C680" s="3">
        <v>46049</v>
      </c>
      <c r="D680" s="6">
        <v>0.81041666666666667</v>
      </c>
      <c r="E680" s="6" t="str">
        <f t="shared" si="10"/>
        <v>Yes</v>
      </c>
      <c r="F680" s="4">
        <v>46049</v>
      </c>
      <c r="G680" t="s">
        <v>55</v>
      </c>
      <c r="H680">
        <v>19</v>
      </c>
      <c r="I680" t="s">
        <v>62</v>
      </c>
      <c r="J680" t="s">
        <v>1414</v>
      </c>
      <c r="K680" t="s">
        <v>18</v>
      </c>
      <c r="L680">
        <v>56</v>
      </c>
      <c r="M680" t="s">
        <v>19</v>
      </c>
      <c r="N680" t="s">
        <v>40</v>
      </c>
      <c r="O680" t="b">
        <v>0</v>
      </c>
      <c r="P680" cm="1">
        <f t="array" ref="P680">_xlfn.IFS(O680=FALSE, 0, O680=TRUE,1)</f>
        <v>0</v>
      </c>
      <c r="R680">
        <v>17</v>
      </c>
      <c r="S680">
        <v>0</v>
      </c>
    </row>
    <row r="681" spans="1:19" x14ac:dyDescent="0.3">
      <c r="A681" t="s">
        <v>1415</v>
      </c>
      <c r="B681" s="1">
        <v>45438.503472222219</v>
      </c>
      <c r="C681" s="3">
        <v>46050</v>
      </c>
      <c r="D681" s="6">
        <v>0.50347222222222221</v>
      </c>
      <c r="E681" s="6" t="str">
        <f t="shared" si="10"/>
        <v>No</v>
      </c>
      <c r="F681" s="4">
        <v>46050</v>
      </c>
      <c r="G681" t="s">
        <v>34</v>
      </c>
      <c r="H681">
        <v>12</v>
      </c>
      <c r="I681" t="s">
        <v>58</v>
      </c>
      <c r="J681" t="s">
        <v>1416</v>
      </c>
      <c r="K681" t="s">
        <v>30</v>
      </c>
      <c r="L681">
        <v>35</v>
      </c>
      <c r="M681" t="s">
        <v>43</v>
      </c>
      <c r="N681" t="s">
        <v>20</v>
      </c>
      <c r="O681" t="b">
        <v>0</v>
      </c>
      <c r="P681" cm="1">
        <f t="array" ref="P681">_xlfn.IFS(O681=FALSE, 0, O681=TRUE,1)</f>
        <v>0</v>
      </c>
      <c r="R681">
        <v>39</v>
      </c>
      <c r="S681">
        <v>0</v>
      </c>
    </row>
    <row r="682" spans="1:19" x14ac:dyDescent="0.3">
      <c r="A682" t="s">
        <v>1417</v>
      </c>
      <c r="B682" s="1">
        <v>45037.050694444442</v>
      </c>
      <c r="C682" s="3">
        <v>46051</v>
      </c>
      <c r="D682" s="6">
        <v>5.0694444444444445E-2</v>
      </c>
      <c r="E682" s="6" t="str">
        <f t="shared" si="10"/>
        <v>No</v>
      </c>
      <c r="F682" s="4">
        <v>46051</v>
      </c>
      <c r="G682" t="s">
        <v>55</v>
      </c>
      <c r="H682">
        <v>1</v>
      </c>
      <c r="I682" t="s">
        <v>52</v>
      </c>
      <c r="J682" t="s">
        <v>1418</v>
      </c>
      <c r="K682" t="s">
        <v>30</v>
      </c>
      <c r="L682">
        <v>70</v>
      </c>
      <c r="M682" t="s">
        <v>31</v>
      </c>
      <c r="N682" t="s">
        <v>20</v>
      </c>
      <c r="O682" t="b">
        <v>0</v>
      </c>
      <c r="P682" cm="1">
        <f t="array" ref="P682">_xlfn.IFS(O682=FALSE, 0, O682=TRUE,1)</f>
        <v>0</v>
      </c>
      <c r="R682">
        <v>34</v>
      </c>
      <c r="S682">
        <v>0</v>
      </c>
    </row>
    <row r="683" spans="1:19" x14ac:dyDescent="0.3">
      <c r="A683" t="s">
        <v>1419</v>
      </c>
      <c r="B683" s="1">
        <v>45395.354166666664</v>
      </c>
      <c r="C683" s="3">
        <v>46052</v>
      </c>
      <c r="D683" s="6">
        <v>0.3542939814814815</v>
      </c>
      <c r="E683" s="6" t="str">
        <f t="shared" si="10"/>
        <v>No</v>
      </c>
      <c r="F683" s="4">
        <v>46052</v>
      </c>
      <c r="G683" t="s">
        <v>22</v>
      </c>
      <c r="H683">
        <v>8</v>
      </c>
      <c r="I683" t="s">
        <v>62</v>
      </c>
      <c r="J683" t="s">
        <v>1420</v>
      </c>
      <c r="K683" t="s">
        <v>18</v>
      </c>
      <c r="L683">
        <v>59</v>
      </c>
      <c r="M683" t="s">
        <v>43</v>
      </c>
      <c r="N683" t="s">
        <v>20</v>
      </c>
      <c r="O683" t="b">
        <v>1</v>
      </c>
      <c r="P683" cm="1">
        <f t="array" ref="P683">_xlfn.IFS(O683=FALSE, 0, O683=TRUE,1)</f>
        <v>1</v>
      </c>
      <c r="R683">
        <v>37</v>
      </c>
      <c r="S683">
        <v>0</v>
      </c>
    </row>
    <row r="684" spans="1:19" x14ac:dyDescent="0.3">
      <c r="A684" t="s">
        <v>1421</v>
      </c>
      <c r="B684" s="1">
        <v>45582.484027777777</v>
      </c>
      <c r="C684" s="3">
        <v>46053</v>
      </c>
      <c r="D684" s="6">
        <v>0.4841550925925926</v>
      </c>
      <c r="E684" s="6" t="str">
        <f t="shared" si="10"/>
        <v>Yes</v>
      </c>
      <c r="F684" s="4">
        <v>46053</v>
      </c>
      <c r="G684" t="s">
        <v>27</v>
      </c>
      <c r="H684">
        <v>11</v>
      </c>
      <c r="I684" t="s">
        <v>79</v>
      </c>
      <c r="J684" t="s">
        <v>1422</v>
      </c>
      <c r="K684" t="s">
        <v>30</v>
      </c>
      <c r="L684">
        <v>43</v>
      </c>
      <c r="M684" t="s">
        <v>19</v>
      </c>
      <c r="N684" t="s">
        <v>210</v>
      </c>
      <c r="O684" t="b">
        <v>1</v>
      </c>
      <c r="P684" cm="1">
        <f t="array" ref="P684">_xlfn.IFS(O684=FALSE, 0, O684=TRUE,1)</f>
        <v>1</v>
      </c>
      <c r="R684">
        <v>18</v>
      </c>
      <c r="S684">
        <v>0</v>
      </c>
    </row>
    <row r="685" spans="1:19" x14ac:dyDescent="0.3">
      <c r="A685" t="s">
        <v>1423</v>
      </c>
      <c r="B685" s="1">
        <v>45457.477777777778</v>
      </c>
      <c r="C685" s="3">
        <v>46054</v>
      </c>
      <c r="D685" s="6">
        <v>0.4777777777777778</v>
      </c>
      <c r="E685" s="6" t="str">
        <f t="shared" si="10"/>
        <v>No</v>
      </c>
      <c r="F685" s="4">
        <v>46054</v>
      </c>
      <c r="G685" t="s">
        <v>55</v>
      </c>
      <c r="H685">
        <v>11</v>
      </c>
      <c r="I685" t="s">
        <v>91</v>
      </c>
      <c r="J685" t="s">
        <v>1424</v>
      </c>
      <c r="K685" t="s">
        <v>30</v>
      </c>
      <c r="L685">
        <v>10</v>
      </c>
      <c r="M685" t="s">
        <v>49</v>
      </c>
      <c r="N685" t="s">
        <v>32</v>
      </c>
      <c r="O685" t="b">
        <v>0</v>
      </c>
      <c r="P685" cm="1">
        <f t="array" ref="P685">_xlfn.IFS(O685=FALSE, 0, O685=TRUE,1)</f>
        <v>0</v>
      </c>
      <c r="R685">
        <v>55</v>
      </c>
      <c r="S685">
        <v>0</v>
      </c>
    </row>
    <row r="686" spans="1:19" x14ac:dyDescent="0.3">
      <c r="A686" t="s">
        <v>1425</v>
      </c>
      <c r="B686" s="1">
        <v>45285.394444444442</v>
      </c>
      <c r="C686" s="3">
        <v>46055</v>
      </c>
      <c r="D686" s="6">
        <v>0.39444444444444443</v>
      </c>
      <c r="E686" s="6" t="str">
        <f t="shared" si="10"/>
        <v>No</v>
      </c>
      <c r="F686" s="4">
        <v>46055</v>
      </c>
      <c r="G686" t="s">
        <v>51</v>
      </c>
      <c r="H686">
        <v>9</v>
      </c>
      <c r="I686" t="s">
        <v>122</v>
      </c>
      <c r="J686" t="s">
        <v>1426</v>
      </c>
      <c r="K686" t="s">
        <v>18</v>
      </c>
      <c r="L686">
        <v>79</v>
      </c>
      <c r="M686" t="s">
        <v>49</v>
      </c>
      <c r="N686" t="s">
        <v>20</v>
      </c>
      <c r="O686" t="b">
        <v>0</v>
      </c>
      <c r="P686" cm="1">
        <f t="array" ref="P686">_xlfn.IFS(O686=FALSE, 0, O686=TRUE,1)</f>
        <v>0</v>
      </c>
      <c r="R686">
        <v>39</v>
      </c>
      <c r="S686">
        <v>0</v>
      </c>
    </row>
    <row r="687" spans="1:19" x14ac:dyDescent="0.3">
      <c r="A687" t="s">
        <v>1427</v>
      </c>
      <c r="B687" s="1">
        <v>45202.28125</v>
      </c>
      <c r="C687" s="3">
        <v>46056</v>
      </c>
      <c r="D687" s="6">
        <v>0.28137731481481482</v>
      </c>
      <c r="E687" s="6" t="str">
        <f t="shared" si="10"/>
        <v>No</v>
      </c>
      <c r="F687" s="4">
        <v>46056</v>
      </c>
      <c r="G687" t="s">
        <v>74</v>
      </c>
      <c r="H687">
        <v>6</v>
      </c>
      <c r="I687" t="s">
        <v>96</v>
      </c>
      <c r="J687" t="s">
        <v>1428</v>
      </c>
      <c r="K687" t="s">
        <v>30</v>
      </c>
      <c r="L687">
        <v>11</v>
      </c>
      <c r="M687" t="s">
        <v>31</v>
      </c>
      <c r="N687" t="s">
        <v>32</v>
      </c>
      <c r="O687" t="b">
        <v>1</v>
      </c>
      <c r="P687" cm="1">
        <f t="array" ref="P687">_xlfn.IFS(O687=FALSE, 0, O687=TRUE,1)</f>
        <v>1</v>
      </c>
      <c r="R687">
        <v>49</v>
      </c>
      <c r="S687">
        <v>0</v>
      </c>
    </row>
    <row r="688" spans="1:19" x14ac:dyDescent="0.3">
      <c r="A688" t="s">
        <v>1429</v>
      </c>
      <c r="B688" s="1">
        <v>45585.738888888889</v>
      </c>
      <c r="C688" s="3">
        <v>46057</v>
      </c>
      <c r="D688" s="6">
        <v>0.73901620370370369</v>
      </c>
      <c r="E688" s="6" t="str">
        <f t="shared" si="10"/>
        <v>Yes</v>
      </c>
      <c r="F688" s="4">
        <v>46057</v>
      </c>
      <c r="G688" t="s">
        <v>34</v>
      </c>
      <c r="H688">
        <v>17</v>
      </c>
      <c r="I688" t="s">
        <v>62</v>
      </c>
      <c r="J688" t="s">
        <v>1430</v>
      </c>
      <c r="K688" t="s">
        <v>30</v>
      </c>
      <c r="L688">
        <v>2</v>
      </c>
      <c r="M688" t="s">
        <v>77</v>
      </c>
      <c r="N688" t="s">
        <v>32</v>
      </c>
      <c r="O688" t="b">
        <v>1</v>
      </c>
      <c r="P688" cm="1">
        <f t="array" ref="P688">_xlfn.IFS(O688=FALSE, 0, O688=TRUE,1)</f>
        <v>1</v>
      </c>
      <c r="Q688">
        <v>2</v>
      </c>
      <c r="R688">
        <v>10</v>
      </c>
      <c r="S688">
        <v>0</v>
      </c>
    </row>
    <row r="689" spans="1:19" x14ac:dyDescent="0.3">
      <c r="A689" t="s">
        <v>1431</v>
      </c>
      <c r="B689" s="1">
        <v>45107.657638888886</v>
      </c>
      <c r="C689" s="3">
        <v>46058</v>
      </c>
      <c r="D689" s="6">
        <v>0.65776620370370376</v>
      </c>
      <c r="E689" s="6" t="str">
        <f t="shared" si="10"/>
        <v>No</v>
      </c>
      <c r="F689" s="4">
        <v>46058</v>
      </c>
      <c r="G689" t="s">
        <v>55</v>
      </c>
      <c r="H689">
        <v>15</v>
      </c>
      <c r="I689" t="s">
        <v>79</v>
      </c>
      <c r="J689" t="s">
        <v>1432</v>
      </c>
      <c r="K689" t="s">
        <v>18</v>
      </c>
      <c r="L689">
        <v>26</v>
      </c>
      <c r="M689" t="s">
        <v>43</v>
      </c>
      <c r="N689" t="s">
        <v>20</v>
      </c>
      <c r="O689" t="b">
        <v>1</v>
      </c>
      <c r="P689" cm="1">
        <f t="array" ref="P689">_xlfn.IFS(O689=FALSE, 0, O689=TRUE,1)</f>
        <v>1</v>
      </c>
      <c r="Q689">
        <v>1</v>
      </c>
      <c r="R689">
        <v>33</v>
      </c>
      <c r="S689">
        <v>0</v>
      </c>
    </row>
    <row r="690" spans="1:19" x14ac:dyDescent="0.3">
      <c r="A690" t="s">
        <v>1433</v>
      </c>
      <c r="B690" s="1">
        <v>45590.009722222225</v>
      </c>
      <c r="C690" s="3">
        <v>46059</v>
      </c>
      <c r="D690" s="6">
        <v>9.8495370370370369E-3</v>
      </c>
      <c r="E690" s="6" t="str">
        <f t="shared" si="10"/>
        <v>Yes</v>
      </c>
      <c r="F690" s="4">
        <v>46059</v>
      </c>
      <c r="G690" t="s">
        <v>55</v>
      </c>
      <c r="H690">
        <v>0</v>
      </c>
      <c r="I690" t="s">
        <v>82</v>
      </c>
      <c r="J690" t="s">
        <v>1434</v>
      </c>
      <c r="K690" t="s">
        <v>18</v>
      </c>
      <c r="L690">
        <v>11</v>
      </c>
      <c r="M690" t="s">
        <v>31</v>
      </c>
      <c r="N690" t="s">
        <v>87</v>
      </c>
      <c r="O690" t="b">
        <v>1</v>
      </c>
      <c r="P690" cm="1">
        <f t="array" ref="P690">_xlfn.IFS(O690=FALSE, 0, O690=TRUE,1)</f>
        <v>1</v>
      </c>
      <c r="R690">
        <v>10</v>
      </c>
      <c r="S690">
        <v>0</v>
      </c>
    </row>
    <row r="691" spans="1:19" x14ac:dyDescent="0.3">
      <c r="A691" t="s">
        <v>1435</v>
      </c>
      <c r="B691" s="1">
        <v>45171.512499999997</v>
      </c>
      <c r="C691" s="3">
        <v>46060</v>
      </c>
      <c r="D691" s="6">
        <v>0.51249999999999996</v>
      </c>
      <c r="E691" s="6" t="str">
        <f t="shared" si="10"/>
        <v>No</v>
      </c>
      <c r="F691" s="4">
        <v>46060</v>
      </c>
      <c r="G691" t="s">
        <v>22</v>
      </c>
      <c r="H691">
        <v>12</v>
      </c>
      <c r="I691" t="s">
        <v>241</v>
      </c>
      <c r="J691" t="s">
        <v>1436</v>
      </c>
      <c r="K691" t="s">
        <v>18</v>
      </c>
      <c r="L691">
        <v>65</v>
      </c>
      <c r="M691" t="s">
        <v>77</v>
      </c>
      <c r="N691" t="s">
        <v>20</v>
      </c>
      <c r="O691" t="b">
        <v>0</v>
      </c>
      <c r="P691" cm="1">
        <f t="array" ref="P691">_xlfn.IFS(O691=FALSE, 0, O691=TRUE,1)</f>
        <v>0</v>
      </c>
      <c r="Q691">
        <v>2</v>
      </c>
      <c r="R691">
        <v>40</v>
      </c>
      <c r="S691">
        <v>0</v>
      </c>
    </row>
    <row r="692" spans="1:19" x14ac:dyDescent="0.3">
      <c r="A692" t="s">
        <v>1437</v>
      </c>
      <c r="B692" s="1">
        <v>45354.601388888892</v>
      </c>
      <c r="C692" s="3">
        <v>46061</v>
      </c>
      <c r="D692" s="6">
        <v>0.60151620370370373</v>
      </c>
      <c r="E692" s="6" t="str">
        <f t="shared" si="10"/>
        <v>Yes</v>
      </c>
      <c r="F692" s="4">
        <v>46061</v>
      </c>
      <c r="G692" t="s">
        <v>34</v>
      </c>
      <c r="H692">
        <v>14</v>
      </c>
      <c r="I692" t="s">
        <v>160</v>
      </c>
      <c r="J692" t="s">
        <v>1438</v>
      </c>
      <c r="K692" t="s">
        <v>30</v>
      </c>
      <c r="L692">
        <v>14</v>
      </c>
      <c r="M692" t="s">
        <v>31</v>
      </c>
      <c r="N692" t="s">
        <v>20</v>
      </c>
      <c r="O692" t="b">
        <v>1</v>
      </c>
      <c r="P692" cm="1">
        <f t="array" ref="P692">_xlfn.IFS(O692=FALSE, 0, O692=TRUE,1)</f>
        <v>1</v>
      </c>
      <c r="R692">
        <v>10</v>
      </c>
      <c r="S692">
        <v>0</v>
      </c>
    </row>
    <row r="693" spans="1:19" x14ac:dyDescent="0.3">
      <c r="A693" t="s">
        <v>1439</v>
      </c>
      <c r="B693" s="1">
        <v>45270.015277777777</v>
      </c>
      <c r="C693" s="3">
        <v>46062</v>
      </c>
      <c r="D693" s="6">
        <v>1.5277777777777777E-2</v>
      </c>
      <c r="E693" s="6" t="str">
        <f t="shared" si="10"/>
        <v>Yes</v>
      </c>
      <c r="F693" s="4">
        <v>46062</v>
      </c>
      <c r="G693" t="s">
        <v>34</v>
      </c>
      <c r="H693">
        <v>0</v>
      </c>
      <c r="I693" t="s">
        <v>241</v>
      </c>
      <c r="J693" t="s">
        <v>1440</v>
      </c>
      <c r="K693" t="s">
        <v>30</v>
      </c>
      <c r="L693">
        <v>40</v>
      </c>
      <c r="M693" t="s">
        <v>69</v>
      </c>
      <c r="N693" t="s">
        <v>20</v>
      </c>
      <c r="O693" t="b">
        <v>0</v>
      </c>
      <c r="P693" cm="1">
        <f t="array" ref="P693">_xlfn.IFS(O693=FALSE, 0, O693=TRUE,1)</f>
        <v>0</v>
      </c>
      <c r="R693">
        <v>17</v>
      </c>
      <c r="S693">
        <v>0</v>
      </c>
    </row>
    <row r="694" spans="1:19" x14ac:dyDescent="0.3">
      <c r="A694" t="s">
        <v>1441</v>
      </c>
      <c r="B694" s="1">
        <v>45128.083333333336</v>
      </c>
      <c r="C694" s="3">
        <v>46063</v>
      </c>
      <c r="D694" s="6">
        <v>8.3333333333333329E-2</v>
      </c>
      <c r="E694" s="6" t="str">
        <f t="shared" si="10"/>
        <v>No</v>
      </c>
      <c r="F694" s="4">
        <v>46063</v>
      </c>
      <c r="G694" t="s">
        <v>55</v>
      </c>
      <c r="H694">
        <v>2</v>
      </c>
      <c r="I694" t="s">
        <v>28</v>
      </c>
      <c r="J694" t="s">
        <v>1442</v>
      </c>
      <c r="K694" t="s">
        <v>30</v>
      </c>
      <c r="L694">
        <v>42</v>
      </c>
      <c r="M694" t="s">
        <v>43</v>
      </c>
      <c r="N694" t="s">
        <v>20</v>
      </c>
      <c r="O694" t="b">
        <v>0</v>
      </c>
      <c r="P694" cm="1">
        <f t="array" ref="P694">_xlfn.IFS(O694=FALSE, 0, O694=TRUE,1)</f>
        <v>0</v>
      </c>
      <c r="R694">
        <v>45</v>
      </c>
      <c r="S694">
        <v>0</v>
      </c>
    </row>
    <row r="695" spans="1:19" x14ac:dyDescent="0.3">
      <c r="A695" t="s">
        <v>1443</v>
      </c>
      <c r="B695" s="1">
        <v>45164.472916666666</v>
      </c>
      <c r="C695" s="3">
        <v>46064</v>
      </c>
      <c r="D695" s="6">
        <v>0.47291666666666665</v>
      </c>
      <c r="E695" s="6" t="str">
        <f t="shared" si="10"/>
        <v>No</v>
      </c>
      <c r="F695" s="4">
        <v>46064</v>
      </c>
      <c r="G695" t="s">
        <v>22</v>
      </c>
      <c r="H695">
        <v>11</v>
      </c>
      <c r="I695" t="s">
        <v>79</v>
      </c>
      <c r="J695" t="s">
        <v>1444</v>
      </c>
      <c r="K695" t="s">
        <v>30</v>
      </c>
      <c r="L695">
        <v>7</v>
      </c>
      <c r="M695" t="s">
        <v>19</v>
      </c>
      <c r="N695" t="s">
        <v>32</v>
      </c>
      <c r="O695" t="b">
        <v>0</v>
      </c>
      <c r="P695" cm="1">
        <f t="array" ref="P695">_xlfn.IFS(O695=FALSE, 0, O695=TRUE,1)</f>
        <v>0</v>
      </c>
      <c r="Q695">
        <v>5</v>
      </c>
      <c r="R695">
        <v>31</v>
      </c>
      <c r="S695">
        <v>0</v>
      </c>
    </row>
    <row r="696" spans="1:19" x14ac:dyDescent="0.3">
      <c r="A696" t="s">
        <v>1445</v>
      </c>
      <c r="B696" s="1">
        <v>45253.770833333336</v>
      </c>
      <c r="C696" s="3">
        <v>46065</v>
      </c>
      <c r="D696" s="6">
        <v>0.77083333333333337</v>
      </c>
      <c r="E696" s="6" t="str">
        <f t="shared" si="10"/>
        <v>Yes</v>
      </c>
      <c r="F696" s="4">
        <v>46065</v>
      </c>
      <c r="G696" t="s">
        <v>27</v>
      </c>
      <c r="H696">
        <v>18</v>
      </c>
      <c r="I696" t="s">
        <v>71</v>
      </c>
      <c r="J696" t="s">
        <v>1446</v>
      </c>
      <c r="K696" t="s">
        <v>18</v>
      </c>
      <c r="L696">
        <v>58</v>
      </c>
      <c r="M696" t="s">
        <v>19</v>
      </c>
      <c r="N696" t="s">
        <v>32</v>
      </c>
      <c r="O696" t="b">
        <v>0</v>
      </c>
      <c r="P696" cm="1">
        <f t="array" ref="P696">_xlfn.IFS(O696=FALSE, 0, O696=TRUE,1)</f>
        <v>0</v>
      </c>
      <c r="R696">
        <v>19</v>
      </c>
      <c r="S696">
        <v>0</v>
      </c>
    </row>
    <row r="697" spans="1:19" x14ac:dyDescent="0.3">
      <c r="A697" t="s">
        <v>1447</v>
      </c>
      <c r="B697" s="1">
        <v>45085.662499999999</v>
      </c>
      <c r="C697" s="3">
        <v>46066</v>
      </c>
      <c r="D697" s="6">
        <v>0.66262731481481485</v>
      </c>
      <c r="E697" s="6" t="str">
        <f t="shared" si="10"/>
        <v>Yes</v>
      </c>
      <c r="F697" s="4">
        <v>46066</v>
      </c>
      <c r="G697" t="s">
        <v>27</v>
      </c>
      <c r="H697">
        <v>15</v>
      </c>
      <c r="I697" t="s">
        <v>228</v>
      </c>
      <c r="J697" t="s">
        <v>1448</v>
      </c>
      <c r="K697" t="s">
        <v>18</v>
      </c>
      <c r="L697">
        <v>66</v>
      </c>
      <c r="M697" t="s">
        <v>49</v>
      </c>
      <c r="N697" t="s">
        <v>40</v>
      </c>
      <c r="O697" t="b">
        <v>1</v>
      </c>
      <c r="P697" cm="1">
        <f t="array" ref="P697">_xlfn.IFS(O697=FALSE, 0, O697=TRUE,1)</f>
        <v>1</v>
      </c>
      <c r="R697">
        <v>21</v>
      </c>
      <c r="S697">
        <v>0</v>
      </c>
    </row>
    <row r="698" spans="1:19" x14ac:dyDescent="0.3">
      <c r="A698" t="s">
        <v>1449</v>
      </c>
      <c r="B698" s="1">
        <v>45276.495138888888</v>
      </c>
      <c r="C698" s="3">
        <v>46067</v>
      </c>
      <c r="D698" s="6">
        <v>0.49526620370370372</v>
      </c>
      <c r="E698" s="6" t="str">
        <f t="shared" si="10"/>
        <v>No</v>
      </c>
      <c r="F698" s="4">
        <v>46067</v>
      </c>
      <c r="G698" t="s">
        <v>22</v>
      </c>
      <c r="H698">
        <v>11</v>
      </c>
      <c r="I698" t="s">
        <v>58</v>
      </c>
      <c r="J698" t="s">
        <v>1450</v>
      </c>
      <c r="K698" t="s">
        <v>18</v>
      </c>
      <c r="L698">
        <v>49</v>
      </c>
      <c r="M698" t="s">
        <v>49</v>
      </c>
      <c r="N698" t="s">
        <v>20</v>
      </c>
      <c r="O698" t="b">
        <v>1</v>
      </c>
      <c r="P698" cm="1">
        <f t="array" ref="P698">_xlfn.IFS(O698=FALSE, 0, O698=TRUE,1)</f>
        <v>1</v>
      </c>
      <c r="R698">
        <v>43</v>
      </c>
      <c r="S698">
        <v>0</v>
      </c>
    </row>
    <row r="699" spans="1:19" x14ac:dyDescent="0.3">
      <c r="A699" t="s">
        <v>1451</v>
      </c>
      <c r="B699" s="1">
        <v>45573.3125</v>
      </c>
      <c r="C699" s="3">
        <v>46068</v>
      </c>
      <c r="D699" s="6">
        <v>0.3125</v>
      </c>
      <c r="E699" s="6" t="str">
        <f t="shared" si="10"/>
        <v>Yes</v>
      </c>
      <c r="F699" s="4">
        <v>46068</v>
      </c>
      <c r="G699" t="s">
        <v>74</v>
      </c>
      <c r="H699">
        <v>7</v>
      </c>
      <c r="I699" t="s">
        <v>241</v>
      </c>
      <c r="J699" t="s">
        <v>1452</v>
      </c>
      <c r="K699" t="s">
        <v>30</v>
      </c>
      <c r="L699">
        <v>53</v>
      </c>
      <c r="M699" t="s">
        <v>77</v>
      </c>
      <c r="N699" t="s">
        <v>116</v>
      </c>
      <c r="O699" t="b">
        <v>0</v>
      </c>
      <c r="P699" cm="1">
        <f t="array" ref="P699">_xlfn.IFS(O699=FALSE, 0, O699=TRUE,1)</f>
        <v>0</v>
      </c>
      <c r="Q699">
        <v>5</v>
      </c>
      <c r="R699">
        <v>10</v>
      </c>
      <c r="S699">
        <v>0</v>
      </c>
    </row>
    <row r="700" spans="1:19" x14ac:dyDescent="0.3">
      <c r="A700" t="s">
        <v>1453</v>
      </c>
      <c r="B700" s="1">
        <v>45300.9375</v>
      </c>
      <c r="C700" s="3">
        <v>46069</v>
      </c>
      <c r="D700" s="6">
        <v>0.93762731481481476</v>
      </c>
      <c r="E700" s="6" t="str">
        <f t="shared" si="10"/>
        <v>Yes</v>
      </c>
      <c r="F700" s="4">
        <v>46069</v>
      </c>
      <c r="G700" t="s">
        <v>74</v>
      </c>
      <c r="H700">
        <v>22</v>
      </c>
      <c r="I700" t="s">
        <v>82</v>
      </c>
      <c r="J700" t="s">
        <v>1454</v>
      </c>
      <c r="K700" t="s">
        <v>30</v>
      </c>
      <c r="L700">
        <v>48</v>
      </c>
      <c r="M700" t="s">
        <v>19</v>
      </c>
      <c r="N700" t="s">
        <v>20</v>
      </c>
      <c r="O700" t="b">
        <v>1</v>
      </c>
      <c r="P700" cm="1">
        <f t="array" ref="P700">_xlfn.IFS(O700=FALSE, 0, O700=TRUE,1)</f>
        <v>1</v>
      </c>
      <c r="R700">
        <v>11</v>
      </c>
      <c r="S700">
        <v>0</v>
      </c>
    </row>
    <row r="701" spans="1:19" x14ac:dyDescent="0.3">
      <c r="A701" t="s">
        <v>1455</v>
      </c>
      <c r="B701" s="1">
        <v>45384.997916666667</v>
      </c>
      <c r="C701" s="3">
        <v>46070</v>
      </c>
      <c r="D701" s="6">
        <v>0.99804398148148143</v>
      </c>
      <c r="E701" s="6" t="str">
        <f t="shared" si="10"/>
        <v>No</v>
      </c>
      <c r="F701" s="4">
        <v>46070</v>
      </c>
      <c r="G701" t="s">
        <v>74</v>
      </c>
      <c r="H701">
        <v>23</v>
      </c>
      <c r="I701" t="s">
        <v>106</v>
      </c>
      <c r="J701" t="s">
        <v>1456</v>
      </c>
      <c r="K701" t="s">
        <v>18</v>
      </c>
      <c r="L701">
        <v>16</v>
      </c>
      <c r="M701" t="s">
        <v>49</v>
      </c>
      <c r="N701" t="s">
        <v>60</v>
      </c>
      <c r="O701" t="b">
        <v>1</v>
      </c>
      <c r="P701" cm="1">
        <f t="array" ref="P701">_xlfn.IFS(O701=FALSE, 0, O701=TRUE,1)</f>
        <v>1</v>
      </c>
      <c r="R701">
        <v>54</v>
      </c>
      <c r="S701">
        <v>0</v>
      </c>
    </row>
    <row r="702" spans="1:19" x14ac:dyDescent="0.3">
      <c r="A702" t="s">
        <v>1457</v>
      </c>
      <c r="B702" s="1">
        <v>45168.825694444444</v>
      </c>
      <c r="C702" s="3">
        <v>46071</v>
      </c>
      <c r="D702" s="6">
        <v>0.8256944444444444</v>
      </c>
      <c r="E702" s="6" t="str">
        <f t="shared" si="10"/>
        <v>No</v>
      </c>
      <c r="F702" s="4">
        <v>46071</v>
      </c>
      <c r="G702" t="s">
        <v>15</v>
      </c>
      <c r="H702">
        <v>19</v>
      </c>
      <c r="I702" t="s">
        <v>103</v>
      </c>
      <c r="J702" t="s">
        <v>1458</v>
      </c>
      <c r="K702" t="s">
        <v>18</v>
      </c>
      <c r="L702">
        <v>2</v>
      </c>
      <c r="M702" t="s">
        <v>49</v>
      </c>
      <c r="N702" t="s">
        <v>32</v>
      </c>
      <c r="O702" t="b">
        <v>0</v>
      </c>
      <c r="P702" cm="1">
        <f t="array" ref="P702">_xlfn.IFS(O702=FALSE, 0, O702=TRUE,1)</f>
        <v>0</v>
      </c>
      <c r="R702">
        <v>38</v>
      </c>
      <c r="S702">
        <v>0</v>
      </c>
    </row>
    <row r="703" spans="1:19" x14ac:dyDescent="0.3">
      <c r="A703" t="s">
        <v>1459</v>
      </c>
      <c r="B703" s="1">
        <v>45129.927083333336</v>
      </c>
      <c r="C703" s="3">
        <v>46072</v>
      </c>
      <c r="D703" s="6">
        <v>0.92721064814814813</v>
      </c>
      <c r="E703" s="6" t="str">
        <f t="shared" si="10"/>
        <v>Yes</v>
      </c>
      <c r="F703" s="4">
        <v>46072</v>
      </c>
      <c r="G703" t="s">
        <v>22</v>
      </c>
      <c r="H703">
        <v>22</v>
      </c>
      <c r="I703" t="s">
        <v>96</v>
      </c>
      <c r="J703" t="s">
        <v>1460</v>
      </c>
      <c r="K703" t="s">
        <v>18</v>
      </c>
      <c r="L703">
        <v>7</v>
      </c>
      <c r="M703" t="s">
        <v>31</v>
      </c>
      <c r="N703" t="s">
        <v>20</v>
      </c>
      <c r="O703" t="b">
        <v>1</v>
      </c>
      <c r="P703" cm="1">
        <f t="array" ref="P703">_xlfn.IFS(O703=FALSE, 0, O703=TRUE,1)</f>
        <v>1</v>
      </c>
      <c r="Q703">
        <v>5</v>
      </c>
      <c r="R703">
        <v>12</v>
      </c>
      <c r="S703">
        <v>0</v>
      </c>
    </row>
    <row r="704" spans="1:19" x14ac:dyDescent="0.3">
      <c r="A704" t="s">
        <v>1461</v>
      </c>
      <c r="B704" s="1">
        <v>45147.759027777778</v>
      </c>
      <c r="C704" s="3">
        <v>46073</v>
      </c>
      <c r="D704" s="6">
        <v>0.75902777777777775</v>
      </c>
      <c r="E704" s="6" t="str">
        <f t="shared" si="10"/>
        <v>No</v>
      </c>
      <c r="F704" s="4">
        <v>46073</v>
      </c>
      <c r="G704" t="s">
        <v>15</v>
      </c>
      <c r="H704">
        <v>18</v>
      </c>
      <c r="I704" t="s">
        <v>65</v>
      </c>
      <c r="J704" t="s">
        <v>1462</v>
      </c>
      <c r="K704" t="s">
        <v>18</v>
      </c>
      <c r="L704">
        <v>15</v>
      </c>
      <c r="M704" t="s">
        <v>19</v>
      </c>
      <c r="N704" t="s">
        <v>40</v>
      </c>
      <c r="O704" t="b">
        <v>0</v>
      </c>
      <c r="P704" cm="1">
        <f t="array" ref="P704">_xlfn.IFS(O704=FALSE, 0, O704=TRUE,1)</f>
        <v>0</v>
      </c>
      <c r="Q704">
        <v>2</v>
      </c>
      <c r="R704">
        <v>36</v>
      </c>
      <c r="S704">
        <v>0</v>
      </c>
    </row>
    <row r="705" spans="1:19" x14ac:dyDescent="0.3">
      <c r="A705" t="s">
        <v>1463</v>
      </c>
      <c r="B705" s="1">
        <v>45237.120138888888</v>
      </c>
      <c r="C705" s="3">
        <v>46074</v>
      </c>
      <c r="D705" s="6">
        <v>0.12026620370370371</v>
      </c>
      <c r="E705" s="6" t="str">
        <f t="shared" si="10"/>
        <v>Yes</v>
      </c>
      <c r="F705" s="4">
        <v>46074</v>
      </c>
      <c r="G705" t="s">
        <v>74</v>
      </c>
      <c r="H705">
        <v>2</v>
      </c>
      <c r="I705" t="s">
        <v>241</v>
      </c>
      <c r="J705" t="s">
        <v>1464</v>
      </c>
      <c r="K705" t="s">
        <v>18</v>
      </c>
      <c r="L705">
        <v>70</v>
      </c>
      <c r="M705" t="s">
        <v>19</v>
      </c>
      <c r="N705" t="s">
        <v>20</v>
      </c>
      <c r="O705" t="b">
        <v>1</v>
      </c>
      <c r="P705" cm="1">
        <f t="array" ref="P705">_xlfn.IFS(O705=FALSE, 0, O705=TRUE,1)</f>
        <v>1</v>
      </c>
      <c r="Q705">
        <v>5</v>
      </c>
      <c r="R705">
        <v>13</v>
      </c>
      <c r="S705">
        <v>0</v>
      </c>
    </row>
    <row r="706" spans="1:19" x14ac:dyDescent="0.3">
      <c r="A706" t="s">
        <v>1465</v>
      </c>
      <c r="B706" s="1">
        <v>45425.738888888889</v>
      </c>
      <c r="C706" s="3">
        <v>46075</v>
      </c>
      <c r="D706" s="6">
        <v>0.73901620370370369</v>
      </c>
      <c r="E706" s="6" t="str">
        <f t="shared" si="10"/>
        <v>No</v>
      </c>
      <c r="F706" s="4">
        <v>46075</v>
      </c>
      <c r="G706" t="s">
        <v>51</v>
      </c>
      <c r="H706">
        <v>17</v>
      </c>
      <c r="I706" t="s">
        <v>47</v>
      </c>
      <c r="J706" t="s">
        <v>1466</v>
      </c>
      <c r="K706" t="s">
        <v>18</v>
      </c>
      <c r="L706">
        <v>40</v>
      </c>
      <c r="M706" t="s">
        <v>77</v>
      </c>
      <c r="N706" t="s">
        <v>116</v>
      </c>
      <c r="O706" t="b">
        <v>1</v>
      </c>
      <c r="P706" cm="1">
        <f t="array" ref="P706">_xlfn.IFS(O706=FALSE, 0, O706=TRUE,1)</f>
        <v>1</v>
      </c>
      <c r="R706">
        <v>34</v>
      </c>
      <c r="S706">
        <v>0</v>
      </c>
    </row>
    <row r="707" spans="1:19" x14ac:dyDescent="0.3">
      <c r="A707" t="s">
        <v>1467</v>
      </c>
      <c r="B707" s="1">
        <v>45208.71875</v>
      </c>
      <c r="C707" s="3">
        <v>46076</v>
      </c>
      <c r="D707" s="6">
        <v>0.71887731481481476</v>
      </c>
      <c r="E707" s="6" t="str">
        <f t="shared" ref="E707:E770" si="11">IF(R707&lt;=30,"Yes","No")</f>
        <v>No</v>
      </c>
      <c r="F707" s="4">
        <v>46076</v>
      </c>
      <c r="G707" t="s">
        <v>51</v>
      </c>
      <c r="H707">
        <v>17</v>
      </c>
      <c r="I707" t="s">
        <v>71</v>
      </c>
      <c r="J707" t="s">
        <v>1468</v>
      </c>
      <c r="K707" t="s">
        <v>18</v>
      </c>
      <c r="L707">
        <v>50</v>
      </c>
      <c r="M707" t="s">
        <v>31</v>
      </c>
      <c r="N707" t="s">
        <v>20</v>
      </c>
      <c r="O707" t="b">
        <v>1</v>
      </c>
      <c r="P707" cm="1">
        <f t="array" ref="P707">_xlfn.IFS(O707=FALSE, 0, O707=TRUE,1)</f>
        <v>1</v>
      </c>
      <c r="R707">
        <v>47</v>
      </c>
      <c r="S707">
        <v>0</v>
      </c>
    </row>
    <row r="708" spans="1:19" x14ac:dyDescent="0.3">
      <c r="A708" t="s">
        <v>1469</v>
      </c>
      <c r="B708" s="1">
        <v>45209.867361111108</v>
      </c>
      <c r="C708" s="3">
        <v>46077</v>
      </c>
      <c r="D708" s="6">
        <v>0.8674884259259259</v>
      </c>
      <c r="E708" s="6" t="str">
        <f t="shared" si="11"/>
        <v>No</v>
      </c>
      <c r="F708" s="4">
        <v>46077</v>
      </c>
      <c r="G708" t="s">
        <v>74</v>
      </c>
      <c r="H708">
        <v>20</v>
      </c>
      <c r="I708" t="s">
        <v>96</v>
      </c>
      <c r="J708" t="s">
        <v>1470</v>
      </c>
      <c r="K708" t="s">
        <v>30</v>
      </c>
      <c r="L708">
        <v>65</v>
      </c>
      <c r="M708" t="s">
        <v>25</v>
      </c>
      <c r="N708" t="s">
        <v>40</v>
      </c>
      <c r="O708" t="b">
        <v>1</v>
      </c>
      <c r="P708" cm="1">
        <f t="array" ref="P708">_xlfn.IFS(O708=FALSE, 0, O708=TRUE,1)</f>
        <v>1</v>
      </c>
      <c r="R708">
        <v>51</v>
      </c>
      <c r="S708">
        <v>0</v>
      </c>
    </row>
    <row r="709" spans="1:19" x14ac:dyDescent="0.3">
      <c r="A709" t="s">
        <v>1471</v>
      </c>
      <c r="B709" s="1">
        <v>45500.547222222223</v>
      </c>
      <c r="C709" s="3">
        <v>46078</v>
      </c>
      <c r="D709" s="6">
        <v>0.54734953703703704</v>
      </c>
      <c r="E709" s="6" t="str">
        <f t="shared" si="11"/>
        <v>No</v>
      </c>
      <c r="F709" s="4">
        <v>46078</v>
      </c>
      <c r="G709" t="s">
        <v>22</v>
      </c>
      <c r="H709">
        <v>13</v>
      </c>
      <c r="I709" t="s">
        <v>16</v>
      </c>
      <c r="J709" t="s">
        <v>1472</v>
      </c>
      <c r="K709" t="s">
        <v>18</v>
      </c>
      <c r="L709">
        <v>59</v>
      </c>
      <c r="M709" t="s">
        <v>31</v>
      </c>
      <c r="N709" t="s">
        <v>20</v>
      </c>
      <c r="O709" t="b">
        <v>1</v>
      </c>
      <c r="P709" cm="1">
        <f t="array" ref="P709">_xlfn.IFS(O709=FALSE, 0, O709=TRUE,1)</f>
        <v>1</v>
      </c>
      <c r="R709">
        <v>34</v>
      </c>
      <c r="S709">
        <v>0</v>
      </c>
    </row>
    <row r="710" spans="1:19" x14ac:dyDescent="0.3">
      <c r="A710" t="s">
        <v>1473</v>
      </c>
      <c r="B710" s="1">
        <v>45520.829861111109</v>
      </c>
      <c r="C710" s="3">
        <v>46079</v>
      </c>
      <c r="D710" s="6">
        <v>0.82986111111111116</v>
      </c>
      <c r="E710" s="6" t="str">
        <f t="shared" si="11"/>
        <v>No</v>
      </c>
      <c r="F710" s="4">
        <v>46079</v>
      </c>
      <c r="G710" t="s">
        <v>55</v>
      </c>
      <c r="H710">
        <v>19</v>
      </c>
      <c r="I710" t="s">
        <v>65</v>
      </c>
      <c r="J710" t="s">
        <v>1474</v>
      </c>
      <c r="K710" t="s">
        <v>18</v>
      </c>
      <c r="L710">
        <v>35</v>
      </c>
      <c r="M710" t="s">
        <v>25</v>
      </c>
      <c r="N710" t="s">
        <v>20</v>
      </c>
      <c r="O710" t="b">
        <v>0</v>
      </c>
      <c r="P710" cm="1">
        <f t="array" ref="P710">_xlfn.IFS(O710=FALSE, 0, O710=TRUE,1)</f>
        <v>0</v>
      </c>
      <c r="Q710">
        <v>6</v>
      </c>
      <c r="R710">
        <v>53</v>
      </c>
      <c r="S710">
        <v>0</v>
      </c>
    </row>
    <row r="711" spans="1:19" x14ac:dyDescent="0.3">
      <c r="A711" t="s">
        <v>1475</v>
      </c>
      <c r="B711" s="1">
        <v>45219.329861111109</v>
      </c>
      <c r="C711" s="3">
        <v>46080</v>
      </c>
      <c r="D711" s="6">
        <v>0.3298611111111111</v>
      </c>
      <c r="E711" s="6" t="str">
        <f t="shared" si="11"/>
        <v>Yes</v>
      </c>
      <c r="F711" s="4">
        <v>46080</v>
      </c>
      <c r="G711" t="s">
        <v>55</v>
      </c>
      <c r="H711">
        <v>7</v>
      </c>
      <c r="I711" t="s">
        <v>52</v>
      </c>
      <c r="J711" t="s">
        <v>1476</v>
      </c>
      <c r="K711" t="s">
        <v>18</v>
      </c>
      <c r="L711">
        <v>58</v>
      </c>
      <c r="M711" t="s">
        <v>77</v>
      </c>
      <c r="N711" t="s">
        <v>20</v>
      </c>
      <c r="O711" t="b">
        <v>0</v>
      </c>
      <c r="P711" cm="1">
        <f t="array" ref="P711">_xlfn.IFS(O711=FALSE, 0, O711=TRUE,1)</f>
        <v>0</v>
      </c>
      <c r="R711">
        <v>21</v>
      </c>
      <c r="S711">
        <v>0</v>
      </c>
    </row>
    <row r="712" spans="1:19" x14ac:dyDescent="0.3">
      <c r="A712" t="s">
        <v>1477</v>
      </c>
      <c r="B712" s="1">
        <v>45162.820138888892</v>
      </c>
      <c r="C712" s="3">
        <v>46081</v>
      </c>
      <c r="D712" s="6">
        <v>0.82026620370370373</v>
      </c>
      <c r="E712" s="6" t="str">
        <f t="shared" si="11"/>
        <v>No</v>
      </c>
      <c r="F712" s="4">
        <v>46081</v>
      </c>
      <c r="G712" t="s">
        <v>27</v>
      </c>
      <c r="H712">
        <v>19</v>
      </c>
      <c r="I712" t="s">
        <v>16</v>
      </c>
      <c r="J712" t="s">
        <v>1478</v>
      </c>
      <c r="K712" t="s">
        <v>30</v>
      </c>
      <c r="L712">
        <v>76</v>
      </c>
      <c r="M712" t="s">
        <v>77</v>
      </c>
      <c r="N712" t="s">
        <v>20</v>
      </c>
      <c r="O712" t="b">
        <v>1</v>
      </c>
      <c r="P712" cm="1">
        <f t="array" ref="P712">_xlfn.IFS(O712=FALSE, 0, O712=TRUE,1)</f>
        <v>1</v>
      </c>
      <c r="R712">
        <v>38</v>
      </c>
      <c r="S712">
        <v>0</v>
      </c>
    </row>
    <row r="713" spans="1:19" x14ac:dyDescent="0.3">
      <c r="A713" t="s">
        <v>1479</v>
      </c>
      <c r="B713" s="1">
        <v>45174.177083333336</v>
      </c>
      <c r="C713" s="3">
        <v>46082</v>
      </c>
      <c r="D713" s="6">
        <v>0.17708333333333334</v>
      </c>
      <c r="E713" s="6" t="str">
        <f t="shared" si="11"/>
        <v>No</v>
      </c>
      <c r="F713" s="4">
        <v>46082</v>
      </c>
      <c r="G713" t="s">
        <v>74</v>
      </c>
      <c r="H713">
        <v>4</v>
      </c>
      <c r="I713" t="s">
        <v>160</v>
      </c>
      <c r="J713" t="s">
        <v>1480</v>
      </c>
      <c r="K713" t="s">
        <v>30</v>
      </c>
      <c r="L713">
        <v>20</v>
      </c>
      <c r="M713" t="s">
        <v>31</v>
      </c>
      <c r="N713" t="s">
        <v>20</v>
      </c>
      <c r="O713" t="b">
        <v>0</v>
      </c>
      <c r="P713" cm="1">
        <f t="array" ref="P713">_xlfn.IFS(O713=FALSE, 0, O713=TRUE,1)</f>
        <v>0</v>
      </c>
      <c r="Q713">
        <v>4</v>
      </c>
      <c r="R713">
        <v>43</v>
      </c>
      <c r="S713">
        <v>0</v>
      </c>
    </row>
    <row r="714" spans="1:19" x14ac:dyDescent="0.3">
      <c r="A714" t="s">
        <v>1481</v>
      </c>
      <c r="B714" s="1">
        <v>45442.5</v>
      </c>
      <c r="C714" s="3">
        <v>46083</v>
      </c>
      <c r="D714" s="6">
        <v>0.50012731481481476</v>
      </c>
      <c r="E714" s="6" t="str">
        <f t="shared" si="11"/>
        <v>No</v>
      </c>
      <c r="F714" s="4">
        <v>46083</v>
      </c>
      <c r="G714" t="s">
        <v>27</v>
      </c>
      <c r="H714">
        <v>12</v>
      </c>
      <c r="I714" t="s">
        <v>30</v>
      </c>
      <c r="J714" t="s">
        <v>1482</v>
      </c>
      <c r="K714" t="s">
        <v>30</v>
      </c>
      <c r="L714">
        <v>11</v>
      </c>
      <c r="M714" t="s">
        <v>19</v>
      </c>
      <c r="N714" t="s">
        <v>87</v>
      </c>
      <c r="O714" t="b">
        <v>1</v>
      </c>
      <c r="P714" cm="1">
        <f t="array" ref="P714">_xlfn.IFS(O714=FALSE, 0, O714=TRUE,1)</f>
        <v>1</v>
      </c>
      <c r="R714">
        <v>59</v>
      </c>
      <c r="S714">
        <v>0</v>
      </c>
    </row>
    <row r="715" spans="1:19" x14ac:dyDescent="0.3">
      <c r="A715" t="s">
        <v>1483</v>
      </c>
      <c r="B715" s="1">
        <v>45289.220833333333</v>
      </c>
      <c r="C715" s="3">
        <v>46084</v>
      </c>
      <c r="D715" s="6">
        <v>0.22083333333333333</v>
      </c>
      <c r="E715" s="6" t="str">
        <f t="shared" si="11"/>
        <v>Yes</v>
      </c>
      <c r="F715" s="4">
        <v>46084</v>
      </c>
      <c r="G715" t="s">
        <v>55</v>
      </c>
      <c r="H715">
        <v>5</v>
      </c>
      <c r="I715" t="s">
        <v>71</v>
      </c>
      <c r="J715" t="s">
        <v>1484</v>
      </c>
      <c r="K715" t="s">
        <v>18</v>
      </c>
      <c r="L715">
        <v>58</v>
      </c>
      <c r="M715" t="s">
        <v>19</v>
      </c>
      <c r="N715" t="s">
        <v>20</v>
      </c>
      <c r="O715" t="b">
        <v>0</v>
      </c>
      <c r="P715" cm="1">
        <f t="array" ref="P715">_xlfn.IFS(O715=FALSE, 0, O715=TRUE,1)</f>
        <v>0</v>
      </c>
      <c r="Q715">
        <v>1</v>
      </c>
      <c r="R715">
        <v>12</v>
      </c>
      <c r="S715">
        <v>0</v>
      </c>
    </row>
    <row r="716" spans="1:19" x14ac:dyDescent="0.3">
      <c r="A716" t="s">
        <v>1485</v>
      </c>
      <c r="B716" s="1">
        <v>45104.968055555553</v>
      </c>
      <c r="C716" s="3">
        <v>46085</v>
      </c>
      <c r="D716" s="6">
        <v>0.96818287037037032</v>
      </c>
      <c r="E716" s="6" t="str">
        <f t="shared" si="11"/>
        <v>No</v>
      </c>
      <c r="F716" s="4">
        <v>46085</v>
      </c>
      <c r="G716" t="s">
        <v>74</v>
      </c>
      <c r="H716">
        <v>23</v>
      </c>
      <c r="I716" t="s">
        <v>103</v>
      </c>
      <c r="J716" t="s">
        <v>1486</v>
      </c>
      <c r="K716" t="s">
        <v>30</v>
      </c>
      <c r="L716">
        <v>15</v>
      </c>
      <c r="M716" t="s">
        <v>19</v>
      </c>
      <c r="N716" t="s">
        <v>20</v>
      </c>
      <c r="O716" t="b">
        <v>1</v>
      </c>
      <c r="P716" cm="1">
        <f t="array" ref="P716">_xlfn.IFS(O716=FALSE, 0, O716=TRUE,1)</f>
        <v>1</v>
      </c>
      <c r="R716">
        <v>50</v>
      </c>
      <c r="S716">
        <v>0</v>
      </c>
    </row>
    <row r="717" spans="1:19" x14ac:dyDescent="0.3">
      <c r="A717" t="s">
        <v>1487</v>
      </c>
      <c r="B717" s="1">
        <v>45465.052083333336</v>
      </c>
      <c r="C717" s="3">
        <v>46086</v>
      </c>
      <c r="D717" s="6">
        <v>5.2210648148148145E-2</v>
      </c>
      <c r="E717" s="6" t="str">
        <f t="shared" si="11"/>
        <v>Yes</v>
      </c>
      <c r="F717" s="4">
        <v>46086</v>
      </c>
      <c r="G717" t="s">
        <v>22</v>
      </c>
      <c r="H717">
        <v>1</v>
      </c>
      <c r="I717" t="s">
        <v>52</v>
      </c>
      <c r="J717" t="s">
        <v>1488</v>
      </c>
      <c r="K717" t="s">
        <v>30</v>
      </c>
      <c r="L717">
        <v>2</v>
      </c>
      <c r="M717" t="s">
        <v>31</v>
      </c>
      <c r="N717" t="s">
        <v>87</v>
      </c>
      <c r="O717" t="b">
        <v>1</v>
      </c>
      <c r="P717" cm="1">
        <f t="array" ref="P717">_xlfn.IFS(O717=FALSE, 0, O717=TRUE,1)</f>
        <v>1</v>
      </c>
      <c r="R717">
        <v>15</v>
      </c>
      <c r="S717">
        <v>0</v>
      </c>
    </row>
    <row r="718" spans="1:19" x14ac:dyDescent="0.3">
      <c r="A718" t="s">
        <v>1489</v>
      </c>
      <c r="B718" s="1">
        <v>45385.946527777778</v>
      </c>
      <c r="C718" s="3">
        <v>46087</v>
      </c>
      <c r="D718" s="6">
        <v>0.94652777777777775</v>
      </c>
      <c r="E718" s="6" t="str">
        <f t="shared" si="11"/>
        <v>No</v>
      </c>
      <c r="F718" s="4">
        <v>46087</v>
      </c>
      <c r="G718" t="s">
        <v>15</v>
      </c>
      <c r="H718">
        <v>22</v>
      </c>
      <c r="I718" t="s">
        <v>47</v>
      </c>
      <c r="J718" t="s">
        <v>1490</v>
      </c>
      <c r="K718" t="s">
        <v>30</v>
      </c>
      <c r="L718">
        <v>72</v>
      </c>
      <c r="M718" t="s">
        <v>19</v>
      </c>
      <c r="N718" t="s">
        <v>32</v>
      </c>
      <c r="O718" t="b">
        <v>0</v>
      </c>
      <c r="P718" cm="1">
        <f t="array" ref="P718">_xlfn.IFS(O718=FALSE, 0, O718=TRUE,1)</f>
        <v>0</v>
      </c>
      <c r="R718">
        <v>33</v>
      </c>
      <c r="S718">
        <v>0</v>
      </c>
    </row>
    <row r="719" spans="1:19" x14ac:dyDescent="0.3">
      <c r="A719" t="s">
        <v>1491</v>
      </c>
      <c r="B719" s="1">
        <v>45179.331944444442</v>
      </c>
      <c r="C719" s="3">
        <v>46088</v>
      </c>
      <c r="D719" s="6">
        <v>0.33194444444444443</v>
      </c>
      <c r="E719" s="6" t="str">
        <f t="shared" si="11"/>
        <v>Yes</v>
      </c>
      <c r="F719" s="4">
        <v>46088</v>
      </c>
      <c r="G719" t="s">
        <v>34</v>
      </c>
      <c r="H719">
        <v>7</v>
      </c>
      <c r="I719" t="s">
        <v>35</v>
      </c>
      <c r="J719" t="s">
        <v>1492</v>
      </c>
      <c r="K719" t="s">
        <v>18</v>
      </c>
      <c r="L719">
        <v>39</v>
      </c>
      <c r="M719" t="s">
        <v>19</v>
      </c>
      <c r="N719" t="s">
        <v>20</v>
      </c>
      <c r="O719" t="b">
        <v>0</v>
      </c>
      <c r="P719" cm="1">
        <f t="array" ref="P719">_xlfn.IFS(O719=FALSE, 0, O719=TRUE,1)</f>
        <v>0</v>
      </c>
      <c r="R719">
        <v>21</v>
      </c>
      <c r="S719">
        <v>0</v>
      </c>
    </row>
    <row r="720" spans="1:19" x14ac:dyDescent="0.3">
      <c r="A720" t="s">
        <v>1493</v>
      </c>
      <c r="B720" s="1">
        <v>45212.73333333333</v>
      </c>
      <c r="C720" s="3">
        <v>46089</v>
      </c>
      <c r="D720" s="6">
        <v>0.73346064814814815</v>
      </c>
      <c r="E720" s="6" t="str">
        <f t="shared" si="11"/>
        <v>No</v>
      </c>
      <c r="F720" s="4">
        <v>46089</v>
      </c>
      <c r="G720" t="s">
        <v>55</v>
      </c>
      <c r="H720">
        <v>17</v>
      </c>
      <c r="I720" t="s">
        <v>228</v>
      </c>
      <c r="J720" t="s">
        <v>1494</v>
      </c>
      <c r="K720" t="s">
        <v>18</v>
      </c>
      <c r="L720">
        <v>7</v>
      </c>
      <c r="M720" t="s">
        <v>19</v>
      </c>
      <c r="N720" t="s">
        <v>20</v>
      </c>
      <c r="O720" t="b">
        <v>1</v>
      </c>
      <c r="P720" cm="1">
        <f t="array" ref="P720">_xlfn.IFS(O720=FALSE, 0, O720=TRUE,1)</f>
        <v>1</v>
      </c>
      <c r="R720">
        <v>57</v>
      </c>
      <c r="S720">
        <v>0</v>
      </c>
    </row>
    <row r="721" spans="1:19" x14ac:dyDescent="0.3">
      <c r="A721" t="s">
        <v>1495</v>
      </c>
      <c r="B721" s="1">
        <v>45047.769444444442</v>
      </c>
      <c r="C721" s="3">
        <v>46090</v>
      </c>
      <c r="D721" s="6">
        <v>0.76957175925925925</v>
      </c>
      <c r="E721" s="6" t="str">
        <f t="shared" si="11"/>
        <v>No</v>
      </c>
      <c r="F721" s="4">
        <v>46090</v>
      </c>
      <c r="G721" t="s">
        <v>51</v>
      </c>
      <c r="H721">
        <v>18</v>
      </c>
      <c r="I721" t="s">
        <v>96</v>
      </c>
      <c r="J721" t="s">
        <v>1496</v>
      </c>
      <c r="K721" t="s">
        <v>18</v>
      </c>
      <c r="L721">
        <v>65</v>
      </c>
      <c r="M721" t="s">
        <v>31</v>
      </c>
      <c r="N721" t="s">
        <v>20</v>
      </c>
      <c r="O721" t="b">
        <v>1</v>
      </c>
      <c r="P721" cm="1">
        <f t="array" ref="P721">_xlfn.IFS(O721=FALSE, 0, O721=TRUE,1)</f>
        <v>1</v>
      </c>
      <c r="R721">
        <v>36</v>
      </c>
      <c r="S721">
        <v>1</v>
      </c>
    </row>
    <row r="722" spans="1:19" x14ac:dyDescent="0.3">
      <c r="A722" t="s">
        <v>1497</v>
      </c>
      <c r="B722" s="1">
        <v>45321.997916666667</v>
      </c>
      <c r="C722" s="3">
        <v>46091</v>
      </c>
      <c r="D722" s="6">
        <v>0.99791666666666667</v>
      </c>
      <c r="E722" s="6" t="str">
        <f t="shared" si="11"/>
        <v>No</v>
      </c>
      <c r="F722" s="4">
        <v>46091</v>
      </c>
      <c r="G722" t="s">
        <v>74</v>
      </c>
      <c r="H722">
        <v>23</v>
      </c>
      <c r="I722" t="s">
        <v>30</v>
      </c>
      <c r="J722" t="s">
        <v>1498</v>
      </c>
      <c r="K722" t="s">
        <v>30</v>
      </c>
      <c r="L722">
        <v>67</v>
      </c>
      <c r="M722" t="s">
        <v>49</v>
      </c>
      <c r="N722" t="s">
        <v>32</v>
      </c>
      <c r="O722" t="b">
        <v>0</v>
      </c>
      <c r="P722" cm="1">
        <f t="array" ref="P722">_xlfn.IFS(O722=FALSE, 0, O722=TRUE,1)</f>
        <v>0</v>
      </c>
      <c r="R722">
        <v>57</v>
      </c>
      <c r="S722">
        <v>0</v>
      </c>
    </row>
    <row r="723" spans="1:19" x14ac:dyDescent="0.3">
      <c r="A723" t="s">
        <v>1499</v>
      </c>
      <c r="B723" s="1">
        <v>45532.977777777778</v>
      </c>
      <c r="C723" s="3">
        <v>46092</v>
      </c>
      <c r="D723" s="6">
        <v>0.97790509259259262</v>
      </c>
      <c r="E723" s="6" t="str">
        <f t="shared" si="11"/>
        <v>No</v>
      </c>
      <c r="F723" s="4">
        <v>46092</v>
      </c>
      <c r="G723" t="s">
        <v>15</v>
      </c>
      <c r="H723">
        <v>23</v>
      </c>
      <c r="I723" t="s">
        <v>52</v>
      </c>
      <c r="J723" t="s">
        <v>1500</v>
      </c>
      <c r="K723" t="s">
        <v>18</v>
      </c>
      <c r="L723">
        <v>3</v>
      </c>
      <c r="M723" t="s">
        <v>31</v>
      </c>
      <c r="N723" t="s">
        <v>299</v>
      </c>
      <c r="O723" t="b">
        <v>1</v>
      </c>
      <c r="P723" cm="1">
        <f t="array" ref="P723">_xlfn.IFS(O723=FALSE, 0, O723=TRUE,1)</f>
        <v>1</v>
      </c>
      <c r="Q723">
        <v>6</v>
      </c>
      <c r="R723">
        <v>42</v>
      </c>
      <c r="S723">
        <v>0</v>
      </c>
    </row>
    <row r="724" spans="1:19" x14ac:dyDescent="0.3">
      <c r="A724" t="s">
        <v>1501</v>
      </c>
      <c r="B724" s="1">
        <v>45421.397222222222</v>
      </c>
      <c r="C724" s="3">
        <v>46093</v>
      </c>
      <c r="D724" s="6">
        <v>0.39734953703703701</v>
      </c>
      <c r="E724" s="6" t="str">
        <f t="shared" si="11"/>
        <v>No</v>
      </c>
      <c r="F724" s="4">
        <v>46093</v>
      </c>
      <c r="G724" t="s">
        <v>27</v>
      </c>
      <c r="H724">
        <v>9</v>
      </c>
      <c r="I724" t="s">
        <v>103</v>
      </c>
      <c r="J724" t="s">
        <v>1502</v>
      </c>
      <c r="K724" t="s">
        <v>18</v>
      </c>
      <c r="L724">
        <v>11</v>
      </c>
      <c r="M724" t="s">
        <v>19</v>
      </c>
      <c r="N724" t="s">
        <v>20</v>
      </c>
      <c r="O724" t="b">
        <v>1</v>
      </c>
      <c r="P724" cm="1">
        <f t="array" ref="P724">_xlfn.IFS(O724=FALSE, 0, O724=TRUE,1)</f>
        <v>1</v>
      </c>
      <c r="R724">
        <v>48</v>
      </c>
      <c r="S724">
        <v>0</v>
      </c>
    </row>
    <row r="725" spans="1:19" x14ac:dyDescent="0.3">
      <c r="A725" t="s">
        <v>1503</v>
      </c>
      <c r="B725" s="1">
        <v>45090.349305555559</v>
      </c>
      <c r="C725" s="3">
        <v>46094</v>
      </c>
      <c r="D725" s="6">
        <v>0.34930555555555554</v>
      </c>
      <c r="E725" s="6" t="str">
        <f t="shared" si="11"/>
        <v>Yes</v>
      </c>
      <c r="F725" s="4">
        <v>46094</v>
      </c>
      <c r="G725" t="s">
        <v>74</v>
      </c>
      <c r="H725">
        <v>8</v>
      </c>
      <c r="I725" t="s">
        <v>85</v>
      </c>
      <c r="J725" t="s">
        <v>1504</v>
      </c>
      <c r="K725" t="s">
        <v>30</v>
      </c>
      <c r="L725">
        <v>9</v>
      </c>
      <c r="M725" t="s">
        <v>19</v>
      </c>
      <c r="N725" t="s">
        <v>20</v>
      </c>
      <c r="O725" t="b">
        <v>0</v>
      </c>
      <c r="P725" cm="1">
        <f t="array" ref="P725">_xlfn.IFS(O725=FALSE, 0, O725=TRUE,1)</f>
        <v>0</v>
      </c>
      <c r="Q725">
        <v>4</v>
      </c>
      <c r="R725">
        <v>19</v>
      </c>
      <c r="S725">
        <v>0</v>
      </c>
    </row>
    <row r="726" spans="1:19" x14ac:dyDescent="0.3">
      <c r="A726" t="s">
        <v>1505</v>
      </c>
      <c r="B726" s="1">
        <v>45365.512499999997</v>
      </c>
      <c r="C726" s="3">
        <v>46095</v>
      </c>
      <c r="D726" s="6">
        <v>0.51262731481481483</v>
      </c>
      <c r="E726" s="6" t="str">
        <f t="shared" si="11"/>
        <v>Yes</v>
      </c>
      <c r="F726" s="4">
        <v>46095</v>
      </c>
      <c r="G726" t="s">
        <v>27</v>
      </c>
      <c r="H726">
        <v>12</v>
      </c>
      <c r="I726" t="s">
        <v>35</v>
      </c>
      <c r="J726" t="s">
        <v>1506</v>
      </c>
      <c r="K726" t="s">
        <v>30</v>
      </c>
      <c r="L726">
        <v>2</v>
      </c>
      <c r="M726" t="s">
        <v>31</v>
      </c>
      <c r="N726" t="s">
        <v>20</v>
      </c>
      <c r="O726" t="b">
        <v>1</v>
      </c>
      <c r="P726" cm="1">
        <f t="array" ref="P726">_xlfn.IFS(O726=FALSE, 0, O726=TRUE,1)</f>
        <v>1</v>
      </c>
      <c r="R726">
        <v>25</v>
      </c>
      <c r="S726">
        <v>0</v>
      </c>
    </row>
    <row r="727" spans="1:19" x14ac:dyDescent="0.3">
      <c r="A727" t="s">
        <v>1507</v>
      </c>
      <c r="B727" s="1">
        <v>45414.022916666669</v>
      </c>
      <c r="C727" s="3">
        <v>46096</v>
      </c>
      <c r="D727" s="6">
        <v>2.3043981481481481E-2</v>
      </c>
      <c r="E727" s="6" t="str">
        <f t="shared" si="11"/>
        <v>Yes</v>
      </c>
      <c r="F727" s="4">
        <v>46096</v>
      </c>
      <c r="G727" t="s">
        <v>27</v>
      </c>
      <c r="H727">
        <v>0</v>
      </c>
      <c r="I727" t="s">
        <v>18</v>
      </c>
      <c r="J727" t="s">
        <v>1508</v>
      </c>
      <c r="K727" t="s">
        <v>18</v>
      </c>
      <c r="L727">
        <v>25</v>
      </c>
      <c r="M727" t="s">
        <v>19</v>
      </c>
      <c r="N727" t="s">
        <v>40</v>
      </c>
      <c r="O727" t="b">
        <v>1</v>
      </c>
      <c r="P727" cm="1">
        <f t="array" ref="P727">_xlfn.IFS(O727=FALSE, 0, O727=TRUE,1)</f>
        <v>1</v>
      </c>
      <c r="R727">
        <v>26</v>
      </c>
      <c r="S727">
        <v>0</v>
      </c>
    </row>
    <row r="728" spans="1:19" x14ac:dyDescent="0.3">
      <c r="A728" t="s">
        <v>1509</v>
      </c>
      <c r="B728" s="1">
        <v>45573.512499999997</v>
      </c>
      <c r="C728" s="3">
        <v>46097</v>
      </c>
      <c r="D728" s="6">
        <v>0.51262731481481483</v>
      </c>
      <c r="E728" s="6" t="str">
        <f t="shared" si="11"/>
        <v>Yes</v>
      </c>
      <c r="F728" s="4">
        <v>46097</v>
      </c>
      <c r="G728" t="s">
        <v>74</v>
      </c>
      <c r="H728">
        <v>12</v>
      </c>
      <c r="I728" t="s">
        <v>82</v>
      </c>
      <c r="J728" t="s">
        <v>1510</v>
      </c>
      <c r="K728" t="s">
        <v>18</v>
      </c>
      <c r="L728">
        <v>14</v>
      </c>
      <c r="M728" t="s">
        <v>19</v>
      </c>
      <c r="N728" t="s">
        <v>20</v>
      </c>
      <c r="O728" t="b">
        <v>1</v>
      </c>
      <c r="P728" cm="1">
        <f t="array" ref="P728">_xlfn.IFS(O728=FALSE, 0, O728=TRUE,1)</f>
        <v>1</v>
      </c>
      <c r="R728">
        <v>20</v>
      </c>
      <c r="S728">
        <v>0</v>
      </c>
    </row>
    <row r="729" spans="1:19" x14ac:dyDescent="0.3">
      <c r="A729" t="s">
        <v>1511</v>
      </c>
      <c r="B729" s="1">
        <v>45528.236805555556</v>
      </c>
      <c r="C729" s="3">
        <v>46098</v>
      </c>
      <c r="D729" s="6">
        <v>0.23680555555555555</v>
      </c>
      <c r="E729" s="6" t="str">
        <f t="shared" si="11"/>
        <v>No</v>
      </c>
      <c r="F729" s="4">
        <v>46098</v>
      </c>
      <c r="G729" t="s">
        <v>22</v>
      </c>
      <c r="H729">
        <v>5</v>
      </c>
      <c r="I729" t="s">
        <v>82</v>
      </c>
      <c r="J729" t="s">
        <v>1512</v>
      </c>
      <c r="K729" t="s">
        <v>30</v>
      </c>
      <c r="L729">
        <v>11</v>
      </c>
      <c r="M729" t="s">
        <v>43</v>
      </c>
      <c r="N729" t="s">
        <v>20</v>
      </c>
      <c r="O729" t="b">
        <v>0</v>
      </c>
      <c r="P729" cm="1">
        <f t="array" ref="P729">_xlfn.IFS(O729=FALSE, 0, O729=TRUE,1)</f>
        <v>0</v>
      </c>
      <c r="R729">
        <v>60</v>
      </c>
      <c r="S729">
        <v>0</v>
      </c>
    </row>
    <row r="730" spans="1:19" x14ac:dyDescent="0.3">
      <c r="A730" t="s">
        <v>1513</v>
      </c>
      <c r="B730" s="1">
        <v>45526.275694444441</v>
      </c>
      <c r="C730" s="3">
        <v>46099</v>
      </c>
      <c r="D730" s="6">
        <v>0.27582175925925928</v>
      </c>
      <c r="E730" s="6" t="str">
        <f t="shared" si="11"/>
        <v>No</v>
      </c>
      <c r="F730" s="4">
        <v>46099</v>
      </c>
      <c r="G730" t="s">
        <v>27</v>
      </c>
      <c r="H730">
        <v>6</v>
      </c>
      <c r="I730" t="s">
        <v>91</v>
      </c>
      <c r="J730" t="s">
        <v>1514</v>
      </c>
      <c r="K730" t="s">
        <v>30</v>
      </c>
      <c r="L730">
        <v>6</v>
      </c>
      <c r="M730" t="s">
        <v>49</v>
      </c>
      <c r="N730" t="s">
        <v>20</v>
      </c>
      <c r="O730" t="b">
        <v>1</v>
      </c>
      <c r="P730" cm="1">
        <f t="array" ref="P730">_xlfn.IFS(O730=FALSE, 0, O730=TRUE,1)</f>
        <v>1</v>
      </c>
      <c r="Q730">
        <v>1</v>
      </c>
      <c r="R730">
        <v>57</v>
      </c>
      <c r="S730">
        <v>0</v>
      </c>
    </row>
    <row r="731" spans="1:19" x14ac:dyDescent="0.3">
      <c r="A731" t="s">
        <v>1515</v>
      </c>
      <c r="B731" s="1">
        <v>45198.097916666666</v>
      </c>
      <c r="C731" s="3">
        <v>46100</v>
      </c>
      <c r="D731" s="6">
        <v>9.8043981481481482E-2</v>
      </c>
      <c r="E731" s="6" t="str">
        <f t="shared" si="11"/>
        <v>No</v>
      </c>
      <c r="F731" s="4">
        <v>46100</v>
      </c>
      <c r="G731" t="s">
        <v>55</v>
      </c>
      <c r="H731">
        <v>2</v>
      </c>
      <c r="I731" t="s">
        <v>62</v>
      </c>
      <c r="J731" t="s">
        <v>1516</v>
      </c>
      <c r="K731" t="s">
        <v>30</v>
      </c>
      <c r="L731">
        <v>46</v>
      </c>
      <c r="M731" t="s">
        <v>77</v>
      </c>
      <c r="N731" t="s">
        <v>32</v>
      </c>
      <c r="O731" t="b">
        <v>1</v>
      </c>
      <c r="P731" cm="1">
        <f t="array" ref="P731">_xlfn.IFS(O731=FALSE, 0, O731=TRUE,1)</f>
        <v>1</v>
      </c>
      <c r="R731">
        <v>52</v>
      </c>
      <c r="S731">
        <v>0</v>
      </c>
    </row>
    <row r="732" spans="1:19" x14ac:dyDescent="0.3">
      <c r="A732" t="s">
        <v>1517</v>
      </c>
      <c r="B732" s="1">
        <v>45089.993750000001</v>
      </c>
      <c r="C732" s="3">
        <v>46101</v>
      </c>
      <c r="D732" s="6">
        <v>0.99387731481481478</v>
      </c>
      <c r="E732" s="6" t="str">
        <f t="shared" si="11"/>
        <v>Yes</v>
      </c>
      <c r="F732" s="4">
        <v>46101</v>
      </c>
      <c r="G732" t="s">
        <v>51</v>
      </c>
      <c r="H732">
        <v>23</v>
      </c>
      <c r="I732" t="s">
        <v>18</v>
      </c>
      <c r="J732" t="s">
        <v>1518</v>
      </c>
      <c r="K732" t="s">
        <v>18</v>
      </c>
      <c r="L732">
        <v>23</v>
      </c>
      <c r="M732" t="s">
        <v>43</v>
      </c>
      <c r="N732" t="s">
        <v>32</v>
      </c>
      <c r="O732" t="b">
        <v>1</v>
      </c>
      <c r="P732" cm="1">
        <f t="array" ref="P732">_xlfn.IFS(O732=FALSE, 0, O732=TRUE,1)</f>
        <v>1</v>
      </c>
      <c r="R732">
        <v>11</v>
      </c>
      <c r="S732">
        <v>0</v>
      </c>
    </row>
    <row r="733" spans="1:19" x14ac:dyDescent="0.3">
      <c r="A733" t="s">
        <v>1519</v>
      </c>
      <c r="B733" s="1">
        <v>45435.965277777781</v>
      </c>
      <c r="C733" s="3">
        <v>46102</v>
      </c>
      <c r="D733" s="6">
        <v>0.96527777777777779</v>
      </c>
      <c r="E733" s="6" t="str">
        <f t="shared" si="11"/>
        <v>Yes</v>
      </c>
      <c r="F733" s="4">
        <v>46102</v>
      </c>
      <c r="G733" t="s">
        <v>27</v>
      </c>
      <c r="H733">
        <v>23</v>
      </c>
      <c r="I733" t="s">
        <v>122</v>
      </c>
      <c r="J733" t="s">
        <v>1520</v>
      </c>
      <c r="K733" t="s">
        <v>30</v>
      </c>
      <c r="L733">
        <v>34</v>
      </c>
      <c r="M733" t="s">
        <v>31</v>
      </c>
      <c r="N733" t="s">
        <v>40</v>
      </c>
      <c r="O733" t="b">
        <v>0</v>
      </c>
      <c r="P733" cm="1">
        <f t="array" ref="P733">_xlfn.IFS(O733=FALSE, 0, O733=TRUE,1)</f>
        <v>0</v>
      </c>
      <c r="R733">
        <v>13</v>
      </c>
      <c r="S733">
        <v>0</v>
      </c>
    </row>
    <row r="734" spans="1:19" x14ac:dyDescent="0.3">
      <c r="A734" t="s">
        <v>1521</v>
      </c>
      <c r="B734" s="1">
        <v>45530.575694444444</v>
      </c>
      <c r="C734" s="3">
        <v>46103</v>
      </c>
      <c r="D734" s="6">
        <v>0.57582175925925927</v>
      </c>
      <c r="E734" s="6" t="str">
        <f t="shared" si="11"/>
        <v>Yes</v>
      </c>
      <c r="F734" s="4">
        <v>46103</v>
      </c>
      <c r="G734" t="s">
        <v>51</v>
      </c>
      <c r="H734">
        <v>13</v>
      </c>
      <c r="I734" t="s">
        <v>228</v>
      </c>
      <c r="J734" t="s">
        <v>1522</v>
      </c>
      <c r="K734" t="s">
        <v>30</v>
      </c>
      <c r="L734">
        <v>13</v>
      </c>
      <c r="M734" t="s">
        <v>31</v>
      </c>
      <c r="N734" t="s">
        <v>20</v>
      </c>
      <c r="O734" t="b">
        <v>1</v>
      </c>
      <c r="P734" cm="1">
        <f t="array" ref="P734">_xlfn.IFS(O734=FALSE, 0, O734=TRUE,1)</f>
        <v>1</v>
      </c>
      <c r="Q734">
        <v>4</v>
      </c>
      <c r="R734">
        <v>10</v>
      </c>
      <c r="S734">
        <v>0</v>
      </c>
    </row>
    <row r="735" spans="1:19" x14ac:dyDescent="0.3">
      <c r="A735" t="s">
        <v>1523</v>
      </c>
      <c r="B735" s="1">
        <v>45418.218055555553</v>
      </c>
      <c r="C735" s="3">
        <v>46104</v>
      </c>
      <c r="D735" s="6">
        <v>0.21818287037037037</v>
      </c>
      <c r="E735" s="6" t="str">
        <f t="shared" si="11"/>
        <v>No</v>
      </c>
      <c r="F735" s="4">
        <v>46104</v>
      </c>
      <c r="G735" t="s">
        <v>51</v>
      </c>
      <c r="H735">
        <v>5</v>
      </c>
      <c r="I735" t="s">
        <v>65</v>
      </c>
      <c r="J735" t="s">
        <v>1524</v>
      </c>
      <c r="K735" t="s">
        <v>18</v>
      </c>
      <c r="L735">
        <v>63</v>
      </c>
      <c r="M735" t="s">
        <v>49</v>
      </c>
      <c r="N735" t="s">
        <v>32</v>
      </c>
      <c r="O735" t="b">
        <v>1</v>
      </c>
      <c r="P735" cm="1">
        <f t="array" ref="P735">_xlfn.IFS(O735=FALSE, 0, O735=TRUE,1)</f>
        <v>1</v>
      </c>
      <c r="Q735">
        <v>3</v>
      </c>
      <c r="R735">
        <v>59</v>
      </c>
      <c r="S735">
        <v>0</v>
      </c>
    </row>
    <row r="736" spans="1:19" x14ac:dyDescent="0.3">
      <c r="A736" t="s">
        <v>1525</v>
      </c>
      <c r="B736" s="1">
        <v>45216.083333333336</v>
      </c>
      <c r="C736" s="3">
        <v>46105</v>
      </c>
      <c r="D736" s="6">
        <v>8.3460648148148145E-2</v>
      </c>
      <c r="E736" s="6" t="str">
        <f t="shared" si="11"/>
        <v>No</v>
      </c>
      <c r="F736" s="4">
        <v>46105</v>
      </c>
      <c r="G736" t="s">
        <v>74</v>
      </c>
      <c r="H736">
        <v>2</v>
      </c>
      <c r="I736" t="s">
        <v>18</v>
      </c>
      <c r="J736" t="s">
        <v>1526</v>
      </c>
      <c r="K736" t="s">
        <v>30</v>
      </c>
      <c r="L736">
        <v>42</v>
      </c>
      <c r="M736" t="s">
        <v>77</v>
      </c>
      <c r="N736" t="s">
        <v>20</v>
      </c>
      <c r="O736" t="b">
        <v>1</v>
      </c>
      <c r="P736" cm="1">
        <f t="array" ref="P736">_xlfn.IFS(O736=FALSE, 0, O736=TRUE,1)</f>
        <v>1</v>
      </c>
      <c r="Q736">
        <v>3</v>
      </c>
      <c r="R736">
        <v>54</v>
      </c>
      <c r="S736">
        <v>0</v>
      </c>
    </row>
    <row r="737" spans="1:19" x14ac:dyDescent="0.3">
      <c r="A737" t="s">
        <v>1527</v>
      </c>
      <c r="B737" s="1">
        <v>45184.427777777775</v>
      </c>
      <c r="C737" s="3">
        <v>46106</v>
      </c>
      <c r="D737" s="6">
        <v>0.42777777777777776</v>
      </c>
      <c r="E737" s="6" t="str">
        <f t="shared" si="11"/>
        <v>Yes</v>
      </c>
      <c r="F737" s="4">
        <v>46106</v>
      </c>
      <c r="G737" t="s">
        <v>55</v>
      </c>
      <c r="H737">
        <v>10</v>
      </c>
      <c r="I737" t="s">
        <v>122</v>
      </c>
      <c r="J737" t="s">
        <v>1528</v>
      </c>
      <c r="K737" t="s">
        <v>30</v>
      </c>
      <c r="L737">
        <v>47</v>
      </c>
      <c r="M737" t="s">
        <v>43</v>
      </c>
      <c r="N737" t="s">
        <v>20</v>
      </c>
      <c r="O737" t="b">
        <v>0</v>
      </c>
      <c r="P737" cm="1">
        <f t="array" ref="P737">_xlfn.IFS(O737=FALSE, 0, O737=TRUE,1)</f>
        <v>0</v>
      </c>
      <c r="Q737">
        <v>6</v>
      </c>
      <c r="R737">
        <v>11</v>
      </c>
      <c r="S737">
        <v>0</v>
      </c>
    </row>
    <row r="738" spans="1:19" x14ac:dyDescent="0.3">
      <c r="A738" t="s">
        <v>1529</v>
      </c>
      <c r="B738" s="1">
        <v>45594.777777777781</v>
      </c>
      <c r="C738" s="3">
        <v>46107</v>
      </c>
      <c r="D738" s="6">
        <v>0.77777777777777779</v>
      </c>
      <c r="E738" s="6" t="str">
        <f t="shared" si="11"/>
        <v>No</v>
      </c>
      <c r="F738" s="4">
        <v>46107</v>
      </c>
      <c r="G738" t="s">
        <v>74</v>
      </c>
      <c r="H738">
        <v>18</v>
      </c>
      <c r="I738" t="s">
        <v>62</v>
      </c>
      <c r="J738" t="s">
        <v>1530</v>
      </c>
      <c r="K738" t="s">
        <v>18</v>
      </c>
      <c r="L738">
        <v>27</v>
      </c>
      <c r="M738" t="s">
        <v>43</v>
      </c>
      <c r="N738" t="s">
        <v>40</v>
      </c>
      <c r="O738" t="b">
        <v>0</v>
      </c>
      <c r="P738" cm="1">
        <f t="array" ref="P738">_xlfn.IFS(O738=FALSE, 0, O738=TRUE,1)</f>
        <v>0</v>
      </c>
      <c r="R738">
        <v>43</v>
      </c>
      <c r="S738">
        <v>0</v>
      </c>
    </row>
    <row r="739" spans="1:19" x14ac:dyDescent="0.3">
      <c r="A739" t="s">
        <v>1531</v>
      </c>
      <c r="B739" s="1">
        <v>45087.28402777778</v>
      </c>
      <c r="C739" s="3">
        <v>46108</v>
      </c>
      <c r="D739" s="6">
        <v>0.28402777777777777</v>
      </c>
      <c r="E739" s="6" t="str">
        <f t="shared" si="11"/>
        <v>Yes</v>
      </c>
      <c r="F739" s="4">
        <v>46108</v>
      </c>
      <c r="G739" t="s">
        <v>22</v>
      </c>
      <c r="H739">
        <v>6</v>
      </c>
      <c r="I739" t="s">
        <v>122</v>
      </c>
      <c r="J739" t="s">
        <v>1532</v>
      </c>
      <c r="K739" t="s">
        <v>30</v>
      </c>
      <c r="L739">
        <v>38</v>
      </c>
      <c r="M739" t="s">
        <v>19</v>
      </c>
      <c r="N739" t="s">
        <v>87</v>
      </c>
      <c r="O739" t="b">
        <v>0</v>
      </c>
      <c r="P739" cm="1">
        <f t="array" ref="P739">_xlfn.IFS(O739=FALSE, 0, O739=TRUE,1)</f>
        <v>0</v>
      </c>
      <c r="Q739">
        <v>4</v>
      </c>
      <c r="R739">
        <v>24</v>
      </c>
      <c r="S739">
        <v>0</v>
      </c>
    </row>
    <row r="740" spans="1:19" x14ac:dyDescent="0.3">
      <c r="A740" t="s">
        <v>1533</v>
      </c>
      <c r="B740" s="1">
        <v>45500.415277777778</v>
      </c>
      <c r="C740" s="3">
        <v>46109</v>
      </c>
      <c r="D740" s="6">
        <v>0.41540509259259262</v>
      </c>
      <c r="E740" s="6" t="str">
        <f t="shared" si="11"/>
        <v>No</v>
      </c>
      <c r="F740" s="4">
        <v>46109</v>
      </c>
      <c r="G740" t="s">
        <v>22</v>
      </c>
      <c r="H740">
        <v>9</v>
      </c>
      <c r="I740" t="s">
        <v>18</v>
      </c>
      <c r="J740" t="s">
        <v>1534</v>
      </c>
      <c r="K740" t="s">
        <v>30</v>
      </c>
      <c r="L740">
        <v>49</v>
      </c>
      <c r="M740" t="s">
        <v>31</v>
      </c>
      <c r="N740" t="s">
        <v>32</v>
      </c>
      <c r="O740" t="b">
        <v>1</v>
      </c>
      <c r="P740" cm="1">
        <f t="array" ref="P740">_xlfn.IFS(O740=FALSE, 0, O740=TRUE,1)</f>
        <v>1</v>
      </c>
      <c r="R740">
        <v>50</v>
      </c>
      <c r="S740">
        <v>0</v>
      </c>
    </row>
    <row r="741" spans="1:19" x14ac:dyDescent="0.3">
      <c r="A741" t="s">
        <v>1535</v>
      </c>
      <c r="B741" s="1">
        <v>45508.413888888892</v>
      </c>
      <c r="C741" s="3">
        <v>46110</v>
      </c>
      <c r="D741" s="6">
        <v>0.41401620370370368</v>
      </c>
      <c r="E741" s="6" t="str">
        <f t="shared" si="11"/>
        <v>No</v>
      </c>
      <c r="F741" s="4">
        <v>46110</v>
      </c>
      <c r="G741" t="s">
        <v>34</v>
      </c>
      <c r="H741">
        <v>9</v>
      </c>
      <c r="I741" t="s">
        <v>129</v>
      </c>
      <c r="J741" t="s">
        <v>1536</v>
      </c>
      <c r="K741" t="s">
        <v>18</v>
      </c>
      <c r="L741">
        <v>39</v>
      </c>
      <c r="M741" t="s">
        <v>31</v>
      </c>
      <c r="N741" t="s">
        <v>32</v>
      </c>
      <c r="O741" t="b">
        <v>1</v>
      </c>
      <c r="P741" cm="1">
        <f t="array" ref="P741">_xlfn.IFS(O741=FALSE, 0, O741=TRUE,1)</f>
        <v>1</v>
      </c>
      <c r="R741">
        <v>55</v>
      </c>
      <c r="S741">
        <v>0</v>
      </c>
    </row>
    <row r="742" spans="1:19" x14ac:dyDescent="0.3">
      <c r="A742" t="s">
        <v>1537</v>
      </c>
      <c r="B742" s="1">
        <v>45047.942361111112</v>
      </c>
      <c r="C742" s="3">
        <v>46111</v>
      </c>
      <c r="D742" s="6">
        <v>0.94248842592592597</v>
      </c>
      <c r="E742" s="6" t="str">
        <f t="shared" si="11"/>
        <v>No</v>
      </c>
      <c r="F742" s="4">
        <v>46111</v>
      </c>
      <c r="G742" t="s">
        <v>51</v>
      </c>
      <c r="H742">
        <v>22</v>
      </c>
      <c r="I742" t="s">
        <v>91</v>
      </c>
      <c r="J742" t="s">
        <v>1538</v>
      </c>
      <c r="K742" t="s">
        <v>30</v>
      </c>
      <c r="L742">
        <v>31</v>
      </c>
      <c r="M742" t="s">
        <v>31</v>
      </c>
      <c r="N742" t="s">
        <v>116</v>
      </c>
      <c r="O742" t="b">
        <v>1</v>
      </c>
      <c r="P742" cm="1">
        <f t="array" ref="P742">_xlfn.IFS(O742=FALSE, 0, O742=TRUE,1)</f>
        <v>1</v>
      </c>
      <c r="R742">
        <v>41</v>
      </c>
      <c r="S742">
        <v>1</v>
      </c>
    </row>
    <row r="743" spans="1:19" x14ac:dyDescent="0.3">
      <c r="A743" t="s">
        <v>1539</v>
      </c>
      <c r="B743" s="1">
        <v>45568.568749999999</v>
      </c>
      <c r="C743" s="3">
        <v>46112</v>
      </c>
      <c r="D743" s="6">
        <v>0.56887731481481485</v>
      </c>
      <c r="E743" s="6" t="str">
        <f t="shared" si="11"/>
        <v>Yes</v>
      </c>
      <c r="F743" s="4">
        <v>46112</v>
      </c>
      <c r="G743" t="s">
        <v>27</v>
      </c>
      <c r="H743">
        <v>13</v>
      </c>
      <c r="I743" t="s">
        <v>241</v>
      </c>
      <c r="J743" t="s">
        <v>1540</v>
      </c>
      <c r="K743" t="s">
        <v>30</v>
      </c>
      <c r="L743">
        <v>16</v>
      </c>
      <c r="M743" t="s">
        <v>31</v>
      </c>
      <c r="N743" t="s">
        <v>20</v>
      </c>
      <c r="O743" t="b">
        <v>1</v>
      </c>
      <c r="P743" cm="1">
        <f t="array" ref="P743">_xlfn.IFS(O743=FALSE, 0, O743=TRUE,1)</f>
        <v>1</v>
      </c>
      <c r="R743">
        <v>20</v>
      </c>
      <c r="S743">
        <v>0</v>
      </c>
    </row>
    <row r="744" spans="1:19" x14ac:dyDescent="0.3">
      <c r="A744" t="s">
        <v>1541</v>
      </c>
      <c r="B744" s="1">
        <v>45525.234722222223</v>
      </c>
      <c r="C744" s="3">
        <v>46113</v>
      </c>
      <c r="D744" s="6">
        <v>0.23484953703703704</v>
      </c>
      <c r="E744" s="6" t="str">
        <f t="shared" si="11"/>
        <v>Yes</v>
      </c>
      <c r="F744" s="4">
        <v>46113</v>
      </c>
      <c r="G744" t="s">
        <v>15</v>
      </c>
      <c r="H744">
        <v>5</v>
      </c>
      <c r="I744" t="s">
        <v>75</v>
      </c>
      <c r="J744" t="s">
        <v>1542</v>
      </c>
      <c r="K744" t="s">
        <v>18</v>
      </c>
      <c r="L744">
        <v>46</v>
      </c>
      <c r="M744" t="s">
        <v>49</v>
      </c>
      <c r="N744" t="s">
        <v>87</v>
      </c>
      <c r="O744" t="b">
        <v>1</v>
      </c>
      <c r="P744" cm="1">
        <f t="array" ref="P744">_xlfn.IFS(O744=FALSE, 0, O744=TRUE,1)</f>
        <v>1</v>
      </c>
      <c r="R744">
        <v>26</v>
      </c>
      <c r="S744">
        <v>0</v>
      </c>
    </row>
    <row r="745" spans="1:19" x14ac:dyDescent="0.3">
      <c r="A745" t="s">
        <v>1543</v>
      </c>
      <c r="B745" s="1">
        <v>45081.925694444442</v>
      </c>
      <c r="C745" s="3">
        <v>46114</v>
      </c>
      <c r="D745" s="6">
        <v>0.92569444444444449</v>
      </c>
      <c r="E745" s="6" t="str">
        <f t="shared" si="11"/>
        <v>Yes</v>
      </c>
      <c r="F745" s="4">
        <v>46114</v>
      </c>
      <c r="G745" t="s">
        <v>34</v>
      </c>
      <c r="H745">
        <v>22</v>
      </c>
      <c r="I745" t="s">
        <v>52</v>
      </c>
      <c r="J745" t="s">
        <v>1544</v>
      </c>
      <c r="K745" t="s">
        <v>18</v>
      </c>
      <c r="L745">
        <v>14</v>
      </c>
      <c r="M745" t="s">
        <v>49</v>
      </c>
      <c r="N745" t="s">
        <v>40</v>
      </c>
      <c r="O745" t="b">
        <v>0</v>
      </c>
      <c r="P745" cm="1">
        <f t="array" ref="P745">_xlfn.IFS(O745=FALSE, 0, O745=TRUE,1)</f>
        <v>0</v>
      </c>
      <c r="R745">
        <v>12</v>
      </c>
      <c r="S745">
        <v>0</v>
      </c>
    </row>
    <row r="746" spans="1:19" x14ac:dyDescent="0.3">
      <c r="A746" t="s">
        <v>1545</v>
      </c>
      <c r="B746" s="1">
        <v>45219.106249999997</v>
      </c>
      <c r="C746" s="3">
        <v>46115</v>
      </c>
      <c r="D746" s="6">
        <v>0.10625</v>
      </c>
      <c r="E746" s="6" t="str">
        <f t="shared" si="11"/>
        <v>Yes</v>
      </c>
      <c r="F746" s="4">
        <v>46115</v>
      </c>
      <c r="G746" t="s">
        <v>55</v>
      </c>
      <c r="H746">
        <v>2</v>
      </c>
      <c r="I746" t="s">
        <v>82</v>
      </c>
      <c r="J746" t="s">
        <v>1546</v>
      </c>
      <c r="K746" t="s">
        <v>18</v>
      </c>
      <c r="L746">
        <v>71</v>
      </c>
      <c r="M746" t="s">
        <v>49</v>
      </c>
      <c r="N746" t="s">
        <v>32</v>
      </c>
      <c r="O746" t="b">
        <v>0</v>
      </c>
      <c r="P746" cm="1">
        <f t="array" ref="P746">_xlfn.IFS(O746=FALSE, 0, O746=TRUE,1)</f>
        <v>0</v>
      </c>
      <c r="R746">
        <v>30</v>
      </c>
      <c r="S746">
        <v>0</v>
      </c>
    </row>
    <row r="747" spans="1:19" x14ac:dyDescent="0.3">
      <c r="A747" t="s">
        <v>1547</v>
      </c>
      <c r="B747" s="1">
        <v>45475.295138888891</v>
      </c>
      <c r="C747" s="3">
        <v>46116</v>
      </c>
      <c r="D747" s="6">
        <v>0.2951388888888889</v>
      </c>
      <c r="E747" s="6" t="str">
        <f t="shared" si="11"/>
        <v>Yes</v>
      </c>
      <c r="F747" s="4">
        <v>46116</v>
      </c>
      <c r="G747" t="s">
        <v>74</v>
      </c>
      <c r="H747">
        <v>7</v>
      </c>
      <c r="I747" t="s">
        <v>129</v>
      </c>
      <c r="J747" t="s">
        <v>1548</v>
      </c>
      <c r="K747" t="s">
        <v>30</v>
      </c>
      <c r="L747">
        <v>18</v>
      </c>
      <c r="M747" t="s">
        <v>77</v>
      </c>
      <c r="N747" t="s">
        <v>20</v>
      </c>
      <c r="O747" t="b">
        <v>0</v>
      </c>
      <c r="P747" cm="1">
        <f t="array" ref="P747">_xlfn.IFS(O747=FALSE, 0, O747=TRUE,1)</f>
        <v>0</v>
      </c>
      <c r="R747">
        <v>27</v>
      </c>
      <c r="S747">
        <v>0</v>
      </c>
    </row>
    <row r="748" spans="1:19" x14ac:dyDescent="0.3">
      <c r="A748" t="s">
        <v>1549</v>
      </c>
      <c r="B748" s="1">
        <v>45092.224999999999</v>
      </c>
      <c r="C748" s="3">
        <v>46117</v>
      </c>
      <c r="D748" s="6">
        <v>0.22500000000000001</v>
      </c>
      <c r="E748" s="6" t="str">
        <f t="shared" si="11"/>
        <v>No</v>
      </c>
      <c r="F748" s="4">
        <v>46117</v>
      </c>
      <c r="G748" t="s">
        <v>27</v>
      </c>
      <c r="H748">
        <v>5</v>
      </c>
      <c r="I748" t="s">
        <v>18</v>
      </c>
      <c r="J748" t="s">
        <v>1550</v>
      </c>
      <c r="K748" t="s">
        <v>18</v>
      </c>
      <c r="L748">
        <v>1</v>
      </c>
      <c r="M748" t="s">
        <v>77</v>
      </c>
      <c r="N748" t="s">
        <v>20</v>
      </c>
      <c r="O748" t="b">
        <v>0</v>
      </c>
      <c r="P748" cm="1">
        <f t="array" ref="P748">_xlfn.IFS(O748=FALSE, 0, O748=TRUE,1)</f>
        <v>0</v>
      </c>
      <c r="R748">
        <v>39</v>
      </c>
      <c r="S748">
        <v>0</v>
      </c>
    </row>
    <row r="749" spans="1:19" x14ac:dyDescent="0.3">
      <c r="A749" t="s">
        <v>1551</v>
      </c>
      <c r="B749" s="1">
        <v>45533.670138888891</v>
      </c>
      <c r="C749" s="3">
        <v>46118</v>
      </c>
      <c r="D749" s="6">
        <v>0.67026620370370371</v>
      </c>
      <c r="E749" s="6" t="str">
        <f t="shared" si="11"/>
        <v>Yes</v>
      </c>
      <c r="F749" s="4">
        <v>46118</v>
      </c>
      <c r="G749" t="s">
        <v>27</v>
      </c>
      <c r="H749">
        <v>16</v>
      </c>
      <c r="I749" t="s">
        <v>23</v>
      </c>
      <c r="J749" t="s">
        <v>1552</v>
      </c>
      <c r="K749" t="s">
        <v>18</v>
      </c>
      <c r="L749">
        <v>71</v>
      </c>
      <c r="M749" t="s">
        <v>49</v>
      </c>
      <c r="N749" t="s">
        <v>20</v>
      </c>
      <c r="O749" t="b">
        <v>1</v>
      </c>
      <c r="P749" cm="1">
        <f t="array" ref="P749">_xlfn.IFS(O749=FALSE, 0, O749=TRUE,1)</f>
        <v>1</v>
      </c>
      <c r="R749">
        <v>21</v>
      </c>
      <c r="S749">
        <v>0</v>
      </c>
    </row>
    <row r="750" spans="1:19" x14ac:dyDescent="0.3">
      <c r="A750" t="s">
        <v>1553</v>
      </c>
      <c r="B750" s="1">
        <v>45203.161111111112</v>
      </c>
      <c r="C750" s="3">
        <v>46119</v>
      </c>
      <c r="D750" s="6">
        <v>0.16111111111111112</v>
      </c>
      <c r="E750" s="6" t="str">
        <f t="shared" si="11"/>
        <v>No</v>
      </c>
      <c r="F750" s="4">
        <v>46119</v>
      </c>
      <c r="G750" t="s">
        <v>15</v>
      </c>
      <c r="H750">
        <v>3</v>
      </c>
      <c r="I750" t="s">
        <v>79</v>
      </c>
      <c r="J750" t="s">
        <v>1554</v>
      </c>
      <c r="K750" t="s">
        <v>18</v>
      </c>
      <c r="L750">
        <v>32</v>
      </c>
      <c r="M750" t="s">
        <v>43</v>
      </c>
      <c r="N750" t="s">
        <v>299</v>
      </c>
      <c r="O750" t="b">
        <v>0</v>
      </c>
      <c r="P750" cm="1">
        <f t="array" ref="P750">_xlfn.IFS(O750=FALSE, 0, O750=TRUE,1)</f>
        <v>0</v>
      </c>
      <c r="R750">
        <v>41</v>
      </c>
      <c r="S750">
        <v>0</v>
      </c>
    </row>
    <row r="751" spans="1:19" x14ac:dyDescent="0.3">
      <c r="A751" t="s">
        <v>1555</v>
      </c>
      <c r="B751" s="1">
        <v>45332.925694444442</v>
      </c>
      <c r="C751" s="3">
        <v>46120</v>
      </c>
      <c r="D751" s="6">
        <v>0.92582175925925925</v>
      </c>
      <c r="E751" s="6" t="str">
        <f t="shared" si="11"/>
        <v>No</v>
      </c>
      <c r="F751" s="4">
        <v>46120</v>
      </c>
      <c r="G751" t="s">
        <v>22</v>
      </c>
      <c r="H751">
        <v>22</v>
      </c>
      <c r="I751" t="s">
        <v>85</v>
      </c>
      <c r="J751" t="s">
        <v>1556</v>
      </c>
      <c r="K751" t="s">
        <v>30</v>
      </c>
      <c r="L751">
        <v>5</v>
      </c>
      <c r="M751" t="s">
        <v>25</v>
      </c>
      <c r="N751" t="s">
        <v>20</v>
      </c>
      <c r="O751" t="b">
        <v>1</v>
      </c>
      <c r="P751" cm="1">
        <f t="array" ref="P751">_xlfn.IFS(O751=FALSE, 0, O751=TRUE,1)</f>
        <v>1</v>
      </c>
      <c r="Q751">
        <v>2</v>
      </c>
      <c r="R751">
        <v>54</v>
      </c>
      <c r="S751">
        <v>0</v>
      </c>
    </row>
    <row r="752" spans="1:19" x14ac:dyDescent="0.3">
      <c r="A752" t="s">
        <v>1557</v>
      </c>
      <c r="B752" s="1">
        <v>45323.125694444447</v>
      </c>
      <c r="C752" s="3">
        <v>46121</v>
      </c>
      <c r="D752" s="6">
        <v>0.12569444444444444</v>
      </c>
      <c r="E752" s="6" t="str">
        <f t="shared" si="11"/>
        <v>No</v>
      </c>
      <c r="F752" s="4">
        <v>46121</v>
      </c>
      <c r="G752" t="s">
        <v>27</v>
      </c>
      <c r="H752">
        <v>3</v>
      </c>
      <c r="I752" t="s">
        <v>35</v>
      </c>
      <c r="J752" t="s">
        <v>1558</v>
      </c>
      <c r="K752" t="s">
        <v>18</v>
      </c>
      <c r="L752">
        <v>8</v>
      </c>
      <c r="M752" t="s">
        <v>69</v>
      </c>
      <c r="N752" t="s">
        <v>40</v>
      </c>
      <c r="O752" t="b">
        <v>0</v>
      </c>
      <c r="P752" cm="1">
        <f t="array" ref="P752">_xlfn.IFS(O752=FALSE, 0, O752=TRUE,1)</f>
        <v>0</v>
      </c>
      <c r="R752">
        <v>33</v>
      </c>
      <c r="S752">
        <v>0</v>
      </c>
    </row>
    <row r="753" spans="1:19" x14ac:dyDescent="0.3">
      <c r="A753" t="s">
        <v>1559</v>
      </c>
      <c r="B753" s="1">
        <v>45509.401388888888</v>
      </c>
      <c r="C753" s="3">
        <v>46122</v>
      </c>
      <c r="D753" s="6">
        <v>0.40138888888888891</v>
      </c>
      <c r="E753" s="6" t="str">
        <f t="shared" si="11"/>
        <v>No</v>
      </c>
      <c r="F753" s="4">
        <v>46122</v>
      </c>
      <c r="G753" t="s">
        <v>51</v>
      </c>
      <c r="H753">
        <v>9</v>
      </c>
      <c r="I753" t="s">
        <v>106</v>
      </c>
      <c r="J753" t="s">
        <v>1560</v>
      </c>
      <c r="K753" t="s">
        <v>30</v>
      </c>
      <c r="L753">
        <v>74</v>
      </c>
      <c r="M753" t="s">
        <v>31</v>
      </c>
      <c r="N753" t="s">
        <v>32</v>
      </c>
      <c r="O753" t="b">
        <v>0</v>
      </c>
      <c r="P753" cm="1">
        <f t="array" ref="P753">_xlfn.IFS(O753=FALSE, 0, O753=TRUE,1)</f>
        <v>0</v>
      </c>
      <c r="R753">
        <v>54</v>
      </c>
      <c r="S753">
        <v>0</v>
      </c>
    </row>
    <row r="754" spans="1:19" x14ac:dyDescent="0.3">
      <c r="A754" t="s">
        <v>1561</v>
      </c>
      <c r="B754" s="1">
        <v>45089.584027777775</v>
      </c>
      <c r="C754" s="3">
        <v>46123</v>
      </c>
      <c r="D754" s="6">
        <v>0.58415509259259257</v>
      </c>
      <c r="E754" s="6" t="str">
        <f t="shared" si="11"/>
        <v>No</v>
      </c>
      <c r="F754" s="4">
        <v>46123</v>
      </c>
      <c r="G754" t="s">
        <v>51</v>
      </c>
      <c r="H754">
        <v>14</v>
      </c>
      <c r="I754" t="s">
        <v>18</v>
      </c>
      <c r="J754" t="s">
        <v>1562</v>
      </c>
      <c r="K754" t="s">
        <v>30</v>
      </c>
      <c r="L754">
        <v>72</v>
      </c>
      <c r="M754" t="s">
        <v>49</v>
      </c>
      <c r="N754" t="s">
        <v>116</v>
      </c>
      <c r="O754" t="b">
        <v>1</v>
      </c>
      <c r="P754" cm="1">
        <f t="array" ref="P754">_xlfn.IFS(O754=FALSE, 0, O754=TRUE,1)</f>
        <v>1</v>
      </c>
      <c r="R754">
        <v>56</v>
      </c>
      <c r="S754">
        <v>0</v>
      </c>
    </row>
    <row r="755" spans="1:19" x14ac:dyDescent="0.3">
      <c r="A755" t="s">
        <v>1563</v>
      </c>
      <c r="B755" s="1">
        <v>45378.306944444441</v>
      </c>
      <c r="C755" s="3">
        <v>46124</v>
      </c>
      <c r="D755" s="6">
        <v>0.30707175925925928</v>
      </c>
      <c r="E755" s="6" t="str">
        <f t="shared" si="11"/>
        <v>No</v>
      </c>
      <c r="F755" s="4">
        <v>46124</v>
      </c>
      <c r="G755" t="s">
        <v>15</v>
      </c>
      <c r="H755">
        <v>7</v>
      </c>
      <c r="I755" t="s">
        <v>38</v>
      </c>
      <c r="J755" t="s">
        <v>1564</v>
      </c>
      <c r="K755" t="s">
        <v>18</v>
      </c>
      <c r="L755">
        <v>6</v>
      </c>
      <c r="M755" t="s">
        <v>25</v>
      </c>
      <c r="N755" t="s">
        <v>32</v>
      </c>
      <c r="O755" t="b">
        <v>1</v>
      </c>
      <c r="P755" cm="1">
        <f t="array" ref="P755">_xlfn.IFS(O755=FALSE, 0, O755=TRUE,1)</f>
        <v>1</v>
      </c>
      <c r="R755">
        <v>48</v>
      </c>
      <c r="S755">
        <v>0</v>
      </c>
    </row>
    <row r="756" spans="1:19" x14ac:dyDescent="0.3">
      <c r="A756" t="s">
        <v>1565</v>
      </c>
      <c r="B756" s="1">
        <v>45586.182638888888</v>
      </c>
      <c r="C756" s="3">
        <v>46125</v>
      </c>
      <c r="D756" s="6">
        <v>0.18263888888888888</v>
      </c>
      <c r="E756" s="6" t="str">
        <f t="shared" si="11"/>
        <v>Yes</v>
      </c>
      <c r="F756" s="4">
        <v>46125</v>
      </c>
      <c r="G756" t="s">
        <v>51</v>
      </c>
      <c r="H756">
        <v>4</v>
      </c>
      <c r="I756" t="s">
        <v>47</v>
      </c>
      <c r="J756" t="s">
        <v>1566</v>
      </c>
      <c r="K756" t="s">
        <v>30</v>
      </c>
      <c r="L756">
        <v>52</v>
      </c>
      <c r="M756" t="s">
        <v>19</v>
      </c>
      <c r="N756" t="s">
        <v>20</v>
      </c>
      <c r="O756" t="b">
        <v>0</v>
      </c>
      <c r="P756" cm="1">
        <f t="array" ref="P756">_xlfn.IFS(O756=FALSE, 0, O756=TRUE,1)</f>
        <v>0</v>
      </c>
      <c r="R756">
        <v>12</v>
      </c>
      <c r="S756">
        <v>0</v>
      </c>
    </row>
    <row r="757" spans="1:19" x14ac:dyDescent="0.3">
      <c r="A757" t="s">
        <v>1567</v>
      </c>
      <c r="B757" s="1">
        <v>45397.226388888892</v>
      </c>
      <c r="C757" s="3">
        <v>46126</v>
      </c>
      <c r="D757" s="6">
        <v>0.22651620370370371</v>
      </c>
      <c r="E757" s="6" t="str">
        <f t="shared" si="11"/>
        <v>No</v>
      </c>
      <c r="F757" s="4">
        <v>46126</v>
      </c>
      <c r="G757" t="s">
        <v>51</v>
      </c>
      <c r="H757">
        <v>5</v>
      </c>
      <c r="I757" t="s">
        <v>65</v>
      </c>
      <c r="J757" t="s">
        <v>1568</v>
      </c>
      <c r="K757" t="s">
        <v>18</v>
      </c>
      <c r="L757">
        <v>57</v>
      </c>
      <c r="M757" t="s">
        <v>19</v>
      </c>
      <c r="N757" t="s">
        <v>20</v>
      </c>
      <c r="O757" t="b">
        <v>1</v>
      </c>
      <c r="P757" cm="1">
        <f t="array" ref="P757">_xlfn.IFS(O757=FALSE, 0, O757=TRUE,1)</f>
        <v>1</v>
      </c>
      <c r="R757">
        <v>56</v>
      </c>
      <c r="S757">
        <v>0</v>
      </c>
    </row>
    <row r="758" spans="1:19" x14ac:dyDescent="0.3">
      <c r="A758" t="s">
        <v>1569</v>
      </c>
      <c r="B758" s="1">
        <v>45195.619444444441</v>
      </c>
      <c r="C758" s="3">
        <v>46127</v>
      </c>
      <c r="D758" s="6">
        <v>0.61944444444444446</v>
      </c>
      <c r="E758" s="6" t="str">
        <f t="shared" si="11"/>
        <v>Yes</v>
      </c>
      <c r="F758" s="4">
        <v>46127</v>
      </c>
      <c r="G758" t="s">
        <v>74</v>
      </c>
      <c r="H758">
        <v>14</v>
      </c>
      <c r="I758" t="s">
        <v>47</v>
      </c>
      <c r="J758" t="s">
        <v>1570</v>
      </c>
      <c r="K758" t="s">
        <v>18</v>
      </c>
      <c r="L758">
        <v>58</v>
      </c>
      <c r="M758" t="s">
        <v>43</v>
      </c>
      <c r="N758" t="s">
        <v>20</v>
      </c>
      <c r="O758" t="b">
        <v>0</v>
      </c>
      <c r="P758" cm="1">
        <f t="array" ref="P758">_xlfn.IFS(O758=FALSE, 0, O758=TRUE,1)</f>
        <v>0</v>
      </c>
      <c r="R758">
        <v>16</v>
      </c>
      <c r="S758">
        <v>0</v>
      </c>
    </row>
    <row r="759" spans="1:19" x14ac:dyDescent="0.3">
      <c r="A759" t="s">
        <v>1571</v>
      </c>
      <c r="B759" s="1">
        <v>45422.236805555556</v>
      </c>
      <c r="C759" s="3">
        <v>46128</v>
      </c>
      <c r="D759" s="6">
        <v>0.23693287037037036</v>
      </c>
      <c r="E759" s="6" t="str">
        <f t="shared" si="11"/>
        <v>No</v>
      </c>
      <c r="F759" s="4">
        <v>46128</v>
      </c>
      <c r="G759" t="s">
        <v>55</v>
      </c>
      <c r="H759">
        <v>5</v>
      </c>
      <c r="I759" t="s">
        <v>122</v>
      </c>
      <c r="J759" t="s">
        <v>1572</v>
      </c>
      <c r="K759" t="s">
        <v>18</v>
      </c>
      <c r="L759">
        <v>27</v>
      </c>
      <c r="M759" t="s">
        <v>43</v>
      </c>
      <c r="N759" t="s">
        <v>20</v>
      </c>
      <c r="O759" t="b">
        <v>1</v>
      </c>
      <c r="P759" cm="1">
        <f t="array" ref="P759">_xlfn.IFS(O759=FALSE, 0, O759=TRUE,1)</f>
        <v>1</v>
      </c>
      <c r="R759">
        <v>33</v>
      </c>
      <c r="S759">
        <v>0</v>
      </c>
    </row>
    <row r="760" spans="1:19" x14ac:dyDescent="0.3">
      <c r="A760" t="s">
        <v>1573</v>
      </c>
      <c r="B760" s="1">
        <v>45131.338194444441</v>
      </c>
      <c r="C760" s="3">
        <v>46129</v>
      </c>
      <c r="D760" s="6">
        <v>0.33819444444444446</v>
      </c>
      <c r="E760" s="6" t="str">
        <f t="shared" si="11"/>
        <v>No</v>
      </c>
      <c r="F760" s="4">
        <v>46129</v>
      </c>
      <c r="G760" t="s">
        <v>51</v>
      </c>
      <c r="H760">
        <v>8</v>
      </c>
      <c r="I760" t="s">
        <v>103</v>
      </c>
      <c r="J760" t="s">
        <v>1574</v>
      </c>
      <c r="K760" t="s">
        <v>18</v>
      </c>
      <c r="L760">
        <v>40</v>
      </c>
      <c r="M760" t="s">
        <v>43</v>
      </c>
      <c r="N760" t="s">
        <v>20</v>
      </c>
      <c r="O760" t="b">
        <v>0</v>
      </c>
      <c r="P760" cm="1">
        <f t="array" ref="P760">_xlfn.IFS(O760=FALSE, 0, O760=TRUE,1)</f>
        <v>0</v>
      </c>
      <c r="R760">
        <v>45</v>
      </c>
      <c r="S760">
        <v>0</v>
      </c>
    </row>
    <row r="761" spans="1:19" x14ac:dyDescent="0.3">
      <c r="A761" t="s">
        <v>1575</v>
      </c>
      <c r="B761" s="1">
        <v>45336.816666666666</v>
      </c>
      <c r="C761" s="3">
        <v>46130</v>
      </c>
      <c r="D761" s="6">
        <v>0.81679398148148152</v>
      </c>
      <c r="E761" s="6" t="str">
        <f t="shared" si="11"/>
        <v>Yes</v>
      </c>
      <c r="F761" s="4">
        <v>46130</v>
      </c>
      <c r="G761" t="s">
        <v>15</v>
      </c>
      <c r="H761">
        <v>19</v>
      </c>
      <c r="I761" t="s">
        <v>47</v>
      </c>
      <c r="J761" t="s">
        <v>1576</v>
      </c>
      <c r="K761" t="s">
        <v>30</v>
      </c>
      <c r="L761">
        <v>2</v>
      </c>
      <c r="M761" t="s">
        <v>43</v>
      </c>
      <c r="N761" t="s">
        <v>20</v>
      </c>
      <c r="O761" t="b">
        <v>1</v>
      </c>
      <c r="P761" cm="1">
        <f t="array" ref="P761">_xlfn.IFS(O761=FALSE, 0, O761=TRUE,1)</f>
        <v>1</v>
      </c>
      <c r="R761">
        <v>20</v>
      </c>
      <c r="S761">
        <v>0</v>
      </c>
    </row>
    <row r="762" spans="1:19" x14ac:dyDescent="0.3">
      <c r="A762" t="s">
        <v>1577</v>
      </c>
      <c r="B762" s="1">
        <v>45063.026388888888</v>
      </c>
      <c r="C762" s="3">
        <v>46131</v>
      </c>
      <c r="D762" s="6">
        <v>2.6388888888888889E-2</v>
      </c>
      <c r="E762" s="6" t="str">
        <f t="shared" si="11"/>
        <v>Yes</v>
      </c>
      <c r="F762" s="4">
        <v>46131</v>
      </c>
      <c r="G762" t="s">
        <v>15</v>
      </c>
      <c r="H762">
        <v>0</v>
      </c>
      <c r="I762" t="s">
        <v>38</v>
      </c>
      <c r="J762" t="s">
        <v>1578</v>
      </c>
      <c r="K762" t="s">
        <v>30</v>
      </c>
      <c r="L762">
        <v>47</v>
      </c>
      <c r="M762" t="s">
        <v>49</v>
      </c>
      <c r="N762" t="s">
        <v>20</v>
      </c>
      <c r="O762" t="b">
        <v>0</v>
      </c>
      <c r="P762" cm="1">
        <f t="array" ref="P762">_xlfn.IFS(O762=FALSE, 0, O762=TRUE,1)</f>
        <v>0</v>
      </c>
      <c r="R762">
        <v>25</v>
      </c>
      <c r="S762">
        <v>1</v>
      </c>
    </row>
    <row r="763" spans="1:19" x14ac:dyDescent="0.3">
      <c r="A763" t="s">
        <v>1579</v>
      </c>
      <c r="B763" s="1">
        <v>45430.082638888889</v>
      </c>
      <c r="C763" s="3">
        <v>46132</v>
      </c>
      <c r="D763" s="6">
        <v>8.2638888888888887E-2</v>
      </c>
      <c r="E763" s="6" t="str">
        <f t="shared" si="11"/>
        <v>No</v>
      </c>
      <c r="F763" s="4">
        <v>46132</v>
      </c>
      <c r="G763" t="s">
        <v>22</v>
      </c>
      <c r="H763">
        <v>1</v>
      </c>
      <c r="I763" t="s">
        <v>18</v>
      </c>
      <c r="J763" t="s">
        <v>1580</v>
      </c>
      <c r="K763" t="s">
        <v>30</v>
      </c>
      <c r="L763">
        <v>24</v>
      </c>
      <c r="M763" t="s">
        <v>43</v>
      </c>
      <c r="N763" t="s">
        <v>32</v>
      </c>
      <c r="O763" t="b">
        <v>0</v>
      </c>
      <c r="P763" cm="1">
        <f t="array" ref="P763">_xlfn.IFS(O763=FALSE, 0, O763=TRUE,1)</f>
        <v>0</v>
      </c>
      <c r="R763">
        <v>37</v>
      </c>
      <c r="S763">
        <v>0</v>
      </c>
    </row>
    <row r="764" spans="1:19" x14ac:dyDescent="0.3">
      <c r="A764" t="s">
        <v>1581</v>
      </c>
      <c r="B764" s="1">
        <v>45297.586111111108</v>
      </c>
      <c r="C764" s="3">
        <v>46133</v>
      </c>
      <c r="D764" s="6">
        <v>0.58611111111111114</v>
      </c>
      <c r="E764" s="6" t="str">
        <f t="shared" si="11"/>
        <v>No</v>
      </c>
      <c r="F764" s="4">
        <v>46133</v>
      </c>
      <c r="G764" t="s">
        <v>22</v>
      </c>
      <c r="H764">
        <v>14</v>
      </c>
      <c r="I764" t="s">
        <v>47</v>
      </c>
      <c r="J764" t="s">
        <v>1582</v>
      </c>
      <c r="K764" t="s">
        <v>18</v>
      </c>
      <c r="L764">
        <v>55</v>
      </c>
      <c r="M764" t="s">
        <v>77</v>
      </c>
      <c r="N764" t="s">
        <v>20</v>
      </c>
      <c r="O764" t="b">
        <v>0</v>
      </c>
      <c r="P764" cm="1">
        <f t="array" ref="P764">_xlfn.IFS(O764=FALSE, 0, O764=TRUE,1)</f>
        <v>0</v>
      </c>
      <c r="R764">
        <v>38</v>
      </c>
      <c r="S764">
        <v>0</v>
      </c>
    </row>
    <row r="765" spans="1:19" x14ac:dyDescent="0.3">
      <c r="A765" t="s">
        <v>1583</v>
      </c>
      <c r="B765" s="1">
        <v>45287.74722222222</v>
      </c>
      <c r="C765" s="3">
        <v>46134</v>
      </c>
      <c r="D765" s="6">
        <v>0.74734953703703699</v>
      </c>
      <c r="E765" s="6" t="str">
        <f t="shared" si="11"/>
        <v>No</v>
      </c>
      <c r="F765" s="4">
        <v>46134</v>
      </c>
      <c r="G765" t="s">
        <v>15</v>
      </c>
      <c r="H765">
        <v>17</v>
      </c>
      <c r="I765" t="s">
        <v>18</v>
      </c>
      <c r="J765" t="s">
        <v>1584</v>
      </c>
      <c r="K765" t="s">
        <v>18</v>
      </c>
      <c r="L765">
        <v>25</v>
      </c>
      <c r="M765" t="s">
        <v>19</v>
      </c>
      <c r="N765" t="s">
        <v>20</v>
      </c>
      <c r="O765" t="b">
        <v>1</v>
      </c>
      <c r="P765" cm="1">
        <f t="array" ref="P765">_xlfn.IFS(O765=FALSE, 0, O765=TRUE,1)</f>
        <v>1</v>
      </c>
      <c r="R765">
        <v>53</v>
      </c>
      <c r="S765">
        <v>0</v>
      </c>
    </row>
    <row r="766" spans="1:19" x14ac:dyDescent="0.3">
      <c r="A766" t="s">
        <v>1585</v>
      </c>
      <c r="B766" s="1">
        <v>45216.484027777777</v>
      </c>
      <c r="C766" s="3">
        <v>46135</v>
      </c>
      <c r="D766" s="6">
        <v>0.4841550925925926</v>
      </c>
      <c r="E766" s="6" t="str">
        <f t="shared" si="11"/>
        <v>No</v>
      </c>
      <c r="F766" s="4">
        <v>46135</v>
      </c>
      <c r="G766" t="s">
        <v>74</v>
      </c>
      <c r="H766">
        <v>11</v>
      </c>
      <c r="I766" t="s">
        <v>129</v>
      </c>
      <c r="J766" t="s">
        <v>1586</v>
      </c>
      <c r="K766" t="s">
        <v>30</v>
      </c>
      <c r="L766">
        <v>9</v>
      </c>
      <c r="M766" t="s">
        <v>19</v>
      </c>
      <c r="N766" t="s">
        <v>20</v>
      </c>
      <c r="O766" t="b">
        <v>1</v>
      </c>
      <c r="P766" cm="1">
        <f t="array" ref="P766">_xlfn.IFS(O766=FALSE, 0, O766=TRUE,1)</f>
        <v>1</v>
      </c>
      <c r="R766">
        <v>54</v>
      </c>
      <c r="S766">
        <v>0</v>
      </c>
    </row>
    <row r="767" spans="1:19" x14ac:dyDescent="0.3">
      <c r="A767" t="s">
        <v>1587</v>
      </c>
      <c r="B767" s="1">
        <v>45535.652777777781</v>
      </c>
      <c r="C767" s="3">
        <v>46136</v>
      </c>
      <c r="D767" s="6">
        <v>0.65290509259259255</v>
      </c>
      <c r="E767" s="6" t="str">
        <f t="shared" si="11"/>
        <v>Yes</v>
      </c>
      <c r="F767" s="4">
        <v>46136</v>
      </c>
      <c r="G767" t="s">
        <v>22</v>
      </c>
      <c r="H767">
        <v>15</v>
      </c>
      <c r="I767" t="s">
        <v>18</v>
      </c>
      <c r="J767" t="s">
        <v>1588</v>
      </c>
      <c r="K767" t="s">
        <v>30</v>
      </c>
      <c r="L767">
        <v>78</v>
      </c>
      <c r="M767" t="s">
        <v>19</v>
      </c>
      <c r="N767" t="s">
        <v>32</v>
      </c>
      <c r="O767" t="b">
        <v>1</v>
      </c>
      <c r="P767" cm="1">
        <f t="array" ref="P767">_xlfn.IFS(O767=FALSE, 0, O767=TRUE,1)</f>
        <v>1</v>
      </c>
      <c r="R767">
        <v>26</v>
      </c>
      <c r="S767">
        <v>0</v>
      </c>
    </row>
    <row r="768" spans="1:19" x14ac:dyDescent="0.3">
      <c r="A768" t="s">
        <v>1589</v>
      </c>
      <c r="B768" s="1">
        <v>45202.000694444447</v>
      </c>
      <c r="C768" s="3">
        <v>46137</v>
      </c>
      <c r="D768" s="6">
        <v>8.2175925925925927E-4</v>
      </c>
      <c r="E768" s="6" t="str">
        <f t="shared" si="11"/>
        <v>No</v>
      </c>
      <c r="F768" s="4">
        <v>46137</v>
      </c>
      <c r="G768" t="s">
        <v>74</v>
      </c>
      <c r="H768">
        <v>0</v>
      </c>
      <c r="I768" t="s">
        <v>16</v>
      </c>
      <c r="J768" t="s">
        <v>1590</v>
      </c>
      <c r="K768" t="s">
        <v>18</v>
      </c>
      <c r="L768">
        <v>5</v>
      </c>
      <c r="M768" t="s">
        <v>77</v>
      </c>
      <c r="N768" t="s">
        <v>40</v>
      </c>
      <c r="O768" t="b">
        <v>1</v>
      </c>
      <c r="P768" cm="1">
        <f t="array" ref="P768">_xlfn.IFS(O768=FALSE, 0, O768=TRUE,1)</f>
        <v>1</v>
      </c>
      <c r="R768">
        <v>38</v>
      </c>
      <c r="S768">
        <v>0</v>
      </c>
    </row>
    <row r="769" spans="1:19" x14ac:dyDescent="0.3">
      <c r="A769" t="s">
        <v>1591</v>
      </c>
      <c r="B769" s="1">
        <v>45261.576388888891</v>
      </c>
      <c r="C769" s="3">
        <v>46138</v>
      </c>
      <c r="D769" s="6">
        <v>0.57651620370370371</v>
      </c>
      <c r="E769" s="6" t="str">
        <f t="shared" si="11"/>
        <v>No</v>
      </c>
      <c r="F769" s="4">
        <v>46138</v>
      </c>
      <c r="G769" t="s">
        <v>55</v>
      </c>
      <c r="H769">
        <v>13</v>
      </c>
      <c r="I769" t="s">
        <v>35</v>
      </c>
      <c r="J769" t="s">
        <v>1592</v>
      </c>
      <c r="K769" t="s">
        <v>30</v>
      </c>
      <c r="L769">
        <v>61</v>
      </c>
      <c r="M769" t="s">
        <v>19</v>
      </c>
      <c r="N769" t="s">
        <v>20</v>
      </c>
      <c r="O769" t="b">
        <v>1</v>
      </c>
      <c r="P769" cm="1">
        <f t="array" ref="P769">_xlfn.IFS(O769=FALSE, 0, O769=TRUE,1)</f>
        <v>1</v>
      </c>
      <c r="R769">
        <v>57</v>
      </c>
      <c r="S769">
        <v>0</v>
      </c>
    </row>
    <row r="770" spans="1:19" x14ac:dyDescent="0.3">
      <c r="A770" t="s">
        <v>1593</v>
      </c>
      <c r="B770" s="1">
        <v>45152.893750000003</v>
      </c>
      <c r="C770" s="3">
        <v>46139</v>
      </c>
      <c r="D770" s="6">
        <v>0.89375000000000004</v>
      </c>
      <c r="E770" s="6" t="str">
        <f t="shared" si="11"/>
        <v>Yes</v>
      </c>
      <c r="F770" s="4">
        <v>46139</v>
      </c>
      <c r="G770" t="s">
        <v>51</v>
      </c>
      <c r="H770">
        <v>21</v>
      </c>
      <c r="I770" t="s">
        <v>71</v>
      </c>
      <c r="J770" t="s">
        <v>1594</v>
      </c>
      <c r="K770" t="s">
        <v>18</v>
      </c>
      <c r="L770">
        <v>67</v>
      </c>
      <c r="M770" t="s">
        <v>31</v>
      </c>
      <c r="N770" t="s">
        <v>20</v>
      </c>
      <c r="O770" t="b">
        <v>0</v>
      </c>
      <c r="P770" cm="1">
        <f t="array" ref="P770">_xlfn.IFS(O770=FALSE, 0, O770=TRUE,1)</f>
        <v>0</v>
      </c>
      <c r="R770">
        <v>14</v>
      </c>
      <c r="S770">
        <v>0</v>
      </c>
    </row>
    <row r="771" spans="1:19" x14ac:dyDescent="0.3">
      <c r="A771" t="s">
        <v>1595</v>
      </c>
      <c r="B771" s="1">
        <v>45533.186111111114</v>
      </c>
      <c r="C771" s="3">
        <v>46140</v>
      </c>
      <c r="D771" s="6">
        <v>0.18623842592592593</v>
      </c>
      <c r="E771" s="6" t="str">
        <f t="shared" ref="E771:E834" si="12">IF(R771&lt;=30,"Yes","No")</f>
        <v>Yes</v>
      </c>
      <c r="F771" s="4">
        <v>46140</v>
      </c>
      <c r="G771" t="s">
        <v>27</v>
      </c>
      <c r="H771">
        <v>4</v>
      </c>
      <c r="I771" t="s">
        <v>129</v>
      </c>
      <c r="J771" t="s">
        <v>1596</v>
      </c>
      <c r="K771" t="s">
        <v>18</v>
      </c>
      <c r="L771">
        <v>51</v>
      </c>
      <c r="M771" t="s">
        <v>69</v>
      </c>
      <c r="N771" t="s">
        <v>20</v>
      </c>
      <c r="O771" t="b">
        <v>1</v>
      </c>
      <c r="P771" cm="1">
        <f t="array" ref="P771">_xlfn.IFS(O771=FALSE, 0, O771=TRUE,1)</f>
        <v>1</v>
      </c>
      <c r="R771">
        <v>12</v>
      </c>
      <c r="S771">
        <v>0</v>
      </c>
    </row>
    <row r="772" spans="1:19" x14ac:dyDescent="0.3">
      <c r="A772" t="s">
        <v>1597</v>
      </c>
      <c r="B772" s="1">
        <v>45034.555555555555</v>
      </c>
      <c r="C772" s="3">
        <v>46141</v>
      </c>
      <c r="D772" s="6">
        <v>0.55568287037037034</v>
      </c>
      <c r="E772" s="6" t="str">
        <f t="shared" si="12"/>
        <v>No</v>
      </c>
      <c r="F772" s="4">
        <v>46141</v>
      </c>
      <c r="G772" t="s">
        <v>74</v>
      </c>
      <c r="H772">
        <v>13</v>
      </c>
      <c r="I772" t="s">
        <v>122</v>
      </c>
      <c r="J772" t="s">
        <v>1598</v>
      </c>
      <c r="K772" t="s">
        <v>30</v>
      </c>
      <c r="L772">
        <v>18</v>
      </c>
      <c r="M772" t="s">
        <v>19</v>
      </c>
      <c r="N772" t="s">
        <v>20</v>
      </c>
      <c r="O772" t="b">
        <v>1</v>
      </c>
      <c r="P772" cm="1">
        <f t="array" ref="P772">_xlfn.IFS(O772=FALSE, 0, O772=TRUE,1)</f>
        <v>1</v>
      </c>
      <c r="R772">
        <v>51</v>
      </c>
      <c r="S772">
        <v>0</v>
      </c>
    </row>
    <row r="773" spans="1:19" x14ac:dyDescent="0.3">
      <c r="A773" t="s">
        <v>1599</v>
      </c>
      <c r="B773" s="1">
        <v>45153.288888888892</v>
      </c>
      <c r="C773" s="3">
        <v>46142</v>
      </c>
      <c r="D773" s="6">
        <v>0.28888888888888886</v>
      </c>
      <c r="E773" s="6" t="str">
        <f t="shared" si="12"/>
        <v>No</v>
      </c>
      <c r="F773" s="4">
        <v>46142</v>
      </c>
      <c r="G773" t="s">
        <v>74</v>
      </c>
      <c r="H773">
        <v>6</v>
      </c>
      <c r="I773" t="s">
        <v>82</v>
      </c>
      <c r="J773" t="s">
        <v>1600</v>
      </c>
      <c r="K773" t="s">
        <v>18</v>
      </c>
      <c r="L773">
        <v>27</v>
      </c>
      <c r="M773" t="s">
        <v>43</v>
      </c>
      <c r="N773" t="s">
        <v>20</v>
      </c>
      <c r="O773" t="b">
        <v>0</v>
      </c>
      <c r="P773" cm="1">
        <f t="array" ref="P773">_xlfn.IFS(O773=FALSE, 0, O773=TRUE,1)</f>
        <v>0</v>
      </c>
      <c r="R773">
        <v>53</v>
      </c>
      <c r="S773">
        <v>0</v>
      </c>
    </row>
    <row r="774" spans="1:19" x14ac:dyDescent="0.3">
      <c r="A774" t="s">
        <v>1601</v>
      </c>
      <c r="B774" s="1">
        <v>45235.10833333333</v>
      </c>
      <c r="C774" s="3">
        <v>46143</v>
      </c>
      <c r="D774" s="6">
        <v>0.10846064814814815</v>
      </c>
      <c r="E774" s="6" t="str">
        <f t="shared" si="12"/>
        <v>No</v>
      </c>
      <c r="F774" s="4">
        <v>46143</v>
      </c>
      <c r="G774" t="s">
        <v>34</v>
      </c>
      <c r="H774">
        <v>2</v>
      </c>
      <c r="I774" t="s">
        <v>38</v>
      </c>
      <c r="J774" t="s">
        <v>1602</v>
      </c>
      <c r="K774" t="s">
        <v>30</v>
      </c>
      <c r="L774">
        <v>50</v>
      </c>
      <c r="M774" t="s">
        <v>19</v>
      </c>
      <c r="N774" t="s">
        <v>20</v>
      </c>
      <c r="O774" t="b">
        <v>1</v>
      </c>
      <c r="P774" cm="1">
        <f t="array" ref="P774">_xlfn.IFS(O774=FALSE, 0, O774=TRUE,1)</f>
        <v>1</v>
      </c>
      <c r="Q774">
        <v>4</v>
      </c>
      <c r="R774">
        <v>57</v>
      </c>
      <c r="S774">
        <v>0</v>
      </c>
    </row>
    <row r="775" spans="1:19" x14ac:dyDescent="0.3">
      <c r="A775" t="s">
        <v>1603</v>
      </c>
      <c r="B775" s="1">
        <v>45087.084722222222</v>
      </c>
      <c r="C775" s="3">
        <v>46144</v>
      </c>
      <c r="D775" s="6">
        <v>8.4722222222222227E-2</v>
      </c>
      <c r="E775" s="6" t="str">
        <f t="shared" si="12"/>
        <v>Yes</v>
      </c>
      <c r="F775" s="4">
        <v>46144</v>
      </c>
      <c r="G775" t="s">
        <v>22</v>
      </c>
      <c r="H775">
        <v>2</v>
      </c>
      <c r="I775" t="s">
        <v>85</v>
      </c>
      <c r="J775" t="s">
        <v>1604</v>
      </c>
      <c r="K775" t="s">
        <v>30</v>
      </c>
      <c r="L775">
        <v>3</v>
      </c>
      <c r="M775" t="s">
        <v>19</v>
      </c>
      <c r="N775" t="s">
        <v>20</v>
      </c>
      <c r="O775" t="b">
        <v>0</v>
      </c>
      <c r="P775" cm="1">
        <f t="array" ref="P775">_xlfn.IFS(O775=FALSE, 0, O775=TRUE,1)</f>
        <v>0</v>
      </c>
      <c r="R775">
        <v>10</v>
      </c>
      <c r="S775">
        <v>0</v>
      </c>
    </row>
    <row r="776" spans="1:19" x14ac:dyDescent="0.3">
      <c r="A776" t="s">
        <v>1605</v>
      </c>
      <c r="B776" s="1">
        <v>45453.538194444445</v>
      </c>
      <c r="C776" s="3">
        <v>46145</v>
      </c>
      <c r="D776" s="6">
        <v>0.53832175925925929</v>
      </c>
      <c r="E776" s="6" t="str">
        <f t="shared" si="12"/>
        <v>No</v>
      </c>
      <c r="F776" s="4">
        <v>46145</v>
      </c>
      <c r="G776" t="s">
        <v>51</v>
      </c>
      <c r="H776">
        <v>12</v>
      </c>
      <c r="I776" t="s">
        <v>160</v>
      </c>
      <c r="J776" t="s">
        <v>1606</v>
      </c>
      <c r="K776" t="s">
        <v>30</v>
      </c>
      <c r="L776">
        <v>76</v>
      </c>
      <c r="M776" t="s">
        <v>49</v>
      </c>
      <c r="N776" t="s">
        <v>32</v>
      </c>
      <c r="O776" t="b">
        <v>1</v>
      </c>
      <c r="P776" cm="1">
        <f t="array" ref="P776">_xlfn.IFS(O776=FALSE, 0, O776=TRUE,1)</f>
        <v>1</v>
      </c>
      <c r="R776">
        <v>39</v>
      </c>
      <c r="S776">
        <v>0</v>
      </c>
    </row>
    <row r="777" spans="1:19" x14ac:dyDescent="0.3">
      <c r="A777" t="s">
        <v>1607</v>
      </c>
      <c r="B777" s="1">
        <v>45163.554166666669</v>
      </c>
      <c r="C777" s="3">
        <v>46146</v>
      </c>
      <c r="D777" s="6">
        <v>0.55429398148148146</v>
      </c>
      <c r="E777" s="6" t="str">
        <f t="shared" si="12"/>
        <v>Yes</v>
      </c>
      <c r="F777" s="4">
        <v>46146</v>
      </c>
      <c r="G777" t="s">
        <v>55</v>
      </c>
      <c r="H777">
        <v>13</v>
      </c>
      <c r="I777" t="s">
        <v>85</v>
      </c>
      <c r="J777" t="s">
        <v>1608</v>
      </c>
      <c r="K777" t="s">
        <v>30</v>
      </c>
      <c r="L777">
        <v>6</v>
      </c>
      <c r="M777" t="s">
        <v>43</v>
      </c>
      <c r="N777" t="s">
        <v>40</v>
      </c>
      <c r="O777" t="b">
        <v>1</v>
      </c>
      <c r="P777" cm="1">
        <f t="array" ref="P777">_xlfn.IFS(O777=FALSE, 0, O777=TRUE,1)</f>
        <v>1</v>
      </c>
      <c r="R777">
        <v>10</v>
      </c>
      <c r="S777">
        <v>0</v>
      </c>
    </row>
    <row r="778" spans="1:19" x14ac:dyDescent="0.3">
      <c r="A778" t="s">
        <v>1609</v>
      </c>
      <c r="B778" s="1">
        <v>45064.310416666667</v>
      </c>
      <c r="C778" s="3">
        <v>46147</v>
      </c>
      <c r="D778" s="6">
        <v>0.31041666666666667</v>
      </c>
      <c r="E778" s="6" t="str">
        <f t="shared" si="12"/>
        <v>Yes</v>
      </c>
      <c r="F778" s="4">
        <v>46147</v>
      </c>
      <c r="G778" t="s">
        <v>27</v>
      </c>
      <c r="H778">
        <v>7</v>
      </c>
      <c r="I778" t="s">
        <v>79</v>
      </c>
      <c r="J778" t="s">
        <v>1610</v>
      </c>
      <c r="K778" t="s">
        <v>30</v>
      </c>
      <c r="L778">
        <v>57</v>
      </c>
      <c r="M778" t="s">
        <v>43</v>
      </c>
      <c r="N778" t="s">
        <v>20</v>
      </c>
      <c r="O778" t="b">
        <v>0</v>
      </c>
      <c r="P778" cm="1">
        <f t="array" ref="P778">_xlfn.IFS(O778=FALSE, 0, O778=TRUE,1)</f>
        <v>0</v>
      </c>
      <c r="R778">
        <v>29</v>
      </c>
      <c r="S778">
        <v>1</v>
      </c>
    </row>
    <row r="779" spans="1:19" x14ac:dyDescent="0.3">
      <c r="A779" t="s">
        <v>1611</v>
      </c>
      <c r="B779" s="1">
        <v>45505.504861111112</v>
      </c>
      <c r="C779" s="3">
        <v>46148</v>
      </c>
      <c r="D779" s="6">
        <v>0.50486111111111109</v>
      </c>
      <c r="E779" s="6" t="str">
        <f t="shared" si="12"/>
        <v>No</v>
      </c>
      <c r="F779" s="4">
        <v>46148</v>
      </c>
      <c r="G779" t="s">
        <v>27</v>
      </c>
      <c r="H779">
        <v>12</v>
      </c>
      <c r="I779" t="s">
        <v>79</v>
      </c>
      <c r="J779" t="s">
        <v>1612</v>
      </c>
      <c r="K779" t="s">
        <v>30</v>
      </c>
      <c r="L779">
        <v>10</v>
      </c>
      <c r="M779" t="s">
        <v>31</v>
      </c>
      <c r="N779" t="s">
        <v>32</v>
      </c>
      <c r="O779" t="b">
        <v>0</v>
      </c>
      <c r="P779" cm="1">
        <f t="array" ref="P779">_xlfn.IFS(O779=FALSE, 0, O779=TRUE,1)</f>
        <v>0</v>
      </c>
      <c r="R779">
        <v>58</v>
      </c>
      <c r="S779">
        <v>0</v>
      </c>
    </row>
    <row r="780" spans="1:19" x14ac:dyDescent="0.3">
      <c r="A780" t="s">
        <v>1613</v>
      </c>
      <c r="B780" s="1">
        <v>45157.648611111108</v>
      </c>
      <c r="C780" s="3">
        <v>46149</v>
      </c>
      <c r="D780" s="6">
        <v>0.6487384259259259</v>
      </c>
      <c r="E780" s="6" t="str">
        <f t="shared" si="12"/>
        <v>Yes</v>
      </c>
      <c r="F780" s="4">
        <v>46149</v>
      </c>
      <c r="G780" t="s">
        <v>22</v>
      </c>
      <c r="H780">
        <v>15</v>
      </c>
      <c r="I780" t="s">
        <v>122</v>
      </c>
      <c r="J780" t="s">
        <v>1614</v>
      </c>
      <c r="K780" t="s">
        <v>18</v>
      </c>
      <c r="L780">
        <v>65</v>
      </c>
      <c r="M780" t="s">
        <v>19</v>
      </c>
      <c r="N780" t="s">
        <v>32</v>
      </c>
      <c r="O780" t="b">
        <v>1</v>
      </c>
      <c r="P780" cm="1">
        <f t="array" ref="P780">_xlfn.IFS(O780=FALSE, 0, O780=TRUE,1)</f>
        <v>1</v>
      </c>
      <c r="R780">
        <v>15</v>
      </c>
      <c r="S780">
        <v>0</v>
      </c>
    </row>
    <row r="781" spans="1:19" x14ac:dyDescent="0.3">
      <c r="A781" t="s">
        <v>1615</v>
      </c>
      <c r="B781" s="1">
        <v>45190.272916666669</v>
      </c>
      <c r="C781" s="3">
        <v>46150</v>
      </c>
      <c r="D781" s="6">
        <v>0.27291666666666664</v>
      </c>
      <c r="E781" s="6" t="str">
        <f t="shared" si="12"/>
        <v>No</v>
      </c>
      <c r="F781" s="4">
        <v>46150</v>
      </c>
      <c r="G781" t="s">
        <v>27</v>
      </c>
      <c r="H781">
        <v>6</v>
      </c>
      <c r="I781" t="s">
        <v>79</v>
      </c>
      <c r="J781" t="s">
        <v>1616</v>
      </c>
      <c r="K781" t="s">
        <v>18</v>
      </c>
      <c r="L781">
        <v>46</v>
      </c>
      <c r="M781" t="s">
        <v>77</v>
      </c>
      <c r="N781" t="s">
        <v>60</v>
      </c>
      <c r="O781" t="b">
        <v>0</v>
      </c>
      <c r="P781" cm="1">
        <f t="array" ref="P781">_xlfn.IFS(O781=FALSE, 0, O781=TRUE,1)</f>
        <v>0</v>
      </c>
      <c r="Q781">
        <v>2</v>
      </c>
      <c r="R781">
        <v>33</v>
      </c>
      <c r="S781">
        <v>0</v>
      </c>
    </row>
    <row r="782" spans="1:19" x14ac:dyDescent="0.3">
      <c r="A782" t="s">
        <v>1617</v>
      </c>
      <c r="B782" s="1">
        <v>45533.908333333333</v>
      </c>
      <c r="C782" s="3">
        <v>46151</v>
      </c>
      <c r="D782" s="6">
        <v>0.9084606481481482</v>
      </c>
      <c r="E782" s="6" t="str">
        <f t="shared" si="12"/>
        <v>Yes</v>
      </c>
      <c r="F782" s="4">
        <v>46151</v>
      </c>
      <c r="G782" t="s">
        <v>27</v>
      </c>
      <c r="H782">
        <v>21</v>
      </c>
      <c r="I782" t="s">
        <v>71</v>
      </c>
      <c r="J782" t="s">
        <v>1618</v>
      </c>
      <c r="K782" t="s">
        <v>30</v>
      </c>
      <c r="L782">
        <v>38</v>
      </c>
      <c r="M782" t="s">
        <v>49</v>
      </c>
      <c r="N782" t="s">
        <v>20</v>
      </c>
      <c r="O782" t="b">
        <v>1</v>
      </c>
      <c r="P782" cm="1">
        <f t="array" ref="P782">_xlfn.IFS(O782=FALSE, 0, O782=TRUE,1)</f>
        <v>1</v>
      </c>
      <c r="R782">
        <v>11</v>
      </c>
      <c r="S782">
        <v>0</v>
      </c>
    </row>
    <row r="783" spans="1:19" x14ac:dyDescent="0.3">
      <c r="A783" t="s">
        <v>1619</v>
      </c>
      <c r="B783" s="1">
        <v>45210.315972222219</v>
      </c>
      <c r="C783" s="3">
        <v>46152</v>
      </c>
      <c r="D783" s="6">
        <v>0.31597222222222221</v>
      </c>
      <c r="E783" s="6" t="str">
        <f t="shared" si="12"/>
        <v>No</v>
      </c>
      <c r="F783" s="4">
        <v>46152</v>
      </c>
      <c r="G783" t="s">
        <v>15</v>
      </c>
      <c r="H783">
        <v>7</v>
      </c>
      <c r="I783" t="s">
        <v>106</v>
      </c>
      <c r="J783" t="s">
        <v>1620</v>
      </c>
      <c r="K783" t="s">
        <v>30</v>
      </c>
      <c r="L783">
        <v>25</v>
      </c>
      <c r="M783" t="s">
        <v>31</v>
      </c>
      <c r="N783" t="s">
        <v>20</v>
      </c>
      <c r="O783" t="b">
        <v>0</v>
      </c>
      <c r="P783" cm="1">
        <f t="array" ref="P783">_xlfn.IFS(O783=FALSE, 0, O783=TRUE,1)</f>
        <v>0</v>
      </c>
      <c r="Q783">
        <v>3</v>
      </c>
      <c r="R783">
        <v>35</v>
      </c>
      <c r="S783">
        <v>0</v>
      </c>
    </row>
    <row r="784" spans="1:19" x14ac:dyDescent="0.3">
      <c r="A784" t="s">
        <v>1621</v>
      </c>
      <c r="B784" s="1">
        <v>45142.07916666667</v>
      </c>
      <c r="C784" s="3">
        <v>46153</v>
      </c>
      <c r="D784" s="6">
        <v>7.9293981481481479E-2</v>
      </c>
      <c r="E784" s="6" t="str">
        <f t="shared" si="12"/>
        <v>Yes</v>
      </c>
      <c r="F784" s="4">
        <v>46153</v>
      </c>
      <c r="G784" t="s">
        <v>55</v>
      </c>
      <c r="H784">
        <v>1</v>
      </c>
      <c r="I784" t="s">
        <v>58</v>
      </c>
      <c r="J784" t="s">
        <v>1622</v>
      </c>
      <c r="K784" t="s">
        <v>18</v>
      </c>
      <c r="L784">
        <v>40</v>
      </c>
      <c r="M784" t="s">
        <v>31</v>
      </c>
      <c r="N784" t="s">
        <v>40</v>
      </c>
      <c r="O784" t="b">
        <v>1</v>
      </c>
      <c r="P784" cm="1">
        <f t="array" ref="P784">_xlfn.IFS(O784=FALSE, 0, O784=TRUE,1)</f>
        <v>1</v>
      </c>
      <c r="Q784">
        <v>6</v>
      </c>
      <c r="R784">
        <v>28</v>
      </c>
      <c r="S784">
        <v>0</v>
      </c>
    </row>
    <row r="785" spans="1:19" x14ac:dyDescent="0.3">
      <c r="A785" t="s">
        <v>1623</v>
      </c>
      <c r="B785" s="1">
        <v>45114.886805555558</v>
      </c>
      <c r="C785" s="3">
        <v>46154</v>
      </c>
      <c r="D785" s="6">
        <v>0.88680555555555551</v>
      </c>
      <c r="E785" s="6" t="str">
        <f t="shared" si="12"/>
        <v>No</v>
      </c>
      <c r="F785" s="4">
        <v>46154</v>
      </c>
      <c r="G785" t="s">
        <v>55</v>
      </c>
      <c r="H785">
        <v>21</v>
      </c>
      <c r="I785" t="s">
        <v>79</v>
      </c>
      <c r="J785" t="s">
        <v>1624</v>
      </c>
      <c r="K785" t="s">
        <v>30</v>
      </c>
      <c r="L785">
        <v>22</v>
      </c>
      <c r="M785" t="s">
        <v>19</v>
      </c>
      <c r="N785" t="s">
        <v>20</v>
      </c>
      <c r="O785" t="b">
        <v>0</v>
      </c>
      <c r="P785" cm="1">
        <f t="array" ref="P785">_xlfn.IFS(O785=FALSE, 0, O785=TRUE,1)</f>
        <v>0</v>
      </c>
      <c r="R785">
        <v>60</v>
      </c>
      <c r="S785">
        <v>0</v>
      </c>
    </row>
    <row r="786" spans="1:19" x14ac:dyDescent="0.3">
      <c r="A786" t="s">
        <v>1625</v>
      </c>
      <c r="B786" s="1">
        <v>45056.594444444447</v>
      </c>
      <c r="C786" s="3">
        <v>46155</v>
      </c>
      <c r="D786" s="6">
        <v>0.59444444444444444</v>
      </c>
      <c r="E786" s="6" t="str">
        <f t="shared" si="12"/>
        <v>Yes</v>
      </c>
      <c r="F786" s="4">
        <v>46155</v>
      </c>
      <c r="G786" t="s">
        <v>15</v>
      </c>
      <c r="H786">
        <v>14</v>
      </c>
      <c r="I786" t="s">
        <v>18</v>
      </c>
      <c r="J786" t="s">
        <v>1626</v>
      </c>
      <c r="K786" t="s">
        <v>18</v>
      </c>
      <c r="L786">
        <v>46</v>
      </c>
      <c r="M786" t="s">
        <v>31</v>
      </c>
      <c r="N786" t="s">
        <v>40</v>
      </c>
      <c r="O786" t="b">
        <v>0</v>
      </c>
      <c r="P786" cm="1">
        <f t="array" ref="P786">_xlfn.IFS(O786=FALSE, 0, O786=TRUE,1)</f>
        <v>0</v>
      </c>
      <c r="R786">
        <v>10</v>
      </c>
      <c r="S786">
        <v>1</v>
      </c>
    </row>
    <row r="787" spans="1:19" x14ac:dyDescent="0.3">
      <c r="A787" t="s">
        <v>1627</v>
      </c>
      <c r="B787" s="1">
        <v>45437.145138888889</v>
      </c>
      <c r="C787" s="3">
        <v>46156</v>
      </c>
      <c r="D787" s="6">
        <v>0.14526620370370372</v>
      </c>
      <c r="E787" s="6" t="str">
        <f t="shared" si="12"/>
        <v>No</v>
      </c>
      <c r="F787" s="4">
        <v>46156</v>
      </c>
      <c r="G787" t="s">
        <v>22</v>
      </c>
      <c r="H787">
        <v>3</v>
      </c>
      <c r="I787" t="s">
        <v>96</v>
      </c>
      <c r="J787" t="s">
        <v>1628</v>
      </c>
      <c r="K787" t="s">
        <v>18</v>
      </c>
      <c r="L787">
        <v>56</v>
      </c>
      <c r="M787" t="s">
        <v>49</v>
      </c>
      <c r="N787" t="s">
        <v>20</v>
      </c>
      <c r="O787" t="b">
        <v>1</v>
      </c>
      <c r="P787" cm="1">
        <f t="array" ref="P787">_xlfn.IFS(O787=FALSE, 0, O787=TRUE,1)</f>
        <v>1</v>
      </c>
      <c r="R787">
        <v>34</v>
      </c>
      <c r="S787">
        <v>0</v>
      </c>
    </row>
    <row r="788" spans="1:19" x14ac:dyDescent="0.3">
      <c r="A788" t="s">
        <v>1629</v>
      </c>
      <c r="B788" s="1">
        <v>45567.925000000003</v>
      </c>
      <c r="C788" s="3">
        <v>46157</v>
      </c>
      <c r="D788" s="6">
        <v>0.92500000000000004</v>
      </c>
      <c r="E788" s="6" t="str">
        <f t="shared" si="12"/>
        <v>No</v>
      </c>
      <c r="F788" s="4">
        <v>46157</v>
      </c>
      <c r="G788" t="s">
        <v>15</v>
      </c>
      <c r="H788">
        <v>22</v>
      </c>
      <c r="I788" t="s">
        <v>75</v>
      </c>
      <c r="J788" t="s">
        <v>1630</v>
      </c>
      <c r="K788" t="s">
        <v>18</v>
      </c>
      <c r="L788">
        <v>74</v>
      </c>
      <c r="M788" t="s">
        <v>49</v>
      </c>
      <c r="N788" t="s">
        <v>20</v>
      </c>
      <c r="O788" t="b">
        <v>0</v>
      </c>
      <c r="P788" cm="1">
        <f t="array" ref="P788">_xlfn.IFS(O788=FALSE, 0, O788=TRUE,1)</f>
        <v>0</v>
      </c>
      <c r="R788">
        <v>60</v>
      </c>
      <c r="S788">
        <v>0</v>
      </c>
    </row>
    <row r="789" spans="1:19" x14ac:dyDescent="0.3">
      <c r="A789" t="s">
        <v>1631</v>
      </c>
      <c r="B789" s="1">
        <v>45340.800694444442</v>
      </c>
      <c r="C789" s="3">
        <v>46158</v>
      </c>
      <c r="D789" s="6">
        <v>0.80082175925925925</v>
      </c>
      <c r="E789" s="6" t="str">
        <f t="shared" si="12"/>
        <v>No</v>
      </c>
      <c r="F789" s="4">
        <v>46158</v>
      </c>
      <c r="G789" t="s">
        <v>34</v>
      </c>
      <c r="H789">
        <v>19</v>
      </c>
      <c r="I789" t="s">
        <v>23</v>
      </c>
      <c r="J789" t="s">
        <v>1632</v>
      </c>
      <c r="K789" t="s">
        <v>18</v>
      </c>
      <c r="L789">
        <v>67</v>
      </c>
      <c r="M789" t="s">
        <v>25</v>
      </c>
      <c r="N789" t="s">
        <v>20</v>
      </c>
      <c r="O789" t="b">
        <v>1</v>
      </c>
      <c r="P789" cm="1">
        <f t="array" ref="P789">_xlfn.IFS(O789=FALSE, 0, O789=TRUE,1)</f>
        <v>1</v>
      </c>
      <c r="R789">
        <v>36</v>
      </c>
      <c r="S789">
        <v>0</v>
      </c>
    </row>
    <row r="790" spans="1:19" x14ac:dyDescent="0.3">
      <c r="A790" t="s">
        <v>1633</v>
      </c>
      <c r="B790" s="1">
        <v>45514.602777777778</v>
      </c>
      <c r="C790" s="3">
        <v>46159</v>
      </c>
      <c r="D790" s="6">
        <v>0.60277777777777775</v>
      </c>
      <c r="E790" s="6" t="str">
        <f t="shared" si="12"/>
        <v>Yes</v>
      </c>
      <c r="F790" s="4">
        <v>46159</v>
      </c>
      <c r="G790" t="s">
        <v>22</v>
      </c>
      <c r="H790">
        <v>14</v>
      </c>
      <c r="I790" t="s">
        <v>75</v>
      </c>
      <c r="J790" t="s">
        <v>1634</v>
      </c>
      <c r="K790" t="s">
        <v>18</v>
      </c>
      <c r="L790">
        <v>23</v>
      </c>
      <c r="M790" t="s">
        <v>19</v>
      </c>
      <c r="N790" t="s">
        <v>20</v>
      </c>
      <c r="O790" t="b">
        <v>0</v>
      </c>
      <c r="P790" cm="1">
        <f t="array" ref="P790">_xlfn.IFS(O790=FALSE, 0, O790=TRUE,1)</f>
        <v>0</v>
      </c>
      <c r="R790">
        <v>15</v>
      </c>
      <c r="S790">
        <v>0</v>
      </c>
    </row>
    <row r="791" spans="1:19" x14ac:dyDescent="0.3">
      <c r="A791" t="s">
        <v>1635</v>
      </c>
      <c r="B791" s="1">
        <v>45240.513194444444</v>
      </c>
      <c r="C791" s="3">
        <v>46160</v>
      </c>
      <c r="D791" s="6">
        <v>0.51332175925925927</v>
      </c>
      <c r="E791" s="6" t="str">
        <f t="shared" si="12"/>
        <v>Yes</v>
      </c>
      <c r="F791" s="4">
        <v>46160</v>
      </c>
      <c r="G791" t="s">
        <v>55</v>
      </c>
      <c r="H791">
        <v>12</v>
      </c>
      <c r="I791" t="s">
        <v>52</v>
      </c>
      <c r="J791" t="s">
        <v>1636</v>
      </c>
      <c r="K791" t="s">
        <v>18</v>
      </c>
      <c r="L791">
        <v>6</v>
      </c>
      <c r="M791" t="s">
        <v>19</v>
      </c>
      <c r="N791" t="s">
        <v>32</v>
      </c>
      <c r="O791" t="b">
        <v>1</v>
      </c>
      <c r="P791" cm="1">
        <f t="array" ref="P791">_xlfn.IFS(O791=FALSE, 0, O791=TRUE,1)</f>
        <v>1</v>
      </c>
      <c r="R791">
        <v>21</v>
      </c>
      <c r="S791">
        <v>0</v>
      </c>
    </row>
    <row r="792" spans="1:19" x14ac:dyDescent="0.3">
      <c r="A792" t="s">
        <v>1637</v>
      </c>
      <c r="B792" s="1">
        <v>45254.424305555556</v>
      </c>
      <c r="C792" s="3">
        <v>46161</v>
      </c>
      <c r="D792" s="6">
        <v>0.42443287037037036</v>
      </c>
      <c r="E792" s="6" t="str">
        <f t="shared" si="12"/>
        <v>Yes</v>
      </c>
      <c r="F792" s="4">
        <v>46161</v>
      </c>
      <c r="G792" t="s">
        <v>55</v>
      </c>
      <c r="H792">
        <v>10</v>
      </c>
      <c r="I792" t="s">
        <v>85</v>
      </c>
      <c r="J792" t="s">
        <v>1638</v>
      </c>
      <c r="K792" t="s">
        <v>18</v>
      </c>
      <c r="L792">
        <v>42</v>
      </c>
      <c r="M792" t="s">
        <v>19</v>
      </c>
      <c r="N792" t="s">
        <v>20</v>
      </c>
      <c r="O792" t="b">
        <v>1</v>
      </c>
      <c r="P792" cm="1">
        <f t="array" ref="P792">_xlfn.IFS(O792=FALSE, 0, O792=TRUE,1)</f>
        <v>1</v>
      </c>
      <c r="R792">
        <v>27</v>
      </c>
      <c r="S792">
        <v>0</v>
      </c>
    </row>
    <row r="793" spans="1:19" x14ac:dyDescent="0.3">
      <c r="A793" t="s">
        <v>1639</v>
      </c>
      <c r="B793" s="1">
        <v>45319.34097222222</v>
      </c>
      <c r="C793" s="3">
        <v>46162</v>
      </c>
      <c r="D793" s="6">
        <v>0.34109953703703705</v>
      </c>
      <c r="E793" s="6" t="str">
        <f t="shared" si="12"/>
        <v>No</v>
      </c>
      <c r="F793" s="4">
        <v>46162</v>
      </c>
      <c r="G793" t="s">
        <v>34</v>
      </c>
      <c r="H793">
        <v>8</v>
      </c>
      <c r="I793" t="s">
        <v>160</v>
      </c>
      <c r="J793" t="s">
        <v>1640</v>
      </c>
      <c r="K793" t="s">
        <v>18</v>
      </c>
      <c r="L793">
        <v>39</v>
      </c>
      <c r="M793" t="s">
        <v>31</v>
      </c>
      <c r="N793" t="s">
        <v>20</v>
      </c>
      <c r="O793" t="b">
        <v>1</v>
      </c>
      <c r="P793" cm="1">
        <f t="array" ref="P793">_xlfn.IFS(O793=FALSE, 0, O793=TRUE,1)</f>
        <v>1</v>
      </c>
      <c r="R793">
        <v>37</v>
      </c>
      <c r="S793">
        <v>0</v>
      </c>
    </row>
    <row r="794" spans="1:19" x14ac:dyDescent="0.3">
      <c r="A794" t="s">
        <v>1641</v>
      </c>
      <c r="B794" s="1">
        <v>45489.290277777778</v>
      </c>
      <c r="C794" s="3">
        <v>46163</v>
      </c>
      <c r="D794" s="6">
        <v>0.29040509259259262</v>
      </c>
      <c r="E794" s="6" t="str">
        <f t="shared" si="12"/>
        <v>No</v>
      </c>
      <c r="F794" s="4">
        <v>46163</v>
      </c>
      <c r="G794" t="s">
        <v>74</v>
      </c>
      <c r="H794">
        <v>6</v>
      </c>
      <c r="I794" t="s">
        <v>35</v>
      </c>
      <c r="J794" t="s">
        <v>1642</v>
      </c>
      <c r="K794" t="s">
        <v>18</v>
      </c>
      <c r="L794">
        <v>19</v>
      </c>
      <c r="M794" t="s">
        <v>31</v>
      </c>
      <c r="N794" t="s">
        <v>20</v>
      </c>
      <c r="O794" t="b">
        <v>1</v>
      </c>
      <c r="P794" cm="1">
        <f t="array" ref="P794">_xlfn.IFS(O794=FALSE, 0, O794=TRUE,1)</f>
        <v>1</v>
      </c>
      <c r="R794">
        <v>43</v>
      </c>
      <c r="S794">
        <v>0</v>
      </c>
    </row>
    <row r="795" spans="1:19" x14ac:dyDescent="0.3">
      <c r="A795" t="s">
        <v>1643</v>
      </c>
      <c r="B795" s="1">
        <v>45086.426388888889</v>
      </c>
      <c r="C795" s="3">
        <v>46164</v>
      </c>
      <c r="D795" s="6">
        <v>0.42651620370370369</v>
      </c>
      <c r="E795" s="6" t="str">
        <f t="shared" si="12"/>
        <v>No</v>
      </c>
      <c r="F795" s="4">
        <v>46164</v>
      </c>
      <c r="G795" t="s">
        <v>55</v>
      </c>
      <c r="H795">
        <v>10</v>
      </c>
      <c r="I795" t="s">
        <v>16</v>
      </c>
      <c r="J795" t="s">
        <v>1644</v>
      </c>
      <c r="K795" t="s">
        <v>30</v>
      </c>
      <c r="L795">
        <v>36</v>
      </c>
      <c r="M795" t="s">
        <v>19</v>
      </c>
      <c r="N795" t="s">
        <v>60</v>
      </c>
      <c r="O795" t="b">
        <v>1</v>
      </c>
      <c r="P795" cm="1">
        <f t="array" ref="P795">_xlfn.IFS(O795=FALSE, 0, O795=TRUE,1)</f>
        <v>1</v>
      </c>
      <c r="Q795">
        <v>6</v>
      </c>
      <c r="R795">
        <v>31</v>
      </c>
      <c r="S795">
        <v>0</v>
      </c>
    </row>
    <row r="796" spans="1:19" x14ac:dyDescent="0.3">
      <c r="A796" t="s">
        <v>1645</v>
      </c>
      <c r="B796" s="1">
        <v>45110.392361111109</v>
      </c>
      <c r="C796" s="3">
        <v>46165</v>
      </c>
      <c r="D796" s="6">
        <v>0.39248842592592592</v>
      </c>
      <c r="E796" s="6" t="str">
        <f t="shared" si="12"/>
        <v>Yes</v>
      </c>
      <c r="F796" s="4">
        <v>46165</v>
      </c>
      <c r="G796" t="s">
        <v>51</v>
      </c>
      <c r="H796">
        <v>9</v>
      </c>
      <c r="I796" t="s">
        <v>75</v>
      </c>
      <c r="J796" t="s">
        <v>1646</v>
      </c>
      <c r="K796" t="s">
        <v>18</v>
      </c>
      <c r="L796">
        <v>9</v>
      </c>
      <c r="M796" t="s">
        <v>19</v>
      </c>
      <c r="N796" t="s">
        <v>20</v>
      </c>
      <c r="O796" t="b">
        <v>1</v>
      </c>
      <c r="P796" cm="1">
        <f t="array" ref="P796">_xlfn.IFS(O796=FALSE, 0, O796=TRUE,1)</f>
        <v>1</v>
      </c>
      <c r="R796">
        <v>18</v>
      </c>
      <c r="S796">
        <v>0</v>
      </c>
    </row>
    <row r="797" spans="1:19" x14ac:dyDescent="0.3">
      <c r="A797" t="s">
        <v>1647</v>
      </c>
      <c r="B797" s="1">
        <v>45432.607638888891</v>
      </c>
      <c r="C797" s="3">
        <v>46166</v>
      </c>
      <c r="D797" s="6">
        <v>0.60776620370370371</v>
      </c>
      <c r="E797" s="6" t="str">
        <f t="shared" si="12"/>
        <v>No</v>
      </c>
      <c r="F797" s="4">
        <v>46166</v>
      </c>
      <c r="G797" t="s">
        <v>51</v>
      </c>
      <c r="H797">
        <v>14</v>
      </c>
      <c r="I797" t="s">
        <v>52</v>
      </c>
      <c r="J797" t="s">
        <v>1648</v>
      </c>
      <c r="K797" t="s">
        <v>30</v>
      </c>
      <c r="L797">
        <v>13</v>
      </c>
      <c r="M797" t="s">
        <v>19</v>
      </c>
      <c r="N797" t="s">
        <v>40</v>
      </c>
      <c r="O797" t="b">
        <v>1</v>
      </c>
      <c r="P797" cm="1">
        <f t="array" ref="P797">_xlfn.IFS(O797=FALSE, 0, O797=TRUE,1)</f>
        <v>1</v>
      </c>
      <c r="R797">
        <v>38</v>
      </c>
      <c r="S797">
        <v>0</v>
      </c>
    </row>
    <row r="798" spans="1:19" x14ac:dyDescent="0.3">
      <c r="A798" t="s">
        <v>1649</v>
      </c>
      <c r="B798" s="1">
        <v>45527.6</v>
      </c>
      <c r="C798" s="3">
        <v>46167</v>
      </c>
      <c r="D798" s="6">
        <v>0.6</v>
      </c>
      <c r="E798" s="6" t="str">
        <f t="shared" si="12"/>
        <v>No</v>
      </c>
      <c r="F798" s="4">
        <v>46167</v>
      </c>
      <c r="G798" t="s">
        <v>55</v>
      </c>
      <c r="H798">
        <v>14</v>
      </c>
      <c r="I798" t="s">
        <v>160</v>
      </c>
      <c r="J798" t="s">
        <v>1650</v>
      </c>
      <c r="K798" t="s">
        <v>18</v>
      </c>
      <c r="L798">
        <v>6</v>
      </c>
      <c r="M798" t="s">
        <v>43</v>
      </c>
      <c r="N798" t="s">
        <v>20</v>
      </c>
      <c r="O798" t="b">
        <v>0</v>
      </c>
      <c r="P798" cm="1">
        <f t="array" ref="P798">_xlfn.IFS(O798=FALSE, 0, O798=TRUE,1)</f>
        <v>0</v>
      </c>
      <c r="R798">
        <v>36</v>
      </c>
      <c r="S798">
        <v>0</v>
      </c>
    </row>
    <row r="799" spans="1:19" x14ac:dyDescent="0.3">
      <c r="A799" t="s">
        <v>1651</v>
      </c>
      <c r="B799" s="1">
        <v>45161.047222222223</v>
      </c>
      <c r="C799" s="3">
        <v>46168</v>
      </c>
      <c r="D799" s="6">
        <v>4.7222222222222221E-2</v>
      </c>
      <c r="E799" s="6" t="str">
        <f t="shared" si="12"/>
        <v>No</v>
      </c>
      <c r="F799" s="4">
        <v>46168</v>
      </c>
      <c r="G799" t="s">
        <v>15</v>
      </c>
      <c r="H799">
        <v>1</v>
      </c>
      <c r="I799" t="s">
        <v>28</v>
      </c>
      <c r="J799" t="s">
        <v>1652</v>
      </c>
      <c r="K799" t="s">
        <v>30</v>
      </c>
      <c r="L799">
        <v>79</v>
      </c>
      <c r="M799" t="s">
        <v>31</v>
      </c>
      <c r="N799" t="s">
        <v>116</v>
      </c>
      <c r="O799" t="b">
        <v>0</v>
      </c>
      <c r="P799" cm="1">
        <f t="array" ref="P799">_xlfn.IFS(O799=FALSE, 0, O799=TRUE,1)</f>
        <v>0</v>
      </c>
      <c r="R799">
        <v>41</v>
      </c>
      <c r="S799">
        <v>0</v>
      </c>
    </row>
    <row r="800" spans="1:19" x14ac:dyDescent="0.3">
      <c r="A800" t="s">
        <v>1653</v>
      </c>
      <c r="B800" s="1">
        <v>45479.044444444444</v>
      </c>
      <c r="C800" s="3">
        <v>46169</v>
      </c>
      <c r="D800" s="6">
        <v>4.4444444444444446E-2</v>
      </c>
      <c r="E800" s="6" t="str">
        <f t="shared" si="12"/>
        <v>No</v>
      </c>
      <c r="F800" s="4">
        <v>46169</v>
      </c>
      <c r="G800" t="s">
        <v>22</v>
      </c>
      <c r="H800">
        <v>1</v>
      </c>
      <c r="I800" t="s">
        <v>96</v>
      </c>
      <c r="J800" t="s">
        <v>1654</v>
      </c>
      <c r="K800" t="s">
        <v>18</v>
      </c>
      <c r="L800">
        <v>49</v>
      </c>
      <c r="M800" t="s">
        <v>69</v>
      </c>
      <c r="N800" t="s">
        <v>20</v>
      </c>
      <c r="O800" t="b">
        <v>0</v>
      </c>
      <c r="P800" cm="1">
        <f t="array" ref="P800">_xlfn.IFS(O800=FALSE, 0, O800=TRUE,1)</f>
        <v>0</v>
      </c>
      <c r="R800">
        <v>45</v>
      </c>
      <c r="S800">
        <v>0</v>
      </c>
    </row>
    <row r="801" spans="1:19" x14ac:dyDescent="0.3">
      <c r="A801" t="s">
        <v>1655</v>
      </c>
      <c r="B801" s="1">
        <v>45071.686111111114</v>
      </c>
      <c r="C801" s="3">
        <v>46170</v>
      </c>
      <c r="D801" s="6">
        <v>0.68611111111111112</v>
      </c>
      <c r="E801" s="6" t="str">
        <f t="shared" si="12"/>
        <v>Yes</v>
      </c>
      <c r="F801" s="4">
        <v>46170</v>
      </c>
      <c r="G801" t="s">
        <v>27</v>
      </c>
      <c r="H801">
        <v>16</v>
      </c>
      <c r="I801" t="s">
        <v>16</v>
      </c>
      <c r="J801" t="s">
        <v>1656</v>
      </c>
      <c r="K801" t="s">
        <v>18</v>
      </c>
      <c r="L801">
        <v>47</v>
      </c>
      <c r="M801" t="s">
        <v>31</v>
      </c>
      <c r="N801" t="s">
        <v>20</v>
      </c>
      <c r="O801" t="b">
        <v>0</v>
      </c>
      <c r="P801" cm="1">
        <f t="array" ref="P801">_xlfn.IFS(O801=FALSE, 0, O801=TRUE,1)</f>
        <v>0</v>
      </c>
      <c r="R801">
        <v>19</v>
      </c>
      <c r="S801">
        <v>1</v>
      </c>
    </row>
    <row r="802" spans="1:19" x14ac:dyDescent="0.3">
      <c r="A802" t="s">
        <v>1657</v>
      </c>
      <c r="B802" s="1">
        <v>45579.430555555555</v>
      </c>
      <c r="C802" s="3">
        <v>46171</v>
      </c>
      <c r="D802" s="6">
        <v>0.43055555555555558</v>
      </c>
      <c r="E802" s="6" t="str">
        <f t="shared" si="12"/>
        <v>No</v>
      </c>
      <c r="F802" s="4">
        <v>46171</v>
      </c>
      <c r="G802" t="s">
        <v>51</v>
      </c>
      <c r="H802">
        <v>10</v>
      </c>
      <c r="I802" t="s">
        <v>35</v>
      </c>
      <c r="J802" t="s">
        <v>1658</v>
      </c>
      <c r="K802" t="s">
        <v>18</v>
      </c>
      <c r="L802">
        <v>18</v>
      </c>
      <c r="M802" t="s">
        <v>31</v>
      </c>
      <c r="N802" t="s">
        <v>20</v>
      </c>
      <c r="O802" t="b">
        <v>0</v>
      </c>
      <c r="P802" cm="1">
        <f t="array" ref="P802">_xlfn.IFS(O802=FALSE, 0, O802=TRUE,1)</f>
        <v>0</v>
      </c>
      <c r="Q802">
        <v>0</v>
      </c>
      <c r="R802">
        <v>36</v>
      </c>
      <c r="S802">
        <v>0</v>
      </c>
    </row>
    <row r="803" spans="1:19" x14ac:dyDescent="0.3">
      <c r="A803" t="s">
        <v>1659</v>
      </c>
      <c r="B803" s="1">
        <v>45158.080555555556</v>
      </c>
      <c r="C803" s="3">
        <v>46172</v>
      </c>
      <c r="D803" s="6">
        <v>8.0682870370370377E-2</v>
      </c>
      <c r="E803" s="6" t="str">
        <f t="shared" si="12"/>
        <v>Yes</v>
      </c>
      <c r="F803" s="4">
        <v>46172</v>
      </c>
      <c r="G803" t="s">
        <v>34</v>
      </c>
      <c r="H803">
        <v>1</v>
      </c>
      <c r="I803" t="s">
        <v>129</v>
      </c>
      <c r="J803" t="s">
        <v>1660</v>
      </c>
      <c r="K803" t="s">
        <v>18</v>
      </c>
      <c r="L803">
        <v>79</v>
      </c>
      <c r="M803" t="s">
        <v>19</v>
      </c>
      <c r="N803" t="s">
        <v>20</v>
      </c>
      <c r="O803" t="b">
        <v>1</v>
      </c>
      <c r="P803" cm="1">
        <f t="array" ref="P803">_xlfn.IFS(O803=FALSE, 0, O803=TRUE,1)</f>
        <v>1</v>
      </c>
      <c r="Q803">
        <v>5</v>
      </c>
      <c r="R803">
        <v>16</v>
      </c>
      <c r="S803">
        <v>0</v>
      </c>
    </row>
    <row r="804" spans="1:19" x14ac:dyDescent="0.3">
      <c r="A804" t="s">
        <v>1661</v>
      </c>
      <c r="B804" s="1">
        <v>45319.119444444441</v>
      </c>
      <c r="C804" s="3">
        <v>46173</v>
      </c>
      <c r="D804" s="6">
        <v>0.11957175925925925</v>
      </c>
      <c r="E804" s="6" t="str">
        <f t="shared" si="12"/>
        <v>No</v>
      </c>
      <c r="F804" s="4">
        <v>46173</v>
      </c>
      <c r="G804" t="s">
        <v>34</v>
      </c>
      <c r="H804">
        <v>2</v>
      </c>
      <c r="I804" t="s">
        <v>28</v>
      </c>
      <c r="J804" t="s">
        <v>1662</v>
      </c>
      <c r="K804" t="s">
        <v>30</v>
      </c>
      <c r="L804">
        <v>5</v>
      </c>
      <c r="M804" t="s">
        <v>43</v>
      </c>
      <c r="N804" t="s">
        <v>20</v>
      </c>
      <c r="O804" t="b">
        <v>1</v>
      </c>
      <c r="P804" cm="1">
        <f t="array" ref="P804">_xlfn.IFS(O804=FALSE, 0, O804=TRUE,1)</f>
        <v>1</v>
      </c>
      <c r="R804">
        <v>50</v>
      </c>
      <c r="S804">
        <v>0</v>
      </c>
    </row>
    <row r="805" spans="1:19" x14ac:dyDescent="0.3">
      <c r="A805" t="s">
        <v>1663</v>
      </c>
      <c r="B805" s="1">
        <v>45469.339583333334</v>
      </c>
      <c r="C805" s="3">
        <v>46174</v>
      </c>
      <c r="D805" s="6">
        <v>0.33971064814814816</v>
      </c>
      <c r="E805" s="6" t="str">
        <f t="shared" si="12"/>
        <v>Yes</v>
      </c>
      <c r="F805" s="4">
        <v>46174</v>
      </c>
      <c r="G805" t="s">
        <v>15</v>
      </c>
      <c r="H805">
        <v>8</v>
      </c>
      <c r="I805" t="s">
        <v>96</v>
      </c>
      <c r="J805" t="s">
        <v>1664</v>
      </c>
      <c r="K805" t="s">
        <v>30</v>
      </c>
      <c r="L805">
        <v>5</v>
      </c>
      <c r="M805" t="s">
        <v>69</v>
      </c>
      <c r="N805" t="s">
        <v>32</v>
      </c>
      <c r="O805" t="b">
        <v>1</v>
      </c>
      <c r="P805" cm="1">
        <f t="array" ref="P805">_xlfn.IFS(O805=FALSE, 0, O805=TRUE,1)</f>
        <v>1</v>
      </c>
      <c r="Q805">
        <v>3</v>
      </c>
      <c r="R805">
        <v>19</v>
      </c>
      <c r="S805">
        <v>0</v>
      </c>
    </row>
    <row r="806" spans="1:19" x14ac:dyDescent="0.3">
      <c r="A806" t="s">
        <v>1665</v>
      </c>
      <c r="B806" s="1">
        <v>45284.018055555556</v>
      </c>
      <c r="C806" s="3">
        <v>46175</v>
      </c>
      <c r="D806" s="6">
        <v>1.8055555555555554E-2</v>
      </c>
      <c r="E806" s="6" t="str">
        <f t="shared" si="12"/>
        <v>Yes</v>
      </c>
      <c r="F806" s="4">
        <v>46175</v>
      </c>
      <c r="G806" t="s">
        <v>34</v>
      </c>
      <c r="H806">
        <v>0</v>
      </c>
      <c r="I806" t="s">
        <v>30</v>
      </c>
      <c r="J806" t="s">
        <v>1666</v>
      </c>
      <c r="K806" t="s">
        <v>30</v>
      </c>
      <c r="L806">
        <v>17</v>
      </c>
      <c r="M806" t="s">
        <v>77</v>
      </c>
      <c r="N806" t="s">
        <v>20</v>
      </c>
      <c r="O806" t="b">
        <v>0</v>
      </c>
      <c r="P806" cm="1">
        <f t="array" ref="P806">_xlfn.IFS(O806=FALSE, 0, O806=TRUE,1)</f>
        <v>0</v>
      </c>
      <c r="R806">
        <v>23</v>
      </c>
      <c r="S806">
        <v>0</v>
      </c>
    </row>
    <row r="807" spans="1:19" x14ac:dyDescent="0.3">
      <c r="A807" t="s">
        <v>1667</v>
      </c>
      <c r="B807" s="1">
        <v>45474.378472222219</v>
      </c>
      <c r="C807" s="3">
        <v>46176</v>
      </c>
      <c r="D807" s="6">
        <v>0.37859953703703703</v>
      </c>
      <c r="E807" s="6" t="str">
        <f t="shared" si="12"/>
        <v>No</v>
      </c>
      <c r="F807" s="4">
        <v>46176</v>
      </c>
      <c r="G807" t="s">
        <v>51</v>
      </c>
      <c r="H807">
        <v>9</v>
      </c>
      <c r="I807" t="s">
        <v>71</v>
      </c>
      <c r="J807" t="s">
        <v>1668</v>
      </c>
      <c r="K807" t="s">
        <v>18</v>
      </c>
      <c r="L807">
        <v>53</v>
      </c>
      <c r="M807" t="s">
        <v>19</v>
      </c>
      <c r="N807" t="s">
        <v>40</v>
      </c>
      <c r="O807" t="b">
        <v>1</v>
      </c>
      <c r="P807" cm="1">
        <f t="array" ref="P807">_xlfn.IFS(O807=FALSE, 0, O807=TRUE,1)</f>
        <v>1</v>
      </c>
      <c r="R807">
        <v>56</v>
      </c>
      <c r="S807">
        <v>0</v>
      </c>
    </row>
    <row r="808" spans="1:19" x14ac:dyDescent="0.3">
      <c r="A808" t="s">
        <v>1669</v>
      </c>
      <c r="B808" s="1">
        <v>45079.70416666667</v>
      </c>
      <c r="C808" s="3">
        <v>46177</v>
      </c>
      <c r="D808" s="6">
        <v>0.70416666666666672</v>
      </c>
      <c r="E808" s="6" t="str">
        <f t="shared" si="12"/>
        <v>No</v>
      </c>
      <c r="F808" s="4">
        <v>46177</v>
      </c>
      <c r="G808" t="s">
        <v>55</v>
      </c>
      <c r="H808">
        <v>16</v>
      </c>
      <c r="I808" t="s">
        <v>62</v>
      </c>
      <c r="J808" t="s">
        <v>1670</v>
      </c>
      <c r="K808" t="s">
        <v>18</v>
      </c>
      <c r="L808">
        <v>2</v>
      </c>
      <c r="M808" t="s">
        <v>19</v>
      </c>
      <c r="N808" t="s">
        <v>20</v>
      </c>
      <c r="O808" t="b">
        <v>0</v>
      </c>
      <c r="P808" cm="1">
        <f t="array" ref="P808">_xlfn.IFS(O808=FALSE, 0, O808=TRUE,1)</f>
        <v>0</v>
      </c>
      <c r="Q808">
        <v>10</v>
      </c>
      <c r="R808">
        <v>48</v>
      </c>
      <c r="S808">
        <v>0</v>
      </c>
    </row>
    <row r="809" spans="1:19" x14ac:dyDescent="0.3">
      <c r="A809" t="s">
        <v>1671</v>
      </c>
      <c r="B809" s="1">
        <v>45526.852083333331</v>
      </c>
      <c r="C809" s="3">
        <v>46178</v>
      </c>
      <c r="D809" s="6">
        <v>0.8520833333333333</v>
      </c>
      <c r="E809" s="6" t="str">
        <f t="shared" si="12"/>
        <v>Yes</v>
      </c>
      <c r="F809" s="4">
        <v>46178</v>
      </c>
      <c r="G809" t="s">
        <v>27</v>
      </c>
      <c r="H809">
        <v>20</v>
      </c>
      <c r="I809" t="s">
        <v>30</v>
      </c>
      <c r="J809" t="s">
        <v>1672</v>
      </c>
      <c r="K809" t="s">
        <v>30</v>
      </c>
      <c r="L809">
        <v>52</v>
      </c>
      <c r="M809" t="s">
        <v>49</v>
      </c>
      <c r="N809" t="s">
        <v>20</v>
      </c>
      <c r="O809" t="b">
        <v>0</v>
      </c>
      <c r="P809" cm="1">
        <f t="array" ref="P809">_xlfn.IFS(O809=FALSE, 0, O809=TRUE,1)</f>
        <v>0</v>
      </c>
      <c r="R809">
        <v>20</v>
      </c>
      <c r="S809">
        <v>0</v>
      </c>
    </row>
    <row r="810" spans="1:19" x14ac:dyDescent="0.3">
      <c r="A810" t="s">
        <v>1673</v>
      </c>
      <c r="B810" s="1">
        <v>45501.981249999997</v>
      </c>
      <c r="C810" s="3">
        <v>46179</v>
      </c>
      <c r="D810" s="6">
        <v>0.98124999999999996</v>
      </c>
      <c r="E810" s="6" t="str">
        <f t="shared" si="12"/>
        <v>Yes</v>
      </c>
      <c r="F810" s="4">
        <v>46179</v>
      </c>
      <c r="G810" t="s">
        <v>34</v>
      </c>
      <c r="H810">
        <v>23</v>
      </c>
      <c r="I810" t="s">
        <v>52</v>
      </c>
      <c r="J810" t="s">
        <v>1674</v>
      </c>
      <c r="K810" t="s">
        <v>18</v>
      </c>
      <c r="L810">
        <v>58</v>
      </c>
      <c r="M810" t="s">
        <v>77</v>
      </c>
      <c r="N810" t="s">
        <v>20</v>
      </c>
      <c r="O810" t="b">
        <v>0</v>
      </c>
      <c r="P810" cm="1">
        <f t="array" ref="P810">_xlfn.IFS(O810=FALSE, 0, O810=TRUE,1)</f>
        <v>0</v>
      </c>
      <c r="R810">
        <v>22</v>
      </c>
      <c r="S810">
        <v>0</v>
      </c>
    </row>
    <row r="811" spans="1:19" x14ac:dyDescent="0.3">
      <c r="A811" t="s">
        <v>1675</v>
      </c>
      <c r="B811" s="1">
        <v>45081.10833333333</v>
      </c>
      <c r="C811" s="3">
        <v>46180</v>
      </c>
      <c r="D811" s="6">
        <v>0.10833333333333334</v>
      </c>
      <c r="E811" s="6" t="str">
        <f t="shared" si="12"/>
        <v>Yes</v>
      </c>
      <c r="F811" s="4">
        <v>46180</v>
      </c>
      <c r="G811" t="s">
        <v>34</v>
      </c>
      <c r="H811">
        <v>2</v>
      </c>
      <c r="I811" t="s">
        <v>65</v>
      </c>
      <c r="J811" t="s">
        <v>1676</v>
      </c>
      <c r="K811" t="s">
        <v>18</v>
      </c>
      <c r="L811">
        <v>70</v>
      </c>
      <c r="M811" t="s">
        <v>19</v>
      </c>
      <c r="N811" t="s">
        <v>20</v>
      </c>
      <c r="O811" t="b">
        <v>0</v>
      </c>
      <c r="P811" cm="1">
        <f t="array" ref="P811">_xlfn.IFS(O811=FALSE, 0, O811=TRUE,1)</f>
        <v>0</v>
      </c>
      <c r="Q811">
        <v>10</v>
      </c>
      <c r="R811">
        <v>17</v>
      </c>
      <c r="S811">
        <v>0</v>
      </c>
    </row>
    <row r="812" spans="1:19" x14ac:dyDescent="0.3">
      <c r="A812" t="s">
        <v>1677</v>
      </c>
      <c r="B812" s="1">
        <v>45254.759722222225</v>
      </c>
      <c r="C812" s="3">
        <v>46181</v>
      </c>
      <c r="D812" s="6">
        <v>0.75972222222222219</v>
      </c>
      <c r="E812" s="6" t="str">
        <f t="shared" si="12"/>
        <v>No</v>
      </c>
      <c r="F812" s="4">
        <v>46181</v>
      </c>
      <c r="G812" t="s">
        <v>55</v>
      </c>
      <c r="H812">
        <v>18</v>
      </c>
      <c r="I812" t="s">
        <v>122</v>
      </c>
      <c r="J812" t="s">
        <v>1678</v>
      </c>
      <c r="K812" t="s">
        <v>30</v>
      </c>
      <c r="L812">
        <v>18</v>
      </c>
      <c r="M812" t="s">
        <v>43</v>
      </c>
      <c r="N812" t="s">
        <v>60</v>
      </c>
      <c r="O812" t="b">
        <v>0</v>
      </c>
      <c r="P812" cm="1">
        <f t="array" ref="P812">_xlfn.IFS(O812=FALSE, 0, O812=TRUE,1)</f>
        <v>0</v>
      </c>
      <c r="R812">
        <v>48</v>
      </c>
      <c r="S812">
        <v>0</v>
      </c>
    </row>
    <row r="813" spans="1:19" x14ac:dyDescent="0.3">
      <c r="A813" t="s">
        <v>1679</v>
      </c>
      <c r="B813" s="1">
        <v>45156.325694444444</v>
      </c>
      <c r="C813" s="3">
        <v>46182</v>
      </c>
      <c r="D813" s="6">
        <v>0.32582175925925927</v>
      </c>
      <c r="E813" s="6" t="str">
        <f t="shared" si="12"/>
        <v>Yes</v>
      </c>
      <c r="F813" s="4">
        <v>46182</v>
      </c>
      <c r="G813" t="s">
        <v>55</v>
      </c>
      <c r="H813">
        <v>7</v>
      </c>
      <c r="I813" t="s">
        <v>52</v>
      </c>
      <c r="J813" t="s">
        <v>1680</v>
      </c>
      <c r="K813" t="s">
        <v>30</v>
      </c>
      <c r="L813">
        <v>30</v>
      </c>
      <c r="M813" t="s">
        <v>19</v>
      </c>
      <c r="N813" t="s">
        <v>20</v>
      </c>
      <c r="O813" t="b">
        <v>1</v>
      </c>
      <c r="P813" cm="1">
        <f t="array" ref="P813">_xlfn.IFS(O813=FALSE, 0, O813=TRUE,1)</f>
        <v>1</v>
      </c>
      <c r="R813">
        <v>30</v>
      </c>
      <c r="S813">
        <v>0</v>
      </c>
    </row>
    <row r="814" spans="1:19" x14ac:dyDescent="0.3">
      <c r="A814" t="s">
        <v>1681</v>
      </c>
      <c r="B814" s="1">
        <v>45455.618055555555</v>
      </c>
      <c r="C814" s="3">
        <v>46183</v>
      </c>
      <c r="D814" s="6">
        <v>0.61805555555555558</v>
      </c>
      <c r="E814" s="6" t="str">
        <f t="shared" si="12"/>
        <v>No</v>
      </c>
      <c r="F814" s="4">
        <v>46183</v>
      </c>
      <c r="G814" t="s">
        <v>15</v>
      </c>
      <c r="H814">
        <v>14</v>
      </c>
      <c r="I814" t="s">
        <v>30</v>
      </c>
      <c r="J814" t="s">
        <v>1682</v>
      </c>
      <c r="K814" t="s">
        <v>18</v>
      </c>
      <c r="L814">
        <v>50</v>
      </c>
      <c r="M814" t="s">
        <v>43</v>
      </c>
      <c r="N814" t="s">
        <v>32</v>
      </c>
      <c r="O814" t="b">
        <v>0</v>
      </c>
      <c r="P814" cm="1">
        <f t="array" ref="P814">_xlfn.IFS(O814=FALSE, 0, O814=TRUE,1)</f>
        <v>0</v>
      </c>
      <c r="R814">
        <v>60</v>
      </c>
      <c r="S814">
        <v>0</v>
      </c>
    </row>
    <row r="815" spans="1:19" x14ac:dyDescent="0.3">
      <c r="A815" t="s">
        <v>1683</v>
      </c>
      <c r="B815" s="1">
        <v>45471.854166666664</v>
      </c>
      <c r="C815" s="3">
        <v>46184</v>
      </c>
      <c r="D815" s="6">
        <v>0.8542939814814815</v>
      </c>
      <c r="E815" s="6" t="str">
        <f t="shared" si="12"/>
        <v>Yes</v>
      </c>
      <c r="F815" s="4">
        <v>46184</v>
      </c>
      <c r="G815" t="s">
        <v>55</v>
      </c>
      <c r="H815">
        <v>20</v>
      </c>
      <c r="I815" t="s">
        <v>58</v>
      </c>
      <c r="J815" t="s">
        <v>1684</v>
      </c>
      <c r="K815" t="s">
        <v>18</v>
      </c>
      <c r="L815">
        <v>75</v>
      </c>
      <c r="M815" t="s">
        <v>49</v>
      </c>
      <c r="N815" t="s">
        <v>20</v>
      </c>
      <c r="O815" t="b">
        <v>1</v>
      </c>
      <c r="P815" cm="1">
        <f t="array" ref="P815">_xlfn.IFS(O815=FALSE, 0, O815=TRUE,1)</f>
        <v>1</v>
      </c>
      <c r="R815">
        <v>24</v>
      </c>
      <c r="S815">
        <v>0</v>
      </c>
    </row>
    <row r="816" spans="1:19" x14ac:dyDescent="0.3">
      <c r="A816" t="s">
        <v>1685</v>
      </c>
      <c r="B816" s="1">
        <v>45088.256944444445</v>
      </c>
      <c r="C816" s="3">
        <v>46185</v>
      </c>
      <c r="D816" s="6">
        <v>0.25694444444444442</v>
      </c>
      <c r="E816" s="6" t="str">
        <f t="shared" si="12"/>
        <v>No</v>
      </c>
      <c r="F816" s="4">
        <v>46185</v>
      </c>
      <c r="G816" t="s">
        <v>34</v>
      </c>
      <c r="H816">
        <v>6</v>
      </c>
      <c r="I816" t="s">
        <v>79</v>
      </c>
      <c r="J816" t="s">
        <v>1686</v>
      </c>
      <c r="K816" t="s">
        <v>18</v>
      </c>
      <c r="L816">
        <v>37</v>
      </c>
      <c r="M816" t="s">
        <v>77</v>
      </c>
      <c r="N816" t="s">
        <v>20</v>
      </c>
      <c r="O816" t="b">
        <v>0</v>
      </c>
      <c r="P816" cm="1">
        <f t="array" ref="P816">_xlfn.IFS(O816=FALSE, 0, O816=TRUE,1)</f>
        <v>0</v>
      </c>
      <c r="R816">
        <v>36</v>
      </c>
      <c r="S816">
        <v>0</v>
      </c>
    </row>
    <row r="817" spans="1:19" x14ac:dyDescent="0.3">
      <c r="A817" t="s">
        <v>1687</v>
      </c>
      <c r="B817" s="1">
        <v>45447.136805555558</v>
      </c>
      <c r="C817" s="3">
        <v>46186</v>
      </c>
      <c r="D817" s="6">
        <v>0.13693287037037036</v>
      </c>
      <c r="E817" s="6" t="str">
        <f t="shared" si="12"/>
        <v>Yes</v>
      </c>
      <c r="F817" s="4">
        <v>46186</v>
      </c>
      <c r="G817" t="s">
        <v>74</v>
      </c>
      <c r="H817">
        <v>3</v>
      </c>
      <c r="I817" t="s">
        <v>65</v>
      </c>
      <c r="J817" t="s">
        <v>1688</v>
      </c>
      <c r="K817" t="s">
        <v>30</v>
      </c>
      <c r="L817">
        <v>13</v>
      </c>
      <c r="M817" t="s">
        <v>43</v>
      </c>
      <c r="N817" t="s">
        <v>40</v>
      </c>
      <c r="O817" t="b">
        <v>1</v>
      </c>
      <c r="P817" cm="1">
        <f t="array" ref="P817">_xlfn.IFS(O817=FALSE, 0, O817=TRUE,1)</f>
        <v>1</v>
      </c>
      <c r="R817">
        <v>28</v>
      </c>
      <c r="S817">
        <v>0</v>
      </c>
    </row>
    <row r="818" spans="1:19" x14ac:dyDescent="0.3">
      <c r="A818" t="s">
        <v>1689</v>
      </c>
      <c r="B818" s="1">
        <v>45561.240972222222</v>
      </c>
      <c r="C818" s="3">
        <v>46187</v>
      </c>
      <c r="D818" s="6">
        <v>0.24109953703703704</v>
      </c>
      <c r="E818" s="6" t="str">
        <f t="shared" si="12"/>
        <v>No</v>
      </c>
      <c r="F818" s="4">
        <v>46187</v>
      </c>
      <c r="G818" t="s">
        <v>27</v>
      </c>
      <c r="H818">
        <v>5</v>
      </c>
      <c r="I818" t="s">
        <v>79</v>
      </c>
      <c r="J818" t="s">
        <v>1690</v>
      </c>
      <c r="K818" t="s">
        <v>30</v>
      </c>
      <c r="L818">
        <v>79</v>
      </c>
      <c r="M818" t="s">
        <v>43</v>
      </c>
      <c r="N818" t="s">
        <v>20</v>
      </c>
      <c r="O818" t="b">
        <v>1</v>
      </c>
      <c r="P818" cm="1">
        <f t="array" ref="P818">_xlfn.IFS(O818=FALSE, 0, O818=TRUE,1)</f>
        <v>1</v>
      </c>
      <c r="R818">
        <v>49</v>
      </c>
      <c r="S818">
        <v>0</v>
      </c>
    </row>
    <row r="819" spans="1:19" x14ac:dyDescent="0.3">
      <c r="A819" t="s">
        <v>1691</v>
      </c>
      <c r="B819" s="1">
        <v>45055.659722222219</v>
      </c>
      <c r="C819" s="3">
        <v>46188</v>
      </c>
      <c r="D819" s="6">
        <v>0.65972222222222221</v>
      </c>
      <c r="E819" s="6" t="str">
        <f t="shared" si="12"/>
        <v>No</v>
      </c>
      <c r="F819" s="4">
        <v>46188</v>
      </c>
      <c r="G819" t="s">
        <v>74</v>
      </c>
      <c r="H819">
        <v>15</v>
      </c>
      <c r="I819" t="s">
        <v>23</v>
      </c>
      <c r="J819" t="s">
        <v>1692</v>
      </c>
      <c r="K819" t="s">
        <v>18</v>
      </c>
      <c r="L819">
        <v>67</v>
      </c>
      <c r="M819" t="s">
        <v>49</v>
      </c>
      <c r="N819" t="s">
        <v>20</v>
      </c>
      <c r="O819" t="b">
        <v>0</v>
      </c>
      <c r="P819" cm="1">
        <f t="array" ref="P819">_xlfn.IFS(O819=FALSE, 0, O819=TRUE,1)</f>
        <v>0</v>
      </c>
      <c r="Q819">
        <v>5</v>
      </c>
      <c r="R819">
        <v>48</v>
      </c>
      <c r="S819">
        <v>1</v>
      </c>
    </row>
    <row r="820" spans="1:19" x14ac:dyDescent="0.3">
      <c r="A820" t="s">
        <v>1693</v>
      </c>
      <c r="B820" s="1">
        <v>45223.8</v>
      </c>
      <c r="C820" s="3">
        <v>46189</v>
      </c>
      <c r="D820" s="6">
        <v>0.8</v>
      </c>
      <c r="E820" s="6" t="str">
        <f t="shared" si="12"/>
        <v>Yes</v>
      </c>
      <c r="F820" s="4">
        <v>46189</v>
      </c>
      <c r="G820" t="s">
        <v>74</v>
      </c>
      <c r="H820">
        <v>19</v>
      </c>
      <c r="I820" t="s">
        <v>52</v>
      </c>
      <c r="J820" t="s">
        <v>1694</v>
      </c>
      <c r="K820" t="s">
        <v>30</v>
      </c>
      <c r="L820">
        <v>25</v>
      </c>
      <c r="M820" t="s">
        <v>19</v>
      </c>
      <c r="N820" t="s">
        <v>20</v>
      </c>
      <c r="O820" t="b">
        <v>0</v>
      </c>
      <c r="P820" cm="1">
        <f t="array" ref="P820">_xlfn.IFS(O820=FALSE, 0, O820=TRUE,1)</f>
        <v>0</v>
      </c>
      <c r="R820">
        <v>12</v>
      </c>
      <c r="S820">
        <v>0</v>
      </c>
    </row>
    <row r="821" spans="1:19" x14ac:dyDescent="0.3">
      <c r="A821" t="s">
        <v>1695</v>
      </c>
      <c r="B821" s="1">
        <v>45536.572222222225</v>
      </c>
      <c r="C821" s="3">
        <v>46190</v>
      </c>
      <c r="D821" s="6">
        <v>0.57222222222222219</v>
      </c>
      <c r="E821" s="6" t="str">
        <f t="shared" si="12"/>
        <v>Yes</v>
      </c>
      <c r="F821" s="4">
        <v>46190</v>
      </c>
      <c r="G821" t="s">
        <v>34</v>
      </c>
      <c r="H821">
        <v>13</v>
      </c>
      <c r="I821" t="s">
        <v>96</v>
      </c>
      <c r="J821" t="s">
        <v>1696</v>
      </c>
      <c r="K821" t="s">
        <v>30</v>
      </c>
      <c r="L821">
        <v>52</v>
      </c>
      <c r="M821" t="s">
        <v>19</v>
      </c>
      <c r="N821" t="s">
        <v>20</v>
      </c>
      <c r="O821" t="b">
        <v>0</v>
      </c>
      <c r="P821" cm="1">
        <f t="array" ref="P821">_xlfn.IFS(O821=FALSE, 0, O821=TRUE,1)</f>
        <v>0</v>
      </c>
      <c r="R821">
        <v>26</v>
      </c>
      <c r="S821">
        <v>0</v>
      </c>
    </row>
    <row r="822" spans="1:19" x14ac:dyDescent="0.3">
      <c r="A822" t="s">
        <v>1697</v>
      </c>
      <c r="B822" s="1">
        <v>45219.544444444444</v>
      </c>
      <c r="C822" s="3">
        <v>46191</v>
      </c>
      <c r="D822" s="6">
        <v>0.5444444444444444</v>
      </c>
      <c r="E822" s="6" t="str">
        <f t="shared" si="12"/>
        <v>No</v>
      </c>
      <c r="F822" s="4">
        <v>46191</v>
      </c>
      <c r="G822" t="s">
        <v>55</v>
      </c>
      <c r="H822">
        <v>13</v>
      </c>
      <c r="I822" t="s">
        <v>129</v>
      </c>
      <c r="J822" t="s">
        <v>1698</v>
      </c>
      <c r="K822" t="s">
        <v>18</v>
      </c>
      <c r="L822">
        <v>15</v>
      </c>
      <c r="M822" t="s">
        <v>49</v>
      </c>
      <c r="N822" t="s">
        <v>20</v>
      </c>
      <c r="O822" t="b">
        <v>0</v>
      </c>
      <c r="P822" cm="1">
        <f t="array" ref="P822">_xlfn.IFS(O822=FALSE, 0, O822=TRUE,1)</f>
        <v>0</v>
      </c>
      <c r="Q822">
        <v>0</v>
      </c>
      <c r="R822">
        <v>56</v>
      </c>
      <c r="S822">
        <v>0</v>
      </c>
    </row>
    <row r="823" spans="1:19" x14ac:dyDescent="0.3">
      <c r="A823" t="s">
        <v>1699</v>
      </c>
      <c r="B823" s="1">
        <v>45433.247916666667</v>
      </c>
      <c r="C823" s="3">
        <v>46192</v>
      </c>
      <c r="D823" s="6">
        <v>0.24791666666666667</v>
      </c>
      <c r="E823" s="6" t="str">
        <f t="shared" si="12"/>
        <v>Yes</v>
      </c>
      <c r="F823" s="4">
        <v>46192</v>
      </c>
      <c r="G823" t="s">
        <v>74</v>
      </c>
      <c r="H823">
        <v>5</v>
      </c>
      <c r="I823" t="s">
        <v>241</v>
      </c>
      <c r="J823" t="s">
        <v>1700</v>
      </c>
      <c r="K823" t="s">
        <v>30</v>
      </c>
      <c r="L823">
        <v>58</v>
      </c>
      <c r="M823" t="s">
        <v>31</v>
      </c>
      <c r="N823" t="s">
        <v>20</v>
      </c>
      <c r="O823" t="b">
        <v>0</v>
      </c>
      <c r="P823" cm="1">
        <f t="array" ref="P823">_xlfn.IFS(O823=FALSE, 0, O823=TRUE,1)</f>
        <v>0</v>
      </c>
      <c r="R823">
        <v>17</v>
      </c>
      <c r="S823">
        <v>0</v>
      </c>
    </row>
    <row r="824" spans="1:19" x14ac:dyDescent="0.3">
      <c r="A824" t="s">
        <v>1701</v>
      </c>
      <c r="B824" s="1">
        <v>45030.661111111112</v>
      </c>
      <c r="C824" s="3">
        <v>46193</v>
      </c>
      <c r="D824" s="6">
        <v>0.66111111111111109</v>
      </c>
      <c r="E824" s="6" t="str">
        <f t="shared" si="12"/>
        <v>Yes</v>
      </c>
      <c r="F824" s="4">
        <v>46193</v>
      </c>
      <c r="G824" t="s">
        <v>55</v>
      </c>
      <c r="H824">
        <v>15</v>
      </c>
      <c r="I824" t="s">
        <v>52</v>
      </c>
      <c r="J824" t="s">
        <v>1702</v>
      </c>
      <c r="K824" t="s">
        <v>30</v>
      </c>
      <c r="L824">
        <v>22</v>
      </c>
      <c r="M824" t="s">
        <v>43</v>
      </c>
      <c r="N824" t="s">
        <v>20</v>
      </c>
      <c r="O824" t="b">
        <v>0</v>
      </c>
      <c r="P824" cm="1">
        <f t="array" ref="P824">_xlfn.IFS(O824=FALSE, 0, O824=TRUE,1)</f>
        <v>0</v>
      </c>
      <c r="Q824">
        <v>4</v>
      </c>
      <c r="R824">
        <v>20</v>
      </c>
      <c r="S824">
        <v>0</v>
      </c>
    </row>
    <row r="825" spans="1:19" x14ac:dyDescent="0.3">
      <c r="A825" t="s">
        <v>1703</v>
      </c>
      <c r="B825" s="1">
        <v>45547.720833333333</v>
      </c>
      <c r="C825" s="3">
        <v>46194</v>
      </c>
      <c r="D825" s="6">
        <v>0.72083333333333333</v>
      </c>
      <c r="E825" s="6" t="str">
        <f t="shared" si="12"/>
        <v>Yes</v>
      </c>
      <c r="F825" s="4">
        <v>46194</v>
      </c>
      <c r="G825" t="s">
        <v>27</v>
      </c>
      <c r="H825">
        <v>17</v>
      </c>
      <c r="I825" t="s">
        <v>35</v>
      </c>
      <c r="J825" t="s">
        <v>1704</v>
      </c>
      <c r="K825" t="s">
        <v>30</v>
      </c>
      <c r="L825">
        <v>29</v>
      </c>
      <c r="M825" t="s">
        <v>69</v>
      </c>
      <c r="N825" t="s">
        <v>20</v>
      </c>
      <c r="O825" t="b">
        <v>0</v>
      </c>
      <c r="P825" cm="1">
        <f t="array" ref="P825">_xlfn.IFS(O825=FALSE, 0, O825=TRUE,1)</f>
        <v>0</v>
      </c>
      <c r="R825">
        <v>18</v>
      </c>
      <c r="S825">
        <v>0</v>
      </c>
    </row>
    <row r="826" spans="1:19" x14ac:dyDescent="0.3">
      <c r="A826" t="s">
        <v>1705</v>
      </c>
      <c r="B826" s="1">
        <v>45409.992361111108</v>
      </c>
      <c r="C826" s="3">
        <v>46195</v>
      </c>
      <c r="D826" s="6">
        <v>0.99236111111111114</v>
      </c>
      <c r="E826" s="6" t="str">
        <f t="shared" si="12"/>
        <v>No</v>
      </c>
      <c r="F826" s="4">
        <v>46195</v>
      </c>
      <c r="G826" t="s">
        <v>22</v>
      </c>
      <c r="H826">
        <v>23</v>
      </c>
      <c r="I826" t="s">
        <v>85</v>
      </c>
      <c r="J826" t="s">
        <v>1706</v>
      </c>
      <c r="K826" t="s">
        <v>30</v>
      </c>
      <c r="L826">
        <v>25</v>
      </c>
      <c r="M826" t="s">
        <v>77</v>
      </c>
      <c r="N826" t="s">
        <v>20</v>
      </c>
      <c r="O826" t="b">
        <v>0</v>
      </c>
      <c r="P826" cm="1">
        <f t="array" ref="P826">_xlfn.IFS(O826=FALSE, 0, O826=TRUE,1)</f>
        <v>0</v>
      </c>
      <c r="R826">
        <v>53</v>
      </c>
      <c r="S826">
        <v>0</v>
      </c>
    </row>
    <row r="827" spans="1:19" x14ac:dyDescent="0.3">
      <c r="A827" t="s">
        <v>1707</v>
      </c>
      <c r="B827" s="1">
        <v>45276.472222222219</v>
      </c>
      <c r="C827" s="3">
        <v>46196</v>
      </c>
      <c r="D827" s="6">
        <v>0.47234953703703703</v>
      </c>
      <c r="E827" s="6" t="str">
        <f t="shared" si="12"/>
        <v>Yes</v>
      </c>
      <c r="F827" s="4">
        <v>46196</v>
      </c>
      <c r="G827" t="s">
        <v>22</v>
      </c>
      <c r="H827">
        <v>11</v>
      </c>
      <c r="I827" t="s">
        <v>28</v>
      </c>
      <c r="J827" t="s">
        <v>1708</v>
      </c>
      <c r="K827" t="s">
        <v>18</v>
      </c>
      <c r="L827">
        <v>46</v>
      </c>
      <c r="M827" t="s">
        <v>19</v>
      </c>
      <c r="N827" t="s">
        <v>20</v>
      </c>
      <c r="O827" t="b">
        <v>1</v>
      </c>
      <c r="P827" cm="1">
        <f t="array" ref="P827">_xlfn.IFS(O827=FALSE, 0, O827=TRUE,1)</f>
        <v>1</v>
      </c>
      <c r="R827">
        <v>28</v>
      </c>
      <c r="S827">
        <v>0</v>
      </c>
    </row>
    <row r="828" spans="1:19" x14ac:dyDescent="0.3">
      <c r="A828" t="s">
        <v>1709</v>
      </c>
      <c r="B828" s="1">
        <v>45154.906944444447</v>
      </c>
      <c r="C828" s="3">
        <v>46197</v>
      </c>
      <c r="D828" s="6">
        <v>0.90694444444444444</v>
      </c>
      <c r="E828" s="6" t="str">
        <f t="shared" si="12"/>
        <v>No</v>
      </c>
      <c r="F828" s="4">
        <v>46197</v>
      </c>
      <c r="G828" t="s">
        <v>15</v>
      </c>
      <c r="H828">
        <v>21</v>
      </c>
      <c r="I828" t="s">
        <v>106</v>
      </c>
      <c r="J828" t="s">
        <v>1710</v>
      </c>
      <c r="K828" t="s">
        <v>30</v>
      </c>
      <c r="L828">
        <v>3</v>
      </c>
      <c r="M828" t="s">
        <v>19</v>
      </c>
      <c r="N828" t="s">
        <v>20</v>
      </c>
      <c r="O828" t="b">
        <v>0</v>
      </c>
      <c r="P828" cm="1">
        <f t="array" ref="P828">_xlfn.IFS(O828=FALSE, 0, O828=TRUE,1)</f>
        <v>0</v>
      </c>
      <c r="Q828">
        <v>3</v>
      </c>
      <c r="R828">
        <v>52</v>
      </c>
      <c r="S828">
        <v>0</v>
      </c>
    </row>
    <row r="829" spans="1:19" x14ac:dyDescent="0.3">
      <c r="A829" t="s">
        <v>1711</v>
      </c>
      <c r="B829" s="1">
        <v>45076.14166666667</v>
      </c>
      <c r="C829" s="3">
        <v>46198</v>
      </c>
      <c r="D829" s="6">
        <v>0.14179398148148148</v>
      </c>
      <c r="E829" s="6" t="str">
        <f t="shared" si="12"/>
        <v>No</v>
      </c>
      <c r="F829" s="4">
        <v>46198</v>
      </c>
      <c r="G829" t="s">
        <v>74</v>
      </c>
      <c r="H829">
        <v>3</v>
      </c>
      <c r="I829" t="s">
        <v>79</v>
      </c>
      <c r="J829" t="s">
        <v>1712</v>
      </c>
      <c r="K829" t="s">
        <v>30</v>
      </c>
      <c r="L829">
        <v>45</v>
      </c>
      <c r="M829" t="s">
        <v>77</v>
      </c>
      <c r="N829" t="s">
        <v>20</v>
      </c>
      <c r="O829" t="b">
        <v>1</v>
      </c>
      <c r="P829" cm="1">
        <f t="array" ref="P829">_xlfn.IFS(O829=FALSE, 0, O829=TRUE,1)</f>
        <v>1</v>
      </c>
      <c r="R829">
        <v>52</v>
      </c>
      <c r="S829">
        <v>1</v>
      </c>
    </row>
    <row r="830" spans="1:19" x14ac:dyDescent="0.3">
      <c r="A830" t="s">
        <v>1713</v>
      </c>
      <c r="B830" s="1">
        <v>45080.311111111114</v>
      </c>
      <c r="C830" s="3">
        <v>46199</v>
      </c>
      <c r="D830" s="6">
        <v>0.31123842592592593</v>
      </c>
      <c r="E830" s="6" t="str">
        <f t="shared" si="12"/>
        <v>No</v>
      </c>
      <c r="F830" s="4">
        <v>46199</v>
      </c>
      <c r="G830" t="s">
        <v>22</v>
      </c>
      <c r="H830">
        <v>7</v>
      </c>
      <c r="I830" t="s">
        <v>91</v>
      </c>
      <c r="J830" t="s">
        <v>1714</v>
      </c>
      <c r="K830" t="s">
        <v>18</v>
      </c>
      <c r="L830">
        <v>28</v>
      </c>
      <c r="M830" t="s">
        <v>77</v>
      </c>
      <c r="N830" t="s">
        <v>40</v>
      </c>
      <c r="O830" t="b">
        <v>1</v>
      </c>
      <c r="P830" cm="1">
        <f t="array" ref="P830">_xlfn.IFS(O830=FALSE, 0, O830=TRUE,1)</f>
        <v>1</v>
      </c>
      <c r="R830">
        <v>37</v>
      </c>
      <c r="S830">
        <v>0</v>
      </c>
    </row>
    <row r="831" spans="1:19" x14ac:dyDescent="0.3">
      <c r="A831" t="s">
        <v>1715</v>
      </c>
      <c r="B831" s="1">
        <v>45158.488888888889</v>
      </c>
      <c r="C831" s="3">
        <v>46200</v>
      </c>
      <c r="D831" s="6">
        <v>0.48888888888888887</v>
      </c>
      <c r="E831" s="6" t="str">
        <f t="shared" si="12"/>
        <v>No</v>
      </c>
      <c r="F831" s="4">
        <v>46200</v>
      </c>
      <c r="G831" t="s">
        <v>34</v>
      </c>
      <c r="H831">
        <v>11</v>
      </c>
      <c r="I831" t="s">
        <v>52</v>
      </c>
      <c r="J831" t="s">
        <v>1716</v>
      </c>
      <c r="K831" t="s">
        <v>18</v>
      </c>
      <c r="L831">
        <v>3</v>
      </c>
      <c r="M831" t="s">
        <v>25</v>
      </c>
      <c r="N831" t="s">
        <v>20</v>
      </c>
      <c r="O831" t="b">
        <v>0</v>
      </c>
      <c r="P831" cm="1">
        <f t="array" ref="P831">_xlfn.IFS(O831=FALSE, 0, O831=TRUE,1)</f>
        <v>0</v>
      </c>
      <c r="Q831">
        <v>10</v>
      </c>
      <c r="R831">
        <v>40</v>
      </c>
      <c r="S831">
        <v>0</v>
      </c>
    </row>
    <row r="832" spans="1:19" x14ac:dyDescent="0.3">
      <c r="A832" t="s">
        <v>1717</v>
      </c>
      <c r="B832" s="1">
        <v>45111.654861111114</v>
      </c>
      <c r="C832" s="3">
        <v>46201</v>
      </c>
      <c r="D832" s="6">
        <v>0.65486111111111112</v>
      </c>
      <c r="E832" s="6" t="str">
        <f t="shared" si="12"/>
        <v>Yes</v>
      </c>
      <c r="F832" s="4">
        <v>46201</v>
      </c>
      <c r="G832" t="s">
        <v>74</v>
      </c>
      <c r="H832">
        <v>15</v>
      </c>
      <c r="I832" t="s">
        <v>75</v>
      </c>
      <c r="J832" t="s">
        <v>1718</v>
      </c>
      <c r="K832" t="s">
        <v>18</v>
      </c>
      <c r="L832">
        <v>64</v>
      </c>
      <c r="M832" t="s">
        <v>31</v>
      </c>
      <c r="N832" t="s">
        <v>32</v>
      </c>
      <c r="O832" t="b">
        <v>0</v>
      </c>
      <c r="P832" cm="1">
        <f t="array" ref="P832">_xlfn.IFS(O832=FALSE, 0, O832=TRUE,1)</f>
        <v>0</v>
      </c>
      <c r="R832">
        <v>28</v>
      </c>
      <c r="S832">
        <v>0</v>
      </c>
    </row>
    <row r="833" spans="1:19" x14ac:dyDescent="0.3">
      <c r="A833" t="s">
        <v>1719</v>
      </c>
      <c r="B833" s="1">
        <v>45540.794444444444</v>
      </c>
      <c r="C833" s="3">
        <v>46202</v>
      </c>
      <c r="D833" s="6">
        <v>0.7944444444444444</v>
      </c>
      <c r="E833" s="6" t="str">
        <f t="shared" si="12"/>
        <v>No</v>
      </c>
      <c r="F833" s="4">
        <v>46202</v>
      </c>
      <c r="G833" t="s">
        <v>27</v>
      </c>
      <c r="H833">
        <v>19</v>
      </c>
      <c r="I833" t="s">
        <v>75</v>
      </c>
      <c r="J833" t="s">
        <v>1720</v>
      </c>
      <c r="K833" t="s">
        <v>18</v>
      </c>
      <c r="L833">
        <v>29</v>
      </c>
      <c r="M833" t="s">
        <v>31</v>
      </c>
      <c r="N833" t="s">
        <v>40</v>
      </c>
      <c r="O833" t="b">
        <v>0</v>
      </c>
      <c r="P833" cm="1">
        <f t="array" ref="P833">_xlfn.IFS(O833=FALSE, 0, O833=TRUE,1)</f>
        <v>0</v>
      </c>
      <c r="Q833">
        <v>7</v>
      </c>
      <c r="R833">
        <v>54</v>
      </c>
      <c r="S833">
        <v>0</v>
      </c>
    </row>
    <row r="834" spans="1:19" x14ac:dyDescent="0.3">
      <c r="A834" t="s">
        <v>1721</v>
      </c>
      <c r="B834" s="1">
        <v>45376.806250000001</v>
      </c>
      <c r="C834" s="3">
        <v>46203</v>
      </c>
      <c r="D834" s="6">
        <v>0.80637731481481478</v>
      </c>
      <c r="E834" s="6" t="str">
        <f t="shared" si="12"/>
        <v>No</v>
      </c>
      <c r="F834" s="4">
        <v>46203</v>
      </c>
      <c r="G834" t="s">
        <v>51</v>
      </c>
      <c r="H834">
        <v>19</v>
      </c>
      <c r="I834" t="s">
        <v>52</v>
      </c>
      <c r="J834" t="s">
        <v>1722</v>
      </c>
      <c r="K834" t="s">
        <v>18</v>
      </c>
      <c r="L834">
        <v>13</v>
      </c>
      <c r="M834" t="s">
        <v>43</v>
      </c>
      <c r="N834" t="s">
        <v>32</v>
      </c>
      <c r="O834" t="b">
        <v>1</v>
      </c>
      <c r="P834" cm="1">
        <f t="array" ref="P834">_xlfn.IFS(O834=FALSE, 0, O834=TRUE,1)</f>
        <v>1</v>
      </c>
      <c r="Q834">
        <v>1</v>
      </c>
      <c r="R834">
        <v>59</v>
      </c>
      <c r="S834">
        <v>0</v>
      </c>
    </row>
    <row r="835" spans="1:19" x14ac:dyDescent="0.3">
      <c r="A835" t="s">
        <v>1723</v>
      </c>
      <c r="B835" s="1">
        <v>45552.960416666669</v>
      </c>
      <c r="C835" s="3">
        <v>46204</v>
      </c>
      <c r="D835" s="6">
        <v>0.9604166666666667</v>
      </c>
      <c r="E835" s="6" t="str">
        <f t="shared" ref="E835:E898" si="13">IF(R835&lt;=30,"Yes","No")</f>
        <v>No</v>
      </c>
      <c r="F835" s="4">
        <v>46204</v>
      </c>
      <c r="G835" t="s">
        <v>74</v>
      </c>
      <c r="H835">
        <v>23</v>
      </c>
      <c r="I835" t="s">
        <v>103</v>
      </c>
      <c r="J835" t="s">
        <v>1724</v>
      </c>
      <c r="K835" t="s">
        <v>18</v>
      </c>
      <c r="L835">
        <v>49</v>
      </c>
      <c r="M835" t="s">
        <v>77</v>
      </c>
      <c r="N835" t="s">
        <v>40</v>
      </c>
      <c r="O835" t="b">
        <v>0</v>
      </c>
      <c r="P835" cm="1">
        <f t="array" ref="P835">_xlfn.IFS(O835=FALSE, 0, O835=TRUE,1)</f>
        <v>0</v>
      </c>
      <c r="R835">
        <v>60</v>
      </c>
      <c r="S835">
        <v>0</v>
      </c>
    </row>
    <row r="836" spans="1:19" x14ac:dyDescent="0.3">
      <c r="A836" t="s">
        <v>1725</v>
      </c>
      <c r="B836" s="1">
        <v>45124.39166666667</v>
      </c>
      <c r="C836" s="3">
        <v>46205</v>
      </c>
      <c r="D836" s="6">
        <v>0.39179398148148148</v>
      </c>
      <c r="E836" s="6" t="str">
        <f t="shared" si="13"/>
        <v>No</v>
      </c>
      <c r="F836" s="4">
        <v>46205</v>
      </c>
      <c r="G836" t="s">
        <v>51</v>
      </c>
      <c r="H836">
        <v>9</v>
      </c>
      <c r="I836" t="s">
        <v>16</v>
      </c>
      <c r="J836" t="s">
        <v>1726</v>
      </c>
      <c r="K836" t="s">
        <v>30</v>
      </c>
      <c r="L836">
        <v>23</v>
      </c>
      <c r="M836" t="s">
        <v>49</v>
      </c>
      <c r="N836" t="s">
        <v>20</v>
      </c>
      <c r="O836" t="b">
        <v>1</v>
      </c>
      <c r="P836" cm="1">
        <f t="array" ref="P836">_xlfn.IFS(O836=FALSE, 0, O836=TRUE,1)</f>
        <v>1</v>
      </c>
      <c r="R836">
        <v>47</v>
      </c>
      <c r="S836">
        <v>0</v>
      </c>
    </row>
    <row r="837" spans="1:19" x14ac:dyDescent="0.3">
      <c r="A837" t="s">
        <v>1727</v>
      </c>
      <c r="B837" s="1">
        <v>45090.176388888889</v>
      </c>
      <c r="C837" s="3">
        <v>46206</v>
      </c>
      <c r="D837" s="6">
        <v>0.17651620370370372</v>
      </c>
      <c r="E837" s="6" t="str">
        <f t="shared" si="13"/>
        <v>No</v>
      </c>
      <c r="F837" s="4">
        <v>46206</v>
      </c>
      <c r="G837" t="s">
        <v>74</v>
      </c>
      <c r="H837">
        <v>4</v>
      </c>
      <c r="I837" t="s">
        <v>65</v>
      </c>
      <c r="J837" t="s">
        <v>1728</v>
      </c>
      <c r="K837" t="s">
        <v>18</v>
      </c>
      <c r="L837">
        <v>30</v>
      </c>
      <c r="M837" t="s">
        <v>19</v>
      </c>
      <c r="N837" t="s">
        <v>20</v>
      </c>
      <c r="O837" t="b">
        <v>1</v>
      </c>
      <c r="P837" cm="1">
        <f t="array" ref="P837">_xlfn.IFS(O837=FALSE, 0, O837=TRUE,1)</f>
        <v>1</v>
      </c>
      <c r="R837">
        <v>38</v>
      </c>
      <c r="S837">
        <v>0</v>
      </c>
    </row>
    <row r="838" spans="1:19" x14ac:dyDescent="0.3">
      <c r="A838" t="s">
        <v>1729</v>
      </c>
      <c r="B838" s="1">
        <v>45345.488888888889</v>
      </c>
      <c r="C838" s="3">
        <v>46207</v>
      </c>
      <c r="D838" s="6">
        <v>0.48901620370370369</v>
      </c>
      <c r="E838" s="6" t="str">
        <f t="shared" si="13"/>
        <v>No</v>
      </c>
      <c r="F838" s="4">
        <v>46207</v>
      </c>
      <c r="G838" t="s">
        <v>55</v>
      </c>
      <c r="H838">
        <v>11</v>
      </c>
      <c r="I838" t="s">
        <v>82</v>
      </c>
      <c r="J838" t="s">
        <v>1730</v>
      </c>
      <c r="K838" t="s">
        <v>30</v>
      </c>
      <c r="L838">
        <v>33</v>
      </c>
      <c r="M838" t="s">
        <v>31</v>
      </c>
      <c r="N838" t="s">
        <v>20</v>
      </c>
      <c r="O838" t="b">
        <v>1</v>
      </c>
      <c r="P838" cm="1">
        <f t="array" ref="P838">_xlfn.IFS(O838=FALSE, 0, O838=TRUE,1)</f>
        <v>1</v>
      </c>
      <c r="Q838">
        <v>3</v>
      </c>
      <c r="R838">
        <v>56</v>
      </c>
      <c r="S838">
        <v>0</v>
      </c>
    </row>
    <row r="839" spans="1:19" x14ac:dyDescent="0.3">
      <c r="A839" t="s">
        <v>1731</v>
      </c>
      <c r="B839" s="1">
        <v>45444.248611111114</v>
      </c>
      <c r="C839" s="3">
        <v>46208</v>
      </c>
      <c r="D839" s="6">
        <v>0.24861111111111112</v>
      </c>
      <c r="E839" s="6" t="str">
        <f t="shared" si="13"/>
        <v>No</v>
      </c>
      <c r="F839" s="4">
        <v>46208</v>
      </c>
      <c r="G839" t="s">
        <v>22</v>
      </c>
      <c r="H839">
        <v>5</v>
      </c>
      <c r="I839" t="s">
        <v>122</v>
      </c>
      <c r="J839" t="s">
        <v>1732</v>
      </c>
      <c r="K839" t="s">
        <v>30</v>
      </c>
      <c r="L839">
        <v>38</v>
      </c>
      <c r="M839" t="s">
        <v>49</v>
      </c>
      <c r="N839" t="s">
        <v>40</v>
      </c>
      <c r="O839" t="b">
        <v>0</v>
      </c>
      <c r="P839" cm="1">
        <f t="array" ref="P839">_xlfn.IFS(O839=FALSE, 0, O839=TRUE,1)</f>
        <v>0</v>
      </c>
      <c r="R839">
        <v>56</v>
      </c>
      <c r="S839">
        <v>0</v>
      </c>
    </row>
    <row r="840" spans="1:19" x14ac:dyDescent="0.3">
      <c r="A840" t="s">
        <v>1733</v>
      </c>
      <c r="B840" s="1">
        <v>45471.304166666669</v>
      </c>
      <c r="C840" s="3">
        <v>46209</v>
      </c>
      <c r="D840" s="6">
        <v>0.30416666666666664</v>
      </c>
      <c r="E840" s="6" t="str">
        <f t="shared" si="13"/>
        <v>No</v>
      </c>
      <c r="F840" s="4">
        <v>46209</v>
      </c>
      <c r="G840" t="s">
        <v>55</v>
      </c>
      <c r="H840">
        <v>7</v>
      </c>
      <c r="I840" t="s">
        <v>35</v>
      </c>
      <c r="J840" t="s">
        <v>1734</v>
      </c>
      <c r="K840" t="s">
        <v>18</v>
      </c>
      <c r="L840">
        <v>21</v>
      </c>
      <c r="M840" t="s">
        <v>19</v>
      </c>
      <c r="N840" t="s">
        <v>20</v>
      </c>
      <c r="O840" t="b">
        <v>0</v>
      </c>
      <c r="P840" cm="1">
        <f t="array" ref="P840">_xlfn.IFS(O840=FALSE, 0, O840=TRUE,1)</f>
        <v>0</v>
      </c>
      <c r="R840">
        <v>41</v>
      </c>
      <c r="S840">
        <v>0</v>
      </c>
    </row>
    <row r="841" spans="1:19" x14ac:dyDescent="0.3">
      <c r="A841" t="s">
        <v>1735</v>
      </c>
      <c r="B841" s="1">
        <v>45243.90625</v>
      </c>
      <c r="C841" s="3">
        <v>46210</v>
      </c>
      <c r="D841" s="6">
        <v>0.90637731481481476</v>
      </c>
      <c r="E841" s="6" t="str">
        <f t="shared" si="13"/>
        <v>No</v>
      </c>
      <c r="F841" s="4">
        <v>46210</v>
      </c>
      <c r="G841" t="s">
        <v>51</v>
      </c>
      <c r="H841">
        <v>21</v>
      </c>
      <c r="I841" t="s">
        <v>129</v>
      </c>
      <c r="J841" t="s">
        <v>1736</v>
      </c>
      <c r="K841" t="s">
        <v>18</v>
      </c>
      <c r="L841">
        <v>11</v>
      </c>
      <c r="M841" t="s">
        <v>31</v>
      </c>
      <c r="N841" t="s">
        <v>32</v>
      </c>
      <c r="O841" t="b">
        <v>1</v>
      </c>
      <c r="P841" cm="1">
        <f t="array" ref="P841">_xlfn.IFS(O841=FALSE, 0, O841=TRUE,1)</f>
        <v>1</v>
      </c>
      <c r="R841">
        <v>31</v>
      </c>
      <c r="S841">
        <v>0</v>
      </c>
    </row>
    <row r="842" spans="1:19" x14ac:dyDescent="0.3">
      <c r="A842" t="s">
        <v>1737</v>
      </c>
      <c r="B842" s="1">
        <v>45304.031944444447</v>
      </c>
      <c r="C842" s="3">
        <v>46211</v>
      </c>
      <c r="D842" s="6">
        <v>3.1944444444444442E-2</v>
      </c>
      <c r="E842" s="6" t="str">
        <f t="shared" si="13"/>
        <v>No</v>
      </c>
      <c r="F842" s="4">
        <v>46211</v>
      </c>
      <c r="G842" t="s">
        <v>22</v>
      </c>
      <c r="H842">
        <v>0</v>
      </c>
      <c r="I842" t="s">
        <v>58</v>
      </c>
      <c r="J842" t="s">
        <v>1738</v>
      </c>
      <c r="K842" t="s">
        <v>18</v>
      </c>
      <c r="L842">
        <v>3</v>
      </c>
      <c r="M842" t="s">
        <v>31</v>
      </c>
      <c r="N842" t="s">
        <v>20</v>
      </c>
      <c r="O842" t="b">
        <v>0</v>
      </c>
      <c r="P842" cm="1">
        <f t="array" ref="P842">_xlfn.IFS(O842=FALSE, 0, O842=TRUE,1)</f>
        <v>0</v>
      </c>
      <c r="R842">
        <v>50</v>
      </c>
      <c r="S842">
        <v>0</v>
      </c>
    </row>
    <row r="843" spans="1:19" x14ac:dyDescent="0.3">
      <c r="A843" t="s">
        <v>1739</v>
      </c>
      <c r="B843" s="1">
        <v>45104.70208333333</v>
      </c>
      <c r="C843" s="3">
        <v>46212</v>
      </c>
      <c r="D843" s="6">
        <v>0.70208333333333328</v>
      </c>
      <c r="E843" s="6" t="str">
        <f t="shared" si="13"/>
        <v>No</v>
      </c>
      <c r="F843" s="4">
        <v>46212</v>
      </c>
      <c r="G843" t="s">
        <v>74</v>
      </c>
      <c r="H843">
        <v>16</v>
      </c>
      <c r="I843" t="s">
        <v>103</v>
      </c>
      <c r="J843" t="s">
        <v>1740</v>
      </c>
      <c r="K843" t="s">
        <v>30</v>
      </c>
      <c r="L843">
        <v>38</v>
      </c>
      <c r="M843" t="s">
        <v>19</v>
      </c>
      <c r="N843" t="s">
        <v>20</v>
      </c>
      <c r="O843" t="b">
        <v>0</v>
      </c>
      <c r="P843" cm="1">
        <f t="array" ref="P843">_xlfn.IFS(O843=FALSE, 0, O843=TRUE,1)</f>
        <v>0</v>
      </c>
      <c r="R843">
        <v>52</v>
      </c>
      <c r="S843">
        <v>0</v>
      </c>
    </row>
    <row r="844" spans="1:19" x14ac:dyDescent="0.3">
      <c r="A844" t="s">
        <v>1741</v>
      </c>
      <c r="B844" s="1">
        <v>45424.35</v>
      </c>
      <c r="C844" s="3">
        <v>46213</v>
      </c>
      <c r="D844" s="6">
        <v>0.35012731481481479</v>
      </c>
      <c r="E844" s="6" t="str">
        <f t="shared" si="13"/>
        <v>Yes</v>
      </c>
      <c r="F844" s="4">
        <v>46213</v>
      </c>
      <c r="G844" t="s">
        <v>34</v>
      </c>
      <c r="H844">
        <v>8</v>
      </c>
      <c r="I844" t="s">
        <v>30</v>
      </c>
      <c r="J844" t="s">
        <v>1742</v>
      </c>
      <c r="K844" t="s">
        <v>30</v>
      </c>
      <c r="L844">
        <v>8</v>
      </c>
      <c r="M844" t="s">
        <v>19</v>
      </c>
      <c r="N844" t="s">
        <v>40</v>
      </c>
      <c r="O844" t="b">
        <v>1</v>
      </c>
      <c r="P844" cm="1">
        <f t="array" ref="P844">_xlfn.IFS(O844=FALSE, 0, O844=TRUE,1)</f>
        <v>1</v>
      </c>
      <c r="R844">
        <v>23</v>
      </c>
      <c r="S844">
        <v>0</v>
      </c>
    </row>
    <row r="845" spans="1:19" x14ac:dyDescent="0.3">
      <c r="A845" t="s">
        <v>1743</v>
      </c>
      <c r="B845" s="1">
        <v>45382.901388888888</v>
      </c>
      <c r="C845" s="3">
        <v>46214</v>
      </c>
      <c r="D845" s="6">
        <v>0.90151620370370367</v>
      </c>
      <c r="E845" s="6" t="str">
        <f t="shared" si="13"/>
        <v>No</v>
      </c>
      <c r="F845" s="4">
        <v>46214</v>
      </c>
      <c r="G845" t="s">
        <v>34</v>
      </c>
      <c r="H845">
        <v>21</v>
      </c>
      <c r="I845" t="s">
        <v>58</v>
      </c>
      <c r="J845" t="s">
        <v>1744</v>
      </c>
      <c r="K845" t="s">
        <v>30</v>
      </c>
      <c r="L845">
        <v>4</v>
      </c>
      <c r="M845" t="s">
        <v>19</v>
      </c>
      <c r="N845" t="s">
        <v>32</v>
      </c>
      <c r="O845" t="b">
        <v>1</v>
      </c>
      <c r="P845" cm="1">
        <f t="array" ref="P845">_xlfn.IFS(O845=FALSE, 0, O845=TRUE,1)</f>
        <v>1</v>
      </c>
      <c r="R845">
        <v>32</v>
      </c>
      <c r="S845">
        <v>0</v>
      </c>
    </row>
    <row r="846" spans="1:19" x14ac:dyDescent="0.3">
      <c r="A846" t="s">
        <v>1745</v>
      </c>
      <c r="B846" s="1">
        <v>45270.803472222222</v>
      </c>
      <c r="C846" s="3">
        <v>46215</v>
      </c>
      <c r="D846" s="6">
        <v>0.80359953703703701</v>
      </c>
      <c r="E846" s="6" t="str">
        <f t="shared" si="13"/>
        <v>No</v>
      </c>
      <c r="F846" s="4">
        <v>46215</v>
      </c>
      <c r="G846" t="s">
        <v>34</v>
      </c>
      <c r="H846">
        <v>19</v>
      </c>
      <c r="I846" t="s">
        <v>75</v>
      </c>
      <c r="J846" t="s">
        <v>1746</v>
      </c>
      <c r="K846" t="s">
        <v>30</v>
      </c>
      <c r="L846">
        <v>76</v>
      </c>
      <c r="M846" t="s">
        <v>49</v>
      </c>
      <c r="N846" t="s">
        <v>20</v>
      </c>
      <c r="O846" t="b">
        <v>1</v>
      </c>
      <c r="P846" cm="1">
        <f t="array" ref="P846">_xlfn.IFS(O846=FALSE, 0, O846=TRUE,1)</f>
        <v>1</v>
      </c>
      <c r="R846">
        <v>57</v>
      </c>
      <c r="S846">
        <v>0</v>
      </c>
    </row>
    <row r="847" spans="1:19" x14ac:dyDescent="0.3">
      <c r="A847" t="s">
        <v>1747</v>
      </c>
      <c r="B847" s="1">
        <v>45545.998611111114</v>
      </c>
      <c r="C847" s="3">
        <v>46216</v>
      </c>
      <c r="D847" s="6">
        <v>0.99861111111111112</v>
      </c>
      <c r="E847" s="6" t="str">
        <f t="shared" si="13"/>
        <v>Yes</v>
      </c>
      <c r="F847" s="4">
        <v>46216</v>
      </c>
      <c r="G847" t="s">
        <v>74</v>
      </c>
      <c r="H847">
        <v>23</v>
      </c>
      <c r="I847" t="s">
        <v>38</v>
      </c>
      <c r="J847" t="s">
        <v>1748</v>
      </c>
      <c r="K847" t="s">
        <v>18</v>
      </c>
      <c r="L847">
        <v>17</v>
      </c>
      <c r="M847" t="s">
        <v>19</v>
      </c>
      <c r="N847" t="s">
        <v>20</v>
      </c>
      <c r="O847" t="b">
        <v>0</v>
      </c>
      <c r="P847" cm="1">
        <f t="array" ref="P847">_xlfn.IFS(O847=FALSE, 0, O847=TRUE,1)</f>
        <v>0</v>
      </c>
      <c r="R847">
        <v>25</v>
      </c>
      <c r="S847">
        <v>0</v>
      </c>
    </row>
    <row r="848" spans="1:19" x14ac:dyDescent="0.3">
      <c r="A848" t="s">
        <v>1749</v>
      </c>
      <c r="B848" s="1">
        <v>45036.747916666667</v>
      </c>
      <c r="C848" s="3">
        <v>46217</v>
      </c>
      <c r="D848" s="6">
        <v>0.74791666666666667</v>
      </c>
      <c r="E848" s="6" t="str">
        <f t="shared" si="13"/>
        <v>Yes</v>
      </c>
      <c r="F848" s="4">
        <v>46217</v>
      </c>
      <c r="G848" t="s">
        <v>27</v>
      </c>
      <c r="H848">
        <v>17</v>
      </c>
      <c r="I848" t="s">
        <v>65</v>
      </c>
      <c r="J848" t="s">
        <v>1750</v>
      </c>
      <c r="K848" t="s">
        <v>30</v>
      </c>
      <c r="L848">
        <v>42</v>
      </c>
      <c r="M848" t="s">
        <v>49</v>
      </c>
      <c r="N848" t="s">
        <v>87</v>
      </c>
      <c r="O848" t="b">
        <v>0</v>
      </c>
      <c r="P848" cm="1">
        <f t="array" ref="P848">_xlfn.IFS(O848=FALSE, 0, O848=TRUE,1)</f>
        <v>0</v>
      </c>
      <c r="R848">
        <v>29</v>
      </c>
      <c r="S848">
        <v>0</v>
      </c>
    </row>
    <row r="849" spans="1:19" x14ac:dyDescent="0.3">
      <c r="A849" t="s">
        <v>1751</v>
      </c>
      <c r="B849" s="1">
        <v>45456.395138888889</v>
      </c>
      <c r="C849" s="3">
        <v>46218</v>
      </c>
      <c r="D849" s="6">
        <v>0.39526620370370369</v>
      </c>
      <c r="E849" s="6" t="str">
        <f t="shared" si="13"/>
        <v>No</v>
      </c>
      <c r="F849" s="4">
        <v>46218</v>
      </c>
      <c r="G849" t="s">
        <v>27</v>
      </c>
      <c r="H849">
        <v>9</v>
      </c>
      <c r="I849" t="s">
        <v>58</v>
      </c>
      <c r="J849" t="s">
        <v>1752</v>
      </c>
      <c r="K849" t="s">
        <v>30</v>
      </c>
      <c r="L849">
        <v>27</v>
      </c>
      <c r="M849" t="s">
        <v>25</v>
      </c>
      <c r="N849" t="s">
        <v>40</v>
      </c>
      <c r="O849" t="b">
        <v>1</v>
      </c>
      <c r="P849" cm="1">
        <f t="array" ref="P849">_xlfn.IFS(O849=FALSE, 0, O849=TRUE,1)</f>
        <v>1</v>
      </c>
      <c r="Q849">
        <v>7</v>
      </c>
      <c r="R849">
        <v>52</v>
      </c>
      <c r="S849">
        <v>0</v>
      </c>
    </row>
    <row r="850" spans="1:19" x14ac:dyDescent="0.3">
      <c r="A850" t="s">
        <v>1753</v>
      </c>
      <c r="B850" s="1">
        <v>45128.220138888886</v>
      </c>
      <c r="C850" s="3">
        <v>46219</v>
      </c>
      <c r="D850" s="6">
        <v>0.22013888888888888</v>
      </c>
      <c r="E850" s="6" t="str">
        <f t="shared" si="13"/>
        <v>No</v>
      </c>
      <c r="F850" s="4">
        <v>46219</v>
      </c>
      <c r="G850" t="s">
        <v>55</v>
      </c>
      <c r="H850">
        <v>5</v>
      </c>
      <c r="I850" t="s">
        <v>71</v>
      </c>
      <c r="J850" t="s">
        <v>1754</v>
      </c>
      <c r="K850" t="s">
        <v>30</v>
      </c>
      <c r="L850">
        <v>55</v>
      </c>
      <c r="M850" t="s">
        <v>77</v>
      </c>
      <c r="N850" t="s">
        <v>20</v>
      </c>
      <c r="O850" t="b">
        <v>0</v>
      </c>
      <c r="P850" cm="1">
        <f t="array" ref="P850">_xlfn.IFS(O850=FALSE, 0, O850=TRUE,1)</f>
        <v>0</v>
      </c>
      <c r="R850">
        <v>31</v>
      </c>
      <c r="S850">
        <v>0</v>
      </c>
    </row>
    <row r="851" spans="1:19" x14ac:dyDescent="0.3">
      <c r="A851" t="s">
        <v>1755</v>
      </c>
      <c r="B851" s="1">
        <v>45477.513888888891</v>
      </c>
      <c r="C851" s="3">
        <v>46220</v>
      </c>
      <c r="D851" s="6">
        <v>0.51388888888888884</v>
      </c>
      <c r="E851" s="6" t="str">
        <f t="shared" si="13"/>
        <v>Yes</v>
      </c>
      <c r="F851" s="4">
        <v>46220</v>
      </c>
      <c r="G851" t="s">
        <v>27</v>
      </c>
      <c r="H851">
        <v>12</v>
      </c>
      <c r="I851" t="s">
        <v>30</v>
      </c>
      <c r="J851" t="s">
        <v>1756</v>
      </c>
      <c r="K851" t="s">
        <v>18</v>
      </c>
      <c r="L851">
        <v>30</v>
      </c>
      <c r="M851" t="s">
        <v>77</v>
      </c>
      <c r="N851" t="s">
        <v>20</v>
      </c>
      <c r="O851" t="b">
        <v>0</v>
      </c>
      <c r="P851" cm="1">
        <f t="array" ref="P851">_xlfn.IFS(O851=FALSE, 0, O851=TRUE,1)</f>
        <v>0</v>
      </c>
      <c r="Q851">
        <v>4</v>
      </c>
      <c r="R851">
        <v>30</v>
      </c>
      <c r="S851">
        <v>0</v>
      </c>
    </row>
    <row r="852" spans="1:19" x14ac:dyDescent="0.3">
      <c r="A852" t="s">
        <v>1757</v>
      </c>
      <c r="B852" s="1">
        <v>45579.734027777777</v>
      </c>
      <c r="C852" s="3">
        <v>46221</v>
      </c>
      <c r="D852" s="6">
        <v>0.73402777777777772</v>
      </c>
      <c r="E852" s="6" t="str">
        <f t="shared" si="13"/>
        <v>No</v>
      </c>
      <c r="F852" s="4">
        <v>46221</v>
      </c>
      <c r="G852" t="s">
        <v>51</v>
      </c>
      <c r="H852">
        <v>17</v>
      </c>
      <c r="I852" t="s">
        <v>18</v>
      </c>
      <c r="J852" t="s">
        <v>1758</v>
      </c>
      <c r="K852" t="s">
        <v>18</v>
      </c>
      <c r="L852">
        <v>36</v>
      </c>
      <c r="M852" t="s">
        <v>43</v>
      </c>
      <c r="N852" t="s">
        <v>20</v>
      </c>
      <c r="O852" t="b">
        <v>0</v>
      </c>
      <c r="P852" cm="1">
        <f t="array" ref="P852">_xlfn.IFS(O852=FALSE, 0, O852=TRUE,1)</f>
        <v>0</v>
      </c>
      <c r="Q852">
        <v>2</v>
      </c>
      <c r="R852">
        <v>39</v>
      </c>
      <c r="S852">
        <v>0</v>
      </c>
    </row>
    <row r="853" spans="1:19" x14ac:dyDescent="0.3">
      <c r="A853" t="s">
        <v>1759</v>
      </c>
      <c r="B853" s="1">
        <v>45426.467361111114</v>
      </c>
      <c r="C853" s="3">
        <v>46222</v>
      </c>
      <c r="D853" s="6">
        <v>0.46748842592592593</v>
      </c>
      <c r="E853" s="6" t="str">
        <f t="shared" si="13"/>
        <v>Yes</v>
      </c>
      <c r="F853" s="4">
        <v>46222</v>
      </c>
      <c r="G853" t="s">
        <v>74</v>
      </c>
      <c r="H853">
        <v>11</v>
      </c>
      <c r="I853" t="s">
        <v>160</v>
      </c>
      <c r="J853" t="s">
        <v>1760</v>
      </c>
      <c r="K853" t="s">
        <v>30</v>
      </c>
      <c r="L853">
        <v>3</v>
      </c>
      <c r="M853" t="s">
        <v>19</v>
      </c>
      <c r="N853" t="s">
        <v>20</v>
      </c>
      <c r="O853" t="b">
        <v>1</v>
      </c>
      <c r="P853" cm="1">
        <f t="array" ref="P853">_xlfn.IFS(O853=FALSE, 0, O853=TRUE,1)</f>
        <v>1</v>
      </c>
      <c r="Q853">
        <v>9</v>
      </c>
      <c r="R853">
        <v>23</v>
      </c>
      <c r="S853">
        <v>0</v>
      </c>
    </row>
    <row r="854" spans="1:19" x14ac:dyDescent="0.3">
      <c r="A854" t="s">
        <v>1761</v>
      </c>
      <c r="B854" s="1">
        <v>45133.772222222222</v>
      </c>
      <c r="C854" s="3">
        <v>46223</v>
      </c>
      <c r="D854" s="6">
        <v>0.77222222222222225</v>
      </c>
      <c r="E854" s="6" t="str">
        <f t="shared" si="13"/>
        <v>Yes</v>
      </c>
      <c r="F854" s="4">
        <v>46223</v>
      </c>
      <c r="G854" t="s">
        <v>15</v>
      </c>
      <c r="H854">
        <v>18</v>
      </c>
      <c r="I854" t="s">
        <v>103</v>
      </c>
      <c r="J854" t="s">
        <v>1762</v>
      </c>
      <c r="K854" t="s">
        <v>30</v>
      </c>
      <c r="L854">
        <v>29</v>
      </c>
      <c r="M854" t="s">
        <v>19</v>
      </c>
      <c r="N854" t="s">
        <v>20</v>
      </c>
      <c r="O854" t="b">
        <v>0</v>
      </c>
      <c r="P854" cm="1">
        <f t="array" ref="P854">_xlfn.IFS(O854=FALSE, 0, O854=TRUE,1)</f>
        <v>0</v>
      </c>
      <c r="R854">
        <v>14</v>
      </c>
      <c r="S854">
        <v>0</v>
      </c>
    </row>
    <row r="855" spans="1:19" x14ac:dyDescent="0.3">
      <c r="A855" t="s">
        <v>1763</v>
      </c>
      <c r="B855" s="1">
        <v>45380.11041666667</v>
      </c>
      <c r="C855" s="3">
        <v>46224</v>
      </c>
      <c r="D855" s="6">
        <v>0.11041666666666666</v>
      </c>
      <c r="E855" s="6" t="str">
        <f t="shared" si="13"/>
        <v>Yes</v>
      </c>
      <c r="F855" s="4">
        <v>46224</v>
      </c>
      <c r="G855" t="s">
        <v>55</v>
      </c>
      <c r="H855">
        <v>2</v>
      </c>
      <c r="I855" t="s">
        <v>82</v>
      </c>
      <c r="J855" t="s">
        <v>1764</v>
      </c>
      <c r="K855" t="s">
        <v>30</v>
      </c>
      <c r="L855">
        <v>52</v>
      </c>
      <c r="M855" t="s">
        <v>31</v>
      </c>
      <c r="N855" t="s">
        <v>20</v>
      </c>
      <c r="O855" t="b">
        <v>0</v>
      </c>
      <c r="P855" cm="1">
        <f t="array" ref="P855">_xlfn.IFS(O855=FALSE, 0, O855=TRUE,1)</f>
        <v>0</v>
      </c>
      <c r="R855">
        <v>16</v>
      </c>
      <c r="S855">
        <v>0</v>
      </c>
    </row>
    <row r="856" spans="1:19" x14ac:dyDescent="0.3">
      <c r="A856" t="s">
        <v>1765</v>
      </c>
      <c r="B856" s="1">
        <v>45406.263194444444</v>
      </c>
      <c r="C856" s="3">
        <v>46225</v>
      </c>
      <c r="D856" s="6">
        <v>0.26319444444444445</v>
      </c>
      <c r="E856" s="6" t="str">
        <f t="shared" si="13"/>
        <v>Yes</v>
      </c>
      <c r="F856" s="4">
        <v>46225</v>
      </c>
      <c r="G856" t="s">
        <v>15</v>
      </c>
      <c r="H856">
        <v>6</v>
      </c>
      <c r="I856" t="s">
        <v>18</v>
      </c>
      <c r="J856" t="s">
        <v>1766</v>
      </c>
      <c r="K856" t="s">
        <v>30</v>
      </c>
      <c r="L856">
        <v>66</v>
      </c>
      <c r="M856" t="s">
        <v>77</v>
      </c>
      <c r="N856" t="s">
        <v>20</v>
      </c>
      <c r="O856" t="b">
        <v>0</v>
      </c>
      <c r="P856" cm="1">
        <f t="array" ref="P856">_xlfn.IFS(O856=FALSE, 0, O856=TRUE,1)</f>
        <v>0</v>
      </c>
      <c r="Q856">
        <v>0</v>
      </c>
      <c r="R856">
        <v>20</v>
      </c>
      <c r="S856">
        <v>0</v>
      </c>
    </row>
    <row r="857" spans="1:19" x14ac:dyDescent="0.3">
      <c r="A857" t="s">
        <v>1767</v>
      </c>
      <c r="B857" s="1">
        <v>45179.311111111114</v>
      </c>
      <c r="C857" s="3">
        <v>46226</v>
      </c>
      <c r="D857" s="6">
        <v>0.31123842592592593</v>
      </c>
      <c r="E857" s="6" t="str">
        <f t="shared" si="13"/>
        <v>No</v>
      </c>
      <c r="F857" s="4">
        <v>46226</v>
      </c>
      <c r="G857" t="s">
        <v>34</v>
      </c>
      <c r="H857">
        <v>7</v>
      </c>
      <c r="I857" t="s">
        <v>38</v>
      </c>
      <c r="J857" t="s">
        <v>1768</v>
      </c>
      <c r="K857" t="s">
        <v>18</v>
      </c>
      <c r="L857">
        <v>69</v>
      </c>
      <c r="M857" t="s">
        <v>19</v>
      </c>
      <c r="N857" t="s">
        <v>20</v>
      </c>
      <c r="O857" t="b">
        <v>1</v>
      </c>
      <c r="P857" cm="1">
        <f t="array" ref="P857">_xlfn.IFS(O857=FALSE, 0, O857=TRUE,1)</f>
        <v>1</v>
      </c>
      <c r="R857">
        <v>46</v>
      </c>
      <c r="S857">
        <v>0</v>
      </c>
    </row>
    <row r="858" spans="1:19" x14ac:dyDescent="0.3">
      <c r="A858" t="s">
        <v>1769</v>
      </c>
      <c r="B858" s="1">
        <v>45181.515972222223</v>
      </c>
      <c r="C858" s="3">
        <v>46227</v>
      </c>
      <c r="D858" s="6">
        <v>0.51597222222222228</v>
      </c>
      <c r="E858" s="6" t="str">
        <f t="shared" si="13"/>
        <v>Yes</v>
      </c>
      <c r="F858" s="4">
        <v>46227</v>
      </c>
      <c r="G858" t="s">
        <v>74</v>
      </c>
      <c r="H858">
        <v>12</v>
      </c>
      <c r="I858" t="s">
        <v>129</v>
      </c>
      <c r="J858" t="s">
        <v>1770</v>
      </c>
      <c r="K858" t="s">
        <v>30</v>
      </c>
      <c r="L858">
        <v>65</v>
      </c>
      <c r="M858" t="s">
        <v>43</v>
      </c>
      <c r="N858" t="s">
        <v>32</v>
      </c>
      <c r="O858" t="b">
        <v>0</v>
      </c>
      <c r="P858" cm="1">
        <f t="array" ref="P858">_xlfn.IFS(O858=FALSE, 0, O858=TRUE,1)</f>
        <v>0</v>
      </c>
      <c r="R858">
        <v>15</v>
      </c>
      <c r="S858">
        <v>0</v>
      </c>
    </row>
    <row r="859" spans="1:19" x14ac:dyDescent="0.3">
      <c r="A859" t="s">
        <v>1771</v>
      </c>
      <c r="B859" s="1">
        <v>45025.995833333334</v>
      </c>
      <c r="C859" s="3">
        <v>46228</v>
      </c>
      <c r="D859" s="6">
        <v>0.99583333333333335</v>
      </c>
      <c r="E859" s="6" t="str">
        <f t="shared" si="13"/>
        <v>No</v>
      </c>
      <c r="F859" s="4">
        <v>46228</v>
      </c>
      <c r="G859" t="s">
        <v>34</v>
      </c>
      <c r="H859">
        <v>23</v>
      </c>
      <c r="I859" t="s">
        <v>85</v>
      </c>
      <c r="J859" t="s">
        <v>1772</v>
      </c>
      <c r="K859" t="s">
        <v>18</v>
      </c>
      <c r="L859">
        <v>30</v>
      </c>
      <c r="M859" t="s">
        <v>19</v>
      </c>
      <c r="N859" t="s">
        <v>20</v>
      </c>
      <c r="O859" t="b">
        <v>0</v>
      </c>
      <c r="P859" cm="1">
        <f t="array" ref="P859">_xlfn.IFS(O859=FALSE, 0, O859=TRUE,1)</f>
        <v>0</v>
      </c>
      <c r="Q859">
        <v>3</v>
      </c>
      <c r="R859">
        <v>47</v>
      </c>
      <c r="S859">
        <v>0</v>
      </c>
    </row>
    <row r="860" spans="1:19" x14ac:dyDescent="0.3">
      <c r="A860" t="s">
        <v>1773</v>
      </c>
      <c r="B860" s="1">
        <v>45314.365277777775</v>
      </c>
      <c r="C860" s="3">
        <v>46229</v>
      </c>
      <c r="D860" s="6">
        <v>0.36527777777777776</v>
      </c>
      <c r="E860" s="6" t="str">
        <f t="shared" si="13"/>
        <v>Yes</v>
      </c>
      <c r="F860" s="4">
        <v>46229</v>
      </c>
      <c r="G860" t="s">
        <v>74</v>
      </c>
      <c r="H860">
        <v>8</v>
      </c>
      <c r="I860" t="s">
        <v>160</v>
      </c>
      <c r="J860" t="s">
        <v>1774</v>
      </c>
      <c r="K860" t="s">
        <v>18</v>
      </c>
      <c r="L860">
        <v>57</v>
      </c>
      <c r="M860" t="s">
        <v>19</v>
      </c>
      <c r="N860" t="s">
        <v>32</v>
      </c>
      <c r="O860" t="b">
        <v>0</v>
      </c>
      <c r="P860" cm="1">
        <f t="array" ref="P860">_xlfn.IFS(O860=FALSE, 0, O860=TRUE,1)</f>
        <v>0</v>
      </c>
      <c r="Q860">
        <v>10</v>
      </c>
      <c r="R860">
        <v>26</v>
      </c>
      <c r="S860">
        <v>0</v>
      </c>
    </row>
    <row r="861" spans="1:19" x14ac:dyDescent="0.3">
      <c r="A861" t="s">
        <v>1775</v>
      </c>
      <c r="B861" s="1">
        <v>45586.876388888886</v>
      </c>
      <c r="C861" s="3">
        <v>46230</v>
      </c>
      <c r="D861" s="6">
        <v>0.87651620370370376</v>
      </c>
      <c r="E861" s="6" t="str">
        <f t="shared" si="13"/>
        <v>Yes</v>
      </c>
      <c r="F861" s="4">
        <v>46230</v>
      </c>
      <c r="G861" t="s">
        <v>51</v>
      </c>
      <c r="H861">
        <v>21</v>
      </c>
      <c r="I861" t="s">
        <v>62</v>
      </c>
      <c r="J861" t="s">
        <v>1776</v>
      </c>
      <c r="K861" t="s">
        <v>18</v>
      </c>
      <c r="L861">
        <v>63</v>
      </c>
      <c r="M861" t="s">
        <v>19</v>
      </c>
      <c r="N861" t="s">
        <v>20</v>
      </c>
      <c r="O861" t="b">
        <v>1</v>
      </c>
      <c r="P861" cm="1">
        <f t="array" ref="P861">_xlfn.IFS(O861=FALSE, 0, O861=TRUE,1)</f>
        <v>1</v>
      </c>
      <c r="R861">
        <v>13</v>
      </c>
      <c r="S861">
        <v>0</v>
      </c>
    </row>
    <row r="862" spans="1:19" x14ac:dyDescent="0.3">
      <c r="A862" t="s">
        <v>1777</v>
      </c>
      <c r="B862" s="1">
        <v>45435.292361111111</v>
      </c>
      <c r="C862" s="3">
        <v>46231</v>
      </c>
      <c r="D862" s="6">
        <v>0.29248842592592594</v>
      </c>
      <c r="E862" s="6" t="str">
        <f t="shared" si="13"/>
        <v>No</v>
      </c>
      <c r="F862" s="4">
        <v>46231</v>
      </c>
      <c r="G862" t="s">
        <v>27</v>
      </c>
      <c r="H862">
        <v>7</v>
      </c>
      <c r="I862" t="s">
        <v>38</v>
      </c>
      <c r="J862" t="s">
        <v>1778</v>
      </c>
      <c r="K862" t="s">
        <v>30</v>
      </c>
      <c r="L862">
        <v>36</v>
      </c>
      <c r="M862" t="s">
        <v>49</v>
      </c>
      <c r="N862" t="s">
        <v>20</v>
      </c>
      <c r="O862" t="b">
        <v>1</v>
      </c>
      <c r="P862" cm="1">
        <f t="array" ref="P862">_xlfn.IFS(O862=FALSE, 0, O862=TRUE,1)</f>
        <v>1</v>
      </c>
      <c r="R862">
        <v>41</v>
      </c>
      <c r="S862">
        <v>0</v>
      </c>
    </row>
    <row r="863" spans="1:19" x14ac:dyDescent="0.3">
      <c r="A863" t="s">
        <v>1779</v>
      </c>
      <c r="B863" s="1">
        <v>45060.866666666669</v>
      </c>
      <c r="C863" s="3">
        <v>46232</v>
      </c>
      <c r="D863" s="6">
        <v>0.86679398148148146</v>
      </c>
      <c r="E863" s="6" t="str">
        <f t="shared" si="13"/>
        <v>No</v>
      </c>
      <c r="F863" s="4">
        <v>46232</v>
      </c>
      <c r="G863" t="s">
        <v>34</v>
      </c>
      <c r="H863">
        <v>20</v>
      </c>
      <c r="I863" t="s">
        <v>18</v>
      </c>
      <c r="J863" t="s">
        <v>1780</v>
      </c>
      <c r="K863" t="s">
        <v>18</v>
      </c>
      <c r="L863">
        <v>6</v>
      </c>
      <c r="M863" t="s">
        <v>77</v>
      </c>
      <c r="N863" t="s">
        <v>20</v>
      </c>
      <c r="O863" t="b">
        <v>1</v>
      </c>
      <c r="P863" cm="1">
        <f t="array" ref="P863">_xlfn.IFS(O863=FALSE, 0, O863=TRUE,1)</f>
        <v>1</v>
      </c>
      <c r="R863">
        <v>58</v>
      </c>
      <c r="S863">
        <v>1</v>
      </c>
    </row>
    <row r="864" spans="1:19" x14ac:dyDescent="0.3">
      <c r="A864" t="s">
        <v>1781</v>
      </c>
      <c r="B864" s="1">
        <v>45517.327777777777</v>
      </c>
      <c r="C864" s="3">
        <v>46233</v>
      </c>
      <c r="D864" s="6">
        <v>0.3279050925925926</v>
      </c>
      <c r="E864" s="6" t="str">
        <f t="shared" si="13"/>
        <v>No</v>
      </c>
      <c r="F864" s="4">
        <v>46233</v>
      </c>
      <c r="G864" t="s">
        <v>74</v>
      </c>
      <c r="H864">
        <v>7</v>
      </c>
      <c r="I864" t="s">
        <v>62</v>
      </c>
      <c r="J864" t="s">
        <v>1782</v>
      </c>
      <c r="K864" t="s">
        <v>30</v>
      </c>
      <c r="L864">
        <v>3</v>
      </c>
      <c r="M864" t="s">
        <v>49</v>
      </c>
      <c r="N864" t="s">
        <v>32</v>
      </c>
      <c r="O864" t="b">
        <v>1</v>
      </c>
      <c r="P864" cm="1">
        <f t="array" ref="P864">_xlfn.IFS(O864=FALSE, 0, O864=TRUE,1)</f>
        <v>1</v>
      </c>
      <c r="R864">
        <v>40</v>
      </c>
      <c r="S864">
        <v>0</v>
      </c>
    </row>
    <row r="865" spans="1:19" x14ac:dyDescent="0.3">
      <c r="A865" t="s">
        <v>1783</v>
      </c>
      <c r="B865" s="1">
        <v>45549.40625</v>
      </c>
      <c r="C865" s="3">
        <v>46234</v>
      </c>
      <c r="D865" s="6">
        <v>0.40637731481481482</v>
      </c>
      <c r="E865" s="6" t="str">
        <f t="shared" si="13"/>
        <v>No</v>
      </c>
      <c r="F865" s="4">
        <v>46234</v>
      </c>
      <c r="G865" t="s">
        <v>22</v>
      </c>
      <c r="H865">
        <v>9</v>
      </c>
      <c r="I865" t="s">
        <v>65</v>
      </c>
      <c r="J865" t="s">
        <v>1784</v>
      </c>
      <c r="K865" t="s">
        <v>18</v>
      </c>
      <c r="L865">
        <v>30</v>
      </c>
      <c r="M865" t="s">
        <v>49</v>
      </c>
      <c r="N865" t="s">
        <v>20</v>
      </c>
      <c r="O865" t="b">
        <v>1</v>
      </c>
      <c r="P865" cm="1">
        <f t="array" ref="P865">_xlfn.IFS(O865=FALSE, 0, O865=TRUE,1)</f>
        <v>1</v>
      </c>
      <c r="R865">
        <v>45</v>
      </c>
      <c r="S865">
        <v>0</v>
      </c>
    </row>
    <row r="866" spans="1:19" x14ac:dyDescent="0.3">
      <c r="A866" t="s">
        <v>1785</v>
      </c>
      <c r="B866" s="1">
        <v>45515.51666666667</v>
      </c>
      <c r="C866" s="3">
        <v>46235</v>
      </c>
      <c r="D866" s="6">
        <v>0.51679398148148148</v>
      </c>
      <c r="E866" s="6" t="str">
        <f t="shared" si="13"/>
        <v>Yes</v>
      </c>
      <c r="F866" s="4">
        <v>46235</v>
      </c>
      <c r="G866" t="s">
        <v>34</v>
      </c>
      <c r="H866">
        <v>12</v>
      </c>
      <c r="I866" t="s">
        <v>79</v>
      </c>
      <c r="J866" t="s">
        <v>1786</v>
      </c>
      <c r="K866" t="s">
        <v>30</v>
      </c>
      <c r="L866">
        <v>62</v>
      </c>
      <c r="M866" t="s">
        <v>43</v>
      </c>
      <c r="N866" t="s">
        <v>20</v>
      </c>
      <c r="O866" t="b">
        <v>1</v>
      </c>
      <c r="P866" cm="1">
        <f t="array" ref="P866">_xlfn.IFS(O866=FALSE, 0, O866=TRUE,1)</f>
        <v>1</v>
      </c>
      <c r="R866">
        <v>14</v>
      </c>
      <c r="S866">
        <v>0</v>
      </c>
    </row>
    <row r="867" spans="1:19" x14ac:dyDescent="0.3">
      <c r="A867" t="s">
        <v>1787</v>
      </c>
      <c r="B867" s="1">
        <v>45194.974305555559</v>
      </c>
      <c r="C867" s="3">
        <v>46236</v>
      </c>
      <c r="D867" s="6">
        <v>0.97430555555555554</v>
      </c>
      <c r="E867" s="6" t="str">
        <f t="shared" si="13"/>
        <v>Yes</v>
      </c>
      <c r="F867" s="4">
        <v>46236</v>
      </c>
      <c r="G867" t="s">
        <v>51</v>
      </c>
      <c r="H867">
        <v>23</v>
      </c>
      <c r="I867" t="s">
        <v>28</v>
      </c>
      <c r="J867" t="s">
        <v>1788</v>
      </c>
      <c r="K867" t="s">
        <v>30</v>
      </c>
      <c r="L867">
        <v>19</v>
      </c>
      <c r="M867" t="s">
        <v>19</v>
      </c>
      <c r="N867" t="s">
        <v>40</v>
      </c>
      <c r="O867" t="b">
        <v>0</v>
      </c>
      <c r="P867" cm="1">
        <f t="array" ref="P867">_xlfn.IFS(O867=FALSE, 0, O867=TRUE,1)</f>
        <v>0</v>
      </c>
      <c r="R867">
        <v>27</v>
      </c>
      <c r="S867">
        <v>0</v>
      </c>
    </row>
    <row r="868" spans="1:19" x14ac:dyDescent="0.3">
      <c r="A868" t="s">
        <v>1789</v>
      </c>
      <c r="B868" s="1">
        <v>45254.117361111108</v>
      </c>
      <c r="C868" s="3">
        <v>46237</v>
      </c>
      <c r="D868" s="6">
        <v>0.11748842592592593</v>
      </c>
      <c r="E868" s="6" t="str">
        <f t="shared" si="13"/>
        <v>No</v>
      </c>
      <c r="F868" s="4">
        <v>46237</v>
      </c>
      <c r="G868" t="s">
        <v>55</v>
      </c>
      <c r="H868">
        <v>2</v>
      </c>
      <c r="I868" t="s">
        <v>96</v>
      </c>
      <c r="J868" t="s">
        <v>1790</v>
      </c>
      <c r="K868" t="s">
        <v>18</v>
      </c>
      <c r="L868">
        <v>30</v>
      </c>
      <c r="M868" t="s">
        <v>43</v>
      </c>
      <c r="N868" t="s">
        <v>20</v>
      </c>
      <c r="O868" t="b">
        <v>1</v>
      </c>
      <c r="P868" cm="1">
        <f t="array" ref="P868">_xlfn.IFS(O868=FALSE, 0, O868=TRUE,1)</f>
        <v>1</v>
      </c>
      <c r="Q868">
        <v>0</v>
      </c>
      <c r="R868">
        <v>38</v>
      </c>
      <c r="S868">
        <v>0</v>
      </c>
    </row>
    <row r="869" spans="1:19" x14ac:dyDescent="0.3">
      <c r="A869" t="s">
        <v>1791</v>
      </c>
      <c r="B869" s="1">
        <v>45541.240277777775</v>
      </c>
      <c r="C869" s="3">
        <v>46238</v>
      </c>
      <c r="D869" s="6">
        <v>0.2404050925925926</v>
      </c>
      <c r="E869" s="6" t="str">
        <f t="shared" si="13"/>
        <v>No</v>
      </c>
      <c r="F869" s="4">
        <v>46238</v>
      </c>
      <c r="G869" t="s">
        <v>55</v>
      </c>
      <c r="H869">
        <v>5</v>
      </c>
      <c r="I869" t="s">
        <v>106</v>
      </c>
      <c r="J869" t="s">
        <v>1792</v>
      </c>
      <c r="K869" t="s">
        <v>18</v>
      </c>
      <c r="L869">
        <v>4</v>
      </c>
      <c r="M869" t="s">
        <v>25</v>
      </c>
      <c r="N869" t="s">
        <v>32</v>
      </c>
      <c r="O869" t="b">
        <v>1</v>
      </c>
      <c r="P869" cm="1">
        <f t="array" ref="P869">_xlfn.IFS(O869=FALSE, 0, O869=TRUE,1)</f>
        <v>1</v>
      </c>
      <c r="Q869">
        <v>5</v>
      </c>
      <c r="R869">
        <v>33</v>
      </c>
      <c r="S869">
        <v>0</v>
      </c>
    </row>
    <row r="870" spans="1:19" x14ac:dyDescent="0.3">
      <c r="A870" t="s">
        <v>1793</v>
      </c>
      <c r="B870" s="1">
        <v>45145.613888888889</v>
      </c>
      <c r="C870" s="3">
        <v>46239</v>
      </c>
      <c r="D870" s="6">
        <v>0.61388888888888893</v>
      </c>
      <c r="E870" s="6" t="str">
        <f t="shared" si="13"/>
        <v>Yes</v>
      </c>
      <c r="F870" s="4">
        <v>46239</v>
      </c>
      <c r="G870" t="s">
        <v>51</v>
      </c>
      <c r="H870">
        <v>14</v>
      </c>
      <c r="I870" t="s">
        <v>103</v>
      </c>
      <c r="J870" t="s">
        <v>1794</v>
      </c>
      <c r="K870" t="s">
        <v>30</v>
      </c>
      <c r="L870">
        <v>9</v>
      </c>
      <c r="M870" t="s">
        <v>43</v>
      </c>
      <c r="N870" t="s">
        <v>20</v>
      </c>
      <c r="O870" t="b">
        <v>0</v>
      </c>
      <c r="P870" cm="1">
        <f t="array" ref="P870">_xlfn.IFS(O870=FALSE, 0, O870=TRUE,1)</f>
        <v>0</v>
      </c>
      <c r="R870">
        <v>26</v>
      </c>
      <c r="S870">
        <v>0</v>
      </c>
    </row>
    <row r="871" spans="1:19" x14ac:dyDescent="0.3">
      <c r="A871" t="s">
        <v>1795</v>
      </c>
      <c r="B871" s="1">
        <v>45170.731944444444</v>
      </c>
      <c r="C871" s="3">
        <v>46240</v>
      </c>
      <c r="D871" s="6">
        <v>0.73207175925925927</v>
      </c>
      <c r="E871" s="6" t="str">
        <f t="shared" si="13"/>
        <v>Yes</v>
      </c>
      <c r="F871" s="4">
        <v>46240</v>
      </c>
      <c r="G871" t="s">
        <v>55</v>
      </c>
      <c r="H871">
        <v>17</v>
      </c>
      <c r="I871" t="s">
        <v>71</v>
      </c>
      <c r="J871" t="s">
        <v>1796</v>
      </c>
      <c r="K871" t="s">
        <v>18</v>
      </c>
      <c r="L871">
        <v>51</v>
      </c>
      <c r="M871" t="s">
        <v>19</v>
      </c>
      <c r="N871" t="s">
        <v>20</v>
      </c>
      <c r="O871" t="b">
        <v>1</v>
      </c>
      <c r="P871" cm="1">
        <f t="array" ref="P871">_xlfn.IFS(O871=FALSE, 0, O871=TRUE,1)</f>
        <v>1</v>
      </c>
      <c r="R871">
        <v>24</v>
      </c>
      <c r="S871">
        <v>0</v>
      </c>
    </row>
    <row r="872" spans="1:19" x14ac:dyDescent="0.3">
      <c r="A872" t="s">
        <v>1797</v>
      </c>
      <c r="B872" s="1">
        <v>45154.420138888891</v>
      </c>
      <c r="C872" s="3">
        <v>46241</v>
      </c>
      <c r="D872" s="6">
        <v>0.4201388888888889</v>
      </c>
      <c r="E872" s="6" t="str">
        <f t="shared" si="13"/>
        <v>No</v>
      </c>
      <c r="F872" s="4">
        <v>46241</v>
      </c>
      <c r="G872" t="s">
        <v>15</v>
      </c>
      <c r="H872">
        <v>10</v>
      </c>
      <c r="I872" t="s">
        <v>106</v>
      </c>
      <c r="J872" t="s">
        <v>1798</v>
      </c>
      <c r="K872" t="s">
        <v>30</v>
      </c>
      <c r="L872">
        <v>45</v>
      </c>
      <c r="M872" t="s">
        <v>19</v>
      </c>
      <c r="N872" t="s">
        <v>210</v>
      </c>
      <c r="O872" t="b">
        <v>0</v>
      </c>
      <c r="P872" cm="1">
        <f t="array" ref="P872">_xlfn.IFS(O872=FALSE, 0, O872=TRUE,1)</f>
        <v>0</v>
      </c>
      <c r="R872">
        <v>47</v>
      </c>
      <c r="S872">
        <v>0</v>
      </c>
    </row>
    <row r="873" spans="1:19" x14ac:dyDescent="0.3">
      <c r="A873" t="s">
        <v>1799</v>
      </c>
      <c r="B873" s="1">
        <v>45152.179861111108</v>
      </c>
      <c r="C873" s="3">
        <v>46242</v>
      </c>
      <c r="D873" s="6">
        <v>0.17986111111111111</v>
      </c>
      <c r="E873" s="6" t="str">
        <f t="shared" si="13"/>
        <v>No</v>
      </c>
      <c r="F873" s="4">
        <v>46242</v>
      </c>
      <c r="G873" t="s">
        <v>51</v>
      </c>
      <c r="H873">
        <v>4</v>
      </c>
      <c r="I873" t="s">
        <v>35</v>
      </c>
      <c r="J873" t="s">
        <v>1800</v>
      </c>
      <c r="K873" t="s">
        <v>30</v>
      </c>
      <c r="L873">
        <v>43</v>
      </c>
      <c r="M873" t="s">
        <v>49</v>
      </c>
      <c r="N873" t="s">
        <v>20</v>
      </c>
      <c r="O873" t="b">
        <v>0</v>
      </c>
      <c r="P873" cm="1">
        <f t="array" ref="P873">_xlfn.IFS(O873=FALSE, 0, O873=TRUE,1)</f>
        <v>0</v>
      </c>
      <c r="Q873">
        <v>5</v>
      </c>
      <c r="R873">
        <v>55</v>
      </c>
      <c r="S873">
        <v>0</v>
      </c>
    </row>
    <row r="874" spans="1:19" x14ac:dyDescent="0.3">
      <c r="A874" t="s">
        <v>1801</v>
      </c>
      <c r="B874" s="1">
        <v>45188.699305555558</v>
      </c>
      <c r="C874" s="3">
        <v>46243</v>
      </c>
      <c r="D874" s="6">
        <v>0.69930555555555551</v>
      </c>
      <c r="E874" s="6" t="str">
        <f t="shared" si="13"/>
        <v>Yes</v>
      </c>
      <c r="F874" s="4">
        <v>46243</v>
      </c>
      <c r="G874" t="s">
        <v>74</v>
      </c>
      <c r="H874">
        <v>16</v>
      </c>
      <c r="I874" t="s">
        <v>85</v>
      </c>
      <c r="J874" t="s">
        <v>1802</v>
      </c>
      <c r="K874" t="s">
        <v>18</v>
      </c>
      <c r="L874">
        <v>39</v>
      </c>
      <c r="M874" t="s">
        <v>31</v>
      </c>
      <c r="N874" t="s">
        <v>32</v>
      </c>
      <c r="O874" t="b">
        <v>0</v>
      </c>
      <c r="P874" cm="1">
        <f t="array" ref="P874">_xlfn.IFS(O874=FALSE, 0, O874=TRUE,1)</f>
        <v>0</v>
      </c>
      <c r="R874">
        <v>21</v>
      </c>
      <c r="S874">
        <v>0</v>
      </c>
    </row>
    <row r="875" spans="1:19" x14ac:dyDescent="0.3">
      <c r="A875" t="s">
        <v>1803</v>
      </c>
      <c r="B875" s="1">
        <v>45524.85833333333</v>
      </c>
      <c r="C875" s="3">
        <v>46244</v>
      </c>
      <c r="D875" s="6">
        <v>0.85846064814814815</v>
      </c>
      <c r="E875" s="6" t="str">
        <f t="shared" si="13"/>
        <v>Yes</v>
      </c>
      <c r="F875" s="4">
        <v>46244</v>
      </c>
      <c r="G875" t="s">
        <v>74</v>
      </c>
      <c r="H875">
        <v>20</v>
      </c>
      <c r="I875" t="s">
        <v>75</v>
      </c>
      <c r="J875" t="s">
        <v>1804</v>
      </c>
      <c r="K875" t="s">
        <v>30</v>
      </c>
      <c r="L875">
        <v>68</v>
      </c>
      <c r="M875" t="s">
        <v>31</v>
      </c>
      <c r="N875" t="s">
        <v>87</v>
      </c>
      <c r="O875" t="b">
        <v>1</v>
      </c>
      <c r="P875" cm="1">
        <f t="array" ref="P875">_xlfn.IFS(O875=FALSE, 0, O875=TRUE,1)</f>
        <v>1</v>
      </c>
      <c r="R875">
        <v>26</v>
      </c>
      <c r="S875">
        <v>0</v>
      </c>
    </row>
    <row r="876" spans="1:19" x14ac:dyDescent="0.3">
      <c r="A876" t="s">
        <v>1805</v>
      </c>
      <c r="B876" s="1">
        <v>45360.430555555555</v>
      </c>
      <c r="C876" s="3">
        <v>46245</v>
      </c>
      <c r="D876" s="6">
        <v>0.43055555555555558</v>
      </c>
      <c r="E876" s="6" t="str">
        <f t="shared" si="13"/>
        <v>Yes</v>
      </c>
      <c r="F876" s="4">
        <v>46245</v>
      </c>
      <c r="G876" t="s">
        <v>22</v>
      </c>
      <c r="H876">
        <v>10</v>
      </c>
      <c r="I876" t="s">
        <v>65</v>
      </c>
      <c r="J876" t="s">
        <v>1806</v>
      </c>
      <c r="K876" t="s">
        <v>18</v>
      </c>
      <c r="L876">
        <v>74</v>
      </c>
      <c r="M876" t="s">
        <v>19</v>
      </c>
      <c r="N876" t="s">
        <v>32</v>
      </c>
      <c r="O876" t="b">
        <v>0</v>
      </c>
      <c r="P876" cm="1">
        <f t="array" ref="P876">_xlfn.IFS(O876=FALSE, 0, O876=TRUE,1)</f>
        <v>0</v>
      </c>
      <c r="R876">
        <v>22</v>
      </c>
      <c r="S876">
        <v>0</v>
      </c>
    </row>
    <row r="877" spans="1:19" x14ac:dyDescent="0.3">
      <c r="A877" t="s">
        <v>1807</v>
      </c>
      <c r="B877" s="1">
        <v>45408.892361111109</v>
      </c>
      <c r="C877" s="3">
        <v>46246</v>
      </c>
      <c r="D877" s="6">
        <v>0.89248842592592592</v>
      </c>
      <c r="E877" s="6" t="str">
        <f t="shared" si="13"/>
        <v>No</v>
      </c>
      <c r="F877" s="4">
        <v>46246</v>
      </c>
      <c r="G877" t="s">
        <v>55</v>
      </c>
      <c r="H877">
        <v>21</v>
      </c>
      <c r="I877" t="s">
        <v>96</v>
      </c>
      <c r="J877" t="s">
        <v>1808</v>
      </c>
      <c r="K877" t="s">
        <v>18</v>
      </c>
      <c r="L877">
        <v>22</v>
      </c>
      <c r="M877" t="s">
        <v>43</v>
      </c>
      <c r="N877" t="s">
        <v>20</v>
      </c>
      <c r="O877" t="b">
        <v>1</v>
      </c>
      <c r="P877" cm="1">
        <f t="array" ref="P877">_xlfn.IFS(O877=FALSE, 0, O877=TRUE,1)</f>
        <v>1</v>
      </c>
      <c r="R877">
        <v>43</v>
      </c>
      <c r="S877">
        <v>0</v>
      </c>
    </row>
    <row r="878" spans="1:19" x14ac:dyDescent="0.3">
      <c r="A878" t="s">
        <v>1809</v>
      </c>
      <c r="B878" s="1">
        <v>45256.193749999999</v>
      </c>
      <c r="C878" s="3">
        <v>46247</v>
      </c>
      <c r="D878" s="6">
        <v>0.19387731481481482</v>
      </c>
      <c r="E878" s="6" t="str">
        <f t="shared" si="13"/>
        <v>No</v>
      </c>
      <c r="F878" s="4">
        <v>46247</v>
      </c>
      <c r="G878" t="s">
        <v>34</v>
      </c>
      <c r="H878">
        <v>4</v>
      </c>
      <c r="I878" t="s">
        <v>52</v>
      </c>
      <c r="J878" t="s">
        <v>1810</v>
      </c>
      <c r="K878" t="s">
        <v>30</v>
      </c>
      <c r="L878">
        <v>39</v>
      </c>
      <c r="M878" t="s">
        <v>69</v>
      </c>
      <c r="N878" t="s">
        <v>87</v>
      </c>
      <c r="O878" t="b">
        <v>1</v>
      </c>
      <c r="P878" cm="1">
        <f t="array" ref="P878">_xlfn.IFS(O878=FALSE, 0, O878=TRUE,1)</f>
        <v>1</v>
      </c>
      <c r="R878">
        <v>34</v>
      </c>
      <c r="S878">
        <v>0</v>
      </c>
    </row>
    <row r="879" spans="1:19" x14ac:dyDescent="0.3">
      <c r="A879" t="s">
        <v>1811</v>
      </c>
      <c r="B879" s="1">
        <v>45313.773611111108</v>
      </c>
      <c r="C879" s="3">
        <v>46248</v>
      </c>
      <c r="D879" s="6">
        <v>0.77361111111111114</v>
      </c>
      <c r="E879" s="6" t="str">
        <f t="shared" si="13"/>
        <v>No</v>
      </c>
      <c r="F879" s="4">
        <v>46248</v>
      </c>
      <c r="G879" t="s">
        <v>51</v>
      </c>
      <c r="H879">
        <v>18</v>
      </c>
      <c r="I879" t="s">
        <v>228</v>
      </c>
      <c r="J879" t="s">
        <v>1812</v>
      </c>
      <c r="K879" t="s">
        <v>30</v>
      </c>
      <c r="L879">
        <v>46</v>
      </c>
      <c r="M879" t="s">
        <v>49</v>
      </c>
      <c r="N879" t="s">
        <v>20</v>
      </c>
      <c r="O879" t="b">
        <v>0</v>
      </c>
      <c r="P879" cm="1">
        <f t="array" ref="P879">_xlfn.IFS(O879=FALSE, 0, O879=TRUE,1)</f>
        <v>0</v>
      </c>
      <c r="R879">
        <v>57</v>
      </c>
      <c r="S879">
        <v>0</v>
      </c>
    </row>
    <row r="880" spans="1:19" x14ac:dyDescent="0.3">
      <c r="A880" t="s">
        <v>1813</v>
      </c>
      <c r="B880" s="1">
        <v>45120.614583333336</v>
      </c>
      <c r="C880" s="3">
        <v>46249</v>
      </c>
      <c r="D880" s="6">
        <v>0.61458333333333337</v>
      </c>
      <c r="E880" s="6" t="str">
        <f t="shared" si="13"/>
        <v>Yes</v>
      </c>
      <c r="F880" s="4">
        <v>46249</v>
      </c>
      <c r="G880" t="s">
        <v>27</v>
      </c>
      <c r="H880">
        <v>14</v>
      </c>
      <c r="I880" t="s">
        <v>65</v>
      </c>
      <c r="J880" t="s">
        <v>1814</v>
      </c>
      <c r="K880" t="s">
        <v>18</v>
      </c>
      <c r="L880">
        <v>16</v>
      </c>
      <c r="M880" t="s">
        <v>31</v>
      </c>
      <c r="N880" t="s">
        <v>20</v>
      </c>
      <c r="O880" t="b">
        <v>0</v>
      </c>
      <c r="P880" cm="1">
        <f t="array" ref="P880">_xlfn.IFS(O880=FALSE, 0, O880=TRUE,1)</f>
        <v>0</v>
      </c>
      <c r="Q880">
        <v>4</v>
      </c>
      <c r="R880">
        <v>26</v>
      </c>
      <c r="S880">
        <v>0</v>
      </c>
    </row>
    <row r="881" spans="1:19" x14ac:dyDescent="0.3">
      <c r="A881" t="s">
        <v>1815</v>
      </c>
      <c r="B881" s="1">
        <v>45167.85</v>
      </c>
      <c r="C881" s="3">
        <v>46250</v>
      </c>
      <c r="D881" s="6">
        <v>0.85</v>
      </c>
      <c r="E881" s="6" t="str">
        <f t="shared" si="13"/>
        <v>Yes</v>
      </c>
      <c r="F881" s="4">
        <v>46250</v>
      </c>
      <c r="G881" t="s">
        <v>74</v>
      </c>
      <c r="H881">
        <v>20</v>
      </c>
      <c r="I881" t="s">
        <v>79</v>
      </c>
      <c r="J881" t="s">
        <v>1816</v>
      </c>
      <c r="K881" t="s">
        <v>30</v>
      </c>
      <c r="L881">
        <v>41</v>
      </c>
      <c r="M881" t="s">
        <v>19</v>
      </c>
      <c r="N881" t="s">
        <v>32</v>
      </c>
      <c r="O881" t="b">
        <v>0</v>
      </c>
      <c r="P881" cm="1">
        <f t="array" ref="P881">_xlfn.IFS(O881=FALSE, 0, O881=TRUE,1)</f>
        <v>0</v>
      </c>
      <c r="R881">
        <v>17</v>
      </c>
      <c r="S881">
        <v>0</v>
      </c>
    </row>
    <row r="882" spans="1:19" x14ac:dyDescent="0.3">
      <c r="A882" t="s">
        <v>1817</v>
      </c>
      <c r="B882" s="1">
        <v>45293.29791666667</v>
      </c>
      <c r="C882" s="3">
        <v>46251</v>
      </c>
      <c r="D882" s="6">
        <v>0.29804398148148148</v>
      </c>
      <c r="E882" s="6" t="str">
        <f t="shared" si="13"/>
        <v>Yes</v>
      </c>
      <c r="F882" s="4">
        <v>46251</v>
      </c>
      <c r="G882" t="s">
        <v>74</v>
      </c>
      <c r="H882">
        <v>7</v>
      </c>
      <c r="I882" t="s">
        <v>96</v>
      </c>
      <c r="J882" t="s">
        <v>1818</v>
      </c>
      <c r="K882" t="s">
        <v>18</v>
      </c>
      <c r="L882">
        <v>3</v>
      </c>
      <c r="M882" t="s">
        <v>31</v>
      </c>
      <c r="N882" t="s">
        <v>32</v>
      </c>
      <c r="O882" t="b">
        <v>1</v>
      </c>
      <c r="P882" cm="1">
        <f t="array" ref="P882">_xlfn.IFS(O882=FALSE, 0, O882=TRUE,1)</f>
        <v>1</v>
      </c>
      <c r="R882">
        <v>27</v>
      </c>
      <c r="S882">
        <v>0</v>
      </c>
    </row>
    <row r="883" spans="1:19" x14ac:dyDescent="0.3">
      <c r="A883" t="s">
        <v>1819</v>
      </c>
      <c r="B883" s="1">
        <v>45482.156944444447</v>
      </c>
      <c r="C883" s="3">
        <v>46252</v>
      </c>
      <c r="D883" s="6">
        <v>0.15694444444444444</v>
      </c>
      <c r="E883" s="6" t="str">
        <f t="shared" si="13"/>
        <v>No</v>
      </c>
      <c r="F883" s="4">
        <v>46252</v>
      </c>
      <c r="G883" t="s">
        <v>74</v>
      </c>
      <c r="H883">
        <v>3</v>
      </c>
      <c r="I883" t="s">
        <v>103</v>
      </c>
      <c r="J883" t="s">
        <v>1820</v>
      </c>
      <c r="K883" t="s">
        <v>18</v>
      </c>
      <c r="L883">
        <v>60</v>
      </c>
      <c r="M883" t="s">
        <v>31</v>
      </c>
      <c r="N883" t="s">
        <v>60</v>
      </c>
      <c r="O883" t="b">
        <v>0</v>
      </c>
      <c r="P883" cm="1">
        <f t="array" ref="P883">_xlfn.IFS(O883=FALSE, 0, O883=TRUE,1)</f>
        <v>0</v>
      </c>
      <c r="Q883">
        <v>9</v>
      </c>
      <c r="R883">
        <v>45</v>
      </c>
      <c r="S883">
        <v>0</v>
      </c>
    </row>
    <row r="884" spans="1:19" x14ac:dyDescent="0.3">
      <c r="A884" t="s">
        <v>1821</v>
      </c>
      <c r="B884" s="1">
        <v>45148.569444444445</v>
      </c>
      <c r="C884" s="3">
        <v>46253</v>
      </c>
      <c r="D884" s="6">
        <v>0.56957175925925929</v>
      </c>
      <c r="E884" s="6" t="str">
        <f t="shared" si="13"/>
        <v>No</v>
      </c>
      <c r="F884" s="4">
        <v>46253</v>
      </c>
      <c r="G884" t="s">
        <v>27</v>
      </c>
      <c r="H884">
        <v>13</v>
      </c>
      <c r="I884" t="s">
        <v>38</v>
      </c>
      <c r="J884" t="s">
        <v>1822</v>
      </c>
      <c r="K884" t="s">
        <v>18</v>
      </c>
      <c r="L884">
        <v>65</v>
      </c>
      <c r="M884" t="s">
        <v>31</v>
      </c>
      <c r="N884" t="s">
        <v>20</v>
      </c>
      <c r="O884" t="b">
        <v>1</v>
      </c>
      <c r="P884" cm="1">
        <f t="array" ref="P884">_xlfn.IFS(O884=FALSE, 0, O884=TRUE,1)</f>
        <v>1</v>
      </c>
      <c r="R884">
        <v>35</v>
      </c>
      <c r="S884">
        <v>0</v>
      </c>
    </row>
    <row r="885" spans="1:19" x14ac:dyDescent="0.3">
      <c r="A885" t="s">
        <v>1823</v>
      </c>
      <c r="B885" s="1">
        <v>45531.294444444444</v>
      </c>
      <c r="C885" s="3">
        <v>46254</v>
      </c>
      <c r="D885" s="6">
        <v>0.29444444444444445</v>
      </c>
      <c r="E885" s="6" t="str">
        <f t="shared" si="13"/>
        <v>Yes</v>
      </c>
      <c r="F885" s="4">
        <v>46254</v>
      </c>
      <c r="G885" t="s">
        <v>74</v>
      </c>
      <c r="H885">
        <v>7</v>
      </c>
      <c r="I885" t="s">
        <v>38</v>
      </c>
      <c r="J885" t="s">
        <v>1824</v>
      </c>
      <c r="K885" t="s">
        <v>30</v>
      </c>
      <c r="L885">
        <v>75</v>
      </c>
      <c r="M885" t="s">
        <v>19</v>
      </c>
      <c r="N885" t="s">
        <v>20</v>
      </c>
      <c r="O885" t="b">
        <v>0</v>
      </c>
      <c r="P885" cm="1">
        <f t="array" ref="P885">_xlfn.IFS(O885=FALSE, 0, O885=TRUE,1)</f>
        <v>0</v>
      </c>
      <c r="Q885">
        <v>4</v>
      </c>
      <c r="R885">
        <v>13</v>
      </c>
      <c r="S885">
        <v>0</v>
      </c>
    </row>
    <row r="886" spans="1:19" x14ac:dyDescent="0.3">
      <c r="A886" t="s">
        <v>1825</v>
      </c>
      <c r="B886" s="1">
        <v>45017.19027777778</v>
      </c>
      <c r="C886" s="3">
        <v>46255</v>
      </c>
      <c r="D886" s="6">
        <v>0.19027777777777777</v>
      </c>
      <c r="E886" s="6" t="str">
        <f t="shared" si="13"/>
        <v>Yes</v>
      </c>
      <c r="F886" s="4">
        <v>46255</v>
      </c>
      <c r="G886" t="s">
        <v>22</v>
      </c>
      <c r="H886">
        <v>4</v>
      </c>
      <c r="I886" t="s">
        <v>62</v>
      </c>
      <c r="J886" t="s">
        <v>1826</v>
      </c>
      <c r="K886" t="s">
        <v>18</v>
      </c>
      <c r="L886">
        <v>79</v>
      </c>
      <c r="M886" t="s">
        <v>19</v>
      </c>
      <c r="N886" t="s">
        <v>32</v>
      </c>
      <c r="O886" t="b">
        <v>0</v>
      </c>
      <c r="P886" cm="1">
        <f t="array" ref="P886">_xlfn.IFS(O886=FALSE, 0, O886=TRUE,1)</f>
        <v>0</v>
      </c>
      <c r="R886">
        <v>21</v>
      </c>
      <c r="S886">
        <v>0</v>
      </c>
    </row>
    <row r="887" spans="1:19" x14ac:dyDescent="0.3">
      <c r="A887" t="s">
        <v>1827</v>
      </c>
      <c r="B887" s="1">
        <v>45508.836111111108</v>
      </c>
      <c r="C887" s="3">
        <v>46256</v>
      </c>
      <c r="D887" s="6">
        <v>0.8362384259259259</v>
      </c>
      <c r="E887" s="6" t="str">
        <f t="shared" si="13"/>
        <v>No</v>
      </c>
      <c r="F887" s="4">
        <v>46256</v>
      </c>
      <c r="G887" t="s">
        <v>34</v>
      </c>
      <c r="H887">
        <v>20</v>
      </c>
      <c r="I887" t="s">
        <v>65</v>
      </c>
      <c r="J887" t="s">
        <v>1828</v>
      </c>
      <c r="K887" t="s">
        <v>30</v>
      </c>
      <c r="L887">
        <v>11</v>
      </c>
      <c r="M887" t="s">
        <v>77</v>
      </c>
      <c r="N887" t="s">
        <v>20</v>
      </c>
      <c r="O887" t="b">
        <v>1</v>
      </c>
      <c r="P887" cm="1">
        <f t="array" ref="P887">_xlfn.IFS(O887=FALSE, 0, O887=TRUE,1)</f>
        <v>1</v>
      </c>
      <c r="R887">
        <v>38</v>
      </c>
      <c r="S887">
        <v>0</v>
      </c>
    </row>
    <row r="888" spans="1:19" x14ac:dyDescent="0.3">
      <c r="A888" t="s">
        <v>1829</v>
      </c>
      <c r="B888" s="1">
        <v>45385.325694444444</v>
      </c>
      <c r="C888" s="3">
        <v>46257</v>
      </c>
      <c r="D888" s="6">
        <v>0.32582175925925927</v>
      </c>
      <c r="E888" s="6" t="str">
        <f t="shared" si="13"/>
        <v>No</v>
      </c>
      <c r="F888" s="4">
        <v>46257</v>
      </c>
      <c r="G888" t="s">
        <v>15</v>
      </c>
      <c r="H888">
        <v>7</v>
      </c>
      <c r="I888" t="s">
        <v>82</v>
      </c>
      <c r="J888" t="s">
        <v>1830</v>
      </c>
      <c r="K888" t="s">
        <v>30</v>
      </c>
      <c r="L888">
        <v>53</v>
      </c>
      <c r="M888" t="s">
        <v>19</v>
      </c>
      <c r="N888" t="s">
        <v>32</v>
      </c>
      <c r="O888" t="b">
        <v>1</v>
      </c>
      <c r="P888" cm="1">
        <f t="array" ref="P888">_xlfn.IFS(O888=FALSE, 0, O888=TRUE,1)</f>
        <v>1</v>
      </c>
      <c r="R888">
        <v>43</v>
      </c>
      <c r="S888">
        <v>0</v>
      </c>
    </row>
    <row r="889" spans="1:19" x14ac:dyDescent="0.3">
      <c r="A889" t="s">
        <v>1831</v>
      </c>
      <c r="B889" s="1">
        <v>45356.690972222219</v>
      </c>
      <c r="C889" s="3">
        <v>46258</v>
      </c>
      <c r="D889" s="6">
        <v>0.69109953703703708</v>
      </c>
      <c r="E889" s="6" t="str">
        <f t="shared" si="13"/>
        <v>Yes</v>
      </c>
      <c r="F889" s="4">
        <v>46258</v>
      </c>
      <c r="G889" t="s">
        <v>74</v>
      </c>
      <c r="H889">
        <v>16</v>
      </c>
      <c r="I889" t="s">
        <v>75</v>
      </c>
      <c r="J889" t="s">
        <v>1832</v>
      </c>
      <c r="K889" t="s">
        <v>30</v>
      </c>
      <c r="L889">
        <v>26</v>
      </c>
      <c r="M889" t="s">
        <v>19</v>
      </c>
      <c r="N889" t="s">
        <v>20</v>
      </c>
      <c r="O889" t="b">
        <v>1</v>
      </c>
      <c r="P889" cm="1">
        <f t="array" ref="P889">_xlfn.IFS(O889=FALSE, 0, O889=TRUE,1)</f>
        <v>1</v>
      </c>
      <c r="R889">
        <v>28</v>
      </c>
      <c r="S889">
        <v>0</v>
      </c>
    </row>
    <row r="890" spans="1:19" x14ac:dyDescent="0.3">
      <c r="A890" t="s">
        <v>1833</v>
      </c>
      <c r="B890" s="1">
        <v>45040.822222222225</v>
      </c>
      <c r="C890" s="3">
        <v>46259</v>
      </c>
      <c r="D890" s="6">
        <v>0.82222222222222219</v>
      </c>
      <c r="E890" s="6" t="str">
        <f t="shared" si="13"/>
        <v>Yes</v>
      </c>
      <c r="F890" s="4">
        <v>46259</v>
      </c>
      <c r="G890" t="s">
        <v>51</v>
      </c>
      <c r="H890">
        <v>19</v>
      </c>
      <c r="I890" t="s">
        <v>62</v>
      </c>
      <c r="J890" t="s">
        <v>1834</v>
      </c>
      <c r="K890" t="s">
        <v>30</v>
      </c>
      <c r="L890">
        <v>63</v>
      </c>
      <c r="M890" t="s">
        <v>19</v>
      </c>
      <c r="N890" t="s">
        <v>32</v>
      </c>
      <c r="O890" t="b">
        <v>0</v>
      </c>
      <c r="P890" cm="1">
        <f t="array" ref="P890">_xlfn.IFS(O890=FALSE, 0, O890=TRUE,1)</f>
        <v>0</v>
      </c>
      <c r="Q890">
        <v>1</v>
      </c>
      <c r="R890">
        <v>26</v>
      </c>
      <c r="S890">
        <v>0</v>
      </c>
    </row>
    <row r="891" spans="1:19" x14ac:dyDescent="0.3">
      <c r="A891" t="s">
        <v>1835</v>
      </c>
      <c r="B891" s="1">
        <v>45493.42083333333</v>
      </c>
      <c r="C891" s="3">
        <v>46260</v>
      </c>
      <c r="D891" s="6">
        <v>0.42096064814814815</v>
      </c>
      <c r="E891" s="6" t="str">
        <f t="shared" si="13"/>
        <v>No</v>
      </c>
      <c r="F891" s="4">
        <v>46260</v>
      </c>
      <c r="G891" t="s">
        <v>22</v>
      </c>
      <c r="H891">
        <v>10</v>
      </c>
      <c r="I891" t="s">
        <v>160</v>
      </c>
      <c r="J891" t="s">
        <v>1836</v>
      </c>
      <c r="K891" t="s">
        <v>30</v>
      </c>
      <c r="L891">
        <v>14</v>
      </c>
      <c r="M891" t="s">
        <v>31</v>
      </c>
      <c r="N891" t="s">
        <v>20</v>
      </c>
      <c r="O891" t="b">
        <v>1</v>
      </c>
      <c r="P891" cm="1">
        <f t="array" ref="P891">_xlfn.IFS(O891=FALSE, 0, O891=TRUE,1)</f>
        <v>1</v>
      </c>
      <c r="R891">
        <v>35</v>
      </c>
      <c r="S891">
        <v>0</v>
      </c>
    </row>
    <row r="892" spans="1:19" x14ac:dyDescent="0.3">
      <c r="A892" t="s">
        <v>1837</v>
      </c>
      <c r="B892" s="1">
        <v>45536.586111111108</v>
      </c>
      <c r="C892" s="3">
        <v>46261</v>
      </c>
      <c r="D892" s="6">
        <v>0.58611111111111114</v>
      </c>
      <c r="E892" s="6" t="str">
        <f t="shared" si="13"/>
        <v>No</v>
      </c>
      <c r="F892" s="4">
        <v>46261</v>
      </c>
      <c r="G892" t="s">
        <v>34</v>
      </c>
      <c r="H892">
        <v>14</v>
      </c>
      <c r="I892" t="s">
        <v>16</v>
      </c>
      <c r="J892" t="s">
        <v>1838</v>
      </c>
      <c r="K892" t="s">
        <v>30</v>
      </c>
      <c r="L892">
        <v>44</v>
      </c>
      <c r="M892" t="s">
        <v>69</v>
      </c>
      <c r="N892" t="s">
        <v>20</v>
      </c>
      <c r="O892" t="b">
        <v>0</v>
      </c>
      <c r="P892" cm="1">
        <f t="array" ref="P892">_xlfn.IFS(O892=FALSE, 0, O892=TRUE,1)</f>
        <v>0</v>
      </c>
      <c r="Q892">
        <v>7</v>
      </c>
      <c r="R892">
        <v>36</v>
      </c>
      <c r="S892">
        <v>0</v>
      </c>
    </row>
    <row r="893" spans="1:19" x14ac:dyDescent="0.3">
      <c r="A893" t="s">
        <v>1839</v>
      </c>
      <c r="B893" s="1">
        <v>45479.451388888891</v>
      </c>
      <c r="C893" s="3">
        <v>46262</v>
      </c>
      <c r="D893" s="6">
        <v>0.4513888888888889</v>
      </c>
      <c r="E893" s="6" t="str">
        <f t="shared" si="13"/>
        <v>No</v>
      </c>
      <c r="F893" s="4">
        <v>46262</v>
      </c>
      <c r="G893" t="s">
        <v>22</v>
      </c>
      <c r="H893">
        <v>10</v>
      </c>
      <c r="I893" t="s">
        <v>16</v>
      </c>
      <c r="J893" t="s">
        <v>1840</v>
      </c>
      <c r="K893" t="s">
        <v>18</v>
      </c>
      <c r="L893">
        <v>40</v>
      </c>
      <c r="M893" t="s">
        <v>31</v>
      </c>
      <c r="N893" t="s">
        <v>87</v>
      </c>
      <c r="O893" t="b">
        <v>0</v>
      </c>
      <c r="P893" cm="1">
        <f t="array" ref="P893">_xlfn.IFS(O893=FALSE, 0, O893=TRUE,1)</f>
        <v>0</v>
      </c>
      <c r="Q893">
        <v>2</v>
      </c>
      <c r="R893">
        <v>50</v>
      </c>
      <c r="S893">
        <v>0</v>
      </c>
    </row>
    <row r="894" spans="1:19" x14ac:dyDescent="0.3">
      <c r="A894" t="s">
        <v>1841</v>
      </c>
      <c r="B894" s="1">
        <v>45539.576388888891</v>
      </c>
      <c r="C894" s="3">
        <v>46263</v>
      </c>
      <c r="D894" s="6">
        <v>0.57651620370370371</v>
      </c>
      <c r="E894" s="6" t="str">
        <f t="shared" si="13"/>
        <v>Yes</v>
      </c>
      <c r="F894" s="4">
        <v>46263</v>
      </c>
      <c r="G894" t="s">
        <v>15</v>
      </c>
      <c r="H894">
        <v>13</v>
      </c>
      <c r="I894" t="s">
        <v>62</v>
      </c>
      <c r="J894" t="s">
        <v>1842</v>
      </c>
      <c r="K894" t="s">
        <v>30</v>
      </c>
      <c r="L894">
        <v>15</v>
      </c>
      <c r="M894" t="s">
        <v>43</v>
      </c>
      <c r="N894" t="s">
        <v>20</v>
      </c>
      <c r="O894" t="b">
        <v>1</v>
      </c>
      <c r="P894" cm="1">
        <f t="array" ref="P894">_xlfn.IFS(O894=FALSE, 0, O894=TRUE,1)</f>
        <v>1</v>
      </c>
      <c r="R894">
        <v>11</v>
      </c>
      <c r="S894">
        <v>0</v>
      </c>
    </row>
    <row r="895" spans="1:19" x14ac:dyDescent="0.3">
      <c r="A895" t="s">
        <v>1843</v>
      </c>
      <c r="B895" s="1">
        <v>45428.086805555555</v>
      </c>
      <c r="C895" s="3">
        <v>46264</v>
      </c>
      <c r="D895" s="6">
        <v>8.6932870370370369E-2</v>
      </c>
      <c r="E895" s="6" t="str">
        <f t="shared" si="13"/>
        <v>Yes</v>
      </c>
      <c r="F895" s="4">
        <v>46264</v>
      </c>
      <c r="G895" t="s">
        <v>27</v>
      </c>
      <c r="H895">
        <v>2</v>
      </c>
      <c r="I895" t="s">
        <v>52</v>
      </c>
      <c r="J895" t="s">
        <v>1844</v>
      </c>
      <c r="K895" t="s">
        <v>30</v>
      </c>
      <c r="L895">
        <v>39</v>
      </c>
      <c r="M895" t="s">
        <v>31</v>
      </c>
      <c r="N895" t="s">
        <v>20</v>
      </c>
      <c r="O895" t="b">
        <v>1</v>
      </c>
      <c r="P895" cm="1">
        <f t="array" ref="P895">_xlfn.IFS(O895=FALSE, 0, O895=TRUE,1)</f>
        <v>1</v>
      </c>
      <c r="R895">
        <v>15</v>
      </c>
      <c r="S895">
        <v>0</v>
      </c>
    </row>
    <row r="896" spans="1:19" x14ac:dyDescent="0.3">
      <c r="A896" t="s">
        <v>1845</v>
      </c>
      <c r="B896" s="1">
        <v>45206.214583333334</v>
      </c>
      <c r="C896" s="3">
        <v>46265</v>
      </c>
      <c r="D896" s="6">
        <v>0.21458333333333332</v>
      </c>
      <c r="E896" s="6" t="str">
        <f t="shared" si="13"/>
        <v>Yes</v>
      </c>
      <c r="F896" s="4">
        <v>46265</v>
      </c>
      <c r="G896" t="s">
        <v>22</v>
      </c>
      <c r="H896">
        <v>5</v>
      </c>
      <c r="I896" t="s">
        <v>28</v>
      </c>
      <c r="J896" t="s">
        <v>1846</v>
      </c>
      <c r="K896" t="s">
        <v>30</v>
      </c>
      <c r="L896">
        <v>43</v>
      </c>
      <c r="M896" t="s">
        <v>31</v>
      </c>
      <c r="N896" t="s">
        <v>20</v>
      </c>
      <c r="O896" t="b">
        <v>0</v>
      </c>
      <c r="P896" cm="1">
        <f t="array" ref="P896">_xlfn.IFS(O896=FALSE, 0, O896=TRUE,1)</f>
        <v>0</v>
      </c>
      <c r="Q896">
        <v>8</v>
      </c>
      <c r="R896">
        <v>12</v>
      </c>
      <c r="S896">
        <v>0</v>
      </c>
    </row>
    <row r="897" spans="1:19" x14ac:dyDescent="0.3">
      <c r="A897" t="s">
        <v>1847</v>
      </c>
      <c r="B897" s="1">
        <v>45446.220138888886</v>
      </c>
      <c r="C897" s="3">
        <v>46266</v>
      </c>
      <c r="D897" s="6">
        <v>0.2202662037037037</v>
      </c>
      <c r="E897" s="6" t="str">
        <f t="shared" si="13"/>
        <v>No</v>
      </c>
      <c r="F897" s="4">
        <v>46266</v>
      </c>
      <c r="G897" t="s">
        <v>51</v>
      </c>
      <c r="H897">
        <v>5</v>
      </c>
      <c r="I897" t="s">
        <v>75</v>
      </c>
      <c r="J897" t="s">
        <v>1848</v>
      </c>
      <c r="K897" t="s">
        <v>30</v>
      </c>
      <c r="L897">
        <v>31</v>
      </c>
      <c r="M897" t="s">
        <v>49</v>
      </c>
      <c r="N897" t="s">
        <v>20</v>
      </c>
      <c r="O897" t="b">
        <v>1</v>
      </c>
      <c r="P897" cm="1">
        <f t="array" ref="P897">_xlfn.IFS(O897=FALSE, 0, O897=TRUE,1)</f>
        <v>1</v>
      </c>
      <c r="R897">
        <v>47</v>
      </c>
      <c r="S897">
        <v>0</v>
      </c>
    </row>
    <row r="898" spans="1:19" x14ac:dyDescent="0.3">
      <c r="A898" t="s">
        <v>1849</v>
      </c>
      <c r="B898" s="1">
        <v>45473.640972222223</v>
      </c>
      <c r="C898" s="3">
        <v>46267</v>
      </c>
      <c r="D898" s="6">
        <v>0.64097222222222228</v>
      </c>
      <c r="E898" s="6" t="str">
        <f t="shared" si="13"/>
        <v>No</v>
      </c>
      <c r="F898" s="4">
        <v>46267</v>
      </c>
      <c r="G898" t="s">
        <v>34</v>
      </c>
      <c r="H898">
        <v>15</v>
      </c>
      <c r="I898" t="s">
        <v>52</v>
      </c>
      <c r="J898" t="s">
        <v>1850</v>
      </c>
      <c r="K898" t="s">
        <v>18</v>
      </c>
      <c r="L898">
        <v>65</v>
      </c>
      <c r="M898" t="s">
        <v>19</v>
      </c>
      <c r="N898" t="s">
        <v>20</v>
      </c>
      <c r="O898" t="b">
        <v>0</v>
      </c>
      <c r="P898" cm="1">
        <f t="array" ref="P898">_xlfn.IFS(O898=FALSE, 0, O898=TRUE,1)</f>
        <v>0</v>
      </c>
      <c r="R898">
        <v>54</v>
      </c>
      <c r="S898">
        <v>0</v>
      </c>
    </row>
    <row r="899" spans="1:19" x14ac:dyDescent="0.3">
      <c r="A899" t="s">
        <v>1851</v>
      </c>
      <c r="B899" s="1">
        <v>45526.319444444445</v>
      </c>
      <c r="C899" s="3">
        <v>46268</v>
      </c>
      <c r="D899" s="6">
        <v>0.31957175925925924</v>
      </c>
      <c r="E899" s="6" t="str">
        <f t="shared" ref="E899:E962" si="14">IF(R899&lt;=30,"Yes","No")</f>
        <v>Yes</v>
      </c>
      <c r="F899" s="4">
        <v>46268</v>
      </c>
      <c r="G899" t="s">
        <v>27</v>
      </c>
      <c r="H899">
        <v>7</v>
      </c>
      <c r="I899" t="s">
        <v>58</v>
      </c>
      <c r="J899" t="s">
        <v>1852</v>
      </c>
      <c r="K899" t="s">
        <v>18</v>
      </c>
      <c r="L899">
        <v>37</v>
      </c>
      <c r="M899" t="s">
        <v>49</v>
      </c>
      <c r="N899" t="s">
        <v>20</v>
      </c>
      <c r="O899" t="b">
        <v>1</v>
      </c>
      <c r="P899" cm="1">
        <f t="array" ref="P899">_xlfn.IFS(O899=FALSE, 0, O899=TRUE,1)</f>
        <v>1</v>
      </c>
      <c r="R899">
        <v>13</v>
      </c>
      <c r="S899">
        <v>0</v>
      </c>
    </row>
    <row r="900" spans="1:19" x14ac:dyDescent="0.3">
      <c r="A900" t="s">
        <v>1853</v>
      </c>
      <c r="B900" s="1">
        <v>45474.207638888889</v>
      </c>
      <c r="C900" s="3">
        <v>46269</v>
      </c>
      <c r="D900" s="6">
        <v>0.2076388888888889</v>
      </c>
      <c r="E900" s="6" t="str">
        <f t="shared" si="14"/>
        <v>No</v>
      </c>
      <c r="F900" s="4">
        <v>46269</v>
      </c>
      <c r="G900" t="s">
        <v>51</v>
      </c>
      <c r="H900">
        <v>4</v>
      </c>
      <c r="I900" t="s">
        <v>129</v>
      </c>
      <c r="J900" t="s">
        <v>1854</v>
      </c>
      <c r="K900" t="s">
        <v>30</v>
      </c>
      <c r="L900">
        <v>50</v>
      </c>
      <c r="M900" t="s">
        <v>19</v>
      </c>
      <c r="N900" t="s">
        <v>20</v>
      </c>
      <c r="O900" t="b">
        <v>0</v>
      </c>
      <c r="P900" cm="1">
        <f t="array" ref="P900">_xlfn.IFS(O900=FALSE, 0, O900=TRUE,1)</f>
        <v>0</v>
      </c>
      <c r="R900">
        <v>60</v>
      </c>
      <c r="S900">
        <v>0</v>
      </c>
    </row>
    <row r="901" spans="1:19" x14ac:dyDescent="0.3">
      <c r="A901" t="s">
        <v>1855</v>
      </c>
      <c r="B901" s="1">
        <v>45063.145138888889</v>
      </c>
      <c r="C901" s="3">
        <v>46270</v>
      </c>
      <c r="D901" s="6">
        <v>0.1451388888888889</v>
      </c>
      <c r="E901" s="6" t="str">
        <f t="shared" si="14"/>
        <v>Yes</v>
      </c>
      <c r="F901" s="4">
        <v>46270</v>
      </c>
      <c r="G901" t="s">
        <v>15</v>
      </c>
      <c r="H901">
        <v>3</v>
      </c>
      <c r="I901" t="s">
        <v>28</v>
      </c>
      <c r="J901" t="s">
        <v>1856</v>
      </c>
      <c r="K901" t="s">
        <v>30</v>
      </c>
      <c r="L901">
        <v>33</v>
      </c>
      <c r="M901" t="s">
        <v>25</v>
      </c>
      <c r="N901" t="s">
        <v>20</v>
      </c>
      <c r="O901" t="b">
        <v>0</v>
      </c>
      <c r="P901" cm="1">
        <f t="array" ref="P901">_xlfn.IFS(O901=FALSE, 0, O901=TRUE,1)</f>
        <v>0</v>
      </c>
      <c r="R901">
        <v>14</v>
      </c>
      <c r="S901">
        <v>1</v>
      </c>
    </row>
    <row r="902" spans="1:19" x14ac:dyDescent="0.3">
      <c r="A902" t="s">
        <v>1857</v>
      </c>
      <c r="B902" s="1">
        <v>45285.425000000003</v>
      </c>
      <c r="C902" s="3">
        <v>46271</v>
      </c>
      <c r="D902" s="6">
        <v>0.42512731481481481</v>
      </c>
      <c r="E902" s="6" t="str">
        <f t="shared" si="14"/>
        <v>Yes</v>
      </c>
      <c r="F902" s="4">
        <v>46271</v>
      </c>
      <c r="G902" t="s">
        <v>51</v>
      </c>
      <c r="H902">
        <v>10</v>
      </c>
      <c r="I902" t="s">
        <v>122</v>
      </c>
      <c r="J902" t="s">
        <v>1858</v>
      </c>
      <c r="K902" t="s">
        <v>18</v>
      </c>
      <c r="L902">
        <v>33</v>
      </c>
      <c r="M902" t="s">
        <v>69</v>
      </c>
      <c r="N902" t="s">
        <v>210</v>
      </c>
      <c r="O902" t="b">
        <v>1</v>
      </c>
      <c r="P902" cm="1">
        <f t="array" ref="P902">_xlfn.IFS(O902=FALSE, 0, O902=TRUE,1)</f>
        <v>1</v>
      </c>
      <c r="Q902">
        <v>1</v>
      </c>
      <c r="R902">
        <v>26</v>
      </c>
      <c r="S902">
        <v>0</v>
      </c>
    </row>
    <row r="903" spans="1:19" x14ac:dyDescent="0.3">
      <c r="A903" t="s">
        <v>1859</v>
      </c>
      <c r="B903" s="1">
        <v>45405.29791666667</v>
      </c>
      <c r="C903" s="3">
        <v>46272</v>
      </c>
      <c r="D903" s="6">
        <v>0.29791666666666666</v>
      </c>
      <c r="E903" s="6" t="str">
        <f t="shared" si="14"/>
        <v>No</v>
      </c>
      <c r="F903" s="4">
        <v>46272</v>
      </c>
      <c r="G903" t="s">
        <v>74</v>
      </c>
      <c r="H903">
        <v>7</v>
      </c>
      <c r="I903" t="s">
        <v>38</v>
      </c>
      <c r="J903" t="s">
        <v>1860</v>
      </c>
      <c r="K903" t="s">
        <v>18</v>
      </c>
      <c r="L903">
        <v>2</v>
      </c>
      <c r="M903" t="s">
        <v>49</v>
      </c>
      <c r="N903" t="s">
        <v>40</v>
      </c>
      <c r="O903" t="b">
        <v>0</v>
      </c>
      <c r="P903" cm="1">
        <f t="array" ref="P903">_xlfn.IFS(O903=FALSE, 0, O903=TRUE,1)</f>
        <v>0</v>
      </c>
      <c r="Q903">
        <v>6</v>
      </c>
      <c r="R903">
        <v>47</v>
      </c>
      <c r="S903">
        <v>0</v>
      </c>
    </row>
    <row r="904" spans="1:19" x14ac:dyDescent="0.3">
      <c r="A904" t="s">
        <v>1861</v>
      </c>
      <c r="B904" s="1">
        <v>45522.817361111112</v>
      </c>
      <c r="C904" s="3">
        <v>46273</v>
      </c>
      <c r="D904" s="6">
        <v>0.81748842592592597</v>
      </c>
      <c r="E904" s="6" t="str">
        <f t="shared" si="14"/>
        <v>Yes</v>
      </c>
      <c r="F904" s="4">
        <v>46273</v>
      </c>
      <c r="G904" t="s">
        <v>34</v>
      </c>
      <c r="H904">
        <v>19</v>
      </c>
      <c r="I904" t="s">
        <v>52</v>
      </c>
      <c r="J904" t="s">
        <v>1862</v>
      </c>
      <c r="K904" t="s">
        <v>30</v>
      </c>
      <c r="L904">
        <v>48</v>
      </c>
      <c r="M904" t="s">
        <v>31</v>
      </c>
      <c r="N904" t="s">
        <v>20</v>
      </c>
      <c r="O904" t="b">
        <v>1</v>
      </c>
      <c r="P904" cm="1">
        <f t="array" ref="P904">_xlfn.IFS(O904=FALSE, 0, O904=TRUE,1)</f>
        <v>1</v>
      </c>
      <c r="Q904">
        <v>4</v>
      </c>
      <c r="R904">
        <v>20</v>
      </c>
      <c r="S904">
        <v>0</v>
      </c>
    </row>
    <row r="905" spans="1:19" x14ac:dyDescent="0.3">
      <c r="A905" t="s">
        <v>1863</v>
      </c>
      <c r="B905" s="1">
        <v>45492.09097222222</v>
      </c>
      <c r="C905" s="3">
        <v>46274</v>
      </c>
      <c r="D905" s="6">
        <v>9.0972222222222218E-2</v>
      </c>
      <c r="E905" s="6" t="str">
        <f t="shared" si="14"/>
        <v>No</v>
      </c>
      <c r="F905" s="4">
        <v>46274</v>
      </c>
      <c r="G905" t="s">
        <v>55</v>
      </c>
      <c r="H905">
        <v>2</v>
      </c>
      <c r="I905" t="s">
        <v>75</v>
      </c>
      <c r="J905" t="s">
        <v>1864</v>
      </c>
      <c r="K905" t="s">
        <v>30</v>
      </c>
      <c r="L905">
        <v>16</v>
      </c>
      <c r="M905" t="s">
        <v>31</v>
      </c>
      <c r="N905" t="s">
        <v>20</v>
      </c>
      <c r="O905" t="b">
        <v>0</v>
      </c>
      <c r="P905" cm="1">
        <f t="array" ref="P905">_xlfn.IFS(O905=FALSE, 0, O905=TRUE,1)</f>
        <v>0</v>
      </c>
      <c r="R905">
        <v>45</v>
      </c>
      <c r="S905">
        <v>0</v>
      </c>
    </row>
    <row r="906" spans="1:19" x14ac:dyDescent="0.3">
      <c r="A906" t="s">
        <v>1865</v>
      </c>
      <c r="B906" s="1">
        <v>45178.490972222222</v>
      </c>
      <c r="C906" s="3">
        <v>46275</v>
      </c>
      <c r="D906" s="6">
        <v>0.49109953703703701</v>
      </c>
      <c r="E906" s="6" t="str">
        <f t="shared" si="14"/>
        <v>No</v>
      </c>
      <c r="F906" s="4">
        <v>46275</v>
      </c>
      <c r="G906" t="s">
        <v>22</v>
      </c>
      <c r="H906">
        <v>11</v>
      </c>
      <c r="I906" t="s">
        <v>241</v>
      </c>
      <c r="J906" t="s">
        <v>1866</v>
      </c>
      <c r="K906" t="s">
        <v>18</v>
      </c>
      <c r="L906">
        <v>49</v>
      </c>
      <c r="M906" t="s">
        <v>19</v>
      </c>
      <c r="N906" t="s">
        <v>20</v>
      </c>
      <c r="O906" t="b">
        <v>1</v>
      </c>
      <c r="P906" cm="1">
        <f t="array" ref="P906">_xlfn.IFS(O906=FALSE, 0, O906=TRUE,1)</f>
        <v>1</v>
      </c>
      <c r="R906">
        <v>51</v>
      </c>
      <c r="S906">
        <v>0</v>
      </c>
    </row>
    <row r="907" spans="1:19" x14ac:dyDescent="0.3">
      <c r="A907" t="s">
        <v>1867</v>
      </c>
      <c r="B907" s="1">
        <v>45398.260416666664</v>
      </c>
      <c r="C907" s="3">
        <v>46276</v>
      </c>
      <c r="D907" s="6">
        <v>0.26041666666666669</v>
      </c>
      <c r="E907" s="6" t="str">
        <f t="shared" si="14"/>
        <v>No</v>
      </c>
      <c r="F907" s="4">
        <v>46276</v>
      </c>
      <c r="G907" t="s">
        <v>74</v>
      </c>
      <c r="H907">
        <v>6</v>
      </c>
      <c r="I907" t="s">
        <v>52</v>
      </c>
      <c r="J907" t="s">
        <v>1868</v>
      </c>
      <c r="K907" t="s">
        <v>30</v>
      </c>
      <c r="L907">
        <v>79</v>
      </c>
      <c r="M907" t="s">
        <v>49</v>
      </c>
      <c r="N907" t="s">
        <v>32</v>
      </c>
      <c r="O907" t="b">
        <v>0</v>
      </c>
      <c r="P907" cm="1">
        <f t="array" ref="P907">_xlfn.IFS(O907=FALSE, 0, O907=TRUE,1)</f>
        <v>0</v>
      </c>
      <c r="Q907">
        <v>0</v>
      </c>
      <c r="R907">
        <v>36</v>
      </c>
      <c r="S907">
        <v>0</v>
      </c>
    </row>
    <row r="908" spans="1:19" x14ac:dyDescent="0.3">
      <c r="A908" t="s">
        <v>1869</v>
      </c>
      <c r="B908" s="1">
        <v>45504.124305555553</v>
      </c>
      <c r="C908" s="3">
        <v>46277</v>
      </c>
      <c r="D908" s="6">
        <v>0.12443287037037037</v>
      </c>
      <c r="E908" s="6" t="str">
        <f t="shared" si="14"/>
        <v>Yes</v>
      </c>
      <c r="F908" s="4">
        <v>46277</v>
      </c>
      <c r="G908" t="s">
        <v>15</v>
      </c>
      <c r="H908">
        <v>2</v>
      </c>
      <c r="I908" t="s">
        <v>129</v>
      </c>
      <c r="J908" t="s">
        <v>1870</v>
      </c>
      <c r="K908" t="s">
        <v>18</v>
      </c>
      <c r="L908">
        <v>44</v>
      </c>
      <c r="M908" t="s">
        <v>69</v>
      </c>
      <c r="N908" t="s">
        <v>40</v>
      </c>
      <c r="O908" t="b">
        <v>1</v>
      </c>
      <c r="P908" cm="1">
        <f t="array" ref="P908">_xlfn.IFS(O908=FALSE, 0, O908=TRUE,1)</f>
        <v>1</v>
      </c>
      <c r="R908">
        <v>30</v>
      </c>
      <c r="S908">
        <v>0</v>
      </c>
    </row>
    <row r="909" spans="1:19" x14ac:dyDescent="0.3">
      <c r="A909" t="s">
        <v>1871</v>
      </c>
      <c r="B909" s="1">
        <v>45132.188194444447</v>
      </c>
      <c r="C909" s="3">
        <v>46278</v>
      </c>
      <c r="D909" s="6">
        <v>0.18819444444444444</v>
      </c>
      <c r="E909" s="6" t="str">
        <f t="shared" si="14"/>
        <v>No</v>
      </c>
      <c r="F909" s="4">
        <v>46278</v>
      </c>
      <c r="G909" t="s">
        <v>74</v>
      </c>
      <c r="H909">
        <v>4</v>
      </c>
      <c r="I909" t="s">
        <v>122</v>
      </c>
      <c r="J909" t="s">
        <v>1872</v>
      </c>
      <c r="K909" t="s">
        <v>18</v>
      </c>
      <c r="L909">
        <v>21</v>
      </c>
      <c r="M909" t="s">
        <v>43</v>
      </c>
      <c r="N909" t="s">
        <v>210</v>
      </c>
      <c r="O909" t="b">
        <v>0</v>
      </c>
      <c r="P909" cm="1">
        <f t="array" ref="P909">_xlfn.IFS(O909=FALSE, 0, O909=TRUE,1)</f>
        <v>0</v>
      </c>
      <c r="R909">
        <v>52</v>
      </c>
      <c r="S909">
        <v>0</v>
      </c>
    </row>
    <row r="910" spans="1:19" x14ac:dyDescent="0.3">
      <c r="A910" t="s">
        <v>1873</v>
      </c>
      <c r="B910" s="1">
        <v>45541.568749999999</v>
      </c>
      <c r="C910" s="3">
        <v>46279</v>
      </c>
      <c r="D910" s="6">
        <v>0.56874999999999998</v>
      </c>
      <c r="E910" s="6" t="str">
        <f t="shared" si="14"/>
        <v>No</v>
      </c>
      <c r="F910" s="4">
        <v>46279</v>
      </c>
      <c r="G910" t="s">
        <v>55</v>
      </c>
      <c r="H910">
        <v>13</v>
      </c>
      <c r="I910" t="s">
        <v>106</v>
      </c>
      <c r="J910" t="s">
        <v>1874</v>
      </c>
      <c r="K910" t="s">
        <v>18</v>
      </c>
      <c r="L910">
        <v>56</v>
      </c>
      <c r="M910" t="s">
        <v>31</v>
      </c>
      <c r="N910" t="s">
        <v>32</v>
      </c>
      <c r="O910" t="b">
        <v>0</v>
      </c>
      <c r="P910" cm="1">
        <f t="array" ref="P910">_xlfn.IFS(O910=FALSE, 0, O910=TRUE,1)</f>
        <v>0</v>
      </c>
      <c r="R910">
        <v>55</v>
      </c>
      <c r="S910">
        <v>0</v>
      </c>
    </row>
    <row r="911" spans="1:19" x14ac:dyDescent="0.3">
      <c r="A911" t="s">
        <v>1875</v>
      </c>
      <c r="B911" s="1">
        <v>45430.540277777778</v>
      </c>
      <c r="C911" s="3">
        <v>46280</v>
      </c>
      <c r="D911" s="6">
        <v>0.54027777777777775</v>
      </c>
      <c r="E911" s="6" t="str">
        <f t="shared" si="14"/>
        <v>No</v>
      </c>
      <c r="F911" s="4">
        <v>46280</v>
      </c>
      <c r="G911" t="s">
        <v>22</v>
      </c>
      <c r="H911">
        <v>12</v>
      </c>
      <c r="I911" t="s">
        <v>58</v>
      </c>
      <c r="J911" t="s">
        <v>1876</v>
      </c>
      <c r="K911" t="s">
        <v>30</v>
      </c>
      <c r="L911">
        <v>33</v>
      </c>
      <c r="M911" t="s">
        <v>31</v>
      </c>
      <c r="N911" t="s">
        <v>210</v>
      </c>
      <c r="O911" t="b">
        <v>0</v>
      </c>
      <c r="P911" cm="1">
        <f t="array" ref="P911">_xlfn.IFS(O911=FALSE, 0, O911=TRUE,1)</f>
        <v>0</v>
      </c>
      <c r="Q911">
        <v>3</v>
      </c>
      <c r="R911">
        <v>55</v>
      </c>
      <c r="S911">
        <v>0</v>
      </c>
    </row>
    <row r="912" spans="1:19" x14ac:dyDescent="0.3">
      <c r="A912" t="s">
        <v>1877</v>
      </c>
      <c r="B912" s="1">
        <v>45297.604166666664</v>
      </c>
      <c r="C912" s="3">
        <v>46281</v>
      </c>
      <c r="D912" s="6">
        <v>0.60416666666666663</v>
      </c>
      <c r="E912" s="6" t="str">
        <f t="shared" si="14"/>
        <v>No</v>
      </c>
      <c r="F912" s="4">
        <v>46281</v>
      </c>
      <c r="G912" t="s">
        <v>22</v>
      </c>
      <c r="H912">
        <v>14</v>
      </c>
      <c r="I912" t="s">
        <v>65</v>
      </c>
      <c r="J912" t="s">
        <v>1878</v>
      </c>
      <c r="K912" t="s">
        <v>18</v>
      </c>
      <c r="L912">
        <v>30</v>
      </c>
      <c r="M912" t="s">
        <v>19</v>
      </c>
      <c r="N912" t="s">
        <v>20</v>
      </c>
      <c r="O912" t="b">
        <v>0</v>
      </c>
      <c r="P912" cm="1">
        <f t="array" ref="P912">_xlfn.IFS(O912=FALSE, 0, O912=TRUE,1)</f>
        <v>0</v>
      </c>
      <c r="Q912">
        <v>7</v>
      </c>
      <c r="R912">
        <v>58</v>
      </c>
      <c r="S912">
        <v>0</v>
      </c>
    </row>
    <row r="913" spans="1:19" x14ac:dyDescent="0.3">
      <c r="A913" t="s">
        <v>1879</v>
      </c>
      <c r="B913" s="1">
        <v>45577.829861111109</v>
      </c>
      <c r="C913" s="3">
        <v>46282</v>
      </c>
      <c r="D913" s="6">
        <v>0.82998842592592592</v>
      </c>
      <c r="E913" s="6" t="str">
        <f t="shared" si="14"/>
        <v>No</v>
      </c>
      <c r="F913" s="4">
        <v>46282</v>
      </c>
      <c r="G913" t="s">
        <v>22</v>
      </c>
      <c r="H913">
        <v>19</v>
      </c>
      <c r="I913" t="s">
        <v>65</v>
      </c>
      <c r="J913" t="s">
        <v>1880</v>
      </c>
      <c r="K913" t="s">
        <v>30</v>
      </c>
      <c r="L913">
        <v>76</v>
      </c>
      <c r="M913" t="s">
        <v>49</v>
      </c>
      <c r="N913" t="s">
        <v>20</v>
      </c>
      <c r="O913" t="b">
        <v>1</v>
      </c>
      <c r="P913" cm="1">
        <f t="array" ref="P913">_xlfn.IFS(O913=FALSE, 0, O913=TRUE,1)</f>
        <v>1</v>
      </c>
      <c r="R913">
        <v>39</v>
      </c>
      <c r="S913">
        <v>0</v>
      </c>
    </row>
    <row r="914" spans="1:19" x14ac:dyDescent="0.3">
      <c r="A914" t="s">
        <v>1881</v>
      </c>
      <c r="B914" s="1">
        <v>45237.067361111112</v>
      </c>
      <c r="C914" s="3">
        <v>46283</v>
      </c>
      <c r="D914" s="6">
        <v>6.7488425925925924E-2</v>
      </c>
      <c r="E914" s="6" t="str">
        <f t="shared" si="14"/>
        <v>No</v>
      </c>
      <c r="F914" s="4">
        <v>46283</v>
      </c>
      <c r="G914" t="s">
        <v>74</v>
      </c>
      <c r="H914">
        <v>1</v>
      </c>
      <c r="I914" t="s">
        <v>106</v>
      </c>
      <c r="J914" t="s">
        <v>1882</v>
      </c>
      <c r="K914" t="s">
        <v>30</v>
      </c>
      <c r="L914">
        <v>29</v>
      </c>
      <c r="M914" t="s">
        <v>25</v>
      </c>
      <c r="N914" t="s">
        <v>20</v>
      </c>
      <c r="O914" t="b">
        <v>1</v>
      </c>
      <c r="P914" cm="1">
        <f t="array" ref="P914">_xlfn.IFS(O914=FALSE, 0, O914=TRUE,1)</f>
        <v>1</v>
      </c>
      <c r="Q914">
        <v>2</v>
      </c>
      <c r="R914">
        <v>31</v>
      </c>
      <c r="S914">
        <v>0</v>
      </c>
    </row>
    <row r="915" spans="1:19" x14ac:dyDescent="0.3">
      <c r="A915" t="s">
        <v>1883</v>
      </c>
      <c r="B915" s="1">
        <v>45099.855555555558</v>
      </c>
      <c r="C915" s="3">
        <v>46284</v>
      </c>
      <c r="D915" s="6">
        <v>0.85555555555555551</v>
      </c>
      <c r="E915" s="6" t="str">
        <f t="shared" si="14"/>
        <v>No</v>
      </c>
      <c r="F915" s="4">
        <v>46284</v>
      </c>
      <c r="G915" t="s">
        <v>27</v>
      </c>
      <c r="H915">
        <v>20</v>
      </c>
      <c r="I915" t="s">
        <v>28</v>
      </c>
      <c r="J915" t="s">
        <v>1884</v>
      </c>
      <c r="K915" t="s">
        <v>30</v>
      </c>
      <c r="L915">
        <v>19</v>
      </c>
      <c r="M915" t="s">
        <v>19</v>
      </c>
      <c r="N915" t="s">
        <v>20</v>
      </c>
      <c r="O915" t="b">
        <v>0</v>
      </c>
      <c r="P915" cm="1">
        <f t="array" ref="P915">_xlfn.IFS(O915=FALSE, 0, O915=TRUE,1)</f>
        <v>0</v>
      </c>
      <c r="R915">
        <v>52</v>
      </c>
      <c r="S915">
        <v>0</v>
      </c>
    </row>
    <row r="916" spans="1:19" x14ac:dyDescent="0.3">
      <c r="A916" t="s">
        <v>1885</v>
      </c>
      <c r="B916" s="1">
        <v>45236.431250000001</v>
      </c>
      <c r="C916" s="3">
        <v>46285</v>
      </c>
      <c r="D916" s="6">
        <v>0.43125000000000002</v>
      </c>
      <c r="E916" s="6" t="str">
        <f t="shared" si="14"/>
        <v>Yes</v>
      </c>
      <c r="F916" s="4">
        <v>46285</v>
      </c>
      <c r="G916" t="s">
        <v>51</v>
      </c>
      <c r="H916">
        <v>10</v>
      </c>
      <c r="I916" t="s">
        <v>91</v>
      </c>
      <c r="J916" t="s">
        <v>1886</v>
      </c>
      <c r="K916" t="s">
        <v>18</v>
      </c>
      <c r="L916">
        <v>74</v>
      </c>
      <c r="M916" t="s">
        <v>19</v>
      </c>
      <c r="N916" t="s">
        <v>20</v>
      </c>
      <c r="O916" t="b">
        <v>0</v>
      </c>
      <c r="P916" cm="1">
        <f t="array" ref="P916">_xlfn.IFS(O916=FALSE, 0, O916=TRUE,1)</f>
        <v>0</v>
      </c>
      <c r="Q916">
        <v>3</v>
      </c>
      <c r="R916">
        <v>12</v>
      </c>
      <c r="S916">
        <v>0</v>
      </c>
    </row>
    <row r="917" spans="1:19" x14ac:dyDescent="0.3">
      <c r="A917" t="s">
        <v>1887</v>
      </c>
      <c r="B917" s="1">
        <v>45129.830555555556</v>
      </c>
      <c r="C917" s="3">
        <v>46286</v>
      </c>
      <c r="D917" s="6">
        <v>0.8305555555555556</v>
      </c>
      <c r="E917" s="6" t="str">
        <f t="shared" si="14"/>
        <v>Yes</v>
      </c>
      <c r="F917" s="4">
        <v>46286</v>
      </c>
      <c r="G917" t="s">
        <v>22</v>
      </c>
      <c r="H917">
        <v>19</v>
      </c>
      <c r="I917" t="s">
        <v>241</v>
      </c>
      <c r="J917" t="s">
        <v>1888</v>
      </c>
      <c r="K917" t="s">
        <v>30</v>
      </c>
      <c r="L917">
        <v>8</v>
      </c>
      <c r="M917" t="s">
        <v>31</v>
      </c>
      <c r="N917" t="s">
        <v>32</v>
      </c>
      <c r="O917" t="b">
        <v>0</v>
      </c>
      <c r="P917" cm="1">
        <f t="array" ref="P917">_xlfn.IFS(O917=FALSE, 0, O917=TRUE,1)</f>
        <v>0</v>
      </c>
      <c r="R917">
        <v>22</v>
      </c>
      <c r="S917">
        <v>0</v>
      </c>
    </row>
    <row r="918" spans="1:19" x14ac:dyDescent="0.3">
      <c r="A918" t="s">
        <v>1889</v>
      </c>
      <c r="B918" s="1">
        <v>45154.296527777777</v>
      </c>
      <c r="C918" s="3">
        <v>46287</v>
      </c>
      <c r="D918" s="6">
        <v>0.29652777777777778</v>
      </c>
      <c r="E918" s="6" t="str">
        <f t="shared" si="14"/>
        <v>Yes</v>
      </c>
      <c r="F918" s="4">
        <v>46287</v>
      </c>
      <c r="G918" t="s">
        <v>15</v>
      </c>
      <c r="H918">
        <v>7</v>
      </c>
      <c r="I918" t="s">
        <v>228</v>
      </c>
      <c r="J918" t="s">
        <v>1890</v>
      </c>
      <c r="K918" t="s">
        <v>18</v>
      </c>
      <c r="L918">
        <v>23</v>
      </c>
      <c r="M918" t="s">
        <v>19</v>
      </c>
      <c r="N918" t="s">
        <v>20</v>
      </c>
      <c r="O918" t="b">
        <v>0</v>
      </c>
      <c r="P918" cm="1">
        <f t="array" ref="P918">_xlfn.IFS(O918=FALSE, 0, O918=TRUE,1)</f>
        <v>0</v>
      </c>
      <c r="R918">
        <v>23</v>
      </c>
      <c r="S918">
        <v>0</v>
      </c>
    </row>
    <row r="919" spans="1:19" x14ac:dyDescent="0.3">
      <c r="A919" t="s">
        <v>1891</v>
      </c>
      <c r="B919" s="1">
        <v>45333.554861111108</v>
      </c>
      <c r="C919" s="3">
        <v>46288</v>
      </c>
      <c r="D919" s="6">
        <v>0.5549884259259259</v>
      </c>
      <c r="E919" s="6" t="str">
        <f t="shared" si="14"/>
        <v>No</v>
      </c>
      <c r="F919" s="4">
        <v>46288</v>
      </c>
      <c r="G919" t="s">
        <v>34</v>
      </c>
      <c r="H919">
        <v>13</v>
      </c>
      <c r="I919" t="s">
        <v>241</v>
      </c>
      <c r="J919" t="s">
        <v>1892</v>
      </c>
      <c r="K919" t="s">
        <v>30</v>
      </c>
      <c r="L919">
        <v>72</v>
      </c>
      <c r="M919" t="s">
        <v>19</v>
      </c>
      <c r="N919" t="s">
        <v>20</v>
      </c>
      <c r="O919" t="b">
        <v>1</v>
      </c>
      <c r="P919" cm="1">
        <f t="array" ref="P919">_xlfn.IFS(O919=FALSE, 0, O919=TRUE,1)</f>
        <v>1</v>
      </c>
      <c r="R919">
        <v>49</v>
      </c>
      <c r="S919">
        <v>0</v>
      </c>
    </row>
    <row r="920" spans="1:19" x14ac:dyDescent="0.3">
      <c r="A920" t="s">
        <v>1893</v>
      </c>
      <c r="B920" s="1">
        <v>45162.418055555558</v>
      </c>
      <c r="C920" s="3">
        <v>46289</v>
      </c>
      <c r="D920" s="6">
        <v>0.41818287037037039</v>
      </c>
      <c r="E920" s="6" t="str">
        <f t="shared" si="14"/>
        <v>No</v>
      </c>
      <c r="F920" s="4">
        <v>46289</v>
      </c>
      <c r="G920" t="s">
        <v>27</v>
      </c>
      <c r="H920">
        <v>10</v>
      </c>
      <c r="I920" t="s">
        <v>79</v>
      </c>
      <c r="J920" t="s">
        <v>1894</v>
      </c>
      <c r="K920" t="s">
        <v>18</v>
      </c>
      <c r="L920">
        <v>10</v>
      </c>
      <c r="M920" t="s">
        <v>19</v>
      </c>
      <c r="N920" t="s">
        <v>20</v>
      </c>
      <c r="O920" t="b">
        <v>1</v>
      </c>
      <c r="P920" cm="1">
        <f t="array" ref="P920">_xlfn.IFS(O920=FALSE, 0, O920=TRUE,1)</f>
        <v>1</v>
      </c>
      <c r="R920">
        <v>45</v>
      </c>
      <c r="S920">
        <v>0</v>
      </c>
    </row>
    <row r="921" spans="1:19" x14ac:dyDescent="0.3">
      <c r="A921" t="s">
        <v>1895</v>
      </c>
      <c r="B921" s="1">
        <v>45206.316666666666</v>
      </c>
      <c r="C921" s="3">
        <v>46290</v>
      </c>
      <c r="D921" s="6">
        <v>0.31666666666666665</v>
      </c>
      <c r="E921" s="6" t="str">
        <f t="shared" si="14"/>
        <v>No</v>
      </c>
      <c r="F921" s="4">
        <v>46290</v>
      </c>
      <c r="G921" t="s">
        <v>22</v>
      </c>
      <c r="H921">
        <v>7</v>
      </c>
      <c r="I921" t="s">
        <v>35</v>
      </c>
      <c r="J921" t="s">
        <v>1896</v>
      </c>
      <c r="K921" t="s">
        <v>30</v>
      </c>
      <c r="L921">
        <v>59</v>
      </c>
      <c r="M921" t="s">
        <v>19</v>
      </c>
      <c r="N921" t="s">
        <v>20</v>
      </c>
      <c r="O921" t="b">
        <v>0</v>
      </c>
      <c r="P921" cm="1">
        <f t="array" ref="P921">_xlfn.IFS(O921=FALSE, 0, O921=TRUE,1)</f>
        <v>0</v>
      </c>
      <c r="R921">
        <v>44</v>
      </c>
      <c r="S921">
        <v>0</v>
      </c>
    </row>
    <row r="922" spans="1:19" x14ac:dyDescent="0.3">
      <c r="A922" t="s">
        <v>1897</v>
      </c>
      <c r="B922" s="1">
        <v>45122.784722222219</v>
      </c>
      <c r="C922" s="3">
        <v>46291</v>
      </c>
      <c r="D922" s="6">
        <v>0.78472222222222221</v>
      </c>
      <c r="E922" s="6" t="str">
        <f t="shared" si="14"/>
        <v>Yes</v>
      </c>
      <c r="F922" s="4">
        <v>46291</v>
      </c>
      <c r="G922" t="s">
        <v>22</v>
      </c>
      <c r="H922">
        <v>18</v>
      </c>
      <c r="I922" t="s">
        <v>106</v>
      </c>
      <c r="J922" t="s">
        <v>1898</v>
      </c>
      <c r="K922" t="s">
        <v>30</v>
      </c>
      <c r="L922">
        <v>63</v>
      </c>
      <c r="M922" t="s">
        <v>19</v>
      </c>
      <c r="N922" t="s">
        <v>40</v>
      </c>
      <c r="O922" t="b">
        <v>0</v>
      </c>
      <c r="P922" cm="1">
        <f t="array" ref="P922">_xlfn.IFS(O922=FALSE, 0, O922=TRUE,1)</f>
        <v>0</v>
      </c>
      <c r="Q922">
        <v>7</v>
      </c>
      <c r="R922">
        <v>24</v>
      </c>
      <c r="S922">
        <v>0</v>
      </c>
    </row>
    <row r="923" spans="1:19" x14ac:dyDescent="0.3">
      <c r="A923" t="s">
        <v>1899</v>
      </c>
      <c r="B923" s="1">
        <v>45355.489583333336</v>
      </c>
      <c r="C923" s="3">
        <v>46292</v>
      </c>
      <c r="D923" s="6">
        <v>0.48971064814814813</v>
      </c>
      <c r="E923" s="6" t="str">
        <f t="shared" si="14"/>
        <v>No</v>
      </c>
      <c r="F923" s="4">
        <v>46292</v>
      </c>
      <c r="G923" t="s">
        <v>51</v>
      </c>
      <c r="H923">
        <v>11</v>
      </c>
      <c r="I923" t="s">
        <v>91</v>
      </c>
      <c r="J923" t="s">
        <v>1900</v>
      </c>
      <c r="K923" t="s">
        <v>18</v>
      </c>
      <c r="L923">
        <v>55</v>
      </c>
      <c r="M923" t="s">
        <v>19</v>
      </c>
      <c r="N923" t="s">
        <v>32</v>
      </c>
      <c r="O923" t="b">
        <v>1</v>
      </c>
      <c r="P923" cm="1">
        <f t="array" ref="P923">_xlfn.IFS(O923=FALSE, 0, O923=TRUE,1)</f>
        <v>1</v>
      </c>
      <c r="R923">
        <v>41</v>
      </c>
      <c r="S923">
        <v>0</v>
      </c>
    </row>
    <row r="924" spans="1:19" x14ac:dyDescent="0.3">
      <c r="A924" t="s">
        <v>1901</v>
      </c>
      <c r="B924" s="1">
        <v>45068.194444444445</v>
      </c>
      <c r="C924" s="3">
        <v>46293</v>
      </c>
      <c r="D924" s="6">
        <v>0.19444444444444445</v>
      </c>
      <c r="E924" s="6" t="str">
        <f t="shared" si="14"/>
        <v>Yes</v>
      </c>
      <c r="F924" s="4">
        <v>46293</v>
      </c>
      <c r="G924" t="s">
        <v>51</v>
      </c>
      <c r="H924">
        <v>4</v>
      </c>
      <c r="I924" t="s">
        <v>106</v>
      </c>
      <c r="J924" t="s">
        <v>1902</v>
      </c>
      <c r="K924" t="s">
        <v>30</v>
      </c>
      <c r="L924">
        <v>65</v>
      </c>
      <c r="M924" t="s">
        <v>69</v>
      </c>
      <c r="N924" t="s">
        <v>20</v>
      </c>
      <c r="O924" t="b">
        <v>0</v>
      </c>
      <c r="P924" cm="1">
        <f t="array" ref="P924">_xlfn.IFS(O924=FALSE, 0, O924=TRUE,1)</f>
        <v>0</v>
      </c>
      <c r="R924">
        <v>23</v>
      </c>
      <c r="S924">
        <v>1</v>
      </c>
    </row>
    <row r="925" spans="1:19" x14ac:dyDescent="0.3">
      <c r="A925" t="s">
        <v>1903</v>
      </c>
      <c r="B925" s="1">
        <v>45349.86041666667</v>
      </c>
      <c r="C925" s="3">
        <v>46294</v>
      </c>
      <c r="D925" s="6">
        <v>0.86041666666666672</v>
      </c>
      <c r="E925" s="6" t="str">
        <f t="shared" si="14"/>
        <v>Yes</v>
      </c>
      <c r="F925" s="4">
        <v>46294</v>
      </c>
      <c r="G925" t="s">
        <v>74</v>
      </c>
      <c r="H925">
        <v>20</v>
      </c>
      <c r="I925" t="s">
        <v>52</v>
      </c>
      <c r="J925" t="s">
        <v>1904</v>
      </c>
      <c r="K925" t="s">
        <v>18</v>
      </c>
      <c r="L925">
        <v>52</v>
      </c>
      <c r="M925" t="s">
        <v>49</v>
      </c>
      <c r="N925" t="s">
        <v>20</v>
      </c>
      <c r="O925" t="b">
        <v>0</v>
      </c>
      <c r="P925" cm="1">
        <f t="array" ref="P925">_xlfn.IFS(O925=FALSE, 0, O925=TRUE,1)</f>
        <v>0</v>
      </c>
      <c r="R925">
        <v>22</v>
      </c>
      <c r="S925">
        <v>0</v>
      </c>
    </row>
    <row r="926" spans="1:19" x14ac:dyDescent="0.3">
      <c r="A926" t="s">
        <v>1905</v>
      </c>
      <c r="B926" s="1">
        <v>45188.079861111109</v>
      </c>
      <c r="C926" s="3">
        <v>46295</v>
      </c>
      <c r="D926" s="6">
        <v>7.9988425925925921E-2</v>
      </c>
      <c r="E926" s="6" t="str">
        <f t="shared" si="14"/>
        <v>No</v>
      </c>
      <c r="F926" s="4">
        <v>46295</v>
      </c>
      <c r="G926" t="s">
        <v>74</v>
      </c>
      <c r="H926">
        <v>1</v>
      </c>
      <c r="I926" t="s">
        <v>96</v>
      </c>
      <c r="J926" t="s">
        <v>1906</v>
      </c>
      <c r="K926" t="s">
        <v>30</v>
      </c>
      <c r="L926">
        <v>15</v>
      </c>
      <c r="M926" t="s">
        <v>77</v>
      </c>
      <c r="N926" t="s">
        <v>20</v>
      </c>
      <c r="O926" t="b">
        <v>1</v>
      </c>
      <c r="P926" cm="1">
        <f t="array" ref="P926">_xlfn.IFS(O926=FALSE, 0, O926=TRUE,1)</f>
        <v>1</v>
      </c>
      <c r="Q926">
        <v>0</v>
      </c>
      <c r="R926">
        <v>43</v>
      </c>
      <c r="S926">
        <v>0</v>
      </c>
    </row>
    <row r="927" spans="1:19" x14ac:dyDescent="0.3">
      <c r="A927" t="s">
        <v>1907</v>
      </c>
      <c r="B927" s="1">
        <v>45156.225694444445</v>
      </c>
      <c r="C927" s="3">
        <v>46296</v>
      </c>
      <c r="D927" s="6">
        <v>0.22569444444444445</v>
      </c>
      <c r="E927" s="6" t="str">
        <f t="shared" si="14"/>
        <v>No</v>
      </c>
      <c r="F927" s="4">
        <v>46296</v>
      </c>
      <c r="G927" t="s">
        <v>55</v>
      </c>
      <c r="H927">
        <v>5</v>
      </c>
      <c r="I927" t="s">
        <v>160</v>
      </c>
      <c r="J927" t="s">
        <v>1908</v>
      </c>
      <c r="K927" t="s">
        <v>30</v>
      </c>
      <c r="L927">
        <v>22</v>
      </c>
      <c r="M927" t="s">
        <v>19</v>
      </c>
      <c r="N927" t="s">
        <v>40</v>
      </c>
      <c r="O927" t="b">
        <v>0</v>
      </c>
      <c r="P927" cm="1">
        <f t="array" ref="P927">_xlfn.IFS(O927=FALSE, 0, O927=TRUE,1)</f>
        <v>0</v>
      </c>
      <c r="R927">
        <v>49</v>
      </c>
      <c r="S927">
        <v>0</v>
      </c>
    </row>
    <row r="928" spans="1:19" x14ac:dyDescent="0.3">
      <c r="A928" t="s">
        <v>1909</v>
      </c>
      <c r="B928" s="1">
        <v>45099.993055555555</v>
      </c>
      <c r="C928" s="3">
        <v>46297</v>
      </c>
      <c r="D928" s="6">
        <v>0.99305555555555558</v>
      </c>
      <c r="E928" s="6" t="str">
        <f t="shared" si="14"/>
        <v>No</v>
      </c>
      <c r="F928" s="4">
        <v>46297</v>
      </c>
      <c r="G928" t="s">
        <v>27</v>
      </c>
      <c r="H928">
        <v>23</v>
      </c>
      <c r="I928" t="s">
        <v>28</v>
      </c>
      <c r="J928" t="s">
        <v>1910</v>
      </c>
      <c r="K928" t="s">
        <v>30</v>
      </c>
      <c r="L928">
        <v>22</v>
      </c>
      <c r="M928" t="s">
        <v>77</v>
      </c>
      <c r="N928" t="s">
        <v>210</v>
      </c>
      <c r="O928" t="b">
        <v>0</v>
      </c>
      <c r="P928" cm="1">
        <f t="array" ref="P928">_xlfn.IFS(O928=FALSE, 0, O928=TRUE,1)</f>
        <v>0</v>
      </c>
      <c r="Q928">
        <v>7</v>
      </c>
      <c r="R928">
        <v>41</v>
      </c>
      <c r="S928">
        <v>0</v>
      </c>
    </row>
    <row r="929" spans="1:19" x14ac:dyDescent="0.3">
      <c r="A929" t="s">
        <v>1911</v>
      </c>
      <c r="B929" s="1">
        <v>45506.147222222222</v>
      </c>
      <c r="C929" s="3">
        <v>46298</v>
      </c>
      <c r="D929" s="6">
        <v>0.14722222222222223</v>
      </c>
      <c r="E929" s="6" t="str">
        <f t="shared" si="14"/>
        <v>No</v>
      </c>
      <c r="F929" s="4">
        <v>46298</v>
      </c>
      <c r="G929" t="s">
        <v>55</v>
      </c>
      <c r="H929">
        <v>3</v>
      </c>
      <c r="I929" t="s">
        <v>160</v>
      </c>
      <c r="J929" t="s">
        <v>1912</v>
      </c>
      <c r="K929" t="s">
        <v>30</v>
      </c>
      <c r="L929">
        <v>22</v>
      </c>
      <c r="M929" t="s">
        <v>69</v>
      </c>
      <c r="N929" t="s">
        <v>20</v>
      </c>
      <c r="O929" t="b">
        <v>0</v>
      </c>
      <c r="P929" cm="1">
        <f t="array" ref="P929">_xlfn.IFS(O929=FALSE, 0, O929=TRUE,1)</f>
        <v>0</v>
      </c>
      <c r="R929">
        <v>46</v>
      </c>
      <c r="S929">
        <v>0</v>
      </c>
    </row>
    <row r="930" spans="1:19" x14ac:dyDescent="0.3">
      <c r="A930" t="s">
        <v>1913</v>
      </c>
      <c r="B930" s="1">
        <v>45099.384027777778</v>
      </c>
      <c r="C930" s="3">
        <v>46299</v>
      </c>
      <c r="D930" s="6">
        <v>0.38415509259259262</v>
      </c>
      <c r="E930" s="6" t="str">
        <f t="shared" si="14"/>
        <v>No</v>
      </c>
      <c r="F930" s="4">
        <v>46299</v>
      </c>
      <c r="G930" t="s">
        <v>27</v>
      </c>
      <c r="H930">
        <v>9</v>
      </c>
      <c r="I930" t="s">
        <v>38</v>
      </c>
      <c r="J930" t="s">
        <v>1914</v>
      </c>
      <c r="K930" t="s">
        <v>18</v>
      </c>
      <c r="L930">
        <v>41</v>
      </c>
      <c r="M930" t="s">
        <v>77</v>
      </c>
      <c r="N930" t="s">
        <v>20</v>
      </c>
      <c r="O930" t="b">
        <v>1</v>
      </c>
      <c r="P930" cm="1">
        <f t="array" ref="P930">_xlfn.IFS(O930=FALSE, 0, O930=TRUE,1)</f>
        <v>1</v>
      </c>
      <c r="R930">
        <v>58</v>
      </c>
      <c r="S930">
        <v>0</v>
      </c>
    </row>
    <row r="931" spans="1:19" x14ac:dyDescent="0.3">
      <c r="A931" t="s">
        <v>1915</v>
      </c>
      <c r="B931" s="1">
        <v>45536.184027777781</v>
      </c>
      <c r="C931" s="3">
        <v>46300</v>
      </c>
      <c r="D931" s="6">
        <v>0.18415509259259261</v>
      </c>
      <c r="E931" s="6" t="str">
        <f t="shared" si="14"/>
        <v>No</v>
      </c>
      <c r="F931" s="4">
        <v>46300</v>
      </c>
      <c r="G931" t="s">
        <v>34</v>
      </c>
      <c r="H931">
        <v>4</v>
      </c>
      <c r="I931" t="s">
        <v>28</v>
      </c>
      <c r="J931" t="s">
        <v>1916</v>
      </c>
      <c r="K931" t="s">
        <v>30</v>
      </c>
      <c r="L931">
        <v>37</v>
      </c>
      <c r="M931" t="s">
        <v>19</v>
      </c>
      <c r="N931" t="s">
        <v>20</v>
      </c>
      <c r="O931" t="b">
        <v>1</v>
      </c>
      <c r="P931" cm="1">
        <f t="array" ref="P931">_xlfn.IFS(O931=FALSE, 0, O931=TRUE,1)</f>
        <v>1</v>
      </c>
      <c r="Q931">
        <v>0</v>
      </c>
      <c r="R931">
        <v>57</v>
      </c>
      <c r="S931">
        <v>0</v>
      </c>
    </row>
    <row r="932" spans="1:19" x14ac:dyDescent="0.3">
      <c r="A932" t="s">
        <v>1917</v>
      </c>
      <c r="B932" s="1">
        <v>45184.002083333333</v>
      </c>
      <c r="C932" s="3">
        <v>46301</v>
      </c>
      <c r="D932" s="6">
        <v>2.0833333333333333E-3</v>
      </c>
      <c r="E932" s="6" t="str">
        <f t="shared" si="14"/>
        <v>No</v>
      </c>
      <c r="F932" s="4">
        <v>46301</v>
      </c>
      <c r="G932" t="s">
        <v>55</v>
      </c>
      <c r="H932">
        <v>0</v>
      </c>
      <c r="I932" t="s">
        <v>75</v>
      </c>
      <c r="J932" t="s">
        <v>1918</v>
      </c>
      <c r="K932" t="s">
        <v>30</v>
      </c>
      <c r="L932">
        <v>66</v>
      </c>
      <c r="M932" t="s">
        <v>19</v>
      </c>
      <c r="N932" t="s">
        <v>20</v>
      </c>
      <c r="O932" t="b">
        <v>0</v>
      </c>
      <c r="P932" cm="1">
        <f t="array" ref="P932">_xlfn.IFS(O932=FALSE, 0, O932=TRUE,1)</f>
        <v>0</v>
      </c>
      <c r="R932">
        <v>31</v>
      </c>
      <c r="S932">
        <v>0</v>
      </c>
    </row>
    <row r="933" spans="1:19" x14ac:dyDescent="0.3">
      <c r="A933" t="s">
        <v>1919</v>
      </c>
      <c r="B933" s="1">
        <v>45358.863194444442</v>
      </c>
      <c r="C933" s="3">
        <v>46302</v>
      </c>
      <c r="D933" s="6">
        <v>0.86332175925925925</v>
      </c>
      <c r="E933" s="6" t="str">
        <f t="shared" si="14"/>
        <v>Yes</v>
      </c>
      <c r="F933" s="4">
        <v>46302</v>
      </c>
      <c r="G933" t="s">
        <v>27</v>
      </c>
      <c r="H933">
        <v>20</v>
      </c>
      <c r="I933" t="s">
        <v>71</v>
      </c>
      <c r="J933" t="s">
        <v>1920</v>
      </c>
      <c r="K933" t="s">
        <v>18</v>
      </c>
      <c r="L933">
        <v>68</v>
      </c>
      <c r="M933" t="s">
        <v>31</v>
      </c>
      <c r="N933" t="s">
        <v>32</v>
      </c>
      <c r="O933" t="b">
        <v>1</v>
      </c>
      <c r="P933" cm="1">
        <f t="array" ref="P933">_xlfn.IFS(O933=FALSE, 0, O933=TRUE,1)</f>
        <v>1</v>
      </c>
      <c r="R933">
        <v>17</v>
      </c>
      <c r="S933">
        <v>0</v>
      </c>
    </row>
    <row r="934" spans="1:19" x14ac:dyDescent="0.3">
      <c r="A934" t="s">
        <v>1921</v>
      </c>
      <c r="B934" s="1">
        <v>45537.847222222219</v>
      </c>
      <c r="C934" s="3">
        <v>46303</v>
      </c>
      <c r="D934" s="6">
        <v>0.84722222222222221</v>
      </c>
      <c r="E934" s="6" t="str">
        <f t="shared" si="14"/>
        <v>No</v>
      </c>
      <c r="F934" s="4">
        <v>46303</v>
      </c>
      <c r="G934" t="s">
        <v>51</v>
      </c>
      <c r="H934">
        <v>20</v>
      </c>
      <c r="I934" t="s">
        <v>65</v>
      </c>
      <c r="J934" t="s">
        <v>1922</v>
      </c>
      <c r="K934" t="s">
        <v>30</v>
      </c>
      <c r="L934">
        <v>78</v>
      </c>
      <c r="M934" t="s">
        <v>31</v>
      </c>
      <c r="N934" t="s">
        <v>20</v>
      </c>
      <c r="O934" t="b">
        <v>0</v>
      </c>
      <c r="P934" cm="1">
        <f t="array" ref="P934">_xlfn.IFS(O934=FALSE, 0, O934=TRUE,1)</f>
        <v>0</v>
      </c>
      <c r="R934">
        <v>31</v>
      </c>
      <c r="S934">
        <v>0</v>
      </c>
    </row>
    <row r="935" spans="1:19" x14ac:dyDescent="0.3">
      <c r="A935" t="s">
        <v>1923</v>
      </c>
      <c r="B935" s="1">
        <v>45253.175694444442</v>
      </c>
      <c r="C935" s="3">
        <v>46304</v>
      </c>
      <c r="D935" s="6">
        <v>0.17569444444444443</v>
      </c>
      <c r="E935" s="6" t="str">
        <f t="shared" si="14"/>
        <v>Yes</v>
      </c>
      <c r="F935" s="4">
        <v>46304</v>
      </c>
      <c r="G935" t="s">
        <v>27</v>
      </c>
      <c r="H935">
        <v>4</v>
      </c>
      <c r="I935" t="s">
        <v>91</v>
      </c>
      <c r="J935" t="s">
        <v>1924</v>
      </c>
      <c r="K935" t="s">
        <v>18</v>
      </c>
      <c r="L935">
        <v>55</v>
      </c>
      <c r="M935" t="s">
        <v>69</v>
      </c>
      <c r="N935" t="s">
        <v>20</v>
      </c>
      <c r="O935" t="b">
        <v>0</v>
      </c>
      <c r="P935" cm="1">
        <f t="array" ref="P935">_xlfn.IFS(O935=FALSE, 0, O935=TRUE,1)</f>
        <v>0</v>
      </c>
      <c r="Q935">
        <v>8</v>
      </c>
      <c r="R935">
        <v>12</v>
      </c>
      <c r="S935">
        <v>0</v>
      </c>
    </row>
    <row r="936" spans="1:19" x14ac:dyDescent="0.3">
      <c r="A936" t="s">
        <v>1925</v>
      </c>
      <c r="B936" s="1">
        <v>45017.056250000001</v>
      </c>
      <c r="C936" s="3">
        <v>46305</v>
      </c>
      <c r="D936" s="6">
        <v>5.6377314814814818E-2</v>
      </c>
      <c r="E936" s="6" t="str">
        <f t="shared" si="14"/>
        <v>No</v>
      </c>
      <c r="F936" s="4">
        <v>46305</v>
      </c>
      <c r="G936" t="s">
        <v>22</v>
      </c>
      <c r="H936">
        <v>1</v>
      </c>
      <c r="I936" t="s">
        <v>122</v>
      </c>
      <c r="J936" t="s">
        <v>1926</v>
      </c>
      <c r="K936" t="s">
        <v>18</v>
      </c>
      <c r="L936">
        <v>18</v>
      </c>
      <c r="M936" t="s">
        <v>49</v>
      </c>
      <c r="N936" t="s">
        <v>20</v>
      </c>
      <c r="O936" t="b">
        <v>1</v>
      </c>
      <c r="P936" cm="1">
        <f t="array" ref="P936">_xlfn.IFS(O936=FALSE, 0, O936=TRUE,1)</f>
        <v>1</v>
      </c>
      <c r="Q936">
        <v>3</v>
      </c>
      <c r="R936">
        <v>40</v>
      </c>
      <c r="S936">
        <v>0</v>
      </c>
    </row>
    <row r="937" spans="1:19" x14ac:dyDescent="0.3">
      <c r="A937" t="s">
        <v>1927</v>
      </c>
      <c r="B937" s="1">
        <v>45355.769444444442</v>
      </c>
      <c r="C937" s="3">
        <v>46306</v>
      </c>
      <c r="D937" s="6">
        <v>0.76957175925925925</v>
      </c>
      <c r="E937" s="6" t="str">
        <f t="shared" si="14"/>
        <v>No</v>
      </c>
      <c r="F937" s="4">
        <v>46306</v>
      </c>
      <c r="G937" t="s">
        <v>51</v>
      </c>
      <c r="H937">
        <v>18</v>
      </c>
      <c r="I937" t="s">
        <v>16</v>
      </c>
      <c r="J937" t="s">
        <v>1928</v>
      </c>
      <c r="K937" t="s">
        <v>30</v>
      </c>
      <c r="L937">
        <v>56</v>
      </c>
      <c r="M937" t="s">
        <v>31</v>
      </c>
      <c r="N937" t="s">
        <v>32</v>
      </c>
      <c r="O937" t="b">
        <v>1</v>
      </c>
      <c r="P937" cm="1">
        <f t="array" ref="P937">_xlfn.IFS(O937=FALSE, 0, O937=TRUE,1)</f>
        <v>1</v>
      </c>
      <c r="R937">
        <v>55</v>
      </c>
      <c r="S937">
        <v>0</v>
      </c>
    </row>
    <row r="938" spans="1:19" x14ac:dyDescent="0.3">
      <c r="A938" t="s">
        <v>1929</v>
      </c>
      <c r="B938" s="1">
        <v>45459.929861111108</v>
      </c>
      <c r="C938" s="3">
        <v>46307</v>
      </c>
      <c r="D938" s="6">
        <v>0.92986111111111114</v>
      </c>
      <c r="E938" s="6" t="str">
        <f t="shared" si="14"/>
        <v>Yes</v>
      </c>
      <c r="F938" s="4">
        <v>46307</v>
      </c>
      <c r="G938" t="s">
        <v>34</v>
      </c>
      <c r="H938">
        <v>22</v>
      </c>
      <c r="I938" t="s">
        <v>38</v>
      </c>
      <c r="J938" t="s">
        <v>1930</v>
      </c>
      <c r="K938" t="s">
        <v>30</v>
      </c>
      <c r="L938">
        <v>42</v>
      </c>
      <c r="M938" t="s">
        <v>19</v>
      </c>
      <c r="N938" t="s">
        <v>20</v>
      </c>
      <c r="O938" t="b">
        <v>0</v>
      </c>
      <c r="P938" cm="1">
        <f t="array" ref="P938">_xlfn.IFS(O938=FALSE, 0, O938=TRUE,1)</f>
        <v>0</v>
      </c>
      <c r="Q938">
        <v>4</v>
      </c>
      <c r="R938">
        <v>22</v>
      </c>
      <c r="S938">
        <v>0</v>
      </c>
    </row>
    <row r="939" spans="1:19" x14ac:dyDescent="0.3">
      <c r="A939" t="s">
        <v>1931</v>
      </c>
      <c r="B939" s="1">
        <v>45327.453472222223</v>
      </c>
      <c r="C939" s="3">
        <v>46308</v>
      </c>
      <c r="D939" s="6">
        <v>0.45347222222222222</v>
      </c>
      <c r="E939" s="6" t="str">
        <f t="shared" si="14"/>
        <v>No</v>
      </c>
      <c r="F939" s="4">
        <v>46308</v>
      </c>
      <c r="G939" t="s">
        <v>51</v>
      </c>
      <c r="H939">
        <v>10</v>
      </c>
      <c r="I939" t="s">
        <v>58</v>
      </c>
      <c r="J939" t="s">
        <v>1932</v>
      </c>
      <c r="K939" t="s">
        <v>30</v>
      </c>
      <c r="L939">
        <v>40</v>
      </c>
      <c r="M939" t="s">
        <v>31</v>
      </c>
      <c r="N939" t="s">
        <v>20</v>
      </c>
      <c r="O939" t="b">
        <v>0</v>
      </c>
      <c r="P939" cm="1">
        <f t="array" ref="P939">_xlfn.IFS(O939=FALSE, 0, O939=TRUE,1)</f>
        <v>0</v>
      </c>
      <c r="Q939">
        <v>0</v>
      </c>
      <c r="R939">
        <v>50</v>
      </c>
      <c r="S939">
        <v>0</v>
      </c>
    </row>
    <row r="940" spans="1:19" x14ac:dyDescent="0.3">
      <c r="A940" t="s">
        <v>1933</v>
      </c>
      <c r="B940" s="1">
        <v>45258.789583333331</v>
      </c>
      <c r="C940" s="3">
        <v>46309</v>
      </c>
      <c r="D940" s="6">
        <v>0.7895833333333333</v>
      </c>
      <c r="E940" s="6" t="str">
        <f t="shared" si="14"/>
        <v>No</v>
      </c>
      <c r="F940" s="4">
        <v>46309</v>
      </c>
      <c r="G940" t="s">
        <v>74</v>
      </c>
      <c r="H940">
        <v>18</v>
      </c>
      <c r="I940" t="s">
        <v>18</v>
      </c>
      <c r="J940" t="s">
        <v>1934</v>
      </c>
      <c r="K940" t="s">
        <v>30</v>
      </c>
      <c r="L940">
        <v>67</v>
      </c>
      <c r="M940" t="s">
        <v>31</v>
      </c>
      <c r="N940" t="s">
        <v>32</v>
      </c>
      <c r="O940" t="b">
        <v>0</v>
      </c>
      <c r="P940" cm="1">
        <f t="array" ref="P940">_xlfn.IFS(O940=FALSE, 0, O940=TRUE,1)</f>
        <v>0</v>
      </c>
      <c r="Q940">
        <v>1</v>
      </c>
      <c r="R940">
        <v>39</v>
      </c>
      <c r="S940">
        <v>0</v>
      </c>
    </row>
    <row r="941" spans="1:19" x14ac:dyDescent="0.3">
      <c r="A941" t="s">
        <v>1935</v>
      </c>
      <c r="B941" s="1">
        <v>45143.669444444444</v>
      </c>
      <c r="C941" s="3">
        <v>46310</v>
      </c>
      <c r="D941" s="6">
        <v>0.6694444444444444</v>
      </c>
      <c r="E941" s="6" t="str">
        <f t="shared" si="14"/>
        <v>No</v>
      </c>
      <c r="F941" s="4">
        <v>46310</v>
      </c>
      <c r="G941" t="s">
        <v>22</v>
      </c>
      <c r="H941">
        <v>16</v>
      </c>
      <c r="I941" t="s">
        <v>228</v>
      </c>
      <c r="J941" t="s">
        <v>1936</v>
      </c>
      <c r="K941" t="s">
        <v>30</v>
      </c>
      <c r="L941">
        <v>26</v>
      </c>
      <c r="M941" t="s">
        <v>43</v>
      </c>
      <c r="N941" t="s">
        <v>20</v>
      </c>
      <c r="O941" t="b">
        <v>0</v>
      </c>
      <c r="P941" cm="1">
        <f t="array" ref="P941">_xlfn.IFS(O941=FALSE, 0, O941=TRUE,1)</f>
        <v>0</v>
      </c>
      <c r="R941">
        <v>47</v>
      </c>
      <c r="S941">
        <v>0</v>
      </c>
    </row>
    <row r="942" spans="1:19" x14ac:dyDescent="0.3">
      <c r="A942" t="s">
        <v>1937</v>
      </c>
      <c r="B942" s="1">
        <v>45420.09375</v>
      </c>
      <c r="C942" s="3">
        <v>46311</v>
      </c>
      <c r="D942" s="6">
        <v>9.3877314814814816E-2</v>
      </c>
      <c r="E942" s="6" t="str">
        <f t="shared" si="14"/>
        <v>No</v>
      </c>
      <c r="F942" s="4">
        <v>46311</v>
      </c>
      <c r="G942" t="s">
        <v>15</v>
      </c>
      <c r="H942">
        <v>2</v>
      </c>
      <c r="I942" t="s">
        <v>228</v>
      </c>
      <c r="J942" t="s">
        <v>1938</v>
      </c>
      <c r="K942" t="s">
        <v>30</v>
      </c>
      <c r="L942">
        <v>64</v>
      </c>
      <c r="M942" t="s">
        <v>19</v>
      </c>
      <c r="N942" t="s">
        <v>210</v>
      </c>
      <c r="O942" t="b">
        <v>1</v>
      </c>
      <c r="P942" cm="1">
        <f t="array" ref="P942">_xlfn.IFS(O942=FALSE, 0, O942=TRUE,1)</f>
        <v>1</v>
      </c>
      <c r="R942">
        <v>57</v>
      </c>
      <c r="S942">
        <v>0</v>
      </c>
    </row>
    <row r="943" spans="1:19" x14ac:dyDescent="0.3">
      <c r="A943" t="s">
        <v>1939</v>
      </c>
      <c r="B943" s="1">
        <v>45053.4375</v>
      </c>
      <c r="C943" s="3">
        <v>46312</v>
      </c>
      <c r="D943" s="6">
        <v>0.4375</v>
      </c>
      <c r="E943" s="6" t="str">
        <f t="shared" si="14"/>
        <v>Yes</v>
      </c>
      <c r="F943" s="4">
        <v>46312</v>
      </c>
      <c r="G943" t="s">
        <v>34</v>
      </c>
      <c r="H943">
        <v>10</v>
      </c>
      <c r="I943" t="s">
        <v>106</v>
      </c>
      <c r="J943" t="s">
        <v>1940</v>
      </c>
      <c r="K943" t="s">
        <v>30</v>
      </c>
      <c r="L943">
        <v>43</v>
      </c>
      <c r="M943" t="s">
        <v>31</v>
      </c>
      <c r="N943" t="s">
        <v>20</v>
      </c>
      <c r="O943" t="b">
        <v>0</v>
      </c>
      <c r="P943" cm="1">
        <f t="array" ref="P943">_xlfn.IFS(O943=FALSE, 0, O943=TRUE,1)</f>
        <v>0</v>
      </c>
      <c r="R943">
        <v>28</v>
      </c>
      <c r="S943">
        <v>1</v>
      </c>
    </row>
    <row r="944" spans="1:19" x14ac:dyDescent="0.3">
      <c r="A944" t="s">
        <v>1941</v>
      </c>
      <c r="B944" s="1">
        <v>45265.126388888886</v>
      </c>
      <c r="C944" s="3">
        <v>46313</v>
      </c>
      <c r="D944" s="6">
        <v>0.1265162037037037</v>
      </c>
      <c r="E944" s="6" t="str">
        <f t="shared" si="14"/>
        <v>Yes</v>
      </c>
      <c r="F944" s="4">
        <v>46313</v>
      </c>
      <c r="G944" t="s">
        <v>74</v>
      </c>
      <c r="H944">
        <v>3</v>
      </c>
      <c r="I944" t="s">
        <v>23</v>
      </c>
      <c r="J944" t="s">
        <v>1942</v>
      </c>
      <c r="K944" t="s">
        <v>30</v>
      </c>
      <c r="L944">
        <v>79</v>
      </c>
      <c r="M944" t="s">
        <v>31</v>
      </c>
      <c r="N944" t="s">
        <v>20</v>
      </c>
      <c r="O944" t="b">
        <v>1</v>
      </c>
      <c r="P944" cm="1">
        <f t="array" ref="P944">_xlfn.IFS(O944=FALSE, 0, O944=TRUE,1)</f>
        <v>1</v>
      </c>
      <c r="Q944">
        <v>4</v>
      </c>
      <c r="R944">
        <v>13</v>
      </c>
      <c r="S944">
        <v>0</v>
      </c>
    </row>
    <row r="945" spans="1:19" x14ac:dyDescent="0.3">
      <c r="A945" t="s">
        <v>1943</v>
      </c>
      <c r="B945" s="1">
        <v>45440.809027777781</v>
      </c>
      <c r="C945" s="3">
        <v>46314</v>
      </c>
      <c r="D945" s="6">
        <v>0.80902777777777779</v>
      </c>
      <c r="E945" s="6" t="str">
        <f t="shared" si="14"/>
        <v>No</v>
      </c>
      <c r="F945" s="4">
        <v>46314</v>
      </c>
      <c r="G945" t="s">
        <v>74</v>
      </c>
      <c r="H945">
        <v>19</v>
      </c>
      <c r="I945" t="s">
        <v>85</v>
      </c>
      <c r="J945" t="s">
        <v>1944</v>
      </c>
      <c r="K945" t="s">
        <v>30</v>
      </c>
      <c r="L945">
        <v>64</v>
      </c>
      <c r="M945" t="s">
        <v>43</v>
      </c>
      <c r="N945" t="s">
        <v>20</v>
      </c>
      <c r="O945" t="b">
        <v>0</v>
      </c>
      <c r="P945" cm="1">
        <f t="array" ref="P945">_xlfn.IFS(O945=FALSE, 0, O945=TRUE,1)</f>
        <v>0</v>
      </c>
      <c r="R945">
        <v>32</v>
      </c>
      <c r="S945">
        <v>0</v>
      </c>
    </row>
    <row r="946" spans="1:19" x14ac:dyDescent="0.3">
      <c r="A946" t="s">
        <v>1945</v>
      </c>
      <c r="B946" s="1">
        <v>45243.115277777775</v>
      </c>
      <c r="C946" s="3">
        <v>46315</v>
      </c>
      <c r="D946" s="6">
        <v>0.11527777777777778</v>
      </c>
      <c r="E946" s="6" t="str">
        <f t="shared" si="14"/>
        <v>Yes</v>
      </c>
      <c r="F946" s="4">
        <v>46315</v>
      </c>
      <c r="G946" t="s">
        <v>51</v>
      </c>
      <c r="H946">
        <v>2</v>
      </c>
      <c r="I946" t="s">
        <v>62</v>
      </c>
      <c r="J946" t="s">
        <v>1946</v>
      </c>
      <c r="K946" t="s">
        <v>30</v>
      </c>
      <c r="L946">
        <v>1</v>
      </c>
      <c r="M946" t="s">
        <v>19</v>
      </c>
      <c r="N946" t="s">
        <v>40</v>
      </c>
      <c r="O946" t="b">
        <v>0</v>
      </c>
      <c r="P946" cm="1">
        <f t="array" ref="P946">_xlfn.IFS(O946=FALSE, 0, O946=TRUE,1)</f>
        <v>0</v>
      </c>
      <c r="R946">
        <v>29</v>
      </c>
      <c r="S946">
        <v>0</v>
      </c>
    </row>
    <row r="947" spans="1:19" x14ac:dyDescent="0.3">
      <c r="A947" t="s">
        <v>1947</v>
      </c>
      <c r="B947" s="1">
        <v>45514.505555555559</v>
      </c>
      <c r="C947" s="3">
        <v>46316</v>
      </c>
      <c r="D947" s="6">
        <v>0.50568287037037041</v>
      </c>
      <c r="E947" s="6" t="str">
        <f t="shared" si="14"/>
        <v>Yes</v>
      </c>
      <c r="F947" s="4">
        <v>46316</v>
      </c>
      <c r="G947" t="s">
        <v>22</v>
      </c>
      <c r="H947">
        <v>12</v>
      </c>
      <c r="I947" t="s">
        <v>28</v>
      </c>
      <c r="J947" t="s">
        <v>1948</v>
      </c>
      <c r="K947" t="s">
        <v>30</v>
      </c>
      <c r="L947">
        <v>35</v>
      </c>
      <c r="M947" t="s">
        <v>31</v>
      </c>
      <c r="N947" t="s">
        <v>20</v>
      </c>
      <c r="O947" t="b">
        <v>1</v>
      </c>
      <c r="P947" cm="1">
        <f t="array" ref="P947">_xlfn.IFS(O947=FALSE, 0, O947=TRUE,1)</f>
        <v>1</v>
      </c>
      <c r="R947">
        <v>15</v>
      </c>
      <c r="S947">
        <v>0</v>
      </c>
    </row>
    <row r="948" spans="1:19" x14ac:dyDescent="0.3">
      <c r="A948" t="s">
        <v>1949</v>
      </c>
      <c r="B948" s="1">
        <v>45144.753472222219</v>
      </c>
      <c r="C948" s="3">
        <v>46317</v>
      </c>
      <c r="D948" s="6">
        <v>0.75359953703703708</v>
      </c>
      <c r="E948" s="6" t="str">
        <f t="shared" si="14"/>
        <v>Yes</v>
      </c>
      <c r="F948" s="4">
        <v>46317</v>
      </c>
      <c r="G948" t="s">
        <v>34</v>
      </c>
      <c r="H948">
        <v>18</v>
      </c>
      <c r="I948" t="s">
        <v>91</v>
      </c>
      <c r="J948" t="s">
        <v>1950</v>
      </c>
      <c r="K948" t="s">
        <v>30</v>
      </c>
      <c r="L948">
        <v>74</v>
      </c>
      <c r="M948" t="s">
        <v>69</v>
      </c>
      <c r="N948" t="s">
        <v>20</v>
      </c>
      <c r="O948" t="b">
        <v>1</v>
      </c>
      <c r="P948" cm="1">
        <f t="array" ref="P948">_xlfn.IFS(O948=FALSE, 0, O948=TRUE,1)</f>
        <v>1</v>
      </c>
      <c r="R948">
        <v>21</v>
      </c>
      <c r="S948">
        <v>0</v>
      </c>
    </row>
    <row r="949" spans="1:19" x14ac:dyDescent="0.3">
      <c r="A949" t="s">
        <v>1951</v>
      </c>
      <c r="B949" s="1">
        <v>45217.586805555555</v>
      </c>
      <c r="C949" s="3">
        <v>46318</v>
      </c>
      <c r="D949" s="6">
        <v>0.58693287037037034</v>
      </c>
      <c r="E949" s="6" t="str">
        <f t="shared" si="14"/>
        <v>Yes</v>
      </c>
      <c r="F949" s="4">
        <v>46318</v>
      </c>
      <c r="G949" t="s">
        <v>15</v>
      </c>
      <c r="H949">
        <v>14</v>
      </c>
      <c r="I949" t="s">
        <v>23</v>
      </c>
      <c r="J949" t="s">
        <v>1952</v>
      </c>
      <c r="K949" t="s">
        <v>30</v>
      </c>
      <c r="L949">
        <v>64</v>
      </c>
      <c r="M949" t="s">
        <v>19</v>
      </c>
      <c r="N949" t="s">
        <v>40</v>
      </c>
      <c r="O949" t="b">
        <v>1</v>
      </c>
      <c r="P949" cm="1">
        <f t="array" ref="P949">_xlfn.IFS(O949=FALSE, 0, O949=TRUE,1)</f>
        <v>1</v>
      </c>
      <c r="R949">
        <v>26</v>
      </c>
      <c r="S949">
        <v>0</v>
      </c>
    </row>
    <row r="950" spans="1:19" x14ac:dyDescent="0.3">
      <c r="A950" t="s">
        <v>1953</v>
      </c>
      <c r="B950" s="1">
        <v>45451.667361111111</v>
      </c>
      <c r="C950" s="3">
        <v>46319</v>
      </c>
      <c r="D950" s="6">
        <v>0.66736111111111107</v>
      </c>
      <c r="E950" s="6" t="str">
        <f t="shared" si="14"/>
        <v>Yes</v>
      </c>
      <c r="F950" s="4">
        <v>46319</v>
      </c>
      <c r="G950" t="s">
        <v>22</v>
      </c>
      <c r="H950">
        <v>16</v>
      </c>
      <c r="I950" t="s">
        <v>71</v>
      </c>
      <c r="J950" t="s">
        <v>1954</v>
      </c>
      <c r="K950" t="s">
        <v>18</v>
      </c>
      <c r="L950">
        <v>61</v>
      </c>
      <c r="M950" t="s">
        <v>31</v>
      </c>
      <c r="N950" t="s">
        <v>20</v>
      </c>
      <c r="O950" t="b">
        <v>0</v>
      </c>
      <c r="P950" cm="1">
        <f t="array" ref="P950">_xlfn.IFS(O950=FALSE, 0, O950=TRUE,1)</f>
        <v>0</v>
      </c>
      <c r="R950">
        <v>19</v>
      </c>
      <c r="S950">
        <v>0</v>
      </c>
    </row>
    <row r="951" spans="1:19" x14ac:dyDescent="0.3">
      <c r="A951" t="s">
        <v>1955</v>
      </c>
      <c r="B951" s="1">
        <v>45228.444444444445</v>
      </c>
      <c r="C951" s="3">
        <v>46320</v>
      </c>
      <c r="D951" s="6">
        <v>0.44444444444444442</v>
      </c>
      <c r="E951" s="6" t="str">
        <f t="shared" si="14"/>
        <v>No</v>
      </c>
      <c r="F951" s="4">
        <v>46320</v>
      </c>
      <c r="G951" t="s">
        <v>34</v>
      </c>
      <c r="H951">
        <v>10</v>
      </c>
      <c r="I951" t="s">
        <v>85</v>
      </c>
      <c r="J951" t="s">
        <v>1956</v>
      </c>
      <c r="K951" t="s">
        <v>30</v>
      </c>
      <c r="L951">
        <v>76</v>
      </c>
      <c r="M951" t="s">
        <v>49</v>
      </c>
      <c r="N951" t="s">
        <v>20</v>
      </c>
      <c r="O951" t="b">
        <v>0</v>
      </c>
      <c r="P951" cm="1">
        <f t="array" ref="P951">_xlfn.IFS(O951=FALSE, 0, O951=TRUE,1)</f>
        <v>0</v>
      </c>
      <c r="Q951">
        <v>1</v>
      </c>
      <c r="R951">
        <v>46</v>
      </c>
      <c r="S951">
        <v>0</v>
      </c>
    </row>
    <row r="952" spans="1:19" x14ac:dyDescent="0.3">
      <c r="A952" t="s">
        <v>1957</v>
      </c>
      <c r="B952" s="1">
        <v>45069.868055555555</v>
      </c>
      <c r="C952" s="3">
        <v>46321</v>
      </c>
      <c r="D952" s="6">
        <v>0.86818287037037034</v>
      </c>
      <c r="E952" s="6" t="str">
        <f t="shared" si="14"/>
        <v>No</v>
      </c>
      <c r="F952" s="4">
        <v>46321</v>
      </c>
      <c r="G952" t="s">
        <v>74</v>
      </c>
      <c r="H952">
        <v>20</v>
      </c>
      <c r="I952" t="s">
        <v>82</v>
      </c>
      <c r="J952" t="s">
        <v>1958</v>
      </c>
      <c r="K952" t="s">
        <v>18</v>
      </c>
      <c r="L952">
        <v>33</v>
      </c>
      <c r="M952" t="s">
        <v>31</v>
      </c>
      <c r="N952" t="s">
        <v>20</v>
      </c>
      <c r="O952" t="b">
        <v>1</v>
      </c>
      <c r="P952" cm="1">
        <f t="array" ref="P952">_xlfn.IFS(O952=FALSE, 0, O952=TRUE,1)</f>
        <v>1</v>
      </c>
      <c r="Q952">
        <v>0</v>
      </c>
      <c r="R952">
        <v>42</v>
      </c>
      <c r="S952">
        <v>1</v>
      </c>
    </row>
    <row r="953" spans="1:19" x14ac:dyDescent="0.3">
      <c r="A953" t="s">
        <v>1959</v>
      </c>
      <c r="B953" s="1">
        <v>45401.441666666666</v>
      </c>
      <c r="C953" s="3">
        <v>46322</v>
      </c>
      <c r="D953" s="6">
        <v>0.44166666666666665</v>
      </c>
      <c r="E953" s="6" t="str">
        <f t="shared" si="14"/>
        <v>Yes</v>
      </c>
      <c r="F953" s="4">
        <v>46322</v>
      </c>
      <c r="G953" t="s">
        <v>55</v>
      </c>
      <c r="H953">
        <v>10</v>
      </c>
      <c r="I953" t="s">
        <v>35</v>
      </c>
      <c r="J953" t="s">
        <v>1960</v>
      </c>
      <c r="K953" t="s">
        <v>30</v>
      </c>
      <c r="L953">
        <v>33</v>
      </c>
      <c r="M953" t="s">
        <v>31</v>
      </c>
      <c r="N953" t="s">
        <v>87</v>
      </c>
      <c r="O953" t="b">
        <v>0</v>
      </c>
      <c r="P953" cm="1">
        <f t="array" ref="P953">_xlfn.IFS(O953=FALSE, 0, O953=TRUE,1)</f>
        <v>0</v>
      </c>
      <c r="R953">
        <v>19</v>
      </c>
      <c r="S953">
        <v>0</v>
      </c>
    </row>
    <row r="954" spans="1:19" x14ac:dyDescent="0.3">
      <c r="A954" t="s">
        <v>1961</v>
      </c>
      <c r="B954" s="1">
        <v>45150.314583333333</v>
      </c>
      <c r="C954" s="3">
        <v>46323</v>
      </c>
      <c r="D954" s="6">
        <v>0.31458333333333333</v>
      </c>
      <c r="E954" s="6" t="str">
        <f t="shared" si="14"/>
        <v>No</v>
      </c>
      <c r="F954" s="4">
        <v>46323</v>
      </c>
      <c r="G954" t="s">
        <v>22</v>
      </c>
      <c r="H954">
        <v>7</v>
      </c>
      <c r="I954" t="s">
        <v>228</v>
      </c>
      <c r="J954" t="s">
        <v>1962</v>
      </c>
      <c r="K954" t="s">
        <v>18</v>
      </c>
      <c r="L954">
        <v>37</v>
      </c>
      <c r="M954" t="s">
        <v>19</v>
      </c>
      <c r="N954" t="s">
        <v>32</v>
      </c>
      <c r="O954" t="b">
        <v>0</v>
      </c>
      <c r="P954" cm="1">
        <f t="array" ref="P954">_xlfn.IFS(O954=FALSE, 0, O954=TRUE,1)</f>
        <v>0</v>
      </c>
      <c r="R954">
        <v>42</v>
      </c>
      <c r="S954">
        <v>0</v>
      </c>
    </row>
    <row r="955" spans="1:19" x14ac:dyDescent="0.3">
      <c r="A955" t="s">
        <v>1963</v>
      </c>
      <c r="B955" s="1">
        <v>45572.058333333334</v>
      </c>
      <c r="C955" s="3">
        <v>46324</v>
      </c>
      <c r="D955" s="6">
        <v>5.8333333333333334E-2</v>
      </c>
      <c r="E955" s="6" t="str">
        <f t="shared" si="14"/>
        <v>No</v>
      </c>
      <c r="F955" s="4">
        <v>46324</v>
      </c>
      <c r="G955" t="s">
        <v>51</v>
      </c>
      <c r="H955">
        <v>1</v>
      </c>
      <c r="I955" t="s">
        <v>82</v>
      </c>
      <c r="J955" t="s">
        <v>1964</v>
      </c>
      <c r="K955" t="s">
        <v>18</v>
      </c>
      <c r="L955">
        <v>15</v>
      </c>
      <c r="M955" t="s">
        <v>49</v>
      </c>
      <c r="N955" t="s">
        <v>40</v>
      </c>
      <c r="O955" t="b">
        <v>0</v>
      </c>
      <c r="P955" cm="1">
        <f t="array" ref="P955">_xlfn.IFS(O955=FALSE, 0, O955=TRUE,1)</f>
        <v>0</v>
      </c>
      <c r="R955">
        <v>35</v>
      </c>
      <c r="S955">
        <v>0</v>
      </c>
    </row>
    <row r="956" spans="1:19" x14ac:dyDescent="0.3">
      <c r="A956" t="s">
        <v>1965</v>
      </c>
      <c r="B956" s="1">
        <v>45431.147916666669</v>
      </c>
      <c r="C956" s="3">
        <v>46325</v>
      </c>
      <c r="D956" s="6">
        <v>0.14791666666666667</v>
      </c>
      <c r="E956" s="6" t="str">
        <f t="shared" si="14"/>
        <v>No</v>
      </c>
      <c r="F956" s="4">
        <v>46325</v>
      </c>
      <c r="G956" t="s">
        <v>34</v>
      </c>
      <c r="H956">
        <v>3</v>
      </c>
      <c r="I956" t="s">
        <v>228</v>
      </c>
      <c r="J956" t="s">
        <v>1966</v>
      </c>
      <c r="K956" t="s">
        <v>18</v>
      </c>
      <c r="L956">
        <v>2</v>
      </c>
      <c r="M956" t="s">
        <v>19</v>
      </c>
      <c r="N956" t="s">
        <v>20</v>
      </c>
      <c r="O956" t="b">
        <v>0</v>
      </c>
      <c r="P956" cm="1">
        <f t="array" ref="P956">_xlfn.IFS(O956=FALSE, 0, O956=TRUE,1)</f>
        <v>0</v>
      </c>
      <c r="R956">
        <v>51</v>
      </c>
      <c r="S956">
        <v>0</v>
      </c>
    </row>
    <row r="957" spans="1:19" x14ac:dyDescent="0.3">
      <c r="A957" t="s">
        <v>1967</v>
      </c>
      <c r="B957" s="1">
        <v>45483.507638888892</v>
      </c>
      <c r="C957" s="3">
        <v>46326</v>
      </c>
      <c r="D957" s="6">
        <v>0.50776620370370373</v>
      </c>
      <c r="E957" s="6" t="str">
        <f t="shared" si="14"/>
        <v>No</v>
      </c>
      <c r="F957" s="4">
        <v>46326</v>
      </c>
      <c r="G957" t="s">
        <v>15</v>
      </c>
      <c r="H957">
        <v>12</v>
      </c>
      <c r="I957" t="s">
        <v>85</v>
      </c>
      <c r="J957" t="s">
        <v>1968</v>
      </c>
      <c r="K957" t="s">
        <v>30</v>
      </c>
      <c r="L957">
        <v>70</v>
      </c>
      <c r="M957" t="s">
        <v>49</v>
      </c>
      <c r="N957" t="s">
        <v>20</v>
      </c>
      <c r="O957" t="b">
        <v>1</v>
      </c>
      <c r="P957" cm="1">
        <f t="array" ref="P957">_xlfn.IFS(O957=FALSE, 0, O957=TRUE,1)</f>
        <v>1</v>
      </c>
      <c r="R957">
        <v>52</v>
      </c>
      <c r="S957">
        <v>0</v>
      </c>
    </row>
    <row r="958" spans="1:19" x14ac:dyDescent="0.3">
      <c r="A958" t="s">
        <v>1969</v>
      </c>
      <c r="B958" s="1">
        <v>45263.856944444444</v>
      </c>
      <c r="C958" s="3">
        <v>46327</v>
      </c>
      <c r="D958" s="6">
        <v>0.85707175925925927</v>
      </c>
      <c r="E958" s="6" t="str">
        <f t="shared" si="14"/>
        <v>No</v>
      </c>
      <c r="F958" s="4">
        <v>46327</v>
      </c>
      <c r="G958" t="s">
        <v>34</v>
      </c>
      <c r="H958">
        <v>20</v>
      </c>
      <c r="I958" t="s">
        <v>79</v>
      </c>
      <c r="J958" t="s">
        <v>1970</v>
      </c>
      <c r="K958" t="s">
        <v>18</v>
      </c>
      <c r="L958">
        <v>30</v>
      </c>
      <c r="M958" t="s">
        <v>19</v>
      </c>
      <c r="N958" t="s">
        <v>20</v>
      </c>
      <c r="O958" t="b">
        <v>1</v>
      </c>
      <c r="P958" cm="1">
        <f t="array" ref="P958">_xlfn.IFS(O958=FALSE, 0, O958=TRUE,1)</f>
        <v>1</v>
      </c>
      <c r="R958">
        <v>39</v>
      </c>
      <c r="S958">
        <v>0</v>
      </c>
    </row>
    <row r="959" spans="1:19" x14ac:dyDescent="0.3">
      <c r="A959" t="s">
        <v>1971</v>
      </c>
      <c r="B959" s="1">
        <v>45043.490277777775</v>
      </c>
      <c r="C959" s="3">
        <v>46328</v>
      </c>
      <c r="D959" s="6">
        <v>0.49040509259259257</v>
      </c>
      <c r="E959" s="6" t="str">
        <f t="shared" si="14"/>
        <v>No</v>
      </c>
      <c r="F959" s="4">
        <v>46328</v>
      </c>
      <c r="G959" t="s">
        <v>27</v>
      </c>
      <c r="H959">
        <v>11</v>
      </c>
      <c r="I959" t="s">
        <v>122</v>
      </c>
      <c r="J959" t="s">
        <v>1972</v>
      </c>
      <c r="K959" t="s">
        <v>18</v>
      </c>
      <c r="L959">
        <v>45</v>
      </c>
      <c r="M959" t="s">
        <v>49</v>
      </c>
      <c r="N959" t="s">
        <v>20</v>
      </c>
      <c r="O959" t="b">
        <v>1</v>
      </c>
      <c r="P959" cm="1">
        <f t="array" ref="P959">_xlfn.IFS(O959=FALSE, 0, O959=TRUE,1)</f>
        <v>1</v>
      </c>
      <c r="Q959">
        <v>2</v>
      </c>
      <c r="R959">
        <v>36</v>
      </c>
      <c r="S959">
        <v>0</v>
      </c>
    </row>
    <row r="960" spans="1:19" x14ac:dyDescent="0.3">
      <c r="A960" t="s">
        <v>1973</v>
      </c>
      <c r="B960" s="1">
        <v>45310.929861111108</v>
      </c>
      <c r="C960" s="3">
        <v>46329</v>
      </c>
      <c r="D960" s="6">
        <v>0.92986111111111114</v>
      </c>
      <c r="E960" s="6" t="str">
        <f t="shared" si="14"/>
        <v>No</v>
      </c>
      <c r="F960" s="4">
        <v>46329</v>
      </c>
      <c r="G960" t="s">
        <v>55</v>
      </c>
      <c r="H960">
        <v>22</v>
      </c>
      <c r="I960" t="s">
        <v>129</v>
      </c>
      <c r="J960" t="s">
        <v>1974</v>
      </c>
      <c r="K960" t="s">
        <v>30</v>
      </c>
      <c r="L960">
        <v>73</v>
      </c>
      <c r="M960" t="s">
        <v>43</v>
      </c>
      <c r="N960" t="s">
        <v>20</v>
      </c>
      <c r="O960" t="b">
        <v>0</v>
      </c>
      <c r="P960" cm="1">
        <f t="array" ref="P960">_xlfn.IFS(O960=FALSE, 0, O960=TRUE,1)</f>
        <v>0</v>
      </c>
      <c r="R960">
        <v>43</v>
      </c>
      <c r="S960">
        <v>0</v>
      </c>
    </row>
    <row r="961" spans="1:19" x14ac:dyDescent="0.3">
      <c r="A961" t="s">
        <v>1975</v>
      </c>
      <c r="B961" s="1">
        <v>45529.234027777777</v>
      </c>
      <c r="C961" s="3">
        <v>46330</v>
      </c>
      <c r="D961" s="6">
        <v>0.23402777777777778</v>
      </c>
      <c r="E961" s="6" t="str">
        <f t="shared" si="14"/>
        <v>No</v>
      </c>
      <c r="F961" s="4">
        <v>46330</v>
      </c>
      <c r="G961" t="s">
        <v>34</v>
      </c>
      <c r="H961">
        <v>5</v>
      </c>
      <c r="I961" t="s">
        <v>129</v>
      </c>
      <c r="J961" t="s">
        <v>1976</v>
      </c>
      <c r="K961" t="s">
        <v>30</v>
      </c>
      <c r="L961">
        <v>68</v>
      </c>
      <c r="M961" t="s">
        <v>19</v>
      </c>
      <c r="N961" t="s">
        <v>40</v>
      </c>
      <c r="O961" t="b">
        <v>0</v>
      </c>
      <c r="P961" cm="1">
        <f t="array" ref="P961">_xlfn.IFS(O961=FALSE, 0, O961=TRUE,1)</f>
        <v>0</v>
      </c>
      <c r="R961">
        <v>57</v>
      </c>
      <c r="S961">
        <v>0</v>
      </c>
    </row>
    <row r="962" spans="1:19" x14ac:dyDescent="0.3">
      <c r="A962" t="s">
        <v>1977</v>
      </c>
      <c r="B962" s="1">
        <v>45427.893750000003</v>
      </c>
      <c r="C962" s="3">
        <v>46331</v>
      </c>
      <c r="D962" s="6">
        <v>0.89387731481481481</v>
      </c>
      <c r="E962" s="6" t="str">
        <f t="shared" si="14"/>
        <v>Yes</v>
      </c>
      <c r="F962" s="4">
        <v>46331</v>
      </c>
      <c r="G962" t="s">
        <v>15</v>
      </c>
      <c r="H962">
        <v>21</v>
      </c>
      <c r="I962" t="s">
        <v>35</v>
      </c>
      <c r="J962" t="s">
        <v>1978</v>
      </c>
      <c r="K962" t="s">
        <v>30</v>
      </c>
      <c r="L962">
        <v>26</v>
      </c>
      <c r="M962" t="s">
        <v>49</v>
      </c>
      <c r="N962" t="s">
        <v>32</v>
      </c>
      <c r="O962" t="b">
        <v>1</v>
      </c>
      <c r="P962" cm="1">
        <f t="array" ref="P962">_xlfn.IFS(O962=FALSE, 0, O962=TRUE,1)</f>
        <v>1</v>
      </c>
      <c r="Q962">
        <v>0</v>
      </c>
      <c r="R962">
        <v>30</v>
      </c>
      <c r="S962">
        <v>0</v>
      </c>
    </row>
    <row r="963" spans="1:19" x14ac:dyDescent="0.3">
      <c r="A963" t="s">
        <v>1979</v>
      </c>
      <c r="B963" s="1">
        <v>45572.322222222225</v>
      </c>
      <c r="C963" s="3">
        <v>46332</v>
      </c>
      <c r="D963" s="6">
        <v>0.32222222222222224</v>
      </c>
      <c r="E963" s="6" t="str">
        <f t="shared" ref="E963:E1026" si="15">IF(R963&lt;=30,"Yes","No")</f>
        <v>Yes</v>
      </c>
      <c r="F963" s="4">
        <v>46332</v>
      </c>
      <c r="G963" t="s">
        <v>51</v>
      </c>
      <c r="H963">
        <v>7</v>
      </c>
      <c r="I963" t="s">
        <v>23</v>
      </c>
      <c r="J963" t="s">
        <v>1980</v>
      </c>
      <c r="K963" t="s">
        <v>18</v>
      </c>
      <c r="L963">
        <v>50</v>
      </c>
      <c r="M963" t="s">
        <v>31</v>
      </c>
      <c r="N963" t="s">
        <v>20</v>
      </c>
      <c r="O963" t="b">
        <v>0</v>
      </c>
      <c r="P963" cm="1">
        <f t="array" ref="P963">_xlfn.IFS(O963=FALSE, 0, O963=TRUE,1)</f>
        <v>0</v>
      </c>
      <c r="Q963">
        <v>4</v>
      </c>
      <c r="R963">
        <v>22</v>
      </c>
      <c r="S963">
        <v>0</v>
      </c>
    </row>
    <row r="964" spans="1:19" x14ac:dyDescent="0.3">
      <c r="A964" t="s">
        <v>1981</v>
      </c>
      <c r="B964" s="1">
        <v>45308.734027777777</v>
      </c>
      <c r="C964" s="3">
        <v>46333</v>
      </c>
      <c r="D964" s="6">
        <v>0.73402777777777772</v>
      </c>
      <c r="E964" s="6" t="str">
        <f t="shared" si="15"/>
        <v>No</v>
      </c>
      <c r="F964" s="4">
        <v>46333</v>
      </c>
      <c r="G964" t="s">
        <v>15</v>
      </c>
      <c r="H964">
        <v>17</v>
      </c>
      <c r="I964" t="s">
        <v>65</v>
      </c>
      <c r="J964" t="s">
        <v>1982</v>
      </c>
      <c r="K964" t="s">
        <v>30</v>
      </c>
      <c r="L964">
        <v>32</v>
      </c>
      <c r="M964" t="s">
        <v>69</v>
      </c>
      <c r="N964" t="s">
        <v>20</v>
      </c>
      <c r="O964" t="b">
        <v>0</v>
      </c>
      <c r="P964" cm="1">
        <f t="array" ref="P964">_xlfn.IFS(O964=FALSE, 0, O964=TRUE,1)</f>
        <v>0</v>
      </c>
      <c r="Q964">
        <v>6</v>
      </c>
      <c r="R964">
        <v>45</v>
      </c>
      <c r="S964">
        <v>0</v>
      </c>
    </row>
    <row r="965" spans="1:19" x14ac:dyDescent="0.3">
      <c r="A965" t="s">
        <v>1983</v>
      </c>
      <c r="B965" s="1">
        <v>45131.970138888886</v>
      </c>
      <c r="C965" s="3">
        <v>46334</v>
      </c>
      <c r="D965" s="6">
        <v>0.97013888888888888</v>
      </c>
      <c r="E965" s="6" t="str">
        <f t="shared" si="15"/>
        <v>No</v>
      </c>
      <c r="F965" s="4">
        <v>46334</v>
      </c>
      <c r="G965" t="s">
        <v>51</v>
      </c>
      <c r="H965">
        <v>23</v>
      </c>
      <c r="I965" t="s">
        <v>85</v>
      </c>
      <c r="J965" t="s">
        <v>1984</v>
      </c>
      <c r="K965" t="s">
        <v>18</v>
      </c>
      <c r="L965">
        <v>71</v>
      </c>
      <c r="M965" t="s">
        <v>77</v>
      </c>
      <c r="N965" t="s">
        <v>32</v>
      </c>
      <c r="O965" t="b">
        <v>0</v>
      </c>
      <c r="P965" cm="1">
        <f t="array" ref="P965">_xlfn.IFS(O965=FALSE, 0, O965=TRUE,1)</f>
        <v>0</v>
      </c>
      <c r="R965">
        <v>58</v>
      </c>
      <c r="S965">
        <v>0</v>
      </c>
    </row>
    <row r="966" spans="1:19" x14ac:dyDescent="0.3">
      <c r="A966" t="s">
        <v>1985</v>
      </c>
      <c r="B966" s="1">
        <v>45138.895833333336</v>
      </c>
      <c r="C966" s="3">
        <v>46335</v>
      </c>
      <c r="D966" s="6">
        <v>0.89583333333333337</v>
      </c>
      <c r="E966" s="6" t="str">
        <f t="shared" si="15"/>
        <v>No</v>
      </c>
      <c r="F966" s="4">
        <v>46335</v>
      </c>
      <c r="G966" t="s">
        <v>51</v>
      </c>
      <c r="H966">
        <v>21</v>
      </c>
      <c r="I966" t="s">
        <v>30</v>
      </c>
      <c r="J966" t="s">
        <v>1986</v>
      </c>
      <c r="K966" t="s">
        <v>18</v>
      </c>
      <c r="L966">
        <v>58</v>
      </c>
      <c r="M966" t="s">
        <v>31</v>
      </c>
      <c r="N966" t="s">
        <v>20</v>
      </c>
      <c r="O966" t="b">
        <v>0</v>
      </c>
      <c r="P966" cm="1">
        <f t="array" ref="P966">_xlfn.IFS(O966=FALSE, 0, O966=TRUE,1)</f>
        <v>0</v>
      </c>
      <c r="Q966">
        <v>10</v>
      </c>
      <c r="R966">
        <v>31</v>
      </c>
      <c r="S966">
        <v>0</v>
      </c>
    </row>
    <row r="967" spans="1:19" x14ac:dyDescent="0.3">
      <c r="A967" t="s">
        <v>1987</v>
      </c>
      <c r="B967" s="1">
        <v>45084.484027777777</v>
      </c>
      <c r="C967" s="3">
        <v>46336</v>
      </c>
      <c r="D967" s="6">
        <v>0.4841550925925926</v>
      </c>
      <c r="E967" s="6" t="str">
        <f t="shared" si="15"/>
        <v>No</v>
      </c>
      <c r="F967" s="4">
        <v>46336</v>
      </c>
      <c r="G967" t="s">
        <v>15</v>
      </c>
      <c r="H967">
        <v>11</v>
      </c>
      <c r="I967" t="s">
        <v>16</v>
      </c>
      <c r="J967" t="s">
        <v>1988</v>
      </c>
      <c r="K967" t="s">
        <v>18</v>
      </c>
      <c r="L967">
        <v>76</v>
      </c>
      <c r="M967" t="s">
        <v>43</v>
      </c>
      <c r="N967" t="s">
        <v>32</v>
      </c>
      <c r="O967" t="b">
        <v>1</v>
      </c>
      <c r="P967" cm="1">
        <f t="array" ref="P967">_xlfn.IFS(O967=FALSE, 0, O967=TRUE,1)</f>
        <v>1</v>
      </c>
      <c r="Q967">
        <v>5</v>
      </c>
      <c r="R967">
        <v>32</v>
      </c>
      <c r="S967">
        <v>0</v>
      </c>
    </row>
    <row r="968" spans="1:19" x14ac:dyDescent="0.3">
      <c r="A968" t="s">
        <v>1989</v>
      </c>
      <c r="B968" s="1">
        <v>45503.140277777777</v>
      </c>
      <c r="C968" s="3">
        <v>46337</v>
      </c>
      <c r="D968" s="6">
        <v>0.14027777777777778</v>
      </c>
      <c r="E968" s="6" t="str">
        <f t="shared" si="15"/>
        <v>Yes</v>
      </c>
      <c r="F968" s="4">
        <v>46337</v>
      </c>
      <c r="G968" t="s">
        <v>74</v>
      </c>
      <c r="H968">
        <v>3</v>
      </c>
      <c r="I968" t="s">
        <v>91</v>
      </c>
      <c r="J968" t="s">
        <v>1990</v>
      </c>
      <c r="K968" t="s">
        <v>18</v>
      </c>
      <c r="L968">
        <v>66</v>
      </c>
      <c r="M968" t="s">
        <v>19</v>
      </c>
      <c r="N968" t="s">
        <v>20</v>
      </c>
      <c r="O968" t="b">
        <v>0</v>
      </c>
      <c r="P968" cm="1">
        <f t="array" ref="P968">_xlfn.IFS(O968=FALSE, 0, O968=TRUE,1)</f>
        <v>0</v>
      </c>
      <c r="Q968">
        <v>5</v>
      </c>
      <c r="R968">
        <v>16</v>
      </c>
      <c r="S968">
        <v>0</v>
      </c>
    </row>
    <row r="969" spans="1:19" x14ac:dyDescent="0.3">
      <c r="A969" t="s">
        <v>1991</v>
      </c>
      <c r="B969" s="1">
        <v>45253.786805555559</v>
      </c>
      <c r="C969" s="3">
        <v>46338</v>
      </c>
      <c r="D969" s="6">
        <v>0.78693287037037041</v>
      </c>
      <c r="E969" s="6" t="str">
        <f t="shared" si="15"/>
        <v>No</v>
      </c>
      <c r="F969" s="4">
        <v>46338</v>
      </c>
      <c r="G969" t="s">
        <v>27</v>
      </c>
      <c r="H969">
        <v>18</v>
      </c>
      <c r="I969" t="s">
        <v>82</v>
      </c>
      <c r="J969" t="s">
        <v>1992</v>
      </c>
      <c r="K969" t="s">
        <v>18</v>
      </c>
      <c r="L969">
        <v>74</v>
      </c>
      <c r="M969" t="s">
        <v>19</v>
      </c>
      <c r="N969" t="s">
        <v>20</v>
      </c>
      <c r="O969" t="b">
        <v>1</v>
      </c>
      <c r="P969" cm="1">
        <f t="array" ref="P969">_xlfn.IFS(O969=FALSE, 0, O969=TRUE,1)</f>
        <v>1</v>
      </c>
      <c r="R969">
        <v>53</v>
      </c>
      <c r="S969">
        <v>0</v>
      </c>
    </row>
    <row r="970" spans="1:19" x14ac:dyDescent="0.3">
      <c r="A970" t="s">
        <v>1993</v>
      </c>
      <c r="B970" s="1">
        <v>45107.256944444445</v>
      </c>
      <c r="C970" s="3">
        <v>46339</v>
      </c>
      <c r="D970" s="6">
        <v>0.25707175925925924</v>
      </c>
      <c r="E970" s="6" t="str">
        <f t="shared" si="15"/>
        <v>Yes</v>
      </c>
      <c r="F970" s="4">
        <v>46339</v>
      </c>
      <c r="G970" t="s">
        <v>55</v>
      </c>
      <c r="H970">
        <v>6</v>
      </c>
      <c r="I970" t="s">
        <v>62</v>
      </c>
      <c r="J970" t="s">
        <v>1518</v>
      </c>
      <c r="K970" t="s">
        <v>30</v>
      </c>
      <c r="L970">
        <v>16</v>
      </c>
      <c r="M970" t="s">
        <v>19</v>
      </c>
      <c r="N970" t="s">
        <v>20</v>
      </c>
      <c r="O970" t="b">
        <v>1</v>
      </c>
      <c r="P970" cm="1">
        <f t="array" ref="P970">_xlfn.IFS(O970=FALSE, 0, O970=TRUE,1)</f>
        <v>1</v>
      </c>
      <c r="R970">
        <v>24</v>
      </c>
      <c r="S970">
        <v>0</v>
      </c>
    </row>
    <row r="971" spans="1:19" x14ac:dyDescent="0.3">
      <c r="A971" t="s">
        <v>1994</v>
      </c>
      <c r="B971" s="1">
        <v>45025.49722222222</v>
      </c>
      <c r="C971" s="3">
        <v>46340</v>
      </c>
      <c r="D971" s="6">
        <v>0.49734953703703705</v>
      </c>
      <c r="E971" s="6" t="str">
        <f t="shared" si="15"/>
        <v>No</v>
      </c>
      <c r="F971" s="4">
        <v>46340</v>
      </c>
      <c r="G971" t="s">
        <v>34</v>
      </c>
      <c r="H971">
        <v>11</v>
      </c>
      <c r="I971" t="s">
        <v>38</v>
      </c>
      <c r="J971" t="s">
        <v>1995</v>
      </c>
      <c r="K971" t="s">
        <v>18</v>
      </c>
      <c r="L971">
        <v>73</v>
      </c>
      <c r="M971" t="s">
        <v>19</v>
      </c>
      <c r="N971" t="s">
        <v>32</v>
      </c>
      <c r="O971" t="b">
        <v>1</v>
      </c>
      <c r="P971" cm="1">
        <f t="array" ref="P971">_xlfn.IFS(O971=FALSE, 0, O971=TRUE,1)</f>
        <v>1</v>
      </c>
      <c r="R971">
        <v>53</v>
      </c>
      <c r="S971">
        <v>0</v>
      </c>
    </row>
    <row r="972" spans="1:19" x14ac:dyDescent="0.3">
      <c r="A972" t="s">
        <v>1996</v>
      </c>
      <c r="B972" s="1">
        <v>45360.775694444441</v>
      </c>
      <c r="C972" s="3">
        <v>46341</v>
      </c>
      <c r="D972" s="6">
        <v>0.77569444444444446</v>
      </c>
      <c r="E972" s="6" t="str">
        <f t="shared" si="15"/>
        <v>Yes</v>
      </c>
      <c r="F972" s="4">
        <v>46341</v>
      </c>
      <c r="G972" t="s">
        <v>22</v>
      </c>
      <c r="H972">
        <v>18</v>
      </c>
      <c r="I972" t="s">
        <v>47</v>
      </c>
      <c r="J972" t="s">
        <v>1997</v>
      </c>
      <c r="K972" t="s">
        <v>18</v>
      </c>
      <c r="L972">
        <v>52</v>
      </c>
      <c r="M972" t="s">
        <v>19</v>
      </c>
      <c r="N972" t="s">
        <v>32</v>
      </c>
      <c r="O972" t="b">
        <v>0</v>
      </c>
      <c r="P972" cm="1">
        <f t="array" ref="P972">_xlfn.IFS(O972=FALSE, 0, O972=TRUE,1)</f>
        <v>0</v>
      </c>
      <c r="R972">
        <v>25</v>
      </c>
      <c r="S972">
        <v>0</v>
      </c>
    </row>
    <row r="973" spans="1:19" x14ac:dyDescent="0.3">
      <c r="A973" t="s">
        <v>1998</v>
      </c>
      <c r="B973" s="1">
        <v>45472.720138888886</v>
      </c>
      <c r="C973" s="3">
        <v>46342</v>
      </c>
      <c r="D973" s="6">
        <v>0.72026620370370376</v>
      </c>
      <c r="E973" s="6" t="str">
        <f t="shared" si="15"/>
        <v>No</v>
      </c>
      <c r="F973" s="4">
        <v>46342</v>
      </c>
      <c r="G973" t="s">
        <v>22</v>
      </c>
      <c r="H973">
        <v>17</v>
      </c>
      <c r="I973" t="s">
        <v>103</v>
      </c>
      <c r="J973" t="s">
        <v>1999</v>
      </c>
      <c r="K973" t="s">
        <v>18</v>
      </c>
      <c r="L973">
        <v>13</v>
      </c>
      <c r="M973" t="s">
        <v>77</v>
      </c>
      <c r="N973" t="s">
        <v>20</v>
      </c>
      <c r="O973" t="b">
        <v>1</v>
      </c>
      <c r="P973" cm="1">
        <f t="array" ref="P973">_xlfn.IFS(O973=FALSE, 0, O973=TRUE,1)</f>
        <v>1</v>
      </c>
      <c r="R973">
        <v>52</v>
      </c>
      <c r="S973">
        <v>0</v>
      </c>
    </row>
    <row r="974" spans="1:19" x14ac:dyDescent="0.3">
      <c r="A974" t="s">
        <v>2000</v>
      </c>
      <c r="B974" s="1">
        <v>45347.42083333333</v>
      </c>
      <c r="C974" s="3">
        <v>46343</v>
      </c>
      <c r="D974" s="6">
        <v>0.42096064814814815</v>
      </c>
      <c r="E974" s="6" t="str">
        <f t="shared" si="15"/>
        <v>No</v>
      </c>
      <c r="F974" s="4">
        <v>46343</v>
      </c>
      <c r="G974" t="s">
        <v>34</v>
      </c>
      <c r="H974">
        <v>10</v>
      </c>
      <c r="I974" t="s">
        <v>96</v>
      </c>
      <c r="J974" t="s">
        <v>2001</v>
      </c>
      <c r="K974" t="s">
        <v>30</v>
      </c>
      <c r="L974">
        <v>66</v>
      </c>
      <c r="M974" t="s">
        <v>49</v>
      </c>
      <c r="N974" t="s">
        <v>20</v>
      </c>
      <c r="O974" t="b">
        <v>1</v>
      </c>
      <c r="P974" cm="1">
        <f t="array" ref="P974">_xlfn.IFS(O974=FALSE, 0, O974=TRUE,1)</f>
        <v>1</v>
      </c>
      <c r="R974">
        <v>47</v>
      </c>
      <c r="S974">
        <v>0</v>
      </c>
    </row>
    <row r="975" spans="1:19" x14ac:dyDescent="0.3">
      <c r="A975" t="s">
        <v>2002</v>
      </c>
      <c r="B975" s="1">
        <v>45148.43472222222</v>
      </c>
      <c r="C975" s="3">
        <v>46344</v>
      </c>
      <c r="D975" s="6">
        <v>0.43484953703703705</v>
      </c>
      <c r="E975" s="6" t="str">
        <f t="shared" si="15"/>
        <v>No</v>
      </c>
      <c r="F975" s="4">
        <v>46344</v>
      </c>
      <c r="G975" t="s">
        <v>27</v>
      </c>
      <c r="H975">
        <v>10</v>
      </c>
      <c r="I975" t="s">
        <v>38</v>
      </c>
      <c r="J975" t="s">
        <v>2003</v>
      </c>
      <c r="K975" t="s">
        <v>30</v>
      </c>
      <c r="L975">
        <v>43</v>
      </c>
      <c r="M975" t="s">
        <v>69</v>
      </c>
      <c r="N975" t="s">
        <v>20</v>
      </c>
      <c r="O975" t="b">
        <v>1</v>
      </c>
      <c r="P975" cm="1">
        <f t="array" ref="P975">_xlfn.IFS(O975=FALSE, 0, O975=TRUE,1)</f>
        <v>1</v>
      </c>
      <c r="R975">
        <v>50</v>
      </c>
      <c r="S975">
        <v>0</v>
      </c>
    </row>
    <row r="976" spans="1:19" x14ac:dyDescent="0.3">
      <c r="A976" t="s">
        <v>2004</v>
      </c>
      <c r="B976" s="1">
        <v>45514.643750000003</v>
      </c>
      <c r="C976" s="3">
        <v>46345</v>
      </c>
      <c r="D976" s="6">
        <v>0.64375000000000004</v>
      </c>
      <c r="E976" s="6" t="str">
        <f t="shared" si="15"/>
        <v>No</v>
      </c>
      <c r="F976" s="4">
        <v>46345</v>
      </c>
      <c r="G976" t="s">
        <v>22</v>
      </c>
      <c r="H976">
        <v>15</v>
      </c>
      <c r="I976" t="s">
        <v>30</v>
      </c>
      <c r="J976" t="s">
        <v>1964</v>
      </c>
      <c r="K976" t="s">
        <v>18</v>
      </c>
      <c r="L976">
        <v>28</v>
      </c>
      <c r="M976" t="s">
        <v>43</v>
      </c>
      <c r="N976" t="s">
        <v>32</v>
      </c>
      <c r="O976" t="b">
        <v>0</v>
      </c>
      <c r="P976" cm="1">
        <f t="array" ref="P976">_xlfn.IFS(O976=FALSE, 0, O976=TRUE,1)</f>
        <v>0</v>
      </c>
      <c r="R976">
        <v>55</v>
      </c>
      <c r="S976">
        <v>0</v>
      </c>
    </row>
    <row r="977" spans="1:19" x14ac:dyDescent="0.3">
      <c r="A977" t="s">
        <v>2005</v>
      </c>
      <c r="B977" s="1">
        <v>45238.311111111114</v>
      </c>
      <c r="C977" s="3">
        <v>46346</v>
      </c>
      <c r="D977" s="6">
        <v>0.31123842592592593</v>
      </c>
      <c r="E977" s="6" t="str">
        <f t="shared" si="15"/>
        <v>No</v>
      </c>
      <c r="F977" s="4">
        <v>46346</v>
      </c>
      <c r="G977" t="s">
        <v>15</v>
      </c>
      <c r="H977">
        <v>7</v>
      </c>
      <c r="I977" t="s">
        <v>228</v>
      </c>
      <c r="J977" t="s">
        <v>2006</v>
      </c>
      <c r="K977" t="s">
        <v>18</v>
      </c>
      <c r="L977">
        <v>42</v>
      </c>
      <c r="M977" t="s">
        <v>19</v>
      </c>
      <c r="N977" t="s">
        <v>20</v>
      </c>
      <c r="O977" t="b">
        <v>1</v>
      </c>
      <c r="P977" cm="1">
        <f t="array" ref="P977">_xlfn.IFS(O977=FALSE, 0, O977=TRUE,1)</f>
        <v>1</v>
      </c>
      <c r="Q977">
        <v>1</v>
      </c>
      <c r="R977">
        <v>55</v>
      </c>
      <c r="S977">
        <v>0</v>
      </c>
    </row>
    <row r="978" spans="1:19" x14ac:dyDescent="0.3">
      <c r="A978" t="s">
        <v>2007</v>
      </c>
      <c r="B978" s="1">
        <v>45535.990277777775</v>
      </c>
      <c r="C978" s="3">
        <v>46347</v>
      </c>
      <c r="D978" s="6">
        <v>0.99040509259259257</v>
      </c>
      <c r="E978" s="6" t="str">
        <f t="shared" si="15"/>
        <v>No</v>
      </c>
      <c r="F978" s="4">
        <v>46347</v>
      </c>
      <c r="G978" t="s">
        <v>22</v>
      </c>
      <c r="H978">
        <v>23</v>
      </c>
      <c r="I978" t="s">
        <v>91</v>
      </c>
      <c r="J978" t="s">
        <v>2008</v>
      </c>
      <c r="K978" t="s">
        <v>30</v>
      </c>
      <c r="L978">
        <v>76</v>
      </c>
      <c r="M978" t="s">
        <v>19</v>
      </c>
      <c r="N978" t="s">
        <v>20</v>
      </c>
      <c r="O978" t="b">
        <v>1</v>
      </c>
      <c r="P978" cm="1">
        <f t="array" ref="P978">_xlfn.IFS(O978=FALSE, 0, O978=TRUE,1)</f>
        <v>1</v>
      </c>
      <c r="Q978">
        <v>10</v>
      </c>
      <c r="R978">
        <v>42</v>
      </c>
      <c r="S978">
        <v>0</v>
      </c>
    </row>
    <row r="979" spans="1:19" x14ac:dyDescent="0.3">
      <c r="A979" t="s">
        <v>2009</v>
      </c>
      <c r="B979" s="1">
        <v>45587.567361111112</v>
      </c>
      <c r="C979" s="3">
        <v>46348</v>
      </c>
      <c r="D979" s="6">
        <v>0.56736111111111109</v>
      </c>
      <c r="E979" s="6" t="str">
        <f t="shared" si="15"/>
        <v>No</v>
      </c>
      <c r="F979" s="4">
        <v>46348</v>
      </c>
      <c r="G979" t="s">
        <v>74</v>
      </c>
      <c r="H979">
        <v>13</v>
      </c>
      <c r="I979" t="s">
        <v>79</v>
      </c>
      <c r="J979" t="s">
        <v>2010</v>
      </c>
      <c r="K979" t="s">
        <v>30</v>
      </c>
      <c r="L979">
        <v>76</v>
      </c>
      <c r="M979" t="s">
        <v>31</v>
      </c>
      <c r="N979" t="s">
        <v>32</v>
      </c>
      <c r="O979" t="b">
        <v>0</v>
      </c>
      <c r="P979" cm="1">
        <f t="array" ref="P979">_xlfn.IFS(O979=FALSE, 0, O979=TRUE,1)</f>
        <v>0</v>
      </c>
      <c r="R979">
        <v>57</v>
      </c>
      <c r="S979">
        <v>0</v>
      </c>
    </row>
    <row r="980" spans="1:19" x14ac:dyDescent="0.3">
      <c r="A980" t="s">
        <v>2011</v>
      </c>
      <c r="B980" s="1">
        <v>45427.705555555556</v>
      </c>
      <c r="C980" s="3">
        <v>46349</v>
      </c>
      <c r="D980" s="6">
        <v>0.7055555555555556</v>
      </c>
      <c r="E980" s="6" t="str">
        <f t="shared" si="15"/>
        <v>No</v>
      </c>
      <c r="F980" s="4">
        <v>46349</v>
      </c>
      <c r="G980" t="s">
        <v>15</v>
      </c>
      <c r="H980">
        <v>16</v>
      </c>
      <c r="I980" t="s">
        <v>160</v>
      </c>
      <c r="J980" t="s">
        <v>2012</v>
      </c>
      <c r="K980" t="s">
        <v>18</v>
      </c>
      <c r="L980">
        <v>63</v>
      </c>
      <c r="M980" t="s">
        <v>69</v>
      </c>
      <c r="N980" t="s">
        <v>20</v>
      </c>
      <c r="O980" t="b">
        <v>0</v>
      </c>
      <c r="P980" cm="1">
        <f t="array" ref="P980">_xlfn.IFS(O980=FALSE, 0, O980=TRUE,1)</f>
        <v>0</v>
      </c>
      <c r="R980">
        <v>33</v>
      </c>
      <c r="S980">
        <v>0</v>
      </c>
    </row>
    <row r="981" spans="1:19" x14ac:dyDescent="0.3">
      <c r="A981" t="s">
        <v>2013</v>
      </c>
      <c r="B981" s="1">
        <v>45330.770138888889</v>
      </c>
      <c r="C981" s="3">
        <v>46350</v>
      </c>
      <c r="D981" s="6">
        <v>0.77026620370370369</v>
      </c>
      <c r="E981" s="6" t="str">
        <f t="shared" si="15"/>
        <v>Yes</v>
      </c>
      <c r="F981" s="4">
        <v>46350</v>
      </c>
      <c r="G981" t="s">
        <v>27</v>
      </c>
      <c r="H981">
        <v>18</v>
      </c>
      <c r="I981" t="s">
        <v>65</v>
      </c>
      <c r="J981" t="s">
        <v>2014</v>
      </c>
      <c r="K981" t="s">
        <v>18</v>
      </c>
      <c r="L981">
        <v>44</v>
      </c>
      <c r="M981" t="s">
        <v>19</v>
      </c>
      <c r="N981" t="s">
        <v>40</v>
      </c>
      <c r="O981" t="b">
        <v>1</v>
      </c>
      <c r="P981" cm="1">
        <f t="array" ref="P981">_xlfn.IFS(O981=FALSE, 0, O981=TRUE,1)</f>
        <v>1</v>
      </c>
      <c r="R981">
        <v>19</v>
      </c>
      <c r="S981">
        <v>0</v>
      </c>
    </row>
    <row r="982" spans="1:19" x14ac:dyDescent="0.3">
      <c r="A982" t="s">
        <v>2015</v>
      </c>
      <c r="B982" s="1">
        <v>45342.104861111111</v>
      </c>
      <c r="C982" s="3">
        <v>46351</v>
      </c>
      <c r="D982" s="6">
        <v>0.10486111111111111</v>
      </c>
      <c r="E982" s="6" t="str">
        <f t="shared" si="15"/>
        <v>No</v>
      </c>
      <c r="F982" s="4">
        <v>46351</v>
      </c>
      <c r="G982" t="s">
        <v>74</v>
      </c>
      <c r="H982">
        <v>2</v>
      </c>
      <c r="I982" t="s">
        <v>58</v>
      </c>
      <c r="J982" t="s">
        <v>2016</v>
      </c>
      <c r="K982" t="s">
        <v>18</v>
      </c>
      <c r="L982">
        <v>20</v>
      </c>
      <c r="M982" t="s">
        <v>77</v>
      </c>
      <c r="N982" t="s">
        <v>40</v>
      </c>
      <c r="O982" t="b">
        <v>0</v>
      </c>
      <c r="P982" cm="1">
        <f t="array" ref="P982">_xlfn.IFS(O982=FALSE, 0, O982=TRUE,1)</f>
        <v>0</v>
      </c>
      <c r="R982">
        <v>52</v>
      </c>
      <c r="S982">
        <v>0</v>
      </c>
    </row>
    <row r="983" spans="1:19" x14ac:dyDescent="0.3">
      <c r="A983" t="s">
        <v>2017</v>
      </c>
      <c r="B983" s="1">
        <v>45120.35</v>
      </c>
      <c r="C983" s="3">
        <v>46352</v>
      </c>
      <c r="D983" s="6">
        <v>0.35012731481481479</v>
      </c>
      <c r="E983" s="6" t="str">
        <f t="shared" si="15"/>
        <v>No</v>
      </c>
      <c r="F983" s="4">
        <v>46352</v>
      </c>
      <c r="G983" t="s">
        <v>27</v>
      </c>
      <c r="H983">
        <v>8</v>
      </c>
      <c r="I983" t="s">
        <v>65</v>
      </c>
      <c r="J983" t="s">
        <v>2018</v>
      </c>
      <c r="K983" t="s">
        <v>30</v>
      </c>
      <c r="L983">
        <v>11</v>
      </c>
      <c r="M983" t="s">
        <v>19</v>
      </c>
      <c r="N983" t="s">
        <v>40</v>
      </c>
      <c r="O983" t="b">
        <v>1</v>
      </c>
      <c r="P983" cm="1">
        <f t="array" ref="P983">_xlfn.IFS(O983=FALSE, 0, O983=TRUE,1)</f>
        <v>1</v>
      </c>
      <c r="Q983">
        <v>3</v>
      </c>
      <c r="R983">
        <v>31</v>
      </c>
      <c r="S983">
        <v>0</v>
      </c>
    </row>
    <row r="984" spans="1:19" x14ac:dyDescent="0.3">
      <c r="A984" t="s">
        <v>2019</v>
      </c>
      <c r="B984" s="1">
        <v>45265.728472222225</v>
      </c>
      <c r="C984" s="3">
        <v>46353</v>
      </c>
      <c r="D984" s="6">
        <v>0.72847222222222219</v>
      </c>
      <c r="E984" s="6" t="str">
        <f t="shared" si="15"/>
        <v>No</v>
      </c>
      <c r="F984" s="4">
        <v>46353</v>
      </c>
      <c r="G984" t="s">
        <v>74</v>
      </c>
      <c r="H984">
        <v>17</v>
      </c>
      <c r="I984" t="s">
        <v>35</v>
      </c>
      <c r="J984" t="s">
        <v>2020</v>
      </c>
      <c r="K984" t="s">
        <v>30</v>
      </c>
      <c r="L984">
        <v>72</v>
      </c>
      <c r="M984" t="s">
        <v>77</v>
      </c>
      <c r="N984" t="s">
        <v>20</v>
      </c>
      <c r="O984" t="b">
        <v>0</v>
      </c>
      <c r="P984" cm="1">
        <f t="array" ref="P984">_xlfn.IFS(O984=FALSE, 0, O984=TRUE,1)</f>
        <v>0</v>
      </c>
      <c r="Q984">
        <v>3</v>
      </c>
      <c r="R984">
        <v>48</v>
      </c>
      <c r="S984">
        <v>0</v>
      </c>
    </row>
    <row r="985" spans="1:19" x14ac:dyDescent="0.3">
      <c r="A985" t="s">
        <v>2021</v>
      </c>
      <c r="B985" s="1">
        <v>45446.27847222222</v>
      </c>
      <c r="C985" s="3">
        <v>46354</v>
      </c>
      <c r="D985" s="6">
        <v>0.27847222222222223</v>
      </c>
      <c r="E985" s="6" t="str">
        <f t="shared" si="15"/>
        <v>No</v>
      </c>
      <c r="F985" s="4">
        <v>46354</v>
      </c>
      <c r="G985" t="s">
        <v>51</v>
      </c>
      <c r="H985">
        <v>6</v>
      </c>
      <c r="I985" t="s">
        <v>75</v>
      </c>
      <c r="J985" t="s">
        <v>2022</v>
      </c>
      <c r="K985" t="s">
        <v>18</v>
      </c>
      <c r="L985">
        <v>11</v>
      </c>
      <c r="M985" t="s">
        <v>31</v>
      </c>
      <c r="N985" t="s">
        <v>20</v>
      </c>
      <c r="O985" t="b">
        <v>0</v>
      </c>
      <c r="P985" cm="1">
        <f t="array" ref="P985">_xlfn.IFS(O985=FALSE, 0, O985=TRUE,1)</f>
        <v>0</v>
      </c>
      <c r="Q985">
        <v>3</v>
      </c>
      <c r="R985">
        <v>41</v>
      </c>
      <c r="S985">
        <v>0</v>
      </c>
    </row>
    <row r="986" spans="1:19" x14ac:dyDescent="0.3">
      <c r="A986" t="s">
        <v>2023</v>
      </c>
      <c r="B986" s="1">
        <v>45099.029166666667</v>
      </c>
      <c r="C986" s="3">
        <v>46355</v>
      </c>
      <c r="D986" s="6">
        <v>2.929398148148148E-2</v>
      </c>
      <c r="E986" s="6" t="str">
        <f t="shared" si="15"/>
        <v>No</v>
      </c>
      <c r="F986" s="4">
        <v>46355</v>
      </c>
      <c r="G986" t="s">
        <v>27</v>
      </c>
      <c r="H986">
        <v>0</v>
      </c>
      <c r="I986" t="s">
        <v>85</v>
      </c>
      <c r="J986" t="s">
        <v>2024</v>
      </c>
      <c r="K986" t="s">
        <v>18</v>
      </c>
      <c r="L986">
        <v>73</v>
      </c>
      <c r="M986" t="s">
        <v>49</v>
      </c>
      <c r="N986" t="s">
        <v>20</v>
      </c>
      <c r="O986" t="b">
        <v>1</v>
      </c>
      <c r="P986" cm="1">
        <f t="array" ref="P986">_xlfn.IFS(O986=FALSE, 0, O986=TRUE,1)</f>
        <v>1</v>
      </c>
      <c r="R986">
        <v>34</v>
      </c>
      <c r="S986">
        <v>0</v>
      </c>
    </row>
    <row r="987" spans="1:19" x14ac:dyDescent="0.3">
      <c r="A987" t="s">
        <v>2025</v>
      </c>
      <c r="B987" s="1">
        <v>45095.595138888886</v>
      </c>
      <c r="C987" s="3">
        <v>46356</v>
      </c>
      <c r="D987" s="6">
        <v>0.59526620370370376</v>
      </c>
      <c r="E987" s="6" t="str">
        <f t="shared" si="15"/>
        <v>No</v>
      </c>
      <c r="F987" s="4">
        <v>46356</v>
      </c>
      <c r="G987" t="s">
        <v>34</v>
      </c>
      <c r="H987">
        <v>14</v>
      </c>
      <c r="I987" t="s">
        <v>65</v>
      </c>
      <c r="J987" t="s">
        <v>2026</v>
      </c>
      <c r="K987" t="s">
        <v>30</v>
      </c>
      <c r="L987">
        <v>31</v>
      </c>
      <c r="M987" t="s">
        <v>19</v>
      </c>
      <c r="N987" t="s">
        <v>20</v>
      </c>
      <c r="O987" t="b">
        <v>1</v>
      </c>
      <c r="P987" cm="1">
        <f t="array" ref="P987">_xlfn.IFS(O987=FALSE, 0, O987=TRUE,1)</f>
        <v>1</v>
      </c>
      <c r="Q987">
        <v>3</v>
      </c>
      <c r="R987">
        <v>43</v>
      </c>
      <c r="S987">
        <v>0</v>
      </c>
    </row>
    <row r="988" spans="1:19" x14ac:dyDescent="0.3">
      <c r="A988" t="s">
        <v>2027</v>
      </c>
      <c r="B988" s="1">
        <v>45332.845833333333</v>
      </c>
      <c r="C988" s="3">
        <v>46357</v>
      </c>
      <c r="D988" s="6">
        <v>0.84583333333333333</v>
      </c>
      <c r="E988" s="6" t="str">
        <f t="shared" si="15"/>
        <v>Yes</v>
      </c>
      <c r="F988" s="4">
        <v>46357</v>
      </c>
      <c r="G988" t="s">
        <v>22</v>
      </c>
      <c r="H988">
        <v>20</v>
      </c>
      <c r="I988" t="s">
        <v>75</v>
      </c>
      <c r="J988" t="s">
        <v>2028</v>
      </c>
      <c r="K988" t="s">
        <v>30</v>
      </c>
      <c r="L988">
        <v>26</v>
      </c>
      <c r="M988" t="s">
        <v>77</v>
      </c>
      <c r="N988" t="s">
        <v>20</v>
      </c>
      <c r="O988" t="b">
        <v>0</v>
      </c>
      <c r="P988" cm="1">
        <f t="array" ref="P988">_xlfn.IFS(O988=FALSE, 0, O988=TRUE,1)</f>
        <v>0</v>
      </c>
      <c r="R988">
        <v>16</v>
      </c>
      <c r="S988">
        <v>0</v>
      </c>
    </row>
    <row r="989" spans="1:19" x14ac:dyDescent="0.3">
      <c r="A989" t="s">
        <v>2029</v>
      </c>
      <c r="B989" s="1">
        <v>45218.881944444445</v>
      </c>
      <c r="C989" s="3">
        <v>46358</v>
      </c>
      <c r="D989" s="6">
        <v>0.88207175925925929</v>
      </c>
      <c r="E989" s="6" t="str">
        <f t="shared" si="15"/>
        <v>Yes</v>
      </c>
      <c r="F989" s="4">
        <v>46358</v>
      </c>
      <c r="G989" t="s">
        <v>27</v>
      </c>
      <c r="H989">
        <v>21</v>
      </c>
      <c r="I989" t="s">
        <v>122</v>
      </c>
      <c r="J989" t="s">
        <v>2030</v>
      </c>
      <c r="K989" t="s">
        <v>18</v>
      </c>
      <c r="L989">
        <v>74</v>
      </c>
      <c r="M989" t="s">
        <v>49</v>
      </c>
      <c r="N989" t="s">
        <v>20</v>
      </c>
      <c r="O989" t="b">
        <v>1</v>
      </c>
      <c r="P989" cm="1">
        <f t="array" ref="P989">_xlfn.IFS(O989=FALSE, 0, O989=TRUE,1)</f>
        <v>1</v>
      </c>
      <c r="R989">
        <v>23</v>
      </c>
      <c r="S989">
        <v>0</v>
      </c>
    </row>
    <row r="990" spans="1:19" x14ac:dyDescent="0.3">
      <c r="A990" t="s">
        <v>2031</v>
      </c>
      <c r="B990" s="1">
        <v>45191.605555555558</v>
      </c>
      <c r="C990" s="3">
        <v>46359</v>
      </c>
      <c r="D990" s="6">
        <v>0.60568287037037039</v>
      </c>
      <c r="E990" s="6" t="str">
        <f t="shared" si="15"/>
        <v>Yes</v>
      </c>
      <c r="F990" s="4">
        <v>46359</v>
      </c>
      <c r="G990" t="s">
        <v>55</v>
      </c>
      <c r="H990">
        <v>14</v>
      </c>
      <c r="I990" t="s">
        <v>52</v>
      </c>
      <c r="J990" t="s">
        <v>2032</v>
      </c>
      <c r="K990" t="s">
        <v>18</v>
      </c>
      <c r="L990">
        <v>75</v>
      </c>
      <c r="M990" t="s">
        <v>25</v>
      </c>
      <c r="N990" t="s">
        <v>20</v>
      </c>
      <c r="O990" t="b">
        <v>1</v>
      </c>
      <c r="P990" cm="1">
        <f t="array" ref="P990">_xlfn.IFS(O990=FALSE, 0, O990=TRUE,1)</f>
        <v>1</v>
      </c>
      <c r="R990">
        <v>11</v>
      </c>
      <c r="S990">
        <v>0</v>
      </c>
    </row>
    <row r="991" spans="1:19" x14ac:dyDescent="0.3">
      <c r="A991" t="s">
        <v>2033</v>
      </c>
      <c r="B991" s="1">
        <v>45116.862500000003</v>
      </c>
      <c r="C991" s="3">
        <v>46360</v>
      </c>
      <c r="D991" s="6">
        <v>0.86250000000000004</v>
      </c>
      <c r="E991" s="6" t="str">
        <f t="shared" si="15"/>
        <v>No</v>
      </c>
      <c r="F991" s="4">
        <v>46360</v>
      </c>
      <c r="G991" t="s">
        <v>34</v>
      </c>
      <c r="H991">
        <v>20</v>
      </c>
      <c r="I991" t="s">
        <v>16</v>
      </c>
      <c r="J991" t="s">
        <v>2034</v>
      </c>
      <c r="K991" t="s">
        <v>18</v>
      </c>
      <c r="L991">
        <v>7</v>
      </c>
      <c r="M991" t="s">
        <v>43</v>
      </c>
      <c r="N991" t="s">
        <v>32</v>
      </c>
      <c r="O991" t="b">
        <v>0</v>
      </c>
      <c r="P991" cm="1">
        <f t="array" ref="P991">_xlfn.IFS(O991=FALSE, 0, O991=TRUE,1)</f>
        <v>0</v>
      </c>
      <c r="Q991">
        <v>6</v>
      </c>
      <c r="R991">
        <v>37</v>
      </c>
      <c r="S991">
        <v>0</v>
      </c>
    </row>
    <row r="992" spans="1:19" x14ac:dyDescent="0.3">
      <c r="A992" t="s">
        <v>2035</v>
      </c>
      <c r="B992" s="1">
        <v>45045.417361111111</v>
      </c>
      <c r="C992" s="3">
        <v>46361</v>
      </c>
      <c r="D992" s="6">
        <v>0.41748842592592594</v>
      </c>
      <c r="E992" s="6" t="str">
        <f t="shared" si="15"/>
        <v>Yes</v>
      </c>
      <c r="F992" s="4">
        <v>46361</v>
      </c>
      <c r="G992" t="s">
        <v>22</v>
      </c>
      <c r="H992">
        <v>10</v>
      </c>
      <c r="I992" t="s">
        <v>35</v>
      </c>
      <c r="J992" t="s">
        <v>2036</v>
      </c>
      <c r="K992" t="s">
        <v>30</v>
      </c>
      <c r="L992">
        <v>24</v>
      </c>
      <c r="M992" t="s">
        <v>19</v>
      </c>
      <c r="N992" t="s">
        <v>20</v>
      </c>
      <c r="O992" t="b">
        <v>1</v>
      </c>
      <c r="P992" cm="1">
        <f t="array" ref="P992">_xlfn.IFS(O992=FALSE, 0, O992=TRUE,1)</f>
        <v>1</v>
      </c>
      <c r="R992">
        <v>23</v>
      </c>
      <c r="S992">
        <v>0</v>
      </c>
    </row>
    <row r="993" spans="1:19" x14ac:dyDescent="0.3">
      <c r="A993" t="s">
        <v>2037</v>
      </c>
      <c r="B993" s="1">
        <v>45163.347222222219</v>
      </c>
      <c r="C993" s="3">
        <v>46362</v>
      </c>
      <c r="D993" s="6">
        <v>0.34734953703703703</v>
      </c>
      <c r="E993" s="6" t="str">
        <f t="shared" si="15"/>
        <v>No</v>
      </c>
      <c r="F993" s="4">
        <v>46362</v>
      </c>
      <c r="G993" t="s">
        <v>55</v>
      </c>
      <c r="H993">
        <v>8</v>
      </c>
      <c r="I993" t="s">
        <v>58</v>
      </c>
      <c r="J993" t="s">
        <v>2038</v>
      </c>
      <c r="K993" t="s">
        <v>18</v>
      </c>
      <c r="L993">
        <v>79</v>
      </c>
      <c r="M993" t="s">
        <v>49</v>
      </c>
      <c r="N993" t="s">
        <v>20</v>
      </c>
      <c r="O993" t="b">
        <v>1</v>
      </c>
      <c r="P993" cm="1">
        <f t="array" ref="P993">_xlfn.IFS(O993=FALSE, 0, O993=TRUE,1)</f>
        <v>1</v>
      </c>
      <c r="R993">
        <v>39</v>
      </c>
      <c r="S993">
        <v>0</v>
      </c>
    </row>
    <row r="994" spans="1:19" x14ac:dyDescent="0.3">
      <c r="A994" t="s">
        <v>2039</v>
      </c>
      <c r="B994" s="1">
        <v>45368.948611111111</v>
      </c>
      <c r="C994" s="3">
        <v>46363</v>
      </c>
      <c r="D994" s="6">
        <v>0.94861111111111107</v>
      </c>
      <c r="E994" s="6" t="str">
        <f t="shared" si="15"/>
        <v>No</v>
      </c>
      <c r="F994" s="4">
        <v>46363</v>
      </c>
      <c r="G994" t="s">
        <v>34</v>
      </c>
      <c r="H994">
        <v>22</v>
      </c>
      <c r="I994" t="s">
        <v>23</v>
      </c>
      <c r="J994" t="s">
        <v>2040</v>
      </c>
      <c r="K994" t="s">
        <v>18</v>
      </c>
      <c r="L994">
        <v>64</v>
      </c>
      <c r="M994" t="s">
        <v>43</v>
      </c>
      <c r="N994" t="s">
        <v>32</v>
      </c>
      <c r="O994" t="b">
        <v>0</v>
      </c>
      <c r="P994" cm="1">
        <f t="array" ref="P994">_xlfn.IFS(O994=FALSE, 0, O994=TRUE,1)</f>
        <v>0</v>
      </c>
      <c r="R994">
        <v>47</v>
      </c>
      <c r="S994">
        <v>0</v>
      </c>
    </row>
    <row r="995" spans="1:19" x14ac:dyDescent="0.3">
      <c r="A995" t="s">
        <v>2041</v>
      </c>
      <c r="B995" s="1">
        <v>45178.631249999999</v>
      </c>
      <c r="C995" s="3">
        <v>46364</v>
      </c>
      <c r="D995" s="6">
        <v>0.63124999999999998</v>
      </c>
      <c r="E995" s="6" t="str">
        <f t="shared" si="15"/>
        <v>No</v>
      </c>
      <c r="F995" s="4">
        <v>46364</v>
      </c>
      <c r="G995" t="s">
        <v>22</v>
      </c>
      <c r="H995">
        <v>15</v>
      </c>
      <c r="I995" t="s">
        <v>23</v>
      </c>
      <c r="J995" t="s">
        <v>2042</v>
      </c>
      <c r="K995" t="s">
        <v>30</v>
      </c>
      <c r="L995">
        <v>8</v>
      </c>
      <c r="M995" t="s">
        <v>43</v>
      </c>
      <c r="N995" t="s">
        <v>20</v>
      </c>
      <c r="O995" t="b">
        <v>0</v>
      </c>
      <c r="P995" cm="1">
        <f t="array" ref="P995">_xlfn.IFS(O995=FALSE, 0, O995=TRUE,1)</f>
        <v>0</v>
      </c>
      <c r="R995">
        <v>60</v>
      </c>
      <c r="S995">
        <v>0</v>
      </c>
    </row>
    <row r="996" spans="1:19" x14ac:dyDescent="0.3">
      <c r="A996" t="s">
        <v>2043</v>
      </c>
      <c r="B996" s="1">
        <v>45225.126388888886</v>
      </c>
      <c r="C996" s="3">
        <v>46365</v>
      </c>
      <c r="D996" s="6">
        <v>0.1265162037037037</v>
      </c>
      <c r="E996" s="6" t="str">
        <f t="shared" si="15"/>
        <v>Yes</v>
      </c>
      <c r="F996" s="4">
        <v>46365</v>
      </c>
      <c r="G996" t="s">
        <v>27</v>
      </c>
      <c r="H996">
        <v>3</v>
      </c>
      <c r="I996" t="s">
        <v>23</v>
      </c>
      <c r="J996" t="s">
        <v>2044</v>
      </c>
      <c r="K996" t="s">
        <v>18</v>
      </c>
      <c r="L996">
        <v>71</v>
      </c>
      <c r="M996" t="s">
        <v>49</v>
      </c>
      <c r="N996" t="s">
        <v>20</v>
      </c>
      <c r="O996" t="b">
        <v>1</v>
      </c>
      <c r="P996" cm="1">
        <f t="array" ref="P996">_xlfn.IFS(O996=FALSE, 0, O996=TRUE,1)</f>
        <v>1</v>
      </c>
      <c r="R996">
        <v>12</v>
      </c>
      <c r="S996">
        <v>0</v>
      </c>
    </row>
    <row r="997" spans="1:19" x14ac:dyDescent="0.3">
      <c r="A997" t="s">
        <v>2045</v>
      </c>
      <c r="B997" s="1">
        <v>45220.922222222223</v>
      </c>
      <c r="C997" s="3">
        <v>46366</v>
      </c>
      <c r="D997" s="6">
        <v>0.92222222222222228</v>
      </c>
      <c r="E997" s="6" t="str">
        <f t="shared" si="15"/>
        <v>No</v>
      </c>
      <c r="F997" s="4">
        <v>46366</v>
      </c>
      <c r="G997" t="s">
        <v>22</v>
      </c>
      <c r="H997">
        <v>22</v>
      </c>
      <c r="I997" t="s">
        <v>18</v>
      </c>
      <c r="J997" t="s">
        <v>2046</v>
      </c>
      <c r="K997" t="s">
        <v>30</v>
      </c>
      <c r="L997">
        <v>73</v>
      </c>
      <c r="M997" t="s">
        <v>49</v>
      </c>
      <c r="N997" t="s">
        <v>32</v>
      </c>
      <c r="O997" t="b">
        <v>0</v>
      </c>
      <c r="P997" cm="1">
        <f t="array" ref="P997">_xlfn.IFS(O997=FALSE, 0, O997=TRUE,1)</f>
        <v>0</v>
      </c>
      <c r="R997">
        <v>48</v>
      </c>
      <c r="S997">
        <v>0</v>
      </c>
    </row>
    <row r="998" spans="1:19" x14ac:dyDescent="0.3">
      <c r="A998" t="s">
        <v>2047</v>
      </c>
      <c r="B998" s="1">
        <v>45320.240277777775</v>
      </c>
      <c r="C998" s="3">
        <v>46367</v>
      </c>
      <c r="D998" s="6">
        <v>0.2404050925925926</v>
      </c>
      <c r="E998" s="6" t="str">
        <f t="shared" si="15"/>
        <v>Yes</v>
      </c>
      <c r="F998" s="4">
        <v>46367</v>
      </c>
      <c r="G998" t="s">
        <v>51</v>
      </c>
      <c r="H998">
        <v>5</v>
      </c>
      <c r="I998" t="s">
        <v>103</v>
      </c>
      <c r="J998" t="s">
        <v>2048</v>
      </c>
      <c r="K998" t="s">
        <v>30</v>
      </c>
      <c r="L998">
        <v>33</v>
      </c>
      <c r="M998" t="s">
        <v>43</v>
      </c>
      <c r="N998" t="s">
        <v>20</v>
      </c>
      <c r="O998" t="b">
        <v>1</v>
      </c>
      <c r="P998" cm="1">
        <f t="array" ref="P998">_xlfn.IFS(O998=FALSE, 0, O998=TRUE,1)</f>
        <v>1</v>
      </c>
      <c r="Q998">
        <v>6</v>
      </c>
      <c r="R998">
        <v>23</v>
      </c>
      <c r="S998">
        <v>0</v>
      </c>
    </row>
    <row r="999" spans="1:19" x14ac:dyDescent="0.3">
      <c r="A999" t="s">
        <v>2049</v>
      </c>
      <c r="B999" s="1">
        <v>45538.067361111112</v>
      </c>
      <c r="C999" s="3">
        <v>46368</v>
      </c>
      <c r="D999" s="6">
        <v>6.7488425925925924E-2</v>
      </c>
      <c r="E999" s="6" t="str">
        <f t="shared" si="15"/>
        <v>Yes</v>
      </c>
      <c r="F999" s="4">
        <v>46368</v>
      </c>
      <c r="G999" t="s">
        <v>74</v>
      </c>
      <c r="H999">
        <v>1</v>
      </c>
      <c r="I999" t="s">
        <v>62</v>
      </c>
      <c r="J999" t="s">
        <v>2050</v>
      </c>
      <c r="K999" t="s">
        <v>18</v>
      </c>
      <c r="L999">
        <v>10</v>
      </c>
      <c r="M999" t="s">
        <v>19</v>
      </c>
      <c r="N999" t="s">
        <v>20</v>
      </c>
      <c r="O999" t="b">
        <v>1</v>
      </c>
      <c r="P999" cm="1">
        <f t="array" ref="P999">_xlfn.IFS(O999=FALSE, 0, O999=TRUE,1)</f>
        <v>1</v>
      </c>
      <c r="R999">
        <v>21</v>
      </c>
      <c r="S999">
        <v>0</v>
      </c>
    </row>
    <row r="1000" spans="1:19" x14ac:dyDescent="0.3">
      <c r="A1000" t="s">
        <v>2051</v>
      </c>
      <c r="B1000" s="1">
        <v>45271.20208333333</v>
      </c>
      <c r="C1000" s="3">
        <v>46369</v>
      </c>
      <c r="D1000" s="6">
        <v>0.20221064814814815</v>
      </c>
      <c r="E1000" s="6" t="str">
        <f t="shared" si="15"/>
        <v>No</v>
      </c>
      <c r="F1000" s="4">
        <v>46369</v>
      </c>
      <c r="G1000" t="s">
        <v>51</v>
      </c>
      <c r="H1000">
        <v>4</v>
      </c>
      <c r="I1000" t="s">
        <v>62</v>
      </c>
      <c r="J1000" t="s">
        <v>2052</v>
      </c>
      <c r="K1000" t="s">
        <v>18</v>
      </c>
      <c r="L1000">
        <v>16</v>
      </c>
      <c r="M1000" t="s">
        <v>31</v>
      </c>
      <c r="N1000" t="s">
        <v>20</v>
      </c>
      <c r="O1000" t="b">
        <v>1</v>
      </c>
      <c r="P1000" cm="1">
        <f t="array" ref="P1000">_xlfn.IFS(O1000=FALSE, 0, O1000=TRUE,1)</f>
        <v>1</v>
      </c>
      <c r="R1000">
        <v>54</v>
      </c>
      <c r="S1000">
        <v>0</v>
      </c>
    </row>
    <row r="1001" spans="1:19" x14ac:dyDescent="0.3">
      <c r="A1001" t="s">
        <v>2053</v>
      </c>
      <c r="B1001" s="1">
        <v>45512.131249999999</v>
      </c>
      <c r="C1001" s="3">
        <v>46370</v>
      </c>
      <c r="D1001" s="6">
        <v>0.13125000000000001</v>
      </c>
      <c r="E1001" s="6" t="str">
        <f t="shared" si="15"/>
        <v>Yes</v>
      </c>
      <c r="F1001" s="4">
        <v>46370</v>
      </c>
      <c r="G1001" t="s">
        <v>27</v>
      </c>
      <c r="H1001">
        <v>3</v>
      </c>
      <c r="I1001" t="s">
        <v>82</v>
      </c>
      <c r="J1001" t="s">
        <v>2054</v>
      </c>
      <c r="K1001" t="s">
        <v>30</v>
      </c>
      <c r="L1001">
        <v>60</v>
      </c>
      <c r="M1001" t="s">
        <v>49</v>
      </c>
      <c r="N1001" t="s">
        <v>20</v>
      </c>
      <c r="O1001" t="b">
        <v>0</v>
      </c>
      <c r="P1001" cm="1">
        <f t="array" ref="P1001">_xlfn.IFS(O1001=FALSE, 0, O1001=TRUE,1)</f>
        <v>0</v>
      </c>
      <c r="Q1001">
        <v>1</v>
      </c>
      <c r="R1001">
        <v>27</v>
      </c>
      <c r="S1001">
        <v>0</v>
      </c>
    </row>
    <row r="1002" spans="1:19" x14ac:dyDescent="0.3">
      <c r="A1002" t="s">
        <v>2055</v>
      </c>
      <c r="B1002" s="1">
        <v>45067.044444444444</v>
      </c>
      <c r="C1002" s="3">
        <v>46371</v>
      </c>
      <c r="D1002" s="6">
        <v>4.4444444444444446E-2</v>
      </c>
      <c r="E1002" s="6" t="str">
        <f t="shared" si="15"/>
        <v>No</v>
      </c>
      <c r="F1002" s="4">
        <v>46371</v>
      </c>
      <c r="G1002" t="s">
        <v>34</v>
      </c>
      <c r="H1002">
        <v>1</v>
      </c>
      <c r="I1002" t="s">
        <v>129</v>
      </c>
      <c r="J1002" t="s">
        <v>2056</v>
      </c>
      <c r="K1002" t="s">
        <v>30</v>
      </c>
      <c r="L1002">
        <v>37</v>
      </c>
      <c r="M1002" t="s">
        <v>31</v>
      </c>
      <c r="N1002" t="s">
        <v>210</v>
      </c>
      <c r="O1002" t="b">
        <v>0</v>
      </c>
      <c r="P1002" cm="1">
        <f t="array" ref="P1002">_xlfn.IFS(O1002=FALSE, 0, O1002=TRUE,1)</f>
        <v>0</v>
      </c>
      <c r="R1002">
        <v>48</v>
      </c>
      <c r="S1002">
        <v>1</v>
      </c>
    </row>
    <row r="1003" spans="1:19" x14ac:dyDescent="0.3">
      <c r="A1003" t="s">
        <v>2057</v>
      </c>
      <c r="B1003" s="1">
        <v>45531.856249999997</v>
      </c>
      <c r="C1003" s="3">
        <v>46372</v>
      </c>
      <c r="D1003" s="6">
        <v>0.85624999999999996</v>
      </c>
      <c r="E1003" s="6" t="str">
        <f t="shared" si="15"/>
        <v>No</v>
      </c>
      <c r="F1003" s="4">
        <v>46372</v>
      </c>
      <c r="G1003" t="s">
        <v>74</v>
      </c>
      <c r="H1003">
        <v>20</v>
      </c>
      <c r="I1003" t="s">
        <v>96</v>
      </c>
      <c r="J1003" t="s">
        <v>2058</v>
      </c>
      <c r="K1003" t="s">
        <v>30</v>
      </c>
      <c r="L1003">
        <v>6</v>
      </c>
      <c r="M1003" t="s">
        <v>31</v>
      </c>
      <c r="N1003" t="s">
        <v>210</v>
      </c>
      <c r="O1003" t="b">
        <v>0</v>
      </c>
      <c r="P1003" cm="1">
        <f t="array" ref="P1003">_xlfn.IFS(O1003=FALSE, 0, O1003=TRUE,1)</f>
        <v>0</v>
      </c>
      <c r="R1003">
        <v>60</v>
      </c>
      <c r="S1003">
        <v>0</v>
      </c>
    </row>
    <row r="1004" spans="1:19" x14ac:dyDescent="0.3">
      <c r="A1004" t="s">
        <v>2059</v>
      </c>
      <c r="B1004" s="1">
        <v>45144.134722222225</v>
      </c>
      <c r="C1004" s="3">
        <v>46373</v>
      </c>
      <c r="D1004" s="6">
        <v>0.13472222222222222</v>
      </c>
      <c r="E1004" s="6" t="str">
        <f t="shared" si="15"/>
        <v>No</v>
      </c>
      <c r="F1004" s="4">
        <v>46373</v>
      </c>
      <c r="G1004" t="s">
        <v>34</v>
      </c>
      <c r="H1004">
        <v>3</v>
      </c>
      <c r="I1004" t="s">
        <v>52</v>
      </c>
      <c r="J1004" t="s">
        <v>2060</v>
      </c>
      <c r="K1004" t="s">
        <v>30</v>
      </c>
      <c r="L1004">
        <v>40</v>
      </c>
      <c r="M1004" t="s">
        <v>31</v>
      </c>
      <c r="N1004" t="s">
        <v>210</v>
      </c>
      <c r="O1004" t="b">
        <v>0</v>
      </c>
      <c r="P1004" cm="1">
        <f t="array" ref="P1004">_xlfn.IFS(O1004=FALSE, 0, O1004=TRUE,1)</f>
        <v>0</v>
      </c>
      <c r="R1004">
        <v>51</v>
      </c>
      <c r="S1004">
        <v>0</v>
      </c>
    </row>
    <row r="1005" spans="1:19" x14ac:dyDescent="0.3">
      <c r="A1005" t="s">
        <v>2061</v>
      </c>
      <c r="B1005" s="1">
        <v>45263.925000000003</v>
      </c>
      <c r="C1005" s="3">
        <v>46374</v>
      </c>
      <c r="D1005" s="6">
        <v>0.92500000000000004</v>
      </c>
      <c r="E1005" s="6" t="str">
        <f t="shared" si="15"/>
        <v>Yes</v>
      </c>
      <c r="F1005" s="4">
        <v>46374</v>
      </c>
      <c r="G1005" t="s">
        <v>34</v>
      </c>
      <c r="H1005">
        <v>22</v>
      </c>
      <c r="I1005" t="s">
        <v>71</v>
      </c>
      <c r="J1005" t="s">
        <v>2062</v>
      </c>
      <c r="K1005" t="s">
        <v>30</v>
      </c>
      <c r="L1005">
        <v>21</v>
      </c>
      <c r="M1005" t="s">
        <v>31</v>
      </c>
      <c r="N1005" t="s">
        <v>210</v>
      </c>
      <c r="O1005" t="b">
        <v>0</v>
      </c>
      <c r="P1005" cm="1">
        <f t="array" ref="P1005">_xlfn.IFS(O1005=FALSE, 0, O1005=TRUE,1)</f>
        <v>0</v>
      </c>
      <c r="R1005">
        <v>17</v>
      </c>
      <c r="S1005">
        <v>0</v>
      </c>
    </row>
    <row r="1006" spans="1:19" x14ac:dyDescent="0.3">
      <c r="A1006" t="s">
        <v>2063</v>
      </c>
      <c r="B1006" s="1">
        <v>45183.775000000001</v>
      </c>
      <c r="C1006" s="3">
        <v>46375</v>
      </c>
      <c r="D1006" s="6">
        <v>0.77500000000000002</v>
      </c>
      <c r="E1006" s="6" t="str">
        <f t="shared" si="15"/>
        <v>Yes</v>
      </c>
      <c r="F1006" s="4">
        <v>46375</v>
      </c>
      <c r="G1006" t="s">
        <v>27</v>
      </c>
      <c r="H1006">
        <v>18</v>
      </c>
      <c r="I1006" t="s">
        <v>79</v>
      </c>
      <c r="J1006" t="s">
        <v>2064</v>
      </c>
      <c r="K1006" t="s">
        <v>30</v>
      </c>
      <c r="L1006">
        <v>74</v>
      </c>
      <c r="M1006" t="s">
        <v>31</v>
      </c>
      <c r="N1006" t="s">
        <v>210</v>
      </c>
      <c r="O1006" t="b">
        <v>0</v>
      </c>
      <c r="P1006" cm="1">
        <f t="array" ref="P1006">_xlfn.IFS(O1006=FALSE, 0, O1006=TRUE,1)</f>
        <v>0</v>
      </c>
      <c r="R1006">
        <v>27</v>
      </c>
      <c r="S1006">
        <v>0</v>
      </c>
    </row>
    <row r="1007" spans="1:19" x14ac:dyDescent="0.3">
      <c r="A1007" t="s">
        <v>2065</v>
      </c>
      <c r="B1007" s="1">
        <v>45380.038194444445</v>
      </c>
      <c r="C1007" s="3">
        <v>46376</v>
      </c>
      <c r="D1007" s="6">
        <v>3.8194444444444448E-2</v>
      </c>
      <c r="E1007" s="6" t="str">
        <f t="shared" si="15"/>
        <v>Yes</v>
      </c>
      <c r="F1007" s="4">
        <v>46376</v>
      </c>
      <c r="G1007" t="s">
        <v>55</v>
      </c>
      <c r="H1007">
        <v>0</v>
      </c>
      <c r="I1007" t="s">
        <v>47</v>
      </c>
      <c r="J1007" t="s">
        <v>2066</v>
      </c>
      <c r="K1007" t="s">
        <v>30</v>
      </c>
      <c r="L1007">
        <v>12</v>
      </c>
      <c r="M1007" t="s">
        <v>31</v>
      </c>
      <c r="N1007" t="s">
        <v>210</v>
      </c>
      <c r="O1007" t="b">
        <v>0</v>
      </c>
      <c r="P1007" cm="1">
        <f t="array" ref="P1007">_xlfn.IFS(O1007=FALSE, 0, O1007=TRUE,1)</f>
        <v>0</v>
      </c>
      <c r="R1007">
        <v>21</v>
      </c>
      <c r="S1007">
        <v>0</v>
      </c>
    </row>
    <row r="1008" spans="1:19" x14ac:dyDescent="0.3">
      <c r="A1008" t="s">
        <v>2067</v>
      </c>
      <c r="B1008" s="1">
        <v>45467.520833333336</v>
      </c>
      <c r="C1008" s="3">
        <v>46377</v>
      </c>
      <c r="D1008" s="6">
        <v>0.52083333333333337</v>
      </c>
      <c r="E1008" s="6" t="str">
        <f t="shared" si="15"/>
        <v>No</v>
      </c>
      <c r="F1008" s="4">
        <v>46377</v>
      </c>
      <c r="G1008" t="s">
        <v>51</v>
      </c>
      <c r="H1008">
        <v>12</v>
      </c>
      <c r="I1008" t="s">
        <v>28</v>
      </c>
      <c r="J1008" t="s">
        <v>2068</v>
      </c>
      <c r="K1008" t="s">
        <v>30</v>
      </c>
      <c r="L1008">
        <v>18</v>
      </c>
      <c r="M1008" t="s">
        <v>31</v>
      </c>
      <c r="N1008" t="s">
        <v>210</v>
      </c>
      <c r="O1008" t="b">
        <v>0</v>
      </c>
      <c r="P1008" cm="1">
        <f t="array" ref="P1008">_xlfn.IFS(O1008=FALSE, 0, O1008=TRUE,1)</f>
        <v>0</v>
      </c>
      <c r="R1008">
        <v>32</v>
      </c>
      <c r="S1008">
        <v>0</v>
      </c>
    </row>
    <row r="1009" spans="1:19" x14ac:dyDescent="0.3">
      <c r="A1009" t="s">
        <v>2069</v>
      </c>
      <c r="B1009" s="1">
        <v>45236.792361111111</v>
      </c>
      <c r="C1009" s="3">
        <v>46378</v>
      </c>
      <c r="D1009" s="6">
        <v>0.79236111111111107</v>
      </c>
      <c r="E1009" s="6" t="str">
        <f t="shared" si="15"/>
        <v>Yes</v>
      </c>
      <c r="F1009" s="4">
        <v>46378</v>
      </c>
      <c r="G1009" t="s">
        <v>51</v>
      </c>
      <c r="H1009">
        <v>19</v>
      </c>
      <c r="I1009" t="s">
        <v>103</v>
      </c>
      <c r="J1009" t="s">
        <v>2070</v>
      </c>
      <c r="K1009" t="s">
        <v>30</v>
      </c>
      <c r="L1009">
        <v>40</v>
      </c>
      <c r="M1009" t="s">
        <v>31</v>
      </c>
      <c r="N1009" t="s">
        <v>210</v>
      </c>
      <c r="O1009" t="b">
        <v>0</v>
      </c>
      <c r="P1009" cm="1">
        <f t="array" ref="P1009">_xlfn.IFS(O1009=FALSE, 0, O1009=TRUE,1)</f>
        <v>0</v>
      </c>
      <c r="R1009">
        <v>30</v>
      </c>
      <c r="S1009">
        <v>0</v>
      </c>
    </row>
    <row r="1010" spans="1:19" x14ac:dyDescent="0.3">
      <c r="A1010" t="s">
        <v>2071</v>
      </c>
      <c r="B1010" s="1">
        <v>45028.758333333331</v>
      </c>
      <c r="C1010" s="3">
        <v>46379</v>
      </c>
      <c r="D1010" s="6">
        <v>0.7583333333333333</v>
      </c>
      <c r="E1010" s="6" t="str">
        <f t="shared" si="15"/>
        <v>Yes</v>
      </c>
      <c r="F1010" s="4">
        <v>46379</v>
      </c>
      <c r="G1010" t="s">
        <v>15</v>
      </c>
      <c r="H1010">
        <v>18</v>
      </c>
      <c r="I1010" t="s">
        <v>65</v>
      </c>
      <c r="J1010" t="s">
        <v>2072</v>
      </c>
      <c r="K1010" t="s">
        <v>30</v>
      </c>
      <c r="L1010">
        <v>74</v>
      </c>
      <c r="M1010" t="s">
        <v>31</v>
      </c>
      <c r="N1010" t="s">
        <v>210</v>
      </c>
      <c r="O1010" t="b">
        <v>0</v>
      </c>
      <c r="P1010" cm="1">
        <f t="array" ref="P1010">_xlfn.IFS(O1010=FALSE, 0, O1010=TRUE,1)</f>
        <v>0</v>
      </c>
      <c r="Q1010">
        <v>9</v>
      </c>
      <c r="R1010">
        <v>26</v>
      </c>
      <c r="S1010">
        <v>0</v>
      </c>
    </row>
    <row r="1011" spans="1:19" x14ac:dyDescent="0.3">
      <c r="A1011" t="s">
        <v>2073</v>
      </c>
      <c r="B1011" s="1">
        <v>45553.259722222225</v>
      </c>
      <c r="C1011" s="3">
        <v>46380</v>
      </c>
      <c r="D1011" s="6">
        <v>0.25972222222222224</v>
      </c>
      <c r="E1011" s="6" t="str">
        <f t="shared" si="15"/>
        <v>No</v>
      </c>
      <c r="F1011" s="4">
        <v>46380</v>
      </c>
      <c r="G1011" t="s">
        <v>15</v>
      </c>
      <c r="H1011">
        <v>6</v>
      </c>
      <c r="I1011" t="s">
        <v>96</v>
      </c>
      <c r="J1011" t="s">
        <v>2074</v>
      </c>
      <c r="K1011" t="s">
        <v>30</v>
      </c>
      <c r="L1011">
        <v>53</v>
      </c>
      <c r="M1011" t="s">
        <v>31</v>
      </c>
      <c r="N1011" t="s">
        <v>210</v>
      </c>
      <c r="O1011" t="b">
        <v>0</v>
      </c>
      <c r="P1011" cm="1">
        <f t="array" ref="P1011">_xlfn.IFS(O1011=FALSE, 0, O1011=TRUE,1)</f>
        <v>0</v>
      </c>
      <c r="Q1011">
        <v>10</v>
      </c>
      <c r="R1011">
        <v>59</v>
      </c>
      <c r="S1011">
        <v>0</v>
      </c>
    </row>
    <row r="1012" spans="1:19" x14ac:dyDescent="0.3">
      <c r="A1012" t="s">
        <v>2075</v>
      </c>
      <c r="B1012" s="1">
        <v>45261.662499999999</v>
      </c>
      <c r="C1012" s="3">
        <v>46381</v>
      </c>
      <c r="D1012" s="6">
        <v>0.66249999999999998</v>
      </c>
      <c r="E1012" s="6" t="str">
        <f t="shared" si="15"/>
        <v>Yes</v>
      </c>
      <c r="F1012" s="4">
        <v>46381</v>
      </c>
      <c r="G1012" t="s">
        <v>55</v>
      </c>
      <c r="H1012">
        <v>15</v>
      </c>
      <c r="I1012" t="s">
        <v>75</v>
      </c>
      <c r="J1012" t="s">
        <v>2076</v>
      </c>
      <c r="K1012" t="s">
        <v>30</v>
      </c>
      <c r="L1012">
        <v>4</v>
      </c>
      <c r="M1012" t="s">
        <v>31</v>
      </c>
      <c r="N1012" t="s">
        <v>60</v>
      </c>
      <c r="O1012" t="b">
        <v>0</v>
      </c>
      <c r="P1012" cm="1">
        <f t="array" ref="P1012">_xlfn.IFS(O1012=FALSE, 0, O1012=TRUE,1)</f>
        <v>0</v>
      </c>
      <c r="R1012">
        <v>14</v>
      </c>
      <c r="S1012">
        <v>0</v>
      </c>
    </row>
    <row r="1013" spans="1:19" x14ac:dyDescent="0.3">
      <c r="A1013" t="s">
        <v>2077</v>
      </c>
      <c r="B1013" s="1">
        <v>45067.010416666664</v>
      </c>
      <c r="C1013" s="3">
        <v>46382</v>
      </c>
      <c r="D1013" s="6">
        <v>1.0416666666666666E-2</v>
      </c>
      <c r="E1013" s="6" t="str">
        <f t="shared" si="15"/>
        <v>Yes</v>
      </c>
      <c r="F1013" s="4">
        <v>46382</v>
      </c>
      <c r="G1013" t="s">
        <v>34</v>
      </c>
      <c r="H1013">
        <v>0</v>
      </c>
      <c r="I1013" t="s">
        <v>16</v>
      </c>
      <c r="J1013" t="s">
        <v>2078</v>
      </c>
      <c r="K1013" t="s">
        <v>30</v>
      </c>
      <c r="L1013">
        <v>63</v>
      </c>
      <c r="M1013" t="s">
        <v>31</v>
      </c>
      <c r="N1013" t="s">
        <v>60</v>
      </c>
      <c r="O1013" t="b">
        <v>0</v>
      </c>
      <c r="P1013" cm="1">
        <f t="array" ref="P1013">_xlfn.IFS(O1013=FALSE, 0, O1013=TRUE,1)</f>
        <v>0</v>
      </c>
      <c r="R1013">
        <v>27</v>
      </c>
      <c r="S1013">
        <v>1</v>
      </c>
    </row>
    <row r="1014" spans="1:19" x14ac:dyDescent="0.3">
      <c r="A1014" t="s">
        <v>2079</v>
      </c>
      <c r="B1014" s="1">
        <v>45115.742361111108</v>
      </c>
      <c r="C1014" s="3">
        <v>46383</v>
      </c>
      <c r="D1014" s="6">
        <v>0.74236111111111114</v>
      </c>
      <c r="E1014" s="6" t="str">
        <f t="shared" si="15"/>
        <v>No</v>
      </c>
      <c r="F1014" s="4">
        <v>46383</v>
      </c>
      <c r="G1014" t="s">
        <v>22</v>
      </c>
      <c r="H1014">
        <v>17</v>
      </c>
      <c r="I1014" t="s">
        <v>122</v>
      </c>
      <c r="J1014" t="s">
        <v>2080</v>
      </c>
      <c r="K1014" t="s">
        <v>30</v>
      </c>
      <c r="L1014">
        <v>5</v>
      </c>
      <c r="M1014" t="s">
        <v>31</v>
      </c>
      <c r="N1014" t="s">
        <v>60</v>
      </c>
      <c r="O1014" t="b">
        <v>0</v>
      </c>
      <c r="P1014" cm="1">
        <f t="array" ref="P1014">_xlfn.IFS(O1014=FALSE, 0, O1014=TRUE,1)</f>
        <v>0</v>
      </c>
      <c r="R1014">
        <v>40</v>
      </c>
      <c r="S1014">
        <v>0</v>
      </c>
    </row>
    <row r="1015" spans="1:19" x14ac:dyDescent="0.3">
      <c r="A1015" t="s">
        <v>2081</v>
      </c>
      <c r="B1015" s="1">
        <v>45187.003472222219</v>
      </c>
      <c r="C1015" s="3">
        <v>46384</v>
      </c>
      <c r="D1015" s="6">
        <v>3.472222222222222E-3</v>
      </c>
      <c r="E1015" s="6" t="str">
        <f t="shared" si="15"/>
        <v>No</v>
      </c>
      <c r="F1015" s="4">
        <v>46384</v>
      </c>
      <c r="G1015" t="s">
        <v>51</v>
      </c>
      <c r="H1015">
        <v>0</v>
      </c>
      <c r="I1015" t="s">
        <v>65</v>
      </c>
      <c r="J1015" t="s">
        <v>2082</v>
      </c>
      <c r="K1015" t="s">
        <v>30</v>
      </c>
      <c r="L1015">
        <v>74</v>
      </c>
      <c r="M1015" t="s">
        <v>31</v>
      </c>
      <c r="N1015" t="s">
        <v>60</v>
      </c>
      <c r="O1015" t="b">
        <v>0</v>
      </c>
      <c r="P1015" cm="1">
        <f t="array" ref="P1015">_xlfn.IFS(O1015=FALSE, 0, O1015=TRUE,1)</f>
        <v>0</v>
      </c>
      <c r="R1015">
        <v>51</v>
      </c>
      <c r="S1015">
        <v>0</v>
      </c>
    </row>
    <row r="1016" spans="1:19" x14ac:dyDescent="0.3">
      <c r="A1016" t="s">
        <v>2083</v>
      </c>
      <c r="B1016" s="1">
        <v>45022.065972222219</v>
      </c>
      <c r="C1016" s="3">
        <v>46385</v>
      </c>
      <c r="D1016" s="6">
        <v>6.5972222222222224E-2</v>
      </c>
      <c r="E1016" s="6" t="str">
        <f t="shared" si="15"/>
        <v>Yes</v>
      </c>
      <c r="F1016" s="4">
        <v>46385</v>
      </c>
      <c r="G1016" t="s">
        <v>27</v>
      </c>
      <c r="H1016">
        <v>1</v>
      </c>
      <c r="I1016" t="s">
        <v>160</v>
      </c>
      <c r="J1016" t="s">
        <v>2084</v>
      </c>
      <c r="K1016" t="s">
        <v>30</v>
      </c>
      <c r="L1016">
        <v>35</v>
      </c>
      <c r="M1016" t="s">
        <v>31</v>
      </c>
      <c r="N1016" t="s">
        <v>60</v>
      </c>
      <c r="O1016" t="b">
        <v>0</v>
      </c>
      <c r="P1016" cm="1">
        <f t="array" ref="P1016">_xlfn.IFS(O1016=FALSE, 0, O1016=TRUE,1)</f>
        <v>0</v>
      </c>
      <c r="Q1016">
        <v>4</v>
      </c>
      <c r="R1016">
        <v>27</v>
      </c>
      <c r="S1016">
        <v>0</v>
      </c>
    </row>
    <row r="1017" spans="1:19" x14ac:dyDescent="0.3">
      <c r="A1017" t="s">
        <v>2085</v>
      </c>
      <c r="B1017" s="1">
        <v>45279.229861111111</v>
      </c>
      <c r="C1017" s="3">
        <v>46386</v>
      </c>
      <c r="D1017" s="6">
        <v>0.2298611111111111</v>
      </c>
      <c r="E1017" s="6" t="str">
        <f t="shared" si="15"/>
        <v>No</v>
      </c>
      <c r="F1017" s="4">
        <v>46386</v>
      </c>
      <c r="G1017" t="s">
        <v>74</v>
      </c>
      <c r="H1017">
        <v>5</v>
      </c>
      <c r="I1017" t="s">
        <v>103</v>
      </c>
      <c r="J1017" t="s">
        <v>2086</v>
      </c>
      <c r="K1017" t="s">
        <v>30</v>
      </c>
      <c r="L1017">
        <v>9</v>
      </c>
      <c r="M1017" t="s">
        <v>31</v>
      </c>
      <c r="N1017" t="s">
        <v>60</v>
      </c>
      <c r="O1017" t="b">
        <v>0</v>
      </c>
      <c r="P1017" cm="1">
        <f t="array" ref="P1017">_xlfn.IFS(O1017=FALSE, 0, O1017=TRUE,1)</f>
        <v>0</v>
      </c>
      <c r="Q1017">
        <v>8</v>
      </c>
      <c r="R1017">
        <v>51</v>
      </c>
      <c r="S1017">
        <v>0</v>
      </c>
    </row>
    <row r="1018" spans="1:19" x14ac:dyDescent="0.3">
      <c r="A1018" t="s">
        <v>2087</v>
      </c>
      <c r="B1018" s="1">
        <v>45468.882638888892</v>
      </c>
      <c r="C1018" s="3">
        <v>46387</v>
      </c>
      <c r="D1018" s="6">
        <v>0.88263888888888886</v>
      </c>
      <c r="E1018" s="6" t="str">
        <f t="shared" si="15"/>
        <v>Yes</v>
      </c>
      <c r="F1018" s="4">
        <v>46387</v>
      </c>
      <c r="G1018" t="s">
        <v>74</v>
      </c>
      <c r="H1018">
        <v>21</v>
      </c>
      <c r="I1018" t="s">
        <v>129</v>
      </c>
      <c r="J1018" t="s">
        <v>2088</v>
      </c>
      <c r="K1018" t="s">
        <v>30</v>
      </c>
      <c r="L1018">
        <v>79</v>
      </c>
      <c r="M1018" t="s">
        <v>31</v>
      </c>
      <c r="N1018" t="s">
        <v>32</v>
      </c>
      <c r="O1018" t="b">
        <v>0</v>
      </c>
      <c r="P1018" cm="1">
        <f t="array" ref="P1018">_xlfn.IFS(O1018=FALSE, 0, O1018=TRUE,1)</f>
        <v>0</v>
      </c>
      <c r="R1018">
        <v>14</v>
      </c>
      <c r="S1018">
        <v>0</v>
      </c>
    </row>
    <row r="1019" spans="1:19" x14ac:dyDescent="0.3">
      <c r="A1019" t="s">
        <v>2089</v>
      </c>
      <c r="B1019" s="1">
        <v>45499.749305555553</v>
      </c>
      <c r="C1019" s="3">
        <v>46388</v>
      </c>
      <c r="D1019" s="6">
        <v>0.74930555555555556</v>
      </c>
      <c r="E1019" s="6" t="str">
        <f t="shared" si="15"/>
        <v>Yes</v>
      </c>
      <c r="F1019" s="4">
        <v>46388</v>
      </c>
      <c r="G1019" t="s">
        <v>55</v>
      </c>
      <c r="H1019">
        <v>17</v>
      </c>
      <c r="I1019" t="s">
        <v>129</v>
      </c>
      <c r="J1019" t="s">
        <v>2090</v>
      </c>
      <c r="K1019" t="s">
        <v>30</v>
      </c>
      <c r="L1019">
        <v>35</v>
      </c>
      <c r="M1019" t="s">
        <v>31</v>
      </c>
      <c r="N1019" t="s">
        <v>32</v>
      </c>
      <c r="O1019" t="b">
        <v>0</v>
      </c>
      <c r="P1019" cm="1">
        <f t="array" ref="P1019">_xlfn.IFS(O1019=FALSE, 0, O1019=TRUE,1)</f>
        <v>0</v>
      </c>
      <c r="R1019">
        <v>22</v>
      </c>
      <c r="S1019">
        <v>0</v>
      </c>
    </row>
    <row r="1020" spans="1:19" x14ac:dyDescent="0.3">
      <c r="A1020" t="s">
        <v>2091</v>
      </c>
      <c r="B1020" s="1">
        <v>45073.006944444445</v>
      </c>
      <c r="C1020" s="3">
        <v>46389</v>
      </c>
      <c r="D1020" s="6">
        <v>6.9444444444444441E-3</v>
      </c>
      <c r="E1020" s="6" t="str">
        <f t="shared" si="15"/>
        <v>Yes</v>
      </c>
      <c r="F1020" s="4">
        <v>46389</v>
      </c>
      <c r="G1020" t="s">
        <v>22</v>
      </c>
      <c r="H1020">
        <v>0</v>
      </c>
      <c r="I1020" t="s">
        <v>129</v>
      </c>
      <c r="J1020" t="s">
        <v>2092</v>
      </c>
      <c r="K1020" t="s">
        <v>30</v>
      </c>
      <c r="L1020">
        <v>40</v>
      </c>
      <c r="M1020" t="s">
        <v>31</v>
      </c>
      <c r="N1020" t="s">
        <v>32</v>
      </c>
      <c r="O1020" t="b">
        <v>0</v>
      </c>
      <c r="P1020" cm="1">
        <f t="array" ref="P1020">_xlfn.IFS(O1020=FALSE, 0, O1020=TRUE,1)</f>
        <v>0</v>
      </c>
      <c r="R1020">
        <v>25</v>
      </c>
      <c r="S1020">
        <v>1</v>
      </c>
    </row>
    <row r="1021" spans="1:19" x14ac:dyDescent="0.3">
      <c r="A1021" t="s">
        <v>2093</v>
      </c>
      <c r="B1021" s="1">
        <v>45531.382638888892</v>
      </c>
      <c r="C1021" s="3">
        <v>46390</v>
      </c>
      <c r="D1021" s="6">
        <v>0.38263888888888886</v>
      </c>
      <c r="E1021" s="6" t="str">
        <f t="shared" si="15"/>
        <v>No</v>
      </c>
      <c r="F1021" s="4">
        <v>46390</v>
      </c>
      <c r="G1021" t="s">
        <v>74</v>
      </c>
      <c r="H1021">
        <v>9</v>
      </c>
      <c r="I1021" t="s">
        <v>129</v>
      </c>
      <c r="J1021" t="s">
        <v>2094</v>
      </c>
      <c r="K1021" t="s">
        <v>30</v>
      </c>
      <c r="L1021">
        <v>54</v>
      </c>
      <c r="M1021" t="s">
        <v>31</v>
      </c>
      <c r="N1021" t="s">
        <v>32</v>
      </c>
      <c r="O1021" t="b">
        <v>0</v>
      </c>
      <c r="P1021" cm="1">
        <f t="array" ref="P1021">_xlfn.IFS(O1021=FALSE, 0, O1021=TRUE,1)</f>
        <v>0</v>
      </c>
      <c r="R1021">
        <v>47</v>
      </c>
      <c r="S1021">
        <v>0</v>
      </c>
    </row>
    <row r="1022" spans="1:19" x14ac:dyDescent="0.3">
      <c r="A1022" t="s">
        <v>2095</v>
      </c>
      <c r="B1022" s="1">
        <v>45414.261111111111</v>
      </c>
      <c r="C1022" s="3">
        <v>46391</v>
      </c>
      <c r="D1022" s="6">
        <v>0.26111111111111113</v>
      </c>
      <c r="E1022" s="6" t="str">
        <f t="shared" si="15"/>
        <v>Yes</v>
      </c>
      <c r="F1022" s="4">
        <v>46391</v>
      </c>
      <c r="G1022" t="s">
        <v>27</v>
      </c>
      <c r="H1022">
        <v>6</v>
      </c>
      <c r="I1022" t="s">
        <v>75</v>
      </c>
      <c r="J1022" t="s">
        <v>2096</v>
      </c>
      <c r="K1022" t="s">
        <v>30</v>
      </c>
      <c r="L1022">
        <v>58</v>
      </c>
      <c r="M1022" t="s">
        <v>31</v>
      </c>
      <c r="N1022" t="s">
        <v>32</v>
      </c>
      <c r="O1022" t="b">
        <v>0</v>
      </c>
      <c r="P1022" cm="1">
        <f t="array" ref="P1022">_xlfn.IFS(O1022=FALSE, 0, O1022=TRUE,1)</f>
        <v>0</v>
      </c>
      <c r="R1022">
        <v>19</v>
      </c>
      <c r="S1022">
        <v>0</v>
      </c>
    </row>
    <row r="1023" spans="1:19" x14ac:dyDescent="0.3">
      <c r="A1023" t="s">
        <v>2097</v>
      </c>
      <c r="B1023" s="1">
        <v>45046.647916666669</v>
      </c>
      <c r="C1023" s="3">
        <v>46392</v>
      </c>
      <c r="D1023" s="6">
        <v>0.6479166666666667</v>
      </c>
      <c r="E1023" s="6" t="str">
        <f t="shared" si="15"/>
        <v>Yes</v>
      </c>
      <c r="F1023" s="4">
        <v>46392</v>
      </c>
      <c r="G1023" t="s">
        <v>34</v>
      </c>
      <c r="H1023">
        <v>15</v>
      </c>
      <c r="I1023" t="s">
        <v>75</v>
      </c>
      <c r="J1023" t="s">
        <v>2098</v>
      </c>
      <c r="K1023" t="s">
        <v>30</v>
      </c>
      <c r="L1023">
        <v>14</v>
      </c>
      <c r="M1023" t="s">
        <v>31</v>
      </c>
      <c r="N1023" t="s">
        <v>32</v>
      </c>
      <c r="O1023" t="b">
        <v>0</v>
      </c>
      <c r="P1023" cm="1">
        <f t="array" ref="P1023">_xlfn.IFS(O1023=FALSE, 0, O1023=TRUE,1)</f>
        <v>0</v>
      </c>
      <c r="R1023">
        <v>27</v>
      </c>
      <c r="S1023">
        <v>0</v>
      </c>
    </row>
    <row r="1024" spans="1:19" x14ac:dyDescent="0.3">
      <c r="A1024" t="s">
        <v>2099</v>
      </c>
      <c r="B1024" s="1">
        <v>45244</v>
      </c>
      <c r="C1024" s="3">
        <v>46393</v>
      </c>
      <c r="D1024" s="6">
        <v>0</v>
      </c>
      <c r="E1024" s="6" t="str">
        <f t="shared" si="15"/>
        <v>No</v>
      </c>
      <c r="F1024" s="4">
        <v>46393</v>
      </c>
      <c r="G1024" t="s">
        <v>74</v>
      </c>
      <c r="H1024">
        <v>0</v>
      </c>
      <c r="I1024" t="s">
        <v>75</v>
      </c>
      <c r="J1024" t="s">
        <v>2100</v>
      </c>
      <c r="K1024" t="s">
        <v>30</v>
      </c>
      <c r="L1024">
        <v>74</v>
      </c>
      <c r="M1024" t="s">
        <v>31</v>
      </c>
      <c r="N1024" t="s">
        <v>32</v>
      </c>
      <c r="O1024" t="b">
        <v>0</v>
      </c>
      <c r="P1024" cm="1">
        <f t="array" ref="P1024">_xlfn.IFS(O1024=FALSE, 0, O1024=TRUE,1)</f>
        <v>0</v>
      </c>
      <c r="R1024">
        <v>33</v>
      </c>
      <c r="S1024">
        <v>0</v>
      </c>
    </row>
    <row r="1025" spans="1:19" x14ac:dyDescent="0.3">
      <c r="A1025" t="s">
        <v>2101</v>
      </c>
      <c r="B1025" s="1">
        <v>45256.695833333331</v>
      </c>
      <c r="C1025" s="3">
        <v>46394</v>
      </c>
      <c r="D1025" s="6">
        <v>0.6958333333333333</v>
      </c>
      <c r="E1025" s="6" t="str">
        <f t="shared" si="15"/>
        <v>No</v>
      </c>
      <c r="F1025" s="4">
        <v>46394</v>
      </c>
      <c r="G1025" t="s">
        <v>34</v>
      </c>
      <c r="H1025">
        <v>16</v>
      </c>
      <c r="I1025" t="s">
        <v>75</v>
      </c>
      <c r="J1025" t="s">
        <v>2102</v>
      </c>
      <c r="K1025" t="s">
        <v>30</v>
      </c>
      <c r="L1025">
        <v>70</v>
      </c>
      <c r="M1025" t="s">
        <v>31</v>
      </c>
      <c r="N1025" t="s">
        <v>32</v>
      </c>
      <c r="O1025" t="b">
        <v>0</v>
      </c>
      <c r="P1025" cm="1">
        <f t="array" ref="P1025">_xlfn.IFS(O1025=FALSE, 0, O1025=TRUE,1)</f>
        <v>0</v>
      </c>
      <c r="R1025">
        <v>60</v>
      </c>
      <c r="S1025">
        <v>0</v>
      </c>
    </row>
    <row r="1026" spans="1:19" x14ac:dyDescent="0.3">
      <c r="A1026" t="s">
        <v>2103</v>
      </c>
      <c r="B1026" s="1">
        <v>45518.831944444442</v>
      </c>
      <c r="C1026" s="3">
        <v>46395</v>
      </c>
      <c r="D1026" s="6">
        <v>0.83194444444444449</v>
      </c>
      <c r="E1026" s="6" t="str">
        <f t="shared" si="15"/>
        <v>No</v>
      </c>
      <c r="F1026" s="4">
        <v>46395</v>
      </c>
      <c r="G1026" t="s">
        <v>15</v>
      </c>
      <c r="H1026">
        <v>19</v>
      </c>
      <c r="I1026" t="s">
        <v>96</v>
      </c>
      <c r="J1026" t="s">
        <v>2104</v>
      </c>
      <c r="K1026" t="s">
        <v>30</v>
      </c>
      <c r="L1026">
        <v>1</v>
      </c>
      <c r="M1026" t="s">
        <v>31</v>
      </c>
      <c r="N1026" t="s">
        <v>32</v>
      </c>
      <c r="O1026" t="b">
        <v>0</v>
      </c>
      <c r="P1026" cm="1">
        <f t="array" ref="P1026">_xlfn.IFS(O1026=FALSE, 0, O1026=TRUE,1)</f>
        <v>0</v>
      </c>
      <c r="R1026">
        <v>35</v>
      </c>
      <c r="S1026">
        <v>0</v>
      </c>
    </row>
    <row r="1027" spans="1:19" x14ac:dyDescent="0.3">
      <c r="A1027" t="s">
        <v>2105</v>
      </c>
      <c r="B1027" s="1">
        <v>45428.92291666667</v>
      </c>
      <c r="C1027" s="3">
        <v>46396</v>
      </c>
      <c r="D1027" s="6">
        <v>0.92291666666666672</v>
      </c>
      <c r="E1027" s="6" t="str">
        <f t="shared" ref="E1027:E1090" si="16">IF(R1027&lt;=30,"Yes","No")</f>
        <v>No</v>
      </c>
      <c r="F1027" s="4">
        <v>46396</v>
      </c>
      <c r="G1027" t="s">
        <v>27</v>
      </c>
      <c r="H1027">
        <v>22</v>
      </c>
      <c r="I1027" t="s">
        <v>96</v>
      </c>
      <c r="J1027" t="s">
        <v>2106</v>
      </c>
      <c r="K1027" t="s">
        <v>30</v>
      </c>
      <c r="L1027">
        <v>32</v>
      </c>
      <c r="M1027" t="s">
        <v>31</v>
      </c>
      <c r="N1027" t="s">
        <v>32</v>
      </c>
      <c r="O1027" t="b">
        <v>0</v>
      </c>
      <c r="P1027" cm="1">
        <f t="array" ref="P1027">_xlfn.IFS(O1027=FALSE, 0, O1027=TRUE,1)</f>
        <v>0</v>
      </c>
      <c r="R1027">
        <v>42</v>
      </c>
      <c r="S1027">
        <v>0</v>
      </c>
    </row>
    <row r="1028" spans="1:19" x14ac:dyDescent="0.3">
      <c r="A1028" t="s">
        <v>2107</v>
      </c>
      <c r="B1028" s="1">
        <v>45365.844444444447</v>
      </c>
      <c r="C1028" s="3">
        <v>46397</v>
      </c>
      <c r="D1028" s="6">
        <v>0.84444444444444444</v>
      </c>
      <c r="E1028" s="6" t="str">
        <f t="shared" si="16"/>
        <v>Yes</v>
      </c>
      <c r="F1028" s="4">
        <v>46397</v>
      </c>
      <c r="G1028" t="s">
        <v>27</v>
      </c>
      <c r="H1028">
        <v>20</v>
      </c>
      <c r="I1028" t="s">
        <v>52</v>
      </c>
      <c r="J1028" t="s">
        <v>2108</v>
      </c>
      <c r="K1028" t="s">
        <v>30</v>
      </c>
      <c r="L1028">
        <v>30</v>
      </c>
      <c r="M1028" t="s">
        <v>31</v>
      </c>
      <c r="N1028" t="s">
        <v>32</v>
      </c>
      <c r="O1028" t="b">
        <v>0</v>
      </c>
      <c r="P1028" cm="1">
        <f t="array" ref="P1028">_xlfn.IFS(O1028=FALSE, 0, O1028=TRUE,1)</f>
        <v>0</v>
      </c>
      <c r="R1028">
        <v>11</v>
      </c>
      <c r="S1028">
        <v>0</v>
      </c>
    </row>
    <row r="1029" spans="1:19" x14ac:dyDescent="0.3">
      <c r="A1029" t="s">
        <v>2109</v>
      </c>
      <c r="B1029" s="1">
        <v>45459.224305555559</v>
      </c>
      <c r="C1029" s="3">
        <v>46398</v>
      </c>
      <c r="D1029" s="6">
        <v>0.22430555555555556</v>
      </c>
      <c r="E1029" s="6" t="str">
        <f t="shared" si="16"/>
        <v>Yes</v>
      </c>
      <c r="F1029" s="4">
        <v>46398</v>
      </c>
      <c r="G1029" t="s">
        <v>34</v>
      </c>
      <c r="H1029">
        <v>5</v>
      </c>
      <c r="I1029" t="s">
        <v>52</v>
      </c>
      <c r="J1029" t="s">
        <v>2110</v>
      </c>
      <c r="K1029" t="s">
        <v>30</v>
      </c>
      <c r="L1029">
        <v>60</v>
      </c>
      <c r="M1029" t="s">
        <v>31</v>
      </c>
      <c r="N1029" t="s">
        <v>32</v>
      </c>
      <c r="O1029" t="b">
        <v>0</v>
      </c>
      <c r="P1029" cm="1">
        <f t="array" ref="P1029">_xlfn.IFS(O1029=FALSE, 0, O1029=TRUE,1)</f>
        <v>0</v>
      </c>
      <c r="R1029">
        <v>12</v>
      </c>
      <c r="S1029">
        <v>0</v>
      </c>
    </row>
    <row r="1030" spans="1:19" x14ac:dyDescent="0.3">
      <c r="A1030" t="s">
        <v>2111</v>
      </c>
      <c r="B1030" s="1">
        <v>45159.679166666669</v>
      </c>
      <c r="C1030" s="3">
        <v>46399</v>
      </c>
      <c r="D1030" s="6">
        <v>0.6791666666666667</v>
      </c>
      <c r="E1030" s="6" t="str">
        <f t="shared" si="16"/>
        <v>Yes</v>
      </c>
      <c r="F1030" s="4">
        <v>46399</v>
      </c>
      <c r="G1030" t="s">
        <v>51</v>
      </c>
      <c r="H1030">
        <v>16</v>
      </c>
      <c r="I1030" t="s">
        <v>52</v>
      </c>
      <c r="J1030" t="s">
        <v>2112</v>
      </c>
      <c r="K1030" t="s">
        <v>30</v>
      </c>
      <c r="L1030">
        <v>48</v>
      </c>
      <c r="M1030" t="s">
        <v>31</v>
      </c>
      <c r="N1030" t="s">
        <v>32</v>
      </c>
      <c r="O1030" t="b">
        <v>0</v>
      </c>
      <c r="P1030" cm="1">
        <f t="array" ref="P1030">_xlfn.IFS(O1030=FALSE, 0, O1030=TRUE,1)</f>
        <v>0</v>
      </c>
      <c r="R1030">
        <v>14</v>
      </c>
      <c r="S1030">
        <v>0</v>
      </c>
    </row>
    <row r="1031" spans="1:19" x14ac:dyDescent="0.3">
      <c r="A1031" t="s">
        <v>2113</v>
      </c>
      <c r="B1031" s="1">
        <v>45421.033333333333</v>
      </c>
      <c r="C1031" s="3">
        <v>46400</v>
      </c>
      <c r="D1031" s="6">
        <v>3.3333333333333333E-2</v>
      </c>
      <c r="E1031" s="6" t="str">
        <f t="shared" si="16"/>
        <v>No</v>
      </c>
      <c r="F1031" s="4">
        <v>46400</v>
      </c>
      <c r="G1031" t="s">
        <v>27</v>
      </c>
      <c r="H1031">
        <v>0</v>
      </c>
      <c r="I1031" t="s">
        <v>52</v>
      </c>
      <c r="J1031" t="s">
        <v>2114</v>
      </c>
      <c r="K1031" t="s">
        <v>30</v>
      </c>
      <c r="L1031">
        <v>8</v>
      </c>
      <c r="M1031" t="s">
        <v>31</v>
      </c>
      <c r="N1031" t="s">
        <v>32</v>
      </c>
      <c r="O1031" t="b">
        <v>0</v>
      </c>
      <c r="P1031" cm="1">
        <f t="array" ref="P1031">_xlfn.IFS(O1031=FALSE, 0, O1031=TRUE,1)</f>
        <v>0</v>
      </c>
      <c r="R1031">
        <v>33</v>
      </c>
      <c r="S1031">
        <v>0</v>
      </c>
    </row>
    <row r="1032" spans="1:19" x14ac:dyDescent="0.3">
      <c r="A1032" t="s">
        <v>2115</v>
      </c>
      <c r="B1032" s="1">
        <v>45307.246527777781</v>
      </c>
      <c r="C1032" s="3">
        <v>46401</v>
      </c>
      <c r="D1032" s="6">
        <v>0.24652777777777779</v>
      </c>
      <c r="E1032" s="6" t="str">
        <f t="shared" si="16"/>
        <v>No</v>
      </c>
      <c r="F1032" s="4">
        <v>46401</v>
      </c>
      <c r="G1032" t="s">
        <v>74</v>
      </c>
      <c r="H1032">
        <v>5</v>
      </c>
      <c r="I1032" t="s">
        <v>52</v>
      </c>
      <c r="J1032" t="s">
        <v>2116</v>
      </c>
      <c r="K1032" t="s">
        <v>30</v>
      </c>
      <c r="L1032">
        <v>1</v>
      </c>
      <c r="M1032" t="s">
        <v>31</v>
      </c>
      <c r="N1032" t="s">
        <v>32</v>
      </c>
      <c r="O1032" t="b">
        <v>0</v>
      </c>
      <c r="P1032" cm="1">
        <f t="array" ref="P1032">_xlfn.IFS(O1032=FALSE, 0, O1032=TRUE,1)</f>
        <v>0</v>
      </c>
      <c r="R1032">
        <v>47</v>
      </c>
      <c r="S1032">
        <v>0</v>
      </c>
    </row>
    <row r="1033" spans="1:19" x14ac:dyDescent="0.3">
      <c r="A1033" t="s">
        <v>2117</v>
      </c>
      <c r="B1033" s="1">
        <v>45278.492361111108</v>
      </c>
      <c r="C1033" s="3">
        <v>46402</v>
      </c>
      <c r="D1033" s="6">
        <v>0.49236111111111114</v>
      </c>
      <c r="E1033" s="6" t="str">
        <f t="shared" si="16"/>
        <v>Yes</v>
      </c>
      <c r="F1033" s="4">
        <v>46402</v>
      </c>
      <c r="G1033" t="s">
        <v>51</v>
      </c>
      <c r="H1033">
        <v>11</v>
      </c>
      <c r="I1033" t="s">
        <v>71</v>
      </c>
      <c r="J1033" t="s">
        <v>2118</v>
      </c>
      <c r="K1033" t="s">
        <v>30</v>
      </c>
      <c r="L1033">
        <v>62</v>
      </c>
      <c r="M1033" t="s">
        <v>31</v>
      </c>
      <c r="N1033" t="s">
        <v>32</v>
      </c>
      <c r="O1033" t="b">
        <v>0</v>
      </c>
      <c r="P1033" cm="1">
        <f t="array" ref="P1033">_xlfn.IFS(O1033=FALSE, 0, O1033=TRUE,1)</f>
        <v>0</v>
      </c>
      <c r="R1033">
        <v>12</v>
      </c>
      <c r="S1033">
        <v>0</v>
      </c>
    </row>
    <row r="1034" spans="1:19" x14ac:dyDescent="0.3">
      <c r="A1034" t="s">
        <v>2119</v>
      </c>
      <c r="B1034" s="1">
        <v>45036.769444444442</v>
      </c>
      <c r="C1034" s="3">
        <v>46403</v>
      </c>
      <c r="D1034" s="6">
        <v>0.76944444444444449</v>
      </c>
      <c r="E1034" s="6" t="str">
        <f t="shared" si="16"/>
        <v>Yes</v>
      </c>
      <c r="F1034" s="4">
        <v>46403</v>
      </c>
      <c r="G1034" t="s">
        <v>27</v>
      </c>
      <c r="H1034">
        <v>18</v>
      </c>
      <c r="I1034" t="s">
        <v>71</v>
      </c>
      <c r="J1034" t="s">
        <v>2120</v>
      </c>
      <c r="K1034" t="s">
        <v>30</v>
      </c>
      <c r="L1034">
        <v>23</v>
      </c>
      <c r="M1034" t="s">
        <v>31</v>
      </c>
      <c r="N1034" t="s">
        <v>32</v>
      </c>
      <c r="O1034" t="b">
        <v>0</v>
      </c>
      <c r="P1034" cm="1">
        <f t="array" ref="P1034">_xlfn.IFS(O1034=FALSE, 0, O1034=TRUE,1)</f>
        <v>0</v>
      </c>
      <c r="R1034">
        <v>19</v>
      </c>
      <c r="S1034">
        <v>0</v>
      </c>
    </row>
    <row r="1035" spans="1:19" x14ac:dyDescent="0.3">
      <c r="A1035" t="s">
        <v>2121</v>
      </c>
      <c r="B1035" s="1">
        <v>45033.732638888891</v>
      </c>
      <c r="C1035" s="3">
        <v>46404</v>
      </c>
      <c r="D1035" s="6">
        <v>0.73263888888888884</v>
      </c>
      <c r="E1035" s="6" t="str">
        <f t="shared" si="16"/>
        <v>Yes</v>
      </c>
      <c r="F1035" s="4">
        <v>46404</v>
      </c>
      <c r="G1035" t="s">
        <v>51</v>
      </c>
      <c r="H1035">
        <v>17</v>
      </c>
      <c r="I1035" t="s">
        <v>71</v>
      </c>
      <c r="J1035" t="s">
        <v>2122</v>
      </c>
      <c r="K1035" t="s">
        <v>30</v>
      </c>
      <c r="L1035">
        <v>16</v>
      </c>
      <c r="M1035" t="s">
        <v>31</v>
      </c>
      <c r="N1035" t="s">
        <v>32</v>
      </c>
      <c r="O1035" t="b">
        <v>0</v>
      </c>
      <c r="P1035" cm="1">
        <f t="array" ref="P1035">_xlfn.IFS(O1035=FALSE, 0, O1035=TRUE,1)</f>
        <v>0</v>
      </c>
      <c r="R1035">
        <v>25</v>
      </c>
      <c r="S1035">
        <v>0</v>
      </c>
    </row>
    <row r="1036" spans="1:19" x14ac:dyDescent="0.3">
      <c r="A1036" t="s">
        <v>2123</v>
      </c>
      <c r="B1036" s="1">
        <v>45322.529166666667</v>
      </c>
      <c r="C1036" s="3">
        <v>46405</v>
      </c>
      <c r="D1036" s="6">
        <v>0.52916666666666667</v>
      </c>
      <c r="E1036" s="6" t="str">
        <f t="shared" si="16"/>
        <v>No</v>
      </c>
      <c r="F1036" s="4">
        <v>46405</v>
      </c>
      <c r="G1036" t="s">
        <v>15</v>
      </c>
      <c r="H1036">
        <v>12</v>
      </c>
      <c r="I1036" t="s">
        <v>71</v>
      </c>
      <c r="J1036" t="s">
        <v>2124</v>
      </c>
      <c r="K1036" t="s">
        <v>30</v>
      </c>
      <c r="L1036">
        <v>67</v>
      </c>
      <c r="M1036" t="s">
        <v>31</v>
      </c>
      <c r="N1036" t="s">
        <v>32</v>
      </c>
      <c r="O1036" t="b">
        <v>0</v>
      </c>
      <c r="P1036" cm="1">
        <f t="array" ref="P1036">_xlfn.IFS(O1036=FALSE, 0, O1036=TRUE,1)</f>
        <v>0</v>
      </c>
      <c r="R1036">
        <v>41</v>
      </c>
      <c r="S1036">
        <v>0</v>
      </c>
    </row>
    <row r="1037" spans="1:19" x14ac:dyDescent="0.3">
      <c r="A1037" t="s">
        <v>2125</v>
      </c>
      <c r="B1037" s="1">
        <v>45472.600694444445</v>
      </c>
      <c r="C1037" s="3">
        <v>46406</v>
      </c>
      <c r="D1037" s="6">
        <v>0.60069444444444442</v>
      </c>
      <c r="E1037" s="6" t="str">
        <f t="shared" si="16"/>
        <v>No</v>
      </c>
      <c r="F1037" s="4">
        <v>46406</v>
      </c>
      <c r="G1037" t="s">
        <v>22</v>
      </c>
      <c r="H1037">
        <v>14</v>
      </c>
      <c r="I1037" t="s">
        <v>16</v>
      </c>
      <c r="J1037" t="s">
        <v>2126</v>
      </c>
      <c r="K1037" t="s">
        <v>30</v>
      </c>
      <c r="L1037">
        <v>13</v>
      </c>
      <c r="M1037" t="s">
        <v>31</v>
      </c>
      <c r="N1037" t="s">
        <v>32</v>
      </c>
      <c r="O1037" t="b">
        <v>0</v>
      </c>
      <c r="P1037" cm="1">
        <f t="array" ref="P1037">_xlfn.IFS(O1037=FALSE, 0, O1037=TRUE,1)</f>
        <v>0</v>
      </c>
      <c r="R1037">
        <v>33</v>
      </c>
      <c r="S1037">
        <v>0</v>
      </c>
    </row>
    <row r="1038" spans="1:19" x14ac:dyDescent="0.3">
      <c r="A1038" t="s">
        <v>2127</v>
      </c>
      <c r="B1038" s="1">
        <v>45469.378472222219</v>
      </c>
      <c r="C1038" s="3">
        <v>46407</v>
      </c>
      <c r="D1038" s="6">
        <v>0.37847222222222221</v>
      </c>
      <c r="E1038" s="6" t="str">
        <f t="shared" si="16"/>
        <v>No</v>
      </c>
      <c r="F1038" s="4">
        <v>46407</v>
      </c>
      <c r="G1038" t="s">
        <v>15</v>
      </c>
      <c r="H1038">
        <v>9</v>
      </c>
      <c r="I1038" t="s">
        <v>16</v>
      </c>
      <c r="J1038" t="s">
        <v>2128</v>
      </c>
      <c r="K1038" t="s">
        <v>30</v>
      </c>
      <c r="L1038">
        <v>27</v>
      </c>
      <c r="M1038" t="s">
        <v>31</v>
      </c>
      <c r="N1038" t="s">
        <v>32</v>
      </c>
      <c r="O1038" t="b">
        <v>0</v>
      </c>
      <c r="P1038" cm="1">
        <f t="array" ref="P1038">_xlfn.IFS(O1038=FALSE, 0, O1038=TRUE,1)</f>
        <v>0</v>
      </c>
      <c r="R1038">
        <v>43</v>
      </c>
      <c r="S1038">
        <v>0</v>
      </c>
    </row>
    <row r="1039" spans="1:19" x14ac:dyDescent="0.3">
      <c r="A1039" t="s">
        <v>2129</v>
      </c>
      <c r="B1039" s="1">
        <v>45330.04583333333</v>
      </c>
      <c r="C1039" s="3">
        <v>46408</v>
      </c>
      <c r="D1039" s="6">
        <v>4.583333333333333E-2</v>
      </c>
      <c r="E1039" s="6" t="str">
        <f t="shared" si="16"/>
        <v>Yes</v>
      </c>
      <c r="F1039" s="4">
        <v>46408</v>
      </c>
      <c r="G1039" t="s">
        <v>27</v>
      </c>
      <c r="H1039">
        <v>1</v>
      </c>
      <c r="I1039" t="s">
        <v>79</v>
      </c>
      <c r="J1039" t="s">
        <v>2130</v>
      </c>
      <c r="K1039" t="s">
        <v>30</v>
      </c>
      <c r="L1039">
        <v>45</v>
      </c>
      <c r="M1039" t="s">
        <v>31</v>
      </c>
      <c r="N1039" t="s">
        <v>32</v>
      </c>
      <c r="O1039" t="b">
        <v>0</v>
      </c>
      <c r="P1039" cm="1">
        <f t="array" ref="P1039">_xlfn.IFS(O1039=FALSE, 0, O1039=TRUE,1)</f>
        <v>0</v>
      </c>
      <c r="R1039">
        <v>18</v>
      </c>
      <c r="S1039">
        <v>0</v>
      </c>
    </row>
    <row r="1040" spans="1:19" x14ac:dyDescent="0.3">
      <c r="A1040" t="s">
        <v>2131</v>
      </c>
      <c r="B1040" s="1">
        <v>45217.402083333334</v>
      </c>
      <c r="C1040" s="3">
        <v>46409</v>
      </c>
      <c r="D1040" s="6">
        <v>0.40208333333333335</v>
      </c>
      <c r="E1040" s="6" t="str">
        <f t="shared" si="16"/>
        <v>Yes</v>
      </c>
      <c r="F1040" s="4">
        <v>46409</v>
      </c>
      <c r="G1040" t="s">
        <v>15</v>
      </c>
      <c r="H1040">
        <v>9</v>
      </c>
      <c r="I1040" t="s">
        <v>82</v>
      </c>
      <c r="J1040" t="s">
        <v>2132</v>
      </c>
      <c r="K1040" t="s">
        <v>30</v>
      </c>
      <c r="L1040">
        <v>60</v>
      </c>
      <c r="M1040" t="s">
        <v>31</v>
      </c>
      <c r="N1040" t="s">
        <v>32</v>
      </c>
      <c r="O1040" t="b">
        <v>0</v>
      </c>
      <c r="P1040" cm="1">
        <f t="array" ref="P1040">_xlfn.IFS(O1040=FALSE, 0, O1040=TRUE,1)</f>
        <v>0</v>
      </c>
      <c r="R1040">
        <v>29</v>
      </c>
      <c r="S1040">
        <v>0</v>
      </c>
    </row>
    <row r="1041" spans="1:19" x14ac:dyDescent="0.3">
      <c r="A1041" t="s">
        <v>2133</v>
      </c>
      <c r="B1041" s="1">
        <v>45192.757638888892</v>
      </c>
      <c r="C1041" s="3">
        <v>46410</v>
      </c>
      <c r="D1041" s="6">
        <v>0.75763888888888886</v>
      </c>
      <c r="E1041" s="6" t="str">
        <f t="shared" si="16"/>
        <v>Yes</v>
      </c>
      <c r="F1041" s="4">
        <v>46410</v>
      </c>
      <c r="G1041" t="s">
        <v>22</v>
      </c>
      <c r="H1041">
        <v>18</v>
      </c>
      <c r="I1041" t="s">
        <v>47</v>
      </c>
      <c r="J1041" t="s">
        <v>2134</v>
      </c>
      <c r="K1041" t="s">
        <v>30</v>
      </c>
      <c r="L1041">
        <v>22</v>
      </c>
      <c r="M1041" t="s">
        <v>31</v>
      </c>
      <c r="N1041" t="s">
        <v>32</v>
      </c>
      <c r="O1041" t="b">
        <v>0</v>
      </c>
      <c r="P1041" cm="1">
        <f t="array" ref="P1041">_xlfn.IFS(O1041=FALSE, 0, O1041=TRUE,1)</f>
        <v>0</v>
      </c>
      <c r="R1041">
        <v>17</v>
      </c>
      <c r="S1041">
        <v>0</v>
      </c>
    </row>
    <row r="1042" spans="1:19" x14ac:dyDescent="0.3">
      <c r="A1042" t="s">
        <v>2135</v>
      </c>
      <c r="B1042" s="1">
        <v>45333.85833333333</v>
      </c>
      <c r="C1042" s="3">
        <v>46411</v>
      </c>
      <c r="D1042" s="6">
        <v>0.85833333333333328</v>
      </c>
      <c r="E1042" s="6" t="str">
        <f t="shared" si="16"/>
        <v>No</v>
      </c>
      <c r="F1042" s="4">
        <v>46411</v>
      </c>
      <c r="G1042" t="s">
        <v>34</v>
      </c>
      <c r="H1042">
        <v>20</v>
      </c>
      <c r="I1042" t="s">
        <v>122</v>
      </c>
      <c r="J1042" t="s">
        <v>2136</v>
      </c>
      <c r="K1042" t="s">
        <v>30</v>
      </c>
      <c r="L1042">
        <v>14</v>
      </c>
      <c r="M1042" t="s">
        <v>31</v>
      </c>
      <c r="N1042" t="s">
        <v>32</v>
      </c>
      <c r="O1042" t="b">
        <v>0</v>
      </c>
      <c r="P1042" cm="1">
        <f t="array" ref="P1042">_xlfn.IFS(O1042=FALSE, 0, O1042=TRUE,1)</f>
        <v>0</v>
      </c>
      <c r="R1042">
        <v>40</v>
      </c>
      <c r="S1042">
        <v>0</v>
      </c>
    </row>
    <row r="1043" spans="1:19" x14ac:dyDescent="0.3">
      <c r="A1043" t="s">
        <v>2137</v>
      </c>
      <c r="B1043" s="1">
        <v>45355.379861111112</v>
      </c>
      <c r="C1043" s="3">
        <v>46412</v>
      </c>
      <c r="D1043" s="6">
        <v>0.37986111111111109</v>
      </c>
      <c r="E1043" s="6" t="str">
        <f t="shared" si="16"/>
        <v>No</v>
      </c>
      <c r="F1043" s="4">
        <v>46412</v>
      </c>
      <c r="G1043" t="s">
        <v>51</v>
      </c>
      <c r="H1043">
        <v>9</v>
      </c>
      <c r="I1043" t="s">
        <v>122</v>
      </c>
      <c r="J1043" t="s">
        <v>2138</v>
      </c>
      <c r="K1043" t="s">
        <v>30</v>
      </c>
      <c r="L1043">
        <v>55</v>
      </c>
      <c r="M1043" t="s">
        <v>31</v>
      </c>
      <c r="N1043" t="s">
        <v>32</v>
      </c>
      <c r="O1043" t="b">
        <v>0</v>
      </c>
      <c r="P1043" cm="1">
        <f t="array" ref="P1043">_xlfn.IFS(O1043=FALSE, 0, O1043=TRUE,1)</f>
        <v>0</v>
      </c>
      <c r="R1043">
        <v>46</v>
      </c>
      <c r="S1043">
        <v>0</v>
      </c>
    </row>
    <row r="1044" spans="1:19" x14ac:dyDescent="0.3">
      <c r="A1044" t="s">
        <v>2139</v>
      </c>
      <c r="B1044" s="1">
        <v>45492.445833333331</v>
      </c>
      <c r="C1044" s="3">
        <v>46413</v>
      </c>
      <c r="D1044" s="6">
        <v>0.44583333333333336</v>
      </c>
      <c r="E1044" s="6" t="str">
        <f t="shared" si="16"/>
        <v>No</v>
      </c>
      <c r="F1044" s="4">
        <v>46413</v>
      </c>
      <c r="G1044" t="s">
        <v>55</v>
      </c>
      <c r="H1044">
        <v>10</v>
      </c>
      <c r="I1044" t="s">
        <v>18</v>
      </c>
      <c r="J1044" t="s">
        <v>2140</v>
      </c>
      <c r="K1044" t="s">
        <v>30</v>
      </c>
      <c r="L1044">
        <v>32</v>
      </c>
      <c r="M1044" t="s">
        <v>31</v>
      </c>
      <c r="N1044" t="s">
        <v>32</v>
      </c>
      <c r="O1044" t="b">
        <v>0</v>
      </c>
      <c r="P1044" cm="1">
        <f t="array" ref="P1044">_xlfn.IFS(O1044=FALSE, 0, O1044=TRUE,1)</f>
        <v>0</v>
      </c>
      <c r="R1044">
        <v>36</v>
      </c>
      <c r="S1044">
        <v>0</v>
      </c>
    </row>
    <row r="1045" spans="1:19" x14ac:dyDescent="0.3">
      <c r="A1045" t="s">
        <v>2141</v>
      </c>
      <c r="B1045" s="1">
        <v>45257.286111111112</v>
      </c>
      <c r="C1045" s="3">
        <v>46414</v>
      </c>
      <c r="D1045" s="6">
        <v>0.28611111111111109</v>
      </c>
      <c r="E1045" s="6" t="str">
        <f t="shared" si="16"/>
        <v>No</v>
      </c>
      <c r="F1045" s="4">
        <v>46414</v>
      </c>
      <c r="G1045" t="s">
        <v>51</v>
      </c>
      <c r="H1045">
        <v>6</v>
      </c>
      <c r="I1045" t="s">
        <v>18</v>
      </c>
      <c r="J1045" t="s">
        <v>2142</v>
      </c>
      <c r="K1045" t="s">
        <v>30</v>
      </c>
      <c r="L1045">
        <v>68</v>
      </c>
      <c r="M1045" t="s">
        <v>31</v>
      </c>
      <c r="N1045" t="s">
        <v>32</v>
      </c>
      <c r="O1045" t="b">
        <v>0</v>
      </c>
      <c r="P1045" cm="1">
        <f t="array" ref="P1045">_xlfn.IFS(O1045=FALSE, 0, O1045=TRUE,1)</f>
        <v>0</v>
      </c>
      <c r="R1045">
        <v>56</v>
      </c>
      <c r="S1045">
        <v>0</v>
      </c>
    </row>
    <row r="1046" spans="1:19" x14ac:dyDescent="0.3">
      <c r="A1046" t="s">
        <v>2143</v>
      </c>
      <c r="B1046" s="1">
        <v>45461.411805555559</v>
      </c>
      <c r="C1046" s="3">
        <v>46415</v>
      </c>
      <c r="D1046" s="6">
        <v>0.41180555555555554</v>
      </c>
      <c r="E1046" s="6" t="str">
        <f t="shared" si="16"/>
        <v>Yes</v>
      </c>
      <c r="F1046" s="4">
        <v>46415</v>
      </c>
      <c r="G1046" t="s">
        <v>74</v>
      </c>
      <c r="H1046">
        <v>9</v>
      </c>
      <c r="I1046" t="s">
        <v>62</v>
      </c>
      <c r="J1046" t="s">
        <v>2144</v>
      </c>
      <c r="K1046" t="s">
        <v>30</v>
      </c>
      <c r="L1046">
        <v>42</v>
      </c>
      <c r="M1046" t="s">
        <v>31</v>
      </c>
      <c r="N1046" t="s">
        <v>32</v>
      </c>
      <c r="O1046" t="b">
        <v>0</v>
      </c>
      <c r="P1046" cm="1">
        <f t="array" ref="P1046">_xlfn.IFS(O1046=FALSE, 0, O1046=TRUE,1)</f>
        <v>0</v>
      </c>
      <c r="R1046">
        <v>21</v>
      </c>
      <c r="S1046">
        <v>0</v>
      </c>
    </row>
    <row r="1047" spans="1:19" x14ac:dyDescent="0.3">
      <c r="A1047" t="s">
        <v>2145</v>
      </c>
      <c r="B1047" s="1">
        <v>45359.959027777775</v>
      </c>
      <c r="C1047" s="3">
        <v>46416</v>
      </c>
      <c r="D1047" s="6">
        <v>0.95902777777777781</v>
      </c>
      <c r="E1047" s="6" t="str">
        <f t="shared" si="16"/>
        <v>No</v>
      </c>
      <c r="F1047" s="4">
        <v>46416</v>
      </c>
      <c r="G1047" t="s">
        <v>55</v>
      </c>
      <c r="H1047">
        <v>23</v>
      </c>
      <c r="I1047" t="s">
        <v>62</v>
      </c>
      <c r="J1047" t="s">
        <v>2146</v>
      </c>
      <c r="K1047" t="s">
        <v>30</v>
      </c>
      <c r="L1047">
        <v>66</v>
      </c>
      <c r="M1047" t="s">
        <v>31</v>
      </c>
      <c r="N1047" t="s">
        <v>32</v>
      </c>
      <c r="O1047" t="b">
        <v>0</v>
      </c>
      <c r="P1047" cm="1">
        <f t="array" ref="P1047">_xlfn.IFS(O1047=FALSE, 0, O1047=TRUE,1)</f>
        <v>0</v>
      </c>
      <c r="R1047">
        <v>32</v>
      </c>
      <c r="S1047">
        <v>0</v>
      </c>
    </row>
    <row r="1048" spans="1:19" x14ac:dyDescent="0.3">
      <c r="A1048" t="s">
        <v>2147</v>
      </c>
      <c r="B1048" s="1">
        <v>45545.107638888891</v>
      </c>
      <c r="C1048" s="3">
        <v>46417</v>
      </c>
      <c r="D1048" s="6">
        <v>0.1076388888888889</v>
      </c>
      <c r="E1048" s="6" t="str">
        <f t="shared" si="16"/>
        <v>No</v>
      </c>
      <c r="F1048" s="4">
        <v>46417</v>
      </c>
      <c r="G1048" t="s">
        <v>74</v>
      </c>
      <c r="H1048">
        <v>2</v>
      </c>
      <c r="I1048" t="s">
        <v>62</v>
      </c>
      <c r="J1048" t="s">
        <v>2148</v>
      </c>
      <c r="K1048" t="s">
        <v>30</v>
      </c>
      <c r="L1048">
        <v>8</v>
      </c>
      <c r="M1048" t="s">
        <v>31</v>
      </c>
      <c r="N1048" t="s">
        <v>32</v>
      </c>
      <c r="O1048" t="b">
        <v>0</v>
      </c>
      <c r="P1048" cm="1">
        <f t="array" ref="P1048">_xlfn.IFS(O1048=FALSE, 0, O1048=TRUE,1)</f>
        <v>0</v>
      </c>
      <c r="R1048">
        <v>36</v>
      </c>
      <c r="S1048">
        <v>0</v>
      </c>
    </row>
    <row r="1049" spans="1:19" x14ac:dyDescent="0.3">
      <c r="A1049" t="s">
        <v>2149</v>
      </c>
      <c r="B1049" s="1">
        <v>45516.822916666664</v>
      </c>
      <c r="C1049" s="3">
        <v>46418</v>
      </c>
      <c r="D1049" s="6">
        <v>0.82291666666666663</v>
      </c>
      <c r="E1049" s="6" t="str">
        <f t="shared" si="16"/>
        <v>No</v>
      </c>
      <c r="F1049" s="4">
        <v>46418</v>
      </c>
      <c r="G1049" t="s">
        <v>51</v>
      </c>
      <c r="H1049">
        <v>19</v>
      </c>
      <c r="I1049" t="s">
        <v>160</v>
      </c>
      <c r="J1049" t="s">
        <v>2150</v>
      </c>
      <c r="K1049" t="s">
        <v>30</v>
      </c>
      <c r="L1049">
        <v>56</v>
      </c>
      <c r="M1049" t="s">
        <v>31</v>
      </c>
      <c r="N1049" t="s">
        <v>32</v>
      </c>
      <c r="O1049" t="b">
        <v>0</v>
      </c>
      <c r="P1049" cm="1">
        <f t="array" ref="P1049">_xlfn.IFS(O1049=FALSE, 0, O1049=TRUE,1)</f>
        <v>0</v>
      </c>
      <c r="R1049">
        <v>35</v>
      </c>
      <c r="S1049">
        <v>0</v>
      </c>
    </row>
    <row r="1050" spans="1:19" x14ac:dyDescent="0.3">
      <c r="A1050" t="s">
        <v>2151</v>
      </c>
      <c r="B1050" s="1">
        <v>45019.913888888892</v>
      </c>
      <c r="C1050" s="3">
        <v>46419</v>
      </c>
      <c r="D1050" s="6">
        <v>0.91388888888888886</v>
      </c>
      <c r="E1050" s="6" t="str">
        <f t="shared" si="16"/>
        <v>No</v>
      </c>
      <c r="F1050" s="4">
        <v>46419</v>
      </c>
      <c r="G1050" t="s">
        <v>51</v>
      </c>
      <c r="H1050">
        <v>21</v>
      </c>
      <c r="I1050" t="s">
        <v>160</v>
      </c>
      <c r="J1050" t="s">
        <v>2152</v>
      </c>
      <c r="K1050" t="s">
        <v>30</v>
      </c>
      <c r="L1050">
        <v>36</v>
      </c>
      <c r="M1050" t="s">
        <v>31</v>
      </c>
      <c r="N1050" t="s">
        <v>32</v>
      </c>
      <c r="O1050" t="b">
        <v>0</v>
      </c>
      <c r="P1050" cm="1">
        <f t="array" ref="P1050">_xlfn.IFS(O1050=FALSE, 0, O1050=TRUE,1)</f>
        <v>0</v>
      </c>
      <c r="R1050">
        <v>36</v>
      </c>
      <c r="S1050">
        <v>0</v>
      </c>
    </row>
    <row r="1051" spans="1:19" x14ac:dyDescent="0.3">
      <c r="A1051" t="s">
        <v>2153</v>
      </c>
      <c r="B1051" s="1">
        <v>45290.182638888888</v>
      </c>
      <c r="C1051" s="3">
        <v>46420</v>
      </c>
      <c r="D1051" s="6">
        <v>0.18263888888888888</v>
      </c>
      <c r="E1051" s="6" t="str">
        <f t="shared" si="16"/>
        <v>No</v>
      </c>
      <c r="F1051" s="4">
        <v>46420</v>
      </c>
      <c r="G1051" t="s">
        <v>22</v>
      </c>
      <c r="H1051">
        <v>4</v>
      </c>
      <c r="I1051" t="s">
        <v>28</v>
      </c>
      <c r="J1051" t="s">
        <v>2154</v>
      </c>
      <c r="K1051" t="s">
        <v>30</v>
      </c>
      <c r="L1051">
        <v>17</v>
      </c>
      <c r="M1051" t="s">
        <v>31</v>
      </c>
      <c r="N1051" t="s">
        <v>32</v>
      </c>
      <c r="O1051" t="b">
        <v>0</v>
      </c>
      <c r="P1051" cm="1">
        <f t="array" ref="P1051">_xlfn.IFS(O1051=FALSE, 0, O1051=TRUE,1)</f>
        <v>0</v>
      </c>
      <c r="R1051">
        <v>45</v>
      </c>
      <c r="S1051">
        <v>0</v>
      </c>
    </row>
    <row r="1052" spans="1:19" x14ac:dyDescent="0.3">
      <c r="A1052" t="s">
        <v>2155</v>
      </c>
      <c r="B1052" s="1">
        <v>45143.370138888888</v>
      </c>
      <c r="C1052" s="3">
        <v>46421</v>
      </c>
      <c r="D1052" s="6">
        <v>0.37013888888888891</v>
      </c>
      <c r="E1052" s="6" t="str">
        <f t="shared" si="16"/>
        <v>No</v>
      </c>
      <c r="F1052" s="4">
        <v>46421</v>
      </c>
      <c r="G1052" t="s">
        <v>22</v>
      </c>
      <c r="H1052">
        <v>8</v>
      </c>
      <c r="I1052" t="s">
        <v>58</v>
      </c>
      <c r="J1052" t="s">
        <v>2156</v>
      </c>
      <c r="K1052" t="s">
        <v>30</v>
      </c>
      <c r="L1052">
        <v>70</v>
      </c>
      <c r="M1052" t="s">
        <v>31</v>
      </c>
      <c r="N1052" t="s">
        <v>32</v>
      </c>
      <c r="O1052" t="b">
        <v>0</v>
      </c>
      <c r="P1052" cm="1">
        <f t="array" ref="P1052">_xlfn.IFS(O1052=FALSE, 0, O1052=TRUE,1)</f>
        <v>0</v>
      </c>
      <c r="R1052">
        <v>48</v>
      </c>
      <c r="S1052">
        <v>0</v>
      </c>
    </row>
    <row r="1053" spans="1:19" x14ac:dyDescent="0.3">
      <c r="A1053" t="s">
        <v>2157</v>
      </c>
      <c r="B1053" s="1">
        <v>45357.460416666669</v>
      </c>
      <c r="C1053" s="3">
        <v>46422</v>
      </c>
      <c r="D1053" s="6">
        <v>0.46041666666666664</v>
      </c>
      <c r="E1053" s="6" t="str">
        <f t="shared" si="16"/>
        <v>No</v>
      </c>
      <c r="F1053" s="4">
        <v>46422</v>
      </c>
      <c r="G1053" t="s">
        <v>15</v>
      </c>
      <c r="H1053">
        <v>11</v>
      </c>
      <c r="I1053" t="s">
        <v>58</v>
      </c>
      <c r="J1053" t="s">
        <v>2158</v>
      </c>
      <c r="K1053" t="s">
        <v>30</v>
      </c>
      <c r="L1053">
        <v>33</v>
      </c>
      <c r="M1053" t="s">
        <v>31</v>
      </c>
      <c r="N1053" t="s">
        <v>32</v>
      </c>
      <c r="O1053" t="b">
        <v>0</v>
      </c>
      <c r="P1053" cm="1">
        <f t="array" ref="P1053">_xlfn.IFS(O1053=FALSE, 0, O1053=TRUE,1)</f>
        <v>0</v>
      </c>
      <c r="R1053">
        <v>60</v>
      </c>
      <c r="S1053">
        <v>0</v>
      </c>
    </row>
    <row r="1054" spans="1:19" x14ac:dyDescent="0.3">
      <c r="A1054" t="s">
        <v>2159</v>
      </c>
      <c r="B1054" s="1">
        <v>45148.47152777778</v>
      </c>
      <c r="C1054" s="3">
        <v>46423</v>
      </c>
      <c r="D1054" s="6">
        <v>0.47152777777777777</v>
      </c>
      <c r="E1054" s="6" t="str">
        <f t="shared" si="16"/>
        <v>No</v>
      </c>
      <c r="F1054" s="4">
        <v>46423</v>
      </c>
      <c r="G1054" t="s">
        <v>27</v>
      </c>
      <c r="H1054">
        <v>11</v>
      </c>
      <c r="I1054" t="s">
        <v>58</v>
      </c>
      <c r="J1054" t="s">
        <v>2160</v>
      </c>
      <c r="K1054" t="s">
        <v>30</v>
      </c>
      <c r="L1054">
        <v>70</v>
      </c>
      <c r="M1054" t="s">
        <v>31</v>
      </c>
      <c r="N1054" t="s">
        <v>32</v>
      </c>
      <c r="O1054" t="b">
        <v>0</v>
      </c>
      <c r="P1054" cm="1">
        <f t="array" ref="P1054">_xlfn.IFS(O1054=FALSE, 0, O1054=TRUE,1)</f>
        <v>0</v>
      </c>
      <c r="R1054">
        <v>60</v>
      </c>
      <c r="S1054">
        <v>0</v>
      </c>
    </row>
    <row r="1055" spans="1:19" x14ac:dyDescent="0.3">
      <c r="A1055" t="s">
        <v>2161</v>
      </c>
      <c r="B1055" s="1">
        <v>45028.910416666666</v>
      </c>
      <c r="C1055" s="3">
        <v>46424</v>
      </c>
      <c r="D1055" s="6">
        <v>0.91041666666666665</v>
      </c>
      <c r="E1055" s="6" t="str">
        <f t="shared" si="16"/>
        <v>No</v>
      </c>
      <c r="F1055" s="4">
        <v>46424</v>
      </c>
      <c r="G1055" t="s">
        <v>15</v>
      </c>
      <c r="H1055">
        <v>21</v>
      </c>
      <c r="I1055" t="s">
        <v>106</v>
      </c>
      <c r="J1055" t="s">
        <v>2162</v>
      </c>
      <c r="K1055" t="s">
        <v>30</v>
      </c>
      <c r="L1055">
        <v>46</v>
      </c>
      <c r="M1055" t="s">
        <v>31</v>
      </c>
      <c r="N1055" t="s">
        <v>32</v>
      </c>
      <c r="O1055" t="b">
        <v>0</v>
      </c>
      <c r="P1055" cm="1">
        <f t="array" ref="P1055">_xlfn.IFS(O1055=FALSE, 0, O1055=TRUE,1)</f>
        <v>0</v>
      </c>
      <c r="R1055">
        <v>42</v>
      </c>
      <c r="S1055">
        <v>0</v>
      </c>
    </row>
    <row r="1056" spans="1:19" x14ac:dyDescent="0.3">
      <c r="A1056" t="s">
        <v>2163</v>
      </c>
      <c r="B1056" s="1">
        <v>45094.036111111112</v>
      </c>
      <c r="C1056" s="3">
        <v>46425</v>
      </c>
      <c r="D1056" s="6">
        <v>3.6111111111111108E-2</v>
      </c>
      <c r="E1056" s="6" t="str">
        <f t="shared" si="16"/>
        <v>Yes</v>
      </c>
      <c r="F1056" s="4">
        <v>46425</v>
      </c>
      <c r="G1056" t="s">
        <v>22</v>
      </c>
      <c r="H1056">
        <v>0</v>
      </c>
      <c r="I1056" t="s">
        <v>91</v>
      </c>
      <c r="J1056" t="s">
        <v>2164</v>
      </c>
      <c r="K1056" t="s">
        <v>30</v>
      </c>
      <c r="L1056">
        <v>19</v>
      </c>
      <c r="M1056" t="s">
        <v>31</v>
      </c>
      <c r="N1056" t="s">
        <v>32</v>
      </c>
      <c r="O1056" t="b">
        <v>0</v>
      </c>
      <c r="P1056" cm="1">
        <f t="array" ref="P1056">_xlfn.IFS(O1056=FALSE, 0, O1056=TRUE,1)</f>
        <v>0</v>
      </c>
      <c r="R1056">
        <v>15</v>
      </c>
      <c r="S1056">
        <v>0</v>
      </c>
    </row>
    <row r="1057" spans="1:19" x14ac:dyDescent="0.3">
      <c r="A1057" t="s">
        <v>2165</v>
      </c>
      <c r="B1057" s="1">
        <v>45484.274305555555</v>
      </c>
      <c r="C1057" s="3">
        <v>46426</v>
      </c>
      <c r="D1057" s="6">
        <v>0.27430555555555558</v>
      </c>
      <c r="E1057" s="6" t="str">
        <f t="shared" si="16"/>
        <v>No</v>
      </c>
      <c r="F1057" s="4">
        <v>46426</v>
      </c>
      <c r="G1057" t="s">
        <v>27</v>
      </c>
      <c r="H1057">
        <v>6</v>
      </c>
      <c r="I1057" t="s">
        <v>91</v>
      </c>
      <c r="J1057" t="s">
        <v>2166</v>
      </c>
      <c r="K1057" t="s">
        <v>30</v>
      </c>
      <c r="L1057">
        <v>9</v>
      </c>
      <c r="M1057" t="s">
        <v>31</v>
      </c>
      <c r="N1057" t="s">
        <v>32</v>
      </c>
      <c r="O1057" t="b">
        <v>0</v>
      </c>
      <c r="P1057" cm="1">
        <f t="array" ref="P1057">_xlfn.IFS(O1057=FALSE, 0, O1057=TRUE,1)</f>
        <v>0</v>
      </c>
      <c r="R1057">
        <v>31</v>
      </c>
      <c r="S1057">
        <v>0</v>
      </c>
    </row>
    <row r="1058" spans="1:19" x14ac:dyDescent="0.3">
      <c r="A1058" t="s">
        <v>2167</v>
      </c>
      <c r="B1058" s="1">
        <v>45382.711111111108</v>
      </c>
      <c r="C1058" s="3">
        <v>46427</v>
      </c>
      <c r="D1058" s="6">
        <v>0.71111111111111114</v>
      </c>
      <c r="E1058" s="6" t="str">
        <f t="shared" si="16"/>
        <v>No</v>
      </c>
      <c r="F1058" s="4">
        <v>46427</v>
      </c>
      <c r="G1058" t="s">
        <v>34</v>
      </c>
      <c r="H1058">
        <v>17</v>
      </c>
      <c r="I1058" t="s">
        <v>91</v>
      </c>
      <c r="J1058" t="s">
        <v>2168</v>
      </c>
      <c r="K1058" t="s">
        <v>30</v>
      </c>
      <c r="L1058">
        <v>36</v>
      </c>
      <c r="M1058" t="s">
        <v>31</v>
      </c>
      <c r="N1058" t="s">
        <v>32</v>
      </c>
      <c r="O1058" t="b">
        <v>0</v>
      </c>
      <c r="P1058" cm="1">
        <f t="array" ref="P1058">_xlfn.IFS(O1058=FALSE, 0, O1058=TRUE,1)</f>
        <v>0</v>
      </c>
      <c r="R1058">
        <v>39</v>
      </c>
      <c r="S1058">
        <v>0</v>
      </c>
    </row>
    <row r="1059" spans="1:19" x14ac:dyDescent="0.3">
      <c r="A1059" t="s">
        <v>2169</v>
      </c>
      <c r="B1059" s="1">
        <v>45407.979861111111</v>
      </c>
      <c r="C1059" s="3">
        <v>46428</v>
      </c>
      <c r="D1059" s="6">
        <v>0.97986111111111107</v>
      </c>
      <c r="E1059" s="6" t="str">
        <f t="shared" si="16"/>
        <v>No</v>
      </c>
      <c r="F1059" s="4">
        <v>46428</v>
      </c>
      <c r="G1059" t="s">
        <v>27</v>
      </c>
      <c r="H1059">
        <v>23</v>
      </c>
      <c r="I1059" t="s">
        <v>35</v>
      </c>
      <c r="J1059" t="s">
        <v>2170</v>
      </c>
      <c r="K1059" t="s">
        <v>30</v>
      </c>
      <c r="L1059">
        <v>38</v>
      </c>
      <c r="M1059" t="s">
        <v>31</v>
      </c>
      <c r="N1059" t="s">
        <v>32</v>
      </c>
      <c r="O1059" t="b">
        <v>0</v>
      </c>
      <c r="P1059" cm="1">
        <f t="array" ref="P1059">_xlfn.IFS(O1059=FALSE, 0, O1059=TRUE,1)</f>
        <v>0</v>
      </c>
      <c r="R1059">
        <v>34</v>
      </c>
      <c r="S1059">
        <v>0</v>
      </c>
    </row>
    <row r="1060" spans="1:19" x14ac:dyDescent="0.3">
      <c r="A1060" t="s">
        <v>2171</v>
      </c>
      <c r="B1060" s="1">
        <v>45530.207638888889</v>
      </c>
      <c r="C1060" s="3">
        <v>46429</v>
      </c>
      <c r="D1060" s="6">
        <v>0.2076388888888889</v>
      </c>
      <c r="E1060" s="6" t="str">
        <f t="shared" si="16"/>
        <v>No</v>
      </c>
      <c r="F1060" s="4">
        <v>46429</v>
      </c>
      <c r="G1060" t="s">
        <v>51</v>
      </c>
      <c r="H1060">
        <v>4</v>
      </c>
      <c r="I1060" t="s">
        <v>35</v>
      </c>
      <c r="J1060" t="s">
        <v>2172</v>
      </c>
      <c r="K1060" t="s">
        <v>30</v>
      </c>
      <c r="L1060">
        <v>41</v>
      </c>
      <c r="M1060" t="s">
        <v>31</v>
      </c>
      <c r="N1060" t="s">
        <v>32</v>
      </c>
      <c r="O1060" t="b">
        <v>0</v>
      </c>
      <c r="P1060" cm="1">
        <f t="array" ref="P1060">_xlfn.IFS(O1060=FALSE, 0, O1060=TRUE,1)</f>
        <v>0</v>
      </c>
      <c r="R1060">
        <v>51</v>
      </c>
      <c r="S1060">
        <v>0</v>
      </c>
    </row>
    <row r="1061" spans="1:19" x14ac:dyDescent="0.3">
      <c r="A1061" t="s">
        <v>2173</v>
      </c>
      <c r="B1061" s="1">
        <v>45177.00277777778</v>
      </c>
      <c r="C1061" s="3">
        <v>46430</v>
      </c>
      <c r="D1061" s="6">
        <v>2.7777777777777779E-3</v>
      </c>
      <c r="E1061" s="6" t="str">
        <f t="shared" si="16"/>
        <v>No</v>
      </c>
      <c r="F1061" s="4">
        <v>46430</v>
      </c>
      <c r="G1061" t="s">
        <v>55</v>
      </c>
      <c r="H1061">
        <v>0</v>
      </c>
      <c r="I1061" t="s">
        <v>35</v>
      </c>
      <c r="J1061" t="s">
        <v>2174</v>
      </c>
      <c r="K1061" t="s">
        <v>30</v>
      </c>
      <c r="L1061">
        <v>46</v>
      </c>
      <c r="M1061" t="s">
        <v>31</v>
      </c>
      <c r="N1061" t="s">
        <v>32</v>
      </c>
      <c r="O1061" t="b">
        <v>0</v>
      </c>
      <c r="P1061" cm="1">
        <f t="array" ref="P1061">_xlfn.IFS(O1061=FALSE, 0, O1061=TRUE,1)</f>
        <v>0</v>
      </c>
      <c r="R1061">
        <v>54</v>
      </c>
      <c r="S1061">
        <v>0</v>
      </c>
    </row>
    <row r="1062" spans="1:19" x14ac:dyDescent="0.3">
      <c r="A1062" t="s">
        <v>2175</v>
      </c>
      <c r="B1062" s="1">
        <v>45520.386805555558</v>
      </c>
      <c r="C1062" s="3">
        <v>46431</v>
      </c>
      <c r="D1062" s="6">
        <v>0.38680555555555557</v>
      </c>
      <c r="E1062" s="6" t="str">
        <f t="shared" si="16"/>
        <v>No</v>
      </c>
      <c r="F1062" s="4">
        <v>46431</v>
      </c>
      <c r="G1062" t="s">
        <v>55</v>
      </c>
      <c r="H1062">
        <v>9</v>
      </c>
      <c r="I1062" t="s">
        <v>228</v>
      </c>
      <c r="J1062" t="s">
        <v>2176</v>
      </c>
      <c r="K1062" t="s">
        <v>30</v>
      </c>
      <c r="L1062">
        <v>11</v>
      </c>
      <c r="M1062" t="s">
        <v>31</v>
      </c>
      <c r="N1062" t="s">
        <v>32</v>
      </c>
      <c r="O1062" t="b">
        <v>0</v>
      </c>
      <c r="P1062" cm="1">
        <f t="array" ref="P1062">_xlfn.IFS(O1062=FALSE, 0, O1062=TRUE,1)</f>
        <v>0</v>
      </c>
      <c r="R1062">
        <v>39</v>
      </c>
      <c r="S1062">
        <v>0</v>
      </c>
    </row>
    <row r="1063" spans="1:19" x14ac:dyDescent="0.3">
      <c r="A1063" t="s">
        <v>2177</v>
      </c>
      <c r="B1063" s="1">
        <v>45385.26666666667</v>
      </c>
      <c r="C1063" s="3">
        <v>46432</v>
      </c>
      <c r="D1063" s="6">
        <v>0.26666666666666666</v>
      </c>
      <c r="E1063" s="6" t="str">
        <f t="shared" si="16"/>
        <v>Yes</v>
      </c>
      <c r="F1063" s="4">
        <v>46432</v>
      </c>
      <c r="G1063" t="s">
        <v>15</v>
      </c>
      <c r="H1063">
        <v>6</v>
      </c>
      <c r="I1063" t="s">
        <v>85</v>
      </c>
      <c r="J1063" t="s">
        <v>2178</v>
      </c>
      <c r="K1063" t="s">
        <v>30</v>
      </c>
      <c r="L1063">
        <v>18</v>
      </c>
      <c r="M1063" t="s">
        <v>31</v>
      </c>
      <c r="N1063" t="s">
        <v>32</v>
      </c>
      <c r="O1063" t="b">
        <v>0</v>
      </c>
      <c r="P1063" cm="1">
        <f t="array" ref="P1063">_xlfn.IFS(O1063=FALSE, 0, O1063=TRUE,1)</f>
        <v>0</v>
      </c>
      <c r="R1063">
        <v>23</v>
      </c>
      <c r="S1063">
        <v>0</v>
      </c>
    </row>
    <row r="1064" spans="1:19" x14ac:dyDescent="0.3">
      <c r="A1064" t="s">
        <v>2179</v>
      </c>
      <c r="B1064" s="1">
        <v>45302.493750000001</v>
      </c>
      <c r="C1064" s="3">
        <v>46433</v>
      </c>
      <c r="D1064" s="6">
        <v>0.49375000000000002</v>
      </c>
      <c r="E1064" s="6" t="str">
        <f t="shared" si="16"/>
        <v>Yes</v>
      </c>
      <c r="F1064" s="4">
        <v>46433</v>
      </c>
      <c r="G1064" t="s">
        <v>27</v>
      </c>
      <c r="H1064">
        <v>11</v>
      </c>
      <c r="I1064" t="s">
        <v>85</v>
      </c>
      <c r="J1064" t="s">
        <v>2180</v>
      </c>
      <c r="K1064" t="s">
        <v>30</v>
      </c>
      <c r="L1064">
        <v>39</v>
      </c>
      <c r="M1064" t="s">
        <v>31</v>
      </c>
      <c r="N1064" t="s">
        <v>32</v>
      </c>
      <c r="O1064" t="b">
        <v>0</v>
      </c>
      <c r="P1064" cm="1">
        <f t="array" ref="P1064">_xlfn.IFS(O1064=FALSE, 0, O1064=TRUE,1)</f>
        <v>0</v>
      </c>
      <c r="R1064">
        <v>23</v>
      </c>
      <c r="S1064">
        <v>0</v>
      </c>
    </row>
    <row r="1065" spans="1:19" x14ac:dyDescent="0.3">
      <c r="A1065" t="s">
        <v>2181</v>
      </c>
      <c r="B1065" s="1">
        <v>45159.777083333334</v>
      </c>
      <c r="C1065" s="3">
        <v>46434</v>
      </c>
      <c r="D1065" s="6">
        <v>0.77708333333333335</v>
      </c>
      <c r="E1065" s="6" t="str">
        <f t="shared" si="16"/>
        <v>No</v>
      </c>
      <c r="F1065" s="4">
        <v>46434</v>
      </c>
      <c r="G1065" t="s">
        <v>51</v>
      </c>
      <c r="H1065">
        <v>18</v>
      </c>
      <c r="I1065" t="s">
        <v>85</v>
      </c>
      <c r="J1065" t="s">
        <v>2182</v>
      </c>
      <c r="K1065" t="s">
        <v>30</v>
      </c>
      <c r="L1065">
        <v>33</v>
      </c>
      <c r="M1065" t="s">
        <v>31</v>
      </c>
      <c r="N1065" t="s">
        <v>32</v>
      </c>
      <c r="O1065" t="b">
        <v>0</v>
      </c>
      <c r="P1065" cm="1">
        <f t="array" ref="P1065">_xlfn.IFS(O1065=FALSE, 0, O1065=TRUE,1)</f>
        <v>0</v>
      </c>
      <c r="R1065">
        <v>49</v>
      </c>
      <c r="S1065">
        <v>0</v>
      </c>
    </row>
    <row r="1066" spans="1:19" x14ac:dyDescent="0.3">
      <c r="A1066" t="s">
        <v>2183</v>
      </c>
      <c r="B1066" s="1">
        <v>45290.777083333334</v>
      </c>
      <c r="C1066" s="3">
        <v>46435</v>
      </c>
      <c r="D1066" s="6">
        <v>0.77708333333333335</v>
      </c>
      <c r="E1066" s="6" t="str">
        <f t="shared" si="16"/>
        <v>No</v>
      </c>
      <c r="F1066" s="4">
        <v>46435</v>
      </c>
      <c r="G1066" t="s">
        <v>22</v>
      </c>
      <c r="H1066">
        <v>18</v>
      </c>
      <c r="I1066" t="s">
        <v>85</v>
      </c>
      <c r="J1066" t="s">
        <v>2184</v>
      </c>
      <c r="K1066" t="s">
        <v>30</v>
      </c>
      <c r="L1066">
        <v>48</v>
      </c>
      <c r="M1066" t="s">
        <v>31</v>
      </c>
      <c r="N1066" t="s">
        <v>32</v>
      </c>
      <c r="O1066" t="b">
        <v>0</v>
      </c>
      <c r="P1066" cm="1">
        <f t="array" ref="P1066">_xlfn.IFS(O1066=FALSE, 0, O1066=TRUE,1)</f>
        <v>0</v>
      </c>
      <c r="R1066">
        <v>50</v>
      </c>
      <c r="S1066">
        <v>0</v>
      </c>
    </row>
    <row r="1067" spans="1:19" x14ac:dyDescent="0.3">
      <c r="A1067" t="s">
        <v>2185</v>
      </c>
      <c r="B1067" s="1">
        <v>45252.719444444447</v>
      </c>
      <c r="C1067" s="3">
        <v>46436</v>
      </c>
      <c r="D1067" s="6">
        <v>0.71944444444444444</v>
      </c>
      <c r="E1067" s="6" t="str">
        <f t="shared" si="16"/>
        <v>No</v>
      </c>
      <c r="F1067" s="4">
        <v>46436</v>
      </c>
      <c r="G1067" t="s">
        <v>15</v>
      </c>
      <c r="H1067">
        <v>17</v>
      </c>
      <c r="I1067" t="s">
        <v>85</v>
      </c>
      <c r="J1067" t="s">
        <v>2186</v>
      </c>
      <c r="K1067" t="s">
        <v>30</v>
      </c>
      <c r="L1067">
        <v>18</v>
      </c>
      <c r="M1067" t="s">
        <v>31</v>
      </c>
      <c r="N1067" t="s">
        <v>32</v>
      </c>
      <c r="O1067" t="b">
        <v>0</v>
      </c>
      <c r="P1067" cm="1">
        <f t="array" ref="P1067">_xlfn.IFS(O1067=FALSE, 0, O1067=TRUE,1)</f>
        <v>0</v>
      </c>
      <c r="R1067">
        <v>51</v>
      </c>
      <c r="S1067">
        <v>0</v>
      </c>
    </row>
    <row r="1068" spans="1:19" x14ac:dyDescent="0.3">
      <c r="A1068" t="s">
        <v>2187</v>
      </c>
      <c r="B1068" s="1">
        <v>45065.306250000001</v>
      </c>
      <c r="C1068" s="3">
        <v>46437</v>
      </c>
      <c r="D1068" s="6">
        <v>0.30625000000000002</v>
      </c>
      <c r="E1068" s="6" t="str">
        <f t="shared" si="16"/>
        <v>Yes</v>
      </c>
      <c r="F1068" s="4">
        <v>46437</v>
      </c>
      <c r="G1068" t="s">
        <v>55</v>
      </c>
      <c r="H1068">
        <v>7</v>
      </c>
      <c r="I1068" t="s">
        <v>23</v>
      </c>
      <c r="J1068" t="s">
        <v>2188</v>
      </c>
      <c r="K1068" t="s">
        <v>30</v>
      </c>
      <c r="L1068">
        <v>38</v>
      </c>
      <c r="M1068" t="s">
        <v>31</v>
      </c>
      <c r="N1068" t="s">
        <v>32</v>
      </c>
      <c r="O1068" t="b">
        <v>0</v>
      </c>
      <c r="P1068" cm="1">
        <f t="array" ref="P1068">_xlfn.IFS(O1068=FALSE, 0, O1068=TRUE,1)</f>
        <v>0</v>
      </c>
      <c r="R1068">
        <v>30</v>
      </c>
      <c r="S1068">
        <v>1</v>
      </c>
    </row>
    <row r="1069" spans="1:19" x14ac:dyDescent="0.3">
      <c r="A1069" t="s">
        <v>2189</v>
      </c>
      <c r="B1069" s="1">
        <v>45047.847222222219</v>
      </c>
      <c r="C1069" s="3">
        <v>46438</v>
      </c>
      <c r="D1069" s="6">
        <v>0.84722222222222221</v>
      </c>
      <c r="E1069" s="6" t="str">
        <f t="shared" si="16"/>
        <v>No</v>
      </c>
      <c r="F1069" s="4">
        <v>46438</v>
      </c>
      <c r="G1069" t="s">
        <v>51</v>
      </c>
      <c r="H1069">
        <v>20</v>
      </c>
      <c r="I1069" t="s">
        <v>23</v>
      </c>
      <c r="J1069" t="s">
        <v>2190</v>
      </c>
      <c r="K1069" t="s">
        <v>30</v>
      </c>
      <c r="L1069">
        <v>10</v>
      </c>
      <c r="M1069" t="s">
        <v>31</v>
      </c>
      <c r="N1069" t="s">
        <v>32</v>
      </c>
      <c r="O1069" t="b">
        <v>0</v>
      </c>
      <c r="P1069" cm="1">
        <f t="array" ref="P1069">_xlfn.IFS(O1069=FALSE, 0, O1069=TRUE,1)</f>
        <v>0</v>
      </c>
      <c r="R1069">
        <v>43</v>
      </c>
      <c r="S1069">
        <v>1</v>
      </c>
    </row>
    <row r="1070" spans="1:19" x14ac:dyDescent="0.3">
      <c r="A1070" t="s">
        <v>2191</v>
      </c>
      <c r="B1070" s="1">
        <v>45161.308333333334</v>
      </c>
      <c r="C1070" s="3">
        <v>46439</v>
      </c>
      <c r="D1070" s="6">
        <v>0.30833333333333335</v>
      </c>
      <c r="E1070" s="6" t="str">
        <f t="shared" si="16"/>
        <v>No</v>
      </c>
      <c r="F1070" s="4">
        <v>46439</v>
      </c>
      <c r="G1070" t="s">
        <v>15</v>
      </c>
      <c r="H1070">
        <v>7</v>
      </c>
      <c r="I1070" t="s">
        <v>23</v>
      </c>
      <c r="J1070" t="s">
        <v>2192</v>
      </c>
      <c r="K1070" t="s">
        <v>30</v>
      </c>
      <c r="L1070">
        <v>11</v>
      </c>
      <c r="M1070" t="s">
        <v>31</v>
      </c>
      <c r="N1070" t="s">
        <v>32</v>
      </c>
      <c r="O1070" t="b">
        <v>0</v>
      </c>
      <c r="P1070" cm="1">
        <f t="array" ref="P1070">_xlfn.IFS(O1070=FALSE, 0, O1070=TRUE,1)</f>
        <v>0</v>
      </c>
      <c r="R1070">
        <v>46</v>
      </c>
      <c r="S1070">
        <v>0</v>
      </c>
    </row>
    <row r="1071" spans="1:19" x14ac:dyDescent="0.3">
      <c r="A1071" t="s">
        <v>2193</v>
      </c>
      <c r="B1071" s="1">
        <v>45061.204861111109</v>
      </c>
      <c r="C1071" s="3">
        <v>46440</v>
      </c>
      <c r="D1071" s="6">
        <v>0.2048611111111111</v>
      </c>
      <c r="E1071" s="6" t="str">
        <f t="shared" si="16"/>
        <v>No</v>
      </c>
      <c r="F1071" s="4">
        <v>46440</v>
      </c>
      <c r="G1071" t="s">
        <v>51</v>
      </c>
      <c r="H1071">
        <v>4</v>
      </c>
      <c r="I1071" t="s">
        <v>23</v>
      </c>
      <c r="J1071" t="s">
        <v>2194</v>
      </c>
      <c r="K1071" t="s">
        <v>30</v>
      </c>
      <c r="L1071">
        <v>54</v>
      </c>
      <c r="M1071" t="s">
        <v>31</v>
      </c>
      <c r="N1071" t="s">
        <v>32</v>
      </c>
      <c r="O1071" t="b">
        <v>0</v>
      </c>
      <c r="P1071" cm="1">
        <f t="array" ref="P1071">_xlfn.IFS(O1071=FALSE, 0, O1071=TRUE,1)</f>
        <v>0</v>
      </c>
      <c r="R1071">
        <v>46</v>
      </c>
      <c r="S1071">
        <v>1</v>
      </c>
    </row>
    <row r="1072" spans="1:19" x14ac:dyDescent="0.3">
      <c r="A1072" t="s">
        <v>2195</v>
      </c>
      <c r="B1072" s="1">
        <v>45203.690972222219</v>
      </c>
      <c r="C1072" s="3">
        <v>46441</v>
      </c>
      <c r="D1072" s="6">
        <v>0.69097222222222221</v>
      </c>
      <c r="E1072" s="6" t="str">
        <f t="shared" si="16"/>
        <v>No</v>
      </c>
      <c r="F1072" s="4">
        <v>46441</v>
      </c>
      <c r="G1072" t="s">
        <v>15</v>
      </c>
      <c r="H1072">
        <v>16</v>
      </c>
      <c r="I1072" t="s">
        <v>23</v>
      </c>
      <c r="J1072" t="s">
        <v>2196</v>
      </c>
      <c r="K1072" t="s">
        <v>30</v>
      </c>
      <c r="L1072">
        <v>16</v>
      </c>
      <c r="M1072" t="s">
        <v>31</v>
      </c>
      <c r="N1072" t="s">
        <v>32</v>
      </c>
      <c r="O1072" t="b">
        <v>0</v>
      </c>
      <c r="P1072" cm="1">
        <f t="array" ref="P1072">_xlfn.IFS(O1072=FALSE, 0, O1072=TRUE,1)</f>
        <v>0</v>
      </c>
      <c r="R1072">
        <v>60</v>
      </c>
      <c r="S1072">
        <v>0</v>
      </c>
    </row>
    <row r="1073" spans="1:19" x14ac:dyDescent="0.3">
      <c r="A1073" t="s">
        <v>2197</v>
      </c>
      <c r="B1073" s="1">
        <v>45182.304166666669</v>
      </c>
      <c r="C1073" s="3">
        <v>46442</v>
      </c>
      <c r="D1073" s="6">
        <v>0.30416666666666664</v>
      </c>
      <c r="E1073" s="6" t="str">
        <f t="shared" si="16"/>
        <v>Yes</v>
      </c>
      <c r="F1073" s="4">
        <v>46442</v>
      </c>
      <c r="G1073" t="s">
        <v>15</v>
      </c>
      <c r="H1073">
        <v>7</v>
      </c>
      <c r="I1073" t="s">
        <v>38</v>
      </c>
      <c r="J1073" t="s">
        <v>2198</v>
      </c>
      <c r="K1073" t="s">
        <v>30</v>
      </c>
      <c r="L1073">
        <v>50</v>
      </c>
      <c r="M1073" t="s">
        <v>31</v>
      </c>
      <c r="N1073" t="s">
        <v>32</v>
      </c>
      <c r="O1073" t="b">
        <v>0</v>
      </c>
      <c r="P1073" cm="1">
        <f t="array" ref="P1073">_xlfn.IFS(O1073=FALSE, 0, O1073=TRUE,1)</f>
        <v>0</v>
      </c>
      <c r="R1073">
        <v>20</v>
      </c>
      <c r="S1073">
        <v>0</v>
      </c>
    </row>
    <row r="1074" spans="1:19" x14ac:dyDescent="0.3">
      <c r="A1074" t="s">
        <v>2199</v>
      </c>
      <c r="B1074" s="1">
        <v>45519.773611111108</v>
      </c>
      <c r="C1074" s="3">
        <v>46443</v>
      </c>
      <c r="D1074" s="6">
        <v>0.77361111111111114</v>
      </c>
      <c r="E1074" s="6" t="str">
        <f t="shared" si="16"/>
        <v>No</v>
      </c>
      <c r="F1074" s="4">
        <v>46443</v>
      </c>
      <c r="G1074" t="s">
        <v>27</v>
      </c>
      <c r="H1074">
        <v>18</v>
      </c>
      <c r="I1074" t="s">
        <v>38</v>
      </c>
      <c r="J1074" t="s">
        <v>2200</v>
      </c>
      <c r="K1074" t="s">
        <v>30</v>
      </c>
      <c r="L1074">
        <v>19</v>
      </c>
      <c r="M1074" t="s">
        <v>31</v>
      </c>
      <c r="N1074" t="s">
        <v>32</v>
      </c>
      <c r="O1074" t="b">
        <v>0</v>
      </c>
      <c r="P1074" cm="1">
        <f t="array" ref="P1074">_xlfn.IFS(O1074=FALSE, 0, O1074=TRUE,1)</f>
        <v>0</v>
      </c>
      <c r="R1074">
        <v>38</v>
      </c>
      <c r="S1074">
        <v>0</v>
      </c>
    </row>
    <row r="1075" spans="1:19" x14ac:dyDescent="0.3">
      <c r="A1075" t="s">
        <v>2201</v>
      </c>
      <c r="B1075" s="1">
        <v>45092.002083333333</v>
      </c>
      <c r="C1075" s="3">
        <v>46444</v>
      </c>
      <c r="D1075" s="6">
        <v>2.0833333333333333E-3</v>
      </c>
      <c r="E1075" s="6" t="str">
        <f t="shared" si="16"/>
        <v>No</v>
      </c>
      <c r="F1075" s="4">
        <v>46444</v>
      </c>
      <c r="G1075" t="s">
        <v>27</v>
      </c>
      <c r="H1075">
        <v>0</v>
      </c>
      <c r="I1075" t="s">
        <v>103</v>
      </c>
      <c r="J1075" t="s">
        <v>2202</v>
      </c>
      <c r="K1075" t="s">
        <v>30</v>
      </c>
      <c r="L1075">
        <v>26</v>
      </c>
      <c r="M1075" t="s">
        <v>31</v>
      </c>
      <c r="N1075" t="s">
        <v>32</v>
      </c>
      <c r="O1075" t="b">
        <v>0</v>
      </c>
      <c r="P1075" cm="1">
        <f t="array" ref="P1075">_xlfn.IFS(O1075=FALSE, 0, O1075=TRUE,1)</f>
        <v>0</v>
      </c>
      <c r="R1075">
        <v>43</v>
      </c>
      <c r="S1075">
        <v>0</v>
      </c>
    </row>
    <row r="1076" spans="1:19" x14ac:dyDescent="0.3">
      <c r="A1076" t="s">
        <v>2203</v>
      </c>
      <c r="B1076" s="1">
        <v>45522.468055555553</v>
      </c>
      <c r="C1076" s="3">
        <v>46445</v>
      </c>
      <c r="D1076" s="6">
        <v>0.46805555555555556</v>
      </c>
      <c r="E1076" s="6" t="str">
        <f t="shared" si="16"/>
        <v>No</v>
      </c>
      <c r="F1076" s="4">
        <v>46445</v>
      </c>
      <c r="G1076" t="s">
        <v>34</v>
      </c>
      <c r="H1076">
        <v>11</v>
      </c>
      <c r="I1076" t="s">
        <v>103</v>
      </c>
      <c r="J1076" t="s">
        <v>2204</v>
      </c>
      <c r="K1076" t="s">
        <v>30</v>
      </c>
      <c r="L1076">
        <v>5</v>
      </c>
      <c r="M1076" t="s">
        <v>31</v>
      </c>
      <c r="N1076" t="s">
        <v>32</v>
      </c>
      <c r="O1076" t="b">
        <v>0</v>
      </c>
      <c r="P1076" cm="1">
        <f t="array" ref="P1076">_xlfn.IFS(O1076=FALSE, 0, O1076=TRUE,1)</f>
        <v>0</v>
      </c>
      <c r="R1076">
        <v>49</v>
      </c>
      <c r="S1076">
        <v>0</v>
      </c>
    </row>
    <row r="1077" spans="1:19" x14ac:dyDescent="0.3">
      <c r="A1077" t="s">
        <v>2205</v>
      </c>
      <c r="B1077" s="1">
        <v>45116.006249999999</v>
      </c>
      <c r="C1077" s="3">
        <v>46446</v>
      </c>
      <c r="D1077" s="6">
        <v>6.2500000000000003E-3</v>
      </c>
      <c r="E1077" s="6" t="str">
        <f t="shared" si="16"/>
        <v>No</v>
      </c>
      <c r="F1077" s="4">
        <v>46446</v>
      </c>
      <c r="G1077" t="s">
        <v>34</v>
      </c>
      <c r="H1077">
        <v>0</v>
      </c>
      <c r="I1077" t="s">
        <v>103</v>
      </c>
      <c r="J1077" t="s">
        <v>2206</v>
      </c>
      <c r="K1077" t="s">
        <v>30</v>
      </c>
      <c r="L1077">
        <v>29</v>
      </c>
      <c r="M1077" t="s">
        <v>31</v>
      </c>
      <c r="N1077" t="s">
        <v>32</v>
      </c>
      <c r="O1077" t="b">
        <v>0</v>
      </c>
      <c r="P1077" cm="1">
        <f t="array" ref="P1077">_xlfn.IFS(O1077=FALSE, 0, O1077=TRUE,1)</f>
        <v>0</v>
      </c>
      <c r="R1077">
        <v>53</v>
      </c>
      <c r="S1077">
        <v>0</v>
      </c>
    </row>
    <row r="1078" spans="1:19" x14ac:dyDescent="0.3">
      <c r="A1078" t="s">
        <v>2207</v>
      </c>
      <c r="B1078" s="1">
        <v>45164.809027777781</v>
      </c>
      <c r="C1078" s="3">
        <v>46447</v>
      </c>
      <c r="D1078" s="6">
        <v>0.80902777777777779</v>
      </c>
      <c r="E1078" s="6" t="str">
        <f t="shared" si="16"/>
        <v>No</v>
      </c>
      <c r="F1078" s="4">
        <v>46447</v>
      </c>
      <c r="G1078" t="s">
        <v>22</v>
      </c>
      <c r="H1078">
        <v>19</v>
      </c>
      <c r="I1078" t="s">
        <v>103</v>
      </c>
      <c r="J1078" t="s">
        <v>2208</v>
      </c>
      <c r="K1078" t="s">
        <v>30</v>
      </c>
      <c r="L1078">
        <v>5</v>
      </c>
      <c r="M1078" t="s">
        <v>31</v>
      </c>
      <c r="N1078" t="s">
        <v>32</v>
      </c>
      <c r="O1078" t="b">
        <v>0</v>
      </c>
      <c r="P1078" cm="1">
        <f t="array" ref="P1078">_xlfn.IFS(O1078=FALSE, 0, O1078=TRUE,1)</f>
        <v>0</v>
      </c>
      <c r="R1078">
        <v>54</v>
      </c>
      <c r="S1078">
        <v>0</v>
      </c>
    </row>
    <row r="1079" spans="1:19" x14ac:dyDescent="0.3">
      <c r="A1079" t="s">
        <v>2209</v>
      </c>
      <c r="B1079" s="1">
        <v>45454.79583333333</v>
      </c>
      <c r="C1079" s="3">
        <v>46448</v>
      </c>
      <c r="D1079" s="6">
        <v>0.79583333333333328</v>
      </c>
      <c r="E1079" s="6" t="str">
        <f t="shared" si="16"/>
        <v>No</v>
      </c>
      <c r="F1079" s="4">
        <v>46448</v>
      </c>
      <c r="G1079" t="s">
        <v>74</v>
      </c>
      <c r="H1079">
        <v>19</v>
      </c>
      <c r="I1079" t="s">
        <v>228</v>
      </c>
      <c r="J1079" t="s">
        <v>2210</v>
      </c>
      <c r="K1079" t="s">
        <v>30</v>
      </c>
      <c r="L1079">
        <v>69</v>
      </c>
      <c r="M1079" t="s">
        <v>31</v>
      </c>
      <c r="N1079" t="s">
        <v>32</v>
      </c>
      <c r="O1079" t="b">
        <v>0</v>
      </c>
      <c r="P1079" cm="1">
        <f t="array" ref="P1079">_xlfn.IFS(O1079=FALSE, 0, O1079=TRUE,1)</f>
        <v>0</v>
      </c>
      <c r="Q1079">
        <v>0</v>
      </c>
      <c r="R1079">
        <v>33</v>
      </c>
      <c r="S1079">
        <v>0</v>
      </c>
    </row>
    <row r="1080" spans="1:19" x14ac:dyDescent="0.3">
      <c r="A1080" t="s">
        <v>2211</v>
      </c>
      <c r="B1080" s="1">
        <v>45477.582638888889</v>
      </c>
      <c r="C1080" s="3">
        <v>46449</v>
      </c>
      <c r="D1080" s="6">
        <v>0.58263888888888893</v>
      </c>
      <c r="E1080" s="6" t="str">
        <f t="shared" si="16"/>
        <v>No</v>
      </c>
      <c r="F1080" s="4">
        <v>46449</v>
      </c>
      <c r="G1080" t="s">
        <v>27</v>
      </c>
      <c r="H1080">
        <v>13</v>
      </c>
      <c r="I1080" t="s">
        <v>62</v>
      </c>
      <c r="J1080" t="s">
        <v>2212</v>
      </c>
      <c r="K1080" t="s">
        <v>30</v>
      </c>
      <c r="L1080">
        <v>38</v>
      </c>
      <c r="M1080" t="s">
        <v>31</v>
      </c>
      <c r="N1080" t="s">
        <v>32</v>
      </c>
      <c r="O1080" t="b">
        <v>0</v>
      </c>
      <c r="P1080" cm="1">
        <f t="array" ref="P1080">_xlfn.IFS(O1080=FALSE, 0, O1080=TRUE,1)</f>
        <v>0</v>
      </c>
      <c r="Q1080">
        <v>1</v>
      </c>
      <c r="R1080">
        <v>33</v>
      </c>
      <c r="S1080">
        <v>0</v>
      </c>
    </row>
    <row r="1081" spans="1:19" x14ac:dyDescent="0.3">
      <c r="A1081" t="s">
        <v>2213</v>
      </c>
      <c r="B1081" s="1">
        <v>45097.324305555558</v>
      </c>
      <c r="C1081" s="3">
        <v>46450</v>
      </c>
      <c r="D1081" s="6">
        <v>0.32430555555555557</v>
      </c>
      <c r="E1081" s="6" t="str">
        <f t="shared" si="16"/>
        <v>No</v>
      </c>
      <c r="F1081" s="4">
        <v>46450</v>
      </c>
      <c r="G1081" t="s">
        <v>74</v>
      </c>
      <c r="H1081">
        <v>7</v>
      </c>
      <c r="I1081" t="s">
        <v>91</v>
      </c>
      <c r="J1081" t="s">
        <v>2214</v>
      </c>
      <c r="K1081" t="s">
        <v>30</v>
      </c>
      <c r="L1081">
        <v>55</v>
      </c>
      <c r="M1081" t="s">
        <v>31</v>
      </c>
      <c r="N1081" t="s">
        <v>32</v>
      </c>
      <c r="O1081" t="b">
        <v>0</v>
      </c>
      <c r="P1081" cm="1">
        <f t="array" ref="P1081">_xlfn.IFS(O1081=FALSE, 0, O1081=TRUE,1)</f>
        <v>0</v>
      </c>
      <c r="Q1081">
        <v>1</v>
      </c>
      <c r="R1081">
        <v>56</v>
      </c>
      <c r="S1081">
        <v>0</v>
      </c>
    </row>
    <row r="1082" spans="1:19" x14ac:dyDescent="0.3">
      <c r="A1082" t="s">
        <v>2215</v>
      </c>
      <c r="B1082" s="1">
        <v>45272.59652777778</v>
      </c>
      <c r="C1082" s="3">
        <v>46451</v>
      </c>
      <c r="D1082" s="6">
        <v>0.59652777777777777</v>
      </c>
      <c r="E1082" s="6" t="str">
        <f t="shared" si="16"/>
        <v>Yes</v>
      </c>
      <c r="F1082" s="4">
        <v>46451</v>
      </c>
      <c r="G1082" t="s">
        <v>74</v>
      </c>
      <c r="H1082">
        <v>14</v>
      </c>
      <c r="I1082" t="s">
        <v>38</v>
      </c>
      <c r="J1082" t="s">
        <v>2216</v>
      </c>
      <c r="K1082" t="s">
        <v>30</v>
      </c>
      <c r="L1082">
        <v>4</v>
      </c>
      <c r="M1082" t="s">
        <v>31</v>
      </c>
      <c r="N1082" t="s">
        <v>32</v>
      </c>
      <c r="O1082" t="b">
        <v>0</v>
      </c>
      <c r="P1082" cm="1">
        <f t="array" ref="P1082">_xlfn.IFS(O1082=FALSE, 0, O1082=TRUE,1)</f>
        <v>0</v>
      </c>
      <c r="Q1082">
        <v>1</v>
      </c>
      <c r="R1082">
        <v>10</v>
      </c>
      <c r="S1082">
        <v>0</v>
      </c>
    </row>
    <row r="1083" spans="1:19" x14ac:dyDescent="0.3">
      <c r="A1083" t="s">
        <v>2217</v>
      </c>
      <c r="B1083" s="1">
        <v>45426.947916666664</v>
      </c>
      <c r="C1083" s="3">
        <v>46452</v>
      </c>
      <c r="D1083" s="6">
        <v>0.94791666666666663</v>
      </c>
      <c r="E1083" s="6" t="str">
        <f t="shared" si="16"/>
        <v>No</v>
      </c>
      <c r="F1083" s="4">
        <v>46452</v>
      </c>
      <c r="G1083" t="s">
        <v>74</v>
      </c>
      <c r="H1083">
        <v>22</v>
      </c>
      <c r="I1083" t="s">
        <v>62</v>
      </c>
      <c r="J1083" t="s">
        <v>2218</v>
      </c>
      <c r="K1083" t="s">
        <v>30</v>
      </c>
      <c r="L1083">
        <v>7</v>
      </c>
      <c r="M1083" t="s">
        <v>31</v>
      </c>
      <c r="N1083" t="s">
        <v>32</v>
      </c>
      <c r="O1083" t="b">
        <v>0</v>
      </c>
      <c r="P1083" cm="1">
        <f t="array" ref="P1083">_xlfn.IFS(O1083=FALSE, 0, O1083=TRUE,1)</f>
        <v>0</v>
      </c>
      <c r="Q1083">
        <v>2</v>
      </c>
      <c r="R1083">
        <v>31</v>
      </c>
      <c r="S1083">
        <v>0</v>
      </c>
    </row>
    <row r="1084" spans="1:19" x14ac:dyDescent="0.3">
      <c r="A1084" t="s">
        <v>2219</v>
      </c>
      <c r="B1084" s="1">
        <v>45311.59652777778</v>
      </c>
      <c r="C1084" s="3">
        <v>46453</v>
      </c>
      <c r="D1084" s="6">
        <v>0.59652777777777777</v>
      </c>
      <c r="E1084" s="6" t="str">
        <f t="shared" si="16"/>
        <v>No</v>
      </c>
      <c r="F1084" s="4">
        <v>46453</v>
      </c>
      <c r="G1084" t="s">
        <v>22</v>
      </c>
      <c r="H1084">
        <v>14</v>
      </c>
      <c r="I1084" t="s">
        <v>28</v>
      </c>
      <c r="J1084" t="s">
        <v>2220</v>
      </c>
      <c r="K1084" t="s">
        <v>30</v>
      </c>
      <c r="L1084">
        <v>5</v>
      </c>
      <c r="M1084" t="s">
        <v>31</v>
      </c>
      <c r="N1084" t="s">
        <v>32</v>
      </c>
      <c r="O1084" t="b">
        <v>0</v>
      </c>
      <c r="P1084" cm="1">
        <f t="array" ref="P1084">_xlfn.IFS(O1084=FALSE, 0, O1084=TRUE,1)</f>
        <v>0</v>
      </c>
      <c r="Q1084">
        <v>2</v>
      </c>
      <c r="R1084">
        <v>56</v>
      </c>
      <c r="S1084">
        <v>0</v>
      </c>
    </row>
    <row r="1085" spans="1:19" x14ac:dyDescent="0.3">
      <c r="A1085" t="s">
        <v>2221</v>
      </c>
      <c r="B1085" s="1">
        <v>45526.936111111114</v>
      </c>
      <c r="C1085" s="3">
        <v>46454</v>
      </c>
      <c r="D1085" s="6">
        <v>0.93611111111111112</v>
      </c>
      <c r="E1085" s="6" t="str">
        <f t="shared" si="16"/>
        <v>No</v>
      </c>
      <c r="F1085" s="4">
        <v>46454</v>
      </c>
      <c r="G1085" t="s">
        <v>27</v>
      </c>
      <c r="H1085">
        <v>22</v>
      </c>
      <c r="I1085" t="s">
        <v>35</v>
      </c>
      <c r="J1085" t="s">
        <v>2222</v>
      </c>
      <c r="K1085" t="s">
        <v>30</v>
      </c>
      <c r="L1085">
        <v>8</v>
      </c>
      <c r="M1085" t="s">
        <v>31</v>
      </c>
      <c r="N1085" t="s">
        <v>32</v>
      </c>
      <c r="O1085" t="b">
        <v>0</v>
      </c>
      <c r="P1085" cm="1">
        <f t="array" ref="P1085">_xlfn.IFS(O1085=FALSE, 0, O1085=TRUE,1)</f>
        <v>0</v>
      </c>
      <c r="Q1085">
        <v>2</v>
      </c>
      <c r="R1085">
        <v>49</v>
      </c>
      <c r="S1085">
        <v>0</v>
      </c>
    </row>
    <row r="1086" spans="1:19" x14ac:dyDescent="0.3">
      <c r="A1086" t="s">
        <v>2223</v>
      </c>
      <c r="B1086" s="1">
        <v>45591.808333333334</v>
      </c>
      <c r="C1086" s="3">
        <v>46455</v>
      </c>
      <c r="D1086" s="6">
        <v>0.80833333333333335</v>
      </c>
      <c r="E1086" s="6" t="str">
        <f t="shared" si="16"/>
        <v>No</v>
      </c>
      <c r="F1086" s="4">
        <v>46455</v>
      </c>
      <c r="G1086" t="s">
        <v>22</v>
      </c>
      <c r="H1086">
        <v>19</v>
      </c>
      <c r="I1086" t="s">
        <v>160</v>
      </c>
      <c r="J1086" t="s">
        <v>2224</v>
      </c>
      <c r="K1086" t="s">
        <v>30</v>
      </c>
      <c r="L1086">
        <v>13</v>
      </c>
      <c r="M1086" t="s">
        <v>31</v>
      </c>
      <c r="N1086" t="s">
        <v>32</v>
      </c>
      <c r="O1086" t="b">
        <v>0</v>
      </c>
      <c r="P1086" cm="1">
        <f t="array" ref="P1086">_xlfn.IFS(O1086=FALSE, 0, O1086=TRUE,1)</f>
        <v>0</v>
      </c>
      <c r="Q1086">
        <v>3</v>
      </c>
      <c r="R1086">
        <v>39</v>
      </c>
      <c r="S1086">
        <v>0</v>
      </c>
    </row>
    <row r="1087" spans="1:19" x14ac:dyDescent="0.3">
      <c r="A1087" t="s">
        <v>2225</v>
      </c>
      <c r="B1087" s="1">
        <v>45124.142361111109</v>
      </c>
      <c r="C1087" s="3">
        <v>46456</v>
      </c>
      <c r="D1087" s="6">
        <v>0.1423611111111111</v>
      </c>
      <c r="E1087" s="6" t="str">
        <f t="shared" si="16"/>
        <v>No</v>
      </c>
      <c r="F1087" s="4">
        <v>46456</v>
      </c>
      <c r="G1087" t="s">
        <v>51</v>
      </c>
      <c r="H1087">
        <v>3</v>
      </c>
      <c r="I1087" t="s">
        <v>106</v>
      </c>
      <c r="J1087" t="s">
        <v>2226</v>
      </c>
      <c r="K1087" t="s">
        <v>30</v>
      </c>
      <c r="L1087">
        <v>13</v>
      </c>
      <c r="M1087" t="s">
        <v>31</v>
      </c>
      <c r="N1087" t="s">
        <v>32</v>
      </c>
      <c r="O1087" t="b">
        <v>0</v>
      </c>
      <c r="P1087" cm="1">
        <f t="array" ref="P1087">_xlfn.IFS(O1087=FALSE, 0, O1087=TRUE,1)</f>
        <v>0</v>
      </c>
      <c r="Q1087">
        <v>3</v>
      </c>
      <c r="R1087">
        <v>58</v>
      </c>
      <c r="S1087">
        <v>0</v>
      </c>
    </row>
    <row r="1088" spans="1:19" x14ac:dyDescent="0.3">
      <c r="A1088" t="s">
        <v>2227</v>
      </c>
      <c r="B1088" s="1">
        <v>45434.379166666666</v>
      </c>
      <c r="C1088" s="3">
        <v>46457</v>
      </c>
      <c r="D1088" s="6">
        <v>0.37916666666666665</v>
      </c>
      <c r="E1088" s="6" t="str">
        <f t="shared" si="16"/>
        <v>No</v>
      </c>
      <c r="F1088" s="4">
        <v>46457</v>
      </c>
      <c r="G1088" t="s">
        <v>15</v>
      </c>
      <c r="H1088">
        <v>9</v>
      </c>
      <c r="I1088" t="s">
        <v>103</v>
      </c>
      <c r="J1088" t="s">
        <v>2228</v>
      </c>
      <c r="K1088" t="s">
        <v>30</v>
      </c>
      <c r="L1088">
        <v>51</v>
      </c>
      <c r="M1088" t="s">
        <v>31</v>
      </c>
      <c r="N1088" t="s">
        <v>32</v>
      </c>
      <c r="O1088" t="b">
        <v>0</v>
      </c>
      <c r="P1088" cm="1">
        <f t="array" ref="P1088">_xlfn.IFS(O1088=FALSE, 0, O1088=TRUE,1)</f>
        <v>0</v>
      </c>
      <c r="Q1088">
        <v>3</v>
      </c>
      <c r="R1088">
        <v>52</v>
      </c>
      <c r="S1088">
        <v>0</v>
      </c>
    </row>
    <row r="1089" spans="1:19" x14ac:dyDescent="0.3">
      <c r="A1089" t="s">
        <v>2229</v>
      </c>
      <c r="B1089" s="1">
        <v>45565.413194444445</v>
      </c>
      <c r="C1089" s="3">
        <v>46458</v>
      </c>
      <c r="D1089" s="6">
        <v>0.41319444444444442</v>
      </c>
      <c r="E1089" s="6" t="str">
        <f t="shared" si="16"/>
        <v>Yes</v>
      </c>
      <c r="F1089" s="4">
        <v>46458</v>
      </c>
      <c r="G1089" t="s">
        <v>51</v>
      </c>
      <c r="H1089">
        <v>9</v>
      </c>
      <c r="I1089" t="s">
        <v>62</v>
      </c>
      <c r="J1089" t="s">
        <v>2230</v>
      </c>
      <c r="K1089" t="s">
        <v>30</v>
      </c>
      <c r="L1089">
        <v>10</v>
      </c>
      <c r="M1089" t="s">
        <v>31</v>
      </c>
      <c r="N1089" t="s">
        <v>32</v>
      </c>
      <c r="O1089" t="b">
        <v>0</v>
      </c>
      <c r="P1089" cm="1">
        <f t="array" ref="P1089">_xlfn.IFS(O1089=FALSE, 0, O1089=TRUE,1)</f>
        <v>0</v>
      </c>
      <c r="Q1089">
        <v>4</v>
      </c>
      <c r="R1089">
        <v>12</v>
      </c>
      <c r="S1089">
        <v>0</v>
      </c>
    </row>
    <row r="1090" spans="1:19" x14ac:dyDescent="0.3">
      <c r="A1090" t="s">
        <v>2231</v>
      </c>
      <c r="B1090" s="1">
        <v>45442.473611111112</v>
      </c>
      <c r="C1090" s="3">
        <v>46459</v>
      </c>
      <c r="D1090" s="6">
        <v>0.47361111111111109</v>
      </c>
      <c r="E1090" s="6" t="str">
        <f t="shared" si="16"/>
        <v>Yes</v>
      </c>
      <c r="F1090" s="4">
        <v>46459</v>
      </c>
      <c r="G1090" t="s">
        <v>27</v>
      </c>
      <c r="H1090">
        <v>11</v>
      </c>
      <c r="I1090" t="s">
        <v>28</v>
      </c>
      <c r="J1090" t="s">
        <v>2232</v>
      </c>
      <c r="K1090" t="s">
        <v>30</v>
      </c>
      <c r="L1090">
        <v>71</v>
      </c>
      <c r="M1090" t="s">
        <v>31</v>
      </c>
      <c r="N1090" t="s">
        <v>32</v>
      </c>
      <c r="O1090" t="b">
        <v>0</v>
      </c>
      <c r="P1090" cm="1">
        <f t="array" ref="P1090">_xlfn.IFS(O1090=FALSE, 0, O1090=TRUE,1)</f>
        <v>0</v>
      </c>
      <c r="Q1090">
        <v>4</v>
      </c>
      <c r="R1090">
        <v>19</v>
      </c>
      <c r="S1090">
        <v>0</v>
      </c>
    </row>
    <row r="1091" spans="1:19" x14ac:dyDescent="0.3">
      <c r="A1091" t="s">
        <v>2233</v>
      </c>
      <c r="B1091" s="1">
        <v>45157.504166666666</v>
      </c>
      <c r="C1091" s="3">
        <v>46460</v>
      </c>
      <c r="D1091" s="6">
        <v>0.50416666666666665</v>
      </c>
      <c r="E1091" s="6" t="str">
        <f t="shared" ref="E1091:E1154" si="17">IF(R1091&lt;=30,"Yes","No")</f>
        <v>No</v>
      </c>
      <c r="F1091" s="4">
        <v>46460</v>
      </c>
      <c r="G1091" t="s">
        <v>22</v>
      </c>
      <c r="H1091">
        <v>12</v>
      </c>
      <c r="I1091" t="s">
        <v>58</v>
      </c>
      <c r="J1091" t="s">
        <v>2234</v>
      </c>
      <c r="K1091" t="s">
        <v>30</v>
      </c>
      <c r="L1091">
        <v>29</v>
      </c>
      <c r="M1091" t="s">
        <v>31</v>
      </c>
      <c r="N1091" t="s">
        <v>32</v>
      </c>
      <c r="O1091" t="b">
        <v>0</v>
      </c>
      <c r="P1091" cm="1">
        <f t="array" ref="P1091">_xlfn.IFS(O1091=FALSE, 0, O1091=TRUE,1)</f>
        <v>0</v>
      </c>
      <c r="Q1091">
        <v>4</v>
      </c>
      <c r="R1091">
        <v>45</v>
      </c>
      <c r="S1091">
        <v>0</v>
      </c>
    </row>
    <row r="1092" spans="1:19" x14ac:dyDescent="0.3">
      <c r="A1092" t="s">
        <v>2235</v>
      </c>
      <c r="B1092" s="1">
        <v>45162.78402777778</v>
      </c>
      <c r="C1092" s="3">
        <v>46461</v>
      </c>
      <c r="D1092" s="6">
        <v>0.78402777777777777</v>
      </c>
      <c r="E1092" s="6" t="str">
        <f t="shared" si="17"/>
        <v>No</v>
      </c>
      <c r="F1092" s="4">
        <v>46461</v>
      </c>
      <c r="G1092" t="s">
        <v>27</v>
      </c>
      <c r="H1092">
        <v>18</v>
      </c>
      <c r="I1092" t="s">
        <v>129</v>
      </c>
      <c r="J1092" t="s">
        <v>2236</v>
      </c>
      <c r="K1092" t="s">
        <v>30</v>
      </c>
      <c r="L1092">
        <v>7</v>
      </c>
      <c r="M1092" t="s">
        <v>31</v>
      </c>
      <c r="N1092" t="s">
        <v>32</v>
      </c>
      <c r="O1092" t="b">
        <v>0</v>
      </c>
      <c r="P1092" cm="1">
        <f t="array" ref="P1092">_xlfn.IFS(O1092=FALSE, 0, O1092=TRUE,1)</f>
        <v>0</v>
      </c>
      <c r="Q1092">
        <v>5</v>
      </c>
      <c r="R1092">
        <v>34</v>
      </c>
      <c r="S1092">
        <v>0</v>
      </c>
    </row>
    <row r="1093" spans="1:19" x14ac:dyDescent="0.3">
      <c r="A1093" t="s">
        <v>2237</v>
      </c>
      <c r="B1093" s="1">
        <v>45311.771527777775</v>
      </c>
      <c r="C1093" s="3">
        <v>46462</v>
      </c>
      <c r="D1093" s="6">
        <v>0.77152777777777781</v>
      </c>
      <c r="E1093" s="6" t="str">
        <f t="shared" si="17"/>
        <v>No</v>
      </c>
      <c r="F1093" s="4">
        <v>46462</v>
      </c>
      <c r="G1093" t="s">
        <v>22</v>
      </c>
      <c r="H1093">
        <v>18</v>
      </c>
      <c r="I1093" t="s">
        <v>52</v>
      </c>
      <c r="J1093" t="s">
        <v>2238</v>
      </c>
      <c r="K1093" t="s">
        <v>30</v>
      </c>
      <c r="L1093">
        <v>56</v>
      </c>
      <c r="M1093" t="s">
        <v>31</v>
      </c>
      <c r="N1093" t="s">
        <v>32</v>
      </c>
      <c r="O1093" t="b">
        <v>0</v>
      </c>
      <c r="P1093" cm="1">
        <f t="array" ref="P1093">_xlfn.IFS(O1093=FALSE, 0, O1093=TRUE,1)</f>
        <v>0</v>
      </c>
      <c r="Q1093">
        <v>5</v>
      </c>
      <c r="R1093">
        <v>37</v>
      </c>
      <c r="S1093">
        <v>0</v>
      </c>
    </row>
    <row r="1094" spans="1:19" x14ac:dyDescent="0.3">
      <c r="A1094" t="s">
        <v>2239</v>
      </c>
      <c r="B1094" s="1">
        <v>45344.801388888889</v>
      </c>
      <c r="C1094" s="3">
        <v>46463</v>
      </c>
      <c r="D1094" s="6">
        <v>0.80138888888888893</v>
      </c>
      <c r="E1094" s="6" t="str">
        <f t="shared" si="17"/>
        <v>No</v>
      </c>
      <c r="F1094" s="4">
        <v>46463</v>
      </c>
      <c r="G1094" t="s">
        <v>27</v>
      </c>
      <c r="H1094">
        <v>19</v>
      </c>
      <c r="I1094" t="s">
        <v>23</v>
      </c>
      <c r="J1094" t="s">
        <v>2240</v>
      </c>
      <c r="K1094" t="s">
        <v>30</v>
      </c>
      <c r="L1094">
        <v>38</v>
      </c>
      <c r="M1094" t="s">
        <v>31</v>
      </c>
      <c r="N1094" t="s">
        <v>32</v>
      </c>
      <c r="O1094" t="b">
        <v>0</v>
      </c>
      <c r="P1094" cm="1">
        <f t="array" ref="P1094">_xlfn.IFS(O1094=FALSE, 0, O1094=TRUE,1)</f>
        <v>0</v>
      </c>
      <c r="Q1094">
        <v>5</v>
      </c>
      <c r="R1094">
        <v>46</v>
      </c>
      <c r="S1094">
        <v>0</v>
      </c>
    </row>
    <row r="1095" spans="1:19" x14ac:dyDescent="0.3">
      <c r="A1095" t="s">
        <v>2241</v>
      </c>
      <c r="B1095" s="1">
        <v>45433.961805555555</v>
      </c>
      <c r="C1095" s="3">
        <v>46464</v>
      </c>
      <c r="D1095" s="6">
        <v>0.96180555555555558</v>
      </c>
      <c r="E1095" s="6" t="str">
        <f t="shared" si="17"/>
        <v>No</v>
      </c>
      <c r="F1095" s="4">
        <v>46464</v>
      </c>
      <c r="G1095" t="s">
        <v>74</v>
      </c>
      <c r="H1095">
        <v>23</v>
      </c>
      <c r="I1095" t="s">
        <v>241</v>
      </c>
      <c r="J1095" t="s">
        <v>2242</v>
      </c>
      <c r="K1095" t="s">
        <v>30</v>
      </c>
      <c r="L1095">
        <v>21</v>
      </c>
      <c r="M1095" t="s">
        <v>31</v>
      </c>
      <c r="N1095" t="s">
        <v>32</v>
      </c>
      <c r="O1095" t="b">
        <v>0</v>
      </c>
      <c r="P1095" cm="1">
        <f t="array" ref="P1095">_xlfn.IFS(O1095=FALSE, 0, O1095=TRUE,1)</f>
        <v>0</v>
      </c>
      <c r="Q1095">
        <v>6</v>
      </c>
      <c r="R1095">
        <v>34</v>
      </c>
      <c r="S1095">
        <v>0</v>
      </c>
    </row>
    <row r="1096" spans="1:19" x14ac:dyDescent="0.3">
      <c r="A1096" t="s">
        <v>2243</v>
      </c>
      <c r="B1096" s="1">
        <v>45237.223611111112</v>
      </c>
      <c r="C1096" s="3">
        <v>46465</v>
      </c>
      <c r="D1096" s="6">
        <v>0.22361111111111112</v>
      </c>
      <c r="E1096" s="6" t="str">
        <f t="shared" si="17"/>
        <v>No</v>
      </c>
      <c r="F1096" s="4">
        <v>46465</v>
      </c>
      <c r="G1096" t="s">
        <v>74</v>
      </c>
      <c r="H1096">
        <v>5</v>
      </c>
      <c r="I1096" t="s">
        <v>52</v>
      </c>
      <c r="J1096" t="s">
        <v>2244</v>
      </c>
      <c r="K1096" t="s">
        <v>30</v>
      </c>
      <c r="L1096">
        <v>63</v>
      </c>
      <c r="M1096" t="s">
        <v>31</v>
      </c>
      <c r="N1096" t="s">
        <v>32</v>
      </c>
      <c r="O1096" t="b">
        <v>0</v>
      </c>
      <c r="P1096" cm="1">
        <f t="array" ref="P1096">_xlfn.IFS(O1096=FALSE, 0, O1096=TRUE,1)</f>
        <v>0</v>
      </c>
      <c r="Q1096">
        <v>6</v>
      </c>
      <c r="R1096">
        <v>56</v>
      </c>
      <c r="S1096">
        <v>0</v>
      </c>
    </row>
    <row r="1097" spans="1:19" x14ac:dyDescent="0.3">
      <c r="A1097" t="s">
        <v>2245</v>
      </c>
      <c r="B1097" s="1">
        <v>45316.852083333331</v>
      </c>
      <c r="C1097" s="3">
        <v>46466</v>
      </c>
      <c r="D1097" s="6">
        <v>0.8520833333333333</v>
      </c>
      <c r="E1097" s="6" t="str">
        <f t="shared" si="17"/>
        <v>Yes</v>
      </c>
      <c r="F1097" s="4">
        <v>46466</v>
      </c>
      <c r="G1097" t="s">
        <v>27</v>
      </c>
      <c r="H1097">
        <v>20</v>
      </c>
      <c r="I1097" t="s">
        <v>28</v>
      </c>
      <c r="J1097" t="s">
        <v>2246</v>
      </c>
      <c r="K1097" t="s">
        <v>30</v>
      </c>
      <c r="L1097">
        <v>77</v>
      </c>
      <c r="M1097" t="s">
        <v>31</v>
      </c>
      <c r="N1097" t="s">
        <v>32</v>
      </c>
      <c r="O1097" t="b">
        <v>0</v>
      </c>
      <c r="P1097" cm="1">
        <f t="array" ref="P1097">_xlfn.IFS(O1097=FALSE, 0, O1097=TRUE,1)</f>
        <v>0</v>
      </c>
      <c r="Q1097">
        <v>6</v>
      </c>
      <c r="R1097">
        <v>12</v>
      </c>
      <c r="S1097">
        <v>0</v>
      </c>
    </row>
    <row r="1098" spans="1:19" x14ac:dyDescent="0.3">
      <c r="A1098" t="s">
        <v>2247</v>
      </c>
      <c r="B1098" s="1">
        <v>45053.186111111114</v>
      </c>
      <c r="C1098" s="3">
        <v>46467</v>
      </c>
      <c r="D1098" s="6">
        <v>0.18611111111111112</v>
      </c>
      <c r="E1098" s="6" t="str">
        <f t="shared" si="17"/>
        <v>Yes</v>
      </c>
      <c r="F1098" s="4">
        <v>46467</v>
      </c>
      <c r="G1098" t="s">
        <v>34</v>
      </c>
      <c r="H1098">
        <v>4</v>
      </c>
      <c r="I1098" t="s">
        <v>28</v>
      </c>
      <c r="J1098" t="s">
        <v>2248</v>
      </c>
      <c r="K1098" t="s">
        <v>30</v>
      </c>
      <c r="L1098">
        <v>11</v>
      </c>
      <c r="M1098" t="s">
        <v>31</v>
      </c>
      <c r="N1098" t="s">
        <v>32</v>
      </c>
      <c r="O1098" t="b">
        <v>0</v>
      </c>
      <c r="P1098" cm="1">
        <f t="array" ref="P1098">_xlfn.IFS(O1098=FALSE, 0, O1098=TRUE,1)</f>
        <v>0</v>
      </c>
      <c r="Q1098">
        <v>6</v>
      </c>
      <c r="R1098">
        <v>29</v>
      </c>
      <c r="S1098">
        <v>1</v>
      </c>
    </row>
    <row r="1099" spans="1:19" x14ac:dyDescent="0.3">
      <c r="A1099" t="s">
        <v>2249</v>
      </c>
      <c r="B1099" s="1">
        <v>45413.938888888886</v>
      </c>
      <c r="C1099" s="3">
        <v>46468</v>
      </c>
      <c r="D1099" s="6">
        <v>0.93888888888888888</v>
      </c>
      <c r="E1099" s="6" t="str">
        <f t="shared" si="17"/>
        <v>Yes</v>
      </c>
      <c r="F1099" s="4">
        <v>46468</v>
      </c>
      <c r="G1099" t="s">
        <v>15</v>
      </c>
      <c r="H1099">
        <v>22</v>
      </c>
      <c r="I1099" t="s">
        <v>58</v>
      </c>
      <c r="J1099" t="s">
        <v>2250</v>
      </c>
      <c r="K1099" t="s">
        <v>30</v>
      </c>
      <c r="L1099">
        <v>31</v>
      </c>
      <c r="M1099" t="s">
        <v>31</v>
      </c>
      <c r="N1099" t="s">
        <v>32</v>
      </c>
      <c r="O1099" t="b">
        <v>0</v>
      </c>
      <c r="P1099" cm="1">
        <f t="array" ref="P1099">_xlfn.IFS(O1099=FALSE, 0, O1099=TRUE,1)</f>
        <v>0</v>
      </c>
      <c r="Q1099">
        <v>6</v>
      </c>
      <c r="R1099">
        <v>12</v>
      </c>
      <c r="S1099">
        <v>0</v>
      </c>
    </row>
    <row r="1100" spans="1:19" x14ac:dyDescent="0.3">
      <c r="A1100" t="s">
        <v>2251</v>
      </c>
      <c r="B1100" s="1">
        <v>45332.370833333334</v>
      </c>
      <c r="C1100" s="3">
        <v>46469</v>
      </c>
      <c r="D1100" s="6">
        <v>0.37083333333333335</v>
      </c>
      <c r="E1100" s="6" t="str">
        <f t="shared" si="17"/>
        <v>No</v>
      </c>
      <c r="F1100" s="4">
        <v>46469</v>
      </c>
      <c r="G1100" t="s">
        <v>22</v>
      </c>
      <c r="H1100">
        <v>8</v>
      </c>
      <c r="I1100" t="s">
        <v>82</v>
      </c>
      <c r="J1100" t="s">
        <v>2252</v>
      </c>
      <c r="K1100" t="s">
        <v>30</v>
      </c>
      <c r="L1100">
        <v>36</v>
      </c>
      <c r="M1100" t="s">
        <v>31</v>
      </c>
      <c r="N1100" t="s">
        <v>32</v>
      </c>
      <c r="O1100" t="b">
        <v>0</v>
      </c>
      <c r="P1100" cm="1">
        <f t="array" ref="P1100">_xlfn.IFS(O1100=FALSE, 0, O1100=TRUE,1)</f>
        <v>0</v>
      </c>
      <c r="Q1100">
        <v>7</v>
      </c>
      <c r="R1100">
        <v>39</v>
      </c>
      <c r="S1100">
        <v>0</v>
      </c>
    </row>
    <row r="1101" spans="1:19" x14ac:dyDescent="0.3">
      <c r="A1101" t="s">
        <v>2253</v>
      </c>
      <c r="B1101" s="1">
        <v>45160.305555555555</v>
      </c>
      <c r="C1101" s="3">
        <v>46470</v>
      </c>
      <c r="D1101" s="6">
        <v>0.30555555555555558</v>
      </c>
      <c r="E1101" s="6" t="str">
        <f t="shared" si="17"/>
        <v>Yes</v>
      </c>
      <c r="F1101" s="4">
        <v>46470</v>
      </c>
      <c r="G1101" t="s">
        <v>74</v>
      </c>
      <c r="H1101">
        <v>7</v>
      </c>
      <c r="I1101" t="s">
        <v>18</v>
      </c>
      <c r="J1101" t="s">
        <v>2254</v>
      </c>
      <c r="K1101" t="s">
        <v>30</v>
      </c>
      <c r="L1101">
        <v>22</v>
      </c>
      <c r="M1101" t="s">
        <v>31</v>
      </c>
      <c r="N1101" t="s">
        <v>32</v>
      </c>
      <c r="O1101" t="b">
        <v>0</v>
      </c>
      <c r="P1101" cm="1">
        <f t="array" ref="P1101">_xlfn.IFS(O1101=FALSE, 0, O1101=TRUE,1)</f>
        <v>0</v>
      </c>
      <c r="Q1101">
        <v>7</v>
      </c>
      <c r="R1101">
        <v>10</v>
      </c>
      <c r="S1101">
        <v>0</v>
      </c>
    </row>
    <row r="1102" spans="1:19" x14ac:dyDescent="0.3">
      <c r="A1102" t="s">
        <v>2255</v>
      </c>
      <c r="B1102" s="1">
        <v>45338.215277777781</v>
      </c>
      <c r="C1102" s="3">
        <v>46471</v>
      </c>
      <c r="D1102" s="6">
        <v>0.21527777777777779</v>
      </c>
      <c r="E1102" s="6" t="str">
        <f t="shared" si="17"/>
        <v>No</v>
      </c>
      <c r="F1102" s="4">
        <v>46471</v>
      </c>
      <c r="G1102" t="s">
        <v>55</v>
      </c>
      <c r="H1102">
        <v>5</v>
      </c>
      <c r="I1102" t="s">
        <v>52</v>
      </c>
      <c r="J1102" t="s">
        <v>2256</v>
      </c>
      <c r="K1102" t="s">
        <v>30</v>
      </c>
      <c r="L1102">
        <v>46</v>
      </c>
      <c r="M1102" t="s">
        <v>31</v>
      </c>
      <c r="N1102" t="s">
        <v>32</v>
      </c>
      <c r="O1102" t="b">
        <v>0</v>
      </c>
      <c r="P1102" cm="1">
        <f t="array" ref="P1102">_xlfn.IFS(O1102=FALSE, 0, O1102=TRUE,1)</f>
        <v>0</v>
      </c>
      <c r="Q1102">
        <v>8</v>
      </c>
      <c r="R1102">
        <v>51</v>
      </c>
      <c r="S1102">
        <v>0</v>
      </c>
    </row>
    <row r="1103" spans="1:19" x14ac:dyDescent="0.3">
      <c r="A1103" t="s">
        <v>2257</v>
      </c>
      <c r="B1103" s="1">
        <v>45213.034722222219</v>
      </c>
      <c r="C1103" s="3">
        <v>46472</v>
      </c>
      <c r="D1103" s="6">
        <v>3.4722222222222224E-2</v>
      </c>
      <c r="E1103" s="6" t="str">
        <f t="shared" si="17"/>
        <v>Yes</v>
      </c>
      <c r="F1103" s="4">
        <v>46472</v>
      </c>
      <c r="G1103" t="s">
        <v>22</v>
      </c>
      <c r="H1103">
        <v>0</v>
      </c>
      <c r="I1103" t="s">
        <v>52</v>
      </c>
      <c r="J1103" t="s">
        <v>2258</v>
      </c>
      <c r="K1103" t="s">
        <v>30</v>
      </c>
      <c r="L1103">
        <v>66</v>
      </c>
      <c r="M1103" t="s">
        <v>31</v>
      </c>
      <c r="N1103" t="s">
        <v>32</v>
      </c>
      <c r="O1103" t="b">
        <v>0</v>
      </c>
      <c r="P1103" cm="1">
        <f t="array" ref="P1103">_xlfn.IFS(O1103=FALSE, 0, O1103=TRUE,1)</f>
        <v>0</v>
      </c>
      <c r="Q1103">
        <v>9</v>
      </c>
      <c r="R1103">
        <v>21</v>
      </c>
      <c r="S1103">
        <v>0</v>
      </c>
    </row>
    <row r="1104" spans="1:19" x14ac:dyDescent="0.3">
      <c r="A1104" t="s">
        <v>2259</v>
      </c>
      <c r="B1104" s="1">
        <v>45100.375694444447</v>
      </c>
      <c r="C1104" s="3">
        <v>46473</v>
      </c>
      <c r="D1104" s="6">
        <v>0.37569444444444444</v>
      </c>
      <c r="E1104" s="6" t="str">
        <f t="shared" si="17"/>
        <v>Yes</v>
      </c>
      <c r="F1104" s="4">
        <v>46473</v>
      </c>
      <c r="G1104" t="s">
        <v>55</v>
      </c>
      <c r="H1104">
        <v>9</v>
      </c>
      <c r="I1104" t="s">
        <v>52</v>
      </c>
      <c r="J1104" t="s">
        <v>2260</v>
      </c>
      <c r="K1104" t="s">
        <v>30</v>
      </c>
      <c r="L1104">
        <v>45</v>
      </c>
      <c r="M1104" t="s">
        <v>31</v>
      </c>
      <c r="N1104" t="s">
        <v>32</v>
      </c>
      <c r="O1104" t="b">
        <v>0</v>
      </c>
      <c r="P1104" cm="1">
        <f t="array" ref="P1104">_xlfn.IFS(O1104=FALSE, 0, O1104=TRUE,1)</f>
        <v>0</v>
      </c>
      <c r="Q1104">
        <v>10</v>
      </c>
      <c r="R1104">
        <v>14</v>
      </c>
      <c r="S1104">
        <v>0</v>
      </c>
    </row>
    <row r="1105" spans="1:19" x14ac:dyDescent="0.3">
      <c r="A1105" t="s">
        <v>2261</v>
      </c>
      <c r="B1105" s="1">
        <v>45579.794444444444</v>
      </c>
      <c r="C1105" s="3">
        <v>46474</v>
      </c>
      <c r="D1105" s="6">
        <v>0.7944444444444444</v>
      </c>
      <c r="E1105" s="6" t="str">
        <f t="shared" si="17"/>
        <v>No</v>
      </c>
      <c r="F1105" s="4">
        <v>46474</v>
      </c>
      <c r="G1105" t="s">
        <v>51</v>
      </c>
      <c r="H1105">
        <v>19</v>
      </c>
      <c r="I1105" t="s">
        <v>122</v>
      </c>
      <c r="J1105" t="s">
        <v>2262</v>
      </c>
      <c r="K1105" t="s">
        <v>30</v>
      </c>
      <c r="L1105">
        <v>38</v>
      </c>
      <c r="M1105" t="s">
        <v>31</v>
      </c>
      <c r="N1105" t="s">
        <v>32</v>
      </c>
      <c r="O1105" t="b">
        <v>0</v>
      </c>
      <c r="P1105" cm="1">
        <f t="array" ref="P1105">_xlfn.IFS(O1105=FALSE, 0, O1105=TRUE,1)</f>
        <v>0</v>
      </c>
      <c r="Q1105">
        <v>10</v>
      </c>
      <c r="R1105">
        <v>47</v>
      </c>
      <c r="S1105">
        <v>0</v>
      </c>
    </row>
    <row r="1106" spans="1:19" x14ac:dyDescent="0.3">
      <c r="A1106" t="s">
        <v>2263</v>
      </c>
      <c r="B1106" s="1">
        <v>45484.693749999999</v>
      </c>
      <c r="C1106" s="3">
        <v>46475</v>
      </c>
      <c r="D1106" s="6">
        <v>0.69374999999999998</v>
      </c>
      <c r="E1106" s="6" t="str">
        <f t="shared" si="17"/>
        <v>No</v>
      </c>
      <c r="F1106" s="4">
        <v>46475</v>
      </c>
      <c r="G1106" t="s">
        <v>27</v>
      </c>
      <c r="H1106">
        <v>16</v>
      </c>
      <c r="I1106" t="s">
        <v>35</v>
      </c>
      <c r="J1106" t="s">
        <v>2264</v>
      </c>
      <c r="K1106" t="s">
        <v>30</v>
      </c>
      <c r="L1106">
        <v>68</v>
      </c>
      <c r="M1106" t="s">
        <v>31</v>
      </c>
      <c r="N1106" t="s">
        <v>32</v>
      </c>
      <c r="O1106" t="b">
        <v>0</v>
      </c>
      <c r="P1106" cm="1">
        <f t="array" ref="P1106">_xlfn.IFS(O1106=FALSE, 0, O1106=TRUE,1)</f>
        <v>0</v>
      </c>
      <c r="Q1106">
        <v>10</v>
      </c>
      <c r="R1106">
        <v>34</v>
      </c>
      <c r="S1106">
        <v>0</v>
      </c>
    </row>
    <row r="1107" spans="1:19" x14ac:dyDescent="0.3">
      <c r="A1107" t="s">
        <v>2265</v>
      </c>
      <c r="B1107" s="1">
        <v>45574.048611111109</v>
      </c>
      <c r="C1107" s="3">
        <v>46476</v>
      </c>
      <c r="D1107" s="6">
        <v>4.8611111111111112E-2</v>
      </c>
      <c r="E1107" s="6" t="str">
        <f t="shared" si="17"/>
        <v>No</v>
      </c>
      <c r="F1107" s="4">
        <v>46476</v>
      </c>
      <c r="G1107" t="s">
        <v>15</v>
      </c>
      <c r="H1107">
        <v>1</v>
      </c>
      <c r="I1107" t="s">
        <v>52</v>
      </c>
      <c r="J1107" t="s">
        <v>2266</v>
      </c>
      <c r="K1107" t="s">
        <v>30</v>
      </c>
      <c r="L1107">
        <v>13</v>
      </c>
      <c r="M1107" t="s">
        <v>31</v>
      </c>
      <c r="N1107" t="s">
        <v>116</v>
      </c>
      <c r="O1107" t="b">
        <v>0</v>
      </c>
      <c r="P1107" cm="1">
        <f t="array" ref="P1107">_xlfn.IFS(O1107=FALSE, 0, O1107=TRUE,1)</f>
        <v>0</v>
      </c>
      <c r="R1107">
        <v>46</v>
      </c>
      <c r="S1107">
        <v>0</v>
      </c>
    </row>
    <row r="1108" spans="1:19" x14ac:dyDescent="0.3">
      <c r="A1108" t="s">
        <v>2267</v>
      </c>
      <c r="B1108" s="1">
        <v>45485.572916666664</v>
      </c>
      <c r="C1108" s="3">
        <v>46477</v>
      </c>
      <c r="D1108" s="6">
        <v>0.57291666666666663</v>
      </c>
      <c r="E1108" s="6" t="str">
        <f t="shared" si="17"/>
        <v>No</v>
      </c>
      <c r="F1108" s="4">
        <v>46477</v>
      </c>
      <c r="G1108" t="s">
        <v>55</v>
      </c>
      <c r="H1108">
        <v>13</v>
      </c>
      <c r="I1108" t="s">
        <v>30</v>
      </c>
      <c r="J1108" t="s">
        <v>2268</v>
      </c>
      <c r="K1108" t="s">
        <v>30</v>
      </c>
      <c r="L1108">
        <v>59</v>
      </c>
      <c r="M1108" t="s">
        <v>31</v>
      </c>
      <c r="N1108" t="s">
        <v>116</v>
      </c>
      <c r="O1108" t="b">
        <v>0</v>
      </c>
      <c r="P1108" cm="1">
        <f t="array" ref="P1108">_xlfn.IFS(O1108=FALSE, 0, O1108=TRUE,1)</f>
        <v>0</v>
      </c>
      <c r="R1108">
        <v>58</v>
      </c>
      <c r="S1108">
        <v>0</v>
      </c>
    </row>
    <row r="1109" spans="1:19" x14ac:dyDescent="0.3">
      <c r="A1109" t="s">
        <v>2269</v>
      </c>
      <c r="B1109" s="1">
        <v>45250.185416666667</v>
      </c>
      <c r="C1109" s="3">
        <v>46478</v>
      </c>
      <c r="D1109" s="6">
        <v>0.18541666666666667</v>
      </c>
      <c r="E1109" s="6" t="str">
        <f t="shared" si="17"/>
        <v>Yes</v>
      </c>
      <c r="F1109" s="4">
        <v>46478</v>
      </c>
      <c r="G1109" t="s">
        <v>51</v>
      </c>
      <c r="H1109">
        <v>4</v>
      </c>
      <c r="I1109" t="s">
        <v>62</v>
      </c>
      <c r="J1109" t="s">
        <v>2270</v>
      </c>
      <c r="K1109" t="s">
        <v>30</v>
      </c>
      <c r="L1109">
        <v>41</v>
      </c>
      <c r="M1109" t="s">
        <v>31</v>
      </c>
      <c r="N1109" t="s">
        <v>116</v>
      </c>
      <c r="O1109" t="b">
        <v>0</v>
      </c>
      <c r="P1109" cm="1">
        <f t="array" ref="P1109">_xlfn.IFS(O1109=FALSE, 0, O1109=TRUE,1)</f>
        <v>0</v>
      </c>
      <c r="R1109">
        <v>23</v>
      </c>
      <c r="S1109">
        <v>0</v>
      </c>
    </row>
    <row r="1110" spans="1:19" x14ac:dyDescent="0.3">
      <c r="A1110" t="s">
        <v>2271</v>
      </c>
      <c r="B1110" s="1">
        <v>45378.882638888892</v>
      </c>
      <c r="C1110" s="3">
        <v>46479</v>
      </c>
      <c r="D1110" s="6">
        <v>0.88263888888888886</v>
      </c>
      <c r="E1110" s="6" t="str">
        <f t="shared" si="17"/>
        <v>No</v>
      </c>
      <c r="F1110" s="4">
        <v>46479</v>
      </c>
      <c r="G1110" t="s">
        <v>15</v>
      </c>
      <c r="H1110">
        <v>21</v>
      </c>
      <c r="I1110" t="s">
        <v>160</v>
      </c>
      <c r="J1110" t="s">
        <v>2272</v>
      </c>
      <c r="K1110" t="s">
        <v>30</v>
      </c>
      <c r="L1110">
        <v>31</v>
      </c>
      <c r="M1110" t="s">
        <v>31</v>
      </c>
      <c r="N1110" t="s">
        <v>116</v>
      </c>
      <c r="O1110" t="b">
        <v>0</v>
      </c>
      <c r="P1110" cm="1">
        <f t="array" ref="P1110">_xlfn.IFS(O1110=FALSE, 0, O1110=TRUE,1)</f>
        <v>0</v>
      </c>
      <c r="R1110">
        <v>54</v>
      </c>
      <c r="S1110">
        <v>0</v>
      </c>
    </row>
    <row r="1111" spans="1:19" x14ac:dyDescent="0.3">
      <c r="A1111" t="s">
        <v>2273</v>
      </c>
      <c r="B1111" s="1">
        <v>45163.912499999999</v>
      </c>
      <c r="C1111" s="3">
        <v>46480</v>
      </c>
      <c r="D1111" s="6">
        <v>0.91249999999999998</v>
      </c>
      <c r="E1111" s="6" t="str">
        <f t="shared" si="17"/>
        <v>No</v>
      </c>
      <c r="F1111" s="4">
        <v>46480</v>
      </c>
      <c r="G1111" t="s">
        <v>55</v>
      </c>
      <c r="H1111">
        <v>21</v>
      </c>
      <c r="I1111" t="s">
        <v>71</v>
      </c>
      <c r="J1111" t="s">
        <v>2274</v>
      </c>
      <c r="K1111" t="s">
        <v>30</v>
      </c>
      <c r="L1111">
        <v>5</v>
      </c>
      <c r="M1111" t="s">
        <v>31</v>
      </c>
      <c r="N1111" t="s">
        <v>116</v>
      </c>
      <c r="O1111" t="b">
        <v>0</v>
      </c>
      <c r="P1111" cm="1">
        <f t="array" ref="P1111">_xlfn.IFS(O1111=FALSE, 0, O1111=TRUE,1)</f>
        <v>0</v>
      </c>
      <c r="Q1111">
        <v>8</v>
      </c>
      <c r="R1111">
        <v>48</v>
      </c>
      <c r="S1111">
        <v>0</v>
      </c>
    </row>
    <row r="1112" spans="1:19" x14ac:dyDescent="0.3">
      <c r="A1112" t="s">
        <v>2275</v>
      </c>
      <c r="B1112" s="1">
        <v>45383.582638888889</v>
      </c>
      <c r="C1112" s="3">
        <v>46481</v>
      </c>
      <c r="D1112" s="6">
        <v>0.58263888888888893</v>
      </c>
      <c r="E1112" s="6" t="str">
        <f t="shared" si="17"/>
        <v>Yes</v>
      </c>
      <c r="F1112" s="4">
        <v>46481</v>
      </c>
      <c r="G1112" t="s">
        <v>51</v>
      </c>
      <c r="H1112">
        <v>13</v>
      </c>
      <c r="I1112" t="s">
        <v>241</v>
      </c>
      <c r="J1112" t="s">
        <v>2276</v>
      </c>
      <c r="K1112" t="s">
        <v>30</v>
      </c>
      <c r="L1112">
        <v>11</v>
      </c>
      <c r="M1112" t="s">
        <v>31</v>
      </c>
      <c r="N1112" t="s">
        <v>20</v>
      </c>
      <c r="O1112" t="b">
        <v>0</v>
      </c>
      <c r="P1112" cm="1">
        <f t="array" ref="P1112">_xlfn.IFS(O1112=FALSE, 0, O1112=TRUE,1)</f>
        <v>0</v>
      </c>
      <c r="R1112">
        <v>20</v>
      </c>
      <c r="S1112">
        <v>0</v>
      </c>
    </row>
    <row r="1113" spans="1:19" x14ac:dyDescent="0.3">
      <c r="A1113" t="s">
        <v>2277</v>
      </c>
      <c r="B1113" s="1">
        <v>45178.938194444447</v>
      </c>
      <c r="C1113" s="3">
        <v>46482</v>
      </c>
      <c r="D1113" s="6">
        <v>0.93819444444444444</v>
      </c>
      <c r="E1113" s="6" t="str">
        <f t="shared" si="17"/>
        <v>Yes</v>
      </c>
      <c r="F1113" s="4">
        <v>46482</v>
      </c>
      <c r="G1113" t="s">
        <v>22</v>
      </c>
      <c r="H1113">
        <v>22</v>
      </c>
      <c r="I1113" t="s">
        <v>241</v>
      </c>
      <c r="J1113" t="s">
        <v>2278</v>
      </c>
      <c r="K1113" t="s">
        <v>30</v>
      </c>
      <c r="L1113">
        <v>21</v>
      </c>
      <c r="M1113" t="s">
        <v>31</v>
      </c>
      <c r="N1113" t="s">
        <v>20</v>
      </c>
      <c r="O1113" t="b">
        <v>0</v>
      </c>
      <c r="P1113" cm="1">
        <f t="array" ref="P1113">_xlfn.IFS(O1113=FALSE, 0, O1113=TRUE,1)</f>
        <v>0</v>
      </c>
      <c r="R1113">
        <v>23</v>
      </c>
      <c r="S1113">
        <v>0</v>
      </c>
    </row>
    <row r="1114" spans="1:19" x14ac:dyDescent="0.3">
      <c r="A1114" t="s">
        <v>2279</v>
      </c>
      <c r="B1114" s="1">
        <v>45522.680555555555</v>
      </c>
      <c r="C1114" s="3">
        <v>46483</v>
      </c>
      <c r="D1114" s="6">
        <v>0.68055555555555558</v>
      </c>
      <c r="E1114" s="6" t="str">
        <f t="shared" si="17"/>
        <v>Yes</v>
      </c>
      <c r="F1114" s="4">
        <v>46483</v>
      </c>
      <c r="G1114" t="s">
        <v>34</v>
      </c>
      <c r="H1114">
        <v>16</v>
      </c>
      <c r="I1114" t="s">
        <v>241</v>
      </c>
      <c r="J1114" t="s">
        <v>2280</v>
      </c>
      <c r="K1114" t="s">
        <v>30</v>
      </c>
      <c r="L1114">
        <v>34</v>
      </c>
      <c r="M1114" t="s">
        <v>31</v>
      </c>
      <c r="N1114" t="s">
        <v>20</v>
      </c>
      <c r="O1114" t="b">
        <v>0</v>
      </c>
      <c r="P1114" cm="1">
        <f t="array" ref="P1114">_xlfn.IFS(O1114=FALSE, 0, O1114=TRUE,1)</f>
        <v>0</v>
      </c>
      <c r="R1114">
        <v>30</v>
      </c>
      <c r="S1114">
        <v>0</v>
      </c>
    </row>
    <row r="1115" spans="1:19" x14ac:dyDescent="0.3">
      <c r="A1115" t="s">
        <v>2281</v>
      </c>
      <c r="B1115" s="1">
        <v>45154.067361111112</v>
      </c>
      <c r="C1115" s="3">
        <v>46484</v>
      </c>
      <c r="D1115" s="6">
        <v>6.7361111111111108E-2</v>
      </c>
      <c r="E1115" s="6" t="str">
        <f t="shared" si="17"/>
        <v>No</v>
      </c>
      <c r="F1115" s="4">
        <v>46484</v>
      </c>
      <c r="G1115" t="s">
        <v>15</v>
      </c>
      <c r="H1115">
        <v>1</v>
      </c>
      <c r="I1115" t="s">
        <v>241</v>
      </c>
      <c r="J1115" t="s">
        <v>2282</v>
      </c>
      <c r="K1115" t="s">
        <v>30</v>
      </c>
      <c r="L1115">
        <v>71</v>
      </c>
      <c r="M1115" t="s">
        <v>31</v>
      </c>
      <c r="N1115" t="s">
        <v>20</v>
      </c>
      <c r="O1115" t="b">
        <v>0</v>
      </c>
      <c r="P1115" cm="1">
        <f t="array" ref="P1115">_xlfn.IFS(O1115=FALSE, 0, O1115=TRUE,1)</f>
        <v>0</v>
      </c>
      <c r="R1115">
        <v>41</v>
      </c>
      <c r="S1115">
        <v>0</v>
      </c>
    </row>
    <row r="1116" spans="1:19" x14ac:dyDescent="0.3">
      <c r="A1116" t="s">
        <v>2283</v>
      </c>
      <c r="B1116" s="1">
        <v>45233.511111111111</v>
      </c>
      <c r="C1116" s="3">
        <v>46485</v>
      </c>
      <c r="D1116" s="6">
        <v>0.51111111111111107</v>
      </c>
      <c r="E1116" s="6" t="str">
        <f t="shared" si="17"/>
        <v>No</v>
      </c>
      <c r="F1116" s="4">
        <v>46485</v>
      </c>
      <c r="G1116" t="s">
        <v>55</v>
      </c>
      <c r="H1116">
        <v>12</v>
      </c>
      <c r="I1116" t="s">
        <v>241</v>
      </c>
      <c r="J1116" t="s">
        <v>2284</v>
      </c>
      <c r="K1116" t="s">
        <v>30</v>
      </c>
      <c r="L1116">
        <v>30</v>
      </c>
      <c r="M1116" t="s">
        <v>31</v>
      </c>
      <c r="N1116" t="s">
        <v>20</v>
      </c>
      <c r="O1116" t="b">
        <v>0</v>
      </c>
      <c r="P1116" cm="1">
        <f t="array" ref="P1116">_xlfn.IFS(O1116=FALSE, 0, O1116=TRUE,1)</f>
        <v>0</v>
      </c>
      <c r="R1116">
        <v>54</v>
      </c>
      <c r="S1116">
        <v>0</v>
      </c>
    </row>
    <row r="1117" spans="1:19" x14ac:dyDescent="0.3">
      <c r="A1117" t="s">
        <v>2285</v>
      </c>
      <c r="B1117" s="1">
        <v>45025.336111111108</v>
      </c>
      <c r="C1117" s="3">
        <v>46486</v>
      </c>
      <c r="D1117" s="6">
        <v>0.33611111111111114</v>
      </c>
      <c r="E1117" s="6" t="str">
        <f t="shared" si="17"/>
        <v>Yes</v>
      </c>
      <c r="F1117" s="4">
        <v>46486</v>
      </c>
      <c r="G1117" t="s">
        <v>34</v>
      </c>
      <c r="H1117">
        <v>8</v>
      </c>
      <c r="I1117" t="s">
        <v>129</v>
      </c>
      <c r="J1117" t="s">
        <v>2286</v>
      </c>
      <c r="K1117" t="s">
        <v>30</v>
      </c>
      <c r="L1117">
        <v>6</v>
      </c>
      <c r="M1117" t="s">
        <v>31</v>
      </c>
      <c r="N1117" t="s">
        <v>20</v>
      </c>
      <c r="O1117" t="b">
        <v>0</v>
      </c>
      <c r="P1117" cm="1">
        <f t="array" ref="P1117">_xlfn.IFS(O1117=FALSE, 0, O1117=TRUE,1)</f>
        <v>0</v>
      </c>
      <c r="R1117">
        <v>11</v>
      </c>
      <c r="S1117">
        <v>0</v>
      </c>
    </row>
    <row r="1118" spans="1:19" x14ac:dyDescent="0.3">
      <c r="A1118" t="s">
        <v>2287</v>
      </c>
      <c r="B1118" s="1">
        <v>45360.559027777781</v>
      </c>
      <c r="C1118" s="3">
        <v>46487</v>
      </c>
      <c r="D1118" s="6">
        <v>0.55902777777777779</v>
      </c>
      <c r="E1118" s="6" t="str">
        <f t="shared" si="17"/>
        <v>Yes</v>
      </c>
      <c r="F1118" s="4">
        <v>46487</v>
      </c>
      <c r="G1118" t="s">
        <v>22</v>
      </c>
      <c r="H1118">
        <v>13</v>
      </c>
      <c r="I1118" t="s">
        <v>129</v>
      </c>
      <c r="J1118" t="s">
        <v>2288</v>
      </c>
      <c r="K1118" t="s">
        <v>30</v>
      </c>
      <c r="L1118">
        <v>77</v>
      </c>
      <c r="M1118" t="s">
        <v>31</v>
      </c>
      <c r="N1118" t="s">
        <v>20</v>
      </c>
      <c r="O1118" t="b">
        <v>0</v>
      </c>
      <c r="P1118" cm="1">
        <f t="array" ref="P1118">_xlfn.IFS(O1118=FALSE, 0, O1118=TRUE,1)</f>
        <v>0</v>
      </c>
      <c r="R1118">
        <v>14</v>
      </c>
      <c r="S1118">
        <v>0</v>
      </c>
    </row>
    <row r="1119" spans="1:19" x14ac:dyDescent="0.3">
      <c r="A1119" t="s">
        <v>2289</v>
      </c>
      <c r="B1119" s="1">
        <v>45269.906944444447</v>
      </c>
      <c r="C1119" s="3">
        <v>46488</v>
      </c>
      <c r="D1119" s="6">
        <v>0.90694444444444444</v>
      </c>
      <c r="E1119" s="6" t="str">
        <f t="shared" si="17"/>
        <v>Yes</v>
      </c>
      <c r="F1119" s="4">
        <v>46488</v>
      </c>
      <c r="G1119" t="s">
        <v>22</v>
      </c>
      <c r="H1119">
        <v>21</v>
      </c>
      <c r="I1119" t="s">
        <v>129</v>
      </c>
      <c r="J1119" t="s">
        <v>2290</v>
      </c>
      <c r="K1119" t="s">
        <v>30</v>
      </c>
      <c r="L1119">
        <v>31</v>
      </c>
      <c r="M1119" t="s">
        <v>31</v>
      </c>
      <c r="N1119" t="s">
        <v>20</v>
      </c>
      <c r="O1119" t="b">
        <v>0</v>
      </c>
      <c r="P1119" cm="1">
        <f t="array" ref="P1119">_xlfn.IFS(O1119=FALSE, 0, O1119=TRUE,1)</f>
        <v>0</v>
      </c>
      <c r="R1119">
        <v>17</v>
      </c>
      <c r="S1119">
        <v>0</v>
      </c>
    </row>
    <row r="1120" spans="1:19" x14ac:dyDescent="0.3">
      <c r="A1120" t="s">
        <v>2291</v>
      </c>
      <c r="B1120" s="1">
        <v>45251.175694444442</v>
      </c>
      <c r="C1120" s="3">
        <v>46489</v>
      </c>
      <c r="D1120" s="6">
        <v>0.17569444444444443</v>
      </c>
      <c r="E1120" s="6" t="str">
        <f t="shared" si="17"/>
        <v>No</v>
      </c>
      <c r="F1120" s="4">
        <v>46489</v>
      </c>
      <c r="G1120" t="s">
        <v>74</v>
      </c>
      <c r="H1120">
        <v>4</v>
      </c>
      <c r="I1120" t="s">
        <v>129</v>
      </c>
      <c r="J1120" t="s">
        <v>2292</v>
      </c>
      <c r="K1120" t="s">
        <v>30</v>
      </c>
      <c r="L1120">
        <v>22</v>
      </c>
      <c r="M1120" t="s">
        <v>31</v>
      </c>
      <c r="N1120" t="s">
        <v>20</v>
      </c>
      <c r="O1120" t="b">
        <v>0</v>
      </c>
      <c r="P1120" cm="1">
        <f t="array" ref="P1120">_xlfn.IFS(O1120=FALSE, 0, O1120=TRUE,1)</f>
        <v>0</v>
      </c>
      <c r="R1120">
        <v>48</v>
      </c>
      <c r="S1120">
        <v>0</v>
      </c>
    </row>
    <row r="1121" spans="1:19" x14ac:dyDescent="0.3">
      <c r="A1121" t="s">
        <v>2293</v>
      </c>
      <c r="B1121" s="1">
        <v>45319.276388888888</v>
      </c>
      <c r="C1121" s="3">
        <v>46490</v>
      </c>
      <c r="D1121" s="6">
        <v>0.27638888888888891</v>
      </c>
      <c r="E1121" s="6" t="str">
        <f t="shared" si="17"/>
        <v>Yes</v>
      </c>
      <c r="F1121" s="4">
        <v>46490</v>
      </c>
      <c r="G1121" t="s">
        <v>34</v>
      </c>
      <c r="H1121">
        <v>6</v>
      </c>
      <c r="I1121" t="s">
        <v>75</v>
      </c>
      <c r="J1121" t="s">
        <v>2294</v>
      </c>
      <c r="K1121" t="s">
        <v>30</v>
      </c>
      <c r="L1121">
        <v>52</v>
      </c>
      <c r="M1121" t="s">
        <v>31</v>
      </c>
      <c r="N1121" t="s">
        <v>20</v>
      </c>
      <c r="O1121" t="b">
        <v>0</v>
      </c>
      <c r="P1121" cm="1">
        <f t="array" ref="P1121">_xlfn.IFS(O1121=FALSE, 0, O1121=TRUE,1)</f>
        <v>0</v>
      </c>
      <c r="R1121">
        <v>18</v>
      </c>
      <c r="S1121">
        <v>0</v>
      </c>
    </row>
    <row r="1122" spans="1:19" x14ac:dyDescent="0.3">
      <c r="A1122" t="s">
        <v>2295</v>
      </c>
      <c r="B1122" s="1">
        <v>45175.561111111114</v>
      </c>
      <c r="C1122" s="3">
        <v>46491</v>
      </c>
      <c r="D1122" s="6">
        <v>0.56111111111111112</v>
      </c>
      <c r="E1122" s="6" t="str">
        <f t="shared" si="17"/>
        <v>Yes</v>
      </c>
      <c r="F1122" s="4">
        <v>46491</v>
      </c>
      <c r="G1122" t="s">
        <v>15</v>
      </c>
      <c r="H1122">
        <v>13</v>
      </c>
      <c r="I1122" t="s">
        <v>75</v>
      </c>
      <c r="J1122" t="s">
        <v>2296</v>
      </c>
      <c r="K1122" t="s">
        <v>30</v>
      </c>
      <c r="L1122">
        <v>14</v>
      </c>
      <c r="M1122" t="s">
        <v>31</v>
      </c>
      <c r="N1122" t="s">
        <v>20</v>
      </c>
      <c r="O1122" t="b">
        <v>0</v>
      </c>
      <c r="P1122" cm="1">
        <f t="array" ref="P1122">_xlfn.IFS(O1122=FALSE, 0, O1122=TRUE,1)</f>
        <v>0</v>
      </c>
      <c r="R1122">
        <v>21</v>
      </c>
      <c r="S1122">
        <v>0</v>
      </c>
    </row>
    <row r="1123" spans="1:19" x14ac:dyDescent="0.3">
      <c r="A1123" t="s">
        <v>2297</v>
      </c>
      <c r="B1123" s="1">
        <v>45480.470833333333</v>
      </c>
      <c r="C1123" s="3">
        <v>46492</v>
      </c>
      <c r="D1123" s="6">
        <v>0.47083333333333333</v>
      </c>
      <c r="E1123" s="6" t="str">
        <f t="shared" si="17"/>
        <v>No</v>
      </c>
      <c r="F1123" s="4">
        <v>46492</v>
      </c>
      <c r="G1123" t="s">
        <v>34</v>
      </c>
      <c r="H1123">
        <v>11</v>
      </c>
      <c r="I1123" t="s">
        <v>75</v>
      </c>
      <c r="J1123" t="s">
        <v>2298</v>
      </c>
      <c r="K1123" t="s">
        <v>30</v>
      </c>
      <c r="L1123">
        <v>8</v>
      </c>
      <c r="M1123" t="s">
        <v>31</v>
      </c>
      <c r="N1123" t="s">
        <v>20</v>
      </c>
      <c r="O1123" t="b">
        <v>0</v>
      </c>
      <c r="P1123" cm="1">
        <f t="array" ref="P1123">_xlfn.IFS(O1123=FALSE, 0, O1123=TRUE,1)</f>
        <v>0</v>
      </c>
      <c r="R1123">
        <v>35</v>
      </c>
      <c r="S1123">
        <v>0</v>
      </c>
    </row>
    <row r="1124" spans="1:19" x14ac:dyDescent="0.3">
      <c r="A1124" t="s">
        <v>2299</v>
      </c>
      <c r="B1124" s="1">
        <v>45582.686805555553</v>
      </c>
      <c r="C1124" s="3">
        <v>46493</v>
      </c>
      <c r="D1124" s="6">
        <v>0.68680555555555556</v>
      </c>
      <c r="E1124" s="6" t="str">
        <f t="shared" si="17"/>
        <v>No</v>
      </c>
      <c r="F1124" s="4">
        <v>46493</v>
      </c>
      <c r="G1124" t="s">
        <v>27</v>
      </c>
      <c r="H1124">
        <v>16</v>
      </c>
      <c r="I1124" t="s">
        <v>75</v>
      </c>
      <c r="J1124" t="s">
        <v>2300</v>
      </c>
      <c r="K1124" t="s">
        <v>30</v>
      </c>
      <c r="L1124">
        <v>77</v>
      </c>
      <c r="M1124" t="s">
        <v>31</v>
      </c>
      <c r="N1124" t="s">
        <v>20</v>
      </c>
      <c r="O1124" t="b">
        <v>0</v>
      </c>
      <c r="P1124" cm="1">
        <f t="array" ref="P1124">_xlfn.IFS(O1124=FALSE, 0, O1124=TRUE,1)</f>
        <v>0</v>
      </c>
      <c r="R1124">
        <v>40</v>
      </c>
      <c r="S1124">
        <v>0</v>
      </c>
    </row>
    <row r="1125" spans="1:19" x14ac:dyDescent="0.3">
      <c r="A1125" t="s">
        <v>2301</v>
      </c>
      <c r="B1125" s="1">
        <v>45309.401388888888</v>
      </c>
      <c r="C1125" s="3">
        <v>46494</v>
      </c>
      <c r="D1125" s="6">
        <v>0.40138888888888891</v>
      </c>
      <c r="E1125" s="6" t="str">
        <f t="shared" si="17"/>
        <v>No</v>
      </c>
      <c r="F1125" s="4">
        <v>46494</v>
      </c>
      <c r="G1125" t="s">
        <v>27</v>
      </c>
      <c r="H1125">
        <v>9</v>
      </c>
      <c r="I1125" t="s">
        <v>75</v>
      </c>
      <c r="J1125" t="s">
        <v>2302</v>
      </c>
      <c r="K1125" t="s">
        <v>30</v>
      </c>
      <c r="L1125">
        <v>13</v>
      </c>
      <c r="M1125" t="s">
        <v>31</v>
      </c>
      <c r="N1125" t="s">
        <v>20</v>
      </c>
      <c r="O1125" t="b">
        <v>0</v>
      </c>
      <c r="P1125" cm="1">
        <f t="array" ref="P1125">_xlfn.IFS(O1125=FALSE, 0, O1125=TRUE,1)</f>
        <v>0</v>
      </c>
      <c r="R1125">
        <v>54</v>
      </c>
      <c r="S1125">
        <v>0</v>
      </c>
    </row>
    <row r="1126" spans="1:19" x14ac:dyDescent="0.3">
      <c r="A1126" t="s">
        <v>2303</v>
      </c>
      <c r="B1126" s="1">
        <v>45039.738194444442</v>
      </c>
      <c r="C1126" s="3">
        <v>46495</v>
      </c>
      <c r="D1126" s="6">
        <v>0.73819444444444449</v>
      </c>
      <c r="E1126" s="6" t="str">
        <f t="shared" si="17"/>
        <v>Yes</v>
      </c>
      <c r="F1126" s="4">
        <v>46495</v>
      </c>
      <c r="G1126" t="s">
        <v>34</v>
      </c>
      <c r="H1126">
        <v>17</v>
      </c>
      <c r="I1126" t="s">
        <v>96</v>
      </c>
      <c r="J1126" t="s">
        <v>2304</v>
      </c>
      <c r="K1126" t="s">
        <v>30</v>
      </c>
      <c r="L1126">
        <v>14</v>
      </c>
      <c r="M1126" t="s">
        <v>31</v>
      </c>
      <c r="N1126" t="s">
        <v>20</v>
      </c>
      <c r="O1126" t="b">
        <v>0</v>
      </c>
      <c r="P1126" cm="1">
        <f t="array" ref="P1126">_xlfn.IFS(O1126=FALSE, 0, O1126=TRUE,1)</f>
        <v>0</v>
      </c>
      <c r="R1126">
        <v>22</v>
      </c>
      <c r="S1126">
        <v>0</v>
      </c>
    </row>
    <row r="1127" spans="1:19" x14ac:dyDescent="0.3">
      <c r="A1127" t="s">
        <v>2305</v>
      </c>
      <c r="B1127" s="1">
        <v>45282.367361111108</v>
      </c>
      <c r="C1127" s="3">
        <v>46496</v>
      </c>
      <c r="D1127" s="6">
        <v>0.36736111111111114</v>
      </c>
      <c r="E1127" s="6" t="str">
        <f t="shared" si="17"/>
        <v>No</v>
      </c>
      <c r="F1127" s="4">
        <v>46496</v>
      </c>
      <c r="G1127" t="s">
        <v>55</v>
      </c>
      <c r="H1127">
        <v>8</v>
      </c>
      <c r="I1127" t="s">
        <v>96</v>
      </c>
      <c r="J1127" t="s">
        <v>2306</v>
      </c>
      <c r="K1127" t="s">
        <v>30</v>
      </c>
      <c r="L1127">
        <v>79</v>
      </c>
      <c r="M1127" t="s">
        <v>31</v>
      </c>
      <c r="N1127" t="s">
        <v>20</v>
      </c>
      <c r="O1127" t="b">
        <v>0</v>
      </c>
      <c r="P1127" cm="1">
        <f t="array" ref="P1127">_xlfn.IFS(O1127=FALSE, 0, O1127=TRUE,1)</f>
        <v>0</v>
      </c>
      <c r="R1127">
        <v>31</v>
      </c>
      <c r="S1127">
        <v>0</v>
      </c>
    </row>
    <row r="1128" spans="1:19" x14ac:dyDescent="0.3">
      <c r="A1128" t="s">
        <v>2307</v>
      </c>
      <c r="B1128" s="1">
        <v>45128.473611111112</v>
      </c>
      <c r="C1128" s="3">
        <v>46497</v>
      </c>
      <c r="D1128" s="6">
        <v>0.47361111111111109</v>
      </c>
      <c r="E1128" s="6" t="str">
        <f t="shared" si="17"/>
        <v>No</v>
      </c>
      <c r="F1128" s="4">
        <v>46497</v>
      </c>
      <c r="G1128" t="s">
        <v>55</v>
      </c>
      <c r="H1128">
        <v>11</v>
      </c>
      <c r="I1128" t="s">
        <v>96</v>
      </c>
      <c r="J1128" t="s">
        <v>2308</v>
      </c>
      <c r="K1128" t="s">
        <v>30</v>
      </c>
      <c r="L1128">
        <v>39</v>
      </c>
      <c r="M1128" t="s">
        <v>31</v>
      </c>
      <c r="N1128" t="s">
        <v>20</v>
      </c>
      <c r="O1128" t="b">
        <v>0</v>
      </c>
      <c r="P1128" cm="1">
        <f t="array" ref="P1128">_xlfn.IFS(O1128=FALSE, 0, O1128=TRUE,1)</f>
        <v>0</v>
      </c>
      <c r="R1128">
        <v>36</v>
      </c>
      <c r="S1128">
        <v>0</v>
      </c>
    </row>
    <row r="1129" spans="1:19" x14ac:dyDescent="0.3">
      <c r="A1129" t="s">
        <v>2309</v>
      </c>
      <c r="B1129" s="1">
        <v>45085.007638888892</v>
      </c>
      <c r="C1129" s="3">
        <v>46498</v>
      </c>
      <c r="D1129" s="6">
        <v>7.6388888888888886E-3</v>
      </c>
      <c r="E1129" s="6" t="str">
        <f t="shared" si="17"/>
        <v>Yes</v>
      </c>
      <c r="F1129" s="4">
        <v>46498</v>
      </c>
      <c r="G1129" t="s">
        <v>27</v>
      </c>
      <c r="H1129">
        <v>0</v>
      </c>
      <c r="I1129" t="s">
        <v>52</v>
      </c>
      <c r="J1129" t="s">
        <v>2310</v>
      </c>
      <c r="K1129" t="s">
        <v>30</v>
      </c>
      <c r="L1129">
        <v>69</v>
      </c>
      <c r="M1129" t="s">
        <v>31</v>
      </c>
      <c r="N1129" t="s">
        <v>20</v>
      </c>
      <c r="O1129" t="b">
        <v>0</v>
      </c>
      <c r="P1129" cm="1">
        <f t="array" ref="P1129">_xlfn.IFS(O1129=FALSE, 0, O1129=TRUE,1)</f>
        <v>0</v>
      </c>
      <c r="R1129">
        <v>24</v>
      </c>
      <c r="S1129">
        <v>0</v>
      </c>
    </row>
    <row r="1130" spans="1:19" x14ac:dyDescent="0.3">
      <c r="A1130" t="s">
        <v>2311</v>
      </c>
      <c r="B1130" s="1">
        <v>45148.876388888886</v>
      </c>
      <c r="C1130" s="3">
        <v>46499</v>
      </c>
      <c r="D1130" s="6">
        <v>0.87638888888888888</v>
      </c>
      <c r="E1130" s="6" t="str">
        <f t="shared" si="17"/>
        <v>Yes</v>
      </c>
      <c r="F1130" s="4">
        <v>46499</v>
      </c>
      <c r="G1130" t="s">
        <v>27</v>
      </c>
      <c r="H1130">
        <v>21</v>
      </c>
      <c r="I1130" t="s">
        <v>52</v>
      </c>
      <c r="J1130" t="s">
        <v>2312</v>
      </c>
      <c r="K1130" t="s">
        <v>30</v>
      </c>
      <c r="L1130">
        <v>31</v>
      </c>
      <c r="M1130" t="s">
        <v>31</v>
      </c>
      <c r="N1130" t="s">
        <v>20</v>
      </c>
      <c r="O1130" t="b">
        <v>0</v>
      </c>
      <c r="P1130" cm="1">
        <f t="array" ref="P1130">_xlfn.IFS(O1130=FALSE, 0, O1130=TRUE,1)</f>
        <v>0</v>
      </c>
      <c r="R1130">
        <v>27</v>
      </c>
      <c r="S1130">
        <v>0</v>
      </c>
    </row>
    <row r="1131" spans="1:19" x14ac:dyDescent="0.3">
      <c r="A1131" t="s">
        <v>2313</v>
      </c>
      <c r="B1131" s="1">
        <v>45479.657638888886</v>
      </c>
      <c r="C1131" s="3">
        <v>46500</v>
      </c>
      <c r="D1131" s="6">
        <v>0.65763888888888888</v>
      </c>
      <c r="E1131" s="6" t="str">
        <f t="shared" si="17"/>
        <v>No</v>
      </c>
      <c r="F1131" s="4">
        <v>46500</v>
      </c>
      <c r="G1131" t="s">
        <v>22</v>
      </c>
      <c r="H1131">
        <v>15</v>
      </c>
      <c r="I1131" t="s">
        <v>52</v>
      </c>
      <c r="J1131" t="s">
        <v>2314</v>
      </c>
      <c r="K1131" t="s">
        <v>30</v>
      </c>
      <c r="L1131">
        <v>58</v>
      </c>
      <c r="M1131" t="s">
        <v>31</v>
      </c>
      <c r="N1131" t="s">
        <v>20</v>
      </c>
      <c r="O1131" t="b">
        <v>0</v>
      </c>
      <c r="P1131" cm="1">
        <f t="array" ref="P1131">_xlfn.IFS(O1131=FALSE, 0, O1131=TRUE,1)</f>
        <v>0</v>
      </c>
      <c r="R1131">
        <v>31</v>
      </c>
      <c r="S1131">
        <v>0</v>
      </c>
    </row>
    <row r="1132" spans="1:19" x14ac:dyDescent="0.3">
      <c r="A1132" t="s">
        <v>2315</v>
      </c>
      <c r="B1132" s="1">
        <v>45465.138194444444</v>
      </c>
      <c r="C1132" s="3">
        <v>46501</v>
      </c>
      <c r="D1132" s="6">
        <v>0.13819444444444445</v>
      </c>
      <c r="E1132" s="6" t="str">
        <f t="shared" si="17"/>
        <v>No</v>
      </c>
      <c r="F1132" s="4">
        <v>46501</v>
      </c>
      <c r="G1132" t="s">
        <v>22</v>
      </c>
      <c r="H1132">
        <v>3</v>
      </c>
      <c r="I1132" t="s">
        <v>52</v>
      </c>
      <c r="J1132" t="s">
        <v>2316</v>
      </c>
      <c r="K1132" t="s">
        <v>30</v>
      </c>
      <c r="L1132">
        <v>56</v>
      </c>
      <c r="M1132" t="s">
        <v>31</v>
      </c>
      <c r="N1132" t="s">
        <v>20</v>
      </c>
      <c r="O1132" t="b">
        <v>0</v>
      </c>
      <c r="P1132" cm="1">
        <f t="array" ref="P1132">_xlfn.IFS(O1132=FALSE, 0, O1132=TRUE,1)</f>
        <v>0</v>
      </c>
      <c r="R1132">
        <v>32</v>
      </c>
      <c r="S1132">
        <v>0</v>
      </c>
    </row>
    <row r="1133" spans="1:19" x14ac:dyDescent="0.3">
      <c r="A1133" t="s">
        <v>2317</v>
      </c>
      <c r="B1133" s="1">
        <v>45553.167361111111</v>
      </c>
      <c r="C1133" s="3">
        <v>46502</v>
      </c>
      <c r="D1133" s="6">
        <v>0.1673611111111111</v>
      </c>
      <c r="E1133" s="6" t="str">
        <f t="shared" si="17"/>
        <v>No</v>
      </c>
      <c r="F1133" s="4">
        <v>46502</v>
      </c>
      <c r="G1133" t="s">
        <v>15</v>
      </c>
      <c r="H1133">
        <v>4</v>
      </c>
      <c r="I1133" t="s">
        <v>52</v>
      </c>
      <c r="J1133" t="s">
        <v>2318</v>
      </c>
      <c r="K1133" t="s">
        <v>30</v>
      </c>
      <c r="L1133">
        <v>69</v>
      </c>
      <c r="M1133" t="s">
        <v>31</v>
      </c>
      <c r="N1133" t="s">
        <v>20</v>
      </c>
      <c r="O1133" t="b">
        <v>0</v>
      </c>
      <c r="P1133" cm="1">
        <f t="array" ref="P1133">_xlfn.IFS(O1133=FALSE, 0, O1133=TRUE,1)</f>
        <v>0</v>
      </c>
      <c r="R1133">
        <v>36</v>
      </c>
      <c r="S1133">
        <v>0</v>
      </c>
    </row>
    <row r="1134" spans="1:19" x14ac:dyDescent="0.3">
      <c r="A1134" t="s">
        <v>2319</v>
      </c>
      <c r="B1134" s="1">
        <v>45480.979861111111</v>
      </c>
      <c r="C1134" s="3">
        <v>46503</v>
      </c>
      <c r="D1134" s="6">
        <v>0.97986111111111107</v>
      </c>
      <c r="E1134" s="6" t="str">
        <f t="shared" si="17"/>
        <v>No</v>
      </c>
      <c r="F1134" s="4">
        <v>46503</v>
      </c>
      <c r="G1134" t="s">
        <v>34</v>
      </c>
      <c r="H1134">
        <v>23</v>
      </c>
      <c r="I1134" t="s">
        <v>52</v>
      </c>
      <c r="J1134" t="s">
        <v>2320</v>
      </c>
      <c r="K1134" t="s">
        <v>30</v>
      </c>
      <c r="L1134">
        <v>24</v>
      </c>
      <c r="M1134" t="s">
        <v>31</v>
      </c>
      <c r="N1134" t="s">
        <v>20</v>
      </c>
      <c r="O1134" t="b">
        <v>0</v>
      </c>
      <c r="P1134" cm="1">
        <f t="array" ref="P1134">_xlfn.IFS(O1134=FALSE, 0, O1134=TRUE,1)</f>
        <v>0</v>
      </c>
      <c r="R1134">
        <v>41</v>
      </c>
      <c r="S1134">
        <v>0</v>
      </c>
    </row>
    <row r="1135" spans="1:19" x14ac:dyDescent="0.3">
      <c r="A1135" t="s">
        <v>2321</v>
      </c>
      <c r="B1135" s="1">
        <v>45098.125694444447</v>
      </c>
      <c r="C1135" s="3">
        <v>46504</v>
      </c>
      <c r="D1135" s="6">
        <v>0.12569444444444444</v>
      </c>
      <c r="E1135" s="6" t="str">
        <f t="shared" si="17"/>
        <v>No</v>
      </c>
      <c r="F1135" s="4">
        <v>46504</v>
      </c>
      <c r="G1135" t="s">
        <v>15</v>
      </c>
      <c r="H1135">
        <v>3</v>
      </c>
      <c r="I1135" t="s">
        <v>52</v>
      </c>
      <c r="J1135" t="s">
        <v>2322</v>
      </c>
      <c r="K1135" t="s">
        <v>30</v>
      </c>
      <c r="L1135">
        <v>68</v>
      </c>
      <c r="M1135" t="s">
        <v>31</v>
      </c>
      <c r="N1135" t="s">
        <v>20</v>
      </c>
      <c r="O1135" t="b">
        <v>0</v>
      </c>
      <c r="P1135" cm="1">
        <f t="array" ref="P1135">_xlfn.IFS(O1135=FALSE, 0, O1135=TRUE,1)</f>
        <v>0</v>
      </c>
      <c r="R1135">
        <v>47</v>
      </c>
      <c r="S1135">
        <v>0</v>
      </c>
    </row>
    <row r="1136" spans="1:19" x14ac:dyDescent="0.3">
      <c r="A1136" t="s">
        <v>2323</v>
      </c>
      <c r="B1136" s="1">
        <v>45527.188194444447</v>
      </c>
      <c r="C1136" s="3">
        <v>46505</v>
      </c>
      <c r="D1136" s="6">
        <v>0.18819444444444444</v>
      </c>
      <c r="E1136" s="6" t="str">
        <f t="shared" si="17"/>
        <v>No</v>
      </c>
      <c r="F1136" s="4">
        <v>46505</v>
      </c>
      <c r="G1136" t="s">
        <v>55</v>
      </c>
      <c r="H1136">
        <v>4</v>
      </c>
      <c r="I1136" t="s">
        <v>52</v>
      </c>
      <c r="J1136" t="s">
        <v>2324</v>
      </c>
      <c r="K1136" t="s">
        <v>30</v>
      </c>
      <c r="L1136">
        <v>19</v>
      </c>
      <c r="M1136" t="s">
        <v>31</v>
      </c>
      <c r="N1136" t="s">
        <v>20</v>
      </c>
      <c r="O1136" t="b">
        <v>0</v>
      </c>
      <c r="P1136" cm="1">
        <f t="array" ref="P1136">_xlfn.IFS(O1136=FALSE, 0, O1136=TRUE,1)</f>
        <v>0</v>
      </c>
      <c r="R1136">
        <v>50</v>
      </c>
      <c r="S1136">
        <v>0</v>
      </c>
    </row>
    <row r="1137" spans="1:19" x14ac:dyDescent="0.3">
      <c r="A1137" t="s">
        <v>2325</v>
      </c>
      <c r="B1137" s="1">
        <v>45281.617361111108</v>
      </c>
      <c r="C1137" s="3">
        <v>46506</v>
      </c>
      <c r="D1137" s="6">
        <v>0.61736111111111114</v>
      </c>
      <c r="E1137" s="6" t="str">
        <f t="shared" si="17"/>
        <v>No</v>
      </c>
      <c r="F1137" s="4">
        <v>46506</v>
      </c>
      <c r="G1137" t="s">
        <v>27</v>
      </c>
      <c r="H1137">
        <v>14</v>
      </c>
      <c r="I1137" t="s">
        <v>52</v>
      </c>
      <c r="J1137" t="s">
        <v>2326</v>
      </c>
      <c r="K1137" t="s">
        <v>30</v>
      </c>
      <c r="L1137">
        <v>79</v>
      </c>
      <c r="M1137" t="s">
        <v>31</v>
      </c>
      <c r="N1137" t="s">
        <v>20</v>
      </c>
      <c r="O1137" t="b">
        <v>0</v>
      </c>
      <c r="P1137" cm="1">
        <f t="array" ref="P1137">_xlfn.IFS(O1137=FALSE, 0, O1137=TRUE,1)</f>
        <v>0</v>
      </c>
      <c r="R1137">
        <v>51</v>
      </c>
      <c r="S1137">
        <v>0</v>
      </c>
    </row>
    <row r="1138" spans="1:19" x14ac:dyDescent="0.3">
      <c r="A1138" t="s">
        <v>2327</v>
      </c>
      <c r="B1138" s="1">
        <v>45559.40347222222</v>
      </c>
      <c r="C1138" s="3">
        <v>46507</v>
      </c>
      <c r="D1138" s="6">
        <v>0.40347222222222223</v>
      </c>
      <c r="E1138" s="6" t="str">
        <f t="shared" si="17"/>
        <v>No</v>
      </c>
      <c r="F1138" s="4">
        <v>46507</v>
      </c>
      <c r="G1138" t="s">
        <v>74</v>
      </c>
      <c r="H1138">
        <v>9</v>
      </c>
      <c r="I1138" t="s">
        <v>52</v>
      </c>
      <c r="J1138" t="s">
        <v>2328</v>
      </c>
      <c r="K1138" t="s">
        <v>30</v>
      </c>
      <c r="L1138">
        <v>8</v>
      </c>
      <c r="M1138" t="s">
        <v>31</v>
      </c>
      <c r="N1138" t="s">
        <v>20</v>
      </c>
      <c r="O1138" t="b">
        <v>0</v>
      </c>
      <c r="P1138" cm="1">
        <f t="array" ref="P1138">_xlfn.IFS(O1138=FALSE, 0, O1138=TRUE,1)</f>
        <v>0</v>
      </c>
      <c r="R1138">
        <v>55</v>
      </c>
      <c r="S1138">
        <v>0</v>
      </c>
    </row>
    <row r="1139" spans="1:19" x14ac:dyDescent="0.3">
      <c r="A1139" t="s">
        <v>2329</v>
      </c>
      <c r="B1139" s="1">
        <v>45231.602083333331</v>
      </c>
      <c r="C1139" s="3">
        <v>46508</v>
      </c>
      <c r="D1139" s="6">
        <v>0.6020833333333333</v>
      </c>
      <c r="E1139" s="6" t="str">
        <f t="shared" si="17"/>
        <v>Yes</v>
      </c>
      <c r="F1139" s="4">
        <v>46508</v>
      </c>
      <c r="G1139" t="s">
        <v>15</v>
      </c>
      <c r="H1139">
        <v>14</v>
      </c>
      <c r="I1139" t="s">
        <v>30</v>
      </c>
      <c r="J1139" t="s">
        <v>2330</v>
      </c>
      <c r="K1139" t="s">
        <v>30</v>
      </c>
      <c r="L1139">
        <v>33</v>
      </c>
      <c r="M1139" t="s">
        <v>31</v>
      </c>
      <c r="N1139" t="s">
        <v>20</v>
      </c>
      <c r="O1139" t="b">
        <v>0</v>
      </c>
      <c r="P1139" cm="1">
        <f t="array" ref="P1139">_xlfn.IFS(O1139=FALSE, 0, O1139=TRUE,1)</f>
        <v>0</v>
      </c>
      <c r="R1139">
        <v>30</v>
      </c>
      <c r="S1139">
        <v>0</v>
      </c>
    </row>
    <row r="1140" spans="1:19" x14ac:dyDescent="0.3">
      <c r="A1140" t="s">
        <v>2331</v>
      </c>
      <c r="B1140" s="1">
        <v>45309.769444444442</v>
      </c>
      <c r="C1140" s="3">
        <v>46509</v>
      </c>
      <c r="D1140" s="6">
        <v>0.76944444444444449</v>
      </c>
      <c r="E1140" s="6" t="str">
        <f t="shared" si="17"/>
        <v>Yes</v>
      </c>
      <c r="F1140" s="4">
        <v>46509</v>
      </c>
      <c r="G1140" t="s">
        <v>27</v>
      </c>
      <c r="H1140">
        <v>18</v>
      </c>
      <c r="I1140" t="s">
        <v>30</v>
      </c>
      <c r="J1140" t="s">
        <v>2332</v>
      </c>
      <c r="K1140" t="s">
        <v>30</v>
      </c>
      <c r="L1140">
        <v>61</v>
      </c>
      <c r="M1140" t="s">
        <v>31</v>
      </c>
      <c r="N1140" t="s">
        <v>20</v>
      </c>
      <c r="O1140" t="b">
        <v>0</v>
      </c>
      <c r="P1140" cm="1">
        <f t="array" ref="P1140">_xlfn.IFS(O1140=FALSE, 0, O1140=TRUE,1)</f>
        <v>0</v>
      </c>
      <c r="R1140">
        <v>30</v>
      </c>
      <c r="S1140">
        <v>0</v>
      </c>
    </row>
    <row r="1141" spans="1:19" x14ac:dyDescent="0.3">
      <c r="A1141" t="s">
        <v>2333</v>
      </c>
      <c r="B1141" s="1">
        <v>45279.730555555558</v>
      </c>
      <c r="C1141" s="3">
        <v>46510</v>
      </c>
      <c r="D1141" s="6">
        <v>0.73055555555555551</v>
      </c>
      <c r="E1141" s="6" t="str">
        <f t="shared" si="17"/>
        <v>No</v>
      </c>
      <c r="F1141" s="4">
        <v>46510</v>
      </c>
      <c r="G1141" t="s">
        <v>74</v>
      </c>
      <c r="H1141">
        <v>17</v>
      </c>
      <c r="I1141" t="s">
        <v>30</v>
      </c>
      <c r="J1141" t="s">
        <v>2334</v>
      </c>
      <c r="K1141" t="s">
        <v>30</v>
      </c>
      <c r="L1141">
        <v>19</v>
      </c>
      <c r="M1141" t="s">
        <v>31</v>
      </c>
      <c r="N1141" t="s">
        <v>20</v>
      </c>
      <c r="O1141" t="b">
        <v>0</v>
      </c>
      <c r="P1141" cm="1">
        <f t="array" ref="P1141">_xlfn.IFS(O1141=FALSE, 0, O1141=TRUE,1)</f>
        <v>0</v>
      </c>
      <c r="R1141">
        <v>32</v>
      </c>
      <c r="S1141">
        <v>0</v>
      </c>
    </row>
    <row r="1142" spans="1:19" x14ac:dyDescent="0.3">
      <c r="A1142" t="s">
        <v>2335</v>
      </c>
      <c r="B1142" s="1">
        <v>45198.052083333336</v>
      </c>
      <c r="C1142" s="3">
        <v>46511</v>
      </c>
      <c r="D1142" s="6">
        <v>5.2083333333333336E-2</v>
      </c>
      <c r="E1142" s="6" t="str">
        <f t="shared" si="17"/>
        <v>No</v>
      </c>
      <c r="F1142" s="4">
        <v>46511</v>
      </c>
      <c r="G1142" t="s">
        <v>55</v>
      </c>
      <c r="H1142">
        <v>1</v>
      </c>
      <c r="I1142" t="s">
        <v>30</v>
      </c>
      <c r="J1142" t="s">
        <v>2336</v>
      </c>
      <c r="K1142" t="s">
        <v>30</v>
      </c>
      <c r="L1142">
        <v>63</v>
      </c>
      <c r="M1142" t="s">
        <v>31</v>
      </c>
      <c r="N1142" t="s">
        <v>20</v>
      </c>
      <c r="O1142" t="b">
        <v>0</v>
      </c>
      <c r="P1142" cm="1">
        <f t="array" ref="P1142">_xlfn.IFS(O1142=FALSE, 0, O1142=TRUE,1)</f>
        <v>0</v>
      </c>
      <c r="R1142">
        <v>33</v>
      </c>
      <c r="S1142">
        <v>0</v>
      </c>
    </row>
    <row r="1143" spans="1:19" x14ac:dyDescent="0.3">
      <c r="A1143" t="s">
        <v>2337</v>
      </c>
      <c r="B1143" s="1">
        <v>45171.263194444444</v>
      </c>
      <c r="C1143" s="3">
        <v>46512</v>
      </c>
      <c r="D1143" s="6">
        <v>0.26319444444444445</v>
      </c>
      <c r="E1143" s="6" t="str">
        <f t="shared" si="17"/>
        <v>No</v>
      </c>
      <c r="F1143" s="4">
        <v>46512</v>
      </c>
      <c r="G1143" t="s">
        <v>22</v>
      </c>
      <c r="H1143">
        <v>6</v>
      </c>
      <c r="I1143" t="s">
        <v>30</v>
      </c>
      <c r="J1143" t="s">
        <v>2338</v>
      </c>
      <c r="K1143" t="s">
        <v>30</v>
      </c>
      <c r="L1143">
        <v>41</v>
      </c>
      <c r="M1143" t="s">
        <v>31</v>
      </c>
      <c r="N1143" t="s">
        <v>20</v>
      </c>
      <c r="O1143" t="b">
        <v>0</v>
      </c>
      <c r="P1143" cm="1">
        <f t="array" ref="P1143">_xlfn.IFS(O1143=FALSE, 0, O1143=TRUE,1)</f>
        <v>0</v>
      </c>
      <c r="R1143">
        <v>34</v>
      </c>
      <c r="S1143">
        <v>0</v>
      </c>
    </row>
    <row r="1144" spans="1:19" x14ac:dyDescent="0.3">
      <c r="A1144" t="s">
        <v>2339</v>
      </c>
      <c r="B1144" s="1">
        <v>45551.768750000003</v>
      </c>
      <c r="C1144" s="3">
        <v>46513</v>
      </c>
      <c r="D1144" s="6">
        <v>0.76875000000000004</v>
      </c>
      <c r="E1144" s="6" t="str">
        <f t="shared" si="17"/>
        <v>No</v>
      </c>
      <c r="F1144" s="4">
        <v>46513</v>
      </c>
      <c r="G1144" t="s">
        <v>51</v>
      </c>
      <c r="H1144">
        <v>18</v>
      </c>
      <c r="I1144" t="s">
        <v>30</v>
      </c>
      <c r="J1144" t="s">
        <v>2340</v>
      </c>
      <c r="K1144" t="s">
        <v>30</v>
      </c>
      <c r="L1144">
        <v>72</v>
      </c>
      <c r="M1144" t="s">
        <v>31</v>
      </c>
      <c r="N1144" t="s">
        <v>20</v>
      </c>
      <c r="O1144" t="b">
        <v>0</v>
      </c>
      <c r="P1144" cm="1">
        <f t="array" ref="P1144">_xlfn.IFS(O1144=FALSE, 0, O1144=TRUE,1)</f>
        <v>0</v>
      </c>
      <c r="R1144">
        <v>42</v>
      </c>
      <c r="S1144">
        <v>0</v>
      </c>
    </row>
    <row r="1145" spans="1:19" x14ac:dyDescent="0.3">
      <c r="A1145" t="s">
        <v>2341</v>
      </c>
      <c r="B1145" s="1">
        <v>45467.581944444442</v>
      </c>
      <c r="C1145" s="3">
        <v>46514</v>
      </c>
      <c r="D1145" s="6">
        <v>0.58194444444444449</v>
      </c>
      <c r="E1145" s="6" t="str">
        <f t="shared" si="17"/>
        <v>No</v>
      </c>
      <c r="F1145" s="4">
        <v>46514</v>
      </c>
      <c r="G1145" t="s">
        <v>51</v>
      </c>
      <c r="H1145">
        <v>13</v>
      </c>
      <c r="I1145" t="s">
        <v>30</v>
      </c>
      <c r="J1145" t="s">
        <v>2342</v>
      </c>
      <c r="K1145" t="s">
        <v>30</v>
      </c>
      <c r="L1145">
        <v>39</v>
      </c>
      <c r="M1145" t="s">
        <v>31</v>
      </c>
      <c r="N1145" t="s">
        <v>20</v>
      </c>
      <c r="O1145" t="b">
        <v>0</v>
      </c>
      <c r="P1145" cm="1">
        <f t="array" ref="P1145">_xlfn.IFS(O1145=FALSE, 0, O1145=TRUE,1)</f>
        <v>0</v>
      </c>
      <c r="R1145">
        <v>44</v>
      </c>
      <c r="S1145">
        <v>0</v>
      </c>
    </row>
    <row r="1146" spans="1:19" x14ac:dyDescent="0.3">
      <c r="A1146" t="s">
        <v>2343</v>
      </c>
      <c r="B1146" s="1">
        <v>45197.580555555556</v>
      </c>
      <c r="C1146" s="3">
        <v>46515</v>
      </c>
      <c r="D1146" s="6">
        <v>0.5805555555555556</v>
      </c>
      <c r="E1146" s="6" t="str">
        <f t="shared" si="17"/>
        <v>No</v>
      </c>
      <c r="F1146" s="4">
        <v>46515</v>
      </c>
      <c r="G1146" t="s">
        <v>27</v>
      </c>
      <c r="H1146">
        <v>13</v>
      </c>
      <c r="I1146" t="s">
        <v>30</v>
      </c>
      <c r="J1146" t="s">
        <v>2344</v>
      </c>
      <c r="K1146" t="s">
        <v>30</v>
      </c>
      <c r="L1146">
        <v>44</v>
      </c>
      <c r="M1146" t="s">
        <v>31</v>
      </c>
      <c r="N1146" t="s">
        <v>20</v>
      </c>
      <c r="O1146" t="b">
        <v>0</v>
      </c>
      <c r="P1146" cm="1">
        <f t="array" ref="P1146">_xlfn.IFS(O1146=FALSE, 0, O1146=TRUE,1)</f>
        <v>0</v>
      </c>
      <c r="R1146">
        <v>49</v>
      </c>
      <c r="S1146">
        <v>0</v>
      </c>
    </row>
    <row r="1147" spans="1:19" x14ac:dyDescent="0.3">
      <c r="A1147" t="s">
        <v>2345</v>
      </c>
      <c r="B1147" s="1">
        <v>45403.37777777778</v>
      </c>
      <c r="C1147" s="3">
        <v>46516</v>
      </c>
      <c r="D1147" s="6">
        <v>0.37777777777777777</v>
      </c>
      <c r="E1147" s="6" t="str">
        <f t="shared" si="17"/>
        <v>No</v>
      </c>
      <c r="F1147" s="4">
        <v>46516</v>
      </c>
      <c r="G1147" t="s">
        <v>34</v>
      </c>
      <c r="H1147">
        <v>9</v>
      </c>
      <c r="I1147" t="s">
        <v>30</v>
      </c>
      <c r="J1147" t="s">
        <v>2346</v>
      </c>
      <c r="K1147" t="s">
        <v>30</v>
      </c>
      <c r="L1147">
        <v>28</v>
      </c>
      <c r="M1147" t="s">
        <v>31</v>
      </c>
      <c r="N1147" t="s">
        <v>20</v>
      </c>
      <c r="O1147" t="b">
        <v>0</v>
      </c>
      <c r="P1147" cm="1">
        <f t="array" ref="P1147">_xlfn.IFS(O1147=FALSE, 0, O1147=TRUE,1)</f>
        <v>0</v>
      </c>
      <c r="R1147">
        <v>50</v>
      </c>
      <c r="S1147">
        <v>0</v>
      </c>
    </row>
    <row r="1148" spans="1:19" x14ac:dyDescent="0.3">
      <c r="A1148" t="s">
        <v>2347</v>
      </c>
      <c r="B1148" s="1">
        <v>45152.870138888888</v>
      </c>
      <c r="C1148" s="3">
        <v>46517</v>
      </c>
      <c r="D1148" s="6">
        <v>0.87013888888888891</v>
      </c>
      <c r="E1148" s="6" t="str">
        <f t="shared" si="17"/>
        <v>No</v>
      </c>
      <c r="F1148" s="4">
        <v>46517</v>
      </c>
      <c r="G1148" t="s">
        <v>51</v>
      </c>
      <c r="H1148">
        <v>20</v>
      </c>
      <c r="I1148" t="s">
        <v>30</v>
      </c>
      <c r="J1148" t="s">
        <v>2348</v>
      </c>
      <c r="K1148" t="s">
        <v>30</v>
      </c>
      <c r="L1148">
        <v>39</v>
      </c>
      <c r="M1148" t="s">
        <v>31</v>
      </c>
      <c r="N1148" t="s">
        <v>20</v>
      </c>
      <c r="O1148" t="b">
        <v>0</v>
      </c>
      <c r="P1148" cm="1">
        <f t="array" ref="P1148">_xlfn.IFS(O1148=FALSE, 0, O1148=TRUE,1)</f>
        <v>0</v>
      </c>
      <c r="R1148">
        <v>51</v>
      </c>
      <c r="S1148">
        <v>0</v>
      </c>
    </row>
    <row r="1149" spans="1:19" x14ac:dyDescent="0.3">
      <c r="A1149" t="s">
        <v>2349</v>
      </c>
      <c r="B1149" s="1">
        <v>45512.476388888892</v>
      </c>
      <c r="C1149" s="3">
        <v>46518</v>
      </c>
      <c r="D1149" s="6">
        <v>0.47638888888888886</v>
      </c>
      <c r="E1149" s="6" t="str">
        <f t="shared" si="17"/>
        <v>No</v>
      </c>
      <c r="F1149" s="4">
        <v>46518</v>
      </c>
      <c r="G1149" t="s">
        <v>27</v>
      </c>
      <c r="H1149">
        <v>11</v>
      </c>
      <c r="I1149" t="s">
        <v>30</v>
      </c>
      <c r="J1149" t="s">
        <v>2350</v>
      </c>
      <c r="K1149" t="s">
        <v>30</v>
      </c>
      <c r="L1149">
        <v>77</v>
      </c>
      <c r="M1149" t="s">
        <v>31</v>
      </c>
      <c r="N1149" t="s">
        <v>20</v>
      </c>
      <c r="O1149" t="b">
        <v>0</v>
      </c>
      <c r="P1149" cm="1">
        <f t="array" ref="P1149">_xlfn.IFS(O1149=FALSE, 0, O1149=TRUE,1)</f>
        <v>0</v>
      </c>
      <c r="R1149">
        <v>52</v>
      </c>
      <c r="S1149">
        <v>0</v>
      </c>
    </row>
    <row r="1150" spans="1:19" x14ac:dyDescent="0.3">
      <c r="A1150" t="s">
        <v>2351</v>
      </c>
      <c r="B1150" s="1">
        <v>45490.365277777775</v>
      </c>
      <c r="C1150" s="3">
        <v>46519</v>
      </c>
      <c r="D1150" s="6">
        <v>0.36527777777777776</v>
      </c>
      <c r="E1150" s="6" t="str">
        <f t="shared" si="17"/>
        <v>No</v>
      </c>
      <c r="F1150" s="4">
        <v>46519</v>
      </c>
      <c r="G1150" t="s">
        <v>15</v>
      </c>
      <c r="H1150">
        <v>8</v>
      </c>
      <c r="I1150" t="s">
        <v>30</v>
      </c>
      <c r="J1150" t="s">
        <v>2352</v>
      </c>
      <c r="K1150" t="s">
        <v>30</v>
      </c>
      <c r="L1150">
        <v>42</v>
      </c>
      <c r="M1150" t="s">
        <v>31</v>
      </c>
      <c r="N1150" t="s">
        <v>20</v>
      </c>
      <c r="O1150" t="b">
        <v>0</v>
      </c>
      <c r="P1150" cm="1">
        <f t="array" ref="P1150">_xlfn.IFS(O1150=FALSE, 0, O1150=TRUE,1)</f>
        <v>0</v>
      </c>
      <c r="R1150">
        <v>54</v>
      </c>
      <c r="S1150">
        <v>0</v>
      </c>
    </row>
    <row r="1151" spans="1:19" x14ac:dyDescent="0.3">
      <c r="A1151" t="s">
        <v>2353</v>
      </c>
      <c r="B1151" s="1">
        <v>45515.276388888888</v>
      </c>
      <c r="C1151" s="3">
        <v>46520</v>
      </c>
      <c r="D1151" s="6">
        <v>0.27638888888888891</v>
      </c>
      <c r="E1151" s="6" t="str">
        <f t="shared" si="17"/>
        <v>No</v>
      </c>
      <c r="F1151" s="4">
        <v>46520</v>
      </c>
      <c r="G1151" t="s">
        <v>34</v>
      </c>
      <c r="H1151">
        <v>6</v>
      </c>
      <c r="I1151" t="s">
        <v>71</v>
      </c>
      <c r="J1151" t="s">
        <v>2354</v>
      </c>
      <c r="K1151" t="s">
        <v>30</v>
      </c>
      <c r="L1151">
        <v>61</v>
      </c>
      <c r="M1151" t="s">
        <v>31</v>
      </c>
      <c r="N1151" t="s">
        <v>20</v>
      </c>
      <c r="O1151" t="b">
        <v>0</v>
      </c>
      <c r="P1151" cm="1">
        <f t="array" ref="P1151">_xlfn.IFS(O1151=FALSE, 0, O1151=TRUE,1)</f>
        <v>0</v>
      </c>
      <c r="R1151">
        <v>39</v>
      </c>
      <c r="S1151">
        <v>0</v>
      </c>
    </row>
    <row r="1152" spans="1:19" x14ac:dyDescent="0.3">
      <c r="A1152" t="s">
        <v>2355</v>
      </c>
      <c r="B1152" s="1">
        <v>45093.886805555558</v>
      </c>
      <c r="C1152" s="3">
        <v>46521</v>
      </c>
      <c r="D1152" s="6">
        <v>0.88680555555555551</v>
      </c>
      <c r="E1152" s="6" t="str">
        <f t="shared" si="17"/>
        <v>No</v>
      </c>
      <c r="F1152" s="4">
        <v>46521</v>
      </c>
      <c r="G1152" t="s">
        <v>55</v>
      </c>
      <c r="H1152">
        <v>21</v>
      </c>
      <c r="I1152" t="s">
        <v>71</v>
      </c>
      <c r="J1152" t="s">
        <v>2356</v>
      </c>
      <c r="K1152" t="s">
        <v>30</v>
      </c>
      <c r="L1152">
        <v>60</v>
      </c>
      <c r="M1152" t="s">
        <v>31</v>
      </c>
      <c r="N1152" t="s">
        <v>20</v>
      </c>
      <c r="O1152" t="b">
        <v>0</v>
      </c>
      <c r="P1152" cm="1">
        <f t="array" ref="P1152">_xlfn.IFS(O1152=FALSE, 0, O1152=TRUE,1)</f>
        <v>0</v>
      </c>
      <c r="R1152">
        <v>40</v>
      </c>
      <c r="S1152">
        <v>0</v>
      </c>
    </row>
    <row r="1153" spans="1:19" x14ac:dyDescent="0.3">
      <c r="A1153" t="s">
        <v>2357</v>
      </c>
      <c r="B1153" s="1">
        <v>45285.552777777775</v>
      </c>
      <c r="C1153" s="3">
        <v>46522</v>
      </c>
      <c r="D1153" s="6">
        <v>0.55277777777777781</v>
      </c>
      <c r="E1153" s="6" t="str">
        <f t="shared" si="17"/>
        <v>No</v>
      </c>
      <c r="F1153" s="4">
        <v>46522</v>
      </c>
      <c r="G1153" t="s">
        <v>51</v>
      </c>
      <c r="H1153">
        <v>13</v>
      </c>
      <c r="I1153" t="s">
        <v>71</v>
      </c>
      <c r="J1153" t="s">
        <v>250</v>
      </c>
      <c r="K1153" t="s">
        <v>30</v>
      </c>
      <c r="L1153">
        <v>53</v>
      </c>
      <c r="M1153" t="s">
        <v>31</v>
      </c>
      <c r="N1153" t="s">
        <v>20</v>
      </c>
      <c r="O1153" t="b">
        <v>0</v>
      </c>
      <c r="P1153" cm="1">
        <f t="array" ref="P1153">_xlfn.IFS(O1153=FALSE, 0, O1153=TRUE,1)</f>
        <v>0</v>
      </c>
      <c r="R1153">
        <v>44</v>
      </c>
      <c r="S1153">
        <v>0</v>
      </c>
    </row>
    <row r="1154" spans="1:19" x14ac:dyDescent="0.3">
      <c r="A1154" t="s">
        <v>2358</v>
      </c>
      <c r="B1154" s="1">
        <v>45592.070833333331</v>
      </c>
      <c r="C1154" s="3">
        <v>46523</v>
      </c>
      <c r="D1154" s="6">
        <v>7.0833333333333331E-2</v>
      </c>
      <c r="E1154" s="6" t="str">
        <f t="shared" si="17"/>
        <v>Yes</v>
      </c>
      <c r="F1154" s="4">
        <v>46523</v>
      </c>
      <c r="G1154" t="s">
        <v>34</v>
      </c>
      <c r="H1154">
        <v>1</v>
      </c>
      <c r="I1154" t="s">
        <v>16</v>
      </c>
      <c r="J1154" t="s">
        <v>2359</v>
      </c>
      <c r="K1154" t="s">
        <v>30</v>
      </c>
      <c r="L1154">
        <v>33</v>
      </c>
      <c r="M1154" t="s">
        <v>31</v>
      </c>
      <c r="N1154" t="s">
        <v>20</v>
      </c>
      <c r="O1154" t="b">
        <v>0</v>
      </c>
      <c r="P1154" cm="1">
        <f t="array" ref="P1154">_xlfn.IFS(O1154=FALSE, 0, O1154=TRUE,1)</f>
        <v>0</v>
      </c>
      <c r="R1154">
        <v>14</v>
      </c>
      <c r="S1154">
        <v>0</v>
      </c>
    </row>
    <row r="1155" spans="1:19" x14ac:dyDescent="0.3">
      <c r="A1155" t="s">
        <v>2360</v>
      </c>
      <c r="B1155" s="1">
        <v>45204.69027777778</v>
      </c>
      <c r="C1155" s="3">
        <v>46524</v>
      </c>
      <c r="D1155" s="6">
        <v>0.69027777777777777</v>
      </c>
      <c r="E1155" s="6" t="str">
        <f t="shared" ref="E1155:E1218" si="18">IF(R1155&lt;=30,"Yes","No")</f>
        <v>Yes</v>
      </c>
      <c r="F1155" s="4">
        <v>46524</v>
      </c>
      <c r="G1155" t="s">
        <v>27</v>
      </c>
      <c r="H1155">
        <v>16</v>
      </c>
      <c r="I1155" t="s">
        <v>16</v>
      </c>
      <c r="J1155" t="s">
        <v>2361</v>
      </c>
      <c r="K1155" t="s">
        <v>30</v>
      </c>
      <c r="L1155">
        <v>65</v>
      </c>
      <c r="M1155" t="s">
        <v>31</v>
      </c>
      <c r="N1155" t="s">
        <v>20</v>
      </c>
      <c r="O1155" t="b">
        <v>0</v>
      </c>
      <c r="P1155" cm="1">
        <f t="array" ref="P1155">_xlfn.IFS(O1155=FALSE, 0, O1155=TRUE,1)</f>
        <v>0</v>
      </c>
      <c r="R1155">
        <v>16</v>
      </c>
      <c r="S1155">
        <v>0</v>
      </c>
    </row>
    <row r="1156" spans="1:19" x14ac:dyDescent="0.3">
      <c r="A1156" t="s">
        <v>2362</v>
      </c>
      <c r="B1156" s="1">
        <v>45047.972222222219</v>
      </c>
      <c r="C1156" s="3">
        <v>46525</v>
      </c>
      <c r="D1156" s="6">
        <v>0.97222222222222221</v>
      </c>
      <c r="E1156" s="6" t="str">
        <f t="shared" si="18"/>
        <v>Yes</v>
      </c>
      <c r="F1156" s="4">
        <v>46525</v>
      </c>
      <c r="G1156" t="s">
        <v>51</v>
      </c>
      <c r="H1156">
        <v>23</v>
      </c>
      <c r="I1156" t="s">
        <v>16</v>
      </c>
      <c r="J1156" t="s">
        <v>2363</v>
      </c>
      <c r="K1156" t="s">
        <v>30</v>
      </c>
      <c r="L1156">
        <v>41</v>
      </c>
      <c r="M1156" t="s">
        <v>31</v>
      </c>
      <c r="N1156" t="s">
        <v>20</v>
      </c>
      <c r="O1156" t="b">
        <v>0</v>
      </c>
      <c r="P1156" cm="1">
        <f t="array" ref="P1156">_xlfn.IFS(O1156=FALSE, 0, O1156=TRUE,1)</f>
        <v>0</v>
      </c>
      <c r="R1156">
        <v>17</v>
      </c>
      <c r="S1156">
        <v>1</v>
      </c>
    </row>
    <row r="1157" spans="1:19" x14ac:dyDescent="0.3">
      <c r="A1157" t="s">
        <v>2364</v>
      </c>
      <c r="B1157" s="1">
        <v>45288.087500000001</v>
      </c>
      <c r="C1157" s="3">
        <v>46526</v>
      </c>
      <c r="D1157" s="6">
        <v>8.7499999999999994E-2</v>
      </c>
      <c r="E1157" s="6" t="str">
        <f t="shared" si="18"/>
        <v>Yes</v>
      </c>
      <c r="F1157" s="4">
        <v>46526</v>
      </c>
      <c r="G1157" t="s">
        <v>27</v>
      </c>
      <c r="H1157">
        <v>2</v>
      </c>
      <c r="I1157" t="s">
        <v>16</v>
      </c>
      <c r="J1157" t="s">
        <v>2365</v>
      </c>
      <c r="K1157" t="s">
        <v>30</v>
      </c>
      <c r="L1157">
        <v>55</v>
      </c>
      <c r="M1157" t="s">
        <v>31</v>
      </c>
      <c r="N1157" t="s">
        <v>20</v>
      </c>
      <c r="O1157" t="b">
        <v>0</v>
      </c>
      <c r="P1157" cm="1">
        <f t="array" ref="P1157">_xlfn.IFS(O1157=FALSE, 0, O1157=TRUE,1)</f>
        <v>0</v>
      </c>
      <c r="R1157">
        <v>24</v>
      </c>
      <c r="S1157">
        <v>0</v>
      </c>
    </row>
    <row r="1158" spans="1:19" x14ac:dyDescent="0.3">
      <c r="A1158" t="s">
        <v>2366</v>
      </c>
      <c r="B1158" s="1">
        <v>45098.614583333336</v>
      </c>
      <c r="C1158" s="3">
        <v>46527</v>
      </c>
      <c r="D1158" s="6">
        <v>0.61458333333333337</v>
      </c>
      <c r="E1158" s="6" t="str">
        <f t="shared" si="18"/>
        <v>Yes</v>
      </c>
      <c r="F1158" s="4">
        <v>46527</v>
      </c>
      <c r="G1158" t="s">
        <v>15</v>
      </c>
      <c r="H1158">
        <v>14</v>
      </c>
      <c r="I1158" t="s">
        <v>16</v>
      </c>
      <c r="J1158" t="s">
        <v>2367</v>
      </c>
      <c r="K1158" t="s">
        <v>30</v>
      </c>
      <c r="L1158">
        <v>23</v>
      </c>
      <c r="M1158" t="s">
        <v>31</v>
      </c>
      <c r="N1158" t="s">
        <v>20</v>
      </c>
      <c r="O1158" t="b">
        <v>0</v>
      </c>
      <c r="P1158" cm="1">
        <f t="array" ref="P1158">_xlfn.IFS(O1158=FALSE, 0, O1158=TRUE,1)</f>
        <v>0</v>
      </c>
      <c r="R1158">
        <v>25</v>
      </c>
      <c r="S1158">
        <v>0</v>
      </c>
    </row>
    <row r="1159" spans="1:19" x14ac:dyDescent="0.3">
      <c r="A1159" t="s">
        <v>2368</v>
      </c>
      <c r="B1159" s="1">
        <v>45319.357638888891</v>
      </c>
      <c r="C1159" s="3">
        <v>46528</v>
      </c>
      <c r="D1159" s="6">
        <v>0.3576388888888889</v>
      </c>
      <c r="E1159" s="6" t="str">
        <f t="shared" si="18"/>
        <v>No</v>
      </c>
      <c r="F1159" s="4">
        <v>46528</v>
      </c>
      <c r="G1159" t="s">
        <v>34</v>
      </c>
      <c r="H1159">
        <v>8</v>
      </c>
      <c r="I1159" t="s">
        <v>16</v>
      </c>
      <c r="J1159" t="s">
        <v>2369</v>
      </c>
      <c r="K1159" t="s">
        <v>30</v>
      </c>
      <c r="L1159">
        <v>17</v>
      </c>
      <c r="M1159" t="s">
        <v>31</v>
      </c>
      <c r="N1159" t="s">
        <v>20</v>
      </c>
      <c r="O1159" t="b">
        <v>0</v>
      </c>
      <c r="P1159" cm="1">
        <f t="array" ref="P1159">_xlfn.IFS(O1159=FALSE, 0, O1159=TRUE,1)</f>
        <v>0</v>
      </c>
      <c r="R1159">
        <v>42</v>
      </c>
      <c r="S1159">
        <v>0</v>
      </c>
    </row>
    <row r="1160" spans="1:19" x14ac:dyDescent="0.3">
      <c r="A1160" t="s">
        <v>2370</v>
      </c>
      <c r="B1160" s="1">
        <v>45375.380555555559</v>
      </c>
      <c r="C1160" s="3">
        <v>46529</v>
      </c>
      <c r="D1160" s="6">
        <v>0.38055555555555554</v>
      </c>
      <c r="E1160" s="6" t="str">
        <f t="shared" si="18"/>
        <v>No</v>
      </c>
      <c r="F1160" s="4">
        <v>46529</v>
      </c>
      <c r="G1160" t="s">
        <v>34</v>
      </c>
      <c r="H1160">
        <v>9</v>
      </c>
      <c r="I1160" t="s">
        <v>16</v>
      </c>
      <c r="J1160" t="s">
        <v>2371</v>
      </c>
      <c r="K1160" t="s">
        <v>30</v>
      </c>
      <c r="L1160">
        <v>55</v>
      </c>
      <c r="M1160" t="s">
        <v>31</v>
      </c>
      <c r="N1160" t="s">
        <v>20</v>
      </c>
      <c r="O1160" t="b">
        <v>0</v>
      </c>
      <c r="P1160" cm="1">
        <f t="array" ref="P1160">_xlfn.IFS(O1160=FALSE, 0, O1160=TRUE,1)</f>
        <v>0</v>
      </c>
      <c r="R1160">
        <v>52</v>
      </c>
      <c r="S1160">
        <v>0</v>
      </c>
    </row>
    <row r="1161" spans="1:19" x14ac:dyDescent="0.3">
      <c r="A1161" t="s">
        <v>2372</v>
      </c>
      <c r="B1161" s="1">
        <v>45378.442361111112</v>
      </c>
      <c r="C1161" s="3">
        <v>46530</v>
      </c>
      <c r="D1161" s="6">
        <v>0.44236111111111109</v>
      </c>
      <c r="E1161" s="6" t="str">
        <f t="shared" si="18"/>
        <v>No</v>
      </c>
      <c r="F1161" s="4">
        <v>46530</v>
      </c>
      <c r="G1161" t="s">
        <v>15</v>
      </c>
      <c r="H1161">
        <v>10</v>
      </c>
      <c r="I1161" t="s">
        <v>16</v>
      </c>
      <c r="J1161" t="s">
        <v>2373</v>
      </c>
      <c r="K1161" t="s">
        <v>30</v>
      </c>
      <c r="L1161">
        <v>64</v>
      </c>
      <c r="M1161" t="s">
        <v>31</v>
      </c>
      <c r="N1161" t="s">
        <v>20</v>
      </c>
      <c r="O1161" t="b">
        <v>0</v>
      </c>
      <c r="P1161" cm="1">
        <f t="array" ref="P1161">_xlfn.IFS(O1161=FALSE, 0, O1161=TRUE,1)</f>
        <v>0</v>
      </c>
      <c r="R1161">
        <v>52</v>
      </c>
      <c r="S1161">
        <v>0</v>
      </c>
    </row>
    <row r="1162" spans="1:19" x14ac:dyDescent="0.3">
      <c r="A1162" t="s">
        <v>2374</v>
      </c>
      <c r="B1162" s="1">
        <v>45423.401388888888</v>
      </c>
      <c r="C1162" s="3">
        <v>46531</v>
      </c>
      <c r="D1162" s="6">
        <v>0.40138888888888891</v>
      </c>
      <c r="E1162" s="6" t="str">
        <f t="shared" si="18"/>
        <v>Yes</v>
      </c>
      <c r="F1162" s="4">
        <v>46531</v>
      </c>
      <c r="G1162" t="s">
        <v>22</v>
      </c>
      <c r="H1162">
        <v>9</v>
      </c>
      <c r="I1162" t="s">
        <v>79</v>
      </c>
      <c r="J1162" t="s">
        <v>2375</v>
      </c>
      <c r="K1162" t="s">
        <v>30</v>
      </c>
      <c r="L1162">
        <v>39</v>
      </c>
      <c r="M1162" t="s">
        <v>31</v>
      </c>
      <c r="N1162" t="s">
        <v>20</v>
      </c>
      <c r="O1162" t="b">
        <v>0</v>
      </c>
      <c r="P1162" cm="1">
        <f t="array" ref="P1162">_xlfn.IFS(O1162=FALSE, 0, O1162=TRUE,1)</f>
        <v>0</v>
      </c>
      <c r="R1162">
        <v>10</v>
      </c>
      <c r="S1162">
        <v>0</v>
      </c>
    </row>
    <row r="1163" spans="1:19" x14ac:dyDescent="0.3">
      <c r="A1163" t="s">
        <v>2376</v>
      </c>
      <c r="B1163" s="1">
        <v>45165.753472222219</v>
      </c>
      <c r="C1163" s="3">
        <v>46532</v>
      </c>
      <c r="D1163" s="6">
        <v>0.75347222222222221</v>
      </c>
      <c r="E1163" s="6" t="str">
        <f t="shared" si="18"/>
        <v>Yes</v>
      </c>
      <c r="F1163" s="4">
        <v>46532</v>
      </c>
      <c r="G1163" t="s">
        <v>34</v>
      </c>
      <c r="H1163">
        <v>18</v>
      </c>
      <c r="I1163" t="s">
        <v>79</v>
      </c>
      <c r="J1163" t="s">
        <v>2377</v>
      </c>
      <c r="K1163" t="s">
        <v>30</v>
      </c>
      <c r="L1163">
        <v>33</v>
      </c>
      <c r="M1163" t="s">
        <v>31</v>
      </c>
      <c r="N1163" t="s">
        <v>20</v>
      </c>
      <c r="O1163" t="b">
        <v>0</v>
      </c>
      <c r="P1163" cm="1">
        <f t="array" ref="P1163">_xlfn.IFS(O1163=FALSE, 0, O1163=TRUE,1)</f>
        <v>0</v>
      </c>
      <c r="R1163">
        <v>15</v>
      </c>
      <c r="S1163">
        <v>0</v>
      </c>
    </row>
    <row r="1164" spans="1:19" x14ac:dyDescent="0.3">
      <c r="A1164" t="s">
        <v>2378</v>
      </c>
      <c r="B1164" s="1">
        <v>45036.435416666667</v>
      </c>
      <c r="C1164" s="3">
        <v>46533</v>
      </c>
      <c r="D1164" s="6">
        <v>0.43541666666666667</v>
      </c>
      <c r="E1164" s="6" t="str">
        <f t="shared" si="18"/>
        <v>Yes</v>
      </c>
      <c r="F1164" s="4">
        <v>46533</v>
      </c>
      <c r="G1164" t="s">
        <v>27</v>
      </c>
      <c r="H1164">
        <v>10</v>
      </c>
      <c r="I1164" t="s">
        <v>79</v>
      </c>
      <c r="J1164" t="s">
        <v>2379</v>
      </c>
      <c r="K1164" t="s">
        <v>30</v>
      </c>
      <c r="L1164">
        <v>77</v>
      </c>
      <c r="M1164" t="s">
        <v>31</v>
      </c>
      <c r="N1164" t="s">
        <v>20</v>
      </c>
      <c r="O1164" t="b">
        <v>0</v>
      </c>
      <c r="P1164" cm="1">
        <f t="array" ref="P1164">_xlfn.IFS(O1164=FALSE, 0, O1164=TRUE,1)</f>
        <v>0</v>
      </c>
      <c r="R1164">
        <v>24</v>
      </c>
      <c r="S1164">
        <v>0</v>
      </c>
    </row>
    <row r="1165" spans="1:19" x14ac:dyDescent="0.3">
      <c r="A1165" t="s">
        <v>2380</v>
      </c>
      <c r="B1165" s="1">
        <v>45186.490277777775</v>
      </c>
      <c r="C1165" s="3">
        <v>46534</v>
      </c>
      <c r="D1165" s="6">
        <v>0.49027777777777776</v>
      </c>
      <c r="E1165" s="6" t="str">
        <f t="shared" si="18"/>
        <v>Yes</v>
      </c>
      <c r="F1165" s="4">
        <v>46534</v>
      </c>
      <c r="G1165" t="s">
        <v>34</v>
      </c>
      <c r="H1165">
        <v>11</v>
      </c>
      <c r="I1165" t="s">
        <v>79</v>
      </c>
      <c r="J1165" t="s">
        <v>2381</v>
      </c>
      <c r="K1165" t="s">
        <v>30</v>
      </c>
      <c r="L1165">
        <v>77</v>
      </c>
      <c r="M1165" t="s">
        <v>31</v>
      </c>
      <c r="N1165" t="s">
        <v>20</v>
      </c>
      <c r="O1165" t="b">
        <v>0</v>
      </c>
      <c r="P1165" cm="1">
        <f t="array" ref="P1165">_xlfn.IFS(O1165=FALSE, 0, O1165=TRUE,1)</f>
        <v>0</v>
      </c>
      <c r="R1165">
        <v>25</v>
      </c>
      <c r="S1165">
        <v>0</v>
      </c>
    </row>
    <row r="1166" spans="1:19" x14ac:dyDescent="0.3">
      <c r="A1166" t="s">
        <v>2382</v>
      </c>
      <c r="B1166" s="1">
        <v>45370.584027777775</v>
      </c>
      <c r="C1166" s="3">
        <v>46535</v>
      </c>
      <c r="D1166" s="6">
        <v>0.58402777777777781</v>
      </c>
      <c r="E1166" s="6" t="str">
        <f t="shared" si="18"/>
        <v>No</v>
      </c>
      <c r="F1166" s="4">
        <v>46535</v>
      </c>
      <c r="G1166" t="s">
        <v>74</v>
      </c>
      <c r="H1166">
        <v>14</v>
      </c>
      <c r="I1166" t="s">
        <v>79</v>
      </c>
      <c r="J1166" t="s">
        <v>2383</v>
      </c>
      <c r="K1166" t="s">
        <v>30</v>
      </c>
      <c r="L1166">
        <v>28</v>
      </c>
      <c r="M1166" t="s">
        <v>31</v>
      </c>
      <c r="N1166" t="s">
        <v>20</v>
      </c>
      <c r="O1166" t="b">
        <v>0</v>
      </c>
      <c r="P1166" cm="1">
        <f t="array" ref="P1166">_xlfn.IFS(O1166=FALSE, 0, O1166=TRUE,1)</f>
        <v>0</v>
      </c>
      <c r="R1166">
        <v>45</v>
      </c>
      <c r="S1166">
        <v>0</v>
      </c>
    </row>
    <row r="1167" spans="1:19" x14ac:dyDescent="0.3">
      <c r="A1167" t="s">
        <v>2384</v>
      </c>
      <c r="B1167" s="1">
        <v>45576.508333333331</v>
      </c>
      <c r="C1167" s="3">
        <v>46536</v>
      </c>
      <c r="D1167" s="6">
        <v>0.5083333333333333</v>
      </c>
      <c r="E1167" s="6" t="str">
        <f t="shared" si="18"/>
        <v>No</v>
      </c>
      <c r="F1167" s="4">
        <v>46536</v>
      </c>
      <c r="G1167" t="s">
        <v>55</v>
      </c>
      <c r="H1167">
        <v>12</v>
      </c>
      <c r="I1167" t="s">
        <v>79</v>
      </c>
      <c r="J1167" t="s">
        <v>2385</v>
      </c>
      <c r="K1167" t="s">
        <v>30</v>
      </c>
      <c r="L1167">
        <v>65</v>
      </c>
      <c r="M1167" t="s">
        <v>31</v>
      </c>
      <c r="N1167" t="s">
        <v>20</v>
      </c>
      <c r="O1167" t="b">
        <v>0</v>
      </c>
      <c r="P1167" cm="1">
        <f t="array" ref="P1167">_xlfn.IFS(O1167=FALSE, 0, O1167=TRUE,1)</f>
        <v>0</v>
      </c>
      <c r="R1167">
        <v>45</v>
      </c>
      <c r="S1167">
        <v>0</v>
      </c>
    </row>
    <row r="1168" spans="1:19" x14ac:dyDescent="0.3">
      <c r="A1168" t="s">
        <v>2386</v>
      </c>
      <c r="B1168" s="1">
        <v>45048.327777777777</v>
      </c>
      <c r="C1168" s="3">
        <v>46537</v>
      </c>
      <c r="D1168" s="6">
        <v>0.32777777777777778</v>
      </c>
      <c r="E1168" s="6" t="str">
        <f t="shared" si="18"/>
        <v>No</v>
      </c>
      <c r="F1168" s="4">
        <v>46537</v>
      </c>
      <c r="G1168" t="s">
        <v>74</v>
      </c>
      <c r="H1168">
        <v>7</v>
      </c>
      <c r="I1168" t="s">
        <v>79</v>
      </c>
      <c r="J1168" t="s">
        <v>2387</v>
      </c>
      <c r="K1168" t="s">
        <v>30</v>
      </c>
      <c r="L1168">
        <v>11</v>
      </c>
      <c r="M1168" t="s">
        <v>31</v>
      </c>
      <c r="N1168" t="s">
        <v>20</v>
      </c>
      <c r="O1168" t="b">
        <v>0</v>
      </c>
      <c r="P1168" cm="1">
        <f t="array" ref="P1168">_xlfn.IFS(O1168=FALSE, 0, O1168=TRUE,1)</f>
        <v>0</v>
      </c>
      <c r="R1168">
        <v>48</v>
      </c>
      <c r="S1168">
        <v>1</v>
      </c>
    </row>
    <row r="1169" spans="1:19" x14ac:dyDescent="0.3">
      <c r="A1169" t="s">
        <v>2388</v>
      </c>
      <c r="B1169" s="1">
        <v>45360.587500000001</v>
      </c>
      <c r="C1169" s="3">
        <v>46538</v>
      </c>
      <c r="D1169" s="6">
        <v>0.58750000000000002</v>
      </c>
      <c r="E1169" s="6" t="str">
        <f t="shared" si="18"/>
        <v>Yes</v>
      </c>
      <c r="F1169" s="4">
        <v>46538</v>
      </c>
      <c r="G1169" t="s">
        <v>22</v>
      </c>
      <c r="H1169">
        <v>14</v>
      </c>
      <c r="I1169" t="s">
        <v>82</v>
      </c>
      <c r="J1169" t="s">
        <v>2389</v>
      </c>
      <c r="K1169" t="s">
        <v>30</v>
      </c>
      <c r="L1169">
        <v>48</v>
      </c>
      <c r="M1169" t="s">
        <v>31</v>
      </c>
      <c r="N1169" t="s">
        <v>20</v>
      </c>
      <c r="O1169" t="b">
        <v>0</v>
      </c>
      <c r="P1169" cm="1">
        <f t="array" ref="P1169">_xlfn.IFS(O1169=FALSE, 0, O1169=TRUE,1)</f>
        <v>0</v>
      </c>
      <c r="R1169">
        <v>16</v>
      </c>
      <c r="S1169">
        <v>0</v>
      </c>
    </row>
    <row r="1170" spans="1:19" x14ac:dyDescent="0.3">
      <c r="A1170" t="s">
        <v>2390</v>
      </c>
      <c r="B1170" s="1">
        <v>45231</v>
      </c>
      <c r="C1170" s="3">
        <v>46539</v>
      </c>
      <c r="D1170" s="6">
        <v>0</v>
      </c>
      <c r="E1170" s="6" t="str">
        <f t="shared" si="18"/>
        <v>Yes</v>
      </c>
      <c r="F1170" s="4">
        <v>46539</v>
      </c>
      <c r="G1170" t="s">
        <v>15</v>
      </c>
      <c r="H1170">
        <v>0</v>
      </c>
      <c r="I1170" t="s">
        <v>82</v>
      </c>
      <c r="J1170" t="s">
        <v>2391</v>
      </c>
      <c r="K1170" t="s">
        <v>30</v>
      </c>
      <c r="L1170">
        <v>41</v>
      </c>
      <c r="M1170" t="s">
        <v>31</v>
      </c>
      <c r="N1170" t="s">
        <v>20</v>
      </c>
      <c r="O1170" t="b">
        <v>0</v>
      </c>
      <c r="P1170" cm="1">
        <f t="array" ref="P1170">_xlfn.IFS(O1170=FALSE, 0, O1170=TRUE,1)</f>
        <v>0</v>
      </c>
      <c r="R1170">
        <v>22</v>
      </c>
      <c r="S1170">
        <v>0</v>
      </c>
    </row>
    <row r="1171" spans="1:19" x14ac:dyDescent="0.3">
      <c r="A1171" t="s">
        <v>2392</v>
      </c>
      <c r="B1171" s="1">
        <v>45214.434027777781</v>
      </c>
      <c r="C1171" s="3">
        <v>46540</v>
      </c>
      <c r="D1171" s="6">
        <v>0.43402777777777779</v>
      </c>
      <c r="E1171" s="6" t="str">
        <f t="shared" si="18"/>
        <v>Yes</v>
      </c>
      <c r="F1171" s="4">
        <v>46540</v>
      </c>
      <c r="G1171" t="s">
        <v>34</v>
      </c>
      <c r="H1171">
        <v>10</v>
      </c>
      <c r="I1171" t="s">
        <v>82</v>
      </c>
      <c r="J1171" t="s">
        <v>2393</v>
      </c>
      <c r="K1171" t="s">
        <v>30</v>
      </c>
      <c r="L1171">
        <v>78</v>
      </c>
      <c r="M1171" t="s">
        <v>31</v>
      </c>
      <c r="N1171" t="s">
        <v>20</v>
      </c>
      <c r="O1171" t="b">
        <v>0</v>
      </c>
      <c r="P1171" cm="1">
        <f t="array" ref="P1171">_xlfn.IFS(O1171=FALSE, 0, O1171=TRUE,1)</f>
        <v>0</v>
      </c>
      <c r="R1171">
        <v>30</v>
      </c>
      <c r="S1171">
        <v>0</v>
      </c>
    </row>
    <row r="1172" spans="1:19" x14ac:dyDescent="0.3">
      <c r="A1172" t="s">
        <v>2394</v>
      </c>
      <c r="B1172" s="1">
        <v>45508.277083333334</v>
      </c>
      <c r="C1172" s="3">
        <v>46541</v>
      </c>
      <c r="D1172" s="6">
        <v>0.27708333333333335</v>
      </c>
      <c r="E1172" s="6" t="str">
        <f t="shared" si="18"/>
        <v>No</v>
      </c>
      <c r="F1172" s="4">
        <v>46541</v>
      </c>
      <c r="G1172" t="s">
        <v>34</v>
      </c>
      <c r="H1172">
        <v>6</v>
      </c>
      <c r="I1172" t="s">
        <v>82</v>
      </c>
      <c r="J1172" t="s">
        <v>2395</v>
      </c>
      <c r="K1172" t="s">
        <v>30</v>
      </c>
      <c r="L1172">
        <v>69</v>
      </c>
      <c r="M1172" t="s">
        <v>31</v>
      </c>
      <c r="N1172" t="s">
        <v>20</v>
      </c>
      <c r="O1172" t="b">
        <v>0</v>
      </c>
      <c r="P1172" cm="1">
        <f t="array" ref="P1172">_xlfn.IFS(O1172=FALSE, 0, O1172=TRUE,1)</f>
        <v>0</v>
      </c>
      <c r="R1172">
        <v>44</v>
      </c>
      <c r="S1172">
        <v>0</v>
      </c>
    </row>
    <row r="1173" spans="1:19" x14ac:dyDescent="0.3">
      <c r="A1173" t="s">
        <v>2396</v>
      </c>
      <c r="B1173" s="1">
        <v>45089.961111111108</v>
      </c>
      <c r="C1173" s="3">
        <v>46542</v>
      </c>
      <c r="D1173" s="6">
        <v>0.96111111111111114</v>
      </c>
      <c r="E1173" s="6" t="str">
        <f t="shared" si="18"/>
        <v>No</v>
      </c>
      <c r="F1173" s="4">
        <v>46542</v>
      </c>
      <c r="G1173" t="s">
        <v>51</v>
      </c>
      <c r="H1173">
        <v>23</v>
      </c>
      <c r="I1173" t="s">
        <v>82</v>
      </c>
      <c r="J1173" t="s">
        <v>2397</v>
      </c>
      <c r="K1173" t="s">
        <v>30</v>
      </c>
      <c r="L1173">
        <v>68</v>
      </c>
      <c r="M1173" t="s">
        <v>31</v>
      </c>
      <c r="N1173" t="s">
        <v>20</v>
      </c>
      <c r="O1173" t="b">
        <v>0</v>
      </c>
      <c r="P1173" cm="1">
        <f t="array" ref="P1173">_xlfn.IFS(O1173=FALSE, 0, O1173=TRUE,1)</f>
        <v>0</v>
      </c>
      <c r="R1173">
        <v>49</v>
      </c>
      <c r="S1173">
        <v>0</v>
      </c>
    </row>
    <row r="1174" spans="1:19" x14ac:dyDescent="0.3">
      <c r="A1174" t="s">
        <v>2398</v>
      </c>
      <c r="B1174" s="1">
        <v>45571.996527777781</v>
      </c>
      <c r="C1174" s="3">
        <v>46543</v>
      </c>
      <c r="D1174" s="6">
        <v>0.99652777777777779</v>
      </c>
      <c r="E1174" s="6" t="str">
        <f t="shared" si="18"/>
        <v>No</v>
      </c>
      <c r="F1174" s="4">
        <v>46543</v>
      </c>
      <c r="G1174" t="s">
        <v>34</v>
      </c>
      <c r="H1174">
        <v>23</v>
      </c>
      <c r="I1174" t="s">
        <v>82</v>
      </c>
      <c r="J1174" t="s">
        <v>2399</v>
      </c>
      <c r="K1174" t="s">
        <v>30</v>
      </c>
      <c r="L1174">
        <v>77</v>
      </c>
      <c r="M1174" t="s">
        <v>31</v>
      </c>
      <c r="N1174" t="s">
        <v>20</v>
      </c>
      <c r="O1174" t="b">
        <v>0</v>
      </c>
      <c r="P1174" cm="1">
        <f t="array" ref="P1174">_xlfn.IFS(O1174=FALSE, 0, O1174=TRUE,1)</f>
        <v>0</v>
      </c>
      <c r="R1174">
        <v>54</v>
      </c>
      <c r="S1174">
        <v>0</v>
      </c>
    </row>
    <row r="1175" spans="1:19" x14ac:dyDescent="0.3">
      <c r="A1175" t="s">
        <v>2400</v>
      </c>
      <c r="B1175" s="1">
        <v>45116.922222222223</v>
      </c>
      <c r="C1175" s="3">
        <v>46544</v>
      </c>
      <c r="D1175" s="6">
        <v>0.92222222222222228</v>
      </c>
      <c r="E1175" s="6" t="str">
        <f t="shared" si="18"/>
        <v>Yes</v>
      </c>
      <c r="F1175" s="4">
        <v>46544</v>
      </c>
      <c r="G1175" t="s">
        <v>34</v>
      </c>
      <c r="H1175">
        <v>22</v>
      </c>
      <c r="I1175" t="s">
        <v>47</v>
      </c>
      <c r="J1175" t="s">
        <v>2401</v>
      </c>
      <c r="K1175" t="s">
        <v>30</v>
      </c>
      <c r="L1175">
        <v>27</v>
      </c>
      <c r="M1175" t="s">
        <v>31</v>
      </c>
      <c r="N1175" t="s">
        <v>20</v>
      </c>
      <c r="O1175" t="b">
        <v>0</v>
      </c>
      <c r="P1175" cm="1">
        <f t="array" ref="P1175">_xlfn.IFS(O1175=FALSE, 0, O1175=TRUE,1)</f>
        <v>0</v>
      </c>
      <c r="R1175">
        <v>11</v>
      </c>
      <c r="S1175">
        <v>0</v>
      </c>
    </row>
    <row r="1176" spans="1:19" x14ac:dyDescent="0.3">
      <c r="A1176" t="s">
        <v>2402</v>
      </c>
      <c r="B1176" s="1">
        <v>45357.254861111112</v>
      </c>
      <c r="C1176" s="3">
        <v>46545</v>
      </c>
      <c r="D1176" s="6">
        <v>0.25486111111111109</v>
      </c>
      <c r="E1176" s="6" t="str">
        <f t="shared" si="18"/>
        <v>Yes</v>
      </c>
      <c r="F1176" s="4">
        <v>46545</v>
      </c>
      <c r="G1176" t="s">
        <v>15</v>
      </c>
      <c r="H1176">
        <v>6</v>
      </c>
      <c r="I1176" t="s">
        <v>47</v>
      </c>
      <c r="J1176" t="s">
        <v>2403</v>
      </c>
      <c r="K1176" t="s">
        <v>30</v>
      </c>
      <c r="L1176">
        <v>40</v>
      </c>
      <c r="M1176" t="s">
        <v>31</v>
      </c>
      <c r="N1176" t="s">
        <v>20</v>
      </c>
      <c r="O1176" t="b">
        <v>0</v>
      </c>
      <c r="P1176" cm="1">
        <f t="array" ref="P1176">_xlfn.IFS(O1176=FALSE, 0, O1176=TRUE,1)</f>
        <v>0</v>
      </c>
      <c r="R1176">
        <v>21</v>
      </c>
      <c r="S1176">
        <v>0</v>
      </c>
    </row>
    <row r="1177" spans="1:19" x14ac:dyDescent="0.3">
      <c r="A1177" t="s">
        <v>2404</v>
      </c>
      <c r="B1177" s="1">
        <v>45384.248611111114</v>
      </c>
      <c r="C1177" s="3">
        <v>46546</v>
      </c>
      <c r="D1177" s="6">
        <v>0.24861111111111112</v>
      </c>
      <c r="E1177" s="6" t="str">
        <f t="shared" si="18"/>
        <v>Yes</v>
      </c>
      <c r="F1177" s="4">
        <v>46546</v>
      </c>
      <c r="G1177" t="s">
        <v>74</v>
      </c>
      <c r="H1177">
        <v>5</v>
      </c>
      <c r="I1177" t="s">
        <v>47</v>
      </c>
      <c r="J1177" t="s">
        <v>2405</v>
      </c>
      <c r="K1177" t="s">
        <v>30</v>
      </c>
      <c r="L1177">
        <v>71</v>
      </c>
      <c r="M1177" t="s">
        <v>31</v>
      </c>
      <c r="N1177" t="s">
        <v>20</v>
      </c>
      <c r="O1177" t="b">
        <v>0</v>
      </c>
      <c r="P1177" cm="1">
        <f t="array" ref="P1177">_xlfn.IFS(O1177=FALSE, 0, O1177=TRUE,1)</f>
        <v>0</v>
      </c>
      <c r="R1177">
        <v>22</v>
      </c>
      <c r="S1177">
        <v>0</v>
      </c>
    </row>
    <row r="1178" spans="1:19" x14ac:dyDescent="0.3">
      <c r="A1178" t="s">
        <v>2406</v>
      </c>
      <c r="B1178" s="1">
        <v>45357.59652777778</v>
      </c>
      <c r="C1178" s="3">
        <v>46547</v>
      </c>
      <c r="D1178" s="6">
        <v>0.59652777777777777</v>
      </c>
      <c r="E1178" s="6" t="str">
        <f t="shared" si="18"/>
        <v>Yes</v>
      </c>
      <c r="F1178" s="4">
        <v>46547</v>
      </c>
      <c r="G1178" t="s">
        <v>15</v>
      </c>
      <c r="H1178">
        <v>14</v>
      </c>
      <c r="I1178" t="s">
        <v>47</v>
      </c>
      <c r="J1178" t="s">
        <v>2407</v>
      </c>
      <c r="K1178" t="s">
        <v>30</v>
      </c>
      <c r="L1178">
        <v>56</v>
      </c>
      <c r="M1178" t="s">
        <v>31</v>
      </c>
      <c r="N1178" t="s">
        <v>20</v>
      </c>
      <c r="O1178" t="b">
        <v>0</v>
      </c>
      <c r="P1178" cm="1">
        <f t="array" ref="P1178">_xlfn.IFS(O1178=FALSE, 0, O1178=TRUE,1)</f>
        <v>0</v>
      </c>
      <c r="R1178">
        <v>30</v>
      </c>
      <c r="S1178">
        <v>0</v>
      </c>
    </row>
    <row r="1179" spans="1:19" x14ac:dyDescent="0.3">
      <c r="A1179" t="s">
        <v>2408</v>
      </c>
      <c r="B1179" s="1">
        <v>45201.587500000001</v>
      </c>
      <c r="C1179" s="3">
        <v>46548</v>
      </c>
      <c r="D1179" s="6">
        <v>0.58750000000000002</v>
      </c>
      <c r="E1179" s="6" t="str">
        <f t="shared" si="18"/>
        <v>No</v>
      </c>
      <c r="F1179" s="4">
        <v>46548</v>
      </c>
      <c r="G1179" t="s">
        <v>51</v>
      </c>
      <c r="H1179">
        <v>14</v>
      </c>
      <c r="I1179" t="s">
        <v>47</v>
      </c>
      <c r="J1179" t="s">
        <v>2409</v>
      </c>
      <c r="K1179" t="s">
        <v>30</v>
      </c>
      <c r="L1179">
        <v>25</v>
      </c>
      <c r="M1179" t="s">
        <v>31</v>
      </c>
      <c r="N1179" t="s">
        <v>20</v>
      </c>
      <c r="O1179" t="b">
        <v>0</v>
      </c>
      <c r="P1179" cm="1">
        <f t="array" ref="P1179">_xlfn.IFS(O1179=FALSE, 0, O1179=TRUE,1)</f>
        <v>0</v>
      </c>
      <c r="R1179">
        <v>34</v>
      </c>
      <c r="S1179">
        <v>0</v>
      </c>
    </row>
    <row r="1180" spans="1:19" x14ac:dyDescent="0.3">
      <c r="A1180" t="s">
        <v>2410</v>
      </c>
      <c r="B1180" s="1">
        <v>45048.572222222225</v>
      </c>
      <c r="C1180" s="3">
        <v>46549</v>
      </c>
      <c r="D1180" s="6">
        <v>0.57222222222222219</v>
      </c>
      <c r="E1180" s="6" t="str">
        <f t="shared" si="18"/>
        <v>No</v>
      </c>
      <c r="F1180" s="4">
        <v>46549</v>
      </c>
      <c r="G1180" t="s">
        <v>74</v>
      </c>
      <c r="H1180">
        <v>13</v>
      </c>
      <c r="I1180" t="s">
        <v>47</v>
      </c>
      <c r="J1180" t="s">
        <v>2411</v>
      </c>
      <c r="K1180" t="s">
        <v>30</v>
      </c>
      <c r="L1180">
        <v>73</v>
      </c>
      <c r="M1180" t="s">
        <v>31</v>
      </c>
      <c r="N1180" t="s">
        <v>20</v>
      </c>
      <c r="O1180" t="b">
        <v>0</v>
      </c>
      <c r="P1180" cm="1">
        <f t="array" ref="P1180">_xlfn.IFS(O1180=FALSE, 0, O1180=TRUE,1)</f>
        <v>0</v>
      </c>
      <c r="R1180">
        <v>58</v>
      </c>
      <c r="S1180">
        <v>1</v>
      </c>
    </row>
    <row r="1181" spans="1:19" x14ac:dyDescent="0.3">
      <c r="A1181" t="s">
        <v>2412</v>
      </c>
      <c r="B1181" s="1">
        <v>45104.374305555553</v>
      </c>
      <c r="C1181" s="3">
        <v>46550</v>
      </c>
      <c r="D1181" s="6">
        <v>0.37430555555555556</v>
      </c>
      <c r="E1181" s="6" t="str">
        <f t="shared" si="18"/>
        <v>No</v>
      </c>
      <c r="F1181" s="4">
        <v>46550</v>
      </c>
      <c r="G1181" t="s">
        <v>74</v>
      </c>
      <c r="H1181">
        <v>8</v>
      </c>
      <c r="I1181" t="s">
        <v>122</v>
      </c>
      <c r="J1181" t="s">
        <v>2413</v>
      </c>
      <c r="K1181" t="s">
        <v>30</v>
      </c>
      <c r="L1181">
        <v>79</v>
      </c>
      <c r="M1181" t="s">
        <v>31</v>
      </c>
      <c r="N1181" t="s">
        <v>20</v>
      </c>
      <c r="O1181" t="b">
        <v>0</v>
      </c>
      <c r="P1181" cm="1">
        <f t="array" ref="P1181">_xlfn.IFS(O1181=FALSE, 0, O1181=TRUE,1)</f>
        <v>0</v>
      </c>
      <c r="R1181">
        <v>37</v>
      </c>
      <c r="S1181">
        <v>0</v>
      </c>
    </row>
    <row r="1182" spans="1:19" x14ac:dyDescent="0.3">
      <c r="A1182" t="s">
        <v>2414</v>
      </c>
      <c r="B1182" s="1">
        <v>45113.102777777778</v>
      </c>
      <c r="C1182" s="3">
        <v>46551</v>
      </c>
      <c r="D1182" s="6">
        <v>0.10277777777777777</v>
      </c>
      <c r="E1182" s="6" t="str">
        <f t="shared" si="18"/>
        <v>No</v>
      </c>
      <c r="F1182" s="4">
        <v>46551</v>
      </c>
      <c r="G1182" t="s">
        <v>27</v>
      </c>
      <c r="H1182">
        <v>2</v>
      </c>
      <c r="I1182" t="s">
        <v>122</v>
      </c>
      <c r="J1182" t="s">
        <v>2415</v>
      </c>
      <c r="K1182" t="s">
        <v>30</v>
      </c>
      <c r="L1182">
        <v>10</v>
      </c>
      <c r="M1182" t="s">
        <v>31</v>
      </c>
      <c r="N1182" t="s">
        <v>20</v>
      </c>
      <c r="O1182" t="b">
        <v>0</v>
      </c>
      <c r="P1182" cm="1">
        <f t="array" ref="P1182">_xlfn.IFS(O1182=FALSE, 0, O1182=TRUE,1)</f>
        <v>0</v>
      </c>
      <c r="R1182">
        <v>38</v>
      </c>
      <c r="S1182">
        <v>0</v>
      </c>
    </row>
    <row r="1183" spans="1:19" x14ac:dyDescent="0.3">
      <c r="A1183" t="s">
        <v>2416</v>
      </c>
      <c r="B1183" s="1">
        <v>45246.245138888888</v>
      </c>
      <c r="C1183" s="3">
        <v>46552</v>
      </c>
      <c r="D1183" s="6">
        <v>0.24513888888888888</v>
      </c>
      <c r="E1183" s="6" t="str">
        <f t="shared" si="18"/>
        <v>No</v>
      </c>
      <c r="F1183" s="4">
        <v>46552</v>
      </c>
      <c r="G1183" t="s">
        <v>27</v>
      </c>
      <c r="H1183">
        <v>5</v>
      </c>
      <c r="I1183" t="s">
        <v>18</v>
      </c>
      <c r="J1183" t="s">
        <v>2417</v>
      </c>
      <c r="K1183" t="s">
        <v>30</v>
      </c>
      <c r="L1183">
        <v>43</v>
      </c>
      <c r="M1183" t="s">
        <v>31</v>
      </c>
      <c r="N1183" t="s">
        <v>20</v>
      </c>
      <c r="O1183" t="b">
        <v>0</v>
      </c>
      <c r="P1183" cm="1">
        <f t="array" ref="P1183">_xlfn.IFS(O1183=FALSE, 0, O1183=TRUE,1)</f>
        <v>0</v>
      </c>
      <c r="R1183">
        <v>32</v>
      </c>
      <c r="S1183">
        <v>0</v>
      </c>
    </row>
    <row r="1184" spans="1:19" x14ac:dyDescent="0.3">
      <c r="A1184" t="s">
        <v>2418</v>
      </c>
      <c r="B1184" s="1">
        <v>45178.280555555553</v>
      </c>
      <c r="C1184" s="3">
        <v>46553</v>
      </c>
      <c r="D1184" s="6">
        <v>0.28055555555555556</v>
      </c>
      <c r="E1184" s="6" t="str">
        <f t="shared" si="18"/>
        <v>No</v>
      </c>
      <c r="F1184" s="4">
        <v>46553</v>
      </c>
      <c r="G1184" t="s">
        <v>22</v>
      </c>
      <c r="H1184">
        <v>6</v>
      </c>
      <c r="I1184" t="s">
        <v>18</v>
      </c>
      <c r="J1184" t="s">
        <v>2419</v>
      </c>
      <c r="K1184" t="s">
        <v>30</v>
      </c>
      <c r="L1184">
        <v>31</v>
      </c>
      <c r="M1184" t="s">
        <v>31</v>
      </c>
      <c r="N1184" t="s">
        <v>20</v>
      </c>
      <c r="O1184" t="b">
        <v>0</v>
      </c>
      <c r="P1184" cm="1">
        <f t="array" ref="P1184">_xlfn.IFS(O1184=FALSE, 0, O1184=TRUE,1)</f>
        <v>0</v>
      </c>
      <c r="R1184">
        <v>43</v>
      </c>
      <c r="S1184">
        <v>0</v>
      </c>
    </row>
    <row r="1185" spans="1:19" x14ac:dyDescent="0.3">
      <c r="A1185" t="s">
        <v>2420</v>
      </c>
      <c r="B1185" s="1">
        <v>45050.306944444441</v>
      </c>
      <c r="C1185" s="3">
        <v>46554</v>
      </c>
      <c r="D1185" s="6">
        <v>0.30694444444444446</v>
      </c>
      <c r="E1185" s="6" t="str">
        <f t="shared" si="18"/>
        <v>No</v>
      </c>
      <c r="F1185" s="4">
        <v>46554</v>
      </c>
      <c r="G1185" t="s">
        <v>27</v>
      </c>
      <c r="H1185">
        <v>7</v>
      </c>
      <c r="I1185" t="s">
        <v>18</v>
      </c>
      <c r="J1185" t="s">
        <v>2421</v>
      </c>
      <c r="K1185" t="s">
        <v>30</v>
      </c>
      <c r="L1185">
        <v>20</v>
      </c>
      <c r="M1185" t="s">
        <v>31</v>
      </c>
      <c r="N1185" t="s">
        <v>20</v>
      </c>
      <c r="O1185" t="b">
        <v>0</v>
      </c>
      <c r="P1185" cm="1">
        <f t="array" ref="P1185">_xlfn.IFS(O1185=FALSE, 0, O1185=TRUE,1)</f>
        <v>0</v>
      </c>
      <c r="R1185">
        <v>49</v>
      </c>
      <c r="S1185">
        <v>1</v>
      </c>
    </row>
    <row r="1186" spans="1:19" x14ac:dyDescent="0.3">
      <c r="A1186" t="s">
        <v>2422</v>
      </c>
      <c r="B1186" s="1">
        <v>45375.770138888889</v>
      </c>
      <c r="C1186" s="3">
        <v>46555</v>
      </c>
      <c r="D1186" s="6">
        <v>0.77013888888888893</v>
      </c>
      <c r="E1186" s="6" t="str">
        <f t="shared" si="18"/>
        <v>No</v>
      </c>
      <c r="F1186" s="4">
        <v>46555</v>
      </c>
      <c r="G1186" t="s">
        <v>34</v>
      </c>
      <c r="H1186">
        <v>18</v>
      </c>
      <c r="I1186" t="s">
        <v>18</v>
      </c>
      <c r="J1186" t="s">
        <v>2423</v>
      </c>
      <c r="K1186" t="s">
        <v>30</v>
      </c>
      <c r="L1186">
        <v>37</v>
      </c>
      <c r="M1186" t="s">
        <v>31</v>
      </c>
      <c r="N1186" t="s">
        <v>20</v>
      </c>
      <c r="O1186" t="b">
        <v>0</v>
      </c>
      <c r="P1186" cm="1">
        <f t="array" ref="P1186">_xlfn.IFS(O1186=FALSE, 0, O1186=TRUE,1)</f>
        <v>0</v>
      </c>
      <c r="R1186">
        <v>52</v>
      </c>
      <c r="S1186">
        <v>0</v>
      </c>
    </row>
    <row r="1187" spans="1:19" x14ac:dyDescent="0.3">
      <c r="A1187" t="s">
        <v>2424</v>
      </c>
      <c r="B1187" s="1">
        <v>45497.055555555555</v>
      </c>
      <c r="C1187" s="3">
        <v>46556</v>
      </c>
      <c r="D1187" s="6">
        <v>5.5555555555555552E-2</v>
      </c>
      <c r="E1187" s="6" t="str">
        <f t="shared" si="18"/>
        <v>No</v>
      </c>
      <c r="F1187" s="4">
        <v>46556</v>
      </c>
      <c r="G1187" t="s">
        <v>15</v>
      </c>
      <c r="H1187">
        <v>1</v>
      </c>
      <c r="I1187" t="s">
        <v>18</v>
      </c>
      <c r="J1187" t="s">
        <v>2425</v>
      </c>
      <c r="K1187" t="s">
        <v>30</v>
      </c>
      <c r="L1187">
        <v>78</v>
      </c>
      <c r="M1187" t="s">
        <v>31</v>
      </c>
      <c r="N1187" t="s">
        <v>20</v>
      </c>
      <c r="O1187" t="b">
        <v>0</v>
      </c>
      <c r="P1187" cm="1">
        <f t="array" ref="P1187">_xlfn.IFS(O1187=FALSE, 0, O1187=TRUE,1)</f>
        <v>0</v>
      </c>
      <c r="R1187">
        <v>55</v>
      </c>
      <c r="S1187">
        <v>0</v>
      </c>
    </row>
    <row r="1188" spans="1:19" x14ac:dyDescent="0.3">
      <c r="A1188" t="s">
        <v>2426</v>
      </c>
      <c r="B1188" s="1">
        <v>45517.086111111108</v>
      </c>
      <c r="C1188" s="3">
        <v>46557</v>
      </c>
      <c r="D1188" s="6">
        <v>8.611111111111111E-2</v>
      </c>
      <c r="E1188" s="6" t="str">
        <f t="shared" si="18"/>
        <v>No</v>
      </c>
      <c r="F1188" s="4">
        <v>46557</v>
      </c>
      <c r="G1188" t="s">
        <v>74</v>
      </c>
      <c r="H1188">
        <v>2</v>
      </c>
      <c r="I1188" t="s">
        <v>18</v>
      </c>
      <c r="J1188" t="s">
        <v>2427</v>
      </c>
      <c r="K1188" t="s">
        <v>30</v>
      </c>
      <c r="L1188">
        <v>2</v>
      </c>
      <c r="M1188" t="s">
        <v>31</v>
      </c>
      <c r="N1188" t="s">
        <v>20</v>
      </c>
      <c r="O1188" t="b">
        <v>0</v>
      </c>
      <c r="P1188" cm="1">
        <f t="array" ref="P1188">_xlfn.IFS(O1188=FALSE, 0, O1188=TRUE,1)</f>
        <v>0</v>
      </c>
      <c r="R1188">
        <v>59</v>
      </c>
      <c r="S1188">
        <v>0</v>
      </c>
    </row>
    <row r="1189" spans="1:19" x14ac:dyDescent="0.3">
      <c r="A1189" t="s">
        <v>2428</v>
      </c>
      <c r="B1189" s="1">
        <v>45296.466666666667</v>
      </c>
      <c r="C1189" s="3">
        <v>46558</v>
      </c>
      <c r="D1189" s="6">
        <v>0.46666666666666667</v>
      </c>
      <c r="E1189" s="6" t="str">
        <f t="shared" si="18"/>
        <v>Yes</v>
      </c>
      <c r="F1189" s="4">
        <v>46558</v>
      </c>
      <c r="G1189" t="s">
        <v>55</v>
      </c>
      <c r="H1189">
        <v>11</v>
      </c>
      <c r="I1189" t="s">
        <v>62</v>
      </c>
      <c r="J1189" t="s">
        <v>2429</v>
      </c>
      <c r="K1189" t="s">
        <v>30</v>
      </c>
      <c r="L1189">
        <v>20</v>
      </c>
      <c r="M1189" t="s">
        <v>31</v>
      </c>
      <c r="N1189" t="s">
        <v>20</v>
      </c>
      <c r="O1189" t="b">
        <v>0</v>
      </c>
      <c r="P1189" cm="1">
        <f t="array" ref="P1189">_xlfn.IFS(O1189=FALSE, 0, O1189=TRUE,1)</f>
        <v>0</v>
      </c>
      <c r="R1189">
        <v>16</v>
      </c>
      <c r="S1189">
        <v>0</v>
      </c>
    </row>
    <row r="1190" spans="1:19" x14ac:dyDescent="0.3">
      <c r="A1190" t="s">
        <v>2430</v>
      </c>
      <c r="B1190" s="1">
        <v>45167.915277777778</v>
      </c>
      <c r="C1190" s="3">
        <v>46559</v>
      </c>
      <c r="D1190" s="6">
        <v>0.91527777777777775</v>
      </c>
      <c r="E1190" s="6" t="str">
        <f t="shared" si="18"/>
        <v>Yes</v>
      </c>
      <c r="F1190" s="4">
        <v>46559</v>
      </c>
      <c r="G1190" t="s">
        <v>74</v>
      </c>
      <c r="H1190">
        <v>21</v>
      </c>
      <c r="I1190" t="s">
        <v>62</v>
      </c>
      <c r="J1190" t="s">
        <v>2431</v>
      </c>
      <c r="K1190" t="s">
        <v>30</v>
      </c>
      <c r="L1190">
        <v>54</v>
      </c>
      <c r="M1190" t="s">
        <v>31</v>
      </c>
      <c r="N1190" t="s">
        <v>20</v>
      </c>
      <c r="O1190" t="b">
        <v>0</v>
      </c>
      <c r="P1190" cm="1">
        <f t="array" ref="P1190">_xlfn.IFS(O1190=FALSE, 0, O1190=TRUE,1)</f>
        <v>0</v>
      </c>
      <c r="R1190">
        <v>17</v>
      </c>
      <c r="S1190">
        <v>0</v>
      </c>
    </row>
    <row r="1191" spans="1:19" x14ac:dyDescent="0.3">
      <c r="A1191" t="s">
        <v>2432</v>
      </c>
      <c r="B1191" s="1">
        <v>45225.10833333333</v>
      </c>
      <c r="C1191" s="3">
        <v>46560</v>
      </c>
      <c r="D1191" s="6">
        <v>0.10833333333333334</v>
      </c>
      <c r="E1191" s="6" t="str">
        <f t="shared" si="18"/>
        <v>Yes</v>
      </c>
      <c r="F1191" s="4">
        <v>46560</v>
      </c>
      <c r="G1191" t="s">
        <v>27</v>
      </c>
      <c r="H1191">
        <v>2</v>
      </c>
      <c r="I1191" t="s">
        <v>62</v>
      </c>
      <c r="J1191" t="s">
        <v>2433</v>
      </c>
      <c r="K1191" t="s">
        <v>30</v>
      </c>
      <c r="L1191">
        <v>11</v>
      </c>
      <c r="M1191" t="s">
        <v>31</v>
      </c>
      <c r="N1191" t="s">
        <v>20</v>
      </c>
      <c r="O1191" t="b">
        <v>0</v>
      </c>
      <c r="P1191" cm="1">
        <f t="array" ref="P1191">_xlfn.IFS(O1191=FALSE, 0, O1191=TRUE,1)</f>
        <v>0</v>
      </c>
      <c r="R1191">
        <v>18</v>
      </c>
      <c r="S1191">
        <v>0</v>
      </c>
    </row>
    <row r="1192" spans="1:19" x14ac:dyDescent="0.3">
      <c r="A1192" t="s">
        <v>2434</v>
      </c>
      <c r="B1192" s="1">
        <v>45404.23541666667</v>
      </c>
      <c r="C1192" s="3">
        <v>46561</v>
      </c>
      <c r="D1192" s="6">
        <v>0.23541666666666666</v>
      </c>
      <c r="E1192" s="6" t="str">
        <f t="shared" si="18"/>
        <v>Yes</v>
      </c>
      <c r="F1192" s="4">
        <v>46561</v>
      </c>
      <c r="G1192" t="s">
        <v>51</v>
      </c>
      <c r="H1192">
        <v>5</v>
      </c>
      <c r="I1192" t="s">
        <v>62</v>
      </c>
      <c r="J1192" t="s">
        <v>2435</v>
      </c>
      <c r="K1192" t="s">
        <v>30</v>
      </c>
      <c r="L1192">
        <v>47</v>
      </c>
      <c r="M1192" t="s">
        <v>31</v>
      </c>
      <c r="N1192" t="s">
        <v>20</v>
      </c>
      <c r="O1192" t="b">
        <v>0</v>
      </c>
      <c r="P1192" cm="1">
        <f t="array" ref="P1192">_xlfn.IFS(O1192=FALSE, 0, O1192=TRUE,1)</f>
        <v>0</v>
      </c>
      <c r="R1192">
        <v>24</v>
      </c>
      <c r="S1192">
        <v>0</v>
      </c>
    </row>
    <row r="1193" spans="1:19" x14ac:dyDescent="0.3">
      <c r="A1193" t="s">
        <v>2436</v>
      </c>
      <c r="B1193" s="1">
        <v>45520.69027777778</v>
      </c>
      <c r="C1193" s="3">
        <v>46562</v>
      </c>
      <c r="D1193" s="6">
        <v>0.69027777777777777</v>
      </c>
      <c r="E1193" s="6" t="str">
        <f t="shared" si="18"/>
        <v>No</v>
      </c>
      <c r="F1193" s="4">
        <v>46562</v>
      </c>
      <c r="G1193" t="s">
        <v>55</v>
      </c>
      <c r="H1193">
        <v>16</v>
      </c>
      <c r="I1193" t="s">
        <v>62</v>
      </c>
      <c r="J1193" t="s">
        <v>2437</v>
      </c>
      <c r="K1193" t="s">
        <v>30</v>
      </c>
      <c r="L1193">
        <v>55</v>
      </c>
      <c r="M1193" t="s">
        <v>31</v>
      </c>
      <c r="N1193" t="s">
        <v>20</v>
      </c>
      <c r="O1193" t="b">
        <v>0</v>
      </c>
      <c r="P1193" cm="1">
        <f t="array" ref="P1193">_xlfn.IFS(O1193=FALSE, 0, O1193=TRUE,1)</f>
        <v>0</v>
      </c>
      <c r="R1193">
        <v>35</v>
      </c>
      <c r="S1193">
        <v>0</v>
      </c>
    </row>
    <row r="1194" spans="1:19" x14ac:dyDescent="0.3">
      <c r="A1194" t="s">
        <v>2438</v>
      </c>
      <c r="B1194" s="1">
        <v>45418.342361111114</v>
      </c>
      <c r="C1194" s="3">
        <v>46563</v>
      </c>
      <c r="D1194" s="6">
        <v>0.34236111111111112</v>
      </c>
      <c r="E1194" s="6" t="str">
        <f t="shared" si="18"/>
        <v>No</v>
      </c>
      <c r="F1194" s="4">
        <v>46563</v>
      </c>
      <c r="G1194" t="s">
        <v>51</v>
      </c>
      <c r="H1194">
        <v>8</v>
      </c>
      <c r="I1194" t="s">
        <v>62</v>
      </c>
      <c r="J1194" t="s">
        <v>2439</v>
      </c>
      <c r="K1194" t="s">
        <v>30</v>
      </c>
      <c r="L1194">
        <v>58</v>
      </c>
      <c r="M1194" t="s">
        <v>31</v>
      </c>
      <c r="N1194" t="s">
        <v>20</v>
      </c>
      <c r="O1194" t="b">
        <v>0</v>
      </c>
      <c r="P1194" cm="1">
        <f t="array" ref="P1194">_xlfn.IFS(O1194=FALSE, 0, O1194=TRUE,1)</f>
        <v>0</v>
      </c>
      <c r="R1194">
        <v>41</v>
      </c>
      <c r="S1194">
        <v>0</v>
      </c>
    </row>
    <row r="1195" spans="1:19" x14ac:dyDescent="0.3">
      <c r="A1195" t="s">
        <v>2440</v>
      </c>
      <c r="B1195" s="1">
        <v>45141.462500000001</v>
      </c>
      <c r="C1195" s="3">
        <v>46564</v>
      </c>
      <c r="D1195" s="6">
        <v>0.46250000000000002</v>
      </c>
      <c r="E1195" s="6" t="str">
        <f t="shared" si="18"/>
        <v>No</v>
      </c>
      <c r="F1195" s="4">
        <v>46564</v>
      </c>
      <c r="G1195" t="s">
        <v>27</v>
      </c>
      <c r="H1195">
        <v>11</v>
      </c>
      <c r="I1195" t="s">
        <v>62</v>
      </c>
      <c r="J1195" t="s">
        <v>2441</v>
      </c>
      <c r="K1195" t="s">
        <v>30</v>
      </c>
      <c r="L1195">
        <v>11</v>
      </c>
      <c r="M1195" t="s">
        <v>31</v>
      </c>
      <c r="N1195" t="s">
        <v>20</v>
      </c>
      <c r="O1195" t="b">
        <v>0</v>
      </c>
      <c r="P1195" cm="1">
        <f t="array" ref="P1195">_xlfn.IFS(O1195=FALSE, 0, O1195=TRUE,1)</f>
        <v>0</v>
      </c>
      <c r="R1195">
        <v>45</v>
      </c>
      <c r="S1195">
        <v>0</v>
      </c>
    </row>
    <row r="1196" spans="1:19" x14ac:dyDescent="0.3">
      <c r="A1196" t="s">
        <v>2442</v>
      </c>
      <c r="B1196" s="1">
        <v>45071.866666666669</v>
      </c>
      <c r="C1196" s="3">
        <v>46565</v>
      </c>
      <c r="D1196" s="6">
        <v>0.8666666666666667</v>
      </c>
      <c r="E1196" s="6" t="str">
        <f t="shared" si="18"/>
        <v>No</v>
      </c>
      <c r="F1196" s="4">
        <v>46565</v>
      </c>
      <c r="G1196" t="s">
        <v>27</v>
      </c>
      <c r="H1196">
        <v>20</v>
      </c>
      <c r="I1196" t="s">
        <v>62</v>
      </c>
      <c r="J1196" t="s">
        <v>2443</v>
      </c>
      <c r="K1196" t="s">
        <v>30</v>
      </c>
      <c r="L1196">
        <v>27</v>
      </c>
      <c r="M1196" t="s">
        <v>31</v>
      </c>
      <c r="N1196" t="s">
        <v>20</v>
      </c>
      <c r="O1196" t="b">
        <v>0</v>
      </c>
      <c r="P1196" cm="1">
        <f t="array" ref="P1196">_xlfn.IFS(O1196=FALSE, 0, O1196=TRUE,1)</f>
        <v>0</v>
      </c>
      <c r="R1196">
        <v>52</v>
      </c>
      <c r="S1196">
        <v>1</v>
      </c>
    </row>
    <row r="1197" spans="1:19" x14ac:dyDescent="0.3">
      <c r="A1197" t="s">
        <v>2444</v>
      </c>
      <c r="B1197" s="1">
        <v>45414.942361111112</v>
      </c>
      <c r="C1197" s="3">
        <v>46566</v>
      </c>
      <c r="D1197" s="6">
        <v>0.94236111111111109</v>
      </c>
      <c r="E1197" s="6" t="str">
        <f t="shared" si="18"/>
        <v>No</v>
      </c>
      <c r="F1197" s="4">
        <v>46566</v>
      </c>
      <c r="G1197" t="s">
        <v>27</v>
      </c>
      <c r="H1197">
        <v>22</v>
      </c>
      <c r="I1197" t="s">
        <v>160</v>
      </c>
      <c r="J1197" t="s">
        <v>2445</v>
      </c>
      <c r="K1197" t="s">
        <v>30</v>
      </c>
      <c r="L1197">
        <v>36</v>
      </c>
      <c r="M1197" t="s">
        <v>31</v>
      </c>
      <c r="N1197" t="s">
        <v>20</v>
      </c>
      <c r="O1197" t="b">
        <v>0</v>
      </c>
      <c r="P1197" cm="1">
        <f t="array" ref="P1197">_xlfn.IFS(O1197=FALSE, 0, O1197=TRUE,1)</f>
        <v>0</v>
      </c>
      <c r="R1197">
        <v>35</v>
      </c>
      <c r="S1197">
        <v>0</v>
      </c>
    </row>
    <row r="1198" spans="1:19" x14ac:dyDescent="0.3">
      <c r="A1198" t="s">
        <v>2446</v>
      </c>
      <c r="B1198" s="1">
        <v>45124.627083333333</v>
      </c>
      <c r="C1198" s="3">
        <v>46567</v>
      </c>
      <c r="D1198" s="6">
        <v>0.62708333333333333</v>
      </c>
      <c r="E1198" s="6" t="str">
        <f t="shared" si="18"/>
        <v>No</v>
      </c>
      <c r="F1198" s="4">
        <v>46567</v>
      </c>
      <c r="G1198" t="s">
        <v>51</v>
      </c>
      <c r="H1198">
        <v>15</v>
      </c>
      <c r="I1198" t="s">
        <v>160</v>
      </c>
      <c r="J1198" t="s">
        <v>2447</v>
      </c>
      <c r="K1198" t="s">
        <v>30</v>
      </c>
      <c r="L1198">
        <v>61</v>
      </c>
      <c r="M1198" t="s">
        <v>31</v>
      </c>
      <c r="N1198" t="s">
        <v>20</v>
      </c>
      <c r="O1198" t="b">
        <v>0</v>
      </c>
      <c r="P1198" cm="1">
        <f t="array" ref="P1198">_xlfn.IFS(O1198=FALSE, 0, O1198=TRUE,1)</f>
        <v>0</v>
      </c>
      <c r="R1198">
        <v>50</v>
      </c>
      <c r="S1198">
        <v>0</v>
      </c>
    </row>
    <row r="1199" spans="1:19" x14ac:dyDescent="0.3">
      <c r="A1199" t="s">
        <v>2448</v>
      </c>
      <c r="B1199" s="1">
        <v>45331.410416666666</v>
      </c>
      <c r="C1199" s="3">
        <v>46568</v>
      </c>
      <c r="D1199" s="6">
        <v>0.41041666666666665</v>
      </c>
      <c r="E1199" s="6" t="str">
        <f t="shared" si="18"/>
        <v>Yes</v>
      </c>
      <c r="F1199" s="4">
        <v>46568</v>
      </c>
      <c r="G1199" t="s">
        <v>55</v>
      </c>
      <c r="H1199">
        <v>9</v>
      </c>
      <c r="I1199" t="s">
        <v>28</v>
      </c>
      <c r="J1199" t="s">
        <v>2449</v>
      </c>
      <c r="K1199" t="s">
        <v>30</v>
      </c>
      <c r="L1199">
        <v>48</v>
      </c>
      <c r="M1199" t="s">
        <v>31</v>
      </c>
      <c r="N1199" t="s">
        <v>20</v>
      </c>
      <c r="O1199" t="b">
        <v>0</v>
      </c>
      <c r="P1199" cm="1">
        <f t="array" ref="P1199">_xlfn.IFS(O1199=FALSE, 0, O1199=TRUE,1)</f>
        <v>0</v>
      </c>
      <c r="R1199">
        <v>14</v>
      </c>
      <c r="S1199">
        <v>0</v>
      </c>
    </row>
    <row r="1200" spans="1:19" x14ac:dyDescent="0.3">
      <c r="A1200" t="s">
        <v>2450</v>
      </c>
      <c r="B1200" s="1">
        <v>45572.742361111108</v>
      </c>
      <c r="C1200" s="3">
        <v>46569</v>
      </c>
      <c r="D1200" s="6">
        <v>0.74236111111111114</v>
      </c>
      <c r="E1200" s="6" t="str">
        <f t="shared" si="18"/>
        <v>Yes</v>
      </c>
      <c r="F1200" s="4">
        <v>46569</v>
      </c>
      <c r="G1200" t="s">
        <v>51</v>
      </c>
      <c r="H1200">
        <v>17</v>
      </c>
      <c r="I1200" t="s">
        <v>28</v>
      </c>
      <c r="J1200" t="s">
        <v>2451</v>
      </c>
      <c r="K1200" t="s">
        <v>30</v>
      </c>
      <c r="L1200">
        <v>52</v>
      </c>
      <c r="M1200" t="s">
        <v>31</v>
      </c>
      <c r="N1200" t="s">
        <v>20</v>
      </c>
      <c r="O1200" t="b">
        <v>0</v>
      </c>
      <c r="P1200" cm="1">
        <f t="array" ref="P1200">_xlfn.IFS(O1200=FALSE, 0, O1200=TRUE,1)</f>
        <v>0</v>
      </c>
      <c r="R1200">
        <v>25</v>
      </c>
      <c r="S1200">
        <v>0</v>
      </c>
    </row>
    <row r="1201" spans="1:19" x14ac:dyDescent="0.3">
      <c r="A1201" t="s">
        <v>2452</v>
      </c>
      <c r="B1201" s="1">
        <v>45473.611111111109</v>
      </c>
      <c r="C1201" s="3">
        <v>46570</v>
      </c>
      <c r="D1201" s="6">
        <v>0.61111111111111116</v>
      </c>
      <c r="E1201" s="6" t="str">
        <f t="shared" si="18"/>
        <v>No</v>
      </c>
      <c r="F1201" s="4">
        <v>46570</v>
      </c>
      <c r="G1201" t="s">
        <v>34</v>
      </c>
      <c r="H1201">
        <v>14</v>
      </c>
      <c r="I1201" t="s">
        <v>28</v>
      </c>
      <c r="J1201" t="s">
        <v>2453</v>
      </c>
      <c r="K1201" t="s">
        <v>30</v>
      </c>
      <c r="L1201">
        <v>69</v>
      </c>
      <c r="M1201" t="s">
        <v>31</v>
      </c>
      <c r="N1201" t="s">
        <v>20</v>
      </c>
      <c r="O1201" t="b">
        <v>0</v>
      </c>
      <c r="P1201" cm="1">
        <f t="array" ref="P1201">_xlfn.IFS(O1201=FALSE, 0, O1201=TRUE,1)</f>
        <v>0</v>
      </c>
      <c r="R1201">
        <v>32</v>
      </c>
      <c r="S1201">
        <v>0</v>
      </c>
    </row>
    <row r="1202" spans="1:19" x14ac:dyDescent="0.3">
      <c r="A1202" t="s">
        <v>2454</v>
      </c>
      <c r="B1202" s="1">
        <v>45305.37222222222</v>
      </c>
      <c r="C1202" s="3">
        <v>46571</v>
      </c>
      <c r="D1202" s="6">
        <v>0.37222222222222223</v>
      </c>
      <c r="E1202" s="6" t="str">
        <f t="shared" si="18"/>
        <v>No</v>
      </c>
      <c r="F1202" s="4">
        <v>46571</v>
      </c>
      <c r="G1202" t="s">
        <v>34</v>
      </c>
      <c r="H1202">
        <v>8</v>
      </c>
      <c r="I1202" t="s">
        <v>28</v>
      </c>
      <c r="J1202" t="s">
        <v>2455</v>
      </c>
      <c r="K1202" t="s">
        <v>30</v>
      </c>
      <c r="L1202">
        <v>77</v>
      </c>
      <c r="M1202" t="s">
        <v>31</v>
      </c>
      <c r="N1202" t="s">
        <v>20</v>
      </c>
      <c r="O1202" t="b">
        <v>0</v>
      </c>
      <c r="P1202" cm="1">
        <f t="array" ref="P1202">_xlfn.IFS(O1202=FALSE, 0, O1202=TRUE,1)</f>
        <v>0</v>
      </c>
      <c r="R1202">
        <v>34</v>
      </c>
      <c r="S1202">
        <v>0</v>
      </c>
    </row>
    <row r="1203" spans="1:19" x14ac:dyDescent="0.3">
      <c r="A1203" t="s">
        <v>2456</v>
      </c>
      <c r="B1203" s="1">
        <v>45213.479861111111</v>
      </c>
      <c r="C1203" s="3">
        <v>46572</v>
      </c>
      <c r="D1203" s="6">
        <v>0.47986111111111113</v>
      </c>
      <c r="E1203" s="6" t="str">
        <f t="shared" si="18"/>
        <v>No</v>
      </c>
      <c r="F1203" s="4">
        <v>46572</v>
      </c>
      <c r="G1203" t="s">
        <v>22</v>
      </c>
      <c r="H1203">
        <v>11</v>
      </c>
      <c r="I1203" t="s">
        <v>28</v>
      </c>
      <c r="J1203" t="s">
        <v>2457</v>
      </c>
      <c r="K1203" t="s">
        <v>30</v>
      </c>
      <c r="L1203">
        <v>47</v>
      </c>
      <c r="M1203" t="s">
        <v>31</v>
      </c>
      <c r="N1203" t="s">
        <v>20</v>
      </c>
      <c r="O1203" t="b">
        <v>0</v>
      </c>
      <c r="P1203" cm="1">
        <f t="array" ref="P1203">_xlfn.IFS(O1203=FALSE, 0, O1203=TRUE,1)</f>
        <v>0</v>
      </c>
      <c r="R1203">
        <v>44</v>
      </c>
      <c r="S1203">
        <v>0</v>
      </c>
    </row>
    <row r="1204" spans="1:19" x14ac:dyDescent="0.3">
      <c r="A1204" t="s">
        <v>2458</v>
      </c>
      <c r="B1204" s="1">
        <v>45576.984027777777</v>
      </c>
      <c r="C1204" s="3">
        <v>46573</v>
      </c>
      <c r="D1204" s="6">
        <v>0.98402777777777772</v>
      </c>
      <c r="E1204" s="6" t="str">
        <f t="shared" si="18"/>
        <v>No</v>
      </c>
      <c r="F1204" s="4">
        <v>46573</v>
      </c>
      <c r="G1204" t="s">
        <v>55</v>
      </c>
      <c r="H1204">
        <v>23</v>
      </c>
      <c r="I1204" t="s">
        <v>28</v>
      </c>
      <c r="J1204" t="s">
        <v>2459</v>
      </c>
      <c r="K1204" t="s">
        <v>30</v>
      </c>
      <c r="L1204">
        <v>76</v>
      </c>
      <c r="M1204" t="s">
        <v>31</v>
      </c>
      <c r="N1204" t="s">
        <v>20</v>
      </c>
      <c r="O1204" t="b">
        <v>0</v>
      </c>
      <c r="P1204" cm="1">
        <f t="array" ref="P1204">_xlfn.IFS(O1204=FALSE, 0, O1204=TRUE,1)</f>
        <v>0</v>
      </c>
      <c r="R1204">
        <v>47</v>
      </c>
      <c r="S1204">
        <v>0</v>
      </c>
    </row>
    <row r="1205" spans="1:19" x14ac:dyDescent="0.3">
      <c r="A1205" t="s">
        <v>2460</v>
      </c>
      <c r="B1205" s="1">
        <v>45433.238888888889</v>
      </c>
      <c r="C1205" s="3">
        <v>46574</v>
      </c>
      <c r="D1205" s="6">
        <v>0.2388888888888889</v>
      </c>
      <c r="E1205" s="6" t="str">
        <f t="shared" si="18"/>
        <v>Yes</v>
      </c>
      <c r="F1205" s="4">
        <v>46574</v>
      </c>
      <c r="G1205" t="s">
        <v>74</v>
      </c>
      <c r="H1205">
        <v>5</v>
      </c>
      <c r="I1205" t="s">
        <v>58</v>
      </c>
      <c r="J1205" t="s">
        <v>2461</v>
      </c>
      <c r="K1205" t="s">
        <v>30</v>
      </c>
      <c r="L1205">
        <v>5</v>
      </c>
      <c r="M1205" t="s">
        <v>31</v>
      </c>
      <c r="N1205" t="s">
        <v>20</v>
      </c>
      <c r="O1205" t="b">
        <v>0</v>
      </c>
      <c r="P1205" cm="1">
        <f t="array" ref="P1205">_xlfn.IFS(O1205=FALSE, 0, O1205=TRUE,1)</f>
        <v>0</v>
      </c>
      <c r="R1205">
        <v>14</v>
      </c>
      <c r="S1205">
        <v>0</v>
      </c>
    </row>
    <row r="1206" spans="1:19" x14ac:dyDescent="0.3">
      <c r="A1206" t="s">
        <v>2462</v>
      </c>
      <c r="B1206" s="1">
        <v>45217.615277777775</v>
      </c>
      <c r="C1206" s="3">
        <v>46575</v>
      </c>
      <c r="D1206" s="6">
        <v>0.61527777777777781</v>
      </c>
      <c r="E1206" s="6" t="str">
        <f t="shared" si="18"/>
        <v>Yes</v>
      </c>
      <c r="F1206" s="4">
        <v>46575</v>
      </c>
      <c r="G1206" t="s">
        <v>15</v>
      </c>
      <c r="H1206">
        <v>14</v>
      </c>
      <c r="I1206" t="s">
        <v>58</v>
      </c>
      <c r="J1206" t="s">
        <v>2463</v>
      </c>
      <c r="K1206" t="s">
        <v>30</v>
      </c>
      <c r="L1206">
        <v>6</v>
      </c>
      <c r="M1206" t="s">
        <v>31</v>
      </c>
      <c r="N1206" t="s">
        <v>20</v>
      </c>
      <c r="O1206" t="b">
        <v>0</v>
      </c>
      <c r="P1206" cm="1">
        <f t="array" ref="P1206">_xlfn.IFS(O1206=FALSE, 0, O1206=TRUE,1)</f>
        <v>0</v>
      </c>
      <c r="R1206">
        <v>26</v>
      </c>
      <c r="S1206">
        <v>0</v>
      </c>
    </row>
    <row r="1207" spans="1:19" x14ac:dyDescent="0.3">
      <c r="A1207" t="s">
        <v>2464</v>
      </c>
      <c r="B1207" s="1">
        <v>45185.25</v>
      </c>
      <c r="C1207" s="3">
        <v>46576</v>
      </c>
      <c r="D1207" s="6">
        <v>0.25</v>
      </c>
      <c r="E1207" s="6" t="str">
        <f t="shared" si="18"/>
        <v>No</v>
      </c>
      <c r="F1207" s="4">
        <v>46576</v>
      </c>
      <c r="G1207" t="s">
        <v>22</v>
      </c>
      <c r="H1207">
        <v>6</v>
      </c>
      <c r="I1207" t="s">
        <v>58</v>
      </c>
      <c r="J1207" t="s">
        <v>2465</v>
      </c>
      <c r="K1207" t="s">
        <v>30</v>
      </c>
      <c r="L1207">
        <v>44</v>
      </c>
      <c r="M1207" t="s">
        <v>31</v>
      </c>
      <c r="N1207" t="s">
        <v>20</v>
      </c>
      <c r="O1207" t="b">
        <v>0</v>
      </c>
      <c r="P1207" cm="1">
        <f t="array" ref="P1207">_xlfn.IFS(O1207=FALSE, 0, O1207=TRUE,1)</f>
        <v>0</v>
      </c>
      <c r="R1207">
        <v>33</v>
      </c>
      <c r="S1207">
        <v>0</v>
      </c>
    </row>
    <row r="1208" spans="1:19" x14ac:dyDescent="0.3">
      <c r="A1208" t="s">
        <v>2466</v>
      </c>
      <c r="B1208" s="1">
        <v>45189.113888888889</v>
      </c>
      <c r="C1208" s="3">
        <v>46577</v>
      </c>
      <c r="D1208" s="6">
        <v>0.11388888888888889</v>
      </c>
      <c r="E1208" s="6" t="str">
        <f t="shared" si="18"/>
        <v>No</v>
      </c>
      <c r="F1208" s="4">
        <v>46577</v>
      </c>
      <c r="G1208" t="s">
        <v>15</v>
      </c>
      <c r="H1208">
        <v>2</v>
      </c>
      <c r="I1208" t="s">
        <v>58</v>
      </c>
      <c r="J1208" t="s">
        <v>2467</v>
      </c>
      <c r="K1208" t="s">
        <v>30</v>
      </c>
      <c r="L1208">
        <v>2</v>
      </c>
      <c r="M1208" t="s">
        <v>31</v>
      </c>
      <c r="N1208" t="s">
        <v>20</v>
      </c>
      <c r="O1208" t="b">
        <v>0</v>
      </c>
      <c r="P1208" cm="1">
        <f t="array" ref="P1208">_xlfn.IFS(O1208=FALSE, 0, O1208=TRUE,1)</f>
        <v>0</v>
      </c>
      <c r="R1208">
        <v>34</v>
      </c>
      <c r="S1208">
        <v>0</v>
      </c>
    </row>
    <row r="1209" spans="1:19" x14ac:dyDescent="0.3">
      <c r="A1209" t="s">
        <v>2468</v>
      </c>
      <c r="B1209" s="1">
        <v>45319.623611111114</v>
      </c>
      <c r="C1209" s="3">
        <v>46578</v>
      </c>
      <c r="D1209" s="6">
        <v>0.62361111111111112</v>
      </c>
      <c r="E1209" s="6" t="str">
        <f t="shared" si="18"/>
        <v>No</v>
      </c>
      <c r="F1209" s="4">
        <v>46578</v>
      </c>
      <c r="G1209" t="s">
        <v>34</v>
      </c>
      <c r="H1209">
        <v>14</v>
      </c>
      <c r="I1209" t="s">
        <v>58</v>
      </c>
      <c r="J1209" t="s">
        <v>2469</v>
      </c>
      <c r="K1209" t="s">
        <v>30</v>
      </c>
      <c r="L1209">
        <v>25</v>
      </c>
      <c r="M1209" t="s">
        <v>31</v>
      </c>
      <c r="N1209" t="s">
        <v>20</v>
      </c>
      <c r="O1209" t="b">
        <v>0</v>
      </c>
      <c r="P1209" cm="1">
        <f t="array" ref="P1209">_xlfn.IFS(O1209=FALSE, 0, O1209=TRUE,1)</f>
        <v>0</v>
      </c>
      <c r="R1209">
        <v>36</v>
      </c>
      <c r="S1209">
        <v>0</v>
      </c>
    </row>
    <row r="1210" spans="1:19" x14ac:dyDescent="0.3">
      <c r="A1210" t="s">
        <v>2470</v>
      </c>
      <c r="B1210" s="1">
        <v>45236.161111111112</v>
      </c>
      <c r="C1210" s="3">
        <v>46579</v>
      </c>
      <c r="D1210" s="6">
        <v>0.16111111111111112</v>
      </c>
      <c r="E1210" s="6" t="str">
        <f t="shared" si="18"/>
        <v>No</v>
      </c>
      <c r="F1210" s="4">
        <v>46579</v>
      </c>
      <c r="G1210" t="s">
        <v>51</v>
      </c>
      <c r="H1210">
        <v>3</v>
      </c>
      <c r="I1210" t="s">
        <v>58</v>
      </c>
      <c r="J1210" t="s">
        <v>2471</v>
      </c>
      <c r="K1210" t="s">
        <v>30</v>
      </c>
      <c r="L1210">
        <v>53</v>
      </c>
      <c r="M1210" t="s">
        <v>31</v>
      </c>
      <c r="N1210" t="s">
        <v>20</v>
      </c>
      <c r="O1210" t="b">
        <v>0</v>
      </c>
      <c r="P1210" cm="1">
        <f t="array" ref="P1210">_xlfn.IFS(O1210=FALSE, 0, O1210=TRUE,1)</f>
        <v>0</v>
      </c>
      <c r="R1210">
        <v>54</v>
      </c>
      <c r="S1210">
        <v>0</v>
      </c>
    </row>
    <row r="1211" spans="1:19" x14ac:dyDescent="0.3">
      <c r="A1211" t="s">
        <v>2472</v>
      </c>
      <c r="B1211" s="1">
        <v>45486.122916666667</v>
      </c>
      <c r="C1211" s="3">
        <v>46580</v>
      </c>
      <c r="D1211" s="6">
        <v>0.12291666666666666</v>
      </c>
      <c r="E1211" s="6" t="str">
        <f t="shared" si="18"/>
        <v>No</v>
      </c>
      <c r="F1211" s="4">
        <v>46580</v>
      </c>
      <c r="G1211" t="s">
        <v>22</v>
      </c>
      <c r="H1211">
        <v>2</v>
      </c>
      <c r="I1211" t="s">
        <v>58</v>
      </c>
      <c r="J1211" t="s">
        <v>2473</v>
      </c>
      <c r="K1211" t="s">
        <v>30</v>
      </c>
      <c r="L1211">
        <v>17</v>
      </c>
      <c r="M1211" t="s">
        <v>31</v>
      </c>
      <c r="N1211" t="s">
        <v>20</v>
      </c>
      <c r="O1211" t="b">
        <v>0</v>
      </c>
      <c r="P1211" cm="1">
        <f t="array" ref="P1211">_xlfn.IFS(O1211=FALSE, 0, O1211=TRUE,1)</f>
        <v>0</v>
      </c>
      <c r="R1211">
        <v>56</v>
      </c>
      <c r="S1211">
        <v>0</v>
      </c>
    </row>
    <row r="1212" spans="1:19" x14ac:dyDescent="0.3">
      <c r="A1212" t="s">
        <v>2474</v>
      </c>
      <c r="B1212" s="1">
        <v>45208.488194444442</v>
      </c>
      <c r="C1212" s="3">
        <v>46581</v>
      </c>
      <c r="D1212" s="6">
        <v>0.48819444444444443</v>
      </c>
      <c r="E1212" s="6" t="str">
        <f t="shared" si="18"/>
        <v>No</v>
      </c>
      <c r="F1212" s="4">
        <v>46581</v>
      </c>
      <c r="G1212" t="s">
        <v>51</v>
      </c>
      <c r="H1212">
        <v>11</v>
      </c>
      <c r="I1212" t="s">
        <v>58</v>
      </c>
      <c r="J1212" t="s">
        <v>2475</v>
      </c>
      <c r="K1212" t="s">
        <v>30</v>
      </c>
      <c r="L1212">
        <v>38</v>
      </c>
      <c r="M1212" t="s">
        <v>31</v>
      </c>
      <c r="N1212" t="s">
        <v>20</v>
      </c>
      <c r="O1212" t="b">
        <v>0</v>
      </c>
      <c r="P1212" cm="1">
        <f t="array" ref="P1212">_xlfn.IFS(O1212=FALSE, 0, O1212=TRUE,1)</f>
        <v>0</v>
      </c>
      <c r="R1212">
        <v>57</v>
      </c>
      <c r="S1212">
        <v>0</v>
      </c>
    </row>
    <row r="1213" spans="1:19" x14ac:dyDescent="0.3">
      <c r="A1213" t="s">
        <v>2476</v>
      </c>
      <c r="B1213" s="1">
        <v>45091.229166666664</v>
      </c>
      <c r="C1213" s="3">
        <v>46582</v>
      </c>
      <c r="D1213" s="6">
        <v>0.22916666666666666</v>
      </c>
      <c r="E1213" s="6" t="str">
        <f t="shared" si="18"/>
        <v>No</v>
      </c>
      <c r="F1213" s="4">
        <v>46582</v>
      </c>
      <c r="G1213" t="s">
        <v>15</v>
      </c>
      <c r="H1213">
        <v>5</v>
      </c>
      <c r="I1213" t="s">
        <v>58</v>
      </c>
      <c r="J1213" t="s">
        <v>2477</v>
      </c>
      <c r="K1213" t="s">
        <v>30</v>
      </c>
      <c r="L1213">
        <v>76</v>
      </c>
      <c r="M1213" t="s">
        <v>31</v>
      </c>
      <c r="N1213" t="s">
        <v>20</v>
      </c>
      <c r="O1213" t="b">
        <v>0</v>
      </c>
      <c r="P1213" cm="1">
        <f t="array" ref="P1213">_xlfn.IFS(O1213=FALSE, 0, O1213=TRUE,1)</f>
        <v>0</v>
      </c>
      <c r="R1213">
        <v>60</v>
      </c>
      <c r="S1213">
        <v>0</v>
      </c>
    </row>
    <row r="1214" spans="1:19" x14ac:dyDescent="0.3">
      <c r="A1214" t="s">
        <v>2478</v>
      </c>
      <c r="B1214" s="1">
        <v>45142.253472222219</v>
      </c>
      <c r="C1214" s="3">
        <v>46583</v>
      </c>
      <c r="D1214" s="6">
        <v>0.25347222222222221</v>
      </c>
      <c r="E1214" s="6" t="str">
        <f t="shared" si="18"/>
        <v>Yes</v>
      </c>
      <c r="F1214" s="4">
        <v>46583</v>
      </c>
      <c r="G1214" t="s">
        <v>55</v>
      </c>
      <c r="H1214">
        <v>6</v>
      </c>
      <c r="I1214" t="s">
        <v>65</v>
      </c>
      <c r="J1214" t="s">
        <v>2479</v>
      </c>
      <c r="K1214" t="s">
        <v>30</v>
      </c>
      <c r="L1214">
        <v>48</v>
      </c>
      <c r="M1214" t="s">
        <v>31</v>
      </c>
      <c r="N1214" t="s">
        <v>20</v>
      </c>
      <c r="O1214" t="b">
        <v>0</v>
      </c>
      <c r="P1214" cm="1">
        <f t="array" ref="P1214">_xlfn.IFS(O1214=FALSE, 0, O1214=TRUE,1)</f>
        <v>0</v>
      </c>
      <c r="R1214">
        <v>28</v>
      </c>
      <c r="S1214">
        <v>0</v>
      </c>
    </row>
    <row r="1215" spans="1:19" x14ac:dyDescent="0.3">
      <c r="A1215" t="s">
        <v>2480</v>
      </c>
      <c r="B1215" s="1">
        <v>45223.526388888888</v>
      </c>
      <c r="C1215" s="3">
        <v>46584</v>
      </c>
      <c r="D1215" s="6">
        <v>0.52638888888888891</v>
      </c>
      <c r="E1215" s="6" t="str">
        <f t="shared" si="18"/>
        <v>No</v>
      </c>
      <c r="F1215" s="4">
        <v>46584</v>
      </c>
      <c r="G1215" t="s">
        <v>74</v>
      </c>
      <c r="H1215">
        <v>12</v>
      </c>
      <c r="I1215" t="s">
        <v>65</v>
      </c>
      <c r="J1215" t="s">
        <v>2481</v>
      </c>
      <c r="K1215" t="s">
        <v>30</v>
      </c>
      <c r="L1215">
        <v>41</v>
      </c>
      <c r="M1215" t="s">
        <v>31</v>
      </c>
      <c r="N1215" t="s">
        <v>20</v>
      </c>
      <c r="O1215" t="b">
        <v>0</v>
      </c>
      <c r="P1215" cm="1">
        <f t="array" ref="P1215">_xlfn.IFS(O1215=FALSE, 0, O1215=TRUE,1)</f>
        <v>0</v>
      </c>
      <c r="R1215">
        <v>32</v>
      </c>
      <c r="S1215">
        <v>0</v>
      </c>
    </row>
    <row r="1216" spans="1:19" x14ac:dyDescent="0.3">
      <c r="A1216" t="s">
        <v>2482</v>
      </c>
      <c r="B1216" s="1">
        <v>45071.395138888889</v>
      </c>
      <c r="C1216" s="3">
        <v>46585</v>
      </c>
      <c r="D1216" s="6">
        <v>0.39513888888888887</v>
      </c>
      <c r="E1216" s="6" t="str">
        <f t="shared" si="18"/>
        <v>No</v>
      </c>
      <c r="F1216" s="4">
        <v>46585</v>
      </c>
      <c r="G1216" t="s">
        <v>27</v>
      </c>
      <c r="H1216">
        <v>9</v>
      </c>
      <c r="I1216" t="s">
        <v>65</v>
      </c>
      <c r="J1216" t="s">
        <v>2483</v>
      </c>
      <c r="K1216" t="s">
        <v>30</v>
      </c>
      <c r="L1216">
        <v>1</v>
      </c>
      <c r="M1216" t="s">
        <v>31</v>
      </c>
      <c r="N1216" t="s">
        <v>20</v>
      </c>
      <c r="O1216" t="b">
        <v>0</v>
      </c>
      <c r="P1216" cm="1">
        <f t="array" ref="P1216">_xlfn.IFS(O1216=FALSE, 0, O1216=TRUE,1)</f>
        <v>0</v>
      </c>
      <c r="R1216">
        <v>35</v>
      </c>
      <c r="S1216">
        <v>1</v>
      </c>
    </row>
    <row r="1217" spans="1:19" x14ac:dyDescent="0.3">
      <c r="A1217" t="s">
        <v>2484</v>
      </c>
      <c r="B1217" s="1">
        <v>45572.696527777778</v>
      </c>
      <c r="C1217" s="3">
        <v>46586</v>
      </c>
      <c r="D1217" s="6">
        <v>0.69652777777777775</v>
      </c>
      <c r="E1217" s="6" t="str">
        <f t="shared" si="18"/>
        <v>No</v>
      </c>
      <c r="F1217" s="4">
        <v>46586</v>
      </c>
      <c r="G1217" t="s">
        <v>51</v>
      </c>
      <c r="H1217">
        <v>16</v>
      </c>
      <c r="I1217" t="s">
        <v>65</v>
      </c>
      <c r="J1217" t="s">
        <v>2485</v>
      </c>
      <c r="K1217" t="s">
        <v>30</v>
      </c>
      <c r="L1217">
        <v>77</v>
      </c>
      <c r="M1217" t="s">
        <v>31</v>
      </c>
      <c r="N1217" t="s">
        <v>20</v>
      </c>
      <c r="O1217" t="b">
        <v>0</v>
      </c>
      <c r="P1217" cm="1">
        <f t="array" ref="P1217">_xlfn.IFS(O1217=FALSE, 0, O1217=TRUE,1)</f>
        <v>0</v>
      </c>
      <c r="R1217">
        <v>46</v>
      </c>
      <c r="S1217">
        <v>0</v>
      </c>
    </row>
    <row r="1218" spans="1:19" x14ac:dyDescent="0.3">
      <c r="A1218" t="s">
        <v>2486</v>
      </c>
      <c r="B1218" s="1">
        <v>45447.422222222223</v>
      </c>
      <c r="C1218" s="3">
        <v>46587</v>
      </c>
      <c r="D1218" s="6">
        <v>0.42222222222222222</v>
      </c>
      <c r="E1218" s="6" t="str">
        <f t="shared" si="18"/>
        <v>Yes</v>
      </c>
      <c r="F1218" s="4">
        <v>46587</v>
      </c>
      <c r="G1218" t="s">
        <v>74</v>
      </c>
      <c r="H1218">
        <v>10</v>
      </c>
      <c r="I1218" t="s">
        <v>106</v>
      </c>
      <c r="J1218" t="s">
        <v>2487</v>
      </c>
      <c r="K1218" t="s">
        <v>30</v>
      </c>
      <c r="L1218">
        <v>35</v>
      </c>
      <c r="M1218" t="s">
        <v>31</v>
      </c>
      <c r="N1218" t="s">
        <v>20</v>
      </c>
      <c r="O1218" t="b">
        <v>0</v>
      </c>
      <c r="P1218" cm="1">
        <f t="array" ref="P1218">_xlfn.IFS(O1218=FALSE, 0, O1218=TRUE,1)</f>
        <v>0</v>
      </c>
      <c r="R1218">
        <v>10</v>
      </c>
      <c r="S1218">
        <v>0</v>
      </c>
    </row>
    <row r="1219" spans="1:19" x14ac:dyDescent="0.3">
      <c r="A1219" t="s">
        <v>2488</v>
      </c>
      <c r="B1219" s="1">
        <v>45288.119444444441</v>
      </c>
      <c r="C1219" s="3">
        <v>46588</v>
      </c>
      <c r="D1219" s="6">
        <v>0.11944444444444445</v>
      </c>
      <c r="E1219" s="6" t="str">
        <f t="shared" ref="E1219:E1282" si="19">IF(R1219&lt;=30,"Yes","No")</f>
        <v>Yes</v>
      </c>
      <c r="F1219" s="4">
        <v>46588</v>
      </c>
      <c r="G1219" t="s">
        <v>27</v>
      </c>
      <c r="H1219">
        <v>2</v>
      </c>
      <c r="I1219" t="s">
        <v>106</v>
      </c>
      <c r="J1219" t="s">
        <v>2489</v>
      </c>
      <c r="K1219" t="s">
        <v>30</v>
      </c>
      <c r="L1219">
        <v>73</v>
      </c>
      <c r="M1219" t="s">
        <v>31</v>
      </c>
      <c r="N1219" t="s">
        <v>20</v>
      </c>
      <c r="O1219" t="b">
        <v>0</v>
      </c>
      <c r="P1219" cm="1">
        <f t="array" ref="P1219">_xlfn.IFS(O1219=FALSE, 0, O1219=TRUE,1)</f>
        <v>0</v>
      </c>
      <c r="R1219">
        <v>11</v>
      </c>
      <c r="S1219">
        <v>0</v>
      </c>
    </row>
    <row r="1220" spans="1:19" x14ac:dyDescent="0.3">
      <c r="A1220" t="s">
        <v>2490</v>
      </c>
      <c r="B1220" s="1">
        <v>45105.477083333331</v>
      </c>
      <c r="C1220" s="3">
        <v>46589</v>
      </c>
      <c r="D1220" s="6">
        <v>0.47708333333333336</v>
      </c>
      <c r="E1220" s="6" t="str">
        <f t="shared" si="19"/>
        <v>Yes</v>
      </c>
      <c r="F1220" s="4">
        <v>46589</v>
      </c>
      <c r="G1220" t="s">
        <v>15</v>
      </c>
      <c r="H1220">
        <v>11</v>
      </c>
      <c r="I1220" t="s">
        <v>91</v>
      </c>
      <c r="J1220" t="s">
        <v>2491</v>
      </c>
      <c r="K1220" t="s">
        <v>30</v>
      </c>
      <c r="L1220">
        <v>64</v>
      </c>
      <c r="M1220" t="s">
        <v>31</v>
      </c>
      <c r="N1220" t="s">
        <v>20</v>
      </c>
      <c r="O1220" t="b">
        <v>0</v>
      </c>
      <c r="P1220" cm="1">
        <f t="array" ref="P1220">_xlfn.IFS(O1220=FALSE, 0, O1220=TRUE,1)</f>
        <v>0</v>
      </c>
      <c r="R1220">
        <v>12</v>
      </c>
      <c r="S1220">
        <v>0</v>
      </c>
    </row>
    <row r="1221" spans="1:19" x14ac:dyDescent="0.3">
      <c r="A1221" t="s">
        <v>2492</v>
      </c>
      <c r="B1221" s="1">
        <v>45420.732638888891</v>
      </c>
      <c r="C1221" s="3">
        <v>46590</v>
      </c>
      <c r="D1221" s="6">
        <v>0.73263888888888884</v>
      </c>
      <c r="E1221" s="6" t="str">
        <f t="shared" si="19"/>
        <v>No</v>
      </c>
      <c r="F1221" s="4">
        <v>46590</v>
      </c>
      <c r="G1221" t="s">
        <v>15</v>
      </c>
      <c r="H1221">
        <v>17</v>
      </c>
      <c r="I1221" t="s">
        <v>91</v>
      </c>
      <c r="J1221" t="s">
        <v>2493</v>
      </c>
      <c r="K1221" t="s">
        <v>30</v>
      </c>
      <c r="L1221">
        <v>8</v>
      </c>
      <c r="M1221" t="s">
        <v>31</v>
      </c>
      <c r="N1221" t="s">
        <v>20</v>
      </c>
      <c r="O1221" t="b">
        <v>0</v>
      </c>
      <c r="P1221" cm="1">
        <f t="array" ref="P1221">_xlfn.IFS(O1221=FALSE, 0, O1221=TRUE,1)</f>
        <v>0</v>
      </c>
      <c r="R1221">
        <v>37</v>
      </c>
      <c r="S1221">
        <v>0</v>
      </c>
    </row>
    <row r="1222" spans="1:19" x14ac:dyDescent="0.3">
      <c r="A1222" t="s">
        <v>2494</v>
      </c>
      <c r="B1222" s="1">
        <v>45128.306944444441</v>
      </c>
      <c r="C1222" s="3">
        <v>46591</v>
      </c>
      <c r="D1222" s="6">
        <v>0.30694444444444446</v>
      </c>
      <c r="E1222" s="6" t="str">
        <f t="shared" si="19"/>
        <v>No</v>
      </c>
      <c r="F1222" s="4">
        <v>46591</v>
      </c>
      <c r="G1222" t="s">
        <v>55</v>
      </c>
      <c r="H1222">
        <v>7</v>
      </c>
      <c r="I1222" t="s">
        <v>91</v>
      </c>
      <c r="J1222" t="s">
        <v>2495</v>
      </c>
      <c r="K1222" t="s">
        <v>30</v>
      </c>
      <c r="L1222">
        <v>7</v>
      </c>
      <c r="M1222" t="s">
        <v>31</v>
      </c>
      <c r="N1222" t="s">
        <v>20</v>
      </c>
      <c r="O1222" t="b">
        <v>0</v>
      </c>
      <c r="P1222" cm="1">
        <f t="array" ref="P1222">_xlfn.IFS(O1222=FALSE, 0, O1222=TRUE,1)</f>
        <v>0</v>
      </c>
      <c r="R1222">
        <v>44</v>
      </c>
      <c r="S1222">
        <v>0</v>
      </c>
    </row>
    <row r="1223" spans="1:19" x14ac:dyDescent="0.3">
      <c r="A1223" t="s">
        <v>2496</v>
      </c>
      <c r="B1223" s="1">
        <v>45296.248611111114</v>
      </c>
      <c r="C1223" s="3">
        <v>46592</v>
      </c>
      <c r="D1223" s="6">
        <v>0.24861111111111112</v>
      </c>
      <c r="E1223" s="6" t="str">
        <f t="shared" si="19"/>
        <v>No</v>
      </c>
      <c r="F1223" s="4">
        <v>46592</v>
      </c>
      <c r="G1223" t="s">
        <v>55</v>
      </c>
      <c r="H1223">
        <v>5</v>
      </c>
      <c r="I1223" t="s">
        <v>91</v>
      </c>
      <c r="J1223" t="s">
        <v>2497</v>
      </c>
      <c r="K1223" t="s">
        <v>30</v>
      </c>
      <c r="L1223">
        <v>54</v>
      </c>
      <c r="M1223" t="s">
        <v>31</v>
      </c>
      <c r="N1223" t="s">
        <v>20</v>
      </c>
      <c r="O1223" t="b">
        <v>0</v>
      </c>
      <c r="P1223" cm="1">
        <f t="array" ref="P1223">_xlfn.IFS(O1223=FALSE, 0, O1223=TRUE,1)</f>
        <v>0</v>
      </c>
      <c r="R1223">
        <v>55</v>
      </c>
      <c r="S1223">
        <v>0</v>
      </c>
    </row>
    <row r="1224" spans="1:19" x14ac:dyDescent="0.3">
      <c r="A1224" t="s">
        <v>2498</v>
      </c>
      <c r="B1224" s="1">
        <v>45094.713194444441</v>
      </c>
      <c r="C1224" s="3">
        <v>46593</v>
      </c>
      <c r="D1224" s="6">
        <v>0.71319444444444446</v>
      </c>
      <c r="E1224" s="6" t="str">
        <f t="shared" si="19"/>
        <v>No</v>
      </c>
      <c r="F1224" s="4">
        <v>46593</v>
      </c>
      <c r="G1224" t="s">
        <v>22</v>
      </c>
      <c r="H1224">
        <v>17</v>
      </c>
      <c r="I1224" t="s">
        <v>91</v>
      </c>
      <c r="J1224" t="s">
        <v>2499</v>
      </c>
      <c r="K1224" t="s">
        <v>30</v>
      </c>
      <c r="L1224">
        <v>61</v>
      </c>
      <c r="M1224" t="s">
        <v>31</v>
      </c>
      <c r="N1224" t="s">
        <v>20</v>
      </c>
      <c r="O1224" t="b">
        <v>0</v>
      </c>
      <c r="P1224" cm="1">
        <f t="array" ref="P1224">_xlfn.IFS(O1224=FALSE, 0, O1224=TRUE,1)</f>
        <v>0</v>
      </c>
      <c r="R1224">
        <v>56</v>
      </c>
      <c r="S1224">
        <v>0</v>
      </c>
    </row>
    <row r="1225" spans="1:19" x14ac:dyDescent="0.3">
      <c r="A1225" t="s">
        <v>2500</v>
      </c>
      <c r="B1225" s="1">
        <v>45372.348611111112</v>
      </c>
      <c r="C1225" s="3">
        <v>46594</v>
      </c>
      <c r="D1225" s="6">
        <v>0.34861111111111109</v>
      </c>
      <c r="E1225" s="6" t="str">
        <f t="shared" si="19"/>
        <v>Yes</v>
      </c>
      <c r="F1225" s="4">
        <v>46594</v>
      </c>
      <c r="G1225" t="s">
        <v>27</v>
      </c>
      <c r="H1225">
        <v>8</v>
      </c>
      <c r="I1225" t="s">
        <v>35</v>
      </c>
      <c r="J1225" t="s">
        <v>2501</v>
      </c>
      <c r="K1225" t="s">
        <v>30</v>
      </c>
      <c r="L1225">
        <v>51</v>
      </c>
      <c r="M1225" t="s">
        <v>31</v>
      </c>
      <c r="N1225" t="s">
        <v>20</v>
      </c>
      <c r="O1225" t="b">
        <v>0</v>
      </c>
      <c r="P1225" cm="1">
        <f t="array" ref="P1225">_xlfn.IFS(O1225=FALSE, 0, O1225=TRUE,1)</f>
        <v>0</v>
      </c>
      <c r="R1225">
        <v>18</v>
      </c>
      <c r="S1225">
        <v>0</v>
      </c>
    </row>
    <row r="1226" spans="1:19" x14ac:dyDescent="0.3">
      <c r="A1226" t="s">
        <v>2502</v>
      </c>
      <c r="B1226" s="1">
        <v>45302.797222222223</v>
      </c>
      <c r="C1226" s="3">
        <v>46595</v>
      </c>
      <c r="D1226" s="6">
        <v>0.79722222222222228</v>
      </c>
      <c r="E1226" s="6" t="str">
        <f t="shared" si="19"/>
        <v>No</v>
      </c>
      <c r="F1226" s="4">
        <v>46595</v>
      </c>
      <c r="G1226" t="s">
        <v>27</v>
      </c>
      <c r="H1226">
        <v>19</v>
      </c>
      <c r="I1226" t="s">
        <v>35</v>
      </c>
      <c r="J1226" t="s">
        <v>2503</v>
      </c>
      <c r="K1226" t="s">
        <v>30</v>
      </c>
      <c r="L1226">
        <v>38</v>
      </c>
      <c r="M1226" t="s">
        <v>31</v>
      </c>
      <c r="N1226" t="s">
        <v>20</v>
      </c>
      <c r="O1226" t="b">
        <v>0</v>
      </c>
      <c r="P1226" cm="1">
        <f t="array" ref="P1226">_xlfn.IFS(O1226=FALSE, 0, O1226=TRUE,1)</f>
        <v>0</v>
      </c>
      <c r="R1226">
        <v>36</v>
      </c>
      <c r="S1226">
        <v>0</v>
      </c>
    </row>
    <row r="1227" spans="1:19" x14ac:dyDescent="0.3">
      <c r="A1227" t="s">
        <v>2504</v>
      </c>
      <c r="B1227" s="1">
        <v>45221.425000000003</v>
      </c>
      <c r="C1227" s="3">
        <v>46596</v>
      </c>
      <c r="D1227" s="6">
        <v>0.42499999999999999</v>
      </c>
      <c r="E1227" s="6" t="str">
        <f t="shared" si="19"/>
        <v>No</v>
      </c>
      <c r="F1227" s="4">
        <v>46596</v>
      </c>
      <c r="G1227" t="s">
        <v>34</v>
      </c>
      <c r="H1227">
        <v>10</v>
      </c>
      <c r="I1227" t="s">
        <v>35</v>
      </c>
      <c r="J1227" t="s">
        <v>2505</v>
      </c>
      <c r="K1227" t="s">
        <v>30</v>
      </c>
      <c r="L1227">
        <v>61</v>
      </c>
      <c r="M1227" t="s">
        <v>31</v>
      </c>
      <c r="N1227" t="s">
        <v>20</v>
      </c>
      <c r="O1227" t="b">
        <v>0</v>
      </c>
      <c r="P1227" cm="1">
        <f t="array" ref="P1227">_xlfn.IFS(O1227=FALSE, 0, O1227=TRUE,1)</f>
        <v>0</v>
      </c>
      <c r="R1227">
        <v>43</v>
      </c>
      <c r="S1227">
        <v>0</v>
      </c>
    </row>
    <row r="1228" spans="1:19" x14ac:dyDescent="0.3">
      <c r="A1228" t="s">
        <v>2506</v>
      </c>
      <c r="B1228" s="1">
        <v>45585.893055555556</v>
      </c>
      <c r="C1228" s="3">
        <v>46597</v>
      </c>
      <c r="D1228" s="6">
        <v>0.8930555555555556</v>
      </c>
      <c r="E1228" s="6" t="str">
        <f t="shared" si="19"/>
        <v>No</v>
      </c>
      <c r="F1228" s="4">
        <v>46597</v>
      </c>
      <c r="G1228" t="s">
        <v>34</v>
      </c>
      <c r="H1228">
        <v>21</v>
      </c>
      <c r="I1228" t="s">
        <v>35</v>
      </c>
      <c r="J1228" t="s">
        <v>2507</v>
      </c>
      <c r="K1228" t="s">
        <v>30</v>
      </c>
      <c r="L1228">
        <v>4</v>
      </c>
      <c r="M1228" t="s">
        <v>31</v>
      </c>
      <c r="N1228" t="s">
        <v>20</v>
      </c>
      <c r="O1228" t="b">
        <v>0</v>
      </c>
      <c r="P1228" cm="1">
        <f t="array" ref="P1228">_xlfn.IFS(O1228=FALSE, 0, O1228=TRUE,1)</f>
        <v>0</v>
      </c>
      <c r="R1228">
        <v>47</v>
      </c>
      <c r="S1228">
        <v>0</v>
      </c>
    </row>
    <row r="1229" spans="1:19" x14ac:dyDescent="0.3">
      <c r="A1229" t="s">
        <v>2508</v>
      </c>
      <c r="B1229" s="1">
        <v>45382.04791666667</v>
      </c>
      <c r="C1229" s="3">
        <v>46598</v>
      </c>
      <c r="D1229" s="6">
        <v>4.791666666666667E-2</v>
      </c>
      <c r="E1229" s="6" t="str">
        <f t="shared" si="19"/>
        <v>No</v>
      </c>
      <c r="F1229" s="4">
        <v>46598</v>
      </c>
      <c r="G1229" t="s">
        <v>34</v>
      </c>
      <c r="H1229">
        <v>1</v>
      </c>
      <c r="I1229" t="s">
        <v>35</v>
      </c>
      <c r="J1229" t="s">
        <v>2509</v>
      </c>
      <c r="K1229" t="s">
        <v>30</v>
      </c>
      <c r="L1229">
        <v>48</v>
      </c>
      <c r="M1229" t="s">
        <v>31</v>
      </c>
      <c r="N1229" t="s">
        <v>20</v>
      </c>
      <c r="O1229" t="b">
        <v>0</v>
      </c>
      <c r="P1229" cm="1">
        <f t="array" ref="P1229">_xlfn.IFS(O1229=FALSE, 0, O1229=TRUE,1)</f>
        <v>0</v>
      </c>
      <c r="R1229">
        <v>60</v>
      </c>
      <c r="S1229">
        <v>0</v>
      </c>
    </row>
    <row r="1230" spans="1:19" x14ac:dyDescent="0.3">
      <c r="A1230" t="s">
        <v>2510</v>
      </c>
      <c r="B1230" s="1">
        <v>45056.597916666666</v>
      </c>
      <c r="C1230" s="3">
        <v>46599</v>
      </c>
      <c r="D1230" s="6">
        <v>0.59791666666666665</v>
      </c>
      <c r="E1230" s="6" t="str">
        <f t="shared" si="19"/>
        <v>Yes</v>
      </c>
      <c r="F1230" s="4">
        <v>46599</v>
      </c>
      <c r="G1230" t="s">
        <v>15</v>
      </c>
      <c r="H1230">
        <v>14</v>
      </c>
      <c r="I1230" t="s">
        <v>228</v>
      </c>
      <c r="J1230" t="s">
        <v>2511</v>
      </c>
      <c r="K1230" t="s">
        <v>30</v>
      </c>
      <c r="L1230">
        <v>55</v>
      </c>
      <c r="M1230" t="s">
        <v>31</v>
      </c>
      <c r="N1230" t="s">
        <v>20</v>
      </c>
      <c r="O1230" t="b">
        <v>0</v>
      </c>
      <c r="P1230" cm="1">
        <f t="array" ref="P1230">_xlfn.IFS(O1230=FALSE, 0, O1230=TRUE,1)</f>
        <v>0</v>
      </c>
      <c r="R1230">
        <v>17</v>
      </c>
      <c r="S1230">
        <v>1</v>
      </c>
    </row>
    <row r="1231" spans="1:19" x14ac:dyDescent="0.3">
      <c r="A1231" t="s">
        <v>2512</v>
      </c>
      <c r="B1231" s="1">
        <v>45312.602777777778</v>
      </c>
      <c r="C1231" s="3">
        <v>46600</v>
      </c>
      <c r="D1231" s="6">
        <v>0.60277777777777775</v>
      </c>
      <c r="E1231" s="6" t="str">
        <f t="shared" si="19"/>
        <v>No</v>
      </c>
      <c r="F1231" s="4">
        <v>46600</v>
      </c>
      <c r="G1231" t="s">
        <v>34</v>
      </c>
      <c r="H1231">
        <v>14</v>
      </c>
      <c r="I1231" t="s">
        <v>228</v>
      </c>
      <c r="J1231" t="s">
        <v>2513</v>
      </c>
      <c r="K1231" t="s">
        <v>30</v>
      </c>
      <c r="L1231">
        <v>5</v>
      </c>
      <c r="M1231" t="s">
        <v>31</v>
      </c>
      <c r="N1231" t="s">
        <v>20</v>
      </c>
      <c r="O1231" t="b">
        <v>0</v>
      </c>
      <c r="P1231" cm="1">
        <f t="array" ref="P1231">_xlfn.IFS(O1231=FALSE, 0, O1231=TRUE,1)</f>
        <v>0</v>
      </c>
      <c r="R1231">
        <v>39</v>
      </c>
      <c r="S1231">
        <v>0</v>
      </c>
    </row>
    <row r="1232" spans="1:19" x14ac:dyDescent="0.3">
      <c r="A1232" t="s">
        <v>2514</v>
      </c>
      <c r="B1232" s="1">
        <v>45236.852777777778</v>
      </c>
      <c r="C1232" s="3">
        <v>46601</v>
      </c>
      <c r="D1232" s="6">
        <v>0.85277777777777775</v>
      </c>
      <c r="E1232" s="6" t="str">
        <f t="shared" si="19"/>
        <v>No</v>
      </c>
      <c r="F1232" s="4">
        <v>46601</v>
      </c>
      <c r="G1232" t="s">
        <v>51</v>
      </c>
      <c r="H1232">
        <v>20</v>
      </c>
      <c r="I1232" t="s">
        <v>228</v>
      </c>
      <c r="J1232" t="s">
        <v>2515</v>
      </c>
      <c r="K1232" t="s">
        <v>30</v>
      </c>
      <c r="L1232">
        <v>38</v>
      </c>
      <c r="M1232" t="s">
        <v>31</v>
      </c>
      <c r="N1232" t="s">
        <v>20</v>
      </c>
      <c r="O1232" t="b">
        <v>0</v>
      </c>
      <c r="P1232" cm="1">
        <f t="array" ref="P1232">_xlfn.IFS(O1232=FALSE, 0, O1232=TRUE,1)</f>
        <v>0</v>
      </c>
      <c r="R1232">
        <v>55</v>
      </c>
      <c r="S1232">
        <v>0</v>
      </c>
    </row>
    <row r="1233" spans="1:19" x14ac:dyDescent="0.3">
      <c r="A1233" t="s">
        <v>2516</v>
      </c>
      <c r="B1233" s="1">
        <v>45391.417361111111</v>
      </c>
      <c r="C1233" s="3">
        <v>46602</v>
      </c>
      <c r="D1233" s="6">
        <v>0.41736111111111113</v>
      </c>
      <c r="E1233" s="6" t="str">
        <f t="shared" si="19"/>
        <v>Yes</v>
      </c>
      <c r="F1233" s="4">
        <v>46602</v>
      </c>
      <c r="G1233" t="s">
        <v>74</v>
      </c>
      <c r="H1233">
        <v>10</v>
      </c>
      <c r="I1233" t="s">
        <v>85</v>
      </c>
      <c r="J1233" t="s">
        <v>2517</v>
      </c>
      <c r="K1233" t="s">
        <v>30</v>
      </c>
      <c r="L1233">
        <v>45</v>
      </c>
      <c r="M1233" t="s">
        <v>31</v>
      </c>
      <c r="N1233" t="s">
        <v>20</v>
      </c>
      <c r="O1233" t="b">
        <v>0</v>
      </c>
      <c r="P1233" cm="1">
        <f t="array" ref="P1233">_xlfn.IFS(O1233=FALSE, 0, O1233=TRUE,1)</f>
        <v>0</v>
      </c>
      <c r="R1233">
        <v>19</v>
      </c>
      <c r="S1233">
        <v>0</v>
      </c>
    </row>
    <row r="1234" spans="1:19" x14ac:dyDescent="0.3">
      <c r="A1234" t="s">
        <v>2518</v>
      </c>
      <c r="B1234" s="1">
        <v>45263.65347222222</v>
      </c>
      <c r="C1234" s="3">
        <v>46603</v>
      </c>
      <c r="D1234" s="6">
        <v>0.65347222222222223</v>
      </c>
      <c r="E1234" s="6" t="str">
        <f t="shared" si="19"/>
        <v>Yes</v>
      </c>
      <c r="F1234" s="4">
        <v>46603</v>
      </c>
      <c r="G1234" t="s">
        <v>34</v>
      </c>
      <c r="H1234">
        <v>15</v>
      </c>
      <c r="I1234" t="s">
        <v>85</v>
      </c>
      <c r="J1234" t="s">
        <v>2519</v>
      </c>
      <c r="K1234" t="s">
        <v>30</v>
      </c>
      <c r="L1234">
        <v>52</v>
      </c>
      <c r="M1234" t="s">
        <v>31</v>
      </c>
      <c r="N1234" t="s">
        <v>20</v>
      </c>
      <c r="O1234" t="b">
        <v>0</v>
      </c>
      <c r="P1234" cm="1">
        <f t="array" ref="P1234">_xlfn.IFS(O1234=FALSE, 0, O1234=TRUE,1)</f>
        <v>0</v>
      </c>
      <c r="R1234">
        <v>22</v>
      </c>
      <c r="S1234">
        <v>0</v>
      </c>
    </row>
    <row r="1235" spans="1:19" x14ac:dyDescent="0.3">
      <c r="A1235" t="s">
        <v>2520</v>
      </c>
      <c r="B1235" s="1">
        <v>45086.85833333333</v>
      </c>
      <c r="C1235" s="3">
        <v>46604</v>
      </c>
      <c r="D1235" s="6">
        <v>0.85833333333333328</v>
      </c>
      <c r="E1235" s="6" t="str">
        <f t="shared" si="19"/>
        <v>No</v>
      </c>
      <c r="F1235" s="4">
        <v>46604</v>
      </c>
      <c r="G1235" t="s">
        <v>55</v>
      </c>
      <c r="H1235">
        <v>20</v>
      </c>
      <c r="I1235" t="s">
        <v>85</v>
      </c>
      <c r="J1235" t="s">
        <v>2521</v>
      </c>
      <c r="K1235" t="s">
        <v>30</v>
      </c>
      <c r="L1235">
        <v>78</v>
      </c>
      <c r="M1235" t="s">
        <v>31</v>
      </c>
      <c r="N1235" t="s">
        <v>20</v>
      </c>
      <c r="O1235" t="b">
        <v>0</v>
      </c>
      <c r="P1235" cm="1">
        <f t="array" ref="P1235">_xlfn.IFS(O1235=FALSE, 0, O1235=TRUE,1)</f>
        <v>0</v>
      </c>
      <c r="R1235">
        <v>35</v>
      </c>
      <c r="S1235">
        <v>0</v>
      </c>
    </row>
    <row r="1236" spans="1:19" x14ac:dyDescent="0.3">
      <c r="A1236" t="s">
        <v>2522</v>
      </c>
      <c r="B1236" s="1">
        <v>45553.310416666667</v>
      </c>
      <c r="C1236" s="3">
        <v>46605</v>
      </c>
      <c r="D1236" s="6">
        <v>0.31041666666666667</v>
      </c>
      <c r="E1236" s="6" t="str">
        <f t="shared" si="19"/>
        <v>No</v>
      </c>
      <c r="F1236" s="4">
        <v>46605</v>
      </c>
      <c r="G1236" t="s">
        <v>15</v>
      </c>
      <c r="H1236">
        <v>7</v>
      </c>
      <c r="I1236" t="s">
        <v>85</v>
      </c>
      <c r="J1236" t="s">
        <v>2523</v>
      </c>
      <c r="K1236" t="s">
        <v>30</v>
      </c>
      <c r="L1236">
        <v>28</v>
      </c>
      <c r="M1236" t="s">
        <v>31</v>
      </c>
      <c r="N1236" t="s">
        <v>20</v>
      </c>
      <c r="O1236" t="b">
        <v>0</v>
      </c>
      <c r="P1236" cm="1">
        <f t="array" ref="P1236">_xlfn.IFS(O1236=FALSE, 0, O1236=TRUE,1)</f>
        <v>0</v>
      </c>
      <c r="R1236">
        <v>39</v>
      </c>
      <c r="S1236">
        <v>0</v>
      </c>
    </row>
    <row r="1237" spans="1:19" x14ac:dyDescent="0.3">
      <c r="A1237" t="s">
        <v>2524</v>
      </c>
      <c r="B1237" s="1">
        <v>45446.963194444441</v>
      </c>
      <c r="C1237" s="3">
        <v>46606</v>
      </c>
      <c r="D1237" s="6">
        <v>0.96319444444444446</v>
      </c>
      <c r="E1237" s="6" t="str">
        <f t="shared" si="19"/>
        <v>No</v>
      </c>
      <c r="F1237" s="4">
        <v>46606</v>
      </c>
      <c r="G1237" t="s">
        <v>51</v>
      </c>
      <c r="H1237">
        <v>23</v>
      </c>
      <c r="I1237" t="s">
        <v>85</v>
      </c>
      <c r="J1237" t="s">
        <v>2525</v>
      </c>
      <c r="K1237" t="s">
        <v>30</v>
      </c>
      <c r="L1237">
        <v>72</v>
      </c>
      <c r="M1237" t="s">
        <v>31</v>
      </c>
      <c r="N1237" t="s">
        <v>20</v>
      </c>
      <c r="O1237" t="b">
        <v>0</v>
      </c>
      <c r="P1237" cm="1">
        <f t="array" ref="P1237">_xlfn.IFS(O1237=FALSE, 0, O1237=TRUE,1)</f>
        <v>0</v>
      </c>
      <c r="R1237">
        <v>44</v>
      </c>
      <c r="S1237">
        <v>0</v>
      </c>
    </row>
    <row r="1238" spans="1:19" x14ac:dyDescent="0.3">
      <c r="A1238" t="s">
        <v>2526</v>
      </c>
      <c r="B1238" s="1">
        <v>45101.707638888889</v>
      </c>
      <c r="C1238" s="3">
        <v>46607</v>
      </c>
      <c r="D1238" s="6">
        <v>0.70763888888888893</v>
      </c>
      <c r="E1238" s="6" t="str">
        <f t="shared" si="19"/>
        <v>No</v>
      </c>
      <c r="F1238" s="4">
        <v>46607</v>
      </c>
      <c r="G1238" t="s">
        <v>22</v>
      </c>
      <c r="H1238">
        <v>16</v>
      </c>
      <c r="I1238" t="s">
        <v>85</v>
      </c>
      <c r="J1238" t="s">
        <v>2527</v>
      </c>
      <c r="K1238" t="s">
        <v>30</v>
      </c>
      <c r="L1238">
        <v>9</v>
      </c>
      <c r="M1238" t="s">
        <v>31</v>
      </c>
      <c r="N1238" t="s">
        <v>20</v>
      </c>
      <c r="O1238" t="b">
        <v>0</v>
      </c>
      <c r="P1238" cm="1">
        <f t="array" ref="P1238">_xlfn.IFS(O1238=FALSE, 0, O1238=TRUE,1)</f>
        <v>0</v>
      </c>
      <c r="R1238">
        <v>47</v>
      </c>
      <c r="S1238">
        <v>0</v>
      </c>
    </row>
    <row r="1239" spans="1:19" x14ac:dyDescent="0.3">
      <c r="A1239" t="s">
        <v>2528</v>
      </c>
      <c r="B1239" s="1">
        <v>45327.347916666666</v>
      </c>
      <c r="C1239" s="3">
        <v>46608</v>
      </c>
      <c r="D1239" s="6">
        <v>0.34791666666666665</v>
      </c>
      <c r="E1239" s="6" t="str">
        <f t="shared" si="19"/>
        <v>No</v>
      </c>
      <c r="F1239" s="4">
        <v>46608</v>
      </c>
      <c r="G1239" t="s">
        <v>51</v>
      </c>
      <c r="H1239">
        <v>8</v>
      </c>
      <c r="I1239" t="s">
        <v>85</v>
      </c>
      <c r="J1239" t="s">
        <v>1338</v>
      </c>
      <c r="K1239" t="s">
        <v>30</v>
      </c>
      <c r="L1239">
        <v>1</v>
      </c>
      <c r="M1239" t="s">
        <v>31</v>
      </c>
      <c r="N1239" t="s">
        <v>20</v>
      </c>
      <c r="O1239" t="b">
        <v>0</v>
      </c>
      <c r="P1239" cm="1">
        <f t="array" ref="P1239">_xlfn.IFS(O1239=FALSE, 0, O1239=TRUE,1)</f>
        <v>0</v>
      </c>
      <c r="R1239">
        <v>56</v>
      </c>
      <c r="S1239">
        <v>0</v>
      </c>
    </row>
    <row r="1240" spans="1:19" x14ac:dyDescent="0.3">
      <c r="A1240" t="s">
        <v>2529</v>
      </c>
      <c r="B1240" s="1">
        <v>45124.818055555559</v>
      </c>
      <c r="C1240" s="3">
        <v>46609</v>
      </c>
      <c r="D1240" s="6">
        <v>0.81805555555555554</v>
      </c>
      <c r="E1240" s="6" t="str">
        <f t="shared" si="19"/>
        <v>Yes</v>
      </c>
      <c r="F1240" s="4">
        <v>46609</v>
      </c>
      <c r="G1240" t="s">
        <v>51</v>
      </c>
      <c r="H1240">
        <v>19</v>
      </c>
      <c r="I1240" t="s">
        <v>23</v>
      </c>
      <c r="J1240" t="s">
        <v>2530</v>
      </c>
      <c r="K1240" t="s">
        <v>30</v>
      </c>
      <c r="L1240">
        <v>38</v>
      </c>
      <c r="M1240" t="s">
        <v>31</v>
      </c>
      <c r="N1240" t="s">
        <v>20</v>
      </c>
      <c r="O1240" t="b">
        <v>0</v>
      </c>
      <c r="P1240" cm="1">
        <f t="array" ref="P1240">_xlfn.IFS(O1240=FALSE, 0, O1240=TRUE,1)</f>
        <v>0</v>
      </c>
      <c r="R1240">
        <v>15</v>
      </c>
      <c r="S1240">
        <v>0</v>
      </c>
    </row>
    <row r="1241" spans="1:19" x14ac:dyDescent="0.3">
      <c r="A1241" t="s">
        <v>2531</v>
      </c>
      <c r="B1241" s="1">
        <v>45213.615972222222</v>
      </c>
      <c r="C1241" s="3">
        <v>46610</v>
      </c>
      <c r="D1241" s="6">
        <v>0.61597222222222225</v>
      </c>
      <c r="E1241" s="6" t="str">
        <f t="shared" si="19"/>
        <v>Yes</v>
      </c>
      <c r="F1241" s="4">
        <v>46610</v>
      </c>
      <c r="G1241" t="s">
        <v>22</v>
      </c>
      <c r="H1241">
        <v>14</v>
      </c>
      <c r="I1241" t="s">
        <v>23</v>
      </c>
      <c r="J1241" t="s">
        <v>399</v>
      </c>
      <c r="K1241" t="s">
        <v>30</v>
      </c>
      <c r="L1241">
        <v>52</v>
      </c>
      <c r="M1241" t="s">
        <v>31</v>
      </c>
      <c r="N1241" t="s">
        <v>20</v>
      </c>
      <c r="O1241" t="b">
        <v>0</v>
      </c>
      <c r="P1241" cm="1">
        <f t="array" ref="P1241">_xlfn.IFS(O1241=FALSE, 0, O1241=TRUE,1)</f>
        <v>0</v>
      </c>
      <c r="R1241">
        <v>17</v>
      </c>
      <c r="S1241">
        <v>0</v>
      </c>
    </row>
    <row r="1242" spans="1:19" x14ac:dyDescent="0.3">
      <c r="A1242" t="s">
        <v>2532</v>
      </c>
      <c r="B1242" s="1">
        <v>45238.657638888886</v>
      </c>
      <c r="C1242" s="3">
        <v>46611</v>
      </c>
      <c r="D1242" s="6">
        <v>0.65763888888888888</v>
      </c>
      <c r="E1242" s="6" t="str">
        <f t="shared" si="19"/>
        <v>Yes</v>
      </c>
      <c r="F1242" s="4">
        <v>46611</v>
      </c>
      <c r="G1242" t="s">
        <v>15</v>
      </c>
      <c r="H1242">
        <v>15</v>
      </c>
      <c r="I1242" t="s">
        <v>23</v>
      </c>
      <c r="J1242" t="s">
        <v>2533</v>
      </c>
      <c r="K1242" t="s">
        <v>30</v>
      </c>
      <c r="L1242">
        <v>12</v>
      </c>
      <c r="M1242" t="s">
        <v>31</v>
      </c>
      <c r="N1242" t="s">
        <v>20</v>
      </c>
      <c r="O1242" t="b">
        <v>0</v>
      </c>
      <c r="P1242" cm="1">
        <f t="array" ref="P1242">_xlfn.IFS(O1242=FALSE, 0, O1242=TRUE,1)</f>
        <v>0</v>
      </c>
      <c r="R1242">
        <v>18</v>
      </c>
      <c r="S1242">
        <v>0</v>
      </c>
    </row>
    <row r="1243" spans="1:19" x14ac:dyDescent="0.3">
      <c r="A1243" t="s">
        <v>2534</v>
      </c>
      <c r="B1243" s="1">
        <v>45140.762499999997</v>
      </c>
      <c r="C1243" s="3">
        <v>46612</v>
      </c>
      <c r="D1243" s="6">
        <v>0.76249999999999996</v>
      </c>
      <c r="E1243" s="6" t="str">
        <f t="shared" si="19"/>
        <v>Yes</v>
      </c>
      <c r="F1243" s="4">
        <v>46612</v>
      </c>
      <c r="G1243" t="s">
        <v>15</v>
      </c>
      <c r="H1243">
        <v>18</v>
      </c>
      <c r="I1243" t="s">
        <v>23</v>
      </c>
      <c r="J1243" t="s">
        <v>2535</v>
      </c>
      <c r="K1243" t="s">
        <v>30</v>
      </c>
      <c r="L1243">
        <v>8</v>
      </c>
      <c r="M1243" t="s">
        <v>31</v>
      </c>
      <c r="N1243" t="s">
        <v>20</v>
      </c>
      <c r="O1243" t="b">
        <v>0</v>
      </c>
      <c r="P1243" cm="1">
        <f t="array" ref="P1243">_xlfn.IFS(O1243=FALSE, 0, O1243=TRUE,1)</f>
        <v>0</v>
      </c>
      <c r="R1243">
        <v>19</v>
      </c>
      <c r="S1243">
        <v>0</v>
      </c>
    </row>
    <row r="1244" spans="1:19" x14ac:dyDescent="0.3">
      <c r="A1244" t="s">
        <v>2536</v>
      </c>
      <c r="B1244" s="1">
        <v>45559.195138888892</v>
      </c>
      <c r="C1244" s="3">
        <v>46613</v>
      </c>
      <c r="D1244" s="6">
        <v>0.19513888888888889</v>
      </c>
      <c r="E1244" s="6" t="str">
        <f t="shared" si="19"/>
        <v>Yes</v>
      </c>
      <c r="F1244" s="4">
        <v>46613</v>
      </c>
      <c r="G1244" t="s">
        <v>74</v>
      </c>
      <c r="H1244">
        <v>4</v>
      </c>
      <c r="I1244" t="s">
        <v>23</v>
      </c>
      <c r="J1244" t="s">
        <v>2537</v>
      </c>
      <c r="K1244" t="s">
        <v>30</v>
      </c>
      <c r="L1244">
        <v>56</v>
      </c>
      <c r="M1244" t="s">
        <v>31</v>
      </c>
      <c r="N1244" t="s">
        <v>20</v>
      </c>
      <c r="O1244" t="b">
        <v>0</v>
      </c>
      <c r="P1244" cm="1">
        <f t="array" ref="P1244">_xlfn.IFS(O1244=FALSE, 0, O1244=TRUE,1)</f>
        <v>0</v>
      </c>
      <c r="R1244">
        <v>20</v>
      </c>
      <c r="S1244">
        <v>0</v>
      </c>
    </row>
    <row r="1245" spans="1:19" x14ac:dyDescent="0.3">
      <c r="A1245" t="s">
        <v>2538</v>
      </c>
      <c r="B1245" s="1">
        <v>45543.634027777778</v>
      </c>
      <c r="C1245" s="3">
        <v>46614</v>
      </c>
      <c r="D1245" s="6">
        <v>0.63402777777777775</v>
      </c>
      <c r="E1245" s="6" t="str">
        <f t="shared" si="19"/>
        <v>Yes</v>
      </c>
      <c r="F1245" s="4">
        <v>46614</v>
      </c>
      <c r="G1245" t="s">
        <v>34</v>
      </c>
      <c r="H1245">
        <v>15</v>
      </c>
      <c r="I1245" t="s">
        <v>23</v>
      </c>
      <c r="J1245" t="s">
        <v>2539</v>
      </c>
      <c r="K1245" t="s">
        <v>30</v>
      </c>
      <c r="L1245">
        <v>39</v>
      </c>
      <c r="M1245" t="s">
        <v>31</v>
      </c>
      <c r="N1245" t="s">
        <v>20</v>
      </c>
      <c r="O1245" t="b">
        <v>0</v>
      </c>
      <c r="P1245" cm="1">
        <f t="array" ref="P1245">_xlfn.IFS(O1245=FALSE, 0, O1245=TRUE,1)</f>
        <v>0</v>
      </c>
      <c r="R1245">
        <v>21</v>
      </c>
      <c r="S1245">
        <v>0</v>
      </c>
    </row>
    <row r="1246" spans="1:19" x14ac:dyDescent="0.3">
      <c r="A1246" t="s">
        <v>2540</v>
      </c>
      <c r="B1246" s="1">
        <v>45099.849305555559</v>
      </c>
      <c r="C1246" s="3">
        <v>46615</v>
      </c>
      <c r="D1246" s="6">
        <v>0.84930555555555554</v>
      </c>
      <c r="E1246" s="6" t="str">
        <f t="shared" si="19"/>
        <v>Yes</v>
      </c>
      <c r="F1246" s="4">
        <v>46615</v>
      </c>
      <c r="G1246" t="s">
        <v>27</v>
      </c>
      <c r="H1246">
        <v>20</v>
      </c>
      <c r="I1246" t="s">
        <v>23</v>
      </c>
      <c r="J1246" t="s">
        <v>2541</v>
      </c>
      <c r="K1246" t="s">
        <v>30</v>
      </c>
      <c r="L1246">
        <v>2</v>
      </c>
      <c r="M1246" t="s">
        <v>31</v>
      </c>
      <c r="N1246" t="s">
        <v>20</v>
      </c>
      <c r="O1246" t="b">
        <v>0</v>
      </c>
      <c r="P1246" cm="1">
        <f t="array" ref="P1246">_xlfn.IFS(O1246=FALSE, 0, O1246=TRUE,1)</f>
        <v>0</v>
      </c>
      <c r="R1246">
        <v>27</v>
      </c>
      <c r="S1246">
        <v>0</v>
      </c>
    </row>
    <row r="1247" spans="1:19" x14ac:dyDescent="0.3">
      <c r="A1247" t="s">
        <v>2542</v>
      </c>
      <c r="B1247" s="1">
        <v>45299.230555555558</v>
      </c>
      <c r="C1247" s="3">
        <v>46616</v>
      </c>
      <c r="D1247" s="6">
        <v>0.23055555555555557</v>
      </c>
      <c r="E1247" s="6" t="str">
        <f t="shared" si="19"/>
        <v>Yes</v>
      </c>
      <c r="F1247" s="4">
        <v>46616</v>
      </c>
      <c r="G1247" t="s">
        <v>51</v>
      </c>
      <c r="H1247">
        <v>5</v>
      </c>
      <c r="I1247" t="s">
        <v>23</v>
      </c>
      <c r="J1247" t="s">
        <v>2543</v>
      </c>
      <c r="K1247" t="s">
        <v>30</v>
      </c>
      <c r="L1247">
        <v>58</v>
      </c>
      <c r="M1247" t="s">
        <v>31</v>
      </c>
      <c r="N1247" t="s">
        <v>20</v>
      </c>
      <c r="O1247" t="b">
        <v>0</v>
      </c>
      <c r="P1247" cm="1">
        <f t="array" ref="P1247">_xlfn.IFS(O1247=FALSE, 0, O1247=TRUE,1)</f>
        <v>0</v>
      </c>
      <c r="R1247">
        <v>28</v>
      </c>
      <c r="S1247">
        <v>0</v>
      </c>
    </row>
    <row r="1248" spans="1:19" x14ac:dyDescent="0.3">
      <c r="A1248" t="s">
        <v>2544</v>
      </c>
      <c r="B1248" s="1">
        <v>45279.989583333336</v>
      </c>
      <c r="C1248" s="3">
        <v>46617</v>
      </c>
      <c r="D1248" s="6">
        <v>0.98958333333333337</v>
      </c>
      <c r="E1248" s="6" t="str">
        <f t="shared" si="19"/>
        <v>Yes</v>
      </c>
      <c r="F1248" s="4">
        <v>46617</v>
      </c>
      <c r="G1248" t="s">
        <v>74</v>
      </c>
      <c r="H1248">
        <v>23</v>
      </c>
      <c r="I1248" t="s">
        <v>23</v>
      </c>
      <c r="J1248" t="s">
        <v>2545</v>
      </c>
      <c r="K1248" t="s">
        <v>30</v>
      </c>
      <c r="L1248">
        <v>56</v>
      </c>
      <c r="M1248" t="s">
        <v>31</v>
      </c>
      <c r="N1248" t="s">
        <v>20</v>
      </c>
      <c r="O1248" t="b">
        <v>0</v>
      </c>
      <c r="P1248" cm="1">
        <f t="array" ref="P1248">_xlfn.IFS(O1248=FALSE, 0, O1248=TRUE,1)</f>
        <v>0</v>
      </c>
      <c r="R1248">
        <v>30</v>
      </c>
      <c r="S1248">
        <v>0</v>
      </c>
    </row>
    <row r="1249" spans="1:19" x14ac:dyDescent="0.3">
      <c r="A1249" t="s">
        <v>2546</v>
      </c>
      <c r="B1249" s="1">
        <v>45189.263194444444</v>
      </c>
      <c r="C1249" s="3">
        <v>46618</v>
      </c>
      <c r="D1249" s="6">
        <v>0.26319444444444445</v>
      </c>
      <c r="E1249" s="6" t="str">
        <f t="shared" si="19"/>
        <v>No</v>
      </c>
      <c r="F1249" s="4">
        <v>46618</v>
      </c>
      <c r="G1249" t="s">
        <v>15</v>
      </c>
      <c r="H1249">
        <v>6</v>
      </c>
      <c r="I1249" t="s">
        <v>23</v>
      </c>
      <c r="J1249" t="s">
        <v>2547</v>
      </c>
      <c r="K1249" t="s">
        <v>30</v>
      </c>
      <c r="L1249">
        <v>75</v>
      </c>
      <c r="M1249" t="s">
        <v>31</v>
      </c>
      <c r="N1249" t="s">
        <v>20</v>
      </c>
      <c r="O1249" t="b">
        <v>0</v>
      </c>
      <c r="P1249" cm="1">
        <f t="array" ref="P1249">_xlfn.IFS(O1249=FALSE, 0, O1249=TRUE,1)</f>
        <v>0</v>
      </c>
      <c r="R1249">
        <v>56</v>
      </c>
      <c r="S1249">
        <v>0</v>
      </c>
    </row>
    <row r="1250" spans="1:19" x14ac:dyDescent="0.3">
      <c r="A1250" t="s">
        <v>2548</v>
      </c>
      <c r="B1250" s="1">
        <v>45045.105555555558</v>
      </c>
      <c r="C1250" s="3">
        <v>46619</v>
      </c>
      <c r="D1250" s="6">
        <v>0.10555555555555556</v>
      </c>
      <c r="E1250" s="6" t="str">
        <f t="shared" si="19"/>
        <v>No</v>
      </c>
      <c r="F1250" s="4">
        <v>46619</v>
      </c>
      <c r="G1250" t="s">
        <v>22</v>
      </c>
      <c r="H1250">
        <v>2</v>
      </c>
      <c r="I1250" t="s">
        <v>23</v>
      </c>
      <c r="J1250" t="s">
        <v>2549</v>
      </c>
      <c r="K1250" t="s">
        <v>30</v>
      </c>
      <c r="L1250">
        <v>42</v>
      </c>
      <c r="M1250" t="s">
        <v>31</v>
      </c>
      <c r="N1250" t="s">
        <v>20</v>
      </c>
      <c r="O1250" t="b">
        <v>0</v>
      </c>
      <c r="P1250" cm="1">
        <f t="array" ref="P1250">_xlfn.IFS(O1250=FALSE, 0, O1250=TRUE,1)</f>
        <v>0</v>
      </c>
      <c r="R1250">
        <v>59</v>
      </c>
      <c r="S1250">
        <v>0</v>
      </c>
    </row>
    <row r="1251" spans="1:19" x14ac:dyDescent="0.3">
      <c r="A1251" t="s">
        <v>2550</v>
      </c>
      <c r="B1251" s="1">
        <v>45527.286111111112</v>
      </c>
      <c r="C1251" s="3">
        <v>46620</v>
      </c>
      <c r="D1251" s="6">
        <v>0.28611111111111109</v>
      </c>
      <c r="E1251" s="6" t="str">
        <f t="shared" si="19"/>
        <v>Yes</v>
      </c>
      <c r="F1251" s="4">
        <v>46620</v>
      </c>
      <c r="G1251" t="s">
        <v>55</v>
      </c>
      <c r="H1251">
        <v>6</v>
      </c>
      <c r="I1251" t="s">
        <v>38</v>
      </c>
      <c r="J1251" t="s">
        <v>2551</v>
      </c>
      <c r="K1251" t="s">
        <v>30</v>
      </c>
      <c r="L1251">
        <v>7</v>
      </c>
      <c r="M1251" t="s">
        <v>31</v>
      </c>
      <c r="N1251" t="s">
        <v>20</v>
      </c>
      <c r="O1251" t="b">
        <v>0</v>
      </c>
      <c r="P1251" cm="1">
        <f t="array" ref="P1251">_xlfn.IFS(O1251=FALSE, 0, O1251=TRUE,1)</f>
        <v>0</v>
      </c>
      <c r="R1251">
        <v>13</v>
      </c>
      <c r="S1251">
        <v>0</v>
      </c>
    </row>
    <row r="1252" spans="1:19" x14ac:dyDescent="0.3">
      <c r="A1252" t="s">
        <v>2552</v>
      </c>
      <c r="B1252" s="1">
        <v>45333.51458333333</v>
      </c>
      <c r="C1252" s="3">
        <v>46621</v>
      </c>
      <c r="D1252" s="6">
        <v>0.51458333333333328</v>
      </c>
      <c r="E1252" s="6" t="str">
        <f t="shared" si="19"/>
        <v>Yes</v>
      </c>
      <c r="F1252" s="4">
        <v>46621</v>
      </c>
      <c r="G1252" t="s">
        <v>34</v>
      </c>
      <c r="H1252">
        <v>12</v>
      </c>
      <c r="I1252" t="s">
        <v>38</v>
      </c>
      <c r="J1252" t="s">
        <v>2553</v>
      </c>
      <c r="K1252" t="s">
        <v>30</v>
      </c>
      <c r="L1252">
        <v>30</v>
      </c>
      <c r="M1252" t="s">
        <v>31</v>
      </c>
      <c r="N1252" t="s">
        <v>20</v>
      </c>
      <c r="O1252" t="b">
        <v>0</v>
      </c>
      <c r="P1252" cm="1">
        <f t="array" ref="P1252">_xlfn.IFS(O1252=FALSE, 0, O1252=TRUE,1)</f>
        <v>0</v>
      </c>
      <c r="R1252">
        <v>19</v>
      </c>
      <c r="S1252">
        <v>0</v>
      </c>
    </row>
    <row r="1253" spans="1:19" x14ac:dyDescent="0.3">
      <c r="A1253" t="s">
        <v>2554</v>
      </c>
      <c r="B1253" s="1">
        <v>45042.87777777778</v>
      </c>
      <c r="C1253" s="3">
        <v>46622</v>
      </c>
      <c r="D1253" s="6">
        <v>0.87777777777777777</v>
      </c>
      <c r="E1253" s="6" t="str">
        <f t="shared" si="19"/>
        <v>No</v>
      </c>
      <c r="F1253" s="4">
        <v>46622</v>
      </c>
      <c r="G1253" t="s">
        <v>15</v>
      </c>
      <c r="H1253">
        <v>21</v>
      </c>
      <c r="I1253" t="s">
        <v>38</v>
      </c>
      <c r="J1253" t="s">
        <v>2555</v>
      </c>
      <c r="K1253" t="s">
        <v>30</v>
      </c>
      <c r="L1253">
        <v>73</v>
      </c>
      <c r="M1253" t="s">
        <v>31</v>
      </c>
      <c r="N1253" t="s">
        <v>20</v>
      </c>
      <c r="O1253" t="b">
        <v>0</v>
      </c>
      <c r="P1253" cm="1">
        <f t="array" ref="P1253">_xlfn.IFS(O1253=FALSE, 0, O1253=TRUE,1)</f>
        <v>0</v>
      </c>
      <c r="R1253">
        <v>32</v>
      </c>
      <c r="S1253">
        <v>0</v>
      </c>
    </row>
    <row r="1254" spans="1:19" x14ac:dyDescent="0.3">
      <c r="A1254" t="s">
        <v>2556</v>
      </c>
      <c r="B1254" s="1">
        <v>45186.909722222219</v>
      </c>
      <c r="C1254" s="3">
        <v>46623</v>
      </c>
      <c r="D1254" s="6">
        <v>0.90972222222222221</v>
      </c>
      <c r="E1254" s="6" t="str">
        <f t="shared" si="19"/>
        <v>Yes</v>
      </c>
      <c r="F1254" s="4">
        <v>46623</v>
      </c>
      <c r="G1254" t="s">
        <v>34</v>
      </c>
      <c r="H1254">
        <v>21</v>
      </c>
      <c r="I1254" t="s">
        <v>103</v>
      </c>
      <c r="J1254" t="s">
        <v>2557</v>
      </c>
      <c r="K1254" t="s">
        <v>30</v>
      </c>
      <c r="L1254">
        <v>47</v>
      </c>
      <c r="M1254" t="s">
        <v>31</v>
      </c>
      <c r="N1254" t="s">
        <v>20</v>
      </c>
      <c r="O1254" t="b">
        <v>0</v>
      </c>
      <c r="P1254" cm="1">
        <f t="array" ref="P1254">_xlfn.IFS(O1254=FALSE, 0, O1254=TRUE,1)</f>
        <v>0</v>
      </c>
      <c r="R1254">
        <v>19</v>
      </c>
      <c r="S1254">
        <v>0</v>
      </c>
    </row>
    <row r="1255" spans="1:19" x14ac:dyDescent="0.3">
      <c r="A1255" t="s">
        <v>2558</v>
      </c>
      <c r="B1255" s="1">
        <v>45407.645138888889</v>
      </c>
      <c r="C1255" s="3">
        <v>46624</v>
      </c>
      <c r="D1255" s="6">
        <v>0.64513888888888893</v>
      </c>
      <c r="E1255" s="6" t="str">
        <f t="shared" si="19"/>
        <v>Yes</v>
      </c>
      <c r="F1255" s="4">
        <v>46624</v>
      </c>
      <c r="G1255" t="s">
        <v>27</v>
      </c>
      <c r="H1255">
        <v>15</v>
      </c>
      <c r="I1255" t="s">
        <v>103</v>
      </c>
      <c r="J1255" t="s">
        <v>2559</v>
      </c>
      <c r="K1255" t="s">
        <v>30</v>
      </c>
      <c r="L1255">
        <v>36</v>
      </c>
      <c r="M1255" t="s">
        <v>31</v>
      </c>
      <c r="N1255" t="s">
        <v>20</v>
      </c>
      <c r="O1255" t="b">
        <v>0</v>
      </c>
      <c r="P1255" cm="1">
        <f t="array" ref="P1255">_xlfn.IFS(O1255=FALSE, 0, O1255=TRUE,1)</f>
        <v>0</v>
      </c>
      <c r="R1255">
        <v>24</v>
      </c>
      <c r="S1255">
        <v>0</v>
      </c>
    </row>
    <row r="1256" spans="1:19" x14ac:dyDescent="0.3">
      <c r="A1256" t="s">
        <v>2560</v>
      </c>
      <c r="B1256" s="1">
        <v>45165.036805555559</v>
      </c>
      <c r="C1256" s="3">
        <v>46625</v>
      </c>
      <c r="D1256" s="6">
        <v>3.6805555555555557E-2</v>
      </c>
      <c r="E1256" s="6" t="str">
        <f t="shared" si="19"/>
        <v>No</v>
      </c>
      <c r="F1256" s="4">
        <v>46625</v>
      </c>
      <c r="G1256" t="s">
        <v>34</v>
      </c>
      <c r="H1256">
        <v>0</v>
      </c>
      <c r="I1256" t="s">
        <v>103</v>
      </c>
      <c r="J1256" t="s">
        <v>218</v>
      </c>
      <c r="K1256" t="s">
        <v>30</v>
      </c>
      <c r="L1256">
        <v>61</v>
      </c>
      <c r="M1256" t="s">
        <v>31</v>
      </c>
      <c r="N1256" t="s">
        <v>20</v>
      </c>
      <c r="O1256" t="b">
        <v>0</v>
      </c>
      <c r="P1256" cm="1">
        <f t="array" ref="P1256">_xlfn.IFS(O1256=FALSE, 0, O1256=TRUE,1)</f>
        <v>0</v>
      </c>
      <c r="R1256">
        <v>42</v>
      </c>
      <c r="S1256">
        <v>0</v>
      </c>
    </row>
    <row r="1257" spans="1:19" x14ac:dyDescent="0.3">
      <c r="A1257" t="s">
        <v>2561</v>
      </c>
      <c r="B1257" s="1">
        <v>45052.845833333333</v>
      </c>
      <c r="C1257" s="3">
        <v>46626</v>
      </c>
      <c r="D1257" s="6">
        <v>0.84583333333333333</v>
      </c>
      <c r="E1257" s="6" t="str">
        <f t="shared" si="19"/>
        <v>No</v>
      </c>
      <c r="F1257" s="4">
        <v>46626</v>
      </c>
      <c r="G1257" t="s">
        <v>22</v>
      </c>
      <c r="H1257">
        <v>20</v>
      </c>
      <c r="I1257" t="s">
        <v>103</v>
      </c>
      <c r="J1257" t="s">
        <v>2562</v>
      </c>
      <c r="K1257" t="s">
        <v>30</v>
      </c>
      <c r="L1257">
        <v>36</v>
      </c>
      <c r="M1257" t="s">
        <v>31</v>
      </c>
      <c r="N1257" t="s">
        <v>20</v>
      </c>
      <c r="O1257" t="b">
        <v>0</v>
      </c>
      <c r="P1257" cm="1">
        <f t="array" ref="P1257">_xlfn.IFS(O1257=FALSE, 0, O1257=TRUE,1)</f>
        <v>0</v>
      </c>
      <c r="R1257">
        <v>49</v>
      </c>
      <c r="S1257">
        <v>1</v>
      </c>
    </row>
    <row r="1258" spans="1:19" x14ac:dyDescent="0.3">
      <c r="A1258" t="s">
        <v>2563</v>
      </c>
      <c r="B1258" s="1">
        <v>45319.80972222222</v>
      </c>
      <c r="C1258" s="3">
        <v>46627</v>
      </c>
      <c r="D1258" s="6">
        <v>0.80972222222222223</v>
      </c>
      <c r="E1258" s="6" t="str">
        <f t="shared" si="19"/>
        <v>No</v>
      </c>
      <c r="F1258" s="4">
        <v>46627</v>
      </c>
      <c r="G1258" t="s">
        <v>34</v>
      </c>
      <c r="H1258">
        <v>19</v>
      </c>
      <c r="I1258" t="s">
        <v>103</v>
      </c>
      <c r="J1258" t="s">
        <v>2564</v>
      </c>
      <c r="K1258" t="s">
        <v>30</v>
      </c>
      <c r="L1258">
        <v>6</v>
      </c>
      <c r="M1258" t="s">
        <v>31</v>
      </c>
      <c r="N1258" t="s">
        <v>20</v>
      </c>
      <c r="O1258" t="b">
        <v>0</v>
      </c>
      <c r="P1258" cm="1">
        <f t="array" ref="P1258">_xlfn.IFS(O1258=FALSE, 0, O1258=TRUE,1)</f>
        <v>0</v>
      </c>
      <c r="R1258">
        <v>50</v>
      </c>
      <c r="S1258">
        <v>0</v>
      </c>
    </row>
    <row r="1259" spans="1:19" x14ac:dyDescent="0.3">
      <c r="A1259" t="s">
        <v>2565</v>
      </c>
      <c r="B1259" s="1">
        <v>45246.74722222222</v>
      </c>
      <c r="C1259" s="3">
        <v>46628</v>
      </c>
      <c r="D1259" s="6">
        <v>0.74722222222222223</v>
      </c>
      <c r="E1259" s="6" t="str">
        <f t="shared" si="19"/>
        <v>No</v>
      </c>
      <c r="F1259" s="4">
        <v>46628</v>
      </c>
      <c r="G1259" t="s">
        <v>27</v>
      </c>
      <c r="H1259">
        <v>17</v>
      </c>
      <c r="I1259" t="s">
        <v>103</v>
      </c>
      <c r="J1259" t="s">
        <v>2566</v>
      </c>
      <c r="K1259" t="s">
        <v>30</v>
      </c>
      <c r="L1259">
        <v>4</v>
      </c>
      <c r="M1259" t="s">
        <v>31</v>
      </c>
      <c r="N1259" t="s">
        <v>20</v>
      </c>
      <c r="O1259" t="b">
        <v>0</v>
      </c>
      <c r="P1259" cm="1">
        <f t="array" ref="P1259">_xlfn.IFS(O1259=FALSE, 0, O1259=TRUE,1)</f>
        <v>0</v>
      </c>
      <c r="R1259">
        <v>59</v>
      </c>
      <c r="S1259">
        <v>0</v>
      </c>
    </row>
    <row r="1260" spans="1:19" x14ac:dyDescent="0.3">
      <c r="A1260" t="s">
        <v>2567</v>
      </c>
      <c r="B1260" s="1">
        <v>45190.906944444447</v>
      </c>
      <c r="C1260" s="3">
        <v>46629</v>
      </c>
      <c r="D1260" s="6">
        <v>0.90694444444444444</v>
      </c>
      <c r="E1260" s="6" t="str">
        <f t="shared" si="19"/>
        <v>No</v>
      </c>
      <c r="F1260" s="4">
        <v>46629</v>
      </c>
      <c r="G1260" t="s">
        <v>27</v>
      </c>
      <c r="H1260">
        <v>21</v>
      </c>
      <c r="I1260" t="s">
        <v>103</v>
      </c>
      <c r="J1260" t="s">
        <v>2568</v>
      </c>
      <c r="K1260" t="s">
        <v>30</v>
      </c>
      <c r="L1260">
        <v>22</v>
      </c>
      <c r="M1260" t="s">
        <v>31</v>
      </c>
      <c r="N1260" t="s">
        <v>20</v>
      </c>
      <c r="O1260" t="b">
        <v>0</v>
      </c>
      <c r="P1260" cm="1">
        <f t="array" ref="P1260">_xlfn.IFS(O1260=FALSE, 0, O1260=TRUE,1)</f>
        <v>0</v>
      </c>
      <c r="R1260">
        <v>60</v>
      </c>
      <c r="S1260">
        <v>0</v>
      </c>
    </row>
    <row r="1261" spans="1:19" x14ac:dyDescent="0.3">
      <c r="A1261" t="s">
        <v>2569</v>
      </c>
      <c r="B1261" s="1">
        <v>45081.319444444445</v>
      </c>
      <c r="C1261" s="3">
        <v>46630</v>
      </c>
      <c r="D1261" s="6">
        <v>0.31944444444444442</v>
      </c>
      <c r="E1261" s="6" t="str">
        <f t="shared" si="19"/>
        <v>No</v>
      </c>
      <c r="F1261" s="4">
        <v>46630</v>
      </c>
      <c r="G1261" t="s">
        <v>34</v>
      </c>
      <c r="H1261">
        <v>7</v>
      </c>
      <c r="I1261" t="s">
        <v>103</v>
      </c>
      <c r="J1261" t="s">
        <v>2570</v>
      </c>
      <c r="K1261" t="s">
        <v>30</v>
      </c>
      <c r="L1261">
        <v>78</v>
      </c>
      <c r="M1261" t="s">
        <v>31</v>
      </c>
      <c r="N1261" t="s">
        <v>20</v>
      </c>
      <c r="O1261" t="b">
        <v>0</v>
      </c>
      <c r="P1261" cm="1">
        <f t="array" ref="P1261">_xlfn.IFS(O1261=FALSE, 0, O1261=TRUE,1)</f>
        <v>0</v>
      </c>
      <c r="R1261">
        <v>60</v>
      </c>
      <c r="S1261">
        <v>0</v>
      </c>
    </row>
    <row r="1262" spans="1:19" x14ac:dyDescent="0.3">
      <c r="A1262" t="s">
        <v>2571</v>
      </c>
      <c r="B1262" s="1">
        <v>45111.216666666667</v>
      </c>
      <c r="C1262" s="3">
        <v>46631</v>
      </c>
      <c r="D1262" s="6">
        <v>0.21666666666666667</v>
      </c>
      <c r="E1262" s="6" t="str">
        <f t="shared" si="19"/>
        <v>Yes</v>
      </c>
      <c r="F1262" s="4">
        <v>46631</v>
      </c>
      <c r="G1262" t="s">
        <v>74</v>
      </c>
      <c r="H1262">
        <v>5</v>
      </c>
      <c r="I1262" t="s">
        <v>30</v>
      </c>
      <c r="J1262" t="s">
        <v>2572</v>
      </c>
      <c r="K1262" t="s">
        <v>30</v>
      </c>
      <c r="L1262">
        <v>53</v>
      </c>
      <c r="M1262" t="s">
        <v>31</v>
      </c>
      <c r="N1262" t="s">
        <v>20</v>
      </c>
      <c r="O1262" t="b">
        <v>0</v>
      </c>
      <c r="P1262" cm="1">
        <f t="array" ref="P1262">_xlfn.IFS(O1262=FALSE, 0, O1262=TRUE,1)</f>
        <v>0</v>
      </c>
      <c r="Q1262">
        <v>0</v>
      </c>
      <c r="R1262">
        <v>10</v>
      </c>
      <c r="S1262">
        <v>0</v>
      </c>
    </row>
    <row r="1263" spans="1:19" x14ac:dyDescent="0.3">
      <c r="A1263" t="s">
        <v>2573</v>
      </c>
      <c r="B1263" s="1">
        <v>45286.433333333334</v>
      </c>
      <c r="C1263" s="3">
        <v>46632</v>
      </c>
      <c r="D1263" s="6">
        <v>0.43333333333333335</v>
      </c>
      <c r="E1263" s="6" t="str">
        <f t="shared" si="19"/>
        <v>Yes</v>
      </c>
      <c r="F1263" s="4">
        <v>46632</v>
      </c>
      <c r="G1263" t="s">
        <v>74</v>
      </c>
      <c r="H1263">
        <v>10</v>
      </c>
      <c r="I1263" t="s">
        <v>65</v>
      </c>
      <c r="J1263" t="s">
        <v>2574</v>
      </c>
      <c r="K1263" t="s">
        <v>30</v>
      </c>
      <c r="L1263">
        <v>54</v>
      </c>
      <c r="M1263" t="s">
        <v>31</v>
      </c>
      <c r="N1263" t="s">
        <v>20</v>
      </c>
      <c r="O1263" t="b">
        <v>0</v>
      </c>
      <c r="P1263" cm="1">
        <f t="array" ref="P1263">_xlfn.IFS(O1263=FALSE, 0, O1263=TRUE,1)</f>
        <v>0</v>
      </c>
      <c r="Q1263">
        <v>0</v>
      </c>
      <c r="R1263">
        <v>21</v>
      </c>
      <c r="S1263">
        <v>0</v>
      </c>
    </row>
    <row r="1264" spans="1:19" x14ac:dyDescent="0.3">
      <c r="A1264" t="s">
        <v>2575</v>
      </c>
      <c r="B1264" s="1">
        <v>45099.943749999999</v>
      </c>
      <c r="C1264" s="3">
        <v>46633</v>
      </c>
      <c r="D1264" s="6">
        <v>0.94374999999999998</v>
      </c>
      <c r="E1264" s="6" t="str">
        <f t="shared" si="19"/>
        <v>Yes</v>
      </c>
      <c r="F1264" s="4">
        <v>46633</v>
      </c>
      <c r="G1264" t="s">
        <v>27</v>
      </c>
      <c r="H1264">
        <v>22</v>
      </c>
      <c r="I1264" t="s">
        <v>85</v>
      </c>
      <c r="J1264" t="s">
        <v>2576</v>
      </c>
      <c r="K1264" t="s">
        <v>30</v>
      </c>
      <c r="L1264">
        <v>24</v>
      </c>
      <c r="M1264" t="s">
        <v>31</v>
      </c>
      <c r="N1264" t="s">
        <v>20</v>
      </c>
      <c r="O1264" t="b">
        <v>0</v>
      </c>
      <c r="P1264" cm="1">
        <f t="array" ref="P1264">_xlfn.IFS(O1264=FALSE, 0, O1264=TRUE,1)</f>
        <v>0</v>
      </c>
      <c r="Q1264">
        <v>0</v>
      </c>
      <c r="R1264">
        <v>29</v>
      </c>
      <c r="S1264">
        <v>0</v>
      </c>
    </row>
    <row r="1265" spans="1:19" x14ac:dyDescent="0.3">
      <c r="A1265" t="s">
        <v>2577</v>
      </c>
      <c r="B1265" s="1">
        <v>45265.561111111114</v>
      </c>
      <c r="C1265" s="3">
        <v>46634</v>
      </c>
      <c r="D1265" s="6">
        <v>0.56111111111111112</v>
      </c>
      <c r="E1265" s="6" t="str">
        <f t="shared" si="19"/>
        <v>Yes</v>
      </c>
      <c r="F1265" s="4">
        <v>46634</v>
      </c>
      <c r="G1265" t="s">
        <v>74</v>
      </c>
      <c r="H1265">
        <v>13</v>
      </c>
      <c r="I1265" t="s">
        <v>129</v>
      </c>
      <c r="J1265" t="s">
        <v>973</v>
      </c>
      <c r="K1265" t="s">
        <v>30</v>
      </c>
      <c r="L1265">
        <v>9</v>
      </c>
      <c r="M1265" t="s">
        <v>31</v>
      </c>
      <c r="N1265" t="s">
        <v>20</v>
      </c>
      <c r="O1265" t="b">
        <v>0</v>
      </c>
      <c r="P1265" cm="1">
        <f t="array" ref="P1265">_xlfn.IFS(O1265=FALSE, 0, O1265=TRUE,1)</f>
        <v>0</v>
      </c>
      <c r="Q1265">
        <v>1</v>
      </c>
      <c r="R1265">
        <v>29</v>
      </c>
      <c r="S1265">
        <v>0</v>
      </c>
    </row>
    <row r="1266" spans="1:19" x14ac:dyDescent="0.3">
      <c r="A1266" t="s">
        <v>2578</v>
      </c>
      <c r="B1266" s="1">
        <v>45325.34375</v>
      </c>
      <c r="C1266" s="3">
        <v>46635</v>
      </c>
      <c r="D1266" s="6">
        <v>0.34375</v>
      </c>
      <c r="E1266" s="6" t="str">
        <f t="shared" si="19"/>
        <v>Yes</v>
      </c>
      <c r="F1266" s="4">
        <v>46635</v>
      </c>
      <c r="G1266" t="s">
        <v>22</v>
      </c>
      <c r="H1266">
        <v>8</v>
      </c>
      <c r="I1266" t="s">
        <v>96</v>
      </c>
      <c r="J1266" t="s">
        <v>2579</v>
      </c>
      <c r="K1266" t="s">
        <v>30</v>
      </c>
      <c r="L1266">
        <v>77</v>
      </c>
      <c r="M1266" t="s">
        <v>31</v>
      </c>
      <c r="N1266" t="s">
        <v>20</v>
      </c>
      <c r="O1266" t="b">
        <v>0</v>
      </c>
      <c r="P1266" cm="1">
        <f t="array" ref="P1266">_xlfn.IFS(O1266=FALSE, 0, O1266=TRUE,1)</f>
        <v>0</v>
      </c>
      <c r="Q1266">
        <v>1</v>
      </c>
      <c r="R1266">
        <v>25</v>
      </c>
      <c r="S1266">
        <v>0</v>
      </c>
    </row>
    <row r="1267" spans="1:19" x14ac:dyDescent="0.3">
      <c r="A1267" t="s">
        <v>2580</v>
      </c>
      <c r="B1267" s="1">
        <v>45446.817361111112</v>
      </c>
      <c r="C1267" s="3">
        <v>46636</v>
      </c>
      <c r="D1267" s="6">
        <v>0.81736111111111109</v>
      </c>
      <c r="E1267" s="6" t="str">
        <f t="shared" si="19"/>
        <v>No</v>
      </c>
      <c r="F1267" s="4">
        <v>46636</v>
      </c>
      <c r="G1267" t="s">
        <v>51</v>
      </c>
      <c r="H1267">
        <v>19</v>
      </c>
      <c r="I1267" t="s">
        <v>16</v>
      </c>
      <c r="J1267" t="s">
        <v>2581</v>
      </c>
      <c r="K1267" t="s">
        <v>30</v>
      </c>
      <c r="L1267">
        <v>67</v>
      </c>
      <c r="M1267" t="s">
        <v>31</v>
      </c>
      <c r="N1267" t="s">
        <v>20</v>
      </c>
      <c r="O1267" t="b">
        <v>0</v>
      </c>
      <c r="P1267" cm="1">
        <f t="array" ref="P1267">_xlfn.IFS(O1267=FALSE, 0, O1267=TRUE,1)</f>
        <v>0</v>
      </c>
      <c r="Q1267">
        <v>1</v>
      </c>
      <c r="R1267">
        <v>40</v>
      </c>
      <c r="S1267">
        <v>0</v>
      </c>
    </row>
    <row r="1268" spans="1:19" x14ac:dyDescent="0.3">
      <c r="A1268" t="s">
        <v>2582</v>
      </c>
      <c r="B1268" s="1">
        <v>45505.518750000003</v>
      </c>
      <c r="C1268" s="3">
        <v>46637</v>
      </c>
      <c r="D1268" s="6">
        <v>0.51875000000000004</v>
      </c>
      <c r="E1268" s="6" t="str">
        <f t="shared" si="19"/>
        <v>No</v>
      </c>
      <c r="F1268" s="4">
        <v>46637</v>
      </c>
      <c r="G1268" t="s">
        <v>27</v>
      </c>
      <c r="H1268">
        <v>12</v>
      </c>
      <c r="I1268" t="s">
        <v>65</v>
      </c>
      <c r="J1268" t="s">
        <v>2583</v>
      </c>
      <c r="K1268" t="s">
        <v>30</v>
      </c>
      <c r="L1268">
        <v>62</v>
      </c>
      <c r="M1268" t="s">
        <v>31</v>
      </c>
      <c r="N1268" t="s">
        <v>20</v>
      </c>
      <c r="O1268" t="b">
        <v>0</v>
      </c>
      <c r="P1268" cm="1">
        <f t="array" ref="P1268">_xlfn.IFS(O1268=FALSE, 0, O1268=TRUE,1)</f>
        <v>0</v>
      </c>
      <c r="Q1268">
        <v>1</v>
      </c>
      <c r="R1268">
        <v>35</v>
      </c>
      <c r="S1268">
        <v>0</v>
      </c>
    </row>
    <row r="1269" spans="1:19" x14ac:dyDescent="0.3">
      <c r="A1269" t="s">
        <v>2584</v>
      </c>
      <c r="B1269" s="1">
        <v>45076.709722222222</v>
      </c>
      <c r="C1269" s="3">
        <v>46638</v>
      </c>
      <c r="D1269" s="6">
        <v>0.70972222222222225</v>
      </c>
      <c r="E1269" s="6" t="str">
        <f t="shared" si="19"/>
        <v>Yes</v>
      </c>
      <c r="F1269" s="4">
        <v>46638</v>
      </c>
      <c r="G1269" t="s">
        <v>74</v>
      </c>
      <c r="H1269">
        <v>17</v>
      </c>
      <c r="I1269" t="s">
        <v>106</v>
      </c>
      <c r="J1269" t="s">
        <v>2088</v>
      </c>
      <c r="K1269" t="s">
        <v>30</v>
      </c>
      <c r="L1269">
        <v>36</v>
      </c>
      <c r="M1269" t="s">
        <v>31</v>
      </c>
      <c r="N1269" t="s">
        <v>20</v>
      </c>
      <c r="O1269" t="b">
        <v>0</v>
      </c>
      <c r="P1269" cm="1">
        <f t="array" ref="P1269">_xlfn.IFS(O1269=FALSE, 0, O1269=TRUE,1)</f>
        <v>0</v>
      </c>
      <c r="Q1269">
        <v>1</v>
      </c>
      <c r="R1269">
        <v>14</v>
      </c>
      <c r="S1269">
        <v>1</v>
      </c>
    </row>
    <row r="1270" spans="1:19" x14ac:dyDescent="0.3">
      <c r="A1270" t="s">
        <v>2585</v>
      </c>
      <c r="B1270" s="1">
        <v>45078.595138888886</v>
      </c>
      <c r="C1270" s="3">
        <v>46639</v>
      </c>
      <c r="D1270" s="6">
        <v>0.59513888888888888</v>
      </c>
      <c r="E1270" s="6" t="str">
        <f t="shared" si="19"/>
        <v>No</v>
      </c>
      <c r="F1270" s="4">
        <v>46639</v>
      </c>
      <c r="G1270" t="s">
        <v>27</v>
      </c>
      <c r="H1270">
        <v>14</v>
      </c>
      <c r="I1270" t="s">
        <v>106</v>
      </c>
      <c r="J1270" t="s">
        <v>209</v>
      </c>
      <c r="K1270" t="s">
        <v>30</v>
      </c>
      <c r="L1270">
        <v>70</v>
      </c>
      <c r="M1270" t="s">
        <v>31</v>
      </c>
      <c r="N1270" t="s">
        <v>20</v>
      </c>
      <c r="O1270" t="b">
        <v>0</v>
      </c>
      <c r="P1270" cm="1">
        <f t="array" ref="P1270">_xlfn.IFS(O1270=FALSE, 0, O1270=TRUE,1)</f>
        <v>0</v>
      </c>
      <c r="Q1270">
        <v>1</v>
      </c>
      <c r="R1270">
        <v>37</v>
      </c>
      <c r="S1270">
        <v>0</v>
      </c>
    </row>
    <row r="1271" spans="1:19" x14ac:dyDescent="0.3">
      <c r="A1271" t="s">
        <v>2586</v>
      </c>
      <c r="B1271" s="1">
        <v>45293.719444444447</v>
      </c>
      <c r="C1271" s="3">
        <v>46640</v>
      </c>
      <c r="D1271" s="6">
        <v>0.71944444444444444</v>
      </c>
      <c r="E1271" s="6" t="str">
        <f t="shared" si="19"/>
        <v>Yes</v>
      </c>
      <c r="F1271" s="4">
        <v>46640</v>
      </c>
      <c r="G1271" t="s">
        <v>74</v>
      </c>
      <c r="H1271">
        <v>17</v>
      </c>
      <c r="I1271" t="s">
        <v>35</v>
      </c>
      <c r="J1271" t="s">
        <v>2587</v>
      </c>
      <c r="K1271" t="s">
        <v>30</v>
      </c>
      <c r="L1271">
        <v>16</v>
      </c>
      <c r="M1271" t="s">
        <v>31</v>
      </c>
      <c r="N1271" t="s">
        <v>20</v>
      </c>
      <c r="O1271" t="b">
        <v>0</v>
      </c>
      <c r="P1271" cm="1">
        <f t="array" ref="P1271">_xlfn.IFS(O1271=FALSE, 0, O1271=TRUE,1)</f>
        <v>0</v>
      </c>
      <c r="Q1271">
        <v>1</v>
      </c>
      <c r="R1271">
        <v>29</v>
      </c>
      <c r="S1271">
        <v>0</v>
      </c>
    </row>
    <row r="1272" spans="1:19" x14ac:dyDescent="0.3">
      <c r="A1272" t="s">
        <v>2588</v>
      </c>
      <c r="B1272" s="1">
        <v>45084.14166666667</v>
      </c>
      <c r="C1272" s="3">
        <v>46641</v>
      </c>
      <c r="D1272" s="6">
        <v>0.14166666666666666</v>
      </c>
      <c r="E1272" s="6" t="str">
        <f t="shared" si="19"/>
        <v>No</v>
      </c>
      <c r="F1272" s="4">
        <v>46641</v>
      </c>
      <c r="G1272" t="s">
        <v>15</v>
      </c>
      <c r="H1272">
        <v>3</v>
      </c>
      <c r="I1272" t="s">
        <v>228</v>
      </c>
      <c r="J1272" t="s">
        <v>2589</v>
      </c>
      <c r="K1272" t="s">
        <v>30</v>
      </c>
      <c r="L1272">
        <v>72</v>
      </c>
      <c r="M1272" t="s">
        <v>31</v>
      </c>
      <c r="N1272" t="s">
        <v>20</v>
      </c>
      <c r="O1272" t="b">
        <v>0</v>
      </c>
      <c r="P1272" cm="1">
        <f t="array" ref="P1272">_xlfn.IFS(O1272=FALSE, 0, O1272=TRUE,1)</f>
        <v>0</v>
      </c>
      <c r="Q1272">
        <v>1</v>
      </c>
      <c r="R1272">
        <v>48</v>
      </c>
      <c r="S1272">
        <v>0</v>
      </c>
    </row>
    <row r="1273" spans="1:19" x14ac:dyDescent="0.3">
      <c r="A1273" t="s">
        <v>2590</v>
      </c>
      <c r="B1273" s="1">
        <v>45240.12777777778</v>
      </c>
      <c r="C1273" s="3">
        <v>46642</v>
      </c>
      <c r="D1273" s="6">
        <v>0.12777777777777777</v>
      </c>
      <c r="E1273" s="6" t="str">
        <f t="shared" si="19"/>
        <v>Yes</v>
      </c>
      <c r="F1273" s="4">
        <v>46642</v>
      </c>
      <c r="G1273" t="s">
        <v>55</v>
      </c>
      <c r="H1273">
        <v>3</v>
      </c>
      <c r="I1273" t="s">
        <v>75</v>
      </c>
      <c r="J1273" t="s">
        <v>2591</v>
      </c>
      <c r="K1273" t="s">
        <v>30</v>
      </c>
      <c r="L1273">
        <v>11</v>
      </c>
      <c r="M1273" t="s">
        <v>31</v>
      </c>
      <c r="N1273" t="s">
        <v>20</v>
      </c>
      <c r="O1273" t="b">
        <v>0</v>
      </c>
      <c r="P1273" cm="1">
        <f t="array" ref="P1273">_xlfn.IFS(O1273=FALSE, 0, O1273=TRUE,1)</f>
        <v>0</v>
      </c>
      <c r="Q1273">
        <v>2</v>
      </c>
      <c r="R1273">
        <v>11</v>
      </c>
      <c r="S1273">
        <v>0</v>
      </c>
    </row>
    <row r="1274" spans="1:19" x14ac:dyDescent="0.3">
      <c r="A1274" t="s">
        <v>2592</v>
      </c>
      <c r="B1274" s="1">
        <v>45483.801388888889</v>
      </c>
      <c r="C1274" s="3">
        <v>46643</v>
      </c>
      <c r="D1274" s="6">
        <v>0.80138888888888893</v>
      </c>
      <c r="E1274" s="6" t="str">
        <f t="shared" si="19"/>
        <v>Yes</v>
      </c>
      <c r="F1274" s="4">
        <v>46643</v>
      </c>
      <c r="G1274" t="s">
        <v>15</v>
      </c>
      <c r="H1274">
        <v>19</v>
      </c>
      <c r="I1274" t="s">
        <v>52</v>
      </c>
      <c r="J1274" t="s">
        <v>2593</v>
      </c>
      <c r="K1274" t="s">
        <v>30</v>
      </c>
      <c r="L1274">
        <v>19</v>
      </c>
      <c r="M1274" t="s">
        <v>31</v>
      </c>
      <c r="N1274" t="s">
        <v>20</v>
      </c>
      <c r="O1274" t="b">
        <v>0</v>
      </c>
      <c r="P1274" cm="1">
        <f t="array" ref="P1274">_xlfn.IFS(O1274=FALSE, 0, O1274=TRUE,1)</f>
        <v>0</v>
      </c>
      <c r="Q1274">
        <v>2</v>
      </c>
      <c r="R1274">
        <v>30</v>
      </c>
      <c r="S1274">
        <v>0</v>
      </c>
    </row>
    <row r="1275" spans="1:19" x14ac:dyDescent="0.3">
      <c r="A1275" t="s">
        <v>2594</v>
      </c>
      <c r="B1275" s="1">
        <v>45108.449305555558</v>
      </c>
      <c r="C1275" s="3">
        <v>46644</v>
      </c>
      <c r="D1275" s="6">
        <v>0.44930555555555557</v>
      </c>
      <c r="E1275" s="6" t="str">
        <f t="shared" si="19"/>
        <v>Yes</v>
      </c>
      <c r="F1275" s="4">
        <v>46644</v>
      </c>
      <c r="G1275" t="s">
        <v>22</v>
      </c>
      <c r="H1275">
        <v>10</v>
      </c>
      <c r="I1275" t="s">
        <v>47</v>
      </c>
      <c r="J1275" t="s">
        <v>2595</v>
      </c>
      <c r="K1275" t="s">
        <v>30</v>
      </c>
      <c r="L1275">
        <v>4</v>
      </c>
      <c r="M1275" t="s">
        <v>31</v>
      </c>
      <c r="N1275" t="s">
        <v>20</v>
      </c>
      <c r="O1275" t="b">
        <v>0</v>
      </c>
      <c r="P1275" cm="1">
        <f t="array" ref="P1275">_xlfn.IFS(O1275=FALSE, 0, O1275=TRUE,1)</f>
        <v>0</v>
      </c>
      <c r="Q1275">
        <v>2</v>
      </c>
      <c r="R1275">
        <v>26</v>
      </c>
      <c r="S1275">
        <v>0</v>
      </c>
    </row>
    <row r="1276" spans="1:19" x14ac:dyDescent="0.3">
      <c r="A1276" t="s">
        <v>2596</v>
      </c>
      <c r="B1276" s="1">
        <v>45410.713888888888</v>
      </c>
      <c r="C1276" s="3">
        <v>46645</v>
      </c>
      <c r="D1276" s="6">
        <v>0.71388888888888891</v>
      </c>
      <c r="E1276" s="6" t="str">
        <f t="shared" si="19"/>
        <v>No</v>
      </c>
      <c r="F1276" s="4">
        <v>46645</v>
      </c>
      <c r="G1276" t="s">
        <v>34</v>
      </c>
      <c r="H1276">
        <v>17</v>
      </c>
      <c r="I1276" t="s">
        <v>160</v>
      </c>
      <c r="J1276" t="s">
        <v>2597</v>
      </c>
      <c r="K1276" t="s">
        <v>30</v>
      </c>
      <c r="L1276">
        <v>10</v>
      </c>
      <c r="M1276" t="s">
        <v>31</v>
      </c>
      <c r="N1276" t="s">
        <v>20</v>
      </c>
      <c r="O1276" t="b">
        <v>0</v>
      </c>
      <c r="P1276" cm="1">
        <f t="array" ref="P1276">_xlfn.IFS(O1276=FALSE, 0, O1276=TRUE,1)</f>
        <v>0</v>
      </c>
      <c r="Q1276">
        <v>2</v>
      </c>
      <c r="R1276">
        <v>40</v>
      </c>
      <c r="S1276">
        <v>0</v>
      </c>
    </row>
    <row r="1277" spans="1:19" x14ac:dyDescent="0.3">
      <c r="A1277" t="s">
        <v>2598</v>
      </c>
      <c r="B1277" s="1">
        <v>45576.46597222222</v>
      </c>
      <c r="C1277" s="3">
        <v>46646</v>
      </c>
      <c r="D1277" s="6">
        <v>0.46597222222222223</v>
      </c>
      <c r="E1277" s="6" t="str">
        <f t="shared" si="19"/>
        <v>Yes</v>
      </c>
      <c r="F1277" s="4">
        <v>46646</v>
      </c>
      <c r="G1277" t="s">
        <v>55</v>
      </c>
      <c r="H1277">
        <v>11</v>
      </c>
      <c r="I1277" t="s">
        <v>106</v>
      </c>
      <c r="J1277" t="s">
        <v>2599</v>
      </c>
      <c r="K1277" t="s">
        <v>30</v>
      </c>
      <c r="L1277">
        <v>59</v>
      </c>
      <c r="M1277" t="s">
        <v>31</v>
      </c>
      <c r="N1277" t="s">
        <v>20</v>
      </c>
      <c r="O1277" t="b">
        <v>0</v>
      </c>
      <c r="P1277" cm="1">
        <f t="array" ref="P1277">_xlfn.IFS(O1277=FALSE, 0, O1277=TRUE,1)</f>
        <v>0</v>
      </c>
      <c r="Q1277">
        <v>2</v>
      </c>
      <c r="R1277">
        <v>13</v>
      </c>
      <c r="S1277">
        <v>0</v>
      </c>
    </row>
    <row r="1278" spans="1:19" x14ac:dyDescent="0.3">
      <c r="A1278" t="s">
        <v>2600</v>
      </c>
      <c r="B1278" s="1">
        <v>45111.558333333334</v>
      </c>
      <c r="C1278" s="3">
        <v>46647</v>
      </c>
      <c r="D1278" s="6">
        <v>0.55833333333333335</v>
      </c>
      <c r="E1278" s="6" t="str">
        <f t="shared" si="19"/>
        <v>No</v>
      </c>
      <c r="F1278" s="4">
        <v>46647</v>
      </c>
      <c r="G1278" t="s">
        <v>74</v>
      </c>
      <c r="H1278">
        <v>13</v>
      </c>
      <c r="I1278" t="s">
        <v>79</v>
      </c>
      <c r="J1278" t="s">
        <v>2601</v>
      </c>
      <c r="K1278" t="s">
        <v>30</v>
      </c>
      <c r="L1278">
        <v>26</v>
      </c>
      <c r="M1278" t="s">
        <v>31</v>
      </c>
      <c r="N1278" t="s">
        <v>20</v>
      </c>
      <c r="O1278" t="b">
        <v>0</v>
      </c>
      <c r="P1278" cm="1">
        <f t="array" ref="P1278">_xlfn.IFS(O1278=FALSE, 0, O1278=TRUE,1)</f>
        <v>0</v>
      </c>
      <c r="Q1278">
        <v>3</v>
      </c>
      <c r="R1278">
        <v>48</v>
      </c>
      <c r="S1278">
        <v>0</v>
      </c>
    </row>
    <row r="1279" spans="1:19" x14ac:dyDescent="0.3">
      <c r="A1279" t="s">
        <v>2602</v>
      </c>
      <c r="B1279" s="1">
        <v>45179.793055555558</v>
      </c>
      <c r="C1279" s="3">
        <v>46648</v>
      </c>
      <c r="D1279" s="6">
        <v>0.79305555555555551</v>
      </c>
      <c r="E1279" s="6" t="str">
        <f t="shared" si="19"/>
        <v>Yes</v>
      </c>
      <c r="F1279" s="4">
        <v>46648</v>
      </c>
      <c r="G1279" t="s">
        <v>34</v>
      </c>
      <c r="H1279">
        <v>19</v>
      </c>
      <c r="I1279" t="s">
        <v>62</v>
      </c>
      <c r="J1279" t="s">
        <v>2603</v>
      </c>
      <c r="K1279" t="s">
        <v>30</v>
      </c>
      <c r="L1279">
        <v>42</v>
      </c>
      <c r="M1279" t="s">
        <v>31</v>
      </c>
      <c r="N1279" t="s">
        <v>20</v>
      </c>
      <c r="O1279" t="b">
        <v>0</v>
      </c>
      <c r="P1279" cm="1">
        <f t="array" ref="P1279">_xlfn.IFS(O1279=FALSE, 0, O1279=TRUE,1)</f>
        <v>0</v>
      </c>
      <c r="Q1279">
        <v>3</v>
      </c>
      <c r="R1279">
        <v>13</v>
      </c>
      <c r="S1279">
        <v>0</v>
      </c>
    </row>
    <row r="1280" spans="1:19" x14ac:dyDescent="0.3">
      <c r="A1280" t="s">
        <v>2604</v>
      </c>
      <c r="B1280" s="1">
        <v>45590.21597222222</v>
      </c>
      <c r="C1280" s="3">
        <v>46649</v>
      </c>
      <c r="D1280" s="6">
        <v>0.21597222222222223</v>
      </c>
      <c r="E1280" s="6" t="str">
        <f t="shared" si="19"/>
        <v>Yes</v>
      </c>
      <c r="F1280" s="4">
        <v>46649</v>
      </c>
      <c r="G1280" t="s">
        <v>55</v>
      </c>
      <c r="H1280">
        <v>5</v>
      </c>
      <c r="I1280" t="s">
        <v>106</v>
      </c>
      <c r="J1280" t="s">
        <v>2605</v>
      </c>
      <c r="K1280" t="s">
        <v>30</v>
      </c>
      <c r="L1280">
        <v>37</v>
      </c>
      <c r="M1280" t="s">
        <v>31</v>
      </c>
      <c r="N1280" t="s">
        <v>20</v>
      </c>
      <c r="O1280" t="b">
        <v>0</v>
      </c>
      <c r="P1280" cm="1">
        <f t="array" ref="P1280">_xlfn.IFS(O1280=FALSE, 0, O1280=TRUE,1)</f>
        <v>0</v>
      </c>
      <c r="Q1280">
        <v>3</v>
      </c>
      <c r="R1280">
        <v>24</v>
      </c>
      <c r="S1280">
        <v>0</v>
      </c>
    </row>
    <row r="1281" spans="1:19" x14ac:dyDescent="0.3">
      <c r="A1281" t="s">
        <v>2606</v>
      </c>
      <c r="B1281" s="1">
        <v>45178.519444444442</v>
      </c>
      <c r="C1281" s="3">
        <v>46650</v>
      </c>
      <c r="D1281" s="6">
        <v>0.51944444444444449</v>
      </c>
      <c r="E1281" s="6" t="str">
        <f t="shared" si="19"/>
        <v>No</v>
      </c>
      <c r="F1281" s="4">
        <v>46650</v>
      </c>
      <c r="G1281" t="s">
        <v>22</v>
      </c>
      <c r="H1281">
        <v>12</v>
      </c>
      <c r="I1281" t="s">
        <v>35</v>
      </c>
      <c r="J1281" t="s">
        <v>2607</v>
      </c>
      <c r="K1281" t="s">
        <v>30</v>
      </c>
      <c r="L1281">
        <v>17</v>
      </c>
      <c r="M1281" t="s">
        <v>31</v>
      </c>
      <c r="N1281" t="s">
        <v>20</v>
      </c>
      <c r="O1281" t="b">
        <v>0</v>
      </c>
      <c r="P1281" cm="1">
        <f t="array" ref="P1281">_xlfn.IFS(O1281=FALSE, 0, O1281=TRUE,1)</f>
        <v>0</v>
      </c>
      <c r="Q1281">
        <v>3</v>
      </c>
      <c r="R1281">
        <v>37</v>
      </c>
      <c r="S1281">
        <v>0</v>
      </c>
    </row>
    <row r="1282" spans="1:19" x14ac:dyDescent="0.3">
      <c r="A1282" t="s">
        <v>2608</v>
      </c>
      <c r="B1282" s="1">
        <v>45230.825694444444</v>
      </c>
      <c r="C1282" s="3">
        <v>46651</v>
      </c>
      <c r="D1282" s="6">
        <v>0.8256944444444444</v>
      </c>
      <c r="E1282" s="6" t="str">
        <f t="shared" si="19"/>
        <v>No</v>
      </c>
      <c r="F1282" s="4">
        <v>46651</v>
      </c>
      <c r="G1282" t="s">
        <v>74</v>
      </c>
      <c r="H1282">
        <v>19</v>
      </c>
      <c r="I1282" t="s">
        <v>38</v>
      </c>
      <c r="J1282" t="s">
        <v>2609</v>
      </c>
      <c r="K1282" t="s">
        <v>30</v>
      </c>
      <c r="L1282">
        <v>65</v>
      </c>
      <c r="M1282" t="s">
        <v>31</v>
      </c>
      <c r="N1282" t="s">
        <v>20</v>
      </c>
      <c r="O1282" t="b">
        <v>0</v>
      </c>
      <c r="P1282" cm="1">
        <f t="array" ref="P1282">_xlfn.IFS(O1282=FALSE, 0, O1282=TRUE,1)</f>
        <v>0</v>
      </c>
      <c r="Q1282">
        <v>3</v>
      </c>
      <c r="R1282">
        <v>39</v>
      </c>
      <c r="S1282">
        <v>0</v>
      </c>
    </row>
    <row r="1283" spans="1:19" x14ac:dyDescent="0.3">
      <c r="A1283" t="s">
        <v>2610</v>
      </c>
      <c r="B1283" s="1">
        <v>45152.834722222222</v>
      </c>
      <c r="C1283" s="3">
        <v>46652</v>
      </c>
      <c r="D1283" s="6">
        <v>0.83472222222222225</v>
      </c>
      <c r="E1283" s="6" t="str">
        <f t="shared" ref="E1283:E1346" si="20">IF(R1283&lt;=30,"Yes","No")</f>
        <v>No</v>
      </c>
      <c r="F1283" s="4">
        <v>46652</v>
      </c>
      <c r="G1283" t="s">
        <v>51</v>
      </c>
      <c r="H1283">
        <v>20</v>
      </c>
      <c r="I1283" t="s">
        <v>241</v>
      </c>
      <c r="J1283" t="s">
        <v>2611</v>
      </c>
      <c r="K1283" t="s">
        <v>30</v>
      </c>
      <c r="L1283">
        <v>57</v>
      </c>
      <c r="M1283" t="s">
        <v>31</v>
      </c>
      <c r="N1283" t="s">
        <v>20</v>
      </c>
      <c r="O1283" t="b">
        <v>0</v>
      </c>
      <c r="P1283" cm="1">
        <f t="array" ref="P1283">_xlfn.IFS(O1283=FALSE, 0, O1283=TRUE,1)</f>
        <v>0</v>
      </c>
      <c r="Q1283">
        <v>4</v>
      </c>
      <c r="R1283">
        <v>58</v>
      </c>
      <c r="S1283">
        <v>0</v>
      </c>
    </row>
    <row r="1284" spans="1:19" x14ac:dyDescent="0.3">
      <c r="A1284" t="s">
        <v>2612</v>
      </c>
      <c r="B1284" s="1">
        <v>45395.322916666664</v>
      </c>
      <c r="C1284" s="3">
        <v>46653</v>
      </c>
      <c r="D1284" s="6">
        <v>0.32291666666666669</v>
      </c>
      <c r="E1284" s="6" t="str">
        <f t="shared" si="20"/>
        <v>Yes</v>
      </c>
      <c r="F1284" s="4">
        <v>46653</v>
      </c>
      <c r="G1284" t="s">
        <v>22</v>
      </c>
      <c r="H1284">
        <v>7</v>
      </c>
      <c r="I1284" t="s">
        <v>96</v>
      </c>
      <c r="J1284" t="s">
        <v>2613</v>
      </c>
      <c r="K1284" t="s">
        <v>30</v>
      </c>
      <c r="L1284">
        <v>36</v>
      </c>
      <c r="M1284" t="s">
        <v>31</v>
      </c>
      <c r="N1284" t="s">
        <v>20</v>
      </c>
      <c r="O1284" t="b">
        <v>0</v>
      </c>
      <c r="P1284" cm="1">
        <f t="array" ref="P1284">_xlfn.IFS(O1284=FALSE, 0, O1284=TRUE,1)</f>
        <v>0</v>
      </c>
      <c r="Q1284">
        <v>4</v>
      </c>
      <c r="R1284">
        <v>15</v>
      </c>
      <c r="S1284">
        <v>0</v>
      </c>
    </row>
    <row r="1285" spans="1:19" x14ac:dyDescent="0.3">
      <c r="A1285" t="s">
        <v>2614</v>
      </c>
      <c r="B1285" s="1">
        <v>45095.926388888889</v>
      </c>
      <c r="C1285" s="3">
        <v>46654</v>
      </c>
      <c r="D1285" s="6">
        <v>0.92638888888888893</v>
      </c>
      <c r="E1285" s="6" t="str">
        <f t="shared" si="20"/>
        <v>Yes</v>
      </c>
      <c r="F1285" s="4">
        <v>46654</v>
      </c>
      <c r="G1285" t="s">
        <v>34</v>
      </c>
      <c r="H1285">
        <v>22</v>
      </c>
      <c r="I1285" t="s">
        <v>79</v>
      </c>
      <c r="J1285" t="s">
        <v>2615</v>
      </c>
      <c r="K1285" t="s">
        <v>30</v>
      </c>
      <c r="L1285">
        <v>10</v>
      </c>
      <c r="M1285" t="s">
        <v>31</v>
      </c>
      <c r="N1285" t="s">
        <v>20</v>
      </c>
      <c r="O1285" t="b">
        <v>0</v>
      </c>
      <c r="P1285" cm="1">
        <f t="array" ref="P1285">_xlfn.IFS(O1285=FALSE, 0, O1285=TRUE,1)</f>
        <v>0</v>
      </c>
      <c r="Q1285">
        <v>4</v>
      </c>
      <c r="R1285">
        <v>26</v>
      </c>
      <c r="S1285">
        <v>0</v>
      </c>
    </row>
    <row r="1286" spans="1:19" x14ac:dyDescent="0.3">
      <c r="A1286" t="s">
        <v>2616</v>
      </c>
      <c r="B1286" s="1">
        <v>45081.456250000003</v>
      </c>
      <c r="C1286" s="3">
        <v>46655</v>
      </c>
      <c r="D1286" s="6">
        <v>0.45624999999999999</v>
      </c>
      <c r="E1286" s="6" t="str">
        <f t="shared" si="20"/>
        <v>No</v>
      </c>
      <c r="F1286" s="4">
        <v>46655</v>
      </c>
      <c r="G1286" t="s">
        <v>34</v>
      </c>
      <c r="H1286">
        <v>10</v>
      </c>
      <c r="I1286" t="s">
        <v>122</v>
      </c>
      <c r="J1286" t="s">
        <v>2617</v>
      </c>
      <c r="K1286" t="s">
        <v>30</v>
      </c>
      <c r="L1286">
        <v>71</v>
      </c>
      <c r="M1286" t="s">
        <v>31</v>
      </c>
      <c r="N1286" t="s">
        <v>20</v>
      </c>
      <c r="O1286" t="b">
        <v>0</v>
      </c>
      <c r="P1286" cm="1">
        <f t="array" ref="P1286">_xlfn.IFS(O1286=FALSE, 0, O1286=TRUE,1)</f>
        <v>0</v>
      </c>
      <c r="Q1286">
        <v>4</v>
      </c>
      <c r="R1286">
        <v>54</v>
      </c>
      <c r="S1286">
        <v>0</v>
      </c>
    </row>
    <row r="1287" spans="1:19" x14ac:dyDescent="0.3">
      <c r="A1287" t="s">
        <v>2618</v>
      </c>
      <c r="B1287" s="1">
        <v>45277.98541666667</v>
      </c>
      <c r="C1287" s="3">
        <v>46656</v>
      </c>
      <c r="D1287" s="6">
        <v>0.98541666666666672</v>
      </c>
      <c r="E1287" s="6" t="str">
        <f t="shared" si="20"/>
        <v>No</v>
      </c>
      <c r="F1287" s="4">
        <v>46656</v>
      </c>
      <c r="G1287" t="s">
        <v>34</v>
      </c>
      <c r="H1287">
        <v>23</v>
      </c>
      <c r="I1287" t="s">
        <v>129</v>
      </c>
      <c r="J1287" t="s">
        <v>2619</v>
      </c>
      <c r="K1287" t="s">
        <v>30</v>
      </c>
      <c r="L1287">
        <v>49</v>
      </c>
      <c r="M1287" t="s">
        <v>31</v>
      </c>
      <c r="N1287" t="s">
        <v>20</v>
      </c>
      <c r="O1287" t="b">
        <v>0</v>
      </c>
      <c r="P1287" cm="1">
        <f t="array" ref="P1287">_xlfn.IFS(O1287=FALSE, 0, O1287=TRUE,1)</f>
        <v>0</v>
      </c>
      <c r="Q1287">
        <v>5</v>
      </c>
      <c r="R1287">
        <v>33</v>
      </c>
      <c r="S1287">
        <v>0</v>
      </c>
    </row>
    <row r="1288" spans="1:19" x14ac:dyDescent="0.3">
      <c r="A1288" t="s">
        <v>2620</v>
      </c>
      <c r="B1288" s="1">
        <v>45306.646527777775</v>
      </c>
      <c r="C1288" s="3">
        <v>46657</v>
      </c>
      <c r="D1288" s="6">
        <v>0.64652777777777781</v>
      </c>
      <c r="E1288" s="6" t="str">
        <f t="shared" si="20"/>
        <v>Yes</v>
      </c>
      <c r="F1288" s="4">
        <v>46657</v>
      </c>
      <c r="G1288" t="s">
        <v>51</v>
      </c>
      <c r="H1288">
        <v>15</v>
      </c>
      <c r="I1288" t="s">
        <v>52</v>
      </c>
      <c r="J1288" t="s">
        <v>2621</v>
      </c>
      <c r="K1288" t="s">
        <v>30</v>
      </c>
      <c r="L1288">
        <v>39</v>
      </c>
      <c r="M1288" t="s">
        <v>31</v>
      </c>
      <c r="N1288" t="s">
        <v>20</v>
      </c>
      <c r="O1288" t="b">
        <v>0</v>
      </c>
      <c r="P1288" cm="1">
        <f t="array" ref="P1288">_xlfn.IFS(O1288=FALSE, 0, O1288=TRUE,1)</f>
        <v>0</v>
      </c>
      <c r="Q1288">
        <v>5</v>
      </c>
      <c r="R1288">
        <v>28</v>
      </c>
      <c r="S1288">
        <v>0</v>
      </c>
    </row>
    <row r="1289" spans="1:19" x14ac:dyDescent="0.3">
      <c r="A1289" t="s">
        <v>2622</v>
      </c>
      <c r="B1289" s="1">
        <v>45583.085416666669</v>
      </c>
      <c r="C1289" s="3">
        <v>46658</v>
      </c>
      <c r="D1289" s="6">
        <v>8.5416666666666669E-2</v>
      </c>
      <c r="E1289" s="6" t="str">
        <f t="shared" si="20"/>
        <v>No</v>
      </c>
      <c r="F1289" s="4">
        <v>46658</v>
      </c>
      <c r="G1289" t="s">
        <v>55</v>
      </c>
      <c r="H1289">
        <v>2</v>
      </c>
      <c r="I1289" t="s">
        <v>52</v>
      </c>
      <c r="J1289" t="s">
        <v>2623</v>
      </c>
      <c r="K1289" t="s">
        <v>30</v>
      </c>
      <c r="L1289">
        <v>6</v>
      </c>
      <c r="M1289" t="s">
        <v>31</v>
      </c>
      <c r="N1289" t="s">
        <v>20</v>
      </c>
      <c r="O1289" t="b">
        <v>0</v>
      </c>
      <c r="P1289" cm="1">
        <f t="array" ref="P1289">_xlfn.IFS(O1289=FALSE, 0, O1289=TRUE,1)</f>
        <v>0</v>
      </c>
      <c r="Q1289">
        <v>5</v>
      </c>
      <c r="R1289">
        <v>56</v>
      </c>
      <c r="S1289">
        <v>0</v>
      </c>
    </row>
    <row r="1290" spans="1:19" x14ac:dyDescent="0.3">
      <c r="A1290" t="s">
        <v>2624</v>
      </c>
      <c r="B1290" s="1">
        <v>45310.144444444442</v>
      </c>
      <c r="C1290" s="3">
        <v>46659</v>
      </c>
      <c r="D1290" s="6">
        <v>0.14444444444444443</v>
      </c>
      <c r="E1290" s="6" t="str">
        <f t="shared" si="20"/>
        <v>No</v>
      </c>
      <c r="F1290" s="4">
        <v>46659</v>
      </c>
      <c r="G1290" t="s">
        <v>55</v>
      </c>
      <c r="H1290">
        <v>3</v>
      </c>
      <c r="I1290" t="s">
        <v>71</v>
      </c>
      <c r="J1290" t="s">
        <v>2625</v>
      </c>
      <c r="K1290" t="s">
        <v>30</v>
      </c>
      <c r="L1290">
        <v>19</v>
      </c>
      <c r="M1290" t="s">
        <v>31</v>
      </c>
      <c r="N1290" t="s">
        <v>20</v>
      </c>
      <c r="O1290" t="b">
        <v>0</v>
      </c>
      <c r="P1290" cm="1">
        <f t="array" ref="P1290">_xlfn.IFS(O1290=FALSE, 0, O1290=TRUE,1)</f>
        <v>0</v>
      </c>
      <c r="Q1290">
        <v>5</v>
      </c>
      <c r="R1290">
        <v>42</v>
      </c>
      <c r="S1290">
        <v>0</v>
      </c>
    </row>
    <row r="1291" spans="1:19" x14ac:dyDescent="0.3">
      <c r="A1291" t="s">
        <v>2626</v>
      </c>
      <c r="B1291" s="1">
        <v>45040.136111111111</v>
      </c>
      <c r="C1291" s="3">
        <v>46660</v>
      </c>
      <c r="D1291" s="6">
        <v>0.1361111111111111</v>
      </c>
      <c r="E1291" s="6" t="str">
        <f t="shared" si="20"/>
        <v>No</v>
      </c>
      <c r="F1291" s="4">
        <v>46660</v>
      </c>
      <c r="G1291" t="s">
        <v>51</v>
      </c>
      <c r="H1291">
        <v>3</v>
      </c>
      <c r="I1291" t="s">
        <v>28</v>
      </c>
      <c r="J1291" t="s">
        <v>2627</v>
      </c>
      <c r="K1291" t="s">
        <v>30</v>
      </c>
      <c r="L1291">
        <v>27</v>
      </c>
      <c r="M1291" t="s">
        <v>31</v>
      </c>
      <c r="N1291" t="s">
        <v>20</v>
      </c>
      <c r="O1291" t="b">
        <v>0</v>
      </c>
      <c r="P1291" cm="1">
        <f t="array" ref="P1291">_xlfn.IFS(O1291=FALSE, 0, O1291=TRUE,1)</f>
        <v>0</v>
      </c>
      <c r="Q1291">
        <v>5</v>
      </c>
      <c r="R1291">
        <v>32</v>
      </c>
      <c r="S1291">
        <v>0</v>
      </c>
    </row>
    <row r="1292" spans="1:19" x14ac:dyDescent="0.3">
      <c r="A1292" t="s">
        <v>2628</v>
      </c>
      <c r="B1292" s="1">
        <v>45539.327777777777</v>
      </c>
      <c r="C1292" s="3">
        <v>46661</v>
      </c>
      <c r="D1292" s="6">
        <v>0.32777777777777778</v>
      </c>
      <c r="E1292" s="6" t="str">
        <f t="shared" si="20"/>
        <v>No</v>
      </c>
      <c r="F1292" s="4">
        <v>46661</v>
      </c>
      <c r="G1292" t="s">
        <v>15</v>
      </c>
      <c r="H1292">
        <v>7</v>
      </c>
      <c r="I1292" t="s">
        <v>65</v>
      </c>
      <c r="J1292" t="s">
        <v>2629</v>
      </c>
      <c r="K1292" t="s">
        <v>30</v>
      </c>
      <c r="L1292">
        <v>68</v>
      </c>
      <c r="M1292" t="s">
        <v>31</v>
      </c>
      <c r="N1292" t="s">
        <v>20</v>
      </c>
      <c r="O1292" t="b">
        <v>0</v>
      </c>
      <c r="P1292" cm="1">
        <f t="array" ref="P1292">_xlfn.IFS(O1292=FALSE, 0, O1292=TRUE,1)</f>
        <v>0</v>
      </c>
      <c r="Q1292">
        <v>5</v>
      </c>
      <c r="R1292">
        <v>42</v>
      </c>
      <c r="S1292">
        <v>0</v>
      </c>
    </row>
    <row r="1293" spans="1:19" x14ac:dyDescent="0.3">
      <c r="A1293" t="s">
        <v>2630</v>
      </c>
      <c r="B1293" s="1">
        <v>45166.573611111111</v>
      </c>
      <c r="C1293" s="3">
        <v>46662</v>
      </c>
      <c r="D1293" s="6">
        <v>0.57361111111111107</v>
      </c>
      <c r="E1293" s="6" t="str">
        <f t="shared" si="20"/>
        <v>Yes</v>
      </c>
      <c r="F1293" s="4">
        <v>46662</v>
      </c>
      <c r="G1293" t="s">
        <v>51</v>
      </c>
      <c r="H1293">
        <v>13</v>
      </c>
      <c r="I1293" t="s">
        <v>35</v>
      </c>
      <c r="J1293" t="s">
        <v>2631</v>
      </c>
      <c r="K1293" t="s">
        <v>30</v>
      </c>
      <c r="L1293">
        <v>37</v>
      </c>
      <c r="M1293" t="s">
        <v>31</v>
      </c>
      <c r="N1293" t="s">
        <v>20</v>
      </c>
      <c r="O1293" t="b">
        <v>0</v>
      </c>
      <c r="P1293" cm="1">
        <f t="array" ref="P1293">_xlfn.IFS(O1293=FALSE, 0, O1293=TRUE,1)</f>
        <v>0</v>
      </c>
      <c r="Q1293">
        <v>5</v>
      </c>
      <c r="R1293">
        <v>22</v>
      </c>
      <c r="S1293">
        <v>0</v>
      </c>
    </row>
    <row r="1294" spans="1:19" x14ac:dyDescent="0.3">
      <c r="A1294" t="s">
        <v>2632</v>
      </c>
      <c r="B1294" s="1">
        <v>45524.750694444447</v>
      </c>
      <c r="C1294" s="3">
        <v>46663</v>
      </c>
      <c r="D1294" s="6">
        <v>0.75069444444444444</v>
      </c>
      <c r="E1294" s="6" t="str">
        <f t="shared" si="20"/>
        <v>No</v>
      </c>
      <c r="F1294" s="4">
        <v>46663</v>
      </c>
      <c r="G1294" t="s">
        <v>74</v>
      </c>
      <c r="H1294">
        <v>18</v>
      </c>
      <c r="I1294" t="s">
        <v>35</v>
      </c>
      <c r="J1294" t="s">
        <v>2633</v>
      </c>
      <c r="K1294" t="s">
        <v>30</v>
      </c>
      <c r="L1294">
        <v>70</v>
      </c>
      <c r="M1294" t="s">
        <v>31</v>
      </c>
      <c r="N1294" t="s">
        <v>20</v>
      </c>
      <c r="O1294" t="b">
        <v>0</v>
      </c>
      <c r="P1294" cm="1">
        <f t="array" ref="P1294">_xlfn.IFS(O1294=FALSE, 0, O1294=TRUE,1)</f>
        <v>0</v>
      </c>
      <c r="Q1294">
        <v>5</v>
      </c>
      <c r="R1294">
        <v>32</v>
      </c>
      <c r="S1294">
        <v>0</v>
      </c>
    </row>
    <row r="1295" spans="1:19" x14ac:dyDescent="0.3">
      <c r="A1295" t="s">
        <v>2634</v>
      </c>
      <c r="B1295" s="1">
        <v>45544.392361111109</v>
      </c>
      <c r="C1295" s="3">
        <v>46664</v>
      </c>
      <c r="D1295" s="6">
        <v>0.3923611111111111</v>
      </c>
      <c r="E1295" s="6" t="str">
        <f t="shared" si="20"/>
        <v>No</v>
      </c>
      <c r="F1295" s="4">
        <v>46664</v>
      </c>
      <c r="G1295" t="s">
        <v>51</v>
      </c>
      <c r="H1295">
        <v>9</v>
      </c>
      <c r="I1295" t="s">
        <v>85</v>
      </c>
      <c r="J1295" t="s">
        <v>2635</v>
      </c>
      <c r="K1295" t="s">
        <v>30</v>
      </c>
      <c r="L1295">
        <v>63</v>
      </c>
      <c r="M1295" t="s">
        <v>31</v>
      </c>
      <c r="N1295" t="s">
        <v>20</v>
      </c>
      <c r="O1295" t="b">
        <v>0</v>
      </c>
      <c r="P1295" cm="1">
        <f t="array" ref="P1295">_xlfn.IFS(O1295=FALSE, 0, O1295=TRUE,1)</f>
        <v>0</v>
      </c>
      <c r="Q1295">
        <v>5</v>
      </c>
      <c r="R1295">
        <v>32</v>
      </c>
      <c r="S1295">
        <v>0</v>
      </c>
    </row>
    <row r="1296" spans="1:19" x14ac:dyDescent="0.3">
      <c r="A1296" t="s">
        <v>2636</v>
      </c>
      <c r="B1296" s="1">
        <v>45538.787499999999</v>
      </c>
      <c r="C1296" s="3">
        <v>46665</v>
      </c>
      <c r="D1296" s="6">
        <v>0.78749999999999998</v>
      </c>
      <c r="E1296" s="6" t="str">
        <f t="shared" si="20"/>
        <v>Yes</v>
      </c>
      <c r="F1296" s="4">
        <v>46665</v>
      </c>
      <c r="G1296" t="s">
        <v>74</v>
      </c>
      <c r="H1296">
        <v>18</v>
      </c>
      <c r="I1296" t="s">
        <v>23</v>
      </c>
      <c r="J1296" t="s">
        <v>2637</v>
      </c>
      <c r="K1296" t="s">
        <v>30</v>
      </c>
      <c r="L1296">
        <v>27</v>
      </c>
      <c r="M1296" t="s">
        <v>31</v>
      </c>
      <c r="N1296" t="s">
        <v>20</v>
      </c>
      <c r="O1296" t="b">
        <v>0</v>
      </c>
      <c r="P1296" cm="1">
        <f t="array" ref="P1296">_xlfn.IFS(O1296=FALSE, 0, O1296=TRUE,1)</f>
        <v>0</v>
      </c>
      <c r="Q1296">
        <v>5</v>
      </c>
      <c r="R1296">
        <v>18</v>
      </c>
      <c r="S1296">
        <v>0</v>
      </c>
    </row>
    <row r="1297" spans="1:19" x14ac:dyDescent="0.3">
      <c r="A1297" t="s">
        <v>2638</v>
      </c>
      <c r="B1297" s="1">
        <v>45424.097916666666</v>
      </c>
      <c r="C1297" s="3">
        <v>46666</v>
      </c>
      <c r="D1297" s="6">
        <v>9.7916666666666666E-2</v>
      </c>
      <c r="E1297" s="6" t="str">
        <f t="shared" si="20"/>
        <v>No</v>
      </c>
      <c r="F1297" s="4">
        <v>46666</v>
      </c>
      <c r="G1297" t="s">
        <v>34</v>
      </c>
      <c r="H1297">
        <v>2</v>
      </c>
      <c r="I1297" t="s">
        <v>38</v>
      </c>
      <c r="J1297" t="s">
        <v>2639</v>
      </c>
      <c r="K1297" t="s">
        <v>30</v>
      </c>
      <c r="L1297">
        <v>56</v>
      </c>
      <c r="M1297" t="s">
        <v>31</v>
      </c>
      <c r="N1297" t="s">
        <v>20</v>
      </c>
      <c r="O1297" t="b">
        <v>0</v>
      </c>
      <c r="P1297" cm="1">
        <f t="array" ref="P1297">_xlfn.IFS(O1297=FALSE, 0, O1297=TRUE,1)</f>
        <v>0</v>
      </c>
      <c r="Q1297">
        <v>5</v>
      </c>
      <c r="R1297">
        <v>60</v>
      </c>
      <c r="S1297">
        <v>0</v>
      </c>
    </row>
    <row r="1298" spans="1:19" x14ac:dyDescent="0.3">
      <c r="A1298" t="s">
        <v>2640</v>
      </c>
      <c r="B1298" s="1">
        <v>45314.011805555558</v>
      </c>
      <c r="C1298" s="3">
        <v>46667</v>
      </c>
      <c r="D1298" s="6">
        <v>1.1805555555555555E-2</v>
      </c>
      <c r="E1298" s="6" t="str">
        <f t="shared" si="20"/>
        <v>No</v>
      </c>
      <c r="F1298" s="4">
        <v>46667</v>
      </c>
      <c r="G1298" t="s">
        <v>74</v>
      </c>
      <c r="H1298">
        <v>0</v>
      </c>
      <c r="I1298" t="s">
        <v>65</v>
      </c>
      <c r="J1298" t="s">
        <v>2641</v>
      </c>
      <c r="K1298" t="s">
        <v>30</v>
      </c>
      <c r="L1298">
        <v>66</v>
      </c>
      <c r="M1298" t="s">
        <v>31</v>
      </c>
      <c r="N1298" t="s">
        <v>20</v>
      </c>
      <c r="O1298" t="b">
        <v>0</v>
      </c>
      <c r="P1298" cm="1">
        <f t="array" ref="P1298">_xlfn.IFS(O1298=FALSE, 0, O1298=TRUE,1)</f>
        <v>0</v>
      </c>
      <c r="Q1298">
        <v>6</v>
      </c>
      <c r="R1298">
        <v>45</v>
      </c>
      <c r="S1298">
        <v>0</v>
      </c>
    </row>
    <row r="1299" spans="1:19" x14ac:dyDescent="0.3">
      <c r="A1299" t="s">
        <v>2642</v>
      </c>
      <c r="B1299" s="1">
        <v>45351.365277777775</v>
      </c>
      <c r="C1299" s="3">
        <v>46668</v>
      </c>
      <c r="D1299" s="6">
        <v>0.36527777777777776</v>
      </c>
      <c r="E1299" s="6" t="str">
        <f t="shared" si="20"/>
        <v>No</v>
      </c>
      <c r="F1299" s="4">
        <v>46668</v>
      </c>
      <c r="G1299" t="s">
        <v>27</v>
      </c>
      <c r="H1299">
        <v>8</v>
      </c>
      <c r="I1299" t="s">
        <v>91</v>
      </c>
      <c r="J1299" t="s">
        <v>2643</v>
      </c>
      <c r="K1299" t="s">
        <v>30</v>
      </c>
      <c r="L1299">
        <v>40</v>
      </c>
      <c r="M1299" t="s">
        <v>31</v>
      </c>
      <c r="N1299" t="s">
        <v>20</v>
      </c>
      <c r="O1299" t="b">
        <v>0</v>
      </c>
      <c r="P1299" cm="1">
        <f t="array" ref="P1299">_xlfn.IFS(O1299=FALSE, 0, O1299=TRUE,1)</f>
        <v>0</v>
      </c>
      <c r="Q1299">
        <v>6</v>
      </c>
      <c r="R1299">
        <v>32</v>
      </c>
      <c r="S1299">
        <v>0</v>
      </c>
    </row>
    <row r="1300" spans="1:19" x14ac:dyDescent="0.3">
      <c r="A1300" t="s">
        <v>2644</v>
      </c>
      <c r="B1300" s="1">
        <v>45095.857638888891</v>
      </c>
      <c r="C1300" s="3">
        <v>46669</v>
      </c>
      <c r="D1300" s="6">
        <v>0.85763888888888884</v>
      </c>
      <c r="E1300" s="6" t="str">
        <f t="shared" si="20"/>
        <v>No</v>
      </c>
      <c r="F1300" s="4">
        <v>46669</v>
      </c>
      <c r="G1300" t="s">
        <v>34</v>
      </c>
      <c r="H1300">
        <v>20</v>
      </c>
      <c r="I1300" t="s">
        <v>35</v>
      </c>
      <c r="J1300" t="s">
        <v>2645</v>
      </c>
      <c r="K1300" t="s">
        <v>30</v>
      </c>
      <c r="L1300">
        <v>24</v>
      </c>
      <c r="M1300" t="s">
        <v>31</v>
      </c>
      <c r="N1300" t="s">
        <v>20</v>
      </c>
      <c r="O1300" t="b">
        <v>0</v>
      </c>
      <c r="P1300" cm="1">
        <f t="array" ref="P1300">_xlfn.IFS(O1300=FALSE, 0, O1300=TRUE,1)</f>
        <v>0</v>
      </c>
      <c r="Q1300">
        <v>6</v>
      </c>
      <c r="R1300">
        <v>54</v>
      </c>
      <c r="S1300">
        <v>0</v>
      </c>
    </row>
    <row r="1301" spans="1:19" x14ac:dyDescent="0.3">
      <c r="A1301" t="s">
        <v>2646</v>
      </c>
      <c r="B1301" s="1">
        <v>45455.327777777777</v>
      </c>
      <c r="C1301" s="3">
        <v>46670</v>
      </c>
      <c r="D1301" s="6">
        <v>0.32777777777777778</v>
      </c>
      <c r="E1301" s="6" t="str">
        <f t="shared" si="20"/>
        <v>Yes</v>
      </c>
      <c r="F1301" s="4">
        <v>46670</v>
      </c>
      <c r="G1301" t="s">
        <v>15</v>
      </c>
      <c r="H1301">
        <v>7</v>
      </c>
      <c r="I1301" t="s">
        <v>228</v>
      </c>
      <c r="J1301" t="s">
        <v>2647</v>
      </c>
      <c r="K1301" t="s">
        <v>30</v>
      </c>
      <c r="L1301">
        <v>28</v>
      </c>
      <c r="M1301" t="s">
        <v>31</v>
      </c>
      <c r="N1301" t="s">
        <v>20</v>
      </c>
      <c r="O1301" t="b">
        <v>0</v>
      </c>
      <c r="P1301" cm="1">
        <f t="array" ref="P1301">_xlfn.IFS(O1301=FALSE, 0, O1301=TRUE,1)</f>
        <v>0</v>
      </c>
      <c r="Q1301">
        <v>6</v>
      </c>
      <c r="R1301">
        <v>19</v>
      </c>
      <c r="S1301">
        <v>0</v>
      </c>
    </row>
    <row r="1302" spans="1:19" x14ac:dyDescent="0.3">
      <c r="A1302" t="s">
        <v>2648</v>
      </c>
      <c r="B1302" s="1">
        <v>45284.743750000001</v>
      </c>
      <c r="C1302" s="3">
        <v>46671</v>
      </c>
      <c r="D1302" s="6">
        <v>0.74375000000000002</v>
      </c>
      <c r="E1302" s="6" t="str">
        <f t="shared" si="20"/>
        <v>No</v>
      </c>
      <c r="F1302" s="4">
        <v>46671</v>
      </c>
      <c r="G1302" t="s">
        <v>34</v>
      </c>
      <c r="H1302">
        <v>17</v>
      </c>
      <c r="I1302" t="s">
        <v>38</v>
      </c>
      <c r="J1302" t="s">
        <v>2649</v>
      </c>
      <c r="K1302" t="s">
        <v>30</v>
      </c>
      <c r="L1302">
        <v>17</v>
      </c>
      <c r="M1302" t="s">
        <v>31</v>
      </c>
      <c r="N1302" t="s">
        <v>20</v>
      </c>
      <c r="O1302" t="b">
        <v>0</v>
      </c>
      <c r="P1302" cm="1">
        <f t="array" ref="P1302">_xlfn.IFS(O1302=FALSE, 0, O1302=TRUE,1)</f>
        <v>0</v>
      </c>
      <c r="Q1302">
        <v>6</v>
      </c>
      <c r="R1302">
        <v>41</v>
      </c>
      <c r="S1302">
        <v>0</v>
      </c>
    </row>
    <row r="1303" spans="1:19" x14ac:dyDescent="0.3">
      <c r="A1303" t="s">
        <v>2650</v>
      </c>
      <c r="B1303" s="1">
        <v>45063.754166666666</v>
      </c>
      <c r="C1303" s="3">
        <v>46672</v>
      </c>
      <c r="D1303" s="6">
        <v>0.75416666666666665</v>
      </c>
      <c r="E1303" s="6" t="str">
        <f t="shared" si="20"/>
        <v>No</v>
      </c>
      <c r="F1303" s="4">
        <v>46672</v>
      </c>
      <c r="G1303" t="s">
        <v>15</v>
      </c>
      <c r="H1303">
        <v>18</v>
      </c>
      <c r="I1303" t="s">
        <v>103</v>
      </c>
      <c r="J1303" t="s">
        <v>2651</v>
      </c>
      <c r="K1303" t="s">
        <v>30</v>
      </c>
      <c r="L1303">
        <v>13</v>
      </c>
      <c r="M1303" t="s">
        <v>31</v>
      </c>
      <c r="N1303" t="s">
        <v>20</v>
      </c>
      <c r="O1303" t="b">
        <v>0</v>
      </c>
      <c r="P1303" cm="1">
        <f t="array" ref="P1303">_xlfn.IFS(O1303=FALSE, 0, O1303=TRUE,1)</f>
        <v>0</v>
      </c>
      <c r="Q1303">
        <v>6</v>
      </c>
      <c r="R1303">
        <v>50</v>
      </c>
      <c r="S1303">
        <v>1</v>
      </c>
    </row>
    <row r="1304" spans="1:19" x14ac:dyDescent="0.3">
      <c r="A1304" t="s">
        <v>2652</v>
      </c>
      <c r="B1304" s="1">
        <v>45463.114583333336</v>
      </c>
      <c r="C1304" s="3">
        <v>46673</v>
      </c>
      <c r="D1304" s="6">
        <v>0.11458333333333333</v>
      </c>
      <c r="E1304" s="6" t="str">
        <f t="shared" si="20"/>
        <v>Yes</v>
      </c>
      <c r="F1304" s="4">
        <v>46673</v>
      </c>
      <c r="G1304" t="s">
        <v>27</v>
      </c>
      <c r="H1304">
        <v>2</v>
      </c>
      <c r="I1304" t="s">
        <v>75</v>
      </c>
      <c r="J1304" t="s">
        <v>2653</v>
      </c>
      <c r="K1304" t="s">
        <v>30</v>
      </c>
      <c r="L1304">
        <v>23</v>
      </c>
      <c r="M1304" t="s">
        <v>31</v>
      </c>
      <c r="N1304" t="s">
        <v>20</v>
      </c>
      <c r="O1304" t="b">
        <v>0</v>
      </c>
      <c r="P1304" cm="1">
        <f t="array" ref="P1304">_xlfn.IFS(O1304=FALSE, 0, O1304=TRUE,1)</f>
        <v>0</v>
      </c>
      <c r="Q1304">
        <v>7</v>
      </c>
      <c r="R1304">
        <v>22</v>
      </c>
      <c r="S1304">
        <v>0</v>
      </c>
    </row>
    <row r="1305" spans="1:19" x14ac:dyDescent="0.3">
      <c r="A1305" t="s">
        <v>2654</v>
      </c>
      <c r="B1305" s="1">
        <v>45070.712500000001</v>
      </c>
      <c r="C1305" s="3">
        <v>46674</v>
      </c>
      <c r="D1305" s="6">
        <v>0.71250000000000002</v>
      </c>
      <c r="E1305" s="6" t="str">
        <f t="shared" si="20"/>
        <v>No</v>
      </c>
      <c r="F1305" s="4">
        <v>46674</v>
      </c>
      <c r="G1305" t="s">
        <v>15</v>
      </c>
      <c r="H1305">
        <v>17</v>
      </c>
      <c r="I1305" t="s">
        <v>91</v>
      </c>
      <c r="J1305" t="s">
        <v>2655</v>
      </c>
      <c r="K1305" t="s">
        <v>30</v>
      </c>
      <c r="L1305">
        <v>39</v>
      </c>
      <c r="M1305" t="s">
        <v>31</v>
      </c>
      <c r="N1305" t="s">
        <v>20</v>
      </c>
      <c r="O1305" t="b">
        <v>0</v>
      </c>
      <c r="P1305" cm="1">
        <f t="array" ref="P1305">_xlfn.IFS(O1305=FALSE, 0, O1305=TRUE,1)</f>
        <v>0</v>
      </c>
      <c r="Q1305">
        <v>7</v>
      </c>
      <c r="R1305">
        <v>37</v>
      </c>
      <c r="S1305">
        <v>1</v>
      </c>
    </row>
    <row r="1306" spans="1:19" x14ac:dyDescent="0.3">
      <c r="A1306" t="s">
        <v>2656</v>
      </c>
      <c r="B1306" s="1">
        <v>45466.981249999997</v>
      </c>
      <c r="C1306" s="3">
        <v>46675</v>
      </c>
      <c r="D1306" s="6">
        <v>0.98124999999999996</v>
      </c>
      <c r="E1306" s="6" t="str">
        <f t="shared" si="20"/>
        <v>Yes</v>
      </c>
      <c r="F1306" s="4">
        <v>46675</v>
      </c>
      <c r="G1306" t="s">
        <v>34</v>
      </c>
      <c r="H1306">
        <v>23</v>
      </c>
      <c r="I1306" t="s">
        <v>28</v>
      </c>
      <c r="J1306" t="s">
        <v>2657</v>
      </c>
      <c r="K1306" t="s">
        <v>30</v>
      </c>
      <c r="L1306">
        <v>45</v>
      </c>
      <c r="M1306" t="s">
        <v>31</v>
      </c>
      <c r="N1306" t="s">
        <v>20</v>
      </c>
      <c r="O1306" t="b">
        <v>0</v>
      </c>
      <c r="P1306" cm="1">
        <f t="array" ref="P1306">_xlfn.IFS(O1306=FALSE, 0, O1306=TRUE,1)</f>
        <v>0</v>
      </c>
      <c r="Q1306">
        <v>8</v>
      </c>
      <c r="R1306">
        <v>10</v>
      </c>
      <c r="S1306">
        <v>0</v>
      </c>
    </row>
    <row r="1307" spans="1:19" x14ac:dyDescent="0.3">
      <c r="A1307" t="s">
        <v>2658</v>
      </c>
      <c r="B1307" s="1">
        <v>45062.863888888889</v>
      </c>
      <c r="C1307" s="3">
        <v>46676</v>
      </c>
      <c r="D1307" s="6">
        <v>0.86388888888888893</v>
      </c>
      <c r="E1307" s="6" t="str">
        <f t="shared" si="20"/>
        <v>Yes</v>
      </c>
      <c r="F1307" s="4">
        <v>46676</v>
      </c>
      <c r="G1307" t="s">
        <v>74</v>
      </c>
      <c r="H1307">
        <v>20</v>
      </c>
      <c r="I1307" t="s">
        <v>35</v>
      </c>
      <c r="J1307" t="s">
        <v>2659</v>
      </c>
      <c r="K1307" t="s">
        <v>30</v>
      </c>
      <c r="L1307">
        <v>33</v>
      </c>
      <c r="M1307" t="s">
        <v>31</v>
      </c>
      <c r="N1307" t="s">
        <v>20</v>
      </c>
      <c r="O1307" t="b">
        <v>0</v>
      </c>
      <c r="P1307" cm="1">
        <f t="array" ref="P1307">_xlfn.IFS(O1307=FALSE, 0, O1307=TRUE,1)</f>
        <v>0</v>
      </c>
      <c r="Q1307">
        <v>8</v>
      </c>
      <c r="R1307">
        <v>28</v>
      </c>
      <c r="S1307">
        <v>1</v>
      </c>
    </row>
    <row r="1308" spans="1:19" x14ac:dyDescent="0.3">
      <c r="A1308" t="s">
        <v>2660</v>
      </c>
      <c r="B1308" s="1">
        <v>45277.159722222219</v>
      </c>
      <c r="C1308" s="3">
        <v>46677</v>
      </c>
      <c r="D1308" s="6">
        <v>0.15972222222222221</v>
      </c>
      <c r="E1308" s="6" t="str">
        <f t="shared" si="20"/>
        <v>No</v>
      </c>
      <c r="F1308" s="4">
        <v>46677</v>
      </c>
      <c r="G1308" t="s">
        <v>34</v>
      </c>
      <c r="H1308">
        <v>3</v>
      </c>
      <c r="I1308" t="s">
        <v>85</v>
      </c>
      <c r="J1308" t="s">
        <v>2661</v>
      </c>
      <c r="K1308" t="s">
        <v>30</v>
      </c>
      <c r="L1308">
        <v>41</v>
      </c>
      <c r="M1308" t="s">
        <v>31</v>
      </c>
      <c r="N1308" t="s">
        <v>20</v>
      </c>
      <c r="O1308" t="b">
        <v>0</v>
      </c>
      <c r="P1308" cm="1">
        <f t="array" ref="P1308">_xlfn.IFS(O1308=FALSE, 0, O1308=TRUE,1)</f>
        <v>0</v>
      </c>
      <c r="Q1308">
        <v>8</v>
      </c>
      <c r="R1308">
        <v>32</v>
      </c>
      <c r="S1308">
        <v>0</v>
      </c>
    </row>
    <row r="1309" spans="1:19" x14ac:dyDescent="0.3">
      <c r="A1309" t="s">
        <v>2662</v>
      </c>
      <c r="B1309" s="1">
        <v>45241.938888888886</v>
      </c>
      <c r="C1309" s="3">
        <v>46678</v>
      </c>
      <c r="D1309" s="6">
        <v>0.93888888888888888</v>
      </c>
      <c r="E1309" s="6" t="str">
        <f t="shared" si="20"/>
        <v>No</v>
      </c>
      <c r="F1309" s="4">
        <v>46678</v>
      </c>
      <c r="G1309" t="s">
        <v>22</v>
      </c>
      <c r="H1309">
        <v>22</v>
      </c>
      <c r="I1309" t="s">
        <v>241</v>
      </c>
      <c r="J1309" t="s">
        <v>2663</v>
      </c>
      <c r="K1309" t="s">
        <v>30</v>
      </c>
      <c r="L1309">
        <v>23</v>
      </c>
      <c r="M1309" t="s">
        <v>31</v>
      </c>
      <c r="N1309" t="s">
        <v>20</v>
      </c>
      <c r="O1309" t="b">
        <v>0</v>
      </c>
      <c r="P1309" cm="1">
        <f t="array" ref="P1309">_xlfn.IFS(O1309=FALSE, 0, O1309=TRUE,1)</f>
        <v>0</v>
      </c>
      <c r="Q1309">
        <v>9</v>
      </c>
      <c r="R1309">
        <v>54</v>
      </c>
      <c r="S1309">
        <v>0</v>
      </c>
    </row>
    <row r="1310" spans="1:19" x14ac:dyDescent="0.3">
      <c r="A1310" t="s">
        <v>2664</v>
      </c>
      <c r="B1310" s="1">
        <v>45109.686111111114</v>
      </c>
      <c r="C1310" s="3">
        <v>46679</v>
      </c>
      <c r="D1310" s="6">
        <v>0.68611111111111112</v>
      </c>
      <c r="E1310" s="6" t="str">
        <f t="shared" si="20"/>
        <v>Yes</v>
      </c>
      <c r="F1310" s="4">
        <v>46679</v>
      </c>
      <c r="G1310" t="s">
        <v>34</v>
      </c>
      <c r="H1310">
        <v>16</v>
      </c>
      <c r="I1310" t="s">
        <v>228</v>
      </c>
      <c r="J1310" t="s">
        <v>2665</v>
      </c>
      <c r="K1310" t="s">
        <v>30</v>
      </c>
      <c r="L1310">
        <v>74</v>
      </c>
      <c r="M1310" t="s">
        <v>31</v>
      </c>
      <c r="N1310" t="s">
        <v>20</v>
      </c>
      <c r="O1310" t="b">
        <v>0</v>
      </c>
      <c r="P1310" cm="1">
        <f t="array" ref="P1310">_xlfn.IFS(O1310=FALSE, 0, O1310=TRUE,1)</f>
        <v>0</v>
      </c>
      <c r="Q1310">
        <v>9</v>
      </c>
      <c r="R1310">
        <v>25</v>
      </c>
      <c r="S1310">
        <v>0</v>
      </c>
    </row>
    <row r="1311" spans="1:19" x14ac:dyDescent="0.3">
      <c r="A1311" t="s">
        <v>2666</v>
      </c>
      <c r="B1311" s="1">
        <v>45382.379166666666</v>
      </c>
      <c r="C1311" s="3">
        <v>46680</v>
      </c>
      <c r="D1311" s="6">
        <v>0.37916666666666665</v>
      </c>
      <c r="E1311" s="6" t="str">
        <f t="shared" si="20"/>
        <v>No</v>
      </c>
      <c r="F1311" s="4">
        <v>46680</v>
      </c>
      <c r="G1311" t="s">
        <v>34</v>
      </c>
      <c r="H1311">
        <v>9</v>
      </c>
      <c r="I1311" t="s">
        <v>38</v>
      </c>
      <c r="J1311" t="s">
        <v>2667</v>
      </c>
      <c r="K1311" t="s">
        <v>30</v>
      </c>
      <c r="L1311">
        <v>19</v>
      </c>
      <c r="M1311" t="s">
        <v>31</v>
      </c>
      <c r="N1311" t="s">
        <v>20</v>
      </c>
      <c r="O1311" t="b">
        <v>0</v>
      </c>
      <c r="P1311" cm="1">
        <f t="array" ref="P1311">_xlfn.IFS(O1311=FALSE, 0, O1311=TRUE,1)</f>
        <v>0</v>
      </c>
      <c r="Q1311">
        <v>9</v>
      </c>
      <c r="R1311">
        <v>55</v>
      </c>
      <c r="S1311">
        <v>0</v>
      </c>
    </row>
    <row r="1312" spans="1:19" x14ac:dyDescent="0.3">
      <c r="A1312" t="s">
        <v>2668</v>
      </c>
      <c r="B1312" s="1">
        <v>45524.856249999997</v>
      </c>
      <c r="C1312" s="3">
        <v>46681</v>
      </c>
      <c r="D1312" s="6">
        <v>0.85624999999999996</v>
      </c>
      <c r="E1312" s="6" t="str">
        <f t="shared" si="20"/>
        <v>No</v>
      </c>
      <c r="F1312" s="4">
        <v>46681</v>
      </c>
      <c r="G1312" t="s">
        <v>74</v>
      </c>
      <c r="H1312">
        <v>20</v>
      </c>
      <c r="I1312" t="s">
        <v>96</v>
      </c>
      <c r="J1312" t="s">
        <v>2669</v>
      </c>
      <c r="K1312" t="s">
        <v>30</v>
      </c>
      <c r="L1312">
        <v>72</v>
      </c>
      <c r="M1312" t="s">
        <v>31</v>
      </c>
      <c r="N1312" t="s">
        <v>20</v>
      </c>
      <c r="O1312" t="b">
        <v>0</v>
      </c>
      <c r="P1312" cm="1">
        <f t="array" ref="P1312">_xlfn.IFS(O1312=FALSE, 0, O1312=TRUE,1)</f>
        <v>0</v>
      </c>
      <c r="Q1312">
        <v>10</v>
      </c>
      <c r="R1312">
        <v>37</v>
      </c>
      <c r="S1312">
        <v>0</v>
      </c>
    </row>
    <row r="1313" spans="1:19" x14ac:dyDescent="0.3">
      <c r="A1313" t="s">
        <v>2670</v>
      </c>
      <c r="B1313" s="1">
        <v>45500.554166666669</v>
      </c>
      <c r="C1313" s="3">
        <v>46682</v>
      </c>
      <c r="D1313" s="6">
        <v>0.5541666666666667</v>
      </c>
      <c r="E1313" s="6" t="str">
        <f t="shared" si="20"/>
        <v>No</v>
      </c>
      <c r="F1313" s="4">
        <v>46682</v>
      </c>
      <c r="G1313" t="s">
        <v>22</v>
      </c>
      <c r="H1313">
        <v>13</v>
      </c>
      <c r="I1313" t="s">
        <v>96</v>
      </c>
      <c r="J1313" t="s">
        <v>2671</v>
      </c>
      <c r="K1313" t="s">
        <v>30</v>
      </c>
      <c r="L1313">
        <v>31</v>
      </c>
      <c r="M1313" t="s">
        <v>31</v>
      </c>
      <c r="N1313" t="s">
        <v>20</v>
      </c>
      <c r="O1313" t="b">
        <v>0</v>
      </c>
      <c r="P1313" cm="1">
        <f t="array" ref="P1313">_xlfn.IFS(O1313=FALSE, 0, O1313=TRUE,1)</f>
        <v>0</v>
      </c>
      <c r="Q1313">
        <v>10</v>
      </c>
      <c r="R1313">
        <v>57</v>
      </c>
      <c r="S1313">
        <v>0</v>
      </c>
    </row>
    <row r="1314" spans="1:19" x14ac:dyDescent="0.3">
      <c r="A1314" t="s">
        <v>2672</v>
      </c>
      <c r="B1314" s="1">
        <v>45217.29583333333</v>
      </c>
      <c r="C1314" s="3">
        <v>46683</v>
      </c>
      <c r="D1314" s="6">
        <v>0.29583333333333334</v>
      </c>
      <c r="E1314" s="6" t="str">
        <f t="shared" si="20"/>
        <v>Yes</v>
      </c>
      <c r="F1314" s="4">
        <v>46683</v>
      </c>
      <c r="G1314" t="s">
        <v>15</v>
      </c>
      <c r="H1314">
        <v>7</v>
      </c>
      <c r="I1314" t="s">
        <v>79</v>
      </c>
      <c r="J1314" t="s">
        <v>187</v>
      </c>
      <c r="K1314" t="s">
        <v>30</v>
      </c>
      <c r="L1314">
        <v>69</v>
      </c>
      <c r="M1314" t="s">
        <v>31</v>
      </c>
      <c r="N1314" t="s">
        <v>20</v>
      </c>
      <c r="O1314" t="b">
        <v>0</v>
      </c>
      <c r="P1314" cm="1">
        <f t="array" ref="P1314">_xlfn.IFS(O1314=FALSE, 0, O1314=TRUE,1)</f>
        <v>0</v>
      </c>
      <c r="Q1314">
        <v>10</v>
      </c>
      <c r="R1314">
        <v>20</v>
      </c>
      <c r="S1314">
        <v>0</v>
      </c>
    </row>
    <row r="1315" spans="1:19" x14ac:dyDescent="0.3">
      <c r="A1315" t="s">
        <v>2673</v>
      </c>
      <c r="B1315" s="1">
        <v>45275.234722222223</v>
      </c>
      <c r="C1315" s="3">
        <v>46684</v>
      </c>
      <c r="D1315" s="6">
        <v>0.23472222222222222</v>
      </c>
      <c r="E1315" s="6" t="str">
        <f t="shared" si="20"/>
        <v>No</v>
      </c>
      <c r="F1315" s="4">
        <v>46684</v>
      </c>
      <c r="G1315" t="s">
        <v>55</v>
      </c>
      <c r="H1315">
        <v>5</v>
      </c>
      <c r="I1315" t="s">
        <v>79</v>
      </c>
      <c r="J1315" t="s">
        <v>2674</v>
      </c>
      <c r="K1315" t="s">
        <v>30</v>
      </c>
      <c r="L1315">
        <v>8</v>
      </c>
      <c r="M1315" t="s">
        <v>31</v>
      </c>
      <c r="N1315" t="s">
        <v>20</v>
      </c>
      <c r="O1315" t="b">
        <v>0</v>
      </c>
      <c r="P1315" cm="1">
        <f t="array" ref="P1315">_xlfn.IFS(O1315=FALSE, 0, O1315=TRUE,1)</f>
        <v>0</v>
      </c>
      <c r="Q1315">
        <v>10</v>
      </c>
      <c r="R1315">
        <v>42</v>
      </c>
      <c r="S1315">
        <v>0</v>
      </c>
    </row>
    <row r="1316" spans="1:19" x14ac:dyDescent="0.3">
      <c r="A1316" t="s">
        <v>2675</v>
      </c>
      <c r="B1316" s="1">
        <v>45281.368055555555</v>
      </c>
      <c r="C1316" s="3">
        <v>46685</v>
      </c>
      <c r="D1316" s="6">
        <v>0.36805555555555558</v>
      </c>
      <c r="E1316" s="6" t="str">
        <f t="shared" si="20"/>
        <v>No</v>
      </c>
      <c r="F1316" s="4">
        <v>46685</v>
      </c>
      <c r="G1316" t="s">
        <v>27</v>
      </c>
      <c r="H1316">
        <v>8</v>
      </c>
      <c r="I1316" t="s">
        <v>82</v>
      </c>
      <c r="J1316" t="s">
        <v>2676</v>
      </c>
      <c r="K1316" t="s">
        <v>30</v>
      </c>
      <c r="L1316">
        <v>46</v>
      </c>
      <c r="M1316" t="s">
        <v>31</v>
      </c>
      <c r="N1316" t="s">
        <v>20</v>
      </c>
      <c r="O1316" t="b">
        <v>0</v>
      </c>
      <c r="P1316" cm="1">
        <f t="array" ref="P1316">_xlfn.IFS(O1316=FALSE, 0, O1316=TRUE,1)</f>
        <v>0</v>
      </c>
      <c r="Q1316">
        <v>10</v>
      </c>
      <c r="R1316">
        <v>34</v>
      </c>
      <c r="S1316">
        <v>0</v>
      </c>
    </row>
    <row r="1317" spans="1:19" x14ac:dyDescent="0.3">
      <c r="A1317" t="s">
        <v>2677</v>
      </c>
      <c r="B1317" s="1">
        <v>45143.64166666667</v>
      </c>
      <c r="C1317" s="3">
        <v>46686</v>
      </c>
      <c r="D1317" s="6">
        <v>0.64166666666666672</v>
      </c>
      <c r="E1317" s="6" t="str">
        <f t="shared" si="20"/>
        <v>No</v>
      </c>
      <c r="F1317" s="4">
        <v>46686</v>
      </c>
      <c r="G1317" t="s">
        <v>22</v>
      </c>
      <c r="H1317">
        <v>15</v>
      </c>
      <c r="I1317" t="s">
        <v>106</v>
      </c>
      <c r="J1317" t="s">
        <v>2678</v>
      </c>
      <c r="K1317" t="s">
        <v>30</v>
      </c>
      <c r="L1317">
        <v>39</v>
      </c>
      <c r="M1317" t="s">
        <v>31</v>
      </c>
      <c r="N1317" t="s">
        <v>20</v>
      </c>
      <c r="O1317" t="b">
        <v>0</v>
      </c>
      <c r="P1317" cm="1">
        <f t="array" ref="P1317">_xlfn.IFS(O1317=FALSE, 0, O1317=TRUE,1)</f>
        <v>0</v>
      </c>
      <c r="Q1317">
        <v>10</v>
      </c>
      <c r="R1317">
        <v>54</v>
      </c>
      <c r="S1317">
        <v>0</v>
      </c>
    </row>
    <row r="1318" spans="1:19" x14ac:dyDescent="0.3">
      <c r="A1318" t="s">
        <v>2679</v>
      </c>
      <c r="B1318" s="1">
        <v>45021.267361111109</v>
      </c>
      <c r="C1318" s="3">
        <v>46687</v>
      </c>
      <c r="D1318" s="6">
        <v>0.2673611111111111</v>
      </c>
      <c r="E1318" s="6" t="str">
        <f t="shared" si="20"/>
        <v>No</v>
      </c>
      <c r="F1318" s="4">
        <v>46687</v>
      </c>
      <c r="G1318" t="s">
        <v>15</v>
      </c>
      <c r="H1318">
        <v>6</v>
      </c>
      <c r="I1318" t="s">
        <v>91</v>
      </c>
      <c r="J1318" t="s">
        <v>2680</v>
      </c>
      <c r="K1318" t="s">
        <v>30</v>
      </c>
      <c r="L1318">
        <v>26</v>
      </c>
      <c r="M1318" t="s">
        <v>31</v>
      </c>
      <c r="N1318" t="s">
        <v>20</v>
      </c>
      <c r="O1318" t="b">
        <v>0</v>
      </c>
      <c r="P1318" cm="1">
        <f t="array" ref="P1318">_xlfn.IFS(O1318=FALSE, 0, O1318=TRUE,1)</f>
        <v>0</v>
      </c>
      <c r="Q1318">
        <v>10</v>
      </c>
      <c r="R1318">
        <v>46</v>
      </c>
      <c r="S1318">
        <v>0</v>
      </c>
    </row>
    <row r="1319" spans="1:19" x14ac:dyDescent="0.3">
      <c r="A1319" t="s">
        <v>2681</v>
      </c>
      <c r="B1319" s="1">
        <v>45083.743750000001</v>
      </c>
      <c r="C1319" s="3">
        <v>46688</v>
      </c>
      <c r="D1319" s="6">
        <v>0.74375000000000002</v>
      </c>
      <c r="E1319" s="6" t="str">
        <f t="shared" si="20"/>
        <v>Yes</v>
      </c>
      <c r="F1319" s="4">
        <v>46688</v>
      </c>
      <c r="G1319" t="s">
        <v>74</v>
      </c>
      <c r="H1319">
        <v>17</v>
      </c>
      <c r="I1319" t="s">
        <v>35</v>
      </c>
      <c r="J1319" t="s">
        <v>2682</v>
      </c>
      <c r="K1319" t="s">
        <v>30</v>
      </c>
      <c r="L1319">
        <v>79</v>
      </c>
      <c r="M1319" t="s">
        <v>31</v>
      </c>
      <c r="N1319" t="s">
        <v>20</v>
      </c>
      <c r="O1319" t="b">
        <v>0</v>
      </c>
      <c r="P1319" cm="1">
        <f t="array" ref="P1319">_xlfn.IFS(O1319=FALSE, 0, O1319=TRUE,1)</f>
        <v>0</v>
      </c>
      <c r="Q1319">
        <v>10</v>
      </c>
      <c r="R1319">
        <v>15</v>
      </c>
      <c r="S1319">
        <v>0</v>
      </c>
    </row>
    <row r="1320" spans="1:19" x14ac:dyDescent="0.3">
      <c r="A1320" t="s">
        <v>2683</v>
      </c>
      <c r="B1320" s="1">
        <v>45529.321527777778</v>
      </c>
      <c r="C1320" s="3">
        <v>46689</v>
      </c>
      <c r="D1320" s="6">
        <v>0.3215277777777778</v>
      </c>
      <c r="E1320" s="6" t="str">
        <f t="shared" si="20"/>
        <v>Yes</v>
      </c>
      <c r="F1320" s="4">
        <v>46689</v>
      </c>
      <c r="G1320" t="s">
        <v>34</v>
      </c>
      <c r="H1320">
        <v>7</v>
      </c>
      <c r="I1320" t="s">
        <v>23</v>
      </c>
      <c r="J1320" t="s">
        <v>2684</v>
      </c>
      <c r="K1320" t="s">
        <v>30</v>
      </c>
      <c r="L1320">
        <v>67</v>
      </c>
      <c r="M1320" t="s">
        <v>31</v>
      </c>
      <c r="N1320" t="s">
        <v>20</v>
      </c>
      <c r="O1320" t="b">
        <v>0</v>
      </c>
      <c r="P1320" cm="1">
        <f t="array" ref="P1320">_xlfn.IFS(O1320=FALSE, 0, O1320=TRUE,1)</f>
        <v>0</v>
      </c>
      <c r="Q1320">
        <v>10</v>
      </c>
      <c r="R1320">
        <v>20</v>
      </c>
      <c r="S1320">
        <v>0</v>
      </c>
    </row>
    <row r="1321" spans="1:19" x14ac:dyDescent="0.3">
      <c r="A1321" t="s">
        <v>2685</v>
      </c>
      <c r="B1321" s="1">
        <v>45379.390277777777</v>
      </c>
      <c r="C1321" s="3">
        <v>46690</v>
      </c>
      <c r="D1321" s="6">
        <v>0.39027777777777778</v>
      </c>
      <c r="E1321" s="6" t="str">
        <f t="shared" si="20"/>
        <v>Yes</v>
      </c>
      <c r="F1321" s="4">
        <v>46690</v>
      </c>
      <c r="G1321" t="s">
        <v>27</v>
      </c>
      <c r="H1321">
        <v>9</v>
      </c>
      <c r="I1321" t="s">
        <v>129</v>
      </c>
      <c r="J1321" t="s">
        <v>2686</v>
      </c>
      <c r="K1321" t="s">
        <v>30</v>
      </c>
      <c r="L1321">
        <v>47</v>
      </c>
      <c r="M1321" t="s">
        <v>31</v>
      </c>
      <c r="N1321" t="s">
        <v>40</v>
      </c>
      <c r="O1321" t="b">
        <v>0</v>
      </c>
      <c r="P1321" cm="1">
        <f t="array" ref="P1321">_xlfn.IFS(O1321=FALSE, 0, O1321=TRUE,1)</f>
        <v>0</v>
      </c>
      <c r="R1321">
        <v>30</v>
      </c>
      <c r="S1321">
        <v>0</v>
      </c>
    </row>
    <row r="1322" spans="1:19" x14ac:dyDescent="0.3">
      <c r="A1322" t="s">
        <v>2687</v>
      </c>
      <c r="B1322" s="1">
        <v>45378.663194444445</v>
      </c>
      <c r="C1322" s="3">
        <v>46691</v>
      </c>
      <c r="D1322" s="6">
        <v>0.66319444444444442</v>
      </c>
      <c r="E1322" s="6" t="str">
        <f t="shared" si="20"/>
        <v>No</v>
      </c>
      <c r="F1322" s="4">
        <v>46691</v>
      </c>
      <c r="G1322" t="s">
        <v>15</v>
      </c>
      <c r="H1322">
        <v>15</v>
      </c>
      <c r="I1322" t="s">
        <v>75</v>
      </c>
      <c r="J1322" t="s">
        <v>2688</v>
      </c>
      <c r="K1322" t="s">
        <v>30</v>
      </c>
      <c r="L1322">
        <v>4</v>
      </c>
      <c r="M1322" t="s">
        <v>31</v>
      </c>
      <c r="N1322" t="s">
        <v>40</v>
      </c>
      <c r="O1322" t="b">
        <v>0</v>
      </c>
      <c r="P1322" cm="1">
        <f t="array" ref="P1322">_xlfn.IFS(O1322=FALSE, 0, O1322=TRUE,1)</f>
        <v>0</v>
      </c>
      <c r="R1322">
        <v>45</v>
      </c>
      <c r="S1322">
        <v>0</v>
      </c>
    </row>
    <row r="1323" spans="1:19" x14ac:dyDescent="0.3">
      <c r="A1323" t="s">
        <v>2689</v>
      </c>
      <c r="B1323" s="1">
        <v>45024.992361111108</v>
      </c>
      <c r="C1323" s="3">
        <v>46692</v>
      </c>
      <c r="D1323" s="6">
        <v>0.99236111111111114</v>
      </c>
      <c r="E1323" s="6" t="str">
        <f t="shared" si="20"/>
        <v>No</v>
      </c>
      <c r="F1323" s="4">
        <v>46692</v>
      </c>
      <c r="G1323" t="s">
        <v>22</v>
      </c>
      <c r="H1323">
        <v>23</v>
      </c>
      <c r="I1323" t="s">
        <v>52</v>
      </c>
      <c r="J1323" t="s">
        <v>2690</v>
      </c>
      <c r="K1323" t="s">
        <v>30</v>
      </c>
      <c r="L1323">
        <v>15</v>
      </c>
      <c r="M1323" t="s">
        <v>31</v>
      </c>
      <c r="N1323" t="s">
        <v>40</v>
      </c>
      <c r="O1323" t="b">
        <v>0</v>
      </c>
      <c r="P1323" cm="1">
        <f t="array" ref="P1323">_xlfn.IFS(O1323=FALSE, 0, O1323=TRUE,1)</f>
        <v>0</v>
      </c>
      <c r="R1323">
        <v>33</v>
      </c>
      <c r="S1323">
        <v>0</v>
      </c>
    </row>
    <row r="1324" spans="1:19" x14ac:dyDescent="0.3">
      <c r="A1324" t="s">
        <v>2691</v>
      </c>
      <c r="B1324" s="1">
        <v>45434.682638888888</v>
      </c>
      <c r="C1324" s="3">
        <v>46693</v>
      </c>
      <c r="D1324" s="6">
        <v>0.68263888888888891</v>
      </c>
      <c r="E1324" s="6" t="str">
        <f t="shared" si="20"/>
        <v>No</v>
      </c>
      <c r="F1324" s="4">
        <v>46693</v>
      </c>
      <c r="G1324" t="s">
        <v>15</v>
      </c>
      <c r="H1324">
        <v>16</v>
      </c>
      <c r="I1324" t="s">
        <v>30</v>
      </c>
      <c r="J1324" t="s">
        <v>2692</v>
      </c>
      <c r="K1324" t="s">
        <v>30</v>
      </c>
      <c r="L1324">
        <v>60</v>
      </c>
      <c r="M1324" t="s">
        <v>31</v>
      </c>
      <c r="N1324" t="s">
        <v>40</v>
      </c>
      <c r="O1324" t="b">
        <v>0</v>
      </c>
      <c r="P1324" cm="1">
        <f t="array" ref="P1324">_xlfn.IFS(O1324=FALSE, 0, O1324=TRUE,1)</f>
        <v>0</v>
      </c>
      <c r="R1324">
        <v>47</v>
      </c>
      <c r="S1324">
        <v>0</v>
      </c>
    </row>
    <row r="1325" spans="1:19" x14ac:dyDescent="0.3">
      <c r="A1325" t="s">
        <v>2693</v>
      </c>
      <c r="B1325" s="1">
        <v>45232.605555555558</v>
      </c>
      <c r="C1325" s="3">
        <v>46694</v>
      </c>
      <c r="D1325" s="6">
        <v>0.60555555555555551</v>
      </c>
      <c r="E1325" s="6" t="str">
        <f t="shared" si="20"/>
        <v>No</v>
      </c>
      <c r="F1325" s="4">
        <v>46694</v>
      </c>
      <c r="G1325" t="s">
        <v>27</v>
      </c>
      <c r="H1325">
        <v>14</v>
      </c>
      <c r="I1325" t="s">
        <v>30</v>
      </c>
      <c r="J1325" t="s">
        <v>2694</v>
      </c>
      <c r="K1325" t="s">
        <v>30</v>
      </c>
      <c r="L1325">
        <v>20</v>
      </c>
      <c r="M1325" t="s">
        <v>31</v>
      </c>
      <c r="N1325" t="s">
        <v>40</v>
      </c>
      <c r="O1325" t="b">
        <v>0</v>
      </c>
      <c r="P1325" cm="1">
        <f t="array" ref="P1325">_xlfn.IFS(O1325=FALSE, 0, O1325=TRUE,1)</f>
        <v>0</v>
      </c>
      <c r="R1325">
        <v>52</v>
      </c>
      <c r="S1325">
        <v>0</v>
      </c>
    </row>
    <row r="1326" spans="1:19" x14ac:dyDescent="0.3">
      <c r="A1326" t="s">
        <v>2695</v>
      </c>
      <c r="B1326" s="1">
        <v>45153.288194444445</v>
      </c>
      <c r="C1326" s="3">
        <v>46695</v>
      </c>
      <c r="D1326" s="6">
        <v>0.28819444444444442</v>
      </c>
      <c r="E1326" s="6" t="str">
        <f t="shared" si="20"/>
        <v>Yes</v>
      </c>
      <c r="F1326" s="4">
        <v>46695</v>
      </c>
      <c r="G1326" t="s">
        <v>74</v>
      </c>
      <c r="H1326">
        <v>6</v>
      </c>
      <c r="I1326" t="s">
        <v>71</v>
      </c>
      <c r="J1326" t="s">
        <v>2696</v>
      </c>
      <c r="K1326" t="s">
        <v>30</v>
      </c>
      <c r="L1326">
        <v>74</v>
      </c>
      <c r="M1326" t="s">
        <v>31</v>
      </c>
      <c r="N1326" t="s">
        <v>40</v>
      </c>
      <c r="O1326" t="b">
        <v>0</v>
      </c>
      <c r="P1326" cm="1">
        <f t="array" ref="P1326">_xlfn.IFS(O1326=FALSE, 0, O1326=TRUE,1)</f>
        <v>0</v>
      </c>
      <c r="R1326">
        <v>13</v>
      </c>
      <c r="S1326">
        <v>0</v>
      </c>
    </row>
    <row r="1327" spans="1:19" x14ac:dyDescent="0.3">
      <c r="A1327" t="s">
        <v>2697</v>
      </c>
      <c r="B1327" s="1">
        <v>45044.217361111114</v>
      </c>
      <c r="C1327" s="3">
        <v>46696</v>
      </c>
      <c r="D1327" s="6">
        <v>0.21736111111111112</v>
      </c>
      <c r="E1327" s="6" t="str">
        <f t="shared" si="20"/>
        <v>Yes</v>
      </c>
      <c r="F1327" s="4">
        <v>46696</v>
      </c>
      <c r="G1327" t="s">
        <v>55</v>
      </c>
      <c r="H1327">
        <v>5</v>
      </c>
      <c r="I1327" t="s">
        <v>71</v>
      </c>
      <c r="J1327" t="s">
        <v>2698</v>
      </c>
      <c r="K1327" t="s">
        <v>30</v>
      </c>
      <c r="L1327">
        <v>34</v>
      </c>
      <c r="M1327" t="s">
        <v>31</v>
      </c>
      <c r="N1327" t="s">
        <v>40</v>
      </c>
      <c r="O1327" t="b">
        <v>0</v>
      </c>
      <c r="P1327" cm="1">
        <f t="array" ref="P1327">_xlfn.IFS(O1327=FALSE, 0, O1327=TRUE,1)</f>
        <v>0</v>
      </c>
      <c r="R1327">
        <v>27</v>
      </c>
      <c r="S1327">
        <v>0</v>
      </c>
    </row>
    <row r="1328" spans="1:19" x14ac:dyDescent="0.3">
      <c r="A1328" t="s">
        <v>2699</v>
      </c>
      <c r="B1328" s="1">
        <v>45244.310416666667</v>
      </c>
      <c r="C1328" s="3">
        <v>46697</v>
      </c>
      <c r="D1328" s="6">
        <v>0.31041666666666667</v>
      </c>
      <c r="E1328" s="6" t="str">
        <f t="shared" si="20"/>
        <v>Yes</v>
      </c>
      <c r="F1328" s="4">
        <v>46697</v>
      </c>
      <c r="G1328" t="s">
        <v>74</v>
      </c>
      <c r="H1328">
        <v>7</v>
      </c>
      <c r="I1328" t="s">
        <v>71</v>
      </c>
      <c r="J1328" t="s">
        <v>2700</v>
      </c>
      <c r="K1328" t="s">
        <v>30</v>
      </c>
      <c r="L1328">
        <v>23</v>
      </c>
      <c r="M1328" t="s">
        <v>31</v>
      </c>
      <c r="N1328" t="s">
        <v>40</v>
      </c>
      <c r="O1328" t="b">
        <v>0</v>
      </c>
      <c r="P1328" cm="1">
        <f t="array" ref="P1328">_xlfn.IFS(O1328=FALSE, 0, O1328=TRUE,1)</f>
        <v>0</v>
      </c>
      <c r="R1328">
        <v>30</v>
      </c>
      <c r="S1328">
        <v>0</v>
      </c>
    </row>
    <row r="1329" spans="1:19" x14ac:dyDescent="0.3">
      <c r="A1329" t="s">
        <v>2701</v>
      </c>
      <c r="B1329" s="1">
        <v>45347.626388888886</v>
      </c>
      <c r="C1329" s="3">
        <v>46698</v>
      </c>
      <c r="D1329" s="6">
        <v>0.62638888888888888</v>
      </c>
      <c r="E1329" s="6" t="str">
        <f t="shared" si="20"/>
        <v>Yes</v>
      </c>
      <c r="F1329" s="4">
        <v>46698</v>
      </c>
      <c r="G1329" t="s">
        <v>34</v>
      </c>
      <c r="H1329">
        <v>15</v>
      </c>
      <c r="I1329" t="s">
        <v>16</v>
      </c>
      <c r="J1329" t="s">
        <v>2702</v>
      </c>
      <c r="K1329" t="s">
        <v>30</v>
      </c>
      <c r="L1329">
        <v>65</v>
      </c>
      <c r="M1329" t="s">
        <v>31</v>
      </c>
      <c r="N1329" t="s">
        <v>40</v>
      </c>
      <c r="O1329" t="b">
        <v>0</v>
      </c>
      <c r="P1329" cm="1">
        <f t="array" ref="P1329">_xlfn.IFS(O1329=FALSE, 0, O1329=TRUE,1)</f>
        <v>0</v>
      </c>
      <c r="R1329">
        <v>29</v>
      </c>
      <c r="S1329">
        <v>0</v>
      </c>
    </row>
    <row r="1330" spans="1:19" x14ac:dyDescent="0.3">
      <c r="A1330" t="s">
        <v>2703</v>
      </c>
      <c r="B1330" s="1">
        <v>45239.498611111114</v>
      </c>
      <c r="C1330" s="3">
        <v>46699</v>
      </c>
      <c r="D1330" s="6">
        <v>0.49861111111111112</v>
      </c>
      <c r="E1330" s="6" t="str">
        <f t="shared" si="20"/>
        <v>No</v>
      </c>
      <c r="F1330" s="4">
        <v>46699</v>
      </c>
      <c r="G1330" t="s">
        <v>27</v>
      </c>
      <c r="H1330">
        <v>11</v>
      </c>
      <c r="I1330" t="s">
        <v>16</v>
      </c>
      <c r="J1330" t="s">
        <v>2704</v>
      </c>
      <c r="K1330" t="s">
        <v>30</v>
      </c>
      <c r="L1330">
        <v>43</v>
      </c>
      <c r="M1330" t="s">
        <v>31</v>
      </c>
      <c r="N1330" t="s">
        <v>40</v>
      </c>
      <c r="O1330" t="b">
        <v>0</v>
      </c>
      <c r="P1330" cm="1">
        <f t="array" ref="P1330">_xlfn.IFS(O1330=FALSE, 0, O1330=TRUE,1)</f>
        <v>0</v>
      </c>
      <c r="R1330">
        <v>43</v>
      </c>
      <c r="S1330">
        <v>0</v>
      </c>
    </row>
    <row r="1331" spans="1:19" x14ac:dyDescent="0.3">
      <c r="A1331" t="s">
        <v>2705</v>
      </c>
      <c r="B1331" s="1">
        <v>45022.279166666667</v>
      </c>
      <c r="C1331" s="3">
        <v>46700</v>
      </c>
      <c r="D1331" s="6">
        <v>0.27916666666666667</v>
      </c>
      <c r="E1331" s="6" t="str">
        <f t="shared" si="20"/>
        <v>Yes</v>
      </c>
      <c r="F1331" s="4">
        <v>46700</v>
      </c>
      <c r="G1331" t="s">
        <v>27</v>
      </c>
      <c r="H1331">
        <v>6</v>
      </c>
      <c r="I1331" t="s">
        <v>82</v>
      </c>
      <c r="J1331" t="s">
        <v>2706</v>
      </c>
      <c r="K1331" t="s">
        <v>30</v>
      </c>
      <c r="L1331">
        <v>10</v>
      </c>
      <c r="M1331" t="s">
        <v>31</v>
      </c>
      <c r="N1331" t="s">
        <v>40</v>
      </c>
      <c r="O1331" t="b">
        <v>0</v>
      </c>
      <c r="P1331" cm="1">
        <f t="array" ref="P1331">_xlfn.IFS(O1331=FALSE, 0, O1331=TRUE,1)</f>
        <v>0</v>
      </c>
      <c r="R1331">
        <v>21</v>
      </c>
      <c r="S1331">
        <v>0</v>
      </c>
    </row>
    <row r="1332" spans="1:19" x14ac:dyDescent="0.3">
      <c r="A1332" t="s">
        <v>2707</v>
      </c>
      <c r="B1332" s="1">
        <v>45470.26458333333</v>
      </c>
      <c r="C1332" s="3">
        <v>46701</v>
      </c>
      <c r="D1332" s="6">
        <v>0.26458333333333334</v>
      </c>
      <c r="E1332" s="6" t="str">
        <f t="shared" si="20"/>
        <v>No</v>
      </c>
      <c r="F1332" s="4">
        <v>46701</v>
      </c>
      <c r="G1332" t="s">
        <v>27</v>
      </c>
      <c r="H1332">
        <v>6</v>
      </c>
      <c r="I1332" t="s">
        <v>82</v>
      </c>
      <c r="J1332" t="s">
        <v>2708</v>
      </c>
      <c r="K1332" t="s">
        <v>30</v>
      </c>
      <c r="L1332">
        <v>48</v>
      </c>
      <c r="M1332" t="s">
        <v>31</v>
      </c>
      <c r="N1332" t="s">
        <v>40</v>
      </c>
      <c r="O1332" t="b">
        <v>0</v>
      </c>
      <c r="P1332" cm="1">
        <f t="array" ref="P1332">_xlfn.IFS(O1332=FALSE, 0, O1332=TRUE,1)</f>
        <v>0</v>
      </c>
      <c r="R1332">
        <v>54</v>
      </c>
      <c r="S1332">
        <v>0</v>
      </c>
    </row>
    <row r="1333" spans="1:19" x14ac:dyDescent="0.3">
      <c r="A1333" t="s">
        <v>2709</v>
      </c>
      <c r="B1333" s="1">
        <v>45078.823611111111</v>
      </c>
      <c r="C1333" s="3">
        <v>46702</v>
      </c>
      <c r="D1333" s="6">
        <v>0.82361111111111107</v>
      </c>
      <c r="E1333" s="6" t="str">
        <f t="shared" si="20"/>
        <v>No</v>
      </c>
      <c r="F1333" s="4">
        <v>46702</v>
      </c>
      <c r="G1333" t="s">
        <v>27</v>
      </c>
      <c r="H1333">
        <v>19</v>
      </c>
      <c r="I1333" t="s">
        <v>82</v>
      </c>
      <c r="J1333" t="s">
        <v>1115</v>
      </c>
      <c r="K1333" t="s">
        <v>30</v>
      </c>
      <c r="L1333">
        <v>60</v>
      </c>
      <c r="M1333" t="s">
        <v>31</v>
      </c>
      <c r="N1333" t="s">
        <v>40</v>
      </c>
      <c r="O1333" t="b">
        <v>0</v>
      </c>
      <c r="P1333" cm="1">
        <f t="array" ref="P1333">_xlfn.IFS(O1333=FALSE, 0, O1333=TRUE,1)</f>
        <v>0</v>
      </c>
      <c r="R1333">
        <v>58</v>
      </c>
      <c r="S1333">
        <v>0</v>
      </c>
    </row>
    <row r="1334" spans="1:19" x14ac:dyDescent="0.3">
      <c r="A1334" t="s">
        <v>2710</v>
      </c>
      <c r="B1334" s="1">
        <v>45466.683333333334</v>
      </c>
      <c r="C1334" s="3">
        <v>46703</v>
      </c>
      <c r="D1334" s="6">
        <v>0.68333333333333335</v>
      </c>
      <c r="E1334" s="6" t="str">
        <f t="shared" si="20"/>
        <v>Yes</v>
      </c>
      <c r="F1334" s="4">
        <v>46703</v>
      </c>
      <c r="G1334" t="s">
        <v>34</v>
      </c>
      <c r="H1334">
        <v>16</v>
      </c>
      <c r="I1334" t="s">
        <v>47</v>
      </c>
      <c r="J1334" t="s">
        <v>2711</v>
      </c>
      <c r="K1334" t="s">
        <v>30</v>
      </c>
      <c r="L1334">
        <v>73</v>
      </c>
      <c r="M1334" t="s">
        <v>31</v>
      </c>
      <c r="N1334" t="s">
        <v>40</v>
      </c>
      <c r="O1334" t="b">
        <v>0</v>
      </c>
      <c r="P1334" cm="1">
        <f t="array" ref="P1334">_xlfn.IFS(O1334=FALSE, 0, O1334=TRUE,1)</f>
        <v>0</v>
      </c>
      <c r="R1334">
        <v>14</v>
      </c>
      <c r="S1334">
        <v>0</v>
      </c>
    </row>
    <row r="1335" spans="1:19" x14ac:dyDescent="0.3">
      <c r="A1335" t="s">
        <v>2712</v>
      </c>
      <c r="B1335" s="1">
        <v>45074.951388888891</v>
      </c>
      <c r="C1335" s="3">
        <v>46704</v>
      </c>
      <c r="D1335" s="6">
        <v>0.95138888888888884</v>
      </c>
      <c r="E1335" s="6" t="str">
        <f t="shared" si="20"/>
        <v>Yes</v>
      </c>
      <c r="F1335" s="4">
        <v>46704</v>
      </c>
      <c r="G1335" t="s">
        <v>34</v>
      </c>
      <c r="H1335">
        <v>22</v>
      </c>
      <c r="I1335" t="s">
        <v>47</v>
      </c>
      <c r="J1335" t="s">
        <v>2713</v>
      </c>
      <c r="K1335" t="s">
        <v>30</v>
      </c>
      <c r="L1335">
        <v>16</v>
      </c>
      <c r="M1335" t="s">
        <v>31</v>
      </c>
      <c r="N1335" t="s">
        <v>40</v>
      </c>
      <c r="O1335" t="b">
        <v>0</v>
      </c>
      <c r="P1335" cm="1">
        <f t="array" ref="P1335">_xlfn.IFS(O1335=FALSE, 0, O1335=TRUE,1)</f>
        <v>0</v>
      </c>
      <c r="R1335">
        <v>17</v>
      </c>
      <c r="S1335">
        <v>1</v>
      </c>
    </row>
    <row r="1336" spans="1:19" x14ac:dyDescent="0.3">
      <c r="A1336" t="s">
        <v>2714</v>
      </c>
      <c r="B1336" s="1">
        <v>45325.441666666666</v>
      </c>
      <c r="C1336" s="3">
        <v>46705</v>
      </c>
      <c r="D1336" s="6">
        <v>0.44166666666666665</v>
      </c>
      <c r="E1336" s="6" t="str">
        <f t="shared" si="20"/>
        <v>Yes</v>
      </c>
      <c r="F1336" s="4">
        <v>46705</v>
      </c>
      <c r="G1336" t="s">
        <v>22</v>
      </c>
      <c r="H1336">
        <v>10</v>
      </c>
      <c r="I1336" t="s">
        <v>47</v>
      </c>
      <c r="J1336" t="s">
        <v>2715</v>
      </c>
      <c r="K1336" t="s">
        <v>30</v>
      </c>
      <c r="L1336">
        <v>54</v>
      </c>
      <c r="M1336" t="s">
        <v>31</v>
      </c>
      <c r="N1336" t="s">
        <v>40</v>
      </c>
      <c r="O1336" t="b">
        <v>0</v>
      </c>
      <c r="P1336" cm="1">
        <f t="array" ref="P1336">_xlfn.IFS(O1336=FALSE, 0, O1336=TRUE,1)</f>
        <v>0</v>
      </c>
      <c r="R1336">
        <v>19</v>
      </c>
      <c r="S1336">
        <v>0</v>
      </c>
    </row>
    <row r="1337" spans="1:19" x14ac:dyDescent="0.3">
      <c r="A1337" t="s">
        <v>2716</v>
      </c>
      <c r="B1337" s="1">
        <v>45248.809027777781</v>
      </c>
      <c r="C1337" s="3">
        <v>46706</v>
      </c>
      <c r="D1337" s="6">
        <v>0.80902777777777779</v>
      </c>
      <c r="E1337" s="6" t="str">
        <f t="shared" si="20"/>
        <v>Yes</v>
      </c>
      <c r="F1337" s="4">
        <v>46706</v>
      </c>
      <c r="G1337" t="s">
        <v>22</v>
      </c>
      <c r="H1337">
        <v>19</v>
      </c>
      <c r="I1337" t="s">
        <v>122</v>
      </c>
      <c r="J1337" t="s">
        <v>2717</v>
      </c>
      <c r="K1337" t="s">
        <v>30</v>
      </c>
      <c r="L1337">
        <v>4</v>
      </c>
      <c r="M1337" t="s">
        <v>31</v>
      </c>
      <c r="N1337" t="s">
        <v>40</v>
      </c>
      <c r="O1337" t="b">
        <v>0</v>
      </c>
      <c r="P1337" cm="1">
        <f t="array" ref="P1337">_xlfn.IFS(O1337=FALSE, 0, O1337=TRUE,1)</f>
        <v>0</v>
      </c>
      <c r="R1337">
        <v>26</v>
      </c>
      <c r="S1337">
        <v>0</v>
      </c>
    </row>
    <row r="1338" spans="1:19" x14ac:dyDescent="0.3">
      <c r="A1338" t="s">
        <v>2718</v>
      </c>
      <c r="B1338" s="1">
        <v>45353.668749999997</v>
      </c>
      <c r="C1338" s="3">
        <v>46707</v>
      </c>
      <c r="D1338" s="6">
        <v>0.66874999999999996</v>
      </c>
      <c r="E1338" s="6" t="str">
        <f t="shared" si="20"/>
        <v>No</v>
      </c>
      <c r="F1338" s="4">
        <v>46707</v>
      </c>
      <c r="G1338" t="s">
        <v>22</v>
      </c>
      <c r="H1338">
        <v>16</v>
      </c>
      <c r="I1338" t="s">
        <v>18</v>
      </c>
      <c r="J1338" t="s">
        <v>2719</v>
      </c>
      <c r="K1338" t="s">
        <v>30</v>
      </c>
      <c r="L1338">
        <v>63</v>
      </c>
      <c r="M1338" t="s">
        <v>31</v>
      </c>
      <c r="N1338" t="s">
        <v>40</v>
      </c>
      <c r="O1338" t="b">
        <v>0</v>
      </c>
      <c r="P1338" cm="1">
        <f t="array" ref="P1338">_xlfn.IFS(O1338=FALSE, 0, O1338=TRUE,1)</f>
        <v>0</v>
      </c>
      <c r="R1338">
        <v>49</v>
      </c>
      <c r="S1338">
        <v>0</v>
      </c>
    </row>
    <row r="1339" spans="1:19" x14ac:dyDescent="0.3">
      <c r="A1339" t="s">
        <v>2720</v>
      </c>
      <c r="B1339" s="1">
        <v>45322.686111111114</v>
      </c>
      <c r="C1339" s="3">
        <v>46708</v>
      </c>
      <c r="D1339" s="6">
        <v>0.68611111111111112</v>
      </c>
      <c r="E1339" s="6" t="str">
        <f t="shared" si="20"/>
        <v>No</v>
      </c>
      <c r="F1339" s="4">
        <v>46708</v>
      </c>
      <c r="G1339" t="s">
        <v>15</v>
      </c>
      <c r="H1339">
        <v>16</v>
      </c>
      <c r="I1339" t="s">
        <v>62</v>
      </c>
      <c r="J1339" t="s">
        <v>2721</v>
      </c>
      <c r="K1339" t="s">
        <v>30</v>
      </c>
      <c r="L1339">
        <v>32</v>
      </c>
      <c r="M1339" t="s">
        <v>31</v>
      </c>
      <c r="N1339" t="s">
        <v>40</v>
      </c>
      <c r="O1339" t="b">
        <v>0</v>
      </c>
      <c r="P1339" cm="1">
        <f t="array" ref="P1339">_xlfn.IFS(O1339=FALSE, 0, O1339=TRUE,1)</f>
        <v>0</v>
      </c>
      <c r="R1339">
        <v>33</v>
      </c>
      <c r="S1339">
        <v>0</v>
      </c>
    </row>
    <row r="1340" spans="1:19" x14ac:dyDescent="0.3">
      <c r="A1340" t="s">
        <v>2722</v>
      </c>
      <c r="B1340" s="1">
        <v>45488.700694444444</v>
      </c>
      <c r="C1340" s="3">
        <v>46709</v>
      </c>
      <c r="D1340" s="6">
        <v>0.7006944444444444</v>
      </c>
      <c r="E1340" s="6" t="str">
        <f t="shared" si="20"/>
        <v>No</v>
      </c>
      <c r="F1340" s="4">
        <v>46709</v>
      </c>
      <c r="G1340" t="s">
        <v>51</v>
      </c>
      <c r="H1340">
        <v>16</v>
      </c>
      <c r="I1340" t="s">
        <v>62</v>
      </c>
      <c r="J1340" t="s">
        <v>2723</v>
      </c>
      <c r="K1340" t="s">
        <v>30</v>
      </c>
      <c r="L1340">
        <v>6</v>
      </c>
      <c r="M1340" t="s">
        <v>31</v>
      </c>
      <c r="N1340" t="s">
        <v>40</v>
      </c>
      <c r="O1340" t="b">
        <v>0</v>
      </c>
      <c r="P1340" cm="1">
        <f t="array" ref="P1340">_xlfn.IFS(O1340=FALSE, 0, O1340=TRUE,1)</f>
        <v>0</v>
      </c>
      <c r="R1340">
        <v>44</v>
      </c>
      <c r="S1340">
        <v>0</v>
      </c>
    </row>
    <row r="1341" spans="1:19" x14ac:dyDescent="0.3">
      <c r="A1341" t="s">
        <v>2724</v>
      </c>
      <c r="B1341" s="1">
        <v>45574.030555555553</v>
      </c>
      <c r="C1341" s="3">
        <v>46710</v>
      </c>
      <c r="D1341" s="6">
        <v>3.0555555555555555E-2</v>
      </c>
      <c r="E1341" s="6" t="str">
        <f t="shared" si="20"/>
        <v>No</v>
      </c>
      <c r="F1341" s="4">
        <v>46710</v>
      </c>
      <c r="G1341" t="s">
        <v>15</v>
      </c>
      <c r="H1341">
        <v>0</v>
      </c>
      <c r="I1341" t="s">
        <v>160</v>
      </c>
      <c r="J1341" t="s">
        <v>2725</v>
      </c>
      <c r="K1341" t="s">
        <v>30</v>
      </c>
      <c r="L1341">
        <v>23</v>
      </c>
      <c r="M1341" t="s">
        <v>31</v>
      </c>
      <c r="N1341" t="s">
        <v>40</v>
      </c>
      <c r="O1341" t="b">
        <v>0</v>
      </c>
      <c r="P1341" cm="1">
        <f t="array" ref="P1341">_xlfn.IFS(O1341=FALSE, 0, O1341=TRUE,1)</f>
        <v>0</v>
      </c>
      <c r="R1341">
        <v>33</v>
      </c>
      <c r="S1341">
        <v>0</v>
      </c>
    </row>
    <row r="1342" spans="1:19" x14ac:dyDescent="0.3">
      <c r="A1342" t="s">
        <v>2726</v>
      </c>
      <c r="B1342" s="1">
        <v>45213.134722222225</v>
      </c>
      <c r="C1342" s="3">
        <v>46711</v>
      </c>
      <c r="D1342" s="6">
        <v>0.13472222222222222</v>
      </c>
      <c r="E1342" s="6" t="str">
        <f t="shared" si="20"/>
        <v>Yes</v>
      </c>
      <c r="F1342" s="4">
        <v>46711</v>
      </c>
      <c r="G1342" t="s">
        <v>22</v>
      </c>
      <c r="H1342">
        <v>3</v>
      </c>
      <c r="I1342" t="s">
        <v>28</v>
      </c>
      <c r="J1342" t="s">
        <v>2727</v>
      </c>
      <c r="K1342" t="s">
        <v>30</v>
      </c>
      <c r="L1342">
        <v>55</v>
      </c>
      <c r="M1342" t="s">
        <v>31</v>
      </c>
      <c r="N1342" t="s">
        <v>40</v>
      </c>
      <c r="O1342" t="b">
        <v>0</v>
      </c>
      <c r="P1342" cm="1">
        <f t="array" ref="P1342">_xlfn.IFS(O1342=FALSE, 0, O1342=TRUE,1)</f>
        <v>0</v>
      </c>
      <c r="R1342">
        <v>11</v>
      </c>
      <c r="S1342">
        <v>0</v>
      </c>
    </row>
    <row r="1343" spans="1:19" x14ac:dyDescent="0.3">
      <c r="A1343" t="s">
        <v>2728</v>
      </c>
      <c r="B1343" s="1">
        <v>45260.347222222219</v>
      </c>
      <c r="C1343" s="3">
        <v>46712</v>
      </c>
      <c r="D1343" s="6">
        <v>0.34722222222222221</v>
      </c>
      <c r="E1343" s="6" t="str">
        <f t="shared" si="20"/>
        <v>Yes</v>
      </c>
      <c r="F1343" s="4">
        <v>46712</v>
      </c>
      <c r="G1343" t="s">
        <v>27</v>
      </c>
      <c r="H1343">
        <v>8</v>
      </c>
      <c r="I1343" t="s">
        <v>65</v>
      </c>
      <c r="J1343" t="s">
        <v>2729</v>
      </c>
      <c r="K1343" t="s">
        <v>30</v>
      </c>
      <c r="L1343">
        <v>5</v>
      </c>
      <c r="M1343" t="s">
        <v>31</v>
      </c>
      <c r="N1343" t="s">
        <v>40</v>
      </c>
      <c r="O1343" t="b">
        <v>0</v>
      </c>
      <c r="P1343" cm="1">
        <f t="array" ref="P1343">_xlfn.IFS(O1343=FALSE, 0, O1343=TRUE,1)</f>
        <v>0</v>
      </c>
      <c r="R1343">
        <v>14</v>
      </c>
      <c r="S1343">
        <v>0</v>
      </c>
    </row>
    <row r="1344" spans="1:19" x14ac:dyDescent="0.3">
      <c r="A1344" t="s">
        <v>2730</v>
      </c>
      <c r="B1344" s="1">
        <v>45565.829861111109</v>
      </c>
      <c r="C1344" s="3">
        <v>46713</v>
      </c>
      <c r="D1344" s="6">
        <v>0.82986111111111116</v>
      </c>
      <c r="E1344" s="6" t="str">
        <f t="shared" si="20"/>
        <v>Yes</v>
      </c>
      <c r="F1344" s="4">
        <v>46713</v>
      </c>
      <c r="G1344" t="s">
        <v>51</v>
      </c>
      <c r="H1344">
        <v>19</v>
      </c>
      <c r="I1344" t="s">
        <v>65</v>
      </c>
      <c r="J1344" t="s">
        <v>2731</v>
      </c>
      <c r="K1344" t="s">
        <v>30</v>
      </c>
      <c r="L1344">
        <v>2</v>
      </c>
      <c r="M1344" t="s">
        <v>31</v>
      </c>
      <c r="N1344" t="s">
        <v>40</v>
      </c>
      <c r="O1344" t="b">
        <v>0</v>
      </c>
      <c r="P1344" cm="1">
        <f t="array" ref="P1344">_xlfn.IFS(O1344=FALSE, 0, O1344=TRUE,1)</f>
        <v>0</v>
      </c>
      <c r="R1344">
        <v>23</v>
      </c>
      <c r="S1344">
        <v>0</v>
      </c>
    </row>
    <row r="1345" spans="1:19" x14ac:dyDescent="0.3">
      <c r="A1345" t="s">
        <v>2732</v>
      </c>
      <c r="B1345" s="1">
        <v>45086.210416666669</v>
      </c>
      <c r="C1345" s="3">
        <v>46714</v>
      </c>
      <c r="D1345" s="6">
        <v>0.21041666666666667</v>
      </c>
      <c r="E1345" s="6" t="str">
        <f t="shared" si="20"/>
        <v>No</v>
      </c>
      <c r="F1345" s="4">
        <v>46714</v>
      </c>
      <c r="G1345" t="s">
        <v>55</v>
      </c>
      <c r="H1345">
        <v>5</v>
      </c>
      <c r="I1345" t="s">
        <v>65</v>
      </c>
      <c r="J1345" t="s">
        <v>2733</v>
      </c>
      <c r="K1345" t="s">
        <v>30</v>
      </c>
      <c r="L1345">
        <v>10</v>
      </c>
      <c r="M1345" t="s">
        <v>31</v>
      </c>
      <c r="N1345" t="s">
        <v>40</v>
      </c>
      <c r="O1345" t="b">
        <v>0</v>
      </c>
      <c r="P1345" cm="1">
        <f t="array" ref="P1345">_xlfn.IFS(O1345=FALSE, 0, O1345=TRUE,1)</f>
        <v>0</v>
      </c>
      <c r="R1345">
        <v>46</v>
      </c>
      <c r="S1345">
        <v>0</v>
      </c>
    </row>
    <row r="1346" spans="1:19" x14ac:dyDescent="0.3">
      <c r="A1346" t="s">
        <v>2734</v>
      </c>
      <c r="B1346" s="1">
        <v>45415.434027777781</v>
      </c>
      <c r="C1346" s="3">
        <v>46715</v>
      </c>
      <c r="D1346" s="6">
        <v>0.43402777777777779</v>
      </c>
      <c r="E1346" s="6" t="str">
        <f t="shared" si="20"/>
        <v>No</v>
      </c>
      <c r="F1346" s="4">
        <v>46715</v>
      </c>
      <c r="G1346" t="s">
        <v>55</v>
      </c>
      <c r="H1346">
        <v>10</v>
      </c>
      <c r="I1346" t="s">
        <v>106</v>
      </c>
      <c r="J1346" t="s">
        <v>2735</v>
      </c>
      <c r="K1346" t="s">
        <v>30</v>
      </c>
      <c r="L1346">
        <v>74</v>
      </c>
      <c r="M1346" t="s">
        <v>31</v>
      </c>
      <c r="N1346" t="s">
        <v>40</v>
      </c>
      <c r="O1346" t="b">
        <v>0</v>
      </c>
      <c r="P1346" cm="1">
        <f t="array" ref="P1346">_xlfn.IFS(O1346=FALSE, 0, O1346=TRUE,1)</f>
        <v>0</v>
      </c>
      <c r="R1346">
        <v>43</v>
      </c>
      <c r="S1346">
        <v>0</v>
      </c>
    </row>
    <row r="1347" spans="1:19" x14ac:dyDescent="0.3">
      <c r="A1347" t="s">
        <v>2736</v>
      </c>
      <c r="B1347" s="1">
        <v>45332.979861111111</v>
      </c>
      <c r="C1347" s="3">
        <v>46716</v>
      </c>
      <c r="D1347" s="6">
        <v>0.97986111111111107</v>
      </c>
      <c r="E1347" s="6" t="str">
        <f t="shared" ref="E1347:E1410" si="21">IF(R1347&lt;=30,"Yes","No")</f>
        <v>No</v>
      </c>
      <c r="F1347" s="4">
        <v>46716</v>
      </c>
      <c r="G1347" t="s">
        <v>22</v>
      </c>
      <c r="H1347">
        <v>23</v>
      </c>
      <c r="I1347" t="s">
        <v>106</v>
      </c>
      <c r="J1347" t="s">
        <v>2737</v>
      </c>
      <c r="K1347" t="s">
        <v>30</v>
      </c>
      <c r="L1347">
        <v>42</v>
      </c>
      <c r="M1347" t="s">
        <v>31</v>
      </c>
      <c r="N1347" t="s">
        <v>40</v>
      </c>
      <c r="O1347" t="b">
        <v>0</v>
      </c>
      <c r="P1347" cm="1">
        <f t="array" ref="P1347">_xlfn.IFS(O1347=FALSE, 0, O1347=TRUE,1)</f>
        <v>0</v>
      </c>
      <c r="R1347">
        <v>56</v>
      </c>
      <c r="S1347">
        <v>0</v>
      </c>
    </row>
    <row r="1348" spans="1:19" x14ac:dyDescent="0.3">
      <c r="A1348" t="s">
        <v>2738</v>
      </c>
      <c r="B1348" s="1">
        <v>45587.188888888886</v>
      </c>
      <c r="C1348" s="3">
        <v>46717</v>
      </c>
      <c r="D1348" s="6">
        <v>0.18888888888888888</v>
      </c>
      <c r="E1348" s="6" t="str">
        <f t="shared" si="21"/>
        <v>No</v>
      </c>
      <c r="F1348" s="4">
        <v>46717</v>
      </c>
      <c r="G1348" t="s">
        <v>74</v>
      </c>
      <c r="H1348">
        <v>4</v>
      </c>
      <c r="I1348" t="s">
        <v>91</v>
      </c>
      <c r="J1348" t="s">
        <v>2739</v>
      </c>
      <c r="K1348" t="s">
        <v>30</v>
      </c>
      <c r="L1348">
        <v>44</v>
      </c>
      <c r="M1348" t="s">
        <v>31</v>
      </c>
      <c r="N1348" t="s">
        <v>40</v>
      </c>
      <c r="O1348" t="b">
        <v>0</v>
      </c>
      <c r="P1348" cm="1">
        <f t="array" ref="P1348">_xlfn.IFS(O1348=FALSE, 0, O1348=TRUE,1)</f>
        <v>0</v>
      </c>
      <c r="R1348">
        <v>38</v>
      </c>
      <c r="S1348">
        <v>0</v>
      </c>
    </row>
    <row r="1349" spans="1:19" x14ac:dyDescent="0.3">
      <c r="A1349" t="s">
        <v>2740</v>
      </c>
      <c r="B1349" s="1">
        <v>45446.180555555555</v>
      </c>
      <c r="C1349" s="3">
        <v>46718</v>
      </c>
      <c r="D1349" s="6">
        <v>0.18055555555555555</v>
      </c>
      <c r="E1349" s="6" t="str">
        <f t="shared" si="21"/>
        <v>No</v>
      </c>
      <c r="F1349" s="4">
        <v>46718</v>
      </c>
      <c r="G1349" t="s">
        <v>51</v>
      </c>
      <c r="H1349">
        <v>4</v>
      </c>
      <c r="I1349" t="s">
        <v>91</v>
      </c>
      <c r="J1349" t="s">
        <v>2741</v>
      </c>
      <c r="K1349" t="s">
        <v>30</v>
      </c>
      <c r="L1349">
        <v>64</v>
      </c>
      <c r="M1349" t="s">
        <v>31</v>
      </c>
      <c r="N1349" t="s">
        <v>40</v>
      </c>
      <c r="O1349" t="b">
        <v>0</v>
      </c>
      <c r="P1349" cm="1">
        <f t="array" ref="P1349">_xlfn.IFS(O1349=FALSE, 0, O1349=TRUE,1)</f>
        <v>0</v>
      </c>
      <c r="R1349">
        <v>43</v>
      </c>
      <c r="S1349">
        <v>0</v>
      </c>
    </row>
    <row r="1350" spans="1:19" x14ac:dyDescent="0.3">
      <c r="A1350" t="s">
        <v>2742</v>
      </c>
      <c r="B1350" s="1">
        <v>45130.741666666669</v>
      </c>
      <c r="C1350" s="3">
        <v>46719</v>
      </c>
      <c r="D1350" s="6">
        <v>0.7416666666666667</v>
      </c>
      <c r="E1350" s="6" t="str">
        <f t="shared" si="21"/>
        <v>Yes</v>
      </c>
      <c r="F1350" s="4">
        <v>46719</v>
      </c>
      <c r="G1350" t="s">
        <v>34</v>
      </c>
      <c r="H1350">
        <v>17</v>
      </c>
      <c r="I1350" t="s">
        <v>35</v>
      </c>
      <c r="J1350" t="s">
        <v>2743</v>
      </c>
      <c r="K1350" t="s">
        <v>30</v>
      </c>
      <c r="L1350">
        <v>46</v>
      </c>
      <c r="M1350" t="s">
        <v>31</v>
      </c>
      <c r="N1350" t="s">
        <v>40</v>
      </c>
      <c r="O1350" t="b">
        <v>0</v>
      </c>
      <c r="P1350" cm="1">
        <f t="array" ref="P1350">_xlfn.IFS(O1350=FALSE, 0, O1350=TRUE,1)</f>
        <v>0</v>
      </c>
      <c r="R1350">
        <v>30</v>
      </c>
      <c r="S1350">
        <v>0</v>
      </c>
    </row>
    <row r="1351" spans="1:19" x14ac:dyDescent="0.3">
      <c r="A1351" t="s">
        <v>2744</v>
      </c>
      <c r="B1351" s="1">
        <v>45573.929166666669</v>
      </c>
      <c r="C1351" s="3">
        <v>46720</v>
      </c>
      <c r="D1351" s="6">
        <v>0.9291666666666667</v>
      </c>
      <c r="E1351" s="6" t="str">
        <f t="shared" si="21"/>
        <v>No</v>
      </c>
      <c r="F1351" s="4">
        <v>46720</v>
      </c>
      <c r="G1351" t="s">
        <v>74</v>
      </c>
      <c r="H1351">
        <v>22</v>
      </c>
      <c r="I1351" t="s">
        <v>228</v>
      </c>
      <c r="J1351" t="s">
        <v>2745</v>
      </c>
      <c r="K1351" t="s">
        <v>30</v>
      </c>
      <c r="L1351">
        <v>38</v>
      </c>
      <c r="M1351" t="s">
        <v>31</v>
      </c>
      <c r="N1351" t="s">
        <v>40</v>
      </c>
      <c r="O1351" t="b">
        <v>0</v>
      </c>
      <c r="P1351" cm="1">
        <f t="array" ref="P1351">_xlfn.IFS(O1351=FALSE, 0, O1351=TRUE,1)</f>
        <v>0</v>
      </c>
      <c r="R1351">
        <v>35</v>
      </c>
      <c r="S1351">
        <v>0</v>
      </c>
    </row>
    <row r="1352" spans="1:19" x14ac:dyDescent="0.3">
      <c r="A1352" t="s">
        <v>2746</v>
      </c>
      <c r="B1352" s="1">
        <v>45227.493750000001</v>
      </c>
      <c r="C1352" s="3">
        <v>46721</v>
      </c>
      <c r="D1352" s="6">
        <v>0.49375000000000002</v>
      </c>
      <c r="E1352" s="6" t="str">
        <f t="shared" si="21"/>
        <v>No</v>
      </c>
      <c r="F1352" s="4">
        <v>46721</v>
      </c>
      <c r="G1352" t="s">
        <v>22</v>
      </c>
      <c r="H1352">
        <v>11</v>
      </c>
      <c r="I1352" t="s">
        <v>228</v>
      </c>
      <c r="J1352" t="s">
        <v>2244</v>
      </c>
      <c r="K1352" t="s">
        <v>30</v>
      </c>
      <c r="L1352">
        <v>79</v>
      </c>
      <c r="M1352" t="s">
        <v>31</v>
      </c>
      <c r="N1352" t="s">
        <v>40</v>
      </c>
      <c r="O1352" t="b">
        <v>0</v>
      </c>
      <c r="P1352" cm="1">
        <f t="array" ref="P1352">_xlfn.IFS(O1352=FALSE, 0, O1352=TRUE,1)</f>
        <v>0</v>
      </c>
      <c r="R1352">
        <v>41</v>
      </c>
      <c r="S1352">
        <v>0</v>
      </c>
    </row>
    <row r="1353" spans="1:19" x14ac:dyDescent="0.3">
      <c r="A1353" t="s">
        <v>2747</v>
      </c>
      <c r="B1353" s="1">
        <v>45354.953472222223</v>
      </c>
      <c r="C1353" s="3">
        <v>46722</v>
      </c>
      <c r="D1353" s="6">
        <v>0.95347222222222228</v>
      </c>
      <c r="E1353" s="6" t="str">
        <f t="shared" si="21"/>
        <v>No</v>
      </c>
      <c r="F1353" s="4">
        <v>46722</v>
      </c>
      <c r="G1353" t="s">
        <v>34</v>
      </c>
      <c r="H1353">
        <v>22</v>
      </c>
      <c r="I1353" t="s">
        <v>228</v>
      </c>
      <c r="J1353" t="s">
        <v>2748</v>
      </c>
      <c r="K1353" t="s">
        <v>30</v>
      </c>
      <c r="L1353">
        <v>8</v>
      </c>
      <c r="M1353" t="s">
        <v>31</v>
      </c>
      <c r="N1353" t="s">
        <v>40</v>
      </c>
      <c r="O1353" t="b">
        <v>0</v>
      </c>
      <c r="P1353" cm="1">
        <f t="array" ref="P1353">_xlfn.IFS(O1353=FALSE, 0, O1353=TRUE,1)</f>
        <v>0</v>
      </c>
      <c r="R1353">
        <v>51</v>
      </c>
      <c r="S1353">
        <v>0</v>
      </c>
    </row>
    <row r="1354" spans="1:19" x14ac:dyDescent="0.3">
      <c r="A1354" t="s">
        <v>2749</v>
      </c>
      <c r="B1354" s="1">
        <v>45521.897916666669</v>
      </c>
      <c r="C1354" s="3">
        <v>46723</v>
      </c>
      <c r="D1354" s="6">
        <v>0.8979166666666667</v>
      </c>
      <c r="E1354" s="6" t="str">
        <f t="shared" si="21"/>
        <v>No</v>
      </c>
      <c r="F1354" s="4">
        <v>46723</v>
      </c>
      <c r="G1354" t="s">
        <v>22</v>
      </c>
      <c r="H1354">
        <v>21</v>
      </c>
      <c r="I1354" t="s">
        <v>228</v>
      </c>
      <c r="J1354" t="s">
        <v>2750</v>
      </c>
      <c r="K1354" t="s">
        <v>30</v>
      </c>
      <c r="L1354">
        <v>66</v>
      </c>
      <c r="M1354" t="s">
        <v>31</v>
      </c>
      <c r="N1354" t="s">
        <v>40</v>
      </c>
      <c r="O1354" t="b">
        <v>0</v>
      </c>
      <c r="P1354" cm="1">
        <f t="array" ref="P1354">_xlfn.IFS(O1354=FALSE, 0, O1354=TRUE,1)</f>
        <v>0</v>
      </c>
      <c r="R1354">
        <v>52</v>
      </c>
      <c r="S1354">
        <v>0</v>
      </c>
    </row>
    <row r="1355" spans="1:19" x14ac:dyDescent="0.3">
      <c r="A1355" t="s">
        <v>2751</v>
      </c>
      <c r="B1355" s="1">
        <v>45430.818749999999</v>
      </c>
      <c r="C1355" s="3">
        <v>46724</v>
      </c>
      <c r="D1355" s="6">
        <v>0.81874999999999998</v>
      </c>
      <c r="E1355" s="6" t="str">
        <f t="shared" si="21"/>
        <v>No</v>
      </c>
      <c r="F1355" s="4">
        <v>46724</v>
      </c>
      <c r="G1355" t="s">
        <v>22</v>
      </c>
      <c r="H1355">
        <v>19</v>
      </c>
      <c r="I1355" t="s">
        <v>23</v>
      </c>
      <c r="J1355" t="s">
        <v>2752</v>
      </c>
      <c r="K1355" t="s">
        <v>30</v>
      </c>
      <c r="L1355">
        <v>4</v>
      </c>
      <c r="M1355" t="s">
        <v>31</v>
      </c>
      <c r="N1355" t="s">
        <v>40</v>
      </c>
      <c r="O1355" t="b">
        <v>0</v>
      </c>
      <c r="P1355" cm="1">
        <f t="array" ref="P1355">_xlfn.IFS(O1355=FALSE, 0, O1355=TRUE,1)</f>
        <v>0</v>
      </c>
      <c r="R1355">
        <v>38</v>
      </c>
      <c r="S1355">
        <v>0</v>
      </c>
    </row>
    <row r="1356" spans="1:19" x14ac:dyDescent="0.3">
      <c r="A1356" t="s">
        <v>2753</v>
      </c>
      <c r="B1356" s="1">
        <v>45492.268750000003</v>
      </c>
      <c r="C1356" s="3">
        <v>46725</v>
      </c>
      <c r="D1356" s="6">
        <v>0.26874999999999999</v>
      </c>
      <c r="E1356" s="6" t="str">
        <f t="shared" si="21"/>
        <v>No</v>
      </c>
      <c r="F1356" s="4">
        <v>46725</v>
      </c>
      <c r="G1356" t="s">
        <v>55</v>
      </c>
      <c r="H1356">
        <v>6</v>
      </c>
      <c r="I1356" t="s">
        <v>23</v>
      </c>
      <c r="J1356" t="s">
        <v>2754</v>
      </c>
      <c r="K1356" t="s">
        <v>30</v>
      </c>
      <c r="L1356">
        <v>4</v>
      </c>
      <c r="M1356" t="s">
        <v>31</v>
      </c>
      <c r="N1356" t="s">
        <v>40</v>
      </c>
      <c r="O1356" t="b">
        <v>0</v>
      </c>
      <c r="P1356" cm="1">
        <f t="array" ref="P1356">_xlfn.IFS(O1356=FALSE, 0, O1356=TRUE,1)</f>
        <v>0</v>
      </c>
      <c r="R1356">
        <v>58</v>
      </c>
      <c r="S1356">
        <v>0</v>
      </c>
    </row>
    <row r="1357" spans="1:19" x14ac:dyDescent="0.3">
      <c r="A1357" t="s">
        <v>2755</v>
      </c>
      <c r="B1357" s="1">
        <v>45239.536111111112</v>
      </c>
      <c r="C1357" s="3">
        <v>46726</v>
      </c>
      <c r="D1357" s="6">
        <v>0.53611111111111109</v>
      </c>
      <c r="E1357" s="6" t="str">
        <f t="shared" si="21"/>
        <v>No</v>
      </c>
      <c r="F1357" s="4">
        <v>46726</v>
      </c>
      <c r="G1357" t="s">
        <v>27</v>
      </c>
      <c r="H1357">
        <v>12</v>
      </c>
      <c r="I1357" t="s">
        <v>38</v>
      </c>
      <c r="J1357" t="s">
        <v>2756</v>
      </c>
      <c r="K1357" t="s">
        <v>30</v>
      </c>
      <c r="L1357">
        <v>3</v>
      </c>
      <c r="M1357" t="s">
        <v>31</v>
      </c>
      <c r="N1357" t="s">
        <v>40</v>
      </c>
      <c r="O1357" t="b">
        <v>0</v>
      </c>
      <c r="P1357" cm="1">
        <f t="array" ref="P1357">_xlfn.IFS(O1357=FALSE, 0, O1357=TRUE,1)</f>
        <v>0</v>
      </c>
      <c r="R1357">
        <v>32</v>
      </c>
      <c r="S1357">
        <v>0</v>
      </c>
    </row>
    <row r="1358" spans="1:19" x14ac:dyDescent="0.3">
      <c r="A1358" t="s">
        <v>2757</v>
      </c>
      <c r="B1358" s="1">
        <v>45371.40625</v>
      </c>
      <c r="C1358" s="3">
        <v>46727</v>
      </c>
      <c r="D1358" s="6">
        <v>0.40625</v>
      </c>
      <c r="E1358" s="6" t="str">
        <f t="shared" si="21"/>
        <v>No</v>
      </c>
      <c r="F1358" s="4">
        <v>46727</v>
      </c>
      <c r="G1358" t="s">
        <v>15</v>
      </c>
      <c r="H1358">
        <v>9</v>
      </c>
      <c r="I1358" t="s">
        <v>38</v>
      </c>
      <c r="J1358" t="s">
        <v>2758</v>
      </c>
      <c r="K1358" t="s">
        <v>30</v>
      </c>
      <c r="L1358">
        <v>70</v>
      </c>
      <c r="M1358" t="s">
        <v>31</v>
      </c>
      <c r="N1358" t="s">
        <v>40</v>
      </c>
      <c r="O1358" t="b">
        <v>0</v>
      </c>
      <c r="P1358" cm="1">
        <f t="array" ref="P1358">_xlfn.IFS(O1358=FALSE, 0, O1358=TRUE,1)</f>
        <v>0</v>
      </c>
      <c r="R1358">
        <v>33</v>
      </c>
      <c r="S1358">
        <v>0</v>
      </c>
    </row>
    <row r="1359" spans="1:19" x14ac:dyDescent="0.3">
      <c r="A1359" t="s">
        <v>2759</v>
      </c>
      <c r="B1359" s="1">
        <v>45030.689583333333</v>
      </c>
      <c r="C1359" s="3">
        <v>46728</v>
      </c>
      <c r="D1359" s="6">
        <v>0.68958333333333333</v>
      </c>
      <c r="E1359" s="6" t="str">
        <f t="shared" si="21"/>
        <v>Yes</v>
      </c>
      <c r="F1359" s="4">
        <v>46728</v>
      </c>
      <c r="G1359" t="s">
        <v>55</v>
      </c>
      <c r="H1359">
        <v>16</v>
      </c>
      <c r="I1359" t="s">
        <v>103</v>
      </c>
      <c r="J1359" t="s">
        <v>2760</v>
      </c>
      <c r="K1359" t="s">
        <v>30</v>
      </c>
      <c r="L1359">
        <v>12</v>
      </c>
      <c r="M1359" t="s">
        <v>31</v>
      </c>
      <c r="N1359" t="s">
        <v>40</v>
      </c>
      <c r="O1359" t="b">
        <v>0</v>
      </c>
      <c r="P1359" cm="1">
        <f t="array" ref="P1359">_xlfn.IFS(O1359=FALSE, 0, O1359=TRUE,1)</f>
        <v>0</v>
      </c>
      <c r="R1359">
        <v>12</v>
      </c>
      <c r="S1359">
        <v>0</v>
      </c>
    </row>
    <row r="1360" spans="1:19" x14ac:dyDescent="0.3">
      <c r="A1360" t="s">
        <v>2761</v>
      </c>
      <c r="B1360" s="1">
        <v>45384.252083333333</v>
      </c>
      <c r="C1360" s="3">
        <v>46729</v>
      </c>
      <c r="D1360" s="6">
        <v>0.25208333333333333</v>
      </c>
      <c r="E1360" s="6" t="str">
        <f t="shared" si="21"/>
        <v>No</v>
      </c>
      <c r="F1360" s="4">
        <v>46729</v>
      </c>
      <c r="G1360" t="s">
        <v>74</v>
      </c>
      <c r="H1360">
        <v>6</v>
      </c>
      <c r="I1360" t="s">
        <v>103</v>
      </c>
      <c r="J1360" t="s">
        <v>2762</v>
      </c>
      <c r="K1360" t="s">
        <v>30</v>
      </c>
      <c r="L1360">
        <v>7</v>
      </c>
      <c r="M1360" t="s">
        <v>31</v>
      </c>
      <c r="N1360" t="s">
        <v>40</v>
      </c>
      <c r="O1360" t="b">
        <v>0</v>
      </c>
      <c r="P1360" cm="1">
        <f t="array" ref="P1360">_xlfn.IFS(O1360=FALSE, 0, O1360=TRUE,1)</f>
        <v>0</v>
      </c>
      <c r="R1360">
        <v>54</v>
      </c>
      <c r="S1360">
        <v>0</v>
      </c>
    </row>
    <row r="1361" spans="1:19" x14ac:dyDescent="0.3">
      <c r="A1361" t="s">
        <v>2763</v>
      </c>
      <c r="B1361" s="1">
        <v>45409.105555555558</v>
      </c>
      <c r="C1361" s="3">
        <v>46730</v>
      </c>
      <c r="D1361" s="6">
        <v>0.10555555555555556</v>
      </c>
      <c r="E1361" s="6" t="str">
        <f t="shared" si="21"/>
        <v>No</v>
      </c>
      <c r="F1361" s="4">
        <v>46730</v>
      </c>
      <c r="G1361" t="s">
        <v>22</v>
      </c>
      <c r="H1361">
        <v>2</v>
      </c>
      <c r="I1361" t="s">
        <v>82</v>
      </c>
      <c r="J1361" t="s">
        <v>2764</v>
      </c>
      <c r="K1361" t="s">
        <v>30</v>
      </c>
      <c r="L1361">
        <v>50</v>
      </c>
      <c r="M1361" t="s">
        <v>31</v>
      </c>
      <c r="N1361" t="s">
        <v>40</v>
      </c>
      <c r="O1361" t="b">
        <v>0</v>
      </c>
      <c r="P1361" cm="1">
        <f t="array" ref="P1361">_xlfn.IFS(O1361=FALSE, 0, O1361=TRUE,1)</f>
        <v>0</v>
      </c>
      <c r="Q1361">
        <v>0</v>
      </c>
      <c r="R1361">
        <v>51</v>
      </c>
      <c r="S1361">
        <v>0</v>
      </c>
    </row>
    <row r="1362" spans="1:19" x14ac:dyDescent="0.3">
      <c r="A1362" t="s">
        <v>2765</v>
      </c>
      <c r="B1362" s="1">
        <v>45102.834722222222</v>
      </c>
      <c r="C1362" s="3">
        <v>46731</v>
      </c>
      <c r="D1362" s="6">
        <v>0.83472222222222225</v>
      </c>
      <c r="E1362" s="6" t="str">
        <f t="shared" si="21"/>
        <v>No</v>
      </c>
      <c r="F1362" s="4">
        <v>46731</v>
      </c>
      <c r="G1362" t="s">
        <v>34</v>
      </c>
      <c r="H1362">
        <v>20</v>
      </c>
      <c r="I1362" t="s">
        <v>160</v>
      </c>
      <c r="J1362" t="s">
        <v>2766</v>
      </c>
      <c r="K1362" t="s">
        <v>30</v>
      </c>
      <c r="L1362">
        <v>33</v>
      </c>
      <c r="M1362" t="s">
        <v>31</v>
      </c>
      <c r="N1362" t="s">
        <v>40</v>
      </c>
      <c r="O1362" t="b">
        <v>0</v>
      </c>
      <c r="P1362" cm="1">
        <f t="array" ref="P1362">_xlfn.IFS(O1362=FALSE, 0, O1362=TRUE,1)</f>
        <v>0</v>
      </c>
      <c r="Q1362">
        <v>0</v>
      </c>
      <c r="R1362">
        <v>32</v>
      </c>
      <c r="S1362">
        <v>0</v>
      </c>
    </row>
    <row r="1363" spans="1:19" x14ac:dyDescent="0.3">
      <c r="A1363" t="s">
        <v>2767</v>
      </c>
      <c r="B1363" s="1">
        <v>45323.282638888886</v>
      </c>
      <c r="C1363" s="3">
        <v>46732</v>
      </c>
      <c r="D1363" s="6">
        <v>0.28263888888888888</v>
      </c>
      <c r="E1363" s="6" t="str">
        <f t="shared" si="21"/>
        <v>Yes</v>
      </c>
      <c r="F1363" s="4">
        <v>46732</v>
      </c>
      <c r="G1363" t="s">
        <v>27</v>
      </c>
      <c r="H1363">
        <v>6</v>
      </c>
      <c r="I1363" t="s">
        <v>241</v>
      </c>
      <c r="J1363" t="s">
        <v>2768</v>
      </c>
      <c r="K1363" t="s">
        <v>30</v>
      </c>
      <c r="L1363">
        <v>66</v>
      </c>
      <c r="M1363" t="s">
        <v>31</v>
      </c>
      <c r="N1363" t="s">
        <v>40</v>
      </c>
      <c r="O1363" t="b">
        <v>0</v>
      </c>
      <c r="P1363" cm="1">
        <f t="array" ref="P1363">_xlfn.IFS(O1363=FALSE, 0, O1363=TRUE,1)</f>
        <v>0</v>
      </c>
      <c r="Q1363">
        <v>1</v>
      </c>
      <c r="R1363">
        <v>16</v>
      </c>
      <c r="S1363">
        <v>0</v>
      </c>
    </row>
    <row r="1364" spans="1:19" x14ac:dyDescent="0.3">
      <c r="A1364" t="s">
        <v>2769</v>
      </c>
      <c r="B1364" s="1">
        <v>45041.472916666666</v>
      </c>
      <c r="C1364" s="3">
        <v>46733</v>
      </c>
      <c r="D1364" s="6">
        <v>0.47291666666666665</v>
      </c>
      <c r="E1364" s="6" t="str">
        <f t="shared" si="21"/>
        <v>No</v>
      </c>
      <c r="F1364" s="4">
        <v>46733</v>
      </c>
      <c r="G1364" t="s">
        <v>74</v>
      </c>
      <c r="H1364">
        <v>11</v>
      </c>
      <c r="I1364" t="s">
        <v>228</v>
      </c>
      <c r="J1364" t="s">
        <v>911</v>
      </c>
      <c r="K1364" t="s">
        <v>30</v>
      </c>
      <c r="L1364">
        <v>47</v>
      </c>
      <c r="M1364" t="s">
        <v>31</v>
      </c>
      <c r="N1364" t="s">
        <v>40</v>
      </c>
      <c r="O1364" t="b">
        <v>0</v>
      </c>
      <c r="P1364" cm="1">
        <f t="array" ref="P1364">_xlfn.IFS(O1364=FALSE, 0, O1364=TRUE,1)</f>
        <v>0</v>
      </c>
      <c r="Q1364">
        <v>1</v>
      </c>
      <c r="R1364">
        <v>55</v>
      </c>
      <c r="S1364">
        <v>0</v>
      </c>
    </row>
    <row r="1365" spans="1:19" x14ac:dyDescent="0.3">
      <c r="A1365" t="s">
        <v>2770</v>
      </c>
      <c r="B1365" s="1">
        <v>45099.245138888888</v>
      </c>
      <c r="C1365" s="3">
        <v>46734</v>
      </c>
      <c r="D1365" s="6">
        <v>0.24513888888888888</v>
      </c>
      <c r="E1365" s="6" t="str">
        <f t="shared" si="21"/>
        <v>No</v>
      </c>
      <c r="F1365" s="4">
        <v>46734</v>
      </c>
      <c r="G1365" t="s">
        <v>27</v>
      </c>
      <c r="H1365">
        <v>5</v>
      </c>
      <c r="I1365" t="s">
        <v>160</v>
      </c>
      <c r="J1365" t="s">
        <v>2771</v>
      </c>
      <c r="K1365" t="s">
        <v>30</v>
      </c>
      <c r="L1365">
        <v>67</v>
      </c>
      <c r="M1365" t="s">
        <v>31</v>
      </c>
      <c r="N1365" t="s">
        <v>40</v>
      </c>
      <c r="O1365" t="b">
        <v>0</v>
      </c>
      <c r="P1365" cm="1">
        <f t="array" ref="P1365">_xlfn.IFS(O1365=FALSE, 0, O1365=TRUE,1)</f>
        <v>0</v>
      </c>
      <c r="Q1365">
        <v>2</v>
      </c>
      <c r="R1365">
        <v>60</v>
      </c>
      <c r="S1365">
        <v>0</v>
      </c>
    </row>
    <row r="1366" spans="1:19" x14ac:dyDescent="0.3">
      <c r="A1366" t="s">
        <v>2772</v>
      </c>
      <c r="B1366" s="1">
        <v>45399.40902777778</v>
      </c>
      <c r="C1366" s="3">
        <v>46735</v>
      </c>
      <c r="D1366" s="6">
        <v>0.40902777777777777</v>
      </c>
      <c r="E1366" s="6" t="str">
        <f t="shared" si="21"/>
        <v>Yes</v>
      </c>
      <c r="F1366" s="4">
        <v>46735</v>
      </c>
      <c r="G1366" t="s">
        <v>15</v>
      </c>
      <c r="H1366">
        <v>9</v>
      </c>
      <c r="I1366" t="s">
        <v>28</v>
      </c>
      <c r="J1366" t="s">
        <v>2773</v>
      </c>
      <c r="K1366" t="s">
        <v>30</v>
      </c>
      <c r="L1366">
        <v>10</v>
      </c>
      <c r="M1366" t="s">
        <v>31</v>
      </c>
      <c r="N1366" t="s">
        <v>40</v>
      </c>
      <c r="O1366" t="b">
        <v>0</v>
      </c>
      <c r="P1366" cm="1">
        <f t="array" ref="P1366">_xlfn.IFS(O1366=FALSE, 0, O1366=TRUE,1)</f>
        <v>0</v>
      </c>
      <c r="Q1366">
        <v>2</v>
      </c>
      <c r="R1366">
        <v>30</v>
      </c>
      <c r="S1366">
        <v>0</v>
      </c>
    </row>
    <row r="1367" spans="1:19" x14ac:dyDescent="0.3">
      <c r="A1367" t="s">
        <v>2774</v>
      </c>
      <c r="B1367" s="1">
        <v>45532.939583333333</v>
      </c>
      <c r="C1367" s="3">
        <v>46736</v>
      </c>
      <c r="D1367" s="6">
        <v>0.93958333333333333</v>
      </c>
      <c r="E1367" s="6" t="str">
        <f t="shared" si="21"/>
        <v>No</v>
      </c>
      <c r="F1367" s="4">
        <v>46736</v>
      </c>
      <c r="G1367" t="s">
        <v>15</v>
      </c>
      <c r="H1367">
        <v>22</v>
      </c>
      <c r="I1367" t="s">
        <v>35</v>
      </c>
      <c r="J1367" t="s">
        <v>2775</v>
      </c>
      <c r="K1367" t="s">
        <v>30</v>
      </c>
      <c r="L1367">
        <v>64</v>
      </c>
      <c r="M1367" t="s">
        <v>31</v>
      </c>
      <c r="N1367" t="s">
        <v>40</v>
      </c>
      <c r="O1367" t="b">
        <v>0</v>
      </c>
      <c r="P1367" cm="1">
        <f t="array" ref="P1367">_xlfn.IFS(O1367=FALSE, 0, O1367=TRUE,1)</f>
        <v>0</v>
      </c>
      <c r="Q1367">
        <v>3</v>
      </c>
      <c r="R1367">
        <v>34</v>
      </c>
      <c r="S1367">
        <v>0</v>
      </c>
    </row>
    <row r="1368" spans="1:19" x14ac:dyDescent="0.3">
      <c r="A1368" t="s">
        <v>2776</v>
      </c>
      <c r="B1368" s="1">
        <v>45133.104166666664</v>
      </c>
      <c r="C1368" s="3">
        <v>46737</v>
      </c>
      <c r="D1368" s="6">
        <v>0.10416666666666667</v>
      </c>
      <c r="E1368" s="6" t="str">
        <f t="shared" si="21"/>
        <v>Yes</v>
      </c>
      <c r="F1368" s="4">
        <v>46737</v>
      </c>
      <c r="G1368" t="s">
        <v>15</v>
      </c>
      <c r="H1368">
        <v>2</v>
      </c>
      <c r="I1368" t="s">
        <v>103</v>
      </c>
      <c r="J1368" t="s">
        <v>2777</v>
      </c>
      <c r="K1368" t="s">
        <v>30</v>
      </c>
      <c r="L1368">
        <v>15</v>
      </c>
      <c r="M1368" t="s">
        <v>31</v>
      </c>
      <c r="N1368" t="s">
        <v>40</v>
      </c>
      <c r="O1368" t="b">
        <v>0</v>
      </c>
      <c r="P1368" cm="1">
        <f t="array" ref="P1368">_xlfn.IFS(O1368=FALSE, 0, O1368=TRUE,1)</f>
        <v>0</v>
      </c>
      <c r="Q1368">
        <v>4</v>
      </c>
      <c r="R1368">
        <v>28</v>
      </c>
      <c r="S1368">
        <v>0</v>
      </c>
    </row>
    <row r="1369" spans="1:19" x14ac:dyDescent="0.3">
      <c r="A1369" t="s">
        <v>2778</v>
      </c>
      <c r="B1369" s="1">
        <v>45217.470138888886</v>
      </c>
      <c r="C1369" s="3">
        <v>46738</v>
      </c>
      <c r="D1369" s="6">
        <v>0.47013888888888888</v>
      </c>
      <c r="E1369" s="6" t="str">
        <f t="shared" si="21"/>
        <v>Yes</v>
      </c>
      <c r="F1369" s="4">
        <v>46738</v>
      </c>
      <c r="G1369" t="s">
        <v>15</v>
      </c>
      <c r="H1369">
        <v>11</v>
      </c>
      <c r="I1369" t="s">
        <v>96</v>
      </c>
      <c r="J1369" t="s">
        <v>2779</v>
      </c>
      <c r="K1369" t="s">
        <v>30</v>
      </c>
      <c r="L1369">
        <v>34</v>
      </c>
      <c r="M1369" t="s">
        <v>31</v>
      </c>
      <c r="N1369" t="s">
        <v>40</v>
      </c>
      <c r="O1369" t="b">
        <v>0</v>
      </c>
      <c r="P1369" cm="1">
        <f t="array" ref="P1369">_xlfn.IFS(O1369=FALSE, 0, O1369=TRUE,1)</f>
        <v>0</v>
      </c>
      <c r="Q1369">
        <v>5</v>
      </c>
      <c r="R1369">
        <v>21</v>
      </c>
      <c r="S1369">
        <v>0</v>
      </c>
    </row>
    <row r="1370" spans="1:19" x14ac:dyDescent="0.3">
      <c r="A1370" t="s">
        <v>2780</v>
      </c>
      <c r="B1370" s="1">
        <v>45478.025000000001</v>
      </c>
      <c r="C1370" s="3">
        <v>46739</v>
      </c>
      <c r="D1370" s="6">
        <v>2.5000000000000001E-2</v>
      </c>
      <c r="E1370" s="6" t="str">
        <f t="shared" si="21"/>
        <v>No</v>
      </c>
      <c r="F1370" s="4">
        <v>46739</v>
      </c>
      <c r="G1370" t="s">
        <v>55</v>
      </c>
      <c r="H1370">
        <v>0</v>
      </c>
      <c r="I1370" t="s">
        <v>75</v>
      </c>
      <c r="J1370" t="s">
        <v>2781</v>
      </c>
      <c r="K1370" t="s">
        <v>30</v>
      </c>
      <c r="L1370">
        <v>29</v>
      </c>
      <c r="M1370" t="s">
        <v>31</v>
      </c>
      <c r="N1370" t="s">
        <v>40</v>
      </c>
      <c r="O1370" t="b">
        <v>0</v>
      </c>
      <c r="P1370" cm="1">
        <f t="array" ref="P1370">_xlfn.IFS(O1370=FALSE, 0, O1370=TRUE,1)</f>
        <v>0</v>
      </c>
      <c r="Q1370">
        <v>7</v>
      </c>
      <c r="R1370">
        <v>55</v>
      </c>
      <c r="S1370">
        <v>0</v>
      </c>
    </row>
    <row r="1371" spans="1:19" x14ac:dyDescent="0.3">
      <c r="A1371" t="s">
        <v>2782</v>
      </c>
      <c r="B1371" s="1">
        <v>45076.172222222223</v>
      </c>
      <c r="C1371" s="3">
        <v>46740</v>
      </c>
      <c r="D1371" s="6">
        <v>0.17222222222222222</v>
      </c>
      <c r="E1371" s="6" t="str">
        <f t="shared" si="21"/>
        <v>No</v>
      </c>
      <c r="F1371" s="4">
        <v>46740</v>
      </c>
      <c r="G1371" t="s">
        <v>74</v>
      </c>
      <c r="H1371">
        <v>4</v>
      </c>
      <c r="I1371" t="s">
        <v>122</v>
      </c>
      <c r="J1371" t="s">
        <v>2783</v>
      </c>
      <c r="K1371" t="s">
        <v>30</v>
      </c>
      <c r="L1371">
        <v>47</v>
      </c>
      <c r="M1371" t="s">
        <v>31</v>
      </c>
      <c r="N1371" t="s">
        <v>40</v>
      </c>
      <c r="O1371" t="b">
        <v>0</v>
      </c>
      <c r="P1371" cm="1">
        <f t="array" ref="P1371">_xlfn.IFS(O1371=FALSE, 0, O1371=TRUE,1)</f>
        <v>0</v>
      </c>
      <c r="Q1371">
        <v>7</v>
      </c>
      <c r="R1371">
        <v>37</v>
      </c>
      <c r="S1371">
        <v>1</v>
      </c>
    </row>
    <row r="1372" spans="1:19" x14ac:dyDescent="0.3">
      <c r="A1372" t="s">
        <v>2784</v>
      </c>
      <c r="B1372" s="1">
        <v>45107.627083333333</v>
      </c>
      <c r="C1372" s="3">
        <v>46741</v>
      </c>
      <c r="D1372" s="6">
        <v>0.62708333333333333</v>
      </c>
      <c r="E1372" s="6" t="str">
        <f t="shared" si="21"/>
        <v>No</v>
      </c>
      <c r="F1372" s="4">
        <v>46741</v>
      </c>
      <c r="G1372" t="s">
        <v>55</v>
      </c>
      <c r="H1372">
        <v>15</v>
      </c>
      <c r="I1372" t="s">
        <v>18</v>
      </c>
      <c r="J1372" t="s">
        <v>2785</v>
      </c>
      <c r="K1372" t="s">
        <v>30</v>
      </c>
      <c r="L1372">
        <v>3</v>
      </c>
      <c r="M1372" t="s">
        <v>31</v>
      </c>
      <c r="N1372" t="s">
        <v>40</v>
      </c>
      <c r="O1372" t="b">
        <v>0</v>
      </c>
      <c r="P1372" cm="1">
        <f t="array" ref="P1372">_xlfn.IFS(O1372=FALSE, 0, O1372=TRUE,1)</f>
        <v>0</v>
      </c>
      <c r="Q1372">
        <v>9</v>
      </c>
      <c r="R1372">
        <v>53</v>
      </c>
      <c r="S1372">
        <v>0</v>
      </c>
    </row>
    <row r="1373" spans="1:19" x14ac:dyDescent="0.3">
      <c r="A1373" t="s">
        <v>2786</v>
      </c>
      <c r="B1373" s="1">
        <v>45167.872916666667</v>
      </c>
      <c r="C1373" s="3">
        <v>46742</v>
      </c>
      <c r="D1373" s="6">
        <v>0.87291666666666667</v>
      </c>
      <c r="E1373" s="6" t="str">
        <f t="shared" si="21"/>
        <v>Yes</v>
      </c>
      <c r="F1373" s="4">
        <v>46742</v>
      </c>
      <c r="G1373" t="s">
        <v>74</v>
      </c>
      <c r="H1373">
        <v>20</v>
      </c>
      <c r="I1373" t="s">
        <v>91</v>
      </c>
      <c r="J1373" t="s">
        <v>1722</v>
      </c>
      <c r="K1373" t="s">
        <v>30</v>
      </c>
      <c r="L1373">
        <v>30</v>
      </c>
      <c r="M1373" t="s">
        <v>31</v>
      </c>
      <c r="N1373" t="s">
        <v>40</v>
      </c>
      <c r="O1373" t="b">
        <v>0</v>
      </c>
      <c r="P1373" cm="1">
        <f t="array" ref="P1373">_xlfn.IFS(O1373=FALSE, 0, O1373=TRUE,1)</f>
        <v>0</v>
      </c>
      <c r="Q1373">
        <v>9</v>
      </c>
      <c r="R1373">
        <v>24</v>
      </c>
      <c r="S1373">
        <v>0</v>
      </c>
    </row>
    <row r="1374" spans="1:19" x14ac:dyDescent="0.3">
      <c r="A1374" t="s">
        <v>2787</v>
      </c>
      <c r="B1374" s="1">
        <v>45386.307638888888</v>
      </c>
      <c r="C1374" s="3">
        <v>46743</v>
      </c>
      <c r="D1374" s="6">
        <v>0.30763888888888891</v>
      </c>
      <c r="E1374" s="6" t="str">
        <f t="shared" si="21"/>
        <v>No</v>
      </c>
      <c r="F1374" s="4">
        <v>46743</v>
      </c>
      <c r="G1374" t="s">
        <v>27</v>
      </c>
      <c r="H1374">
        <v>7</v>
      </c>
      <c r="I1374" t="s">
        <v>129</v>
      </c>
      <c r="J1374" t="s">
        <v>2788</v>
      </c>
      <c r="K1374" t="s">
        <v>30</v>
      </c>
      <c r="L1374">
        <v>34</v>
      </c>
      <c r="M1374" t="s">
        <v>31</v>
      </c>
      <c r="N1374" t="s">
        <v>40</v>
      </c>
      <c r="O1374" t="b">
        <v>0</v>
      </c>
      <c r="P1374" cm="1">
        <f t="array" ref="P1374">_xlfn.IFS(O1374=FALSE, 0, O1374=TRUE,1)</f>
        <v>0</v>
      </c>
      <c r="Q1374">
        <v>10</v>
      </c>
      <c r="R1374">
        <v>49</v>
      </c>
      <c r="S1374">
        <v>0</v>
      </c>
    </row>
    <row r="1375" spans="1:19" x14ac:dyDescent="0.3">
      <c r="A1375" t="s">
        <v>2789</v>
      </c>
      <c r="B1375" s="1">
        <v>45418.030555555553</v>
      </c>
      <c r="C1375" s="3">
        <v>46744</v>
      </c>
      <c r="D1375" s="6">
        <v>3.0555555555555555E-2</v>
      </c>
      <c r="E1375" s="6" t="str">
        <f t="shared" si="21"/>
        <v>No</v>
      </c>
      <c r="F1375" s="4">
        <v>46744</v>
      </c>
      <c r="G1375" t="s">
        <v>51</v>
      </c>
      <c r="H1375">
        <v>0</v>
      </c>
      <c r="I1375" t="s">
        <v>71</v>
      </c>
      <c r="J1375" t="s">
        <v>2790</v>
      </c>
      <c r="K1375" t="s">
        <v>30</v>
      </c>
      <c r="L1375">
        <v>67</v>
      </c>
      <c r="M1375" t="s">
        <v>31</v>
      </c>
      <c r="N1375" t="s">
        <v>87</v>
      </c>
      <c r="O1375" t="b">
        <v>0</v>
      </c>
      <c r="P1375" cm="1">
        <f t="array" ref="P1375">_xlfn.IFS(O1375=FALSE, 0, O1375=TRUE,1)</f>
        <v>0</v>
      </c>
      <c r="R1375">
        <v>56</v>
      </c>
      <c r="S1375">
        <v>0</v>
      </c>
    </row>
    <row r="1376" spans="1:19" x14ac:dyDescent="0.3">
      <c r="A1376" t="s">
        <v>2791</v>
      </c>
      <c r="B1376" s="1">
        <v>45258.147916666669</v>
      </c>
      <c r="C1376" s="3">
        <v>46745</v>
      </c>
      <c r="D1376" s="6">
        <v>0.14791666666666667</v>
      </c>
      <c r="E1376" s="6" t="str">
        <f t="shared" si="21"/>
        <v>Yes</v>
      </c>
      <c r="F1376" s="4">
        <v>46745</v>
      </c>
      <c r="G1376" t="s">
        <v>74</v>
      </c>
      <c r="H1376">
        <v>3</v>
      </c>
      <c r="I1376" t="s">
        <v>79</v>
      </c>
      <c r="J1376" t="s">
        <v>2792</v>
      </c>
      <c r="K1376" t="s">
        <v>30</v>
      </c>
      <c r="L1376">
        <v>18</v>
      </c>
      <c r="M1376" t="s">
        <v>31</v>
      </c>
      <c r="N1376" t="s">
        <v>87</v>
      </c>
      <c r="O1376" t="b">
        <v>0</v>
      </c>
      <c r="P1376" cm="1">
        <f t="array" ref="P1376">_xlfn.IFS(O1376=FALSE, 0, O1376=TRUE,1)</f>
        <v>0</v>
      </c>
      <c r="R1376">
        <v>25</v>
      </c>
      <c r="S1376">
        <v>0</v>
      </c>
    </row>
    <row r="1377" spans="1:19" x14ac:dyDescent="0.3">
      <c r="A1377" t="s">
        <v>2793</v>
      </c>
      <c r="B1377" s="1">
        <v>45129.369444444441</v>
      </c>
      <c r="C1377" s="3">
        <v>46746</v>
      </c>
      <c r="D1377" s="6">
        <v>0.36944444444444446</v>
      </c>
      <c r="E1377" s="6" t="str">
        <f t="shared" si="21"/>
        <v>No</v>
      </c>
      <c r="F1377" s="4">
        <v>46746</v>
      </c>
      <c r="G1377" t="s">
        <v>22</v>
      </c>
      <c r="H1377">
        <v>8</v>
      </c>
      <c r="I1377" t="s">
        <v>47</v>
      </c>
      <c r="J1377" t="s">
        <v>2794</v>
      </c>
      <c r="K1377" t="s">
        <v>30</v>
      </c>
      <c r="L1377">
        <v>26</v>
      </c>
      <c r="M1377" t="s">
        <v>31</v>
      </c>
      <c r="N1377" t="s">
        <v>87</v>
      </c>
      <c r="O1377" t="b">
        <v>0</v>
      </c>
      <c r="P1377" cm="1">
        <f t="array" ref="P1377">_xlfn.IFS(O1377=FALSE, 0, O1377=TRUE,1)</f>
        <v>0</v>
      </c>
      <c r="R1377">
        <v>40</v>
      </c>
      <c r="S1377">
        <v>0</v>
      </c>
    </row>
    <row r="1378" spans="1:19" x14ac:dyDescent="0.3">
      <c r="A1378" t="s">
        <v>2795</v>
      </c>
      <c r="B1378" s="1">
        <v>45048.145138888889</v>
      </c>
      <c r="C1378" s="3">
        <v>46747</v>
      </c>
      <c r="D1378" s="6">
        <v>0.1451388888888889</v>
      </c>
      <c r="E1378" s="6" t="str">
        <f t="shared" si="21"/>
        <v>Yes</v>
      </c>
      <c r="F1378" s="4">
        <v>46747</v>
      </c>
      <c r="G1378" t="s">
        <v>74</v>
      </c>
      <c r="H1378">
        <v>3</v>
      </c>
      <c r="I1378" t="s">
        <v>160</v>
      </c>
      <c r="J1378" t="s">
        <v>2796</v>
      </c>
      <c r="K1378" t="s">
        <v>30</v>
      </c>
      <c r="L1378">
        <v>18</v>
      </c>
      <c r="M1378" t="s">
        <v>31</v>
      </c>
      <c r="N1378" t="s">
        <v>87</v>
      </c>
      <c r="O1378" t="b">
        <v>0</v>
      </c>
      <c r="P1378" cm="1">
        <f t="array" ref="P1378">_xlfn.IFS(O1378=FALSE, 0, O1378=TRUE,1)</f>
        <v>0</v>
      </c>
      <c r="R1378">
        <v>11</v>
      </c>
      <c r="S1378">
        <v>1</v>
      </c>
    </row>
    <row r="1379" spans="1:19" x14ac:dyDescent="0.3">
      <c r="A1379" t="s">
        <v>2797</v>
      </c>
      <c r="B1379" s="1">
        <v>45227.459027777775</v>
      </c>
      <c r="C1379" s="3">
        <v>46748</v>
      </c>
      <c r="D1379" s="6">
        <v>0.45902777777777776</v>
      </c>
      <c r="E1379" s="6" t="str">
        <f t="shared" si="21"/>
        <v>Yes</v>
      </c>
      <c r="F1379" s="4">
        <v>46748</v>
      </c>
      <c r="G1379" t="s">
        <v>22</v>
      </c>
      <c r="H1379">
        <v>11</v>
      </c>
      <c r="I1379" t="s">
        <v>28</v>
      </c>
      <c r="J1379" t="s">
        <v>2798</v>
      </c>
      <c r="K1379" t="s">
        <v>30</v>
      </c>
      <c r="L1379">
        <v>40</v>
      </c>
      <c r="M1379" t="s">
        <v>31</v>
      </c>
      <c r="N1379" t="s">
        <v>87</v>
      </c>
      <c r="O1379" t="b">
        <v>0</v>
      </c>
      <c r="P1379" cm="1">
        <f t="array" ref="P1379">_xlfn.IFS(O1379=FALSE, 0, O1379=TRUE,1)</f>
        <v>0</v>
      </c>
      <c r="R1379">
        <v>18</v>
      </c>
      <c r="S1379">
        <v>0</v>
      </c>
    </row>
    <row r="1380" spans="1:19" x14ac:dyDescent="0.3">
      <c r="A1380" t="s">
        <v>2799</v>
      </c>
      <c r="B1380" s="1">
        <v>45593.702777777777</v>
      </c>
      <c r="C1380" s="3">
        <v>46749</v>
      </c>
      <c r="D1380" s="6">
        <v>0.70277777777777772</v>
      </c>
      <c r="E1380" s="6" t="str">
        <f t="shared" si="21"/>
        <v>No</v>
      </c>
      <c r="F1380" s="4">
        <v>46749</v>
      </c>
      <c r="G1380" t="s">
        <v>51</v>
      </c>
      <c r="H1380">
        <v>16</v>
      </c>
      <c r="I1380" t="s">
        <v>28</v>
      </c>
      <c r="J1380" t="s">
        <v>2800</v>
      </c>
      <c r="K1380" t="s">
        <v>30</v>
      </c>
      <c r="L1380">
        <v>6</v>
      </c>
      <c r="M1380" t="s">
        <v>31</v>
      </c>
      <c r="N1380" t="s">
        <v>87</v>
      </c>
      <c r="O1380" t="b">
        <v>0</v>
      </c>
      <c r="P1380" cm="1">
        <f t="array" ref="P1380">_xlfn.IFS(O1380=FALSE, 0, O1380=TRUE,1)</f>
        <v>0</v>
      </c>
      <c r="R1380">
        <v>57</v>
      </c>
      <c r="S1380">
        <v>0</v>
      </c>
    </row>
    <row r="1381" spans="1:19" x14ac:dyDescent="0.3">
      <c r="A1381" t="s">
        <v>2801</v>
      </c>
      <c r="B1381" s="1">
        <v>45473.556944444441</v>
      </c>
      <c r="C1381" s="3">
        <v>46750</v>
      </c>
      <c r="D1381" s="6">
        <v>0.55694444444444446</v>
      </c>
      <c r="E1381" s="6" t="str">
        <f t="shared" si="21"/>
        <v>No</v>
      </c>
      <c r="F1381" s="4">
        <v>46750</v>
      </c>
      <c r="G1381" t="s">
        <v>34</v>
      </c>
      <c r="H1381">
        <v>13</v>
      </c>
      <c r="I1381" t="s">
        <v>58</v>
      </c>
      <c r="J1381" t="s">
        <v>2802</v>
      </c>
      <c r="K1381" t="s">
        <v>30</v>
      </c>
      <c r="L1381">
        <v>22</v>
      </c>
      <c r="M1381" t="s">
        <v>31</v>
      </c>
      <c r="N1381" t="s">
        <v>87</v>
      </c>
      <c r="O1381" t="b">
        <v>0</v>
      </c>
      <c r="P1381" cm="1">
        <f t="array" ref="P1381">_xlfn.IFS(O1381=FALSE, 0, O1381=TRUE,1)</f>
        <v>0</v>
      </c>
      <c r="R1381">
        <v>46</v>
      </c>
      <c r="S1381">
        <v>0</v>
      </c>
    </row>
    <row r="1382" spans="1:19" x14ac:dyDescent="0.3">
      <c r="A1382" t="s">
        <v>2803</v>
      </c>
      <c r="B1382" s="1">
        <v>45315.590277777781</v>
      </c>
      <c r="C1382" s="3">
        <v>46751</v>
      </c>
      <c r="D1382" s="6">
        <v>0.59027777777777779</v>
      </c>
      <c r="E1382" s="6" t="str">
        <f t="shared" si="21"/>
        <v>Yes</v>
      </c>
      <c r="F1382" s="4">
        <v>46751</v>
      </c>
      <c r="G1382" t="s">
        <v>15</v>
      </c>
      <c r="H1382">
        <v>14</v>
      </c>
      <c r="I1382" t="s">
        <v>16</v>
      </c>
      <c r="J1382" t="s">
        <v>2804</v>
      </c>
      <c r="K1382" t="s">
        <v>30</v>
      </c>
      <c r="L1382">
        <v>56</v>
      </c>
      <c r="M1382" t="s">
        <v>31</v>
      </c>
      <c r="N1382" t="s">
        <v>87</v>
      </c>
      <c r="O1382" t="b">
        <v>0</v>
      </c>
      <c r="P1382" cm="1">
        <f t="array" ref="P1382">_xlfn.IFS(O1382=FALSE, 0, O1382=TRUE,1)</f>
        <v>0</v>
      </c>
      <c r="Q1382">
        <v>0</v>
      </c>
      <c r="R1382">
        <v>17</v>
      </c>
      <c r="S1382">
        <v>0</v>
      </c>
    </row>
    <row r="1383" spans="1:19" x14ac:dyDescent="0.3">
      <c r="A1383" t="s">
        <v>2805</v>
      </c>
      <c r="B1383" s="1">
        <v>45115.988888888889</v>
      </c>
      <c r="C1383" s="3">
        <v>46752</v>
      </c>
      <c r="D1383" s="6">
        <v>0.98888888888888893</v>
      </c>
      <c r="E1383" s="6" t="str">
        <f t="shared" si="21"/>
        <v>No</v>
      </c>
      <c r="F1383" s="4">
        <v>46752</v>
      </c>
      <c r="G1383" t="s">
        <v>22</v>
      </c>
      <c r="H1383">
        <v>23</v>
      </c>
      <c r="I1383" t="s">
        <v>23</v>
      </c>
      <c r="J1383" t="s">
        <v>2806</v>
      </c>
      <c r="K1383" t="s">
        <v>30</v>
      </c>
      <c r="L1383">
        <v>28</v>
      </c>
      <c r="M1383" t="s">
        <v>31</v>
      </c>
      <c r="N1383" t="s">
        <v>87</v>
      </c>
      <c r="O1383" t="b">
        <v>0</v>
      </c>
      <c r="P1383" cm="1">
        <f t="array" ref="P1383">_xlfn.IFS(O1383=FALSE, 0, O1383=TRUE,1)</f>
        <v>0</v>
      </c>
      <c r="Q1383">
        <v>4</v>
      </c>
      <c r="R1383">
        <v>49</v>
      </c>
      <c r="S1383">
        <v>0</v>
      </c>
    </row>
    <row r="1384" spans="1:19" x14ac:dyDescent="0.3">
      <c r="A1384" t="s">
        <v>2807</v>
      </c>
      <c r="B1384" s="1">
        <v>45255.447916666664</v>
      </c>
      <c r="C1384" s="3">
        <v>46753</v>
      </c>
      <c r="D1384" s="6">
        <v>0.44791666666666669</v>
      </c>
      <c r="E1384" s="6" t="str">
        <f t="shared" si="21"/>
        <v>No</v>
      </c>
      <c r="F1384" s="4">
        <v>46753</v>
      </c>
      <c r="G1384" t="s">
        <v>22</v>
      </c>
      <c r="H1384">
        <v>10</v>
      </c>
      <c r="I1384" t="s">
        <v>75</v>
      </c>
      <c r="J1384" t="s">
        <v>2808</v>
      </c>
      <c r="K1384" t="s">
        <v>30</v>
      </c>
      <c r="L1384">
        <v>43</v>
      </c>
      <c r="M1384" t="s">
        <v>31</v>
      </c>
      <c r="N1384" t="s">
        <v>299</v>
      </c>
      <c r="O1384" t="b">
        <v>0</v>
      </c>
      <c r="P1384" cm="1">
        <f t="array" ref="P1384">_xlfn.IFS(O1384=FALSE, 0, O1384=TRUE,1)</f>
        <v>0</v>
      </c>
      <c r="R1384">
        <v>59</v>
      </c>
      <c r="S1384">
        <v>0</v>
      </c>
    </row>
    <row r="1385" spans="1:19" x14ac:dyDescent="0.3">
      <c r="A1385" t="s">
        <v>2809</v>
      </c>
      <c r="B1385" s="1">
        <v>45433.300694444442</v>
      </c>
      <c r="C1385" s="3">
        <v>46754</v>
      </c>
      <c r="D1385" s="6">
        <v>0.30069444444444443</v>
      </c>
      <c r="E1385" s="6" t="str">
        <f t="shared" si="21"/>
        <v>Yes</v>
      </c>
      <c r="F1385" s="4">
        <v>46754</v>
      </c>
      <c r="G1385" t="s">
        <v>74</v>
      </c>
      <c r="H1385">
        <v>7</v>
      </c>
      <c r="I1385" t="s">
        <v>96</v>
      </c>
      <c r="J1385" t="s">
        <v>2810</v>
      </c>
      <c r="K1385" t="s">
        <v>30</v>
      </c>
      <c r="L1385">
        <v>16</v>
      </c>
      <c r="M1385" t="s">
        <v>31</v>
      </c>
      <c r="N1385" t="s">
        <v>299</v>
      </c>
      <c r="O1385" t="b">
        <v>0</v>
      </c>
      <c r="P1385" cm="1">
        <f t="array" ref="P1385">_xlfn.IFS(O1385=FALSE, 0, O1385=TRUE,1)</f>
        <v>0</v>
      </c>
      <c r="R1385">
        <v>11</v>
      </c>
      <c r="S1385">
        <v>0</v>
      </c>
    </row>
    <row r="1386" spans="1:19" x14ac:dyDescent="0.3">
      <c r="A1386" t="s">
        <v>2811</v>
      </c>
      <c r="B1386" s="1">
        <v>45551.727083333331</v>
      </c>
      <c r="C1386" s="3">
        <v>46755</v>
      </c>
      <c r="D1386" s="6">
        <v>0.7270833333333333</v>
      </c>
      <c r="E1386" s="6" t="str">
        <f t="shared" si="21"/>
        <v>No</v>
      </c>
      <c r="F1386" s="4">
        <v>46755</v>
      </c>
      <c r="G1386" t="s">
        <v>51</v>
      </c>
      <c r="H1386">
        <v>17</v>
      </c>
      <c r="I1386" t="s">
        <v>122</v>
      </c>
      <c r="J1386" t="s">
        <v>2812</v>
      </c>
      <c r="K1386" t="s">
        <v>30</v>
      </c>
      <c r="L1386">
        <v>77</v>
      </c>
      <c r="M1386" t="s">
        <v>31</v>
      </c>
      <c r="N1386" t="s">
        <v>299</v>
      </c>
      <c r="O1386" t="b">
        <v>0</v>
      </c>
      <c r="P1386" cm="1">
        <f t="array" ref="P1386">_xlfn.IFS(O1386=FALSE, 0, O1386=TRUE,1)</f>
        <v>0</v>
      </c>
      <c r="R1386">
        <v>43</v>
      </c>
      <c r="S1386">
        <v>0</v>
      </c>
    </row>
    <row r="1387" spans="1:19" x14ac:dyDescent="0.3">
      <c r="A1387" t="s">
        <v>2813</v>
      </c>
      <c r="B1387" s="1">
        <v>45272.367361111108</v>
      </c>
      <c r="C1387" s="3">
        <v>46756</v>
      </c>
      <c r="D1387" s="6">
        <v>0.36736111111111114</v>
      </c>
      <c r="E1387" s="6" t="str">
        <f t="shared" si="21"/>
        <v>Yes</v>
      </c>
      <c r="F1387" s="4">
        <v>46756</v>
      </c>
      <c r="G1387" t="s">
        <v>74</v>
      </c>
      <c r="H1387">
        <v>8</v>
      </c>
      <c r="I1387" t="s">
        <v>85</v>
      </c>
      <c r="J1387" t="s">
        <v>2814</v>
      </c>
      <c r="K1387" t="s">
        <v>30</v>
      </c>
      <c r="L1387">
        <v>12</v>
      </c>
      <c r="M1387" t="s">
        <v>31</v>
      </c>
      <c r="N1387" t="s">
        <v>299</v>
      </c>
      <c r="O1387" t="b">
        <v>0</v>
      </c>
      <c r="P1387" cm="1">
        <f t="array" ref="P1387">_xlfn.IFS(O1387=FALSE, 0, O1387=TRUE,1)</f>
        <v>0</v>
      </c>
      <c r="R1387">
        <v>28</v>
      </c>
      <c r="S1387">
        <v>0</v>
      </c>
    </row>
    <row r="1388" spans="1:19" x14ac:dyDescent="0.3">
      <c r="A1388" t="s">
        <v>2815</v>
      </c>
      <c r="B1388" s="1">
        <v>45200.677083333336</v>
      </c>
      <c r="C1388" s="3">
        <v>46757</v>
      </c>
      <c r="D1388" s="6">
        <v>0.67708333333333337</v>
      </c>
      <c r="E1388" s="6" t="str">
        <f t="shared" si="21"/>
        <v>Yes</v>
      </c>
      <c r="F1388" s="4">
        <v>46757</v>
      </c>
      <c r="G1388" t="s">
        <v>34</v>
      </c>
      <c r="H1388">
        <v>16</v>
      </c>
      <c r="I1388" t="s">
        <v>23</v>
      </c>
      <c r="J1388" t="s">
        <v>2816</v>
      </c>
      <c r="K1388" t="s">
        <v>30</v>
      </c>
      <c r="L1388">
        <v>38</v>
      </c>
      <c r="M1388" t="s">
        <v>31</v>
      </c>
      <c r="N1388" t="s">
        <v>299</v>
      </c>
      <c r="O1388" t="b">
        <v>0</v>
      </c>
      <c r="P1388" cm="1">
        <f t="array" ref="P1388">_xlfn.IFS(O1388=FALSE, 0, O1388=TRUE,1)</f>
        <v>0</v>
      </c>
      <c r="R1388">
        <v>20</v>
      </c>
      <c r="S1388">
        <v>0</v>
      </c>
    </row>
    <row r="1389" spans="1:19" x14ac:dyDescent="0.3">
      <c r="A1389" t="s">
        <v>2817</v>
      </c>
      <c r="B1389" s="1">
        <v>45560.415972222225</v>
      </c>
      <c r="C1389" s="3">
        <v>46758</v>
      </c>
      <c r="D1389" s="6">
        <v>0.41597222222222224</v>
      </c>
      <c r="E1389" s="6" t="str">
        <f t="shared" si="21"/>
        <v>Yes</v>
      </c>
      <c r="F1389" s="4">
        <v>46758</v>
      </c>
      <c r="G1389" t="s">
        <v>15</v>
      </c>
      <c r="H1389">
        <v>9</v>
      </c>
      <c r="I1389" t="s">
        <v>38</v>
      </c>
      <c r="J1389" t="s">
        <v>2818</v>
      </c>
      <c r="K1389" t="s">
        <v>30</v>
      </c>
      <c r="L1389">
        <v>17</v>
      </c>
      <c r="M1389" t="s">
        <v>31</v>
      </c>
      <c r="N1389" t="s">
        <v>299</v>
      </c>
      <c r="O1389" t="b">
        <v>0</v>
      </c>
      <c r="P1389" cm="1">
        <f t="array" ref="P1389">_xlfn.IFS(O1389=FALSE, 0, O1389=TRUE,1)</f>
        <v>0</v>
      </c>
      <c r="Q1389">
        <v>4</v>
      </c>
      <c r="R1389">
        <v>25</v>
      </c>
      <c r="S1389">
        <v>0</v>
      </c>
    </row>
    <row r="1390" spans="1:19" x14ac:dyDescent="0.3">
      <c r="A1390" t="s">
        <v>2819</v>
      </c>
      <c r="B1390" s="1">
        <v>45304.954861111109</v>
      </c>
      <c r="C1390" s="3">
        <v>46759</v>
      </c>
      <c r="D1390" s="6">
        <v>0.95486111111111116</v>
      </c>
      <c r="E1390" s="6" t="str">
        <f t="shared" si="21"/>
        <v>No</v>
      </c>
      <c r="F1390" s="4">
        <v>46759</v>
      </c>
      <c r="G1390" t="s">
        <v>22</v>
      </c>
      <c r="H1390">
        <v>22</v>
      </c>
      <c r="I1390" t="s">
        <v>96</v>
      </c>
      <c r="J1390" t="s">
        <v>2820</v>
      </c>
      <c r="K1390" t="s">
        <v>30</v>
      </c>
      <c r="L1390">
        <v>32</v>
      </c>
      <c r="M1390" t="s">
        <v>43</v>
      </c>
      <c r="N1390" t="s">
        <v>210</v>
      </c>
      <c r="O1390" t="b">
        <v>0</v>
      </c>
      <c r="P1390" cm="1">
        <f t="array" ref="P1390">_xlfn.IFS(O1390=FALSE, 0, O1390=TRUE,1)</f>
        <v>0</v>
      </c>
      <c r="R1390">
        <v>35</v>
      </c>
      <c r="S1390">
        <v>0</v>
      </c>
    </row>
    <row r="1391" spans="1:19" x14ac:dyDescent="0.3">
      <c r="A1391" t="s">
        <v>2821</v>
      </c>
      <c r="B1391" s="1">
        <v>45549.208333333336</v>
      </c>
      <c r="C1391" s="3">
        <v>46760</v>
      </c>
      <c r="D1391" s="6">
        <v>0.20833333333333334</v>
      </c>
      <c r="E1391" s="6" t="str">
        <f t="shared" si="21"/>
        <v>Yes</v>
      </c>
      <c r="F1391" s="4">
        <v>46760</v>
      </c>
      <c r="G1391" t="s">
        <v>22</v>
      </c>
      <c r="H1391">
        <v>5</v>
      </c>
      <c r="I1391" t="s">
        <v>28</v>
      </c>
      <c r="J1391" t="s">
        <v>2822</v>
      </c>
      <c r="K1391" t="s">
        <v>30</v>
      </c>
      <c r="L1391">
        <v>41</v>
      </c>
      <c r="M1391" t="s">
        <v>43</v>
      </c>
      <c r="N1391" t="s">
        <v>210</v>
      </c>
      <c r="O1391" t="b">
        <v>0</v>
      </c>
      <c r="P1391" cm="1">
        <f t="array" ref="P1391">_xlfn.IFS(O1391=FALSE, 0, O1391=TRUE,1)</f>
        <v>0</v>
      </c>
      <c r="R1391">
        <v>20</v>
      </c>
      <c r="S1391">
        <v>0</v>
      </c>
    </row>
    <row r="1392" spans="1:19" x14ac:dyDescent="0.3">
      <c r="A1392" t="s">
        <v>2823</v>
      </c>
      <c r="B1392" s="1">
        <v>45357.678472222222</v>
      </c>
      <c r="C1392" s="3">
        <v>46761</v>
      </c>
      <c r="D1392" s="6">
        <v>0.67847222222222225</v>
      </c>
      <c r="E1392" s="6" t="str">
        <f t="shared" si="21"/>
        <v>No</v>
      </c>
      <c r="F1392" s="4">
        <v>46761</v>
      </c>
      <c r="G1392" t="s">
        <v>15</v>
      </c>
      <c r="H1392">
        <v>16</v>
      </c>
      <c r="I1392" t="s">
        <v>58</v>
      </c>
      <c r="J1392" t="s">
        <v>2824</v>
      </c>
      <c r="K1392" t="s">
        <v>30</v>
      </c>
      <c r="L1392">
        <v>60</v>
      </c>
      <c r="M1392" t="s">
        <v>43</v>
      </c>
      <c r="N1392" t="s">
        <v>210</v>
      </c>
      <c r="O1392" t="b">
        <v>0</v>
      </c>
      <c r="P1392" cm="1">
        <f t="array" ref="P1392">_xlfn.IFS(O1392=FALSE, 0, O1392=TRUE,1)</f>
        <v>0</v>
      </c>
      <c r="Q1392">
        <v>1</v>
      </c>
      <c r="R1392">
        <v>56</v>
      </c>
      <c r="S1392">
        <v>0</v>
      </c>
    </row>
    <row r="1393" spans="1:19" x14ac:dyDescent="0.3">
      <c r="A1393" t="s">
        <v>2825</v>
      </c>
      <c r="B1393" s="1">
        <v>45327.433333333334</v>
      </c>
      <c r="C1393" s="3">
        <v>46762</v>
      </c>
      <c r="D1393" s="6">
        <v>0.43333333333333335</v>
      </c>
      <c r="E1393" s="6" t="str">
        <f t="shared" si="21"/>
        <v>No</v>
      </c>
      <c r="F1393" s="4">
        <v>46762</v>
      </c>
      <c r="G1393" t="s">
        <v>51</v>
      </c>
      <c r="H1393">
        <v>10</v>
      </c>
      <c r="I1393" t="s">
        <v>23</v>
      </c>
      <c r="J1393" t="s">
        <v>2826</v>
      </c>
      <c r="K1393" t="s">
        <v>30</v>
      </c>
      <c r="L1393">
        <v>9</v>
      </c>
      <c r="M1393" t="s">
        <v>43</v>
      </c>
      <c r="N1393" t="s">
        <v>210</v>
      </c>
      <c r="O1393" t="b">
        <v>0</v>
      </c>
      <c r="P1393" cm="1">
        <f t="array" ref="P1393">_xlfn.IFS(O1393=FALSE, 0, O1393=TRUE,1)</f>
        <v>0</v>
      </c>
      <c r="Q1393">
        <v>3</v>
      </c>
      <c r="R1393">
        <v>49</v>
      </c>
      <c r="S1393">
        <v>0</v>
      </c>
    </row>
    <row r="1394" spans="1:19" x14ac:dyDescent="0.3">
      <c r="A1394" t="s">
        <v>2827</v>
      </c>
      <c r="B1394" s="1">
        <v>45444.263194444444</v>
      </c>
      <c r="C1394" s="3">
        <v>46763</v>
      </c>
      <c r="D1394" s="6">
        <v>0.26319444444444445</v>
      </c>
      <c r="E1394" s="6" t="str">
        <f t="shared" si="21"/>
        <v>Yes</v>
      </c>
      <c r="F1394" s="4">
        <v>46763</v>
      </c>
      <c r="G1394" t="s">
        <v>22</v>
      </c>
      <c r="H1394">
        <v>6</v>
      </c>
      <c r="I1394" t="s">
        <v>91</v>
      </c>
      <c r="J1394" t="s">
        <v>2828</v>
      </c>
      <c r="K1394" t="s">
        <v>30</v>
      </c>
      <c r="L1394">
        <v>36</v>
      </c>
      <c r="M1394" t="s">
        <v>43</v>
      </c>
      <c r="N1394" t="s">
        <v>210</v>
      </c>
      <c r="O1394" t="b">
        <v>0</v>
      </c>
      <c r="P1394" cm="1">
        <f t="array" ref="P1394">_xlfn.IFS(O1394=FALSE, 0, O1394=TRUE,1)</f>
        <v>0</v>
      </c>
      <c r="Q1394">
        <v>5</v>
      </c>
      <c r="R1394">
        <v>15</v>
      </c>
      <c r="S1394">
        <v>0</v>
      </c>
    </row>
    <row r="1395" spans="1:19" x14ac:dyDescent="0.3">
      <c r="A1395" t="s">
        <v>2829</v>
      </c>
      <c r="B1395" s="1">
        <v>45542.668055555558</v>
      </c>
      <c r="C1395" s="3">
        <v>46764</v>
      </c>
      <c r="D1395" s="6">
        <v>0.66805555555555551</v>
      </c>
      <c r="E1395" s="6" t="str">
        <f t="shared" si="21"/>
        <v>Yes</v>
      </c>
      <c r="F1395" s="4">
        <v>46764</v>
      </c>
      <c r="G1395" t="s">
        <v>22</v>
      </c>
      <c r="H1395">
        <v>16</v>
      </c>
      <c r="I1395" t="s">
        <v>129</v>
      </c>
      <c r="J1395" t="s">
        <v>2830</v>
      </c>
      <c r="K1395" t="s">
        <v>30</v>
      </c>
      <c r="L1395">
        <v>58</v>
      </c>
      <c r="M1395" t="s">
        <v>43</v>
      </c>
      <c r="N1395" t="s">
        <v>210</v>
      </c>
      <c r="O1395" t="b">
        <v>0</v>
      </c>
      <c r="P1395" cm="1">
        <f t="array" ref="P1395">_xlfn.IFS(O1395=FALSE, 0, O1395=TRUE,1)</f>
        <v>0</v>
      </c>
      <c r="Q1395">
        <v>7</v>
      </c>
      <c r="R1395">
        <v>10</v>
      </c>
      <c r="S1395">
        <v>0</v>
      </c>
    </row>
    <row r="1396" spans="1:19" x14ac:dyDescent="0.3">
      <c r="A1396" t="s">
        <v>2831</v>
      </c>
      <c r="B1396" s="1">
        <v>45152.240277777775</v>
      </c>
      <c r="C1396" s="3">
        <v>46765</v>
      </c>
      <c r="D1396" s="6">
        <v>0.24027777777777778</v>
      </c>
      <c r="E1396" s="6" t="str">
        <f t="shared" si="21"/>
        <v>No</v>
      </c>
      <c r="F1396" s="4">
        <v>46765</v>
      </c>
      <c r="G1396" t="s">
        <v>51</v>
      </c>
      <c r="H1396">
        <v>5</v>
      </c>
      <c r="I1396" t="s">
        <v>79</v>
      </c>
      <c r="J1396" t="s">
        <v>2832</v>
      </c>
      <c r="K1396" t="s">
        <v>30</v>
      </c>
      <c r="L1396">
        <v>66</v>
      </c>
      <c r="M1396" t="s">
        <v>43</v>
      </c>
      <c r="N1396" t="s">
        <v>60</v>
      </c>
      <c r="O1396" t="b">
        <v>0</v>
      </c>
      <c r="P1396" cm="1">
        <f t="array" ref="P1396">_xlfn.IFS(O1396=FALSE, 0, O1396=TRUE,1)</f>
        <v>0</v>
      </c>
      <c r="R1396">
        <v>49</v>
      </c>
      <c r="S1396">
        <v>0</v>
      </c>
    </row>
    <row r="1397" spans="1:19" x14ac:dyDescent="0.3">
      <c r="A1397" t="s">
        <v>2833</v>
      </c>
      <c r="B1397" s="1">
        <v>45445.332638888889</v>
      </c>
      <c r="C1397" s="3">
        <v>46766</v>
      </c>
      <c r="D1397" s="6">
        <v>0.33263888888888887</v>
      </c>
      <c r="E1397" s="6" t="str">
        <f t="shared" si="21"/>
        <v>No</v>
      </c>
      <c r="F1397" s="4">
        <v>46766</v>
      </c>
      <c r="G1397" t="s">
        <v>34</v>
      </c>
      <c r="H1397">
        <v>7</v>
      </c>
      <c r="I1397" t="s">
        <v>91</v>
      </c>
      <c r="J1397" t="s">
        <v>2834</v>
      </c>
      <c r="K1397" t="s">
        <v>30</v>
      </c>
      <c r="L1397">
        <v>28</v>
      </c>
      <c r="M1397" t="s">
        <v>43</v>
      </c>
      <c r="N1397" t="s">
        <v>60</v>
      </c>
      <c r="O1397" t="b">
        <v>0</v>
      </c>
      <c r="P1397" cm="1">
        <f t="array" ref="P1397">_xlfn.IFS(O1397=FALSE, 0, O1397=TRUE,1)</f>
        <v>0</v>
      </c>
      <c r="R1397">
        <v>50</v>
      </c>
      <c r="S1397">
        <v>0</v>
      </c>
    </row>
    <row r="1398" spans="1:19" x14ac:dyDescent="0.3">
      <c r="A1398" t="s">
        <v>2835</v>
      </c>
      <c r="B1398" s="1">
        <v>45270.896527777775</v>
      </c>
      <c r="C1398" s="3">
        <v>46767</v>
      </c>
      <c r="D1398" s="6">
        <v>0.89652777777777781</v>
      </c>
      <c r="E1398" s="6" t="str">
        <f t="shared" si="21"/>
        <v>No</v>
      </c>
      <c r="F1398" s="4">
        <v>46767</v>
      </c>
      <c r="G1398" t="s">
        <v>34</v>
      </c>
      <c r="H1398">
        <v>21</v>
      </c>
      <c r="I1398" t="s">
        <v>228</v>
      </c>
      <c r="J1398" t="s">
        <v>2836</v>
      </c>
      <c r="K1398" t="s">
        <v>30</v>
      </c>
      <c r="L1398">
        <v>69</v>
      </c>
      <c r="M1398" t="s">
        <v>43</v>
      </c>
      <c r="N1398" t="s">
        <v>60</v>
      </c>
      <c r="O1398" t="b">
        <v>0</v>
      </c>
      <c r="P1398" cm="1">
        <f t="array" ref="P1398">_xlfn.IFS(O1398=FALSE, 0, O1398=TRUE,1)</f>
        <v>0</v>
      </c>
      <c r="R1398">
        <v>55</v>
      </c>
      <c r="S1398">
        <v>0</v>
      </c>
    </row>
    <row r="1399" spans="1:19" x14ac:dyDescent="0.3">
      <c r="A1399" t="s">
        <v>2837</v>
      </c>
      <c r="B1399" s="1">
        <v>45017.631944444445</v>
      </c>
      <c r="C1399" s="3">
        <v>46768</v>
      </c>
      <c r="D1399" s="6">
        <v>0.63194444444444442</v>
      </c>
      <c r="E1399" s="6" t="str">
        <f t="shared" si="21"/>
        <v>Yes</v>
      </c>
      <c r="F1399" s="4">
        <v>46768</v>
      </c>
      <c r="G1399" t="s">
        <v>22</v>
      </c>
      <c r="H1399">
        <v>15</v>
      </c>
      <c r="I1399" t="s">
        <v>52</v>
      </c>
      <c r="J1399" t="s">
        <v>2838</v>
      </c>
      <c r="K1399" t="s">
        <v>30</v>
      </c>
      <c r="L1399">
        <v>20</v>
      </c>
      <c r="M1399" t="s">
        <v>43</v>
      </c>
      <c r="N1399" t="s">
        <v>32</v>
      </c>
      <c r="O1399" t="b">
        <v>0</v>
      </c>
      <c r="P1399" cm="1">
        <f t="array" ref="P1399">_xlfn.IFS(O1399=FALSE, 0, O1399=TRUE,1)</f>
        <v>0</v>
      </c>
      <c r="R1399">
        <v>30</v>
      </c>
      <c r="S1399">
        <v>0</v>
      </c>
    </row>
    <row r="1400" spans="1:19" x14ac:dyDescent="0.3">
      <c r="A1400" t="s">
        <v>2839</v>
      </c>
      <c r="B1400" s="1">
        <v>45283.504861111112</v>
      </c>
      <c r="C1400" s="3">
        <v>46769</v>
      </c>
      <c r="D1400" s="6">
        <v>0.50486111111111109</v>
      </c>
      <c r="E1400" s="6" t="str">
        <f t="shared" si="21"/>
        <v>Yes</v>
      </c>
      <c r="F1400" s="4">
        <v>46769</v>
      </c>
      <c r="G1400" t="s">
        <v>22</v>
      </c>
      <c r="H1400">
        <v>12</v>
      </c>
      <c r="I1400" t="s">
        <v>30</v>
      </c>
      <c r="J1400" t="s">
        <v>2840</v>
      </c>
      <c r="K1400" t="s">
        <v>30</v>
      </c>
      <c r="L1400">
        <v>65</v>
      </c>
      <c r="M1400" t="s">
        <v>43</v>
      </c>
      <c r="N1400" t="s">
        <v>32</v>
      </c>
      <c r="O1400" t="b">
        <v>0</v>
      </c>
      <c r="P1400" cm="1">
        <f t="array" ref="P1400">_xlfn.IFS(O1400=FALSE, 0, O1400=TRUE,1)</f>
        <v>0</v>
      </c>
      <c r="R1400">
        <v>17</v>
      </c>
      <c r="S1400">
        <v>0</v>
      </c>
    </row>
    <row r="1401" spans="1:19" x14ac:dyDescent="0.3">
      <c r="A1401" t="s">
        <v>2841</v>
      </c>
      <c r="B1401" s="1">
        <v>45437.609722222223</v>
      </c>
      <c r="C1401" s="3">
        <v>46770</v>
      </c>
      <c r="D1401" s="6">
        <v>0.60972222222222228</v>
      </c>
      <c r="E1401" s="6" t="str">
        <f t="shared" si="21"/>
        <v>No</v>
      </c>
      <c r="F1401" s="4">
        <v>46770</v>
      </c>
      <c r="G1401" t="s">
        <v>22</v>
      </c>
      <c r="H1401">
        <v>14</v>
      </c>
      <c r="I1401" t="s">
        <v>30</v>
      </c>
      <c r="J1401" t="s">
        <v>2842</v>
      </c>
      <c r="K1401" t="s">
        <v>30</v>
      </c>
      <c r="L1401">
        <v>21</v>
      </c>
      <c r="M1401" t="s">
        <v>43</v>
      </c>
      <c r="N1401" t="s">
        <v>32</v>
      </c>
      <c r="O1401" t="b">
        <v>0</v>
      </c>
      <c r="P1401" cm="1">
        <f t="array" ref="P1401">_xlfn.IFS(O1401=FALSE, 0, O1401=TRUE,1)</f>
        <v>0</v>
      </c>
      <c r="R1401">
        <v>33</v>
      </c>
      <c r="S1401">
        <v>0</v>
      </c>
    </row>
    <row r="1402" spans="1:19" x14ac:dyDescent="0.3">
      <c r="A1402" t="s">
        <v>2843</v>
      </c>
      <c r="B1402" s="1">
        <v>45295.041666666664</v>
      </c>
      <c r="C1402" s="3">
        <v>46771</v>
      </c>
      <c r="D1402" s="6">
        <v>4.1666666666666664E-2</v>
      </c>
      <c r="E1402" s="6" t="str">
        <f t="shared" si="21"/>
        <v>No</v>
      </c>
      <c r="F1402" s="4">
        <v>46771</v>
      </c>
      <c r="G1402" t="s">
        <v>27</v>
      </c>
      <c r="H1402">
        <v>1</v>
      </c>
      <c r="I1402" t="s">
        <v>30</v>
      </c>
      <c r="J1402" t="s">
        <v>2844</v>
      </c>
      <c r="K1402" t="s">
        <v>30</v>
      </c>
      <c r="L1402">
        <v>67</v>
      </c>
      <c r="M1402" t="s">
        <v>43</v>
      </c>
      <c r="N1402" t="s">
        <v>32</v>
      </c>
      <c r="O1402" t="b">
        <v>0</v>
      </c>
      <c r="P1402" cm="1">
        <f t="array" ref="P1402">_xlfn.IFS(O1402=FALSE, 0, O1402=TRUE,1)</f>
        <v>0</v>
      </c>
      <c r="R1402">
        <v>40</v>
      </c>
      <c r="S1402">
        <v>0</v>
      </c>
    </row>
    <row r="1403" spans="1:19" x14ac:dyDescent="0.3">
      <c r="A1403" t="s">
        <v>2845</v>
      </c>
      <c r="B1403" s="1">
        <v>45090.838194444441</v>
      </c>
      <c r="C1403" s="3">
        <v>46772</v>
      </c>
      <c r="D1403" s="6">
        <v>0.83819444444444446</v>
      </c>
      <c r="E1403" s="6" t="str">
        <f t="shared" si="21"/>
        <v>No</v>
      </c>
      <c r="F1403" s="4">
        <v>46772</v>
      </c>
      <c r="G1403" t="s">
        <v>74</v>
      </c>
      <c r="H1403">
        <v>20</v>
      </c>
      <c r="I1403" t="s">
        <v>47</v>
      </c>
      <c r="J1403" t="s">
        <v>2846</v>
      </c>
      <c r="K1403" t="s">
        <v>30</v>
      </c>
      <c r="L1403">
        <v>10</v>
      </c>
      <c r="M1403" t="s">
        <v>43</v>
      </c>
      <c r="N1403" t="s">
        <v>32</v>
      </c>
      <c r="O1403" t="b">
        <v>0</v>
      </c>
      <c r="P1403" cm="1">
        <f t="array" ref="P1403">_xlfn.IFS(O1403=FALSE, 0, O1403=TRUE,1)</f>
        <v>0</v>
      </c>
      <c r="R1403">
        <v>56</v>
      </c>
      <c r="S1403">
        <v>0</v>
      </c>
    </row>
    <row r="1404" spans="1:19" x14ac:dyDescent="0.3">
      <c r="A1404" t="s">
        <v>2847</v>
      </c>
      <c r="B1404" s="1">
        <v>45234.205555555556</v>
      </c>
      <c r="C1404" s="3">
        <v>46773</v>
      </c>
      <c r="D1404" s="6">
        <v>0.20555555555555555</v>
      </c>
      <c r="E1404" s="6" t="str">
        <f t="shared" si="21"/>
        <v>Yes</v>
      </c>
      <c r="F1404" s="4">
        <v>46773</v>
      </c>
      <c r="G1404" t="s">
        <v>22</v>
      </c>
      <c r="H1404">
        <v>4</v>
      </c>
      <c r="I1404" t="s">
        <v>62</v>
      </c>
      <c r="J1404" t="s">
        <v>2848</v>
      </c>
      <c r="K1404" t="s">
        <v>30</v>
      </c>
      <c r="L1404">
        <v>30</v>
      </c>
      <c r="M1404" t="s">
        <v>43</v>
      </c>
      <c r="N1404" t="s">
        <v>32</v>
      </c>
      <c r="O1404" t="b">
        <v>0</v>
      </c>
      <c r="P1404" cm="1">
        <f t="array" ref="P1404">_xlfn.IFS(O1404=FALSE, 0, O1404=TRUE,1)</f>
        <v>0</v>
      </c>
      <c r="R1404">
        <v>20</v>
      </c>
      <c r="S1404">
        <v>0</v>
      </c>
    </row>
    <row r="1405" spans="1:19" x14ac:dyDescent="0.3">
      <c r="A1405" t="s">
        <v>2849</v>
      </c>
      <c r="B1405" s="1">
        <v>45283.696527777778</v>
      </c>
      <c r="C1405" s="3">
        <v>46774</v>
      </c>
      <c r="D1405" s="6">
        <v>0.69652777777777775</v>
      </c>
      <c r="E1405" s="6" t="str">
        <f t="shared" si="21"/>
        <v>No</v>
      </c>
      <c r="F1405" s="4">
        <v>46774</v>
      </c>
      <c r="G1405" t="s">
        <v>22</v>
      </c>
      <c r="H1405">
        <v>16</v>
      </c>
      <c r="I1405" t="s">
        <v>28</v>
      </c>
      <c r="J1405" t="s">
        <v>2850</v>
      </c>
      <c r="K1405" t="s">
        <v>30</v>
      </c>
      <c r="L1405">
        <v>40</v>
      </c>
      <c r="M1405" t="s">
        <v>43</v>
      </c>
      <c r="N1405" t="s">
        <v>32</v>
      </c>
      <c r="O1405" t="b">
        <v>0</v>
      </c>
      <c r="P1405" cm="1">
        <f t="array" ref="P1405">_xlfn.IFS(O1405=FALSE, 0, O1405=TRUE,1)</f>
        <v>0</v>
      </c>
      <c r="R1405">
        <v>57</v>
      </c>
      <c r="S1405">
        <v>0</v>
      </c>
    </row>
    <row r="1406" spans="1:19" x14ac:dyDescent="0.3">
      <c r="A1406" t="s">
        <v>2851</v>
      </c>
      <c r="B1406" s="1">
        <v>45541.52847222222</v>
      </c>
      <c r="C1406" s="3">
        <v>46775</v>
      </c>
      <c r="D1406" s="6">
        <v>0.52847222222222223</v>
      </c>
      <c r="E1406" s="6" t="str">
        <f t="shared" si="21"/>
        <v>Yes</v>
      </c>
      <c r="F1406" s="4">
        <v>46775</v>
      </c>
      <c r="G1406" t="s">
        <v>55</v>
      </c>
      <c r="H1406">
        <v>12</v>
      </c>
      <c r="I1406" t="s">
        <v>65</v>
      </c>
      <c r="J1406" t="s">
        <v>2852</v>
      </c>
      <c r="K1406" t="s">
        <v>30</v>
      </c>
      <c r="L1406">
        <v>27</v>
      </c>
      <c r="M1406" t="s">
        <v>43</v>
      </c>
      <c r="N1406" t="s">
        <v>32</v>
      </c>
      <c r="O1406" t="b">
        <v>0</v>
      </c>
      <c r="P1406" cm="1">
        <f t="array" ref="P1406">_xlfn.IFS(O1406=FALSE, 0, O1406=TRUE,1)</f>
        <v>0</v>
      </c>
      <c r="R1406">
        <v>10</v>
      </c>
      <c r="S1406">
        <v>0</v>
      </c>
    </row>
    <row r="1407" spans="1:19" x14ac:dyDescent="0.3">
      <c r="A1407" t="s">
        <v>2853</v>
      </c>
      <c r="B1407" s="1">
        <v>45411.347222222219</v>
      </c>
      <c r="C1407" s="3">
        <v>46776</v>
      </c>
      <c r="D1407" s="6">
        <v>0.34722222222222221</v>
      </c>
      <c r="E1407" s="6" t="str">
        <f t="shared" si="21"/>
        <v>Yes</v>
      </c>
      <c r="F1407" s="4">
        <v>46776</v>
      </c>
      <c r="G1407" t="s">
        <v>51</v>
      </c>
      <c r="H1407">
        <v>8</v>
      </c>
      <c r="I1407" t="s">
        <v>106</v>
      </c>
      <c r="J1407" t="s">
        <v>2854</v>
      </c>
      <c r="K1407" t="s">
        <v>30</v>
      </c>
      <c r="L1407">
        <v>45</v>
      </c>
      <c r="M1407" t="s">
        <v>43</v>
      </c>
      <c r="N1407" t="s">
        <v>32</v>
      </c>
      <c r="O1407" t="b">
        <v>0</v>
      </c>
      <c r="P1407" cm="1">
        <f t="array" ref="P1407">_xlfn.IFS(O1407=FALSE, 0, O1407=TRUE,1)</f>
        <v>0</v>
      </c>
      <c r="R1407">
        <v>14</v>
      </c>
      <c r="S1407">
        <v>0</v>
      </c>
    </row>
    <row r="1408" spans="1:19" x14ac:dyDescent="0.3">
      <c r="A1408" t="s">
        <v>2855</v>
      </c>
      <c r="B1408" s="1">
        <v>45021.763194444444</v>
      </c>
      <c r="C1408" s="3">
        <v>46777</v>
      </c>
      <c r="D1408" s="6">
        <v>0.7631944444444444</v>
      </c>
      <c r="E1408" s="6" t="str">
        <f t="shared" si="21"/>
        <v>No</v>
      </c>
      <c r="F1408" s="4">
        <v>46777</v>
      </c>
      <c r="G1408" t="s">
        <v>15</v>
      </c>
      <c r="H1408">
        <v>18</v>
      </c>
      <c r="I1408" t="s">
        <v>91</v>
      </c>
      <c r="J1408" t="s">
        <v>2856</v>
      </c>
      <c r="K1408" t="s">
        <v>30</v>
      </c>
      <c r="L1408">
        <v>76</v>
      </c>
      <c r="M1408" t="s">
        <v>43</v>
      </c>
      <c r="N1408" t="s">
        <v>32</v>
      </c>
      <c r="O1408" t="b">
        <v>0</v>
      </c>
      <c r="P1408" cm="1">
        <f t="array" ref="P1408">_xlfn.IFS(O1408=FALSE, 0, O1408=TRUE,1)</f>
        <v>0</v>
      </c>
      <c r="R1408">
        <v>54</v>
      </c>
      <c r="S1408">
        <v>0</v>
      </c>
    </row>
    <row r="1409" spans="1:19" x14ac:dyDescent="0.3">
      <c r="A1409" t="s">
        <v>2857</v>
      </c>
      <c r="B1409" s="1">
        <v>45084.179166666669</v>
      </c>
      <c r="C1409" s="3">
        <v>46778</v>
      </c>
      <c r="D1409" s="6">
        <v>0.17916666666666667</v>
      </c>
      <c r="E1409" s="6" t="str">
        <f t="shared" si="21"/>
        <v>No</v>
      </c>
      <c r="F1409" s="4">
        <v>46778</v>
      </c>
      <c r="G1409" t="s">
        <v>15</v>
      </c>
      <c r="H1409">
        <v>4</v>
      </c>
      <c r="I1409" t="s">
        <v>85</v>
      </c>
      <c r="J1409" t="s">
        <v>2858</v>
      </c>
      <c r="K1409" t="s">
        <v>30</v>
      </c>
      <c r="L1409">
        <v>40</v>
      </c>
      <c r="M1409" t="s">
        <v>43</v>
      </c>
      <c r="N1409" t="s">
        <v>32</v>
      </c>
      <c r="O1409" t="b">
        <v>0</v>
      </c>
      <c r="P1409" cm="1">
        <f t="array" ref="P1409">_xlfn.IFS(O1409=FALSE, 0, O1409=TRUE,1)</f>
        <v>0</v>
      </c>
      <c r="R1409">
        <v>33</v>
      </c>
      <c r="S1409">
        <v>0</v>
      </c>
    </row>
    <row r="1410" spans="1:19" x14ac:dyDescent="0.3">
      <c r="A1410" t="s">
        <v>2859</v>
      </c>
      <c r="B1410" s="1">
        <v>45439.477083333331</v>
      </c>
      <c r="C1410" s="3">
        <v>46779</v>
      </c>
      <c r="D1410" s="6">
        <v>0.47708333333333336</v>
      </c>
      <c r="E1410" s="6" t="str">
        <f t="shared" si="21"/>
        <v>No</v>
      </c>
      <c r="F1410" s="4">
        <v>46779</v>
      </c>
      <c r="G1410" t="s">
        <v>51</v>
      </c>
      <c r="H1410">
        <v>11</v>
      </c>
      <c r="I1410" t="s">
        <v>85</v>
      </c>
      <c r="J1410" t="s">
        <v>2860</v>
      </c>
      <c r="K1410" t="s">
        <v>30</v>
      </c>
      <c r="L1410">
        <v>11</v>
      </c>
      <c r="M1410" t="s">
        <v>43</v>
      </c>
      <c r="N1410" t="s">
        <v>32</v>
      </c>
      <c r="O1410" t="b">
        <v>0</v>
      </c>
      <c r="P1410" cm="1">
        <f t="array" ref="P1410">_xlfn.IFS(O1410=FALSE, 0, O1410=TRUE,1)</f>
        <v>0</v>
      </c>
      <c r="R1410">
        <v>36</v>
      </c>
      <c r="S1410">
        <v>0</v>
      </c>
    </row>
    <row r="1411" spans="1:19" x14ac:dyDescent="0.3">
      <c r="A1411" t="s">
        <v>2861</v>
      </c>
      <c r="B1411" s="1">
        <v>45456.133333333331</v>
      </c>
      <c r="C1411" s="3">
        <v>46780</v>
      </c>
      <c r="D1411" s="6">
        <v>0.13333333333333333</v>
      </c>
      <c r="E1411" s="6" t="str">
        <f t="shared" ref="E1411:E1474" si="22">IF(R1411&lt;=30,"Yes","No")</f>
        <v>No</v>
      </c>
      <c r="F1411" s="4">
        <v>46780</v>
      </c>
      <c r="G1411" t="s">
        <v>27</v>
      </c>
      <c r="H1411">
        <v>3</v>
      </c>
      <c r="I1411" t="s">
        <v>85</v>
      </c>
      <c r="J1411" t="s">
        <v>2862</v>
      </c>
      <c r="K1411" t="s">
        <v>30</v>
      </c>
      <c r="L1411">
        <v>72</v>
      </c>
      <c r="M1411" t="s">
        <v>43</v>
      </c>
      <c r="N1411" t="s">
        <v>32</v>
      </c>
      <c r="O1411" t="b">
        <v>0</v>
      </c>
      <c r="P1411" cm="1">
        <f t="array" ref="P1411">_xlfn.IFS(O1411=FALSE, 0, O1411=TRUE,1)</f>
        <v>0</v>
      </c>
      <c r="R1411">
        <v>43</v>
      </c>
      <c r="S1411">
        <v>0</v>
      </c>
    </row>
    <row r="1412" spans="1:19" x14ac:dyDescent="0.3">
      <c r="A1412" t="s">
        <v>2863</v>
      </c>
      <c r="B1412" s="1">
        <v>45080.522916666669</v>
      </c>
      <c r="C1412" s="3">
        <v>46781</v>
      </c>
      <c r="D1412" s="6">
        <v>0.5229166666666667</v>
      </c>
      <c r="E1412" s="6" t="str">
        <f t="shared" si="22"/>
        <v>Yes</v>
      </c>
      <c r="F1412" s="4">
        <v>46781</v>
      </c>
      <c r="G1412" t="s">
        <v>22</v>
      </c>
      <c r="H1412">
        <v>12</v>
      </c>
      <c r="I1412" t="s">
        <v>23</v>
      </c>
      <c r="J1412" t="s">
        <v>2864</v>
      </c>
      <c r="K1412" t="s">
        <v>30</v>
      </c>
      <c r="L1412">
        <v>78</v>
      </c>
      <c r="M1412" t="s">
        <v>43</v>
      </c>
      <c r="N1412" t="s">
        <v>32</v>
      </c>
      <c r="O1412" t="b">
        <v>0</v>
      </c>
      <c r="P1412" cm="1">
        <f t="array" ref="P1412">_xlfn.IFS(O1412=FALSE, 0, O1412=TRUE,1)</f>
        <v>0</v>
      </c>
      <c r="R1412">
        <v>21</v>
      </c>
      <c r="S1412">
        <v>0</v>
      </c>
    </row>
    <row r="1413" spans="1:19" x14ac:dyDescent="0.3">
      <c r="A1413" t="s">
        <v>2865</v>
      </c>
      <c r="B1413" s="1">
        <v>45035.501388888886</v>
      </c>
      <c r="C1413" s="3">
        <v>46782</v>
      </c>
      <c r="D1413" s="6">
        <v>0.50138888888888888</v>
      </c>
      <c r="E1413" s="6" t="str">
        <f t="shared" si="22"/>
        <v>No</v>
      </c>
      <c r="F1413" s="4">
        <v>46782</v>
      </c>
      <c r="G1413" t="s">
        <v>15</v>
      </c>
      <c r="H1413">
        <v>12</v>
      </c>
      <c r="I1413" t="s">
        <v>38</v>
      </c>
      <c r="J1413" t="s">
        <v>2866</v>
      </c>
      <c r="K1413" t="s">
        <v>30</v>
      </c>
      <c r="L1413">
        <v>61</v>
      </c>
      <c r="M1413" t="s">
        <v>43</v>
      </c>
      <c r="N1413" t="s">
        <v>32</v>
      </c>
      <c r="O1413" t="b">
        <v>0</v>
      </c>
      <c r="P1413" cm="1">
        <f t="array" ref="P1413">_xlfn.IFS(O1413=FALSE, 0, O1413=TRUE,1)</f>
        <v>0</v>
      </c>
      <c r="R1413">
        <v>59</v>
      </c>
      <c r="S1413">
        <v>0</v>
      </c>
    </row>
    <row r="1414" spans="1:19" x14ac:dyDescent="0.3">
      <c r="A1414" t="s">
        <v>2867</v>
      </c>
      <c r="B1414" s="1">
        <v>45060.667361111111</v>
      </c>
      <c r="C1414" s="3">
        <v>46783</v>
      </c>
      <c r="D1414" s="6">
        <v>0.66736111111111107</v>
      </c>
      <c r="E1414" s="6" t="str">
        <f t="shared" si="22"/>
        <v>No</v>
      </c>
      <c r="F1414" s="4">
        <v>46783</v>
      </c>
      <c r="G1414" t="s">
        <v>34</v>
      </c>
      <c r="H1414">
        <v>16</v>
      </c>
      <c r="I1414" t="s">
        <v>65</v>
      </c>
      <c r="J1414" t="s">
        <v>2868</v>
      </c>
      <c r="K1414" t="s">
        <v>30</v>
      </c>
      <c r="L1414">
        <v>34</v>
      </c>
      <c r="M1414" t="s">
        <v>43</v>
      </c>
      <c r="N1414" t="s">
        <v>32</v>
      </c>
      <c r="O1414" t="b">
        <v>0</v>
      </c>
      <c r="P1414" cm="1">
        <f t="array" ref="P1414">_xlfn.IFS(O1414=FALSE, 0, O1414=TRUE,1)</f>
        <v>0</v>
      </c>
      <c r="Q1414">
        <v>0</v>
      </c>
      <c r="R1414">
        <v>50</v>
      </c>
      <c r="S1414">
        <v>1</v>
      </c>
    </row>
    <row r="1415" spans="1:19" x14ac:dyDescent="0.3">
      <c r="A1415" t="s">
        <v>2869</v>
      </c>
      <c r="B1415" s="1">
        <v>45565.430555555555</v>
      </c>
      <c r="C1415" s="3">
        <v>46784</v>
      </c>
      <c r="D1415" s="6">
        <v>0.43055555555555558</v>
      </c>
      <c r="E1415" s="6" t="str">
        <f t="shared" si="22"/>
        <v>No</v>
      </c>
      <c r="F1415" s="4">
        <v>46784</v>
      </c>
      <c r="G1415" t="s">
        <v>51</v>
      </c>
      <c r="H1415">
        <v>10</v>
      </c>
      <c r="I1415" t="s">
        <v>75</v>
      </c>
      <c r="J1415" t="s">
        <v>2870</v>
      </c>
      <c r="K1415" t="s">
        <v>30</v>
      </c>
      <c r="L1415">
        <v>38</v>
      </c>
      <c r="M1415" t="s">
        <v>43</v>
      </c>
      <c r="N1415" t="s">
        <v>32</v>
      </c>
      <c r="O1415" t="b">
        <v>0</v>
      </c>
      <c r="P1415" cm="1">
        <f t="array" ref="P1415">_xlfn.IFS(O1415=FALSE, 0, O1415=TRUE,1)</f>
        <v>0</v>
      </c>
      <c r="Q1415">
        <v>2</v>
      </c>
      <c r="R1415">
        <v>55</v>
      </c>
      <c r="S1415">
        <v>0</v>
      </c>
    </row>
    <row r="1416" spans="1:19" x14ac:dyDescent="0.3">
      <c r="A1416" t="s">
        <v>2871</v>
      </c>
      <c r="B1416" s="1">
        <v>45265.352777777778</v>
      </c>
      <c r="C1416" s="3">
        <v>46785</v>
      </c>
      <c r="D1416" s="6">
        <v>0.3527777777777778</v>
      </c>
      <c r="E1416" s="6" t="str">
        <f t="shared" si="22"/>
        <v>Yes</v>
      </c>
      <c r="F1416" s="4">
        <v>46785</v>
      </c>
      <c r="G1416" t="s">
        <v>74</v>
      </c>
      <c r="H1416">
        <v>8</v>
      </c>
      <c r="I1416" t="s">
        <v>71</v>
      </c>
      <c r="J1416" t="s">
        <v>2872</v>
      </c>
      <c r="K1416" t="s">
        <v>30</v>
      </c>
      <c r="L1416">
        <v>61</v>
      </c>
      <c r="M1416" t="s">
        <v>43</v>
      </c>
      <c r="N1416" t="s">
        <v>32</v>
      </c>
      <c r="O1416" t="b">
        <v>0</v>
      </c>
      <c r="P1416" cm="1">
        <f t="array" ref="P1416">_xlfn.IFS(O1416=FALSE, 0, O1416=TRUE,1)</f>
        <v>0</v>
      </c>
      <c r="Q1416">
        <v>5</v>
      </c>
      <c r="R1416">
        <v>22</v>
      </c>
      <c r="S1416">
        <v>0</v>
      </c>
    </row>
    <row r="1417" spans="1:19" x14ac:dyDescent="0.3">
      <c r="A1417" t="s">
        <v>2873</v>
      </c>
      <c r="B1417" s="1">
        <v>45132.050694444442</v>
      </c>
      <c r="C1417" s="3">
        <v>46786</v>
      </c>
      <c r="D1417" s="6">
        <v>5.0694444444444445E-2</v>
      </c>
      <c r="E1417" s="6" t="str">
        <f t="shared" si="22"/>
        <v>Yes</v>
      </c>
      <c r="F1417" s="4">
        <v>46786</v>
      </c>
      <c r="G1417" t="s">
        <v>74</v>
      </c>
      <c r="H1417">
        <v>1</v>
      </c>
      <c r="I1417" t="s">
        <v>47</v>
      </c>
      <c r="J1417" t="s">
        <v>2874</v>
      </c>
      <c r="K1417" t="s">
        <v>30</v>
      </c>
      <c r="L1417">
        <v>59</v>
      </c>
      <c r="M1417" t="s">
        <v>43</v>
      </c>
      <c r="N1417" t="s">
        <v>32</v>
      </c>
      <c r="O1417" t="b">
        <v>0</v>
      </c>
      <c r="P1417" cm="1">
        <f t="array" ref="P1417">_xlfn.IFS(O1417=FALSE, 0, O1417=TRUE,1)</f>
        <v>0</v>
      </c>
      <c r="Q1417">
        <v>5</v>
      </c>
      <c r="R1417">
        <v>15</v>
      </c>
      <c r="S1417">
        <v>0</v>
      </c>
    </row>
    <row r="1418" spans="1:19" x14ac:dyDescent="0.3">
      <c r="A1418" t="s">
        <v>2875</v>
      </c>
      <c r="B1418" s="1">
        <v>45138.553472222222</v>
      </c>
      <c r="C1418" s="3">
        <v>46787</v>
      </c>
      <c r="D1418" s="6">
        <v>0.55347222222222225</v>
      </c>
      <c r="E1418" s="6" t="str">
        <f t="shared" si="22"/>
        <v>Yes</v>
      </c>
      <c r="F1418" s="4">
        <v>46787</v>
      </c>
      <c r="G1418" t="s">
        <v>51</v>
      </c>
      <c r="H1418">
        <v>13</v>
      </c>
      <c r="I1418" t="s">
        <v>18</v>
      </c>
      <c r="J1418" t="s">
        <v>2876</v>
      </c>
      <c r="K1418" t="s">
        <v>30</v>
      </c>
      <c r="L1418">
        <v>36</v>
      </c>
      <c r="M1418" t="s">
        <v>43</v>
      </c>
      <c r="N1418" t="s">
        <v>32</v>
      </c>
      <c r="O1418" t="b">
        <v>0</v>
      </c>
      <c r="P1418" cm="1">
        <f t="array" ref="P1418">_xlfn.IFS(O1418=FALSE, 0, O1418=TRUE,1)</f>
        <v>0</v>
      </c>
      <c r="Q1418">
        <v>8</v>
      </c>
      <c r="R1418">
        <v>20</v>
      </c>
      <c r="S1418">
        <v>0</v>
      </c>
    </row>
    <row r="1419" spans="1:19" x14ac:dyDescent="0.3">
      <c r="A1419" t="s">
        <v>2877</v>
      </c>
      <c r="B1419" s="1">
        <v>45230.326388888891</v>
      </c>
      <c r="C1419" s="3">
        <v>46788</v>
      </c>
      <c r="D1419" s="6">
        <v>0.3263888888888889</v>
      </c>
      <c r="E1419" s="6" t="str">
        <f t="shared" si="22"/>
        <v>No</v>
      </c>
      <c r="F1419" s="4">
        <v>46788</v>
      </c>
      <c r="G1419" t="s">
        <v>74</v>
      </c>
      <c r="H1419">
        <v>7</v>
      </c>
      <c r="I1419" t="s">
        <v>228</v>
      </c>
      <c r="J1419" t="s">
        <v>2878</v>
      </c>
      <c r="K1419" t="s">
        <v>30</v>
      </c>
      <c r="L1419">
        <v>54</v>
      </c>
      <c r="M1419" t="s">
        <v>43</v>
      </c>
      <c r="N1419" t="s">
        <v>32</v>
      </c>
      <c r="O1419" t="b">
        <v>0</v>
      </c>
      <c r="P1419" cm="1">
        <f t="array" ref="P1419">_xlfn.IFS(O1419=FALSE, 0, O1419=TRUE,1)</f>
        <v>0</v>
      </c>
      <c r="Q1419">
        <v>9</v>
      </c>
      <c r="R1419">
        <v>31</v>
      </c>
      <c r="S1419">
        <v>0</v>
      </c>
    </row>
    <row r="1420" spans="1:19" x14ac:dyDescent="0.3">
      <c r="A1420" t="s">
        <v>2879</v>
      </c>
      <c r="B1420" s="1">
        <v>45469.338194444441</v>
      </c>
      <c r="C1420" s="3">
        <v>46789</v>
      </c>
      <c r="D1420" s="6">
        <v>0.33819444444444446</v>
      </c>
      <c r="E1420" s="6" t="str">
        <f t="shared" si="22"/>
        <v>No</v>
      </c>
      <c r="F1420" s="4">
        <v>46789</v>
      </c>
      <c r="G1420" t="s">
        <v>15</v>
      </c>
      <c r="H1420">
        <v>8</v>
      </c>
      <c r="I1420" t="s">
        <v>129</v>
      </c>
      <c r="J1420" t="s">
        <v>2880</v>
      </c>
      <c r="K1420" t="s">
        <v>30</v>
      </c>
      <c r="L1420">
        <v>47</v>
      </c>
      <c r="M1420" t="s">
        <v>43</v>
      </c>
      <c r="N1420" t="s">
        <v>32</v>
      </c>
      <c r="O1420" t="b">
        <v>0</v>
      </c>
      <c r="P1420" cm="1">
        <f t="array" ref="P1420">_xlfn.IFS(O1420=FALSE, 0, O1420=TRUE,1)</f>
        <v>0</v>
      </c>
      <c r="Q1420">
        <v>10</v>
      </c>
      <c r="R1420">
        <v>38</v>
      </c>
      <c r="S1420">
        <v>0</v>
      </c>
    </row>
    <row r="1421" spans="1:19" x14ac:dyDescent="0.3">
      <c r="A1421" t="s">
        <v>2881</v>
      </c>
      <c r="B1421" s="1">
        <v>45057.15625</v>
      </c>
      <c r="C1421" s="3">
        <v>46790</v>
      </c>
      <c r="D1421" s="6">
        <v>0.15625</v>
      </c>
      <c r="E1421" s="6" t="str">
        <f t="shared" si="22"/>
        <v>No</v>
      </c>
      <c r="F1421" s="4">
        <v>46790</v>
      </c>
      <c r="G1421" t="s">
        <v>27</v>
      </c>
      <c r="H1421">
        <v>3</v>
      </c>
      <c r="I1421" t="s">
        <v>65</v>
      </c>
      <c r="J1421" t="s">
        <v>2882</v>
      </c>
      <c r="K1421" t="s">
        <v>30</v>
      </c>
      <c r="L1421">
        <v>33</v>
      </c>
      <c r="M1421" t="s">
        <v>43</v>
      </c>
      <c r="N1421" t="s">
        <v>32</v>
      </c>
      <c r="O1421" t="b">
        <v>0</v>
      </c>
      <c r="P1421" cm="1">
        <f t="array" ref="P1421">_xlfn.IFS(O1421=FALSE, 0, O1421=TRUE,1)</f>
        <v>0</v>
      </c>
      <c r="Q1421">
        <v>10</v>
      </c>
      <c r="R1421">
        <v>37</v>
      </c>
      <c r="S1421">
        <v>1</v>
      </c>
    </row>
    <row r="1422" spans="1:19" x14ac:dyDescent="0.3">
      <c r="A1422" t="s">
        <v>2883</v>
      </c>
      <c r="B1422" s="1">
        <v>45498.729861111111</v>
      </c>
      <c r="C1422" s="3">
        <v>46791</v>
      </c>
      <c r="D1422" s="6">
        <v>0.72986111111111107</v>
      </c>
      <c r="E1422" s="6" t="str">
        <f t="shared" si="22"/>
        <v>No</v>
      </c>
      <c r="F1422" s="4">
        <v>46791</v>
      </c>
      <c r="G1422" t="s">
        <v>27</v>
      </c>
      <c r="H1422">
        <v>17</v>
      </c>
      <c r="I1422" t="s">
        <v>75</v>
      </c>
      <c r="J1422" t="s">
        <v>2884</v>
      </c>
      <c r="K1422" t="s">
        <v>30</v>
      </c>
      <c r="L1422">
        <v>61</v>
      </c>
      <c r="M1422" t="s">
        <v>43</v>
      </c>
      <c r="N1422" t="s">
        <v>116</v>
      </c>
      <c r="O1422" t="b">
        <v>0</v>
      </c>
      <c r="P1422" cm="1">
        <f t="array" ref="P1422">_xlfn.IFS(O1422=FALSE, 0, O1422=TRUE,1)</f>
        <v>0</v>
      </c>
      <c r="R1422">
        <v>41</v>
      </c>
      <c r="S1422">
        <v>0</v>
      </c>
    </row>
    <row r="1423" spans="1:19" x14ac:dyDescent="0.3">
      <c r="A1423" t="s">
        <v>2885</v>
      </c>
      <c r="B1423" s="1">
        <v>45229.220833333333</v>
      </c>
      <c r="C1423" s="3">
        <v>46792</v>
      </c>
      <c r="D1423" s="6">
        <v>0.22083333333333333</v>
      </c>
      <c r="E1423" s="6" t="str">
        <f t="shared" si="22"/>
        <v>Yes</v>
      </c>
      <c r="F1423" s="4">
        <v>46792</v>
      </c>
      <c r="G1423" t="s">
        <v>51</v>
      </c>
      <c r="H1423">
        <v>5</v>
      </c>
      <c r="I1423" t="s">
        <v>82</v>
      </c>
      <c r="J1423" t="s">
        <v>142</v>
      </c>
      <c r="K1423" t="s">
        <v>30</v>
      </c>
      <c r="L1423">
        <v>36</v>
      </c>
      <c r="M1423" t="s">
        <v>43</v>
      </c>
      <c r="N1423" t="s">
        <v>116</v>
      </c>
      <c r="O1423" t="b">
        <v>0</v>
      </c>
      <c r="P1423" cm="1">
        <f t="array" ref="P1423">_xlfn.IFS(O1423=FALSE, 0, O1423=TRUE,1)</f>
        <v>0</v>
      </c>
      <c r="R1423">
        <v>22</v>
      </c>
      <c r="S1423">
        <v>0</v>
      </c>
    </row>
    <row r="1424" spans="1:19" x14ac:dyDescent="0.3">
      <c r="A1424" t="s">
        <v>2886</v>
      </c>
      <c r="B1424" s="1">
        <v>45384.01458333333</v>
      </c>
      <c r="C1424" s="3">
        <v>46793</v>
      </c>
      <c r="D1424" s="6">
        <v>1.4583333333333334E-2</v>
      </c>
      <c r="E1424" s="6" t="str">
        <f t="shared" si="22"/>
        <v>Yes</v>
      </c>
      <c r="F1424" s="4">
        <v>46793</v>
      </c>
      <c r="G1424" t="s">
        <v>74</v>
      </c>
      <c r="H1424">
        <v>0</v>
      </c>
      <c r="I1424" t="s">
        <v>18</v>
      </c>
      <c r="J1424" t="s">
        <v>2887</v>
      </c>
      <c r="K1424" t="s">
        <v>30</v>
      </c>
      <c r="L1424">
        <v>78</v>
      </c>
      <c r="M1424" t="s">
        <v>43</v>
      </c>
      <c r="N1424" t="s">
        <v>116</v>
      </c>
      <c r="O1424" t="b">
        <v>0</v>
      </c>
      <c r="P1424" cm="1">
        <f t="array" ref="P1424">_xlfn.IFS(O1424=FALSE, 0, O1424=TRUE,1)</f>
        <v>0</v>
      </c>
      <c r="R1424">
        <v>23</v>
      </c>
      <c r="S1424">
        <v>0</v>
      </c>
    </row>
    <row r="1425" spans="1:19" x14ac:dyDescent="0.3">
      <c r="A1425" t="s">
        <v>2888</v>
      </c>
      <c r="B1425" s="1">
        <v>45100.180555555555</v>
      </c>
      <c r="C1425" s="3">
        <v>46794</v>
      </c>
      <c r="D1425" s="6">
        <v>0.18055555555555555</v>
      </c>
      <c r="E1425" s="6" t="str">
        <f t="shared" si="22"/>
        <v>No</v>
      </c>
      <c r="F1425" s="4">
        <v>46794</v>
      </c>
      <c r="G1425" t="s">
        <v>55</v>
      </c>
      <c r="H1425">
        <v>4</v>
      </c>
      <c r="I1425" t="s">
        <v>160</v>
      </c>
      <c r="J1425" t="s">
        <v>2889</v>
      </c>
      <c r="K1425" t="s">
        <v>30</v>
      </c>
      <c r="L1425">
        <v>62</v>
      </c>
      <c r="M1425" t="s">
        <v>43</v>
      </c>
      <c r="N1425" t="s">
        <v>116</v>
      </c>
      <c r="O1425" t="b">
        <v>0</v>
      </c>
      <c r="P1425" cm="1">
        <f t="array" ref="P1425">_xlfn.IFS(O1425=FALSE, 0, O1425=TRUE,1)</f>
        <v>0</v>
      </c>
      <c r="R1425">
        <v>57</v>
      </c>
      <c r="S1425">
        <v>0</v>
      </c>
    </row>
    <row r="1426" spans="1:19" x14ac:dyDescent="0.3">
      <c r="A1426" t="s">
        <v>2890</v>
      </c>
      <c r="B1426" s="1">
        <v>45497.805555555555</v>
      </c>
      <c r="C1426" s="3">
        <v>46795</v>
      </c>
      <c r="D1426" s="6">
        <v>0.80555555555555558</v>
      </c>
      <c r="E1426" s="6" t="str">
        <f t="shared" si="22"/>
        <v>No</v>
      </c>
      <c r="F1426" s="4">
        <v>46795</v>
      </c>
      <c r="G1426" t="s">
        <v>15</v>
      </c>
      <c r="H1426">
        <v>19</v>
      </c>
      <c r="I1426" t="s">
        <v>35</v>
      </c>
      <c r="J1426" t="s">
        <v>2891</v>
      </c>
      <c r="K1426" t="s">
        <v>30</v>
      </c>
      <c r="L1426">
        <v>77</v>
      </c>
      <c r="M1426" t="s">
        <v>43</v>
      </c>
      <c r="N1426" t="s">
        <v>116</v>
      </c>
      <c r="O1426" t="b">
        <v>0</v>
      </c>
      <c r="P1426" cm="1">
        <f t="array" ref="P1426">_xlfn.IFS(O1426=FALSE, 0, O1426=TRUE,1)</f>
        <v>0</v>
      </c>
      <c r="R1426">
        <v>52</v>
      </c>
      <c r="S1426">
        <v>0</v>
      </c>
    </row>
    <row r="1427" spans="1:19" x14ac:dyDescent="0.3">
      <c r="A1427" t="s">
        <v>2892</v>
      </c>
      <c r="B1427" s="1">
        <v>45161.224305555559</v>
      </c>
      <c r="C1427" s="3">
        <v>46796</v>
      </c>
      <c r="D1427" s="6">
        <v>0.22430555555555556</v>
      </c>
      <c r="E1427" s="6" t="str">
        <f t="shared" si="22"/>
        <v>No</v>
      </c>
      <c r="F1427" s="4">
        <v>46796</v>
      </c>
      <c r="G1427" t="s">
        <v>15</v>
      </c>
      <c r="H1427">
        <v>5</v>
      </c>
      <c r="I1427" t="s">
        <v>85</v>
      </c>
      <c r="J1427" t="s">
        <v>2893</v>
      </c>
      <c r="K1427" t="s">
        <v>30</v>
      </c>
      <c r="L1427">
        <v>6</v>
      </c>
      <c r="M1427" t="s">
        <v>43</v>
      </c>
      <c r="N1427" t="s">
        <v>116</v>
      </c>
      <c r="O1427" t="b">
        <v>0</v>
      </c>
      <c r="P1427" cm="1">
        <f t="array" ref="P1427">_xlfn.IFS(O1427=FALSE, 0, O1427=TRUE,1)</f>
        <v>0</v>
      </c>
      <c r="R1427">
        <v>49</v>
      </c>
      <c r="S1427">
        <v>0</v>
      </c>
    </row>
    <row r="1428" spans="1:19" x14ac:dyDescent="0.3">
      <c r="A1428" t="s">
        <v>2894</v>
      </c>
      <c r="B1428" s="1">
        <v>45201.607638888891</v>
      </c>
      <c r="C1428" s="3">
        <v>46797</v>
      </c>
      <c r="D1428" s="6">
        <v>0.60763888888888884</v>
      </c>
      <c r="E1428" s="6" t="str">
        <f t="shared" si="22"/>
        <v>No</v>
      </c>
      <c r="F1428" s="4">
        <v>46797</v>
      </c>
      <c r="G1428" t="s">
        <v>51</v>
      </c>
      <c r="H1428">
        <v>14</v>
      </c>
      <c r="I1428" t="s">
        <v>38</v>
      </c>
      <c r="J1428" t="s">
        <v>2895</v>
      </c>
      <c r="K1428" t="s">
        <v>30</v>
      </c>
      <c r="L1428">
        <v>66</v>
      </c>
      <c r="M1428" t="s">
        <v>43</v>
      </c>
      <c r="N1428" t="s">
        <v>116</v>
      </c>
      <c r="O1428" t="b">
        <v>0</v>
      </c>
      <c r="P1428" cm="1">
        <f t="array" ref="P1428">_xlfn.IFS(O1428=FALSE, 0, O1428=TRUE,1)</f>
        <v>0</v>
      </c>
      <c r="Q1428">
        <v>6</v>
      </c>
      <c r="R1428">
        <v>45</v>
      </c>
      <c r="S1428">
        <v>0</v>
      </c>
    </row>
    <row r="1429" spans="1:19" x14ac:dyDescent="0.3">
      <c r="A1429" t="s">
        <v>2896</v>
      </c>
      <c r="B1429" s="1">
        <v>45117.271527777775</v>
      </c>
      <c r="C1429" s="3">
        <v>46798</v>
      </c>
      <c r="D1429" s="6">
        <v>0.27152777777777776</v>
      </c>
      <c r="E1429" s="6" t="str">
        <f t="shared" si="22"/>
        <v>Yes</v>
      </c>
      <c r="F1429" s="4">
        <v>46798</v>
      </c>
      <c r="G1429" t="s">
        <v>51</v>
      </c>
      <c r="H1429">
        <v>6</v>
      </c>
      <c r="I1429" t="s">
        <v>23</v>
      </c>
      <c r="J1429" t="s">
        <v>2897</v>
      </c>
      <c r="K1429" t="s">
        <v>30</v>
      </c>
      <c r="L1429">
        <v>25</v>
      </c>
      <c r="M1429" t="s">
        <v>43</v>
      </c>
      <c r="N1429" t="s">
        <v>116</v>
      </c>
      <c r="O1429" t="b">
        <v>0</v>
      </c>
      <c r="P1429" cm="1">
        <f t="array" ref="P1429">_xlfn.IFS(O1429=FALSE, 0, O1429=TRUE,1)</f>
        <v>0</v>
      </c>
      <c r="Q1429">
        <v>8</v>
      </c>
      <c r="R1429">
        <v>26</v>
      </c>
      <c r="S1429">
        <v>0</v>
      </c>
    </row>
    <row r="1430" spans="1:19" x14ac:dyDescent="0.3">
      <c r="A1430" t="s">
        <v>2898</v>
      </c>
      <c r="B1430" s="1">
        <v>45354.170138888891</v>
      </c>
      <c r="C1430" s="3">
        <v>46799</v>
      </c>
      <c r="D1430" s="6">
        <v>0.1701388888888889</v>
      </c>
      <c r="E1430" s="6" t="str">
        <f t="shared" si="22"/>
        <v>Yes</v>
      </c>
      <c r="F1430" s="4">
        <v>46799</v>
      </c>
      <c r="G1430" t="s">
        <v>34</v>
      </c>
      <c r="H1430">
        <v>4</v>
      </c>
      <c r="I1430" t="s">
        <v>241</v>
      </c>
      <c r="J1430" t="s">
        <v>2899</v>
      </c>
      <c r="K1430" t="s">
        <v>30</v>
      </c>
      <c r="L1430">
        <v>16</v>
      </c>
      <c r="M1430" t="s">
        <v>43</v>
      </c>
      <c r="N1430" t="s">
        <v>20</v>
      </c>
      <c r="O1430" t="b">
        <v>0</v>
      </c>
      <c r="P1430" cm="1">
        <f t="array" ref="P1430">_xlfn.IFS(O1430=FALSE, 0, O1430=TRUE,1)</f>
        <v>0</v>
      </c>
      <c r="R1430">
        <v>13</v>
      </c>
      <c r="S1430">
        <v>0</v>
      </c>
    </row>
    <row r="1431" spans="1:19" x14ac:dyDescent="0.3">
      <c r="A1431" t="s">
        <v>2900</v>
      </c>
      <c r="B1431" s="1">
        <v>45047.267361111109</v>
      </c>
      <c r="C1431" s="3">
        <v>46800</v>
      </c>
      <c r="D1431" s="6">
        <v>0.2673611111111111</v>
      </c>
      <c r="E1431" s="6" t="str">
        <f t="shared" si="22"/>
        <v>Yes</v>
      </c>
      <c r="F1431" s="4">
        <v>46800</v>
      </c>
      <c r="G1431" t="s">
        <v>51</v>
      </c>
      <c r="H1431">
        <v>6</v>
      </c>
      <c r="I1431" t="s">
        <v>241</v>
      </c>
      <c r="J1431" t="s">
        <v>2901</v>
      </c>
      <c r="K1431" t="s">
        <v>30</v>
      </c>
      <c r="L1431">
        <v>36</v>
      </c>
      <c r="M1431" t="s">
        <v>43</v>
      </c>
      <c r="N1431" t="s">
        <v>20</v>
      </c>
      <c r="O1431" t="b">
        <v>0</v>
      </c>
      <c r="P1431" cm="1">
        <f t="array" ref="P1431">_xlfn.IFS(O1431=FALSE, 0, O1431=TRUE,1)</f>
        <v>0</v>
      </c>
      <c r="R1431">
        <v>13</v>
      </c>
      <c r="S1431">
        <v>1</v>
      </c>
    </row>
    <row r="1432" spans="1:19" x14ac:dyDescent="0.3">
      <c r="A1432" t="s">
        <v>2902</v>
      </c>
      <c r="B1432" s="1">
        <v>45372.164583333331</v>
      </c>
      <c r="C1432" s="3">
        <v>46801</v>
      </c>
      <c r="D1432" s="6">
        <v>0.16458333333333333</v>
      </c>
      <c r="E1432" s="6" t="str">
        <f t="shared" si="22"/>
        <v>Yes</v>
      </c>
      <c r="F1432" s="4">
        <v>46801</v>
      </c>
      <c r="G1432" t="s">
        <v>27</v>
      </c>
      <c r="H1432">
        <v>3</v>
      </c>
      <c r="I1432" t="s">
        <v>241</v>
      </c>
      <c r="J1432" t="s">
        <v>2903</v>
      </c>
      <c r="K1432" t="s">
        <v>30</v>
      </c>
      <c r="L1432">
        <v>54</v>
      </c>
      <c r="M1432" t="s">
        <v>43</v>
      </c>
      <c r="N1432" t="s">
        <v>20</v>
      </c>
      <c r="O1432" t="b">
        <v>0</v>
      </c>
      <c r="P1432" cm="1">
        <f t="array" ref="P1432">_xlfn.IFS(O1432=FALSE, 0, O1432=TRUE,1)</f>
        <v>0</v>
      </c>
      <c r="R1432">
        <v>15</v>
      </c>
      <c r="S1432">
        <v>0</v>
      </c>
    </row>
    <row r="1433" spans="1:19" x14ac:dyDescent="0.3">
      <c r="A1433" t="s">
        <v>2904</v>
      </c>
      <c r="B1433" s="1">
        <v>45492.950694444444</v>
      </c>
      <c r="C1433" s="3">
        <v>46802</v>
      </c>
      <c r="D1433" s="6">
        <v>0.9506944444444444</v>
      </c>
      <c r="E1433" s="6" t="str">
        <f t="shared" si="22"/>
        <v>No</v>
      </c>
      <c r="F1433" s="4">
        <v>46802</v>
      </c>
      <c r="G1433" t="s">
        <v>55</v>
      </c>
      <c r="H1433">
        <v>22</v>
      </c>
      <c r="I1433" t="s">
        <v>241</v>
      </c>
      <c r="J1433" t="s">
        <v>2905</v>
      </c>
      <c r="K1433" t="s">
        <v>30</v>
      </c>
      <c r="L1433">
        <v>74</v>
      </c>
      <c r="M1433" t="s">
        <v>43</v>
      </c>
      <c r="N1433" t="s">
        <v>20</v>
      </c>
      <c r="O1433" t="b">
        <v>0</v>
      </c>
      <c r="P1433" cm="1">
        <f t="array" ref="P1433">_xlfn.IFS(O1433=FALSE, 0, O1433=TRUE,1)</f>
        <v>0</v>
      </c>
      <c r="R1433">
        <v>51</v>
      </c>
      <c r="S1433">
        <v>0</v>
      </c>
    </row>
    <row r="1434" spans="1:19" x14ac:dyDescent="0.3">
      <c r="A1434" t="s">
        <v>2906</v>
      </c>
      <c r="B1434" s="1">
        <v>45486.974999999999</v>
      </c>
      <c r="C1434" s="3">
        <v>46803</v>
      </c>
      <c r="D1434" s="6">
        <v>0.97499999999999998</v>
      </c>
      <c r="E1434" s="6" t="str">
        <f t="shared" si="22"/>
        <v>No</v>
      </c>
      <c r="F1434" s="4">
        <v>46803</v>
      </c>
      <c r="G1434" t="s">
        <v>22</v>
      </c>
      <c r="H1434">
        <v>23</v>
      </c>
      <c r="I1434" t="s">
        <v>241</v>
      </c>
      <c r="J1434" t="s">
        <v>2907</v>
      </c>
      <c r="K1434" t="s">
        <v>30</v>
      </c>
      <c r="L1434">
        <v>5</v>
      </c>
      <c r="M1434" t="s">
        <v>43</v>
      </c>
      <c r="N1434" t="s">
        <v>20</v>
      </c>
      <c r="O1434" t="b">
        <v>0</v>
      </c>
      <c r="P1434" cm="1">
        <f t="array" ref="P1434">_xlfn.IFS(O1434=FALSE, 0, O1434=TRUE,1)</f>
        <v>0</v>
      </c>
      <c r="R1434">
        <v>58</v>
      </c>
      <c r="S1434">
        <v>0</v>
      </c>
    </row>
    <row r="1435" spans="1:19" x14ac:dyDescent="0.3">
      <c r="A1435" t="s">
        <v>2908</v>
      </c>
      <c r="B1435" s="1">
        <v>45264.679166666669</v>
      </c>
      <c r="C1435" s="3">
        <v>46804</v>
      </c>
      <c r="D1435" s="6">
        <v>0.6791666666666667</v>
      </c>
      <c r="E1435" s="6" t="str">
        <f t="shared" si="22"/>
        <v>No</v>
      </c>
      <c r="F1435" s="4">
        <v>46804</v>
      </c>
      <c r="G1435" t="s">
        <v>51</v>
      </c>
      <c r="H1435">
        <v>16</v>
      </c>
      <c r="I1435" t="s">
        <v>241</v>
      </c>
      <c r="J1435" t="s">
        <v>2909</v>
      </c>
      <c r="K1435" t="s">
        <v>30</v>
      </c>
      <c r="L1435">
        <v>47</v>
      </c>
      <c r="M1435" t="s">
        <v>43</v>
      </c>
      <c r="N1435" t="s">
        <v>20</v>
      </c>
      <c r="O1435" t="b">
        <v>0</v>
      </c>
      <c r="P1435" cm="1">
        <f t="array" ref="P1435">_xlfn.IFS(O1435=FALSE, 0, O1435=TRUE,1)</f>
        <v>0</v>
      </c>
      <c r="R1435">
        <v>59</v>
      </c>
      <c r="S1435">
        <v>0</v>
      </c>
    </row>
    <row r="1436" spans="1:19" x14ac:dyDescent="0.3">
      <c r="A1436" t="s">
        <v>2910</v>
      </c>
      <c r="B1436" s="1">
        <v>45358.727777777778</v>
      </c>
      <c r="C1436" s="3">
        <v>46805</v>
      </c>
      <c r="D1436" s="6">
        <v>0.72777777777777775</v>
      </c>
      <c r="E1436" s="6" t="str">
        <f t="shared" si="22"/>
        <v>Yes</v>
      </c>
      <c r="F1436" s="4">
        <v>46805</v>
      </c>
      <c r="G1436" t="s">
        <v>27</v>
      </c>
      <c r="H1436">
        <v>17</v>
      </c>
      <c r="I1436" t="s">
        <v>75</v>
      </c>
      <c r="J1436" t="s">
        <v>2911</v>
      </c>
      <c r="K1436" t="s">
        <v>30</v>
      </c>
      <c r="L1436">
        <v>1</v>
      </c>
      <c r="M1436" t="s">
        <v>43</v>
      </c>
      <c r="N1436" t="s">
        <v>20</v>
      </c>
      <c r="O1436" t="b">
        <v>0</v>
      </c>
      <c r="P1436" cm="1">
        <f t="array" ref="P1436">_xlfn.IFS(O1436=FALSE, 0, O1436=TRUE,1)</f>
        <v>0</v>
      </c>
      <c r="R1436">
        <v>17</v>
      </c>
      <c r="S1436">
        <v>0</v>
      </c>
    </row>
    <row r="1437" spans="1:19" x14ac:dyDescent="0.3">
      <c r="A1437" t="s">
        <v>2912</v>
      </c>
      <c r="B1437" s="1">
        <v>45173.470833333333</v>
      </c>
      <c r="C1437" s="3">
        <v>46806</v>
      </c>
      <c r="D1437" s="6">
        <v>0.47083333333333333</v>
      </c>
      <c r="E1437" s="6" t="str">
        <f t="shared" si="22"/>
        <v>Yes</v>
      </c>
      <c r="F1437" s="4">
        <v>46806</v>
      </c>
      <c r="G1437" t="s">
        <v>51</v>
      </c>
      <c r="H1437">
        <v>11</v>
      </c>
      <c r="I1437" t="s">
        <v>75</v>
      </c>
      <c r="J1437" t="s">
        <v>2913</v>
      </c>
      <c r="K1437" t="s">
        <v>30</v>
      </c>
      <c r="L1437">
        <v>55</v>
      </c>
      <c r="M1437" t="s">
        <v>43</v>
      </c>
      <c r="N1437" t="s">
        <v>20</v>
      </c>
      <c r="O1437" t="b">
        <v>0</v>
      </c>
      <c r="P1437" cm="1">
        <f t="array" ref="P1437">_xlfn.IFS(O1437=FALSE, 0, O1437=TRUE,1)</f>
        <v>0</v>
      </c>
      <c r="R1437">
        <v>21</v>
      </c>
      <c r="S1437">
        <v>0</v>
      </c>
    </row>
    <row r="1438" spans="1:19" x14ac:dyDescent="0.3">
      <c r="A1438" t="s">
        <v>2914</v>
      </c>
      <c r="B1438" s="1">
        <v>45466.519444444442</v>
      </c>
      <c r="C1438" s="3">
        <v>46807</v>
      </c>
      <c r="D1438" s="6">
        <v>0.51944444444444449</v>
      </c>
      <c r="E1438" s="6" t="str">
        <f t="shared" si="22"/>
        <v>No</v>
      </c>
      <c r="F1438" s="4">
        <v>46807</v>
      </c>
      <c r="G1438" t="s">
        <v>34</v>
      </c>
      <c r="H1438">
        <v>12</v>
      </c>
      <c r="I1438" t="s">
        <v>75</v>
      </c>
      <c r="J1438" t="s">
        <v>2915</v>
      </c>
      <c r="K1438" t="s">
        <v>30</v>
      </c>
      <c r="L1438">
        <v>30</v>
      </c>
      <c r="M1438" t="s">
        <v>43</v>
      </c>
      <c r="N1438" t="s">
        <v>20</v>
      </c>
      <c r="O1438" t="b">
        <v>0</v>
      </c>
      <c r="P1438" cm="1">
        <f t="array" ref="P1438">_xlfn.IFS(O1438=FALSE, 0, O1438=TRUE,1)</f>
        <v>0</v>
      </c>
      <c r="R1438">
        <v>40</v>
      </c>
      <c r="S1438">
        <v>0</v>
      </c>
    </row>
    <row r="1439" spans="1:19" x14ac:dyDescent="0.3">
      <c r="A1439" t="s">
        <v>2916</v>
      </c>
      <c r="B1439" s="1">
        <v>45564.213888888888</v>
      </c>
      <c r="C1439" s="3">
        <v>46808</v>
      </c>
      <c r="D1439" s="6">
        <v>0.21388888888888888</v>
      </c>
      <c r="E1439" s="6" t="str">
        <f t="shared" si="22"/>
        <v>No</v>
      </c>
      <c r="F1439" s="4">
        <v>46808</v>
      </c>
      <c r="G1439" t="s">
        <v>34</v>
      </c>
      <c r="H1439">
        <v>5</v>
      </c>
      <c r="I1439" t="s">
        <v>75</v>
      </c>
      <c r="J1439" t="s">
        <v>2917</v>
      </c>
      <c r="K1439" t="s">
        <v>30</v>
      </c>
      <c r="L1439">
        <v>36</v>
      </c>
      <c r="M1439" t="s">
        <v>43</v>
      </c>
      <c r="N1439" t="s">
        <v>20</v>
      </c>
      <c r="O1439" t="b">
        <v>0</v>
      </c>
      <c r="P1439" cm="1">
        <f t="array" ref="P1439">_xlfn.IFS(O1439=FALSE, 0, O1439=TRUE,1)</f>
        <v>0</v>
      </c>
      <c r="R1439">
        <v>55</v>
      </c>
      <c r="S1439">
        <v>0</v>
      </c>
    </row>
    <row r="1440" spans="1:19" x14ac:dyDescent="0.3">
      <c r="A1440" t="s">
        <v>2918</v>
      </c>
      <c r="B1440" s="1">
        <v>45296.593055555553</v>
      </c>
      <c r="C1440" s="3">
        <v>46809</v>
      </c>
      <c r="D1440" s="6">
        <v>0.59305555555555556</v>
      </c>
      <c r="E1440" s="6" t="str">
        <f t="shared" si="22"/>
        <v>Yes</v>
      </c>
      <c r="F1440" s="4">
        <v>46809</v>
      </c>
      <c r="G1440" t="s">
        <v>55</v>
      </c>
      <c r="H1440">
        <v>14</v>
      </c>
      <c r="I1440" t="s">
        <v>96</v>
      </c>
      <c r="J1440" t="s">
        <v>2919</v>
      </c>
      <c r="K1440" t="s">
        <v>30</v>
      </c>
      <c r="L1440">
        <v>12</v>
      </c>
      <c r="M1440" t="s">
        <v>43</v>
      </c>
      <c r="N1440" t="s">
        <v>20</v>
      </c>
      <c r="O1440" t="b">
        <v>0</v>
      </c>
      <c r="P1440" cm="1">
        <f t="array" ref="P1440">_xlfn.IFS(O1440=FALSE, 0, O1440=TRUE,1)</f>
        <v>0</v>
      </c>
      <c r="R1440">
        <v>15</v>
      </c>
      <c r="S1440">
        <v>0</v>
      </c>
    </row>
    <row r="1441" spans="1:19" x14ac:dyDescent="0.3">
      <c r="A1441" t="s">
        <v>2920</v>
      </c>
      <c r="B1441" s="1">
        <v>45338.67291666667</v>
      </c>
      <c r="C1441" s="3">
        <v>46810</v>
      </c>
      <c r="D1441" s="6">
        <v>0.67291666666666672</v>
      </c>
      <c r="E1441" s="6" t="str">
        <f t="shared" si="22"/>
        <v>No</v>
      </c>
      <c r="F1441" s="4">
        <v>46810</v>
      </c>
      <c r="G1441" t="s">
        <v>55</v>
      </c>
      <c r="H1441">
        <v>16</v>
      </c>
      <c r="I1441" t="s">
        <v>96</v>
      </c>
      <c r="J1441" t="s">
        <v>2921</v>
      </c>
      <c r="K1441" t="s">
        <v>30</v>
      </c>
      <c r="L1441">
        <v>30</v>
      </c>
      <c r="M1441" t="s">
        <v>43</v>
      </c>
      <c r="N1441" t="s">
        <v>20</v>
      </c>
      <c r="O1441" t="b">
        <v>0</v>
      </c>
      <c r="P1441" cm="1">
        <f t="array" ref="P1441">_xlfn.IFS(O1441=FALSE, 0, O1441=TRUE,1)</f>
        <v>0</v>
      </c>
      <c r="R1441">
        <v>55</v>
      </c>
      <c r="S1441">
        <v>0</v>
      </c>
    </row>
    <row r="1442" spans="1:19" x14ac:dyDescent="0.3">
      <c r="A1442" t="s">
        <v>2922</v>
      </c>
      <c r="B1442" s="1">
        <v>45169.344444444447</v>
      </c>
      <c r="C1442" s="3">
        <v>46811</v>
      </c>
      <c r="D1442" s="6">
        <v>0.34444444444444444</v>
      </c>
      <c r="E1442" s="6" t="str">
        <f t="shared" si="22"/>
        <v>No</v>
      </c>
      <c r="F1442" s="4">
        <v>46811</v>
      </c>
      <c r="G1442" t="s">
        <v>27</v>
      </c>
      <c r="H1442">
        <v>8</v>
      </c>
      <c r="I1442" t="s">
        <v>96</v>
      </c>
      <c r="J1442" t="s">
        <v>2923</v>
      </c>
      <c r="K1442" t="s">
        <v>30</v>
      </c>
      <c r="L1442">
        <v>58</v>
      </c>
      <c r="M1442" t="s">
        <v>43</v>
      </c>
      <c r="N1442" t="s">
        <v>20</v>
      </c>
      <c r="O1442" t="b">
        <v>0</v>
      </c>
      <c r="P1442" cm="1">
        <f t="array" ref="P1442">_xlfn.IFS(O1442=FALSE, 0, O1442=TRUE,1)</f>
        <v>0</v>
      </c>
      <c r="R1442">
        <v>59</v>
      </c>
      <c r="S1442">
        <v>0</v>
      </c>
    </row>
    <row r="1443" spans="1:19" x14ac:dyDescent="0.3">
      <c r="A1443" t="s">
        <v>2924</v>
      </c>
      <c r="B1443" s="1">
        <v>45506.238194444442</v>
      </c>
      <c r="C1443" s="3">
        <v>46812</v>
      </c>
      <c r="D1443" s="6">
        <v>0.23819444444444443</v>
      </c>
      <c r="E1443" s="6" t="str">
        <f t="shared" si="22"/>
        <v>No</v>
      </c>
      <c r="F1443" s="4">
        <v>46812</v>
      </c>
      <c r="G1443" t="s">
        <v>55</v>
      </c>
      <c r="H1443">
        <v>5</v>
      </c>
      <c r="I1443" t="s">
        <v>52</v>
      </c>
      <c r="J1443" t="s">
        <v>2925</v>
      </c>
      <c r="K1443" t="s">
        <v>30</v>
      </c>
      <c r="L1443">
        <v>17</v>
      </c>
      <c r="M1443" t="s">
        <v>43</v>
      </c>
      <c r="N1443" t="s">
        <v>20</v>
      </c>
      <c r="O1443" t="b">
        <v>0</v>
      </c>
      <c r="P1443" cm="1">
        <f t="array" ref="P1443">_xlfn.IFS(O1443=FALSE, 0, O1443=TRUE,1)</f>
        <v>0</v>
      </c>
      <c r="R1443">
        <v>33</v>
      </c>
      <c r="S1443">
        <v>0</v>
      </c>
    </row>
    <row r="1444" spans="1:19" x14ac:dyDescent="0.3">
      <c r="A1444" t="s">
        <v>2926</v>
      </c>
      <c r="B1444" s="1">
        <v>45120.223611111112</v>
      </c>
      <c r="C1444" s="3">
        <v>46813</v>
      </c>
      <c r="D1444" s="6">
        <v>0.22361111111111112</v>
      </c>
      <c r="E1444" s="6" t="str">
        <f t="shared" si="22"/>
        <v>No</v>
      </c>
      <c r="F1444" s="4">
        <v>46813</v>
      </c>
      <c r="G1444" t="s">
        <v>27</v>
      </c>
      <c r="H1444">
        <v>5</v>
      </c>
      <c r="I1444" t="s">
        <v>52</v>
      </c>
      <c r="J1444" t="s">
        <v>2927</v>
      </c>
      <c r="K1444" t="s">
        <v>30</v>
      </c>
      <c r="L1444">
        <v>2</v>
      </c>
      <c r="M1444" t="s">
        <v>43</v>
      </c>
      <c r="N1444" t="s">
        <v>20</v>
      </c>
      <c r="O1444" t="b">
        <v>0</v>
      </c>
      <c r="P1444" cm="1">
        <f t="array" ref="P1444">_xlfn.IFS(O1444=FALSE, 0, O1444=TRUE,1)</f>
        <v>0</v>
      </c>
      <c r="R1444">
        <v>48</v>
      </c>
      <c r="S1444">
        <v>0</v>
      </c>
    </row>
    <row r="1445" spans="1:19" x14ac:dyDescent="0.3">
      <c r="A1445" t="s">
        <v>2928</v>
      </c>
      <c r="B1445" s="1">
        <v>45460.887499999997</v>
      </c>
      <c r="C1445" s="3">
        <v>46814</v>
      </c>
      <c r="D1445" s="6">
        <v>0.88749999999999996</v>
      </c>
      <c r="E1445" s="6" t="str">
        <f t="shared" si="22"/>
        <v>Yes</v>
      </c>
      <c r="F1445" s="4">
        <v>46814</v>
      </c>
      <c r="G1445" t="s">
        <v>51</v>
      </c>
      <c r="H1445">
        <v>21</v>
      </c>
      <c r="I1445" t="s">
        <v>30</v>
      </c>
      <c r="J1445" t="s">
        <v>2929</v>
      </c>
      <c r="K1445" t="s">
        <v>30</v>
      </c>
      <c r="L1445">
        <v>8</v>
      </c>
      <c r="M1445" t="s">
        <v>43</v>
      </c>
      <c r="N1445" t="s">
        <v>20</v>
      </c>
      <c r="O1445" t="b">
        <v>0</v>
      </c>
      <c r="P1445" cm="1">
        <f t="array" ref="P1445">_xlfn.IFS(O1445=FALSE, 0, O1445=TRUE,1)</f>
        <v>0</v>
      </c>
      <c r="R1445">
        <v>23</v>
      </c>
      <c r="S1445">
        <v>0</v>
      </c>
    </row>
    <row r="1446" spans="1:19" x14ac:dyDescent="0.3">
      <c r="A1446" t="s">
        <v>2930</v>
      </c>
      <c r="B1446" s="1">
        <v>45433.280555555553</v>
      </c>
      <c r="C1446" s="3">
        <v>46815</v>
      </c>
      <c r="D1446" s="6">
        <v>0.28055555555555556</v>
      </c>
      <c r="E1446" s="6" t="str">
        <f t="shared" si="22"/>
        <v>Yes</v>
      </c>
      <c r="F1446" s="4">
        <v>46815</v>
      </c>
      <c r="G1446" t="s">
        <v>74</v>
      </c>
      <c r="H1446">
        <v>6</v>
      </c>
      <c r="I1446" t="s">
        <v>71</v>
      </c>
      <c r="J1446" t="s">
        <v>2931</v>
      </c>
      <c r="K1446" t="s">
        <v>30</v>
      </c>
      <c r="L1446">
        <v>46</v>
      </c>
      <c r="M1446" t="s">
        <v>43</v>
      </c>
      <c r="N1446" t="s">
        <v>20</v>
      </c>
      <c r="O1446" t="b">
        <v>0</v>
      </c>
      <c r="P1446" cm="1">
        <f t="array" ref="P1446">_xlfn.IFS(O1446=FALSE, 0, O1446=TRUE,1)</f>
        <v>0</v>
      </c>
      <c r="R1446">
        <v>24</v>
      </c>
      <c r="S1446">
        <v>0</v>
      </c>
    </row>
    <row r="1447" spans="1:19" x14ac:dyDescent="0.3">
      <c r="A1447" t="s">
        <v>2932</v>
      </c>
      <c r="B1447" s="1">
        <v>45482.768750000003</v>
      </c>
      <c r="C1447" s="3">
        <v>46816</v>
      </c>
      <c r="D1447" s="6">
        <v>0.76875000000000004</v>
      </c>
      <c r="E1447" s="6" t="str">
        <f t="shared" si="22"/>
        <v>No</v>
      </c>
      <c r="F1447" s="4">
        <v>46816</v>
      </c>
      <c r="G1447" t="s">
        <v>74</v>
      </c>
      <c r="H1447">
        <v>18</v>
      </c>
      <c r="I1447" t="s">
        <v>71</v>
      </c>
      <c r="J1447" t="s">
        <v>2933</v>
      </c>
      <c r="K1447" t="s">
        <v>30</v>
      </c>
      <c r="L1447">
        <v>56</v>
      </c>
      <c r="M1447" t="s">
        <v>43</v>
      </c>
      <c r="N1447" t="s">
        <v>20</v>
      </c>
      <c r="O1447" t="b">
        <v>0</v>
      </c>
      <c r="P1447" cm="1">
        <f t="array" ref="P1447">_xlfn.IFS(O1447=FALSE, 0, O1447=TRUE,1)</f>
        <v>0</v>
      </c>
      <c r="R1447">
        <v>43</v>
      </c>
      <c r="S1447">
        <v>0</v>
      </c>
    </row>
    <row r="1448" spans="1:19" x14ac:dyDescent="0.3">
      <c r="A1448" t="s">
        <v>2934</v>
      </c>
      <c r="B1448" s="1">
        <v>45389.552777777775</v>
      </c>
      <c r="C1448" s="3">
        <v>46817</v>
      </c>
      <c r="D1448" s="6">
        <v>0.55277777777777781</v>
      </c>
      <c r="E1448" s="6" t="str">
        <f t="shared" si="22"/>
        <v>No</v>
      </c>
      <c r="F1448" s="4">
        <v>46817</v>
      </c>
      <c r="G1448" t="s">
        <v>34</v>
      </c>
      <c r="H1448">
        <v>13</v>
      </c>
      <c r="I1448" t="s">
        <v>71</v>
      </c>
      <c r="J1448" t="s">
        <v>2935</v>
      </c>
      <c r="K1448" t="s">
        <v>30</v>
      </c>
      <c r="L1448">
        <v>63</v>
      </c>
      <c r="M1448" t="s">
        <v>43</v>
      </c>
      <c r="N1448" t="s">
        <v>20</v>
      </c>
      <c r="O1448" t="b">
        <v>0</v>
      </c>
      <c r="P1448" cm="1">
        <f t="array" ref="P1448">_xlfn.IFS(O1448=FALSE, 0, O1448=TRUE,1)</f>
        <v>0</v>
      </c>
      <c r="R1448">
        <v>44</v>
      </c>
      <c r="S1448">
        <v>0</v>
      </c>
    </row>
    <row r="1449" spans="1:19" x14ac:dyDescent="0.3">
      <c r="A1449" t="s">
        <v>2936</v>
      </c>
      <c r="B1449" s="1">
        <v>45187.038888888892</v>
      </c>
      <c r="C1449" s="3">
        <v>46818</v>
      </c>
      <c r="D1449" s="6">
        <v>3.888888888888889E-2</v>
      </c>
      <c r="E1449" s="6" t="str">
        <f t="shared" si="22"/>
        <v>No</v>
      </c>
      <c r="F1449" s="4">
        <v>46818</v>
      </c>
      <c r="G1449" t="s">
        <v>51</v>
      </c>
      <c r="H1449">
        <v>0</v>
      </c>
      <c r="I1449" t="s">
        <v>71</v>
      </c>
      <c r="J1449" t="s">
        <v>2937</v>
      </c>
      <c r="K1449" t="s">
        <v>30</v>
      </c>
      <c r="L1449">
        <v>62</v>
      </c>
      <c r="M1449" t="s">
        <v>43</v>
      </c>
      <c r="N1449" t="s">
        <v>20</v>
      </c>
      <c r="O1449" t="b">
        <v>0</v>
      </c>
      <c r="P1449" cm="1">
        <f t="array" ref="P1449">_xlfn.IFS(O1449=FALSE, 0, O1449=TRUE,1)</f>
        <v>0</v>
      </c>
      <c r="R1449">
        <v>52</v>
      </c>
      <c r="S1449">
        <v>0</v>
      </c>
    </row>
    <row r="1450" spans="1:19" x14ac:dyDescent="0.3">
      <c r="A1450" t="s">
        <v>2938</v>
      </c>
      <c r="B1450" s="1">
        <v>45267.410416666666</v>
      </c>
      <c r="C1450" s="3">
        <v>46819</v>
      </c>
      <c r="D1450" s="6">
        <v>0.41041666666666665</v>
      </c>
      <c r="E1450" s="6" t="str">
        <f t="shared" si="22"/>
        <v>No</v>
      </c>
      <c r="F1450" s="4">
        <v>46819</v>
      </c>
      <c r="G1450" t="s">
        <v>27</v>
      </c>
      <c r="H1450">
        <v>9</v>
      </c>
      <c r="I1450" t="s">
        <v>71</v>
      </c>
      <c r="J1450" t="s">
        <v>2939</v>
      </c>
      <c r="K1450" t="s">
        <v>30</v>
      </c>
      <c r="L1450">
        <v>25</v>
      </c>
      <c r="M1450" t="s">
        <v>43</v>
      </c>
      <c r="N1450" t="s">
        <v>20</v>
      </c>
      <c r="O1450" t="b">
        <v>0</v>
      </c>
      <c r="P1450" cm="1">
        <f t="array" ref="P1450">_xlfn.IFS(O1450=FALSE, 0, O1450=TRUE,1)</f>
        <v>0</v>
      </c>
      <c r="R1450">
        <v>59</v>
      </c>
      <c r="S1450">
        <v>0</v>
      </c>
    </row>
    <row r="1451" spans="1:19" x14ac:dyDescent="0.3">
      <c r="A1451" t="s">
        <v>2940</v>
      </c>
      <c r="B1451" s="1">
        <v>45244.056250000001</v>
      </c>
      <c r="C1451" s="3">
        <v>46820</v>
      </c>
      <c r="D1451" s="6">
        <v>5.6250000000000001E-2</v>
      </c>
      <c r="E1451" s="6" t="str">
        <f t="shared" si="22"/>
        <v>Yes</v>
      </c>
      <c r="F1451" s="4">
        <v>46820</v>
      </c>
      <c r="G1451" t="s">
        <v>74</v>
      </c>
      <c r="H1451">
        <v>1</v>
      </c>
      <c r="I1451" t="s">
        <v>16</v>
      </c>
      <c r="J1451" t="s">
        <v>2941</v>
      </c>
      <c r="K1451" t="s">
        <v>30</v>
      </c>
      <c r="L1451">
        <v>49</v>
      </c>
      <c r="M1451" t="s">
        <v>43</v>
      </c>
      <c r="N1451" t="s">
        <v>20</v>
      </c>
      <c r="O1451" t="b">
        <v>0</v>
      </c>
      <c r="P1451" cm="1">
        <f t="array" ref="P1451">_xlfn.IFS(O1451=FALSE, 0, O1451=TRUE,1)</f>
        <v>0</v>
      </c>
      <c r="R1451">
        <v>13</v>
      </c>
      <c r="S1451">
        <v>0</v>
      </c>
    </row>
    <row r="1452" spans="1:19" x14ac:dyDescent="0.3">
      <c r="A1452" t="s">
        <v>2942</v>
      </c>
      <c r="B1452" s="1">
        <v>45132.987500000003</v>
      </c>
      <c r="C1452" s="3">
        <v>46821</v>
      </c>
      <c r="D1452" s="6">
        <v>0.98750000000000004</v>
      </c>
      <c r="E1452" s="6" t="str">
        <f t="shared" si="22"/>
        <v>Yes</v>
      </c>
      <c r="F1452" s="4">
        <v>46821</v>
      </c>
      <c r="G1452" t="s">
        <v>74</v>
      </c>
      <c r="H1452">
        <v>23</v>
      </c>
      <c r="I1452" t="s">
        <v>16</v>
      </c>
      <c r="J1452" t="s">
        <v>2943</v>
      </c>
      <c r="K1452" t="s">
        <v>30</v>
      </c>
      <c r="L1452">
        <v>78</v>
      </c>
      <c r="M1452" t="s">
        <v>43</v>
      </c>
      <c r="N1452" t="s">
        <v>20</v>
      </c>
      <c r="O1452" t="b">
        <v>0</v>
      </c>
      <c r="P1452" cm="1">
        <f t="array" ref="P1452">_xlfn.IFS(O1452=FALSE, 0, O1452=TRUE,1)</f>
        <v>0</v>
      </c>
      <c r="R1452">
        <v>19</v>
      </c>
      <c r="S1452">
        <v>0</v>
      </c>
    </row>
    <row r="1453" spans="1:19" x14ac:dyDescent="0.3">
      <c r="A1453" t="s">
        <v>2944</v>
      </c>
      <c r="B1453" s="1">
        <v>45152.96597222222</v>
      </c>
      <c r="C1453" s="3">
        <v>46822</v>
      </c>
      <c r="D1453" s="6">
        <v>0.96597222222222223</v>
      </c>
      <c r="E1453" s="6" t="str">
        <f t="shared" si="22"/>
        <v>Yes</v>
      </c>
      <c r="F1453" s="4">
        <v>46822</v>
      </c>
      <c r="G1453" t="s">
        <v>51</v>
      </c>
      <c r="H1453">
        <v>23</v>
      </c>
      <c r="I1453" t="s">
        <v>16</v>
      </c>
      <c r="J1453" t="s">
        <v>2945</v>
      </c>
      <c r="K1453" t="s">
        <v>30</v>
      </c>
      <c r="L1453">
        <v>59</v>
      </c>
      <c r="M1453" t="s">
        <v>43</v>
      </c>
      <c r="N1453" t="s">
        <v>20</v>
      </c>
      <c r="O1453" t="b">
        <v>0</v>
      </c>
      <c r="P1453" cm="1">
        <f t="array" ref="P1453">_xlfn.IFS(O1453=FALSE, 0, O1453=TRUE,1)</f>
        <v>0</v>
      </c>
      <c r="R1453">
        <v>30</v>
      </c>
      <c r="S1453">
        <v>0</v>
      </c>
    </row>
    <row r="1454" spans="1:19" x14ac:dyDescent="0.3">
      <c r="A1454" t="s">
        <v>2946</v>
      </c>
      <c r="B1454" s="1">
        <v>45274.256249999999</v>
      </c>
      <c r="C1454" s="3">
        <v>46823</v>
      </c>
      <c r="D1454" s="6">
        <v>0.25624999999999998</v>
      </c>
      <c r="E1454" s="6" t="str">
        <f t="shared" si="22"/>
        <v>No</v>
      </c>
      <c r="F1454" s="4">
        <v>46823</v>
      </c>
      <c r="G1454" t="s">
        <v>27</v>
      </c>
      <c r="H1454">
        <v>6</v>
      </c>
      <c r="I1454" t="s">
        <v>16</v>
      </c>
      <c r="J1454" t="s">
        <v>2947</v>
      </c>
      <c r="K1454" t="s">
        <v>30</v>
      </c>
      <c r="L1454">
        <v>31</v>
      </c>
      <c r="M1454" t="s">
        <v>43</v>
      </c>
      <c r="N1454" t="s">
        <v>20</v>
      </c>
      <c r="O1454" t="b">
        <v>0</v>
      </c>
      <c r="P1454" cm="1">
        <f t="array" ref="P1454">_xlfn.IFS(O1454=FALSE, 0, O1454=TRUE,1)</f>
        <v>0</v>
      </c>
      <c r="R1454">
        <v>38</v>
      </c>
      <c r="S1454">
        <v>0</v>
      </c>
    </row>
    <row r="1455" spans="1:19" x14ac:dyDescent="0.3">
      <c r="A1455" t="s">
        <v>2948</v>
      </c>
      <c r="B1455" s="1">
        <v>45316.231944444444</v>
      </c>
      <c r="C1455" s="3">
        <v>46824</v>
      </c>
      <c r="D1455" s="6">
        <v>0.23194444444444445</v>
      </c>
      <c r="E1455" s="6" t="str">
        <f t="shared" si="22"/>
        <v>Yes</v>
      </c>
      <c r="F1455" s="4">
        <v>46824</v>
      </c>
      <c r="G1455" t="s">
        <v>27</v>
      </c>
      <c r="H1455">
        <v>5</v>
      </c>
      <c r="I1455" t="s">
        <v>79</v>
      </c>
      <c r="J1455" t="s">
        <v>2949</v>
      </c>
      <c r="K1455" t="s">
        <v>30</v>
      </c>
      <c r="L1455">
        <v>78</v>
      </c>
      <c r="M1455" t="s">
        <v>43</v>
      </c>
      <c r="N1455" t="s">
        <v>20</v>
      </c>
      <c r="O1455" t="b">
        <v>0</v>
      </c>
      <c r="P1455" cm="1">
        <f t="array" ref="P1455">_xlfn.IFS(O1455=FALSE, 0, O1455=TRUE,1)</f>
        <v>0</v>
      </c>
      <c r="R1455">
        <v>22</v>
      </c>
      <c r="S1455">
        <v>0</v>
      </c>
    </row>
    <row r="1456" spans="1:19" x14ac:dyDescent="0.3">
      <c r="A1456" t="s">
        <v>2950</v>
      </c>
      <c r="B1456" s="1">
        <v>45302.162499999999</v>
      </c>
      <c r="C1456" s="3">
        <v>46825</v>
      </c>
      <c r="D1456" s="6">
        <v>0.16250000000000001</v>
      </c>
      <c r="E1456" s="6" t="str">
        <f t="shared" si="22"/>
        <v>Yes</v>
      </c>
      <c r="F1456" s="4">
        <v>46825</v>
      </c>
      <c r="G1456" t="s">
        <v>27</v>
      </c>
      <c r="H1456">
        <v>3</v>
      </c>
      <c r="I1456" t="s">
        <v>79</v>
      </c>
      <c r="J1456" t="s">
        <v>2951</v>
      </c>
      <c r="K1456" t="s">
        <v>30</v>
      </c>
      <c r="L1456">
        <v>11</v>
      </c>
      <c r="M1456" t="s">
        <v>43</v>
      </c>
      <c r="N1456" t="s">
        <v>20</v>
      </c>
      <c r="O1456" t="b">
        <v>0</v>
      </c>
      <c r="P1456" cm="1">
        <f t="array" ref="P1456">_xlfn.IFS(O1456=FALSE, 0, O1456=TRUE,1)</f>
        <v>0</v>
      </c>
      <c r="R1456">
        <v>23</v>
      </c>
      <c r="S1456">
        <v>0</v>
      </c>
    </row>
    <row r="1457" spans="1:19" x14ac:dyDescent="0.3">
      <c r="A1457" t="s">
        <v>2952</v>
      </c>
      <c r="B1457" s="1">
        <v>45163.648611111108</v>
      </c>
      <c r="C1457" s="3">
        <v>46826</v>
      </c>
      <c r="D1457" s="6">
        <v>0.64861111111111114</v>
      </c>
      <c r="E1457" s="6" t="str">
        <f t="shared" si="22"/>
        <v>Yes</v>
      </c>
      <c r="F1457" s="4">
        <v>46826</v>
      </c>
      <c r="G1457" t="s">
        <v>55</v>
      </c>
      <c r="H1457">
        <v>15</v>
      </c>
      <c r="I1457" t="s">
        <v>79</v>
      </c>
      <c r="J1457" t="s">
        <v>2953</v>
      </c>
      <c r="K1457" t="s">
        <v>30</v>
      </c>
      <c r="L1457">
        <v>69</v>
      </c>
      <c r="M1457" t="s">
        <v>43</v>
      </c>
      <c r="N1457" t="s">
        <v>20</v>
      </c>
      <c r="O1457" t="b">
        <v>0</v>
      </c>
      <c r="P1457" cm="1">
        <f t="array" ref="P1457">_xlfn.IFS(O1457=FALSE, 0, O1457=TRUE,1)</f>
        <v>0</v>
      </c>
      <c r="R1457">
        <v>26</v>
      </c>
      <c r="S1457">
        <v>0</v>
      </c>
    </row>
    <row r="1458" spans="1:19" x14ac:dyDescent="0.3">
      <c r="A1458" t="s">
        <v>2954</v>
      </c>
      <c r="B1458" s="1">
        <v>45235.959027777775</v>
      </c>
      <c r="C1458" s="3">
        <v>46827</v>
      </c>
      <c r="D1458" s="6">
        <v>0.95902777777777781</v>
      </c>
      <c r="E1458" s="6" t="str">
        <f t="shared" si="22"/>
        <v>No</v>
      </c>
      <c r="F1458" s="4">
        <v>46827</v>
      </c>
      <c r="G1458" t="s">
        <v>34</v>
      </c>
      <c r="H1458">
        <v>23</v>
      </c>
      <c r="I1458" t="s">
        <v>79</v>
      </c>
      <c r="J1458" t="s">
        <v>2955</v>
      </c>
      <c r="K1458" t="s">
        <v>30</v>
      </c>
      <c r="L1458">
        <v>49</v>
      </c>
      <c r="M1458" t="s">
        <v>43</v>
      </c>
      <c r="N1458" t="s">
        <v>20</v>
      </c>
      <c r="O1458" t="b">
        <v>0</v>
      </c>
      <c r="P1458" cm="1">
        <f t="array" ref="P1458">_xlfn.IFS(O1458=FALSE, 0, O1458=TRUE,1)</f>
        <v>0</v>
      </c>
      <c r="R1458">
        <v>31</v>
      </c>
      <c r="S1458">
        <v>0</v>
      </c>
    </row>
    <row r="1459" spans="1:19" x14ac:dyDescent="0.3">
      <c r="A1459" t="s">
        <v>2956</v>
      </c>
      <c r="B1459" s="1">
        <v>45117.133333333331</v>
      </c>
      <c r="C1459" s="3">
        <v>46828</v>
      </c>
      <c r="D1459" s="6">
        <v>0.13333333333333333</v>
      </c>
      <c r="E1459" s="6" t="str">
        <f t="shared" si="22"/>
        <v>No</v>
      </c>
      <c r="F1459" s="4">
        <v>46828</v>
      </c>
      <c r="G1459" t="s">
        <v>51</v>
      </c>
      <c r="H1459">
        <v>3</v>
      </c>
      <c r="I1459" t="s">
        <v>79</v>
      </c>
      <c r="J1459" t="s">
        <v>2957</v>
      </c>
      <c r="K1459" t="s">
        <v>30</v>
      </c>
      <c r="L1459">
        <v>55</v>
      </c>
      <c r="M1459" t="s">
        <v>43</v>
      </c>
      <c r="N1459" t="s">
        <v>20</v>
      </c>
      <c r="O1459" t="b">
        <v>0</v>
      </c>
      <c r="P1459" cm="1">
        <f t="array" ref="P1459">_xlfn.IFS(O1459=FALSE, 0, O1459=TRUE,1)</f>
        <v>0</v>
      </c>
      <c r="R1459">
        <v>34</v>
      </c>
      <c r="S1459">
        <v>0</v>
      </c>
    </row>
    <row r="1460" spans="1:19" x14ac:dyDescent="0.3">
      <c r="A1460" t="s">
        <v>2958</v>
      </c>
      <c r="B1460" s="1">
        <v>45225.02847222222</v>
      </c>
      <c r="C1460" s="3">
        <v>46829</v>
      </c>
      <c r="D1460" s="6">
        <v>2.8472222222222222E-2</v>
      </c>
      <c r="E1460" s="6" t="str">
        <f t="shared" si="22"/>
        <v>No</v>
      </c>
      <c r="F1460" s="4">
        <v>46829</v>
      </c>
      <c r="G1460" t="s">
        <v>27</v>
      </c>
      <c r="H1460">
        <v>0</v>
      </c>
      <c r="I1460" t="s">
        <v>79</v>
      </c>
      <c r="J1460" t="s">
        <v>2959</v>
      </c>
      <c r="K1460" t="s">
        <v>30</v>
      </c>
      <c r="L1460">
        <v>19</v>
      </c>
      <c r="M1460" t="s">
        <v>43</v>
      </c>
      <c r="N1460" t="s">
        <v>20</v>
      </c>
      <c r="O1460" t="b">
        <v>0</v>
      </c>
      <c r="P1460" cm="1">
        <f t="array" ref="P1460">_xlfn.IFS(O1460=FALSE, 0, O1460=TRUE,1)</f>
        <v>0</v>
      </c>
      <c r="R1460">
        <v>39</v>
      </c>
      <c r="S1460">
        <v>0</v>
      </c>
    </row>
    <row r="1461" spans="1:19" x14ac:dyDescent="0.3">
      <c r="A1461" t="s">
        <v>2960</v>
      </c>
      <c r="B1461" s="1">
        <v>45524.393750000003</v>
      </c>
      <c r="C1461" s="3">
        <v>46830</v>
      </c>
      <c r="D1461" s="6">
        <v>0.39374999999999999</v>
      </c>
      <c r="E1461" s="6" t="str">
        <f t="shared" si="22"/>
        <v>No</v>
      </c>
      <c r="F1461" s="4">
        <v>46830</v>
      </c>
      <c r="G1461" t="s">
        <v>74</v>
      </c>
      <c r="H1461">
        <v>9</v>
      </c>
      <c r="I1461" t="s">
        <v>79</v>
      </c>
      <c r="J1461" t="s">
        <v>2961</v>
      </c>
      <c r="K1461" t="s">
        <v>30</v>
      </c>
      <c r="L1461">
        <v>15</v>
      </c>
      <c r="M1461" t="s">
        <v>43</v>
      </c>
      <c r="N1461" t="s">
        <v>20</v>
      </c>
      <c r="O1461" t="b">
        <v>0</v>
      </c>
      <c r="P1461" cm="1">
        <f t="array" ref="P1461">_xlfn.IFS(O1461=FALSE, 0, O1461=TRUE,1)</f>
        <v>0</v>
      </c>
      <c r="R1461">
        <v>55</v>
      </c>
      <c r="S1461">
        <v>0</v>
      </c>
    </row>
    <row r="1462" spans="1:19" x14ac:dyDescent="0.3">
      <c r="A1462" t="s">
        <v>2962</v>
      </c>
      <c r="B1462" s="1">
        <v>45038.394444444442</v>
      </c>
      <c r="C1462" s="3">
        <v>46831</v>
      </c>
      <c r="D1462" s="6">
        <v>0.39444444444444443</v>
      </c>
      <c r="E1462" s="6" t="str">
        <f t="shared" si="22"/>
        <v>Yes</v>
      </c>
      <c r="F1462" s="4">
        <v>46831</v>
      </c>
      <c r="G1462" t="s">
        <v>22</v>
      </c>
      <c r="H1462">
        <v>9</v>
      </c>
      <c r="I1462" t="s">
        <v>82</v>
      </c>
      <c r="J1462" t="s">
        <v>2963</v>
      </c>
      <c r="K1462" t="s">
        <v>30</v>
      </c>
      <c r="L1462">
        <v>33</v>
      </c>
      <c r="M1462" t="s">
        <v>43</v>
      </c>
      <c r="N1462" t="s">
        <v>20</v>
      </c>
      <c r="O1462" t="b">
        <v>0</v>
      </c>
      <c r="P1462" cm="1">
        <f t="array" ref="P1462">_xlfn.IFS(O1462=FALSE, 0, O1462=TRUE,1)</f>
        <v>0</v>
      </c>
      <c r="R1462">
        <v>24</v>
      </c>
      <c r="S1462">
        <v>0</v>
      </c>
    </row>
    <row r="1463" spans="1:19" x14ac:dyDescent="0.3">
      <c r="A1463" t="s">
        <v>2964</v>
      </c>
      <c r="B1463" s="1">
        <v>45089.376388888886</v>
      </c>
      <c r="C1463" s="3">
        <v>46832</v>
      </c>
      <c r="D1463" s="6">
        <v>0.37638888888888888</v>
      </c>
      <c r="E1463" s="6" t="str">
        <f t="shared" si="22"/>
        <v>Yes</v>
      </c>
      <c r="F1463" s="4">
        <v>46832</v>
      </c>
      <c r="G1463" t="s">
        <v>51</v>
      </c>
      <c r="H1463">
        <v>9</v>
      </c>
      <c r="I1463" t="s">
        <v>82</v>
      </c>
      <c r="J1463" t="s">
        <v>2965</v>
      </c>
      <c r="K1463" t="s">
        <v>30</v>
      </c>
      <c r="L1463">
        <v>15</v>
      </c>
      <c r="M1463" t="s">
        <v>43</v>
      </c>
      <c r="N1463" t="s">
        <v>20</v>
      </c>
      <c r="O1463" t="b">
        <v>0</v>
      </c>
      <c r="P1463" cm="1">
        <f t="array" ref="P1463">_xlfn.IFS(O1463=FALSE, 0, O1463=TRUE,1)</f>
        <v>0</v>
      </c>
      <c r="R1463">
        <v>30</v>
      </c>
      <c r="S1463">
        <v>0</v>
      </c>
    </row>
    <row r="1464" spans="1:19" x14ac:dyDescent="0.3">
      <c r="A1464" t="s">
        <v>2966</v>
      </c>
      <c r="B1464" s="1">
        <v>45195.547222222223</v>
      </c>
      <c r="C1464" s="3">
        <v>46833</v>
      </c>
      <c r="D1464" s="6">
        <v>0.54722222222222228</v>
      </c>
      <c r="E1464" s="6" t="str">
        <f t="shared" si="22"/>
        <v>No</v>
      </c>
      <c r="F1464" s="4">
        <v>46833</v>
      </c>
      <c r="G1464" t="s">
        <v>74</v>
      </c>
      <c r="H1464">
        <v>13</v>
      </c>
      <c r="I1464" t="s">
        <v>82</v>
      </c>
      <c r="J1464" t="s">
        <v>2967</v>
      </c>
      <c r="K1464" t="s">
        <v>30</v>
      </c>
      <c r="L1464">
        <v>79</v>
      </c>
      <c r="M1464" t="s">
        <v>43</v>
      </c>
      <c r="N1464" t="s">
        <v>20</v>
      </c>
      <c r="O1464" t="b">
        <v>0</v>
      </c>
      <c r="P1464" cm="1">
        <f t="array" ref="P1464">_xlfn.IFS(O1464=FALSE, 0, O1464=TRUE,1)</f>
        <v>0</v>
      </c>
      <c r="R1464">
        <v>43</v>
      </c>
      <c r="S1464">
        <v>0</v>
      </c>
    </row>
    <row r="1465" spans="1:19" x14ac:dyDescent="0.3">
      <c r="A1465" t="s">
        <v>2968</v>
      </c>
      <c r="B1465" s="1">
        <v>45475.222222222219</v>
      </c>
      <c r="C1465" s="3">
        <v>46834</v>
      </c>
      <c r="D1465" s="6">
        <v>0.22222222222222221</v>
      </c>
      <c r="E1465" s="6" t="str">
        <f t="shared" si="22"/>
        <v>No</v>
      </c>
      <c r="F1465" s="4">
        <v>46834</v>
      </c>
      <c r="G1465" t="s">
        <v>74</v>
      </c>
      <c r="H1465">
        <v>5</v>
      </c>
      <c r="I1465" t="s">
        <v>47</v>
      </c>
      <c r="J1465" t="s">
        <v>2969</v>
      </c>
      <c r="K1465" t="s">
        <v>30</v>
      </c>
      <c r="L1465">
        <v>46</v>
      </c>
      <c r="M1465" t="s">
        <v>43</v>
      </c>
      <c r="N1465" t="s">
        <v>20</v>
      </c>
      <c r="O1465" t="b">
        <v>0</v>
      </c>
      <c r="P1465" cm="1">
        <f t="array" ref="P1465">_xlfn.IFS(O1465=FALSE, 0, O1465=TRUE,1)</f>
        <v>0</v>
      </c>
      <c r="R1465">
        <v>38</v>
      </c>
      <c r="S1465">
        <v>0</v>
      </c>
    </row>
    <row r="1466" spans="1:19" x14ac:dyDescent="0.3">
      <c r="A1466" t="s">
        <v>2970</v>
      </c>
      <c r="B1466" s="1">
        <v>45173.040277777778</v>
      </c>
      <c r="C1466" s="3">
        <v>46835</v>
      </c>
      <c r="D1466" s="6">
        <v>4.027777777777778E-2</v>
      </c>
      <c r="E1466" s="6" t="str">
        <f t="shared" si="22"/>
        <v>No</v>
      </c>
      <c r="F1466" s="4">
        <v>46835</v>
      </c>
      <c r="G1466" t="s">
        <v>51</v>
      </c>
      <c r="H1466">
        <v>0</v>
      </c>
      <c r="I1466" t="s">
        <v>47</v>
      </c>
      <c r="J1466" t="s">
        <v>2971</v>
      </c>
      <c r="K1466" t="s">
        <v>30</v>
      </c>
      <c r="L1466">
        <v>59</v>
      </c>
      <c r="M1466" t="s">
        <v>43</v>
      </c>
      <c r="N1466" t="s">
        <v>20</v>
      </c>
      <c r="O1466" t="b">
        <v>0</v>
      </c>
      <c r="P1466" cm="1">
        <f t="array" ref="P1466">_xlfn.IFS(O1466=FALSE, 0, O1466=TRUE,1)</f>
        <v>0</v>
      </c>
      <c r="R1466">
        <v>45</v>
      </c>
      <c r="S1466">
        <v>0</v>
      </c>
    </row>
    <row r="1467" spans="1:19" x14ac:dyDescent="0.3">
      <c r="A1467" t="s">
        <v>2972</v>
      </c>
      <c r="B1467" s="1">
        <v>45470.977083333331</v>
      </c>
      <c r="C1467" s="3">
        <v>46836</v>
      </c>
      <c r="D1467" s="6">
        <v>0.9770833333333333</v>
      </c>
      <c r="E1467" s="6" t="str">
        <f t="shared" si="22"/>
        <v>No</v>
      </c>
      <c r="F1467" s="4">
        <v>46836</v>
      </c>
      <c r="G1467" t="s">
        <v>27</v>
      </c>
      <c r="H1467">
        <v>23</v>
      </c>
      <c r="I1467" t="s">
        <v>47</v>
      </c>
      <c r="J1467" t="s">
        <v>2973</v>
      </c>
      <c r="K1467" t="s">
        <v>30</v>
      </c>
      <c r="L1467">
        <v>8</v>
      </c>
      <c r="M1467" t="s">
        <v>43</v>
      </c>
      <c r="N1467" t="s">
        <v>20</v>
      </c>
      <c r="O1467" t="b">
        <v>0</v>
      </c>
      <c r="P1467" cm="1">
        <f t="array" ref="P1467">_xlfn.IFS(O1467=FALSE, 0, O1467=TRUE,1)</f>
        <v>0</v>
      </c>
      <c r="R1467">
        <v>54</v>
      </c>
      <c r="S1467">
        <v>0</v>
      </c>
    </row>
    <row r="1468" spans="1:19" x14ac:dyDescent="0.3">
      <c r="A1468" t="s">
        <v>2974</v>
      </c>
      <c r="B1468" s="1">
        <v>45450.143750000003</v>
      </c>
      <c r="C1468" s="3">
        <v>46837</v>
      </c>
      <c r="D1468" s="6">
        <v>0.14374999999999999</v>
      </c>
      <c r="E1468" s="6" t="str">
        <f t="shared" si="22"/>
        <v>No</v>
      </c>
      <c r="F1468" s="4">
        <v>46837</v>
      </c>
      <c r="G1468" t="s">
        <v>55</v>
      </c>
      <c r="H1468">
        <v>3</v>
      </c>
      <c r="I1468" t="s">
        <v>47</v>
      </c>
      <c r="J1468" t="s">
        <v>2975</v>
      </c>
      <c r="K1468" t="s">
        <v>30</v>
      </c>
      <c r="L1468">
        <v>74</v>
      </c>
      <c r="M1468" t="s">
        <v>43</v>
      </c>
      <c r="N1468" t="s">
        <v>20</v>
      </c>
      <c r="O1468" t="b">
        <v>0</v>
      </c>
      <c r="P1468" cm="1">
        <f t="array" ref="P1468">_xlfn.IFS(O1468=FALSE, 0, O1468=TRUE,1)</f>
        <v>0</v>
      </c>
      <c r="R1468">
        <v>59</v>
      </c>
      <c r="S1468">
        <v>0</v>
      </c>
    </row>
    <row r="1469" spans="1:19" x14ac:dyDescent="0.3">
      <c r="A1469" t="s">
        <v>2976</v>
      </c>
      <c r="B1469" s="1">
        <v>45205.823611111111</v>
      </c>
      <c r="C1469" s="3">
        <v>46838</v>
      </c>
      <c r="D1469" s="6">
        <v>0.82361111111111107</v>
      </c>
      <c r="E1469" s="6" t="str">
        <f t="shared" si="22"/>
        <v>Yes</v>
      </c>
      <c r="F1469" s="4">
        <v>46838</v>
      </c>
      <c r="G1469" t="s">
        <v>55</v>
      </c>
      <c r="H1469">
        <v>19</v>
      </c>
      <c r="I1469" t="s">
        <v>122</v>
      </c>
      <c r="J1469" t="s">
        <v>2977</v>
      </c>
      <c r="K1469" t="s">
        <v>30</v>
      </c>
      <c r="L1469">
        <v>3</v>
      </c>
      <c r="M1469" t="s">
        <v>43</v>
      </c>
      <c r="N1469" t="s">
        <v>20</v>
      </c>
      <c r="O1469" t="b">
        <v>0</v>
      </c>
      <c r="P1469" cm="1">
        <f t="array" ref="P1469">_xlfn.IFS(O1469=FALSE, 0, O1469=TRUE,1)</f>
        <v>0</v>
      </c>
      <c r="R1469">
        <v>11</v>
      </c>
      <c r="S1469">
        <v>0</v>
      </c>
    </row>
    <row r="1470" spans="1:19" x14ac:dyDescent="0.3">
      <c r="A1470" t="s">
        <v>2978</v>
      </c>
      <c r="B1470" s="1">
        <v>45583.448611111111</v>
      </c>
      <c r="C1470" s="3">
        <v>46839</v>
      </c>
      <c r="D1470" s="6">
        <v>0.44861111111111113</v>
      </c>
      <c r="E1470" s="6" t="str">
        <f t="shared" si="22"/>
        <v>Yes</v>
      </c>
      <c r="F1470" s="4">
        <v>46839</v>
      </c>
      <c r="G1470" t="s">
        <v>55</v>
      </c>
      <c r="H1470">
        <v>10</v>
      </c>
      <c r="I1470" t="s">
        <v>122</v>
      </c>
      <c r="J1470" t="s">
        <v>2979</v>
      </c>
      <c r="K1470" t="s">
        <v>30</v>
      </c>
      <c r="L1470">
        <v>22</v>
      </c>
      <c r="M1470" t="s">
        <v>43</v>
      </c>
      <c r="N1470" t="s">
        <v>20</v>
      </c>
      <c r="O1470" t="b">
        <v>0</v>
      </c>
      <c r="P1470" cm="1">
        <f t="array" ref="P1470">_xlfn.IFS(O1470=FALSE, 0, O1470=TRUE,1)</f>
        <v>0</v>
      </c>
      <c r="R1470">
        <v>13</v>
      </c>
      <c r="S1470">
        <v>0</v>
      </c>
    </row>
    <row r="1471" spans="1:19" x14ac:dyDescent="0.3">
      <c r="A1471" t="s">
        <v>2980</v>
      </c>
      <c r="B1471" s="1">
        <v>45234.732638888891</v>
      </c>
      <c r="C1471" s="3">
        <v>46840</v>
      </c>
      <c r="D1471" s="6">
        <v>0.73263888888888884</v>
      </c>
      <c r="E1471" s="6" t="str">
        <f t="shared" si="22"/>
        <v>Yes</v>
      </c>
      <c r="F1471" s="4">
        <v>46840</v>
      </c>
      <c r="G1471" t="s">
        <v>22</v>
      </c>
      <c r="H1471">
        <v>17</v>
      </c>
      <c r="I1471" t="s">
        <v>122</v>
      </c>
      <c r="J1471" t="s">
        <v>2981</v>
      </c>
      <c r="K1471" t="s">
        <v>30</v>
      </c>
      <c r="L1471">
        <v>5</v>
      </c>
      <c r="M1471" t="s">
        <v>43</v>
      </c>
      <c r="N1471" t="s">
        <v>20</v>
      </c>
      <c r="O1471" t="b">
        <v>0</v>
      </c>
      <c r="P1471" cm="1">
        <f t="array" ref="P1471">_xlfn.IFS(O1471=FALSE, 0, O1471=TRUE,1)</f>
        <v>0</v>
      </c>
      <c r="R1471">
        <v>14</v>
      </c>
      <c r="S1471">
        <v>0</v>
      </c>
    </row>
    <row r="1472" spans="1:19" x14ac:dyDescent="0.3">
      <c r="A1472" t="s">
        <v>2982</v>
      </c>
      <c r="B1472" s="1">
        <v>45336.004166666666</v>
      </c>
      <c r="C1472" s="3">
        <v>46841</v>
      </c>
      <c r="D1472" s="6">
        <v>4.1666666666666666E-3</v>
      </c>
      <c r="E1472" s="6" t="str">
        <f t="shared" si="22"/>
        <v>Yes</v>
      </c>
      <c r="F1472" s="4">
        <v>46841</v>
      </c>
      <c r="G1472" t="s">
        <v>15</v>
      </c>
      <c r="H1472">
        <v>0</v>
      </c>
      <c r="I1472" t="s">
        <v>122</v>
      </c>
      <c r="J1472" t="s">
        <v>2983</v>
      </c>
      <c r="K1472" t="s">
        <v>30</v>
      </c>
      <c r="L1472">
        <v>78</v>
      </c>
      <c r="M1472" t="s">
        <v>43</v>
      </c>
      <c r="N1472" t="s">
        <v>20</v>
      </c>
      <c r="O1472" t="b">
        <v>0</v>
      </c>
      <c r="P1472" cm="1">
        <f t="array" ref="P1472">_xlfn.IFS(O1472=FALSE, 0, O1472=TRUE,1)</f>
        <v>0</v>
      </c>
      <c r="R1472">
        <v>20</v>
      </c>
      <c r="S1472">
        <v>0</v>
      </c>
    </row>
    <row r="1473" spans="1:19" x14ac:dyDescent="0.3">
      <c r="A1473" t="s">
        <v>2984</v>
      </c>
      <c r="B1473" s="1">
        <v>45320.886111111111</v>
      </c>
      <c r="C1473" s="3">
        <v>46842</v>
      </c>
      <c r="D1473" s="6">
        <v>0.88611111111111107</v>
      </c>
      <c r="E1473" s="6" t="str">
        <f t="shared" si="22"/>
        <v>No</v>
      </c>
      <c r="F1473" s="4">
        <v>46842</v>
      </c>
      <c r="G1473" t="s">
        <v>51</v>
      </c>
      <c r="H1473">
        <v>21</v>
      </c>
      <c r="I1473" t="s">
        <v>122</v>
      </c>
      <c r="J1473" t="s">
        <v>2985</v>
      </c>
      <c r="K1473" t="s">
        <v>30</v>
      </c>
      <c r="L1473">
        <v>25</v>
      </c>
      <c r="M1473" t="s">
        <v>43</v>
      </c>
      <c r="N1473" t="s">
        <v>20</v>
      </c>
      <c r="O1473" t="b">
        <v>0</v>
      </c>
      <c r="P1473" cm="1">
        <f t="array" ref="P1473">_xlfn.IFS(O1473=FALSE, 0, O1473=TRUE,1)</f>
        <v>0</v>
      </c>
      <c r="R1473">
        <v>42</v>
      </c>
      <c r="S1473">
        <v>0</v>
      </c>
    </row>
    <row r="1474" spans="1:19" x14ac:dyDescent="0.3">
      <c r="A1474" t="s">
        <v>2986</v>
      </c>
      <c r="B1474" s="1">
        <v>45366.057638888888</v>
      </c>
      <c r="C1474" s="3">
        <v>46843</v>
      </c>
      <c r="D1474" s="6">
        <v>5.7638888888888892E-2</v>
      </c>
      <c r="E1474" s="6" t="str">
        <f t="shared" si="22"/>
        <v>Yes</v>
      </c>
      <c r="F1474" s="4">
        <v>46843</v>
      </c>
      <c r="G1474" t="s">
        <v>55</v>
      </c>
      <c r="H1474">
        <v>1</v>
      </c>
      <c r="I1474" t="s">
        <v>18</v>
      </c>
      <c r="J1474" t="s">
        <v>2987</v>
      </c>
      <c r="K1474" t="s">
        <v>30</v>
      </c>
      <c r="L1474">
        <v>38</v>
      </c>
      <c r="M1474" t="s">
        <v>43</v>
      </c>
      <c r="N1474" t="s">
        <v>20</v>
      </c>
      <c r="O1474" t="b">
        <v>0</v>
      </c>
      <c r="P1474" cm="1">
        <f t="array" ref="P1474">_xlfn.IFS(O1474=FALSE, 0, O1474=TRUE,1)</f>
        <v>0</v>
      </c>
      <c r="R1474">
        <v>11</v>
      </c>
      <c r="S1474">
        <v>0</v>
      </c>
    </row>
    <row r="1475" spans="1:19" x14ac:dyDescent="0.3">
      <c r="A1475" t="s">
        <v>2988</v>
      </c>
      <c r="B1475" s="1">
        <v>45089.301388888889</v>
      </c>
      <c r="C1475" s="3">
        <v>46844</v>
      </c>
      <c r="D1475" s="6">
        <v>0.30138888888888887</v>
      </c>
      <c r="E1475" s="6" t="str">
        <f t="shared" ref="E1475:E1538" si="23">IF(R1475&lt;=30,"Yes","No")</f>
        <v>Yes</v>
      </c>
      <c r="F1475" s="4">
        <v>46844</v>
      </c>
      <c r="G1475" t="s">
        <v>51</v>
      </c>
      <c r="H1475">
        <v>7</v>
      </c>
      <c r="I1475" t="s">
        <v>18</v>
      </c>
      <c r="J1475" t="s">
        <v>2989</v>
      </c>
      <c r="K1475" t="s">
        <v>30</v>
      </c>
      <c r="L1475">
        <v>64</v>
      </c>
      <c r="M1475" t="s">
        <v>43</v>
      </c>
      <c r="N1475" t="s">
        <v>20</v>
      </c>
      <c r="O1475" t="b">
        <v>0</v>
      </c>
      <c r="P1475" cm="1">
        <f t="array" ref="P1475">_xlfn.IFS(O1475=FALSE, 0, O1475=TRUE,1)</f>
        <v>0</v>
      </c>
      <c r="R1475">
        <v>16</v>
      </c>
      <c r="S1475">
        <v>0</v>
      </c>
    </row>
    <row r="1476" spans="1:19" x14ac:dyDescent="0.3">
      <c r="A1476" t="s">
        <v>2990</v>
      </c>
      <c r="B1476" s="1">
        <v>45450.977083333331</v>
      </c>
      <c r="C1476" s="3">
        <v>46845</v>
      </c>
      <c r="D1476" s="6">
        <v>0.9770833333333333</v>
      </c>
      <c r="E1476" s="6" t="str">
        <f t="shared" si="23"/>
        <v>No</v>
      </c>
      <c r="F1476" s="4">
        <v>46845</v>
      </c>
      <c r="G1476" t="s">
        <v>55</v>
      </c>
      <c r="H1476">
        <v>23</v>
      </c>
      <c r="I1476" t="s">
        <v>18</v>
      </c>
      <c r="J1476" t="s">
        <v>2991</v>
      </c>
      <c r="K1476" t="s">
        <v>30</v>
      </c>
      <c r="L1476">
        <v>39</v>
      </c>
      <c r="M1476" t="s">
        <v>43</v>
      </c>
      <c r="N1476" t="s">
        <v>20</v>
      </c>
      <c r="O1476" t="b">
        <v>0</v>
      </c>
      <c r="P1476" cm="1">
        <f t="array" ref="P1476">_xlfn.IFS(O1476=FALSE, 0, O1476=TRUE,1)</f>
        <v>0</v>
      </c>
      <c r="R1476">
        <v>46</v>
      </c>
      <c r="S1476">
        <v>0</v>
      </c>
    </row>
    <row r="1477" spans="1:19" x14ac:dyDescent="0.3">
      <c r="A1477" t="s">
        <v>2992</v>
      </c>
      <c r="B1477" s="1">
        <v>45454.761111111111</v>
      </c>
      <c r="C1477" s="3">
        <v>46846</v>
      </c>
      <c r="D1477" s="6">
        <v>0.76111111111111107</v>
      </c>
      <c r="E1477" s="6" t="str">
        <f t="shared" si="23"/>
        <v>No</v>
      </c>
      <c r="F1477" s="4">
        <v>46846</v>
      </c>
      <c r="G1477" t="s">
        <v>74</v>
      </c>
      <c r="H1477">
        <v>18</v>
      </c>
      <c r="I1477" t="s">
        <v>18</v>
      </c>
      <c r="J1477" t="s">
        <v>2993</v>
      </c>
      <c r="K1477" t="s">
        <v>30</v>
      </c>
      <c r="L1477">
        <v>26</v>
      </c>
      <c r="M1477" t="s">
        <v>43</v>
      </c>
      <c r="N1477" t="s">
        <v>20</v>
      </c>
      <c r="O1477" t="b">
        <v>0</v>
      </c>
      <c r="P1477" cm="1">
        <f t="array" ref="P1477">_xlfn.IFS(O1477=FALSE, 0, O1477=TRUE,1)</f>
        <v>0</v>
      </c>
      <c r="R1477">
        <v>52</v>
      </c>
      <c r="S1477">
        <v>0</v>
      </c>
    </row>
    <row r="1478" spans="1:19" x14ac:dyDescent="0.3">
      <c r="A1478" t="s">
        <v>2994</v>
      </c>
      <c r="B1478" s="1">
        <v>45275.490277777775</v>
      </c>
      <c r="C1478" s="3">
        <v>46847</v>
      </c>
      <c r="D1478" s="6">
        <v>0.49027777777777776</v>
      </c>
      <c r="E1478" s="6" t="str">
        <f t="shared" si="23"/>
        <v>No</v>
      </c>
      <c r="F1478" s="4">
        <v>46847</v>
      </c>
      <c r="G1478" t="s">
        <v>55</v>
      </c>
      <c r="H1478">
        <v>11</v>
      </c>
      <c r="I1478" t="s">
        <v>18</v>
      </c>
      <c r="J1478" t="s">
        <v>2995</v>
      </c>
      <c r="K1478" t="s">
        <v>30</v>
      </c>
      <c r="L1478">
        <v>42</v>
      </c>
      <c r="M1478" t="s">
        <v>43</v>
      </c>
      <c r="N1478" t="s">
        <v>20</v>
      </c>
      <c r="O1478" t="b">
        <v>0</v>
      </c>
      <c r="P1478" cm="1">
        <f t="array" ref="P1478">_xlfn.IFS(O1478=FALSE, 0, O1478=TRUE,1)</f>
        <v>0</v>
      </c>
      <c r="R1478">
        <v>52</v>
      </c>
      <c r="S1478">
        <v>0</v>
      </c>
    </row>
    <row r="1479" spans="1:19" x14ac:dyDescent="0.3">
      <c r="A1479" t="s">
        <v>2996</v>
      </c>
      <c r="B1479" s="1">
        <v>45422.256249999999</v>
      </c>
      <c r="C1479" s="3">
        <v>46848</v>
      </c>
      <c r="D1479" s="6">
        <v>0.25624999999999998</v>
      </c>
      <c r="E1479" s="6" t="str">
        <f t="shared" si="23"/>
        <v>Yes</v>
      </c>
      <c r="F1479" s="4">
        <v>46848</v>
      </c>
      <c r="G1479" t="s">
        <v>55</v>
      </c>
      <c r="H1479">
        <v>6</v>
      </c>
      <c r="I1479" t="s">
        <v>62</v>
      </c>
      <c r="J1479" t="s">
        <v>2997</v>
      </c>
      <c r="K1479" t="s">
        <v>30</v>
      </c>
      <c r="L1479">
        <v>2</v>
      </c>
      <c r="M1479" t="s">
        <v>43</v>
      </c>
      <c r="N1479" t="s">
        <v>20</v>
      </c>
      <c r="O1479" t="b">
        <v>0</v>
      </c>
      <c r="P1479" cm="1">
        <f t="array" ref="P1479">_xlfn.IFS(O1479=FALSE, 0, O1479=TRUE,1)</f>
        <v>0</v>
      </c>
      <c r="R1479">
        <v>12</v>
      </c>
      <c r="S1479">
        <v>0</v>
      </c>
    </row>
    <row r="1480" spans="1:19" x14ac:dyDescent="0.3">
      <c r="A1480" t="s">
        <v>2998</v>
      </c>
      <c r="B1480" s="1">
        <v>45531.697222222225</v>
      </c>
      <c r="C1480" s="3">
        <v>46849</v>
      </c>
      <c r="D1480" s="6">
        <v>0.69722222222222219</v>
      </c>
      <c r="E1480" s="6" t="str">
        <f t="shared" si="23"/>
        <v>Yes</v>
      </c>
      <c r="F1480" s="4">
        <v>46849</v>
      </c>
      <c r="G1480" t="s">
        <v>74</v>
      </c>
      <c r="H1480">
        <v>16</v>
      </c>
      <c r="I1480" t="s">
        <v>62</v>
      </c>
      <c r="J1480" t="s">
        <v>2999</v>
      </c>
      <c r="K1480" t="s">
        <v>30</v>
      </c>
      <c r="L1480">
        <v>71</v>
      </c>
      <c r="M1480" t="s">
        <v>43</v>
      </c>
      <c r="N1480" t="s">
        <v>20</v>
      </c>
      <c r="O1480" t="b">
        <v>0</v>
      </c>
      <c r="P1480" cm="1">
        <f t="array" ref="P1480">_xlfn.IFS(O1480=FALSE, 0, O1480=TRUE,1)</f>
        <v>0</v>
      </c>
      <c r="R1480">
        <v>26</v>
      </c>
      <c r="S1480">
        <v>0</v>
      </c>
    </row>
    <row r="1481" spans="1:19" x14ac:dyDescent="0.3">
      <c r="A1481" t="s">
        <v>3000</v>
      </c>
      <c r="B1481" s="1">
        <v>45394.456250000003</v>
      </c>
      <c r="C1481" s="3">
        <v>46850</v>
      </c>
      <c r="D1481" s="6">
        <v>0.45624999999999999</v>
      </c>
      <c r="E1481" s="6" t="str">
        <f t="shared" si="23"/>
        <v>No</v>
      </c>
      <c r="F1481" s="4">
        <v>46850</v>
      </c>
      <c r="G1481" t="s">
        <v>55</v>
      </c>
      <c r="H1481">
        <v>10</v>
      </c>
      <c r="I1481" t="s">
        <v>62</v>
      </c>
      <c r="J1481" t="s">
        <v>3001</v>
      </c>
      <c r="K1481" t="s">
        <v>30</v>
      </c>
      <c r="L1481">
        <v>21</v>
      </c>
      <c r="M1481" t="s">
        <v>43</v>
      </c>
      <c r="N1481" t="s">
        <v>20</v>
      </c>
      <c r="O1481" t="b">
        <v>0</v>
      </c>
      <c r="P1481" cm="1">
        <f t="array" ref="P1481">_xlfn.IFS(O1481=FALSE, 0, O1481=TRUE,1)</f>
        <v>0</v>
      </c>
      <c r="R1481">
        <v>40</v>
      </c>
      <c r="S1481">
        <v>0</v>
      </c>
    </row>
    <row r="1482" spans="1:19" x14ac:dyDescent="0.3">
      <c r="A1482" t="s">
        <v>3002</v>
      </c>
      <c r="B1482" s="1">
        <v>45558.038194444445</v>
      </c>
      <c r="C1482" s="3">
        <v>46851</v>
      </c>
      <c r="D1482" s="6">
        <v>3.8194444444444448E-2</v>
      </c>
      <c r="E1482" s="6" t="str">
        <f t="shared" si="23"/>
        <v>No</v>
      </c>
      <c r="F1482" s="4">
        <v>46851</v>
      </c>
      <c r="G1482" t="s">
        <v>51</v>
      </c>
      <c r="H1482">
        <v>0</v>
      </c>
      <c r="I1482" t="s">
        <v>62</v>
      </c>
      <c r="J1482" t="s">
        <v>3003</v>
      </c>
      <c r="K1482" t="s">
        <v>30</v>
      </c>
      <c r="L1482">
        <v>69</v>
      </c>
      <c r="M1482" t="s">
        <v>43</v>
      </c>
      <c r="N1482" t="s">
        <v>20</v>
      </c>
      <c r="O1482" t="b">
        <v>0</v>
      </c>
      <c r="P1482" cm="1">
        <f t="array" ref="P1482">_xlfn.IFS(O1482=FALSE, 0, O1482=TRUE,1)</f>
        <v>0</v>
      </c>
      <c r="R1482">
        <v>40</v>
      </c>
      <c r="S1482">
        <v>0</v>
      </c>
    </row>
    <row r="1483" spans="1:19" x14ac:dyDescent="0.3">
      <c r="A1483" t="s">
        <v>3004</v>
      </c>
      <c r="B1483" s="1">
        <v>45072.022222222222</v>
      </c>
      <c r="C1483" s="3">
        <v>46852</v>
      </c>
      <c r="D1483" s="6">
        <v>2.2222222222222223E-2</v>
      </c>
      <c r="E1483" s="6" t="str">
        <f t="shared" si="23"/>
        <v>No</v>
      </c>
      <c r="F1483" s="4">
        <v>46852</v>
      </c>
      <c r="G1483" t="s">
        <v>55</v>
      </c>
      <c r="H1483">
        <v>0</v>
      </c>
      <c r="I1483" t="s">
        <v>160</v>
      </c>
      <c r="J1483" t="s">
        <v>3005</v>
      </c>
      <c r="K1483" t="s">
        <v>30</v>
      </c>
      <c r="L1483">
        <v>53</v>
      </c>
      <c r="M1483" t="s">
        <v>43</v>
      </c>
      <c r="N1483" t="s">
        <v>20</v>
      </c>
      <c r="O1483" t="b">
        <v>0</v>
      </c>
      <c r="P1483" cm="1">
        <f t="array" ref="P1483">_xlfn.IFS(O1483=FALSE, 0, O1483=TRUE,1)</f>
        <v>0</v>
      </c>
      <c r="R1483">
        <v>36</v>
      </c>
      <c r="S1483">
        <v>1</v>
      </c>
    </row>
    <row r="1484" spans="1:19" x14ac:dyDescent="0.3">
      <c r="A1484" t="s">
        <v>3006</v>
      </c>
      <c r="B1484" s="1">
        <v>45229.697916666664</v>
      </c>
      <c r="C1484" s="3">
        <v>46853</v>
      </c>
      <c r="D1484" s="6">
        <v>0.69791666666666663</v>
      </c>
      <c r="E1484" s="6" t="str">
        <f t="shared" si="23"/>
        <v>No</v>
      </c>
      <c r="F1484" s="4">
        <v>46853</v>
      </c>
      <c r="G1484" t="s">
        <v>51</v>
      </c>
      <c r="H1484">
        <v>16</v>
      </c>
      <c r="I1484" t="s">
        <v>160</v>
      </c>
      <c r="J1484" t="s">
        <v>3007</v>
      </c>
      <c r="K1484" t="s">
        <v>30</v>
      </c>
      <c r="L1484">
        <v>23</v>
      </c>
      <c r="M1484" t="s">
        <v>43</v>
      </c>
      <c r="N1484" t="s">
        <v>20</v>
      </c>
      <c r="O1484" t="b">
        <v>0</v>
      </c>
      <c r="P1484" cm="1">
        <f t="array" ref="P1484">_xlfn.IFS(O1484=FALSE, 0, O1484=TRUE,1)</f>
        <v>0</v>
      </c>
      <c r="R1484">
        <v>40</v>
      </c>
      <c r="S1484">
        <v>0</v>
      </c>
    </row>
    <row r="1485" spans="1:19" x14ac:dyDescent="0.3">
      <c r="A1485" t="s">
        <v>3008</v>
      </c>
      <c r="B1485" s="1">
        <v>45435.68472222222</v>
      </c>
      <c r="C1485" s="3">
        <v>46854</v>
      </c>
      <c r="D1485" s="6">
        <v>0.68472222222222223</v>
      </c>
      <c r="E1485" s="6" t="str">
        <f t="shared" si="23"/>
        <v>No</v>
      </c>
      <c r="F1485" s="4">
        <v>46854</v>
      </c>
      <c r="G1485" t="s">
        <v>27</v>
      </c>
      <c r="H1485">
        <v>16</v>
      </c>
      <c r="I1485" t="s">
        <v>160</v>
      </c>
      <c r="J1485" t="s">
        <v>3009</v>
      </c>
      <c r="K1485" t="s">
        <v>30</v>
      </c>
      <c r="L1485">
        <v>78</v>
      </c>
      <c r="M1485" t="s">
        <v>43</v>
      </c>
      <c r="N1485" t="s">
        <v>20</v>
      </c>
      <c r="O1485" t="b">
        <v>0</v>
      </c>
      <c r="P1485" cm="1">
        <f t="array" ref="P1485">_xlfn.IFS(O1485=FALSE, 0, O1485=TRUE,1)</f>
        <v>0</v>
      </c>
      <c r="R1485">
        <v>41</v>
      </c>
      <c r="S1485">
        <v>0</v>
      </c>
    </row>
    <row r="1486" spans="1:19" x14ac:dyDescent="0.3">
      <c r="A1486" t="s">
        <v>3010</v>
      </c>
      <c r="B1486" s="1">
        <v>45354.76458333333</v>
      </c>
      <c r="C1486" s="3">
        <v>46855</v>
      </c>
      <c r="D1486" s="6">
        <v>0.76458333333333328</v>
      </c>
      <c r="E1486" s="6" t="str">
        <f t="shared" si="23"/>
        <v>No</v>
      </c>
      <c r="F1486" s="4">
        <v>46855</v>
      </c>
      <c r="G1486" t="s">
        <v>34</v>
      </c>
      <c r="H1486">
        <v>18</v>
      </c>
      <c r="I1486" t="s">
        <v>160</v>
      </c>
      <c r="J1486" t="s">
        <v>3011</v>
      </c>
      <c r="K1486" t="s">
        <v>30</v>
      </c>
      <c r="L1486">
        <v>14</v>
      </c>
      <c r="M1486" t="s">
        <v>43</v>
      </c>
      <c r="N1486" t="s">
        <v>20</v>
      </c>
      <c r="O1486" t="b">
        <v>0</v>
      </c>
      <c r="P1486" cm="1">
        <f t="array" ref="P1486">_xlfn.IFS(O1486=FALSE, 0, O1486=TRUE,1)</f>
        <v>0</v>
      </c>
      <c r="R1486">
        <v>42</v>
      </c>
      <c r="S1486">
        <v>0</v>
      </c>
    </row>
    <row r="1487" spans="1:19" x14ac:dyDescent="0.3">
      <c r="A1487" t="s">
        <v>3012</v>
      </c>
      <c r="B1487" s="1">
        <v>45156.873611111114</v>
      </c>
      <c r="C1487" s="3">
        <v>46856</v>
      </c>
      <c r="D1487" s="6">
        <v>0.87361111111111112</v>
      </c>
      <c r="E1487" s="6" t="str">
        <f t="shared" si="23"/>
        <v>No</v>
      </c>
      <c r="F1487" s="4">
        <v>46856</v>
      </c>
      <c r="G1487" t="s">
        <v>55</v>
      </c>
      <c r="H1487">
        <v>20</v>
      </c>
      <c r="I1487" t="s">
        <v>160</v>
      </c>
      <c r="J1487" t="s">
        <v>3013</v>
      </c>
      <c r="K1487" t="s">
        <v>30</v>
      </c>
      <c r="L1487">
        <v>7</v>
      </c>
      <c r="M1487" t="s">
        <v>43</v>
      </c>
      <c r="N1487" t="s">
        <v>20</v>
      </c>
      <c r="O1487" t="b">
        <v>0</v>
      </c>
      <c r="P1487" cm="1">
        <f t="array" ref="P1487">_xlfn.IFS(O1487=FALSE, 0, O1487=TRUE,1)</f>
        <v>0</v>
      </c>
      <c r="R1487">
        <v>58</v>
      </c>
      <c r="S1487">
        <v>0</v>
      </c>
    </row>
    <row r="1488" spans="1:19" x14ac:dyDescent="0.3">
      <c r="A1488" t="s">
        <v>3014</v>
      </c>
      <c r="B1488" s="1">
        <v>45066.372916666667</v>
      </c>
      <c r="C1488" s="3">
        <v>46857</v>
      </c>
      <c r="D1488" s="6">
        <v>0.37291666666666667</v>
      </c>
      <c r="E1488" s="6" t="str">
        <f t="shared" si="23"/>
        <v>Yes</v>
      </c>
      <c r="F1488" s="4">
        <v>46857</v>
      </c>
      <c r="G1488" t="s">
        <v>22</v>
      </c>
      <c r="H1488">
        <v>8</v>
      </c>
      <c r="I1488" t="s">
        <v>28</v>
      </c>
      <c r="J1488" t="s">
        <v>3015</v>
      </c>
      <c r="K1488" t="s">
        <v>30</v>
      </c>
      <c r="L1488">
        <v>42</v>
      </c>
      <c r="M1488" t="s">
        <v>43</v>
      </c>
      <c r="N1488" t="s">
        <v>20</v>
      </c>
      <c r="O1488" t="b">
        <v>0</v>
      </c>
      <c r="P1488" cm="1">
        <f t="array" ref="P1488">_xlfn.IFS(O1488=FALSE, 0, O1488=TRUE,1)</f>
        <v>0</v>
      </c>
      <c r="R1488">
        <v>20</v>
      </c>
      <c r="S1488">
        <v>1</v>
      </c>
    </row>
    <row r="1489" spans="1:19" x14ac:dyDescent="0.3">
      <c r="A1489" t="s">
        <v>3016</v>
      </c>
      <c r="B1489" s="1">
        <v>45451.234722222223</v>
      </c>
      <c r="C1489" s="3">
        <v>46858</v>
      </c>
      <c r="D1489" s="6">
        <v>0.23472222222222222</v>
      </c>
      <c r="E1489" s="6" t="str">
        <f t="shared" si="23"/>
        <v>No</v>
      </c>
      <c r="F1489" s="4">
        <v>46858</v>
      </c>
      <c r="G1489" t="s">
        <v>22</v>
      </c>
      <c r="H1489">
        <v>5</v>
      </c>
      <c r="I1489" t="s">
        <v>28</v>
      </c>
      <c r="J1489" t="s">
        <v>3017</v>
      </c>
      <c r="K1489" t="s">
        <v>30</v>
      </c>
      <c r="L1489">
        <v>15</v>
      </c>
      <c r="M1489" t="s">
        <v>43</v>
      </c>
      <c r="N1489" t="s">
        <v>20</v>
      </c>
      <c r="O1489" t="b">
        <v>0</v>
      </c>
      <c r="P1489" cm="1">
        <f t="array" ref="P1489">_xlfn.IFS(O1489=FALSE, 0, O1489=TRUE,1)</f>
        <v>0</v>
      </c>
      <c r="R1489">
        <v>32</v>
      </c>
      <c r="S1489">
        <v>0</v>
      </c>
    </row>
    <row r="1490" spans="1:19" x14ac:dyDescent="0.3">
      <c r="A1490" t="s">
        <v>3018</v>
      </c>
      <c r="B1490" s="1">
        <v>45291.06527777778</v>
      </c>
      <c r="C1490" s="3">
        <v>46859</v>
      </c>
      <c r="D1490" s="6">
        <v>6.5277777777777782E-2</v>
      </c>
      <c r="E1490" s="6" t="str">
        <f t="shared" si="23"/>
        <v>No</v>
      </c>
      <c r="F1490" s="4">
        <v>46859</v>
      </c>
      <c r="G1490" t="s">
        <v>34</v>
      </c>
      <c r="H1490">
        <v>1</v>
      </c>
      <c r="I1490" t="s">
        <v>28</v>
      </c>
      <c r="J1490" t="s">
        <v>3019</v>
      </c>
      <c r="K1490" t="s">
        <v>30</v>
      </c>
      <c r="L1490">
        <v>66</v>
      </c>
      <c r="M1490" t="s">
        <v>43</v>
      </c>
      <c r="N1490" t="s">
        <v>20</v>
      </c>
      <c r="O1490" t="b">
        <v>0</v>
      </c>
      <c r="P1490" cm="1">
        <f t="array" ref="P1490">_xlfn.IFS(O1490=FALSE, 0, O1490=TRUE,1)</f>
        <v>0</v>
      </c>
      <c r="R1490">
        <v>41</v>
      </c>
      <c r="S1490">
        <v>0</v>
      </c>
    </row>
    <row r="1491" spans="1:19" x14ac:dyDescent="0.3">
      <c r="A1491" t="s">
        <v>3020</v>
      </c>
      <c r="B1491" s="1">
        <v>45191.399305555555</v>
      </c>
      <c r="C1491" s="3">
        <v>46860</v>
      </c>
      <c r="D1491" s="6">
        <v>0.39930555555555558</v>
      </c>
      <c r="E1491" s="6" t="str">
        <f t="shared" si="23"/>
        <v>No</v>
      </c>
      <c r="F1491" s="4">
        <v>46860</v>
      </c>
      <c r="G1491" t="s">
        <v>55</v>
      </c>
      <c r="H1491">
        <v>9</v>
      </c>
      <c r="I1491" t="s">
        <v>28</v>
      </c>
      <c r="J1491" t="s">
        <v>3021</v>
      </c>
      <c r="K1491" t="s">
        <v>30</v>
      </c>
      <c r="L1491">
        <v>76</v>
      </c>
      <c r="M1491" t="s">
        <v>43</v>
      </c>
      <c r="N1491" t="s">
        <v>20</v>
      </c>
      <c r="O1491" t="b">
        <v>0</v>
      </c>
      <c r="P1491" cm="1">
        <f t="array" ref="P1491">_xlfn.IFS(O1491=FALSE, 0, O1491=TRUE,1)</f>
        <v>0</v>
      </c>
      <c r="R1491">
        <v>54</v>
      </c>
      <c r="S1491">
        <v>0</v>
      </c>
    </row>
    <row r="1492" spans="1:19" x14ac:dyDescent="0.3">
      <c r="A1492" t="s">
        <v>3022</v>
      </c>
      <c r="B1492" s="1">
        <v>45311.994444444441</v>
      </c>
      <c r="C1492" s="3">
        <v>46861</v>
      </c>
      <c r="D1492" s="6">
        <v>0.99444444444444446</v>
      </c>
      <c r="E1492" s="6" t="str">
        <f t="shared" si="23"/>
        <v>No</v>
      </c>
      <c r="F1492" s="4">
        <v>46861</v>
      </c>
      <c r="G1492" t="s">
        <v>22</v>
      </c>
      <c r="H1492">
        <v>23</v>
      </c>
      <c r="I1492" t="s">
        <v>28</v>
      </c>
      <c r="J1492" t="s">
        <v>3023</v>
      </c>
      <c r="K1492" t="s">
        <v>30</v>
      </c>
      <c r="L1492">
        <v>74</v>
      </c>
      <c r="M1492" t="s">
        <v>43</v>
      </c>
      <c r="N1492" t="s">
        <v>20</v>
      </c>
      <c r="O1492" t="b">
        <v>0</v>
      </c>
      <c r="P1492" cm="1">
        <f t="array" ref="P1492">_xlfn.IFS(O1492=FALSE, 0, O1492=TRUE,1)</f>
        <v>0</v>
      </c>
      <c r="R1492">
        <v>60</v>
      </c>
      <c r="S1492">
        <v>0</v>
      </c>
    </row>
    <row r="1493" spans="1:19" x14ac:dyDescent="0.3">
      <c r="A1493" t="s">
        <v>3024</v>
      </c>
      <c r="B1493" s="1">
        <v>45397.668055555558</v>
      </c>
      <c r="C1493" s="3">
        <v>46862</v>
      </c>
      <c r="D1493" s="6">
        <v>0.66805555555555551</v>
      </c>
      <c r="E1493" s="6" t="str">
        <f t="shared" si="23"/>
        <v>Yes</v>
      </c>
      <c r="F1493" s="4">
        <v>46862</v>
      </c>
      <c r="G1493" t="s">
        <v>51</v>
      </c>
      <c r="H1493">
        <v>16</v>
      </c>
      <c r="I1493" t="s">
        <v>58</v>
      </c>
      <c r="J1493" t="s">
        <v>3025</v>
      </c>
      <c r="K1493" t="s">
        <v>30</v>
      </c>
      <c r="L1493">
        <v>56</v>
      </c>
      <c r="M1493" t="s">
        <v>43</v>
      </c>
      <c r="N1493" t="s">
        <v>20</v>
      </c>
      <c r="O1493" t="b">
        <v>0</v>
      </c>
      <c r="P1493" cm="1">
        <f t="array" ref="P1493">_xlfn.IFS(O1493=FALSE, 0, O1493=TRUE,1)</f>
        <v>0</v>
      </c>
      <c r="R1493">
        <v>16</v>
      </c>
      <c r="S1493">
        <v>0</v>
      </c>
    </row>
    <row r="1494" spans="1:19" x14ac:dyDescent="0.3">
      <c r="A1494" t="s">
        <v>3026</v>
      </c>
      <c r="B1494" s="1">
        <v>45024.001388888886</v>
      </c>
      <c r="C1494" s="3">
        <v>46863</v>
      </c>
      <c r="D1494" s="6">
        <v>1.3888888888888889E-3</v>
      </c>
      <c r="E1494" s="6" t="str">
        <f t="shared" si="23"/>
        <v>Yes</v>
      </c>
      <c r="F1494" s="4">
        <v>46863</v>
      </c>
      <c r="G1494" t="s">
        <v>22</v>
      </c>
      <c r="H1494">
        <v>0</v>
      </c>
      <c r="I1494" t="s">
        <v>58</v>
      </c>
      <c r="J1494" t="s">
        <v>3027</v>
      </c>
      <c r="K1494" t="s">
        <v>30</v>
      </c>
      <c r="L1494">
        <v>64</v>
      </c>
      <c r="M1494" t="s">
        <v>43</v>
      </c>
      <c r="N1494" t="s">
        <v>20</v>
      </c>
      <c r="O1494" t="b">
        <v>0</v>
      </c>
      <c r="P1494" cm="1">
        <f t="array" ref="P1494">_xlfn.IFS(O1494=FALSE, 0, O1494=TRUE,1)</f>
        <v>0</v>
      </c>
      <c r="R1494">
        <v>17</v>
      </c>
      <c r="S1494">
        <v>0</v>
      </c>
    </row>
    <row r="1495" spans="1:19" x14ac:dyDescent="0.3">
      <c r="A1495" t="s">
        <v>3028</v>
      </c>
      <c r="B1495" s="1">
        <v>45461.973611111112</v>
      </c>
      <c r="C1495" s="3">
        <v>46864</v>
      </c>
      <c r="D1495" s="6">
        <v>0.97361111111111109</v>
      </c>
      <c r="E1495" s="6" t="str">
        <f t="shared" si="23"/>
        <v>Yes</v>
      </c>
      <c r="F1495" s="4">
        <v>46864</v>
      </c>
      <c r="G1495" t="s">
        <v>74</v>
      </c>
      <c r="H1495">
        <v>23</v>
      </c>
      <c r="I1495" t="s">
        <v>58</v>
      </c>
      <c r="J1495" t="s">
        <v>3029</v>
      </c>
      <c r="K1495" t="s">
        <v>30</v>
      </c>
      <c r="L1495">
        <v>25</v>
      </c>
      <c r="M1495" t="s">
        <v>43</v>
      </c>
      <c r="N1495" t="s">
        <v>20</v>
      </c>
      <c r="O1495" t="b">
        <v>0</v>
      </c>
      <c r="P1495" cm="1">
        <f t="array" ref="P1495">_xlfn.IFS(O1495=FALSE, 0, O1495=TRUE,1)</f>
        <v>0</v>
      </c>
      <c r="R1495">
        <v>23</v>
      </c>
      <c r="S1495">
        <v>0</v>
      </c>
    </row>
    <row r="1496" spans="1:19" x14ac:dyDescent="0.3">
      <c r="A1496" t="s">
        <v>3030</v>
      </c>
      <c r="B1496" s="1">
        <v>45571.771527777775</v>
      </c>
      <c r="C1496" s="3">
        <v>46865</v>
      </c>
      <c r="D1496" s="6">
        <v>0.77152777777777781</v>
      </c>
      <c r="E1496" s="6" t="str">
        <f t="shared" si="23"/>
        <v>Yes</v>
      </c>
      <c r="F1496" s="4">
        <v>46865</v>
      </c>
      <c r="G1496" t="s">
        <v>34</v>
      </c>
      <c r="H1496">
        <v>18</v>
      </c>
      <c r="I1496" t="s">
        <v>58</v>
      </c>
      <c r="J1496" t="s">
        <v>3031</v>
      </c>
      <c r="K1496" t="s">
        <v>30</v>
      </c>
      <c r="L1496">
        <v>67</v>
      </c>
      <c r="M1496" t="s">
        <v>43</v>
      </c>
      <c r="N1496" t="s">
        <v>20</v>
      </c>
      <c r="O1496" t="b">
        <v>0</v>
      </c>
      <c r="P1496" cm="1">
        <f t="array" ref="P1496">_xlfn.IFS(O1496=FALSE, 0, O1496=TRUE,1)</f>
        <v>0</v>
      </c>
      <c r="R1496">
        <v>25</v>
      </c>
      <c r="S1496">
        <v>0</v>
      </c>
    </row>
    <row r="1497" spans="1:19" x14ac:dyDescent="0.3">
      <c r="A1497" t="s">
        <v>3032</v>
      </c>
      <c r="B1497" s="1">
        <v>45057.144444444442</v>
      </c>
      <c r="C1497" s="3">
        <v>46866</v>
      </c>
      <c r="D1497" s="6">
        <v>0.14444444444444443</v>
      </c>
      <c r="E1497" s="6" t="str">
        <f t="shared" si="23"/>
        <v>No</v>
      </c>
      <c r="F1497" s="4">
        <v>46866</v>
      </c>
      <c r="G1497" t="s">
        <v>27</v>
      </c>
      <c r="H1497">
        <v>3</v>
      </c>
      <c r="I1497" t="s">
        <v>65</v>
      </c>
      <c r="J1497" t="s">
        <v>3033</v>
      </c>
      <c r="K1497" t="s">
        <v>30</v>
      </c>
      <c r="L1497">
        <v>54</v>
      </c>
      <c r="M1497" t="s">
        <v>43</v>
      </c>
      <c r="N1497" t="s">
        <v>20</v>
      </c>
      <c r="O1497" t="b">
        <v>0</v>
      </c>
      <c r="P1497" cm="1">
        <f t="array" ref="P1497">_xlfn.IFS(O1497=FALSE, 0, O1497=TRUE,1)</f>
        <v>0</v>
      </c>
      <c r="R1497">
        <v>50</v>
      </c>
      <c r="S1497">
        <v>1</v>
      </c>
    </row>
    <row r="1498" spans="1:19" x14ac:dyDescent="0.3">
      <c r="A1498" t="s">
        <v>3034</v>
      </c>
      <c r="B1498" s="1">
        <v>45098.200694444444</v>
      </c>
      <c r="C1498" s="3">
        <v>46867</v>
      </c>
      <c r="D1498" s="6">
        <v>0.20069444444444445</v>
      </c>
      <c r="E1498" s="6" t="str">
        <f t="shared" si="23"/>
        <v>Yes</v>
      </c>
      <c r="F1498" s="4">
        <v>46867</v>
      </c>
      <c r="G1498" t="s">
        <v>15</v>
      </c>
      <c r="H1498">
        <v>4</v>
      </c>
      <c r="I1498" t="s">
        <v>106</v>
      </c>
      <c r="J1498" t="s">
        <v>3035</v>
      </c>
      <c r="K1498" t="s">
        <v>30</v>
      </c>
      <c r="L1498">
        <v>46</v>
      </c>
      <c r="M1498" t="s">
        <v>43</v>
      </c>
      <c r="N1498" t="s">
        <v>20</v>
      </c>
      <c r="O1498" t="b">
        <v>0</v>
      </c>
      <c r="P1498" cm="1">
        <f t="array" ref="P1498">_xlfn.IFS(O1498=FALSE, 0, O1498=TRUE,1)</f>
        <v>0</v>
      </c>
      <c r="R1498">
        <v>25</v>
      </c>
      <c r="S1498">
        <v>0</v>
      </c>
    </row>
    <row r="1499" spans="1:19" x14ac:dyDescent="0.3">
      <c r="A1499" t="s">
        <v>3036</v>
      </c>
      <c r="B1499" s="1">
        <v>45416.700694444444</v>
      </c>
      <c r="C1499" s="3">
        <v>46868</v>
      </c>
      <c r="D1499" s="6">
        <v>0.7006944444444444</v>
      </c>
      <c r="E1499" s="6" t="str">
        <f t="shared" si="23"/>
        <v>No</v>
      </c>
      <c r="F1499" s="4">
        <v>46868</v>
      </c>
      <c r="G1499" t="s">
        <v>22</v>
      </c>
      <c r="H1499">
        <v>16</v>
      </c>
      <c r="I1499" t="s">
        <v>106</v>
      </c>
      <c r="J1499" t="s">
        <v>3037</v>
      </c>
      <c r="K1499" t="s">
        <v>30</v>
      </c>
      <c r="L1499">
        <v>72</v>
      </c>
      <c r="M1499" t="s">
        <v>43</v>
      </c>
      <c r="N1499" t="s">
        <v>20</v>
      </c>
      <c r="O1499" t="b">
        <v>0</v>
      </c>
      <c r="P1499" cm="1">
        <f t="array" ref="P1499">_xlfn.IFS(O1499=FALSE, 0, O1499=TRUE,1)</f>
        <v>0</v>
      </c>
      <c r="R1499">
        <v>47</v>
      </c>
      <c r="S1499">
        <v>0</v>
      </c>
    </row>
    <row r="1500" spans="1:19" x14ac:dyDescent="0.3">
      <c r="A1500" t="s">
        <v>3038</v>
      </c>
      <c r="B1500" s="1">
        <v>45258.627083333333</v>
      </c>
      <c r="C1500" s="3">
        <v>46869</v>
      </c>
      <c r="D1500" s="6">
        <v>0.62708333333333333</v>
      </c>
      <c r="E1500" s="6" t="str">
        <f t="shared" si="23"/>
        <v>Yes</v>
      </c>
      <c r="F1500" s="4">
        <v>46869</v>
      </c>
      <c r="G1500" t="s">
        <v>74</v>
      </c>
      <c r="H1500">
        <v>15</v>
      </c>
      <c r="I1500" t="s">
        <v>91</v>
      </c>
      <c r="J1500" t="s">
        <v>3039</v>
      </c>
      <c r="K1500" t="s">
        <v>30</v>
      </c>
      <c r="L1500">
        <v>52</v>
      </c>
      <c r="M1500" t="s">
        <v>43</v>
      </c>
      <c r="N1500" t="s">
        <v>20</v>
      </c>
      <c r="O1500" t="b">
        <v>0</v>
      </c>
      <c r="P1500" cm="1">
        <f t="array" ref="P1500">_xlfn.IFS(O1500=FALSE, 0, O1500=TRUE,1)</f>
        <v>0</v>
      </c>
      <c r="R1500">
        <v>11</v>
      </c>
      <c r="S1500">
        <v>0</v>
      </c>
    </row>
    <row r="1501" spans="1:19" x14ac:dyDescent="0.3">
      <c r="A1501" t="s">
        <v>3040</v>
      </c>
      <c r="B1501" s="1">
        <v>45516.918749999997</v>
      </c>
      <c r="C1501" s="3">
        <v>46870</v>
      </c>
      <c r="D1501" s="6">
        <v>0.91874999999999996</v>
      </c>
      <c r="E1501" s="6" t="str">
        <f t="shared" si="23"/>
        <v>Yes</v>
      </c>
      <c r="F1501" s="4">
        <v>46870</v>
      </c>
      <c r="G1501" t="s">
        <v>51</v>
      </c>
      <c r="H1501">
        <v>22</v>
      </c>
      <c r="I1501" t="s">
        <v>91</v>
      </c>
      <c r="J1501" t="s">
        <v>276</v>
      </c>
      <c r="K1501" t="s">
        <v>30</v>
      </c>
      <c r="L1501">
        <v>44</v>
      </c>
      <c r="M1501" t="s">
        <v>43</v>
      </c>
      <c r="N1501" t="s">
        <v>20</v>
      </c>
      <c r="O1501" t="b">
        <v>0</v>
      </c>
      <c r="P1501" cm="1">
        <f t="array" ref="P1501">_xlfn.IFS(O1501=FALSE, 0, O1501=TRUE,1)</f>
        <v>0</v>
      </c>
      <c r="R1501">
        <v>15</v>
      </c>
      <c r="S1501">
        <v>0</v>
      </c>
    </row>
    <row r="1502" spans="1:19" x14ac:dyDescent="0.3">
      <c r="A1502" t="s">
        <v>3041</v>
      </c>
      <c r="B1502" s="1">
        <v>45303.712500000001</v>
      </c>
      <c r="C1502" s="3">
        <v>46871</v>
      </c>
      <c r="D1502" s="6">
        <v>0.71250000000000002</v>
      </c>
      <c r="E1502" s="6" t="str">
        <f t="shared" si="23"/>
        <v>Yes</v>
      </c>
      <c r="F1502" s="4">
        <v>46871</v>
      </c>
      <c r="G1502" t="s">
        <v>55</v>
      </c>
      <c r="H1502">
        <v>17</v>
      </c>
      <c r="I1502" t="s">
        <v>91</v>
      </c>
      <c r="J1502" t="s">
        <v>3042</v>
      </c>
      <c r="K1502" t="s">
        <v>30</v>
      </c>
      <c r="L1502">
        <v>66</v>
      </c>
      <c r="M1502" t="s">
        <v>43</v>
      </c>
      <c r="N1502" t="s">
        <v>20</v>
      </c>
      <c r="O1502" t="b">
        <v>0</v>
      </c>
      <c r="P1502" cm="1">
        <f t="array" ref="P1502">_xlfn.IFS(O1502=FALSE, 0, O1502=TRUE,1)</f>
        <v>0</v>
      </c>
      <c r="R1502">
        <v>19</v>
      </c>
      <c r="S1502">
        <v>0</v>
      </c>
    </row>
    <row r="1503" spans="1:19" x14ac:dyDescent="0.3">
      <c r="A1503" t="s">
        <v>3043</v>
      </c>
      <c r="B1503" s="1">
        <v>45523.643750000003</v>
      </c>
      <c r="C1503" s="3">
        <v>46872</v>
      </c>
      <c r="D1503" s="6">
        <v>0.64375000000000004</v>
      </c>
      <c r="E1503" s="6" t="str">
        <f t="shared" si="23"/>
        <v>No</v>
      </c>
      <c r="F1503" s="4">
        <v>46872</v>
      </c>
      <c r="G1503" t="s">
        <v>51</v>
      </c>
      <c r="H1503">
        <v>15</v>
      </c>
      <c r="I1503" t="s">
        <v>91</v>
      </c>
      <c r="J1503" t="s">
        <v>3044</v>
      </c>
      <c r="K1503" t="s">
        <v>30</v>
      </c>
      <c r="L1503">
        <v>41</v>
      </c>
      <c r="M1503" t="s">
        <v>43</v>
      </c>
      <c r="N1503" t="s">
        <v>20</v>
      </c>
      <c r="O1503" t="b">
        <v>0</v>
      </c>
      <c r="P1503" cm="1">
        <f t="array" ref="P1503">_xlfn.IFS(O1503=FALSE, 0, O1503=TRUE,1)</f>
        <v>0</v>
      </c>
      <c r="R1503">
        <v>48</v>
      </c>
      <c r="S1503">
        <v>0</v>
      </c>
    </row>
    <row r="1504" spans="1:19" x14ac:dyDescent="0.3">
      <c r="A1504" t="s">
        <v>3045</v>
      </c>
      <c r="B1504" s="1">
        <v>45052.390972222223</v>
      </c>
      <c r="C1504" s="3">
        <v>46873</v>
      </c>
      <c r="D1504" s="6">
        <v>0.39097222222222222</v>
      </c>
      <c r="E1504" s="6" t="str">
        <f t="shared" si="23"/>
        <v>No</v>
      </c>
      <c r="F1504" s="4">
        <v>46873</v>
      </c>
      <c r="G1504" t="s">
        <v>22</v>
      </c>
      <c r="H1504">
        <v>9</v>
      </c>
      <c r="I1504" t="s">
        <v>91</v>
      </c>
      <c r="J1504" t="s">
        <v>3046</v>
      </c>
      <c r="K1504" t="s">
        <v>30</v>
      </c>
      <c r="L1504">
        <v>19</v>
      </c>
      <c r="M1504" t="s">
        <v>43</v>
      </c>
      <c r="N1504" t="s">
        <v>20</v>
      </c>
      <c r="O1504" t="b">
        <v>0</v>
      </c>
      <c r="P1504" cm="1">
        <f t="array" ref="P1504">_xlfn.IFS(O1504=FALSE, 0, O1504=TRUE,1)</f>
        <v>0</v>
      </c>
      <c r="R1504">
        <v>51</v>
      </c>
      <c r="S1504">
        <v>1</v>
      </c>
    </row>
    <row r="1505" spans="1:19" x14ac:dyDescent="0.3">
      <c r="A1505" t="s">
        <v>3047</v>
      </c>
      <c r="B1505" s="1">
        <v>45035.366666666669</v>
      </c>
      <c r="C1505" s="3">
        <v>46874</v>
      </c>
      <c r="D1505" s="6">
        <v>0.36666666666666664</v>
      </c>
      <c r="E1505" s="6" t="str">
        <f t="shared" si="23"/>
        <v>No</v>
      </c>
      <c r="F1505" s="4">
        <v>46874</v>
      </c>
      <c r="G1505" t="s">
        <v>15</v>
      </c>
      <c r="H1505">
        <v>8</v>
      </c>
      <c r="I1505" t="s">
        <v>91</v>
      </c>
      <c r="J1505" t="s">
        <v>3048</v>
      </c>
      <c r="K1505" t="s">
        <v>30</v>
      </c>
      <c r="L1505">
        <v>19</v>
      </c>
      <c r="M1505" t="s">
        <v>43</v>
      </c>
      <c r="N1505" t="s">
        <v>20</v>
      </c>
      <c r="O1505" t="b">
        <v>0</v>
      </c>
      <c r="P1505" cm="1">
        <f t="array" ref="P1505">_xlfn.IFS(O1505=FALSE, 0, O1505=TRUE,1)</f>
        <v>0</v>
      </c>
      <c r="R1505">
        <v>54</v>
      </c>
      <c r="S1505">
        <v>0</v>
      </c>
    </row>
    <row r="1506" spans="1:19" x14ac:dyDescent="0.3">
      <c r="A1506" t="s">
        <v>3049</v>
      </c>
      <c r="B1506" s="1">
        <v>45234.40347222222</v>
      </c>
      <c r="C1506" s="3">
        <v>46875</v>
      </c>
      <c r="D1506" s="6">
        <v>0.40347222222222223</v>
      </c>
      <c r="E1506" s="6" t="str">
        <f t="shared" si="23"/>
        <v>Yes</v>
      </c>
      <c r="F1506" s="4">
        <v>46875</v>
      </c>
      <c r="G1506" t="s">
        <v>22</v>
      </c>
      <c r="H1506">
        <v>9</v>
      </c>
      <c r="I1506" t="s">
        <v>35</v>
      </c>
      <c r="J1506" t="s">
        <v>3050</v>
      </c>
      <c r="K1506" t="s">
        <v>30</v>
      </c>
      <c r="L1506">
        <v>74</v>
      </c>
      <c r="M1506" t="s">
        <v>43</v>
      </c>
      <c r="N1506" t="s">
        <v>20</v>
      </c>
      <c r="O1506" t="b">
        <v>0</v>
      </c>
      <c r="P1506" cm="1">
        <f t="array" ref="P1506">_xlfn.IFS(O1506=FALSE, 0, O1506=TRUE,1)</f>
        <v>0</v>
      </c>
      <c r="R1506">
        <v>10</v>
      </c>
      <c r="S1506">
        <v>0</v>
      </c>
    </row>
    <row r="1507" spans="1:19" x14ac:dyDescent="0.3">
      <c r="A1507" t="s">
        <v>3051</v>
      </c>
      <c r="B1507" s="1">
        <v>45525.53402777778</v>
      </c>
      <c r="C1507" s="3">
        <v>46876</v>
      </c>
      <c r="D1507" s="6">
        <v>0.53402777777777777</v>
      </c>
      <c r="E1507" s="6" t="str">
        <f t="shared" si="23"/>
        <v>Yes</v>
      </c>
      <c r="F1507" s="4">
        <v>46876</v>
      </c>
      <c r="G1507" t="s">
        <v>15</v>
      </c>
      <c r="H1507">
        <v>12</v>
      </c>
      <c r="I1507" t="s">
        <v>35</v>
      </c>
      <c r="J1507" t="s">
        <v>3052</v>
      </c>
      <c r="K1507" t="s">
        <v>30</v>
      </c>
      <c r="L1507">
        <v>53</v>
      </c>
      <c r="M1507" t="s">
        <v>43</v>
      </c>
      <c r="N1507" t="s">
        <v>20</v>
      </c>
      <c r="O1507" t="b">
        <v>0</v>
      </c>
      <c r="P1507" cm="1">
        <f t="array" ref="P1507">_xlfn.IFS(O1507=FALSE, 0, O1507=TRUE,1)</f>
        <v>0</v>
      </c>
      <c r="R1507">
        <v>11</v>
      </c>
      <c r="S1507">
        <v>0</v>
      </c>
    </row>
    <row r="1508" spans="1:19" x14ac:dyDescent="0.3">
      <c r="A1508" t="s">
        <v>3053</v>
      </c>
      <c r="B1508" s="1">
        <v>45155.381249999999</v>
      </c>
      <c r="C1508" s="3">
        <v>46877</v>
      </c>
      <c r="D1508" s="6">
        <v>0.38124999999999998</v>
      </c>
      <c r="E1508" s="6" t="str">
        <f t="shared" si="23"/>
        <v>No</v>
      </c>
      <c r="F1508" s="4">
        <v>46877</v>
      </c>
      <c r="G1508" t="s">
        <v>27</v>
      </c>
      <c r="H1508">
        <v>9</v>
      </c>
      <c r="I1508" t="s">
        <v>35</v>
      </c>
      <c r="J1508" t="s">
        <v>3054</v>
      </c>
      <c r="K1508" t="s">
        <v>30</v>
      </c>
      <c r="L1508">
        <v>31</v>
      </c>
      <c r="M1508" t="s">
        <v>43</v>
      </c>
      <c r="N1508" t="s">
        <v>20</v>
      </c>
      <c r="O1508" t="b">
        <v>0</v>
      </c>
      <c r="P1508" cm="1">
        <f t="array" ref="P1508">_xlfn.IFS(O1508=FALSE, 0, O1508=TRUE,1)</f>
        <v>0</v>
      </c>
      <c r="R1508">
        <v>45</v>
      </c>
      <c r="S1508">
        <v>0</v>
      </c>
    </row>
    <row r="1509" spans="1:19" x14ac:dyDescent="0.3">
      <c r="A1509" t="s">
        <v>3055</v>
      </c>
      <c r="B1509" s="1">
        <v>45417.98541666667</v>
      </c>
      <c r="C1509" s="3">
        <v>46878</v>
      </c>
      <c r="D1509" s="6">
        <v>0.98541666666666672</v>
      </c>
      <c r="E1509" s="6" t="str">
        <f t="shared" si="23"/>
        <v>Yes</v>
      </c>
      <c r="F1509" s="4">
        <v>46878</v>
      </c>
      <c r="G1509" t="s">
        <v>34</v>
      </c>
      <c r="H1509">
        <v>23</v>
      </c>
      <c r="I1509" t="s">
        <v>228</v>
      </c>
      <c r="J1509" t="s">
        <v>3056</v>
      </c>
      <c r="K1509" t="s">
        <v>30</v>
      </c>
      <c r="L1509">
        <v>24</v>
      </c>
      <c r="M1509" t="s">
        <v>43</v>
      </c>
      <c r="N1509" t="s">
        <v>20</v>
      </c>
      <c r="O1509" t="b">
        <v>0</v>
      </c>
      <c r="P1509" cm="1">
        <f t="array" ref="P1509">_xlfn.IFS(O1509=FALSE, 0, O1509=TRUE,1)</f>
        <v>0</v>
      </c>
      <c r="R1509">
        <v>11</v>
      </c>
      <c r="S1509">
        <v>0</v>
      </c>
    </row>
    <row r="1510" spans="1:19" x14ac:dyDescent="0.3">
      <c r="A1510" t="s">
        <v>3057</v>
      </c>
      <c r="B1510" s="1">
        <v>45349.449305555558</v>
      </c>
      <c r="C1510" s="3">
        <v>46879</v>
      </c>
      <c r="D1510" s="6">
        <v>0.44930555555555557</v>
      </c>
      <c r="E1510" s="6" t="str">
        <f t="shared" si="23"/>
        <v>Yes</v>
      </c>
      <c r="F1510" s="4">
        <v>46879</v>
      </c>
      <c r="G1510" t="s">
        <v>74</v>
      </c>
      <c r="H1510">
        <v>10</v>
      </c>
      <c r="I1510" t="s">
        <v>228</v>
      </c>
      <c r="J1510" t="s">
        <v>3058</v>
      </c>
      <c r="K1510" t="s">
        <v>30</v>
      </c>
      <c r="L1510">
        <v>77</v>
      </c>
      <c r="M1510" t="s">
        <v>43</v>
      </c>
      <c r="N1510" t="s">
        <v>20</v>
      </c>
      <c r="O1510" t="b">
        <v>0</v>
      </c>
      <c r="P1510" cm="1">
        <f t="array" ref="P1510">_xlfn.IFS(O1510=FALSE, 0, O1510=TRUE,1)</f>
        <v>0</v>
      </c>
      <c r="R1510">
        <v>12</v>
      </c>
      <c r="S1510">
        <v>0</v>
      </c>
    </row>
    <row r="1511" spans="1:19" x14ac:dyDescent="0.3">
      <c r="A1511" t="s">
        <v>3059</v>
      </c>
      <c r="B1511" s="1">
        <v>45583.65</v>
      </c>
      <c r="C1511" s="3">
        <v>46880</v>
      </c>
      <c r="D1511" s="6">
        <v>0.65</v>
      </c>
      <c r="E1511" s="6" t="str">
        <f t="shared" si="23"/>
        <v>Yes</v>
      </c>
      <c r="F1511" s="4">
        <v>46880</v>
      </c>
      <c r="G1511" t="s">
        <v>55</v>
      </c>
      <c r="H1511">
        <v>15</v>
      </c>
      <c r="I1511" t="s">
        <v>228</v>
      </c>
      <c r="J1511" t="s">
        <v>3060</v>
      </c>
      <c r="K1511" t="s">
        <v>30</v>
      </c>
      <c r="L1511">
        <v>3</v>
      </c>
      <c r="M1511" t="s">
        <v>43</v>
      </c>
      <c r="N1511" t="s">
        <v>20</v>
      </c>
      <c r="O1511" t="b">
        <v>0</v>
      </c>
      <c r="P1511" cm="1">
        <f t="array" ref="P1511">_xlfn.IFS(O1511=FALSE, 0, O1511=TRUE,1)</f>
        <v>0</v>
      </c>
      <c r="R1511">
        <v>15</v>
      </c>
      <c r="S1511">
        <v>0</v>
      </c>
    </row>
    <row r="1512" spans="1:19" x14ac:dyDescent="0.3">
      <c r="A1512" t="s">
        <v>3061</v>
      </c>
      <c r="B1512" s="1">
        <v>45039.42083333333</v>
      </c>
      <c r="C1512" s="3">
        <v>46881</v>
      </c>
      <c r="D1512" s="6">
        <v>0.42083333333333334</v>
      </c>
      <c r="E1512" s="6" t="str">
        <f t="shared" si="23"/>
        <v>No</v>
      </c>
      <c r="F1512" s="4">
        <v>46881</v>
      </c>
      <c r="G1512" t="s">
        <v>34</v>
      </c>
      <c r="H1512">
        <v>10</v>
      </c>
      <c r="I1512" t="s">
        <v>228</v>
      </c>
      <c r="J1512" t="s">
        <v>3062</v>
      </c>
      <c r="K1512" t="s">
        <v>30</v>
      </c>
      <c r="L1512">
        <v>40</v>
      </c>
      <c r="M1512" t="s">
        <v>43</v>
      </c>
      <c r="N1512" t="s">
        <v>20</v>
      </c>
      <c r="O1512" t="b">
        <v>0</v>
      </c>
      <c r="P1512" cm="1">
        <f t="array" ref="P1512">_xlfn.IFS(O1512=FALSE, 0, O1512=TRUE,1)</f>
        <v>0</v>
      </c>
      <c r="R1512">
        <v>35</v>
      </c>
      <c r="S1512">
        <v>0</v>
      </c>
    </row>
    <row r="1513" spans="1:19" x14ac:dyDescent="0.3">
      <c r="A1513" t="s">
        <v>3063</v>
      </c>
      <c r="B1513" s="1">
        <v>45506.527083333334</v>
      </c>
      <c r="C1513" s="3">
        <v>46882</v>
      </c>
      <c r="D1513" s="6">
        <v>0.52708333333333335</v>
      </c>
      <c r="E1513" s="6" t="str">
        <f t="shared" si="23"/>
        <v>No</v>
      </c>
      <c r="F1513" s="4">
        <v>46882</v>
      </c>
      <c r="G1513" t="s">
        <v>55</v>
      </c>
      <c r="H1513">
        <v>12</v>
      </c>
      <c r="I1513" t="s">
        <v>228</v>
      </c>
      <c r="J1513" t="s">
        <v>3064</v>
      </c>
      <c r="K1513" t="s">
        <v>30</v>
      </c>
      <c r="L1513">
        <v>40</v>
      </c>
      <c r="M1513" t="s">
        <v>43</v>
      </c>
      <c r="N1513" t="s">
        <v>20</v>
      </c>
      <c r="O1513" t="b">
        <v>0</v>
      </c>
      <c r="P1513" cm="1">
        <f t="array" ref="P1513">_xlfn.IFS(O1513=FALSE, 0, O1513=TRUE,1)</f>
        <v>0</v>
      </c>
      <c r="R1513">
        <v>43</v>
      </c>
      <c r="S1513">
        <v>0</v>
      </c>
    </row>
    <row r="1514" spans="1:19" x14ac:dyDescent="0.3">
      <c r="A1514" t="s">
        <v>3065</v>
      </c>
      <c r="B1514" s="1">
        <v>45034.67291666667</v>
      </c>
      <c r="C1514" s="3">
        <v>46883</v>
      </c>
      <c r="D1514" s="6">
        <v>0.67291666666666672</v>
      </c>
      <c r="E1514" s="6" t="str">
        <f t="shared" si="23"/>
        <v>Yes</v>
      </c>
      <c r="F1514" s="4">
        <v>46883</v>
      </c>
      <c r="G1514" t="s">
        <v>74</v>
      </c>
      <c r="H1514">
        <v>16</v>
      </c>
      <c r="I1514" t="s">
        <v>85</v>
      </c>
      <c r="J1514" t="s">
        <v>1216</v>
      </c>
      <c r="K1514" t="s">
        <v>30</v>
      </c>
      <c r="L1514">
        <v>29</v>
      </c>
      <c r="M1514" t="s">
        <v>43</v>
      </c>
      <c r="N1514" t="s">
        <v>20</v>
      </c>
      <c r="O1514" t="b">
        <v>0</v>
      </c>
      <c r="P1514" cm="1">
        <f t="array" ref="P1514">_xlfn.IFS(O1514=FALSE, 0, O1514=TRUE,1)</f>
        <v>0</v>
      </c>
      <c r="R1514">
        <v>26</v>
      </c>
      <c r="S1514">
        <v>0</v>
      </c>
    </row>
    <row r="1515" spans="1:19" x14ac:dyDescent="0.3">
      <c r="A1515" t="s">
        <v>3066</v>
      </c>
      <c r="B1515" s="1">
        <v>45483.856944444444</v>
      </c>
      <c r="C1515" s="3">
        <v>46884</v>
      </c>
      <c r="D1515" s="6">
        <v>0.8569444444444444</v>
      </c>
      <c r="E1515" s="6" t="str">
        <f t="shared" si="23"/>
        <v>No</v>
      </c>
      <c r="F1515" s="4">
        <v>46884</v>
      </c>
      <c r="G1515" t="s">
        <v>15</v>
      </c>
      <c r="H1515">
        <v>20</v>
      </c>
      <c r="I1515" t="s">
        <v>85</v>
      </c>
      <c r="J1515" t="s">
        <v>3067</v>
      </c>
      <c r="K1515" t="s">
        <v>30</v>
      </c>
      <c r="L1515">
        <v>56</v>
      </c>
      <c r="M1515" t="s">
        <v>43</v>
      </c>
      <c r="N1515" t="s">
        <v>20</v>
      </c>
      <c r="O1515" t="b">
        <v>0</v>
      </c>
      <c r="P1515" cm="1">
        <f t="array" ref="P1515">_xlfn.IFS(O1515=FALSE, 0, O1515=TRUE,1)</f>
        <v>0</v>
      </c>
      <c r="R1515">
        <v>37</v>
      </c>
      <c r="S1515">
        <v>0</v>
      </c>
    </row>
    <row r="1516" spans="1:19" x14ac:dyDescent="0.3">
      <c r="A1516" t="s">
        <v>3068</v>
      </c>
      <c r="B1516" s="1">
        <v>45527.414583333331</v>
      </c>
      <c r="C1516" s="3">
        <v>46885</v>
      </c>
      <c r="D1516" s="6">
        <v>0.41458333333333336</v>
      </c>
      <c r="E1516" s="6" t="str">
        <f t="shared" si="23"/>
        <v>No</v>
      </c>
      <c r="F1516" s="4">
        <v>46885</v>
      </c>
      <c r="G1516" t="s">
        <v>55</v>
      </c>
      <c r="H1516">
        <v>9</v>
      </c>
      <c r="I1516" t="s">
        <v>85</v>
      </c>
      <c r="J1516" t="s">
        <v>3069</v>
      </c>
      <c r="K1516" t="s">
        <v>30</v>
      </c>
      <c r="L1516">
        <v>73</v>
      </c>
      <c r="M1516" t="s">
        <v>43</v>
      </c>
      <c r="N1516" t="s">
        <v>20</v>
      </c>
      <c r="O1516" t="b">
        <v>0</v>
      </c>
      <c r="P1516" cm="1">
        <f t="array" ref="P1516">_xlfn.IFS(O1516=FALSE, 0, O1516=TRUE,1)</f>
        <v>0</v>
      </c>
      <c r="R1516">
        <v>49</v>
      </c>
      <c r="S1516">
        <v>0</v>
      </c>
    </row>
    <row r="1517" spans="1:19" x14ac:dyDescent="0.3">
      <c r="A1517" t="s">
        <v>3070</v>
      </c>
      <c r="B1517" s="1">
        <v>45154.154861111114</v>
      </c>
      <c r="C1517" s="3">
        <v>46886</v>
      </c>
      <c r="D1517" s="6">
        <v>0.15486111111111112</v>
      </c>
      <c r="E1517" s="6" t="str">
        <f t="shared" si="23"/>
        <v>No</v>
      </c>
      <c r="F1517" s="4">
        <v>46886</v>
      </c>
      <c r="G1517" t="s">
        <v>15</v>
      </c>
      <c r="H1517">
        <v>3</v>
      </c>
      <c r="I1517" t="s">
        <v>23</v>
      </c>
      <c r="J1517" t="s">
        <v>3071</v>
      </c>
      <c r="K1517" t="s">
        <v>30</v>
      </c>
      <c r="L1517">
        <v>48</v>
      </c>
      <c r="M1517" t="s">
        <v>43</v>
      </c>
      <c r="N1517" t="s">
        <v>20</v>
      </c>
      <c r="O1517" t="b">
        <v>0</v>
      </c>
      <c r="P1517" cm="1">
        <f t="array" ref="P1517">_xlfn.IFS(O1517=FALSE, 0, O1517=TRUE,1)</f>
        <v>0</v>
      </c>
      <c r="R1517">
        <v>51</v>
      </c>
      <c r="S1517">
        <v>0</v>
      </c>
    </row>
    <row r="1518" spans="1:19" x14ac:dyDescent="0.3">
      <c r="A1518" t="s">
        <v>3072</v>
      </c>
      <c r="B1518" s="1">
        <v>45044.977083333331</v>
      </c>
      <c r="C1518" s="3">
        <v>46887</v>
      </c>
      <c r="D1518" s="6">
        <v>0.9770833333333333</v>
      </c>
      <c r="E1518" s="6" t="str">
        <f t="shared" si="23"/>
        <v>No</v>
      </c>
      <c r="F1518" s="4">
        <v>46887</v>
      </c>
      <c r="G1518" t="s">
        <v>55</v>
      </c>
      <c r="H1518">
        <v>23</v>
      </c>
      <c r="I1518" t="s">
        <v>23</v>
      </c>
      <c r="J1518" t="s">
        <v>3073</v>
      </c>
      <c r="K1518" t="s">
        <v>30</v>
      </c>
      <c r="L1518">
        <v>65</v>
      </c>
      <c r="M1518" t="s">
        <v>43</v>
      </c>
      <c r="N1518" t="s">
        <v>20</v>
      </c>
      <c r="O1518" t="b">
        <v>0</v>
      </c>
      <c r="P1518" cm="1">
        <f t="array" ref="P1518">_xlfn.IFS(O1518=FALSE, 0, O1518=TRUE,1)</f>
        <v>0</v>
      </c>
      <c r="R1518">
        <v>56</v>
      </c>
      <c r="S1518">
        <v>0</v>
      </c>
    </row>
    <row r="1519" spans="1:19" x14ac:dyDescent="0.3">
      <c r="A1519" t="s">
        <v>3074</v>
      </c>
      <c r="B1519" s="1">
        <v>45537.776388888888</v>
      </c>
      <c r="C1519" s="3">
        <v>46888</v>
      </c>
      <c r="D1519" s="6">
        <v>0.77638888888888891</v>
      </c>
      <c r="E1519" s="6" t="str">
        <f t="shared" si="23"/>
        <v>Yes</v>
      </c>
      <c r="F1519" s="4">
        <v>46888</v>
      </c>
      <c r="G1519" t="s">
        <v>51</v>
      </c>
      <c r="H1519">
        <v>18</v>
      </c>
      <c r="I1519" t="s">
        <v>38</v>
      </c>
      <c r="J1519" t="s">
        <v>3075</v>
      </c>
      <c r="K1519" t="s">
        <v>30</v>
      </c>
      <c r="L1519">
        <v>16</v>
      </c>
      <c r="M1519" t="s">
        <v>43</v>
      </c>
      <c r="N1519" t="s">
        <v>20</v>
      </c>
      <c r="O1519" t="b">
        <v>0</v>
      </c>
      <c r="P1519" cm="1">
        <f t="array" ref="P1519">_xlfn.IFS(O1519=FALSE, 0, O1519=TRUE,1)</f>
        <v>0</v>
      </c>
      <c r="R1519">
        <v>13</v>
      </c>
      <c r="S1519">
        <v>0</v>
      </c>
    </row>
    <row r="1520" spans="1:19" x14ac:dyDescent="0.3">
      <c r="A1520" t="s">
        <v>3076</v>
      </c>
      <c r="B1520" s="1">
        <v>45050.368055555555</v>
      </c>
      <c r="C1520" s="3">
        <v>46889</v>
      </c>
      <c r="D1520" s="6">
        <v>0.36805555555555558</v>
      </c>
      <c r="E1520" s="6" t="str">
        <f t="shared" si="23"/>
        <v>Yes</v>
      </c>
      <c r="F1520" s="4">
        <v>46889</v>
      </c>
      <c r="G1520" t="s">
        <v>27</v>
      </c>
      <c r="H1520">
        <v>8</v>
      </c>
      <c r="I1520" t="s">
        <v>38</v>
      </c>
      <c r="J1520" t="s">
        <v>3077</v>
      </c>
      <c r="K1520" t="s">
        <v>30</v>
      </c>
      <c r="L1520">
        <v>35</v>
      </c>
      <c r="M1520" t="s">
        <v>43</v>
      </c>
      <c r="N1520" t="s">
        <v>20</v>
      </c>
      <c r="O1520" t="b">
        <v>0</v>
      </c>
      <c r="P1520" cm="1">
        <f t="array" ref="P1520">_xlfn.IFS(O1520=FALSE, 0, O1520=TRUE,1)</f>
        <v>0</v>
      </c>
      <c r="R1520">
        <v>13</v>
      </c>
      <c r="S1520">
        <v>1</v>
      </c>
    </row>
    <row r="1521" spans="1:19" x14ac:dyDescent="0.3">
      <c r="A1521" t="s">
        <v>3078</v>
      </c>
      <c r="B1521" s="1">
        <v>45444.93472222222</v>
      </c>
      <c r="C1521" s="3">
        <v>46890</v>
      </c>
      <c r="D1521" s="6">
        <v>0.93472222222222223</v>
      </c>
      <c r="E1521" s="6" t="str">
        <f t="shared" si="23"/>
        <v>Yes</v>
      </c>
      <c r="F1521" s="4">
        <v>46890</v>
      </c>
      <c r="G1521" t="s">
        <v>22</v>
      </c>
      <c r="H1521">
        <v>22</v>
      </c>
      <c r="I1521" t="s">
        <v>38</v>
      </c>
      <c r="J1521" t="s">
        <v>3079</v>
      </c>
      <c r="K1521" t="s">
        <v>30</v>
      </c>
      <c r="L1521">
        <v>43</v>
      </c>
      <c r="M1521" t="s">
        <v>43</v>
      </c>
      <c r="N1521" t="s">
        <v>20</v>
      </c>
      <c r="O1521" t="b">
        <v>0</v>
      </c>
      <c r="P1521" cm="1">
        <f t="array" ref="P1521">_xlfn.IFS(O1521=FALSE, 0, O1521=TRUE,1)</f>
        <v>0</v>
      </c>
      <c r="R1521">
        <v>25</v>
      </c>
      <c r="S1521">
        <v>0</v>
      </c>
    </row>
    <row r="1522" spans="1:19" x14ac:dyDescent="0.3">
      <c r="A1522" t="s">
        <v>3080</v>
      </c>
      <c r="B1522" s="1">
        <v>45444.256944444445</v>
      </c>
      <c r="C1522" s="3">
        <v>46891</v>
      </c>
      <c r="D1522" s="6">
        <v>0.25694444444444442</v>
      </c>
      <c r="E1522" s="6" t="str">
        <f t="shared" si="23"/>
        <v>No</v>
      </c>
      <c r="F1522" s="4">
        <v>46891</v>
      </c>
      <c r="G1522" t="s">
        <v>22</v>
      </c>
      <c r="H1522">
        <v>6</v>
      </c>
      <c r="I1522" t="s">
        <v>38</v>
      </c>
      <c r="J1522" t="s">
        <v>3081</v>
      </c>
      <c r="K1522" t="s">
        <v>30</v>
      </c>
      <c r="L1522">
        <v>79</v>
      </c>
      <c r="M1522" t="s">
        <v>43</v>
      </c>
      <c r="N1522" t="s">
        <v>20</v>
      </c>
      <c r="O1522" t="b">
        <v>0</v>
      </c>
      <c r="P1522" cm="1">
        <f t="array" ref="P1522">_xlfn.IFS(O1522=FALSE, 0, O1522=TRUE,1)</f>
        <v>0</v>
      </c>
      <c r="R1522">
        <v>37</v>
      </c>
      <c r="S1522">
        <v>0</v>
      </c>
    </row>
    <row r="1523" spans="1:19" x14ac:dyDescent="0.3">
      <c r="A1523" t="s">
        <v>3082</v>
      </c>
      <c r="B1523" s="1">
        <v>45035.553472222222</v>
      </c>
      <c r="C1523" s="3">
        <v>46892</v>
      </c>
      <c r="D1523" s="6">
        <v>0.55347222222222225</v>
      </c>
      <c r="E1523" s="6" t="str">
        <f t="shared" si="23"/>
        <v>No</v>
      </c>
      <c r="F1523" s="4">
        <v>46892</v>
      </c>
      <c r="G1523" t="s">
        <v>15</v>
      </c>
      <c r="H1523">
        <v>13</v>
      </c>
      <c r="I1523" t="s">
        <v>38</v>
      </c>
      <c r="J1523" t="s">
        <v>3083</v>
      </c>
      <c r="K1523" t="s">
        <v>30</v>
      </c>
      <c r="L1523">
        <v>76</v>
      </c>
      <c r="M1523" t="s">
        <v>43</v>
      </c>
      <c r="N1523" t="s">
        <v>20</v>
      </c>
      <c r="O1523" t="b">
        <v>0</v>
      </c>
      <c r="P1523" cm="1">
        <f t="array" ref="P1523">_xlfn.IFS(O1523=FALSE, 0, O1523=TRUE,1)</f>
        <v>0</v>
      </c>
      <c r="R1523">
        <v>48</v>
      </c>
      <c r="S1523">
        <v>0</v>
      </c>
    </row>
    <row r="1524" spans="1:19" x14ac:dyDescent="0.3">
      <c r="A1524" t="s">
        <v>3084</v>
      </c>
      <c r="B1524" s="1">
        <v>45264.26458333333</v>
      </c>
      <c r="C1524" s="3">
        <v>46893</v>
      </c>
      <c r="D1524" s="6">
        <v>0.26458333333333334</v>
      </c>
      <c r="E1524" s="6" t="str">
        <f t="shared" si="23"/>
        <v>No</v>
      </c>
      <c r="F1524" s="4">
        <v>46893</v>
      </c>
      <c r="G1524" t="s">
        <v>51</v>
      </c>
      <c r="H1524">
        <v>6</v>
      </c>
      <c r="I1524" t="s">
        <v>38</v>
      </c>
      <c r="J1524" t="s">
        <v>3085</v>
      </c>
      <c r="K1524" t="s">
        <v>30</v>
      </c>
      <c r="L1524">
        <v>46</v>
      </c>
      <c r="M1524" t="s">
        <v>43</v>
      </c>
      <c r="N1524" t="s">
        <v>20</v>
      </c>
      <c r="O1524" t="b">
        <v>0</v>
      </c>
      <c r="P1524" cm="1">
        <f t="array" ref="P1524">_xlfn.IFS(O1524=FALSE, 0, O1524=TRUE,1)</f>
        <v>0</v>
      </c>
      <c r="R1524">
        <v>51</v>
      </c>
      <c r="S1524">
        <v>0</v>
      </c>
    </row>
    <row r="1525" spans="1:19" x14ac:dyDescent="0.3">
      <c r="A1525" t="s">
        <v>3086</v>
      </c>
      <c r="B1525" s="1">
        <v>45161.518055555556</v>
      </c>
      <c r="C1525" s="3">
        <v>46894</v>
      </c>
      <c r="D1525" s="6">
        <v>0.5180555555555556</v>
      </c>
      <c r="E1525" s="6" t="str">
        <f t="shared" si="23"/>
        <v>Yes</v>
      </c>
      <c r="F1525" s="4">
        <v>46894</v>
      </c>
      <c r="G1525" t="s">
        <v>15</v>
      </c>
      <c r="H1525">
        <v>12</v>
      </c>
      <c r="I1525" t="s">
        <v>103</v>
      </c>
      <c r="J1525" t="s">
        <v>3087</v>
      </c>
      <c r="K1525" t="s">
        <v>30</v>
      </c>
      <c r="L1525">
        <v>4</v>
      </c>
      <c r="M1525" t="s">
        <v>43</v>
      </c>
      <c r="N1525" t="s">
        <v>20</v>
      </c>
      <c r="O1525" t="b">
        <v>0</v>
      </c>
      <c r="P1525" cm="1">
        <f t="array" ref="P1525">_xlfn.IFS(O1525=FALSE, 0, O1525=TRUE,1)</f>
        <v>0</v>
      </c>
      <c r="R1525">
        <v>16</v>
      </c>
      <c r="S1525">
        <v>0</v>
      </c>
    </row>
    <row r="1526" spans="1:19" x14ac:dyDescent="0.3">
      <c r="A1526" t="s">
        <v>3088</v>
      </c>
      <c r="B1526" s="1">
        <v>45531.879166666666</v>
      </c>
      <c r="C1526" s="3">
        <v>46895</v>
      </c>
      <c r="D1526" s="6">
        <v>0.87916666666666665</v>
      </c>
      <c r="E1526" s="6" t="str">
        <f t="shared" si="23"/>
        <v>Yes</v>
      </c>
      <c r="F1526" s="4">
        <v>46895</v>
      </c>
      <c r="G1526" t="s">
        <v>74</v>
      </c>
      <c r="H1526">
        <v>21</v>
      </c>
      <c r="I1526" t="s">
        <v>103</v>
      </c>
      <c r="J1526" t="s">
        <v>2182</v>
      </c>
      <c r="K1526" t="s">
        <v>30</v>
      </c>
      <c r="L1526">
        <v>47</v>
      </c>
      <c r="M1526" t="s">
        <v>43</v>
      </c>
      <c r="N1526" t="s">
        <v>20</v>
      </c>
      <c r="O1526" t="b">
        <v>0</v>
      </c>
      <c r="P1526" cm="1">
        <f t="array" ref="P1526">_xlfn.IFS(O1526=FALSE, 0, O1526=TRUE,1)</f>
        <v>0</v>
      </c>
      <c r="R1526">
        <v>16</v>
      </c>
      <c r="S1526">
        <v>0</v>
      </c>
    </row>
    <row r="1527" spans="1:19" x14ac:dyDescent="0.3">
      <c r="A1527" t="s">
        <v>3089</v>
      </c>
      <c r="B1527" s="1">
        <v>45154.597222222219</v>
      </c>
      <c r="C1527" s="3">
        <v>46896</v>
      </c>
      <c r="D1527" s="6">
        <v>0.59722222222222221</v>
      </c>
      <c r="E1527" s="6" t="str">
        <f t="shared" si="23"/>
        <v>Yes</v>
      </c>
      <c r="F1527" s="4">
        <v>46896</v>
      </c>
      <c r="G1527" t="s">
        <v>15</v>
      </c>
      <c r="H1527">
        <v>14</v>
      </c>
      <c r="I1527" t="s">
        <v>103</v>
      </c>
      <c r="J1527" t="s">
        <v>3090</v>
      </c>
      <c r="K1527" t="s">
        <v>30</v>
      </c>
      <c r="L1527">
        <v>58</v>
      </c>
      <c r="M1527" t="s">
        <v>43</v>
      </c>
      <c r="N1527" t="s">
        <v>20</v>
      </c>
      <c r="O1527" t="b">
        <v>0</v>
      </c>
      <c r="P1527" cm="1">
        <f t="array" ref="P1527">_xlfn.IFS(O1527=FALSE, 0, O1527=TRUE,1)</f>
        <v>0</v>
      </c>
      <c r="R1527">
        <v>21</v>
      </c>
      <c r="S1527">
        <v>0</v>
      </c>
    </row>
    <row r="1528" spans="1:19" x14ac:dyDescent="0.3">
      <c r="A1528" t="s">
        <v>3091</v>
      </c>
      <c r="B1528" s="1">
        <v>45141.327777777777</v>
      </c>
      <c r="C1528" s="3">
        <v>46897</v>
      </c>
      <c r="D1528" s="6">
        <v>0.32777777777777778</v>
      </c>
      <c r="E1528" s="6" t="str">
        <f t="shared" si="23"/>
        <v>Yes</v>
      </c>
      <c r="F1528" s="4">
        <v>46897</v>
      </c>
      <c r="G1528" t="s">
        <v>27</v>
      </c>
      <c r="H1528">
        <v>7</v>
      </c>
      <c r="I1528" t="s">
        <v>103</v>
      </c>
      <c r="J1528" t="s">
        <v>3092</v>
      </c>
      <c r="K1528" t="s">
        <v>30</v>
      </c>
      <c r="L1528">
        <v>14</v>
      </c>
      <c r="M1528" t="s">
        <v>43</v>
      </c>
      <c r="N1528" t="s">
        <v>20</v>
      </c>
      <c r="O1528" t="b">
        <v>0</v>
      </c>
      <c r="P1528" cm="1">
        <f t="array" ref="P1528">_xlfn.IFS(O1528=FALSE, 0, O1528=TRUE,1)</f>
        <v>0</v>
      </c>
      <c r="R1528">
        <v>24</v>
      </c>
      <c r="S1528">
        <v>0</v>
      </c>
    </row>
    <row r="1529" spans="1:19" x14ac:dyDescent="0.3">
      <c r="A1529" t="s">
        <v>3093</v>
      </c>
      <c r="B1529" s="1">
        <v>45432.301388888889</v>
      </c>
      <c r="C1529" s="3">
        <v>46898</v>
      </c>
      <c r="D1529" s="6">
        <v>0.30138888888888887</v>
      </c>
      <c r="E1529" s="6" t="str">
        <f t="shared" si="23"/>
        <v>Yes</v>
      </c>
      <c r="F1529" s="4">
        <v>46898</v>
      </c>
      <c r="G1529" t="s">
        <v>51</v>
      </c>
      <c r="H1529">
        <v>7</v>
      </c>
      <c r="I1529" t="s">
        <v>103</v>
      </c>
      <c r="J1529" t="s">
        <v>3094</v>
      </c>
      <c r="K1529" t="s">
        <v>30</v>
      </c>
      <c r="L1529">
        <v>10</v>
      </c>
      <c r="M1529" t="s">
        <v>43</v>
      </c>
      <c r="N1529" t="s">
        <v>20</v>
      </c>
      <c r="O1529" t="b">
        <v>0</v>
      </c>
      <c r="P1529" cm="1">
        <f t="array" ref="P1529">_xlfn.IFS(O1529=FALSE, 0, O1529=TRUE,1)</f>
        <v>0</v>
      </c>
      <c r="R1529">
        <v>30</v>
      </c>
      <c r="S1529">
        <v>0</v>
      </c>
    </row>
    <row r="1530" spans="1:19" x14ac:dyDescent="0.3">
      <c r="A1530" t="s">
        <v>3095</v>
      </c>
      <c r="B1530" s="1">
        <v>45477.267361111109</v>
      </c>
      <c r="C1530" s="3">
        <v>46899</v>
      </c>
      <c r="D1530" s="6">
        <v>0.2673611111111111</v>
      </c>
      <c r="E1530" s="6" t="str">
        <f t="shared" si="23"/>
        <v>No</v>
      </c>
      <c r="F1530" s="4">
        <v>46899</v>
      </c>
      <c r="G1530" t="s">
        <v>27</v>
      </c>
      <c r="H1530">
        <v>6</v>
      </c>
      <c r="I1530" t="s">
        <v>103</v>
      </c>
      <c r="J1530" t="s">
        <v>3096</v>
      </c>
      <c r="K1530" t="s">
        <v>30</v>
      </c>
      <c r="L1530">
        <v>42</v>
      </c>
      <c r="M1530" t="s">
        <v>43</v>
      </c>
      <c r="N1530" t="s">
        <v>20</v>
      </c>
      <c r="O1530" t="b">
        <v>0</v>
      </c>
      <c r="P1530" cm="1">
        <f t="array" ref="P1530">_xlfn.IFS(O1530=FALSE, 0, O1530=TRUE,1)</f>
        <v>0</v>
      </c>
      <c r="R1530">
        <v>46</v>
      </c>
      <c r="S1530">
        <v>0</v>
      </c>
    </row>
    <row r="1531" spans="1:19" x14ac:dyDescent="0.3">
      <c r="A1531" t="s">
        <v>3097</v>
      </c>
      <c r="B1531" s="1">
        <v>45158.059027777781</v>
      </c>
      <c r="C1531" s="3">
        <v>46900</v>
      </c>
      <c r="D1531" s="6">
        <v>5.9027777777777776E-2</v>
      </c>
      <c r="E1531" s="6" t="str">
        <f t="shared" si="23"/>
        <v>No</v>
      </c>
      <c r="F1531" s="4">
        <v>46900</v>
      </c>
      <c r="G1531" t="s">
        <v>34</v>
      </c>
      <c r="H1531">
        <v>1</v>
      </c>
      <c r="I1531" t="s">
        <v>75</v>
      </c>
      <c r="J1531" t="s">
        <v>3098</v>
      </c>
      <c r="K1531" t="s">
        <v>30</v>
      </c>
      <c r="L1531">
        <v>31</v>
      </c>
      <c r="M1531" t="s">
        <v>43</v>
      </c>
      <c r="N1531" t="s">
        <v>20</v>
      </c>
      <c r="O1531" t="b">
        <v>0</v>
      </c>
      <c r="P1531" cm="1">
        <f t="array" ref="P1531">_xlfn.IFS(O1531=FALSE, 0, O1531=TRUE,1)</f>
        <v>0</v>
      </c>
      <c r="Q1531">
        <v>0</v>
      </c>
      <c r="R1531">
        <v>40</v>
      </c>
      <c r="S1531">
        <v>0</v>
      </c>
    </row>
    <row r="1532" spans="1:19" x14ac:dyDescent="0.3">
      <c r="A1532" t="s">
        <v>3099</v>
      </c>
      <c r="B1532" s="1">
        <v>45184.668055555558</v>
      </c>
      <c r="C1532" s="3">
        <v>46901</v>
      </c>
      <c r="D1532" s="6">
        <v>0.66805555555555551</v>
      </c>
      <c r="E1532" s="6" t="str">
        <f t="shared" si="23"/>
        <v>No</v>
      </c>
      <c r="F1532" s="4">
        <v>46901</v>
      </c>
      <c r="G1532" t="s">
        <v>55</v>
      </c>
      <c r="H1532">
        <v>16</v>
      </c>
      <c r="I1532" t="s">
        <v>122</v>
      </c>
      <c r="J1532" t="s">
        <v>3100</v>
      </c>
      <c r="K1532" t="s">
        <v>30</v>
      </c>
      <c r="L1532">
        <v>12</v>
      </c>
      <c r="M1532" t="s">
        <v>43</v>
      </c>
      <c r="N1532" t="s">
        <v>20</v>
      </c>
      <c r="O1532" t="b">
        <v>0</v>
      </c>
      <c r="P1532" cm="1">
        <f t="array" ref="P1532">_xlfn.IFS(O1532=FALSE, 0, O1532=TRUE,1)</f>
        <v>0</v>
      </c>
      <c r="Q1532">
        <v>0</v>
      </c>
      <c r="R1532">
        <v>45</v>
      </c>
      <c r="S1532">
        <v>0</v>
      </c>
    </row>
    <row r="1533" spans="1:19" x14ac:dyDescent="0.3">
      <c r="A1533" t="s">
        <v>3101</v>
      </c>
      <c r="B1533" s="1">
        <v>45219.899305555555</v>
      </c>
      <c r="C1533" s="3">
        <v>46902</v>
      </c>
      <c r="D1533" s="6">
        <v>0.89930555555555558</v>
      </c>
      <c r="E1533" s="6" t="str">
        <f t="shared" si="23"/>
        <v>No</v>
      </c>
      <c r="F1533" s="4">
        <v>46902</v>
      </c>
      <c r="G1533" t="s">
        <v>55</v>
      </c>
      <c r="H1533">
        <v>21</v>
      </c>
      <c r="I1533" t="s">
        <v>106</v>
      </c>
      <c r="J1533" t="s">
        <v>3102</v>
      </c>
      <c r="K1533" t="s">
        <v>30</v>
      </c>
      <c r="L1533">
        <v>73</v>
      </c>
      <c r="M1533" t="s">
        <v>43</v>
      </c>
      <c r="N1533" t="s">
        <v>20</v>
      </c>
      <c r="O1533" t="b">
        <v>0</v>
      </c>
      <c r="P1533" cm="1">
        <f t="array" ref="P1533">_xlfn.IFS(O1533=FALSE, 0, O1533=TRUE,1)</f>
        <v>0</v>
      </c>
      <c r="Q1533">
        <v>0</v>
      </c>
      <c r="R1533">
        <v>41</v>
      </c>
      <c r="S1533">
        <v>0</v>
      </c>
    </row>
    <row r="1534" spans="1:19" x14ac:dyDescent="0.3">
      <c r="A1534" t="s">
        <v>3103</v>
      </c>
      <c r="B1534" s="1">
        <v>45125.998611111114</v>
      </c>
      <c r="C1534" s="3">
        <v>46903</v>
      </c>
      <c r="D1534" s="6">
        <v>0.99861111111111112</v>
      </c>
      <c r="E1534" s="6" t="str">
        <f t="shared" si="23"/>
        <v>No</v>
      </c>
      <c r="F1534" s="4">
        <v>46903</v>
      </c>
      <c r="G1534" t="s">
        <v>74</v>
      </c>
      <c r="H1534">
        <v>23</v>
      </c>
      <c r="I1534" t="s">
        <v>71</v>
      </c>
      <c r="J1534" t="s">
        <v>3104</v>
      </c>
      <c r="K1534" t="s">
        <v>30</v>
      </c>
      <c r="L1534">
        <v>39</v>
      </c>
      <c r="M1534" t="s">
        <v>43</v>
      </c>
      <c r="N1534" t="s">
        <v>20</v>
      </c>
      <c r="O1534" t="b">
        <v>0</v>
      </c>
      <c r="P1534" cm="1">
        <f t="array" ref="P1534">_xlfn.IFS(O1534=FALSE, 0, O1534=TRUE,1)</f>
        <v>0</v>
      </c>
      <c r="Q1534">
        <v>1</v>
      </c>
      <c r="R1534">
        <v>36</v>
      </c>
      <c r="S1534">
        <v>0</v>
      </c>
    </row>
    <row r="1535" spans="1:19" x14ac:dyDescent="0.3">
      <c r="A1535" t="s">
        <v>3105</v>
      </c>
      <c r="B1535" s="1">
        <v>45487.155555555553</v>
      </c>
      <c r="C1535" s="3">
        <v>46904</v>
      </c>
      <c r="D1535" s="6">
        <v>0.15555555555555556</v>
      </c>
      <c r="E1535" s="6" t="str">
        <f t="shared" si="23"/>
        <v>No</v>
      </c>
      <c r="F1535" s="4">
        <v>46904</v>
      </c>
      <c r="G1535" t="s">
        <v>34</v>
      </c>
      <c r="H1535">
        <v>3</v>
      </c>
      <c r="I1535" t="s">
        <v>228</v>
      </c>
      <c r="J1535" t="s">
        <v>3106</v>
      </c>
      <c r="K1535" t="s">
        <v>30</v>
      </c>
      <c r="L1535">
        <v>61</v>
      </c>
      <c r="M1535" t="s">
        <v>43</v>
      </c>
      <c r="N1535" t="s">
        <v>20</v>
      </c>
      <c r="O1535" t="b">
        <v>0</v>
      </c>
      <c r="P1535" cm="1">
        <f t="array" ref="P1535">_xlfn.IFS(O1535=FALSE, 0, O1535=TRUE,1)</f>
        <v>0</v>
      </c>
      <c r="Q1535">
        <v>1</v>
      </c>
      <c r="R1535">
        <v>48</v>
      </c>
      <c r="S1535">
        <v>0</v>
      </c>
    </row>
    <row r="1536" spans="1:19" x14ac:dyDescent="0.3">
      <c r="A1536" t="s">
        <v>3107</v>
      </c>
      <c r="B1536" s="1">
        <v>45388.413888888892</v>
      </c>
      <c r="C1536" s="3">
        <v>46905</v>
      </c>
      <c r="D1536" s="6">
        <v>0.41388888888888886</v>
      </c>
      <c r="E1536" s="6" t="str">
        <f t="shared" si="23"/>
        <v>No</v>
      </c>
      <c r="F1536" s="4">
        <v>46905</v>
      </c>
      <c r="G1536" t="s">
        <v>22</v>
      </c>
      <c r="H1536">
        <v>9</v>
      </c>
      <c r="I1536" t="s">
        <v>23</v>
      </c>
      <c r="J1536" t="s">
        <v>3108</v>
      </c>
      <c r="K1536" t="s">
        <v>30</v>
      </c>
      <c r="L1536">
        <v>76</v>
      </c>
      <c r="M1536" t="s">
        <v>43</v>
      </c>
      <c r="N1536" t="s">
        <v>20</v>
      </c>
      <c r="O1536" t="b">
        <v>0</v>
      </c>
      <c r="P1536" cm="1">
        <f t="array" ref="P1536">_xlfn.IFS(O1536=FALSE, 0, O1536=TRUE,1)</f>
        <v>0</v>
      </c>
      <c r="Q1536">
        <v>1</v>
      </c>
      <c r="R1536">
        <v>41</v>
      </c>
      <c r="S1536">
        <v>0</v>
      </c>
    </row>
    <row r="1537" spans="1:19" x14ac:dyDescent="0.3">
      <c r="A1537" t="s">
        <v>3109</v>
      </c>
      <c r="B1537" s="1">
        <v>45146.944444444445</v>
      </c>
      <c r="C1537" s="3">
        <v>46906</v>
      </c>
      <c r="D1537" s="6">
        <v>0.94444444444444442</v>
      </c>
      <c r="E1537" s="6" t="str">
        <f t="shared" si="23"/>
        <v>Yes</v>
      </c>
      <c r="F1537" s="4">
        <v>46906</v>
      </c>
      <c r="G1537" t="s">
        <v>74</v>
      </c>
      <c r="H1537">
        <v>22</v>
      </c>
      <c r="I1537" t="s">
        <v>38</v>
      </c>
      <c r="J1537" t="s">
        <v>3110</v>
      </c>
      <c r="K1537" t="s">
        <v>30</v>
      </c>
      <c r="L1537">
        <v>62</v>
      </c>
      <c r="M1537" t="s">
        <v>43</v>
      </c>
      <c r="N1537" t="s">
        <v>20</v>
      </c>
      <c r="O1537" t="b">
        <v>0</v>
      </c>
      <c r="P1537" cm="1">
        <f t="array" ref="P1537">_xlfn.IFS(O1537=FALSE, 0, O1537=TRUE,1)</f>
        <v>0</v>
      </c>
      <c r="Q1537">
        <v>1</v>
      </c>
      <c r="R1537">
        <v>23</v>
      </c>
      <c r="S1537">
        <v>0</v>
      </c>
    </row>
    <row r="1538" spans="1:19" x14ac:dyDescent="0.3">
      <c r="A1538" t="s">
        <v>3111</v>
      </c>
      <c r="B1538" s="1">
        <v>45345.815972222219</v>
      </c>
      <c r="C1538" s="3">
        <v>46907</v>
      </c>
      <c r="D1538" s="6">
        <v>0.81597222222222221</v>
      </c>
      <c r="E1538" s="6" t="str">
        <f t="shared" si="23"/>
        <v>No</v>
      </c>
      <c r="F1538" s="4">
        <v>46907</v>
      </c>
      <c r="G1538" t="s">
        <v>55</v>
      </c>
      <c r="H1538">
        <v>19</v>
      </c>
      <c r="I1538" t="s">
        <v>18</v>
      </c>
      <c r="J1538" t="s">
        <v>3112</v>
      </c>
      <c r="K1538" t="s">
        <v>30</v>
      </c>
      <c r="L1538">
        <v>27</v>
      </c>
      <c r="M1538" t="s">
        <v>43</v>
      </c>
      <c r="N1538" t="s">
        <v>20</v>
      </c>
      <c r="O1538" t="b">
        <v>0</v>
      </c>
      <c r="P1538" cm="1">
        <f t="array" ref="P1538">_xlfn.IFS(O1538=FALSE, 0, O1538=TRUE,1)</f>
        <v>0</v>
      </c>
      <c r="Q1538">
        <v>2</v>
      </c>
      <c r="R1538">
        <v>60</v>
      </c>
      <c r="S1538">
        <v>0</v>
      </c>
    </row>
    <row r="1539" spans="1:19" x14ac:dyDescent="0.3">
      <c r="A1539" t="s">
        <v>3113</v>
      </c>
      <c r="B1539" s="1">
        <v>45504.585416666669</v>
      </c>
      <c r="C1539" s="3">
        <v>46908</v>
      </c>
      <c r="D1539" s="6">
        <v>0.5854166666666667</v>
      </c>
      <c r="E1539" s="6" t="str">
        <f t="shared" ref="E1539:E1602" si="24">IF(R1539&lt;=30,"Yes","No")</f>
        <v>No</v>
      </c>
      <c r="F1539" s="4">
        <v>46908</v>
      </c>
      <c r="G1539" t="s">
        <v>15</v>
      </c>
      <c r="H1539">
        <v>14</v>
      </c>
      <c r="I1539" t="s">
        <v>129</v>
      </c>
      <c r="J1539" t="s">
        <v>3114</v>
      </c>
      <c r="K1539" t="s">
        <v>30</v>
      </c>
      <c r="L1539">
        <v>18</v>
      </c>
      <c r="M1539" t="s">
        <v>43</v>
      </c>
      <c r="N1539" t="s">
        <v>20</v>
      </c>
      <c r="O1539" t="b">
        <v>0</v>
      </c>
      <c r="P1539" cm="1">
        <f t="array" ref="P1539">_xlfn.IFS(O1539=FALSE, 0, O1539=TRUE,1)</f>
        <v>0</v>
      </c>
      <c r="Q1539">
        <v>3</v>
      </c>
      <c r="R1539">
        <v>44</v>
      </c>
      <c r="S1539">
        <v>0</v>
      </c>
    </row>
    <row r="1540" spans="1:19" x14ac:dyDescent="0.3">
      <c r="A1540" t="s">
        <v>3115</v>
      </c>
      <c r="B1540" s="1">
        <v>45448.061805555553</v>
      </c>
      <c r="C1540" s="3">
        <v>46909</v>
      </c>
      <c r="D1540" s="6">
        <v>6.1805555555555558E-2</v>
      </c>
      <c r="E1540" s="6" t="str">
        <f t="shared" si="24"/>
        <v>Yes</v>
      </c>
      <c r="F1540" s="4">
        <v>46909</v>
      </c>
      <c r="G1540" t="s">
        <v>15</v>
      </c>
      <c r="H1540">
        <v>1</v>
      </c>
      <c r="I1540" t="s">
        <v>75</v>
      </c>
      <c r="J1540" t="s">
        <v>3116</v>
      </c>
      <c r="K1540" t="s">
        <v>30</v>
      </c>
      <c r="L1540">
        <v>18</v>
      </c>
      <c r="M1540" t="s">
        <v>43</v>
      </c>
      <c r="N1540" t="s">
        <v>20</v>
      </c>
      <c r="O1540" t="b">
        <v>0</v>
      </c>
      <c r="P1540" cm="1">
        <f t="array" ref="P1540">_xlfn.IFS(O1540=FALSE, 0, O1540=TRUE,1)</f>
        <v>0</v>
      </c>
      <c r="Q1540">
        <v>3</v>
      </c>
      <c r="R1540">
        <v>15</v>
      </c>
      <c r="S1540">
        <v>0</v>
      </c>
    </row>
    <row r="1541" spans="1:19" x14ac:dyDescent="0.3">
      <c r="A1541" t="s">
        <v>3117</v>
      </c>
      <c r="B1541" s="1">
        <v>45502.913194444445</v>
      </c>
      <c r="C1541" s="3">
        <v>46910</v>
      </c>
      <c r="D1541" s="6">
        <v>0.91319444444444442</v>
      </c>
      <c r="E1541" s="6" t="str">
        <f t="shared" si="24"/>
        <v>No</v>
      </c>
      <c r="F1541" s="4">
        <v>46910</v>
      </c>
      <c r="G1541" t="s">
        <v>51</v>
      </c>
      <c r="H1541">
        <v>21</v>
      </c>
      <c r="I1541" t="s">
        <v>96</v>
      </c>
      <c r="J1541" t="s">
        <v>3118</v>
      </c>
      <c r="K1541" t="s">
        <v>30</v>
      </c>
      <c r="L1541">
        <v>18</v>
      </c>
      <c r="M1541" t="s">
        <v>43</v>
      </c>
      <c r="N1541" t="s">
        <v>20</v>
      </c>
      <c r="O1541" t="b">
        <v>0</v>
      </c>
      <c r="P1541" cm="1">
        <f t="array" ref="P1541">_xlfn.IFS(O1541=FALSE, 0, O1541=TRUE,1)</f>
        <v>0</v>
      </c>
      <c r="Q1541">
        <v>3</v>
      </c>
      <c r="R1541">
        <v>35</v>
      </c>
      <c r="S1541">
        <v>0</v>
      </c>
    </row>
    <row r="1542" spans="1:19" x14ac:dyDescent="0.3">
      <c r="A1542" t="s">
        <v>3119</v>
      </c>
      <c r="B1542" s="1">
        <v>45436.42291666667</v>
      </c>
      <c r="C1542" s="3">
        <v>46911</v>
      </c>
      <c r="D1542" s="6">
        <v>0.42291666666666666</v>
      </c>
      <c r="E1542" s="6" t="str">
        <f t="shared" si="24"/>
        <v>No</v>
      </c>
      <c r="F1542" s="4">
        <v>46911</v>
      </c>
      <c r="G1542" t="s">
        <v>55</v>
      </c>
      <c r="H1542">
        <v>10</v>
      </c>
      <c r="I1542" t="s">
        <v>79</v>
      </c>
      <c r="J1542" t="s">
        <v>3120</v>
      </c>
      <c r="K1542" t="s">
        <v>30</v>
      </c>
      <c r="L1542">
        <v>28</v>
      </c>
      <c r="M1542" t="s">
        <v>43</v>
      </c>
      <c r="N1542" t="s">
        <v>20</v>
      </c>
      <c r="O1542" t="b">
        <v>0</v>
      </c>
      <c r="P1542" cm="1">
        <f t="array" ref="P1542">_xlfn.IFS(O1542=FALSE, 0, O1542=TRUE,1)</f>
        <v>0</v>
      </c>
      <c r="Q1542">
        <v>3</v>
      </c>
      <c r="R1542">
        <v>53</v>
      </c>
      <c r="S1542">
        <v>0</v>
      </c>
    </row>
    <row r="1543" spans="1:19" x14ac:dyDescent="0.3">
      <c r="A1543" t="s">
        <v>3121</v>
      </c>
      <c r="B1543" s="1">
        <v>45502.443055555559</v>
      </c>
      <c r="C1543" s="3">
        <v>46912</v>
      </c>
      <c r="D1543" s="6">
        <v>0.44305555555555554</v>
      </c>
      <c r="E1543" s="6" t="str">
        <f t="shared" si="24"/>
        <v>No</v>
      </c>
      <c r="F1543" s="4">
        <v>46912</v>
      </c>
      <c r="G1543" t="s">
        <v>51</v>
      </c>
      <c r="H1543">
        <v>10</v>
      </c>
      <c r="I1543" t="s">
        <v>62</v>
      </c>
      <c r="J1543" t="s">
        <v>3122</v>
      </c>
      <c r="K1543" t="s">
        <v>30</v>
      </c>
      <c r="L1543">
        <v>13</v>
      </c>
      <c r="M1543" t="s">
        <v>43</v>
      </c>
      <c r="N1543" t="s">
        <v>20</v>
      </c>
      <c r="O1543" t="b">
        <v>0</v>
      </c>
      <c r="P1543" cm="1">
        <f t="array" ref="P1543">_xlfn.IFS(O1543=FALSE, 0, O1543=TRUE,1)</f>
        <v>0</v>
      </c>
      <c r="Q1543">
        <v>3</v>
      </c>
      <c r="R1543">
        <v>45</v>
      </c>
      <c r="S1543">
        <v>0</v>
      </c>
    </row>
    <row r="1544" spans="1:19" x14ac:dyDescent="0.3">
      <c r="A1544" t="s">
        <v>3123</v>
      </c>
      <c r="B1544" s="1">
        <v>45184.756249999999</v>
      </c>
      <c r="C1544" s="3">
        <v>46913</v>
      </c>
      <c r="D1544" s="6">
        <v>0.75624999999999998</v>
      </c>
      <c r="E1544" s="6" t="str">
        <f t="shared" si="24"/>
        <v>Yes</v>
      </c>
      <c r="F1544" s="4">
        <v>46913</v>
      </c>
      <c r="G1544" t="s">
        <v>55</v>
      </c>
      <c r="H1544">
        <v>18</v>
      </c>
      <c r="I1544" t="s">
        <v>106</v>
      </c>
      <c r="J1544" t="s">
        <v>3124</v>
      </c>
      <c r="K1544" t="s">
        <v>30</v>
      </c>
      <c r="L1544">
        <v>51</v>
      </c>
      <c r="M1544" t="s">
        <v>43</v>
      </c>
      <c r="N1544" t="s">
        <v>20</v>
      </c>
      <c r="O1544" t="b">
        <v>0</v>
      </c>
      <c r="P1544" cm="1">
        <f t="array" ref="P1544">_xlfn.IFS(O1544=FALSE, 0, O1544=TRUE,1)</f>
        <v>0</v>
      </c>
      <c r="Q1544">
        <v>3</v>
      </c>
      <c r="R1544">
        <v>26</v>
      </c>
      <c r="S1544">
        <v>0</v>
      </c>
    </row>
    <row r="1545" spans="1:19" x14ac:dyDescent="0.3">
      <c r="A1545" t="s">
        <v>3125</v>
      </c>
      <c r="B1545" s="1">
        <v>45502.507638888892</v>
      </c>
      <c r="C1545" s="3">
        <v>46914</v>
      </c>
      <c r="D1545" s="6">
        <v>0.50763888888888886</v>
      </c>
      <c r="E1545" s="6" t="str">
        <f t="shared" si="24"/>
        <v>No</v>
      </c>
      <c r="F1545" s="4">
        <v>46914</v>
      </c>
      <c r="G1545" t="s">
        <v>51</v>
      </c>
      <c r="H1545">
        <v>12</v>
      </c>
      <c r="I1545" t="s">
        <v>103</v>
      </c>
      <c r="J1545" t="s">
        <v>3126</v>
      </c>
      <c r="K1545" t="s">
        <v>30</v>
      </c>
      <c r="L1545">
        <v>68</v>
      </c>
      <c r="M1545" t="s">
        <v>43</v>
      </c>
      <c r="N1545" t="s">
        <v>20</v>
      </c>
      <c r="O1545" t="b">
        <v>0</v>
      </c>
      <c r="P1545" cm="1">
        <f t="array" ref="P1545">_xlfn.IFS(O1545=FALSE, 0, O1545=TRUE,1)</f>
        <v>0</v>
      </c>
      <c r="Q1545">
        <v>3</v>
      </c>
      <c r="R1545">
        <v>45</v>
      </c>
      <c r="S1545">
        <v>0</v>
      </c>
    </row>
    <row r="1546" spans="1:19" x14ac:dyDescent="0.3">
      <c r="A1546" t="s">
        <v>3127</v>
      </c>
      <c r="B1546" s="1">
        <v>45040.183333333334</v>
      </c>
      <c r="C1546" s="3">
        <v>46915</v>
      </c>
      <c r="D1546" s="6">
        <v>0.18333333333333332</v>
      </c>
      <c r="E1546" s="6" t="str">
        <f t="shared" si="24"/>
        <v>Yes</v>
      </c>
      <c r="F1546" s="4">
        <v>46915</v>
      </c>
      <c r="G1546" t="s">
        <v>51</v>
      </c>
      <c r="H1546">
        <v>4</v>
      </c>
      <c r="I1546" t="s">
        <v>58</v>
      </c>
      <c r="J1546" t="s">
        <v>3128</v>
      </c>
      <c r="K1546" t="s">
        <v>30</v>
      </c>
      <c r="L1546">
        <v>78</v>
      </c>
      <c r="M1546" t="s">
        <v>43</v>
      </c>
      <c r="N1546" t="s">
        <v>20</v>
      </c>
      <c r="O1546" t="b">
        <v>0</v>
      </c>
      <c r="P1546" cm="1">
        <f t="array" ref="P1546">_xlfn.IFS(O1546=FALSE, 0, O1546=TRUE,1)</f>
        <v>0</v>
      </c>
      <c r="Q1546">
        <v>4</v>
      </c>
      <c r="R1546">
        <v>22</v>
      </c>
      <c r="S1546">
        <v>0</v>
      </c>
    </row>
    <row r="1547" spans="1:19" x14ac:dyDescent="0.3">
      <c r="A1547" t="s">
        <v>3129</v>
      </c>
      <c r="B1547" s="1">
        <v>45106.597916666666</v>
      </c>
      <c r="C1547" s="3">
        <v>46916</v>
      </c>
      <c r="D1547" s="6">
        <v>0.59791666666666665</v>
      </c>
      <c r="E1547" s="6" t="str">
        <f t="shared" si="24"/>
        <v>No</v>
      </c>
      <c r="F1547" s="4">
        <v>46916</v>
      </c>
      <c r="G1547" t="s">
        <v>27</v>
      </c>
      <c r="H1547">
        <v>14</v>
      </c>
      <c r="I1547" t="s">
        <v>91</v>
      </c>
      <c r="J1547" t="s">
        <v>3130</v>
      </c>
      <c r="K1547" t="s">
        <v>30</v>
      </c>
      <c r="L1547">
        <v>58</v>
      </c>
      <c r="M1547" t="s">
        <v>43</v>
      </c>
      <c r="N1547" t="s">
        <v>20</v>
      </c>
      <c r="O1547" t="b">
        <v>0</v>
      </c>
      <c r="P1547" cm="1">
        <f t="array" ref="P1547">_xlfn.IFS(O1547=FALSE, 0, O1547=TRUE,1)</f>
        <v>0</v>
      </c>
      <c r="Q1547">
        <v>5</v>
      </c>
      <c r="R1547">
        <v>43</v>
      </c>
      <c r="S1547">
        <v>0</v>
      </c>
    </row>
    <row r="1548" spans="1:19" x14ac:dyDescent="0.3">
      <c r="A1548" t="s">
        <v>3131</v>
      </c>
      <c r="B1548" s="1">
        <v>45076.685416666667</v>
      </c>
      <c r="C1548" s="3">
        <v>46917</v>
      </c>
      <c r="D1548" s="6">
        <v>0.68541666666666667</v>
      </c>
      <c r="E1548" s="6" t="str">
        <f t="shared" si="24"/>
        <v>Yes</v>
      </c>
      <c r="F1548" s="4">
        <v>46917</v>
      </c>
      <c r="G1548" t="s">
        <v>74</v>
      </c>
      <c r="H1548">
        <v>16</v>
      </c>
      <c r="I1548" t="s">
        <v>103</v>
      </c>
      <c r="J1548" t="s">
        <v>3132</v>
      </c>
      <c r="K1548" t="s">
        <v>30</v>
      </c>
      <c r="L1548">
        <v>10</v>
      </c>
      <c r="M1548" t="s">
        <v>43</v>
      </c>
      <c r="N1548" t="s">
        <v>20</v>
      </c>
      <c r="O1548" t="b">
        <v>0</v>
      </c>
      <c r="P1548" cm="1">
        <f t="array" ref="P1548">_xlfn.IFS(O1548=FALSE, 0, O1548=TRUE,1)</f>
        <v>0</v>
      </c>
      <c r="Q1548">
        <v>5</v>
      </c>
      <c r="R1548">
        <v>24</v>
      </c>
      <c r="S1548">
        <v>1</v>
      </c>
    </row>
    <row r="1549" spans="1:19" x14ac:dyDescent="0.3">
      <c r="A1549" t="s">
        <v>3133</v>
      </c>
      <c r="B1549" s="1">
        <v>45259.253472222219</v>
      </c>
      <c r="C1549" s="3">
        <v>46918</v>
      </c>
      <c r="D1549" s="6">
        <v>0.25347222222222221</v>
      </c>
      <c r="E1549" s="6" t="str">
        <f t="shared" si="24"/>
        <v>Yes</v>
      </c>
      <c r="F1549" s="4">
        <v>46918</v>
      </c>
      <c r="G1549" t="s">
        <v>15</v>
      </c>
      <c r="H1549">
        <v>6</v>
      </c>
      <c r="I1549" t="s">
        <v>52</v>
      </c>
      <c r="J1549" t="s">
        <v>3134</v>
      </c>
      <c r="K1549" t="s">
        <v>30</v>
      </c>
      <c r="L1549">
        <v>4</v>
      </c>
      <c r="M1549" t="s">
        <v>43</v>
      </c>
      <c r="N1549" t="s">
        <v>20</v>
      </c>
      <c r="O1549" t="b">
        <v>0</v>
      </c>
      <c r="P1549" cm="1">
        <f t="array" ref="P1549">_xlfn.IFS(O1549=FALSE, 0, O1549=TRUE,1)</f>
        <v>0</v>
      </c>
      <c r="Q1549">
        <v>6</v>
      </c>
      <c r="R1549">
        <v>23</v>
      </c>
      <c r="S1549">
        <v>0</v>
      </c>
    </row>
    <row r="1550" spans="1:19" x14ac:dyDescent="0.3">
      <c r="A1550" t="s">
        <v>3135</v>
      </c>
      <c r="B1550" s="1">
        <v>45304.458333333336</v>
      </c>
      <c r="C1550" s="3">
        <v>46919</v>
      </c>
      <c r="D1550" s="6">
        <v>0.45833333333333331</v>
      </c>
      <c r="E1550" s="6" t="str">
        <f t="shared" si="24"/>
        <v>No</v>
      </c>
      <c r="F1550" s="4">
        <v>46919</v>
      </c>
      <c r="G1550" t="s">
        <v>22</v>
      </c>
      <c r="H1550">
        <v>11</v>
      </c>
      <c r="I1550" t="s">
        <v>30</v>
      </c>
      <c r="J1550" t="s">
        <v>3136</v>
      </c>
      <c r="K1550" t="s">
        <v>30</v>
      </c>
      <c r="L1550">
        <v>71</v>
      </c>
      <c r="M1550" t="s">
        <v>43</v>
      </c>
      <c r="N1550" t="s">
        <v>20</v>
      </c>
      <c r="O1550" t="b">
        <v>0</v>
      </c>
      <c r="P1550" cm="1">
        <f t="array" ref="P1550">_xlfn.IFS(O1550=FALSE, 0, O1550=TRUE,1)</f>
        <v>0</v>
      </c>
      <c r="Q1550">
        <v>6</v>
      </c>
      <c r="R1550">
        <v>42</v>
      </c>
      <c r="S1550">
        <v>0</v>
      </c>
    </row>
    <row r="1551" spans="1:19" x14ac:dyDescent="0.3">
      <c r="A1551" t="s">
        <v>3137</v>
      </c>
      <c r="B1551" s="1">
        <v>45297.418055555558</v>
      </c>
      <c r="C1551" s="3">
        <v>46920</v>
      </c>
      <c r="D1551" s="6">
        <v>0.41805555555555557</v>
      </c>
      <c r="E1551" s="6" t="str">
        <f t="shared" si="24"/>
        <v>Yes</v>
      </c>
      <c r="F1551" s="4">
        <v>46920</v>
      </c>
      <c r="G1551" t="s">
        <v>22</v>
      </c>
      <c r="H1551">
        <v>10</v>
      </c>
      <c r="I1551" t="s">
        <v>79</v>
      </c>
      <c r="J1551" t="s">
        <v>3138</v>
      </c>
      <c r="K1551" t="s">
        <v>30</v>
      </c>
      <c r="L1551">
        <v>8</v>
      </c>
      <c r="M1551" t="s">
        <v>43</v>
      </c>
      <c r="N1551" t="s">
        <v>20</v>
      </c>
      <c r="O1551" t="b">
        <v>0</v>
      </c>
      <c r="P1551" cm="1">
        <f t="array" ref="P1551">_xlfn.IFS(O1551=FALSE, 0, O1551=TRUE,1)</f>
        <v>0</v>
      </c>
      <c r="Q1551">
        <v>6</v>
      </c>
      <c r="R1551">
        <v>30</v>
      </c>
      <c r="S1551">
        <v>0</v>
      </c>
    </row>
    <row r="1552" spans="1:19" x14ac:dyDescent="0.3">
      <c r="A1552" t="s">
        <v>3139</v>
      </c>
      <c r="B1552" s="1">
        <v>45283.668749999997</v>
      </c>
      <c r="C1552" s="3">
        <v>46921</v>
      </c>
      <c r="D1552" s="6">
        <v>0.66874999999999996</v>
      </c>
      <c r="E1552" s="6" t="str">
        <f t="shared" si="24"/>
        <v>No</v>
      </c>
      <c r="F1552" s="4">
        <v>46921</v>
      </c>
      <c r="G1552" t="s">
        <v>22</v>
      </c>
      <c r="H1552">
        <v>16</v>
      </c>
      <c r="I1552" t="s">
        <v>79</v>
      </c>
      <c r="J1552" t="s">
        <v>3140</v>
      </c>
      <c r="K1552" t="s">
        <v>30</v>
      </c>
      <c r="L1552">
        <v>37</v>
      </c>
      <c r="M1552" t="s">
        <v>43</v>
      </c>
      <c r="N1552" t="s">
        <v>20</v>
      </c>
      <c r="O1552" t="b">
        <v>0</v>
      </c>
      <c r="P1552" cm="1">
        <f t="array" ref="P1552">_xlfn.IFS(O1552=FALSE, 0, O1552=TRUE,1)</f>
        <v>0</v>
      </c>
      <c r="Q1552">
        <v>6</v>
      </c>
      <c r="R1552">
        <v>58</v>
      </c>
      <c r="S1552">
        <v>0</v>
      </c>
    </row>
    <row r="1553" spans="1:19" x14ac:dyDescent="0.3">
      <c r="A1553" t="s">
        <v>3141</v>
      </c>
      <c r="B1553" s="1">
        <v>45210.080555555556</v>
      </c>
      <c r="C1553" s="3">
        <v>46922</v>
      </c>
      <c r="D1553" s="6">
        <v>8.0555555555555561E-2</v>
      </c>
      <c r="E1553" s="6" t="str">
        <f t="shared" si="24"/>
        <v>No</v>
      </c>
      <c r="F1553" s="4">
        <v>46922</v>
      </c>
      <c r="G1553" t="s">
        <v>15</v>
      </c>
      <c r="H1553">
        <v>1</v>
      </c>
      <c r="I1553" t="s">
        <v>82</v>
      </c>
      <c r="J1553" t="s">
        <v>3142</v>
      </c>
      <c r="K1553" t="s">
        <v>30</v>
      </c>
      <c r="L1553">
        <v>29</v>
      </c>
      <c r="M1553" t="s">
        <v>43</v>
      </c>
      <c r="N1553" t="s">
        <v>20</v>
      </c>
      <c r="O1553" t="b">
        <v>0</v>
      </c>
      <c r="P1553" cm="1">
        <f t="array" ref="P1553">_xlfn.IFS(O1553=FALSE, 0, O1553=TRUE,1)</f>
        <v>0</v>
      </c>
      <c r="Q1553">
        <v>6</v>
      </c>
      <c r="R1553">
        <v>52</v>
      </c>
      <c r="S1553">
        <v>0</v>
      </c>
    </row>
    <row r="1554" spans="1:19" x14ac:dyDescent="0.3">
      <c r="A1554" t="s">
        <v>3143</v>
      </c>
      <c r="B1554" s="1">
        <v>45345.700694444444</v>
      </c>
      <c r="C1554" s="3">
        <v>46923</v>
      </c>
      <c r="D1554" s="6">
        <v>0.7006944444444444</v>
      </c>
      <c r="E1554" s="6" t="str">
        <f t="shared" si="24"/>
        <v>No</v>
      </c>
      <c r="F1554" s="4">
        <v>46923</v>
      </c>
      <c r="G1554" t="s">
        <v>55</v>
      </c>
      <c r="H1554">
        <v>16</v>
      </c>
      <c r="I1554" t="s">
        <v>28</v>
      </c>
      <c r="J1554" t="s">
        <v>3144</v>
      </c>
      <c r="K1554" t="s">
        <v>30</v>
      </c>
      <c r="L1554">
        <v>50</v>
      </c>
      <c r="M1554" t="s">
        <v>43</v>
      </c>
      <c r="N1554" t="s">
        <v>20</v>
      </c>
      <c r="O1554" t="b">
        <v>0</v>
      </c>
      <c r="P1554" cm="1">
        <f t="array" ref="P1554">_xlfn.IFS(O1554=FALSE, 0, O1554=TRUE,1)</f>
        <v>0</v>
      </c>
      <c r="Q1554">
        <v>6</v>
      </c>
      <c r="R1554">
        <v>55</v>
      </c>
      <c r="S1554">
        <v>0</v>
      </c>
    </row>
    <row r="1555" spans="1:19" x14ac:dyDescent="0.3">
      <c r="A1555" t="s">
        <v>3145</v>
      </c>
      <c r="B1555" s="1">
        <v>45042.081250000003</v>
      </c>
      <c r="C1555" s="3">
        <v>46924</v>
      </c>
      <c r="D1555" s="6">
        <v>8.1250000000000003E-2</v>
      </c>
      <c r="E1555" s="6" t="str">
        <f t="shared" si="24"/>
        <v>No</v>
      </c>
      <c r="F1555" s="4">
        <v>46924</v>
      </c>
      <c r="G1555" t="s">
        <v>15</v>
      </c>
      <c r="H1555">
        <v>1</v>
      </c>
      <c r="I1555" t="s">
        <v>16</v>
      </c>
      <c r="J1555" t="s">
        <v>3146</v>
      </c>
      <c r="K1555" t="s">
        <v>30</v>
      </c>
      <c r="L1555">
        <v>54</v>
      </c>
      <c r="M1555" t="s">
        <v>43</v>
      </c>
      <c r="N1555" t="s">
        <v>20</v>
      </c>
      <c r="O1555" t="b">
        <v>0</v>
      </c>
      <c r="P1555" cm="1">
        <f t="array" ref="P1555">_xlfn.IFS(O1555=FALSE, 0, O1555=TRUE,1)</f>
        <v>0</v>
      </c>
      <c r="Q1555">
        <v>7</v>
      </c>
      <c r="R1555">
        <v>43</v>
      </c>
      <c r="S1555">
        <v>0</v>
      </c>
    </row>
    <row r="1556" spans="1:19" x14ac:dyDescent="0.3">
      <c r="A1556" t="s">
        <v>3147</v>
      </c>
      <c r="B1556" s="1">
        <v>45501.789583333331</v>
      </c>
      <c r="C1556" s="3">
        <v>46925</v>
      </c>
      <c r="D1556" s="6">
        <v>0.7895833333333333</v>
      </c>
      <c r="E1556" s="6" t="str">
        <f t="shared" si="24"/>
        <v>Yes</v>
      </c>
      <c r="F1556" s="4">
        <v>46925</v>
      </c>
      <c r="G1556" t="s">
        <v>34</v>
      </c>
      <c r="H1556">
        <v>18</v>
      </c>
      <c r="I1556" t="s">
        <v>91</v>
      </c>
      <c r="J1556" t="s">
        <v>3148</v>
      </c>
      <c r="K1556" t="s">
        <v>30</v>
      </c>
      <c r="L1556">
        <v>67</v>
      </c>
      <c r="M1556" t="s">
        <v>43</v>
      </c>
      <c r="N1556" t="s">
        <v>20</v>
      </c>
      <c r="O1556" t="b">
        <v>0</v>
      </c>
      <c r="P1556" cm="1">
        <f t="array" ref="P1556">_xlfn.IFS(O1556=FALSE, 0, O1556=TRUE,1)</f>
        <v>0</v>
      </c>
      <c r="Q1556">
        <v>7</v>
      </c>
      <c r="R1556">
        <v>14</v>
      </c>
      <c r="S1556">
        <v>0</v>
      </c>
    </row>
    <row r="1557" spans="1:19" x14ac:dyDescent="0.3">
      <c r="A1557" t="s">
        <v>3149</v>
      </c>
      <c r="B1557" s="1">
        <v>45077.828472222223</v>
      </c>
      <c r="C1557" s="3">
        <v>46926</v>
      </c>
      <c r="D1557" s="6">
        <v>0.82847222222222228</v>
      </c>
      <c r="E1557" s="6" t="str">
        <f t="shared" si="24"/>
        <v>No</v>
      </c>
      <c r="F1557" s="4">
        <v>46926</v>
      </c>
      <c r="G1557" t="s">
        <v>15</v>
      </c>
      <c r="H1557">
        <v>19</v>
      </c>
      <c r="I1557" t="s">
        <v>23</v>
      </c>
      <c r="J1557" t="s">
        <v>3150</v>
      </c>
      <c r="K1557" t="s">
        <v>30</v>
      </c>
      <c r="L1557">
        <v>3</v>
      </c>
      <c r="M1557" t="s">
        <v>43</v>
      </c>
      <c r="N1557" t="s">
        <v>20</v>
      </c>
      <c r="O1557" t="b">
        <v>0</v>
      </c>
      <c r="P1557" cm="1">
        <f t="array" ref="P1557">_xlfn.IFS(O1557=FALSE, 0, O1557=TRUE,1)</f>
        <v>0</v>
      </c>
      <c r="Q1557">
        <v>7</v>
      </c>
      <c r="R1557">
        <v>53</v>
      </c>
      <c r="S1557">
        <v>1</v>
      </c>
    </row>
    <row r="1558" spans="1:19" x14ac:dyDescent="0.3">
      <c r="A1558" t="s">
        <v>3151</v>
      </c>
      <c r="B1558" s="1">
        <v>45153.407638888886</v>
      </c>
      <c r="C1558" s="3">
        <v>46927</v>
      </c>
      <c r="D1558" s="6">
        <v>0.40763888888888888</v>
      </c>
      <c r="E1558" s="6" t="str">
        <f t="shared" si="24"/>
        <v>Yes</v>
      </c>
      <c r="F1558" s="4">
        <v>46927</v>
      </c>
      <c r="G1558" t="s">
        <v>74</v>
      </c>
      <c r="H1558">
        <v>9</v>
      </c>
      <c r="I1558" t="s">
        <v>228</v>
      </c>
      <c r="J1558" t="s">
        <v>3152</v>
      </c>
      <c r="K1558" t="s">
        <v>30</v>
      </c>
      <c r="L1558">
        <v>2</v>
      </c>
      <c r="M1558" t="s">
        <v>43</v>
      </c>
      <c r="N1558" t="s">
        <v>20</v>
      </c>
      <c r="O1558" t="b">
        <v>0</v>
      </c>
      <c r="P1558" cm="1">
        <f t="array" ref="P1558">_xlfn.IFS(O1558=FALSE, 0, O1558=TRUE,1)</f>
        <v>0</v>
      </c>
      <c r="Q1558">
        <v>8</v>
      </c>
      <c r="R1558">
        <v>24</v>
      </c>
      <c r="S1558">
        <v>0</v>
      </c>
    </row>
    <row r="1559" spans="1:19" x14ac:dyDescent="0.3">
      <c r="A1559" t="s">
        <v>3153</v>
      </c>
      <c r="B1559" s="1">
        <v>45566.343055555553</v>
      </c>
      <c r="C1559" s="3">
        <v>46928</v>
      </c>
      <c r="D1559" s="6">
        <v>0.34305555555555556</v>
      </c>
      <c r="E1559" s="6" t="str">
        <f t="shared" si="24"/>
        <v>Yes</v>
      </c>
      <c r="F1559" s="4">
        <v>46928</v>
      </c>
      <c r="G1559" t="s">
        <v>74</v>
      </c>
      <c r="H1559">
        <v>8</v>
      </c>
      <c r="I1559" t="s">
        <v>52</v>
      </c>
      <c r="J1559" t="s">
        <v>3154</v>
      </c>
      <c r="K1559" t="s">
        <v>30</v>
      </c>
      <c r="L1559">
        <v>18</v>
      </c>
      <c r="M1559" t="s">
        <v>43</v>
      </c>
      <c r="N1559" t="s">
        <v>20</v>
      </c>
      <c r="O1559" t="b">
        <v>0</v>
      </c>
      <c r="P1559" cm="1">
        <f t="array" ref="P1559">_xlfn.IFS(O1559=FALSE, 0, O1559=TRUE,1)</f>
        <v>0</v>
      </c>
      <c r="Q1559">
        <v>9</v>
      </c>
      <c r="R1559">
        <v>30</v>
      </c>
      <c r="S1559">
        <v>0</v>
      </c>
    </row>
    <row r="1560" spans="1:19" x14ac:dyDescent="0.3">
      <c r="A1560" t="s">
        <v>3155</v>
      </c>
      <c r="B1560" s="1">
        <v>45339.72152777778</v>
      </c>
      <c r="C1560" s="3">
        <v>46929</v>
      </c>
      <c r="D1560" s="6">
        <v>0.72152777777777777</v>
      </c>
      <c r="E1560" s="6" t="str">
        <f t="shared" si="24"/>
        <v>No</v>
      </c>
      <c r="F1560" s="4">
        <v>46929</v>
      </c>
      <c r="G1560" t="s">
        <v>22</v>
      </c>
      <c r="H1560">
        <v>17</v>
      </c>
      <c r="I1560" t="s">
        <v>16</v>
      </c>
      <c r="J1560" t="s">
        <v>3156</v>
      </c>
      <c r="K1560" t="s">
        <v>30</v>
      </c>
      <c r="L1560">
        <v>6</v>
      </c>
      <c r="M1560" t="s">
        <v>43</v>
      </c>
      <c r="N1560" t="s">
        <v>20</v>
      </c>
      <c r="O1560" t="b">
        <v>0</v>
      </c>
      <c r="P1560" cm="1">
        <f t="array" ref="P1560">_xlfn.IFS(O1560=FALSE, 0, O1560=TRUE,1)</f>
        <v>0</v>
      </c>
      <c r="Q1560">
        <v>9</v>
      </c>
      <c r="R1560">
        <v>42</v>
      </c>
      <c r="S1560">
        <v>0</v>
      </c>
    </row>
    <row r="1561" spans="1:19" x14ac:dyDescent="0.3">
      <c r="A1561" t="s">
        <v>3157</v>
      </c>
      <c r="B1561" s="1">
        <v>45478.772222222222</v>
      </c>
      <c r="C1561" s="3">
        <v>46930</v>
      </c>
      <c r="D1561" s="6">
        <v>0.77222222222222225</v>
      </c>
      <c r="E1561" s="6" t="str">
        <f t="shared" si="24"/>
        <v>No</v>
      </c>
      <c r="F1561" s="4">
        <v>46930</v>
      </c>
      <c r="G1561" t="s">
        <v>55</v>
      </c>
      <c r="H1561">
        <v>18</v>
      </c>
      <c r="I1561" t="s">
        <v>79</v>
      </c>
      <c r="J1561" t="s">
        <v>3158</v>
      </c>
      <c r="K1561" t="s">
        <v>30</v>
      </c>
      <c r="L1561">
        <v>6</v>
      </c>
      <c r="M1561" t="s">
        <v>43</v>
      </c>
      <c r="N1561" t="s">
        <v>20</v>
      </c>
      <c r="O1561" t="b">
        <v>0</v>
      </c>
      <c r="P1561" cm="1">
        <f t="array" ref="P1561">_xlfn.IFS(O1561=FALSE, 0, O1561=TRUE,1)</f>
        <v>0</v>
      </c>
      <c r="Q1561">
        <v>9</v>
      </c>
      <c r="R1561">
        <v>52</v>
      </c>
      <c r="S1561">
        <v>0</v>
      </c>
    </row>
    <row r="1562" spans="1:19" x14ac:dyDescent="0.3">
      <c r="A1562" t="s">
        <v>3159</v>
      </c>
      <c r="B1562" s="1">
        <v>45523.095138888886</v>
      </c>
      <c r="C1562" s="3">
        <v>46931</v>
      </c>
      <c r="D1562" s="6">
        <v>9.5138888888888884E-2</v>
      </c>
      <c r="E1562" s="6" t="str">
        <f t="shared" si="24"/>
        <v>No</v>
      </c>
      <c r="F1562" s="4">
        <v>46931</v>
      </c>
      <c r="G1562" t="s">
        <v>51</v>
      </c>
      <c r="H1562">
        <v>2</v>
      </c>
      <c r="I1562" t="s">
        <v>91</v>
      </c>
      <c r="J1562" t="s">
        <v>3160</v>
      </c>
      <c r="K1562" t="s">
        <v>30</v>
      </c>
      <c r="L1562">
        <v>43</v>
      </c>
      <c r="M1562" t="s">
        <v>43</v>
      </c>
      <c r="N1562" t="s">
        <v>20</v>
      </c>
      <c r="O1562" t="b">
        <v>0</v>
      </c>
      <c r="P1562" cm="1">
        <f t="array" ref="P1562">_xlfn.IFS(O1562=FALSE, 0, O1562=TRUE,1)</f>
        <v>0</v>
      </c>
      <c r="Q1562">
        <v>9</v>
      </c>
      <c r="R1562">
        <v>47</v>
      </c>
      <c r="S1562">
        <v>0</v>
      </c>
    </row>
    <row r="1563" spans="1:19" x14ac:dyDescent="0.3">
      <c r="A1563" t="s">
        <v>3161</v>
      </c>
      <c r="B1563" s="1">
        <v>45585.656944444447</v>
      </c>
      <c r="C1563" s="3">
        <v>46932</v>
      </c>
      <c r="D1563" s="6">
        <v>0.65694444444444444</v>
      </c>
      <c r="E1563" s="6" t="str">
        <f t="shared" si="24"/>
        <v>Yes</v>
      </c>
      <c r="F1563" s="4">
        <v>46932</v>
      </c>
      <c r="G1563" t="s">
        <v>34</v>
      </c>
      <c r="H1563">
        <v>15</v>
      </c>
      <c r="I1563" t="s">
        <v>23</v>
      </c>
      <c r="J1563" t="s">
        <v>3162</v>
      </c>
      <c r="K1563" t="s">
        <v>30</v>
      </c>
      <c r="L1563">
        <v>25</v>
      </c>
      <c r="M1563" t="s">
        <v>43</v>
      </c>
      <c r="N1563" t="s">
        <v>20</v>
      </c>
      <c r="O1563" t="b">
        <v>0</v>
      </c>
      <c r="P1563" cm="1">
        <f t="array" ref="P1563">_xlfn.IFS(O1563=FALSE, 0, O1563=TRUE,1)</f>
        <v>0</v>
      </c>
      <c r="Q1563">
        <v>9</v>
      </c>
      <c r="R1563">
        <v>19</v>
      </c>
      <c r="S1563">
        <v>0</v>
      </c>
    </row>
    <row r="1564" spans="1:19" x14ac:dyDescent="0.3">
      <c r="A1564" t="s">
        <v>3163</v>
      </c>
      <c r="B1564" s="1">
        <v>45413.152083333334</v>
      </c>
      <c r="C1564" s="3">
        <v>46933</v>
      </c>
      <c r="D1564" s="6">
        <v>0.15208333333333332</v>
      </c>
      <c r="E1564" s="6" t="str">
        <f t="shared" si="24"/>
        <v>Yes</v>
      </c>
      <c r="F1564" s="4">
        <v>46933</v>
      </c>
      <c r="G1564" t="s">
        <v>15</v>
      </c>
      <c r="H1564">
        <v>3</v>
      </c>
      <c r="I1564" t="s">
        <v>241</v>
      </c>
      <c r="J1564" t="s">
        <v>3164</v>
      </c>
      <c r="K1564" t="s">
        <v>30</v>
      </c>
      <c r="L1564">
        <v>20</v>
      </c>
      <c r="M1564" t="s">
        <v>43</v>
      </c>
      <c r="N1564" t="s">
        <v>20</v>
      </c>
      <c r="O1564" t="b">
        <v>0</v>
      </c>
      <c r="P1564" cm="1">
        <f t="array" ref="P1564">_xlfn.IFS(O1564=FALSE, 0, O1564=TRUE,1)</f>
        <v>0</v>
      </c>
      <c r="Q1564">
        <v>10</v>
      </c>
      <c r="R1564">
        <v>17</v>
      </c>
      <c r="S1564">
        <v>0</v>
      </c>
    </row>
    <row r="1565" spans="1:19" x14ac:dyDescent="0.3">
      <c r="A1565" t="s">
        <v>3165</v>
      </c>
      <c r="B1565" s="1">
        <v>45574.068055555559</v>
      </c>
      <c r="C1565" s="3">
        <v>46934</v>
      </c>
      <c r="D1565" s="6">
        <v>6.805555555555555E-2</v>
      </c>
      <c r="E1565" s="6" t="str">
        <f t="shared" si="24"/>
        <v>Yes</v>
      </c>
      <c r="F1565" s="4">
        <v>46934</v>
      </c>
      <c r="G1565" t="s">
        <v>15</v>
      </c>
      <c r="H1565">
        <v>1</v>
      </c>
      <c r="I1565" t="s">
        <v>241</v>
      </c>
      <c r="J1565" t="s">
        <v>3166</v>
      </c>
      <c r="K1565" t="s">
        <v>30</v>
      </c>
      <c r="L1565">
        <v>77</v>
      </c>
      <c r="M1565" t="s">
        <v>43</v>
      </c>
      <c r="N1565" t="s">
        <v>40</v>
      </c>
      <c r="O1565" t="b">
        <v>0</v>
      </c>
      <c r="P1565" cm="1">
        <f t="array" ref="P1565">_xlfn.IFS(O1565=FALSE, 0, O1565=TRUE,1)</f>
        <v>0</v>
      </c>
      <c r="R1565">
        <v>26</v>
      </c>
      <c r="S1565">
        <v>0</v>
      </c>
    </row>
    <row r="1566" spans="1:19" x14ac:dyDescent="0.3">
      <c r="A1566" t="s">
        <v>3167</v>
      </c>
      <c r="B1566" s="1">
        <v>45472.497916666667</v>
      </c>
      <c r="C1566" s="3">
        <v>46935</v>
      </c>
      <c r="D1566" s="6">
        <v>0.49791666666666667</v>
      </c>
      <c r="E1566" s="6" t="str">
        <f t="shared" si="24"/>
        <v>Yes</v>
      </c>
      <c r="F1566" s="4">
        <v>46935</v>
      </c>
      <c r="G1566" t="s">
        <v>22</v>
      </c>
      <c r="H1566">
        <v>11</v>
      </c>
      <c r="I1566" t="s">
        <v>129</v>
      </c>
      <c r="J1566" t="s">
        <v>3168</v>
      </c>
      <c r="K1566" t="s">
        <v>30</v>
      </c>
      <c r="L1566">
        <v>37</v>
      </c>
      <c r="M1566" t="s">
        <v>43</v>
      </c>
      <c r="N1566" t="s">
        <v>40</v>
      </c>
      <c r="O1566" t="b">
        <v>0</v>
      </c>
      <c r="P1566" cm="1">
        <f t="array" ref="P1566">_xlfn.IFS(O1566=FALSE, 0, O1566=TRUE,1)</f>
        <v>0</v>
      </c>
      <c r="R1566">
        <v>24</v>
      </c>
      <c r="S1566">
        <v>0</v>
      </c>
    </row>
    <row r="1567" spans="1:19" x14ac:dyDescent="0.3">
      <c r="A1567" t="s">
        <v>3169</v>
      </c>
      <c r="B1567" s="1">
        <v>45231.57916666667</v>
      </c>
      <c r="C1567" s="3">
        <v>46936</v>
      </c>
      <c r="D1567" s="6">
        <v>0.57916666666666672</v>
      </c>
      <c r="E1567" s="6" t="str">
        <f t="shared" si="24"/>
        <v>No</v>
      </c>
      <c r="F1567" s="4">
        <v>46936</v>
      </c>
      <c r="G1567" t="s">
        <v>15</v>
      </c>
      <c r="H1567">
        <v>13</v>
      </c>
      <c r="I1567" t="s">
        <v>96</v>
      </c>
      <c r="J1567" t="s">
        <v>3170</v>
      </c>
      <c r="K1567" t="s">
        <v>30</v>
      </c>
      <c r="L1567">
        <v>33</v>
      </c>
      <c r="M1567" t="s">
        <v>43</v>
      </c>
      <c r="N1567" t="s">
        <v>40</v>
      </c>
      <c r="O1567" t="b">
        <v>0</v>
      </c>
      <c r="P1567" cm="1">
        <f t="array" ref="P1567">_xlfn.IFS(O1567=FALSE, 0, O1567=TRUE,1)</f>
        <v>0</v>
      </c>
      <c r="R1567">
        <v>49</v>
      </c>
      <c r="S1567">
        <v>0</v>
      </c>
    </row>
    <row r="1568" spans="1:19" x14ac:dyDescent="0.3">
      <c r="A1568" t="s">
        <v>3171</v>
      </c>
      <c r="B1568" s="1">
        <v>45408.097916666666</v>
      </c>
      <c r="C1568" s="3">
        <v>46937</v>
      </c>
      <c r="D1568" s="6">
        <v>9.7916666666666666E-2</v>
      </c>
      <c r="E1568" s="6" t="str">
        <f t="shared" si="24"/>
        <v>No</v>
      </c>
      <c r="F1568" s="4">
        <v>46937</v>
      </c>
      <c r="G1568" t="s">
        <v>55</v>
      </c>
      <c r="H1568">
        <v>2</v>
      </c>
      <c r="I1568" t="s">
        <v>30</v>
      </c>
      <c r="J1568" t="s">
        <v>3172</v>
      </c>
      <c r="K1568" t="s">
        <v>30</v>
      </c>
      <c r="L1568">
        <v>33</v>
      </c>
      <c r="M1568" t="s">
        <v>43</v>
      </c>
      <c r="N1568" t="s">
        <v>40</v>
      </c>
      <c r="O1568" t="b">
        <v>0</v>
      </c>
      <c r="P1568" cm="1">
        <f t="array" ref="P1568">_xlfn.IFS(O1568=FALSE, 0, O1568=TRUE,1)</f>
        <v>0</v>
      </c>
      <c r="R1568">
        <v>35</v>
      </c>
      <c r="S1568">
        <v>0</v>
      </c>
    </row>
    <row r="1569" spans="1:19" x14ac:dyDescent="0.3">
      <c r="A1569" t="s">
        <v>3173</v>
      </c>
      <c r="B1569" s="1">
        <v>45519.236805555556</v>
      </c>
      <c r="C1569" s="3">
        <v>46938</v>
      </c>
      <c r="D1569" s="6">
        <v>0.23680555555555555</v>
      </c>
      <c r="E1569" s="6" t="str">
        <f t="shared" si="24"/>
        <v>No</v>
      </c>
      <c r="F1569" s="4">
        <v>46938</v>
      </c>
      <c r="G1569" t="s">
        <v>27</v>
      </c>
      <c r="H1569">
        <v>5</v>
      </c>
      <c r="I1569" t="s">
        <v>79</v>
      </c>
      <c r="J1569" t="s">
        <v>3174</v>
      </c>
      <c r="K1569" t="s">
        <v>30</v>
      </c>
      <c r="L1569">
        <v>69</v>
      </c>
      <c r="M1569" t="s">
        <v>43</v>
      </c>
      <c r="N1569" t="s">
        <v>40</v>
      </c>
      <c r="O1569" t="b">
        <v>0</v>
      </c>
      <c r="P1569" cm="1">
        <f t="array" ref="P1569">_xlfn.IFS(O1569=FALSE, 0, O1569=TRUE,1)</f>
        <v>0</v>
      </c>
      <c r="R1569">
        <v>45</v>
      </c>
      <c r="S1569">
        <v>0</v>
      </c>
    </row>
    <row r="1570" spans="1:19" x14ac:dyDescent="0.3">
      <c r="A1570" t="s">
        <v>3175</v>
      </c>
      <c r="B1570" s="1">
        <v>45092.65</v>
      </c>
      <c r="C1570" s="3">
        <v>46939</v>
      </c>
      <c r="D1570" s="6">
        <v>0.65</v>
      </c>
      <c r="E1570" s="6" t="str">
        <f t="shared" si="24"/>
        <v>No</v>
      </c>
      <c r="F1570" s="4">
        <v>46939</v>
      </c>
      <c r="G1570" t="s">
        <v>27</v>
      </c>
      <c r="H1570">
        <v>15</v>
      </c>
      <c r="I1570" t="s">
        <v>82</v>
      </c>
      <c r="J1570" t="s">
        <v>3176</v>
      </c>
      <c r="K1570" t="s">
        <v>30</v>
      </c>
      <c r="L1570">
        <v>19</v>
      </c>
      <c r="M1570" t="s">
        <v>43</v>
      </c>
      <c r="N1570" t="s">
        <v>40</v>
      </c>
      <c r="O1570" t="b">
        <v>0</v>
      </c>
      <c r="P1570" cm="1">
        <f t="array" ref="P1570">_xlfn.IFS(O1570=FALSE, 0, O1570=TRUE,1)</f>
        <v>0</v>
      </c>
      <c r="R1570">
        <v>39</v>
      </c>
      <c r="S1570">
        <v>0</v>
      </c>
    </row>
    <row r="1571" spans="1:19" x14ac:dyDescent="0.3">
      <c r="A1571" t="s">
        <v>3177</v>
      </c>
      <c r="B1571" s="1">
        <v>45493.56527777778</v>
      </c>
      <c r="C1571" s="3">
        <v>46940</v>
      </c>
      <c r="D1571" s="6">
        <v>0.56527777777777777</v>
      </c>
      <c r="E1571" s="6" t="str">
        <f t="shared" si="24"/>
        <v>Yes</v>
      </c>
      <c r="F1571" s="4">
        <v>46940</v>
      </c>
      <c r="G1571" t="s">
        <v>22</v>
      </c>
      <c r="H1571">
        <v>13</v>
      </c>
      <c r="I1571" t="s">
        <v>47</v>
      </c>
      <c r="J1571" t="s">
        <v>3178</v>
      </c>
      <c r="K1571" t="s">
        <v>30</v>
      </c>
      <c r="L1571">
        <v>3</v>
      </c>
      <c r="M1571" t="s">
        <v>43</v>
      </c>
      <c r="N1571" t="s">
        <v>40</v>
      </c>
      <c r="O1571" t="b">
        <v>0</v>
      </c>
      <c r="P1571" cm="1">
        <f t="array" ref="P1571">_xlfn.IFS(O1571=FALSE, 0, O1571=TRUE,1)</f>
        <v>0</v>
      </c>
      <c r="R1571">
        <v>30</v>
      </c>
      <c r="S1571">
        <v>0</v>
      </c>
    </row>
    <row r="1572" spans="1:19" x14ac:dyDescent="0.3">
      <c r="A1572" t="s">
        <v>3179</v>
      </c>
      <c r="B1572" s="1">
        <v>45305.915972222225</v>
      </c>
      <c r="C1572" s="3">
        <v>46941</v>
      </c>
      <c r="D1572" s="6">
        <v>0.91597222222222219</v>
      </c>
      <c r="E1572" s="6" t="str">
        <f t="shared" si="24"/>
        <v>No</v>
      </c>
      <c r="F1572" s="4">
        <v>46941</v>
      </c>
      <c r="G1572" t="s">
        <v>34</v>
      </c>
      <c r="H1572">
        <v>21</v>
      </c>
      <c r="I1572" t="s">
        <v>122</v>
      </c>
      <c r="J1572" t="s">
        <v>3180</v>
      </c>
      <c r="K1572" t="s">
        <v>30</v>
      </c>
      <c r="L1572">
        <v>74</v>
      </c>
      <c r="M1572" t="s">
        <v>43</v>
      </c>
      <c r="N1572" t="s">
        <v>40</v>
      </c>
      <c r="O1572" t="b">
        <v>0</v>
      </c>
      <c r="P1572" cm="1">
        <f t="array" ref="P1572">_xlfn.IFS(O1572=FALSE, 0, O1572=TRUE,1)</f>
        <v>0</v>
      </c>
      <c r="R1572">
        <v>59</v>
      </c>
      <c r="S1572">
        <v>0</v>
      </c>
    </row>
    <row r="1573" spans="1:19" x14ac:dyDescent="0.3">
      <c r="A1573" t="s">
        <v>3181</v>
      </c>
      <c r="B1573" s="1">
        <v>45053.251388888886</v>
      </c>
      <c r="C1573" s="3">
        <v>46942</v>
      </c>
      <c r="D1573" s="6">
        <v>0.25138888888888888</v>
      </c>
      <c r="E1573" s="6" t="str">
        <f t="shared" si="24"/>
        <v>Yes</v>
      </c>
      <c r="F1573" s="4">
        <v>46942</v>
      </c>
      <c r="G1573" t="s">
        <v>34</v>
      </c>
      <c r="H1573">
        <v>6</v>
      </c>
      <c r="I1573" t="s">
        <v>62</v>
      </c>
      <c r="J1573" t="s">
        <v>3182</v>
      </c>
      <c r="K1573" t="s">
        <v>30</v>
      </c>
      <c r="L1573">
        <v>59</v>
      </c>
      <c r="M1573" t="s">
        <v>43</v>
      </c>
      <c r="N1573" t="s">
        <v>40</v>
      </c>
      <c r="O1573" t="b">
        <v>0</v>
      </c>
      <c r="P1573" cm="1">
        <f t="array" ref="P1573">_xlfn.IFS(O1573=FALSE, 0, O1573=TRUE,1)</f>
        <v>0</v>
      </c>
      <c r="R1573">
        <v>19</v>
      </c>
      <c r="S1573">
        <v>1</v>
      </c>
    </row>
    <row r="1574" spans="1:19" x14ac:dyDescent="0.3">
      <c r="A1574" t="s">
        <v>3183</v>
      </c>
      <c r="B1574" s="1">
        <v>45465.981944444444</v>
      </c>
      <c r="C1574" s="3">
        <v>46943</v>
      </c>
      <c r="D1574" s="6">
        <v>0.9819444444444444</v>
      </c>
      <c r="E1574" s="6" t="str">
        <f t="shared" si="24"/>
        <v>No</v>
      </c>
      <c r="F1574" s="4">
        <v>46943</v>
      </c>
      <c r="G1574" t="s">
        <v>22</v>
      </c>
      <c r="H1574">
        <v>23</v>
      </c>
      <c r="I1574" t="s">
        <v>28</v>
      </c>
      <c r="J1574" t="s">
        <v>3184</v>
      </c>
      <c r="K1574" t="s">
        <v>30</v>
      </c>
      <c r="L1574">
        <v>12</v>
      </c>
      <c r="M1574" t="s">
        <v>43</v>
      </c>
      <c r="N1574" t="s">
        <v>40</v>
      </c>
      <c r="O1574" t="b">
        <v>0</v>
      </c>
      <c r="P1574" cm="1">
        <f t="array" ref="P1574">_xlfn.IFS(O1574=FALSE, 0, O1574=TRUE,1)</f>
        <v>0</v>
      </c>
      <c r="R1574">
        <v>56</v>
      </c>
      <c r="S1574">
        <v>0</v>
      </c>
    </row>
    <row r="1575" spans="1:19" x14ac:dyDescent="0.3">
      <c r="A1575" t="s">
        <v>3185</v>
      </c>
      <c r="B1575" s="1">
        <v>45309.097222222219</v>
      </c>
      <c r="C1575" s="3">
        <v>46944</v>
      </c>
      <c r="D1575" s="6">
        <v>9.7222222222222224E-2</v>
      </c>
      <c r="E1575" s="6" t="str">
        <f t="shared" si="24"/>
        <v>No</v>
      </c>
      <c r="F1575" s="4">
        <v>46944</v>
      </c>
      <c r="G1575" t="s">
        <v>27</v>
      </c>
      <c r="H1575">
        <v>2</v>
      </c>
      <c r="I1575" t="s">
        <v>58</v>
      </c>
      <c r="J1575" t="s">
        <v>955</v>
      </c>
      <c r="K1575" t="s">
        <v>30</v>
      </c>
      <c r="L1575">
        <v>25</v>
      </c>
      <c r="M1575" t="s">
        <v>43</v>
      </c>
      <c r="N1575" t="s">
        <v>40</v>
      </c>
      <c r="O1575" t="b">
        <v>0</v>
      </c>
      <c r="P1575" cm="1">
        <f t="array" ref="P1575">_xlfn.IFS(O1575=FALSE, 0, O1575=TRUE,1)</f>
        <v>0</v>
      </c>
      <c r="R1575">
        <v>44</v>
      </c>
      <c r="S1575">
        <v>0</v>
      </c>
    </row>
    <row r="1576" spans="1:19" x14ac:dyDescent="0.3">
      <c r="A1576" t="s">
        <v>3186</v>
      </c>
      <c r="B1576" s="1">
        <v>45247.928472222222</v>
      </c>
      <c r="C1576" s="3">
        <v>46945</v>
      </c>
      <c r="D1576" s="6">
        <v>0.92847222222222225</v>
      </c>
      <c r="E1576" s="6" t="str">
        <f t="shared" si="24"/>
        <v>No</v>
      </c>
      <c r="F1576" s="4">
        <v>46945</v>
      </c>
      <c r="G1576" t="s">
        <v>55</v>
      </c>
      <c r="H1576">
        <v>22</v>
      </c>
      <c r="I1576" t="s">
        <v>58</v>
      </c>
      <c r="J1576" t="s">
        <v>921</v>
      </c>
      <c r="K1576" t="s">
        <v>30</v>
      </c>
      <c r="L1576">
        <v>72</v>
      </c>
      <c r="M1576" t="s">
        <v>43</v>
      </c>
      <c r="N1576" t="s">
        <v>40</v>
      </c>
      <c r="O1576" t="b">
        <v>0</v>
      </c>
      <c r="P1576" cm="1">
        <f t="array" ref="P1576">_xlfn.IFS(O1576=FALSE, 0, O1576=TRUE,1)</f>
        <v>0</v>
      </c>
      <c r="R1576">
        <v>55</v>
      </c>
      <c r="S1576">
        <v>0</v>
      </c>
    </row>
    <row r="1577" spans="1:19" x14ac:dyDescent="0.3">
      <c r="A1577" t="s">
        <v>3187</v>
      </c>
      <c r="B1577" s="1">
        <v>45094.620833333334</v>
      </c>
      <c r="C1577" s="3">
        <v>46946</v>
      </c>
      <c r="D1577" s="6">
        <v>0.62083333333333335</v>
      </c>
      <c r="E1577" s="6" t="str">
        <f t="shared" si="24"/>
        <v>Yes</v>
      </c>
      <c r="F1577" s="4">
        <v>46946</v>
      </c>
      <c r="G1577" t="s">
        <v>22</v>
      </c>
      <c r="H1577">
        <v>14</v>
      </c>
      <c r="I1577" t="s">
        <v>65</v>
      </c>
      <c r="J1577" t="s">
        <v>3188</v>
      </c>
      <c r="K1577" t="s">
        <v>30</v>
      </c>
      <c r="L1577">
        <v>45</v>
      </c>
      <c r="M1577" t="s">
        <v>43</v>
      </c>
      <c r="N1577" t="s">
        <v>40</v>
      </c>
      <c r="O1577" t="b">
        <v>0</v>
      </c>
      <c r="P1577" cm="1">
        <f t="array" ref="P1577">_xlfn.IFS(O1577=FALSE, 0, O1577=TRUE,1)</f>
        <v>0</v>
      </c>
      <c r="R1577">
        <v>29</v>
      </c>
      <c r="S1577">
        <v>0</v>
      </c>
    </row>
    <row r="1578" spans="1:19" x14ac:dyDescent="0.3">
      <c r="A1578" t="s">
        <v>3189</v>
      </c>
      <c r="B1578" s="1">
        <v>45336.348611111112</v>
      </c>
      <c r="C1578" s="3">
        <v>46947</v>
      </c>
      <c r="D1578" s="6">
        <v>0.34861111111111109</v>
      </c>
      <c r="E1578" s="6" t="str">
        <f t="shared" si="24"/>
        <v>No</v>
      </c>
      <c r="F1578" s="4">
        <v>46947</v>
      </c>
      <c r="G1578" t="s">
        <v>15</v>
      </c>
      <c r="H1578">
        <v>8</v>
      </c>
      <c r="I1578" t="s">
        <v>65</v>
      </c>
      <c r="J1578" t="s">
        <v>3190</v>
      </c>
      <c r="K1578" t="s">
        <v>30</v>
      </c>
      <c r="L1578">
        <v>25</v>
      </c>
      <c r="M1578" t="s">
        <v>43</v>
      </c>
      <c r="N1578" t="s">
        <v>40</v>
      </c>
      <c r="O1578" t="b">
        <v>0</v>
      </c>
      <c r="P1578" cm="1">
        <f t="array" ref="P1578">_xlfn.IFS(O1578=FALSE, 0, O1578=TRUE,1)</f>
        <v>0</v>
      </c>
      <c r="R1578">
        <v>52</v>
      </c>
      <c r="S1578">
        <v>0</v>
      </c>
    </row>
    <row r="1579" spans="1:19" x14ac:dyDescent="0.3">
      <c r="A1579" t="s">
        <v>3191</v>
      </c>
      <c r="B1579" s="1">
        <v>45461.300694444442</v>
      </c>
      <c r="C1579" s="3">
        <v>46948</v>
      </c>
      <c r="D1579" s="6">
        <v>0.30069444444444443</v>
      </c>
      <c r="E1579" s="6" t="str">
        <f t="shared" si="24"/>
        <v>Yes</v>
      </c>
      <c r="F1579" s="4">
        <v>46948</v>
      </c>
      <c r="G1579" t="s">
        <v>74</v>
      </c>
      <c r="H1579">
        <v>7</v>
      </c>
      <c r="I1579" t="s">
        <v>91</v>
      </c>
      <c r="J1579" t="s">
        <v>3192</v>
      </c>
      <c r="K1579" t="s">
        <v>30</v>
      </c>
      <c r="L1579">
        <v>54</v>
      </c>
      <c r="M1579" t="s">
        <v>43</v>
      </c>
      <c r="N1579" t="s">
        <v>40</v>
      </c>
      <c r="O1579" t="b">
        <v>0</v>
      </c>
      <c r="P1579" cm="1">
        <f t="array" ref="P1579">_xlfn.IFS(O1579=FALSE, 0, O1579=TRUE,1)</f>
        <v>0</v>
      </c>
      <c r="R1579">
        <v>23</v>
      </c>
      <c r="S1579">
        <v>0</v>
      </c>
    </row>
    <row r="1580" spans="1:19" x14ac:dyDescent="0.3">
      <c r="A1580" t="s">
        <v>3193</v>
      </c>
      <c r="B1580" s="1">
        <v>45352.822222222225</v>
      </c>
      <c r="C1580" s="3">
        <v>46949</v>
      </c>
      <c r="D1580" s="6">
        <v>0.82222222222222219</v>
      </c>
      <c r="E1580" s="6" t="str">
        <f t="shared" si="24"/>
        <v>No</v>
      </c>
      <c r="F1580" s="4">
        <v>46949</v>
      </c>
      <c r="G1580" t="s">
        <v>55</v>
      </c>
      <c r="H1580">
        <v>19</v>
      </c>
      <c r="I1580" t="s">
        <v>91</v>
      </c>
      <c r="J1580" t="s">
        <v>3194</v>
      </c>
      <c r="K1580" t="s">
        <v>30</v>
      </c>
      <c r="L1580">
        <v>53</v>
      </c>
      <c r="M1580" t="s">
        <v>43</v>
      </c>
      <c r="N1580" t="s">
        <v>40</v>
      </c>
      <c r="O1580" t="b">
        <v>0</v>
      </c>
      <c r="P1580" cm="1">
        <f t="array" ref="P1580">_xlfn.IFS(O1580=FALSE, 0, O1580=TRUE,1)</f>
        <v>0</v>
      </c>
      <c r="R1580">
        <v>48</v>
      </c>
      <c r="S1580">
        <v>0</v>
      </c>
    </row>
    <row r="1581" spans="1:19" x14ac:dyDescent="0.3">
      <c r="A1581" t="s">
        <v>3195</v>
      </c>
      <c r="B1581" s="1">
        <v>45221.599305555559</v>
      </c>
      <c r="C1581" s="3">
        <v>46950</v>
      </c>
      <c r="D1581" s="6">
        <v>0.59930555555555554</v>
      </c>
      <c r="E1581" s="6" t="str">
        <f t="shared" si="24"/>
        <v>Yes</v>
      </c>
      <c r="F1581" s="4">
        <v>46950</v>
      </c>
      <c r="G1581" t="s">
        <v>34</v>
      </c>
      <c r="H1581">
        <v>14</v>
      </c>
      <c r="I1581" t="s">
        <v>23</v>
      </c>
      <c r="J1581" t="s">
        <v>3196</v>
      </c>
      <c r="K1581" t="s">
        <v>30</v>
      </c>
      <c r="L1581">
        <v>41</v>
      </c>
      <c r="M1581" t="s">
        <v>43</v>
      </c>
      <c r="N1581" t="s">
        <v>40</v>
      </c>
      <c r="O1581" t="b">
        <v>0</v>
      </c>
      <c r="P1581" cm="1">
        <f t="array" ref="P1581">_xlfn.IFS(O1581=FALSE, 0, O1581=TRUE,1)</f>
        <v>0</v>
      </c>
      <c r="R1581">
        <v>19</v>
      </c>
      <c r="S1581">
        <v>0</v>
      </c>
    </row>
    <row r="1582" spans="1:19" x14ac:dyDescent="0.3">
      <c r="A1582" t="s">
        <v>3197</v>
      </c>
      <c r="B1582" s="1">
        <v>45037.279861111114</v>
      </c>
      <c r="C1582" s="3">
        <v>46951</v>
      </c>
      <c r="D1582" s="6">
        <v>0.27986111111111112</v>
      </c>
      <c r="E1582" s="6" t="str">
        <f t="shared" si="24"/>
        <v>No</v>
      </c>
      <c r="F1582" s="4">
        <v>46951</v>
      </c>
      <c r="G1582" t="s">
        <v>55</v>
      </c>
      <c r="H1582">
        <v>6</v>
      </c>
      <c r="I1582" t="s">
        <v>38</v>
      </c>
      <c r="J1582" t="s">
        <v>3198</v>
      </c>
      <c r="K1582" t="s">
        <v>30</v>
      </c>
      <c r="L1582">
        <v>38</v>
      </c>
      <c r="M1582" t="s">
        <v>43</v>
      </c>
      <c r="N1582" t="s">
        <v>40</v>
      </c>
      <c r="O1582" t="b">
        <v>0</v>
      </c>
      <c r="P1582" cm="1">
        <f t="array" ref="P1582">_xlfn.IFS(O1582=FALSE, 0, O1582=TRUE,1)</f>
        <v>0</v>
      </c>
      <c r="R1582">
        <v>33</v>
      </c>
      <c r="S1582">
        <v>0</v>
      </c>
    </row>
    <row r="1583" spans="1:19" x14ac:dyDescent="0.3">
      <c r="A1583" t="s">
        <v>3199</v>
      </c>
      <c r="B1583" s="1">
        <v>45337.397916666669</v>
      </c>
      <c r="C1583" s="3">
        <v>46952</v>
      </c>
      <c r="D1583" s="6">
        <v>0.39791666666666664</v>
      </c>
      <c r="E1583" s="6" t="str">
        <f t="shared" si="24"/>
        <v>Yes</v>
      </c>
      <c r="F1583" s="4">
        <v>46952</v>
      </c>
      <c r="G1583" t="s">
        <v>27</v>
      </c>
      <c r="H1583">
        <v>9</v>
      </c>
      <c r="I1583" t="s">
        <v>16</v>
      </c>
      <c r="J1583" t="s">
        <v>3200</v>
      </c>
      <c r="K1583" t="s">
        <v>30</v>
      </c>
      <c r="L1583">
        <v>47</v>
      </c>
      <c r="M1583" t="s">
        <v>43</v>
      </c>
      <c r="N1583" t="s">
        <v>40</v>
      </c>
      <c r="O1583" t="b">
        <v>0</v>
      </c>
      <c r="P1583" cm="1">
        <f t="array" ref="P1583">_xlfn.IFS(O1583=FALSE, 0, O1583=TRUE,1)</f>
        <v>0</v>
      </c>
      <c r="Q1583">
        <v>0</v>
      </c>
      <c r="R1583">
        <v>24</v>
      </c>
      <c r="S1583">
        <v>0</v>
      </c>
    </row>
    <row r="1584" spans="1:19" x14ac:dyDescent="0.3">
      <c r="A1584" t="s">
        <v>3201</v>
      </c>
      <c r="B1584" s="1">
        <v>45211.214583333334</v>
      </c>
      <c r="C1584" s="3">
        <v>46953</v>
      </c>
      <c r="D1584" s="6">
        <v>0.21458333333333332</v>
      </c>
      <c r="E1584" s="6" t="str">
        <f t="shared" si="24"/>
        <v>Yes</v>
      </c>
      <c r="F1584" s="4">
        <v>46953</v>
      </c>
      <c r="G1584" t="s">
        <v>27</v>
      </c>
      <c r="H1584">
        <v>5</v>
      </c>
      <c r="I1584" t="s">
        <v>91</v>
      </c>
      <c r="J1584" t="s">
        <v>3202</v>
      </c>
      <c r="K1584" t="s">
        <v>30</v>
      </c>
      <c r="L1584">
        <v>56</v>
      </c>
      <c r="M1584" t="s">
        <v>43</v>
      </c>
      <c r="N1584" t="s">
        <v>40</v>
      </c>
      <c r="O1584" t="b">
        <v>0</v>
      </c>
      <c r="P1584" cm="1">
        <f t="array" ref="P1584">_xlfn.IFS(O1584=FALSE, 0, O1584=TRUE,1)</f>
        <v>0</v>
      </c>
      <c r="Q1584">
        <v>2</v>
      </c>
      <c r="R1584">
        <v>16</v>
      </c>
      <c r="S1584">
        <v>0</v>
      </c>
    </row>
    <row r="1585" spans="1:19" x14ac:dyDescent="0.3">
      <c r="A1585" t="s">
        <v>3203</v>
      </c>
      <c r="B1585" s="1">
        <v>45457.780555555553</v>
      </c>
      <c r="C1585" s="3">
        <v>46954</v>
      </c>
      <c r="D1585" s="6">
        <v>0.78055555555555556</v>
      </c>
      <c r="E1585" s="6" t="str">
        <f t="shared" si="24"/>
        <v>No</v>
      </c>
      <c r="F1585" s="4">
        <v>46954</v>
      </c>
      <c r="G1585" t="s">
        <v>55</v>
      </c>
      <c r="H1585">
        <v>18</v>
      </c>
      <c r="I1585" t="s">
        <v>91</v>
      </c>
      <c r="J1585" t="s">
        <v>3204</v>
      </c>
      <c r="K1585" t="s">
        <v>30</v>
      </c>
      <c r="L1585">
        <v>56</v>
      </c>
      <c r="M1585" t="s">
        <v>43</v>
      </c>
      <c r="N1585" t="s">
        <v>40</v>
      </c>
      <c r="O1585" t="b">
        <v>0</v>
      </c>
      <c r="P1585" cm="1">
        <f t="array" ref="P1585">_xlfn.IFS(O1585=FALSE, 0, O1585=TRUE,1)</f>
        <v>0</v>
      </c>
      <c r="Q1585">
        <v>3</v>
      </c>
      <c r="R1585">
        <v>45</v>
      </c>
      <c r="S1585">
        <v>0</v>
      </c>
    </row>
    <row r="1586" spans="1:19" x14ac:dyDescent="0.3">
      <c r="A1586" t="s">
        <v>3205</v>
      </c>
      <c r="B1586" s="1">
        <v>45175.539583333331</v>
      </c>
      <c r="C1586" s="3">
        <v>46955</v>
      </c>
      <c r="D1586" s="6">
        <v>0.5395833333333333</v>
      </c>
      <c r="E1586" s="6" t="str">
        <f t="shared" si="24"/>
        <v>No</v>
      </c>
      <c r="F1586" s="4">
        <v>46955</v>
      </c>
      <c r="G1586" t="s">
        <v>15</v>
      </c>
      <c r="H1586">
        <v>12</v>
      </c>
      <c r="I1586" t="s">
        <v>122</v>
      </c>
      <c r="J1586" t="s">
        <v>3206</v>
      </c>
      <c r="K1586" t="s">
        <v>30</v>
      </c>
      <c r="L1586">
        <v>76</v>
      </c>
      <c r="M1586" t="s">
        <v>43</v>
      </c>
      <c r="N1586" t="s">
        <v>40</v>
      </c>
      <c r="O1586" t="b">
        <v>0</v>
      </c>
      <c r="P1586" cm="1">
        <f t="array" ref="P1586">_xlfn.IFS(O1586=FALSE, 0, O1586=TRUE,1)</f>
        <v>0</v>
      </c>
      <c r="Q1586">
        <v>4</v>
      </c>
      <c r="R1586">
        <v>60</v>
      </c>
      <c r="S1586">
        <v>0</v>
      </c>
    </row>
    <row r="1587" spans="1:19" x14ac:dyDescent="0.3">
      <c r="A1587" t="s">
        <v>3207</v>
      </c>
      <c r="B1587" s="1">
        <v>45085.870833333334</v>
      </c>
      <c r="C1587" s="3">
        <v>46956</v>
      </c>
      <c r="D1587" s="6">
        <v>0.87083333333333335</v>
      </c>
      <c r="E1587" s="6" t="str">
        <f t="shared" si="24"/>
        <v>Yes</v>
      </c>
      <c r="F1587" s="4">
        <v>46956</v>
      </c>
      <c r="G1587" t="s">
        <v>27</v>
      </c>
      <c r="H1587">
        <v>20</v>
      </c>
      <c r="I1587" t="s">
        <v>23</v>
      </c>
      <c r="J1587" t="s">
        <v>3208</v>
      </c>
      <c r="K1587" t="s">
        <v>30</v>
      </c>
      <c r="L1587">
        <v>68</v>
      </c>
      <c r="M1587" t="s">
        <v>43</v>
      </c>
      <c r="N1587" t="s">
        <v>40</v>
      </c>
      <c r="O1587" t="b">
        <v>0</v>
      </c>
      <c r="P1587" cm="1">
        <f t="array" ref="P1587">_xlfn.IFS(O1587=FALSE, 0, O1587=TRUE,1)</f>
        <v>0</v>
      </c>
      <c r="Q1587">
        <v>9</v>
      </c>
      <c r="R1587">
        <v>11</v>
      </c>
      <c r="S1587">
        <v>0</v>
      </c>
    </row>
    <row r="1588" spans="1:19" x14ac:dyDescent="0.3">
      <c r="A1588" t="s">
        <v>3209</v>
      </c>
      <c r="B1588" s="1">
        <v>45353.960416666669</v>
      </c>
      <c r="C1588" s="3">
        <v>46957</v>
      </c>
      <c r="D1588" s="6">
        <v>0.9604166666666667</v>
      </c>
      <c r="E1588" s="6" t="str">
        <f t="shared" si="24"/>
        <v>Yes</v>
      </c>
      <c r="F1588" s="4">
        <v>46957</v>
      </c>
      <c r="G1588" t="s">
        <v>22</v>
      </c>
      <c r="H1588">
        <v>23</v>
      </c>
      <c r="I1588" t="s">
        <v>75</v>
      </c>
      <c r="J1588" t="s">
        <v>3210</v>
      </c>
      <c r="K1588" t="s">
        <v>30</v>
      </c>
      <c r="L1588">
        <v>34</v>
      </c>
      <c r="M1588" t="s">
        <v>43</v>
      </c>
      <c r="N1588" t="s">
        <v>87</v>
      </c>
      <c r="O1588" t="b">
        <v>0</v>
      </c>
      <c r="P1588" cm="1">
        <f t="array" ref="P1588">_xlfn.IFS(O1588=FALSE, 0, O1588=TRUE,1)</f>
        <v>0</v>
      </c>
      <c r="R1588">
        <v>30</v>
      </c>
      <c r="S1588">
        <v>0</v>
      </c>
    </row>
    <row r="1589" spans="1:19" x14ac:dyDescent="0.3">
      <c r="A1589" t="s">
        <v>3211</v>
      </c>
      <c r="B1589" s="1">
        <v>45398.637499999997</v>
      </c>
      <c r="C1589" s="3">
        <v>46958</v>
      </c>
      <c r="D1589" s="6">
        <v>0.63749999999999996</v>
      </c>
      <c r="E1589" s="6" t="str">
        <f t="shared" si="24"/>
        <v>No</v>
      </c>
      <c r="F1589" s="4">
        <v>46958</v>
      </c>
      <c r="G1589" t="s">
        <v>74</v>
      </c>
      <c r="H1589">
        <v>15</v>
      </c>
      <c r="I1589" t="s">
        <v>52</v>
      </c>
      <c r="J1589" t="s">
        <v>3212</v>
      </c>
      <c r="K1589" t="s">
        <v>30</v>
      </c>
      <c r="L1589">
        <v>21</v>
      </c>
      <c r="M1589" t="s">
        <v>43</v>
      </c>
      <c r="N1589" t="s">
        <v>87</v>
      </c>
      <c r="O1589" t="b">
        <v>0</v>
      </c>
      <c r="P1589" cm="1">
        <f t="array" ref="P1589">_xlfn.IFS(O1589=FALSE, 0, O1589=TRUE,1)</f>
        <v>0</v>
      </c>
      <c r="R1589">
        <v>47</v>
      </c>
      <c r="S1589">
        <v>0</v>
      </c>
    </row>
    <row r="1590" spans="1:19" x14ac:dyDescent="0.3">
      <c r="A1590" t="s">
        <v>3213</v>
      </c>
      <c r="B1590" s="1">
        <v>45306.12222222222</v>
      </c>
      <c r="C1590" s="3">
        <v>46959</v>
      </c>
      <c r="D1590" s="6">
        <v>0.12222222222222222</v>
      </c>
      <c r="E1590" s="6" t="str">
        <f t="shared" si="24"/>
        <v>No</v>
      </c>
      <c r="F1590" s="4">
        <v>46959</v>
      </c>
      <c r="G1590" t="s">
        <v>51</v>
      </c>
      <c r="H1590">
        <v>2</v>
      </c>
      <c r="I1590" t="s">
        <v>71</v>
      </c>
      <c r="J1590" t="s">
        <v>3214</v>
      </c>
      <c r="K1590" t="s">
        <v>30</v>
      </c>
      <c r="L1590">
        <v>10</v>
      </c>
      <c r="M1590" t="s">
        <v>43</v>
      </c>
      <c r="N1590" t="s">
        <v>87</v>
      </c>
      <c r="O1590" t="b">
        <v>0</v>
      </c>
      <c r="P1590" cm="1">
        <f t="array" ref="P1590">_xlfn.IFS(O1590=FALSE, 0, O1590=TRUE,1)</f>
        <v>0</v>
      </c>
      <c r="R1590">
        <v>48</v>
      </c>
      <c r="S1590">
        <v>0</v>
      </c>
    </row>
    <row r="1591" spans="1:19" x14ac:dyDescent="0.3">
      <c r="A1591" t="s">
        <v>3215</v>
      </c>
      <c r="B1591" s="1">
        <v>45243.772222222222</v>
      </c>
      <c r="C1591" s="3">
        <v>46960</v>
      </c>
      <c r="D1591" s="6">
        <v>0.77222222222222225</v>
      </c>
      <c r="E1591" s="6" t="str">
        <f t="shared" si="24"/>
        <v>Yes</v>
      </c>
      <c r="F1591" s="4">
        <v>46960</v>
      </c>
      <c r="G1591" t="s">
        <v>51</v>
      </c>
      <c r="H1591">
        <v>18</v>
      </c>
      <c r="I1591" t="s">
        <v>16</v>
      </c>
      <c r="J1591" t="s">
        <v>3216</v>
      </c>
      <c r="K1591" t="s">
        <v>30</v>
      </c>
      <c r="L1591">
        <v>19</v>
      </c>
      <c r="M1591" t="s">
        <v>43</v>
      </c>
      <c r="N1591" t="s">
        <v>87</v>
      </c>
      <c r="O1591" t="b">
        <v>0</v>
      </c>
      <c r="P1591" cm="1">
        <f t="array" ref="P1591">_xlfn.IFS(O1591=FALSE, 0, O1591=TRUE,1)</f>
        <v>0</v>
      </c>
      <c r="R1591">
        <v>20</v>
      </c>
      <c r="S1591">
        <v>0</v>
      </c>
    </row>
    <row r="1592" spans="1:19" x14ac:dyDescent="0.3">
      <c r="A1592" t="s">
        <v>3217</v>
      </c>
      <c r="B1592" s="1">
        <v>45121.53125</v>
      </c>
      <c r="C1592" s="3">
        <v>46961</v>
      </c>
      <c r="D1592" s="6">
        <v>0.53125</v>
      </c>
      <c r="E1592" s="6" t="str">
        <f t="shared" si="24"/>
        <v>Yes</v>
      </c>
      <c r="F1592" s="4">
        <v>46961</v>
      </c>
      <c r="G1592" t="s">
        <v>55</v>
      </c>
      <c r="H1592">
        <v>12</v>
      </c>
      <c r="I1592" t="s">
        <v>82</v>
      </c>
      <c r="J1592" t="s">
        <v>3218</v>
      </c>
      <c r="K1592" t="s">
        <v>30</v>
      </c>
      <c r="L1592">
        <v>22</v>
      </c>
      <c r="M1592" t="s">
        <v>43</v>
      </c>
      <c r="N1592" t="s">
        <v>87</v>
      </c>
      <c r="O1592" t="b">
        <v>0</v>
      </c>
      <c r="P1592" cm="1">
        <f t="array" ref="P1592">_xlfn.IFS(O1592=FALSE, 0, O1592=TRUE,1)</f>
        <v>0</v>
      </c>
      <c r="R1592">
        <v>14</v>
      </c>
      <c r="S1592">
        <v>0</v>
      </c>
    </row>
    <row r="1593" spans="1:19" x14ac:dyDescent="0.3">
      <c r="A1593" t="s">
        <v>3219</v>
      </c>
      <c r="B1593" s="1">
        <v>45380.563194444447</v>
      </c>
      <c r="C1593" s="3">
        <v>46962</v>
      </c>
      <c r="D1593" s="6">
        <v>0.56319444444444444</v>
      </c>
      <c r="E1593" s="6" t="str">
        <f t="shared" si="24"/>
        <v>No</v>
      </c>
      <c r="F1593" s="4">
        <v>46962</v>
      </c>
      <c r="G1593" t="s">
        <v>55</v>
      </c>
      <c r="H1593">
        <v>13</v>
      </c>
      <c r="I1593" t="s">
        <v>82</v>
      </c>
      <c r="J1593" t="s">
        <v>2142</v>
      </c>
      <c r="K1593" t="s">
        <v>30</v>
      </c>
      <c r="L1593">
        <v>74</v>
      </c>
      <c r="M1593" t="s">
        <v>43</v>
      </c>
      <c r="N1593" t="s">
        <v>87</v>
      </c>
      <c r="O1593" t="b">
        <v>0</v>
      </c>
      <c r="P1593" cm="1">
        <f t="array" ref="P1593">_xlfn.IFS(O1593=FALSE, 0, O1593=TRUE,1)</f>
        <v>0</v>
      </c>
      <c r="R1593">
        <v>33</v>
      </c>
      <c r="S1593">
        <v>0</v>
      </c>
    </row>
    <row r="1594" spans="1:19" x14ac:dyDescent="0.3">
      <c r="A1594" t="s">
        <v>3220</v>
      </c>
      <c r="B1594" s="1">
        <v>45193.572222222225</v>
      </c>
      <c r="C1594" s="3">
        <v>46963</v>
      </c>
      <c r="D1594" s="6">
        <v>0.57222222222222219</v>
      </c>
      <c r="E1594" s="6" t="str">
        <f t="shared" si="24"/>
        <v>No</v>
      </c>
      <c r="F1594" s="4">
        <v>46963</v>
      </c>
      <c r="G1594" t="s">
        <v>34</v>
      </c>
      <c r="H1594">
        <v>13</v>
      </c>
      <c r="I1594" t="s">
        <v>106</v>
      </c>
      <c r="J1594" t="s">
        <v>3221</v>
      </c>
      <c r="K1594" t="s">
        <v>30</v>
      </c>
      <c r="L1594">
        <v>77</v>
      </c>
      <c r="M1594" t="s">
        <v>43</v>
      </c>
      <c r="N1594" t="s">
        <v>87</v>
      </c>
      <c r="O1594" t="b">
        <v>0</v>
      </c>
      <c r="P1594" cm="1">
        <f t="array" ref="P1594">_xlfn.IFS(O1594=FALSE, 0, O1594=TRUE,1)</f>
        <v>0</v>
      </c>
      <c r="R1594">
        <v>58</v>
      </c>
      <c r="S1594">
        <v>0</v>
      </c>
    </row>
    <row r="1595" spans="1:19" x14ac:dyDescent="0.3">
      <c r="A1595" t="s">
        <v>3222</v>
      </c>
      <c r="B1595" s="1">
        <v>45471.631944444445</v>
      </c>
      <c r="C1595" s="3">
        <v>46964</v>
      </c>
      <c r="D1595" s="6">
        <v>0.63194444444444442</v>
      </c>
      <c r="E1595" s="6" t="str">
        <f t="shared" si="24"/>
        <v>No</v>
      </c>
      <c r="F1595" s="4">
        <v>46964</v>
      </c>
      <c r="G1595" t="s">
        <v>55</v>
      </c>
      <c r="H1595">
        <v>15</v>
      </c>
      <c r="I1595" t="s">
        <v>85</v>
      </c>
      <c r="J1595" t="s">
        <v>3223</v>
      </c>
      <c r="K1595" t="s">
        <v>30</v>
      </c>
      <c r="L1595">
        <v>1</v>
      </c>
      <c r="M1595" t="s">
        <v>43</v>
      </c>
      <c r="N1595" t="s">
        <v>87</v>
      </c>
      <c r="O1595" t="b">
        <v>0</v>
      </c>
      <c r="P1595" cm="1">
        <f t="array" ref="P1595">_xlfn.IFS(O1595=FALSE, 0, O1595=TRUE,1)</f>
        <v>0</v>
      </c>
      <c r="R1595">
        <v>32</v>
      </c>
      <c r="S1595">
        <v>0</v>
      </c>
    </row>
    <row r="1596" spans="1:19" x14ac:dyDescent="0.3">
      <c r="A1596" t="s">
        <v>3224</v>
      </c>
      <c r="B1596" s="1">
        <v>45062.318055555559</v>
      </c>
      <c r="C1596" s="3">
        <v>46965</v>
      </c>
      <c r="D1596" s="6">
        <v>0.31805555555555554</v>
      </c>
      <c r="E1596" s="6" t="str">
        <f t="shared" si="24"/>
        <v>Yes</v>
      </c>
      <c r="F1596" s="4">
        <v>46965</v>
      </c>
      <c r="G1596" t="s">
        <v>74</v>
      </c>
      <c r="H1596">
        <v>7</v>
      </c>
      <c r="I1596" t="s">
        <v>38</v>
      </c>
      <c r="J1596" t="s">
        <v>3225</v>
      </c>
      <c r="K1596" t="s">
        <v>30</v>
      </c>
      <c r="L1596">
        <v>70</v>
      </c>
      <c r="M1596" t="s">
        <v>43</v>
      </c>
      <c r="N1596" t="s">
        <v>87</v>
      </c>
      <c r="O1596" t="b">
        <v>0</v>
      </c>
      <c r="P1596" cm="1">
        <f t="array" ref="P1596">_xlfn.IFS(O1596=FALSE, 0, O1596=TRUE,1)</f>
        <v>0</v>
      </c>
      <c r="R1596">
        <v>11</v>
      </c>
      <c r="S1596">
        <v>1</v>
      </c>
    </row>
    <row r="1597" spans="1:19" x14ac:dyDescent="0.3">
      <c r="A1597" t="s">
        <v>3226</v>
      </c>
      <c r="B1597" s="1">
        <v>45066.213194444441</v>
      </c>
      <c r="C1597" s="3">
        <v>46966</v>
      </c>
      <c r="D1597" s="6">
        <v>0.21319444444444444</v>
      </c>
      <c r="E1597" s="6" t="str">
        <f t="shared" si="24"/>
        <v>No</v>
      </c>
      <c r="F1597" s="4">
        <v>46966</v>
      </c>
      <c r="G1597" t="s">
        <v>22</v>
      </c>
      <c r="H1597">
        <v>5</v>
      </c>
      <c r="I1597" t="s">
        <v>23</v>
      </c>
      <c r="J1597" t="s">
        <v>3227</v>
      </c>
      <c r="K1597" t="s">
        <v>30</v>
      </c>
      <c r="L1597">
        <v>56</v>
      </c>
      <c r="M1597" t="s">
        <v>43</v>
      </c>
      <c r="N1597" t="s">
        <v>87</v>
      </c>
      <c r="O1597" t="b">
        <v>0</v>
      </c>
      <c r="P1597" cm="1">
        <f t="array" ref="P1597">_xlfn.IFS(O1597=FALSE, 0, O1597=TRUE,1)</f>
        <v>0</v>
      </c>
      <c r="Q1597">
        <v>0</v>
      </c>
      <c r="R1597">
        <v>50</v>
      </c>
      <c r="S1597">
        <v>1</v>
      </c>
    </row>
    <row r="1598" spans="1:19" x14ac:dyDescent="0.3">
      <c r="A1598" t="s">
        <v>3228</v>
      </c>
      <c r="B1598" s="1">
        <v>45442.15</v>
      </c>
      <c r="C1598" s="3">
        <v>46967</v>
      </c>
      <c r="D1598" s="6">
        <v>0.15</v>
      </c>
      <c r="E1598" s="6" t="str">
        <f t="shared" si="24"/>
        <v>No</v>
      </c>
      <c r="F1598" s="4">
        <v>46967</v>
      </c>
      <c r="G1598" t="s">
        <v>27</v>
      </c>
      <c r="H1598">
        <v>3</v>
      </c>
      <c r="I1598" t="s">
        <v>241</v>
      </c>
      <c r="J1598" t="s">
        <v>3229</v>
      </c>
      <c r="K1598" t="s">
        <v>30</v>
      </c>
      <c r="L1598">
        <v>59</v>
      </c>
      <c r="M1598" t="s">
        <v>43</v>
      </c>
      <c r="N1598" t="s">
        <v>87</v>
      </c>
      <c r="O1598" t="b">
        <v>0</v>
      </c>
      <c r="P1598" cm="1">
        <f t="array" ref="P1598">_xlfn.IFS(O1598=FALSE, 0, O1598=TRUE,1)</f>
        <v>0</v>
      </c>
      <c r="Q1598">
        <v>8</v>
      </c>
      <c r="R1598">
        <v>46</v>
      </c>
      <c r="S1598">
        <v>0</v>
      </c>
    </row>
    <row r="1599" spans="1:19" x14ac:dyDescent="0.3">
      <c r="A1599" t="s">
        <v>3230</v>
      </c>
      <c r="B1599" s="1">
        <v>45373.90902777778</v>
      </c>
      <c r="C1599" s="3">
        <v>46968</v>
      </c>
      <c r="D1599" s="6">
        <v>0.90902777777777777</v>
      </c>
      <c r="E1599" s="6" t="str">
        <f t="shared" si="24"/>
        <v>No</v>
      </c>
      <c r="F1599" s="4">
        <v>46968</v>
      </c>
      <c r="G1599" t="s">
        <v>55</v>
      </c>
      <c r="H1599">
        <v>21</v>
      </c>
      <c r="I1599" t="s">
        <v>28</v>
      </c>
      <c r="J1599" t="s">
        <v>3231</v>
      </c>
      <c r="K1599" t="s">
        <v>30</v>
      </c>
      <c r="L1599">
        <v>37</v>
      </c>
      <c r="M1599" t="s">
        <v>43</v>
      </c>
      <c r="N1599" t="s">
        <v>87</v>
      </c>
      <c r="O1599" t="b">
        <v>0</v>
      </c>
      <c r="P1599" cm="1">
        <f t="array" ref="P1599">_xlfn.IFS(O1599=FALSE, 0, O1599=TRUE,1)</f>
        <v>0</v>
      </c>
      <c r="Q1599">
        <v>8</v>
      </c>
      <c r="R1599">
        <v>41</v>
      </c>
      <c r="S1599">
        <v>0</v>
      </c>
    </row>
    <row r="1600" spans="1:19" x14ac:dyDescent="0.3">
      <c r="A1600" t="s">
        <v>3232</v>
      </c>
      <c r="B1600" s="1">
        <v>45507.166666666664</v>
      </c>
      <c r="C1600" s="3">
        <v>46969</v>
      </c>
      <c r="D1600" s="6">
        <v>0.16666666666666666</v>
      </c>
      <c r="E1600" s="6" t="str">
        <f t="shared" si="24"/>
        <v>No</v>
      </c>
      <c r="F1600" s="4">
        <v>46969</v>
      </c>
      <c r="G1600" t="s">
        <v>22</v>
      </c>
      <c r="H1600">
        <v>4</v>
      </c>
      <c r="I1600" t="s">
        <v>47</v>
      </c>
      <c r="J1600" t="s">
        <v>3233</v>
      </c>
      <c r="K1600" t="s">
        <v>30</v>
      </c>
      <c r="L1600">
        <v>19</v>
      </c>
      <c r="M1600" t="s">
        <v>43</v>
      </c>
      <c r="N1600" t="s">
        <v>87</v>
      </c>
      <c r="O1600" t="b">
        <v>0</v>
      </c>
      <c r="P1600" cm="1">
        <f t="array" ref="P1600">_xlfn.IFS(O1600=FALSE, 0, O1600=TRUE,1)</f>
        <v>0</v>
      </c>
      <c r="Q1600">
        <v>9</v>
      </c>
      <c r="R1600">
        <v>56</v>
      </c>
      <c r="S1600">
        <v>0</v>
      </c>
    </row>
    <row r="1601" spans="1:19" x14ac:dyDescent="0.3">
      <c r="A1601" t="s">
        <v>3234</v>
      </c>
      <c r="B1601" s="1">
        <v>45585.409722222219</v>
      </c>
      <c r="C1601" s="3">
        <v>46970</v>
      </c>
      <c r="D1601" s="6">
        <v>0.40972222222222221</v>
      </c>
      <c r="E1601" s="6" t="str">
        <f t="shared" si="24"/>
        <v>No</v>
      </c>
      <c r="F1601" s="4">
        <v>46970</v>
      </c>
      <c r="G1601" t="s">
        <v>34</v>
      </c>
      <c r="H1601">
        <v>9</v>
      </c>
      <c r="I1601" t="s">
        <v>106</v>
      </c>
      <c r="J1601" t="s">
        <v>3235</v>
      </c>
      <c r="K1601" t="s">
        <v>30</v>
      </c>
      <c r="L1601">
        <v>77</v>
      </c>
      <c r="M1601" t="s">
        <v>43</v>
      </c>
      <c r="N1601" t="s">
        <v>87</v>
      </c>
      <c r="O1601" t="b">
        <v>0</v>
      </c>
      <c r="P1601" cm="1">
        <f t="array" ref="P1601">_xlfn.IFS(O1601=FALSE, 0, O1601=TRUE,1)</f>
        <v>0</v>
      </c>
      <c r="Q1601">
        <v>10</v>
      </c>
      <c r="R1601">
        <v>42</v>
      </c>
      <c r="S1601">
        <v>0</v>
      </c>
    </row>
    <row r="1602" spans="1:19" x14ac:dyDescent="0.3">
      <c r="A1602" t="s">
        <v>3236</v>
      </c>
      <c r="B1602" s="1">
        <v>45179.14166666667</v>
      </c>
      <c r="C1602" s="3">
        <v>46971</v>
      </c>
      <c r="D1602" s="6">
        <v>0.14166666666666666</v>
      </c>
      <c r="E1602" s="6" t="str">
        <f t="shared" si="24"/>
        <v>Yes</v>
      </c>
      <c r="F1602" s="4">
        <v>46971</v>
      </c>
      <c r="G1602" t="s">
        <v>34</v>
      </c>
      <c r="H1602">
        <v>3</v>
      </c>
      <c r="I1602" t="s">
        <v>129</v>
      </c>
      <c r="J1602" t="s">
        <v>3237</v>
      </c>
      <c r="K1602" t="s">
        <v>30</v>
      </c>
      <c r="L1602">
        <v>30</v>
      </c>
      <c r="M1602" t="s">
        <v>43</v>
      </c>
      <c r="N1602" t="s">
        <v>299</v>
      </c>
      <c r="O1602" t="b">
        <v>0</v>
      </c>
      <c r="P1602" cm="1">
        <f t="array" ref="P1602">_xlfn.IFS(O1602=FALSE, 0, O1602=TRUE,1)</f>
        <v>0</v>
      </c>
      <c r="R1602">
        <v>10</v>
      </c>
      <c r="S1602">
        <v>0</v>
      </c>
    </row>
    <row r="1603" spans="1:19" x14ac:dyDescent="0.3">
      <c r="A1603" t="s">
        <v>3238</v>
      </c>
      <c r="B1603" s="1">
        <v>45278.626388888886</v>
      </c>
      <c r="C1603" s="3">
        <v>46972</v>
      </c>
      <c r="D1603" s="6">
        <v>0.62638888888888888</v>
      </c>
      <c r="E1603" s="6" t="str">
        <f t="shared" ref="E1603:E1666" si="25">IF(R1603&lt;=30,"Yes","No")</f>
        <v>No</v>
      </c>
      <c r="F1603" s="4">
        <v>46972</v>
      </c>
      <c r="G1603" t="s">
        <v>51</v>
      </c>
      <c r="H1603">
        <v>15</v>
      </c>
      <c r="I1603" t="s">
        <v>79</v>
      </c>
      <c r="J1603" t="s">
        <v>3239</v>
      </c>
      <c r="K1603" t="s">
        <v>30</v>
      </c>
      <c r="L1603">
        <v>24</v>
      </c>
      <c r="M1603" t="s">
        <v>43</v>
      </c>
      <c r="N1603" t="s">
        <v>299</v>
      </c>
      <c r="O1603" t="b">
        <v>0</v>
      </c>
      <c r="P1603" cm="1">
        <f t="array" ref="P1603">_xlfn.IFS(O1603=FALSE, 0, O1603=TRUE,1)</f>
        <v>0</v>
      </c>
      <c r="R1603">
        <v>37</v>
      </c>
      <c r="S1603">
        <v>0</v>
      </c>
    </row>
    <row r="1604" spans="1:19" x14ac:dyDescent="0.3">
      <c r="A1604" t="s">
        <v>3240</v>
      </c>
      <c r="B1604" s="1">
        <v>45299.73333333333</v>
      </c>
      <c r="C1604" s="3">
        <v>46973</v>
      </c>
      <c r="D1604" s="6">
        <v>0.73333333333333328</v>
      </c>
      <c r="E1604" s="6" t="str">
        <f t="shared" si="25"/>
        <v>Yes</v>
      </c>
      <c r="F1604" s="4">
        <v>46973</v>
      </c>
      <c r="G1604" t="s">
        <v>51</v>
      </c>
      <c r="H1604">
        <v>17</v>
      </c>
      <c r="I1604" t="s">
        <v>129</v>
      </c>
      <c r="J1604" t="s">
        <v>3241</v>
      </c>
      <c r="K1604" t="s">
        <v>30</v>
      </c>
      <c r="L1604">
        <v>28</v>
      </c>
      <c r="M1604" t="s">
        <v>77</v>
      </c>
      <c r="N1604" t="s">
        <v>210</v>
      </c>
      <c r="O1604" t="b">
        <v>0</v>
      </c>
      <c r="P1604" cm="1">
        <f t="array" ref="P1604">_xlfn.IFS(O1604=FALSE, 0, O1604=TRUE,1)</f>
        <v>0</v>
      </c>
      <c r="R1604">
        <v>18</v>
      </c>
      <c r="S1604">
        <v>0</v>
      </c>
    </row>
    <row r="1605" spans="1:19" x14ac:dyDescent="0.3">
      <c r="A1605" t="s">
        <v>3242</v>
      </c>
      <c r="B1605" s="1">
        <v>45453.5625</v>
      </c>
      <c r="C1605" s="3">
        <v>46974</v>
      </c>
      <c r="D1605" s="6">
        <v>0.5625</v>
      </c>
      <c r="E1605" s="6" t="str">
        <f t="shared" si="25"/>
        <v>No</v>
      </c>
      <c r="F1605" s="4">
        <v>46974</v>
      </c>
      <c r="G1605" t="s">
        <v>51</v>
      </c>
      <c r="H1605">
        <v>13</v>
      </c>
      <c r="I1605" t="s">
        <v>75</v>
      </c>
      <c r="J1605" t="s">
        <v>3243</v>
      </c>
      <c r="K1605" t="s">
        <v>30</v>
      </c>
      <c r="L1605">
        <v>58</v>
      </c>
      <c r="M1605" t="s">
        <v>77</v>
      </c>
      <c r="N1605" t="s">
        <v>210</v>
      </c>
      <c r="O1605" t="b">
        <v>0</v>
      </c>
      <c r="P1605" cm="1">
        <f t="array" ref="P1605">_xlfn.IFS(O1605=FALSE, 0, O1605=TRUE,1)</f>
        <v>0</v>
      </c>
      <c r="R1605">
        <v>35</v>
      </c>
      <c r="S1605">
        <v>0</v>
      </c>
    </row>
    <row r="1606" spans="1:19" x14ac:dyDescent="0.3">
      <c r="A1606" t="s">
        <v>3244</v>
      </c>
      <c r="B1606" s="1">
        <v>45401.34375</v>
      </c>
      <c r="C1606" s="3">
        <v>46975</v>
      </c>
      <c r="D1606" s="6">
        <v>0.34375</v>
      </c>
      <c r="E1606" s="6" t="str">
        <f t="shared" si="25"/>
        <v>Yes</v>
      </c>
      <c r="F1606" s="4">
        <v>46975</v>
      </c>
      <c r="G1606" t="s">
        <v>55</v>
      </c>
      <c r="H1606">
        <v>8</v>
      </c>
      <c r="I1606" t="s">
        <v>122</v>
      </c>
      <c r="J1606" t="s">
        <v>3245</v>
      </c>
      <c r="K1606" t="s">
        <v>30</v>
      </c>
      <c r="L1606">
        <v>39</v>
      </c>
      <c r="M1606" t="s">
        <v>77</v>
      </c>
      <c r="N1606" t="s">
        <v>210</v>
      </c>
      <c r="O1606" t="b">
        <v>0</v>
      </c>
      <c r="P1606" cm="1">
        <f t="array" ref="P1606">_xlfn.IFS(O1606=FALSE, 0, O1606=TRUE,1)</f>
        <v>0</v>
      </c>
      <c r="R1606">
        <v>13</v>
      </c>
      <c r="S1606">
        <v>0</v>
      </c>
    </row>
    <row r="1607" spans="1:19" x14ac:dyDescent="0.3">
      <c r="A1607" t="s">
        <v>3246</v>
      </c>
      <c r="B1607" s="1">
        <v>45196.511111111111</v>
      </c>
      <c r="C1607" s="3">
        <v>46976</v>
      </c>
      <c r="D1607" s="6">
        <v>0.51111111111111107</v>
      </c>
      <c r="E1607" s="6" t="str">
        <f t="shared" si="25"/>
        <v>Yes</v>
      </c>
      <c r="F1607" s="4">
        <v>46976</v>
      </c>
      <c r="G1607" t="s">
        <v>15</v>
      </c>
      <c r="H1607">
        <v>12</v>
      </c>
      <c r="I1607" t="s">
        <v>85</v>
      </c>
      <c r="J1607" t="s">
        <v>3247</v>
      </c>
      <c r="K1607" t="s">
        <v>30</v>
      </c>
      <c r="L1607">
        <v>19</v>
      </c>
      <c r="M1607" t="s">
        <v>77</v>
      </c>
      <c r="N1607" t="s">
        <v>210</v>
      </c>
      <c r="O1607" t="b">
        <v>0</v>
      </c>
      <c r="P1607" cm="1">
        <f t="array" ref="P1607">_xlfn.IFS(O1607=FALSE, 0, O1607=TRUE,1)</f>
        <v>0</v>
      </c>
      <c r="R1607">
        <v>30</v>
      </c>
      <c r="S1607">
        <v>0</v>
      </c>
    </row>
    <row r="1608" spans="1:19" x14ac:dyDescent="0.3">
      <c r="A1608" t="s">
        <v>3248</v>
      </c>
      <c r="B1608" s="1">
        <v>45520.305555555555</v>
      </c>
      <c r="C1608" s="3">
        <v>46977</v>
      </c>
      <c r="D1608" s="6">
        <v>0.30555555555555558</v>
      </c>
      <c r="E1608" s="6" t="str">
        <f t="shared" si="25"/>
        <v>No</v>
      </c>
      <c r="F1608" s="4">
        <v>46977</v>
      </c>
      <c r="G1608" t="s">
        <v>55</v>
      </c>
      <c r="H1608">
        <v>7</v>
      </c>
      <c r="I1608" t="s">
        <v>85</v>
      </c>
      <c r="J1608" t="s">
        <v>3249</v>
      </c>
      <c r="K1608" t="s">
        <v>30</v>
      </c>
      <c r="L1608">
        <v>29</v>
      </c>
      <c r="M1608" t="s">
        <v>77</v>
      </c>
      <c r="N1608" t="s">
        <v>210</v>
      </c>
      <c r="O1608" t="b">
        <v>0</v>
      </c>
      <c r="P1608" cm="1">
        <f t="array" ref="P1608">_xlfn.IFS(O1608=FALSE, 0, O1608=TRUE,1)</f>
        <v>0</v>
      </c>
      <c r="R1608">
        <v>39</v>
      </c>
      <c r="S1608">
        <v>0</v>
      </c>
    </row>
    <row r="1609" spans="1:19" x14ac:dyDescent="0.3">
      <c r="A1609" t="s">
        <v>3250</v>
      </c>
      <c r="B1609" s="1">
        <v>45327.320138888892</v>
      </c>
      <c r="C1609" s="3">
        <v>46978</v>
      </c>
      <c r="D1609" s="6">
        <v>0.32013888888888886</v>
      </c>
      <c r="E1609" s="6" t="str">
        <f t="shared" si="25"/>
        <v>Yes</v>
      </c>
      <c r="F1609" s="4">
        <v>46978</v>
      </c>
      <c r="G1609" t="s">
        <v>51</v>
      </c>
      <c r="H1609">
        <v>7</v>
      </c>
      <c r="I1609" t="s">
        <v>129</v>
      </c>
      <c r="J1609" t="s">
        <v>3251</v>
      </c>
      <c r="K1609" t="s">
        <v>30</v>
      </c>
      <c r="L1609">
        <v>32</v>
      </c>
      <c r="M1609" t="s">
        <v>77</v>
      </c>
      <c r="N1609" t="s">
        <v>210</v>
      </c>
      <c r="O1609" t="b">
        <v>0</v>
      </c>
      <c r="P1609" cm="1">
        <f t="array" ref="P1609">_xlfn.IFS(O1609=FALSE, 0, O1609=TRUE,1)</f>
        <v>0</v>
      </c>
      <c r="Q1609">
        <v>1</v>
      </c>
      <c r="R1609">
        <v>11</v>
      </c>
      <c r="S1609">
        <v>0</v>
      </c>
    </row>
    <row r="1610" spans="1:19" x14ac:dyDescent="0.3">
      <c r="A1610" t="s">
        <v>3252</v>
      </c>
      <c r="B1610" s="1">
        <v>45241.359027777777</v>
      </c>
      <c r="C1610" s="3">
        <v>46979</v>
      </c>
      <c r="D1610" s="6">
        <v>0.35902777777777778</v>
      </c>
      <c r="E1610" s="6" t="str">
        <f t="shared" si="25"/>
        <v>No</v>
      </c>
      <c r="F1610" s="4">
        <v>46979</v>
      </c>
      <c r="G1610" t="s">
        <v>22</v>
      </c>
      <c r="H1610">
        <v>8</v>
      </c>
      <c r="I1610" t="s">
        <v>241</v>
      </c>
      <c r="J1610" t="s">
        <v>3253</v>
      </c>
      <c r="K1610" t="s">
        <v>30</v>
      </c>
      <c r="L1610">
        <v>37</v>
      </c>
      <c r="M1610" t="s">
        <v>77</v>
      </c>
      <c r="N1610" t="s">
        <v>60</v>
      </c>
      <c r="O1610" t="b">
        <v>0</v>
      </c>
      <c r="P1610" cm="1">
        <f t="array" ref="P1610">_xlfn.IFS(O1610=FALSE, 0, O1610=TRUE,1)</f>
        <v>0</v>
      </c>
      <c r="R1610">
        <v>57</v>
      </c>
      <c r="S1610">
        <v>0</v>
      </c>
    </row>
    <row r="1611" spans="1:19" x14ac:dyDescent="0.3">
      <c r="A1611" t="s">
        <v>3254</v>
      </c>
      <c r="B1611" s="1">
        <v>45528.525000000001</v>
      </c>
      <c r="C1611" s="3">
        <v>46980</v>
      </c>
      <c r="D1611" s="6">
        <v>0.52500000000000002</v>
      </c>
      <c r="E1611" s="6" t="str">
        <f t="shared" si="25"/>
        <v>No</v>
      </c>
      <c r="F1611" s="4">
        <v>46980</v>
      </c>
      <c r="G1611" t="s">
        <v>22</v>
      </c>
      <c r="H1611">
        <v>12</v>
      </c>
      <c r="I1611" t="s">
        <v>62</v>
      </c>
      <c r="J1611" t="s">
        <v>3255</v>
      </c>
      <c r="K1611" t="s">
        <v>30</v>
      </c>
      <c r="L1611">
        <v>50</v>
      </c>
      <c r="M1611" t="s">
        <v>77</v>
      </c>
      <c r="N1611" t="s">
        <v>60</v>
      </c>
      <c r="O1611" t="b">
        <v>0</v>
      </c>
      <c r="P1611" cm="1">
        <f t="array" ref="P1611">_xlfn.IFS(O1611=FALSE, 0, O1611=TRUE,1)</f>
        <v>0</v>
      </c>
      <c r="R1611">
        <v>42</v>
      </c>
      <c r="S1611">
        <v>0</v>
      </c>
    </row>
    <row r="1612" spans="1:19" x14ac:dyDescent="0.3">
      <c r="A1612" t="s">
        <v>3256</v>
      </c>
      <c r="B1612" s="1">
        <v>45531.395138888889</v>
      </c>
      <c r="C1612" s="3">
        <v>46981</v>
      </c>
      <c r="D1612" s="6">
        <v>0.39513888888888887</v>
      </c>
      <c r="E1612" s="6" t="str">
        <f t="shared" si="25"/>
        <v>No</v>
      </c>
      <c r="F1612" s="4">
        <v>46981</v>
      </c>
      <c r="G1612" t="s">
        <v>74</v>
      </c>
      <c r="H1612">
        <v>9</v>
      </c>
      <c r="I1612" t="s">
        <v>62</v>
      </c>
      <c r="J1612" t="s">
        <v>3257</v>
      </c>
      <c r="K1612" t="s">
        <v>30</v>
      </c>
      <c r="L1612">
        <v>51</v>
      </c>
      <c r="M1612" t="s">
        <v>77</v>
      </c>
      <c r="N1612" t="s">
        <v>60</v>
      </c>
      <c r="O1612" t="b">
        <v>0</v>
      </c>
      <c r="P1612" cm="1">
        <f t="array" ref="P1612">_xlfn.IFS(O1612=FALSE, 0, O1612=TRUE,1)</f>
        <v>0</v>
      </c>
      <c r="R1612">
        <v>60</v>
      </c>
      <c r="S1612">
        <v>0</v>
      </c>
    </row>
    <row r="1613" spans="1:19" x14ac:dyDescent="0.3">
      <c r="A1613" t="s">
        <v>3258</v>
      </c>
      <c r="B1613" s="1">
        <v>45528.678472222222</v>
      </c>
      <c r="C1613" s="3">
        <v>46982</v>
      </c>
      <c r="D1613" s="6">
        <v>0.67847222222222225</v>
      </c>
      <c r="E1613" s="6" t="str">
        <f t="shared" si="25"/>
        <v>Yes</v>
      </c>
      <c r="F1613" s="4">
        <v>46982</v>
      </c>
      <c r="G1613" t="s">
        <v>22</v>
      </c>
      <c r="H1613">
        <v>16</v>
      </c>
      <c r="I1613" t="s">
        <v>58</v>
      </c>
      <c r="J1613" t="s">
        <v>3259</v>
      </c>
      <c r="K1613" t="s">
        <v>30</v>
      </c>
      <c r="L1613">
        <v>2</v>
      </c>
      <c r="M1613" t="s">
        <v>77</v>
      </c>
      <c r="N1613" t="s">
        <v>60</v>
      </c>
      <c r="O1613" t="b">
        <v>0</v>
      </c>
      <c r="P1613" cm="1">
        <f t="array" ref="P1613">_xlfn.IFS(O1613=FALSE, 0, O1613=TRUE,1)</f>
        <v>0</v>
      </c>
      <c r="R1613">
        <v>15</v>
      </c>
      <c r="S1613">
        <v>0</v>
      </c>
    </row>
    <row r="1614" spans="1:19" x14ac:dyDescent="0.3">
      <c r="A1614" t="s">
        <v>3260</v>
      </c>
      <c r="B1614" s="1">
        <v>45593.070138888892</v>
      </c>
      <c r="C1614" s="3">
        <v>46983</v>
      </c>
      <c r="D1614" s="6">
        <v>7.013888888888889E-2</v>
      </c>
      <c r="E1614" s="6" t="str">
        <f t="shared" si="25"/>
        <v>Yes</v>
      </c>
      <c r="F1614" s="4">
        <v>46983</v>
      </c>
      <c r="G1614" t="s">
        <v>51</v>
      </c>
      <c r="H1614">
        <v>1</v>
      </c>
      <c r="I1614" t="s">
        <v>35</v>
      </c>
      <c r="J1614" t="s">
        <v>3261</v>
      </c>
      <c r="K1614" t="s">
        <v>30</v>
      </c>
      <c r="L1614">
        <v>47</v>
      </c>
      <c r="M1614" t="s">
        <v>77</v>
      </c>
      <c r="N1614" t="s">
        <v>60</v>
      </c>
      <c r="O1614" t="b">
        <v>0</v>
      </c>
      <c r="P1614" cm="1">
        <f t="array" ref="P1614">_xlfn.IFS(O1614=FALSE, 0, O1614=TRUE,1)</f>
        <v>0</v>
      </c>
      <c r="R1614">
        <v>19</v>
      </c>
      <c r="S1614">
        <v>0</v>
      </c>
    </row>
    <row r="1615" spans="1:19" x14ac:dyDescent="0.3">
      <c r="A1615" t="s">
        <v>3262</v>
      </c>
      <c r="B1615" s="1">
        <v>45256.627083333333</v>
      </c>
      <c r="C1615" s="3">
        <v>46984</v>
      </c>
      <c r="D1615" s="6">
        <v>0.62708333333333333</v>
      </c>
      <c r="E1615" s="6" t="str">
        <f t="shared" si="25"/>
        <v>No</v>
      </c>
      <c r="F1615" s="4">
        <v>46984</v>
      </c>
      <c r="G1615" t="s">
        <v>34</v>
      </c>
      <c r="H1615">
        <v>15</v>
      </c>
      <c r="I1615" t="s">
        <v>35</v>
      </c>
      <c r="J1615" t="s">
        <v>3263</v>
      </c>
      <c r="K1615" t="s">
        <v>30</v>
      </c>
      <c r="L1615">
        <v>4</v>
      </c>
      <c r="M1615" t="s">
        <v>77</v>
      </c>
      <c r="N1615" t="s">
        <v>60</v>
      </c>
      <c r="O1615" t="b">
        <v>0</v>
      </c>
      <c r="P1615" cm="1">
        <f t="array" ref="P1615">_xlfn.IFS(O1615=FALSE, 0, O1615=TRUE,1)</f>
        <v>0</v>
      </c>
      <c r="R1615">
        <v>57</v>
      </c>
      <c r="S1615">
        <v>0</v>
      </c>
    </row>
    <row r="1616" spans="1:19" x14ac:dyDescent="0.3">
      <c r="A1616" t="s">
        <v>3264</v>
      </c>
      <c r="B1616" s="1">
        <v>45496.20416666667</v>
      </c>
      <c r="C1616" s="3">
        <v>46985</v>
      </c>
      <c r="D1616" s="6">
        <v>0.20416666666666666</v>
      </c>
      <c r="E1616" s="6" t="str">
        <f t="shared" si="25"/>
        <v>No</v>
      </c>
      <c r="F1616" s="4">
        <v>46985</v>
      </c>
      <c r="G1616" t="s">
        <v>74</v>
      </c>
      <c r="H1616">
        <v>4</v>
      </c>
      <c r="I1616" t="s">
        <v>228</v>
      </c>
      <c r="J1616" t="s">
        <v>3265</v>
      </c>
      <c r="K1616" t="s">
        <v>30</v>
      </c>
      <c r="L1616">
        <v>14</v>
      </c>
      <c r="M1616" t="s">
        <v>77</v>
      </c>
      <c r="N1616" t="s">
        <v>60</v>
      </c>
      <c r="O1616" t="b">
        <v>0</v>
      </c>
      <c r="P1616" cm="1">
        <f t="array" ref="P1616">_xlfn.IFS(O1616=FALSE, 0, O1616=TRUE,1)</f>
        <v>0</v>
      </c>
      <c r="R1616">
        <v>36</v>
      </c>
      <c r="S1616">
        <v>0</v>
      </c>
    </row>
    <row r="1617" spans="1:19" x14ac:dyDescent="0.3">
      <c r="A1617" t="s">
        <v>3266</v>
      </c>
      <c r="B1617" s="1">
        <v>45547.555555555555</v>
      </c>
      <c r="C1617" s="3">
        <v>46986</v>
      </c>
      <c r="D1617" s="6">
        <v>0.55555555555555558</v>
      </c>
      <c r="E1617" s="6" t="str">
        <f t="shared" si="25"/>
        <v>Yes</v>
      </c>
      <c r="F1617" s="4">
        <v>46986</v>
      </c>
      <c r="G1617" t="s">
        <v>27</v>
      </c>
      <c r="H1617">
        <v>13</v>
      </c>
      <c r="I1617" t="s">
        <v>85</v>
      </c>
      <c r="J1617" t="s">
        <v>3267</v>
      </c>
      <c r="K1617" t="s">
        <v>30</v>
      </c>
      <c r="L1617">
        <v>65</v>
      </c>
      <c r="M1617" t="s">
        <v>77</v>
      </c>
      <c r="N1617" t="s">
        <v>60</v>
      </c>
      <c r="O1617" t="b">
        <v>0</v>
      </c>
      <c r="P1617" cm="1">
        <f t="array" ref="P1617">_xlfn.IFS(O1617=FALSE, 0, O1617=TRUE,1)</f>
        <v>0</v>
      </c>
      <c r="R1617">
        <v>11</v>
      </c>
      <c r="S1617">
        <v>0</v>
      </c>
    </row>
    <row r="1618" spans="1:19" x14ac:dyDescent="0.3">
      <c r="A1618" t="s">
        <v>3268</v>
      </c>
      <c r="B1618" s="1">
        <v>45171.181250000001</v>
      </c>
      <c r="C1618" s="3">
        <v>46987</v>
      </c>
      <c r="D1618" s="6">
        <v>0.18124999999999999</v>
      </c>
      <c r="E1618" s="6" t="str">
        <f t="shared" si="25"/>
        <v>No</v>
      </c>
      <c r="F1618" s="4">
        <v>46987</v>
      </c>
      <c r="G1618" t="s">
        <v>22</v>
      </c>
      <c r="H1618">
        <v>4</v>
      </c>
      <c r="I1618" t="s">
        <v>38</v>
      </c>
      <c r="J1618" t="s">
        <v>3269</v>
      </c>
      <c r="K1618" t="s">
        <v>30</v>
      </c>
      <c r="L1618">
        <v>33</v>
      </c>
      <c r="M1618" t="s">
        <v>77</v>
      </c>
      <c r="N1618" t="s">
        <v>60</v>
      </c>
      <c r="O1618" t="b">
        <v>0</v>
      </c>
      <c r="P1618" cm="1">
        <f t="array" ref="P1618">_xlfn.IFS(O1618=FALSE, 0, O1618=TRUE,1)</f>
        <v>0</v>
      </c>
      <c r="R1618">
        <v>50</v>
      </c>
      <c r="S1618">
        <v>0</v>
      </c>
    </row>
    <row r="1619" spans="1:19" x14ac:dyDescent="0.3">
      <c r="A1619" t="s">
        <v>3270</v>
      </c>
      <c r="B1619" s="1">
        <v>45460.961111111108</v>
      </c>
      <c r="C1619" s="3">
        <v>46988</v>
      </c>
      <c r="D1619" s="6">
        <v>0.96111111111111114</v>
      </c>
      <c r="E1619" s="6" t="str">
        <f t="shared" si="25"/>
        <v>No</v>
      </c>
      <c r="F1619" s="4">
        <v>46988</v>
      </c>
      <c r="G1619" t="s">
        <v>51</v>
      </c>
      <c r="H1619">
        <v>23</v>
      </c>
      <c r="I1619" t="s">
        <v>38</v>
      </c>
      <c r="J1619" t="s">
        <v>3271</v>
      </c>
      <c r="K1619" t="s">
        <v>30</v>
      </c>
      <c r="L1619">
        <v>78</v>
      </c>
      <c r="M1619" t="s">
        <v>77</v>
      </c>
      <c r="N1619" t="s">
        <v>60</v>
      </c>
      <c r="O1619" t="b">
        <v>0</v>
      </c>
      <c r="P1619" cm="1">
        <f t="array" ref="P1619">_xlfn.IFS(O1619=FALSE, 0, O1619=TRUE,1)</f>
        <v>0</v>
      </c>
      <c r="Q1619">
        <v>6</v>
      </c>
      <c r="R1619">
        <v>32</v>
      </c>
      <c r="S1619">
        <v>0</v>
      </c>
    </row>
    <row r="1620" spans="1:19" x14ac:dyDescent="0.3">
      <c r="A1620" t="s">
        <v>3272</v>
      </c>
      <c r="B1620" s="1">
        <v>45164.222222222219</v>
      </c>
      <c r="C1620" s="3">
        <v>46989</v>
      </c>
      <c r="D1620" s="6">
        <v>0.22222222222222221</v>
      </c>
      <c r="E1620" s="6" t="str">
        <f t="shared" si="25"/>
        <v>Yes</v>
      </c>
      <c r="F1620" s="4">
        <v>46989</v>
      </c>
      <c r="G1620" t="s">
        <v>22</v>
      </c>
      <c r="H1620">
        <v>5</v>
      </c>
      <c r="I1620" t="s">
        <v>129</v>
      </c>
      <c r="J1620" t="s">
        <v>3273</v>
      </c>
      <c r="K1620" t="s">
        <v>30</v>
      </c>
      <c r="L1620">
        <v>38</v>
      </c>
      <c r="M1620" t="s">
        <v>77</v>
      </c>
      <c r="N1620" t="s">
        <v>32</v>
      </c>
      <c r="O1620" t="b">
        <v>0</v>
      </c>
      <c r="P1620" cm="1">
        <f t="array" ref="P1620">_xlfn.IFS(O1620=FALSE, 0, O1620=TRUE,1)</f>
        <v>0</v>
      </c>
      <c r="R1620">
        <v>18</v>
      </c>
      <c r="S1620">
        <v>0</v>
      </c>
    </row>
    <row r="1621" spans="1:19" x14ac:dyDescent="0.3">
      <c r="A1621" t="s">
        <v>3274</v>
      </c>
      <c r="B1621" s="1">
        <v>45125.786805555559</v>
      </c>
      <c r="C1621" s="3">
        <v>46990</v>
      </c>
      <c r="D1621" s="6">
        <v>0.78680555555555554</v>
      </c>
      <c r="E1621" s="6" t="str">
        <f t="shared" si="25"/>
        <v>No</v>
      </c>
      <c r="F1621" s="4">
        <v>46990</v>
      </c>
      <c r="G1621" t="s">
        <v>74</v>
      </c>
      <c r="H1621">
        <v>18</v>
      </c>
      <c r="I1621" t="s">
        <v>75</v>
      </c>
      <c r="J1621" t="s">
        <v>3275</v>
      </c>
      <c r="K1621" t="s">
        <v>30</v>
      </c>
      <c r="L1621">
        <v>51</v>
      </c>
      <c r="M1621" t="s">
        <v>77</v>
      </c>
      <c r="N1621" t="s">
        <v>32</v>
      </c>
      <c r="O1621" t="b">
        <v>0</v>
      </c>
      <c r="P1621" cm="1">
        <f t="array" ref="P1621">_xlfn.IFS(O1621=FALSE, 0, O1621=TRUE,1)</f>
        <v>0</v>
      </c>
      <c r="R1621">
        <v>51</v>
      </c>
      <c r="S1621">
        <v>0</v>
      </c>
    </row>
    <row r="1622" spans="1:19" x14ac:dyDescent="0.3">
      <c r="A1622" t="s">
        <v>3276</v>
      </c>
      <c r="B1622" s="1">
        <v>45174.275000000001</v>
      </c>
      <c r="C1622" s="3">
        <v>46991</v>
      </c>
      <c r="D1622" s="6">
        <v>0.27500000000000002</v>
      </c>
      <c r="E1622" s="6" t="str">
        <f t="shared" si="25"/>
        <v>Yes</v>
      </c>
      <c r="F1622" s="4">
        <v>46991</v>
      </c>
      <c r="G1622" t="s">
        <v>74</v>
      </c>
      <c r="H1622">
        <v>6</v>
      </c>
      <c r="I1622" t="s">
        <v>96</v>
      </c>
      <c r="J1622" t="s">
        <v>3277</v>
      </c>
      <c r="K1622" t="s">
        <v>30</v>
      </c>
      <c r="L1622">
        <v>50</v>
      </c>
      <c r="M1622" t="s">
        <v>77</v>
      </c>
      <c r="N1622" t="s">
        <v>32</v>
      </c>
      <c r="O1622" t="b">
        <v>0</v>
      </c>
      <c r="P1622" cm="1">
        <f t="array" ref="P1622">_xlfn.IFS(O1622=FALSE, 0, O1622=TRUE,1)</f>
        <v>0</v>
      </c>
      <c r="R1622">
        <v>10</v>
      </c>
      <c r="S1622">
        <v>0</v>
      </c>
    </row>
    <row r="1623" spans="1:19" x14ac:dyDescent="0.3">
      <c r="A1623" t="s">
        <v>3278</v>
      </c>
      <c r="B1623" s="1">
        <v>45549.419444444444</v>
      </c>
      <c r="C1623" s="3">
        <v>46992</v>
      </c>
      <c r="D1623" s="6">
        <v>0.41944444444444445</v>
      </c>
      <c r="E1623" s="6" t="str">
        <f t="shared" si="25"/>
        <v>No</v>
      </c>
      <c r="F1623" s="4">
        <v>46992</v>
      </c>
      <c r="G1623" t="s">
        <v>22</v>
      </c>
      <c r="H1623">
        <v>10</v>
      </c>
      <c r="I1623" t="s">
        <v>96</v>
      </c>
      <c r="J1623" t="s">
        <v>3279</v>
      </c>
      <c r="K1623" t="s">
        <v>30</v>
      </c>
      <c r="L1623">
        <v>15</v>
      </c>
      <c r="M1623" t="s">
        <v>77</v>
      </c>
      <c r="N1623" t="s">
        <v>32</v>
      </c>
      <c r="O1623" t="b">
        <v>0</v>
      </c>
      <c r="P1623" cm="1">
        <f t="array" ref="P1623">_xlfn.IFS(O1623=FALSE, 0, O1623=TRUE,1)</f>
        <v>0</v>
      </c>
      <c r="R1623">
        <v>40</v>
      </c>
      <c r="S1623">
        <v>0</v>
      </c>
    </row>
    <row r="1624" spans="1:19" x14ac:dyDescent="0.3">
      <c r="A1624" t="s">
        <v>3280</v>
      </c>
      <c r="B1624" s="1">
        <v>45108.504861111112</v>
      </c>
      <c r="C1624" s="3">
        <v>46993</v>
      </c>
      <c r="D1624" s="6">
        <v>0.50486111111111109</v>
      </c>
      <c r="E1624" s="6" t="str">
        <f t="shared" si="25"/>
        <v>No</v>
      </c>
      <c r="F1624" s="4">
        <v>46993</v>
      </c>
      <c r="G1624" t="s">
        <v>22</v>
      </c>
      <c r="H1624">
        <v>12</v>
      </c>
      <c r="I1624" t="s">
        <v>52</v>
      </c>
      <c r="J1624" t="s">
        <v>3281</v>
      </c>
      <c r="K1624" t="s">
        <v>30</v>
      </c>
      <c r="L1624">
        <v>51</v>
      </c>
      <c r="M1624" t="s">
        <v>77</v>
      </c>
      <c r="N1624" t="s">
        <v>32</v>
      </c>
      <c r="O1624" t="b">
        <v>0</v>
      </c>
      <c r="P1624" cm="1">
        <f t="array" ref="P1624">_xlfn.IFS(O1624=FALSE, 0, O1624=TRUE,1)</f>
        <v>0</v>
      </c>
      <c r="R1624">
        <v>40</v>
      </c>
      <c r="S1624">
        <v>0</v>
      </c>
    </row>
    <row r="1625" spans="1:19" x14ac:dyDescent="0.3">
      <c r="A1625" t="s">
        <v>3282</v>
      </c>
      <c r="B1625" s="1">
        <v>45528.667361111111</v>
      </c>
      <c r="C1625" s="3">
        <v>46994</v>
      </c>
      <c r="D1625" s="6">
        <v>0.66736111111111107</v>
      </c>
      <c r="E1625" s="6" t="str">
        <f t="shared" si="25"/>
        <v>No</v>
      </c>
      <c r="F1625" s="4">
        <v>46994</v>
      </c>
      <c r="G1625" t="s">
        <v>22</v>
      </c>
      <c r="H1625">
        <v>16</v>
      </c>
      <c r="I1625" t="s">
        <v>52</v>
      </c>
      <c r="J1625" t="s">
        <v>3283</v>
      </c>
      <c r="K1625" t="s">
        <v>30</v>
      </c>
      <c r="L1625">
        <v>8</v>
      </c>
      <c r="M1625" t="s">
        <v>77</v>
      </c>
      <c r="N1625" t="s">
        <v>32</v>
      </c>
      <c r="O1625" t="b">
        <v>0</v>
      </c>
      <c r="P1625" cm="1">
        <f t="array" ref="P1625">_xlfn.IFS(O1625=FALSE, 0, O1625=TRUE,1)</f>
        <v>0</v>
      </c>
      <c r="R1625">
        <v>41</v>
      </c>
      <c r="S1625">
        <v>0</v>
      </c>
    </row>
    <row r="1626" spans="1:19" x14ac:dyDescent="0.3">
      <c r="A1626" t="s">
        <v>3284</v>
      </c>
      <c r="B1626" s="1">
        <v>45550.29583333333</v>
      </c>
      <c r="C1626" s="3">
        <v>46995</v>
      </c>
      <c r="D1626" s="6">
        <v>0.29583333333333334</v>
      </c>
      <c r="E1626" s="6" t="str">
        <f t="shared" si="25"/>
        <v>No</v>
      </c>
      <c r="F1626" s="4">
        <v>46995</v>
      </c>
      <c r="G1626" t="s">
        <v>34</v>
      </c>
      <c r="H1626">
        <v>7</v>
      </c>
      <c r="I1626" t="s">
        <v>52</v>
      </c>
      <c r="J1626" t="s">
        <v>3285</v>
      </c>
      <c r="K1626" t="s">
        <v>30</v>
      </c>
      <c r="L1626">
        <v>18</v>
      </c>
      <c r="M1626" t="s">
        <v>77</v>
      </c>
      <c r="N1626" t="s">
        <v>32</v>
      </c>
      <c r="O1626" t="b">
        <v>0</v>
      </c>
      <c r="P1626" cm="1">
        <f t="array" ref="P1626">_xlfn.IFS(O1626=FALSE, 0, O1626=TRUE,1)</f>
        <v>0</v>
      </c>
      <c r="R1626">
        <v>56</v>
      </c>
      <c r="S1626">
        <v>0</v>
      </c>
    </row>
    <row r="1627" spans="1:19" x14ac:dyDescent="0.3">
      <c r="A1627" t="s">
        <v>3286</v>
      </c>
      <c r="B1627" s="1">
        <v>45409.492361111108</v>
      </c>
      <c r="C1627" s="3">
        <v>46996</v>
      </c>
      <c r="D1627" s="6">
        <v>0.49236111111111114</v>
      </c>
      <c r="E1627" s="6" t="str">
        <f t="shared" si="25"/>
        <v>No</v>
      </c>
      <c r="F1627" s="4">
        <v>46996</v>
      </c>
      <c r="G1627" t="s">
        <v>22</v>
      </c>
      <c r="H1627">
        <v>11</v>
      </c>
      <c r="I1627" t="s">
        <v>30</v>
      </c>
      <c r="J1627" t="s">
        <v>3287</v>
      </c>
      <c r="K1627" t="s">
        <v>30</v>
      </c>
      <c r="L1627">
        <v>63</v>
      </c>
      <c r="M1627" t="s">
        <v>77</v>
      </c>
      <c r="N1627" t="s">
        <v>32</v>
      </c>
      <c r="O1627" t="b">
        <v>0</v>
      </c>
      <c r="P1627" cm="1">
        <f t="array" ref="P1627">_xlfn.IFS(O1627=FALSE, 0, O1627=TRUE,1)</f>
        <v>0</v>
      </c>
      <c r="R1627">
        <v>60</v>
      </c>
      <c r="S1627">
        <v>0</v>
      </c>
    </row>
    <row r="1628" spans="1:19" x14ac:dyDescent="0.3">
      <c r="A1628" t="s">
        <v>3288</v>
      </c>
      <c r="B1628" s="1">
        <v>45462.093055555553</v>
      </c>
      <c r="C1628" s="3">
        <v>46997</v>
      </c>
      <c r="D1628" s="6">
        <v>9.3055555555555558E-2</v>
      </c>
      <c r="E1628" s="6" t="str">
        <f t="shared" si="25"/>
        <v>No</v>
      </c>
      <c r="F1628" s="4">
        <v>46997</v>
      </c>
      <c r="G1628" t="s">
        <v>15</v>
      </c>
      <c r="H1628">
        <v>2</v>
      </c>
      <c r="I1628" t="s">
        <v>71</v>
      </c>
      <c r="J1628" t="s">
        <v>3289</v>
      </c>
      <c r="K1628" t="s">
        <v>30</v>
      </c>
      <c r="L1628">
        <v>3</v>
      </c>
      <c r="M1628" t="s">
        <v>77</v>
      </c>
      <c r="N1628" t="s">
        <v>32</v>
      </c>
      <c r="O1628" t="b">
        <v>0</v>
      </c>
      <c r="P1628" cm="1">
        <f t="array" ref="P1628">_xlfn.IFS(O1628=FALSE, 0, O1628=TRUE,1)</f>
        <v>0</v>
      </c>
      <c r="R1628">
        <v>40</v>
      </c>
      <c r="S1628">
        <v>0</v>
      </c>
    </row>
    <row r="1629" spans="1:19" x14ac:dyDescent="0.3">
      <c r="A1629" t="s">
        <v>3290</v>
      </c>
      <c r="B1629" s="1">
        <v>45411.195138888892</v>
      </c>
      <c r="C1629" s="3">
        <v>46998</v>
      </c>
      <c r="D1629" s="6">
        <v>0.19513888888888889</v>
      </c>
      <c r="E1629" s="6" t="str">
        <f t="shared" si="25"/>
        <v>No</v>
      </c>
      <c r="F1629" s="4">
        <v>46998</v>
      </c>
      <c r="G1629" t="s">
        <v>51</v>
      </c>
      <c r="H1629">
        <v>4</v>
      </c>
      <c r="I1629" t="s">
        <v>71</v>
      </c>
      <c r="J1629" t="s">
        <v>3291</v>
      </c>
      <c r="K1629" t="s">
        <v>30</v>
      </c>
      <c r="L1629">
        <v>64</v>
      </c>
      <c r="M1629" t="s">
        <v>77</v>
      </c>
      <c r="N1629" t="s">
        <v>32</v>
      </c>
      <c r="O1629" t="b">
        <v>0</v>
      </c>
      <c r="P1629" cm="1">
        <f t="array" ref="P1629">_xlfn.IFS(O1629=FALSE, 0, O1629=TRUE,1)</f>
        <v>0</v>
      </c>
      <c r="R1629">
        <v>53</v>
      </c>
      <c r="S1629">
        <v>0</v>
      </c>
    </row>
    <row r="1630" spans="1:19" x14ac:dyDescent="0.3">
      <c r="A1630" t="s">
        <v>3292</v>
      </c>
      <c r="B1630" s="1">
        <v>45103.224305555559</v>
      </c>
      <c r="C1630" s="3">
        <v>46999</v>
      </c>
      <c r="D1630" s="6">
        <v>0.22430555555555556</v>
      </c>
      <c r="E1630" s="6" t="str">
        <f t="shared" si="25"/>
        <v>No</v>
      </c>
      <c r="F1630" s="4">
        <v>46999</v>
      </c>
      <c r="G1630" t="s">
        <v>51</v>
      </c>
      <c r="H1630">
        <v>5</v>
      </c>
      <c r="I1630" t="s">
        <v>79</v>
      </c>
      <c r="J1630" t="s">
        <v>3293</v>
      </c>
      <c r="K1630" t="s">
        <v>30</v>
      </c>
      <c r="L1630">
        <v>66</v>
      </c>
      <c r="M1630" t="s">
        <v>77</v>
      </c>
      <c r="N1630" t="s">
        <v>32</v>
      </c>
      <c r="O1630" t="b">
        <v>0</v>
      </c>
      <c r="P1630" cm="1">
        <f t="array" ref="P1630">_xlfn.IFS(O1630=FALSE, 0, O1630=TRUE,1)</f>
        <v>0</v>
      </c>
      <c r="R1630">
        <v>43</v>
      </c>
      <c r="S1630">
        <v>0</v>
      </c>
    </row>
    <row r="1631" spans="1:19" x14ac:dyDescent="0.3">
      <c r="A1631" t="s">
        <v>3294</v>
      </c>
      <c r="B1631" s="1">
        <v>45399.177777777775</v>
      </c>
      <c r="C1631" s="3">
        <v>47000</v>
      </c>
      <c r="D1631" s="6">
        <v>0.17777777777777778</v>
      </c>
      <c r="E1631" s="6" t="str">
        <f t="shared" si="25"/>
        <v>No</v>
      </c>
      <c r="F1631" s="4">
        <v>47000</v>
      </c>
      <c r="G1631" t="s">
        <v>15</v>
      </c>
      <c r="H1631">
        <v>4</v>
      </c>
      <c r="I1631" t="s">
        <v>82</v>
      </c>
      <c r="J1631" t="s">
        <v>3295</v>
      </c>
      <c r="K1631" t="s">
        <v>30</v>
      </c>
      <c r="L1631">
        <v>66</v>
      </c>
      <c r="M1631" t="s">
        <v>77</v>
      </c>
      <c r="N1631" t="s">
        <v>32</v>
      </c>
      <c r="O1631" t="b">
        <v>0</v>
      </c>
      <c r="P1631" cm="1">
        <f t="array" ref="P1631">_xlfn.IFS(O1631=FALSE, 0, O1631=TRUE,1)</f>
        <v>0</v>
      </c>
      <c r="R1631">
        <v>36</v>
      </c>
      <c r="S1631">
        <v>0</v>
      </c>
    </row>
    <row r="1632" spans="1:19" x14ac:dyDescent="0.3">
      <c r="A1632" t="s">
        <v>3296</v>
      </c>
      <c r="B1632" s="1">
        <v>45027.575694444444</v>
      </c>
      <c r="C1632" s="3">
        <v>47001</v>
      </c>
      <c r="D1632" s="6">
        <v>0.5756944444444444</v>
      </c>
      <c r="E1632" s="6" t="str">
        <f t="shared" si="25"/>
        <v>No</v>
      </c>
      <c r="F1632" s="4">
        <v>47001</v>
      </c>
      <c r="G1632" t="s">
        <v>74</v>
      </c>
      <c r="H1632">
        <v>13</v>
      </c>
      <c r="I1632" t="s">
        <v>82</v>
      </c>
      <c r="J1632" t="s">
        <v>3297</v>
      </c>
      <c r="K1632" t="s">
        <v>30</v>
      </c>
      <c r="L1632">
        <v>51</v>
      </c>
      <c r="M1632" t="s">
        <v>77</v>
      </c>
      <c r="N1632" t="s">
        <v>32</v>
      </c>
      <c r="O1632" t="b">
        <v>0</v>
      </c>
      <c r="P1632" cm="1">
        <f t="array" ref="P1632">_xlfn.IFS(O1632=FALSE, 0, O1632=TRUE,1)</f>
        <v>0</v>
      </c>
      <c r="R1632">
        <v>53</v>
      </c>
      <c r="S1632">
        <v>0</v>
      </c>
    </row>
    <row r="1633" spans="1:19" x14ac:dyDescent="0.3">
      <c r="A1633" t="s">
        <v>3298</v>
      </c>
      <c r="B1633" s="1">
        <v>45409.842361111114</v>
      </c>
      <c r="C1633" s="3">
        <v>47002</v>
      </c>
      <c r="D1633" s="6">
        <v>0.84236111111111112</v>
      </c>
      <c r="E1633" s="6" t="str">
        <f t="shared" si="25"/>
        <v>No</v>
      </c>
      <c r="F1633" s="4">
        <v>47002</v>
      </c>
      <c r="G1633" t="s">
        <v>22</v>
      </c>
      <c r="H1633">
        <v>20</v>
      </c>
      <c r="I1633" t="s">
        <v>82</v>
      </c>
      <c r="J1633" t="s">
        <v>3299</v>
      </c>
      <c r="K1633" t="s">
        <v>30</v>
      </c>
      <c r="L1633">
        <v>26</v>
      </c>
      <c r="M1633" t="s">
        <v>77</v>
      </c>
      <c r="N1633" t="s">
        <v>32</v>
      </c>
      <c r="O1633" t="b">
        <v>0</v>
      </c>
      <c r="P1633" cm="1">
        <f t="array" ref="P1633">_xlfn.IFS(O1633=FALSE, 0, O1633=TRUE,1)</f>
        <v>0</v>
      </c>
      <c r="R1633">
        <v>60</v>
      </c>
      <c r="S1633">
        <v>0</v>
      </c>
    </row>
    <row r="1634" spans="1:19" x14ac:dyDescent="0.3">
      <c r="A1634" t="s">
        <v>3300</v>
      </c>
      <c r="B1634" s="1">
        <v>45439.25277777778</v>
      </c>
      <c r="C1634" s="3">
        <v>47003</v>
      </c>
      <c r="D1634" s="6">
        <v>0.25277777777777777</v>
      </c>
      <c r="E1634" s="6" t="str">
        <f t="shared" si="25"/>
        <v>Yes</v>
      </c>
      <c r="F1634" s="4">
        <v>47003</v>
      </c>
      <c r="G1634" t="s">
        <v>51</v>
      </c>
      <c r="H1634">
        <v>6</v>
      </c>
      <c r="I1634" t="s">
        <v>47</v>
      </c>
      <c r="J1634" t="s">
        <v>3301</v>
      </c>
      <c r="K1634" t="s">
        <v>30</v>
      </c>
      <c r="L1634">
        <v>46</v>
      </c>
      <c r="M1634" t="s">
        <v>77</v>
      </c>
      <c r="N1634" t="s">
        <v>32</v>
      </c>
      <c r="O1634" t="b">
        <v>0</v>
      </c>
      <c r="P1634" cm="1">
        <f t="array" ref="P1634">_xlfn.IFS(O1634=FALSE, 0, O1634=TRUE,1)</f>
        <v>0</v>
      </c>
      <c r="R1634">
        <v>17</v>
      </c>
      <c r="S1634">
        <v>0</v>
      </c>
    </row>
    <row r="1635" spans="1:19" x14ac:dyDescent="0.3">
      <c r="A1635" t="s">
        <v>3302</v>
      </c>
      <c r="B1635" s="1">
        <v>45167.586805555555</v>
      </c>
      <c r="C1635" s="3">
        <v>47004</v>
      </c>
      <c r="D1635" s="6">
        <v>0.58680555555555558</v>
      </c>
      <c r="E1635" s="6" t="str">
        <f t="shared" si="25"/>
        <v>Yes</v>
      </c>
      <c r="F1635" s="4">
        <v>47004</v>
      </c>
      <c r="G1635" t="s">
        <v>74</v>
      </c>
      <c r="H1635">
        <v>14</v>
      </c>
      <c r="I1635" t="s">
        <v>62</v>
      </c>
      <c r="J1635" t="s">
        <v>3303</v>
      </c>
      <c r="K1635" t="s">
        <v>30</v>
      </c>
      <c r="L1635">
        <v>26</v>
      </c>
      <c r="M1635" t="s">
        <v>77</v>
      </c>
      <c r="N1635" t="s">
        <v>32</v>
      </c>
      <c r="O1635" t="b">
        <v>0</v>
      </c>
      <c r="P1635" cm="1">
        <f t="array" ref="P1635">_xlfn.IFS(O1635=FALSE, 0, O1635=TRUE,1)</f>
        <v>0</v>
      </c>
      <c r="R1635">
        <v>18</v>
      </c>
      <c r="S1635">
        <v>0</v>
      </c>
    </row>
    <row r="1636" spans="1:19" x14ac:dyDescent="0.3">
      <c r="A1636" t="s">
        <v>3304</v>
      </c>
      <c r="B1636" s="1">
        <v>45227.827777777777</v>
      </c>
      <c r="C1636" s="3">
        <v>47005</v>
      </c>
      <c r="D1636" s="6">
        <v>0.82777777777777772</v>
      </c>
      <c r="E1636" s="6" t="str">
        <f t="shared" si="25"/>
        <v>No</v>
      </c>
      <c r="F1636" s="4">
        <v>47005</v>
      </c>
      <c r="G1636" t="s">
        <v>22</v>
      </c>
      <c r="H1636">
        <v>19</v>
      </c>
      <c r="I1636" t="s">
        <v>62</v>
      </c>
      <c r="J1636" t="s">
        <v>3305</v>
      </c>
      <c r="K1636" t="s">
        <v>30</v>
      </c>
      <c r="L1636">
        <v>51</v>
      </c>
      <c r="M1636" t="s">
        <v>77</v>
      </c>
      <c r="N1636" t="s">
        <v>32</v>
      </c>
      <c r="O1636" t="b">
        <v>0</v>
      </c>
      <c r="P1636" cm="1">
        <f t="array" ref="P1636">_xlfn.IFS(O1636=FALSE, 0, O1636=TRUE,1)</f>
        <v>0</v>
      </c>
      <c r="R1636">
        <v>55</v>
      </c>
      <c r="S1636">
        <v>0</v>
      </c>
    </row>
    <row r="1637" spans="1:19" x14ac:dyDescent="0.3">
      <c r="A1637" t="s">
        <v>3306</v>
      </c>
      <c r="B1637" s="1">
        <v>45069.23333333333</v>
      </c>
      <c r="C1637" s="3">
        <v>47006</v>
      </c>
      <c r="D1637" s="6">
        <v>0.23333333333333334</v>
      </c>
      <c r="E1637" s="6" t="str">
        <f t="shared" si="25"/>
        <v>Yes</v>
      </c>
      <c r="F1637" s="4">
        <v>47006</v>
      </c>
      <c r="G1637" t="s">
        <v>74</v>
      </c>
      <c r="H1637">
        <v>5</v>
      </c>
      <c r="I1637" t="s">
        <v>58</v>
      </c>
      <c r="J1637" t="s">
        <v>3307</v>
      </c>
      <c r="K1637" t="s">
        <v>30</v>
      </c>
      <c r="L1637">
        <v>61</v>
      </c>
      <c r="M1637" t="s">
        <v>77</v>
      </c>
      <c r="N1637" t="s">
        <v>32</v>
      </c>
      <c r="O1637" t="b">
        <v>0</v>
      </c>
      <c r="P1637" cm="1">
        <f t="array" ref="P1637">_xlfn.IFS(O1637=FALSE, 0, O1637=TRUE,1)</f>
        <v>0</v>
      </c>
      <c r="R1637">
        <v>21</v>
      </c>
      <c r="S1637">
        <v>1</v>
      </c>
    </row>
    <row r="1638" spans="1:19" x14ac:dyDescent="0.3">
      <c r="A1638" t="s">
        <v>3308</v>
      </c>
      <c r="B1638" s="1">
        <v>45323.271527777775</v>
      </c>
      <c r="C1638" s="3">
        <v>47007</v>
      </c>
      <c r="D1638" s="6">
        <v>0.27152777777777776</v>
      </c>
      <c r="E1638" s="6" t="str">
        <f t="shared" si="25"/>
        <v>Yes</v>
      </c>
      <c r="F1638" s="4">
        <v>47007</v>
      </c>
      <c r="G1638" t="s">
        <v>27</v>
      </c>
      <c r="H1638">
        <v>6</v>
      </c>
      <c r="I1638" t="s">
        <v>58</v>
      </c>
      <c r="J1638" t="s">
        <v>3309</v>
      </c>
      <c r="K1638" t="s">
        <v>30</v>
      </c>
      <c r="L1638">
        <v>48</v>
      </c>
      <c r="M1638" t="s">
        <v>77</v>
      </c>
      <c r="N1638" t="s">
        <v>32</v>
      </c>
      <c r="O1638" t="b">
        <v>0</v>
      </c>
      <c r="P1638" cm="1">
        <f t="array" ref="P1638">_xlfn.IFS(O1638=FALSE, 0, O1638=TRUE,1)</f>
        <v>0</v>
      </c>
      <c r="R1638">
        <v>25</v>
      </c>
      <c r="S1638">
        <v>0</v>
      </c>
    </row>
    <row r="1639" spans="1:19" x14ac:dyDescent="0.3">
      <c r="A1639" t="s">
        <v>3310</v>
      </c>
      <c r="B1639" s="1">
        <v>45573.020833333336</v>
      </c>
      <c r="C1639" s="3">
        <v>47008</v>
      </c>
      <c r="D1639" s="6">
        <v>2.0833333333333332E-2</v>
      </c>
      <c r="E1639" s="6" t="str">
        <f t="shared" si="25"/>
        <v>No</v>
      </c>
      <c r="F1639" s="4">
        <v>47008</v>
      </c>
      <c r="G1639" t="s">
        <v>74</v>
      </c>
      <c r="H1639">
        <v>0</v>
      </c>
      <c r="I1639" t="s">
        <v>58</v>
      </c>
      <c r="J1639" t="s">
        <v>3311</v>
      </c>
      <c r="K1639" t="s">
        <v>30</v>
      </c>
      <c r="L1639">
        <v>9</v>
      </c>
      <c r="M1639" t="s">
        <v>77</v>
      </c>
      <c r="N1639" t="s">
        <v>32</v>
      </c>
      <c r="O1639" t="b">
        <v>0</v>
      </c>
      <c r="P1639" cm="1">
        <f t="array" ref="P1639">_xlfn.IFS(O1639=FALSE, 0, O1639=TRUE,1)</f>
        <v>0</v>
      </c>
      <c r="R1639">
        <v>49</v>
      </c>
      <c r="S1639">
        <v>0</v>
      </c>
    </row>
    <row r="1640" spans="1:19" x14ac:dyDescent="0.3">
      <c r="A1640" t="s">
        <v>3312</v>
      </c>
      <c r="B1640" s="1">
        <v>45417.591666666667</v>
      </c>
      <c r="C1640" s="3">
        <v>47009</v>
      </c>
      <c r="D1640" s="6">
        <v>0.59166666666666667</v>
      </c>
      <c r="E1640" s="6" t="str">
        <f t="shared" si="25"/>
        <v>No</v>
      </c>
      <c r="F1640" s="4">
        <v>47009</v>
      </c>
      <c r="G1640" t="s">
        <v>34</v>
      </c>
      <c r="H1640">
        <v>14</v>
      </c>
      <c r="I1640" t="s">
        <v>65</v>
      </c>
      <c r="J1640" t="s">
        <v>1614</v>
      </c>
      <c r="K1640" t="s">
        <v>30</v>
      </c>
      <c r="L1640">
        <v>1</v>
      </c>
      <c r="M1640" t="s">
        <v>77</v>
      </c>
      <c r="N1640" t="s">
        <v>32</v>
      </c>
      <c r="O1640" t="b">
        <v>0</v>
      </c>
      <c r="P1640" cm="1">
        <f t="array" ref="P1640">_xlfn.IFS(O1640=FALSE, 0, O1640=TRUE,1)</f>
        <v>0</v>
      </c>
      <c r="R1640">
        <v>35</v>
      </c>
      <c r="S1640">
        <v>0</v>
      </c>
    </row>
    <row r="1641" spans="1:19" x14ac:dyDescent="0.3">
      <c r="A1641" t="s">
        <v>3313</v>
      </c>
      <c r="B1641" s="1">
        <v>45461</v>
      </c>
      <c r="C1641" s="3">
        <v>47010</v>
      </c>
      <c r="D1641" s="6">
        <v>0</v>
      </c>
      <c r="E1641" s="6" t="str">
        <f t="shared" si="25"/>
        <v>No</v>
      </c>
      <c r="F1641" s="4">
        <v>47010</v>
      </c>
      <c r="G1641" t="s">
        <v>74</v>
      </c>
      <c r="H1641">
        <v>0</v>
      </c>
      <c r="I1641" t="s">
        <v>106</v>
      </c>
      <c r="J1641" t="s">
        <v>3314</v>
      </c>
      <c r="K1641" t="s">
        <v>30</v>
      </c>
      <c r="L1641">
        <v>39</v>
      </c>
      <c r="M1641" t="s">
        <v>77</v>
      </c>
      <c r="N1641" t="s">
        <v>32</v>
      </c>
      <c r="O1641" t="b">
        <v>0</v>
      </c>
      <c r="P1641" cm="1">
        <f t="array" ref="P1641">_xlfn.IFS(O1641=FALSE, 0, O1641=TRUE,1)</f>
        <v>0</v>
      </c>
      <c r="R1641">
        <v>49</v>
      </c>
      <c r="S1641">
        <v>0</v>
      </c>
    </row>
    <row r="1642" spans="1:19" x14ac:dyDescent="0.3">
      <c r="A1642" t="s">
        <v>3315</v>
      </c>
      <c r="B1642" s="1">
        <v>45253.243055555555</v>
      </c>
      <c r="C1642" s="3">
        <v>47011</v>
      </c>
      <c r="D1642" s="6">
        <v>0.24305555555555555</v>
      </c>
      <c r="E1642" s="6" t="str">
        <f t="shared" si="25"/>
        <v>No</v>
      </c>
      <c r="F1642" s="4">
        <v>47011</v>
      </c>
      <c r="G1642" t="s">
        <v>27</v>
      </c>
      <c r="H1642">
        <v>5</v>
      </c>
      <c r="I1642" t="s">
        <v>91</v>
      </c>
      <c r="J1642" t="s">
        <v>3316</v>
      </c>
      <c r="K1642" t="s">
        <v>30</v>
      </c>
      <c r="L1642">
        <v>67</v>
      </c>
      <c r="M1642" t="s">
        <v>77</v>
      </c>
      <c r="N1642" t="s">
        <v>32</v>
      </c>
      <c r="O1642" t="b">
        <v>0</v>
      </c>
      <c r="P1642" cm="1">
        <f t="array" ref="P1642">_xlfn.IFS(O1642=FALSE, 0, O1642=TRUE,1)</f>
        <v>0</v>
      </c>
      <c r="R1642">
        <v>33</v>
      </c>
      <c r="S1642">
        <v>0</v>
      </c>
    </row>
    <row r="1643" spans="1:19" x14ac:dyDescent="0.3">
      <c r="A1643" t="s">
        <v>3317</v>
      </c>
      <c r="B1643" s="1">
        <v>45436.029861111114</v>
      </c>
      <c r="C1643" s="3">
        <v>47012</v>
      </c>
      <c r="D1643" s="6">
        <v>2.9861111111111113E-2</v>
      </c>
      <c r="E1643" s="6" t="str">
        <f t="shared" si="25"/>
        <v>No</v>
      </c>
      <c r="F1643" s="4">
        <v>47012</v>
      </c>
      <c r="G1643" t="s">
        <v>55</v>
      </c>
      <c r="H1643">
        <v>0</v>
      </c>
      <c r="I1643" t="s">
        <v>91</v>
      </c>
      <c r="J1643" t="s">
        <v>3318</v>
      </c>
      <c r="K1643" t="s">
        <v>30</v>
      </c>
      <c r="L1643">
        <v>46</v>
      </c>
      <c r="M1643" t="s">
        <v>77</v>
      </c>
      <c r="N1643" t="s">
        <v>32</v>
      </c>
      <c r="O1643" t="b">
        <v>0</v>
      </c>
      <c r="P1643" cm="1">
        <f t="array" ref="P1643">_xlfn.IFS(O1643=FALSE, 0, O1643=TRUE,1)</f>
        <v>0</v>
      </c>
      <c r="R1643">
        <v>34</v>
      </c>
      <c r="S1643">
        <v>0</v>
      </c>
    </row>
    <row r="1644" spans="1:19" x14ac:dyDescent="0.3">
      <c r="A1644" t="s">
        <v>3319</v>
      </c>
      <c r="B1644" s="1">
        <v>45230.484027777777</v>
      </c>
      <c r="C1644" s="3">
        <v>47013</v>
      </c>
      <c r="D1644" s="6">
        <v>0.48402777777777778</v>
      </c>
      <c r="E1644" s="6" t="str">
        <f t="shared" si="25"/>
        <v>Yes</v>
      </c>
      <c r="F1644" s="4">
        <v>47013</v>
      </c>
      <c r="G1644" t="s">
        <v>74</v>
      </c>
      <c r="H1644">
        <v>11</v>
      </c>
      <c r="I1644" t="s">
        <v>35</v>
      </c>
      <c r="J1644" t="s">
        <v>3320</v>
      </c>
      <c r="K1644" t="s">
        <v>30</v>
      </c>
      <c r="L1644">
        <v>50</v>
      </c>
      <c r="M1644" t="s">
        <v>77</v>
      </c>
      <c r="N1644" t="s">
        <v>32</v>
      </c>
      <c r="O1644" t="b">
        <v>0</v>
      </c>
      <c r="P1644" cm="1">
        <f t="array" ref="P1644">_xlfn.IFS(O1644=FALSE, 0, O1644=TRUE,1)</f>
        <v>0</v>
      </c>
      <c r="R1644">
        <v>14</v>
      </c>
      <c r="S1644">
        <v>0</v>
      </c>
    </row>
    <row r="1645" spans="1:19" x14ac:dyDescent="0.3">
      <c r="A1645" t="s">
        <v>3321</v>
      </c>
      <c r="B1645" s="1">
        <v>45516.786111111112</v>
      </c>
      <c r="C1645" s="3">
        <v>47014</v>
      </c>
      <c r="D1645" s="6">
        <v>0.78611111111111109</v>
      </c>
      <c r="E1645" s="6" t="str">
        <f t="shared" si="25"/>
        <v>Yes</v>
      </c>
      <c r="F1645" s="4">
        <v>47014</v>
      </c>
      <c r="G1645" t="s">
        <v>51</v>
      </c>
      <c r="H1645">
        <v>18</v>
      </c>
      <c r="I1645" t="s">
        <v>35</v>
      </c>
      <c r="J1645" t="s">
        <v>3322</v>
      </c>
      <c r="K1645" t="s">
        <v>30</v>
      </c>
      <c r="L1645">
        <v>63</v>
      </c>
      <c r="M1645" t="s">
        <v>77</v>
      </c>
      <c r="N1645" t="s">
        <v>32</v>
      </c>
      <c r="O1645" t="b">
        <v>0</v>
      </c>
      <c r="P1645" cm="1">
        <f t="array" ref="P1645">_xlfn.IFS(O1645=FALSE, 0, O1645=TRUE,1)</f>
        <v>0</v>
      </c>
      <c r="R1645">
        <v>26</v>
      </c>
      <c r="S1645">
        <v>0</v>
      </c>
    </row>
    <row r="1646" spans="1:19" x14ac:dyDescent="0.3">
      <c r="A1646" t="s">
        <v>3323</v>
      </c>
      <c r="B1646" s="1">
        <v>45317.259027777778</v>
      </c>
      <c r="C1646" s="3">
        <v>47015</v>
      </c>
      <c r="D1646" s="6">
        <v>0.2590277777777778</v>
      </c>
      <c r="E1646" s="6" t="str">
        <f t="shared" si="25"/>
        <v>No</v>
      </c>
      <c r="F1646" s="4">
        <v>47015</v>
      </c>
      <c r="G1646" t="s">
        <v>55</v>
      </c>
      <c r="H1646">
        <v>6</v>
      </c>
      <c r="I1646" t="s">
        <v>35</v>
      </c>
      <c r="J1646" t="s">
        <v>3324</v>
      </c>
      <c r="K1646" t="s">
        <v>30</v>
      </c>
      <c r="L1646">
        <v>60</v>
      </c>
      <c r="M1646" t="s">
        <v>77</v>
      </c>
      <c r="N1646" t="s">
        <v>32</v>
      </c>
      <c r="O1646" t="b">
        <v>0</v>
      </c>
      <c r="P1646" cm="1">
        <f t="array" ref="P1646">_xlfn.IFS(O1646=FALSE, 0, O1646=TRUE,1)</f>
        <v>0</v>
      </c>
      <c r="R1646">
        <v>51</v>
      </c>
      <c r="S1646">
        <v>0</v>
      </c>
    </row>
    <row r="1647" spans="1:19" x14ac:dyDescent="0.3">
      <c r="A1647" t="s">
        <v>3325</v>
      </c>
      <c r="B1647" s="1">
        <v>45404.974305555559</v>
      </c>
      <c r="C1647" s="3">
        <v>47016</v>
      </c>
      <c r="D1647" s="6">
        <v>0.97430555555555554</v>
      </c>
      <c r="E1647" s="6" t="str">
        <f t="shared" si="25"/>
        <v>Yes</v>
      </c>
      <c r="F1647" s="4">
        <v>47016</v>
      </c>
      <c r="G1647" t="s">
        <v>51</v>
      </c>
      <c r="H1647">
        <v>23</v>
      </c>
      <c r="I1647" t="s">
        <v>228</v>
      </c>
      <c r="J1647" t="s">
        <v>3326</v>
      </c>
      <c r="K1647" t="s">
        <v>30</v>
      </c>
      <c r="L1647">
        <v>72</v>
      </c>
      <c r="M1647" t="s">
        <v>77</v>
      </c>
      <c r="N1647" t="s">
        <v>32</v>
      </c>
      <c r="O1647" t="b">
        <v>0</v>
      </c>
      <c r="P1647" cm="1">
        <f t="array" ref="P1647">_xlfn.IFS(O1647=FALSE, 0, O1647=TRUE,1)</f>
        <v>0</v>
      </c>
      <c r="R1647">
        <v>16</v>
      </c>
      <c r="S1647">
        <v>0</v>
      </c>
    </row>
    <row r="1648" spans="1:19" x14ac:dyDescent="0.3">
      <c r="A1648" t="s">
        <v>3327</v>
      </c>
      <c r="B1648" s="1">
        <v>45372.345138888886</v>
      </c>
      <c r="C1648" s="3">
        <v>47017</v>
      </c>
      <c r="D1648" s="6">
        <v>0.34513888888888888</v>
      </c>
      <c r="E1648" s="6" t="str">
        <f t="shared" si="25"/>
        <v>Yes</v>
      </c>
      <c r="F1648" s="4">
        <v>47017</v>
      </c>
      <c r="G1648" t="s">
        <v>27</v>
      </c>
      <c r="H1648">
        <v>8</v>
      </c>
      <c r="I1648" t="s">
        <v>85</v>
      </c>
      <c r="J1648" t="s">
        <v>3328</v>
      </c>
      <c r="K1648" t="s">
        <v>30</v>
      </c>
      <c r="L1648">
        <v>73</v>
      </c>
      <c r="M1648" t="s">
        <v>77</v>
      </c>
      <c r="N1648" t="s">
        <v>32</v>
      </c>
      <c r="O1648" t="b">
        <v>0</v>
      </c>
      <c r="P1648" cm="1">
        <f t="array" ref="P1648">_xlfn.IFS(O1648=FALSE, 0, O1648=TRUE,1)</f>
        <v>0</v>
      </c>
      <c r="R1648">
        <v>21</v>
      </c>
      <c r="S1648">
        <v>0</v>
      </c>
    </row>
    <row r="1649" spans="1:19" x14ac:dyDescent="0.3">
      <c r="A1649" t="s">
        <v>3329</v>
      </c>
      <c r="B1649" s="1">
        <v>45556.825694444444</v>
      </c>
      <c r="C1649" s="3">
        <v>47018</v>
      </c>
      <c r="D1649" s="6">
        <v>0.8256944444444444</v>
      </c>
      <c r="E1649" s="6" t="str">
        <f t="shared" si="25"/>
        <v>Yes</v>
      </c>
      <c r="F1649" s="4">
        <v>47018</v>
      </c>
      <c r="G1649" t="s">
        <v>22</v>
      </c>
      <c r="H1649">
        <v>19</v>
      </c>
      <c r="I1649" t="s">
        <v>23</v>
      </c>
      <c r="J1649" t="s">
        <v>3330</v>
      </c>
      <c r="K1649" t="s">
        <v>30</v>
      </c>
      <c r="L1649">
        <v>61</v>
      </c>
      <c r="M1649" t="s">
        <v>77</v>
      </c>
      <c r="N1649" t="s">
        <v>32</v>
      </c>
      <c r="O1649" t="b">
        <v>0</v>
      </c>
      <c r="P1649" cm="1">
        <f t="array" ref="P1649">_xlfn.IFS(O1649=FALSE, 0, O1649=TRUE,1)</f>
        <v>0</v>
      </c>
      <c r="R1649">
        <v>21</v>
      </c>
      <c r="S1649">
        <v>0</v>
      </c>
    </row>
    <row r="1650" spans="1:19" x14ac:dyDescent="0.3">
      <c r="A1650" t="s">
        <v>3331</v>
      </c>
      <c r="B1650" s="1">
        <v>45326.03125</v>
      </c>
      <c r="C1650" s="3">
        <v>47019</v>
      </c>
      <c r="D1650" s="6">
        <v>3.125E-2</v>
      </c>
      <c r="E1650" s="6" t="str">
        <f t="shared" si="25"/>
        <v>No</v>
      </c>
      <c r="F1650" s="4">
        <v>47019</v>
      </c>
      <c r="G1650" t="s">
        <v>34</v>
      </c>
      <c r="H1650">
        <v>0</v>
      </c>
      <c r="I1650" t="s">
        <v>23</v>
      </c>
      <c r="J1650" t="s">
        <v>3332</v>
      </c>
      <c r="K1650" t="s">
        <v>30</v>
      </c>
      <c r="L1650">
        <v>52</v>
      </c>
      <c r="M1650" t="s">
        <v>77</v>
      </c>
      <c r="N1650" t="s">
        <v>32</v>
      </c>
      <c r="O1650" t="b">
        <v>0</v>
      </c>
      <c r="P1650" cm="1">
        <f t="array" ref="P1650">_xlfn.IFS(O1650=FALSE, 0, O1650=TRUE,1)</f>
        <v>0</v>
      </c>
      <c r="R1650">
        <v>52</v>
      </c>
      <c r="S1650">
        <v>0</v>
      </c>
    </row>
    <row r="1651" spans="1:19" x14ac:dyDescent="0.3">
      <c r="A1651" t="s">
        <v>3333</v>
      </c>
      <c r="B1651" s="1">
        <v>45308.482638888891</v>
      </c>
      <c r="C1651" s="3">
        <v>47020</v>
      </c>
      <c r="D1651" s="6">
        <v>0.4826388888888889</v>
      </c>
      <c r="E1651" s="6" t="str">
        <f t="shared" si="25"/>
        <v>No</v>
      </c>
      <c r="F1651" s="4">
        <v>47020</v>
      </c>
      <c r="G1651" t="s">
        <v>15</v>
      </c>
      <c r="H1651">
        <v>11</v>
      </c>
      <c r="I1651" t="s">
        <v>38</v>
      </c>
      <c r="J1651" t="s">
        <v>3334</v>
      </c>
      <c r="K1651" t="s">
        <v>30</v>
      </c>
      <c r="L1651">
        <v>52</v>
      </c>
      <c r="M1651" t="s">
        <v>77</v>
      </c>
      <c r="N1651" t="s">
        <v>32</v>
      </c>
      <c r="O1651" t="b">
        <v>0</v>
      </c>
      <c r="P1651" cm="1">
        <f t="array" ref="P1651">_xlfn.IFS(O1651=FALSE, 0, O1651=TRUE,1)</f>
        <v>0</v>
      </c>
      <c r="R1651">
        <v>60</v>
      </c>
      <c r="S1651">
        <v>0</v>
      </c>
    </row>
    <row r="1652" spans="1:19" x14ac:dyDescent="0.3">
      <c r="A1652" t="s">
        <v>3335</v>
      </c>
      <c r="B1652" s="1">
        <v>45296.383333333331</v>
      </c>
      <c r="C1652" s="3">
        <v>47021</v>
      </c>
      <c r="D1652" s="6">
        <v>0.38333333333333336</v>
      </c>
      <c r="E1652" s="6" t="str">
        <f t="shared" si="25"/>
        <v>Yes</v>
      </c>
      <c r="F1652" s="4">
        <v>47021</v>
      </c>
      <c r="G1652" t="s">
        <v>55</v>
      </c>
      <c r="H1652">
        <v>9</v>
      </c>
      <c r="I1652" t="s">
        <v>103</v>
      </c>
      <c r="J1652" t="s">
        <v>3336</v>
      </c>
      <c r="K1652" t="s">
        <v>30</v>
      </c>
      <c r="L1652">
        <v>51</v>
      </c>
      <c r="M1652" t="s">
        <v>77</v>
      </c>
      <c r="N1652" t="s">
        <v>32</v>
      </c>
      <c r="O1652" t="b">
        <v>0</v>
      </c>
      <c r="P1652" cm="1">
        <f t="array" ref="P1652">_xlfn.IFS(O1652=FALSE, 0, O1652=TRUE,1)</f>
        <v>0</v>
      </c>
      <c r="R1652">
        <v>16</v>
      </c>
      <c r="S1652">
        <v>0</v>
      </c>
    </row>
    <row r="1653" spans="1:19" x14ac:dyDescent="0.3">
      <c r="A1653" t="s">
        <v>3337</v>
      </c>
      <c r="B1653" s="1">
        <v>45422.449305555558</v>
      </c>
      <c r="C1653" s="3">
        <v>47022</v>
      </c>
      <c r="D1653" s="6">
        <v>0.44930555555555557</v>
      </c>
      <c r="E1653" s="6" t="str">
        <f t="shared" si="25"/>
        <v>No</v>
      </c>
      <c r="F1653" s="4">
        <v>47022</v>
      </c>
      <c r="G1653" t="s">
        <v>55</v>
      </c>
      <c r="H1653">
        <v>10</v>
      </c>
      <c r="I1653" t="s">
        <v>103</v>
      </c>
      <c r="J1653" t="s">
        <v>3338</v>
      </c>
      <c r="K1653" t="s">
        <v>30</v>
      </c>
      <c r="L1653">
        <v>38</v>
      </c>
      <c r="M1653" t="s">
        <v>77</v>
      </c>
      <c r="N1653" t="s">
        <v>32</v>
      </c>
      <c r="O1653" t="b">
        <v>0</v>
      </c>
      <c r="P1653" cm="1">
        <f t="array" ref="P1653">_xlfn.IFS(O1653=FALSE, 0, O1653=TRUE,1)</f>
        <v>0</v>
      </c>
      <c r="R1653">
        <v>59</v>
      </c>
      <c r="S1653">
        <v>0</v>
      </c>
    </row>
    <row r="1654" spans="1:19" x14ac:dyDescent="0.3">
      <c r="A1654" t="s">
        <v>3339</v>
      </c>
      <c r="B1654" s="1">
        <v>45493.008333333331</v>
      </c>
      <c r="C1654" s="3">
        <v>47023</v>
      </c>
      <c r="D1654" s="6">
        <v>8.3333333333333332E-3</v>
      </c>
      <c r="E1654" s="6" t="str">
        <f t="shared" si="25"/>
        <v>Yes</v>
      </c>
      <c r="F1654" s="4">
        <v>47023</v>
      </c>
      <c r="G1654" t="s">
        <v>22</v>
      </c>
      <c r="H1654">
        <v>0</v>
      </c>
      <c r="I1654" t="s">
        <v>58</v>
      </c>
      <c r="J1654" t="s">
        <v>3340</v>
      </c>
      <c r="K1654" t="s">
        <v>30</v>
      </c>
      <c r="L1654">
        <v>30</v>
      </c>
      <c r="M1654" t="s">
        <v>77</v>
      </c>
      <c r="N1654" t="s">
        <v>32</v>
      </c>
      <c r="O1654" t="b">
        <v>0</v>
      </c>
      <c r="P1654" cm="1">
        <f t="array" ref="P1654">_xlfn.IFS(O1654=FALSE, 0, O1654=TRUE,1)</f>
        <v>0</v>
      </c>
      <c r="Q1654">
        <v>0</v>
      </c>
      <c r="R1654">
        <v>14</v>
      </c>
      <c r="S1654">
        <v>0</v>
      </c>
    </row>
    <row r="1655" spans="1:19" x14ac:dyDescent="0.3">
      <c r="A1655" t="s">
        <v>3341</v>
      </c>
      <c r="B1655" s="1">
        <v>45057.334027777775</v>
      </c>
      <c r="C1655" s="3">
        <v>47024</v>
      </c>
      <c r="D1655" s="6">
        <v>0.33402777777777776</v>
      </c>
      <c r="E1655" s="6" t="str">
        <f t="shared" si="25"/>
        <v>Yes</v>
      </c>
      <c r="F1655" s="4">
        <v>47024</v>
      </c>
      <c r="G1655" t="s">
        <v>27</v>
      </c>
      <c r="H1655">
        <v>8</v>
      </c>
      <c r="I1655" t="s">
        <v>75</v>
      </c>
      <c r="J1655" t="s">
        <v>3342</v>
      </c>
      <c r="K1655" t="s">
        <v>30</v>
      </c>
      <c r="L1655">
        <v>57</v>
      </c>
      <c r="M1655" t="s">
        <v>77</v>
      </c>
      <c r="N1655" t="s">
        <v>32</v>
      </c>
      <c r="O1655" t="b">
        <v>0</v>
      </c>
      <c r="P1655" cm="1">
        <f t="array" ref="P1655">_xlfn.IFS(O1655=FALSE, 0, O1655=TRUE,1)</f>
        <v>0</v>
      </c>
      <c r="Q1655">
        <v>1</v>
      </c>
      <c r="R1655">
        <v>15</v>
      </c>
      <c r="S1655">
        <v>1</v>
      </c>
    </row>
    <row r="1656" spans="1:19" x14ac:dyDescent="0.3">
      <c r="A1656" t="s">
        <v>3343</v>
      </c>
      <c r="B1656" s="1">
        <v>45187.021527777775</v>
      </c>
      <c r="C1656" s="3">
        <v>47025</v>
      </c>
      <c r="D1656" s="6">
        <v>2.1527777777777778E-2</v>
      </c>
      <c r="E1656" s="6" t="str">
        <f t="shared" si="25"/>
        <v>No</v>
      </c>
      <c r="F1656" s="4">
        <v>47025</v>
      </c>
      <c r="G1656" t="s">
        <v>51</v>
      </c>
      <c r="H1656">
        <v>0</v>
      </c>
      <c r="I1656" t="s">
        <v>106</v>
      </c>
      <c r="J1656" t="s">
        <v>3344</v>
      </c>
      <c r="K1656" t="s">
        <v>30</v>
      </c>
      <c r="L1656">
        <v>11</v>
      </c>
      <c r="M1656" t="s">
        <v>77</v>
      </c>
      <c r="N1656" t="s">
        <v>32</v>
      </c>
      <c r="O1656" t="b">
        <v>0</v>
      </c>
      <c r="P1656" cm="1">
        <f t="array" ref="P1656">_xlfn.IFS(O1656=FALSE, 0, O1656=TRUE,1)</f>
        <v>0</v>
      </c>
      <c r="Q1656">
        <v>1</v>
      </c>
      <c r="R1656">
        <v>40</v>
      </c>
      <c r="S1656">
        <v>0</v>
      </c>
    </row>
    <row r="1657" spans="1:19" x14ac:dyDescent="0.3">
      <c r="A1657" t="s">
        <v>3345</v>
      </c>
      <c r="B1657" s="1">
        <v>45191.145833333336</v>
      </c>
      <c r="C1657" s="3">
        <v>47026</v>
      </c>
      <c r="D1657" s="6">
        <v>0.14583333333333334</v>
      </c>
      <c r="E1657" s="6" t="str">
        <f t="shared" si="25"/>
        <v>Yes</v>
      </c>
      <c r="F1657" s="4">
        <v>47026</v>
      </c>
      <c r="G1657" t="s">
        <v>55</v>
      </c>
      <c r="H1657">
        <v>3</v>
      </c>
      <c r="I1657" t="s">
        <v>71</v>
      </c>
      <c r="J1657" t="s">
        <v>3346</v>
      </c>
      <c r="K1657" t="s">
        <v>30</v>
      </c>
      <c r="L1657">
        <v>55</v>
      </c>
      <c r="M1657" t="s">
        <v>77</v>
      </c>
      <c r="N1657" t="s">
        <v>32</v>
      </c>
      <c r="O1657" t="b">
        <v>0</v>
      </c>
      <c r="P1657" cm="1">
        <f t="array" ref="P1657">_xlfn.IFS(O1657=FALSE, 0, O1657=TRUE,1)</f>
        <v>0</v>
      </c>
      <c r="Q1657">
        <v>2</v>
      </c>
      <c r="R1657">
        <v>27</v>
      </c>
      <c r="S1657">
        <v>0</v>
      </c>
    </row>
    <row r="1658" spans="1:19" x14ac:dyDescent="0.3">
      <c r="A1658" t="s">
        <v>3347</v>
      </c>
      <c r="B1658" s="1">
        <v>45535.668749999997</v>
      </c>
      <c r="C1658" s="3">
        <v>47027</v>
      </c>
      <c r="D1658" s="6">
        <v>0.66874999999999996</v>
      </c>
      <c r="E1658" s="6" t="str">
        <f t="shared" si="25"/>
        <v>No</v>
      </c>
      <c r="F1658" s="4">
        <v>47027</v>
      </c>
      <c r="G1658" t="s">
        <v>22</v>
      </c>
      <c r="H1658">
        <v>16</v>
      </c>
      <c r="I1658" t="s">
        <v>30</v>
      </c>
      <c r="J1658" t="s">
        <v>3348</v>
      </c>
      <c r="K1658" t="s">
        <v>30</v>
      </c>
      <c r="L1658">
        <v>24</v>
      </c>
      <c r="M1658" t="s">
        <v>77</v>
      </c>
      <c r="N1658" t="s">
        <v>32</v>
      </c>
      <c r="O1658" t="b">
        <v>0</v>
      </c>
      <c r="P1658" cm="1">
        <f t="array" ref="P1658">_xlfn.IFS(O1658=FALSE, 0, O1658=TRUE,1)</f>
        <v>0</v>
      </c>
      <c r="Q1658">
        <v>3</v>
      </c>
      <c r="R1658">
        <v>53</v>
      </c>
      <c r="S1658">
        <v>0</v>
      </c>
    </row>
    <row r="1659" spans="1:19" x14ac:dyDescent="0.3">
      <c r="A1659" t="s">
        <v>3349</v>
      </c>
      <c r="B1659" s="1">
        <v>45304.905555555553</v>
      </c>
      <c r="C1659" s="3">
        <v>47028</v>
      </c>
      <c r="D1659" s="6">
        <v>0.90555555555555556</v>
      </c>
      <c r="E1659" s="6" t="str">
        <f t="shared" si="25"/>
        <v>Yes</v>
      </c>
      <c r="F1659" s="4">
        <v>47028</v>
      </c>
      <c r="G1659" t="s">
        <v>22</v>
      </c>
      <c r="H1659">
        <v>21</v>
      </c>
      <c r="I1659" t="s">
        <v>103</v>
      </c>
      <c r="J1659" t="s">
        <v>2870</v>
      </c>
      <c r="K1659" t="s">
        <v>30</v>
      </c>
      <c r="L1659">
        <v>63</v>
      </c>
      <c r="M1659" t="s">
        <v>77</v>
      </c>
      <c r="N1659" t="s">
        <v>32</v>
      </c>
      <c r="O1659" t="b">
        <v>0</v>
      </c>
      <c r="P1659" cm="1">
        <f t="array" ref="P1659">_xlfn.IFS(O1659=FALSE, 0, O1659=TRUE,1)</f>
        <v>0</v>
      </c>
      <c r="Q1659">
        <v>3</v>
      </c>
      <c r="R1659">
        <v>13</v>
      </c>
      <c r="S1659">
        <v>0</v>
      </c>
    </row>
    <row r="1660" spans="1:19" x14ac:dyDescent="0.3">
      <c r="A1660" t="s">
        <v>3350</v>
      </c>
      <c r="B1660" s="1">
        <v>45410.057638888888</v>
      </c>
      <c r="C1660" s="3">
        <v>47029</v>
      </c>
      <c r="D1660" s="6">
        <v>5.7638888888888892E-2</v>
      </c>
      <c r="E1660" s="6" t="str">
        <f t="shared" si="25"/>
        <v>No</v>
      </c>
      <c r="F1660" s="4">
        <v>47029</v>
      </c>
      <c r="G1660" t="s">
        <v>34</v>
      </c>
      <c r="H1660">
        <v>1</v>
      </c>
      <c r="I1660" t="s">
        <v>30</v>
      </c>
      <c r="J1660" t="s">
        <v>3351</v>
      </c>
      <c r="K1660" t="s">
        <v>30</v>
      </c>
      <c r="L1660">
        <v>47</v>
      </c>
      <c r="M1660" t="s">
        <v>77</v>
      </c>
      <c r="N1660" t="s">
        <v>32</v>
      </c>
      <c r="O1660" t="b">
        <v>0</v>
      </c>
      <c r="P1660" cm="1">
        <f t="array" ref="P1660">_xlfn.IFS(O1660=FALSE, 0, O1660=TRUE,1)</f>
        <v>0</v>
      </c>
      <c r="Q1660">
        <v>5</v>
      </c>
      <c r="R1660">
        <v>35</v>
      </c>
      <c r="S1660">
        <v>0</v>
      </c>
    </row>
    <row r="1661" spans="1:19" x14ac:dyDescent="0.3">
      <c r="A1661" t="s">
        <v>3352</v>
      </c>
      <c r="B1661" s="1">
        <v>45189.408333333333</v>
      </c>
      <c r="C1661" s="3">
        <v>47030</v>
      </c>
      <c r="D1661" s="6">
        <v>0.40833333333333333</v>
      </c>
      <c r="E1661" s="6" t="str">
        <f t="shared" si="25"/>
        <v>Yes</v>
      </c>
      <c r="F1661" s="4">
        <v>47030</v>
      </c>
      <c r="G1661" t="s">
        <v>15</v>
      </c>
      <c r="H1661">
        <v>9</v>
      </c>
      <c r="I1661" t="s">
        <v>28</v>
      </c>
      <c r="J1661" t="s">
        <v>3353</v>
      </c>
      <c r="K1661" t="s">
        <v>30</v>
      </c>
      <c r="L1661">
        <v>28</v>
      </c>
      <c r="M1661" t="s">
        <v>77</v>
      </c>
      <c r="N1661" t="s">
        <v>32</v>
      </c>
      <c r="O1661" t="b">
        <v>0</v>
      </c>
      <c r="P1661" cm="1">
        <f t="array" ref="P1661">_xlfn.IFS(O1661=FALSE, 0, O1661=TRUE,1)</f>
        <v>0</v>
      </c>
      <c r="Q1661">
        <v>5</v>
      </c>
      <c r="R1661">
        <v>25</v>
      </c>
      <c r="S1661">
        <v>0</v>
      </c>
    </row>
    <row r="1662" spans="1:19" x14ac:dyDescent="0.3">
      <c r="A1662" t="s">
        <v>3354</v>
      </c>
      <c r="B1662" s="1">
        <v>45540.726388888892</v>
      </c>
      <c r="C1662" s="3">
        <v>47031</v>
      </c>
      <c r="D1662" s="6">
        <v>0.72638888888888886</v>
      </c>
      <c r="E1662" s="6" t="str">
        <f t="shared" si="25"/>
        <v>No</v>
      </c>
      <c r="F1662" s="4">
        <v>47031</v>
      </c>
      <c r="G1662" t="s">
        <v>27</v>
      </c>
      <c r="H1662">
        <v>17</v>
      </c>
      <c r="I1662" t="s">
        <v>103</v>
      </c>
      <c r="J1662" t="s">
        <v>3355</v>
      </c>
      <c r="K1662" t="s">
        <v>30</v>
      </c>
      <c r="L1662">
        <v>68</v>
      </c>
      <c r="M1662" t="s">
        <v>77</v>
      </c>
      <c r="N1662" t="s">
        <v>32</v>
      </c>
      <c r="O1662" t="b">
        <v>0</v>
      </c>
      <c r="P1662" cm="1">
        <f t="array" ref="P1662">_xlfn.IFS(O1662=FALSE, 0, O1662=TRUE,1)</f>
        <v>0</v>
      </c>
      <c r="Q1662">
        <v>5</v>
      </c>
      <c r="R1662">
        <v>38</v>
      </c>
      <c r="S1662">
        <v>0</v>
      </c>
    </row>
    <row r="1663" spans="1:19" x14ac:dyDescent="0.3">
      <c r="A1663" t="s">
        <v>3356</v>
      </c>
      <c r="B1663" s="1">
        <v>45514.319444444445</v>
      </c>
      <c r="C1663" s="3">
        <v>47032</v>
      </c>
      <c r="D1663" s="6">
        <v>0.31944444444444442</v>
      </c>
      <c r="E1663" s="6" t="str">
        <f t="shared" si="25"/>
        <v>No</v>
      </c>
      <c r="F1663" s="4">
        <v>47032</v>
      </c>
      <c r="G1663" t="s">
        <v>22</v>
      </c>
      <c r="H1663">
        <v>7</v>
      </c>
      <c r="I1663" t="s">
        <v>160</v>
      </c>
      <c r="J1663" t="s">
        <v>2208</v>
      </c>
      <c r="K1663" t="s">
        <v>30</v>
      </c>
      <c r="L1663">
        <v>75</v>
      </c>
      <c r="M1663" t="s">
        <v>77</v>
      </c>
      <c r="N1663" t="s">
        <v>32</v>
      </c>
      <c r="O1663" t="b">
        <v>0</v>
      </c>
      <c r="P1663" cm="1">
        <f t="array" ref="P1663">_xlfn.IFS(O1663=FALSE, 0, O1663=TRUE,1)</f>
        <v>0</v>
      </c>
      <c r="Q1663">
        <v>6</v>
      </c>
      <c r="R1663">
        <v>59</v>
      </c>
      <c r="S1663">
        <v>0</v>
      </c>
    </row>
    <row r="1664" spans="1:19" x14ac:dyDescent="0.3">
      <c r="A1664" t="s">
        <v>3357</v>
      </c>
      <c r="B1664" s="1">
        <v>45490.438888888886</v>
      </c>
      <c r="C1664" s="3">
        <v>47033</v>
      </c>
      <c r="D1664" s="6">
        <v>0.43888888888888888</v>
      </c>
      <c r="E1664" s="6" t="str">
        <f t="shared" si="25"/>
        <v>Yes</v>
      </c>
      <c r="F1664" s="4">
        <v>47033</v>
      </c>
      <c r="G1664" t="s">
        <v>15</v>
      </c>
      <c r="H1664">
        <v>10</v>
      </c>
      <c r="I1664" t="s">
        <v>71</v>
      </c>
      <c r="J1664" t="s">
        <v>3358</v>
      </c>
      <c r="K1664" t="s">
        <v>30</v>
      </c>
      <c r="L1664">
        <v>2</v>
      </c>
      <c r="M1664" t="s">
        <v>77</v>
      </c>
      <c r="N1664" t="s">
        <v>32</v>
      </c>
      <c r="O1664" t="b">
        <v>0</v>
      </c>
      <c r="P1664" cm="1">
        <f t="array" ref="P1664">_xlfn.IFS(O1664=FALSE, 0, O1664=TRUE,1)</f>
        <v>0</v>
      </c>
      <c r="Q1664">
        <v>7</v>
      </c>
      <c r="R1664">
        <v>17</v>
      </c>
      <c r="S1664">
        <v>0</v>
      </c>
    </row>
    <row r="1665" spans="1:19" x14ac:dyDescent="0.3">
      <c r="A1665" t="s">
        <v>3359</v>
      </c>
      <c r="B1665" s="1">
        <v>45069.193749999999</v>
      </c>
      <c r="C1665" s="3">
        <v>47034</v>
      </c>
      <c r="D1665" s="6">
        <v>0.19375000000000001</v>
      </c>
      <c r="E1665" s="6" t="str">
        <f t="shared" si="25"/>
        <v>No</v>
      </c>
      <c r="F1665" s="4">
        <v>47034</v>
      </c>
      <c r="G1665" t="s">
        <v>74</v>
      </c>
      <c r="H1665">
        <v>4</v>
      </c>
      <c r="I1665" t="s">
        <v>71</v>
      </c>
      <c r="J1665" t="s">
        <v>3360</v>
      </c>
      <c r="K1665" t="s">
        <v>30</v>
      </c>
      <c r="L1665">
        <v>61</v>
      </c>
      <c r="M1665" t="s">
        <v>77</v>
      </c>
      <c r="N1665" t="s">
        <v>32</v>
      </c>
      <c r="O1665" t="b">
        <v>0</v>
      </c>
      <c r="P1665" cm="1">
        <f t="array" ref="P1665">_xlfn.IFS(O1665=FALSE, 0, O1665=TRUE,1)</f>
        <v>0</v>
      </c>
      <c r="Q1665">
        <v>10</v>
      </c>
      <c r="R1665">
        <v>59</v>
      </c>
      <c r="S1665">
        <v>1</v>
      </c>
    </row>
    <row r="1666" spans="1:19" x14ac:dyDescent="0.3">
      <c r="A1666" t="s">
        <v>3361</v>
      </c>
      <c r="B1666" s="1">
        <v>45023.163888888892</v>
      </c>
      <c r="C1666" s="3">
        <v>47035</v>
      </c>
      <c r="D1666" s="6">
        <v>0.16388888888888889</v>
      </c>
      <c r="E1666" s="6" t="str">
        <f t="shared" si="25"/>
        <v>Yes</v>
      </c>
      <c r="F1666" s="4">
        <v>47035</v>
      </c>
      <c r="G1666" t="s">
        <v>55</v>
      </c>
      <c r="H1666">
        <v>3</v>
      </c>
      <c r="I1666" t="s">
        <v>71</v>
      </c>
      <c r="J1666" t="s">
        <v>3362</v>
      </c>
      <c r="K1666" t="s">
        <v>30</v>
      </c>
      <c r="L1666">
        <v>11</v>
      </c>
      <c r="M1666" t="s">
        <v>77</v>
      </c>
      <c r="N1666" t="s">
        <v>116</v>
      </c>
      <c r="O1666" t="b">
        <v>0</v>
      </c>
      <c r="P1666" cm="1">
        <f t="array" ref="P1666">_xlfn.IFS(O1666=FALSE, 0, O1666=TRUE,1)</f>
        <v>0</v>
      </c>
      <c r="R1666">
        <v>15</v>
      </c>
      <c r="S1666">
        <v>0</v>
      </c>
    </row>
    <row r="1667" spans="1:19" x14ac:dyDescent="0.3">
      <c r="A1667" t="s">
        <v>3363</v>
      </c>
      <c r="B1667" s="1">
        <v>45150.745138888888</v>
      </c>
      <c r="C1667" s="3">
        <v>47036</v>
      </c>
      <c r="D1667" s="6">
        <v>0.74513888888888891</v>
      </c>
      <c r="E1667" s="6" t="str">
        <f t="shared" ref="E1667:E1730" si="26">IF(R1667&lt;=30,"Yes","No")</f>
        <v>Yes</v>
      </c>
      <c r="F1667" s="4">
        <v>47036</v>
      </c>
      <c r="G1667" t="s">
        <v>22</v>
      </c>
      <c r="H1667">
        <v>17</v>
      </c>
      <c r="I1667" t="s">
        <v>122</v>
      </c>
      <c r="J1667" t="s">
        <v>3364</v>
      </c>
      <c r="K1667" t="s">
        <v>30</v>
      </c>
      <c r="L1667">
        <v>73</v>
      </c>
      <c r="M1667" t="s">
        <v>77</v>
      </c>
      <c r="N1667" t="s">
        <v>116</v>
      </c>
      <c r="O1667" t="b">
        <v>0</v>
      </c>
      <c r="P1667" cm="1">
        <f t="array" ref="P1667">_xlfn.IFS(O1667=FALSE, 0, O1667=TRUE,1)</f>
        <v>0</v>
      </c>
      <c r="R1667">
        <v>16</v>
      </c>
      <c r="S1667">
        <v>0</v>
      </c>
    </row>
    <row r="1668" spans="1:19" x14ac:dyDescent="0.3">
      <c r="A1668" t="s">
        <v>3365</v>
      </c>
      <c r="B1668" s="1">
        <v>45320.765277777777</v>
      </c>
      <c r="C1668" s="3">
        <v>47037</v>
      </c>
      <c r="D1668" s="6">
        <v>0.76527777777777772</v>
      </c>
      <c r="E1668" s="6" t="str">
        <f t="shared" si="26"/>
        <v>Yes</v>
      </c>
      <c r="F1668" s="4">
        <v>47037</v>
      </c>
      <c r="G1668" t="s">
        <v>51</v>
      </c>
      <c r="H1668">
        <v>18</v>
      </c>
      <c r="I1668" t="s">
        <v>122</v>
      </c>
      <c r="J1668" t="s">
        <v>3366</v>
      </c>
      <c r="K1668" t="s">
        <v>30</v>
      </c>
      <c r="L1668">
        <v>16</v>
      </c>
      <c r="M1668" t="s">
        <v>77</v>
      </c>
      <c r="N1668" t="s">
        <v>116</v>
      </c>
      <c r="O1668" t="b">
        <v>0</v>
      </c>
      <c r="P1668" cm="1">
        <f t="array" ref="P1668">_xlfn.IFS(O1668=FALSE, 0, O1668=TRUE,1)</f>
        <v>0</v>
      </c>
      <c r="R1668">
        <v>30</v>
      </c>
      <c r="S1668">
        <v>0</v>
      </c>
    </row>
    <row r="1669" spans="1:19" x14ac:dyDescent="0.3">
      <c r="A1669" t="s">
        <v>3367</v>
      </c>
      <c r="B1669" s="1">
        <v>45042.292361111111</v>
      </c>
      <c r="C1669" s="3">
        <v>47038</v>
      </c>
      <c r="D1669" s="6">
        <v>0.29236111111111113</v>
      </c>
      <c r="E1669" s="6" t="str">
        <f t="shared" si="26"/>
        <v>No</v>
      </c>
      <c r="F1669" s="4">
        <v>47038</v>
      </c>
      <c r="G1669" t="s">
        <v>15</v>
      </c>
      <c r="H1669">
        <v>7</v>
      </c>
      <c r="I1669" t="s">
        <v>160</v>
      </c>
      <c r="J1669" t="s">
        <v>3368</v>
      </c>
      <c r="K1669" t="s">
        <v>30</v>
      </c>
      <c r="L1669">
        <v>16</v>
      </c>
      <c r="M1669" t="s">
        <v>77</v>
      </c>
      <c r="N1669" t="s">
        <v>116</v>
      </c>
      <c r="O1669" t="b">
        <v>0</v>
      </c>
      <c r="P1669" cm="1">
        <f t="array" ref="P1669">_xlfn.IFS(O1669=FALSE, 0, O1669=TRUE,1)</f>
        <v>0</v>
      </c>
      <c r="R1669">
        <v>38</v>
      </c>
      <c r="S1669">
        <v>0</v>
      </c>
    </row>
    <row r="1670" spans="1:19" x14ac:dyDescent="0.3">
      <c r="A1670" t="s">
        <v>3369</v>
      </c>
      <c r="B1670" s="1">
        <v>45528.1</v>
      </c>
      <c r="C1670" s="3">
        <v>47039</v>
      </c>
      <c r="D1670" s="6">
        <v>0.1</v>
      </c>
      <c r="E1670" s="6" t="str">
        <f t="shared" si="26"/>
        <v>No</v>
      </c>
      <c r="F1670" s="4">
        <v>47039</v>
      </c>
      <c r="G1670" t="s">
        <v>22</v>
      </c>
      <c r="H1670">
        <v>2</v>
      </c>
      <c r="I1670" t="s">
        <v>38</v>
      </c>
      <c r="J1670" t="s">
        <v>3370</v>
      </c>
      <c r="K1670" t="s">
        <v>30</v>
      </c>
      <c r="L1670">
        <v>29</v>
      </c>
      <c r="M1670" t="s">
        <v>77</v>
      </c>
      <c r="N1670" t="s">
        <v>116</v>
      </c>
      <c r="O1670" t="b">
        <v>0</v>
      </c>
      <c r="P1670" cm="1">
        <f t="array" ref="P1670">_xlfn.IFS(O1670=FALSE, 0, O1670=TRUE,1)</f>
        <v>0</v>
      </c>
      <c r="R1670">
        <v>32</v>
      </c>
      <c r="S1670">
        <v>0</v>
      </c>
    </row>
    <row r="1671" spans="1:19" x14ac:dyDescent="0.3">
      <c r="A1671" t="s">
        <v>3371</v>
      </c>
      <c r="B1671" s="1">
        <v>45404.453472222223</v>
      </c>
      <c r="C1671" s="3">
        <v>47040</v>
      </c>
      <c r="D1671" s="6">
        <v>0.45347222222222222</v>
      </c>
      <c r="E1671" s="6" t="str">
        <f t="shared" si="26"/>
        <v>No</v>
      </c>
      <c r="F1671" s="4">
        <v>47040</v>
      </c>
      <c r="G1671" t="s">
        <v>51</v>
      </c>
      <c r="H1671">
        <v>10</v>
      </c>
      <c r="I1671" t="s">
        <v>38</v>
      </c>
      <c r="J1671" t="s">
        <v>3372</v>
      </c>
      <c r="K1671" t="s">
        <v>30</v>
      </c>
      <c r="L1671">
        <v>30</v>
      </c>
      <c r="M1671" t="s">
        <v>77</v>
      </c>
      <c r="N1671" t="s">
        <v>116</v>
      </c>
      <c r="O1671" t="b">
        <v>0</v>
      </c>
      <c r="P1671" cm="1">
        <f t="array" ref="P1671">_xlfn.IFS(O1671=FALSE, 0, O1671=TRUE,1)</f>
        <v>0</v>
      </c>
      <c r="R1671">
        <v>48</v>
      </c>
      <c r="S1671">
        <v>0</v>
      </c>
    </row>
    <row r="1672" spans="1:19" x14ac:dyDescent="0.3">
      <c r="A1672" t="s">
        <v>3373</v>
      </c>
      <c r="B1672" s="1">
        <v>45385.554861111108</v>
      </c>
      <c r="C1672" s="3">
        <v>47041</v>
      </c>
      <c r="D1672" s="6">
        <v>0.55486111111111114</v>
      </c>
      <c r="E1672" s="6" t="str">
        <f t="shared" si="26"/>
        <v>No</v>
      </c>
      <c r="F1672" s="4">
        <v>47041</v>
      </c>
      <c r="G1672" t="s">
        <v>15</v>
      </c>
      <c r="H1672">
        <v>13</v>
      </c>
      <c r="I1672" t="s">
        <v>35</v>
      </c>
      <c r="J1672" t="s">
        <v>3374</v>
      </c>
      <c r="K1672" t="s">
        <v>30</v>
      </c>
      <c r="L1672">
        <v>25</v>
      </c>
      <c r="M1672" t="s">
        <v>77</v>
      </c>
      <c r="N1672" t="s">
        <v>116</v>
      </c>
      <c r="O1672" t="b">
        <v>0</v>
      </c>
      <c r="P1672" cm="1">
        <f t="array" ref="P1672">_xlfn.IFS(O1672=FALSE, 0, O1672=TRUE,1)</f>
        <v>0</v>
      </c>
      <c r="Q1672">
        <v>6</v>
      </c>
      <c r="R1672">
        <v>52</v>
      </c>
      <c r="S1672">
        <v>0</v>
      </c>
    </row>
    <row r="1673" spans="1:19" x14ac:dyDescent="0.3">
      <c r="A1673" t="s">
        <v>3375</v>
      </c>
      <c r="B1673" s="1">
        <v>45250.076388888891</v>
      </c>
      <c r="C1673" s="3">
        <v>47042</v>
      </c>
      <c r="D1673" s="6">
        <v>7.6388888888888895E-2</v>
      </c>
      <c r="E1673" s="6" t="str">
        <f t="shared" si="26"/>
        <v>Yes</v>
      </c>
      <c r="F1673" s="4">
        <v>47042</v>
      </c>
      <c r="G1673" t="s">
        <v>51</v>
      </c>
      <c r="H1673">
        <v>1</v>
      </c>
      <c r="I1673" t="s">
        <v>241</v>
      </c>
      <c r="J1673" t="s">
        <v>3376</v>
      </c>
      <c r="K1673" t="s">
        <v>30</v>
      </c>
      <c r="L1673">
        <v>35</v>
      </c>
      <c r="M1673" t="s">
        <v>77</v>
      </c>
      <c r="N1673" t="s">
        <v>20</v>
      </c>
      <c r="O1673" t="b">
        <v>0</v>
      </c>
      <c r="P1673" cm="1">
        <f t="array" ref="P1673">_xlfn.IFS(O1673=FALSE, 0, O1673=TRUE,1)</f>
        <v>0</v>
      </c>
      <c r="R1673">
        <v>13</v>
      </c>
      <c r="S1673">
        <v>0</v>
      </c>
    </row>
    <row r="1674" spans="1:19" x14ac:dyDescent="0.3">
      <c r="A1674" t="s">
        <v>3377</v>
      </c>
      <c r="B1674" s="1">
        <v>45423.394444444442</v>
      </c>
      <c r="C1674" s="3">
        <v>47043</v>
      </c>
      <c r="D1674" s="6">
        <v>0.39444444444444443</v>
      </c>
      <c r="E1674" s="6" t="str">
        <f t="shared" si="26"/>
        <v>Yes</v>
      </c>
      <c r="F1674" s="4">
        <v>47043</v>
      </c>
      <c r="G1674" t="s">
        <v>22</v>
      </c>
      <c r="H1674">
        <v>9</v>
      </c>
      <c r="I1674" t="s">
        <v>241</v>
      </c>
      <c r="J1674" t="s">
        <v>3378</v>
      </c>
      <c r="K1674" t="s">
        <v>30</v>
      </c>
      <c r="L1674">
        <v>32</v>
      </c>
      <c r="M1674" t="s">
        <v>77</v>
      </c>
      <c r="N1674" t="s">
        <v>20</v>
      </c>
      <c r="O1674" t="b">
        <v>0</v>
      </c>
      <c r="P1674" cm="1">
        <f t="array" ref="P1674">_xlfn.IFS(O1674=FALSE, 0, O1674=TRUE,1)</f>
        <v>0</v>
      </c>
      <c r="R1674">
        <v>18</v>
      </c>
      <c r="S1674">
        <v>0</v>
      </c>
    </row>
    <row r="1675" spans="1:19" x14ac:dyDescent="0.3">
      <c r="A1675" t="s">
        <v>3379</v>
      </c>
      <c r="B1675" s="1">
        <v>45079.672222222223</v>
      </c>
      <c r="C1675" s="3">
        <v>47044</v>
      </c>
      <c r="D1675" s="6">
        <v>0.67222222222222228</v>
      </c>
      <c r="E1675" s="6" t="str">
        <f t="shared" si="26"/>
        <v>Yes</v>
      </c>
      <c r="F1675" s="4">
        <v>47044</v>
      </c>
      <c r="G1675" t="s">
        <v>55</v>
      </c>
      <c r="H1675">
        <v>16</v>
      </c>
      <c r="I1675" t="s">
        <v>241</v>
      </c>
      <c r="J1675" t="s">
        <v>2373</v>
      </c>
      <c r="K1675" t="s">
        <v>30</v>
      </c>
      <c r="L1675">
        <v>47</v>
      </c>
      <c r="M1675" t="s">
        <v>77</v>
      </c>
      <c r="N1675" t="s">
        <v>20</v>
      </c>
      <c r="O1675" t="b">
        <v>0</v>
      </c>
      <c r="P1675" cm="1">
        <f t="array" ref="P1675">_xlfn.IFS(O1675=FALSE, 0, O1675=TRUE,1)</f>
        <v>0</v>
      </c>
      <c r="R1675">
        <v>23</v>
      </c>
      <c r="S1675">
        <v>0</v>
      </c>
    </row>
    <row r="1676" spans="1:19" x14ac:dyDescent="0.3">
      <c r="A1676" t="s">
        <v>3380</v>
      </c>
      <c r="B1676" s="1">
        <v>45051.241666666669</v>
      </c>
      <c r="C1676" s="3">
        <v>47045</v>
      </c>
      <c r="D1676" s="6">
        <v>0.24166666666666667</v>
      </c>
      <c r="E1676" s="6" t="str">
        <f t="shared" si="26"/>
        <v>Yes</v>
      </c>
      <c r="F1676" s="4">
        <v>47045</v>
      </c>
      <c r="G1676" t="s">
        <v>55</v>
      </c>
      <c r="H1676">
        <v>5</v>
      </c>
      <c r="I1676" t="s">
        <v>241</v>
      </c>
      <c r="J1676" t="s">
        <v>3381</v>
      </c>
      <c r="K1676" t="s">
        <v>30</v>
      </c>
      <c r="L1676">
        <v>23</v>
      </c>
      <c r="M1676" t="s">
        <v>77</v>
      </c>
      <c r="N1676" t="s">
        <v>20</v>
      </c>
      <c r="O1676" t="b">
        <v>0</v>
      </c>
      <c r="P1676" cm="1">
        <f t="array" ref="P1676">_xlfn.IFS(O1676=FALSE, 0, O1676=TRUE,1)</f>
        <v>0</v>
      </c>
      <c r="R1676">
        <v>30</v>
      </c>
      <c r="S1676">
        <v>1</v>
      </c>
    </row>
    <row r="1677" spans="1:19" x14ac:dyDescent="0.3">
      <c r="A1677" t="s">
        <v>3382</v>
      </c>
      <c r="B1677" s="1">
        <v>45383.15</v>
      </c>
      <c r="C1677" s="3">
        <v>47046</v>
      </c>
      <c r="D1677" s="6">
        <v>0.15</v>
      </c>
      <c r="E1677" s="6" t="str">
        <f t="shared" si="26"/>
        <v>No</v>
      </c>
      <c r="F1677" s="4">
        <v>47046</v>
      </c>
      <c r="G1677" t="s">
        <v>51</v>
      </c>
      <c r="H1677">
        <v>3</v>
      </c>
      <c r="I1677" t="s">
        <v>241</v>
      </c>
      <c r="J1677" t="s">
        <v>3383</v>
      </c>
      <c r="K1677" t="s">
        <v>30</v>
      </c>
      <c r="L1677">
        <v>21</v>
      </c>
      <c r="M1677" t="s">
        <v>77</v>
      </c>
      <c r="N1677" t="s">
        <v>20</v>
      </c>
      <c r="O1677" t="b">
        <v>0</v>
      </c>
      <c r="P1677" cm="1">
        <f t="array" ref="P1677">_xlfn.IFS(O1677=FALSE, 0, O1677=TRUE,1)</f>
        <v>0</v>
      </c>
      <c r="R1677">
        <v>40</v>
      </c>
      <c r="S1677">
        <v>0</v>
      </c>
    </row>
    <row r="1678" spans="1:19" x14ac:dyDescent="0.3">
      <c r="A1678" t="s">
        <v>3384</v>
      </c>
      <c r="B1678" s="1">
        <v>45057.75</v>
      </c>
      <c r="C1678" s="3">
        <v>47047</v>
      </c>
      <c r="D1678" s="6">
        <v>0.75</v>
      </c>
      <c r="E1678" s="6" t="str">
        <f t="shared" si="26"/>
        <v>No</v>
      </c>
      <c r="F1678" s="4">
        <v>47047</v>
      </c>
      <c r="G1678" t="s">
        <v>27</v>
      </c>
      <c r="H1678">
        <v>18</v>
      </c>
      <c r="I1678" t="s">
        <v>241</v>
      </c>
      <c r="J1678" t="s">
        <v>3385</v>
      </c>
      <c r="K1678" t="s">
        <v>30</v>
      </c>
      <c r="L1678">
        <v>45</v>
      </c>
      <c r="M1678" t="s">
        <v>77</v>
      </c>
      <c r="N1678" t="s">
        <v>20</v>
      </c>
      <c r="O1678" t="b">
        <v>0</v>
      </c>
      <c r="P1678" cm="1">
        <f t="array" ref="P1678">_xlfn.IFS(O1678=FALSE, 0, O1678=TRUE,1)</f>
        <v>0</v>
      </c>
      <c r="R1678">
        <v>57</v>
      </c>
      <c r="S1678">
        <v>1</v>
      </c>
    </row>
    <row r="1679" spans="1:19" x14ac:dyDescent="0.3">
      <c r="A1679" t="s">
        <v>3386</v>
      </c>
      <c r="B1679" s="1">
        <v>45530.138888888891</v>
      </c>
      <c r="C1679" s="3">
        <v>47048</v>
      </c>
      <c r="D1679" s="6">
        <v>0.1388888888888889</v>
      </c>
      <c r="E1679" s="6" t="str">
        <f t="shared" si="26"/>
        <v>Yes</v>
      </c>
      <c r="F1679" s="4">
        <v>47048</v>
      </c>
      <c r="G1679" t="s">
        <v>51</v>
      </c>
      <c r="H1679">
        <v>3</v>
      </c>
      <c r="I1679" t="s">
        <v>129</v>
      </c>
      <c r="J1679" t="s">
        <v>3387</v>
      </c>
      <c r="K1679" t="s">
        <v>30</v>
      </c>
      <c r="L1679">
        <v>65</v>
      </c>
      <c r="M1679" t="s">
        <v>77</v>
      </c>
      <c r="N1679" t="s">
        <v>20</v>
      </c>
      <c r="O1679" t="b">
        <v>0</v>
      </c>
      <c r="P1679" cm="1">
        <f t="array" ref="P1679">_xlfn.IFS(O1679=FALSE, 0, O1679=TRUE,1)</f>
        <v>0</v>
      </c>
      <c r="R1679">
        <v>20</v>
      </c>
      <c r="S1679">
        <v>0</v>
      </c>
    </row>
    <row r="1680" spans="1:19" x14ac:dyDescent="0.3">
      <c r="A1680" t="s">
        <v>3388</v>
      </c>
      <c r="B1680" s="1">
        <v>45321.803472222222</v>
      </c>
      <c r="C1680" s="3">
        <v>47049</v>
      </c>
      <c r="D1680" s="6">
        <v>0.80347222222222225</v>
      </c>
      <c r="E1680" s="6" t="str">
        <f t="shared" si="26"/>
        <v>Yes</v>
      </c>
      <c r="F1680" s="4">
        <v>47049</v>
      </c>
      <c r="G1680" t="s">
        <v>74</v>
      </c>
      <c r="H1680">
        <v>19</v>
      </c>
      <c r="I1680" t="s">
        <v>129</v>
      </c>
      <c r="J1680" t="s">
        <v>2959</v>
      </c>
      <c r="K1680" t="s">
        <v>30</v>
      </c>
      <c r="L1680">
        <v>57</v>
      </c>
      <c r="M1680" t="s">
        <v>77</v>
      </c>
      <c r="N1680" t="s">
        <v>20</v>
      </c>
      <c r="O1680" t="b">
        <v>0</v>
      </c>
      <c r="P1680" cm="1">
        <f t="array" ref="P1680">_xlfn.IFS(O1680=FALSE, 0, O1680=TRUE,1)</f>
        <v>0</v>
      </c>
      <c r="R1680">
        <v>23</v>
      </c>
      <c r="S1680">
        <v>0</v>
      </c>
    </row>
    <row r="1681" spans="1:19" x14ac:dyDescent="0.3">
      <c r="A1681" t="s">
        <v>3389</v>
      </c>
      <c r="B1681" s="1">
        <v>45121.724999999999</v>
      </c>
      <c r="C1681" s="3">
        <v>47050</v>
      </c>
      <c r="D1681" s="6">
        <v>0.72499999999999998</v>
      </c>
      <c r="E1681" s="6" t="str">
        <f t="shared" si="26"/>
        <v>No</v>
      </c>
      <c r="F1681" s="4">
        <v>47050</v>
      </c>
      <c r="G1681" t="s">
        <v>55</v>
      </c>
      <c r="H1681">
        <v>17</v>
      </c>
      <c r="I1681" t="s">
        <v>75</v>
      </c>
      <c r="J1681" t="s">
        <v>3390</v>
      </c>
      <c r="K1681" t="s">
        <v>30</v>
      </c>
      <c r="L1681">
        <v>6</v>
      </c>
      <c r="M1681" t="s">
        <v>77</v>
      </c>
      <c r="N1681" t="s">
        <v>20</v>
      </c>
      <c r="O1681" t="b">
        <v>0</v>
      </c>
      <c r="P1681" cm="1">
        <f t="array" ref="P1681">_xlfn.IFS(O1681=FALSE, 0, O1681=TRUE,1)</f>
        <v>0</v>
      </c>
      <c r="R1681">
        <v>35</v>
      </c>
      <c r="S1681">
        <v>0</v>
      </c>
    </row>
    <row r="1682" spans="1:19" x14ac:dyDescent="0.3">
      <c r="A1682" t="s">
        <v>3391</v>
      </c>
      <c r="B1682" s="1">
        <v>45322.059027777781</v>
      </c>
      <c r="C1682" s="3">
        <v>47051</v>
      </c>
      <c r="D1682" s="6">
        <v>5.9027777777777776E-2</v>
      </c>
      <c r="E1682" s="6" t="str">
        <f t="shared" si="26"/>
        <v>No</v>
      </c>
      <c r="F1682" s="4">
        <v>47051</v>
      </c>
      <c r="G1682" t="s">
        <v>15</v>
      </c>
      <c r="H1682">
        <v>1</v>
      </c>
      <c r="I1682" t="s">
        <v>75</v>
      </c>
      <c r="J1682" t="s">
        <v>3392</v>
      </c>
      <c r="K1682" t="s">
        <v>30</v>
      </c>
      <c r="L1682">
        <v>41</v>
      </c>
      <c r="M1682" t="s">
        <v>77</v>
      </c>
      <c r="N1682" t="s">
        <v>20</v>
      </c>
      <c r="O1682" t="b">
        <v>0</v>
      </c>
      <c r="P1682" cm="1">
        <f t="array" ref="P1682">_xlfn.IFS(O1682=FALSE, 0, O1682=TRUE,1)</f>
        <v>0</v>
      </c>
      <c r="R1682">
        <v>46</v>
      </c>
      <c r="S1682">
        <v>0</v>
      </c>
    </row>
    <row r="1683" spans="1:19" x14ac:dyDescent="0.3">
      <c r="A1683" t="s">
        <v>3393</v>
      </c>
      <c r="B1683" s="1">
        <v>45065.433333333334</v>
      </c>
      <c r="C1683" s="3">
        <v>47052</v>
      </c>
      <c r="D1683" s="6">
        <v>0.43333333333333335</v>
      </c>
      <c r="E1683" s="6" t="str">
        <f t="shared" si="26"/>
        <v>No</v>
      </c>
      <c r="F1683" s="4">
        <v>47052</v>
      </c>
      <c r="G1683" t="s">
        <v>55</v>
      </c>
      <c r="H1683">
        <v>10</v>
      </c>
      <c r="I1683" t="s">
        <v>75</v>
      </c>
      <c r="J1683" t="s">
        <v>3394</v>
      </c>
      <c r="K1683" t="s">
        <v>30</v>
      </c>
      <c r="L1683">
        <v>74</v>
      </c>
      <c r="M1683" t="s">
        <v>77</v>
      </c>
      <c r="N1683" t="s">
        <v>20</v>
      </c>
      <c r="O1683" t="b">
        <v>0</v>
      </c>
      <c r="P1683" cm="1">
        <f t="array" ref="P1683">_xlfn.IFS(O1683=FALSE, 0, O1683=TRUE,1)</f>
        <v>0</v>
      </c>
      <c r="R1683">
        <v>53</v>
      </c>
      <c r="S1683">
        <v>1</v>
      </c>
    </row>
    <row r="1684" spans="1:19" x14ac:dyDescent="0.3">
      <c r="A1684" t="s">
        <v>3395</v>
      </c>
      <c r="B1684" s="1">
        <v>45490.038888888892</v>
      </c>
      <c r="C1684" s="3">
        <v>47053</v>
      </c>
      <c r="D1684" s="6">
        <v>3.888888888888889E-2</v>
      </c>
      <c r="E1684" s="6" t="str">
        <f t="shared" si="26"/>
        <v>Yes</v>
      </c>
      <c r="F1684" s="4">
        <v>47053</v>
      </c>
      <c r="G1684" t="s">
        <v>15</v>
      </c>
      <c r="H1684">
        <v>0</v>
      </c>
      <c r="I1684" t="s">
        <v>96</v>
      </c>
      <c r="J1684" t="s">
        <v>3396</v>
      </c>
      <c r="K1684" t="s">
        <v>30</v>
      </c>
      <c r="L1684">
        <v>57</v>
      </c>
      <c r="M1684" t="s">
        <v>77</v>
      </c>
      <c r="N1684" t="s">
        <v>20</v>
      </c>
      <c r="O1684" t="b">
        <v>0</v>
      </c>
      <c r="P1684" cm="1">
        <f t="array" ref="P1684">_xlfn.IFS(O1684=FALSE, 0, O1684=TRUE,1)</f>
        <v>0</v>
      </c>
      <c r="R1684">
        <v>26</v>
      </c>
      <c r="S1684">
        <v>0</v>
      </c>
    </row>
    <row r="1685" spans="1:19" x14ac:dyDescent="0.3">
      <c r="A1685" t="s">
        <v>3397</v>
      </c>
      <c r="B1685" s="1">
        <v>45273.309027777781</v>
      </c>
      <c r="C1685" s="3">
        <v>47054</v>
      </c>
      <c r="D1685" s="6">
        <v>0.30902777777777779</v>
      </c>
      <c r="E1685" s="6" t="str">
        <f t="shared" si="26"/>
        <v>Yes</v>
      </c>
      <c r="F1685" s="4">
        <v>47054</v>
      </c>
      <c r="G1685" t="s">
        <v>15</v>
      </c>
      <c r="H1685">
        <v>7</v>
      </c>
      <c r="I1685" t="s">
        <v>96</v>
      </c>
      <c r="J1685" t="s">
        <v>3398</v>
      </c>
      <c r="K1685" t="s">
        <v>30</v>
      </c>
      <c r="L1685">
        <v>32</v>
      </c>
      <c r="M1685" t="s">
        <v>77</v>
      </c>
      <c r="N1685" t="s">
        <v>20</v>
      </c>
      <c r="O1685" t="b">
        <v>0</v>
      </c>
      <c r="P1685" cm="1">
        <f t="array" ref="P1685">_xlfn.IFS(O1685=FALSE, 0, O1685=TRUE,1)</f>
        <v>0</v>
      </c>
      <c r="R1685">
        <v>27</v>
      </c>
      <c r="S1685">
        <v>0</v>
      </c>
    </row>
    <row r="1686" spans="1:19" x14ac:dyDescent="0.3">
      <c r="A1686" t="s">
        <v>3399</v>
      </c>
      <c r="B1686" s="1">
        <v>45506.093055555553</v>
      </c>
      <c r="C1686" s="3">
        <v>47055</v>
      </c>
      <c r="D1686" s="6">
        <v>9.3055555555555558E-2</v>
      </c>
      <c r="E1686" s="6" t="str">
        <f t="shared" si="26"/>
        <v>No</v>
      </c>
      <c r="F1686" s="4">
        <v>47055</v>
      </c>
      <c r="G1686" t="s">
        <v>55</v>
      </c>
      <c r="H1686">
        <v>2</v>
      </c>
      <c r="I1686" t="s">
        <v>96</v>
      </c>
      <c r="J1686" t="s">
        <v>3400</v>
      </c>
      <c r="K1686" t="s">
        <v>30</v>
      </c>
      <c r="L1686">
        <v>24</v>
      </c>
      <c r="M1686" t="s">
        <v>77</v>
      </c>
      <c r="N1686" t="s">
        <v>20</v>
      </c>
      <c r="O1686" t="b">
        <v>0</v>
      </c>
      <c r="P1686" cm="1">
        <f t="array" ref="P1686">_xlfn.IFS(O1686=FALSE, 0, O1686=TRUE,1)</f>
        <v>0</v>
      </c>
      <c r="R1686">
        <v>34</v>
      </c>
      <c r="S1686">
        <v>0</v>
      </c>
    </row>
    <row r="1687" spans="1:19" x14ac:dyDescent="0.3">
      <c r="A1687" t="s">
        <v>3401</v>
      </c>
      <c r="B1687" s="1">
        <v>45411.815972222219</v>
      </c>
      <c r="C1687" s="3">
        <v>47056</v>
      </c>
      <c r="D1687" s="6">
        <v>0.81597222222222221</v>
      </c>
      <c r="E1687" s="6" t="str">
        <f t="shared" si="26"/>
        <v>No</v>
      </c>
      <c r="F1687" s="4">
        <v>47056</v>
      </c>
      <c r="G1687" t="s">
        <v>51</v>
      </c>
      <c r="H1687">
        <v>19</v>
      </c>
      <c r="I1687" t="s">
        <v>96</v>
      </c>
      <c r="J1687" t="s">
        <v>3402</v>
      </c>
      <c r="K1687" t="s">
        <v>30</v>
      </c>
      <c r="L1687">
        <v>21</v>
      </c>
      <c r="M1687" t="s">
        <v>77</v>
      </c>
      <c r="N1687" t="s">
        <v>20</v>
      </c>
      <c r="O1687" t="b">
        <v>0</v>
      </c>
      <c r="P1687" cm="1">
        <f t="array" ref="P1687">_xlfn.IFS(O1687=FALSE, 0, O1687=TRUE,1)</f>
        <v>0</v>
      </c>
      <c r="R1687">
        <v>36</v>
      </c>
      <c r="S1687">
        <v>0</v>
      </c>
    </row>
    <row r="1688" spans="1:19" x14ac:dyDescent="0.3">
      <c r="A1688" t="s">
        <v>3403</v>
      </c>
      <c r="B1688" s="1">
        <v>45364.404166666667</v>
      </c>
      <c r="C1688" s="3">
        <v>47057</v>
      </c>
      <c r="D1688" s="6">
        <v>0.40416666666666667</v>
      </c>
      <c r="E1688" s="6" t="str">
        <f t="shared" si="26"/>
        <v>Yes</v>
      </c>
      <c r="F1688" s="4">
        <v>47057</v>
      </c>
      <c r="G1688" t="s">
        <v>15</v>
      </c>
      <c r="H1688">
        <v>9</v>
      </c>
      <c r="I1688" t="s">
        <v>52</v>
      </c>
      <c r="J1688" t="s">
        <v>3404</v>
      </c>
      <c r="K1688" t="s">
        <v>30</v>
      </c>
      <c r="L1688">
        <v>45</v>
      </c>
      <c r="M1688" t="s">
        <v>77</v>
      </c>
      <c r="N1688" t="s">
        <v>20</v>
      </c>
      <c r="O1688" t="b">
        <v>0</v>
      </c>
      <c r="P1688" cm="1">
        <f t="array" ref="P1688">_xlfn.IFS(O1688=FALSE, 0, O1688=TRUE,1)</f>
        <v>0</v>
      </c>
      <c r="R1688">
        <v>26</v>
      </c>
      <c r="S1688">
        <v>0</v>
      </c>
    </row>
    <row r="1689" spans="1:19" x14ac:dyDescent="0.3">
      <c r="A1689" t="s">
        <v>3405</v>
      </c>
      <c r="B1689" s="1">
        <v>45306.2</v>
      </c>
      <c r="C1689" s="3">
        <v>47058</v>
      </c>
      <c r="D1689" s="6">
        <v>0.2</v>
      </c>
      <c r="E1689" s="6" t="str">
        <f t="shared" si="26"/>
        <v>No</v>
      </c>
      <c r="F1689" s="4">
        <v>47058</v>
      </c>
      <c r="G1689" t="s">
        <v>51</v>
      </c>
      <c r="H1689">
        <v>4</v>
      </c>
      <c r="I1689" t="s">
        <v>52</v>
      </c>
      <c r="J1689" t="s">
        <v>3406</v>
      </c>
      <c r="K1689" t="s">
        <v>30</v>
      </c>
      <c r="L1689">
        <v>12</v>
      </c>
      <c r="M1689" t="s">
        <v>77</v>
      </c>
      <c r="N1689" t="s">
        <v>20</v>
      </c>
      <c r="O1689" t="b">
        <v>0</v>
      </c>
      <c r="P1689" cm="1">
        <f t="array" ref="P1689">_xlfn.IFS(O1689=FALSE, 0, O1689=TRUE,1)</f>
        <v>0</v>
      </c>
      <c r="R1689">
        <v>43</v>
      </c>
      <c r="S1689">
        <v>0</v>
      </c>
    </row>
    <row r="1690" spans="1:19" x14ac:dyDescent="0.3">
      <c r="A1690" t="s">
        <v>3407</v>
      </c>
      <c r="B1690" s="1">
        <v>45152.791666666664</v>
      </c>
      <c r="C1690" s="3">
        <v>47059</v>
      </c>
      <c r="D1690" s="6">
        <v>0.79166666666666663</v>
      </c>
      <c r="E1690" s="6" t="str">
        <f t="shared" si="26"/>
        <v>No</v>
      </c>
      <c r="F1690" s="4">
        <v>47059</v>
      </c>
      <c r="G1690" t="s">
        <v>51</v>
      </c>
      <c r="H1690">
        <v>19</v>
      </c>
      <c r="I1690" t="s">
        <v>30</v>
      </c>
      <c r="J1690" t="s">
        <v>3408</v>
      </c>
      <c r="K1690" t="s">
        <v>30</v>
      </c>
      <c r="L1690">
        <v>28</v>
      </c>
      <c r="M1690" t="s">
        <v>77</v>
      </c>
      <c r="N1690" t="s">
        <v>20</v>
      </c>
      <c r="O1690" t="b">
        <v>0</v>
      </c>
      <c r="P1690" cm="1">
        <f t="array" ref="P1690">_xlfn.IFS(O1690=FALSE, 0, O1690=TRUE,1)</f>
        <v>0</v>
      </c>
      <c r="R1690">
        <v>57</v>
      </c>
      <c r="S1690">
        <v>0</v>
      </c>
    </row>
    <row r="1691" spans="1:19" x14ac:dyDescent="0.3">
      <c r="A1691" t="s">
        <v>3409</v>
      </c>
      <c r="B1691" s="1">
        <v>45220.086111111108</v>
      </c>
      <c r="C1691" s="3">
        <v>47060</v>
      </c>
      <c r="D1691" s="6">
        <v>8.611111111111111E-2</v>
      </c>
      <c r="E1691" s="6" t="str">
        <f t="shared" si="26"/>
        <v>No</v>
      </c>
      <c r="F1691" s="4">
        <v>47060</v>
      </c>
      <c r="G1691" t="s">
        <v>22</v>
      </c>
      <c r="H1691">
        <v>2</v>
      </c>
      <c r="I1691" t="s">
        <v>30</v>
      </c>
      <c r="J1691" t="s">
        <v>3410</v>
      </c>
      <c r="K1691" t="s">
        <v>30</v>
      </c>
      <c r="L1691">
        <v>8</v>
      </c>
      <c r="M1691" t="s">
        <v>77</v>
      </c>
      <c r="N1691" t="s">
        <v>20</v>
      </c>
      <c r="O1691" t="b">
        <v>0</v>
      </c>
      <c r="P1691" cm="1">
        <f t="array" ref="P1691">_xlfn.IFS(O1691=FALSE, 0, O1691=TRUE,1)</f>
        <v>0</v>
      </c>
      <c r="R1691">
        <v>58</v>
      </c>
      <c r="S1691">
        <v>0</v>
      </c>
    </row>
    <row r="1692" spans="1:19" x14ac:dyDescent="0.3">
      <c r="A1692" t="s">
        <v>3411</v>
      </c>
      <c r="B1692" s="1">
        <v>45549.314583333333</v>
      </c>
      <c r="C1692" s="3">
        <v>47061</v>
      </c>
      <c r="D1692" s="6">
        <v>0.31458333333333333</v>
      </c>
      <c r="E1692" s="6" t="str">
        <f t="shared" si="26"/>
        <v>No</v>
      </c>
      <c r="F1692" s="4">
        <v>47061</v>
      </c>
      <c r="G1692" t="s">
        <v>22</v>
      </c>
      <c r="H1692">
        <v>7</v>
      </c>
      <c r="I1692" t="s">
        <v>71</v>
      </c>
      <c r="J1692" t="s">
        <v>3412</v>
      </c>
      <c r="K1692" t="s">
        <v>30</v>
      </c>
      <c r="L1692">
        <v>75</v>
      </c>
      <c r="M1692" t="s">
        <v>77</v>
      </c>
      <c r="N1692" t="s">
        <v>20</v>
      </c>
      <c r="O1692" t="b">
        <v>0</v>
      </c>
      <c r="P1692" cm="1">
        <f t="array" ref="P1692">_xlfn.IFS(O1692=FALSE, 0, O1692=TRUE,1)</f>
        <v>0</v>
      </c>
      <c r="R1692">
        <v>44</v>
      </c>
      <c r="S1692">
        <v>0</v>
      </c>
    </row>
    <row r="1693" spans="1:19" x14ac:dyDescent="0.3">
      <c r="A1693" t="s">
        <v>3413</v>
      </c>
      <c r="B1693" s="1">
        <v>45387.3</v>
      </c>
      <c r="C1693" s="3">
        <v>47062</v>
      </c>
      <c r="D1693" s="6">
        <v>0.3</v>
      </c>
      <c r="E1693" s="6" t="str">
        <f t="shared" si="26"/>
        <v>No</v>
      </c>
      <c r="F1693" s="4">
        <v>47062</v>
      </c>
      <c r="G1693" t="s">
        <v>55</v>
      </c>
      <c r="H1693">
        <v>7</v>
      </c>
      <c r="I1693" t="s">
        <v>71</v>
      </c>
      <c r="J1693" t="s">
        <v>3414</v>
      </c>
      <c r="K1693" t="s">
        <v>30</v>
      </c>
      <c r="L1693">
        <v>33</v>
      </c>
      <c r="M1693" t="s">
        <v>77</v>
      </c>
      <c r="N1693" t="s">
        <v>20</v>
      </c>
      <c r="O1693" t="b">
        <v>0</v>
      </c>
      <c r="P1693" cm="1">
        <f t="array" ref="P1693">_xlfn.IFS(O1693=FALSE, 0, O1693=TRUE,1)</f>
        <v>0</v>
      </c>
      <c r="R1693">
        <v>47</v>
      </c>
      <c r="S1693">
        <v>0</v>
      </c>
    </row>
    <row r="1694" spans="1:19" x14ac:dyDescent="0.3">
      <c r="A1694" t="s">
        <v>3415</v>
      </c>
      <c r="B1694" s="1">
        <v>45080.09375</v>
      </c>
      <c r="C1694" s="3">
        <v>47063</v>
      </c>
      <c r="D1694" s="6">
        <v>9.375E-2</v>
      </c>
      <c r="E1694" s="6" t="str">
        <f t="shared" si="26"/>
        <v>No</v>
      </c>
      <c r="F1694" s="4">
        <v>47063</v>
      </c>
      <c r="G1694" t="s">
        <v>22</v>
      </c>
      <c r="H1694">
        <v>2</v>
      </c>
      <c r="I1694" t="s">
        <v>71</v>
      </c>
      <c r="J1694" t="s">
        <v>3416</v>
      </c>
      <c r="K1694" t="s">
        <v>30</v>
      </c>
      <c r="L1694">
        <v>31</v>
      </c>
      <c r="M1694" t="s">
        <v>77</v>
      </c>
      <c r="N1694" t="s">
        <v>20</v>
      </c>
      <c r="O1694" t="b">
        <v>0</v>
      </c>
      <c r="P1694" cm="1">
        <f t="array" ref="P1694">_xlfn.IFS(O1694=FALSE, 0, O1694=TRUE,1)</f>
        <v>0</v>
      </c>
      <c r="R1694">
        <v>52</v>
      </c>
      <c r="S1694">
        <v>0</v>
      </c>
    </row>
    <row r="1695" spans="1:19" x14ac:dyDescent="0.3">
      <c r="A1695" t="s">
        <v>3417</v>
      </c>
      <c r="B1695" s="1">
        <v>45295.273611111108</v>
      </c>
      <c r="C1695" s="3">
        <v>47064</v>
      </c>
      <c r="D1695" s="6">
        <v>0.27361111111111114</v>
      </c>
      <c r="E1695" s="6" t="str">
        <f t="shared" si="26"/>
        <v>Yes</v>
      </c>
      <c r="F1695" s="4">
        <v>47064</v>
      </c>
      <c r="G1695" t="s">
        <v>27</v>
      </c>
      <c r="H1695">
        <v>6</v>
      </c>
      <c r="I1695" t="s">
        <v>16</v>
      </c>
      <c r="J1695" t="s">
        <v>3418</v>
      </c>
      <c r="K1695" t="s">
        <v>30</v>
      </c>
      <c r="L1695">
        <v>9</v>
      </c>
      <c r="M1695" t="s">
        <v>77</v>
      </c>
      <c r="N1695" t="s">
        <v>20</v>
      </c>
      <c r="O1695" t="b">
        <v>0</v>
      </c>
      <c r="P1695" cm="1">
        <f t="array" ref="P1695">_xlfn.IFS(O1695=FALSE, 0, O1695=TRUE,1)</f>
        <v>0</v>
      </c>
      <c r="R1695">
        <v>30</v>
      </c>
      <c r="S1695">
        <v>0</v>
      </c>
    </row>
    <row r="1696" spans="1:19" x14ac:dyDescent="0.3">
      <c r="A1696" t="s">
        <v>3419</v>
      </c>
      <c r="B1696" s="1">
        <v>45534.299305555556</v>
      </c>
      <c r="C1696" s="3">
        <v>47065</v>
      </c>
      <c r="D1696" s="6">
        <v>0.29930555555555555</v>
      </c>
      <c r="E1696" s="6" t="str">
        <f t="shared" si="26"/>
        <v>No</v>
      </c>
      <c r="F1696" s="4">
        <v>47065</v>
      </c>
      <c r="G1696" t="s">
        <v>55</v>
      </c>
      <c r="H1696">
        <v>7</v>
      </c>
      <c r="I1696" t="s">
        <v>16</v>
      </c>
      <c r="J1696" t="s">
        <v>3420</v>
      </c>
      <c r="K1696" t="s">
        <v>30</v>
      </c>
      <c r="L1696">
        <v>43</v>
      </c>
      <c r="M1696" t="s">
        <v>77</v>
      </c>
      <c r="N1696" t="s">
        <v>20</v>
      </c>
      <c r="O1696" t="b">
        <v>0</v>
      </c>
      <c r="P1696" cm="1">
        <f t="array" ref="P1696">_xlfn.IFS(O1696=FALSE, 0, O1696=TRUE,1)</f>
        <v>0</v>
      </c>
      <c r="R1696">
        <v>43</v>
      </c>
      <c r="S1696">
        <v>0</v>
      </c>
    </row>
    <row r="1697" spans="1:19" x14ac:dyDescent="0.3">
      <c r="A1697" t="s">
        <v>3421</v>
      </c>
      <c r="B1697" s="1">
        <v>45208.347916666666</v>
      </c>
      <c r="C1697" s="3">
        <v>47066</v>
      </c>
      <c r="D1697" s="6">
        <v>0.34791666666666665</v>
      </c>
      <c r="E1697" s="6" t="str">
        <f t="shared" si="26"/>
        <v>No</v>
      </c>
      <c r="F1697" s="4">
        <v>47066</v>
      </c>
      <c r="G1697" t="s">
        <v>51</v>
      </c>
      <c r="H1697">
        <v>8</v>
      </c>
      <c r="I1697" t="s">
        <v>16</v>
      </c>
      <c r="J1697" t="s">
        <v>3422</v>
      </c>
      <c r="K1697" t="s">
        <v>30</v>
      </c>
      <c r="L1697">
        <v>41</v>
      </c>
      <c r="M1697" t="s">
        <v>77</v>
      </c>
      <c r="N1697" t="s">
        <v>20</v>
      </c>
      <c r="O1697" t="b">
        <v>0</v>
      </c>
      <c r="P1697" cm="1">
        <f t="array" ref="P1697">_xlfn.IFS(O1697=FALSE, 0, O1697=TRUE,1)</f>
        <v>0</v>
      </c>
      <c r="R1697">
        <v>48</v>
      </c>
      <c r="S1697">
        <v>0</v>
      </c>
    </row>
    <row r="1698" spans="1:19" x14ac:dyDescent="0.3">
      <c r="A1698" t="s">
        <v>3423</v>
      </c>
      <c r="B1698" s="1">
        <v>45462.643055555556</v>
      </c>
      <c r="C1698" s="3">
        <v>47067</v>
      </c>
      <c r="D1698" s="6">
        <v>0.6430555555555556</v>
      </c>
      <c r="E1698" s="6" t="str">
        <f t="shared" si="26"/>
        <v>No</v>
      </c>
      <c r="F1698" s="4">
        <v>47067</v>
      </c>
      <c r="G1698" t="s">
        <v>15</v>
      </c>
      <c r="H1698">
        <v>15</v>
      </c>
      <c r="I1698" t="s">
        <v>16</v>
      </c>
      <c r="J1698" t="s">
        <v>3424</v>
      </c>
      <c r="K1698" t="s">
        <v>30</v>
      </c>
      <c r="L1698">
        <v>52</v>
      </c>
      <c r="M1698" t="s">
        <v>77</v>
      </c>
      <c r="N1698" t="s">
        <v>20</v>
      </c>
      <c r="O1698" t="b">
        <v>0</v>
      </c>
      <c r="P1698" cm="1">
        <f t="array" ref="P1698">_xlfn.IFS(O1698=FALSE, 0, O1698=TRUE,1)</f>
        <v>0</v>
      </c>
      <c r="R1698">
        <v>55</v>
      </c>
      <c r="S1698">
        <v>0</v>
      </c>
    </row>
    <row r="1699" spans="1:19" x14ac:dyDescent="0.3">
      <c r="A1699" t="s">
        <v>3425</v>
      </c>
      <c r="B1699" s="1">
        <v>45314.420138888891</v>
      </c>
      <c r="C1699" s="3">
        <v>47068</v>
      </c>
      <c r="D1699" s="6">
        <v>0.4201388888888889</v>
      </c>
      <c r="E1699" s="6" t="str">
        <f t="shared" si="26"/>
        <v>Yes</v>
      </c>
      <c r="F1699" s="4">
        <v>47068</v>
      </c>
      <c r="G1699" t="s">
        <v>74</v>
      </c>
      <c r="H1699">
        <v>10</v>
      </c>
      <c r="I1699" t="s">
        <v>79</v>
      </c>
      <c r="J1699" t="s">
        <v>3426</v>
      </c>
      <c r="K1699" t="s">
        <v>30</v>
      </c>
      <c r="L1699">
        <v>67</v>
      </c>
      <c r="M1699" t="s">
        <v>77</v>
      </c>
      <c r="N1699" t="s">
        <v>20</v>
      </c>
      <c r="O1699" t="b">
        <v>0</v>
      </c>
      <c r="P1699" cm="1">
        <f t="array" ref="P1699">_xlfn.IFS(O1699=FALSE, 0, O1699=TRUE,1)</f>
        <v>0</v>
      </c>
      <c r="R1699">
        <v>15</v>
      </c>
      <c r="S1699">
        <v>0</v>
      </c>
    </row>
    <row r="1700" spans="1:19" x14ac:dyDescent="0.3">
      <c r="A1700" t="s">
        <v>3427</v>
      </c>
      <c r="B1700" s="1">
        <v>45137.40625</v>
      </c>
      <c r="C1700" s="3">
        <v>47069</v>
      </c>
      <c r="D1700" s="6">
        <v>0.40625</v>
      </c>
      <c r="E1700" s="6" t="str">
        <f t="shared" si="26"/>
        <v>No</v>
      </c>
      <c r="F1700" s="4">
        <v>47069</v>
      </c>
      <c r="G1700" t="s">
        <v>34</v>
      </c>
      <c r="H1700">
        <v>9</v>
      </c>
      <c r="I1700" t="s">
        <v>79</v>
      </c>
      <c r="J1700" t="s">
        <v>3428</v>
      </c>
      <c r="K1700" t="s">
        <v>30</v>
      </c>
      <c r="L1700">
        <v>57</v>
      </c>
      <c r="M1700" t="s">
        <v>77</v>
      </c>
      <c r="N1700" t="s">
        <v>20</v>
      </c>
      <c r="O1700" t="b">
        <v>0</v>
      </c>
      <c r="P1700" cm="1">
        <f t="array" ref="P1700">_xlfn.IFS(O1700=FALSE, 0, O1700=TRUE,1)</f>
        <v>0</v>
      </c>
      <c r="R1700">
        <v>31</v>
      </c>
      <c r="S1700">
        <v>0</v>
      </c>
    </row>
    <row r="1701" spans="1:19" x14ac:dyDescent="0.3">
      <c r="A1701" t="s">
        <v>3429</v>
      </c>
      <c r="B1701" s="1">
        <v>45406.90625</v>
      </c>
      <c r="C1701" s="3">
        <v>47070</v>
      </c>
      <c r="D1701" s="6">
        <v>0.90625</v>
      </c>
      <c r="E1701" s="6" t="str">
        <f t="shared" si="26"/>
        <v>No</v>
      </c>
      <c r="F1701" s="4">
        <v>47070</v>
      </c>
      <c r="G1701" t="s">
        <v>15</v>
      </c>
      <c r="H1701">
        <v>21</v>
      </c>
      <c r="I1701" t="s">
        <v>82</v>
      </c>
      <c r="J1701" t="s">
        <v>3430</v>
      </c>
      <c r="K1701" t="s">
        <v>30</v>
      </c>
      <c r="L1701">
        <v>68</v>
      </c>
      <c r="M1701" t="s">
        <v>77</v>
      </c>
      <c r="N1701" t="s">
        <v>20</v>
      </c>
      <c r="O1701" t="b">
        <v>0</v>
      </c>
      <c r="P1701" cm="1">
        <f t="array" ref="P1701">_xlfn.IFS(O1701=FALSE, 0, O1701=TRUE,1)</f>
        <v>0</v>
      </c>
      <c r="R1701">
        <v>47</v>
      </c>
      <c r="S1701">
        <v>0</v>
      </c>
    </row>
    <row r="1702" spans="1:19" x14ac:dyDescent="0.3">
      <c r="A1702" t="s">
        <v>3431</v>
      </c>
      <c r="B1702" s="1">
        <v>45401.099305555559</v>
      </c>
      <c r="C1702" s="3">
        <v>47071</v>
      </c>
      <c r="D1702" s="6">
        <v>9.930555555555555E-2</v>
      </c>
      <c r="E1702" s="6" t="str">
        <f t="shared" si="26"/>
        <v>Yes</v>
      </c>
      <c r="F1702" s="4">
        <v>47071</v>
      </c>
      <c r="G1702" t="s">
        <v>55</v>
      </c>
      <c r="H1702">
        <v>2</v>
      </c>
      <c r="I1702" t="s">
        <v>47</v>
      </c>
      <c r="J1702" t="s">
        <v>3432</v>
      </c>
      <c r="K1702" t="s">
        <v>30</v>
      </c>
      <c r="L1702">
        <v>39</v>
      </c>
      <c r="M1702" t="s">
        <v>77</v>
      </c>
      <c r="N1702" t="s">
        <v>20</v>
      </c>
      <c r="O1702" t="b">
        <v>0</v>
      </c>
      <c r="P1702" cm="1">
        <f t="array" ref="P1702">_xlfn.IFS(O1702=FALSE, 0, O1702=TRUE,1)</f>
        <v>0</v>
      </c>
      <c r="R1702">
        <v>14</v>
      </c>
      <c r="S1702">
        <v>0</v>
      </c>
    </row>
    <row r="1703" spans="1:19" x14ac:dyDescent="0.3">
      <c r="A1703" t="s">
        <v>3433</v>
      </c>
      <c r="B1703" s="1">
        <v>45102.599305555559</v>
      </c>
      <c r="C1703" s="3">
        <v>47072</v>
      </c>
      <c r="D1703" s="6">
        <v>0.59930555555555554</v>
      </c>
      <c r="E1703" s="6" t="str">
        <f t="shared" si="26"/>
        <v>Yes</v>
      </c>
      <c r="F1703" s="4">
        <v>47072</v>
      </c>
      <c r="G1703" t="s">
        <v>34</v>
      </c>
      <c r="H1703">
        <v>14</v>
      </c>
      <c r="I1703" t="s">
        <v>47</v>
      </c>
      <c r="J1703" t="s">
        <v>3434</v>
      </c>
      <c r="K1703" t="s">
        <v>30</v>
      </c>
      <c r="L1703">
        <v>2</v>
      </c>
      <c r="M1703" t="s">
        <v>77</v>
      </c>
      <c r="N1703" t="s">
        <v>20</v>
      </c>
      <c r="O1703" t="b">
        <v>0</v>
      </c>
      <c r="P1703" cm="1">
        <f t="array" ref="P1703">_xlfn.IFS(O1703=FALSE, 0, O1703=TRUE,1)</f>
        <v>0</v>
      </c>
      <c r="R1703">
        <v>25</v>
      </c>
      <c r="S1703">
        <v>0</v>
      </c>
    </row>
    <row r="1704" spans="1:19" x14ac:dyDescent="0.3">
      <c r="A1704" t="s">
        <v>3435</v>
      </c>
      <c r="B1704" s="1">
        <v>45415.955555555556</v>
      </c>
      <c r="C1704" s="3">
        <v>47073</v>
      </c>
      <c r="D1704" s="6">
        <v>0.9555555555555556</v>
      </c>
      <c r="E1704" s="6" t="str">
        <f t="shared" si="26"/>
        <v>No</v>
      </c>
      <c r="F1704" s="4">
        <v>47073</v>
      </c>
      <c r="G1704" t="s">
        <v>55</v>
      </c>
      <c r="H1704">
        <v>22</v>
      </c>
      <c r="I1704" t="s">
        <v>47</v>
      </c>
      <c r="J1704" t="s">
        <v>3436</v>
      </c>
      <c r="K1704" t="s">
        <v>30</v>
      </c>
      <c r="L1704">
        <v>26</v>
      </c>
      <c r="M1704" t="s">
        <v>77</v>
      </c>
      <c r="N1704" t="s">
        <v>20</v>
      </c>
      <c r="O1704" t="b">
        <v>0</v>
      </c>
      <c r="P1704" cm="1">
        <f t="array" ref="P1704">_xlfn.IFS(O1704=FALSE, 0, O1704=TRUE,1)</f>
        <v>0</v>
      </c>
      <c r="R1704">
        <v>42</v>
      </c>
      <c r="S1704">
        <v>0</v>
      </c>
    </row>
    <row r="1705" spans="1:19" x14ac:dyDescent="0.3">
      <c r="A1705" t="s">
        <v>3437</v>
      </c>
      <c r="B1705" s="1">
        <v>45236.077777777777</v>
      </c>
      <c r="C1705" s="3">
        <v>47074</v>
      </c>
      <c r="D1705" s="6">
        <v>7.7777777777777779E-2</v>
      </c>
      <c r="E1705" s="6" t="str">
        <f t="shared" si="26"/>
        <v>No</v>
      </c>
      <c r="F1705" s="4">
        <v>47074</v>
      </c>
      <c r="G1705" t="s">
        <v>51</v>
      </c>
      <c r="H1705">
        <v>1</v>
      </c>
      <c r="I1705" t="s">
        <v>47</v>
      </c>
      <c r="J1705" t="s">
        <v>3438</v>
      </c>
      <c r="K1705" t="s">
        <v>30</v>
      </c>
      <c r="L1705">
        <v>76</v>
      </c>
      <c r="M1705" t="s">
        <v>77</v>
      </c>
      <c r="N1705" t="s">
        <v>20</v>
      </c>
      <c r="O1705" t="b">
        <v>0</v>
      </c>
      <c r="P1705" cm="1">
        <f t="array" ref="P1705">_xlfn.IFS(O1705=FALSE, 0, O1705=TRUE,1)</f>
        <v>0</v>
      </c>
      <c r="R1705">
        <v>50</v>
      </c>
      <c r="S1705">
        <v>0</v>
      </c>
    </row>
    <row r="1706" spans="1:19" x14ac:dyDescent="0.3">
      <c r="A1706" t="s">
        <v>3439</v>
      </c>
      <c r="B1706" s="1">
        <v>45424.768750000003</v>
      </c>
      <c r="C1706" s="3">
        <v>47075</v>
      </c>
      <c r="D1706" s="6">
        <v>0.76875000000000004</v>
      </c>
      <c r="E1706" s="6" t="str">
        <f t="shared" si="26"/>
        <v>No</v>
      </c>
      <c r="F1706" s="4">
        <v>47075</v>
      </c>
      <c r="G1706" t="s">
        <v>34</v>
      </c>
      <c r="H1706">
        <v>18</v>
      </c>
      <c r="I1706" t="s">
        <v>47</v>
      </c>
      <c r="J1706" t="s">
        <v>3440</v>
      </c>
      <c r="K1706" t="s">
        <v>30</v>
      </c>
      <c r="L1706">
        <v>64</v>
      </c>
      <c r="M1706" t="s">
        <v>77</v>
      </c>
      <c r="N1706" t="s">
        <v>20</v>
      </c>
      <c r="O1706" t="b">
        <v>0</v>
      </c>
      <c r="P1706" cm="1">
        <f t="array" ref="P1706">_xlfn.IFS(O1706=FALSE, 0, O1706=TRUE,1)</f>
        <v>0</v>
      </c>
      <c r="R1706">
        <v>58</v>
      </c>
      <c r="S1706">
        <v>0</v>
      </c>
    </row>
    <row r="1707" spans="1:19" x14ac:dyDescent="0.3">
      <c r="A1707" t="s">
        <v>3441</v>
      </c>
      <c r="B1707" s="1">
        <v>45331.099305555559</v>
      </c>
      <c r="C1707" s="3">
        <v>47076</v>
      </c>
      <c r="D1707" s="6">
        <v>9.930555555555555E-2</v>
      </c>
      <c r="E1707" s="6" t="str">
        <f t="shared" si="26"/>
        <v>Yes</v>
      </c>
      <c r="F1707" s="4">
        <v>47076</v>
      </c>
      <c r="G1707" t="s">
        <v>55</v>
      </c>
      <c r="H1707">
        <v>2</v>
      </c>
      <c r="I1707" t="s">
        <v>122</v>
      </c>
      <c r="J1707" t="s">
        <v>3442</v>
      </c>
      <c r="K1707" t="s">
        <v>30</v>
      </c>
      <c r="L1707">
        <v>22</v>
      </c>
      <c r="M1707" t="s">
        <v>77</v>
      </c>
      <c r="N1707" t="s">
        <v>20</v>
      </c>
      <c r="O1707" t="b">
        <v>0</v>
      </c>
      <c r="P1707" cm="1">
        <f t="array" ref="P1707">_xlfn.IFS(O1707=FALSE, 0, O1707=TRUE,1)</f>
        <v>0</v>
      </c>
      <c r="R1707">
        <v>22</v>
      </c>
      <c r="S1707">
        <v>0</v>
      </c>
    </row>
    <row r="1708" spans="1:19" x14ac:dyDescent="0.3">
      <c r="A1708" t="s">
        <v>3443</v>
      </c>
      <c r="B1708" s="1">
        <v>45555.868055555555</v>
      </c>
      <c r="C1708" s="3">
        <v>47077</v>
      </c>
      <c r="D1708" s="6">
        <v>0.86805555555555558</v>
      </c>
      <c r="E1708" s="6" t="str">
        <f t="shared" si="26"/>
        <v>Yes</v>
      </c>
      <c r="F1708" s="4">
        <v>47077</v>
      </c>
      <c r="G1708" t="s">
        <v>55</v>
      </c>
      <c r="H1708">
        <v>20</v>
      </c>
      <c r="I1708" t="s">
        <v>122</v>
      </c>
      <c r="J1708" t="s">
        <v>3444</v>
      </c>
      <c r="K1708" t="s">
        <v>30</v>
      </c>
      <c r="L1708">
        <v>32</v>
      </c>
      <c r="M1708" t="s">
        <v>77</v>
      </c>
      <c r="N1708" t="s">
        <v>20</v>
      </c>
      <c r="O1708" t="b">
        <v>0</v>
      </c>
      <c r="P1708" cm="1">
        <f t="array" ref="P1708">_xlfn.IFS(O1708=FALSE, 0, O1708=TRUE,1)</f>
        <v>0</v>
      </c>
      <c r="R1708">
        <v>23</v>
      </c>
      <c r="S1708">
        <v>0</v>
      </c>
    </row>
    <row r="1709" spans="1:19" x14ac:dyDescent="0.3">
      <c r="A1709" t="s">
        <v>3445</v>
      </c>
      <c r="B1709" s="1">
        <v>45402.945833333331</v>
      </c>
      <c r="C1709" s="3">
        <v>47078</v>
      </c>
      <c r="D1709" s="6">
        <v>0.9458333333333333</v>
      </c>
      <c r="E1709" s="6" t="str">
        <f t="shared" si="26"/>
        <v>No</v>
      </c>
      <c r="F1709" s="4">
        <v>47078</v>
      </c>
      <c r="G1709" t="s">
        <v>22</v>
      </c>
      <c r="H1709">
        <v>22</v>
      </c>
      <c r="I1709" t="s">
        <v>122</v>
      </c>
      <c r="J1709" t="s">
        <v>3446</v>
      </c>
      <c r="K1709" t="s">
        <v>30</v>
      </c>
      <c r="L1709">
        <v>4</v>
      </c>
      <c r="M1709" t="s">
        <v>77</v>
      </c>
      <c r="N1709" t="s">
        <v>20</v>
      </c>
      <c r="O1709" t="b">
        <v>0</v>
      </c>
      <c r="P1709" cm="1">
        <f t="array" ref="P1709">_xlfn.IFS(O1709=FALSE, 0, O1709=TRUE,1)</f>
        <v>0</v>
      </c>
      <c r="R1709">
        <v>45</v>
      </c>
      <c r="S1709">
        <v>0</v>
      </c>
    </row>
    <row r="1710" spans="1:19" x14ac:dyDescent="0.3">
      <c r="A1710" t="s">
        <v>3447</v>
      </c>
      <c r="B1710" s="1">
        <v>45373.845138888886</v>
      </c>
      <c r="C1710" s="3">
        <v>47079</v>
      </c>
      <c r="D1710" s="6">
        <v>0.84513888888888888</v>
      </c>
      <c r="E1710" s="6" t="str">
        <f t="shared" si="26"/>
        <v>No</v>
      </c>
      <c r="F1710" s="4">
        <v>47079</v>
      </c>
      <c r="G1710" t="s">
        <v>55</v>
      </c>
      <c r="H1710">
        <v>20</v>
      </c>
      <c r="I1710" t="s">
        <v>122</v>
      </c>
      <c r="J1710" t="s">
        <v>3448</v>
      </c>
      <c r="K1710" t="s">
        <v>30</v>
      </c>
      <c r="L1710">
        <v>8</v>
      </c>
      <c r="M1710" t="s">
        <v>77</v>
      </c>
      <c r="N1710" t="s">
        <v>20</v>
      </c>
      <c r="O1710" t="b">
        <v>0</v>
      </c>
      <c r="P1710" cm="1">
        <f t="array" ref="P1710">_xlfn.IFS(O1710=FALSE, 0, O1710=TRUE,1)</f>
        <v>0</v>
      </c>
      <c r="R1710">
        <v>48</v>
      </c>
      <c r="S1710">
        <v>0</v>
      </c>
    </row>
    <row r="1711" spans="1:19" x14ac:dyDescent="0.3">
      <c r="A1711" t="s">
        <v>3449</v>
      </c>
      <c r="B1711" s="1">
        <v>45350.102083333331</v>
      </c>
      <c r="C1711" s="3">
        <v>47080</v>
      </c>
      <c r="D1711" s="6">
        <v>0.10208333333333333</v>
      </c>
      <c r="E1711" s="6" t="str">
        <f t="shared" si="26"/>
        <v>No</v>
      </c>
      <c r="F1711" s="4">
        <v>47080</v>
      </c>
      <c r="G1711" t="s">
        <v>15</v>
      </c>
      <c r="H1711">
        <v>2</v>
      </c>
      <c r="I1711" t="s">
        <v>122</v>
      </c>
      <c r="J1711" t="s">
        <v>3450</v>
      </c>
      <c r="K1711" t="s">
        <v>30</v>
      </c>
      <c r="L1711">
        <v>15</v>
      </c>
      <c r="M1711" t="s">
        <v>77</v>
      </c>
      <c r="N1711" t="s">
        <v>20</v>
      </c>
      <c r="O1711" t="b">
        <v>0</v>
      </c>
      <c r="P1711" cm="1">
        <f t="array" ref="P1711">_xlfn.IFS(O1711=FALSE, 0, O1711=TRUE,1)</f>
        <v>0</v>
      </c>
      <c r="R1711">
        <v>54</v>
      </c>
      <c r="S1711">
        <v>0</v>
      </c>
    </row>
    <row r="1712" spans="1:19" x14ac:dyDescent="0.3">
      <c r="A1712" t="s">
        <v>3451</v>
      </c>
      <c r="B1712" s="1">
        <v>45358.612500000003</v>
      </c>
      <c r="C1712" s="3">
        <v>47081</v>
      </c>
      <c r="D1712" s="6">
        <v>0.61250000000000004</v>
      </c>
      <c r="E1712" s="6" t="str">
        <f t="shared" si="26"/>
        <v>No</v>
      </c>
      <c r="F1712" s="4">
        <v>47081</v>
      </c>
      <c r="G1712" t="s">
        <v>27</v>
      </c>
      <c r="H1712">
        <v>14</v>
      </c>
      <c r="I1712" t="s">
        <v>122</v>
      </c>
      <c r="J1712" t="s">
        <v>3452</v>
      </c>
      <c r="K1712" t="s">
        <v>30</v>
      </c>
      <c r="L1712">
        <v>4</v>
      </c>
      <c r="M1712" t="s">
        <v>77</v>
      </c>
      <c r="N1712" t="s">
        <v>20</v>
      </c>
      <c r="O1712" t="b">
        <v>0</v>
      </c>
      <c r="P1712" cm="1">
        <f t="array" ref="P1712">_xlfn.IFS(O1712=FALSE, 0, O1712=TRUE,1)</f>
        <v>0</v>
      </c>
      <c r="R1712">
        <v>56</v>
      </c>
      <c r="S1712">
        <v>0</v>
      </c>
    </row>
    <row r="1713" spans="1:19" x14ac:dyDescent="0.3">
      <c r="A1713" t="s">
        <v>3453</v>
      </c>
      <c r="B1713" s="1">
        <v>45171.302083333336</v>
      </c>
      <c r="C1713" s="3">
        <v>47082</v>
      </c>
      <c r="D1713" s="6">
        <v>0.30208333333333331</v>
      </c>
      <c r="E1713" s="6" t="str">
        <f t="shared" si="26"/>
        <v>Yes</v>
      </c>
      <c r="F1713" s="4">
        <v>47082</v>
      </c>
      <c r="G1713" t="s">
        <v>22</v>
      </c>
      <c r="H1713">
        <v>7</v>
      </c>
      <c r="I1713" t="s">
        <v>18</v>
      </c>
      <c r="J1713" t="s">
        <v>3454</v>
      </c>
      <c r="K1713" t="s">
        <v>30</v>
      </c>
      <c r="L1713">
        <v>2</v>
      </c>
      <c r="M1713" t="s">
        <v>77</v>
      </c>
      <c r="N1713" t="s">
        <v>20</v>
      </c>
      <c r="O1713" t="b">
        <v>0</v>
      </c>
      <c r="P1713" cm="1">
        <f t="array" ref="P1713">_xlfn.IFS(O1713=FALSE, 0, O1713=TRUE,1)</f>
        <v>0</v>
      </c>
      <c r="R1713">
        <v>27</v>
      </c>
      <c r="S1713">
        <v>0</v>
      </c>
    </row>
    <row r="1714" spans="1:19" x14ac:dyDescent="0.3">
      <c r="A1714" t="s">
        <v>3455</v>
      </c>
      <c r="B1714" s="1">
        <v>45103.190972222219</v>
      </c>
      <c r="C1714" s="3">
        <v>47083</v>
      </c>
      <c r="D1714" s="6">
        <v>0.19097222222222221</v>
      </c>
      <c r="E1714" s="6" t="str">
        <f t="shared" si="26"/>
        <v>No</v>
      </c>
      <c r="F1714" s="4">
        <v>47083</v>
      </c>
      <c r="G1714" t="s">
        <v>51</v>
      </c>
      <c r="H1714">
        <v>4</v>
      </c>
      <c r="I1714" t="s">
        <v>18</v>
      </c>
      <c r="J1714" t="s">
        <v>3456</v>
      </c>
      <c r="K1714" t="s">
        <v>30</v>
      </c>
      <c r="L1714">
        <v>37</v>
      </c>
      <c r="M1714" t="s">
        <v>77</v>
      </c>
      <c r="N1714" t="s">
        <v>20</v>
      </c>
      <c r="O1714" t="b">
        <v>0</v>
      </c>
      <c r="P1714" cm="1">
        <f t="array" ref="P1714">_xlfn.IFS(O1714=FALSE, 0, O1714=TRUE,1)</f>
        <v>0</v>
      </c>
      <c r="R1714">
        <v>32</v>
      </c>
      <c r="S1714">
        <v>0</v>
      </c>
    </row>
    <row r="1715" spans="1:19" x14ac:dyDescent="0.3">
      <c r="A1715" t="s">
        <v>3457</v>
      </c>
      <c r="B1715" s="1">
        <v>45132.177083333336</v>
      </c>
      <c r="C1715" s="3">
        <v>47084</v>
      </c>
      <c r="D1715" s="6">
        <v>0.17708333333333334</v>
      </c>
      <c r="E1715" s="6" t="str">
        <f t="shared" si="26"/>
        <v>No</v>
      </c>
      <c r="F1715" s="4">
        <v>47084</v>
      </c>
      <c r="G1715" t="s">
        <v>74</v>
      </c>
      <c r="H1715">
        <v>4</v>
      </c>
      <c r="I1715" t="s">
        <v>18</v>
      </c>
      <c r="J1715" t="s">
        <v>3458</v>
      </c>
      <c r="K1715" t="s">
        <v>30</v>
      </c>
      <c r="L1715">
        <v>76</v>
      </c>
      <c r="M1715" t="s">
        <v>77</v>
      </c>
      <c r="N1715" t="s">
        <v>20</v>
      </c>
      <c r="O1715" t="b">
        <v>0</v>
      </c>
      <c r="P1715" cm="1">
        <f t="array" ref="P1715">_xlfn.IFS(O1715=FALSE, 0, O1715=TRUE,1)</f>
        <v>0</v>
      </c>
      <c r="R1715">
        <v>53</v>
      </c>
      <c r="S1715">
        <v>0</v>
      </c>
    </row>
    <row r="1716" spans="1:19" x14ac:dyDescent="0.3">
      <c r="A1716" t="s">
        <v>3459</v>
      </c>
      <c r="B1716" s="1">
        <v>45361.81527777778</v>
      </c>
      <c r="C1716" s="3">
        <v>47085</v>
      </c>
      <c r="D1716" s="6">
        <v>0.81527777777777777</v>
      </c>
      <c r="E1716" s="6" t="str">
        <f t="shared" si="26"/>
        <v>No</v>
      </c>
      <c r="F1716" s="4">
        <v>47085</v>
      </c>
      <c r="G1716" t="s">
        <v>34</v>
      </c>
      <c r="H1716">
        <v>19</v>
      </c>
      <c r="I1716" t="s">
        <v>62</v>
      </c>
      <c r="J1716" t="s">
        <v>3460</v>
      </c>
      <c r="K1716" t="s">
        <v>30</v>
      </c>
      <c r="L1716">
        <v>77</v>
      </c>
      <c r="M1716" t="s">
        <v>77</v>
      </c>
      <c r="N1716" t="s">
        <v>20</v>
      </c>
      <c r="O1716" t="b">
        <v>0</v>
      </c>
      <c r="P1716" cm="1">
        <f t="array" ref="P1716">_xlfn.IFS(O1716=FALSE, 0, O1716=TRUE,1)</f>
        <v>0</v>
      </c>
      <c r="R1716">
        <v>34</v>
      </c>
      <c r="S1716">
        <v>0</v>
      </c>
    </row>
    <row r="1717" spans="1:19" x14ac:dyDescent="0.3">
      <c r="A1717" t="s">
        <v>3461</v>
      </c>
      <c r="B1717" s="1">
        <v>45415.362500000003</v>
      </c>
      <c r="C1717" s="3">
        <v>47086</v>
      </c>
      <c r="D1717" s="6">
        <v>0.36249999999999999</v>
      </c>
      <c r="E1717" s="6" t="str">
        <f t="shared" si="26"/>
        <v>No</v>
      </c>
      <c r="F1717" s="4">
        <v>47086</v>
      </c>
      <c r="G1717" t="s">
        <v>55</v>
      </c>
      <c r="H1717">
        <v>8</v>
      </c>
      <c r="I1717" t="s">
        <v>62</v>
      </c>
      <c r="J1717" t="s">
        <v>3462</v>
      </c>
      <c r="K1717" t="s">
        <v>30</v>
      </c>
      <c r="L1717">
        <v>54</v>
      </c>
      <c r="M1717" t="s">
        <v>77</v>
      </c>
      <c r="N1717" t="s">
        <v>20</v>
      </c>
      <c r="O1717" t="b">
        <v>0</v>
      </c>
      <c r="P1717" cm="1">
        <f t="array" ref="P1717">_xlfn.IFS(O1717=FALSE, 0, O1717=TRUE,1)</f>
        <v>0</v>
      </c>
      <c r="R1717">
        <v>42</v>
      </c>
      <c r="S1717">
        <v>0</v>
      </c>
    </row>
    <row r="1718" spans="1:19" x14ac:dyDescent="0.3">
      <c r="A1718" t="s">
        <v>3463</v>
      </c>
      <c r="B1718" s="1">
        <v>45388.827777777777</v>
      </c>
      <c r="C1718" s="3">
        <v>47087</v>
      </c>
      <c r="D1718" s="6">
        <v>0.82777777777777772</v>
      </c>
      <c r="E1718" s="6" t="str">
        <f t="shared" si="26"/>
        <v>No</v>
      </c>
      <c r="F1718" s="4">
        <v>47087</v>
      </c>
      <c r="G1718" t="s">
        <v>22</v>
      </c>
      <c r="H1718">
        <v>19</v>
      </c>
      <c r="I1718" t="s">
        <v>62</v>
      </c>
      <c r="J1718" t="s">
        <v>3464</v>
      </c>
      <c r="K1718" t="s">
        <v>30</v>
      </c>
      <c r="L1718">
        <v>28</v>
      </c>
      <c r="M1718" t="s">
        <v>77</v>
      </c>
      <c r="N1718" t="s">
        <v>20</v>
      </c>
      <c r="O1718" t="b">
        <v>0</v>
      </c>
      <c r="P1718" cm="1">
        <f t="array" ref="P1718">_xlfn.IFS(O1718=FALSE, 0, O1718=TRUE,1)</f>
        <v>0</v>
      </c>
      <c r="R1718">
        <v>57</v>
      </c>
      <c r="S1718">
        <v>0</v>
      </c>
    </row>
    <row r="1719" spans="1:19" x14ac:dyDescent="0.3">
      <c r="A1719" t="s">
        <v>3465</v>
      </c>
      <c r="B1719" s="1">
        <v>45482.743750000001</v>
      </c>
      <c r="C1719" s="3">
        <v>47088</v>
      </c>
      <c r="D1719" s="6">
        <v>0.74375000000000002</v>
      </c>
      <c r="E1719" s="6" t="str">
        <f t="shared" si="26"/>
        <v>No</v>
      </c>
      <c r="F1719" s="4">
        <v>47088</v>
      </c>
      <c r="G1719" t="s">
        <v>74</v>
      </c>
      <c r="H1719">
        <v>17</v>
      </c>
      <c r="I1719" t="s">
        <v>160</v>
      </c>
      <c r="J1719" t="s">
        <v>3466</v>
      </c>
      <c r="K1719" t="s">
        <v>30</v>
      </c>
      <c r="L1719">
        <v>41</v>
      </c>
      <c r="M1719" t="s">
        <v>77</v>
      </c>
      <c r="N1719" t="s">
        <v>20</v>
      </c>
      <c r="O1719" t="b">
        <v>0</v>
      </c>
      <c r="P1719" cm="1">
        <f t="array" ref="P1719">_xlfn.IFS(O1719=FALSE, 0, O1719=TRUE,1)</f>
        <v>0</v>
      </c>
      <c r="R1719">
        <v>36</v>
      </c>
      <c r="S1719">
        <v>0</v>
      </c>
    </row>
    <row r="1720" spans="1:19" x14ac:dyDescent="0.3">
      <c r="A1720" t="s">
        <v>3467</v>
      </c>
      <c r="B1720" s="1">
        <v>45431.506249999999</v>
      </c>
      <c r="C1720" s="3">
        <v>47089</v>
      </c>
      <c r="D1720" s="6">
        <v>0.50624999999999998</v>
      </c>
      <c r="E1720" s="6" t="str">
        <f t="shared" si="26"/>
        <v>No</v>
      </c>
      <c r="F1720" s="4">
        <v>47089</v>
      </c>
      <c r="G1720" t="s">
        <v>34</v>
      </c>
      <c r="H1720">
        <v>12</v>
      </c>
      <c r="I1720" t="s">
        <v>160</v>
      </c>
      <c r="J1720" t="s">
        <v>3468</v>
      </c>
      <c r="K1720" t="s">
        <v>30</v>
      </c>
      <c r="L1720">
        <v>40</v>
      </c>
      <c r="M1720" t="s">
        <v>77</v>
      </c>
      <c r="N1720" t="s">
        <v>20</v>
      </c>
      <c r="O1720" t="b">
        <v>0</v>
      </c>
      <c r="P1720" cm="1">
        <f t="array" ref="P1720">_xlfn.IFS(O1720=FALSE, 0, O1720=TRUE,1)</f>
        <v>0</v>
      </c>
      <c r="R1720">
        <v>49</v>
      </c>
      <c r="S1720">
        <v>0</v>
      </c>
    </row>
    <row r="1721" spans="1:19" x14ac:dyDescent="0.3">
      <c r="A1721" t="s">
        <v>3469</v>
      </c>
      <c r="B1721" s="1">
        <v>45517.679166666669</v>
      </c>
      <c r="C1721" s="3">
        <v>47090</v>
      </c>
      <c r="D1721" s="6">
        <v>0.6791666666666667</v>
      </c>
      <c r="E1721" s="6" t="str">
        <f t="shared" si="26"/>
        <v>Yes</v>
      </c>
      <c r="F1721" s="4">
        <v>47090</v>
      </c>
      <c r="G1721" t="s">
        <v>74</v>
      </c>
      <c r="H1721">
        <v>16</v>
      </c>
      <c r="I1721" t="s">
        <v>28</v>
      </c>
      <c r="J1721" t="s">
        <v>3470</v>
      </c>
      <c r="K1721" t="s">
        <v>30</v>
      </c>
      <c r="L1721">
        <v>19</v>
      </c>
      <c r="M1721" t="s">
        <v>77</v>
      </c>
      <c r="N1721" t="s">
        <v>20</v>
      </c>
      <c r="O1721" t="b">
        <v>0</v>
      </c>
      <c r="P1721" cm="1">
        <f t="array" ref="P1721">_xlfn.IFS(O1721=FALSE, 0, O1721=TRUE,1)</f>
        <v>0</v>
      </c>
      <c r="R1721">
        <v>27</v>
      </c>
      <c r="S1721">
        <v>0</v>
      </c>
    </row>
    <row r="1722" spans="1:19" x14ac:dyDescent="0.3">
      <c r="A1722" t="s">
        <v>3471</v>
      </c>
      <c r="B1722" s="1">
        <v>45125.547222222223</v>
      </c>
      <c r="C1722" s="3">
        <v>47091</v>
      </c>
      <c r="D1722" s="6">
        <v>0.54722222222222228</v>
      </c>
      <c r="E1722" s="6" t="str">
        <f t="shared" si="26"/>
        <v>No</v>
      </c>
      <c r="F1722" s="4">
        <v>47091</v>
      </c>
      <c r="G1722" t="s">
        <v>74</v>
      </c>
      <c r="H1722">
        <v>13</v>
      </c>
      <c r="I1722" t="s">
        <v>28</v>
      </c>
      <c r="J1722" t="s">
        <v>3472</v>
      </c>
      <c r="K1722" t="s">
        <v>30</v>
      </c>
      <c r="L1722">
        <v>3</v>
      </c>
      <c r="M1722" t="s">
        <v>77</v>
      </c>
      <c r="N1722" t="s">
        <v>20</v>
      </c>
      <c r="O1722" t="b">
        <v>0</v>
      </c>
      <c r="P1722" cm="1">
        <f t="array" ref="P1722">_xlfn.IFS(O1722=FALSE, 0, O1722=TRUE,1)</f>
        <v>0</v>
      </c>
      <c r="R1722">
        <v>33</v>
      </c>
      <c r="S1722">
        <v>0</v>
      </c>
    </row>
    <row r="1723" spans="1:19" x14ac:dyDescent="0.3">
      <c r="A1723" t="s">
        <v>3473</v>
      </c>
      <c r="B1723" s="1">
        <v>45403.720138888886</v>
      </c>
      <c r="C1723" s="3">
        <v>47092</v>
      </c>
      <c r="D1723" s="6">
        <v>0.72013888888888888</v>
      </c>
      <c r="E1723" s="6" t="str">
        <f t="shared" si="26"/>
        <v>No</v>
      </c>
      <c r="F1723" s="4">
        <v>47092</v>
      </c>
      <c r="G1723" t="s">
        <v>34</v>
      </c>
      <c r="H1723">
        <v>17</v>
      </c>
      <c r="I1723" t="s">
        <v>28</v>
      </c>
      <c r="J1723" t="s">
        <v>3474</v>
      </c>
      <c r="K1723" t="s">
        <v>30</v>
      </c>
      <c r="L1723">
        <v>25</v>
      </c>
      <c r="M1723" t="s">
        <v>77</v>
      </c>
      <c r="N1723" t="s">
        <v>20</v>
      </c>
      <c r="O1723" t="b">
        <v>0</v>
      </c>
      <c r="P1723" cm="1">
        <f t="array" ref="P1723">_xlfn.IFS(O1723=FALSE, 0, O1723=TRUE,1)</f>
        <v>0</v>
      </c>
      <c r="R1723">
        <v>36</v>
      </c>
      <c r="S1723">
        <v>0</v>
      </c>
    </row>
    <row r="1724" spans="1:19" x14ac:dyDescent="0.3">
      <c r="A1724" t="s">
        <v>3475</v>
      </c>
      <c r="B1724" s="1">
        <v>45494.080555555556</v>
      </c>
      <c r="C1724" s="3">
        <v>47093</v>
      </c>
      <c r="D1724" s="6">
        <v>8.0555555555555561E-2</v>
      </c>
      <c r="E1724" s="6" t="str">
        <f t="shared" si="26"/>
        <v>No</v>
      </c>
      <c r="F1724" s="4">
        <v>47093</v>
      </c>
      <c r="G1724" t="s">
        <v>34</v>
      </c>
      <c r="H1724">
        <v>1</v>
      </c>
      <c r="I1724" t="s">
        <v>28</v>
      </c>
      <c r="J1724" t="s">
        <v>3476</v>
      </c>
      <c r="K1724" t="s">
        <v>30</v>
      </c>
      <c r="L1724">
        <v>5</v>
      </c>
      <c r="M1724" t="s">
        <v>77</v>
      </c>
      <c r="N1724" t="s">
        <v>20</v>
      </c>
      <c r="O1724" t="b">
        <v>0</v>
      </c>
      <c r="P1724" cm="1">
        <f t="array" ref="P1724">_xlfn.IFS(O1724=FALSE, 0, O1724=TRUE,1)</f>
        <v>0</v>
      </c>
      <c r="R1724">
        <v>38</v>
      </c>
      <c r="S1724">
        <v>0</v>
      </c>
    </row>
    <row r="1725" spans="1:19" x14ac:dyDescent="0.3">
      <c r="A1725" t="s">
        <v>3477</v>
      </c>
      <c r="B1725" s="1">
        <v>45482.381944444445</v>
      </c>
      <c r="C1725" s="3">
        <v>47094</v>
      </c>
      <c r="D1725" s="6">
        <v>0.38194444444444442</v>
      </c>
      <c r="E1725" s="6" t="str">
        <f t="shared" si="26"/>
        <v>No</v>
      </c>
      <c r="F1725" s="4">
        <v>47094</v>
      </c>
      <c r="G1725" t="s">
        <v>74</v>
      </c>
      <c r="H1725">
        <v>9</v>
      </c>
      <c r="I1725" t="s">
        <v>28</v>
      </c>
      <c r="J1725" t="s">
        <v>3478</v>
      </c>
      <c r="K1725" t="s">
        <v>30</v>
      </c>
      <c r="L1725">
        <v>23</v>
      </c>
      <c r="M1725" t="s">
        <v>77</v>
      </c>
      <c r="N1725" t="s">
        <v>20</v>
      </c>
      <c r="O1725" t="b">
        <v>0</v>
      </c>
      <c r="P1725" cm="1">
        <f t="array" ref="P1725">_xlfn.IFS(O1725=FALSE, 0, O1725=TRUE,1)</f>
        <v>0</v>
      </c>
      <c r="R1725">
        <v>43</v>
      </c>
      <c r="S1725">
        <v>0</v>
      </c>
    </row>
    <row r="1726" spans="1:19" x14ac:dyDescent="0.3">
      <c r="A1726" t="s">
        <v>3479</v>
      </c>
      <c r="B1726" s="1">
        <v>45361.556250000001</v>
      </c>
      <c r="C1726" s="3">
        <v>47095</v>
      </c>
      <c r="D1726" s="6">
        <v>0.55625000000000002</v>
      </c>
      <c r="E1726" s="6" t="str">
        <f t="shared" si="26"/>
        <v>No</v>
      </c>
      <c r="F1726" s="4">
        <v>47095</v>
      </c>
      <c r="G1726" t="s">
        <v>34</v>
      </c>
      <c r="H1726">
        <v>13</v>
      </c>
      <c r="I1726" t="s">
        <v>58</v>
      </c>
      <c r="J1726" t="s">
        <v>3480</v>
      </c>
      <c r="K1726" t="s">
        <v>30</v>
      </c>
      <c r="L1726">
        <v>10</v>
      </c>
      <c r="M1726" t="s">
        <v>77</v>
      </c>
      <c r="N1726" t="s">
        <v>20</v>
      </c>
      <c r="O1726" t="b">
        <v>0</v>
      </c>
      <c r="P1726" cm="1">
        <f t="array" ref="P1726">_xlfn.IFS(O1726=FALSE, 0, O1726=TRUE,1)</f>
        <v>0</v>
      </c>
      <c r="R1726">
        <v>35</v>
      </c>
      <c r="S1726">
        <v>0</v>
      </c>
    </row>
    <row r="1727" spans="1:19" x14ac:dyDescent="0.3">
      <c r="A1727" t="s">
        <v>3481</v>
      </c>
      <c r="B1727" s="1">
        <v>45393.279861111114</v>
      </c>
      <c r="C1727" s="3">
        <v>47096</v>
      </c>
      <c r="D1727" s="6">
        <v>0.27986111111111112</v>
      </c>
      <c r="E1727" s="6" t="str">
        <f t="shared" si="26"/>
        <v>Yes</v>
      </c>
      <c r="F1727" s="4">
        <v>47096</v>
      </c>
      <c r="G1727" t="s">
        <v>27</v>
      </c>
      <c r="H1727">
        <v>6</v>
      </c>
      <c r="I1727" t="s">
        <v>65</v>
      </c>
      <c r="J1727" t="s">
        <v>3482</v>
      </c>
      <c r="K1727" t="s">
        <v>30</v>
      </c>
      <c r="L1727">
        <v>38</v>
      </c>
      <c r="M1727" t="s">
        <v>77</v>
      </c>
      <c r="N1727" t="s">
        <v>20</v>
      </c>
      <c r="O1727" t="b">
        <v>0</v>
      </c>
      <c r="P1727" cm="1">
        <f t="array" ref="P1727">_xlfn.IFS(O1727=FALSE, 0, O1727=TRUE,1)</f>
        <v>0</v>
      </c>
      <c r="R1727">
        <v>19</v>
      </c>
      <c r="S1727">
        <v>0</v>
      </c>
    </row>
    <row r="1728" spans="1:19" x14ac:dyDescent="0.3">
      <c r="A1728" t="s">
        <v>3483</v>
      </c>
      <c r="B1728" s="1">
        <v>45193.786111111112</v>
      </c>
      <c r="C1728" s="3">
        <v>47097</v>
      </c>
      <c r="D1728" s="6">
        <v>0.78611111111111109</v>
      </c>
      <c r="E1728" s="6" t="str">
        <f t="shared" si="26"/>
        <v>Yes</v>
      </c>
      <c r="F1728" s="4">
        <v>47097</v>
      </c>
      <c r="G1728" t="s">
        <v>34</v>
      </c>
      <c r="H1728">
        <v>18</v>
      </c>
      <c r="I1728" t="s">
        <v>65</v>
      </c>
      <c r="J1728" t="s">
        <v>3484</v>
      </c>
      <c r="K1728" t="s">
        <v>30</v>
      </c>
      <c r="L1728">
        <v>26</v>
      </c>
      <c r="M1728" t="s">
        <v>77</v>
      </c>
      <c r="N1728" t="s">
        <v>20</v>
      </c>
      <c r="O1728" t="b">
        <v>0</v>
      </c>
      <c r="P1728" cm="1">
        <f t="array" ref="P1728">_xlfn.IFS(O1728=FALSE, 0, O1728=TRUE,1)</f>
        <v>0</v>
      </c>
      <c r="R1728">
        <v>27</v>
      </c>
      <c r="S1728">
        <v>0</v>
      </c>
    </row>
    <row r="1729" spans="1:19" x14ac:dyDescent="0.3">
      <c r="A1729" t="s">
        <v>3485</v>
      </c>
      <c r="B1729" s="1">
        <v>45554.993055555555</v>
      </c>
      <c r="C1729" s="3">
        <v>47098</v>
      </c>
      <c r="D1729" s="6">
        <v>0.99305555555555558</v>
      </c>
      <c r="E1729" s="6" t="str">
        <f t="shared" si="26"/>
        <v>No</v>
      </c>
      <c r="F1729" s="4">
        <v>47098</v>
      </c>
      <c r="G1729" t="s">
        <v>27</v>
      </c>
      <c r="H1729">
        <v>23</v>
      </c>
      <c r="I1729" t="s">
        <v>65</v>
      </c>
      <c r="J1729" t="s">
        <v>3486</v>
      </c>
      <c r="K1729" t="s">
        <v>30</v>
      </c>
      <c r="L1729">
        <v>5</v>
      </c>
      <c r="M1729" t="s">
        <v>77</v>
      </c>
      <c r="N1729" t="s">
        <v>20</v>
      </c>
      <c r="O1729" t="b">
        <v>0</v>
      </c>
      <c r="P1729" cm="1">
        <f t="array" ref="P1729">_xlfn.IFS(O1729=FALSE, 0, O1729=TRUE,1)</f>
        <v>0</v>
      </c>
      <c r="R1729">
        <v>31</v>
      </c>
      <c r="S1729">
        <v>0</v>
      </c>
    </row>
    <row r="1730" spans="1:19" x14ac:dyDescent="0.3">
      <c r="A1730" t="s">
        <v>3487</v>
      </c>
      <c r="B1730" s="1">
        <v>45343.65</v>
      </c>
      <c r="C1730" s="3">
        <v>47099</v>
      </c>
      <c r="D1730" s="6">
        <v>0.65</v>
      </c>
      <c r="E1730" s="6" t="str">
        <f t="shared" si="26"/>
        <v>No</v>
      </c>
      <c r="F1730" s="4">
        <v>47099</v>
      </c>
      <c r="G1730" t="s">
        <v>15</v>
      </c>
      <c r="H1730">
        <v>15</v>
      </c>
      <c r="I1730" t="s">
        <v>65</v>
      </c>
      <c r="J1730" t="s">
        <v>3488</v>
      </c>
      <c r="K1730" t="s">
        <v>30</v>
      </c>
      <c r="L1730">
        <v>49</v>
      </c>
      <c r="M1730" t="s">
        <v>77</v>
      </c>
      <c r="N1730" t="s">
        <v>20</v>
      </c>
      <c r="O1730" t="b">
        <v>0</v>
      </c>
      <c r="P1730" cm="1">
        <f t="array" ref="P1730">_xlfn.IFS(O1730=FALSE, 0, O1730=TRUE,1)</f>
        <v>0</v>
      </c>
      <c r="R1730">
        <v>34</v>
      </c>
      <c r="S1730">
        <v>0</v>
      </c>
    </row>
    <row r="1731" spans="1:19" x14ac:dyDescent="0.3">
      <c r="A1731" t="s">
        <v>3489</v>
      </c>
      <c r="B1731" s="1">
        <v>45237.379861111112</v>
      </c>
      <c r="C1731" s="3">
        <v>47100</v>
      </c>
      <c r="D1731" s="6">
        <v>0.37986111111111109</v>
      </c>
      <c r="E1731" s="6" t="str">
        <f t="shared" ref="E1731:E1794" si="27">IF(R1731&lt;=30,"Yes","No")</f>
        <v>No</v>
      </c>
      <c r="F1731" s="4">
        <v>47100</v>
      </c>
      <c r="G1731" t="s">
        <v>74</v>
      </c>
      <c r="H1731">
        <v>9</v>
      </c>
      <c r="I1731" t="s">
        <v>65</v>
      </c>
      <c r="J1731" t="s">
        <v>3490</v>
      </c>
      <c r="K1731" t="s">
        <v>30</v>
      </c>
      <c r="L1731">
        <v>7</v>
      </c>
      <c r="M1731" t="s">
        <v>77</v>
      </c>
      <c r="N1731" t="s">
        <v>20</v>
      </c>
      <c r="O1731" t="b">
        <v>0</v>
      </c>
      <c r="P1731" cm="1">
        <f t="array" ref="P1731">_xlfn.IFS(O1731=FALSE, 0, O1731=TRUE,1)</f>
        <v>0</v>
      </c>
      <c r="R1731">
        <v>42</v>
      </c>
      <c r="S1731">
        <v>0</v>
      </c>
    </row>
    <row r="1732" spans="1:19" x14ac:dyDescent="0.3">
      <c r="A1732" t="s">
        <v>3491</v>
      </c>
      <c r="B1732" s="1">
        <v>45129.00277777778</v>
      </c>
      <c r="C1732" s="3">
        <v>47101</v>
      </c>
      <c r="D1732" s="6">
        <v>2.7777777777777779E-3</v>
      </c>
      <c r="E1732" s="6" t="str">
        <f t="shared" si="27"/>
        <v>No</v>
      </c>
      <c r="F1732" s="4">
        <v>47101</v>
      </c>
      <c r="G1732" t="s">
        <v>22</v>
      </c>
      <c r="H1732">
        <v>0</v>
      </c>
      <c r="I1732" t="s">
        <v>65</v>
      </c>
      <c r="J1732" t="s">
        <v>3492</v>
      </c>
      <c r="K1732" t="s">
        <v>30</v>
      </c>
      <c r="L1732">
        <v>79</v>
      </c>
      <c r="M1732" t="s">
        <v>77</v>
      </c>
      <c r="N1732" t="s">
        <v>20</v>
      </c>
      <c r="O1732" t="b">
        <v>0</v>
      </c>
      <c r="P1732" cm="1">
        <f t="array" ref="P1732">_xlfn.IFS(O1732=FALSE, 0, O1732=TRUE,1)</f>
        <v>0</v>
      </c>
      <c r="R1732">
        <v>44</v>
      </c>
      <c r="S1732">
        <v>0</v>
      </c>
    </row>
    <row r="1733" spans="1:19" x14ac:dyDescent="0.3">
      <c r="A1733" t="s">
        <v>3493</v>
      </c>
      <c r="B1733" s="1">
        <v>45056.396527777775</v>
      </c>
      <c r="C1733" s="3">
        <v>47102</v>
      </c>
      <c r="D1733" s="6">
        <v>0.39652777777777776</v>
      </c>
      <c r="E1733" s="6" t="str">
        <f t="shared" si="27"/>
        <v>No</v>
      </c>
      <c r="F1733" s="4">
        <v>47102</v>
      </c>
      <c r="G1733" t="s">
        <v>15</v>
      </c>
      <c r="H1733">
        <v>9</v>
      </c>
      <c r="I1733" t="s">
        <v>65</v>
      </c>
      <c r="J1733" t="s">
        <v>3494</v>
      </c>
      <c r="K1733" t="s">
        <v>30</v>
      </c>
      <c r="L1733">
        <v>71</v>
      </c>
      <c r="M1733" t="s">
        <v>77</v>
      </c>
      <c r="N1733" t="s">
        <v>20</v>
      </c>
      <c r="O1733" t="b">
        <v>0</v>
      </c>
      <c r="P1733" cm="1">
        <f t="array" ref="P1733">_xlfn.IFS(O1733=FALSE, 0, O1733=TRUE,1)</f>
        <v>0</v>
      </c>
      <c r="R1733">
        <v>46</v>
      </c>
      <c r="S1733">
        <v>1</v>
      </c>
    </row>
    <row r="1734" spans="1:19" x14ac:dyDescent="0.3">
      <c r="A1734" t="s">
        <v>3495</v>
      </c>
      <c r="B1734" s="1">
        <v>45595.224305555559</v>
      </c>
      <c r="C1734" s="3">
        <v>47103</v>
      </c>
      <c r="D1734" s="6">
        <v>0.22430555555555556</v>
      </c>
      <c r="E1734" s="6" t="str">
        <f t="shared" si="27"/>
        <v>No</v>
      </c>
      <c r="F1734" s="4">
        <v>47103</v>
      </c>
      <c r="G1734" t="s">
        <v>15</v>
      </c>
      <c r="H1734">
        <v>5</v>
      </c>
      <c r="I1734" t="s">
        <v>65</v>
      </c>
      <c r="J1734" t="s">
        <v>3496</v>
      </c>
      <c r="K1734" t="s">
        <v>30</v>
      </c>
      <c r="L1734">
        <v>48</v>
      </c>
      <c r="M1734" t="s">
        <v>77</v>
      </c>
      <c r="N1734" t="s">
        <v>20</v>
      </c>
      <c r="O1734" t="b">
        <v>0</v>
      </c>
      <c r="P1734" cm="1">
        <f t="array" ref="P1734">_xlfn.IFS(O1734=FALSE, 0, O1734=TRUE,1)</f>
        <v>0</v>
      </c>
      <c r="R1734">
        <v>47</v>
      </c>
      <c r="S1734">
        <v>0</v>
      </c>
    </row>
    <row r="1735" spans="1:19" x14ac:dyDescent="0.3">
      <c r="A1735" t="s">
        <v>3497</v>
      </c>
      <c r="B1735" s="1">
        <v>45480.719444444447</v>
      </c>
      <c r="C1735" s="3">
        <v>47104</v>
      </c>
      <c r="D1735" s="6">
        <v>0.71944444444444444</v>
      </c>
      <c r="E1735" s="6" t="str">
        <f t="shared" si="27"/>
        <v>Yes</v>
      </c>
      <c r="F1735" s="4">
        <v>47104</v>
      </c>
      <c r="G1735" t="s">
        <v>34</v>
      </c>
      <c r="H1735">
        <v>17</v>
      </c>
      <c r="I1735" t="s">
        <v>106</v>
      </c>
      <c r="J1735" t="s">
        <v>3498</v>
      </c>
      <c r="K1735" t="s">
        <v>30</v>
      </c>
      <c r="L1735">
        <v>58</v>
      </c>
      <c r="M1735" t="s">
        <v>77</v>
      </c>
      <c r="N1735" t="s">
        <v>20</v>
      </c>
      <c r="O1735" t="b">
        <v>0</v>
      </c>
      <c r="P1735" cm="1">
        <f t="array" ref="P1735">_xlfn.IFS(O1735=FALSE, 0, O1735=TRUE,1)</f>
        <v>0</v>
      </c>
      <c r="R1735">
        <v>16</v>
      </c>
      <c r="S1735">
        <v>0</v>
      </c>
    </row>
    <row r="1736" spans="1:19" x14ac:dyDescent="0.3">
      <c r="A1736" t="s">
        <v>3499</v>
      </c>
      <c r="B1736" s="1">
        <v>45148.045138888891</v>
      </c>
      <c r="C1736" s="3">
        <v>47105</v>
      </c>
      <c r="D1736" s="6">
        <v>4.5138888888888888E-2</v>
      </c>
      <c r="E1736" s="6" t="str">
        <f t="shared" si="27"/>
        <v>No</v>
      </c>
      <c r="F1736" s="4">
        <v>47105</v>
      </c>
      <c r="G1736" t="s">
        <v>27</v>
      </c>
      <c r="H1736">
        <v>1</v>
      </c>
      <c r="I1736" t="s">
        <v>106</v>
      </c>
      <c r="J1736" t="s">
        <v>3500</v>
      </c>
      <c r="K1736" t="s">
        <v>30</v>
      </c>
      <c r="L1736">
        <v>26</v>
      </c>
      <c r="M1736" t="s">
        <v>77</v>
      </c>
      <c r="N1736" t="s">
        <v>20</v>
      </c>
      <c r="O1736" t="b">
        <v>0</v>
      </c>
      <c r="P1736" cm="1">
        <f t="array" ref="P1736">_xlfn.IFS(O1736=FALSE, 0, O1736=TRUE,1)</f>
        <v>0</v>
      </c>
      <c r="R1736">
        <v>31</v>
      </c>
      <c r="S1736">
        <v>0</v>
      </c>
    </row>
    <row r="1737" spans="1:19" x14ac:dyDescent="0.3">
      <c r="A1737" t="s">
        <v>3501</v>
      </c>
      <c r="B1737" s="1">
        <v>45195.81527777778</v>
      </c>
      <c r="C1737" s="3">
        <v>47106</v>
      </c>
      <c r="D1737" s="6">
        <v>0.81527777777777777</v>
      </c>
      <c r="E1737" s="6" t="str">
        <f t="shared" si="27"/>
        <v>No</v>
      </c>
      <c r="F1737" s="4">
        <v>47106</v>
      </c>
      <c r="G1737" t="s">
        <v>74</v>
      </c>
      <c r="H1737">
        <v>19</v>
      </c>
      <c r="I1737" t="s">
        <v>106</v>
      </c>
      <c r="J1737" t="s">
        <v>3502</v>
      </c>
      <c r="K1737" t="s">
        <v>30</v>
      </c>
      <c r="L1737">
        <v>6</v>
      </c>
      <c r="M1737" t="s">
        <v>77</v>
      </c>
      <c r="N1737" t="s">
        <v>20</v>
      </c>
      <c r="O1737" t="b">
        <v>0</v>
      </c>
      <c r="P1737" cm="1">
        <f t="array" ref="P1737">_xlfn.IFS(O1737=FALSE, 0, O1737=TRUE,1)</f>
        <v>0</v>
      </c>
      <c r="R1737">
        <v>32</v>
      </c>
      <c r="S1737">
        <v>0</v>
      </c>
    </row>
    <row r="1738" spans="1:19" x14ac:dyDescent="0.3">
      <c r="A1738" t="s">
        <v>3503</v>
      </c>
      <c r="B1738" s="1">
        <v>45511.482638888891</v>
      </c>
      <c r="C1738" s="3">
        <v>47107</v>
      </c>
      <c r="D1738" s="6">
        <v>0.4826388888888889</v>
      </c>
      <c r="E1738" s="6" t="str">
        <f t="shared" si="27"/>
        <v>No</v>
      </c>
      <c r="F1738" s="4">
        <v>47107</v>
      </c>
      <c r="G1738" t="s">
        <v>15</v>
      </c>
      <c r="H1738">
        <v>11</v>
      </c>
      <c r="I1738" t="s">
        <v>106</v>
      </c>
      <c r="J1738" t="s">
        <v>3504</v>
      </c>
      <c r="K1738" t="s">
        <v>30</v>
      </c>
      <c r="L1738">
        <v>16</v>
      </c>
      <c r="M1738" t="s">
        <v>77</v>
      </c>
      <c r="N1738" t="s">
        <v>20</v>
      </c>
      <c r="O1738" t="b">
        <v>0</v>
      </c>
      <c r="P1738" cm="1">
        <f t="array" ref="P1738">_xlfn.IFS(O1738=FALSE, 0, O1738=TRUE,1)</f>
        <v>0</v>
      </c>
      <c r="R1738">
        <v>47</v>
      </c>
      <c r="S1738">
        <v>0</v>
      </c>
    </row>
    <row r="1739" spans="1:19" x14ac:dyDescent="0.3">
      <c r="A1739" t="s">
        <v>3505</v>
      </c>
      <c r="B1739" s="1">
        <v>45412.681944444441</v>
      </c>
      <c r="C1739" s="3">
        <v>47108</v>
      </c>
      <c r="D1739" s="6">
        <v>0.68194444444444446</v>
      </c>
      <c r="E1739" s="6" t="str">
        <f t="shared" si="27"/>
        <v>No</v>
      </c>
      <c r="F1739" s="4">
        <v>47108</v>
      </c>
      <c r="G1739" t="s">
        <v>74</v>
      </c>
      <c r="H1739">
        <v>16</v>
      </c>
      <c r="I1739" t="s">
        <v>106</v>
      </c>
      <c r="J1739" t="s">
        <v>3506</v>
      </c>
      <c r="K1739" t="s">
        <v>30</v>
      </c>
      <c r="L1739">
        <v>45</v>
      </c>
      <c r="M1739" t="s">
        <v>77</v>
      </c>
      <c r="N1739" t="s">
        <v>20</v>
      </c>
      <c r="O1739" t="b">
        <v>0</v>
      </c>
      <c r="P1739" cm="1">
        <f t="array" ref="P1739">_xlfn.IFS(O1739=FALSE, 0, O1739=TRUE,1)</f>
        <v>0</v>
      </c>
      <c r="R1739">
        <v>56</v>
      </c>
      <c r="S1739">
        <v>0</v>
      </c>
    </row>
    <row r="1740" spans="1:19" x14ac:dyDescent="0.3">
      <c r="A1740" t="s">
        <v>3507</v>
      </c>
      <c r="B1740" s="1">
        <v>45055.231944444444</v>
      </c>
      <c r="C1740" s="3">
        <v>47109</v>
      </c>
      <c r="D1740" s="6">
        <v>0.23194444444444445</v>
      </c>
      <c r="E1740" s="6" t="str">
        <f t="shared" si="27"/>
        <v>Yes</v>
      </c>
      <c r="F1740" s="4">
        <v>47109</v>
      </c>
      <c r="G1740" t="s">
        <v>74</v>
      </c>
      <c r="H1740">
        <v>5</v>
      </c>
      <c r="I1740" t="s">
        <v>91</v>
      </c>
      <c r="J1740" t="s">
        <v>1930</v>
      </c>
      <c r="K1740" t="s">
        <v>30</v>
      </c>
      <c r="L1740">
        <v>50</v>
      </c>
      <c r="M1740" t="s">
        <v>77</v>
      </c>
      <c r="N1740" t="s">
        <v>20</v>
      </c>
      <c r="O1740" t="b">
        <v>0</v>
      </c>
      <c r="P1740" cm="1">
        <f t="array" ref="P1740">_xlfn.IFS(O1740=FALSE, 0, O1740=TRUE,1)</f>
        <v>0</v>
      </c>
      <c r="R1740">
        <v>14</v>
      </c>
      <c r="S1740">
        <v>1</v>
      </c>
    </row>
    <row r="1741" spans="1:19" x14ac:dyDescent="0.3">
      <c r="A1741" t="s">
        <v>3508</v>
      </c>
      <c r="B1741" s="1">
        <v>45427.925000000003</v>
      </c>
      <c r="C1741" s="3">
        <v>47110</v>
      </c>
      <c r="D1741" s="6">
        <v>0.92500000000000004</v>
      </c>
      <c r="E1741" s="6" t="str">
        <f t="shared" si="27"/>
        <v>No</v>
      </c>
      <c r="F1741" s="4">
        <v>47110</v>
      </c>
      <c r="G1741" t="s">
        <v>15</v>
      </c>
      <c r="H1741">
        <v>22</v>
      </c>
      <c r="I1741" t="s">
        <v>91</v>
      </c>
      <c r="J1741" t="s">
        <v>3509</v>
      </c>
      <c r="K1741" t="s">
        <v>30</v>
      </c>
      <c r="L1741">
        <v>35</v>
      </c>
      <c r="M1741" t="s">
        <v>77</v>
      </c>
      <c r="N1741" t="s">
        <v>20</v>
      </c>
      <c r="O1741" t="b">
        <v>0</v>
      </c>
      <c r="P1741" cm="1">
        <f t="array" ref="P1741">_xlfn.IFS(O1741=FALSE, 0, O1741=TRUE,1)</f>
        <v>0</v>
      </c>
      <c r="R1741">
        <v>38</v>
      </c>
      <c r="S1741">
        <v>0</v>
      </c>
    </row>
    <row r="1742" spans="1:19" x14ac:dyDescent="0.3">
      <c r="A1742" t="s">
        <v>3510</v>
      </c>
      <c r="B1742" s="1">
        <v>45490.570833333331</v>
      </c>
      <c r="C1742" s="3">
        <v>47111</v>
      </c>
      <c r="D1742" s="6">
        <v>0.5708333333333333</v>
      </c>
      <c r="E1742" s="6" t="str">
        <f t="shared" si="27"/>
        <v>No</v>
      </c>
      <c r="F1742" s="4">
        <v>47111</v>
      </c>
      <c r="G1742" t="s">
        <v>15</v>
      </c>
      <c r="H1742">
        <v>13</v>
      </c>
      <c r="I1742" t="s">
        <v>91</v>
      </c>
      <c r="J1742" t="s">
        <v>3511</v>
      </c>
      <c r="K1742" t="s">
        <v>30</v>
      </c>
      <c r="L1742">
        <v>54</v>
      </c>
      <c r="M1742" t="s">
        <v>77</v>
      </c>
      <c r="N1742" t="s">
        <v>20</v>
      </c>
      <c r="O1742" t="b">
        <v>0</v>
      </c>
      <c r="P1742" cm="1">
        <f t="array" ref="P1742">_xlfn.IFS(O1742=FALSE, 0, O1742=TRUE,1)</f>
        <v>0</v>
      </c>
      <c r="R1742">
        <v>56</v>
      </c>
      <c r="S1742">
        <v>0</v>
      </c>
    </row>
    <row r="1743" spans="1:19" x14ac:dyDescent="0.3">
      <c r="A1743" t="s">
        <v>3512</v>
      </c>
      <c r="B1743" s="1">
        <v>45424.259722222225</v>
      </c>
      <c r="C1743" s="3">
        <v>47112</v>
      </c>
      <c r="D1743" s="6">
        <v>0.25972222222222224</v>
      </c>
      <c r="E1743" s="6" t="str">
        <f t="shared" si="27"/>
        <v>No</v>
      </c>
      <c r="F1743" s="4">
        <v>47112</v>
      </c>
      <c r="G1743" t="s">
        <v>34</v>
      </c>
      <c r="H1743">
        <v>6</v>
      </c>
      <c r="I1743" t="s">
        <v>91</v>
      </c>
      <c r="J1743" t="s">
        <v>3513</v>
      </c>
      <c r="K1743" t="s">
        <v>30</v>
      </c>
      <c r="L1743">
        <v>49</v>
      </c>
      <c r="M1743" t="s">
        <v>77</v>
      </c>
      <c r="N1743" t="s">
        <v>20</v>
      </c>
      <c r="O1743" t="b">
        <v>0</v>
      </c>
      <c r="P1743" cm="1">
        <f t="array" ref="P1743">_xlfn.IFS(O1743=FALSE, 0, O1743=TRUE,1)</f>
        <v>0</v>
      </c>
      <c r="R1743">
        <v>59</v>
      </c>
      <c r="S1743">
        <v>0</v>
      </c>
    </row>
    <row r="1744" spans="1:19" x14ac:dyDescent="0.3">
      <c r="A1744" t="s">
        <v>3514</v>
      </c>
      <c r="B1744" s="1">
        <v>45118.001388888886</v>
      </c>
      <c r="C1744" s="3">
        <v>47113</v>
      </c>
      <c r="D1744" s="6">
        <v>1.3888888888888889E-3</v>
      </c>
      <c r="E1744" s="6" t="str">
        <f t="shared" si="27"/>
        <v>Yes</v>
      </c>
      <c r="F1744" s="4">
        <v>47113</v>
      </c>
      <c r="G1744" t="s">
        <v>74</v>
      </c>
      <c r="H1744">
        <v>0</v>
      </c>
      <c r="I1744" t="s">
        <v>35</v>
      </c>
      <c r="J1744" t="s">
        <v>3515</v>
      </c>
      <c r="K1744" t="s">
        <v>30</v>
      </c>
      <c r="L1744">
        <v>32</v>
      </c>
      <c r="M1744" t="s">
        <v>77</v>
      </c>
      <c r="N1744" t="s">
        <v>20</v>
      </c>
      <c r="O1744" t="b">
        <v>0</v>
      </c>
      <c r="P1744" cm="1">
        <f t="array" ref="P1744">_xlfn.IFS(O1744=FALSE, 0, O1744=TRUE,1)</f>
        <v>0</v>
      </c>
      <c r="R1744">
        <v>29</v>
      </c>
      <c r="S1744">
        <v>0</v>
      </c>
    </row>
    <row r="1745" spans="1:19" x14ac:dyDescent="0.3">
      <c r="A1745" t="s">
        <v>3516</v>
      </c>
      <c r="B1745" s="1">
        <v>45548.615972222222</v>
      </c>
      <c r="C1745" s="3">
        <v>47114</v>
      </c>
      <c r="D1745" s="6">
        <v>0.61597222222222225</v>
      </c>
      <c r="E1745" s="6" t="str">
        <f t="shared" si="27"/>
        <v>No</v>
      </c>
      <c r="F1745" s="4">
        <v>47114</v>
      </c>
      <c r="G1745" t="s">
        <v>55</v>
      </c>
      <c r="H1745">
        <v>14</v>
      </c>
      <c r="I1745" t="s">
        <v>35</v>
      </c>
      <c r="J1745" t="s">
        <v>3517</v>
      </c>
      <c r="K1745" t="s">
        <v>30</v>
      </c>
      <c r="L1745">
        <v>69</v>
      </c>
      <c r="M1745" t="s">
        <v>77</v>
      </c>
      <c r="N1745" t="s">
        <v>20</v>
      </c>
      <c r="O1745" t="b">
        <v>0</v>
      </c>
      <c r="P1745" cm="1">
        <f t="array" ref="P1745">_xlfn.IFS(O1745=FALSE, 0, O1745=TRUE,1)</f>
        <v>0</v>
      </c>
      <c r="R1745">
        <v>33</v>
      </c>
      <c r="S1745">
        <v>0</v>
      </c>
    </row>
    <row r="1746" spans="1:19" x14ac:dyDescent="0.3">
      <c r="A1746" t="s">
        <v>3518</v>
      </c>
      <c r="B1746" s="1">
        <v>45125.384722222225</v>
      </c>
      <c r="C1746" s="3">
        <v>47115</v>
      </c>
      <c r="D1746" s="6">
        <v>0.38472222222222224</v>
      </c>
      <c r="E1746" s="6" t="str">
        <f t="shared" si="27"/>
        <v>No</v>
      </c>
      <c r="F1746" s="4">
        <v>47115</v>
      </c>
      <c r="G1746" t="s">
        <v>74</v>
      </c>
      <c r="H1746">
        <v>9</v>
      </c>
      <c r="I1746" t="s">
        <v>35</v>
      </c>
      <c r="J1746" t="s">
        <v>3519</v>
      </c>
      <c r="K1746" t="s">
        <v>30</v>
      </c>
      <c r="L1746">
        <v>56</v>
      </c>
      <c r="M1746" t="s">
        <v>77</v>
      </c>
      <c r="N1746" t="s">
        <v>20</v>
      </c>
      <c r="O1746" t="b">
        <v>0</v>
      </c>
      <c r="P1746" cm="1">
        <f t="array" ref="P1746">_xlfn.IFS(O1746=FALSE, 0, O1746=TRUE,1)</f>
        <v>0</v>
      </c>
      <c r="R1746">
        <v>51</v>
      </c>
      <c r="S1746">
        <v>0</v>
      </c>
    </row>
    <row r="1747" spans="1:19" x14ac:dyDescent="0.3">
      <c r="A1747" t="s">
        <v>3520</v>
      </c>
      <c r="B1747" s="1">
        <v>45049.916666666664</v>
      </c>
      <c r="C1747" s="3">
        <v>47116</v>
      </c>
      <c r="D1747" s="6">
        <v>0.91666666666666663</v>
      </c>
      <c r="E1747" s="6" t="str">
        <f t="shared" si="27"/>
        <v>No</v>
      </c>
      <c r="F1747" s="4">
        <v>47116</v>
      </c>
      <c r="G1747" t="s">
        <v>15</v>
      </c>
      <c r="H1747">
        <v>22</v>
      </c>
      <c r="I1747" t="s">
        <v>35</v>
      </c>
      <c r="J1747" t="s">
        <v>3521</v>
      </c>
      <c r="K1747" t="s">
        <v>30</v>
      </c>
      <c r="L1747">
        <v>48</v>
      </c>
      <c r="M1747" t="s">
        <v>77</v>
      </c>
      <c r="N1747" t="s">
        <v>20</v>
      </c>
      <c r="O1747" t="b">
        <v>0</v>
      </c>
      <c r="P1747" cm="1">
        <f t="array" ref="P1747">_xlfn.IFS(O1747=FALSE, 0, O1747=TRUE,1)</f>
        <v>0</v>
      </c>
      <c r="R1747">
        <v>53</v>
      </c>
      <c r="S1747">
        <v>1</v>
      </c>
    </row>
    <row r="1748" spans="1:19" x14ac:dyDescent="0.3">
      <c r="A1748" t="s">
        <v>3522</v>
      </c>
      <c r="B1748" s="1">
        <v>45467.717361111114</v>
      </c>
      <c r="C1748" s="3">
        <v>47117</v>
      </c>
      <c r="D1748" s="6">
        <v>0.71736111111111112</v>
      </c>
      <c r="E1748" s="6" t="str">
        <f t="shared" si="27"/>
        <v>No</v>
      </c>
      <c r="F1748" s="4">
        <v>47117</v>
      </c>
      <c r="G1748" t="s">
        <v>51</v>
      </c>
      <c r="H1748">
        <v>17</v>
      </c>
      <c r="I1748" t="s">
        <v>228</v>
      </c>
      <c r="J1748" t="s">
        <v>3523</v>
      </c>
      <c r="K1748" t="s">
        <v>30</v>
      </c>
      <c r="L1748">
        <v>62</v>
      </c>
      <c r="M1748" t="s">
        <v>77</v>
      </c>
      <c r="N1748" t="s">
        <v>20</v>
      </c>
      <c r="O1748" t="b">
        <v>0</v>
      </c>
      <c r="P1748" cm="1">
        <f t="array" ref="P1748">_xlfn.IFS(O1748=FALSE, 0, O1748=TRUE,1)</f>
        <v>0</v>
      </c>
      <c r="R1748">
        <v>48</v>
      </c>
      <c r="S1748">
        <v>0</v>
      </c>
    </row>
    <row r="1749" spans="1:19" x14ac:dyDescent="0.3">
      <c r="A1749" t="s">
        <v>3524</v>
      </c>
      <c r="B1749" s="1">
        <v>45160.161805555559</v>
      </c>
      <c r="C1749" s="3">
        <v>47118</v>
      </c>
      <c r="D1749" s="6">
        <v>0.16180555555555556</v>
      </c>
      <c r="E1749" s="6" t="str">
        <f t="shared" si="27"/>
        <v>Yes</v>
      </c>
      <c r="F1749" s="4">
        <v>47118</v>
      </c>
      <c r="G1749" t="s">
        <v>74</v>
      </c>
      <c r="H1749">
        <v>3</v>
      </c>
      <c r="I1749" t="s">
        <v>85</v>
      </c>
      <c r="J1749" t="s">
        <v>3525</v>
      </c>
      <c r="K1749" t="s">
        <v>30</v>
      </c>
      <c r="L1749">
        <v>18</v>
      </c>
      <c r="M1749" t="s">
        <v>77</v>
      </c>
      <c r="N1749" t="s">
        <v>20</v>
      </c>
      <c r="O1749" t="b">
        <v>0</v>
      </c>
      <c r="P1749" cm="1">
        <f t="array" ref="P1749">_xlfn.IFS(O1749=FALSE, 0, O1749=TRUE,1)</f>
        <v>0</v>
      </c>
      <c r="R1749">
        <v>10</v>
      </c>
      <c r="S1749">
        <v>0</v>
      </c>
    </row>
    <row r="1750" spans="1:19" x14ac:dyDescent="0.3">
      <c r="A1750" t="s">
        <v>3526</v>
      </c>
      <c r="B1750" s="1">
        <v>45507.064583333333</v>
      </c>
      <c r="C1750" s="3">
        <v>47119</v>
      </c>
      <c r="D1750" s="6">
        <v>6.458333333333334E-2</v>
      </c>
      <c r="E1750" s="6" t="str">
        <f t="shared" si="27"/>
        <v>Yes</v>
      </c>
      <c r="F1750" s="4">
        <v>47119</v>
      </c>
      <c r="G1750" t="s">
        <v>22</v>
      </c>
      <c r="H1750">
        <v>1</v>
      </c>
      <c r="I1750" t="s">
        <v>85</v>
      </c>
      <c r="J1750" t="s">
        <v>3527</v>
      </c>
      <c r="K1750" t="s">
        <v>30</v>
      </c>
      <c r="L1750">
        <v>66</v>
      </c>
      <c r="M1750" t="s">
        <v>77</v>
      </c>
      <c r="N1750" t="s">
        <v>20</v>
      </c>
      <c r="O1750" t="b">
        <v>0</v>
      </c>
      <c r="P1750" cm="1">
        <f t="array" ref="P1750">_xlfn.IFS(O1750=FALSE, 0, O1750=TRUE,1)</f>
        <v>0</v>
      </c>
      <c r="R1750">
        <v>11</v>
      </c>
      <c r="S1750">
        <v>0</v>
      </c>
    </row>
    <row r="1751" spans="1:19" x14ac:dyDescent="0.3">
      <c r="A1751" t="s">
        <v>3528</v>
      </c>
      <c r="B1751" s="1">
        <v>45147.236805555556</v>
      </c>
      <c r="C1751" s="3">
        <v>47120</v>
      </c>
      <c r="D1751" s="6">
        <v>0.23680555555555555</v>
      </c>
      <c r="E1751" s="6" t="str">
        <f t="shared" si="27"/>
        <v>Yes</v>
      </c>
      <c r="F1751" s="4">
        <v>47120</v>
      </c>
      <c r="G1751" t="s">
        <v>15</v>
      </c>
      <c r="H1751">
        <v>5</v>
      </c>
      <c r="I1751" t="s">
        <v>85</v>
      </c>
      <c r="J1751" t="s">
        <v>3529</v>
      </c>
      <c r="K1751" t="s">
        <v>30</v>
      </c>
      <c r="L1751">
        <v>39</v>
      </c>
      <c r="M1751" t="s">
        <v>77</v>
      </c>
      <c r="N1751" t="s">
        <v>20</v>
      </c>
      <c r="O1751" t="b">
        <v>0</v>
      </c>
      <c r="P1751" cm="1">
        <f t="array" ref="P1751">_xlfn.IFS(O1751=FALSE, 0, O1751=TRUE,1)</f>
        <v>0</v>
      </c>
      <c r="R1751">
        <v>23</v>
      </c>
      <c r="S1751">
        <v>0</v>
      </c>
    </row>
    <row r="1752" spans="1:19" x14ac:dyDescent="0.3">
      <c r="A1752" t="s">
        <v>3530</v>
      </c>
      <c r="B1752" s="1">
        <v>45520.686805555553</v>
      </c>
      <c r="C1752" s="3">
        <v>47121</v>
      </c>
      <c r="D1752" s="6">
        <v>0.68680555555555556</v>
      </c>
      <c r="E1752" s="6" t="str">
        <f t="shared" si="27"/>
        <v>No</v>
      </c>
      <c r="F1752" s="4">
        <v>47121</v>
      </c>
      <c r="G1752" t="s">
        <v>55</v>
      </c>
      <c r="H1752">
        <v>16</v>
      </c>
      <c r="I1752" t="s">
        <v>85</v>
      </c>
      <c r="J1752" t="s">
        <v>3531</v>
      </c>
      <c r="K1752" t="s">
        <v>30</v>
      </c>
      <c r="L1752">
        <v>2</v>
      </c>
      <c r="M1752" t="s">
        <v>77</v>
      </c>
      <c r="N1752" t="s">
        <v>20</v>
      </c>
      <c r="O1752" t="b">
        <v>0</v>
      </c>
      <c r="P1752" cm="1">
        <f t="array" ref="P1752">_xlfn.IFS(O1752=FALSE, 0, O1752=TRUE,1)</f>
        <v>0</v>
      </c>
      <c r="R1752">
        <v>33</v>
      </c>
      <c r="S1752">
        <v>0</v>
      </c>
    </row>
    <row r="1753" spans="1:19" x14ac:dyDescent="0.3">
      <c r="A1753" t="s">
        <v>3532</v>
      </c>
      <c r="B1753" s="1">
        <v>45578.040277777778</v>
      </c>
      <c r="C1753" s="3">
        <v>47122</v>
      </c>
      <c r="D1753" s="6">
        <v>4.027777777777778E-2</v>
      </c>
      <c r="E1753" s="6" t="str">
        <f t="shared" si="27"/>
        <v>No</v>
      </c>
      <c r="F1753" s="4">
        <v>47122</v>
      </c>
      <c r="G1753" t="s">
        <v>34</v>
      </c>
      <c r="H1753">
        <v>0</v>
      </c>
      <c r="I1753" t="s">
        <v>85</v>
      </c>
      <c r="J1753" t="s">
        <v>3533</v>
      </c>
      <c r="K1753" t="s">
        <v>30</v>
      </c>
      <c r="L1753">
        <v>6</v>
      </c>
      <c r="M1753" t="s">
        <v>77</v>
      </c>
      <c r="N1753" t="s">
        <v>20</v>
      </c>
      <c r="O1753" t="b">
        <v>0</v>
      </c>
      <c r="P1753" cm="1">
        <f t="array" ref="P1753">_xlfn.IFS(O1753=FALSE, 0, O1753=TRUE,1)</f>
        <v>0</v>
      </c>
      <c r="R1753">
        <v>38</v>
      </c>
      <c r="S1753">
        <v>0</v>
      </c>
    </row>
    <row r="1754" spans="1:19" x14ac:dyDescent="0.3">
      <c r="A1754" t="s">
        <v>3534</v>
      </c>
      <c r="B1754" s="1">
        <v>45547.767361111109</v>
      </c>
      <c r="C1754" s="3">
        <v>47123</v>
      </c>
      <c r="D1754" s="6">
        <v>0.76736111111111116</v>
      </c>
      <c r="E1754" s="6" t="str">
        <f t="shared" si="27"/>
        <v>No</v>
      </c>
      <c r="F1754" s="4">
        <v>47123</v>
      </c>
      <c r="G1754" t="s">
        <v>27</v>
      </c>
      <c r="H1754">
        <v>18</v>
      </c>
      <c r="I1754" t="s">
        <v>85</v>
      </c>
      <c r="J1754" t="s">
        <v>3535</v>
      </c>
      <c r="K1754" t="s">
        <v>30</v>
      </c>
      <c r="L1754">
        <v>50</v>
      </c>
      <c r="M1754" t="s">
        <v>77</v>
      </c>
      <c r="N1754" t="s">
        <v>20</v>
      </c>
      <c r="O1754" t="b">
        <v>0</v>
      </c>
      <c r="P1754" cm="1">
        <f t="array" ref="P1754">_xlfn.IFS(O1754=FALSE, 0, O1754=TRUE,1)</f>
        <v>0</v>
      </c>
      <c r="R1754">
        <v>41</v>
      </c>
      <c r="S1754">
        <v>0</v>
      </c>
    </row>
    <row r="1755" spans="1:19" x14ac:dyDescent="0.3">
      <c r="A1755" t="s">
        <v>3536</v>
      </c>
      <c r="B1755" s="1">
        <v>45101.486805555556</v>
      </c>
      <c r="C1755" s="3">
        <v>47124</v>
      </c>
      <c r="D1755" s="6">
        <v>0.48680555555555555</v>
      </c>
      <c r="E1755" s="6" t="str">
        <f t="shared" si="27"/>
        <v>No</v>
      </c>
      <c r="F1755" s="4">
        <v>47124</v>
      </c>
      <c r="G1755" t="s">
        <v>22</v>
      </c>
      <c r="H1755">
        <v>11</v>
      </c>
      <c r="I1755" t="s">
        <v>85</v>
      </c>
      <c r="J1755" t="s">
        <v>3537</v>
      </c>
      <c r="K1755" t="s">
        <v>30</v>
      </c>
      <c r="L1755">
        <v>8</v>
      </c>
      <c r="M1755" t="s">
        <v>77</v>
      </c>
      <c r="N1755" t="s">
        <v>20</v>
      </c>
      <c r="O1755" t="b">
        <v>0</v>
      </c>
      <c r="P1755" cm="1">
        <f t="array" ref="P1755">_xlfn.IFS(O1755=FALSE, 0, O1755=TRUE,1)</f>
        <v>0</v>
      </c>
      <c r="R1755">
        <v>42</v>
      </c>
      <c r="S1755">
        <v>0</v>
      </c>
    </row>
    <row r="1756" spans="1:19" x14ac:dyDescent="0.3">
      <c r="A1756" t="s">
        <v>3538</v>
      </c>
      <c r="B1756" s="1">
        <v>45414.544444444444</v>
      </c>
      <c r="C1756" s="3">
        <v>47125</v>
      </c>
      <c r="D1756" s="6">
        <v>0.5444444444444444</v>
      </c>
      <c r="E1756" s="6" t="str">
        <f t="shared" si="27"/>
        <v>No</v>
      </c>
      <c r="F1756" s="4">
        <v>47125</v>
      </c>
      <c r="G1756" t="s">
        <v>27</v>
      </c>
      <c r="H1756">
        <v>13</v>
      </c>
      <c r="I1756" t="s">
        <v>85</v>
      </c>
      <c r="J1756" t="s">
        <v>3539</v>
      </c>
      <c r="K1756" t="s">
        <v>30</v>
      </c>
      <c r="L1756">
        <v>25</v>
      </c>
      <c r="M1756" t="s">
        <v>77</v>
      </c>
      <c r="N1756" t="s">
        <v>20</v>
      </c>
      <c r="O1756" t="b">
        <v>0</v>
      </c>
      <c r="P1756" cm="1">
        <f t="array" ref="P1756">_xlfn.IFS(O1756=FALSE, 0, O1756=TRUE,1)</f>
        <v>0</v>
      </c>
      <c r="R1756">
        <v>42</v>
      </c>
      <c r="S1756">
        <v>0</v>
      </c>
    </row>
    <row r="1757" spans="1:19" x14ac:dyDescent="0.3">
      <c r="A1757" t="s">
        <v>3540</v>
      </c>
      <c r="B1757" s="1">
        <v>45353.974305555559</v>
      </c>
      <c r="C1757" s="3">
        <v>47126</v>
      </c>
      <c r="D1757" s="6">
        <v>0.97430555555555554</v>
      </c>
      <c r="E1757" s="6" t="str">
        <f t="shared" si="27"/>
        <v>No</v>
      </c>
      <c r="F1757" s="4">
        <v>47126</v>
      </c>
      <c r="G1757" t="s">
        <v>22</v>
      </c>
      <c r="H1757">
        <v>23</v>
      </c>
      <c r="I1757" t="s">
        <v>85</v>
      </c>
      <c r="J1757" t="s">
        <v>3541</v>
      </c>
      <c r="K1757" t="s">
        <v>30</v>
      </c>
      <c r="L1757">
        <v>34</v>
      </c>
      <c r="M1757" t="s">
        <v>77</v>
      </c>
      <c r="N1757" t="s">
        <v>20</v>
      </c>
      <c r="O1757" t="b">
        <v>0</v>
      </c>
      <c r="P1757" cm="1">
        <f t="array" ref="P1757">_xlfn.IFS(O1757=FALSE, 0, O1757=TRUE,1)</f>
        <v>0</v>
      </c>
      <c r="R1757">
        <v>48</v>
      </c>
      <c r="S1757">
        <v>0</v>
      </c>
    </row>
    <row r="1758" spans="1:19" x14ac:dyDescent="0.3">
      <c r="A1758" t="s">
        <v>3542</v>
      </c>
      <c r="B1758" s="1">
        <v>45590.647222222222</v>
      </c>
      <c r="C1758" s="3">
        <v>47127</v>
      </c>
      <c r="D1758" s="6">
        <v>0.64722222222222225</v>
      </c>
      <c r="E1758" s="6" t="str">
        <f t="shared" si="27"/>
        <v>Yes</v>
      </c>
      <c r="F1758" s="4">
        <v>47127</v>
      </c>
      <c r="G1758" t="s">
        <v>55</v>
      </c>
      <c r="H1758">
        <v>15</v>
      </c>
      <c r="I1758" t="s">
        <v>23</v>
      </c>
      <c r="J1758" t="s">
        <v>3543</v>
      </c>
      <c r="K1758" t="s">
        <v>30</v>
      </c>
      <c r="L1758">
        <v>67</v>
      </c>
      <c r="M1758" t="s">
        <v>77</v>
      </c>
      <c r="N1758" t="s">
        <v>20</v>
      </c>
      <c r="O1758" t="b">
        <v>0</v>
      </c>
      <c r="P1758" cm="1">
        <f t="array" ref="P1758">_xlfn.IFS(O1758=FALSE, 0, O1758=TRUE,1)</f>
        <v>0</v>
      </c>
      <c r="R1758">
        <v>11</v>
      </c>
      <c r="S1758">
        <v>0</v>
      </c>
    </row>
    <row r="1759" spans="1:19" x14ac:dyDescent="0.3">
      <c r="A1759" t="s">
        <v>3544</v>
      </c>
      <c r="B1759" s="1">
        <v>45359.324305555558</v>
      </c>
      <c r="C1759" s="3">
        <v>47128</v>
      </c>
      <c r="D1759" s="6">
        <v>0.32430555555555557</v>
      </c>
      <c r="E1759" s="6" t="str">
        <f t="shared" si="27"/>
        <v>Yes</v>
      </c>
      <c r="F1759" s="4">
        <v>47128</v>
      </c>
      <c r="G1759" t="s">
        <v>55</v>
      </c>
      <c r="H1759">
        <v>7</v>
      </c>
      <c r="I1759" t="s">
        <v>23</v>
      </c>
      <c r="J1759" t="s">
        <v>3545</v>
      </c>
      <c r="K1759" t="s">
        <v>30</v>
      </c>
      <c r="L1759">
        <v>74</v>
      </c>
      <c r="M1759" t="s">
        <v>77</v>
      </c>
      <c r="N1759" t="s">
        <v>20</v>
      </c>
      <c r="O1759" t="b">
        <v>0</v>
      </c>
      <c r="P1759" cm="1">
        <f t="array" ref="P1759">_xlfn.IFS(O1759=FALSE, 0, O1759=TRUE,1)</f>
        <v>0</v>
      </c>
      <c r="R1759">
        <v>16</v>
      </c>
      <c r="S1759">
        <v>0</v>
      </c>
    </row>
    <row r="1760" spans="1:19" x14ac:dyDescent="0.3">
      <c r="A1760" t="s">
        <v>3546</v>
      </c>
      <c r="B1760" s="1">
        <v>45544.039583333331</v>
      </c>
      <c r="C1760" s="3">
        <v>47129</v>
      </c>
      <c r="D1760" s="6">
        <v>3.9583333333333331E-2</v>
      </c>
      <c r="E1760" s="6" t="str">
        <f t="shared" si="27"/>
        <v>Yes</v>
      </c>
      <c r="F1760" s="4">
        <v>47129</v>
      </c>
      <c r="G1760" t="s">
        <v>51</v>
      </c>
      <c r="H1760">
        <v>0</v>
      </c>
      <c r="I1760" t="s">
        <v>23</v>
      </c>
      <c r="J1760" t="s">
        <v>3547</v>
      </c>
      <c r="K1760" t="s">
        <v>30</v>
      </c>
      <c r="L1760">
        <v>1</v>
      </c>
      <c r="M1760" t="s">
        <v>77</v>
      </c>
      <c r="N1760" t="s">
        <v>20</v>
      </c>
      <c r="O1760" t="b">
        <v>0</v>
      </c>
      <c r="P1760" cm="1">
        <f t="array" ref="P1760">_xlfn.IFS(O1760=FALSE, 0, O1760=TRUE,1)</f>
        <v>0</v>
      </c>
      <c r="R1760">
        <v>17</v>
      </c>
      <c r="S1760">
        <v>0</v>
      </c>
    </row>
    <row r="1761" spans="1:19" x14ac:dyDescent="0.3">
      <c r="A1761" t="s">
        <v>3548</v>
      </c>
      <c r="B1761" s="1">
        <v>45430.268055555556</v>
      </c>
      <c r="C1761" s="3">
        <v>47130</v>
      </c>
      <c r="D1761" s="6">
        <v>0.26805555555555555</v>
      </c>
      <c r="E1761" s="6" t="str">
        <f t="shared" si="27"/>
        <v>Yes</v>
      </c>
      <c r="F1761" s="4">
        <v>47130</v>
      </c>
      <c r="G1761" t="s">
        <v>22</v>
      </c>
      <c r="H1761">
        <v>6</v>
      </c>
      <c r="I1761" t="s">
        <v>23</v>
      </c>
      <c r="J1761" t="s">
        <v>3549</v>
      </c>
      <c r="K1761" t="s">
        <v>30</v>
      </c>
      <c r="L1761">
        <v>69</v>
      </c>
      <c r="M1761" t="s">
        <v>77</v>
      </c>
      <c r="N1761" t="s">
        <v>20</v>
      </c>
      <c r="O1761" t="b">
        <v>0</v>
      </c>
      <c r="P1761" cm="1">
        <f t="array" ref="P1761">_xlfn.IFS(O1761=FALSE, 0, O1761=TRUE,1)</f>
        <v>0</v>
      </c>
      <c r="R1761">
        <v>17</v>
      </c>
      <c r="S1761">
        <v>0</v>
      </c>
    </row>
    <row r="1762" spans="1:19" x14ac:dyDescent="0.3">
      <c r="A1762" t="s">
        <v>3550</v>
      </c>
      <c r="B1762" s="1">
        <v>45070.309027777781</v>
      </c>
      <c r="C1762" s="3">
        <v>47131</v>
      </c>
      <c r="D1762" s="6">
        <v>0.30902777777777779</v>
      </c>
      <c r="E1762" s="6" t="str">
        <f t="shared" si="27"/>
        <v>Yes</v>
      </c>
      <c r="F1762" s="4">
        <v>47131</v>
      </c>
      <c r="G1762" t="s">
        <v>15</v>
      </c>
      <c r="H1762">
        <v>7</v>
      </c>
      <c r="I1762" t="s">
        <v>23</v>
      </c>
      <c r="J1762" t="s">
        <v>3551</v>
      </c>
      <c r="K1762" t="s">
        <v>30</v>
      </c>
      <c r="L1762">
        <v>77</v>
      </c>
      <c r="M1762" t="s">
        <v>77</v>
      </c>
      <c r="N1762" t="s">
        <v>20</v>
      </c>
      <c r="O1762" t="b">
        <v>0</v>
      </c>
      <c r="P1762" cm="1">
        <f t="array" ref="P1762">_xlfn.IFS(O1762=FALSE, 0, O1762=TRUE,1)</f>
        <v>0</v>
      </c>
      <c r="R1762">
        <v>20</v>
      </c>
      <c r="S1762">
        <v>1</v>
      </c>
    </row>
    <row r="1763" spans="1:19" x14ac:dyDescent="0.3">
      <c r="A1763" t="s">
        <v>3552</v>
      </c>
      <c r="B1763" s="1">
        <v>45311.567361111112</v>
      </c>
      <c r="C1763" s="3">
        <v>47132</v>
      </c>
      <c r="D1763" s="6">
        <v>0.56736111111111109</v>
      </c>
      <c r="E1763" s="6" t="str">
        <f t="shared" si="27"/>
        <v>Yes</v>
      </c>
      <c r="F1763" s="4">
        <v>47132</v>
      </c>
      <c r="G1763" t="s">
        <v>22</v>
      </c>
      <c r="H1763">
        <v>13</v>
      </c>
      <c r="I1763" t="s">
        <v>23</v>
      </c>
      <c r="J1763" t="s">
        <v>3553</v>
      </c>
      <c r="K1763" t="s">
        <v>30</v>
      </c>
      <c r="L1763">
        <v>55</v>
      </c>
      <c r="M1763" t="s">
        <v>77</v>
      </c>
      <c r="N1763" t="s">
        <v>20</v>
      </c>
      <c r="O1763" t="b">
        <v>0</v>
      </c>
      <c r="P1763" cm="1">
        <f t="array" ref="P1763">_xlfn.IFS(O1763=FALSE, 0, O1763=TRUE,1)</f>
        <v>0</v>
      </c>
      <c r="R1763">
        <v>29</v>
      </c>
      <c r="S1763">
        <v>0</v>
      </c>
    </row>
    <row r="1764" spans="1:19" x14ac:dyDescent="0.3">
      <c r="A1764" t="s">
        <v>3554</v>
      </c>
      <c r="B1764" s="1">
        <v>45584.095833333333</v>
      </c>
      <c r="C1764" s="3">
        <v>47133</v>
      </c>
      <c r="D1764" s="6">
        <v>9.583333333333334E-2</v>
      </c>
      <c r="E1764" s="6" t="str">
        <f t="shared" si="27"/>
        <v>No</v>
      </c>
      <c r="F1764" s="4">
        <v>47133</v>
      </c>
      <c r="G1764" t="s">
        <v>22</v>
      </c>
      <c r="H1764">
        <v>2</v>
      </c>
      <c r="I1764" t="s">
        <v>23</v>
      </c>
      <c r="J1764" t="s">
        <v>3555</v>
      </c>
      <c r="K1764" t="s">
        <v>30</v>
      </c>
      <c r="L1764">
        <v>55</v>
      </c>
      <c r="M1764" t="s">
        <v>77</v>
      </c>
      <c r="N1764" t="s">
        <v>20</v>
      </c>
      <c r="O1764" t="b">
        <v>0</v>
      </c>
      <c r="P1764" cm="1">
        <f t="array" ref="P1764">_xlfn.IFS(O1764=FALSE, 0, O1764=TRUE,1)</f>
        <v>0</v>
      </c>
      <c r="R1764">
        <v>58</v>
      </c>
      <c r="S1764">
        <v>0</v>
      </c>
    </row>
    <row r="1765" spans="1:19" x14ac:dyDescent="0.3">
      <c r="A1765" t="s">
        <v>3556</v>
      </c>
      <c r="B1765" s="1">
        <v>45521.51458333333</v>
      </c>
      <c r="C1765" s="3">
        <v>47134</v>
      </c>
      <c r="D1765" s="6">
        <v>0.51458333333333328</v>
      </c>
      <c r="E1765" s="6" t="str">
        <f t="shared" si="27"/>
        <v>No</v>
      </c>
      <c r="F1765" s="4">
        <v>47134</v>
      </c>
      <c r="G1765" t="s">
        <v>22</v>
      </c>
      <c r="H1765">
        <v>12</v>
      </c>
      <c r="I1765" t="s">
        <v>38</v>
      </c>
      <c r="J1765" t="s">
        <v>3557</v>
      </c>
      <c r="K1765" t="s">
        <v>30</v>
      </c>
      <c r="L1765">
        <v>73</v>
      </c>
      <c r="M1765" t="s">
        <v>77</v>
      </c>
      <c r="N1765" t="s">
        <v>20</v>
      </c>
      <c r="O1765" t="b">
        <v>0</v>
      </c>
      <c r="P1765" cm="1">
        <f t="array" ref="P1765">_xlfn.IFS(O1765=FALSE, 0, O1765=TRUE,1)</f>
        <v>0</v>
      </c>
      <c r="R1765">
        <v>37</v>
      </c>
      <c r="S1765">
        <v>0</v>
      </c>
    </row>
    <row r="1766" spans="1:19" x14ac:dyDescent="0.3">
      <c r="A1766" t="s">
        <v>3558</v>
      </c>
      <c r="B1766" s="1">
        <v>45376.254861111112</v>
      </c>
      <c r="C1766" s="3">
        <v>47135</v>
      </c>
      <c r="D1766" s="6">
        <v>0.25486111111111109</v>
      </c>
      <c r="E1766" s="6" t="str">
        <f t="shared" si="27"/>
        <v>No</v>
      </c>
      <c r="F1766" s="4">
        <v>47135</v>
      </c>
      <c r="G1766" t="s">
        <v>51</v>
      </c>
      <c r="H1766">
        <v>6</v>
      </c>
      <c r="I1766" t="s">
        <v>38</v>
      </c>
      <c r="J1766" t="s">
        <v>3559</v>
      </c>
      <c r="K1766" t="s">
        <v>30</v>
      </c>
      <c r="L1766">
        <v>26</v>
      </c>
      <c r="M1766" t="s">
        <v>77</v>
      </c>
      <c r="N1766" t="s">
        <v>20</v>
      </c>
      <c r="O1766" t="b">
        <v>0</v>
      </c>
      <c r="P1766" cm="1">
        <f t="array" ref="P1766">_xlfn.IFS(O1766=FALSE, 0, O1766=TRUE,1)</f>
        <v>0</v>
      </c>
      <c r="R1766">
        <v>39</v>
      </c>
      <c r="S1766">
        <v>0</v>
      </c>
    </row>
    <row r="1767" spans="1:19" x14ac:dyDescent="0.3">
      <c r="A1767" t="s">
        <v>3560</v>
      </c>
      <c r="B1767" s="1">
        <v>45085.664583333331</v>
      </c>
      <c r="C1767" s="3">
        <v>47136</v>
      </c>
      <c r="D1767" s="6">
        <v>0.6645833333333333</v>
      </c>
      <c r="E1767" s="6" t="str">
        <f t="shared" si="27"/>
        <v>No</v>
      </c>
      <c r="F1767" s="4">
        <v>47136</v>
      </c>
      <c r="G1767" t="s">
        <v>27</v>
      </c>
      <c r="H1767">
        <v>15</v>
      </c>
      <c r="I1767" t="s">
        <v>38</v>
      </c>
      <c r="J1767" t="s">
        <v>3561</v>
      </c>
      <c r="K1767" t="s">
        <v>30</v>
      </c>
      <c r="L1767">
        <v>35</v>
      </c>
      <c r="M1767" t="s">
        <v>77</v>
      </c>
      <c r="N1767" t="s">
        <v>20</v>
      </c>
      <c r="O1767" t="b">
        <v>0</v>
      </c>
      <c r="P1767" cm="1">
        <f t="array" ref="P1767">_xlfn.IFS(O1767=FALSE, 0, O1767=TRUE,1)</f>
        <v>0</v>
      </c>
      <c r="R1767">
        <v>53</v>
      </c>
      <c r="S1767">
        <v>0</v>
      </c>
    </row>
    <row r="1768" spans="1:19" x14ac:dyDescent="0.3">
      <c r="A1768" t="s">
        <v>3562</v>
      </c>
      <c r="B1768" s="1">
        <v>45522.282638888886</v>
      </c>
      <c r="C1768" s="3">
        <v>47137</v>
      </c>
      <c r="D1768" s="6">
        <v>0.28263888888888888</v>
      </c>
      <c r="E1768" s="6" t="str">
        <f t="shared" si="27"/>
        <v>Yes</v>
      </c>
      <c r="F1768" s="4">
        <v>47137</v>
      </c>
      <c r="G1768" t="s">
        <v>34</v>
      </c>
      <c r="H1768">
        <v>6</v>
      </c>
      <c r="I1768" t="s">
        <v>103</v>
      </c>
      <c r="J1768" t="s">
        <v>3563</v>
      </c>
      <c r="K1768" t="s">
        <v>30</v>
      </c>
      <c r="L1768">
        <v>5</v>
      </c>
      <c r="M1768" t="s">
        <v>77</v>
      </c>
      <c r="N1768" t="s">
        <v>20</v>
      </c>
      <c r="O1768" t="b">
        <v>0</v>
      </c>
      <c r="P1768" cm="1">
        <f t="array" ref="P1768">_xlfn.IFS(O1768=FALSE, 0, O1768=TRUE,1)</f>
        <v>0</v>
      </c>
      <c r="R1768">
        <v>24</v>
      </c>
      <c r="S1768">
        <v>0</v>
      </c>
    </row>
    <row r="1769" spans="1:19" x14ac:dyDescent="0.3">
      <c r="A1769" t="s">
        <v>3564</v>
      </c>
      <c r="B1769" s="1">
        <v>45523.055555555555</v>
      </c>
      <c r="C1769" s="3">
        <v>47138</v>
      </c>
      <c r="D1769" s="6">
        <v>5.5555555555555552E-2</v>
      </c>
      <c r="E1769" s="6" t="str">
        <f t="shared" si="27"/>
        <v>Yes</v>
      </c>
      <c r="F1769" s="4">
        <v>47138</v>
      </c>
      <c r="G1769" t="s">
        <v>51</v>
      </c>
      <c r="H1769">
        <v>1</v>
      </c>
      <c r="I1769" t="s">
        <v>103</v>
      </c>
      <c r="J1769" t="s">
        <v>3565</v>
      </c>
      <c r="K1769" t="s">
        <v>30</v>
      </c>
      <c r="L1769">
        <v>70</v>
      </c>
      <c r="M1769" t="s">
        <v>77</v>
      </c>
      <c r="N1769" t="s">
        <v>20</v>
      </c>
      <c r="O1769" t="b">
        <v>0</v>
      </c>
      <c r="P1769" cm="1">
        <f t="array" ref="P1769">_xlfn.IFS(O1769=FALSE, 0, O1769=TRUE,1)</f>
        <v>0</v>
      </c>
      <c r="R1769">
        <v>27</v>
      </c>
      <c r="S1769">
        <v>0</v>
      </c>
    </row>
    <row r="1770" spans="1:19" x14ac:dyDescent="0.3">
      <c r="A1770" t="s">
        <v>3566</v>
      </c>
      <c r="B1770" s="1">
        <v>45387.691666666666</v>
      </c>
      <c r="C1770" s="3">
        <v>47139</v>
      </c>
      <c r="D1770" s="6">
        <v>0.69166666666666665</v>
      </c>
      <c r="E1770" s="6" t="str">
        <f t="shared" si="27"/>
        <v>No</v>
      </c>
      <c r="F1770" s="4">
        <v>47139</v>
      </c>
      <c r="G1770" t="s">
        <v>55</v>
      </c>
      <c r="H1770">
        <v>16</v>
      </c>
      <c r="I1770" t="s">
        <v>103</v>
      </c>
      <c r="J1770" t="s">
        <v>3567</v>
      </c>
      <c r="K1770" t="s">
        <v>30</v>
      </c>
      <c r="L1770">
        <v>69</v>
      </c>
      <c r="M1770" t="s">
        <v>77</v>
      </c>
      <c r="N1770" t="s">
        <v>20</v>
      </c>
      <c r="O1770" t="b">
        <v>0</v>
      </c>
      <c r="P1770" cm="1">
        <f t="array" ref="P1770">_xlfn.IFS(O1770=FALSE, 0, O1770=TRUE,1)</f>
        <v>0</v>
      </c>
      <c r="R1770">
        <v>32</v>
      </c>
      <c r="S1770">
        <v>0</v>
      </c>
    </row>
    <row r="1771" spans="1:19" x14ac:dyDescent="0.3">
      <c r="A1771" t="s">
        <v>3568</v>
      </c>
      <c r="B1771" s="1">
        <v>45525.629166666666</v>
      </c>
      <c r="C1771" s="3">
        <v>47140</v>
      </c>
      <c r="D1771" s="6">
        <v>0.62916666666666665</v>
      </c>
      <c r="E1771" s="6" t="str">
        <f t="shared" si="27"/>
        <v>No</v>
      </c>
      <c r="F1771" s="4">
        <v>47140</v>
      </c>
      <c r="G1771" t="s">
        <v>15</v>
      </c>
      <c r="H1771">
        <v>15</v>
      </c>
      <c r="I1771" t="s">
        <v>103</v>
      </c>
      <c r="J1771" t="s">
        <v>3569</v>
      </c>
      <c r="K1771" t="s">
        <v>30</v>
      </c>
      <c r="L1771">
        <v>20</v>
      </c>
      <c r="M1771" t="s">
        <v>77</v>
      </c>
      <c r="N1771" t="s">
        <v>20</v>
      </c>
      <c r="O1771" t="b">
        <v>0</v>
      </c>
      <c r="P1771" cm="1">
        <f t="array" ref="P1771">_xlfn.IFS(O1771=FALSE, 0, O1771=TRUE,1)</f>
        <v>0</v>
      </c>
      <c r="R1771">
        <v>41</v>
      </c>
      <c r="S1771">
        <v>0</v>
      </c>
    </row>
    <row r="1772" spans="1:19" x14ac:dyDescent="0.3">
      <c r="A1772" t="s">
        <v>3570</v>
      </c>
      <c r="B1772" s="1">
        <v>45407.584722222222</v>
      </c>
      <c r="C1772" s="3">
        <v>47141</v>
      </c>
      <c r="D1772" s="6">
        <v>0.58472222222222225</v>
      </c>
      <c r="E1772" s="6" t="str">
        <f t="shared" si="27"/>
        <v>Yes</v>
      </c>
      <c r="F1772" s="4">
        <v>47141</v>
      </c>
      <c r="G1772" t="s">
        <v>27</v>
      </c>
      <c r="H1772">
        <v>14</v>
      </c>
      <c r="I1772" t="s">
        <v>18</v>
      </c>
      <c r="J1772" t="s">
        <v>3571</v>
      </c>
      <c r="K1772" t="s">
        <v>30</v>
      </c>
      <c r="L1772">
        <v>17</v>
      </c>
      <c r="M1772" t="s">
        <v>77</v>
      </c>
      <c r="N1772" t="s">
        <v>20</v>
      </c>
      <c r="O1772" t="b">
        <v>0</v>
      </c>
      <c r="P1772" cm="1">
        <f t="array" ref="P1772">_xlfn.IFS(O1772=FALSE, 0, O1772=TRUE,1)</f>
        <v>0</v>
      </c>
      <c r="Q1772">
        <v>0</v>
      </c>
      <c r="R1772">
        <v>21</v>
      </c>
      <c r="S1772">
        <v>0</v>
      </c>
    </row>
    <row r="1773" spans="1:19" x14ac:dyDescent="0.3">
      <c r="A1773" t="s">
        <v>3572</v>
      </c>
      <c r="B1773" s="1">
        <v>45517.254861111112</v>
      </c>
      <c r="C1773" s="3">
        <v>47142</v>
      </c>
      <c r="D1773" s="6">
        <v>0.25486111111111109</v>
      </c>
      <c r="E1773" s="6" t="str">
        <f t="shared" si="27"/>
        <v>Yes</v>
      </c>
      <c r="F1773" s="4">
        <v>47142</v>
      </c>
      <c r="G1773" t="s">
        <v>74</v>
      </c>
      <c r="H1773">
        <v>6</v>
      </c>
      <c r="I1773" t="s">
        <v>241</v>
      </c>
      <c r="J1773" t="s">
        <v>3573</v>
      </c>
      <c r="K1773" t="s">
        <v>30</v>
      </c>
      <c r="L1773">
        <v>47</v>
      </c>
      <c r="M1773" t="s">
        <v>77</v>
      </c>
      <c r="N1773" t="s">
        <v>20</v>
      </c>
      <c r="O1773" t="b">
        <v>0</v>
      </c>
      <c r="P1773" cm="1">
        <f t="array" ref="P1773">_xlfn.IFS(O1773=FALSE, 0, O1773=TRUE,1)</f>
        <v>0</v>
      </c>
      <c r="Q1773">
        <v>1</v>
      </c>
      <c r="R1773">
        <v>25</v>
      </c>
      <c r="S1773">
        <v>0</v>
      </c>
    </row>
    <row r="1774" spans="1:19" x14ac:dyDescent="0.3">
      <c r="A1774" t="s">
        <v>3574</v>
      </c>
      <c r="B1774" s="1">
        <v>45221.022916666669</v>
      </c>
      <c r="C1774" s="3">
        <v>47143</v>
      </c>
      <c r="D1774" s="6">
        <v>2.2916666666666665E-2</v>
      </c>
      <c r="E1774" s="6" t="str">
        <f t="shared" si="27"/>
        <v>No</v>
      </c>
      <c r="F1774" s="4">
        <v>47143</v>
      </c>
      <c r="G1774" t="s">
        <v>34</v>
      </c>
      <c r="H1774">
        <v>0</v>
      </c>
      <c r="I1774" t="s">
        <v>75</v>
      </c>
      <c r="J1774" t="s">
        <v>3575</v>
      </c>
      <c r="K1774" t="s">
        <v>30</v>
      </c>
      <c r="L1774">
        <v>66</v>
      </c>
      <c r="M1774" t="s">
        <v>77</v>
      </c>
      <c r="N1774" t="s">
        <v>20</v>
      </c>
      <c r="O1774" t="b">
        <v>0</v>
      </c>
      <c r="P1774" cm="1">
        <f t="array" ref="P1774">_xlfn.IFS(O1774=FALSE, 0, O1774=TRUE,1)</f>
        <v>0</v>
      </c>
      <c r="Q1774">
        <v>1</v>
      </c>
      <c r="R1774">
        <v>56</v>
      </c>
      <c r="S1774">
        <v>0</v>
      </c>
    </row>
    <row r="1775" spans="1:19" x14ac:dyDescent="0.3">
      <c r="A1775" t="s">
        <v>3576</v>
      </c>
      <c r="B1775" s="1">
        <v>45558.767361111109</v>
      </c>
      <c r="C1775" s="3">
        <v>47144</v>
      </c>
      <c r="D1775" s="6">
        <v>0.76736111111111116</v>
      </c>
      <c r="E1775" s="6" t="str">
        <f t="shared" si="27"/>
        <v>No</v>
      </c>
      <c r="F1775" s="4">
        <v>47144</v>
      </c>
      <c r="G1775" t="s">
        <v>51</v>
      </c>
      <c r="H1775">
        <v>18</v>
      </c>
      <c r="I1775" t="s">
        <v>16</v>
      </c>
      <c r="J1775" t="s">
        <v>3577</v>
      </c>
      <c r="K1775" t="s">
        <v>30</v>
      </c>
      <c r="L1775">
        <v>79</v>
      </c>
      <c r="M1775" t="s">
        <v>77</v>
      </c>
      <c r="N1775" t="s">
        <v>20</v>
      </c>
      <c r="O1775" t="b">
        <v>0</v>
      </c>
      <c r="P1775" cm="1">
        <f t="array" ref="P1775">_xlfn.IFS(O1775=FALSE, 0, O1775=TRUE,1)</f>
        <v>0</v>
      </c>
      <c r="Q1775">
        <v>1</v>
      </c>
      <c r="R1775">
        <v>56</v>
      </c>
      <c r="S1775">
        <v>0</v>
      </c>
    </row>
    <row r="1776" spans="1:19" x14ac:dyDescent="0.3">
      <c r="A1776" t="s">
        <v>3578</v>
      </c>
      <c r="B1776" s="1">
        <v>45345.786805555559</v>
      </c>
      <c r="C1776" s="3">
        <v>47145</v>
      </c>
      <c r="D1776" s="6">
        <v>0.78680555555555554</v>
      </c>
      <c r="E1776" s="6" t="str">
        <f t="shared" si="27"/>
        <v>No</v>
      </c>
      <c r="F1776" s="4">
        <v>47145</v>
      </c>
      <c r="G1776" t="s">
        <v>55</v>
      </c>
      <c r="H1776">
        <v>18</v>
      </c>
      <c r="I1776" t="s">
        <v>122</v>
      </c>
      <c r="J1776" t="s">
        <v>3579</v>
      </c>
      <c r="K1776" t="s">
        <v>30</v>
      </c>
      <c r="L1776">
        <v>46</v>
      </c>
      <c r="M1776" t="s">
        <v>77</v>
      </c>
      <c r="N1776" t="s">
        <v>20</v>
      </c>
      <c r="O1776" t="b">
        <v>0</v>
      </c>
      <c r="P1776" cm="1">
        <f t="array" ref="P1776">_xlfn.IFS(O1776=FALSE, 0, O1776=TRUE,1)</f>
        <v>0</v>
      </c>
      <c r="Q1776">
        <v>1</v>
      </c>
      <c r="R1776">
        <v>51</v>
      </c>
      <c r="S1776">
        <v>0</v>
      </c>
    </row>
    <row r="1777" spans="1:19" x14ac:dyDescent="0.3">
      <c r="A1777" t="s">
        <v>3580</v>
      </c>
      <c r="B1777" s="1">
        <v>45231.336111111108</v>
      </c>
      <c r="C1777" s="3">
        <v>47146</v>
      </c>
      <c r="D1777" s="6">
        <v>0.33611111111111114</v>
      </c>
      <c r="E1777" s="6" t="str">
        <f t="shared" si="27"/>
        <v>Yes</v>
      </c>
      <c r="F1777" s="4">
        <v>47146</v>
      </c>
      <c r="G1777" t="s">
        <v>15</v>
      </c>
      <c r="H1777">
        <v>8</v>
      </c>
      <c r="I1777" t="s">
        <v>129</v>
      </c>
      <c r="J1777" t="s">
        <v>3581</v>
      </c>
      <c r="K1777" t="s">
        <v>30</v>
      </c>
      <c r="L1777">
        <v>77</v>
      </c>
      <c r="M1777" t="s">
        <v>77</v>
      </c>
      <c r="N1777" t="s">
        <v>20</v>
      </c>
      <c r="O1777" t="b">
        <v>0</v>
      </c>
      <c r="P1777" cm="1">
        <f t="array" ref="P1777">_xlfn.IFS(O1777=FALSE, 0, O1777=TRUE,1)</f>
        <v>0</v>
      </c>
      <c r="Q1777">
        <v>3</v>
      </c>
      <c r="R1777">
        <v>10</v>
      </c>
      <c r="S1777">
        <v>0</v>
      </c>
    </row>
    <row r="1778" spans="1:19" x14ac:dyDescent="0.3">
      <c r="A1778" t="s">
        <v>3582</v>
      </c>
      <c r="B1778" s="1">
        <v>45224.771527777775</v>
      </c>
      <c r="C1778" s="3">
        <v>47147</v>
      </c>
      <c r="D1778" s="6">
        <v>0.77152777777777781</v>
      </c>
      <c r="E1778" s="6" t="str">
        <f t="shared" si="27"/>
        <v>Yes</v>
      </c>
      <c r="F1778" s="4">
        <v>47147</v>
      </c>
      <c r="G1778" t="s">
        <v>15</v>
      </c>
      <c r="H1778">
        <v>18</v>
      </c>
      <c r="I1778" t="s">
        <v>96</v>
      </c>
      <c r="J1778" t="s">
        <v>3583</v>
      </c>
      <c r="K1778" t="s">
        <v>30</v>
      </c>
      <c r="L1778">
        <v>39</v>
      </c>
      <c r="M1778" t="s">
        <v>77</v>
      </c>
      <c r="N1778" t="s">
        <v>20</v>
      </c>
      <c r="O1778" t="b">
        <v>0</v>
      </c>
      <c r="P1778" cm="1">
        <f t="array" ref="P1778">_xlfn.IFS(O1778=FALSE, 0, O1778=TRUE,1)</f>
        <v>0</v>
      </c>
      <c r="Q1778">
        <v>3</v>
      </c>
      <c r="R1778">
        <v>20</v>
      </c>
      <c r="S1778">
        <v>0</v>
      </c>
    </row>
    <row r="1779" spans="1:19" x14ac:dyDescent="0.3">
      <c r="A1779" t="s">
        <v>3584</v>
      </c>
      <c r="B1779" s="1">
        <v>45361.57708333333</v>
      </c>
      <c r="C1779" s="3">
        <v>47148</v>
      </c>
      <c r="D1779" s="6">
        <v>0.57708333333333328</v>
      </c>
      <c r="E1779" s="6" t="str">
        <f t="shared" si="27"/>
        <v>No</v>
      </c>
      <c r="F1779" s="4">
        <v>47148</v>
      </c>
      <c r="G1779" t="s">
        <v>34</v>
      </c>
      <c r="H1779">
        <v>13</v>
      </c>
      <c r="I1779" t="s">
        <v>79</v>
      </c>
      <c r="J1779" t="s">
        <v>3585</v>
      </c>
      <c r="K1779" t="s">
        <v>30</v>
      </c>
      <c r="L1779">
        <v>53</v>
      </c>
      <c r="M1779" t="s">
        <v>77</v>
      </c>
      <c r="N1779" t="s">
        <v>20</v>
      </c>
      <c r="O1779" t="b">
        <v>0</v>
      </c>
      <c r="P1779" cm="1">
        <f t="array" ref="P1779">_xlfn.IFS(O1779=FALSE, 0, O1779=TRUE,1)</f>
        <v>0</v>
      </c>
      <c r="Q1779">
        <v>3</v>
      </c>
      <c r="R1779">
        <v>42</v>
      </c>
      <c r="S1779">
        <v>0</v>
      </c>
    </row>
    <row r="1780" spans="1:19" x14ac:dyDescent="0.3">
      <c r="A1780" t="s">
        <v>3586</v>
      </c>
      <c r="B1780" s="1">
        <v>45485.814583333333</v>
      </c>
      <c r="C1780" s="3">
        <v>47149</v>
      </c>
      <c r="D1780" s="6">
        <v>0.81458333333333333</v>
      </c>
      <c r="E1780" s="6" t="str">
        <f t="shared" si="27"/>
        <v>No</v>
      </c>
      <c r="F1780" s="4">
        <v>47149</v>
      </c>
      <c r="G1780" t="s">
        <v>55</v>
      </c>
      <c r="H1780">
        <v>19</v>
      </c>
      <c r="I1780" t="s">
        <v>75</v>
      </c>
      <c r="J1780" t="s">
        <v>3587</v>
      </c>
      <c r="K1780" t="s">
        <v>30</v>
      </c>
      <c r="L1780">
        <v>48</v>
      </c>
      <c r="M1780" t="s">
        <v>77</v>
      </c>
      <c r="N1780" t="s">
        <v>20</v>
      </c>
      <c r="O1780" t="b">
        <v>0</v>
      </c>
      <c r="P1780" cm="1">
        <f t="array" ref="P1780">_xlfn.IFS(O1780=FALSE, 0, O1780=TRUE,1)</f>
        <v>0</v>
      </c>
      <c r="Q1780">
        <v>4</v>
      </c>
      <c r="R1780">
        <v>42</v>
      </c>
      <c r="S1780">
        <v>0</v>
      </c>
    </row>
    <row r="1781" spans="1:19" x14ac:dyDescent="0.3">
      <c r="A1781" t="s">
        <v>3588</v>
      </c>
      <c r="B1781" s="1">
        <v>45581.265972222223</v>
      </c>
      <c r="C1781" s="3">
        <v>47150</v>
      </c>
      <c r="D1781" s="6">
        <v>0.26597222222222222</v>
      </c>
      <c r="E1781" s="6" t="str">
        <f t="shared" si="27"/>
        <v>Yes</v>
      </c>
      <c r="F1781" s="4">
        <v>47150</v>
      </c>
      <c r="G1781" t="s">
        <v>15</v>
      </c>
      <c r="H1781">
        <v>6</v>
      </c>
      <c r="I1781" t="s">
        <v>52</v>
      </c>
      <c r="J1781" t="s">
        <v>3589</v>
      </c>
      <c r="K1781" t="s">
        <v>30</v>
      </c>
      <c r="L1781">
        <v>52</v>
      </c>
      <c r="M1781" t="s">
        <v>77</v>
      </c>
      <c r="N1781" t="s">
        <v>20</v>
      </c>
      <c r="O1781" t="b">
        <v>0</v>
      </c>
      <c r="P1781" cm="1">
        <f t="array" ref="P1781">_xlfn.IFS(O1781=FALSE, 0, O1781=TRUE,1)</f>
        <v>0</v>
      </c>
      <c r="Q1781">
        <v>4</v>
      </c>
      <c r="R1781">
        <v>20</v>
      </c>
      <c r="S1781">
        <v>0</v>
      </c>
    </row>
    <row r="1782" spans="1:19" x14ac:dyDescent="0.3">
      <c r="A1782" t="s">
        <v>3590</v>
      </c>
      <c r="B1782" s="1">
        <v>45156.402083333334</v>
      </c>
      <c r="C1782" s="3">
        <v>47151</v>
      </c>
      <c r="D1782" s="6">
        <v>0.40208333333333335</v>
      </c>
      <c r="E1782" s="6" t="str">
        <f t="shared" si="27"/>
        <v>No</v>
      </c>
      <c r="F1782" s="4">
        <v>47151</v>
      </c>
      <c r="G1782" t="s">
        <v>55</v>
      </c>
      <c r="H1782">
        <v>9</v>
      </c>
      <c r="I1782" t="s">
        <v>62</v>
      </c>
      <c r="J1782" t="s">
        <v>3591</v>
      </c>
      <c r="K1782" t="s">
        <v>30</v>
      </c>
      <c r="L1782">
        <v>69</v>
      </c>
      <c r="M1782" t="s">
        <v>77</v>
      </c>
      <c r="N1782" t="s">
        <v>20</v>
      </c>
      <c r="O1782" t="b">
        <v>0</v>
      </c>
      <c r="P1782" cm="1">
        <f t="array" ref="P1782">_xlfn.IFS(O1782=FALSE, 0, O1782=TRUE,1)</f>
        <v>0</v>
      </c>
      <c r="Q1782">
        <v>4</v>
      </c>
      <c r="R1782">
        <v>41</v>
      </c>
      <c r="S1782">
        <v>0</v>
      </c>
    </row>
    <row r="1783" spans="1:19" x14ac:dyDescent="0.3">
      <c r="A1783" t="s">
        <v>3592</v>
      </c>
      <c r="B1783" s="1">
        <v>45442.993750000001</v>
      </c>
      <c r="C1783" s="3">
        <v>47152</v>
      </c>
      <c r="D1783" s="6">
        <v>0.99375000000000002</v>
      </c>
      <c r="E1783" s="6" t="str">
        <f t="shared" si="27"/>
        <v>Yes</v>
      </c>
      <c r="F1783" s="4">
        <v>47152</v>
      </c>
      <c r="G1783" t="s">
        <v>27</v>
      </c>
      <c r="H1783">
        <v>23</v>
      </c>
      <c r="I1783" t="s">
        <v>28</v>
      </c>
      <c r="J1783" t="s">
        <v>3593</v>
      </c>
      <c r="K1783" t="s">
        <v>30</v>
      </c>
      <c r="L1783">
        <v>15</v>
      </c>
      <c r="M1783" t="s">
        <v>77</v>
      </c>
      <c r="N1783" t="s">
        <v>20</v>
      </c>
      <c r="O1783" t="b">
        <v>0</v>
      </c>
      <c r="P1783" cm="1">
        <f t="array" ref="P1783">_xlfn.IFS(O1783=FALSE, 0, O1783=TRUE,1)</f>
        <v>0</v>
      </c>
      <c r="Q1783">
        <v>4</v>
      </c>
      <c r="R1783">
        <v>15</v>
      </c>
      <c r="S1783">
        <v>0</v>
      </c>
    </row>
    <row r="1784" spans="1:19" x14ac:dyDescent="0.3">
      <c r="A1784" t="s">
        <v>3594</v>
      </c>
      <c r="B1784" s="1">
        <v>45374.40625</v>
      </c>
      <c r="C1784" s="3">
        <v>47153</v>
      </c>
      <c r="D1784" s="6">
        <v>0.40625</v>
      </c>
      <c r="E1784" s="6" t="str">
        <f t="shared" si="27"/>
        <v>Yes</v>
      </c>
      <c r="F1784" s="4">
        <v>47153</v>
      </c>
      <c r="G1784" t="s">
        <v>22</v>
      </c>
      <c r="H1784">
        <v>9</v>
      </c>
      <c r="I1784" t="s">
        <v>91</v>
      </c>
      <c r="J1784" t="s">
        <v>3595</v>
      </c>
      <c r="K1784" t="s">
        <v>30</v>
      </c>
      <c r="L1784">
        <v>27</v>
      </c>
      <c r="M1784" t="s">
        <v>77</v>
      </c>
      <c r="N1784" t="s">
        <v>20</v>
      </c>
      <c r="O1784" t="b">
        <v>0</v>
      </c>
      <c r="P1784" cm="1">
        <f t="array" ref="P1784">_xlfn.IFS(O1784=FALSE, 0, O1784=TRUE,1)</f>
        <v>0</v>
      </c>
      <c r="Q1784">
        <v>4</v>
      </c>
      <c r="R1784">
        <v>18</v>
      </c>
      <c r="S1784">
        <v>0</v>
      </c>
    </row>
    <row r="1785" spans="1:19" x14ac:dyDescent="0.3">
      <c r="A1785" t="s">
        <v>3596</v>
      </c>
      <c r="B1785" s="1">
        <v>45562.534722222219</v>
      </c>
      <c r="C1785" s="3">
        <v>47154</v>
      </c>
      <c r="D1785" s="6">
        <v>0.53472222222222221</v>
      </c>
      <c r="E1785" s="6" t="str">
        <f t="shared" si="27"/>
        <v>Yes</v>
      </c>
      <c r="F1785" s="4">
        <v>47154</v>
      </c>
      <c r="G1785" t="s">
        <v>55</v>
      </c>
      <c r="H1785">
        <v>12</v>
      </c>
      <c r="I1785" t="s">
        <v>85</v>
      </c>
      <c r="J1785" t="s">
        <v>3597</v>
      </c>
      <c r="K1785" t="s">
        <v>30</v>
      </c>
      <c r="L1785">
        <v>38</v>
      </c>
      <c r="M1785" t="s">
        <v>77</v>
      </c>
      <c r="N1785" t="s">
        <v>20</v>
      </c>
      <c r="O1785" t="b">
        <v>0</v>
      </c>
      <c r="P1785" cm="1">
        <f t="array" ref="P1785">_xlfn.IFS(O1785=FALSE, 0, O1785=TRUE,1)</f>
        <v>0</v>
      </c>
      <c r="Q1785">
        <v>4</v>
      </c>
      <c r="R1785">
        <v>19</v>
      </c>
      <c r="S1785">
        <v>0</v>
      </c>
    </row>
    <row r="1786" spans="1:19" x14ac:dyDescent="0.3">
      <c r="A1786" t="s">
        <v>3598</v>
      </c>
      <c r="B1786" s="1">
        <v>45194.290972222225</v>
      </c>
      <c r="C1786" s="3">
        <v>47155</v>
      </c>
      <c r="D1786" s="6">
        <v>0.29097222222222224</v>
      </c>
      <c r="E1786" s="6" t="str">
        <f t="shared" si="27"/>
        <v>No</v>
      </c>
      <c r="F1786" s="4">
        <v>47155</v>
      </c>
      <c r="G1786" t="s">
        <v>51</v>
      </c>
      <c r="H1786">
        <v>6</v>
      </c>
      <c r="I1786" t="s">
        <v>103</v>
      </c>
      <c r="J1786" t="s">
        <v>3599</v>
      </c>
      <c r="K1786" t="s">
        <v>30</v>
      </c>
      <c r="L1786">
        <v>19</v>
      </c>
      <c r="M1786" t="s">
        <v>77</v>
      </c>
      <c r="N1786" t="s">
        <v>20</v>
      </c>
      <c r="O1786" t="b">
        <v>0</v>
      </c>
      <c r="P1786" cm="1">
        <f t="array" ref="P1786">_xlfn.IFS(O1786=FALSE, 0, O1786=TRUE,1)</f>
        <v>0</v>
      </c>
      <c r="Q1786">
        <v>4</v>
      </c>
      <c r="R1786">
        <v>56</v>
      </c>
      <c r="S1786">
        <v>0</v>
      </c>
    </row>
    <row r="1787" spans="1:19" x14ac:dyDescent="0.3">
      <c r="A1787" t="s">
        <v>3600</v>
      </c>
      <c r="B1787" s="1">
        <v>45524.438194444447</v>
      </c>
      <c r="C1787" s="3">
        <v>47156</v>
      </c>
      <c r="D1787" s="6">
        <v>0.43819444444444444</v>
      </c>
      <c r="E1787" s="6" t="str">
        <f t="shared" si="27"/>
        <v>No</v>
      </c>
      <c r="F1787" s="4">
        <v>47156</v>
      </c>
      <c r="G1787" t="s">
        <v>74</v>
      </c>
      <c r="H1787">
        <v>10</v>
      </c>
      <c r="I1787" t="s">
        <v>241</v>
      </c>
      <c r="J1787" t="s">
        <v>3601</v>
      </c>
      <c r="K1787" t="s">
        <v>30</v>
      </c>
      <c r="L1787">
        <v>22</v>
      </c>
      <c r="M1787" t="s">
        <v>77</v>
      </c>
      <c r="N1787" t="s">
        <v>20</v>
      </c>
      <c r="O1787" t="b">
        <v>0</v>
      </c>
      <c r="P1787" cm="1">
        <f t="array" ref="P1787">_xlfn.IFS(O1787=FALSE, 0, O1787=TRUE,1)</f>
        <v>0</v>
      </c>
      <c r="Q1787">
        <v>5</v>
      </c>
      <c r="R1787">
        <v>31</v>
      </c>
      <c r="S1787">
        <v>0</v>
      </c>
    </row>
    <row r="1788" spans="1:19" x14ac:dyDescent="0.3">
      <c r="A1788" t="s">
        <v>3602</v>
      </c>
      <c r="B1788" s="1">
        <v>45459.022916666669</v>
      </c>
      <c r="C1788" s="3">
        <v>47157</v>
      </c>
      <c r="D1788" s="6">
        <v>2.2916666666666665E-2</v>
      </c>
      <c r="E1788" s="6" t="str">
        <f t="shared" si="27"/>
        <v>No</v>
      </c>
      <c r="F1788" s="4">
        <v>47157</v>
      </c>
      <c r="G1788" t="s">
        <v>34</v>
      </c>
      <c r="H1788">
        <v>0</v>
      </c>
      <c r="I1788" t="s">
        <v>96</v>
      </c>
      <c r="J1788" t="s">
        <v>3603</v>
      </c>
      <c r="K1788" t="s">
        <v>30</v>
      </c>
      <c r="L1788">
        <v>10</v>
      </c>
      <c r="M1788" t="s">
        <v>77</v>
      </c>
      <c r="N1788" t="s">
        <v>20</v>
      </c>
      <c r="O1788" t="b">
        <v>0</v>
      </c>
      <c r="P1788" cm="1">
        <f t="array" ref="P1788">_xlfn.IFS(O1788=FALSE, 0, O1788=TRUE,1)</f>
        <v>0</v>
      </c>
      <c r="Q1788">
        <v>5</v>
      </c>
      <c r="R1788">
        <v>41</v>
      </c>
      <c r="S1788">
        <v>0</v>
      </c>
    </row>
    <row r="1789" spans="1:19" x14ac:dyDescent="0.3">
      <c r="A1789" t="s">
        <v>3604</v>
      </c>
      <c r="B1789" s="1">
        <v>45577.972222222219</v>
      </c>
      <c r="C1789" s="3">
        <v>47158</v>
      </c>
      <c r="D1789" s="6">
        <v>0.97222222222222221</v>
      </c>
      <c r="E1789" s="6" t="str">
        <f t="shared" si="27"/>
        <v>No</v>
      </c>
      <c r="F1789" s="4">
        <v>47158</v>
      </c>
      <c r="G1789" t="s">
        <v>22</v>
      </c>
      <c r="H1789">
        <v>23</v>
      </c>
      <c r="I1789" t="s">
        <v>18</v>
      </c>
      <c r="J1789" t="s">
        <v>3605</v>
      </c>
      <c r="K1789" t="s">
        <v>30</v>
      </c>
      <c r="L1789">
        <v>35</v>
      </c>
      <c r="M1789" t="s">
        <v>77</v>
      </c>
      <c r="N1789" t="s">
        <v>20</v>
      </c>
      <c r="O1789" t="b">
        <v>0</v>
      </c>
      <c r="P1789" cm="1">
        <f t="array" ref="P1789">_xlfn.IFS(O1789=FALSE, 0, O1789=TRUE,1)</f>
        <v>0</v>
      </c>
      <c r="Q1789">
        <v>5</v>
      </c>
      <c r="R1789">
        <v>52</v>
      </c>
      <c r="S1789">
        <v>0</v>
      </c>
    </row>
    <row r="1790" spans="1:19" x14ac:dyDescent="0.3">
      <c r="A1790" t="s">
        <v>3606</v>
      </c>
      <c r="B1790" s="1">
        <v>45094.121527777781</v>
      </c>
      <c r="C1790" s="3">
        <v>47159</v>
      </c>
      <c r="D1790" s="6">
        <v>0.12152777777777778</v>
      </c>
      <c r="E1790" s="6" t="str">
        <f t="shared" si="27"/>
        <v>Yes</v>
      </c>
      <c r="F1790" s="4">
        <v>47159</v>
      </c>
      <c r="G1790" t="s">
        <v>22</v>
      </c>
      <c r="H1790">
        <v>2</v>
      </c>
      <c r="I1790" t="s">
        <v>103</v>
      </c>
      <c r="J1790" t="s">
        <v>3607</v>
      </c>
      <c r="K1790" t="s">
        <v>30</v>
      </c>
      <c r="L1790">
        <v>79</v>
      </c>
      <c r="M1790" t="s">
        <v>77</v>
      </c>
      <c r="N1790" t="s">
        <v>20</v>
      </c>
      <c r="O1790" t="b">
        <v>0</v>
      </c>
      <c r="P1790" cm="1">
        <f t="array" ref="P1790">_xlfn.IFS(O1790=FALSE, 0, O1790=TRUE,1)</f>
        <v>0</v>
      </c>
      <c r="Q1790">
        <v>5</v>
      </c>
      <c r="R1790">
        <v>27</v>
      </c>
      <c r="S1790">
        <v>0</v>
      </c>
    </row>
    <row r="1791" spans="1:19" x14ac:dyDescent="0.3">
      <c r="A1791" t="s">
        <v>3608</v>
      </c>
      <c r="B1791" s="1">
        <v>45126.659722222219</v>
      </c>
      <c r="C1791" s="3">
        <v>47160</v>
      </c>
      <c r="D1791" s="6">
        <v>0.65972222222222221</v>
      </c>
      <c r="E1791" s="6" t="str">
        <f t="shared" si="27"/>
        <v>No</v>
      </c>
      <c r="F1791" s="4">
        <v>47160</v>
      </c>
      <c r="G1791" t="s">
        <v>15</v>
      </c>
      <c r="H1791">
        <v>15</v>
      </c>
      <c r="I1791" t="s">
        <v>62</v>
      </c>
      <c r="J1791" t="s">
        <v>3609</v>
      </c>
      <c r="K1791" t="s">
        <v>30</v>
      </c>
      <c r="L1791">
        <v>28</v>
      </c>
      <c r="M1791" t="s">
        <v>77</v>
      </c>
      <c r="N1791" t="s">
        <v>20</v>
      </c>
      <c r="O1791" t="b">
        <v>0</v>
      </c>
      <c r="P1791" cm="1">
        <f t="array" ref="P1791">_xlfn.IFS(O1791=FALSE, 0, O1791=TRUE,1)</f>
        <v>0</v>
      </c>
      <c r="Q1791">
        <v>6</v>
      </c>
      <c r="R1791">
        <v>48</v>
      </c>
      <c r="S1791">
        <v>0</v>
      </c>
    </row>
    <row r="1792" spans="1:19" x14ac:dyDescent="0.3">
      <c r="A1792" t="s">
        <v>3610</v>
      </c>
      <c r="B1792" s="1">
        <v>45372.717361111114</v>
      </c>
      <c r="C1792" s="3">
        <v>47161</v>
      </c>
      <c r="D1792" s="6">
        <v>0.71736111111111112</v>
      </c>
      <c r="E1792" s="6" t="str">
        <f t="shared" si="27"/>
        <v>Yes</v>
      </c>
      <c r="F1792" s="4">
        <v>47161</v>
      </c>
      <c r="G1792" t="s">
        <v>27</v>
      </c>
      <c r="H1792">
        <v>17</v>
      </c>
      <c r="I1792" t="s">
        <v>28</v>
      </c>
      <c r="J1792" t="s">
        <v>3611</v>
      </c>
      <c r="K1792" t="s">
        <v>30</v>
      </c>
      <c r="L1792">
        <v>13</v>
      </c>
      <c r="M1792" t="s">
        <v>77</v>
      </c>
      <c r="N1792" t="s">
        <v>20</v>
      </c>
      <c r="O1792" t="b">
        <v>0</v>
      </c>
      <c r="P1792" cm="1">
        <f t="array" ref="P1792">_xlfn.IFS(O1792=FALSE, 0, O1792=TRUE,1)</f>
        <v>0</v>
      </c>
      <c r="Q1792">
        <v>6</v>
      </c>
      <c r="R1792">
        <v>17</v>
      </c>
      <c r="S1792">
        <v>0</v>
      </c>
    </row>
    <row r="1793" spans="1:19" x14ac:dyDescent="0.3">
      <c r="A1793" t="s">
        <v>3612</v>
      </c>
      <c r="B1793" s="1">
        <v>45371.247916666667</v>
      </c>
      <c r="C1793" s="3">
        <v>47162</v>
      </c>
      <c r="D1793" s="6">
        <v>0.24791666666666667</v>
      </c>
      <c r="E1793" s="6" t="str">
        <f t="shared" si="27"/>
        <v>No</v>
      </c>
      <c r="F1793" s="4">
        <v>47162</v>
      </c>
      <c r="G1793" t="s">
        <v>15</v>
      </c>
      <c r="H1793">
        <v>5</v>
      </c>
      <c r="I1793" t="s">
        <v>106</v>
      </c>
      <c r="J1793" t="s">
        <v>3613</v>
      </c>
      <c r="K1793" t="s">
        <v>30</v>
      </c>
      <c r="L1793">
        <v>6</v>
      </c>
      <c r="M1793" t="s">
        <v>77</v>
      </c>
      <c r="N1793" t="s">
        <v>20</v>
      </c>
      <c r="O1793" t="b">
        <v>0</v>
      </c>
      <c r="P1793" cm="1">
        <f t="array" ref="P1793">_xlfn.IFS(O1793=FALSE, 0, O1793=TRUE,1)</f>
        <v>0</v>
      </c>
      <c r="Q1793">
        <v>6</v>
      </c>
      <c r="R1793">
        <v>35</v>
      </c>
      <c r="S1793">
        <v>0</v>
      </c>
    </row>
    <row r="1794" spans="1:19" x14ac:dyDescent="0.3">
      <c r="A1794" t="s">
        <v>3614</v>
      </c>
      <c r="B1794" s="1">
        <v>45308.449305555558</v>
      </c>
      <c r="C1794" s="3">
        <v>47163</v>
      </c>
      <c r="D1794" s="6">
        <v>0.44930555555555557</v>
      </c>
      <c r="E1794" s="6" t="str">
        <f t="shared" si="27"/>
        <v>Yes</v>
      </c>
      <c r="F1794" s="4">
        <v>47163</v>
      </c>
      <c r="G1794" t="s">
        <v>15</v>
      </c>
      <c r="H1794">
        <v>10</v>
      </c>
      <c r="I1794" t="s">
        <v>35</v>
      </c>
      <c r="J1794" t="s">
        <v>3615</v>
      </c>
      <c r="K1794" t="s">
        <v>30</v>
      </c>
      <c r="L1794">
        <v>63</v>
      </c>
      <c r="M1794" t="s">
        <v>77</v>
      </c>
      <c r="N1794" t="s">
        <v>20</v>
      </c>
      <c r="O1794" t="b">
        <v>0</v>
      </c>
      <c r="P1794" cm="1">
        <f t="array" ref="P1794">_xlfn.IFS(O1794=FALSE, 0, O1794=TRUE,1)</f>
        <v>0</v>
      </c>
      <c r="Q1794">
        <v>6</v>
      </c>
      <c r="R1794">
        <v>27</v>
      </c>
      <c r="S1794">
        <v>0</v>
      </c>
    </row>
    <row r="1795" spans="1:19" x14ac:dyDescent="0.3">
      <c r="A1795" t="s">
        <v>3616</v>
      </c>
      <c r="B1795" s="1">
        <v>45388.767361111109</v>
      </c>
      <c r="C1795" s="3">
        <v>47164</v>
      </c>
      <c r="D1795" s="6">
        <v>0.76736111111111116</v>
      </c>
      <c r="E1795" s="6" t="str">
        <f t="shared" ref="E1795:E1858" si="28">IF(R1795&lt;=30,"Yes","No")</f>
        <v>No</v>
      </c>
      <c r="F1795" s="4">
        <v>47164</v>
      </c>
      <c r="G1795" t="s">
        <v>22</v>
      </c>
      <c r="H1795">
        <v>18</v>
      </c>
      <c r="I1795" t="s">
        <v>30</v>
      </c>
      <c r="J1795" t="s">
        <v>3617</v>
      </c>
      <c r="K1795" t="s">
        <v>30</v>
      </c>
      <c r="L1795">
        <v>4</v>
      </c>
      <c r="M1795" t="s">
        <v>77</v>
      </c>
      <c r="N1795" t="s">
        <v>20</v>
      </c>
      <c r="O1795" t="b">
        <v>0</v>
      </c>
      <c r="P1795" cm="1">
        <f t="array" ref="P1795">_xlfn.IFS(O1795=FALSE, 0, O1795=TRUE,1)</f>
        <v>0</v>
      </c>
      <c r="Q1795">
        <v>7</v>
      </c>
      <c r="R1795">
        <v>42</v>
      </c>
      <c r="S1795">
        <v>0</v>
      </c>
    </row>
    <row r="1796" spans="1:19" x14ac:dyDescent="0.3">
      <c r="A1796" t="s">
        <v>3618</v>
      </c>
      <c r="B1796" s="1">
        <v>45416.82708333333</v>
      </c>
      <c r="C1796" s="3">
        <v>47165</v>
      </c>
      <c r="D1796" s="6">
        <v>0.82708333333333328</v>
      </c>
      <c r="E1796" s="6" t="str">
        <f t="shared" si="28"/>
        <v>No</v>
      </c>
      <c r="F1796" s="4">
        <v>47165</v>
      </c>
      <c r="G1796" t="s">
        <v>22</v>
      </c>
      <c r="H1796">
        <v>19</v>
      </c>
      <c r="I1796" t="s">
        <v>79</v>
      </c>
      <c r="J1796" t="s">
        <v>3619</v>
      </c>
      <c r="K1796" t="s">
        <v>30</v>
      </c>
      <c r="L1796">
        <v>1</v>
      </c>
      <c r="M1796" t="s">
        <v>77</v>
      </c>
      <c r="N1796" t="s">
        <v>20</v>
      </c>
      <c r="O1796" t="b">
        <v>0</v>
      </c>
      <c r="P1796" cm="1">
        <f t="array" ref="P1796">_xlfn.IFS(O1796=FALSE, 0, O1796=TRUE,1)</f>
        <v>0</v>
      </c>
      <c r="Q1796">
        <v>7</v>
      </c>
      <c r="R1796">
        <v>46</v>
      </c>
      <c r="S1796">
        <v>0</v>
      </c>
    </row>
    <row r="1797" spans="1:19" x14ac:dyDescent="0.3">
      <c r="A1797" t="s">
        <v>3620</v>
      </c>
      <c r="B1797" s="1">
        <v>45095.963194444441</v>
      </c>
      <c r="C1797" s="3">
        <v>47166</v>
      </c>
      <c r="D1797" s="6">
        <v>0.96319444444444446</v>
      </c>
      <c r="E1797" s="6" t="str">
        <f t="shared" si="28"/>
        <v>Yes</v>
      </c>
      <c r="F1797" s="4">
        <v>47166</v>
      </c>
      <c r="G1797" t="s">
        <v>34</v>
      </c>
      <c r="H1797">
        <v>23</v>
      </c>
      <c r="I1797" t="s">
        <v>122</v>
      </c>
      <c r="J1797" t="s">
        <v>3621</v>
      </c>
      <c r="K1797" t="s">
        <v>30</v>
      </c>
      <c r="L1797">
        <v>73</v>
      </c>
      <c r="M1797" t="s">
        <v>77</v>
      </c>
      <c r="N1797" t="s">
        <v>20</v>
      </c>
      <c r="O1797" t="b">
        <v>0</v>
      </c>
      <c r="P1797" cm="1">
        <f t="array" ref="P1797">_xlfn.IFS(O1797=FALSE, 0, O1797=TRUE,1)</f>
        <v>0</v>
      </c>
      <c r="Q1797">
        <v>7</v>
      </c>
      <c r="R1797">
        <v>27</v>
      </c>
      <c r="S1797">
        <v>0</v>
      </c>
    </row>
    <row r="1798" spans="1:19" x14ac:dyDescent="0.3">
      <c r="A1798" t="s">
        <v>3622</v>
      </c>
      <c r="B1798" s="1">
        <v>45547.368750000001</v>
      </c>
      <c r="C1798" s="3">
        <v>47167</v>
      </c>
      <c r="D1798" s="6">
        <v>0.36875000000000002</v>
      </c>
      <c r="E1798" s="6" t="str">
        <f t="shared" si="28"/>
        <v>No</v>
      </c>
      <c r="F1798" s="4">
        <v>47167</v>
      </c>
      <c r="G1798" t="s">
        <v>27</v>
      </c>
      <c r="H1798">
        <v>8</v>
      </c>
      <c r="I1798" t="s">
        <v>160</v>
      </c>
      <c r="J1798" t="s">
        <v>3623</v>
      </c>
      <c r="K1798" t="s">
        <v>30</v>
      </c>
      <c r="L1798">
        <v>28</v>
      </c>
      <c r="M1798" t="s">
        <v>77</v>
      </c>
      <c r="N1798" t="s">
        <v>20</v>
      </c>
      <c r="O1798" t="b">
        <v>0</v>
      </c>
      <c r="P1798" cm="1">
        <f t="array" ref="P1798">_xlfn.IFS(O1798=FALSE, 0, O1798=TRUE,1)</f>
        <v>0</v>
      </c>
      <c r="Q1798">
        <v>7</v>
      </c>
      <c r="R1798">
        <v>43</v>
      </c>
      <c r="S1798">
        <v>0</v>
      </c>
    </row>
    <row r="1799" spans="1:19" x14ac:dyDescent="0.3">
      <c r="A1799" t="s">
        <v>3624</v>
      </c>
      <c r="B1799" s="1">
        <v>45315.956250000003</v>
      </c>
      <c r="C1799" s="3">
        <v>47168</v>
      </c>
      <c r="D1799" s="6">
        <v>0.95625000000000004</v>
      </c>
      <c r="E1799" s="6" t="str">
        <f t="shared" si="28"/>
        <v>No</v>
      </c>
      <c r="F1799" s="4">
        <v>47168</v>
      </c>
      <c r="G1799" t="s">
        <v>15</v>
      </c>
      <c r="H1799">
        <v>22</v>
      </c>
      <c r="I1799" t="s">
        <v>106</v>
      </c>
      <c r="J1799" t="s">
        <v>3625</v>
      </c>
      <c r="K1799" t="s">
        <v>30</v>
      </c>
      <c r="L1799">
        <v>79</v>
      </c>
      <c r="M1799" t="s">
        <v>77</v>
      </c>
      <c r="N1799" t="s">
        <v>20</v>
      </c>
      <c r="O1799" t="b">
        <v>0</v>
      </c>
      <c r="P1799" cm="1">
        <f t="array" ref="P1799">_xlfn.IFS(O1799=FALSE, 0, O1799=TRUE,1)</f>
        <v>0</v>
      </c>
      <c r="Q1799">
        <v>7</v>
      </c>
      <c r="R1799">
        <v>49</v>
      </c>
      <c r="S1799">
        <v>0</v>
      </c>
    </row>
    <row r="1800" spans="1:19" x14ac:dyDescent="0.3">
      <c r="A1800" t="s">
        <v>3626</v>
      </c>
      <c r="B1800" s="1">
        <v>45075.820138888892</v>
      </c>
      <c r="C1800" s="3">
        <v>47169</v>
      </c>
      <c r="D1800" s="6">
        <v>0.82013888888888886</v>
      </c>
      <c r="E1800" s="6" t="str">
        <f t="shared" si="28"/>
        <v>Yes</v>
      </c>
      <c r="F1800" s="4">
        <v>47169</v>
      </c>
      <c r="G1800" t="s">
        <v>51</v>
      </c>
      <c r="H1800">
        <v>19</v>
      </c>
      <c r="I1800" t="s">
        <v>38</v>
      </c>
      <c r="J1800" t="s">
        <v>3627</v>
      </c>
      <c r="K1800" t="s">
        <v>30</v>
      </c>
      <c r="L1800">
        <v>67</v>
      </c>
      <c r="M1800" t="s">
        <v>77</v>
      </c>
      <c r="N1800" t="s">
        <v>20</v>
      </c>
      <c r="O1800" t="b">
        <v>0</v>
      </c>
      <c r="P1800" cm="1">
        <f t="array" ref="P1800">_xlfn.IFS(O1800=FALSE, 0, O1800=TRUE,1)</f>
        <v>0</v>
      </c>
      <c r="Q1800">
        <v>7</v>
      </c>
      <c r="R1800">
        <v>16</v>
      </c>
      <c r="S1800">
        <v>1</v>
      </c>
    </row>
    <row r="1801" spans="1:19" x14ac:dyDescent="0.3">
      <c r="A1801" t="s">
        <v>3628</v>
      </c>
      <c r="B1801" s="1">
        <v>45017.563194444447</v>
      </c>
      <c r="C1801" s="3">
        <v>47170</v>
      </c>
      <c r="D1801" s="6">
        <v>0.56319444444444444</v>
      </c>
      <c r="E1801" s="6" t="str">
        <f t="shared" si="28"/>
        <v>No</v>
      </c>
      <c r="F1801" s="4">
        <v>47170</v>
      </c>
      <c r="G1801" t="s">
        <v>22</v>
      </c>
      <c r="H1801">
        <v>13</v>
      </c>
      <c r="I1801" t="s">
        <v>58</v>
      </c>
      <c r="J1801" t="s">
        <v>3629</v>
      </c>
      <c r="K1801" t="s">
        <v>30</v>
      </c>
      <c r="L1801">
        <v>26</v>
      </c>
      <c r="M1801" t="s">
        <v>77</v>
      </c>
      <c r="N1801" t="s">
        <v>20</v>
      </c>
      <c r="O1801" t="b">
        <v>0</v>
      </c>
      <c r="P1801" cm="1">
        <f t="array" ref="P1801">_xlfn.IFS(O1801=FALSE, 0, O1801=TRUE,1)</f>
        <v>0</v>
      </c>
      <c r="Q1801">
        <v>8</v>
      </c>
      <c r="R1801">
        <v>44</v>
      </c>
      <c r="S1801">
        <v>0</v>
      </c>
    </row>
    <row r="1802" spans="1:19" x14ac:dyDescent="0.3">
      <c r="A1802" t="s">
        <v>3630</v>
      </c>
      <c r="B1802" s="1">
        <v>45329.668055555558</v>
      </c>
      <c r="C1802" s="3">
        <v>47171</v>
      </c>
      <c r="D1802" s="6">
        <v>0.66805555555555551</v>
      </c>
      <c r="E1802" s="6" t="str">
        <f t="shared" si="28"/>
        <v>Yes</v>
      </c>
      <c r="F1802" s="4">
        <v>47171</v>
      </c>
      <c r="G1802" t="s">
        <v>15</v>
      </c>
      <c r="H1802">
        <v>16</v>
      </c>
      <c r="I1802" t="s">
        <v>241</v>
      </c>
      <c r="J1802" t="s">
        <v>3631</v>
      </c>
      <c r="K1802" t="s">
        <v>30</v>
      </c>
      <c r="L1802">
        <v>38</v>
      </c>
      <c r="M1802" t="s">
        <v>77</v>
      </c>
      <c r="N1802" t="s">
        <v>20</v>
      </c>
      <c r="O1802" t="b">
        <v>0</v>
      </c>
      <c r="P1802" cm="1">
        <f t="array" ref="P1802">_xlfn.IFS(O1802=FALSE, 0, O1802=TRUE,1)</f>
        <v>0</v>
      </c>
      <c r="Q1802">
        <v>9</v>
      </c>
      <c r="R1802">
        <v>23</v>
      </c>
      <c r="S1802">
        <v>0</v>
      </c>
    </row>
    <row r="1803" spans="1:19" x14ac:dyDescent="0.3">
      <c r="A1803" t="s">
        <v>3632</v>
      </c>
      <c r="B1803" s="1">
        <v>45137.883333333331</v>
      </c>
      <c r="C1803" s="3">
        <v>47172</v>
      </c>
      <c r="D1803" s="6">
        <v>0.8833333333333333</v>
      </c>
      <c r="E1803" s="6" t="str">
        <f t="shared" si="28"/>
        <v>No</v>
      </c>
      <c r="F1803" s="4">
        <v>47172</v>
      </c>
      <c r="G1803" t="s">
        <v>34</v>
      </c>
      <c r="H1803">
        <v>21</v>
      </c>
      <c r="I1803" t="s">
        <v>241</v>
      </c>
      <c r="J1803" t="s">
        <v>3633</v>
      </c>
      <c r="K1803" t="s">
        <v>30</v>
      </c>
      <c r="L1803">
        <v>49</v>
      </c>
      <c r="M1803" t="s">
        <v>77</v>
      </c>
      <c r="N1803" t="s">
        <v>20</v>
      </c>
      <c r="O1803" t="b">
        <v>0</v>
      </c>
      <c r="P1803" cm="1">
        <f t="array" ref="P1803">_xlfn.IFS(O1803=FALSE, 0, O1803=TRUE,1)</f>
        <v>0</v>
      </c>
      <c r="Q1803">
        <v>9</v>
      </c>
      <c r="R1803">
        <v>36</v>
      </c>
      <c r="S1803">
        <v>0</v>
      </c>
    </row>
    <row r="1804" spans="1:19" x14ac:dyDescent="0.3">
      <c r="A1804" t="s">
        <v>3634</v>
      </c>
      <c r="B1804" s="1">
        <v>45532.152083333334</v>
      </c>
      <c r="C1804" s="3">
        <v>47173</v>
      </c>
      <c r="D1804" s="6">
        <v>0.15208333333333332</v>
      </c>
      <c r="E1804" s="6" t="str">
        <f t="shared" si="28"/>
        <v>No</v>
      </c>
      <c r="F1804" s="4">
        <v>47173</v>
      </c>
      <c r="G1804" t="s">
        <v>15</v>
      </c>
      <c r="H1804">
        <v>3</v>
      </c>
      <c r="I1804" t="s">
        <v>96</v>
      </c>
      <c r="J1804" t="s">
        <v>3635</v>
      </c>
      <c r="K1804" t="s">
        <v>30</v>
      </c>
      <c r="L1804">
        <v>62</v>
      </c>
      <c r="M1804" t="s">
        <v>77</v>
      </c>
      <c r="N1804" t="s">
        <v>20</v>
      </c>
      <c r="O1804" t="b">
        <v>0</v>
      </c>
      <c r="P1804" cm="1">
        <f t="array" ref="P1804">_xlfn.IFS(O1804=FALSE, 0, O1804=TRUE,1)</f>
        <v>0</v>
      </c>
      <c r="Q1804">
        <v>9</v>
      </c>
      <c r="R1804">
        <v>57</v>
      </c>
      <c r="S1804">
        <v>0</v>
      </c>
    </row>
    <row r="1805" spans="1:19" x14ac:dyDescent="0.3">
      <c r="A1805" t="s">
        <v>3636</v>
      </c>
      <c r="B1805" s="1">
        <v>45420.661805555559</v>
      </c>
      <c r="C1805" s="3">
        <v>47174</v>
      </c>
      <c r="D1805" s="6">
        <v>0.66180555555555554</v>
      </c>
      <c r="E1805" s="6" t="str">
        <f t="shared" si="28"/>
        <v>Yes</v>
      </c>
      <c r="F1805" s="4">
        <v>47174</v>
      </c>
      <c r="G1805" t="s">
        <v>15</v>
      </c>
      <c r="H1805">
        <v>15</v>
      </c>
      <c r="I1805" t="s">
        <v>79</v>
      </c>
      <c r="J1805" t="s">
        <v>3637</v>
      </c>
      <c r="K1805" t="s">
        <v>30</v>
      </c>
      <c r="L1805">
        <v>13</v>
      </c>
      <c r="M1805" t="s">
        <v>77</v>
      </c>
      <c r="N1805" t="s">
        <v>20</v>
      </c>
      <c r="O1805" t="b">
        <v>0</v>
      </c>
      <c r="P1805" cm="1">
        <f t="array" ref="P1805">_xlfn.IFS(O1805=FALSE, 0, O1805=TRUE,1)</f>
        <v>0</v>
      </c>
      <c r="Q1805">
        <v>10</v>
      </c>
      <c r="R1805">
        <v>18</v>
      </c>
      <c r="S1805">
        <v>0</v>
      </c>
    </row>
    <row r="1806" spans="1:19" x14ac:dyDescent="0.3">
      <c r="A1806" t="s">
        <v>3638</v>
      </c>
      <c r="B1806" s="1">
        <v>45043.607638888891</v>
      </c>
      <c r="C1806" s="3">
        <v>47175</v>
      </c>
      <c r="D1806" s="6">
        <v>0.60763888888888884</v>
      </c>
      <c r="E1806" s="6" t="str">
        <f t="shared" si="28"/>
        <v>Yes</v>
      </c>
      <c r="F1806" s="4">
        <v>47175</v>
      </c>
      <c r="G1806" t="s">
        <v>27</v>
      </c>
      <c r="H1806">
        <v>14</v>
      </c>
      <c r="I1806" t="s">
        <v>228</v>
      </c>
      <c r="J1806" t="s">
        <v>3639</v>
      </c>
      <c r="K1806" t="s">
        <v>30</v>
      </c>
      <c r="L1806">
        <v>48</v>
      </c>
      <c r="M1806" t="s">
        <v>77</v>
      </c>
      <c r="N1806" t="s">
        <v>20</v>
      </c>
      <c r="O1806" t="b">
        <v>0</v>
      </c>
      <c r="P1806" cm="1">
        <f t="array" ref="P1806">_xlfn.IFS(O1806=FALSE, 0, O1806=TRUE,1)</f>
        <v>0</v>
      </c>
      <c r="Q1806">
        <v>10</v>
      </c>
      <c r="R1806">
        <v>21</v>
      </c>
      <c r="S1806">
        <v>0</v>
      </c>
    </row>
    <row r="1807" spans="1:19" x14ac:dyDescent="0.3">
      <c r="A1807" t="s">
        <v>3640</v>
      </c>
      <c r="B1807" s="1">
        <v>45304.061111111114</v>
      </c>
      <c r="C1807" s="3">
        <v>47176</v>
      </c>
      <c r="D1807" s="6">
        <v>6.1111111111111109E-2</v>
      </c>
      <c r="E1807" s="6" t="str">
        <f t="shared" si="28"/>
        <v>Yes</v>
      </c>
      <c r="F1807" s="4">
        <v>47176</v>
      </c>
      <c r="G1807" t="s">
        <v>22</v>
      </c>
      <c r="H1807">
        <v>1</v>
      </c>
      <c r="I1807" t="s">
        <v>241</v>
      </c>
      <c r="J1807" t="s">
        <v>3641</v>
      </c>
      <c r="K1807" t="s">
        <v>30</v>
      </c>
      <c r="L1807">
        <v>5</v>
      </c>
      <c r="M1807" t="s">
        <v>77</v>
      </c>
      <c r="N1807" t="s">
        <v>40</v>
      </c>
      <c r="O1807" t="b">
        <v>0</v>
      </c>
      <c r="P1807" cm="1">
        <f t="array" ref="P1807">_xlfn.IFS(O1807=FALSE, 0, O1807=TRUE,1)</f>
        <v>0</v>
      </c>
      <c r="R1807">
        <v>30</v>
      </c>
      <c r="S1807">
        <v>0</v>
      </c>
    </row>
    <row r="1808" spans="1:19" x14ac:dyDescent="0.3">
      <c r="A1808" t="s">
        <v>3642</v>
      </c>
      <c r="B1808" s="1">
        <v>45024.712500000001</v>
      </c>
      <c r="C1808" s="3">
        <v>47177</v>
      </c>
      <c r="D1808" s="6">
        <v>0.71250000000000002</v>
      </c>
      <c r="E1808" s="6" t="str">
        <f t="shared" si="28"/>
        <v>No</v>
      </c>
      <c r="F1808" s="4">
        <v>47177</v>
      </c>
      <c r="G1808" t="s">
        <v>22</v>
      </c>
      <c r="H1808">
        <v>17</v>
      </c>
      <c r="I1808" t="s">
        <v>75</v>
      </c>
      <c r="J1808" t="s">
        <v>3643</v>
      </c>
      <c r="K1808" t="s">
        <v>30</v>
      </c>
      <c r="L1808">
        <v>1</v>
      </c>
      <c r="M1808" t="s">
        <v>77</v>
      </c>
      <c r="N1808" t="s">
        <v>40</v>
      </c>
      <c r="O1808" t="b">
        <v>0</v>
      </c>
      <c r="P1808" cm="1">
        <f t="array" ref="P1808">_xlfn.IFS(O1808=FALSE, 0, O1808=TRUE,1)</f>
        <v>0</v>
      </c>
      <c r="R1808">
        <v>50</v>
      </c>
      <c r="S1808">
        <v>0</v>
      </c>
    </row>
    <row r="1809" spans="1:19" x14ac:dyDescent="0.3">
      <c r="A1809" t="s">
        <v>3644</v>
      </c>
      <c r="B1809" s="1">
        <v>45312.661805555559</v>
      </c>
      <c r="C1809" s="3">
        <v>47178</v>
      </c>
      <c r="D1809" s="6">
        <v>0.66180555555555554</v>
      </c>
      <c r="E1809" s="6" t="str">
        <f t="shared" si="28"/>
        <v>Yes</v>
      </c>
      <c r="F1809" s="4">
        <v>47178</v>
      </c>
      <c r="G1809" t="s">
        <v>34</v>
      </c>
      <c r="H1809">
        <v>15</v>
      </c>
      <c r="I1809" t="s">
        <v>52</v>
      </c>
      <c r="J1809" t="s">
        <v>3645</v>
      </c>
      <c r="K1809" t="s">
        <v>30</v>
      </c>
      <c r="L1809">
        <v>31</v>
      </c>
      <c r="M1809" t="s">
        <v>77</v>
      </c>
      <c r="N1809" t="s">
        <v>40</v>
      </c>
      <c r="O1809" t="b">
        <v>0</v>
      </c>
      <c r="P1809" cm="1">
        <f t="array" ref="P1809">_xlfn.IFS(O1809=FALSE, 0, O1809=TRUE,1)</f>
        <v>0</v>
      </c>
      <c r="R1809">
        <v>22</v>
      </c>
      <c r="S1809">
        <v>0</v>
      </c>
    </row>
    <row r="1810" spans="1:19" x14ac:dyDescent="0.3">
      <c r="A1810" t="s">
        <v>3646</v>
      </c>
      <c r="B1810" s="1">
        <v>45052.559027777781</v>
      </c>
      <c r="C1810" s="3">
        <v>47179</v>
      </c>
      <c r="D1810" s="6">
        <v>0.55902777777777779</v>
      </c>
      <c r="E1810" s="6" t="str">
        <f t="shared" si="28"/>
        <v>Yes</v>
      </c>
      <c r="F1810" s="4">
        <v>47179</v>
      </c>
      <c r="G1810" t="s">
        <v>22</v>
      </c>
      <c r="H1810">
        <v>13</v>
      </c>
      <c r="I1810" t="s">
        <v>16</v>
      </c>
      <c r="J1810" t="s">
        <v>3647</v>
      </c>
      <c r="K1810" t="s">
        <v>30</v>
      </c>
      <c r="L1810">
        <v>52</v>
      </c>
      <c r="M1810" t="s">
        <v>77</v>
      </c>
      <c r="N1810" t="s">
        <v>40</v>
      </c>
      <c r="O1810" t="b">
        <v>0</v>
      </c>
      <c r="P1810" cm="1">
        <f t="array" ref="P1810">_xlfn.IFS(O1810=FALSE, 0, O1810=TRUE,1)</f>
        <v>0</v>
      </c>
      <c r="R1810">
        <v>11</v>
      </c>
      <c r="S1810">
        <v>1</v>
      </c>
    </row>
    <row r="1811" spans="1:19" x14ac:dyDescent="0.3">
      <c r="A1811" t="s">
        <v>3648</v>
      </c>
      <c r="B1811" s="1">
        <v>45388.431944444441</v>
      </c>
      <c r="C1811" s="3">
        <v>47180</v>
      </c>
      <c r="D1811" s="6">
        <v>0.43194444444444446</v>
      </c>
      <c r="E1811" s="6" t="str">
        <f t="shared" si="28"/>
        <v>No</v>
      </c>
      <c r="F1811" s="4">
        <v>47180</v>
      </c>
      <c r="G1811" t="s">
        <v>22</v>
      </c>
      <c r="H1811">
        <v>10</v>
      </c>
      <c r="I1811" t="s">
        <v>82</v>
      </c>
      <c r="J1811" t="s">
        <v>3649</v>
      </c>
      <c r="K1811" t="s">
        <v>30</v>
      </c>
      <c r="L1811">
        <v>34</v>
      </c>
      <c r="M1811" t="s">
        <v>77</v>
      </c>
      <c r="N1811" t="s">
        <v>40</v>
      </c>
      <c r="O1811" t="b">
        <v>0</v>
      </c>
      <c r="P1811" cm="1">
        <f t="array" ref="P1811">_xlfn.IFS(O1811=FALSE, 0, O1811=TRUE,1)</f>
        <v>0</v>
      </c>
      <c r="R1811">
        <v>50</v>
      </c>
      <c r="S1811">
        <v>0</v>
      </c>
    </row>
    <row r="1812" spans="1:19" x14ac:dyDescent="0.3">
      <c r="A1812" t="s">
        <v>3650</v>
      </c>
      <c r="B1812" s="1">
        <v>45506.004166666666</v>
      </c>
      <c r="C1812" s="3">
        <v>47181</v>
      </c>
      <c r="D1812" s="6">
        <v>4.1666666666666666E-3</v>
      </c>
      <c r="E1812" s="6" t="str">
        <f t="shared" si="28"/>
        <v>Yes</v>
      </c>
      <c r="F1812" s="4">
        <v>47181</v>
      </c>
      <c r="G1812" t="s">
        <v>55</v>
      </c>
      <c r="H1812">
        <v>0</v>
      </c>
      <c r="I1812" t="s">
        <v>47</v>
      </c>
      <c r="J1812" t="s">
        <v>3651</v>
      </c>
      <c r="K1812" t="s">
        <v>30</v>
      </c>
      <c r="L1812">
        <v>50</v>
      </c>
      <c r="M1812" t="s">
        <v>77</v>
      </c>
      <c r="N1812" t="s">
        <v>40</v>
      </c>
      <c r="O1812" t="b">
        <v>0</v>
      </c>
      <c r="P1812" cm="1">
        <f t="array" ref="P1812">_xlfn.IFS(O1812=FALSE, 0, O1812=TRUE,1)</f>
        <v>0</v>
      </c>
      <c r="R1812">
        <v>26</v>
      </c>
      <c r="S1812">
        <v>0</v>
      </c>
    </row>
    <row r="1813" spans="1:19" x14ac:dyDescent="0.3">
      <c r="A1813" t="s">
        <v>3652</v>
      </c>
      <c r="B1813" s="1">
        <v>45202.533333333333</v>
      </c>
      <c r="C1813" s="3">
        <v>47182</v>
      </c>
      <c r="D1813" s="6">
        <v>0.53333333333333333</v>
      </c>
      <c r="E1813" s="6" t="str">
        <f t="shared" si="28"/>
        <v>Yes</v>
      </c>
      <c r="F1813" s="4">
        <v>47182</v>
      </c>
      <c r="G1813" t="s">
        <v>74</v>
      </c>
      <c r="H1813">
        <v>12</v>
      </c>
      <c r="I1813" t="s">
        <v>122</v>
      </c>
      <c r="J1813" t="s">
        <v>3653</v>
      </c>
      <c r="K1813" t="s">
        <v>30</v>
      </c>
      <c r="L1813">
        <v>27</v>
      </c>
      <c r="M1813" t="s">
        <v>77</v>
      </c>
      <c r="N1813" t="s">
        <v>40</v>
      </c>
      <c r="O1813" t="b">
        <v>0</v>
      </c>
      <c r="P1813" cm="1">
        <f t="array" ref="P1813">_xlfn.IFS(O1813=FALSE, 0, O1813=TRUE,1)</f>
        <v>0</v>
      </c>
      <c r="R1813">
        <v>25</v>
      </c>
      <c r="S1813">
        <v>0</v>
      </c>
    </row>
    <row r="1814" spans="1:19" x14ac:dyDescent="0.3">
      <c r="A1814" t="s">
        <v>3654</v>
      </c>
      <c r="B1814" s="1">
        <v>45164.611805555556</v>
      </c>
      <c r="C1814" s="3">
        <v>47183</v>
      </c>
      <c r="D1814" s="6">
        <v>0.6118055555555556</v>
      </c>
      <c r="E1814" s="6" t="str">
        <f t="shared" si="28"/>
        <v>Yes</v>
      </c>
      <c r="F1814" s="4">
        <v>47183</v>
      </c>
      <c r="G1814" t="s">
        <v>22</v>
      </c>
      <c r="H1814">
        <v>14</v>
      </c>
      <c r="I1814" t="s">
        <v>62</v>
      </c>
      <c r="J1814" t="s">
        <v>3655</v>
      </c>
      <c r="K1814" t="s">
        <v>30</v>
      </c>
      <c r="L1814">
        <v>56</v>
      </c>
      <c r="M1814" t="s">
        <v>77</v>
      </c>
      <c r="N1814" t="s">
        <v>40</v>
      </c>
      <c r="O1814" t="b">
        <v>0</v>
      </c>
      <c r="P1814" cm="1">
        <f t="array" ref="P1814">_xlfn.IFS(O1814=FALSE, 0, O1814=TRUE,1)</f>
        <v>0</v>
      </c>
      <c r="R1814">
        <v>13</v>
      </c>
      <c r="S1814">
        <v>0</v>
      </c>
    </row>
    <row r="1815" spans="1:19" x14ac:dyDescent="0.3">
      <c r="A1815" t="s">
        <v>3656</v>
      </c>
      <c r="B1815" s="1">
        <v>45309.484722222223</v>
      </c>
      <c r="C1815" s="3">
        <v>47184</v>
      </c>
      <c r="D1815" s="6">
        <v>0.48472222222222222</v>
      </c>
      <c r="E1815" s="6" t="str">
        <f t="shared" si="28"/>
        <v>Yes</v>
      </c>
      <c r="F1815" s="4">
        <v>47184</v>
      </c>
      <c r="G1815" t="s">
        <v>27</v>
      </c>
      <c r="H1815">
        <v>11</v>
      </c>
      <c r="I1815" t="s">
        <v>160</v>
      </c>
      <c r="J1815" t="s">
        <v>3657</v>
      </c>
      <c r="K1815" t="s">
        <v>30</v>
      </c>
      <c r="L1815">
        <v>22</v>
      </c>
      <c r="M1815" t="s">
        <v>77</v>
      </c>
      <c r="N1815" t="s">
        <v>40</v>
      </c>
      <c r="O1815" t="b">
        <v>0</v>
      </c>
      <c r="P1815" cm="1">
        <f t="array" ref="P1815">_xlfn.IFS(O1815=FALSE, 0, O1815=TRUE,1)</f>
        <v>0</v>
      </c>
      <c r="R1815">
        <v>25</v>
      </c>
      <c r="S1815">
        <v>0</v>
      </c>
    </row>
    <row r="1816" spans="1:19" x14ac:dyDescent="0.3">
      <c r="A1816" t="s">
        <v>3658</v>
      </c>
      <c r="B1816" s="1">
        <v>45159.969444444447</v>
      </c>
      <c r="C1816" s="3">
        <v>47185</v>
      </c>
      <c r="D1816" s="6">
        <v>0.96944444444444444</v>
      </c>
      <c r="E1816" s="6" t="str">
        <f t="shared" si="28"/>
        <v>No</v>
      </c>
      <c r="F1816" s="4">
        <v>47185</v>
      </c>
      <c r="G1816" t="s">
        <v>51</v>
      </c>
      <c r="H1816">
        <v>23</v>
      </c>
      <c r="I1816" t="s">
        <v>160</v>
      </c>
      <c r="J1816" t="s">
        <v>3659</v>
      </c>
      <c r="K1816" t="s">
        <v>30</v>
      </c>
      <c r="L1816">
        <v>5</v>
      </c>
      <c r="M1816" t="s">
        <v>77</v>
      </c>
      <c r="N1816" t="s">
        <v>40</v>
      </c>
      <c r="O1816" t="b">
        <v>0</v>
      </c>
      <c r="P1816" cm="1">
        <f t="array" ref="P1816">_xlfn.IFS(O1816=FALSE, 0, O1816=TRUE,1)</f>
        <v>0</v>
      </c>
      <c r="R1816">
        <v>33</v>
      </c>
      <c r="S1816">
        <v>0</v>
      </c>
    </row>
    <row r="1817" spans="1:19" x14ac:dyDescent="0.3">
      <c r="A1817" t="s">
        <v>3660</v>
      </c>
      <c r="B1817" s="1">
        <v>45502.579861111109</v>
      </c>
      <c r="C1817" s="3">
        <v>47186</v>
      </c>
      <c r="D1817" s="6">
        <v>0.57986111111111116</v>
      </c>
      <c r="E1817" s="6" t="str">
        <f t="shared" si="28"/>
        <v>No</v>
      </c>
      <c r="F1817" s="4">
        <v>47186</v>
      </c>
      <c r="G1817" t="s">
        <v>51</v>
      </c>
      <c r="H1817">
        <v>13</v>
      </c>
      <c r="I1817" t="s">
        <v>65</v>
      </c>
      <c r="J1817" t="s">
        <v>3661</v>
      </c>
      <c r="K1817" t="s">
        <v>30</v>
      </c>
      <c r="L1817">
        <v>74</v>
      </c>
      <c r="M1817" t="s">
        <v>77</v>
      </c>
      <c r="N1817" t="s">
        <v>40</v>
      </c>
      <c r="O1817" t="b">
        <v>0</v>
      </c>
      <c r="P1817" cm="1">
        <f t="array" ref="P1817">_xlfn.IFS(O1817=FALSE, 0, O1817=TRUE,1)</f>
        <v>0</v>
      </c>
      <c r="R1817">
        <v>49</v>
      </c>
      <c r="S1817">
        <v>0</v>
      </c>
    </row>
    <row r="1818" spans="1:19" x14ac:dyDescent="0.3">
      <c r="A1818" t="s">
        <v>3662</v>
      </c>
      <c r="B1818" s="1">
        <v>45261.132638888892</v>
      </c>
      <c r="C1818" s="3">
        <v>47187</v>
      </c>
      <c r="D1818" s="6">
        <v>0.13263888888888889</v>
      </c>
      <c r="E1818" s="6" t="str">
        <f t="shared" si="28"/>
        <v>No</v>
      </c>
      <c r="F1818" s="4">
        <v>47187</v>
      </c>
      <c r="G1818" t="s">
        <v>55</v>
      </c>
      <c r="H1818">
        <v>3</v>
      </c>
      <c r="I1818" t="s">
        <v>106</v>
      </c>
      <c r="J1818" t="s">
        <v>3663</v>
      </c>
      <c r="K1818" t="s">
        <v>30</v>
      </c>
      <c r="L1818">
        <v>12</v>
      </c>
      <c r="M1818" t="s">
        <v>77</v>
      </c>
      <c r="N1818" t="s">
        <v>40</v>
      </c>
      <c r="O1818" t="b">
        <v>0</v>
      </c>
      <c r="P1818" cm="1">
        <f t="array" ref="P1818">_xlfn.IFS(O1818=FALSE, 0, O1818=TRUE,1)</f>
        <v>0</v>
      </c>
      <c r="R1818">
        <v>35</v>
      </c>
      <c r="S1818">
        <v>0</v>
      </c>
    </row>
    <row r="1819" spans="1:19" x14ac:dyDescent="0.3">
      <c r="A1819" t="s">
        <v>3664</v>
      </c>
      <c r="B1819" s="1">
        <v>45558.790972222225</v>
      </c>
      <c r="C1819" s="3">
        <v>47188</v>
      </c>
      <c r="D1819" s="6">
        <v>0.79097222222222219</v>
      </c>
      <c r="E1819" s="6" t="str">
        <f t="shared" si="28"/>
        <v>No</v>
      </c>
      <c r="F1819" s="4">
        <v>47188</v>
      </c>
      <c r="G1819" t="s">
        <v>51</v>
      </c>
      <c r="H1819">
        <v>18</v>
      </c>
      <c r="I1819" t="s">
        <v>35</v>
      </c>
      <c r="J1819" t="s">
        <v>3665</v>
      </c>
      <c r="K1819" t="s">
        <v>30</v>
      </c>
      <c r="L1819">
        <v>37</v>
      </c>
      <c r="M1819" t="s">
        <v>77</v>
      </c>
      <c r="N1819" t="s">
        <v>40</v>
      </c>
      <c r="O1819" t="b">
        <v>0</v>
      </c>
      <c r="P1819" cm="1">
        <f t="array" ref="P1819">_xlfn.IFS(O1819=FALSE, 0, O1819=TRUE,1)</f>
        <v>0</v>
      </c>
      <c r="R1819">
        <v>59</v>
      </c>
      <c r="S1819">
        <v>0</v>
      </c>
    </row>
    <row r="1820" spans="1:19" x14ac:dyDescent="0.3">
      <c r="A1820" t="s">
        <v>3666</v>
      </c>
      <c r="B1820" s="1">
        <v>45489.09375</v>
      </c>
      <c r="C1820" s="3">
        <v>47189</v>
      </c>
      <c r="D1820" s="6">
        <v>9.375E-2</v>
      </c>
      <c r="E1820" s="6" t="str">
        <f t="shared" si="28"/>
        <v>No</v>
      </c>
      <c r="F1820" s="4">
        <v>47189</v>
      </c>
      <c r="G1820" t="s">
        <v>74</v>
      </c>
      <c r="H1820">
        <v>2</v>
      </c>
      <c r="I1820" t="s">
        <v>228</v>
      </c>
      <c r="J1820" t="s">
        <v>3667</v>
      </c>
      <c r="K1820" t="s">
        <v>30</v>
      </c>
      <c r="L1820">
        <v>78</v>
      </c>
      <c r="M1820" t="s">
        <v>77</v>
      </c>
      <c r="N1820" t="s">
        <v>40</v>
      </c>
      <c r="O1820" t="b">
        <v>0</v>
      </c>
      <c r="P1820" cm="1">
        <f t="array" ref="P1820">_xlfn.IFS(O1820=FALSE, 0, O1820=TRUE,1)</f>
        <v>0</v>
      </c>
      <c r="R1820">
        <v>51</v>
      </c>
      <c r="S1820">
        <v>0</v>
      </c>
    </row>
    <row r="1821" spans="1:19" x14ac:dyDescent="0.3">
      <c r="A1821" t="s">
        <v>3668</v>
      </c>
      <c r="B1821" s="1">
        <v>45017.936805555553</v>
      </c>
      <c r="C1821" s="3">
        <v>47190</v>
      </c>
      <c r="D1821" s="6">
        <v>0.93680555555555556</v>
      </c>
      <c r="E1821" s="6" t="str">
        <f t="shared" si="28"/>
        <v>No</v>
      </c>
      <c r="F1821" s="4">
        <v>47190</v>
      </c>
      <c r="G1821" t="s">
        <v>22</v>
      </c>
      <c r="H1821">
        <v>22</v>
      </c>
      <c r="I1821" t="s">
        <v>23</v>
      </c>
      <c r="J1821" t="s">
        <v>3669</v>
      </c>
      <c r="K1821" t="s">
        <v>30</v>
      </c>
      <c r="L1821">
        <v>43</v>
      </c>
      <c r="M1821" t="s">
        <v>77</v>
      </c>
      <c r="N1821" t="s">
        <v>40</v>
      </c>
      <c r="O1821" t="b">
        <v>0</v>
      </c>
      <c r="P1821" cm="1">
        <f t="array" ref="P1821">_xlfn.IFS(O1821=FALSE, 0, O1821=TRUE,1)</f>
        <v>0</v>
      </c>
      <c r="R1821">
        <v>47</v>
      </c>
      <c r="S1821">
        <v>0</v>
      </c>
    </row>
    <row r="1822" spans="1:19" x14ac:dyDescent="0.3">
      <c r="A1822" t="s">
        <v>3670</v>
      </c>
      <c r="B1822" s="1">
        <v>45085.856249999997</v>
      </c>
      <c r="C1822" s="3">
        <v>47191</v>
      </c>
      <c r="D1822" s="6">
        <v>0.85624999999999996</v>
      </c>
      <c r="E1822" s="6" t="str">
        <f t="shared" si="28"/>
        <v>No</v>
      </c>
      <c r="F1822" s="4">
        <v>47191</v>
      </c>
      <c r="G1822" t="s">
        <v>27</v>
      </c>
      <c r="H1822">
        <v>20</v>
      </c>
      <c r="I1822" t="s">
        <v>38</v>
      </c>
      <c r="J1822" t="s">
        <v>3671</v>
      </c>
      <c r="K1822" t="s">
        <v>30</v>
      </c>
      <c r="L1822">
        <v>41</v>
      </c>
      <c r="M1822" t="s">
        <v>77</v>
      </c>
      <c r="N1822" t="s">
        <v>40</v>
      </c>
      <c r="O1822" t="b">
        <v>0</v>
      </c>
      <c r="P1822" cm="1">
        <f t="array" ref="P1822">_xlfn.IFS(O1822=FALSE, 0, O1822=TRUE,1)</f>
        <v>0</v>
      </c>
      <c r="R1822">
        <v>35</v>
      </c>
      <c r="S1822">
        <v>0</v>
      </c>
    </row>
    <row r="1823" spans="1:19" x14ac:dyDescent="0.3">
      <c r="A1823" t="s">
        <v>3672</v>
      </c>
      <c r="B1823" s="1">
        <v>45541.417361111111</v>
      </c>
      <c r="C1823" s="3">
        <v>47192</v>
      </c>
      <c r="D1823" s="6">
        <v>0.41736111111111113</v>
      </c>
      <c r="E1823" s="6" t="str">
        <f t="shared" si="28"/>
        <v>Yes</v>
      </c>
      <c r="F1823" s="4">
        <v>47192</v>
      </c>
      <c r="G1823" t="s">
        <v>55</v>
      </c>
      <c r="H1823">
        <v>10</v>
      </c>
      <c r="I1823" t="s">
        <v>103</v>
      </c>
      <c r="J1823" t="s">
        <v>2018</v>
      </c>
      <c r="K1823" t="s">
        <v>30</v>
      </c>
      <c r="L1823">
        <v>38</v>
      </c>
      <c r="M1823" t="s">
        <v>77</v>
      </c>
      <c r="N1823" t="s">
        <v>40</v>
      </c>
      <c r="O1823" t="b">
        <v>0</v>
      </c>
      <c r="P1823" cm="1">
        <f t="array" ref="P1823">_xlfn.IFS(O1823=FALSE, 0, O1823=TRUE,1)</f>
        <v>0</v>
      </c>
      <c r="R1823">
        <v>21</v>
      </c>
      <c r="S1823">
        <v>0</v>
      </c>
    </row>
    <row r="1824" spans="1:19" x14ac:dyDescent="0.3">
      <c r="A1824" t="s">
        <v>3673</v>
      </c>
      <c r="B1824" s="1">
        <v>45446.186805555553</v>
      </c>
      <c r="C1824" s="3">
        <v>47193</v>
      </c>
      <c r="D1824" s="6">
        <v>0.18680555555555556</v>
      </c>
      <c r="E1824" s="6" t="str">
        <f t="shared" si="28"/>
        <v>No</v>
      </c>
      <c r="F1824" s="4">
        <v>47193</v>
      </c>
      <c r="G1824" t="s">
        <v>51</v>
      </c>
      <c r="H1824">
        <v>4</v>
      </c>
      <c r="I1824" t="s">
        <v>62</v>
      </c>
      <c r="J1824" t="s">
        <v>3674</v>
      </c>
      <c r="K1824" t="s">
        <v>30</v>
      </c>
      <c r="L1824">
        <v>12</v>
      </c>
      <c r="M1824" t="s">
        <v>77</v>
      </c>
      <c r="N1824" t="s">
        <v>40</v>
      </c>
      <c r="O1824" t="b">
        <v>0</v>
      </c>
      <c r="P1824" cm="1">
        <f t="array" ref="P1824">_xlfn.IFS(O1824=FALSE, 0, O1824=TRUE,1)</f>
        <v>0</v>
      </c>
      <c r="Q1824">
        <v>0</v>
      </c>
      <c r="R1824">
        <v>57</v>
      </c>
      <c r="S1824">
        <v>0</v>
      </c>
    </row>
    <row r="1825" spans="1:19" x14ac:dyDescent="0.3">
      <c r="A1825" t="s">
        <v>3675</v>
      </c>
      <c r="B1825" s="1">
        <v>45575.488888888889</v>
      </c>
      <c r="C1825" s="3">
        <v>47194</v>
      </c>
      <c r="D1825" s="6">
        <v>0.48888888888888887</v>
      </c>
      <c r="E1825" s="6" t="str">
        <f t="shared" si="28"/>
        <v>Yes</v>
      </c>
      <c r="F1825" s="4">
        <v>47194</v>
      </c>
      <c r="G1825" t="s">
        <v>27</v>
      </c>
      <c r="H1825">
        <v>11</v>
      </c>
      <c r="I1825" t="s">
        <v>241</v>
      </c>
      <c r="J1825" t="s">
        <v>3676</v>
      </c>
      <c r="K1825" t="s">
        <v>30</v>
      </c>
      <c r="L1825">
        <v>16</v>
      </c>
      <c r="M1825" t="s">
        <v>77</v>
      </c>
      <c r="N1825" t="s">
        <v>87</v>
      </c>
      <c r="O1825" t="b">
        <v>0</v>
      </c>
      <c r="P1825" cm="1">
        <f t="array" ref="P1825">_xlfn.IFS(O1825=FALSE, 0, O1825=TRUE,1)</f>
        <v>0</v>
      </c>
      <c r="R1825">
        <v>14</v>
      </c>
      <c r="S1825">
        <v>0</v>
      </c>
    </row>
    <row r="1826" spans="1:19" x14ac:dyDescent="0.3">
      <c r="A1826" t="s">
        <v>3677</v>
      </c>
      <c r="B1826" s="1">
        <v>45460.988888888889</v>
      </c>
      <c r="C1826" s="3">
        <v>47195</v>
      </c>
      <c r="D1826" s="6">
        <v>0.98888888888888893</v>
      </c>
      <c r="E1826" s="6" t="str">
        <f t="shared" si="28"/>
        <v>Yes</v>
      </c>
      <c r="F1826" s="4">
        <v>47195</v>
      </c>
      <c r="G1826" t="s">
        <v>51</v>
      </c>
      <c r="H1826">
        <v>23</v>
      </c>
      <c r="I1826" t="s">
        <v>129</v>
      </c>
      <c r="J1826" t="s">
        <v>3678</v>
      </c>
      <c r="K1826" t="s">
        <v>30</v>
      </c>
      <c r="L1826">
        <v>26</v>
      </c>
      <c r="M1826" t="s">
        <v>77</v>
      </c>
      <c r="N1826" t="s">
        <v>87</v>
      </c>
      <c r="O1826" t="b">
        <v>0</v>
      </c>
      <c r="P1826" cm="1">
        <f t="array" ref="P1826">_xlfn.IFS(O1826=FALSE, 0, O1826=TRUE,1)</f>
        <v>0</v>
      </c>
      <c r="R1826">
        <v>17</v>
      </c>
      <c r="S1826">
        <v>0</v>
      </c>
    </row>
    <row r="1827" spans="1:19" x14ac:dyDescent="0.3">
      <c r="A1827" t="s">
        <v>3679</v>
      </c>
      <c r="B1827" s="1">
        <v>45227.285416666666</v>
      </c>
      <c r="C1827" s="3">
        <v>47196</v>
      </c>
      <c r="D1827" s="6">
        <v>0.28541666666666665</v>
      </c>
      <c r="E1827" s="6" t="str">
        <f t="shared" si="28"/>
        <v>Yes</v>
      </c>
      <c r="F1827" s="4">
        <v>47196</v>
      </c>
      <c r="G1827" t="s">
        <v>22</v>
      </c>
      <c r="H1827">
        <v>6</v>
      </c>
      <c r="I1827" t="s">
        <v>30</v>
      </c>
      <c r="J1827" t="s">
        <v>3680</v>
      </c>
      <c r="K1827" t="s">
        <v>30</v>
      </c>
      <c r="L1827">
        <v>62</v>
      </c>
      <c r="M1827" t="s">
        <v>77</v>
      </c>
      <c r="N1827" t="s">
        <v>87</v>
      </c>
      <c r="O1827" t="b">
        <v>0</v>
      </c>
      <c r="P1827" cm="1">
        <f t="array" ref="P1827">_xlfn.IFS(O1827=FALSE, 0, O1827=TRUE,1)</f>
        <v>0</v>
      </c>
      <c r="R1827">
        <v>23</v>
      </c>
      <c r="S1827">
        <v>0</v>
      </c>
    </row>
    <row r="1828" spans="1:19" x14ac:dyDescent="0.3">
      <c r="A1828" t="s">
        <v>3681</v>
      </c>
      <c r="B1828" s="1">
        <v>45539.254861111112</v>
      </c>
      <c r="C1828" s="3">
        <v>47197</v>
      </c>
      <c r="D1828" s="6">
        <v>0.25486111111111109</v>
      </c>
      <c r="E1828" s="6" t="str">
        <f t="shared" si="28"/>
        <v>No</v>
      </c>
      <c r="F1828" s="4">
        <v>47197</v>
      </c>
      <c r="G1828" t="s">
        <v>15</v>
      </c>
      <c r="H1828">
        <v>6</v>
      </c>
      <c r="I1828" t="s">
        <v>16</v>
      </c>
      <c r="J1828" t="s">
        <v>3682</v>
      </c>
      <c r="K1828" t="s">
        <v>30</v>
      </c>
      <c r="L1828">
        <v>66</v>
      </c>
      <c r="M1828" t="s">
        <v>77</v>
      </c>
      <c r="N1828" t="s">
        <v>87</v>
      </c>
      <c r="O1828" t="b">
        <v>0</v>
      </c>
      <c r="P1828" cm="1">
        <f t="array" ref="P1828">_xlfn.IFS(O1828=FALSE, 0, O1828=TRUE,1)</f>
        <v>0</v>
      </c>
      <c r="R1828">
        <v>40</v>
      </c>
      <c r="S1828">
        <v>0</v>
      </c>
    </row>
    <row r="1829" spans="1:19" x14ac:dyDescent="0.3">
      <c r="A1829" t="s">
        <v>3683</v>
      </c>
      <c r="B1829" s="1">
        <v>45406.475694444445</v>
      </c>
      <c r="C1829" s="3">
        <v>47198</v>
      </c>
      <c r="D1829" s="6">
        <v>0.47569444444444442</v>
      </c>
      <c r="E1829" s="6" t="str">
        <f t="shared" si="28"/>
        <v>Yes</v>
      </c>
      <c r="F1829" s="4">
        <v>47198</v>
      </c>
      <c r="G1829" t="s">
        <v>15</v>
      </c>
      <c r="H1829">
        <v>11</v>
      </c>
      <c r="I1829" t="s">
        <v>82</v>
      </c>
      <c r="J1829" t="s">
        <v>3684</v>
      </c>
      <c r="K1829" t="s">
        <v>30</v>
      </c>
      <c r="L1829">
        <v>4</v>
      </c>
      <c r="M1829" t="s">
        <v>77</v>
      </c>
      <c r="N1829" t="s">
        <v>87</v>
      </c>
      <c r="O1829" t="b">
        <v>0</v>
      </c>
      <c r="P1829" cm="1">
        <f t="array" ref="P1829">_xlfn.IFS(O1829=FALSE, 0, O1829=TRUE,1)</f>
        <v>0</v>
      </c>
      <c r="R1829">
        <v>22</v>
      </c>
      <c r="S1829">
        <v>0</v>
      </c>
    </row>
    <row r="1830" spans="1:19" x14ac:dyDescent="0.3">
      <c r="A1830" t="s">
        <v>3685</v>
      </c>
      <c r="B1830" s="1">
        <v>45570.802083333336</v>
      </c>
      <c r="C1830" s="3">
        <v>47199</v>
      </c>
      <c r="D1830" s="6">
        <v>0.80208333333333337</v>
      </c>
      <c r="E1830" s="6" t="str">
        <f t="shared" si="28"/>
        <v>No</v>
      </c>
      <c r="F1830" s="4">
        <v>47199</v>
      </c>
      <c r="G1830" t="s">
        <v>22</v>
      </c>
      <c r="H1830">
        <v>19</v>
      </c>
      <c r="I1830" t="s">
        <v>82</v>
      </c>
      <c r="J1830" t="s">
        <v>3686</v>
      </c>
      <c r="K1830" t="s">
        <v>30</v>
      </c>
      <c r="L1830">
        <v>7</v>
      </c>
      <c r="M1830" t="s">
        <v>77</v>
      </c>
      <c r="N1830" t="s">
        <v>87</v>
      </c>
      <c r="O1830" t="b">
        <v>0</v>
      </c>
      <c r="P1830" cm="1">
        <f t="array" ref="P1830">_xlfn.IFS(O1830=FALSE, 0, O1830=TRUE,1)</f>
        <v>0</v>
      </c>
      <c r="R1830">
        <v>37</v>
      </c>
      <c r="S1830">
        <v>0</v>
      </c>
    </row>
    <row r="1831" spans="1:19" x14ac:dyDescent="0.3">
      <c r="A1831" t="s">
        <v>3687</v>
      </c>
      <c r="B1831" s="1">
        <v>45185.267361111109</v>
      </c>
      <c r="C1831" s="3">
        <v>47200</v>
      </c>
      <c r="D1831" s="6">
        <v>0.2673611111111111</v>
      </c>
      <c r="E1831" s="6" t="str">
        <f t="shared" si="28"/>
        <v>No</v>
      </c>
      <c r="F1831" s="4">
        <v>47200</v>
      </c>
      <c r="G1831" t="s">
        <v>22</v>
      </c>
      <c r="H1831">
        <v>6</v>
      </c>
      <c r="I1831" t="s">
        <v>82</v>
      </c>
      <c r="J1831" t="s">
        <v>3688</v>
      </c>
      <c r="K1831" t="s">
        <v>30</v>
      </c>
      <c r="L1831">
        <v>56</v>
      </c>
      <c r="M1831" t="s">
        <v>77</v>
      </c>
      <c r="N1831" t="s">
        <v>87</v>
      </c>
      <c r="O1831" t="b">
        <v>0</v>
      </c>
      <c r="P1831" cm="1">
        <f t="array" ref="P1831">_xlfn.IFS(O1831=FALSE, 0, O1831=TRUE,1)</f>
        <v>0</v>
      </c>
      <c r="R1831">
        <v>55</v>
      </c>
      <c r="S1831">
        <v>0</v>
      </c>
    </row>
    <row r="1832" spans="1:19" x14ac:dyDescent="0.3">
      <c r="A1832" t="s">
        <v>3689</v>
      </c>
      <c r="B1832" s="1">
        <v>45405.160416666666</v>
      </c>
      <c r="C1832" s="3">
        <v>47201</v>
      </c>
      <c r="D1832" s="6">
        <v>0.16041666666666668</v>
      </c>
      <c r="E1832" s="6" t="str">
        <f t="shared" si="28"/>
        <v>Yes</v>
      </c>
      <c r="F1832" s="4">
        <v>47201</v>
      </c>
      <c r="G1832" t="s">
        <v>74</v>
      </c>
      <c r="H1832">
        <v>3</v>
      </c>
      <c r="I1832" t="s">
        <v>58</v>
      </c>
      <c r="J1832" t="s">
        <v>1476</v>
      </c>
      <c r="K1832" t="s">
        <v>30</v>
      </c>
      <c r="L1832">
        <v>53</v>
      </c>
      <c r="M1832" t="s">
        <v>77</v>
      </c>
      <c r="N1832" t="s">
        <v>87</v>
      </c>
      <c r="O1832" t="b">
        <v>0</v>
      </c>
      <c r="P1832" cm="1">
        <f t="array" ref="P1832">_xlfn.IFS(O1832=FALSE, 0, O1832=TRUE,1)</f>
        <v>0</v>
      </c>
      <c r="R1832">
        <v>20</v>
      </c>
      <c r="S1832">
        <v>0</v>
      </c>
    </row>
    <row r="1833" spans="1:19" x14ac:dyDescent="0.3">
      <c r="A1833" t="s">
        <v>3690</v>
      </c>
      <c r="B1833" s="1">
        <v>45414.007638888892</v>
      </c>
      <c r="C1833" s="3">
        <v>47202</v>
      </c>
      <c r="D1833" s="6">
        <v>7.6388888888888886E-3</v>
      </c>
      <c r="E1833" s="6" t="str">
        <f t="shared" si="28"/>
        <v>Yes</v>
      </c>
      <c r="F1833" s="4">
        <v>47202</v>
      </c>
      <c r="G1833" t="s">
        <v>27</v>
      </c>
      <c r="H1833">
        <v>0</v>
      </c>
      <c r="I1833" t="s">
        <v>35</v>
      </c>
      <c r="J1833" t="s">
        <v>3691</v>
      </c>
      <c r="K1833" t="s">
        <v>30</v>
      </c>
      <c r="L1833">
        <v>57</v>
      </c>
      <c r="M1833" t="s">
        <v>77</v>
      </c>
      <c r="N1833" t="s">
        <v>87</v>
      </c>
      <c r="O1833" t="b">
        <v>0</v>
      </c>
      <c r="P1833" cm="1">
        <f t="array" ref="P1833">_xlfn.IFS(O1833=FALSE, 0, O1833=TRUE,1)</f>
        <v>0</v>
      </c>
      <c r="R1833">
        <v>28</v>
      </c>
      <c r="S1833">
        <v>0</v>
      </c>
    </row>
    <row r="1834" spans="1:19" x14ac:dyDescent="0.3">
      <c r="A1834" t="s">
        <v>3692</v>
      </c>
      <c r="B1834" s="1">
        <v>45025.041666666664</v>
      </c>
      <c r="C1834" s="3">
        <v>47203</v>
      </c>
      <c r="D1834" s="6">
        <v>4.1666666666666664E-2</v>
      </c>
      <c r="E1834" s="6" t="str">
        <f t="shared" si="28"/>
        <v>No</v>
      </c>
      <c r="F1834" s="4">
        <v>47203</v>
      </c>
      <c r="G1834" t="s">
        <v>34</v>
      </c>
      <c r="H1834">
        <v>1</v>
      </c>
      <c r="I1834" t="s">
        <v>47</v>
      </c>
      <c r="J1834" t="s">
        <v>3693</v>
      </c>
      <c r="K1834" t="s">
        <v>30</v>
      </c>
      <c r="L1834">
        <v>48</v>
      </c>
      <c r="M1834" t="s">
        <v>77</v>
      </c>
      <c r="N1834" t="s">
        <v>87</v>
      </c>
      <c r="O1834" t="b">
        <v>0</v>
      </c>
      <c r="P1834" cm="1">
        <f t="array" ref="P1834">_xlfn.IFS(O1834=FALSE, 0, O1834=TRUE,1)</f>
        <v>0</v>
      </c>
      <c r="Q1834">
        <v>4</v>
      </c>
      <c r="R1834">
        <v>60</v>
      </c>
      <c r="S1834">
        <v>0</v>
      </c>
    </row>
    <row r="1835" spans="1:19" x14ac:dyDescent="0.3">
      <c r="A1835" t="s">
        <v>3694</v>
      </c>
      <c r="B1835" s="1">
        <v>45055.463888888888</v>
      </c>
      <c r="C1835" s="3">
        <v>47204</v>
      </c>
      <c r="D1835" s="6">
        <v>0.46388888888888891</v>
      </c>
      <c r="E1835" s="6" t="str">
        <f t="shared" si="28"/>
        <v>No</v>
      </c>
      <c r="F1835" s="4">
        <v>47204</v>
      </c>
      <c r="G1835" t="s">
        <v>74</v>
      </c>
      <c r="H1835">
        <v>11</v>
      </c>
      <c r="I1835" t="s">
        <v>75</v>
      </c>
      <c r="J1835" t="s">
        <v>3695</v>
      </c>
      <c r="K1835" t="s">
        <v>30</v>
      </c>
      <c r="L1835">
        <v>7</v>
      </c>
      <c r="M1835" t="s">
        <v>77</v>
      </c>
      <c r="N1835" t="s">
        <v>87</v>
      </c>
      <c r="O1835" t="b">
        <v>0</v>
      </c>
      <c r="P1835" cm="1">
        <f t="array" ref="P1835">_xlfn.IFS(O1835=FALSE, 0, O1835=TRUE,1)</f>
        <v>0</v>
      </c>
      <c r="Q1835">
        <v>6</v>
      </c>
      <c r="R1835">
        <v>37</v>
      </c>
      <c r="S1835">
        <v>1</v>
      </c>
    </row>
    <row r="1836" spans="1:19" x14ac:dyDescent="0.3">
      <c r="A1836" t="s">
        <v>3696</v>
      </c>
      <c r="B1836" s="1">
        <v>45554.450694444444</v>
      </c>
      <c r="C1836" s="3">
        <v>47205</v>
      </c>
      <c r="D1836" s="6">
        <v>0.45069444444444445</v>
      </c>
      <c r="E1836" s="6" t="str">
        <f t="shared" si="28"/>
        <v>Yes</v>
      </c>
      <c r="F1836" s="4">
        <v>47205</v>
      </c>
      <c r="G1836" t="s">
        <v>27</v>
      </c>
      <c r="H1836">
        <v>10</v>
      </c>
      <c r="I1836" t="s">
        <v>160</v>
      </c>
      <c r="J1836" t="s">
        <v>3697</v>
      </c>
      <c r="K1836" t="s">
        <v>30</v>
      </c>
      <c r="L1836">
        <v>55</v>
      </c>
      <c r="M1836" t="s">
        <v>77</v>
      </c>
      <c r="N1836" t="s">
        <v>299</v>
      </c>
      <c r="O1836" t="b">
        <v>0</v>
      </c>
      <c r="P1836" cm="1">
        <f t="array" ref="P1836">_xlfn.IFS(O1836=FALSE, 0, O1836=TRUE,1)</f>
        <v>0</v>
      </c>
      <c r="R1836">
        <v>18</v>
      </c>
      <c r="S1836">
        <v>0</v>
      </c>
    </row>
    <row r="1837" spans="1:19" x14ac:dyDescent="0.3">
      <c r="A1837" t="s">
        <v>3698</v>
      </c>
      <c r="B1837" s="1">
        <v>45465.254861111112</v>
      </c>
      <c r="C1837" s="3">
        <v>47206</v>
      </c>
      <c r="D1837" s="6">
        <v>0.25486111111111109</v>
      </c>
      <c r="E1837" s="6" t="str">
        <f t="shared" si="28"/>
        <v>No</v>
      </c>
      <c r="F1837" s="4">
        <v>47206</v>
      </c>
      <c r="G1837" t="s">
        <v>22</v>
      </c>
      <c r="H1837">
        <v>6</v>
      </c>
      <c r="I1837" t="s">
        <v>52</v>
      </c>
      <c r="J1837" t="s">
        <v>3699</v>
      </c>
      <c r="K1837" t="s">
        <v>30</v>
      </c>
      <c r="L1837">
        <v>34</v>
      </c>
      <c r="M1837" t="s">
        <v>77</v>
      </c>
      <c r="N1837" t="s">
        <v>299</v>
      </c>
      <c r="O1837" t="b">
        <v>0</v>
      </c>
      <c r="P1837" cm="1">
        <f t="array" ref="P1837">_xlfn.IFS(O1837=FALSE, 0, O1837=TRUE,1)</f>
        <v>0</v>
      </c>
      <c r="Q1837">
        <v>5</v>
      </c>
      <c r="R1837">
        <v>50</v>
      </c>
      <c r="S1837">
        <v>0</v>
      </c>
    </row>
    <row r="1838" spans="1:19" x14ac:dyDescent="0.3">
      <c r="A1838" t="s">
        <v>3700</v>
      </c>
      <c r="B1838" s="1">
        <v>45422.240277777775</v>
      </c>
      <c r="C1838" s="3">
        <v>47207</v>
      </c>
      <c r="D1838" s="6">
        <v>0.24027777777777778</v>
      </c>
      <c r="E1838" s="6" t="str">
        <f t="shared" si="28"/>
        <v>Yes</v>
      </c>
      <c r="F1838" s="4">
        <v>47207</v>
      </c>
      <c r="G1838" t="s">
        <v>55</v>
      </c>
      <c r="H1838">
        <v>5</v>
      </c>
      <c r="I1838" t="s">
        <v>30</v>
      </c>
      <c r="J1838" t="s">
        <v>3701</v>
      </c>
      <c r="K1838" t="s">
        <v>30</v>
      </c>
      <c r="L1838">
        <v>54</v>
      </c>
      <c r="M1838" t="s">
        <v>25</v>
      </c>
      <c r="N1838" t="s">
        <v>210</v>
      </c>
      <c r="O1838" t="b">
        <v>0</v>
      </c>
      <c r="P1838" cm="1">
        <f t="array" ref="P1838">_xlfn.IFS(O1838=FALSE, 0, O1838=TRUE,1)</f>
        <v>0</v>
      </c>
      <c r="R1838">
        <v>21</v>
      </c>
      <c r="S1838">
        <v>0</v>
      </c>
    </row>
    <row r="1839" spans="1:19" x14ac:dyDescent="0.3">
      <c r="A1839" t="s">
        <v>3702</v>
      </c>
      <c r="B1839" s="1">
        <v>45366.404861111114</v>
      </c>
      <c r="C1839" s="3">
        <v>47208</v>
      </c>
      <c r="D1839" s="6">
        <v>0.40486111111111112</v>
      </c>
      <c r="E1839" s="6" t="str">
        <f t="shared" si="28"/>
        <v>No</v>
      </c>
      <c r="F1839" s="4">
        <v>47208</v>
      </c>
      <c r="G1839" t="s">
        <v>55</v>
      </c>
      <c r="H1839">
        <v>9</v>
      </c>
      <c r="I1839" t="s">
        <v>122</v>
      </c>
      <c r="J1839" t="s">
        <v>2671</v>
      </c>
      <c r="K1839" t="s">
        <v>30</v>
      </c>
      <c r="L1839">
        <v>62</v>
      </c>
      <c r="M1839" t="s">
        <v>25</v>
      </c>
      <c r="N1839" t="s">
        <v>210</v>
      </c>
      <c r="O1839" t="b">
        <v>0</v>
      </c>
      <c r="P1839" cm="1">
        <f t="array" ref="P1839">_xlfn.IFS(O1839=FALSE, 0, O1839=TRUE,1)</f>
        <v>0</v>
      </c>
      <c r="R1839">
        <v>32</v>
      </c>
      <c r="S1839">
        <v>0</v>
      </c>
    </row>
    <row r="1840" spans="1:19" x14ac:dyDescent="0.3">
      <c r="A1840" t="s">
        <v>3703</v>
      </c>
      <c r="B1840" s="1">
        <v>45037.821527777778</v>
      </c>
      <c r="C1840" s="3">
        <v>47209</v>
      </c>
      <c r="D1840" s="6">
        <v>0.82152777777777775</v>
      </c>
      <c r="E1840" s="6" t="str">
        <f t="shared" si="28"/>
        <v>No</v>
      </c>
      <c r="F1840" s="4">
        <v>47209</v>
      </c>
      <c r="G1840" t="s">
        <v>55</v>
      </c>
      <c r="H1840">
        <v>19</v>
      </c>
      <c r="I1840" t="s">
        <v>160</v>
      </c>
      <c r="J1840" t="s">
        <v>3704</v>
      </c>
      <c r="K1840" t="s">
        <v>30</v>
      </c>
      <c r="L1840">
        <v>70</v>
      </c>
      <c r="M1840" t="s">
        <v>25</v>
      </c>
      <c r="N1840" t="s">
        <v>210</v>
      </c>
      <c r="O1840" t="b">
        <v>0</v>
      </c>
      <c r="P1840" cm="1">
        <f t="array" ref="P1840">_xlfn.IFS(O1840=FALSE, 0, O1840=TRUE,1)</f>
        <v>0</v>
      </c>
      <c r="R1840">
        <v>50</v>
      </c>
      <c r="S1840">
        <v>0</v>
      </c>
    </row>
    <row r="1841" spans="1:19" x14ac:dyDescent="0.3">
      <c r="A1841" t="s">
        <v>3705</v>
      </c>
      <c r="B1841" s="1">
        <v>45460.747916666667</v>
      </c>
      <c r="C1841" s="3">
        <v>47210</v>
      </c>
      <c r="D1841" s="6">
        <v>0.74791666666666667</v>
      </c>
      <c r="E1841" s="6" t="str">
        <f t="shared" si="28"/>
        <v>No</v>
      </c>
      <c r="F1841" s="4">
        <v>47210</v>
      </c>
      <c r="G1841" t="s">
        <v>51</v>
      </c>
      <c r="H1841">
        <v>17</v>
      </c>
      <c r="I1841" t="s">
        <v>65</v>
      </c>
      <c r="J1841" t="s">
        <v>3706</v>
      </c>
      <c r="K1841" t="s">
        <v>30</v>
      </c>
      <c r="L1841">
        <v>59</v>
      </c>
      <c r="M1841" t="s">
        <v>25</v>
      </c>
      <c r="N1841" t="s">
        <v>210</v>
      </c>
      <c r="O1841" t="b">
        <v>0</v>
      </c>
      <c r="P1841" cm="1">
        <f t="array" ref="P1841">_xlfn.IFS(O1841=FALSE, 0, O1841=TRUE,1)</f>
        <v>0</v>
      </c>
      <c r="R1841">
        <v>42</v>
      </c>
      <c r="S1841">
        <v>0</v>
      </c>
    </row>
    <row r="1842" spans="1:19" x14ac:dyDescent="0.3">
      <c r="A1842" t="s">
        <v>3707</v>
      </c>
      <c r="B1842" s="1">
        <v>45031.984722222223</v>
      </c>
      <c r="C1842" s="3">
        <v>47211</v>
      </c>
      <c r="D1842" s="6">
        <v>0.98472222222222228</v>
      </c>
      <c r="E1842" s="6" t="str">
        <f t="shared" si="28"/>
        <v>Yes</v>
      </c>
      <c r="F1842" s="4">
        <v>47211</v>
      </c>
      <c r="G1842" t="s">
        <v>22</v>
      </c>
      <c r="H1842">
        <v>23</v>
      </c>
      <c r="I1842" t="s">
        <v>23</v>
      </c>
      <c r="J1842" t="s">
        <v>3708</v>
      </c>
      <c r="K1842" t="s">
        <v>30</v>
      </c>
      <c r="L1842">
        <v>44</v>
      </c>
      <c r="M1842" t="s">
        <v>25</v>
      </c>
      <c r="N1842" t="s">
        <v>210</v>
      </c>
      <c r="O1842" t="b">
        <v>0</v>
      </c>
      <c r="P1842" cm="1">
        <f t="array" ref="P1842">_xlfn.IFS(O1842=FALSE, 0, O1842=TRUE,1)</f>
        <v>0</v>
      </c>
      <c r="R1842">
        <v>18</v>
      </c>
      <c r="S1842">
        <v>0</v>
      </c>
    </row>
    <row r="1843" spans="1:19" x14ac:dyDescent="0.3">
      <c r="A1843" t="s">
        <v>3709</v>
      </c>
      <c r="B1843" s="1">
        <v>45319.711111111108</v>
      </c>
      <c r="C1843" s="3">
        <v>47212</v>
      </c>
      <c r="D1843" s="6">
        <v>0.71111111111111114</v>
      </c>
      <c r="E1843" s="6" t="str">
        <f t="shared" si="28"/>
        <v>Yes</v>
      </c>
      <c r="F1843" s="4">
        <v>47212</v>
      </c>
      <c r="G1843" t="s">
        <v>34</v>
      </c>
      <c r="H1843">
        <v>17</v>
      </c>
      <c r="I1843" t="s">
        <v>241</v>
      </c>
      <c r="J1843" t="s">
        <v>3710</v>
      </c>
      <c r="K1843" t="s">
        <v>30</v>
      </c>
      <c r="L1843">
        <v>6</v>
      </c>
      <c r="M1843" t="s">
        <v>25</v>
      </c>
      <c r="N1843" t="s">
        <v>60</v>
      </c>
      <c r="O1843" t="b">
        <v>0</v>
      </c>
      <c r="P1843" cm="1">
        <f t="array" ref="P1843">_xlfn.IFS(O1843=FALSE, 0, O1843=TRUE,1)</f>
        <v>0</v>
      </c>
      <c r="R1843">
        <v>22</v>
      </c>
      <c r="S1843">
        <v>0</v>
      </c>
    </row>
    <row r="1844" spans="1:19" x14ac:dyDescent="0.3">
      <c r="A1844" t="s">
        <v>3711</v>
      </c>
      <c r="B1844" s="1">
        <v>45505.836805555555</v>
      </c>
      <c r="C1844" s="3">
        <v>47213</v>
      </c>
      <c r="D1844" s="6">
        <v>0.83680555555555558</v>
      </c>
      <c r="E1844" s="6" t="str">
        <f t="shared" si="28"/>
        <v>Yes</v>
      </c>
      <c r="F1844" s="4">
        <v>47213</v>
      </c>
      <c r="G1844" t="s">
        <v>27</v>
      </c>
      <c r="H1844">
        <v>20</v>
      </c>
      <c r="I1844" t="s">
        <v>75</v>
      </c>
      <c r="J1844" t="s">
        <v>3712</v>
      </c>
      <c r="K1844" t="s">
        <v>30</v>
      </c>
      <c r="L1844">
        <v>39</v>
      </c>
      <c r="M1844" t="s">
        <v>25</v>
      </c>
      <c r="N1844" t="s">
        <v>60</v>
      </c>
      <c r="O1844" t="b">
        <v>0</v>
      </c>
      <c r="P1844" cm="1">
        <f t="array" ref="P1844">_xlfn.IFS(O1844=FALSE, 0, O1844=TRUE,1)</f>
        <v>0</v>
      </c>
      <c r="R1844">
        <v>15</v>
      </c>
      <c r="S1844">
        <v>0</v>
      </c>
    </row>
    <row r="1845" spans="1:19" x14ac:dyDescent="0.3">
      <c r="A1845" t="s">
        <v>3713</v>
      </c>
      <c r="B1845" s="1">
        <v>45375.848611111112</v>
      </c>
      <c r="C1845" s="3">
        <v>47214</v>
      </c>
      <c r="D1845" s="6">
        <v>0.84861111111111109</v>
      </c>
      <c r="E1845" s="6" t="str">
        <f t="shared" si="28"/>
        <v>No</v>
      </c>
      <c r="F1845" s="4">
        <v>47214</v>
      </c>
      <c r="G1845" t="s">
        <v>34</v>
      </c>
      <c r="H1845">
        <v>20</v>
      </c>
      <c r="I1845" t="s">
        <v>79</v>
      </c>
      <c r="J1845" t="s">
        <v>3714</v>
      </c>
      <c r="K1845" t="s">
        <v>30</v>
      </c>
      <c r="L1845">
        <v>51</v>
      </c>
      <c r="M1845" t="s">
        <v>25</v>
      </c>
      <c r="N1845" t="s">
        <v>60</v>
      </c>
      <c r="O1845" t="b">
        <v>0</v>
      </c>
      <c r="P1845" cm="1">
        <f t="array" ref="P1845">_xlfn.IFS(O1845=FALSE, 0, O1845=TRUE,1)</f>
        <v>0</v>
      </c>
      <c r="R1845">
        <v>44</v>
      </c>
      <c r="S1845">
        <v>0</v>
      </c>
    </row>
    <row r="1846" spans="1:19" x14ac:dyDescent="0.3">
      <c r="A1846" t="s">
        <v>3715</v>
      </c>
      <c r="B1846" s="1">
        <v>45166.758333333331</v>
      </c>
      <c r="C1846" s="3">
        <v>47215</v>
      </c>
      <c r="D1846" s="6">
        <v>0.7583333333333333</v>
      </c>
      <c r="E1846" s="6" t="str">
        <f t="shared" si="28"/>
        <v>No</v>
      </c>
      <c r="F1846" s="4">
        <v>47215</v>
      </c>
      <c r="G1846" t="s">
        <v>51</v>
      </c>
      <c r="H1846">
        <v>18</v>
      </c>
      <c r="I1846" t="s">
        <v>82</v>
      </c>
      <c r="J1846" t="s">
        <v>3716</v>
      </c>
      <c r="K1846" t="s">
        <v>30</v>
      </c>
      <c r="L1846">
        <v>58</v>
      </c>
      <c r="M1846" t="s">
        <v>25</v>
      </c>
      <c r="N1846" t="s">
        <v>60</v>
      </c>
      <c r="O1846" t="b">
        <v>0</v>
      </c>
      <c r="P1846" cm="1">
        <f t="array" ref="P1846">_xlfn.IFS(O1846=FALSE, 0, O1846=TRUE,1)</f>
        <v>0</v>
      </c>
      <c r="R1846">
        <v>42</v>
      </c>
      <c r="S1846">
        <v>0</v>
      </c>
    </row>
    <row r="1847" spans="1:19" x14ac:dyDescent="0.3">
      <c r="A1847" t="s">
        <v>3717</v>
      </c>
      <c r="B1847" s="1">
        <v>45228.534722222219</v>
      </c>
      <c r="C1847" s="3">
        <v>47216</v>
      </c>
      <c r="D1847" s="6">
        <v>0.53472222222222221</v>
      </c>
      <c r="E1847" s="6" t="str">
        <f t="shared" si="28"/>
        <v>No</v>
      </c>
      <c r="F1847" s="4">
        <v>47216</v>
      </c>
      <c r="G1847" t="s">
        <v>34</v>
      </c>
      <c r="H1847">
        <v>12</v>
      </c>
      <c r="I1847" t="s">
        <v>160</v>
      </c>
      <c r="J1847" t="s">
        <v>3718</v>
      </c>
      <c r="K1847" t="s">
        <v>30</v>
      </c>
      <c r="L1847">
        <v>56</v>
      </c>
      <c r="M1847" t="s">
        <v>25</v>
      </c>
      <c r="N1847" t="s">
        <v>60</v>
      </c>
      <c r="O1847" t="b">
        <v>0</v>
      </c>
      <c r="P1847" cm="1">
        <f t="array" ref="P1847">_xlfn.IFS(O1847=FALSE, 0, O1847=TRUE,1)</f>
        <v>0</v>
      </c>
      <c r="R1847">
        <v>60</v>
      </c>
      <c r="S1847">
        <v>0</v>
      </c>
    </row>
    <row r="1848" spans="1:19" x14ac:dyDescent="0.3">
      <c r="A1848" t="s">
        <v>3719</v>
      </c>
      <c r="B1848" s="1">
        <v>45296.769444444442</v>
      </c>
      <c r="C1848" s="3">
        <v>47217</v>
      </c>
      <c r="D1848" s="6">
        <v>0.76944444444444449</v>
      </c>
      <c r="E1848" s="6" t="str">
        <f t="shared" si="28"/>
        <v>Yes</v>
      </c>
      <c r="F1848" s="4">
        <v>47217</v>
      </c>
      <c r="G1848" t="s">
        <v>55</v>
      </c>
      <c r="H1848">
        <v>18</v>
      </c>
      <c r="I1848" t="s">
        <v>38</v>
      </c>
      <c r="J1848" t="s">
        <v>3720</v>
      </c>
      <c r="K1848" t="s">
        <v>30</v>
      </c>
      <c r="L1848">
        <v>24</v>
      </c>
      <c r="M1848" t="s">
        <v>25</v>
      </c>
      <c r="N1848" t="s">
        <v>60</v>
      </c>
      <c r="O1848" t="b">
        <v>0</v>
      </c>
      <c r="P1848" cm="1">
        <f t="array" ref="P1848">_xlfn.IFS(O1848=FALSE, 0, O1848=TRUE,1)</f>
        <v>0</v>
      </c>
      <c r="R1848">
        <v>27</v>
      </c>
      <c r="S1848">
        <v>0</v>
      </c>
    </row>
    <row r="1849" spans="1:19" x14ac:dyDescent="0.3">
      <c r="A1849" t="s">
        <v>3721</v>
      </c>
      <c r="B1849" s="1">
        <v>45409.347222222219</v>
      </c>
      <c r="C1849" s="3">
        <v>47218</v>
      </c>
      <c r="D1849" s="6">
        <v>0.34722222222222221</v>
      </c>
      <c r="E1849" s="6" t="str">
        <f t="shared" si="28"/>
        <v>No</v>
      </c>
      <c r="F1849" s="4">
        <v>47218</v>
      </c>
      <c r="G1849" t="s">
        <v>22</v>
      </c>
      <c r="H1849">
        <v>8</v>
      </c>
      <c r="I1849" t="s">
        <v>241</v>
      </c>
      <c r="J1849" t="s">
        <v>3722</v>
      </c>
      <c r="K1849" t="s">
        <v>30</v>
      </c>
      <c r="L1849">
        <v>51</v>
      </c>
      <c r="M1849" t="s">
        <v>25</v>
      </c>
      <c r="N1849" t="s">
        <v>32</v>
      </c>
      <c r="O1849" t="b">
        <v>0</v>
      </c>
      <c r="P1849" cm="1">
        <f t="array" ref="P1849">_xlfn.IFS(O1849=FALSE, 0, O1849=TRUE,1)</f>
        <v>0</v>
      </c>
      <c r="R1849">
        <v>57</v>
      </c>
      <c r="S1849">
        <v>0</v>
      </c>
    </row>
    <row r="1850" spans="1:19" x14ac:dyDescent="0.3">
      <c r="A1850" t="s">
        <v>3723</v>
      </c>
      <c r="B1850" s="1">
        <v>45270.304861111108</v>
      </c>
      <c r="C1850" s="3">
        <v>47219</v>
      </c>
      <c r="D1850" s="6">
        <v>0.30486111111111114</v>
      </c>
      <c r="E1850" s="6" t="str">
        <f t="shared" si="28"/>
        <v>Yes</v>
      </c>
      <c r="F1850" s="4">
        <v>47219</v>
      </c>
      <c r="G1850" t="s">
        <v>34</v>
      </c>
      <c r="H1850">
        <v>7</v>
      </c>
      <c r="I1850" t="s">
        <v>75</v>
      </c>
      <c r="J1850" t="s">
        <v>3724</v>
      </c>
      <c r="K1850" t="s">
        <v>30</v>
      </c>
      <c r="L1850">
        <v>2</v>
      </c>
      <c r="M1850" t="s">
        <v>25</v>
      </c>
      <c r="N1850" t="s">
        <v>32</v>
      </c>
      <c r="O1850" t="b">
        <v>0</v>
      </c>
      <c r="P1850" cm="1">
        <f t="array" ref="P1850">_xlfn.IFS(O1850=FALSE, 0, O1850=TRUE,1)</f>
        <v>0</v>
      </c>
      <c r="R1850">
        <v>20</v>
      </c>
      <c r="S1850">
        <v>0</v>
      </c>
    </row>
    <row r="1851" spans="1:19" x14ac:dyDescent="0.3">
      <c r="A1851" t="s">
        <v>3725</v>
      </c>
      <c r="B1851" s="1">
        <v>45076.289583333331</v>
      </c>
      <c r="C1851" s="3">
        <v>47220</v>
      </c>
      <c r="D1851" s="6">
        <v>0.28958333333333336</v>
      </c>
      <c r="E1851" s="6" t="str">
        <f t="shared" si="28"/>
        <v>Yes</v>
      </c>
      <c r="F1851" s="4">
        <v>47220</v>
      </c>
      <c r="G1851" t="s">
        <v>74</v>
      </c>
      <c r="H1851">
        <v>6</v>
      </c>
      <c r="I1851" t="s">
        <v>96</v>
      </c>
      <c r="J1851" t="s">
        <v>3726</v>
      </c>
      <c r="K1851" t="s">
        <v>30</v>
      </c>
      <c r="L1851">
        <v>20</v>
      </c>
      <c r="M1851" t="s">
        <v>25</v>
      </c>
      <c r="N1851" t="s">
        <v>32</v>
      </c>
      <c r="O1851" t="b">
        <v>0</v>
      </c>
      <c r="P1851" cm="1">
        <f t="array" ref="P1851">_xlfn.IFS(O1851=FALSE, 0, O1851=TRUE,1)</f>
        <v>0</v>
      </c>
      <c r="R1851">
        <v>16</v>
      </c>
      <c r="S1851">
        <v>1</v>
      </c>
    </row>
    <row r="1852" spans="1:19" x14ac:dyDescent="0.3">
      <c r="A1852" t="s">
        <v>3727</v>
      </c>
      <c r="B1852" s="1">
        <v>45310.950694444444</v>
      </c>
      <c r="C1852" s="3">
        <v>47221</v>
      </c>
      <c r="D1852" s="6">
        <v>0.9506944444444444</v>
      </c>
      <c r="E1852" s="6" t="str">
        <f t="shared" si="28"/>
        <v>No</v>
      </c>
      <c r="F1852" s="4">
        <v>47221</v>
      </c>
      <c r="G1852" t="s">
        <v>55</v>
      </c>
      <c r="H1852">
        <v>22</v>
      </c>
      <c r="I1852" t="s">
        <v>52</v>
      </c>
      <c r="J1852" t="s">
        <v>3728</v>
      </c>
      <c r="K1852" t="s">
        <v>30</v>
      </c>
      <c r="L1852">
        <v>64</v>
      </c>
      <c r="M1852" t="s">
        <v>25</v>
      </c>
      <c r="N1852" t="s">
        <v>32</v>
      </c>
      <c r="O1852" t="b">
        <v>0</v>
      </c>
      <c r="P1852" cm="1">
        <f t="array" ref="P1852">_xlfn.IFS(O1852=FALSE, 0, O1852=TRUE,1)</f>
        <v>0</v>
      </c>
      <c r="R1852">
        <v>47</v>
      </c>
      <c r="S1852">
        <v>0</v>
      </c>
    </row>
    <row r="1853" spans="1:19" x14ac:dyDescent="0.3">
      <c r="A1853" t="s">
        <v>3729</v>
      </c>
      <c r="B1853" s="1">
        <v>45051.036111111112</v>
      </c>
      <c r="C1853" s="3">
        <v>47222</v>
      </c>
      <c r="D1853" s="6">
        <v>3.6111111111111108E-2</v>
      </c>
      <c r="E1853" s="6" t="str">
        <f t="shared" si="28"/>
        <v>Yes</v>
      </c>
      <c r="F1853" s="4">
        <v>47222</v>
      </c>
      <c r="G1853" t="s">
        <v>55</v>
      </c>
      <c r="H1853">
        <v>0</v>
      </c>
      <c r="I1853" t="s">
        <v>30</v>
      </c>
      <c r="J1853" t="s">
        <v>3730</v>
      </c>
      <c r="K1853" t="s">
        <v>30</v>
      </c>
      <c r="L1853">
        <v>42</v>
      </c>
      <c r="M1853" t="s">
        <v>25</v>
      </c>
      <c r="N1853" t="s">
        <v>32</v>
      </c>
      <c r="O1853" t="b">
        <v>0</v>
      </c>
      <c r="P1853" cm="1">
        <f t="array" ref="P1853">_xlfn.IFS(O1853=FALSE, 0, O1853=TRUE,1)</f>
        <v>0</v>
      </c>
      <c r="R1853">
        <v>11</v>
      </c>
      <c r="S1853">
        <v>1</v>
      </c>
    </row>
    <row r="1854" spans="1:19" x14ac:dyDescent="0.3">
      <c r="A1854" t="s">
        <v>3731</v>
      </c>
      <c r="B1854" s="1">
        <v>45495.164583333331</v>
      </c>
      <c r="C1854" s="3">
        <v>47223</v>
      </c>
      <c r="D1854" s="6">
        <v>0.16458333333333333</v>
      </c>
      <c r="E1854" s="6" t="str">
        <f t="shared" si="28"/>
        <v>Yes</v>
      </c>
      <c r="F1854" s="4">
        <v>47223</v>
      </c>
      <c r="G1854" t="s">
        <v>51</v>
      </c>
      <c r="H1854">
        <v>3</v>
      </c>
      <c r="I1854" t="s">
        <v>71</v>
      </c>
      <c r="J1854" t="s">
        <v>3732</v>
      </c>
      <c r="K1854" t="s">
        <v>30</v>
      </c>
      <c r="L1854">
        <v>64</v>
      </c>
      <c r="M1854" t="s">
        <v>25</v>
      </c>
      <c r="N1854" t="s">
        <v>32</v>
      </c>
      <c r="O1854" t="b">
        <v>0</v>
      </c>
      <c r="P1854" cm="1">
        <f t="array" ref="P1854">_xlfn.IFS(O1854=FALSE, 0, O1854=TRUE,1)</f>
        <v>0</v>
      </c>
      <c r="R1854">
        <v>22</v>
      </c>
      <c r="S1854">
        <v>0</v>
      </c>
    </row>
    <row r="1855" spans="1:19" x14ac:dyDescent="0.3">
      <c r="A1855" t="s">
        <v>3733</v>
      </c>
      <c r="B1855" s="1">
        <v>45245.857638888891</v>
      </c>
      <c r="C1855" s="3">
        <v>47224</v>
      </c>
      <c r="D1855" s="6">
        <v>0.85763888888888884</v>
      </c>
      <c r="E1855" s="6" t="str">
        <f t="shared" si="28"/>
        <v>Yes</v>
      </c>
      <c r="F1855" s="4">
        <v>47224</v>
      </c>
      <c r="G1855" t="s">
        <v>15</v>
      </c>
      <c r="H1855">
        <v>20</v>
      </c>
      <c r="I1855" t="s">
        <v>71</v>
      </c>
      <c r="J1855" t="s">
        <v>3734</v>
      </c>
      <c r="K1855" t="s">
        <v>30</v>
      </c>
      <c r="L1855">
        <v>38</v>
      </c>
      <c r="M1855" t="s">
        <v>25</v>
      </c>
      <c r="N1855" t="s">
        <v>32</v>
      </c>
      <c r="O1855" t="b">
        <v>0</v>
      </c>
      <c r="P1855" cm="1">
        <f t="array" ref="P1855">_xlfn.IFS(O1855=FALSE, 0, O1855=TRUE,1)</f>
        <v>0</v>
      </c>
      <c r="R1855">
        <v>25</v>
      </c>
      <c r="S1855">
        <v>0</v>
      </c>
    </row>
    <row r="1856" spans="1:19" x14ac:dyDescent="0.3">
      <c r="A1856" t="s">
        <v>3735</v>
      </c>
      <c r="B1856" s="1">
        <v>45230.461111111108</v>
      </c>
      <c r="C1856" s="3">
        <v>47225</v>
      </c>
      <c r="D1856" s="6">
        <v>0.46111111111111114</v>
      </c>
      <c r="E1856" s="6" t="str">
        <f t="shared" si="28"/>
        <v>No</v>
      </c>
      <c r="F1856" s="4">
        <v>47225</v>
      </c>
      <c r="G1856" t="s">
        <v>74</v>
      </c>
      <c r="H1856">
        <v>11</v>
      </c>
      <c r="I1856" t="s">
        <v>16</v>
      </c>
      <c r="J1856" t="s">
        <v>3736</v>
      </c>
      <c r="K1856" t="s">
        <v>30</v>
      </c>
      <c r="L1856">
        <v>17</v>
      </c>
      <c r="M1856" t="s">
        <v>25</v>
      </c>
      <c r="N1856" t="s">
        <v>32</v>
      </c>
      <c r="O1856" t="b">
        <v>0</v>
      </c>
      <c r="P1856" cm="1">
        <f t="array" ref="P1856">_xlfn.IFS(O1856=FALSE, 0, O1856=TRUE,1)</f>
        <v>0</v>
      </c>
      <c r="R1856">
        <v>40</v>
      </c>
      <c r="S1856">
        <v>0</v>
      </c>
    </row>
    <row r="1857" spans="1:19" x14ac:dyDescent="0.3">
      <c r="A1857" t="s">
        <v>3737</v>
      </c>
      <c r="B1857" s="1">
        <v>45191.820833333331</v>
      </c>
      <c r="C1857" s="3">
        <v>47226</v>
      </c>
      <c r="D1857" s="6">
        <v>0.8208333333333333</v>
      </c>
      <c r="E1857" s="6" t="str">
        <f t="shared" si="28"/>
        <v>No</v>
      </c>
      <c r="F1857" s="4">
        <v>47226</v>
      </c>
      <c r="G1857" t="s">
        <v>55</v>
      </c>
      <c r="H1857">
        <v>19</v>
      </c>
      <c r="I1857" t="s">
        <v>16</v>
      </c>
      <c r="J1857" t="s">
        <v>3738</v>
      </c>
      <c r="K1857" t="s">
        <v>30</v>
      </c>
      <c r="L1857">
        <v>12</v>
      </c>
      <c r="M1857" t="s">
        <v>25</v>
      </c>
      <c r="N1857" t="s">
        <v>32</v>
      </c>
      <c r="O1857" t="b">
        <v>0</v>
      </c>
      <c r="P1857" cm="1">
        <f t="array" ref="P1857">_xlfn.IFS(O1857=FALSE, 0, O1857=TRUE,1)</f>
        <v>0</v>
      </c>
      <c r="R1857">
        <v>53</v>
      </c>
      <c r="S1857">
        <v>0</v>
      </c>
    </row>
    <row r="1858" spans="1:19" x14ac:dyDescent="0.3">
      <c r="A1858" t="s">
        <v>3739</v>
      </c>
      <c r="B1858" s="1">
        <v>45564.107638888891</v>
      </c>
      <c r="C1858" s="3">
        <v>47227</v>
      </c>
      <c r="D1858" s="6">
        <v>0.1076388888888889</v>
      </c>
      <c r="E1858" s="6" t="str">
        <f t="shared" si="28"/>
        <v>No</v>
      </c>
      <c r="F1858" s="4">
        <v>47227</v>
      </c>
      <c r="G1858" t="s">
        <v>34</v>
      </c>
      <c r="H1858">
        <v>2</v>
      </c>
      <c r="I1858" t="s">
        <v>79</v>
      </c>
      <c r="J1858" t="s">
        <v>3740</v>
      </c>
      <c r="K1858" t="s">
        <v>30</v>
      </c>
      <c r="L1858">
        <v>9</v>
      </c>
      <c r="M1858" t="s">
        <v>25</v>
      </c>
      <c r="N1858" t="s">
        <v>32</v>
      </c>
      <c r="O1858" t="b">
        <v>0</v>
      </c>
      <c r="P1858" cm="1">
        <f t="array" ref="P1858">_xlfn.IFS(O1858=FALSE, 0, O1858=TRUE,1)</f>
        <v>0</v>
      </c>
      <c r="R1858">
        <v>51</v>
      </c>
      <c r="S1858">
        <v>0</v>
      </c>
    </row>
    <row r="1859" spans="1:19" x14ac:dyDescent="0.3">
      <c r="A1859" t="s">
        <v>3741</v>
      </c>
      <c r="B1859" s="1">
        <v>45584.695833333331</v>
      </c>
      <c r="C1859" s="3">
        <v>47228</v>
      </c>
      <c r="D1859" s="6">
        <v>0.6958333333333333</v>
      </c>
      <c r="E1859" s="6" t="str">
        <f t="shared" ref="E1859:E1922" si="29">IF(R1859&lt;=30,"Yes","No")</f>
        <v>Yes</v>
      </c>
      <c r="F1859" s="4">
        <v>47228</v>
      </c>
      <c r="G1859" t="s">
        <v>22</v>
      </c>
      <c r="H1859">
        <v>16</v>
      </c>
      <c r="I1859" t="s">
        <v>47</v>
      </c>
      <c r="J1859" t="s">
        <v>3742</v>
      </c>
      <c r="K1859" t="s">
        <v>30</v>
      </c>
      <c r="L1859">
        <v>12</v>
      </c>
      <c r="M1859" t="s">
        <v>25</v>
      </c>
      <c r="N1859" t="s">
        <v>32</v>
      </c>
      <c r="O1859" t="b">
        <v>0</v>
      </c>
      <c r="P1859" cm="1">
        <f t="array" ref="P1859">_xlfn.IFS(O1859=FALSE, 0, O1859=TRUE,1)</f>
        <v>0</v>
      </c>
      <c r="R1859">
        <v>26</v>
      </c>
      <c r="S1859">
        <v>0</v>
      </c>
    </row>
    <row r="1860" spans="1:19" x14ac:dyDescent="0.3">
      <c r="A1860" t="s">
        <v>3743</v>
      </c>
      <c r="B1860" s="1">
        <v>45404.815972222219</v>
      </c>
      <c r="C1860" s="3">
        <v>47229</v>
      </c>
      <c r="D1860" s="6">
        <v>0.81597222222222221</v>
      </c>
      <c r="E1860" s="6" t="str">
        <f t="shared" si="29"/>
        <v>Yes</v>
      </c>
      <c r="F1860" s="4">
        <v>47229</v>
      </c>
      <c r="G1860" t="s">
        <v>51</v>
      </c>
      <c r="H1860">
        <v>19</v>
      </c>
      <c r="I1860" t="s">
        <v>18</v>
      </c>
      <c r="J1860" t="s">
        <v>3744</v>
      </c>
      <c r="K1860" t="s">
        <v>30</v>
      </c>
      <c r="L1860">
        <v>18</v>
      </c>
      <c r="M1860" t="s">
        <v>25</v>
      </c>
      <c r="N1860" t="s">
        <v>32</v>
      </c>
      <c r="O1860" t="b">
        <v>0</v>
      </c>
      <c r="P1860" cm="1">
        <f t="array" ref="P1860">_xlfn.IFS(O1860=FALSE, 0, O1860=TRUE,1)</f>
        <v>0</v>
      </c>
      <c r="R1860">
        <v>12</v>
      </c>
      <c r="S1860">
        <v>0</v>
      </c>
    </row>
    <row r="1861" spans="1:19" x14ac:dyDescent="0.3">
      <c r="A1861" t="s">
        <v>3745</v>
      </c>
      <c r="B1861" s="1">
        <v>45201.947916666664</v>
      </c>
      <c r="C1861" s="3">
        <v>47230</v>
      </c>
      <c r="D1861" s="6">
        <v>0.94791666666666663</v>
      </c>
      <c r="E1861" s="6" t="str">
        <f t="shared" si="29"/>
        <v>Yes</v>
      </c>
      <c r="F1861" s="4">
        <v>47230</v>
      </c>
      <c r="G1861" t="s">
        <v>51</v>
      </c>
      <c r="H1861">
        <v>22</v>
      </c>
      <c r="I1861" t="s">
        <v>18</v>
      </c>
      <c r="J1861" t="s">
        <v>837</v>
      </c>
      <c r="K1861" t="s">
        <v>30</v>
      </c>
      <c r="L1861">
        <v>70</v>
      </c>
      <c r="M1861" t="s">
        <v>25</v>
      </c>
      <c r="N1861" t="s">
        <v>32</v>
      </c>
      <c r="O1861" t="b">
        <v>0</v>
      </c>
      <c r="P1861" cm="1">
        <f t="array" ref="P1861">_xlfn.IFS(O1861=FALSE, 0, O1861=TRUE,1)</f>
        <v>0</v>
      </c>
      <c r="R1861">
        <v>25</v>
      </c>
      <c r="S1861">
        <v>0</v>
      </c>
    </row>
    <row r="1862" spans="1:19" x14ac:dyDescent="0.3">
      <c r="A1862" t="s">
        <v>3746</v>
      </c>
      <c r="B1862" s="1">
        <v>45588.65625</v>
      </c>
      <c r="C1862" s="3">
        <v>47231</v>
      </c>
      <c r="D1862" s="6">
        <v>0.65625</v>
      </c>
      <c r="E1862" s="6" t="str">
        <f t="shared" si="29"/>
        <v>Yes</v>
      </c>
      <c r="F1862" s="4">
        <v>47231</v>
      </c>
      <c r="G1862" t="s">
        <v>15</v>
      </c>
      <c r="H1862">
        <v>15</v>
      </c>
      <c r="I1862" t="s">
        <v>18</v>
      </c>
      <c r="J1862" t="s">
        <v>3747</v>
      </c>
      <c r="K1862" t="s">
        <v>30</v>
      </c>
      <c r="L1862">
        <v>6</v>
      </c>
      <c r="M1862" t="s">
        <v>25</v>
      </c>
      <c r="N1862" t="s">
        <v>32</v>
      </c>
      <c r="O1862" t="b">
        <v>0</v>
      </c>
      <c r="P1862" cm="1">
        <f t="array" ref="P1862">_xlfn.IFS(O1862=FALSE, 0, O1862=TRUE,1)</f>
        <v>0</v>
      </c>
      <c r="R1862">
        <v>27</v>
      </c>
      <c r="S1862">
        <v>0</v>
      </c>
    </row>
    <row r="1863" spans="1:19" x14ac:dyDescent="0.3">
      <c r="A1863" t="s">
        <v>3748</v>
      </c>
      <c r="B1863" s="1">
        <v>45076.359722222223</v>
      </c>
      <c r="C1863" s="3">
        <v>47232</v>
      </c>
      <c r="D1863" s="6">
        <v>0.35972222222222222</v>
      </c>
      <c r="E1863" s="6" t="str">
        <f t="shared" si="29"/>
        <v>No</v>
      </c>
      <c r="F1863" s="4">
        <v>47232</v>
      </c>
      <c r="G1863" t="s">
        <v>74</v>
      </c>
      <c r="H1863">
        <v>8</v>
      </c>
      <c r="I1863" t="s">
        <v>18</v>
      </c>
      <c r="J1863" t="s">
        <v>3749</v>
      </c>
      <c r="K1863" t="s">
        <v>30</v>
      </c>
      <c r="L1863">
        <v>18</v>
      </c>
      <c r="M1863" t="s">
        <v>25</v>
      </c>
      <c r="N1863" t="s">
        <v>32</v>
      </c>
      <c r="O1863" t="b">
        <v>0</v>
      </c>
      <c r="P1863" cm="1">
        <f t="array" ref="P1863">_xlfn.IFS(O1863=FALSE, 0, O1863=TRUE,1)</f>
        <v>0</v>
      </c>
      <c r="R1863">
        <v>48</v>
      </c>
      <c r="S1863">
        <v>1</v>
      </c>
    </row>
    <row r="1864" spans="1:19" x14ac:dyDescent="0.3">
      <c r="A1864" t="s">
        <v>3750</v>
      </c>
      <c r="B1864" s="1">
        <v>45438.321527777778</v>
      </c>
      <c r="C1864" s="3">
        <v>47233</v>
      </c>
      <c r="D1864" s="6">
        <v>0.3215277777777778</v>
      </c>
      <c r="E1864" s="6" t="str">
        <f t="shared" si="29"/>
        <v>No</v>
      </c>
      <c r="F1864" s="4">
        <v>47233</v>
      </c>
      <c r="G1864" t="s">
        <v>34</v>
      </c>
      <c r="H1864">
        <v>7</v>
      </c>
      <c r="I1864" t="s">
        <v>160</v>
      </c>
      <c r="J1864" t="s">
        <v>3751</v>
      </c>
      <c r="K1864" t="s">
        <v>30</v>
      </c>
      <c r="L1864">
        <v>38</v>
      </c>
      <c r="M1864" t="s">
        <v>25</v>
      </c>
      <c r="N1864" t="s">
        <v>32</v>
      </c>
      <c r="O1864" t="b">
        <v>0</v>
      </c>
      <c r="P1864" cm="1">
        <f t="array" ref="P1864">_xlfn.IFS(O1864=FALSE, 0, O1864=TRUE,1)</f>
        <v>0</v>
      </c>
      <c r="R1864">
        <v>44</v>
      </c>
      <c r="S1864">
        <v>0</v>
      </c>
    </row>
    <row r="1865" spans="1:19" x14ac:dyDescent="0.3">
      <c r="A1865" t="s">
        <v>3752</v>
      </c>
      <c r="B1865" s="1">
        <v>45034.268055555556</v>
      </c>
      <c r="C1865" s="3">
        <v>47234</v>
      </c>
      <c r="D1865" s="6">
        <v>0.26805555555555555</v>
      </c>
      <c r="E1865" s="6" t="str">
        <f t="shared" si="29"/>
        <v>No</v>
      </c>
      <c r="F1865" s="4">
        <v>47234</v>
      </c>
      <c r="G1865" t="s">
        <v>74</v>
      </c>
      <c r="H1865">
        <v>6</v>
      </c>
      <c r="I1865" t="s">
        <v>28</v>
      </c>
      <c r="J1865" t="s">
        <v>3753</v>
      </c>
      <c r="K1865" t="s">
        <v>30</v>
      </c>
      <c r="L1865">
        <v>68</v>
      </c>
      <c r="M1865" t="s">
        <v>25</v>
      </c>
      <c r="N1865" t="s">
        <v>32</v>
      </c>
      <c r="O1865" t="b">
        <v>0</v>
      </c>
      <c r="P1865" cm="1">
        <f t="array" ref="P1865">_xlfn.IFS(O1865=FALSE, 0, O1865=TRUE,1)</f>
        <v>0</v>
      </c>
      <c r="R1865">
        <v>49</v>
      </c>
      <c r="S1865">
        <v>0</v>
      </c>
    </row>
    <row r="1866" spans="1:19" x14ac:dyDescent="0.3">
      <c r="A1866" t="s">
        <v>3754</v>
      </c>
      <c r="B1866" s="1">
        <v>45123.008333333331</v>
      </c>
      <c r="C1866" s="3">
        <v>47235</v>
      </c>
      <c r="D1866" s="6">
        <v>8.3333333333333332E-3</v>
      </c>
      <c r="E1866" s="6" t="str">
        <f t="shared" si="29"/>
        <v>Yes</v>
      </c>
      <c r="F1866" s="4">
        <v>47235</v>
      </c>
      <c r="G1866" t="s">
        <v>34</v>
      </c>
      <c r="H1866">
        <v>0</v>
      </c>
      <c r="I1866" t="s">
        <v>58</v>
      </c>
      <c r="J1866" t="s">
        <v>3755</v>
      </c>
      <c r="K1866" t="s">
        <v>30</v>
      </c>
      <c r="L1866">
        <v>21</v>
      </c>
      <c r="M1866" t="s">
        <v>25</v>
      </c>
      <c r="N1866" t="s">
        <v>32</v>
      </c>
      <c r="O1866" t="b">
        <v>0</v>
      </c>
      <c r="P1866" cm="1">
        <f t="array" ref="P1866">_xlfn.IFS(O1866=FALSE, 0, O1866=TRUE,1)</f>
        <v>0</v>
      </c>
      <c r="R1866">
        <v>14</v>
      </c>
      <c r="S1866">
        <v>0</v>
      </c>
    </row>
    <row r="1867" spans="1:19" x14ac:dyDescent="0.3">
      <c r="A1867" t="s">
        <v>3756</v>
      </c>
      <c r="B1867" s="1">
        <v>45085.895138888889</v>
      </c>
      <c r="C1867" s="3">
        <v>47236</v>
      </c>
      <c r="D1867" s="6">
        <v>0.89513888888888893</v>
      </c>
      <c r="E1867" s="6" t="str">
        <f t="shared" si="29"/>
        <v>No</v>
      </c>
      <c r="F1867" s="4">
        <v>47236</v>
      </c>
      <c r="G1867" t="s">
        <v>27</v>
      </c>
      <c r="H1867">
        <v>21</v>
      </c>
      <c r="I1867" t="s">
        <v>91</v>
      </c>
      <c r="J1867" t="s">
        <v>3757</v>
      </c>
      <c r="K1867" t="s">
        <v>30</v>
      </c>
      <c r="L1867">
        <v>73</v>
      </c>
      <c r="M1867" t="s">
        <v>25</v>
      </c>
      <c r="N1867" t="s">
        <v>32</v>
      </c>
      <c r="O1867" t="b">
        <v>0</v>
      </c>
      <c r="P1867" cm="1">
        <f t="array" ref="P1867">_xlfn.IFS(O1867=FALSE, 0, O1867=TRUE,1)</f>
        <v>0</v>
      </c>
      <c r="R1867">
        <v>35</v>
      </c>
      <c r="S1867">
        <v>0</v>
      </c>
    </row>
    <row r="1868" spans="1:19" x14ac:dyDescent="0.3">
      <c r="A1868" t="s">
        <v>3758</v>
      </c>
      <c r="B1868" s="1">
        <v>45441.512499999997</v>
      </c>
      <c r="C1868" s="3">
        <v>47237</v>
      </c>
      <c r="D1868" s="6">
        <v>0.51249999999999996</v>
      </c>
      <c r="E1868" s="6" t="str">
        <f t="shared" si="29"/>
        <v>Yes</v>
      </c>
      <c r="F1868" s="4">
        <v>47237</v>
      </c>
      <c r="G1868" t="s">
        <v>15</v>
      </c>
      <c r="H1868">
        <v>12</v>
      </c>
      <c r="I1868" t="s">
        <v>35</v>
      </c>
      <c r="J1868" t="s">
        <v>2332</v>
      </c>
      <c r="K1868" t="s">
        <v>30</v>
      </c>
      <c r="L1868">
        <v>49</v>
      </c>
      <c r="M1868" t="s">
        <v>25</v>
      </c>
      <c r="N1868" t="s">
        <v>32</v>
      </c>
      <c r="O1868" t="b">
        <v>0</v>
      </c>
      <c r="P1868" cm="1">
        <f t="array" ref="P1868">_xlfn.IFS(O1868=FALSE, 0, O1868=TRUE,1)</f>
        <v>0</v>
      </c>
      <c r="R1868">
        <v>22</v>
      </c>
      <c r="S1868">
        <v>0</v>
      </c>
    </row>
    <row r="1869" spans="1:19" x14ac:dyDescent="0.3">
      <c r="A1869" t="s">
        <v>3759</v>
      </c>
      <c r="B1869" s="1">
        <v>45335.575694444444</v>
      </c>
      <c r="C1869" s="3">
        <v>47238</v>
      </c>
      <c r="D1869" s="6">
        <v>0.5756944444444444</v>
      </c>
      <c r="E1869" s="6" t="str">
        <f t="shared" si="29"/>
        <v>No</v>
      </c>
      <c r="F1869" s="4">
        <v>47238</v>
      </c>
      <c r="G1869" t="s">
        <v>74</v>
      </c>
      <c r="H1869">
        <v>13</v>
      </c>
      <c r="I1869" t="s">
        <v>85</v>
      </c>
      <c r="J1869" t="s">
        <v>3760</v>
      </c>
      <c r="K1869" t="s">
        <v>30</v>
      </c>
      <c r="L1869">
        <v>35</v>
      </c>
      <c r="M1869" t="s">
        <v>25</v>
      </c>
      <c r="N1869" t="s">
        <v>32</v>
      </c>
      <c r="O1869" t="b">
        <v>0</v>
      </c>
      <c r="P1869" cm="1">
        <f t="array" ref="P1869">_xlfn.IFS(O1869=FALSE, 0, O1869=TRUE,1)</f>
        <v>0</v>
      </c>
      <c r="R1869">
        <v>33</v>
      </c>
      <c r="S1869">
        <v>0</v>
      </c>
    </row>
    <row r="1870" spans="1:19" x14ac:dyDescent="0.3">
      <c r="A1870" t="s">
        <v>3761</v>
      </c>
      <c r="B1870" s="1">
        <v>45055.680555555555</v>
      </c>
      <c r="C1870" s="3">
        <v>47239</v>
      </c>
      <c r="D1870" s="6">
        <v>0.68055555555555558</v>
      </c>
      <c r="E1870" s="6" t="str">
        <f t="shared" si="29"/>
        <v>No</v>
      </c>
      <c r="F1870" s="4">
        <v>47239</v>
      </c>
      <c r="G1870" t="s">
        <v>74</v>
      </c>
      <c r="H1870">
        <v>16</v>
      </c>
      <c r="I1870" t="s">
        <v>85</v>
      </c>
      <c r="J1870" t="s">
        <v>3762</v>
      </c>
      <c r="K1870" t="s">
        <v>30</v>
      </c>
      <c r="L1870">
        <v>54</v>
      </c>
      <c r="M1870" t="s">
        <v>25</v>
      </c>
      <c r="N1870" t="s">
        <v>32</v>
      </c>
      <c r="O1870" t="b">
        <v>0</v>
      </c>
      <c r="P1870" cm="1">
        <f t="array" ref="P1870">_xlfn.IFS(O1870=FALSE, 0, O1870=TRUE,1)</f>
        <v>0</v>
      </c>
      <c r="R1870">
        <v>43</v>
      </c>
      <c r="S1870">
        <v>1</v>
      </c>
    </row>
    <row r="1871" spans="1:19" x14ac:dyDescent="0.3">
      <c r="A1871" t="s">
        <v>3763</v>
      </c>
      <c r="B1871" s="1">
        <v>45453.10833333333</v>
      </c>
      <c r="C1871" s="3">
        <v>47240</v>
      </c>
      <c r="D1871" s="6">
        <v>0.10833333333333334</v>
      </c>
      <c r="E1871" s="6" t="str">
        <f t="shared" si="29"/>
        <v>No</v>
      </c>
      <c r="F1871" s="4">
        <v>47240</v>
      </c>
      <c r="G1871" t="s">
        <v>51</v>
      </c>
      <c r="H1871">
        <v>2</v>
      </c>
      <c r="I1871" t="s">
        <v>38</v>
      </c>
      <c r="J1871" t="s">
        <v>3764</v>
      </c>
      <c r="K1871" t="s">
        <v>30</v>
      </c>
      <c r="L1871">
        <v>59</v>
      </c>
      <c r="M1871" t="s">
        <v>25</v>
      </c>
      <c r="N1871" t="s">
        <v>32</v>
      </c>
      <c r="O1871" t="b">
        <v>0</v>
      </c>
      <c r="P1871" cm="1">
        <f t="array" ref="P1871">_xlfn.IFS(O1871=FALSE, 0, O1871=TRUE,1)</f>
        <v>0</v>
      </c>
      <c r="R1871">
        <v>43</v>
      </c>
      <c r="S1871">
        <v>0</v>
      </c>
    </row>
    <row r="1872" spans="1:19" x14ac:dyDescent="0.3">
      <c r="A1872" t="s">
        <v>3765</v>
      </c>
      <c r="B1872" s="1">
        <v>45229.659722222219</v>
      </c>
      <c r="C1872" s="3">
        <v>47241</v>
      </c>
      <c r="D1872" s="6">
        <v>0.65972222222222221</v>
      </c>
      <c r="E1872" s="6" t="str">
        <f t="shared" si="29"/>
        <v>Yes</v>
      </c>
      <c r="F1872" s="4">
        <v>47241</v>
      </c>
      <c r="G1872" t="s">
        <v>51</v>
      </c>
      <c r="H1872">
        <v>15</v>
      </c>
      <c r="I1872" t="s">
        <v>103</v>
      </c>
      <c r="J1872" t="s">
        <v>3766</v>
      </c>
      <c r="K1872" t="s">
        <v>30</v>
      </c>
      <c r="L1872">
        <v>44</v>
      </c>
      <c r="M1872" t="s">
        <v>25</v>
      </c>
      <c r="N1872" t="s">
        <v>32</v>
      </c>
      <c r="O1872" t="b">
        <v>0</v>
      </c>
      <c r="P1872" cm="1">
        <f t="array" ref="P1872">_xlfn.IFS(O1872=FALSE, 0, O1872=TRUE,1)</f>
        <v>0</v>
      </c>
      <c r="R1872">
        <v>20</v>
      </c>
      <c r="S1872">
        <v>0</v>
      </c>
    </row>
    <row r="1873" spans="1:19" x14ac:dyDescent="0.3">
      <c r="A1873" t="s">
        <v>3767</v>
      </c>
      <c r="B1873" s="1">
        <v>45369.1875</v>
      </c>
      <c r="C1873" s="3">
        <v>47242</v>
      </c>
      <c r="D1873" s="6">
        <v>0.1875</v>
      </c>
      <c r="E1873" s="6" t="str">
        <f t="shared" si="29"/>
        <v>No</v>
      </c>
      <c r="F1873" s="4">
        <v>47242</v>
      </c>
      <c r="G1873" t="s">
        <v>51</v>
      </c>
      <c r="H1873">
        <v>4</v>
      </c>
      <c r="I1873" t="s">
        <v>103</v>
      </c>
      <c r="J1873" t="s">
        <v>3768</v>
      </c>
      <c r="K1873" t="s">
        <v>30</v>
      </c>
      <c r="L1873">
        <v>13</v>
      </c>
      <c r="M1873" t="s">
        <v>25</v>
      </c>
      <c r="N1873" t="s">
        <v>32</v>
      </c>
      <c r="O1873" t="b">
        <v>0</v>
      </c>
      <c r="P1873" cm="1">
        <f t="array" ref="P1873">_xlfn.IFS(O1873=FALSE, 0, O1873=TRUE,1)</f>
        <v>0</v>
      </c>
      <c r="R1873">
        <v>45</v>
      </c>
      <c r="S1873">
        <v>0</v>
      </c>
    </row>
    <row r="1874" spans="1:19" x14ac:dyDescent="0.3">
      <c r="A1874" t="s">
        <v>3769</v>
      </c>
      <c r="B1874" s="1">
        <v>45219.578472222223</v>
      </c>
      <c r="C1874" s="3">
        <v>47243</v>
      </c>
      <c r="D1874" s="6">
        <v>0.57847222222222228</v>
      </c>
      <c r="E1874" s="6" t="str">
        <f t="shared" si="29"/>
        <v>Yes</v>
      </c>
      <c r="F1874" s="4">
        <v>47243</v>
      </c>
      <c r="G1874" t="s">
        <v>55</v>
      </c>
      <c r="H1874">
        <v>13</v>
      </c>
      <c r="I1874" t="s">
        <v>75</v>
      </c>
      <c r="J1874" t="s">
        <v>3770</v>
      </c>
      <c r="K1874" t="s">
        <v>30</v>
      </c>
      <c r="L1874">
        <v>8</v>
      </c>
      <c r="M1874" t="s">
        <v>25</v>
      </c>
      <c r="N1874" t="s">
        <v>32</v>
      </c>
      <c r="O1874" t="b">
        <v>0</v>
      </c>
      <c r="P1874" cm="1">
        <f t="array" ref="P1874">_xlfn.IFS(O1874=FALSE, 0, O1874=TRUE,1)</f>
        <v>0</v>
      </c>
      <c r="Q1874">
        <v>2</v>
      </c>
      <c r="R1874">
        <v>16</v>
      </c>
      <c r="S1874">
        <v>0</v>
      </c>
    </row>
    <row r="1875" spans="1:19" x14ac:dyDescent="0.3">
      <c r="A1875" t="s">
        <v>3771</v>
      </c>
      <c r="B1875" s="1">
        <v>45194.025000000001</v>
      </c>
      <c r="C1875" s="3">
        <v>47244</v>
      </c>
      <c r="D1875" s="6">
        <v>2.5000000000000001E-2</v>
      </c>
      <c r="E1875" s="6" t="str">
        <f t="shared" si="29"/>
        <v>No</v>
      </c>
      <c r="F1875" s="4">
        <v>47244</v>
      </c>
      <c r="G1875" t="s">
        <v>51</v>
      </c>
      <c r="H1875">
        <v>0</v>
      </c>
      <c r="I1875" t="s">
        <v>30</v>
      </c>
      <c r="J1875" t="s">
        <v>3772</v>
      </c>
      <c r="K1875" t="s">
        <v>30</v>
      </c>
      <c r="L1875">
        <v>21</v>
      </c>
      <c r="M1875" t="s">
        <v>25</v>
      </c>
      <c r="N1875" t="s">
        <v>32</v>
      </c>
      <c r="O1875" t="b">
        <v>0</v>
      </c>
      <c r="P1875" cm="1">
        <f t="array" ref="P1875">_xlfn.IFS(O1875=FALSE, 0, O1875=TRUE,1)</f>
        <v>0</v>
      </c>
      <c r="Q1875">
        <v>5</v>
      </c>
      <c r="R1875">
        <v>43</v>
      </c>
      <c r="S1875">
        <v>0</v>
      </c>
    </row>
    <row r="1876" spans="1:19" x14ac:dyDescent="0.3">
      <c r="A1876" t="s">
        <v>3773</v>
      </c>
      <c r="B1876" s="1">
        <v>45083.772222222222</v>
      </c>
      <c r="C1876" s="3">
        <v>47245</v>
      </c>
      <c r="D1876" s="6">
        <v>0.77222222222222225</v>
      </c>
      <c r="E1876" s="6" t="str">
        <f t="shared" si="29"/>
        <v>Yes</v>
      </c>
      <c r="F1876" s="4">
        <v>47245</v>
      </c>
      <c r="G1876" t="s">
        <v>74</v>
      </c>
      <c r="H1876">
        <v>18</v>
      </c>
      <c r="I1876" t="s">
        <v>47</v>
      </c>
      <c r="J1876" t="s">
        <v>3774</v>
      </c>
      <c r="K1876" t="s">
        <v>30</v>
      </c>
      <c r="L1876">
        <v>72</v>
      </c>
      <c r="M1876" t="s">
        <v>25</v>
      </c>
      <c r="N1876" t="s">
        <v>32</v>
      </c>
      <c r="O1876" t="b">
        <v>0</v>
      </c>
      <c r="P1876" cm="1">
        <f t="array" ref="P1876">_xlfn.IFS(O1876=FALSE, 0, O1876=TRUE,1)</f>
        <v>0</v>
      </c>
      <c r="Q1876">
        <v>6</v>
      </c>
      <c r="R1876">
        <v>24</v>
      </c>
      <c r="S1876">
        <v>0</v>
      </c>
    </row>
    <row r="1877" spans="1:19" x14ac:dyDescent="0.3">
      <c r="A1877" t="s">
        <v>3775</v>
      </c>
      <c r="B1877" s="1">
        <v>45187.556250000001</v>
      </c>
      <c r="C1877" s="3">
        <v>47246</v>
      </c>
      <c r="D1877" s="6">
        <v>0.55625000000000002</v>
      </c>
      <c r="E1877" s="6" t="str">
        <f t="shared" si="29"/>
        <v>Yes</v>
      </c>
      <c r="F1877" s="4">
        <v>47246</v>
      </c>
      <c r="G1877" t="s">
        <v>51</v>
      </c>
      <c r="H1877">
        <v>13</v>
      </c>
      <c r="I1877" t="s">
        <v>62</v>
      </c>
      <c r="J1877" t="s">
        <v>588</v>
      </c>
      <c r="K1877" t="s">
        <v>30</v>
      </c>
      <c r="L1877">
        <v>17</v>
      </c>
      <c r="M1877" t="s">
        <v>25</v>
      </c>
      <c r="N1877" t="s">
        <v>32</v>
      </c>
      <c r="O1877" t="b">
        <v>0</v>
      </c>
      <c r="P1877" cm="1">
        <f t="array" ref="P1877">_xlfn.IFS(O1877=FALSE, 0, O1877=TRUE,1)</f>
        <v>0</v>
      </c>
      <c r="Q1877">
        <v>7</v>
      </c>
      <c r="R1877">
        <v>10</v>
      </c>
      <c r="S1877">
        <v>0</v>
      </c>
    </row>
    <row r="1878" spans="1:19" x14ac:dyDescent="0.3">
      <c r="A1878" t="s">
        <v>3776</v>
      </c>
      <c r="B1878" s="1">
        <v>45359.771527777775</v>
      </c>
      <c r="C1878" s="3">
        <v>47247</v>
      </c>
      <c r="D1878" s="6">
        <v>0.77152777777777781</v>
      </c>
      <c r="E1878" s="6" t="str">
        <f t="shared" si="29"/>
        <v>Yes</v>
      </c>
      <c r="F1878" s="4">
        <v>47247</v>
      </c>
      <c r="G1878" t="s">
        <v>55</v>
      </c>
      <c r="H1878">
        <v>18</v>
      </c>
      <c r="I1878" t="s">
        <v>71</v>
      </c>
      <c r="J1878" t="s">
        <v>3777</v>
      </c>
      <c r="K1878" t="s">
        <v>30</v>
      </c>
      <c r="L1878">
        <v>3</v>
      </c>
      <c r="M1878" t="s">
        <v>25</v>
      </c>
      <c r="N1878" t="s">
        <v>32</v>
      </c>
      <c r="O1878" t="b">
        <v>0</v>
      </c>
      <c r="P1878" cm="1">
        <f t="array" ref="P1878">_xlfn.IFS(O1878=FALSE, 0, O1878=TRUE,1)</f>
        <v>0</v>
      </c>
      <c r="Q1878">
        <v>8</v>
      </c>
      <c r="R1878">
        <v>26</v>
      </c>
      <c r="S1878">
        <v>0</v>
      </c>
    </row>
    <row r="1879" spans="1:19" x14ac:dyDescent="0.3">
      <c r="A1879" t="s">
        <v>3778</v>
      </c>
      <c r="B1879" s="1">
        <v>45588.462500000001</v>
      </c>
      <c r="C1879" s="3">
        <v>47248</v>
      </c>
      <c r="D1879" s="6">
        <v>0.46250000000000002</v>
      </c>
      <c r="E1879" s="6" t="str">
        <f t="shared" si="29"/>
        <v>No</v>
      </c>
      <c r="F1879" s="4">
        <v>47248</v>
      </c>
      <c r="G1879" t="s">
        <v>15</v>
      </c>
      <c r="H1879">
        <v>11</v>
      </c>
      <c r="I1879" t="s">
        <v>58</v>
      </c>
      <c r="J1879" t="s">
        <v>3779</v>
      </c>
      <c r="K1879" t="s">
        <v>30</v>
      </c>
      <c r="L1879">
        <v>25</v>
      </c>
      <c r="M1879" t="s">
        <v>25</v>
      </c>
      <c r="N1879" t="s">
        <v>32</v>
      </c>
      <c r="O1879" t="b">
        <v>0</v>
      </c>
      <c r="P1879" cm="1">
        <f t="array" ref="P1879">_xlfn.IFS(O1879=FALSE, 0, O1879=TRUE,1)</f>
        <v>0</v>
      </c>
      <c r="Q1879">
        <v>8</v>
      </c>
      <c r="R1879">
        <v>31</v>
      </c>
      <c r="S1879">
        <v>0</v>
      </c>
    </row>
    <row r="1880" spans="1:19" x14ac:dyDescent="0.3">
      <c r="A1880" t="s">
        <v>3780</v>
      </c>
      <c r="B1880" s="1">
        <v>45422.104166666664</v>
      </c>
      <c r="C1880" s="3">
        <v>47249</v>
      </c>
      <c r="D1880" s="6">
        <v>0.10416666666666667</v>
      </c>
      <c r="E1880" s="6" t="str">
        <f t="shared" si="29"/>
        <v>No</v>
      </c>
      <c r="F1880" s="4">
        <v>47249</v>
      </c>
      <c r="G1880" t="s">
        <v>55</v>
      </c>
      <c r="H1880">
        <v>2</v>
      </c>
      <c r="I1880" t="s">
        <v>96</v>
      </c>
      <c r="J1880" t="s">
        <v>1798</v>
      </c>
      <c r="K1880" t="s">
        <v>30</v>
      </c>
      <c r="L1880">
        <v>22</v>
      </c>
      <c r="M1880" t="s">
        <v>25</v>
      </c>
      <c r="N1880" t="s">
        <v>32</v>
      </c>
      <c r="O1880" t="b">
        <v>0</v>
      </c>
      <c r="P1880" cm="1">
        <f t="array" ref="P1880">_xlfn.IFS(O1880=FALSE, 0, O1880=TRUE,1)</f>
        <v>0</v>
      </c>
      <c r="Q1880">
        <v>10</v>
      </c>
      <c r="R1880">
        <v>43</v>
      </c>
      <c r="S1880">
        <v>0</v>
      </c>
    </row>
    <row r="1881" spans="1:19" x14ac:dyDescent="0.3">
      <c r="A1881" t="s">
        <v>3781</v>
      </c>
      <c r="B1881" s="1">
        <v>45261.76458333333</v>
      </c>
      <c r="C1881" s="3">
        <v>47250</v>
      </c>
      <c r="D1881" s="6">
        <v>0.76458333333333328</v>
      </c>
      <c r="E1881" s="6" t="str">
        <f t="shared" si="29"/>
        <v>Yes</v>
      </c>
      <c r="F1881" s="4">
        <v>47250</v>
      </c>
      <c r="G1881" t="s">
        <v>55</v>
      </c>
      <c r="H1881">
        <v>18</v>
      </c>
      <c r="I1881" t="s">
        <v>79</v>
      </c>
      <c r="J1881" t="s">
        <v>3782</v>
      </c>
      <c r="K1881" t="s">
        <v>30</v>
      </c>
      <c r="L1881">
        <v>59</v>
      </c>
      <c r="M1881" t="s">
        <v>25</v>
      </c>
      <c r="N1881" t="s">
        <v>116</v>
      </c>
      <c r="O1881" t="b">
        <v>0</v>
      </c>
      <c r="P1881" cm="1">
        <f t="array" ref="P1881">_xlfn.IFS(O1881=FALSE, 0, O1881=TRUE,1)</f>
        <v>0</v>
      </c>
      <c r="R1881">
        <v>24</v>
      </c>
      <c r="S1881">
        <v>0</v>
      </c>
    </row>
    <row r="1882" spans="1:19" x14ac:dyDescent="0.3">
      <c r="A1882" t="s">
        <v>3783</v>
      </c>
      <c r="B1882" s="1">
        <v>45046.526388888888</v>
      </c>
      <c r="C1882" s="3">
        <v>47251</v>
      </c>
      <c r="D1882" s="6">
        <v>0.52638888888888891</v>
      </c>
      <c r="E1882" s="6" t="str">
        <f t="shared" si="29"/>
        <v>No</v>
      </c>
      <c r="F1882" s="4">
        <v>47251</v>
      </c>
      <c r="G1882" t="s">
        <v>34</v>
      </c>
      <c r="H1882">
        <v>12</v>
      </c>
      <c r="I1882" t="s">
        <v>47</v>
      </c>
      <c r="J1882" t="s">
        <v>3784</v>
      </c>
      <c r="K1882" t="s">
        <v>30</v>
      </c>
      <c r="L1882">
        <v>56</v>
      </c>
      <c r="M1882" t="s">
        <v>25</v>
      </c>
      <c r="N1882" t="s">
        <v>116</v>
      </c>
      <c r="O1882" t="b">
        <v>0</v>
      </c>
      <c r="P1882" cm="1">
        <f t="array" ref="P1882">_xlfn.IFS(O1882=FALSE, 0, O1882=TRUE,1)</f>
        <v>0</v>
      </c>
      <c r="R1882">
        <v>46</v>
      </c>
      <c r="S1882">
        <v>0</v>
      </c>
    </row>
    <row r="1883" spans="1:19" x14ac:dyDescent="0.3">
      <c r="A1883" t="s">
        <v>3785</v>
      </c>
      <c r="B1883" s="1">
        <v>45028.954861111109</v>
      </c>
      <c r="C1883" s="3">
        <v>47252</v>
      </c>
      <c r="D1883" s="6">
        <v>0.95486111111111116</v>
      </c>
      <c r="E1883" s="6" t="str">
        <f t="shared" si="29"/>
        <v>No</v>
      </c>
      <c r="F1883" s="4">
        <v>47252</v>
      </c>
      <c r="G1883" t="s">
        <v>15</v>
      </c>
      <c r="H1883">
        <v>22</v>
      </c>
      <c r="I1883" t="s">
        <v>28</v>
      </c>
      <c r="J1883" t="s">
        <v>3786</v>
      </c>
      <c r="K1883" t="s">
        <v>30</v>
      </c>
      <c r="L1883">
        <v>69</v>
      </c>
      <c r="M1883" t="s">
        <v>25</v>
      </c>
      <c r="N1883" t="s">
        <v>116</v>
      </c>
      <c r="O1883" t="b">
        <v>0</v>
      </c>
      <c r="P1883" cm="1">
        <f t="array" ref="P1883">_xlfn.IFS(O1883=FALSE, 0, O1883=TRUE,1)</f>
        <v>0</v>
      </c>
      <c r="R1883">
        <v>53</v>
      </c>
      <c r="S1883">
        <v>0</v>
      </c>
    </row>
    <row r="1884" spans="1:19" x14ac:dyDescent="0.3">
      <c r="A1884" t="s">
        <v>3787</v>
      </c>
      <c r="B1884" s="1">
        <v>45473.85</v>
      </c>
      <c r="C1884" s="3">
        <v>47253</v>
      </c>
      <c r="D1884" s="6">
        <v>0.85</v>
      </c>
      <c r="E1884" s="6" t="str">
        <f t="shared" si="29"/>
        <v>No</v>
      </c>
      <c r="F1884" s="4">
        <v>47253</v>
      </c>
      <c r="G1884" t="s">
        <v>34</v>
      </c>
      <c r="H1884">
        <v>20</v>
      </c>
      <c r="I1884" t="s">
        <v>228</v>
      </c>
      <c r="J1884" t="s">
        <v>3788</v>
      </c>
      <c r="K1884" t="s">
        <v>30</v>
      </c>
      <c r="L1884">
        <v>57</v>
      </c>
      <c r="M1884" t="s">
        <v>25</v>
      </c>
      <c r="N1884" t="s">
        <v>116</v>
      </c>
      <c r="O1884" t="b">
        <v>0</v>
      </c>
      <c r="P1884" cm="1">
        <f t="array" ref="P1884">_xlfn.IFS(O1884=FALSE, 0, O1884=TRUE,1)</f>
        <v>0</v>
      </c>
      <c r="R1884">
        <v>44</v>
      </c>
      <c r="S1884">
        <v>0</v>
      </c>
    </row>
    <row r="1885" spans="1:19" x14ac:dyDescent="0.3">
      <c r="A1885" t="s">
        <v>3789</v>
      </c>
      <c r="B1885" s="1">
        <v>45135.763888888891</v>
      </c>
      <c r="C1885" s="3">
        <v>47254</v>
      </c>
      <c r="D1885" s="6">
        <v>0.76388888888888884</v>
      </c>
      <c r="E1885" s="6" t="str">
        <f t="shared" si="29"/>
        <v>Yes</v>
      </c>
      <c r="F1885" s="4">
        <v>47254</v>
      </c>
      <c r="G1885" t="s">
        <v>55</v>
      </c>
      <c r="H1885">
        <v>18</v>
      </c>
      <c r="I1885" t="s">
        <v>75</v>
      </c>
      <c r="J1885" t="s">
        <v>3790</v>
      </c>
      <c r="K1885" t="s">
        <v>30</v>
      </c>
      <c r="L1885">
        <v>73</v>
      </c>
      <c r="M1885" t="s">
        <v>25</v>
      </c>
      <c r="N1885" t="s">
        <v>20</v>
      </c>
      <c r="O1885" t="b">
        <v>0</v>
      </c>
      <c r="P1885" cm="1">
        <f t="array" ref="P1885">_xlfn.IFS(O1885=FALSE, 0, O1885=TRUE,1)</f>
        <v>0</v>
      </c>
      <c r="R1885">
        <v>18</v>
      </c>
      <c r="S1885">
        <v>0</v>
      </c>
    </row>
    <row r="1886" spans="1:19" x14ac:dyDescent="0.3">
      <c r="A1886" t="s">
        <v>3791</v>
      </c>
      <c r="B1886" s="1">
        <v>45287.741666666669</v>
      </c>
      <c r="C1886" s="3">
        <v>47255</v>
      </c>
      <c r="D1886" s="6">
        <v>0.7416666666666667</v>
      </c>
      <c r="E1886" s="6" t="str">
        <f t="shared" si="29"/>
        <v>No</v>
      </c>
      <c r="F1886" s="4">
        <v>47255</v>
      </c>
      <c r="G1886" t="s">
        <v>15</v>
      </c>
      <c r="H1886">
        <v>17</v>
      </c>
      <c r="I1886" t="s">
        <v>75</v>
      </c>
      <c r="J1886" t="s">
        <v>3792</v>
      </c>
      <c r="K1886" t="s">
        <v>30</v>
      </c>
      <c r="L1886">
        <v>1</v>
      </c>
      <c r="M1886" t="s">
        <v>25</v>
      </c>
      <c r="N1886" t="s">
        <v>20</v>
      </c>
      <c r="O1886" t="b">
        <v>0</v>
      </c>
      <c r="P1886" cm="1">
        <f t="array" ref="P1886">_xlfn.IFS(O1886=FALSE, 0, O1886=TRUE,1)</f>
        <v>0</v>
      </c>
      <c r="R1886">
        <v>31</v>
      </c>
      <c r="S1886">
        <v>0</v>
      </c>
    </row>
    <row r="1887" spans="1:19" x14ac:dyDescent="0.3">
      <c r="A1887" t="s">
        <v>3793</v>
      </c>
      <c r="B1887" s="1">
        <v>45073.027777777781</v>
      </c>
      <c r="C1887" s="3">
        <v>47256</v>
      </c>
      <c r="D1887" s="6">
        <v>2.7777777777777776E-2</v>
      </c>
      <c r="E1887" s="6" t="str">
        <f t="shared" si="29"/>
        <v>No</v>
      </c>
      <c r="F1887" s="4">
        <v>47256</v>
      </c>
      <c r="G1887" t="s">
        <v>22</v>
      </c>
      <c r="H1887">
        <v>0</v>
      </c>
      <c r="I1887" t="s">
        <v>75</v>
      </c>
      <c r="J1887" t="s">
        <v>3794</v>
      </c>
      <c r="K1887" t="s">
        <v>30</v>
      </c>
      <c r="L1887">
        <v>42</v>
      </c>
      <c r="M1887" t="s">
        <v>25</v>
      </c>
      <c r="N1887" t="s">
        <v>20</v>
      </c>
      <c r="O1887" t="b">
        <v>0</v>
      </c>
      <c r="P1887" cm="1">
        <f t="array" ref="P1887">_xlfn.IFS(O1887=FALSE, 0, O1887=TRUE,1)</f>
        <v>0</v>
      </c>
      <c r="R1887">
        <v>44</v>
      </c>
      <c r="S1887">
        <v>1</v>
      </c>
    </row>
    <row r="1888" spans="1:19" x14ac:dyDescent="0.3">
      <c r="A1888" t="s">
        <v>3795</v>
      </c>
      <c r="B1888" s="1">
        <v>45364.218055555553</v>
      </c>
      <c r="C1888" s="3">
        <v>47257</v>
      </c>
      <c r="D1888" s="6">
        <v>0.21805555555555556</v>
      </c>
      <c r="E1888" s="6" t="str">
        <f t="shared" si="29"/>
        <v>No</v>
      </c>
      <c r="F1888" s="4">
        <v>47257</v>
      </c>
      <c r="G1888" t="s">
        <v>15</v>
      </c>
      <c r="H1888">
        <v>5</v>
      </c>
      <c r="I1888" t="s">
        <v>96</v>
      </c>
      <c r="J1888" t="s">
        <v>3796</v>
      </c>
      <c r="K1888" t="s">
        <v>30</v>
      </c>
      <c r="L1888">
        <v>55</v>
      </c>
      <c r="M1888" t="s">
        <v>25</v>
      </c>
      <c r="N1888" t="s">
        <v>20</v>
      </c>
      <c r="O1888" t="b">
        <v>0</v>
      </c>
      <c r="P1888" cm="1">
        <f t="array" ref="P1888">_xlfn.IFS(O1888=FALSE, 0, O1888=TRUE,1)</f>
        <v>0</v>
      </c>
      <c r="R1888">
        <v>47</v>
      </c>
      <c r="S1888">
        <v>0</v>
      </c>
    </row>
    <row r="1889" spans="1:19" x14ac:dyDescent="0.3">
      <c r="A1889" t="s">
        <v>3797</v>
      </c>
      <c r="B1889" s="1">
        <v>45049.022916666669</v>
      </c>
      <c r="C1889" s="3">
        <v>47258</v>
      </c>
      <c r="D1889" s="6">
        <v>2.2916666666666665E-2</v>
      </c>
      <c r="E1889" s="6" t="str">
        <f t="shared" si="29"/>
        <v>No</v>
      </c>
      <c r="F1889" s="4">
        <v>47258</v>
      </c>
      <c r="G1889" t="s">
        <v>15</v>
      </c>
      <c r="H1889">
        <v>0</v>
      </c>
      <c r="I1889" t="s">
        <v>96</v>
      </c>
      <c r="J1889" t="s">
        <v>3798</v>
      </c>
      <c r="K1889" t="s">
        <v>30</v>
      </c>
      <c r="L1889">
        <v>15</v>
      </c>
      <c r="M1889" t="s">
        <v>25</v>
      </c>
      <c r="N1889" t="s">
        <v>20</v>
      </c>
      <c r="O1889" t="b">
        <v>0</v>
      </c>
      <c r="P1889" cm="1">
        <f t="array" ref="P1889">_xlfn.IFS(O1889=FALSE, 0, O1889=TRUE,1)</f>
        <v>0</v>
      </c>
      <c r="R1889">
        <v>49</v>
      </c>
      <c r="S1889">
        <v>1</v>
      </c>
    </row>
    <row r="1890" spans="1:19" x14ac:dyDescent="0.3">
      <c r="A1890" t="s">
        <v>3799</v>
      </c>
      <c r="B1890" s="1">
        <v>45112.583333333336</v>
      </c>
      <c r="C1890" s="3">
        <v>47259</v>
      </c>
      <c r="D1890" s="6">
        <v>0.58333333333333337</v>
      </c>
      <c r="E1890" s="6" t="str">
        <f t="shared" si="29"/>
        <v>Yes</v>
      </c>
      <c r="F1890" s="4">
        <v>47259</v>
      </c>
      <c r="G1890" t="s">
        <v>15</v>
      </c>
      <c r="H1890">
        <v>14</v>
      </c>
      <c r="I1890" t="s">
        <v>52</v>
      </c>
      <c r="J1890" t="s">
        <v>3800</v>
      </c>
      <c r="K1890" t="s">
        <v>30</v>
      </c>
      <c r="L1890">
        <v>39</v>
      </c>
      <c r="M1890" t="s">
        <v>25</v>
      </c>
      <c r="N1890" t="s">
        <v>20</v>
      </c>
      <c r="O1890" t="b">
        <v>0</v>
      </c>
      <c r="P1890" cm="1">
        <f t="array" ref="P1890">_xlfn.IFS(O1890=FALSE, 0, O1890=TRUE,1)</f>
        <v>0</v>
      </c>
      <c r="R1890">
        <v>19</v>
      </c>
      <c r="S1890">
        <v>0</v>
      </c>
    </row>
    <row r="1891" spans="1:19" x14ac:dyDescent="0.3">
      <c r="A1891" t="s">
        <v>3801</v>
      </c>
      <c r="B1891" s="1">
        <v>45032.654166666667</v>
      </c>
      <c r="C1891" s="3">
        <v>47260</v>
      </c>
      <c r="D1891" s="6">
        <v>0.65416666666666667</v>
      </c>
      <c r="E1891" s="6" t="str">
        <f t="shared" si="29"/>
        <v>No</v>
      </c>
      <c r="F1891" s="4">
        <v>47260</v>
      </c>
      <c r="G1891" t="s">
        <v>34</v>
      </c>
      <c r="H1891">
        <v>15</v>
      </c>
      <c r="I1891" t="s">
        <v>52</v>
      </c>
      <c r="J1891" t="s">
        <v>3802</v>
      </c>
      <c r="K1891" t="s">
        <v>30</v>
      </c>
      <c r="L1891">
        <v>27</v>
      </c>
      <c r="M1891" t="s">
        <v>25</v>
      </c>
      <c r="N1891" t="s">
        <v>20</v>
      </c>
      <c r="O1891" t="b">
        <v>0</v>
      </c>
      <c r="P1891" cm="1">
        <f t="array" ref="P1891">_xlfn.IFS(O1891=FALSE, 0, O1891=TRUE,1)</f>
        <v>0</v>
      </c>
      <c r="R1891">
        <v>32</v>
      </c>
      <c r="S1891">
        <v>0</v>
      </c>
    </row>
    <row r="1892" spans="1:19" x14ac:dyDescent="0.3">
      <c r="A1892" t="s">
        <v>3803</v>
      </c>
      <c r="B1892" s="1">
        <v>45345.869444444441</v>
      </c>
      <c r="C1892" s="3">
        <v>47261</v>
      </c>
      <c r="D1892" s="6">
        <v>0.86944444444444446</v>
      </c>
      <c r="E1892" s="6" t="str">
        <f t="shared" si="29"/>
        <v>No</v>
      </c>
      <c r="F1892" s="4">
        <v>47261</v>
      </c>
      <c r="G1892" t="s">
        <v>55</v>
      </c>
      <c r="H1892">
        <v>20</v>
      </c>
      <c r="I1892" t="s">
        <v>52</v>
      </c>
      <c r="J1892" t="s">
        <v>3804</v>
      </c>
      <c r="K1892" t="s">
        <v>30</v>
      </c>
      <c r="L1892">
        <v>33</v>
      </c>
      <c r="M1892" t="s">
        <v>25</v>
      </c>
      <c r="N1892" t="s">
        <v>20</v>
      </c>
      <c r="O1892" t="b">
        <v>0</v>
      </c>
      <c r="P1892" cm="1">
        <f t="array" ref="P1892">_xlfn.IFS(O1892=FALSE, 0, O1892=TRUE,1)</f>
        <v>0</v>
      </c>
      <c r="R1892">
        <v>37</v>
      </c>
      <c r="S1892">
        <v>0</v>
      </c>
    </row>
    <row r="1893" spans="1:19" x14ac:dyDescent="0.3">
      <c r="A1893" t="s">
        <v>3805</v>
      </c>
      <c r="B1893" s="1">
        <v>45578.991666666669</v>
      </c>
      <c r="C1893" s="3">
        <v>47262</v>
      </c>
      <c r="D1893" s="6">
        <v>0.9916666666666667</v>
      </c>
      <c r="E1893" s="6" t="str">
        <f t="shared" si="29"/>
        <v>No</v>
      </c>
      <c r="F1893" s="4">
        <v>47262</v>
      </c>
      <c r="G1893" t="s">
        <v>34</v>
      </c>
      <c r="H1893">
        <v>23</v>
      </c>
      <c r="I1893" t="s">
        <v>30</v>
      </c>
      <c r="J1893" t="s">
        <v>514</v>
      </c>
      <c r="K1893" t="s">
        <v>30</v>
      </c>
      <c r="L1893">
        <v>64</v>
      </c>
      <c r="M1893" t="s">
        <v>25</v>
      </c>
      <c r="N1893" t="s">
        <v>20</v>
      </c>
      <c r="O1893" t="b">
        <v>0</v>
      </c>
      <c r="P1893" cm="1">
        <f t="array" ref="P1893">_xlfn.IFS(O1893=FALSE, 0, O1893=TRUE,1)</f>
        <v>0</v>
      </c>
      <c r="R1893">
        <v>34</v>
      </c>
      <c r="S1893">
        <v>0</v>
      </c>
    </row>
    <row r="1894" spans="1:19" x14ac:dyDescent="0.3">
      <c r="A1894" t="s">
        <v>3806</v>
      </c>
      <c r="B1894" s="1">
        <v>45093.498611111114</v>
      </c>
      <c r="C1894" s="3">
        <v>47263</v>
      </c>
      <c r="D1894" s="6">
        <v>0.49861111111111112</v>
      </c>
      <c r="E1894" s="6" t="str">
        <f t="shared" si="29"/>
        <v>Yes</v>
      </c>
      <c r="F1894" s="4">
        <v>47263</v>
      </c>
      <c r="G1894" t="s">
        <v>55</v>
      </c>
      <c r="H1894">
        <v>11</v>
      </c>
      <c r="I1894" t="s">
        <v>71</v>
      </c>
      <c r="J1894" t="s">
        <v>3807</v>
      </c>
      <c r="K1894" t="s">
        <v>30</v>
      </c>
      <c r="L1894">
        <v>8</v>
      </c>
      <c r="M1894" t="s">
        <v>25</v>
      </c>
      <c r="N1894" t="s">
        <v>20</v>
      </c>
      <c r="O1894" t="b">
        <v>0</v>
      </c>
      <c r="P1894" cm="1">
        <f t="array" ref="P1894">_xlfn.IFS(O1894=FALSE, 0, O1894=TRUE,1)</f>
        <v>0</v>
      </c>
      <c r="R1894">
        <v>16</v>
      </c>
      <c r="S1894">
        <v>0</v>
      </c>
    </row>
    <row r="1895" spans="1:19" x14ac:dyDescent="0.3">
      <c r="A1895" t="s">
        <v>3808</v>
      </c>
      <c r="B1895" s="1">
        <v>45162.606249999997</v>
      </c>
      <c r="C1895" s="3">
        <v>47264</v>
      </c>
      <c r="D1895" s="6">
        <v>0.60624999999999996</v>
      </c>
      <c r="E1895" s="6" t="str">
        <f t="shared" si="29"/>
        <v>No</v>
      </c>
      <c r="F1895" s="4">
        <v>47264</v>
      </c>
      <c r="G1895" t="s">
        <v>27</v>
      </c>
      <c r="H1895">
        <v>14</v>
      </c>
      <c r="I1895" t="s">
        <v>71</v>
      </c>
      <c r="J1895" t="s">
        <v>3809</v>
      </c>
      <c r="K1895" t="s">
        <v>30</v>
      </c>
      <c r="L1895">
        <v>37</v>
      </c>
      <c r="M1895" t="s">
        <v>25</v>
      </c>
      <c r="N1895" t="s">
        <v>20</v>
      </c>
      <c r="O1895" t="b">
        <v>0</v>
      </c>
      <c r="P1895" cm="1">
        <f t="array" ref="P1895">_xlfn.IFS(O1895=FALSE, 0, O1895=TRUE,1)</f>
        <v>0</v>
      </c>
      <c r="R1895">
        <v>41</v>
      </c>
      <c r="S1895">
        <v>0</v>
      </c>
    </row>
    <row r="1896" spans="1:19" x14ac:dyDescent="0.3">
      <c r="A1896" t="s">
        <v>3810</v>
      </c>
      <c r="B1896" s="1">
        <v>45551.509722222225</v>
      </c>
      <c r="C1896" s="3">
        <v>47265</v>
      </c>
      <c r="D1896" s="6">
        <v>0.50972222222222219</v>
      </c>
      <c r="E1896" s="6" t="str">
        <f t="shared" si="29"/>
        <v>Yes</v>
      </c>
      <c r="F1896" s="4">
        <v>47265</v>
      </c>
      <c r="G1896" t="s">
        <v>51</v>
      </c>
      <c r="H1896">
        <v>12</v>
      </c>
      <c r="I1896" t="s">
        <v>82</v>
      </c>
      <c r="J1896" t="s">
        <v>3811</v>
      </c>
      <c r="K1896" t="s">
        <v>30</v>
      </c>
      <c r="L1896">
        <v>48</v>
      </c>
      <c r="M1896" t="s">
        <v>25</v>
      </c>
      <c r="N1896" t="s">
        <v>20</v>
      </c>
      <c r="O1896" t="b">
        <v>0</v>
      </c>
      <c r="P1896" cm="1">
        <f t="array" ref="P1896">_xlfn.IFS(O1896=FALSE, 0, O1896=TRUE,1)</f>
        <v>0</v>
      </c>
      <c r="R1896">
        <v>24</v>
      </c>
      <c r="S1896">
        <v>0</v>
      </c>
    </row>
    <row r="1897" spans="1:19" x14ac:dyDescent="0.3">
      <c r="A1897" t="s">
        <v>3812</v>
      </c>
      <c r="B1897" s="1">
        <v>45274.451388888891</v>
      </c>
      <c r="C1897" s="3">
        <v>47266</v>
      </c>
      <c r="D1897" s="6">
        <v>0.4513888888888889</v>
      </c>
      <c r="E1897" s="6" t="str">
        <f t="shared" si="29"/>
        <v>No</v>
      </c>
      <c r="F1897" s="4">
        <v>47266</v>
      </c>
      <c r="G1897" t="s">
        <v>27</v>
      </c>
      <c r="H1897">
        <v>10</v>
      </c>
      <c r="I1897" t="s">
        <v>82</v>
      </c>
      <c r="J1897" t="s">
        <v>3813</v>
      </c>
      <c r="K1897" t="s">
        <v>30</v>
      </c>
      <c r="L1897">
        <v>6</v>
      </c>
      <c r="M1897" t="s">
        <v>25</v>
      </c>
      <c r="N1897" t="s">
        <v>20</v>
      </c>
      <c r="O1897" t="b">
        <v>0</v>
      </c>
      <c r="P1897" cm="1">
        <f t="array" ref="P1897">_xlfn.IFS(O1897=FALSE, 0, O1897=TRUE,1)</f>
        <v>0</v>
      </c>
      <c r="R1897">
        <v>47</v>
      </c>
      <c r="S1897">
        <v>0</v>
      </c>
    </row>
    <row r="1898" spans="1:19" x14ac:dyDescent="0.3">
      <c r="A1898" t="s">
        <v>3814</v>
      </c>
      <c r="B1898" s="1">
        <v>45582.331944444442</v>
      </c>
      <c r="C1898" s="3">
        <v>47267</v>
      </c>
      <c r="D1898" s="6">
        <v>0.33194444444444443</v>
      </c>
      <c r="E1898" s="6" t="str">
        <f t="shared" si="29"/>
        <v>No</v>
      </c>
      <c r="F1898" s="4">
        <v>47267</v>
      </c>
      <c r="G1898" t="s">
        <v>27</v>
      </c>
      <c r="H1898">
        <v>7</v>
      </c>
      <c r="I1898" t="s">
        <v>82</v>
      </c>
      <c r="J1898" t="s">
        <v>3815</v>
      </c>
      <c r="K1898" t="s">
        <v>30</v>
      </c>
      <c r="L1898">
        <v>58</v>
      </c>
      <c r="M1898" t="s">
        <v>25</v>
      </c>
      <c r="N1898" t="s">
        <v>20</v>
      </c>
      <c r="O1898" t="b">
        <v>0</v>
      </c>
      <c r="P1898" cm="1">
        <f t="array" ref="P1898">_xlfn.IFS(O1898=FALSE, 0, O1898=TRUE,1)</f>
        <v>0</v>
      </c>
      <c r="R1898">
        <v>55</v>
      </c>
      <c r="S1898">
        <v>0</v>
      </c>
    </row>
    <row r="1899" spans="1:19" x14ac:dyDescent="0.3">
      <c r="A1899" t="s">
        <v>3816</v>
      </c>
      <c r="B1899" s="1">
        <v>45546.513194444444</v>
      </c>
      <c r="C1899" s="3">
        <v>47268</v>
      </c>
      <c r="D1899" s="6">
        <v>0.5131944444444444</v>
      </c>
      <c r="E1899" s="6" t="str">
        <f t="shared" si="29"/>
        <v>No</v>
      </c>
      <c r="F1899" s="4">
        <v>47268</v>
      </c>
      <c r="G1899" t="s">
        <v>15</v>
      </c>
      <c r="H1899">
        <v>12</v>
      </c>
      <c r="I1899" t="s">
        <v>82</v>
      </c>
      <c r="J1899" t="s">
        <v>3817</v>
      </c>
      <c r="K1899" t="s">
        <v>30</v>
      </c>
      <c r="L1899">
        <v>21</v>
      </c>
      <c r="M1899" t="s">
        <v>25</v>
      </c>
      <c r="N1899" t="s">
        <v>20</v>
      </c>
      <c r="O1899" t="b">
        <v>0</v>
      </c>
      <c r="P1899" cm="1">
        <f t="array" ref="P1899">_xlfn.IFS(O1899=FALSE, 0, O1899=TRUE,1)</f>
        <v>0</v>
      </c>
      <c r="R1899">
        <v>57</v>
      </c>
      <c r="S1899">
        <v>0</v>
      </c>
    </row>
    <row r="1900" spans="1:19" x14ac:dyDescent="0.3">
      <c r="A1900" t="s">
        <v>3818</v>
      </c>
      <c r="B1900" s="1">
        <v>45299.57708333333</v>
      </c>
      <c r="C1900" s="3">
        <v>47269</v>
      </c>
      <c r="D1900" s="6">
        <v>0.57708333333333328</v>
      </c>
      <c r="E1900" s="6" t="str">
        <f t="shared" si="29"/>
        <v>No</v>
      </c>
      <c r="F1900" s="4">
        <v>47269</v>
      </c>
      <c r="G1900" t="s">
        <v>51</v>
      </c>
      <c r="H1900">
        <v>13</v>
      </c>
      <c r="I1900" t="s">
        <v>82</v>
      </c>
      <c r="J1900" t="s">
        <v>3819</v>
      </c>
      <c r="K1900" t="s">
        <v>30</v>
      </c>
      <c r="L1900">
        <v>29</v>
      </c>
      <c r="M1900" t="s">
        <v>25</v>
      </c>
      <c r="N1900" t="s">
        <v>20</v>
      </c>
      <c r="O1900" t="b">
        <v>0</v>
      </c>
      <c r="P1900" cm="1">
        <f t="array" ref="P1900">_xlfn.IFS(O1900=FALSE, 0, O1900=TRUE,1)</f>
        <v>0</v>
      </c>
      <c r="R1900">
        <v>57</v>
      </c>
      <c r="S1900">
        <v>0</v>
      </c>
    </row>
    <row r="1901" spans="1:19" x14ac:dyDescent="0.3">
      <c r="A1901" t="s">
        <v>3820</v>
      </c>
      <c r="B1901" s="1">
        <v>45219.556944444441</v>
      </c>
      <c r="C1901" s="3">
        <v>47270</v>
      </c>
      <c r="D1901" s="6">
        <v>0.55694444444444446</v>
      </c>
      <c r="E1901" s="6" t="str">
        <f t="shared" si="29"/>
        <v>No</v>
      </c>
      <c r="F1901" s="4">
        <v>47270</v>
      </c>
      <c r="G1901" t="s">
        <v>55</v>
      </c>
      <c r="H1901">
        <v>13</v>
      </c>
      <c r="I1901" t="s">
        <v>47</v>
      </c>
      <c r="J1901" t="s">
        <v>1014</v>
      </c>
      <c r="K1901" t="s">
        <v>30</v>
      </c>
      <c r="L1901">
        <v>46</v>
      </c>
      <c r="M1901" t="s">
        <v>25</v>
      </c>
      <c r="N1901" t="s">
        <v>20</v>
      </c>
      <c r="O1901" t="b">
        <v>0</v>
      </c>
      <c r="P1901" cm="1">
        <f t="array" ref="P1901">_xlfn.IFS(O1901=FALSE, 0, O1901=TRUE,1)</f>
        <v>0</v>
      </c>
      <c r="R1901">
        <v>45</v>
      </c>
      <c r="S1901">
        <v>0</v>
      </c>
    </row>
    <row r="1902" spans="1:19" x14ac:dyDescent="0.3">
      <c r="A1902" t="s">
        <v>3821</v>
      </c>
      <c r="B1902" s="1">
        <v>45523.930555555555</v>
      </c>
      <c r="C1902" s="3">
        <v>47271</v>
      </c>
      <c r="D1902" s="6">
        <v>0.93055555555555558</v>
      </c>
      <c r="E1902" s="6" t="str">
        <f t="shared" si="29"/>
        <v>No</v>
      </c>
      <c r="F1902" s="4">
        <v>47271</v>
      </c>
      <c r="G1902" t="s">
        <v>51</v>
      </c>
      <c r="H1902">
        <v>22</v>
      </c>
      <c r="I1902" t="s">
        <v>47</v>
      </c>
      <c r="J1902" t="s">
        <v>3822</v>
      </c>
      <c r="K1902" t="s">
        <v>30</v>
      </c>
      <c r="L1902">
        <v>71</v>
      </c>
      <c r="M1902" t="s">
        <v>25</v>
      </c>
      <c r="N1902" t="s">
        <v>20</v>
      </c>
      <c r="O1902" t="b">
        <v>0</v>
      </c>
      <c r="P1902" cm="1">
        <f t="array" ref="P1902">_xlfn.IFS(O1902=FALSE, 0, O1902=TRUE,1)</f>
        <v>0</v>
      </c>
      <c r="R1902">
        <v>45</v>
      </c>
      <c r="S1902">
        <v>0</v>
      </c>
    </row>
    <row r="1903" spans="1:19" x14ac:dyDescent="0.3">
      <c r="A1903" t="s">
        <v>3823</v>
      </c>
      <c r="B1903" s="1">
        <v>45516.714583333334</v>
      </c>
      <c r="C1903" s="3">
        <v>47272</v>
      </c>
      <c r="D1903" s="6">
        <v>0.71458333333333335</v>
      </c>
      <c r="E1903" s="6" t="str">
        <f t="shared" si="29"/>
        <v>No</v>
      </c>
      <c r="F1903" s="4">
        <v>47272</v>
      </c>
      <c r="G1903" t="s">
        <v>51</v>
      </c>
      <c r="H1903">
        <v>17</v>
      </c>
      <c r="I1903" t="s">
        <v>47</v>
      </c>
      <c r="J1903" t="s">
        <v>3824</v>
      </c>
      <c r="K1903" t="s">
        <v>30</v>
      </c>
      <c r="L1903">
        <v>33</v>
      </c>
      <c r="M1903" t="s">
        <v>25</v>
      </c>
      <c r="N1903" t="s">
        <v>20</v>
      </c>
      <c r="O1903" t="b">
        <v>0</v>
      </c>
      <c r="P1903" cm="1">
        <f t="array" ref="P1903">_xlfn.IFS(O1903=FALSE, 0, O1903=TRUE,1)</f>
        <v>0</v>
      </c>
      <c r="R1903">
        <v>46</v>
      </c>
      <c r="S1903">
        <v>0</v>
      </c>
    </row>
    <row r="1904" spans="1:19" x14ac:dyDescent="0.3">
      <c r="A1904" t="s">
        <v>3825</v>
      </c>
      <c r="B1904" s="1">
        <v>45093.434027777781</v>
      </c>
      <c r="C1904" s="3">
        <v>47273</v>
      </c>
      <c r="D1904" s="6">
        <v>0.43402777777777779</v>
      </c>
      <c r="E1904" s="6" t="str">
        <f t="shared" si="29"/>
        <v>Yes</v>
      </c>
      <c r="F1904" s="4">
        <v>47273</v>
      </c>
      <c r="G1904" t="s">
        <v>55</v>
      </c>
      <c r="H1904">
        <v>10</v>
      </c>
      <c r="I1904" t="s">
        <v>62</v>
      </c>
      <c r="J1904" t="s">
        <v>3826</v>
      </c>
      <c r="K1904" t="s">
        <v>30</v>
      </c>
      <c r="L1904">
        <v>44</v>
      </c>
      <c r="M1904" t="s">
        <v>25</v>
      </c>
      <c r="N1904" t="s">
        <v>20</v>
      </c>
      <c r="O1904" t="b">
        <v>0</v>
      </c>
      <c r="P1904" cm="1">
        <f t="array" ref="P1904">_xlfn.IFS(O1904=FALSE, 0, O1904=TRUE,1)</f>
        <v>0</v>
      </c>
      <c r="R1904">
        <v>21</v>
      </c>
      <c r="S1904">
        <v>0</v>
      </c>
    </row>
    <row r="1905" spans="1:19" x14ac:dyDescent="0.3">
      <c r="A1905" t="s">
        <v>3827</v>
      </c>
      <c r="B1905" s="1">
        <v>45262.89166666667</v>
      </c>
      <c r="C1905" s="3">
        <v>47274</v>
      </c>
      <c r="D1905" s="6">
        <v>0.89166666666666672</v>
      </c>
      <c r="E1905" s="6" t="str">
        <f t="shared" si="29"/>
        <v>No</v>
      </c>
      <c r="F1905" s="4">
        <v>47274</v>
      </c>
      <c r="G1905" t="s">
        <v>22</v>
      </c>
      <c r="H1905">
        <v>21</v>
      </c>
      <c r="I1905" t="s">
        <v>62</v>
      </c>
      <c r="J1905" t="s">
        <v>3828</v>
      </c>
      <c r="K1905" t="s">
        <v>30</v>
      </c>
      <c r="L1905">
        <v>22</v>
      </c>
      <c r="M1905" t="s">
        <v>25</v>
      </c>
      <c r="N1905" t="s">
        <v>20</v>
      </c>
      <c r="O1905" t="b">
        <v>0</v>
      </c>
      <c r="P1905" cm="1">
        <f t="array" ref="P1905">_xlfn.IFS(O1905=FALSE, 0, O1905=TRUE,1)</f>
        <v>0</v>
      </c>
      <c r="R1905">
        <v>35</v>
      </c>
      <c r="S1905">
        <v>0</v>
      </c>
    </row>
    <row r="1906" spans="1:19" x14ac:dyDescent="0.3">
      <c r="A1906" t="s">
        <v>3829</v>
      </c>
      <c r="B1906" s="1">
        <v>45203.021527777775</v>
      </c>
      <c r="C1906" s="3">
        <v>47275</v>
      </c>
      <c r="D1906" s="6">
        <v>2.1527777777777778E-2</v>
      </c>
      <c r="E1906" s="6" t="str">
        <f t="shared" si="29"/>
        <v>No</v>
      </c>
      <c r="F1906" s="4">
        <v>47275</v>
      </c>
      <c r="G1906" t="s">
        <v>15</v>
      </c>
      <c r="H1906">
        <v>0</v>
      </c>
      <c r="I1906" t="s">
        <v>160</v>
      </c>
      <c r="J1906" t="s">
        <v>3830</v>
      </c>
      <c r="K1906" t="s">
        <v>30</v>
      </c>
      <c r="L1906">
        <v>74</v>
      </c>
      <c r="M1906" t="s">
        <v>25</v>
      </c>
      <c r="N1906" t="s">
        <v>20</v>
      </c>
      <c r="O1906" t="b">
        <v>0</v>
      </c>
      <c r="P1906" cm="1">
        <f t="array" ref="P1906">_xlfn.IFS(O1906=FALSE, 0, O1906=TRUE,1)</f>
        <v>0</v>
      </c>
      <c r="R1906">
        <v>32</v>
      </c>
      <c r="S1906">
        <v>0</v>
      </c>
    </row>
    <row r="1907" spans="1:19" x14ac:dyDescent="0.3">
      <c r="A1907" t="s">
        <v>3831</v>
      </c>
      <c r="B1907" s="1">
        <v>45028.637499999997</v>
      </c>
      <c r="C1907" s="3">
        <v>47276</v>
      </c>
      <c r="D1907" s="6">
        <v>0.63749999999999996</v>
      </c>
      <c r="E1907" s="6" t="str">
        <f t="shared" si="29"/>
        <v>No</v>
      </c>
      <c r="F1907" s="4">
        <v>47276</v>
      </c>
      <c r="G1907" t="s">
        <v>15</v>
      </c>
      <c r="H1907">
        <v>15</v>
      </c>
      <c r="I1907" t="s">
        <v>160</v>
      </c>
      <c r="J1907" t="s">
        <v>3832</v>
      </c>
      <c r="K1907" t="s">
        <v>30</v>
      </c>
      <c r="L1907">
        <v>73</v>
      </c>
      <c r="M1907" t="s">
        <v>25</v>
      </c>
      <c r="N1907" t="s">
        <v>20</v>
      </c>
      <c r="O1907" t="b">
        <v>0</v>
      </c>
      <c r="P1907" cm="1">
        <f t="array" ref="P1907">_xlfn.IFS(O1907=FALSE, 0, O1907=TRUE,1)</f>
        <v>0</v>
      </c>
      <c r="R1907">
        <v>59</v>
      </c>
      <c r="S1907">
        <v>0</v>
      </c>
    </row>
    <row r="1908" spans="1:19" x14ac:dyDescent="0.3">
      <c r="A1908" t="s">
        <v>3833</v>
      </c>
      <c r="B1908" s="1">
        <v>45458.077777777777</v>
      </c>
      <c r="C1908" s="3">
        <v>47277</v>
      </c>
      <c r="D1908" s="6">
        <v>7.7777777777777779E-2</v>
      </c>
      <c r="E1908" s="6" t="str">
        <f t="shared" si="29"/>
        <v>Yes</v>
      </c>
      <c r="F1908" s="4">
        <v>47277</v>
      </c>
      <c r="G1908" t="s">
        <v>22</v>
      </c>
      <c r="H1908">
        <v>1</v>
      </c>
      <c r="I1908" t="s">
        <v>28</v>
      </c>
      <c r="J1908" t="s">
        <v>3834</v>
      </c>
      <c r="K1908" t="s">
        <v>30</v>
      </c>
      <c r="L1908">
        <v>41</v>
      </c>
      <c r="M1908" t="s">
        <v>25</v>
      </c>
      <c r="N1908" t="s">
        <v>20</v>
      </c>
      <c r="O1908" t="b">
        <v>0</v>
      </c>
      <c r="P1908" cm="1">
        <f t="array" ref="P1908">_xlfn.IFS(O1908=FALSE, 0, O1908=TRUE,1)</f>
        <v>0</v>
      </c>
      <c r="R1908">
        <v>22</v>
      </c>
      <c r="S1908">
        <v>0</v>
      </c>
    </row>
    <row r="1909" spans="1:19" x14ac:dyDescent="0.3">
      <c r="A1909" t="s">
        <v>3835</v>
      </c>
      <c r="B1909" s="1">
        <v>45218.170138888891</v>
      </c>
      <c r="C1909" s="3">
        <v>47278</v>
      </c>
      <c r="D1909" s="6">
        <v>0.1701388888888889</v>
      </c>
      <c r="E1909" s="6" t="str">
        <f t="shared" si="29"/>
        <v>No</v>
      </c>
      <c r="F1909" s="4">
        <v>47278</v>
      </c>
      <c r="G1909" t="s">
        <v>27</v>
      </c>
      <c r="H1909">
        <v>4</v>
      </c>
      <c r="I1909" t="s">
        <v>28</v>
      </c>
      <c r="J1909" t="s">
        <v>3836</v>
      </c>
      <c r="K1909" t="s">
        <v>30</v>
      </c>
      <c r="L1909">
        <v>6</v>
      </c>
      <c r="M1909" t="s">
        <v>25</v>
      </c>
      <c r="N1909" t="s">
        <v>20</v>
      </c>
      <c r="O1909" t="b">
        <v>0</v>
      </c>
      <c r="P1909" cm="1">
        <f t="array" ref="P1909">_xlfn.IFS(O1909=FALSE, 0, O1909=TRUE,1)</f>
        <v>0</v>
      </c>
      <c r="R1909">
        <v>40</v>
      </c>
      <c r="S1909">
        <v>0</v>
      </c>
    </row>
    <row r="1910" spans="1:19" x14ac:dyDescent="0.3">
      <c r="A1910" t="s">
        <v>3837</v>
      </c>
      <c r="B1910" s="1">
        <v>45160.466666666667</v>
      </c>
      <c r="C1910" s="3">
        <v>47279</v>
      </c>
      <c r="D1910" s="6">
        <v>0.46666666666666667</v>
      </c>
      <c r="E1910" s="6" t="str">
        <f t="shared" si="29"/>
        <v>No</v>
      </c>
      <c r="F1910" s="4">
        <v>47279</v>
      </c>
      <c r="G1910" t="s">
        <v>74</v>
      </c>
      <c r="H1910">
        <v>11</v>
      </c>
      <c r="I1910" t="s">
        <v>28</v>
      </c>
      <c r="J1910" t="s">
        <v>3838</v>
      </c>
      <c r="K1910" t="s">
        <v>30</v>
      </c>
      <c r="L1910">
        <v>40</v>
      </c>
      <c r="M1910" t="s">
        <v>25</v>
      </c>
      <c r="N1910" t="s">
        <v>20</v>
      </c>
      <c r="O1910" t="b">
        <v>0</v>
      </c>
      <c r="P1910" cm="1">
        <f t="array" ref="P1910">_xlfn.IFS(O1910=FALSE, 0, O1910=TRUE,1)</f>
        <v>0</v>
      </c>
      <c r="R1910">
        <v>53</v>
      </c>
      <c r="S1910">
        <v>0</v>
      </c>
    </row>
    <row r="1911" spans="1:19" x14ac:dyDescent="0.3">
      <c r="A1911" t="s">
        <v>3839</v>
      </c>
      <c r="B1911" s="1">
        <v>45259.019444444442</v>
      </c>
      <c r="C1911" s="3">
        <v>47280</v>
      </c>
      <c r="D1911" s="6">
        <v>1.9444444444444445E-2</v>
      </c>
      <c r="E1911" s="6" t="str">
        <f t="shared" si="29"/>
        <v>No</v>
      </c>
      <c r="F1911" s="4">
        <v>47280</v>
      </c>
      <c r="G1911" t="s">
        <v>15</v>
      </c>
      <c r="H1911">
        <v>0</v>
      </c>
      <c r="I1911" t="s">
        <v>28</v>
      </c>
      <c r="J1911" t="s">
        <v>3840</v>
      </c>
      <c r="K1911" t="s">
        <v>30</v>
      </c>
      <c r="L1911">
        <v>55</v>
      </c>
      <c r="M1911" t="s">
        <v>25</v>
      </c>
      <c r="N1911" t="s">
        <v>20</v>
      </c>
      <c r="O1911" t="b">
        <v>0</v>
      </c>
      <c r="P1911" cm="1">
        <f t="array" ref="P1911">_xlfn.IFS(O1911=FALSE, 0, O1911=TRUE,1)</f>
        <v>0</v>
      </c>
      <c r="R1911">
        <v>56</v>
      </c>
      <c r="S1911">
        <v>0</v>
      </c>
    </row>
    <row r="1912" spans="1:19" x14ac:dyDescent="0.3">
      <c r="A1912" t="s">
        <v>3841</v>
      </c>
      <c r="B1912" s="1">
        <v>45502.306250000001</v>
      </c>
      <c r="C1912" s="3">
        <v>47281</v>
      </c>
      <c r="D1912" s="6">
        <v>0.30625000000000002</v>
      </c>
      <c r="E1912" s="6" t="str">
        <f t="shared" si="29"/>
        <v>No</v>
      </c>
      <c r="F1912" s="4">
        <v>47281</v>
      </c>
      <c r="G1912" t="s">
        <v>51</v>
      </c>
      <c r="H1912">
        <v>7</v>
      </c>
      <c r="I1912" t="s">
        <v>58</v>
      </c>
      <c r="J1912" t="s">
        <v>3842</v>
      </c>
      <c r="K1912" t="s">
        <v>30</v>
      </c>
      <c r="L1912">
        <v>10</v>
      </c>
      <c r="M1912" t="s">
        <v>25</v>
      </c>
      <c r="N1912" t="s">
        <v>20</v>
      </c>
      <c r="O1912" t="b">
        <v>0</v>
      </c>
      <c r="P1912" cm="1">
        <f t="array" ref="P1912">_xlfn.IFS(O1912=FALSE, 0, O1912=TRUE,1)</f>
        <v>0</v>
      </c>
      <c r="R1912">
        <v>54</v>
      </c>
      <c r="S1912">
        <v>0</v>
      </c>
    </row>
    <row r="1913" spans="1:19" x14ac:dyDescent="0.3">
      <c r="A1913" t="s">
        <v>3843</v>
      </c>
      <c r="B1913" s="1">
        <v>45348.970833333333</v>
      </c>
      <c r="C1913" s="3">
        <v>47282</v>
      </c>
      <c r="D1913" s="6">
        <v>0.97083333333333333</v>
      </c>
      <c r="E1913" s="6" t="str">
        <f t="shared" si="29"/>
        <v>No</v>
      </c>
      <c r="F1913" s="4">
        <v>47282</v>
      </c>
      <c r="G1913" t="s">
        <v>51</v>
      </c>
      <c r="H1913">
        <v>23</v>
      </c>
      <c r="I1913" t="s">
        <v>58</v>
      </c>
      <c r="J1913" t="s">
        <v>3844</v>
      </c>
      <c r="K1913" t="s">
        <v>30</v>
      </c>
      <c r="L1913">
        <v>41</v>
      </c>
      <c r="M1913" t="s">
        <v>25</v>
      </c>
      <c r="N1913" t="s">
        <v>20</v>
      </c>
      <c r="O1913" t="b">
        <v>0</v>
      </c>
      <c r="P1913" cm="1">
        <f t="array" ref="P1913">_xlfn.IFS(O1913=FALSE, 0, O1913=TRUE,1)</f>
        <v>0</v>
      </c>
      <c r="R1913">
        <v>55</v>
      </c>
      <c r="S1913">
        <v>0</v>
      </c>
    </row>
    <row r="1914" spans="1:19" x14ac:dyDescent="0.3">
      <c r="A1914" t="s">
        <v>3845</v>
      </c>
      <c r="B1914" s="1">
        <v>45526.746527777781</v>
      </c>
      <c r="C1914" s="3">
        <v>47283</v>
      </c>
      <c r="D1914" s="6">
        <v>0.74652777777777779</v>
      </c>
      <c r="E1914" s="6" t="str">
        <f t="shared" si="29"/>
        <v>Yes</v>
      </c>
      <c r="F1914" s="4">
        <v>47283</v>
      </c>
      <c r="G1914" t="s">
        <v>27</v>
      </c>
      <c r="H1914">
        <v>17</v>
      </c>
      <c r="I1914" t="s">
        <v>65</v>
      </c>
      <c r="J1914" t="s">
        <v>3846</v>
      </c>
      <c r="K1914" t="s">
        <v>30</v>
      </c>
      <c r="L1914">
        <v>61</v>
      </c>
      <c r="M1914" t="s">
        <v>25</v>
      </c>
      <c r="N1914" t="s">
        <v>20</v>
      </c>
      <c r="O1914" t="b">
        <v>0</v>
      </c>
      <c r="P1914" cm="1">
        <f t="array" ref="P1914">_xlfn.IFS(O1914=FALSE, 0, O1914=TRUE,1)</f>
        <v>0</v>
      </c>
      <c r="R1914">
        <v>15</v>
      </c>
      <c r="S1914">
        <v>0</v>
      </c>
    </row>
    <row r="1915" spans="1:19" x14ac:dyDescent="0.3">
      <c r="A1915" t="s">
        <v>3847</v>
      </c>
      <c r="B1915" s="1">
        <v>45388.162499999999</v>
      </c>
      <c r="C1915" s="3">
        <v>47284</v>
      </c>
      <c r="D1915" s="6">
        <v>0.16250000000000001</v>
      </c>
      <c r="E1915" s="6" t="str">
        <f t="shared" si="29"/>
        <v>No</v>
      </c>
      <c r="F1915" s="4">
        <v>47284</v>
      </c>
      <c r="G1915" t="s">
        <v>22</v>
      </c>
      <c r="H1915">
        <v>3</v>
      </c>
      <c r="I1915" t="s">
        <v>106</v>
      </c>
      <c r="J1915" t="s">
        <v>3848</v>
      </c>
      <c r="K1915" t="s">
        <v>30</v>
      </c>
      <c r="L1915">
        <v>52</v>
      </c>
      <c r="M1915" t="s">
        <v>25</v>
      </c>
      <c r="N1915" t="s">
        <v>20</v>
      </c>
      <c r="O1915" t="b">
        <v>0</v>
      </c>
      <c r="P1915" cm="1">
        <f t="array" ref="P1915">_xlfn.IFS(O1915=FALSE, 0, O1915=TRUE,1)</f>
        <v>0</v>
      </c>
      <c r="R1915">
        <v>36</v>
      </c>
      <c r="S1915">
        <v>0</v>
      </c>
    </row>
    <row r="1916" spans="1:19" x14ac:dyDescent="0.3">
      <c r="A1916" t="s">
        <v>3849</v>
      </c>
      <c r="B1916" s="1">
        <v>45186.765277777777</v>
      </c>
      <c r="C1916" s="3">
        <v>47285</v>
      </c>
      <c r="D1916" s="6">
        <v>0.76527777777777772</v>
      </c>
      <c r="E1916" s="6" t="str">
        <f t="shared" si="29"/>
        <v>No</v>
      </c>
      <c r="F1916" s="4">
        <v>47285</v>
      </c>
      <c r="G1916" t="s">
        <v>34</v>
      </c>
      <c r="H1916">
        <v>18</v>
      </c>
      <c r="I1916" t="s">
        <v>106</v>
      </c>
      <c r="J1916" t="s">
        <v>3850</v>
      </c>
      <c r="K1916" t="s">
        <v>30</v>
      </c>
      <c r="L1916">
        <v>9</v>
      </c>
      <c r="M1916" t="s">
        <v>25</v>
      </c>
      <c r="N1916" t="s">
        <v>20</v>
      </c>
      <c r="O1916" t="b">
        <v>0</v>
      </c>
      <c r="P1916" cm="1">
        <f t="array" ref="P1916">_xlfn.IFS(O1916=FALSE, 0, O1916=TRUE,1)</f>
        <v>0</v>
      </c>
      <c r="R1916">
        <v>41</v>
      </c>
      <c r="S1916">
        <v>0</v>
      </c>
    </row>
    <row r="1917" spans="1:19" x14ac:dyDescent="0.3">
      <c r="A1917" t="s">
        <v>3851</v>
      </c>
      <c r="B1917" s="1">
        <v>45172.592361111114</v>
      </c>
      <c r="C1917" s="3">
        <v>47286</v>
      </c>
      <c r="D1917" s="6">
        <v>0.59236111111111112</v>
      </c>
      <c r="E1917" s="6" t="str">
        <f t="shared" si="29"/>
        <v>No</v>
      </c>
      <c r="F1917" s="4">
        <v>47286</v>
      </c>
      <c r="G1917" t="s">
        <v>34</v>
      </c>
      <c r="H1917">
        <v>14</v>
      </c>
      <c r="I1917" t="s">
        <v>106</v>
      </c>
      <c r="J1917" t="s">
        <v>3852</v>
      </c>
      <c r="K1917" t="s">
        <v>30</v>
      </c>
      <c r="L1917">
        <v>76</v>
      </c>
      <c r="M1917" t="s">
        <v>25</v>
      </c>
      <c r="N1917" t="s">
        <v>20</v>
      </c>
      <c r="O1917" t="b">
        <v>0</v>
      </c>
      <c r="P1917" cm="1">
        <f t="array" ref="P1917">_xlfn.IFS(O1917=FALSE, 0, O1917=TRUE,1)</f>
        <v>0</v>
      </c>
      <c r="R1917">
        <v>50</v>
      </c>
      <c r="S1917">
        <v>0</v>
      </c>
    </row>
    <row r="1918" spans="1:19" x14ac:dyDescent="0.3">
      <c r="A1918" t="s">
        <v>3853</v>
      </c>
      <c r="B1918" s="1">
        <v>45486.626388888886</v>
      </c>
      <c r="C1918" s="3">
        <v>47287</v>
      </c>
      <c r="D1918" s="6">
        <v>0.62638888888888888</v>
      </c>
      <c r="E1918" s="6" t="str">
        <f t="shared" si="29"/>
        <v>No</v>
      </c>
      <c r="F1918" s="4">
        <v>47287</v>
      </c>
      <c r="G1918" t="s">
        <v>22</v>
      </c>
      <c r="H1918">
        <v>15</v>
      </c>
      <c r="I1918" t="s">
        <v>91</v>
      </c>
      <c r="J1918" t="s">
        <v>3854</v>
      </c>
      <c r="K1918" t="s">
        <v>30</v>
      </c>
      <c r="L1918">
        <v>43</v>
      </c>
      <c r="M1918" t="s">
        <v>25</v>
      </c>
      <c r="N1918" t="s">
        <v>20</v>
      </c>
      <c r="O1918" t="b">
        <v>0</v>
      </c>
      <c r="P1918" cm="1">
        <f t="array" ref="P1918">_xlfn.IFS(O1918=FALSE, 0, O1918=TRUE,1)</f>
        <v>0</v>
      </c>
      <c r="R1918">
        <v>36</v>
      </c>
      <c r="S1918">
        <v>0</v>
      </c>
    </row>
    <row r="1919" spans="1:19" x14ac:dyDescent="0.3">
      <c r="A1919" t="s">
        <v>3855</v>
      </c>
      <c r="B1919" s="1">
        <v>45577.862500000003</v>
      </c>
      <c r="C1919" s="3">
        <v>47288</v>
      </c>
      <c r="D1919" s="6">
        <v>0.86250000000000004</v>
      </c>
      <c r="E1919" s="6" t="str">
        <f t="shared" si="29"/>
        <v>No</v>
      </c>
      <c r="F1919" s="4">
        <v>47288</v>
      </c>
      <c r="G1919" t="s">
        <v>22</v>
      </c>
      <c r="H1919">
        <v>20</v>
      </c>
      <c r="I1919" t="s">
        <v>91</v>
      </c>
      <c r="J1919" t="s">
        <v>3856</v>
      </c>
      <c r="K1919" t="s">
        <v>30</v>
      </c>
      <c r="L1919">
        <v>15</v>
      </c>
      <c r="M1919" t="s">
        <v>25</v>
      </c>
      <c r="N1919" t="s">
        <v>20</v>
      </c>
      <c r="O1919" t="b">
        <v>0</v>
      </c>
      <c r="P1919" cm="1">
        <f t="array" ref="P1919">_xlfn.IFS(O1919=FALSE, 0, O1919=TRUE,1)</f>
        <v>0</v>
      </c>
      <c r="R1919">
        <v>48</v>
      </c>
      <c r="S1919">
        <v>0</v>
      </c>
    </row>
    <row r="1920" spans="1:19" x14ac:dyDescent="0.3">
      <c r="A1920" t="s">
        <v>3857</v>
      </c>
      <c r="B1920" s="1">
        <v>45428.692361111112</v>
      </c>
      <c r="C1920" s="3">
        <v>47289</v>
      </c>
      <c r="D1920" s="6">
        <v>0.69236111111111109</v>
      </c>
      <c r="E1920" s="6" t="str">
        <f t="shared" si="29"/>
        <v>No</v>
      </c>
      <c r="F1920" s="4">
        <v>47289</v>
      </c>
      <c r="G1920" t="s">
        <v>27</v>
      </c>
      <c r="H1920">
        <v>16</v>
      </c>
      <c r="I1920" t="s">
        <v>35</v>
      </c>
      <c r="J1920" t="s">
        <v>3858</v>
      </c>
      <c r="K1920" t="s">
        <v>30</v>
      </c>
      <c r="L1920">
        <v>40</v>
      </c>
      <c r="M1920" t="s">
        <v>25</v>
      </c>
      <c r="N1920" t="s">
        <v>20</v>
      </c>
      <c r="O1920" t="b">
        <v>0</v>
      </c>
      <c r="P1920" cm="1">
        <f t="array" ref="P1920">_xlfn.IFS(O1920=FALSE, 0, O1920=TRUE,1)</f>
        <v>0</v>
      </c>
      <c r="R1920">
        <v>52</v>
      </c>
      <c r="S1920">
        <v>0</v>
      </c>
    </row>
    <row r="1921" spans="1:19" x14ac:dyDescent="0.3">
      <c r="A1921" t="s">
        <v>3859</v>
      </c>
      <c r="B1921" s="1">
        <v>45367.240972222222</v>
      </c>
      <c r="C1921" s="3">
        <v>47290</v>
      </c>
      <c r="D1921" s="6">
        <v>0.24097222222222223</v>
      </c>
      <c r="E1921" s="6" t="str">
        <f t="shared" si="29"/>
        <v>No</v>
      </c>
      <c r="F1921" s="4">
        <v>47290</v>
      </c>
      <c r="G1921" t="s">
        <v>22</v>
      </c>
      <c r="H1921">
        <v>5</v>
      </c>
      <c r="I1921" t="s">
        <v>228</v>
      </c>
      <c r="J1921" t="s">
        <v>3860</v>
      </c>
      <c r="K1921" t="s">
        <v>30</v>
      </c>
      <c r="L1921">
        <v>49</v>
      </c>
      <c r="M1921" t="s">
        <v>25</v>
      </c>
      <c r="N1921" t="s">
        <v>20</v>
      </c>
      <c r="O1921" t="b">
        <v>0</v>
      </c>
      <c r="P1921" cm="1">
        <f t="array" ref="P1921">_xlfn.IFS(O1921=FALSE, 0, O1921=TRUE,1)</f>
        <v>0</v>
      </c>
      <c r="R1921">
        <v>52</v>
      </c>
      <c r="S1921">
        <v>0</v>
      </c>
    </row>
    <row r="1922" spans="1:19" x14ac:dyDescent="0.3">
      <c r="A1922" t="s">
        <v>3861</v>
      </c>
      <c r="B1922" s="1">
        <v>45570.747916666667</v>
      </c>
      <c r="C1922" s="3">
        <v>47291</v>
      </c>
      <c r="D1922" s="6">
        <v>0.74791666666666667</v>
      </c>
      <c r="E1922" s="6" t="str">
        <f t="shared" si="29"/>
        <v>Yes</v>
      </c>
      <c r="F1922" s="4">
        <v>47291</v>
      </c>
      <c r="G1922" t="s">
        <v>22</v>
      </c>
      <c r="H1922">
        <v>17</v>
      </c>
      <c r="I1922" t="s">
        <v>85</v>
      </c>
      <c r="J1922" t="s">
        <v>3862</v>
      </c>
      <c r="K1922" t="s">
        <v>30</v>
      </c>
      <c r="L1922">
        <v>56</v>
      </c>
      <c r="M1922" t="s">
        <v>25</v>
      </c>
      <c r="N1922" t="s">
        <v>20</v>
      </c>
      <c r="O1922" t="b">
        <v>0</v>
      </c>
      <c r="P1922" cm="1">
        <f t="array" ref="P1922">_xlfn.IFS(O1922=FALSE, 0, O1922=TRUE,1)</f>
        <v>0</v>
      </c>
      <c r="R1922">
        <v>15</v>
      </c>
      <c r="S1922">
        <v>0</v>
      </c>
    </row>
    <row r="1923" spans="1:19" x14ac:dyDescent="0.3">
      <c r="A1923" t="s">
        <v>3863</v>
      </c>
      <c r="B1923" s="1">
        <v>45092.165972222225</v>
      </c>
      <c r="C1923" s="3">
        <v>47292</v>
      </c>
      <c r="D1923" s="6">
        <v>0.16597222222222222</v>
      </c>
      <c r="E1923" s="6" t="str">
        <f t="shared" ref="E1923:E1986" si="30">IF(R1923&lt;=30,"Yes","No")</f>
        <v>Yes</v>
      </c>
      <c r="F1923" s="4">
        <v>47292</v>
      </c>
      <c r="G1923" t="s">
        <v>27</v>
      </c>
      <c r="H1923">
        <v>3</v>
      </c>
      <c r="I1923" t="s">
        <v>85</v>
      </c>
      <c r="J1923" t="s">
        <v>3864</v>
      </c>
      <c r="K1923" t="s">
        <v>30</v>
      </c>
      <c r="L1923">
        <v>7</v>
      </c>
      <c r="M1923" t="s">
        <v>25</v>
      </c>
      <c r="N1923" t="s">
        <v>20</v>
      </c>
      <c r="O1923" t="b">
        <v>0</v>
      </c>
      <c r="P1923" cm="1">
        <f t="array" ref="P1923">_xlfn.IFS(O1923=FALSE, 0, O1923=TRUE,1)</f>
        <v>0</v>
      </c>
      <c r="R1923">
        <v>29</v>
      </c>
      <c r="S1923">
        <v>0</v>
      </c>
    </row>
    <row r="1924" spans="1:19" x14ac:dyDescent="0.3">
      <c r="A1924" t="s">
        <v>3865</v>
      </c>
      <c r="B1924" s="1">
        <v>45546.348611111112</v>
      </c>
      <c r="C1924" s="3">
        <v>47293</v>
      </c>
      <c r="D1924" s="6">
        <v>0.34861111111111109</v>
      </c>
      <c r="E1924" s="6" t="str">
        <f t="shared" si="30"/>
        <v>No</v>
      </c>
      <c r="F1924" s="4">
        <v>47293</v>
      </c>
      <c r="G1924" t="s">
        <v>15</v>
      </c>
      <c r="H1924">
        <v>8</v>
      </c>
      <c r="I1924" t="s">
        <v>85</v>
      </c>
      <c r="J1924" t="s">
        <v>3866</v>
      </c>
      <c r="K1924" t="s">
        <v>30</v>
      </c>
      <c r="L1924">
        <v>75</v>
      </c>
      <c r="M1924" t="s">
        <v>25</v>
      </c>
      <c r="N1924" t="s">
        <v>20</v>
      </c>
      <c r="O1924" t="b">
        <v>0</v>
      </c>
      <c r="P1924" cm="1">
        <f t="array" ref="P1924">_xlfn.IFS(O1924=FALSE, 0, O1924=TRUE,1)</f>
        <v>0</v>
      </c>
      <c r="R1924">
        <v>53</v>
      </c>
      <c r="S1924">
        <v>0</v>
      </c>
    </row>
    <row r="1925" spans="1:19" x14ac:dyDescent="0.3">
      <c r="A1925" t="s">
        <v>3867</v>
      </c>
      <c r="B1925" s="1">
        <v>45263.42291666667</v>
      </c>
      <c r="C1925" s="3">
        <v>47294</v>
      </c>
      <c r="D1925" s="6">
        <v>0.42291666666666666</v>
      </c>
      <c r="E1925" s="6" t="str">
        <f t="shared" si="30"/>
        <v>No</v>
      </c>
      <c r="F1925" s="4">
        <v>47294</v>
      </c>
      <c r="G1925" t="s">
        <v>34</v>
      </c>
      <c r="H1925">
        <v>10</v>
      </c>
      <c r="I1925" t="s">
        <v>85</v>
      </c>
      <c r="J1925" t="s">
        <v>3868</v>
      </c>
      <c r="K1925" t="s">
        <v>30</v>
      </c>
      <c r="L1925">
        <v>35</v>
      </c>
      <c r="M1925" t="s">
        <v>25</v>
      </c>
      <c r="N1925" t="s">
        <v>20</v>
      </c>
      <c r="O1925" t="b">
        <v>0</v>
      </c>
      <c r="P1925" cm="1">
        <f t="array" ref="P1925">_xlfn.IFS(O1925=FALSE, 0, O1925=TRUE,1)</f>
        <v>0</v>
      </c>
      <c r="R1925">
        <v>60</v>
      </c>
      <c r="S1925">
        <v>0</v>
      </c>
    </row>
    <row r="1926" spans="1:19" x14ac:dyDescent="0.3">
      <c r="A1926" t="s">
        <v>3869</v>
      </c>
      <c r="B1926" s="1">
        <v>45334.06527777778</v>
      </c>
      <c r="C1926" s="3">
        <v>47295</v>
      </c>
      <c r="D1926" s="6">
        <v>6.5277777777777782E-2</v>
      </c>
      <c r="E1926" s="6" t="str">
        <f t="shared" si="30"/>
        <v>Yes</v>
      </c>
      <c r="F1926" s="4">
        <v>47295</v>
      </c>
      <c r="G1926" t="s">
        <v>51</v>
      </c>
      <c r="H1926">
        <v>1</v>
      </c>
      <c r="I1926" t="s">
        <v>23</v>
      </c>
      <c r="J1926" t="s">
        <v>3870</v>
      </c>
      <c r="K1926" t="s">
        <v>30</v>
      </c>
      <c r="L1926">
        <v>57</v>
      </c>
      <c r="M1926" t="s">
        <v>25</v>
      </c>
      <c r="N1926" t="s">
        <v>20</v>
      </c>
      <c r="O1926" t="b">
        <v>0</v>
      </c>
      <c r="P1926" cm="1">
        <f t="array" ref="P1926">_xlfn.IFS(O1926=FALSE, 0, O1926=TRUE,1)</f>
        <v>0</v>
      </c>
      <c r="R1926">
        <v>11</v>
      </c>
      <c r="S1926">
        <v>0</v>
      </c>
    </row>
    <row r="1927" spans="1:19" x14ac:dyDescent="0.3">
      <c r="A1927" t="s">
        <v>3871</v>
      </c>
      <c r="B1927" s="1">
        <v>45082.595833333333</v>
      </c>
      <c r="C1927" s="3">
        <v>47296</v>
      </c>
      <c r="D1927" s="6">
        <v>0.59583333333333333</v>
      </c>
      <c r="E1927" s="6" t="str">
        <f t="shared" si="30"/>
        <v>Yes</v>
      </c>
      <c r="F1927" s="4">
        <v>47296</v>
      </c>
      <c r="G1927" t="s">
        <v>51</v>
      </c>
      <c r="H1927">
        <v>14</v>
      </c>
      <c r="I1927" t="s">
        <v>23</v>
      </c>
      <c r="J1927" t="s">
        <v>3872</v>
      </c>
      <c r="K1927" t="s">
        <v>30</v>
      </c>
      <c r="L1927">
        <v>68</v>
      </c>
      <c r="M1927" t="s">
        <v>25</v>
      </c>
      <c r="N1927" t="s">
        <v>20</v>
      </c>
      <c r="O1927" t="b">
        <v>0</v>
      </c>
      <c r="P1927" cm="1">
        <f t="array" ref="P1927">_xlfn.IFS(O1927=FALSE, 0, O1927=TRUE,1)</f>
        <v>0</v>
      </c>
      <c r="R1927">
        <v>23</v>
      </c>
      <c r="S1927">
        <v>0</v>
      </c>
    </row>
    <row r="1928" spans="1:19" x14ac:dyDescent="0.3">
      <c r="A1928" t="s">
        <v>3873</v>
      </c>
      <c r="B1928" s="1">
        <v>45567.853472222225</v>
      </c>
      <c r="C1928" s="3">
        <v>47297</v>
      </c>
      <c r="D1928" s="6">
        <v>0.85347222222222219</v>
      </c>
      <c r="E1928" s="6" t="str">
        <f t="shared" si="30"/>
        <v>Yes</v>
      </c>
      <c r="F1928" s="4">
        <v>47297</v>
      </c>
      <c r="G1928" t="s">
        <v>15</v>
      </c>
      <c r="H1928">
        <v>20</v>
      </c>
      <c r="I1928" t="s">
        <v>103</v>
      </c>
      <c r="J1928" t="s">
        <v>3874</v>
      </c>
      <c r="K1928" t="s">
        <v>30</v>
      </c>
      <c r="L1928">
        <v>20</v>
      </c>
      <c r="M1928" t="s">
        <v>25</v>
      </c>
      <c r="N1928" t="s">
        <v>20</v>
      </c>
      <c r="O1928" t="b">
        <v>0</v>
      </c>
      <c r="P1928" cm="1">
        <f t="array" ref="P1928">_xlfn.IFS(O1928=FALSE, 0, O1928=TRUE,1)</f>
        <v>0</v>
      </c>
      <c r="R1928">
        <v>28</v>
      </c>
      <c r="S1928">
        <v>0</v>
      </c>
    </row>
    <row r="1929" spans="1:19" x14ac:dyDescent="0.3">
      <c r="A1929" t="s">
        <v>3875</v>
      </c>
      <c r="B1929" s="1">
        <v>45417.711805555555</v>
      </c>
      <c r="C1929" s="3">
        <v>47298</v>
      </c>
      <c r="D1929" s="6">
        <v>0.71180555555555558</v>
      </c>
      <c r="E1929" s="6" t="str">
        <f t="shared" si="30"/>
        <v>No</v>
      </c>
      <c r="F1929" s="4">
        <v>47298</v>
      </c>
      <c r="G1929" t="s">
        <v>34</v>
      </c>
      <c r="H1929">
        <v>17</v>
      </c>
      <c r="I1929" t="s">
        <v>103</v>
      </c>
      <c r="J1929" t="s">
        <v>3876</v>
      </c>
      <c r="K1929" t="s">
        <v>30</v>
      </c>
      <c r="L1929">
        <v>2</v>
      </c>
      <c r="M1929" t="s">
        <v>25</v>
      </c>
      <c r="N1929" t="s">
        <v>20</v>
      </c>
      <c r="O1929" t="b">
        <v>0</v>
      </c>
      <c r="P1929" cm="1">
        <f t="array" ref="P1929">_xlfn.IFS(O1929=FALSE, 0, O1929=TRUE,1)</f>
        <v>0</v>
      </c>
      <c r="R1929">
        <v>48</v>
      </c>
      <c r="S1929">
        <v>0</v>
      </c>
    </row>
    <row r="1930" spans="1:19" x14ac:dyDescent="0.3">
      <c r="A1930" t="s">
        <v>3877</v>
      </c>
      <c r="B1930" s="1">
        <v>45536.52847222222</v>
      </c>
      <c r="C1930" s="3">
        <v>47299</v>
      </c>
      <c r="D1930" s="6">
        <v>0.52847222222222223</v>
      </c>
      <c r="E1930" s="6" t="str">
        <f t="shared" si="30"/>
        <v>No</v>
      </c>
      <c r="F1930" s="4">
        <v>47299</v>
      </c>
      <c r="G1930" t="s">
        <v>34</v>
      </c>
      <c r="H1930">
        <v>12</v>
      </c>
      <c r="I1930" t="s">
        <v>103</v>
      </c>
      <c r="J1930" t="s">
        <v>3878</v>
      </c>
      <c r="K1930" t="s">
        <v>30</v>
      </c>
      <c r="L1930">
        <v>49</v>
      </c>
      <c r="M1930" t="s">
        <v>25</v>
      </c>
      <c r="N1930" t="s">
        <v>20</v>
      </c>
      <c r="O1930" t="b">
        <v>0</v>
      </c>
      <c r="P1930" cm="1">
        <f t="array" ref="P1930">_xlfn.IFS(O1930=FALSE, 0, O1930=TRUE,1)</f>
        <v>0</v>
      </c>
      <c r="R1930">
        <v>48</v>
      </c>
      <c r="S1930">
        <v>0</v>
      </c>
    </row>
    <row r="1931" spans="1:19" x14ac:dyDescent="0.3">
      <c r="A1931" t="s">
        <v>3879</v>
      </c>
      <c r="B1931" s="1">
        <v>45202.436805555553</v>
      </c>
      <c r="C1931" s="3">
        <v>47300</v>
      </c>
      <c r="D1931" s="6">
        <v>0.43680555555555556</v>
      </c>
      <c r="E1931" s="6" t="str">
        <f t="shared" si="30"/>
        <v>No</v>
      </c>
      <c r="F1931" s="4">
        <v>47300</v>
      </c>
      <c r="G1931" t="s">
        <v>74</v>
      </c>
      <c r="H1931">
        <v>10</v>
      </c>
      <c r="I1931" t="s">
        <v>129</v>
      </c>
      <c r="J1931" t="s">
        <v>3880</v>
      </c>
      <c r="K1931" t="s">
        <v>30</v>
      </c>
      <c r="L1931">
        <v>43</v>
      </c>
      <c r="M1931" t="s">
        <v>25</v>
      </c>
      <c r="N1931" t="s">
        <v>20</v>
      </c>
      <c r="O1931" t="b">
        <v>0</v>
      </c>
      <c r="P1931" cm="1">
        <f t="array" ref="P1931">_xlfn.IFS(O1931=FALSE, 0, O1931=TRUE,1)</f>
        <v>0</v>
      </c>
      <c r="Q1931">
        <v>0</v>
      </c>
      <c r="R1931">
        <v>45</v>
      </c>
      <c r="S1931">
        <v>0</v>
      </c>
    </row>
    <row r="1932" spans="1:19" x14ac:dyDescent="0.3">
      <c r="A1932" t="s">
        <v>3881</v>
      </c>
      <c r="B1932" s="1">
        <v>45037.965277777781</v>
      </c>
      <c r="C1932" s="3">
        <v>47301</v>
      </c>
      <c r="D1932" s="6">
        <v>0.96527777777777779</v>
      </c>
      <c r="E1932" s="6" t="str">
        <f t="shared" si="30"/>
        <v>Yes</v>
      </c>
      <c r="F1932" s="4">
        <v>47301</v>
      </c>
      <c r="G1932" t="s">
        <v>55</v>
      </c>
      <c r="H1932">
        <v>23</v>
      </c>
      <c r="I1932" t="s">
        <v>47</v>
      </c>
      <c r="J1932" t="s">
        <v>3882</v>
      </c>
      <c r="K1932" t="s">
        <v>30</v>
      </c>
      <c r="L1932">
        <v>64</v>
      </c>
      <c r="M1932" t="s">
        <v>25</v>
      </c>
      <c r="N1932" t="s">
        <v>20</v>
      </c>
      <c r="O1932" t="b">
        <v>0</v>
      </c>
      <c r="P1932" cm="1">
        <f t="array" ref="P1932">_xlfn.IFS(O1932=FALSE, 0, O1932=TRUE,1)</f>
        <v>0</v>
      </c>
      <c r="Q1932">
        <v>0</v>
      </c>
      <c r="R1932">
        <v>29</v>
      </c>
      <c r="S1932">
        <v>0</v>
      </c>
    </row>
    <row r="1933" spans="1:19" x14ac:dyDescent="0.3">
      <c r="A1933" t="s">
        <v>3883</v>
      </c>
      <c r="B1933" s="1">
        <v>45207.520138888889</v>
      </c>
      <c r="C1933" s="3">
        <v>47302</v>
      </c>
      <c r="D1933" s="6">
        <v>0.52013888888888893</v>
      </c>
      <c r="E1933" s="6" t="str">
        <f t="shared" si="30"/>
        <v>No</v>
      </c>
      <c r="F1933" s="4">
        <v>47302</v>
      </c>
      <c r="G1933" t="s">
        <v>34</v>
      </c>
      <c r="H1933">
        <v>12</v>
      </c>
      <c r="I1933" t="s">
        <v>75</v>
      </c>
      <c r="J1933" t="s">
        <v>3884</v>
      </c>
      <c r="K1933" t="s">
        <v>30</v>
      </c>
      <c r="L1933">
        <v>63</v>
      </c>
      <c r="M1933" t="s">
        <v>25</v>
      </c>
      <c r="N1933" t="s">
        <v>20</v>
      </c>
      <c r="O1933" t="b">
        <v>0</v>
      </c>
      <c r="P1933" cm="1">
        <f t="array" ref="P1933">_xlfn.IFS(O1933=FALSE, 0, O1933=TRUE,1)</f>
        <v>0</v>
      </c>
      <c r="Q1933">
        <v>1</v>
      </c>
      <c r="R1933">
        <v>35</v>
      </c>
      <c r="S1933">
        <v>0</v>
      </c>
    </row>
    <row r="1934" spans="1:19" x14ac:dyDescent="0.3">
      <c r="A1934" t="s">
        <v>3885</v>
      </c>
      <c r="B1934" s="1">
        <v>45045.409722222219</v>
      </c>
      <c r="C1934" s="3">
        <v>47303</v>
      </c>
      <c r="D1934" s="6">
        <v>0.40972222222222221</v>
      </c>
      <c r="E1934" s="6" t="str">
        <f t="shared" si="30"/>
        <v>No</v>
      </c>
      <c r="F1934" s="4">
        <v>47303</v>
      </c>
      <c r="G1934" t="s">
        <v>22</v>
      </c>
      <c r="H1934">
        <v>9</v>
      </c>
      <c r="I1934" t="s">
        <v>18</v>
      </c>
      <c r="J1934" t="s">
        <v>3886</v>
      </c>
      <c r="K1934" t="s">
        <v>30</v>
      </c>
      <c r="L1934">
        <v>12</v>
      </c>
      <c r="M1934" t="s">
        <v>25</v>
      </c>
      <c r="N1934" t="s">
        <v>20</v>
      </c>
      <c r="O1934" t="b">
        <v>0</v>
      </c>
      <c r="P1934" cm="1">
        <f t="array" ref="P1934">_xlfn.IFS(O1934=FALSE, 0, O1934=TRUE,1)</f>
        <v>0</v>
      </c>
      <c r="Q1934">
        <v>1</v>
      </c>
      <c r="R1934">
        <v>39</v>
      </c>
      <c r="S1934">
        <v>0</v>
      </c>
    </row>
    <row r="1935" spans="1:19" x14ac:dyDescent="0.3">
      <c r="A1935" t="s">
        <v>3887</v>
      </c>
      <c r="B1935" s="1">
        <v>45544.449305555558</v>
      </c>
      <c r="C1935" s="3">
        <v>47304</v>
      </c>
      <c r="D1935" s="6">
        <v>0.44930555555555557</v>
      </c>
      <c r="E1935" s="6" t="str">
        <f t="shared" si="30"/>
        <v>No</v>
      </c>
      <c r="F1935" s="4">
        <v>47304</v>
      </c>
      <c r="G1935" t="s">
        <v>51</v>
      </c>
      <c r="H1935">
        <v>10</v>
      </c>
      <c r="I1935" t="s">
        <v>122</v>
      </c>
      <c r="J1935" t="s">
        <v>3888</v>
      </c>
      <c r="K1935" t="s">
        <v>30</v>
      </c>
      <c r="L1935">
        <v>33</v>
      </c>
      <c r="M1935" t="s">
        <v>25</v>
      </c>
      <c r="N1935" t="s">
        <v>20</v>
      </c>
      <c r="O1935" t="b">
        <v>0</v>
      </c>
      <c r="P1935" cm="1">
        <f t="array" ref="P1935">_xlfn.IFS(O1935=FALSE, 0, O1935=TRUE,1)</f>
        <v>0</v>
      </c>
      <c r="Q1935">
        <v>2</v>
      </c>
      <c r="R1935">
        <v>42</v>
      </c>
      <c r="S1935">
        <v>0</v>
      </c>
    </row>
    <row r="1936" spans="1:19" x14ac:dyDescent="0.3">
      <c r="A1936" t="s">
        <v>3889</v>
      </c>
      <c r="B1936" s="1">
        <v>45398.058333333334</v>
      </c>
      <c r="C1936" s="3">
        <v>47305</v>
      </c>
      <c r="D1936" s="6">
        <v>5.8333333333333334E-2</v>
      </c>
      <c r="E1936" s="6" t="str">
        <f t="shared" si="30"/>
        <v>No</v>
      </c>
      <c r="F1936" s="4">
        <v>47305</v>
      </c>
      <c r="G1936" t="s">
        <v>74</v>
      </c>
      <c r="H1936">
        <v>1</v>
      </c>
      <c r="I1936" t="s">
        <v>106</v>
      </c>
      <c r="J1936" t="s">
        <v>3890</v>
      </c>
      <c r="K1936" t="s">
        <v>30</v>
      </c>
      <c r="L1936">
        <v>14</v>
      </c>
      <c r="M1936" t="s">
        <v>25</v>
      </c>
      <c r="N1936" t="s">
        <v>20</v>
      </c>
      <c r="O1936" t="b">
        <v>0</v>
      </c>
      <c r="P1936" cm="1">
        <f t="array" ref="P1936">_xlfn.IFS(O1936=FALSE, 0, O1936=TRUE,1)</f>
        <v>0</v>
      </c>
      <c r="Q1936">
        <v>2</v>
      </c>
      <c r="R1936">
        <v>37</v>
      </c>
      <c r="S1936">
        <v>0</v>
      </c>
    </row>
    <row r="1937" spans="1:19" x14ac:dyDescent="0.3">
      <c r="A1937" t="s">
        <v>3891</v>
      </c>
      <c r="B1937" s="1">
        <v>45542.162499999999</v>
      </c>
      <c r="C1937" s="3">
        <v>47306</v>
      </c>
      <c r="D1937" s="6">
        <v>0.16250000000000001</v>
      </c>
      <c r="E1937" s="6" t="str">
        <f t="shared" si="30"/>
        <v>No</v>
      </c>
      <c r="F1937" s="4">
        <v>47306</v>
      </c>
      <c r="G1937" t="s">
        <v>22</v>
      </c>
      <c r="H1937">
        <v>3</v>
      </c>
      <c r="I1937" t="s">
        <v>106</v>
      </c>
      <c r="J1937" t="s">
        <v>3892</v>
      </c>
      <c r="K1937" t="s">
        <v>30</v>
      </c>
      <c r="L1937">
        <v>19</v>
      </c>
      <c r="M1937" t="s">
        <v>25</v>
      </c>
      <c r="N1937" t="s">
        <v>20</v>
      </c>
      <c r="O1937" t="b">
        <v>0</v>
      </c>
      <c r="P1937" cm="1">
        <f t="array" ref="P1937">_xlfn.IFS(O1937=FALSE, 0, O1937=TRUE,1)</f>
        <v>0</v>
      </c>
      <c r="Q1937">
        <v>2</v>
      </c>
      <c r="R1937">
        <v>53</v>
      </c>
      <c r="S1937">
        <v>0</v>
      </c>
    </row>
    <row r="1938" spans="1:19" x14ac:dyDescent="0.3">
      <c r="A1938" t="s">
        <v>3893</v>
      </c>
      <c r="B1938" s="1">
        <v>45190.561805555553</v>
      </c>
      <c r="C1938" s="3">
        <v>47307</v>
      </c>
      <c r="D1938" s="6">
        <v>0.56180555555555556</v>
      </c>
      <c r="E1938" s="6" t="str">
        <f t="shared" si="30"/>
        <v>No</v>
      </c>
      <c r="F1938" s="4">
        <v>47307</v>
      </c>
      <c r="G1938" t="s">
        <v>27</v>
      </c>
      <c r="H1938">
        <v>13</v>
      </c>
      <c r="I1938" t="s">
        <v>71</v>
      </c>
      <c r="J1938" t="s">
        <v>3894</v>
      </c>
      <c r="K1938" t="s">
        <v>30</v>
      </c>
      <c r="L1938">
        <v>19</v>
      </c>
      <c r="M1938" t="s">
        <v>25</v>
      </c>
      <c r="N1938" t="s">
        <v>20</v>
      </c>
      <c r="O1938" t="b">
        <v>0</v>
      </c>
      <c r="P1938" cm="1">
        <f t="array" ref="P1938">_xlfn.IFS(O1938=FALSE, 0, O1938=TRUE,1)</f>
        <v>0</v>
      </c>
      <c r="Q1938">
        <v>5</v>
      </c>
      <c r="R1938">
        <v>53</v>
      </c>
      <c r="S1938">
        <v>0</v>
      </c>
    </row>
    <row r="1939" spans="1:19" x14ac:dyDescent="0.3">
      <c r="A1939" t="s">
        <v>3895</v>
      </c>
      <c r="B1939" s="1">
        <v>45194.261111111111</v>
      </c>
      <c r="C1939" s="3">
        <v>47308</v>
      </c>
      <c r="D1939" s="6">
        <v>0.26111111111111113</v>
      </c>
      <c r="E1939" s="6" t="str">
        <f t="shared" si="30"/>
        <v>No</v>
      </c>
      <c r="F1939" s="4">
        <v>47308</v>
      </c>
      <c r="G1939" t="s">
        <v>51</v>
      </c>
      <c r="H1939">
        <v>6</v>
      </c>
      <c r="I1939" t="s">
        <v>58</v>
      </c>
      <c r="J1939" t="s">
        <v>3896</v>
      </c>
      <c r="K1939" t="s">
        <v>30</v>
      </c>
      <c r="L1939">
        <v>27</v>
      </c>
      <c r="M1939" t="s">
        <v>25</v>
      </c>
      <c r="N1939" t="s">
        <v>20</v>
      </c>
      <c r="O1939" t="b">
        <v>0</v>
      </c>
      <c r="P1939" cm="1">
        <f t="array" ref="P1939">_xlfn.IFS(O1939=FALSE, 0, O1939=TRUE,1)</f>
        <v>0</v>
      </c>
      <c r="Q1939">
        <v>6</v>
      </c>
      <c r="R1939">
        <v>50</v>
      </c>
      <c r="S1939">
        <v>0</v>
      </c>
    </row>
    <row r="1940" spans="1:19" x14ac:dyDescent="0.3">
      <c r="A1940" t="s">
        <v>3897</v>
      </c>
      <c r="B1940" s="1">
        <v>45289.178472222222</v>
      </c>
      <c r="C1940" s="3">
        <v>47309</v>
      </c>
      <c r="D1940" s="6">
        <v>0.17847222222222223</v>
      </c>
      <c r="E1940" s="6" t="str">
        <f t="shared" si="30"/>
        <v>No</v>
      </c>
      <c r="F1940" s="4">
        <v>47309</v>
      </c>
      <c r="G1940" t="s">
        <v>55</v>
      </c>
      <c r="H1940">
        <v>4</v>
      </c>
      <c r="I1940" t="s">
        <v>103</v>
      </c>
      <c r="J1940" t="s">
        <v>459</v>
      </c>
      <c r="K1940" t="s">
        <v>30</v>
      </c>
      <c r="L1940">
        <v>44</v>
      </c>
      <c r="M1940" t="s">
        <v>25</v>
      </c>
      <c r="N1940" t="s">
        <v>20</v>
      </c>
      <c r="O1940" t="b">
        <v>0</v>
      </c>
      <c r="P1940" cm="1">
        <f t="array" ref="P1940">_xlfn.IFS(O1940=FALSE, 0, O1940=TRUE,1)</f>
        <v>0</v>
      </c>
      <c r="Q1940">
        <v>6</v>
      </c>
      <c r="R1940">
        <v>52</v>
      </c>
      <c r="S1940">
        <v>0</v>
      </c>
    </row>
    <row r="1941" spans="1:19" x14ac:dyDescent="0.3">
      <c r="A1941" t="s">
        <v>3898</v>
      </c>
      <c r="B1941" s="1">
        <v>45548.052777777775</v>
      </c>
      <c r="C1941" s="3">
        <v>47310</v>
      </c>
      <c r="D1941" s="6">
        <v>5.2777777777777778E-2</v>
      </c>
      <c r="E1941" s="6" t="str">
        <f t="shared" si="30"/>
        <v>Yes</v>
      </c>
      <c r="F1941" s="4">
        <v>47310</v>
      </c>
      <c r="G1941" t="s">
        <v>55</v>
      </c>
      <c r="H1941">
        <v>1</v>
      </c>
      <c r="I1941" t="s">
        <v>241</v>
      </c>
      <c r="J1941" t="s">
        <v>3899</v>
      </c>
      <c r="K1941" t="s">
        <v>30</v>
      </c>
      <c r="L1941">
        <v>22</v>
      </c>
      <c r="M1941" t="s">
        <v>25</v>
      </c>
      <c r="N1941" t="s">
        <v>20</v>
      </c>
      <c r="O1941" t="b">
        <v>0</v>
      </c>
      <c r="P1941" cm="1">
        <f t="array" ref="P1941">_xlfn.IFS(O1941=FALSE, 0, O1941=TRUE,1)</f>
        <v>0</v>
      </c>
      <c r="Q1941">
        <v>7</v>
      </c>
      <c r="R1941">
        <v>28</v>
      </c>
      <c r="S1941">
        <v>0</v>
      </c>
    </row>
    <row r="1942" spans="1:19" x14ac:dyDescent="0.3">
      <c r="A1942" t="s">
        <v>3900</v>
      </c>
      <c r="B1942" s="1">
        <v>45249.510416666664</v>
      </c>
      <c r="C1942" s="3">
        <v>47311</v>
      </c>
      <c r="D1942" s="6">
        <v>0.51041666666666663</v>
      </c>
      <c r="E1942" s="6" t="str">
        <f t="shared" si="30"/>
        <v>Yes</v>
      </c>
      <c r="F1942" s="4">
        <v>47311</v>
      </c>
      <c r="G1942" t="s">
        <v>34</v>
      </c>
      <c r="H1942">
        <v>12</v>
      </c>
      <c r="I1942" t="s">
        <v>96</v>
      </c>
      <c r="J1942" t="s">
        <v>3901</v>
      </c>
      <c r="K1942" t="s">
        <v>30</v>
      </c>
      <c r="L1942">
        <v>56</v>
      </c>
      <c r="M1942" t="s">
        <v>25</v>
      </c>
      <c r="N1942" t="s">
        <v>20</v>
      </c>
      <c r="O1942" t="b">
        <v>0</v>
      </c>
      <c r="P1942" cm="1">
        <f t="array" ref="P1942">_xlfn.IFS(O1942=FALSE, 0, O1942=TRUE,1)</f>
        <v>0</v>
      </c>
      <c r="Q1942">
        <v>7</v>
      </c>
      <c r="R1942">
        <v>24</v>
      </c>
      <c r="S1942">
        <v>0</v>
      </c>
    </row>
    <row r="1943" spans="1:19" x14ac:dyDescent="0.3">
      <c r="A1943" t="s">
        <v>3902</v>
      </c>
      <c r="B1943" s="1">
        <v>45026.07708333333</v>
      </c>
      <c r="C1943" s="3">
        <v>47312</v>
      </c>
      <c r="D1943" s="6">
        <v>7.7083333333333337E-2</v>
      </c>
      <c r="E1943" s="6" t="str">
        <f t="shared" si="30"/>
        <v>Yes</v>
      </c>
      <c r="F1943" s="4">
        <v>47312</v>
      </c>
      <c r="G1943" t="s">
        <v>51</v>
      </c>
      <c r="H1943">
        <v>1</v>
      </c>
      <c r="I1943" t="s">
        <v>82</v>
      </c>
      <c r="J1943" t="s">
        <v>3903</v>
      </c>
      <c r="K1943" t="s">
        <v>30</v>
      </c>
      <c r="L1943">
        <v>55</v>
      </c>
      <c r="M1943" t="s">
        <v>25</v>
      </c>
      <c r="N1943" t="s">
        <v>20</v>
      </c>
      <c r="O1943" t="b">
        <v>0</v>
      </c>
      <c r="P1943" cm="1">
        <f t="array" ref="P1943">_xlfn.IFS(O1943=FALSE, 0, O1943=TRUE,1)</f>
        <v>0</v>
      </c>
      <c r="Q1943">
        <v>7</v>
      </c>
      <c r="R1943">
        <v>18</v>
      </c>
      <c r="S1943">
        <v>0</v>
      </c>
    </row>
    <row r="1944" spans="1:19" x14ac:dyDescent="0.3">
      <c r="A1944" t="s">
        <v>3904</v>
      </c>
      <c r="B1944" s="1">
        <v>45476.109722222223</v>
      </c>
      <c r="C1944" s="3">
        <v>47313</v>
      </c>
      <c r="D1944" s="6">
        <v>0.10972222222222222</v>
      </c>
      <c r="E1944" s="6" t="str">
        <f t="shared" si="30"/>
        <v>Yes</v>
      </c>
      <c r="F1944" s="4">
        <v>47313</v>
      </c>
      <c r="G1944" t="s">
        <v>15</v>
      </c>
      <c r="H1944">
        <v>2</v>
      </c>
      <c r="I1944" t="s">
        <v>82</v>
      </c>
      <c r="J1944" t="s">
        <v>3905</v>
      </c>
      <c r="K1944" t="s">
        <v>30</v>
      </c>
      <c r="L1944">
        <v>75</v>
      </c>
      <c r="M1944" t="s">
        <v>25</v>
      </c>
      <c r="N1944" t="s">
        <v>20</v>
      </c>
      <c r="O1944" t="b">
        <v>0</v>
      </c>
      <c r="P1944" cm="1">
        <f t="array" ref="P1944">_xlfn.IFS(O1944=FALSE, 0, O1944=TRUE,1)</f>
        <v>0</v>
      </c>
      <c r="Q1944">
        <v>8</v>
      </c>
      <c r="R1944">
        <v>14</v>
      </c>
      <c r="S1944">
        <v>0</v>
      </c>
    </row>
    <row r="1945" spans="1:19" x14ac:dyDescent="0.3">
      <c r="A1945" t="s">
        <v>3906</v>
      </c>
      <c r="B1945" s="1">
        <v>45287.763194444444</v>
      </c>
      <c r="C1945" s="3">
        <v>47314</v>
      </c>
      <c r="D1945" s="6">
        <v>0.7631944444444444</v>
      </c>
      <c r="E1945" s="6" t="str">
        <f t="shared" si="30"/>
        <v>Yes</v>
      </c>
      <c r="F1945" s="4">
        <v>47314</v>
      </c>
      <c r="G1945" t="s">
        <v>15</v>
      </c>
      <c r="H1945">
        <v>18</v>
      </c>
      <c r="I1945" t="s">
        <v>91</v>
      </c>
      <c r="J1945" t="s">
        <v>3907</v>
      </c>
      <c r="K1945" t="s">
        <v>30</v>
      </c>
      <c r="L1945">
        <v>21</v>
      </c>
      <c r="M1945" t="s">
        <v>25</v>
      </c>
      <c r="N1945" t="s">
        <v>20</v>
      </c>
      <c r="O1945" t="b">
        <v>0</v>
      </c>
      <c r="P1945" cm="1">
        <f t="array" ref="P1945">_xlfn.IFS(O1945=FALSE, 0, O1945=TRUE,1)</f>
        <v>0</v>
      </c>
      <c r="Q1945">
        <v>8</v>
      </c>
      <c r="R1945">
        <v>18</v>
      </c>
      <c r="S1945">
        <v>0</v>
      </c>
    </row>
    <row r="1946" spans="1:19" x14ac:dyDescent="0.3">
      <c r="A1946" t="s">
        <v>3908</v>
      </c>
      <c r="B1946" s="1">
        <v>45105.152777777781</v>
      </c>
      <c r="C1946" s="3">
        <v>47315</v>
      </c>
      <c r="D1946" s="6">
        <v>0.15277777777777779</v>
      </c>
      <c r="E1946" s="6" t="str">
        <f t="shared" si="30"/>
        <v>No</v>
      </c>
      <c r="F1946" s="4">
        <v>47315</v>
      </c>
      <c r="G1946" t="s">
        <v>15</v>
      </c>
      <c r="H1946">
        <v>3</v>
      </c>
      <c r="I1946" t="s">
        <v>82</v>
      </c>
      <c r="J1946" t="s">
        <v>3909</v>
      </c>
      <c r="K1946" t="s">
        <v>30</v>
      </c>
      <c r="L1946">
        <v>21</v>
      </c>
      <c r="M1946" t="s">
        <v>25</v>
      </c>
      <c r="N1946" t="s">
        <v>20</v>
      </c>
      <c r="O1946" t="b">
        <v>0</v>
      </c>
      <c r="P1946" cm="1">
        <f t="array" ref="P1946">_xlfn.IFS(O1946=FALSE, 0, O1946=TRUE,1)</f>
        <v>0</v>
      </c>
      <c r="Q1946">
        <v>9</v>
      </c>
      <c r="R1946">
        <v>47</v>
      </c>
      <c r="S1946">
        <v>0</v>
      </c>
    </row>
    <row r="1947" spans="1:19" x14ac:dyDescent="0.3">
      <c r="A1947" t="s">
        <v>3910</v>
      </c>
      <c r="B1947" s="1">
        <v>45087.068749999999</v>
      </c>
      <c r="C1947" s="3">
        <v>47316</v>
      </c>
      <c r="D1947" s="6">
        <v>6.8750000000000006E-2</v>
      </c>
      <c r="E1947" s="6" t="str">
        <f t="shared" si="30"/>
        <v>Yes</v>
      </c>
      <c r="F1947" s="4">
        <v>47316</v>
      </c>
      <c r="G1947" t="s">
        <v>22</v>
      </c>
      <c r="H1947">
        <v>1</v>
      </c>
      <c r="I1947" t="s">
        <v>52</v>
      </c>
      <c r="J1947" t="s">
        <v>3911</v>
      </c>
      <c r="K1947" t="s">
        <v>30</v>
      </c>
      <c r="L1947">
        <v>51</v>
      </c>
      <c r="M1947" t="s">
        <v>25</v>
      </c>
      <c r="N1947" t="s">
        <v>20</v>
      </c>
      <c r="O1947" t="b">
        <v>0</v>
      </c>
      <c r="P1947" cm="1">
        <f t="array" ref="P1947">_xlfn.IFS(O1947=FALSE, 0, O1947=TRUE,1)</f>
        <v>0</v>
      </c>
      <c r="Q1947">
        <v>10</v>
      </c>
      <c r="R1947">
        <v>11</v>
      </c>
      <c r="S1947">
        <v>0</v>
      </c>
    </row>
    <row r="1948" spans="1:19" x14ac:dyDescent="0.3">
      <c r="A1948" t="s">
        <v>3912</v>
      </c>
      <c r="B1948" s="1">
        <v>45030.795138888891</v>
      </c>
      <c r="C1948" s="3">
        <v>47317</v>
      </c>
      <c r="D1948" s="6">
        <v>0.79513888888888884</v>
      </c>
      <c r="E1948" s="6" t="str">
        <f t="shared" si="30"/>
        <v>Yes</v>
      </c>
      <c r="F1948" s="4">
        <v>47317</v>
      </c>
      <c r="G1948" t="s">
        <v>55</v>
      </c>
      <c r="H1948">
        <v>19</v>
      </c>
      <c r="I1948" t="s">
        <v>23</v>
      </c>
      <c r="J1948" t="s">
        <v>3913</v>
      </c>
      <c r="K1948" t="s">
        <v>30</v>
      </c>
      <c r="L1948">
        <v>10</v>
      </c>
      <c r="M1948" t="s">
        <v>25</v>
      </c>
      <c r="N1948" t="s">
        <v>20</v>
      </c>
      <c r="O1948" t="b">
        <v>0</v>
      </c>
      <c r="P1948" cm="1">
        <f t="array" ref="P1948">_xlfn.IFS(O1948=FALSE, 0, O1948=TRUE,1)</f>
        <v>0</v>
      </c>
      <c r="Q1948">
        <v>10</v>
      </c>
      <c r="R1948">
        <v>22</v>
      </c>
      <c r="S1948">
        <v>0</v>
      </c>
    </row>
    <row r="1949" spans="1:19" x14ac:dyDescent="0.3">
      <c r="A1949" t="s">
        <v>3914</v>
      </c>
      <c r="B1949" s="1">
        <v>45518.248611111114</v>
      </c>
      <c r="C1949" s="3">
        <v>47318</v>
      </c>
      <c r="D1949" s="6">
        <v>0.24861111111111112</v>
      </c>
      <c r="E1949" s="6" t="str">
        <f t="shared" si="30"/>
        <v>No</v>
      </c>
      <c r="F1949" s="4">
        <v>47318</v>
      </c>
      <c r="G1949" t="s">
        <v>15</v>
      </c>
      <c r="H1949">
        <v>5</v>
      </c>
      <c r="I1949" t="s">
        <v>52</v>
      </c>
      <c r="J1949" t="s">
        <v>3915</v>
      </c>
      <c r="K1949" t="s">
        <v>30</v>
      </c>
      <c r="L1949">
        <v>59</v>
      </c>
      <c r="M1949" t="s">
        <v>25</v>
      </c>
      <c r="N1949" t="s">
        <v>40</v>
      </c>
      <c r="O1949" t="b">
        <v>0</v>
      </c>
      <c r="P1949" cm="1">
        <f t="array" ref="P1949">_xlfn.IFS(O1949=FALSE, 0, O1949=TRUE,1)</f>
        <v>0</v>
      </c>
      <c r="R1949">
        <v>35</v>
      </c>
      <c r="S1949">
        <v>0</v>
      </c>
    </row>
    <row r="1950" spans="1:19" x14ac:dyDescent="0.3">
      <c r="A1950" t="s">
        <v>3916</v>
      </c>
      <c r="B1950" s="1">
        <v>45044.320833333331</v>
      </c>
      <c r="C1950" s="3">
        <v>47319</v>
      </c>
      <c r="D1950" s="6">
        <v>0.32083333333333336</v>
      </c>
      <c r="E1950" s="6" t="str">
        <f t="shared" si="30"/>
        <v>Yes</v>
      </c>
      <c r="F1950" s="4">
        <v>47319</v>
      </c>
      <c r="G1950" t="s">
        <v>55</v>
      </c>
      <c r="H1950">
        <v>7</v>
      </c>
      <c r="I1950" t="s">
        <v>79</v>
      </c>
      <c r="J1950" t="s">
        <v>3917</v>
      </c>
      <c r="K1950" t="s">
        <v>30</v>
      </c>
      <c r="L1950">
        <v>11</v>
      </c>
      <c r="M1950" t="s">
        <v>25</v>
      </c>
      <c r="N1950" t="s">
        <v>40</v>
      </c>
      <c r="O1950" t="b">
        <v>0</v>
      </c>
      <c r="P1950" cm="1">
        <f t="array" ref="P1950">_xlfn.IFS(O1950=FALSE, 0, O1950=TRUE,1)</f>
        <v>0</v>
      </c>
      <c r="R1950">
        <v>20</v>
      </c>
      <c r="S1950">
        <v>0</v>
      </c>
    </row>
    <row r="1951" spans="1:19" x14ac:dyDescent="0.3">
      <c r="A1951" t="s">
        <v>3918</v>
      </c>
      <c r="B1951" s="1">
        <v>45242.112500000003</v>
      </c>
      <c r="C1951" s="3">
        <v>47320</v>
      </c>
      <c r="D1951" s="6">
        <v>0.1125</v>
      </c>
      <c r="E1951" s="6" t="str">
        <f t="shared" si="30"/>
        <v>No</v>
      </c>
      <c r="F1951" s="4">
        <v>47320</v>
      </c>
      <c r="G1951" t="s">
        <v>34</v>
      </c>
      <c r="H1951">
        <v>2</v>
      </c>
      <c r="I1951" t="s">
        <v>18</v>
      </c>
      <c r="J1951" t="s">
        <v>3919</v>
      </c>
      <c r="K1951" t="s">
        <v>30</v>
      </c>
      <c r="L1951">
        <v>4</v>
      </c>
      <c r="M1951" t="s">
        <v>25</v>
      </c>
      <c r="N1951" t="s">
        <v>40</v>
      </c>
      <c r="O1951" t="b">
        <v>0</v>
      </c>
      <c r="P1951" cm="1">
        <f t="array" ref="P1951">_xlfn.IFS(O1951=FALSE, 0, O1951=TRUE,1)</f>
        <v>0</v>
      </c>
      <c r="R1951">
        <v>34</v>
      </c>
      <c r="S1951">
        <v>0</v>
      </c>
    </row>
    <row r="1952" spans="1:19" x14ac:dyDescent="0.3">
      <c r="A1952" t="s">
        <v>3920</v>
      </c>
      <c r="B1952" s="1">
        <v>45364.197916666664</v>
      </c>
      <c r="C1952" s="3">
        <v>47321</v>
      </c>
      <c r="D1952" s="6">
        <v>0.19791666666666666</v>
      </c>
      <c r="E1952" s="6" t="str">
        <f t="shared" si="30"/>
        <v>No</v>
      </c>
      <c r="F1952" s="4">
        <v>47321</v>
      </c>
      <c r="G1952" t="s">
        <v>15</v>
      </c>
      <c r="H1952">
        <v>4</v>
      </c>
      <c r="I1952" t="s">
        <v>62</v>
      </c>
      <c r="J1952" t="s">
        <v>3921</v>
      </c>
      <c r="K1952" t="s">
        <v>30</v>
      </c>
      <c r="L1952">
        <v>30</v>
      </c>
      <c r="M1952" t="s">
        <v>25</v>
      </c>
      <c r="N1952" t="s">
        <v>40</v>
      </c>
      <c r="O1952" t="b">
        <v>0</v>
      </c>
      <c r="P1952" cm="1">
        <f t="array" ref="P1952">_xlfn.IFS(O1952=FALSE, 0, O1952=TRUE,1)</f>
        <v>0</v>
      </c>
      <c r="R1952">
        <v>36</v>
      </c>
      <c r="S1952">
        <v>0</v>
      </c>
    </row>
    <row r="1953" spans="1:19" x14ac:dyDescent="0.3">
      <c r="A1953" t="s">
        <v>3922</v>
      </c>
      <c r="B1953" s="1">
        <v>45472.131249999999</v>
      </c>
      <c r="C1953" s="3">
        <v>47322</v>
      </c>
      <c r="D1953" s="6">
        <v>0.13125000000000001</v>
      </c>
      <c r="E1953" s="6" t="str">
        <f t="shared" si="30"/>
        <v>No</v>
      </c>
      <c r="F1953" s="4">
        <v>47322</v>
      </c>
      <c r="G1953" t="s">
        <v>22</v>
      </c>
      <c r="H1953">
        <v>3</v>
      </c>
      <c r="I1953" t="s">
        <v>62</v>
      </c>
      <c r="J1953" t="s">
        <v>3923</v>
      </c>
      <c r="K1953" t="s">
        <v>30</v>
      </c>
      <c r="L1953">
        <v>60</v>
      </c>
      <c r="M1953" t="s">
        <v>25</v>
      </c>
      <c r="N1953" t="s">
        <v>40</v>
      </c>
      <c r="O1953" t="b">
        <v>0</v>
      </c>
      <c r="P1953" cm="1">
        <f t="array" ref="P1953">_xlfn.IFS(O1953=FALSE, 0, O1953=TRUE,1)</f>
        <v>0</v>
      </c>
      <c r="R1953">
        <v>58</v>
      </c>
      <c r="S1953">
        <v>0</v>
      </c>
    </row>
    <row r="1954" spans="1:19" x14ac:dyDescent="0.3">
      <c r="A1954" t="s">
        <v>3924</v>
      </c>
      <c r="B1954" s="1">
        <v>45029.575694444444</v>
      </c>
      <c r="C1954" s="3">
        <v>47323</v>
      </c>
      <c r="D1954" s="6">
        <v>0.5756944444444444</v>
      </c>
      <c r="E1954" s="6" t="str">
        <f t="shared" si="30"/>
        <v>No</v>
      </c>
      <c r="F1954" s="4">
        <v>47323</v>
      </c>
      <c r="G1954" t="s">
        <v>27</v>
      </c>
      <c r="H1954">
        <v>13</v>
      </c>
      <c r="I1954" t="s">
        <v>65</v>
      </c>
      <c r="J1954" t="s">
        <v>3925</v>
      </c>
      <c r="K1954" t="s">
        <v>30</v>
      </c>
      <c r="L1954">
        <v>16</v>
      </c>
      <c r="M1954" t="s">
        <v>25</v>
      </c>
      <c r="N1954" t="s">
        <v>40</v>
      </c>
      <c r="O1954" t="b">
        <v>0</v>
      </c>
      <c r="P1954" cm="1">
        <f t="array" ref="P1954">_xlfn.IFS(O1954=FALSE, 0, O1954=TRUE,1)</f>
        <v>0</v>
      </c>
      <c r="R1954">
        <v>39</v>
      </c>
      <c r="S1954">
        <v>0</v>
      </c>
    </row>
    <row r="1955" spans="1:19" x14ac:dyDescent="0.3">
      <c r="A1955" t="s">
        <v>3926</v>
      </c>
      <c r="B1955" s="1">
        <v>45476.611111111109</v>
      </c>
      <c r="C1955" s="3">
        <v>47324</v>
      </c>
      <c r="D1955" s="6">
        <v>0.61111111111111116</v>
      </c>
      <c r="E1955" s="6" t="str">
        <f t="shared" si="30"/>
        <v>Yes</v>
      </c>
      <c r="F1955" s="4">
        <v>47324</v>
      </c>
      <c r="G1955" t="s">
        <v>15</v>
      </c>
      <c r="H1955">
        <v>14</v>
      </c>
      <c r="I1955" t="s">
        <v>91</v>
      </c>
      <c r="J1955" t="s">
        <v>3927</v>
      </c>
      <c r="K1955" t="s">
        <v>30</v>
      </c>
      <c r="L1955">
        <v>23</v>
      </c>
      <c r="M1955" t="s">
        <v>25</v>
      </c>
      <c r="N1955" t="s">
        <v>40</v>
      </c>
      <c r="O1955" t="b">
        <v>0</v>
      </c>
      <c r="P1955" cm="1">
        <f t="array" ref="P1955">_xlfn.IFS(O1955=FALSE, 0, O1955=TRUE,1)</f>
        <v>0</v>
      </c>
      <c r="R1955">
        <v>11</v>
      </c>
      <c r="S1955">
        <v>0</v>
      </c>
    </row>
    <row r="1956" spans="1:19" x14ac:dyDescent="0.3">
      <c r="A1956" t="s">
        <v>3928</v>
      </c>
      <c r="B1956" s="1">
        <v>45566.37222222222</v>
      </c>
      <c r="C1956" s="3">
        <v>47325</v>
      </c>
      <c r="D1956" s="6">
        <v>0.37222222222222223</v>
      </c>
      <c r="E1956" s="6" t="str">
        <f t="shared" si="30"/>
        <v>Yes</v>
      </c>
      <c r="F1956" s="4">
        <v>47325</v>
      </c>
      <c r="G1956" t="s">
        <v>74</v>
      </c>
      <c r="H1956">
        <v>8</v>
      </c>
      <c r="I1956" t="s">
        <v>228</v>
      </c>
      <c r="J1956" t="s">
        <v>3929</v>
      </c>
      <c r="K1956" t="s">
        <v>30</v>
      </c>
      <c r="L1956">
        <v>33</v>
      </c>
      <c r="M1956" t="s">
        <v>25</v>
      </c>
      <c r="N1956" t="s">
        <v>40</v>
      </c>
      <c r="O1956" t="b">
        <v>0</v>
      </c>
      <c r="P1956" cm="1">
        <f t="array" ref="P1956">_xlfn.IFS(O1956=FALSE, 0, O1956=TRUE,1)</f>
        <v>0</v>
      </c>
      <c r="R1956">
        <v>17</v>
      </c>
      <c r="S1956">
        <v>0</v>
      </c>
    </row>
    <row r="1957" spans="1:19" x14ac:dyDescent="0.3">
      <c r="A1957" t="s">
        <v>3930</v>
      </c>
      <c r="B1957" s="1">
        <v>45483.1</v>
      </c>
      <c r="C1957" s="3">
        <v>47326</v>
      </c>
      <c r="D1957" s="6">
        <v>0.1</v>
      </c>
      <c r="E1957" s="6" t="str">
        <f t="shared" si="30"/>
        <v>Yes</v>
      </c>
      <c r="F1957" s="4">
        <v>47326</v>
      </c>
      <c r="G1957" t="s">
        <v>15</v>
      </c>
      <c r="H1957">
        <v>2</v>
      </c>
      <c r="I1957" t="s">
        <v>85</v>
      </c>
      <c r="J1957" t="s">
        <v>3931</v>
      </c>
      <c r="K1957" t="s">
        <v>30</v>
      </c>
      <c r="L1957">
        <v>13</v>
      </c>
      <c r="M1957" t="s">
        <v>25</v>
      </c>
      <c r="N1957" t="s">
        <v>40</v>
      </c>
      <c r="O1957" t="b">
        <v>0</v>
      </c>
      <c r="P1957" cm="1">
        <f t="array" ref="P1957">_xlfn.IFS(O1957=FALSE, 0, O1957=TRUE,1)</f>
        <v>0</v>
      </c>
      <c r="R1957">
        <v>30</v>
      </c>
      <c r="S1957">
        <v>0</v>
      </c>
    </row>
    <row r="1958" spans="1:19" x14ac:dyDescent="0.3">
      <c r="A1958" t="s">
        <v>3932</v>
      </c>
      <c r="B1958" s="1">
        <v>45446.511111111111</v>
      </c>
      <c r="C1958" s="3">
        <v>47327</v>
      </c>
      <c r="D1958" s="6">
        <v>0.51111111111111107</v>
      </c>
      <c r="E1958" s="6" t="str">
        <f t="shared" si="30"/>
        <v>No</v>
      </c>
      <c r="F1958" s="4">
        <v>47327</v>
      </c>
      <c r="G1958" t="s">
        <v>51</v>
      </c>
      <c r="H1958">
        <v>12</v>
      </c>
      <c r="I1958" t="s">
        <v>62</v>
      </c>
      <c r="J1958" t="s">
        <v>3933</v>
      </c>
      <c r="K1958" t="s">
        <v>30</v>
      </c>
      <c r="L1958">
        <v>25</v>
      </c>
      <c r="M1958" t="s">
        <v>25</v>
      </c>
      <c r="N1958" t="s">
        <v>40</v>
      </c>
      <c r="O1958" t="b">
        <v>0</v>
      </c>
      <c r="P1958" cm="1">
        <f t="array" ref="P1958">_xlfn.IFS(O1958=FALSE, 0, O1958=TRUE,1)</f>
        <v>0</v>
      </c>
      <c r="Q1958">
        <v>0</v>
      </c>
      <c r="R1958">
        <v>32</v>
      </c>
      <c r="S1958">
        <v>0</v>
      </c>
    </row>
    <row r="1959" spans="1:19" x14ac:dyDescent="0.3">
      <c r="A1959" t="s">
        <v>3934</v>
      </c>
      <c r="B1959" s="1">
        <v>45578.099305555559</v>
      </c>
      <c r="C1959" s="3">
        <v>47328</v>
      </c>
      <c r="D1959" s="6">
        <v>9.930555555555555E-2</v>
      </c>
      <c r="E1959" s="6" t="str">
        <f t="shared" si="30"/>
        <v>No</v>
      </c>
      <c r="F1959" s="4">
        <v>47328</v>
      </c>
      <c r="G1959" t="s">
        <v>34</v>
      </c>
      <c r="H1959">
        <v>2</v>
      </c>
      <c r="I1959" t="s">
        <v>79</v>
      </c>
      <c r="J1959" t="s">
        <v>3935</v>
      </c>
      <c r="K1959" t="s">
        <v>30</v>
      </c>
      <c r="L1959">
        <v>64</v>
      </c>
      <c r="M1959" t="s">
        <v>25</v>
      </c>
      <c r="N1959" t="s">
        <v>40</v>
      </c>
      <c r="O1959" t="b">
        <v>0</v>
      </c>
      <c r="P1959" cm="1">
        <f t="array" ref="P1959">_xlfn.IFS(O1959=FALSE, 0, O1959=TRUE,1)</f>
        <v>0</v>
      </c>
      <c r="Q1959">
        <v>2</v>
      </c>
      <c r="R1959">
        <v>50</v>
      </c>
      <c r="S1959">
        <v>0</v>
      </c>
    </row>
    <row r="1960" spans="1:19" x14ac:dyDescent="0.3">
      <c r="A1960" t="s">
        <v>3936</v>
      </c>
      <c r="B1960" s="1">
        <v>45097.337500000001</v>
      </c>
      <c r="C1960" s="3">
        <v>47329</v>
      </c>
      <c r="D1960" s="6">
        <v>0.33750000000000002</v>
      </c>
      <c r="E1960" s="6" t="str">
        <f t="shared" si="30"/>
        <v>No</v>
      </c>
      <c r="F1960" s="4">
        <v>47329</v>
      </c>
      <c r="G1960" t="s">
        <v>74</v>
      </c>
      <c r="H1960">
        <v>8</v>
      </c>
      <c r="I1960" t="s">
        <v>65</v>
      </c>
      <c r="J1960" t="s">
        <v>3937</v>
      </c>
      <c r="K1960" t="s">
        <v>30</v>
      </c>
      <c r="L1960">
        <v>44</v>
      </c>
      <c r="M1960" t="s">
        <v>25</v>
      </c>
      <c r="N1960" t="s">
        <v>40</v>
      </c>
      <c r="O1960" t="b">
        <v>0</v>
      </c>
      <c r="P1960" cm="1">
        <f t="array" ref="P1960">_xlfn.IFS(O1960=FALSE, 0, O1960=TRUE,1)</f>
        <v>0</v>
      </c>
      <c r="Q1960">
        <v>3</v>
      </c>
      <c r="R1960">
        <v>34</v>
      </c>
      <c r="S1960">
        <v>0</v>
      </c>
    </row>
    <row r="1961" spans="1:19" x14ac:dyDescent="0.3">
      <c r="A1961" t="s">
        <v>3938</v>
      </c>
      <c r="B1961" s="1">
        <v>45505.371527777781</v>
      </c>
      <c r="C1961" s="3">
        <v>47330</v>
      </c>
      <c r="D1961" s="6">
        <v>0.37152777777777779</v>
      </c>
      <c r="E1961" s="6" t="str">
        <f t="shared" si="30"/>
        <v>Yes</v>
      </c>
      <c r="F1961" s="4">
        <v>47330</v>
      </c>
      <c r="G1961" t="s">
        <v>27</v>
      </c>
      <c r="H1961">
        <v>8</v>
      </c>
      <c r="I1961" t="s">
        <v>241</v>
      </c>
      <c r="J1961" t="s">
        <v>3939</v>
      </c>
      <c r="K1961" t="s">
        <v>30</v>
      </c>
      <c r="L1961">
        <v>7</v>
      </c>
      <c r="M1961" t="s">
        <v>25</v>
      </c>
      <c r="N1961" t="s">
        <v>40</v>
      </c>
      <c r="O1961" t="b">
        <v>0</v>
      </c>
      <c r="P1961" cm="1">
        <f t="array" ref="P1961">_xlfn.IFS(O1961=FALSE, 0, O1961=TRUE,1)</f>
        <v>0</v>
      </c>
      <c r="Q1961">
        <v>6</v>
      </c>
      <c r="R1961">
        <v>15</v>
      </c>
      <c r="S1961">
        <v>0</v>
      </c>
    </row>
    <row r="1962" spans="1:19" x14ac:dyDescent="0.3">
      <c r="A1962" t="s">
        <v>3940</v>
      </c>
      <c r="B1962" s="1">
        <v>45387.907638888886</v>
      </c>
      <c r="C1962" s="3">
        <v>47331</v>
      </c>
      <c r="D1962" s="6">
        <v>0.90763888888888888</v>
      </c>
      <c r="E1962" s="6" t="str">
        <f t="shared" si="30"/>
        <v>No</v>
      </c>
      <c r="F1962" s="4">
        <v>47331</v>
      </c>
      <c r="G1962" t="s">
        <v>55</v>
      </c>
      <c r="H1962">
        <v>21</v>
      </c>
      <c r="I1962" t="s">
        <v>122</v>
      </c>
      <c r="J1962" t="s">
        <v>3941</v>
      </c>
      <c r="K1962" t="s">
        <v>30</v>
      </c>
      <c r="L1962">
        <v>78</v>
      </c>
      <c r="M1962" t="s">
        <v>25</v>
      </c>
      <c r="N1962" t="s">
        <v>40</v>
      </c>
      <c r="O1962" t="b">
        <v>0</v>
      </c>
      <c r="P1962" cm="1">
        <f t="array" ref="P1962">_xlfn.IFS(O1962=FALSE, 0, O1962=TRUE,1)</f>
        <v>0</v>
      </c>
      <c r="Q1962">
        <v>7</v>
      </c>
      <c r="R1962">
        <v>54</v>
      </c>
      <c r="S1962">
        <v>0</v>
      </c>
    </row>
    <row r="1963" spans="1:19" x14ac:dyDescent="0.3">
      <c r="A1963" t="s">
        <v>3942</v>
      </c>
      <c r="B1963" s="1">
        <v>45542.938888888886</v>
      </c>
      <c r="C1963" s="3">
        <v>47332</v>
      </c>
      <c r="D1963" s="6">
        <v>0.93888888888888888</v>
      </c>
      <c r="E1963" s="6" t="str">
        <f t="shared" si="30"/>
        <v>No</v>
      </c>
      <c r="F1963" s="4">
        <v>47332</v>
      </c>
      <c r="G1963" t="s">
        <v>22</v>
      </c>
      <c r="H1963">
        <v>22</v>
      </c>
      <c r="I1963" t="s">
        <v>58</v>
      </c>
      <c r="J1963" t="s">
        <v>3943</v>
      </c>
      <c r="K1963" t="s">
        <v>30</v>
      </c>
      <c r="L1963">
        <v>33</v>
      </c>
      <c r="M1963" t="s">
        <v>25</v>
      </c>
      <c r="N1963" t="s">
        <v>299</v>
      </c>
      <c r="O1963" t="b">
        <v>0</v>
      </c>
      <c r="P1963" cm="1">
        <f t="array" ref="P1963">_xlfn.IFS(O1963=FALSE, 0, O1963=TRUE,1)</f>
        <v>0</v>
      </c>
      <c r="R1963">
        <v>31</v>
      </c>
      <c r="S1963">
        <v>0</v>
      </c>
    </row>
    <row r="1964" spans="1:19" x14ac:dyDescent="0.3">
      <c r="A1964" t="s">
        <v>3944</v>
      </c>
      <c r="B1964" s="1">
        <v>45033.172222222223</v>
      </c>
      <c r="C1964" s="3">
        <v>47333</v>
      </c>
      <c r="D1964" s="6">
        <v>0.17222222222222222</v>
      </c>
      <c r="E1964" s="6" t="str">
        <f t="shared" si="30"/>
        <v>No</v>
      </c>
      <c r="F1964" s="4">
        <v>47333</v>
      </c>
      <c r="G1964" t="s">
        <v>51</v>
      </c>
      <c r="H1964">
        <v>4</v>
      </c>
      <c r="I1964" t="s">
        <v>228</v>
      </c>
      <c r="J1964" t="s">
        <v>3945</v>
      </c>
      <c r="K1964" t="s">
        <v>30</v>
      </c>
      <c r="L1964">
        <v>19</v>
      </c>
      <c r="M1964" t="s">
        <v>69</v>
      </c>
      <c r="N1964" t="s">
        <v>210</v>
      </c>
      <c r="O1964" t="b">
        <v>0</v>
      </c>
      <c r="P1964" cm="1">
        <f t="array" ref="P1964">_xlfn.IFS(O1964=FALSE, 0, O1964=TRUE,1)</f>
        <v>0</v>
      </c>
      <c r="R1964">
        <v>34</v>
      </c>
      <c r="S1964">
        <v>0</v>
      </c>
    </row>
    <row r="1965" spans="1:19" x14ac:dyDescent="0.3">
      <c r="A1965" t="s">
        <v>3946</v>
      </c>
      <c r="B1965" s="1">
        <v>45340.171527777777</v>
      </c>
      <c r="C1965" s="3">
        <v>47334</v>
      </c>
      <c r="D1965" s="6">
        <v>0.17152777777777778</v>
      </c>
      <c r="E1965" s="6" t="str">
        <f t="shared" si="30"/>
        <v>Yes</v>
      </c>
      <c r="F1965" s="4">
        <v>47334</v>
      </c>
      <c r="G1965" t="s">
        <v>34</v>
      </c>
      <c r="H1965">
        <v>4</v>
      </c>
      <c r="I1965" t="s">
        <v>228</v>
      </c>
      <c r="J1965" t="s">
        <v>3947</v>
      </c>
      <c r="K1965" t="s">
        <v>30</v>
      </c>
      <c r="L1965">
        <v>22</v>
      </c>
      <c r="M1965" t="s">
        <v>69</v>
      </c>
      <c r="N1965" t="s">
        <v>60</v>
      </c>
      <c r="O1965" t="b">
        <v>0</v>
      </c>
      <c r="P1965" cm="1">
        <f t="array" ref="P1965">_xlfn.IFS(O1965=FALSE, 0, O1965=TRUE,1)</f>
        <v>0</v>
      </c>
      <c r="R1965">
        <v>13</v>
      </c>
      <c r="S1965">
        <v>0</v>
      </c>
    </row>
    <row r="1966" spans="1:19" x14ac:dyDescent="0.3">
      <c r="A1966" t="s">
        <v>3948</v>
      </c>
      <c r="B1966" s="1">
        <v>45593.293749999997</v>
      </c>
      <c r="C1966" s="3">
        <v>47335</v>
      </c>
      <c r="D1966" s="6">
        <v>0.29375000000000001</v>
      </c>
      <c r="E1966" s="6" t="str">
        <f t="shared" si="30"/>
        <v>Yes</v>
      </c>
      <c r="F1966" s="4">
        <v>47335</v>
      </c>
      <c r="G1966" t="s">
        <v>51</v>
      </c>
      <c r="H1966">
        <v>7</v>
      </c>
      <c r="I1966" t="s">
        <v>85</v>
      </c>
      <c r="J1966" t="s">
        <v>3949</v>
      </c>
      <c r="K1966" t="s">
        <v>30</v>
      </c>
      <c r="L1966">
        <v>57</v>
      </c>
      <c r="M1966" t="s">
        <v>69</v>
      </c>
      <c r="N1966" t="s">
        <v>60</v>
      </c>
      <c r="O1966" t="b">
        <v>0</v>
      </c>
      <c r="P1966" cm="1">
        <f t="array" ref="P1966">_xlfn.IFS(O1966=FALSE, 0, O1966=TRUE,1)</f>
        <v>0</v>
      </c>
      <c r="R1966">
        <v>23</v>
      </c>
      <c r="S1966">
        <v>0</v>
      </c>
    </row>
    <row r="1967" spans="1:19" x14ac:dyDescent="0.3">
      <c r="A1967" t="s">
        <v>3950</v>
      </c>
      <c r="B1967" s="1">
        <v>45078.474999999999</v>
      </c>
      <c r="C1967" s="3">
        <v>47336</v>
      </c>
      <c r="D1967" s="6">
        <v>0.47499999999999998</v>
      </c>
      <c r="E1967" s="6" t="str">
        <f t="shared" si="30"/>
        <v>No</v>
      </c>
      <c r="F1967" s="4">
        <v>47336</v>
      </c>
      <c r="G1967" t="s">
        <v>27</v>
      </c>
      <c r="H1967">
        <v>11</v>
      </c>
      <c r="I1967" t="s">
        <v>58</v>
      </c>
      <c r="J1967" t="s">
        <v>3951</v>
      </c>
      <c r="K1967" t="s">
        <v>30</v>
      </c>
      <c r="L1967">
        <v>65</v>
      </c>
      <c r="M1967" t="s">
        <v>69</v>
      </c>
      <c r="N1967" t="s">
        <v>60</v>
      </c>
      <c r="O1967" t="b">
        <v>0</v>
      </c>
      <c r="P1967" cm="1">
        <f t="array" ref="P1967">_xlfn.IFS(O1967=FALSE, 0, O1967=TRUE,1)</f>
        <v>0</v>
      </c>
      <c r="Q1967">
        <v>10</v>
      </c>
      <c r="R1967">
        <v>53</v>
      </c>
      <c r="S1967">
        <v>0</v>
      </c>
    </row>
    <row r="1968" spans="1:19" x14ac:dyDescent="0.3">
      <c r="A1968" t="s">
        <v>3952</v>
      </c>
      <c r="B1968" s="1">
        <v>45239.647916666669</v>
      </c>
      <c r="C1968" s="3">
        <v>47337</v>
      </c>
      <c r="D1968" s="6">
        <v>0.6479166666666667</v>
      </c>
      <c r="E1968" s="6" t="str">
        <f t="shared" si="30"/>
        <v>No</v>
      </c>
      <c r="F1968" s="4">
        <v>47337</v>
      </c>
      <c r="G1968" t="s">
        <v>27</v>
      </c>
      <c r="H1968">
        <v>15</v>
      </c>
      <c r="I1968" t="s">
        <v>241</v>
      </c>
      <c r="J1968" t="s">
        <v>3953</v>
      </c>
      <c r="K1968" t="s">
        <v>30</v>
      </c>
      <c r="L1968">
        <v>12</v>
      </c>
      <c r="M1968" t="s">
        <v>69</v>
      </c>
      <c r="N1968" t="s">
        <v>32</v>
      </c>
      <c r="O1968" t="b">
        <v>0</v>
      </c>
      <c r="P1968" cm="1">
        <f t="array" ref="P1968">_xlfn.IFS(O1968=FALSE, 0, O1968=TRUE,1)</f>
        <v>0</v>
      </c>
      <c r="R1968">
        <v>56</v>
      </c>
      <c r="S1968">
        <v>0</v>
      </c>
    </row>
    <row r="1969" spans="1:19" x14ac:dyDescent="0.3">
      <c r="A1969" t="s">
        <v>3954</v>
      </c>
      <c r="B1969" s="1">
        <v>45382.043749999997</v>
      </c>
      <c r="C1969" s="3">
        <v>47338</v>
      </c>
      <c r="D1969" s="6">
        <v>4.3749999999999997E-2</v>
      </c>
      <c r="E1969" s="6" t="str">
        <f t="shared" si="30"/>
        <v>No</v>
      </c>
      <c r="F1969" s="4">
        <v>47338</v>
      </c>
      <c r="G1969" t="s">
        <v>34</v>
      </c>
      <c r="H1969">
        <v>1</v>
      </c>
      <c r="I1969" t="s">
        <v>241</v>
      </c>
      <c r="J1969" t="s">
        <v>3680</v>
      </c>
      <c r="K1969" t="s">
        <v>30</v>
      </c>
      <c r="L1969">
        <v>29</v>
      </c>
      <c r="M1969" t="s">
        <v>69</v>
      </c>
      <c r="N1969" t="s">
        <v>32</v>
      </c>
      <c r="O1969" t="b">
        <v>0</v>
      </c>
      <c r="P1969" cm="1">
        <f t="array" ref="P1969">_xlfn.IFS(O1969=FALSE, 0, O1969=TRUE,1)</f>
        <v>0</v>
      </c>
      <c r="R1969">
        <v>58</v>
      </c>
      <c r="S1969">
        <v>0</v>
      </c>
    </row>
    <row r="1970" spans="1:19" x14ac:dyDescent="0.3">
      <c r="A1970" t="s">
        <v>3955</v>
      </c>
      <c r="B1970" s="1">
        <v>45408.791666666664</v>
      </c>
      <c r="C1970" s="3">
        <v>47339</v>
      </c>
      <c r="D1970" s="6">
        <v>0.79166666666666663</v>
      </c>
      <c r="E1970" s="6" t="str">
        <f t="shared" si="30"/>
        <v>No</v>
      </c>
      <c r="F1970" s="4">
        <v>47339</v>
      </c>
      <c r="G1970" t="s">
        <v>55</v>
      </c>
      <c r="H1970">
        <v>19</v>
      </c>
      <c r="I1970" t="s">
        <v>96</v>
      </c>
      <c r="J1970" t="s">
        <v>3956</v>
      </c>
      <c r="K1970" t="s">
        <v>30</v>
      </c>
      <c r="L1970">
        <v>13</v>
      </c>
      <c r="M1970" t="s">
        <v>69</v>
      </c>
      <c r="N1970" t="s">
        <v>32</v>
      </c>
      <c r="O1970" t="b">
        <v>0</v>
      </c>
      <c r="P1970" cm="1">
        <f t="array" ref="P1970">_xlfn.IFS(O1970=FALSE, 0, O1970=TRUE,1)</f>
        <v>0</v>
      </c>
      <c r="R1970">
        <v>59</v>
      </c>
      <c r="S1970">
        <v>0</v>
      </c>
    </row>
    <row r="1971" spans="1:19" x14ac:dyDescent="0.3">
      <c r="A1971" t="s">
        <v>3957</v>
      </c>
      <c r="B1971" s="1">
        <v>45227.675694444442</v>
      </c>
      <c r="C1971" s="3">
        <v>47340</v>
      </c>
      <c r="D1971" s="6">
        <v>0.67569444444444449</v>
      </c>
      <c r="E1971" s="6" t="str">
        <f t="shared" si="30"/>
        <v>No</v>
      </c>
      <c r="F1971" s="4">
        <v>47340</v>
      </c>
      <c r="G1971" t="s">
        <v>22</v>
      </c>
      <c r="H1971">
        <v>16</v>
      </c>
      <c r="I1971" t="s">
        <v>16</v>
      </c>
      <c r="J1971" t="s">
        <v>3958</v>
      </c>
      <c r="K1971" t="s">
        <v>30</v>
      </c>
      <c r="L1971">
        <v>78</v>
      </c>
      <c r="M1971" t="s">
        <v>69</v>
      </c>
      <c r="N1971" t="s">
        <v>32</v>
      </c>
      <c r="O1971" t="b">
        <v>0</v>
      </c>
      <c r="P1971" cm="1">
        <f t="array" ref="P1971">_xlfn.IFS(O1971=FALSE, 0, O1971=TRUE,1)</f>
        <v>0</v>
      </c>
      <c r="R1971">
        <v>53</v>
      </c>
      <c r="S1971">
        <v>0</v>
      </c>
    </row>
    <row r="1972" spans="1:19" x14ac:dyDescent="0.3">
      <c r="A1972" t="s">
        <v>3959</v>
      </c>
      <c r="B1972" s="1">
        <v>45407.760416666664</v>
      </c>
      <c r="C1972" s="3">
        <v>47341</v>
      </c>
      <c r="D1972" s="6">
        <v>0.76041666666666663</v>
      </c>
      <c r="E1972" s="6" t="str">
        <f t="shared" si="30"/>
        <v>No</v>
      </c>
      <c r="F1972" s="4">
        <v>47341</v>
      </c>
      <c r="G1972" t="s">
        <v>27</v>
      </c>
      <c r="H1972">
        <v>18</v>
      </c>
      <c r="I1972" t="s">
        <v>160</v>
      </c>
      <c r="J1972" t="s">
        <v>3960</v>
      </c>
      <c r="K1972" t="s">
        <v>30</v>
      </c>
      <c r="L1972">
        <v>65</v>
      </c>
      <c r="M1972" t="s">
        <v>69</v>
      </c>
      <c r="N1972" t="s">
        <v>32</v>
      </c>
      <c r="O1972" t="b">
        <v>0</v>
      </c>
      <c r="P1972" cm="1">
        <f t="array" ref="P1972">_xlfn.IFS(O1972=FALSE, 0, O1972=TRUE,1)</f>
        <v>0</v>
      </c>
      <c r="R1972">
        <v>36</v>
      </c>
      <c r="S1972">
        <v>0</v>
      </c>
    </row>
    <row r="1973" spans="1:19" x14ac:dyDescent="0.3">
      <c r="A1973" t="s">
        <v>3961</v>
      </c>
      <c r="B1973" s="1">
        <v>45295.552777777775</v>
      </c>
      <c r="C1973" s="3">
        <v>47342</v>
      </c>
      <c r="D1973" s="6">
        <v>0.55277777777777781</v>
      </c>
      <c r="E1973" s="6" t="str">
        <f t="shared" si="30"/>
        <v>Yes</v>
      </c>
      <c r="F1973" s="4">
        <v>47342</v>
      </c>
      <c r="G1973" t="s">
        <v>27</v>
      </c>
      <c r="H1973">
        <v>13</v>
      </c>
      <c r="I1973" t="s">
        <v>28</v>
      </c>
      <c r="J1973" t="s">
        <v>3962</v>
      </c>
      <c r="K1973" t="s">
        <v>30</v>
      </c>
      <c r="L1973">
        <v>1</v>
      </c>
      <c r="M1973" t="s">
        <v>69</v>
      </c>
      <c r="N1973" t="s">
        <v>32</v>
      </c>
      <c r="O1973" t="b">
        <v>0</v>
      </c>
      <c r="P1973" cm="1">
        <f t="array" ref="P1973">_xlfn.IFS(O1973=FALSE, 0, O1973=TRUE,1)</f>
        <v>0</v>
      </c>
      <c r="R1973">
        <v>25</v>
      </c>
      <c r="S1973">
        <v>0</v>
      </c>
    </row>
    <row r="1974" spans="1:19" x14ac:dyDescent="0.3">
      <c r="A1974" t="s">
        <v>3963</v>
      </c>
      <c r="B1974" s="1">
        <v>45467.343055555553</v>
      </c>
      <c r="C1974" s="3">
        <v>47343</v>
      </c>
      <c r="D1974" s="6">
        <v>0.34305555555555556</v>
      </c>
      <c r="E1974" s="6" t="str">
        <f t="shared" si="30"/>
        <v>No</v>
      </c>
      <c r="F1974" s="4">
        <v>47343</v>
      </c>
      <c r="G1974" t="s">
        <v>51</v>
      </c>
      <c r="H1974">
        <v>8</v>
      </c>
      <c r="I1974" t="s">
        <v>58</v>
      </c>
      <c r="J1974" t="s">
        <v>3732</v>
      </c>
      <c r="K1974" t="s">
        <v>30</v>
      </c>
      <c r="L1974">
        <v>55</v>
      </c>
      <c r="M1974" t="s">
        <v>69</v>
      </c>
      <c r="N1974" t="s">
        <v>32</v>
      </c>
      <c r="O1974" t="b">
        <v>0</v>
      </c>
      <c r="P1974" cm="1">
        <f t="array" ref="P1974">_xlfn.IFS(O1974=FALSE, 0, O1974=TRUE,1)</f>
        <v>0</v>
      </c>
      <c r="R1974">
        <v>42</v>
      </c>
      <c r="S1974">
        <v>0</v>
      </c>
    </row>
    <row r="1975" spans="1:19" x14ac:dyDescent="0.3">
      <c r="A1975" t="s">
        <v>3964</v>
      </c>
      <c r="B1975" s="1">
        <v>45290.486111111109</v>
      </c>
      <c r="C1975" s="3">
        <v>47344</v>
      </c>
      <c r="D1975" s="6">
        <v>0.4861111111111111</v>
      </c>
      <c r="E1975" s="6" t="str">
        <f t="shared" si="30"/>
        <v>No</v>
      </c>
      <c r="F1975" s="4">
        <v>47344</v>
      </c>
      <c r="G1975" t="s">
        <v>22</v>
      </c>
      <c r="H1975">
        <v>11</v>
      </c>
      <c r="I1975" t="s">
        <v>35</v>
      </c>
      <c r="J1975" t="s">
        <v>3965</v>
      </c>
      <c r="K1975" t="s">
        <v>30</v>
      </c>
      <c r="L1975">
        <v>5</v>
      </c>
      <c r="M1975" t="s">
        <v>69</v>
      </c>
      <c r="N1975" t="s">
        <v>32</v>
      </c>
      <c r="O1975" t="b">
        <v>0</v>
      </c>
      <c r="P1975" cm="1">
        <f t="array" ref="P1975">_xlfn.IFS(O1975=FALSE, 0, O1975=TRUE,1)</f>
        <v>0</v>
      </c>
      <c r="R1975">
        <v>49</v>
      </c>
      <c r="S1975">
        <v>0</v>
      </c>
    </row>
    <row r="1976" spans="1:19" x14ac:dyDescent="0.3">
      <c r="A1976" t="s">
        <v>3966</v>
      </c>
      <c r="B1976" s="1">
        <v>45171.213888888888</v>
      </c>
      <c r="C1976" s="3">
        <v>47345</v>
      </c>
      <c r="D1976" s="6">
        <v>0.21388888888888888</v>
      </c>
      <c r="E1976" s="6" t="str">
        <f t="shared" si="30"/>
        <v>Yes</v>
      </c>
      <c r="F1976" s="4">
        <v>47345</v>
      </c>
      <c r="G1976" t="s">
        <v>22</v>
      </c>
      <c r="H1976">
        <v>5</v>
      </c>
      <c r="I1976" t="s">
        <v>228</v>
      </c>
      <c r="J1976" t="s">
        <v>3967</v>
      </c>
      <c r="K1976" t="s">
        <v>30</v>
      </c>
      <c r="L1976">
        <v>42</v>
      </c>
      <c r="M1976" t="s">
        <v>69</v>
      </c>
      <c r="N1976" t="s">
        <v>32</v>
      </c>
      <c r="O1976" t="b">
        <v>0</v>
      </c>
      <c r="P1976" cm="1">
        <f t="array" ref="P1976">_xlfn.IFS(O1976=FALSE, 0, O1976=TRUE,1)</f>
        <v>0</v>
      </c>
      <c r="R1976">
        <v>14</v>
      </c>
      <c r="S1976">
        <v>0</v>
      </c>
    </row>
    <row r="1977" spans="1:19" x14ac:dyDescent="0.3">
      <c r="A1977" t="s">
        <v>3968</v>
      </c>
      <c r="B1977" s="1">
        <v>45438.261805555558</v>
      </c>
      <c r="C1977" s="3">
        <v>47346</v>
      </c>
      <c r="D1977" s="6">
        <v>0.26180555555555557</v>
      </c>
      <c r="E1977" s="6" t="str">
        <f t="shared" si="30"/>
        <v>No</v>
      </c>
      <c r="F1977" s="4">
        <v>47346</v>
      </c>
      <c r="G1977" t="s">
        <v>34</v>
      </c>
      <c r="H1977">
        <v>6</v>
      </c>
      <c r="I1977" t="s">
        <v>85</v>
      </c>
      <c r="J1977" t="s">
        <v>3969</v>
      </c>
      <c r="K1977" t="s">
        <v>30</v>
      </c>
      <c r="L1977">
        <v>41</v>
      </c>
      <c r="M1977" t="s">
        <v>69</v>
      </c>
      <c r="N1977" t="s">
        <v>32</v>
      </c>
      <c r="O1977" t="b">
        <v>0</v>
      </c>
      <c r="P1977" cm="1">
        <f t="array" ref="P1977">_xlfn.IFS(O1977=FALSE, 0, O1977=TRUE,1)</f>
        <v>0</v>
      </c>
      <c r="R1977">
        <v>34</v>
      </c>
      <c r="S1977">
        <v>0</v>
      </c>
    </row>
    <row r="1978" spans="1:19" x14ac:dyDescent="0.3">
      <c r="A1978" t="s">
        <v>3970</v>
      </c>
      <c r="B1978" s="1">
        <v>45591.328472222223</v>
      </c>
      <c r="C1978" s="3">
        <v>47347</v>
      </c>
      <c r="D1978" s="6">
        <v>0.32847222222222222</v>
      </c>
      <c r="E1978" s="6" t="str">
        <f t="shared" si="30"/>
        <v>Yes</v>
      </c>
      <c r="F1978" s="4">
        <v>47347</v>
      </c>
      <c r="G1978" t="s">
        <v>22</v>
      </c>
      <c r="H1978">
        <v>7</v>
      </c>
      <c r="I1978" t="s">
        <v>103</v>
      </c>
      <c r="J1978" t="s">
        <v>3971</v>
      </c>
      <c r="K1978" t="s">
        <v>30</v>
      </c>
      <c r="L1978">
        <v>10</v>
      </c>
      <c r="M1978" t="s">
        <v>69</v>
      </c>
      <c r="N1978" t="s">
        <v>32</v>
      </c>
      <c r="O1978" t="b">
        <v>0</v>
      </c>
      <c r="P1978" cm="1">
        <f t="array" ref="P1978">_xlfn.IFS(O1978=FALSE, 0, O1978=TRUE,1)</f>
        <v>0</v>
      </c>
      <c r="R1978">
        <v>15</v>
      </c>
      <c r="S1978">
        <v>0</v>
      </c>
    </row>
    <row r="1979" spans="1:19" x14ac:dyDescent="0.3">
      <c r="A1979" t="s">
        <v>3972</v>
      </c>
      <c r="B1979" s="1">
        <v>45358.711805555555</v>
      </c>
      <c r="C1979" s="3">
        <v>47348</v>
      </c>
      <c r="D1979" s="6">
        <v>0.71180555555555558</v>
      </c>
      <c r="E1979" s="6" t="str">
        <f t="shared" si="30"/>
        <v>No</v>
      </c>
      <c r="F1979" s="4">
        <v>47348</v>
      </c>
      <c r="G1979" t="s">
        <v>27</v>
      </c>
      <c r="H1979">
        <v>17</v>
      </c>
      <c r="I1979" t="s">
        <v>160</v>
      </c>
      <c r="J1979" t="s">
        <v>3973</v>
      </c>
      <c r="K1979" t="s">
        <v>30</v>
      </c>
      <c r="L1979">
        <v>30</v>
      </c>
      <c r="M1979" t="s">
        <v>69</v>
      </c>
      <c r="N1979" t="s">
        <v>32</v>
      </c>
      <c r="O1979" t="b">
        <v>0</v>
      </c>
      <c r="P1979" cm="1">
        <f t="array" ref="P1979">_xlfn.IFS(O1979=FALSE, 0, O1979=TRUE,1)</f>
        <v>0</v>
      </c>
      <c r="Q1979">
        <v>0</v>
      </c>
      <c r="R1979">
        <v>57</v>
      </c>
      <c r="S1979">
        <v>0</v>
      </c>
    </row>
    <row r="1980" spans="1:19" x14ac:dyDescent="0.3">
      <c r="A1980" t="s">
        <v>3974</v>
      </c>
      <c r="B1980" s="1">
        <v>45304.359722222223</v>
      </c>
      <c r="C1980" s="3">
        <v>47349</v>
      </c>
      <c r="D1980" s="6">
        <v>0.35972222222222222</v>
      </c>
      <c r="E1980" s="6" t="str">
        <f t="shared" si="30"/>
        <v>No</v>
      </c>
      <c r="F1980" s="4">
        <v>47349</v>
      </c>
      <c r="G1980" t="s">
        <v>22</v>
      </c>
      <c r="H1980">
        <v>8</v>
      </c>
      <c r="I1980" t="s">
        <v>18</v>
      </c>
      <c r="J1980" t="s">
        <v>3975</v>
      </c>
      <c r="K1980" t="s">
        <v>30</v>
      </c>
      <c r="L1980">
        <v>66</v>
      </c>
      <c r="M1980" t="s">
        <v>69</v>
      </c>
      <c r="N1980" t="s">
        <v>32</v>
      </c>
      <c r="O1980" t="b">
        <v>0</v>
      </c>
      <c r="P1980" cm="1">
        <f t="array" ref="P1980">_xlfn.IFS(O1980=FALSE, 0, O1980=TRUE,1)</f>
        <v>0</v>
      </c>
      <c r="Q1980">
        <v>3</v>
      </c>
      <c r="R1980">
        <v>44</v>
      </c>
      <c r="S1980">
        <v>0</v>
      </c>
    </row>
    <row r="1981" spans="1:19" x14ac:dyDescent="0.3">
      <c r="A1981" t="s">
        <v>3976</v>
      </c>
      <c r="B1981" s="1">
        <v>45259.815972222219</v>
      </c>
      <c r="C1981" s="3">
        <v>47350</v>
      </c>
      <c r="D1981" s="6">
        <v>0.81597222222222221</v>
      </c>
      <c r="E1981" s="6" t="str">
        <f t="shared" si="30"/>
        <v>No</v>
      </c>
      <c r="F1981" s="4">
        <v>47350</v>
      </c>
      <c r="G1981" t="s">
        <v>15</v>
      </c>
      <c r="H1981">
        <v>19</v>
      </c>
      <c r="I1981" t="s">
        <v>160</v>
      </c>
      <c r="J1981" t="s">
        <v>3977</v>
      </c>
      <c r="K1981" t="s">
        <v>30</v>
      </c>
      <c r="L1981">
        <v>3</v>
      </c>
      <c r="M1981" t="s">
        <v>69</v>
      </c>
      <c r="N1981" t="s">
        <v>32</v>
      </c>
      <c r="O1981" t="b">
        <v>0</v>
      </c>
      <c r="P1981" cm="1">
        <f t="array" ref="P1981">_xlfn.IFS(O1981=FALSE, 0, O1981=TRUE,1)</f>
        <v>0</v>
      </c>
      <c r="Q1981">
        <v>5</v>
      </c>
      <c r="R1981">
        <v>43</v>
      </c>
      <c r="S1981">
        <v>0</v>
      </c>
    </row>
    <row r="1982" spans="1:19" x14ac:dyDescent="0.3">
      <c r="A1982" t="s">
        <v>3978</v>
      </c>
      <c r="B1982" s="1">
        <v>45190.665972222225</v>
      </c>
      <c r="C1982" s="3">
        <v>47351</v>
      </c>
      <c r="D1982" s="6">
        <v>0.66597222222222219</v>
      </c>
      <c r="E1982" s="6" t="str">
        <f t="shared" si="30"/>
        <v>No</v>
      </c>
      <c r="F1982" s="4">
        <v>47351</v>
      </c>
      <c r="G1982" t="s">
        <v>27</v>
      </c>
      <c r="H1982">
        <v>15</v>
      </c>
      <c r="I1982" t="s">
        <v>160</v>
      </c>
      <c r="J1982" t="s">
        <v>3979</v>
      </c>
      <c r="K1982" t="s">
        <v>30</v>
      </c>
      <c r="L1982">
        <v>65</v>
      </c>
      <c r="M1982" t="s">
        <v>69</v>
      </c>
      <c r="N1982" t="s">
        <v>32</v>
      </c>
      <c r="O1982" t="b">
        <v>0</v>
      </c>
      <c r="P1982" cm="1">
        <f t="array" ref="P1982">_xlfn.IFS(O1982=FALSE, 0, O1982=TRUE,1)</f>
        <v>0</v>
      </c>
      <c r="Q1982">
        <v>8</v>
      </c>
      <c r="R1982">
        <v>47</v>
      </c>
      <c r="S1982">
        <v>0</v>
      </c>
    </row>
    <row r="1983" spans="1:19" x14ac:dyDescent="0.3">
      <c r="A1983" t="s">
        <v>3980</v>
      </c>
      <c r="B1983" s="1">
        <v>45470.88958333333</v>
      </c>
      <c r="C1983" s="3">
        <v>47352</v>
      </c>
      <c r="D1983" s="6">
        <v>0.88958333333333328</v>
      </c>
      <c r="E1983" s="6" t="str">
        <f t="shared" si="30"/>
        <v>No</v>
      </c>
      <c r="F1983" s="4">
        <v>47352</v>
      </c>
      <c r="G1983" t="s">
        <v>27</v>
      </c>
      <c r="H1983">
        <v>21</v>
      </c>
      <c r="I1983" t="s">
        <v>228</v>
      </c>
      <c r="J1983" t="s">
        <v>3981</v>
      </c>
      <c r="K1983" t="s">
        <v>30</v>
      </c>
      <c r="L1983">
        <v>5</v>
      </c>
      <c r="M1983" t="s">
        <v>69</v>
      </c>
      <c r="N1983" t="s">
        <v>116</v>
      </c>
      <c r="O1983" t="b">
        <v>0</v>
      </c>
      <c r="P1983" cm="1">
        <f t="array" ref="P1983">_xlfn.IFS(O1983=FALSE, 0, O1983=TRUE,1)</f>
        <v>0</v>
      </c>
      <c r="R1983">
        <v>33</v>
      </c>
      <c r="S1983">
        <v>0</v>
      </c>
    </row>
    <row r="1984" spans="1:19" x14ac:dyDescent="0.3">
      <c r="A1984" t="s">
        <v>3982</v>
      </c>
      <c r="B1984" s="1">
        <v>45291.038194444445</v>
      </c>
      <c r="C1984" s="3">
        <v>47353</v>
      </c>
      <c r="D1984" s="6">
        <v>3.8194444444444448E-2</v>
      </c>
      <c r="E1984" s="6" t="str">
        <f t="shared" si="30"/>
        <v>No</v>
      </c>
      <c r="F1984" s="4">
        <v>47353</v>
      </c>
      <c r="G1984" t="s">
        <v>34</v>
      </c>
      <c r="H1984">
        <v>0</v>
      </c>
      <c r="I1984" t="s">
        <v>103</v>
      </c>
      <c r="J1984" t="s">
        <v>3983</v>
      </c>
      <c r="K1984" t="s">
        <v>30</v>
      </c>
      <c r="L1984">
        <v>56</v>
      </c>
      <c r="M1984" t="s">
        <v>69</v>
      </c>
      <c r="N1984" t="s">
        <v>116</v>
      </c>
      <c r="O1984" t="b">
        <v>0</v>
      </c>
      <c r="P1984" cm="1">
        <f t="array" ref="P1984">_xlfn.IFS(O1984=FALSE, 0, O1984=TRUE,1)</f>
        <v>0</v>
      </c>
      <c r="R1984">
        <v>56</v>
      </c>
      <c r="S1984">
        <v>0</v>
      </c>
    </row>
    <row r="1985" spans="1:19" x14ac:dyDescent="0.3">
      <c r="A1985" t="s">
        <v>3984</v>
      </c>
      <c r="B1985" s="1">
        <v>45439.157638888886</v>
      </c>
      <c r="C1985" s="3">
        <v>47354</v>
      </c>
      <c r="D1985" s="6">
        <v>0.15763888888888888</v>
      </c>
      <c r="E1985" s="6" t="str">
        <f t="shared" si="30"/>
        <v>Yes</v>
      </c>
      <c r="F1985" s="4">
        <v>47354</v>
      </c>
      <c r="G1985" t="s">
        <v>51</v>
      </c>
      <c r="H1985">
        <v>3</v>
      </c>
      <c r="I1985" t="s">
        <v>241</v>
      </c>
      <c r="J1985" t="s">
        <v>3985</v>
      </c>
      <c r="K1985" t="s">
        <v>30</v>
      </c>
      <c r="L1985">
        <v>56</v>
      </c>
      <c r="M1985" t="s">
        <v>69</v>
      </c>
      <c r="N1985" t="s">
        <v>20</v>
      </c>
      <c r="O1985" t="b">
        <v>0</v>
      </c>
      <c r="P1985" cm="1">
        <f t="array" ref="P1985">_xlfn.IFS(O1985=FALSE, 0, O1985=TRUE,1)</f>
        <v>0</v>
      </c>
      <c r="R1985">
        <v>28</v>
      </c>
      <c r="S1985">
        <v>0</v>
      </c>
    </row>
    <row r="1986" spans="1:19" x14ac:dyDescent="0.3">
      <c r="A1986" t="s">
        <v>3986</v>
      </c>
      <c r="B1986" s="1">
        <v>45365.213194444441</v>
      </c>
      <c r="C1986" s="3">
        <v>47355</v>
      </c>
      <c r="D1986" s="6">
        <v>0.21319444444444444</v>
      </c>
      <c r="E1986" s="6" t="str">
        <f t="shared" si="30"/>
        <v>No</v>
      </c>
      <c r="F1986" s="4">
        <v>47355</v>
      </c>
      <c r="G1986" t="s">
        <v>27</v>
      </c>
      <c r="H1986">
        <v>5</v>
      </c>
      <c r="I1986" t="s">
        <v>241</v>
      </c>
      <c r="J1986" t="s">
        <v>3987</v>
      </c>
      <c r="K1986" t="s">
        <v>30</v>
      </c>
      <c r="L1986">
        <v>8</v>
      </c>
      <c r="M1986" t="s">
        <v>69</v>
      </c>
      <c r="N1986" t="s">
        <v>20</v>
      </c>
      <c r="O1986" t="b">
        <v>0</v>
      </c>
      <c r="P1986" cm="1">
        <f t="array" ref="P1986">_xlfn.IFS(O1986=FALSE, 0, O1986=TRUE,1)</f>
        <v>0</v>
      </c>
      <c r="R1986">
        <v>34</v>
      </c>
      <c r="S1986">
        <v>0</v>
      </c>
    </row>
    <row r="1987" spans="1:19" x14ac:dyDescent="0.3">
      <c r="A1987" t="s">
        <v>3988</v>
      </c>
      <c r="B1987" s="1">
        <v>45270.454861111109</v>
      </c>
      <c r="C1987" s="3">
        <v>47356</v>
      </c>
      <c r="D1987" s="6">
        <v>0.4548611111111111</v>
      </c>
      <c r="E1987" s="6" t="str">
        <f t="shared" ref="E1987:E2050" si="31">IF(R1987&lt;=30,"Yes","No")</f>
        <v>No</v>
      </c>
      <c r="F1987" s="4">
        <v>47356</v>
      </c>
      <c r="G1987" t="s">
        <v>34</v>
      </c>
      <c r="H1987">
        <v>10</v>
      </c>
      <c r="I1987" t="s">
        <v>241</v>
      </c>
      <c r="J1987" t="s">
        <v>3989</v>
      </c>
      <c r="K1987" t="s">
        <v>30</v>
      </c>
      <c r="L1987">
        <v>27</v>
      </c>
      <c r="M1987" t="s">
        <v>69</v>
      </c>
      <c r="N1987" t="s">
        <v>20</v>
      </c>
      <c r="O1987" t="b">
        <v>0</v>
      </c>
      <c r="P1987" cm="1">
        <f t="array" ref="P1987">_xlfn.IFS(O1987=FALSE, 0, O1987=TRUE,1)</f>
        <v>0</v>
      </c>
      <c r="R1987">
        <v>46</v>
      </c>
      <c r="S1987">
        <v>0</v>
      </c>
    </row>
    <row r="1988" spans="1:19" x14ac:dyDescent="0.3">
      <c r="A1988" t="s">
        <v>3990</v>
      </c>
      <c r="B1988" s="1">
        <v>45438.642361111109</v>
      </c>
      <c r="C1988" s="3">
        <v>47357</v>
      </c>
      <c r="D1988" s="6">
        <v>0.64236111111111116</v>
      </c>
      <c r="E1988" s="6" t="str">
        <f t="shared" si="31"/>
        <v>No</v>
      </c>
      <c r="F1988" s="4">
        <v>47357</v>
      </c>
      <c r="G1988" t="s">
        <v>34</v>
      </c>
      <c r="H1988">
        <v>15</v>
      </c>
      <c r="I1988" t="s">
        <v>241</v>
      </c>
      <c r="J1988" t="s">
        <v>3991</v>
      </c>
      <c r="K1988" t="s">
        <v>30</v>
      </c>
      <c r="L1988">
        <v>48</v>
      </c>
      <c r="M1988" t="s">
        <v>69</v>
      </c>
      <c r="N1988" t="s">
        <v>20</v>
      </c>
      <c r="O1988" t="b">
        <v>0</v>
      </c>
      <c r="P1988" cm="1">
        <f t="array" ref="P1988">_xlfn.IFS(O1988=FALSE, 0, O1988=TRUE,1)</f>
        <v>0</v>
      </c>
      <c r="R1988">
        <v>54</v>
      </c>
      <c r="S1988">
        <v>0</v>
      </c>
    </row>
    <row r="1989" spans="1:19" x14ac:dyDescent="0.3">
      <c r="A1989" t="s">
        <v>3992</v>
      </c>
      <c r="B1989" s="1">
        <v>45527.331250000003</v>
      </c>
      <c r="C1989" s="3">
        <v>47358</v>
      </c>
      <c r="D1989" s="6">
        <v>0.33124999999999999</v>
      </c>
      <c r="E1989" s="6" t="str">
        <f t="shared" si="31"/>
        <v>No</v>
      </c>
      <c r="F1989" s="4">
        <v>47358</v>
      </c>
      <c r="G1989" t="s">
        <v>55</v>
      </c>
      <c r="H1989">
        <v>7</v>
      </c>
      <c r="I1989" t="s">
        <v>241</v>
      </c>
      <c r="J1989" t="s">
        <v>3993</v>
      </c>
      <c r="K1989" t="s">
        <v>30</v>
      </c>
      <c r="L1989">
        <v>42</v>
      </c>
      <c r="M1989" t="s">
        <v>69</v>
      </c>
      <c r="N1989" t="s">
        <v>20</v>
      </c>
      <c r="O1989" t="b">
        <v>0</v>
      </c>
      <c r="P1989" cm="1">
        <f t="array" ref="P1989">_xlfn.IFS(O1989=FALSE, 0, O1989=TRUE,1)</f>
        <v>0</v>
      </c>
      <c r="R1989">
        <v>56</v>
      </c>
      <c r="S1989">
        <v>0</v>
      </c>
    </row>
    <row r="1990" spans="1:19" x14ac:dyDescent="0.3">
      <c r="A1990" t="s">
        <v>3994</v>
      </c>
      <c r="B1990" s="1">
        <v>45455.65902777778</v>
      </c>
      <c r="C1990" s="3">
        <v>47359</v>
      </c>
      <c r="D1990" s="6">
        <v>0.65902777777777777</v>
      </c>
      <c r="E1990" s="6" t="str">
        <f t="shared" si="31"/>
        <v>Yes</v>
      </c>
      <c r="F1990" s="4">
        <v>47359</v>
      </c>
      <c r="G1990" t="s">
        <v>15</v>
      </c>
      <c r="H1990">
        <v>15</v>
      </c>
      <c r="I1990" t="s">
        <v>129</v>
      </c>
      <c r="J1990" t="s">
        <v>3995</v>
      </c>
      <c r="K1990" t="s">
        <v>30</v>
      </c>
      <c r="L1990">
        <v>59</v>
      </c>
      <c r="M1990" t="s">
        <v>69</v>
      </c>
      <c r="N1990" t="s">
        <v>20</v>
      </c>
      <c r="O1990" t="b">
        <v>0</v>
      </c>
      <c r="P1990" cm="1">
        <f t="array" ref="P1990">_xlfn.IFS(O1990=FALSE, 0, O1990=TRUE,1)</f>
        <v>0</v>
      </c>
      <c r="R1990">
        <v>21</v>
      </c>
      <c r="S1990">
        <v>0</v>
      </c>
    </row>
    <row r="1991" spans="1:19" x14ac:dyDescent="0.3">
      <c r="A1991" t="s">
        <v>3996</v>
      </c>
      <c r="B1991" s="1">
        <v>45535.469444444447</v>
      </c>
      <c r="C1991" s="3">
        <v>47360</v>
      </c>
      <c r="D1991" s="6">
        <v>0.46944444444444444</v>
      </c>
      <c r="E1991" s="6" t="str">
        <f t="shared" si="31"/>
        <v>No</v>
      </c>
      <c r="F1991" s="4">
        <v>47360</v>
      </c>
      <c r="G1991" t="s">
        <v>22</v>
      </c>
      <c r="H1991">
        <v>11</v>
      </c>
      <c r="I1991" t="s">
        <v>129</v>
      </c>
      <c r="J1991" t="s">
        <v>3997</v>
      </c>
      <c r="K1991" t="s">
        <v>30</v>
      </c>
      <c r="L1991">
        <v>19</v>
      </c>
      <c r="M1991" t="s">
        <v>69</v>
      </c>
      <c r="N1991" t="s">
        <v>20</v>
      </c>
      <c r="O1991" t="b">
        <v>0</v>
      </c>
      <c r="P1991" cm="1">
        <f t="array" ref="P1991">_xlfn.IFS(O1991=FALSE, 0, O1991=TRUE,1)</f>
        <v>0</v>
      </c>
      <c r="R1991">
        <v>47</v>
      </c>
      <c r="S1991">
        <v>0</v>
      </c>
    </row>
    <row r="1992" spans="1:19" x14ac:dyDescent="0.3">
      <c r="A1992" t="s">
        <v>3998</v>
      </c>
      <c r="B1992" s="1">
        <v>45107.763194444444</v>
      </c>
      <c r="C1992" s="3">
        <v>47361</v>
      </c>
      <c r="D1992" s="6">
        <v>0.7631944444444444</v>
      </c>
      <c r="E1992" s="6" t="str">
        <f t="shared" si="31"/>
        <v>No</v>
      </c>
      <c r="F1992" s="4">
        <v>47361</v>
      </c>
      <c r="G1992" t="s">
        <v>55</v>
      </c>
      <c r="H1992">
        <v>18</v>
      </c>
      <c r="I1992" t="s">
        <v>129</v>
      </c>
      <c r="J1992" t="s">
        <v>3999</v>
      </c>
      <c r="K1992" t="s">
        <v>30</v>
      </c>
      <c r="L1992">
        <v>16</v>
      </c>
      <c r="M1992" t="s">
        <v>69</v>
      </c>
      <c r="N1992" t="s">
        <v>20</v>
      </c>
      <c r="O1992" t="b">
        <v>0</v>
      </c>
      <c r="P1992" cm="1">
        <f t="array" ref="P1992">_xlfn.IFS(O1992=FALSE, 0, O1992=TRUE,1)</f>
        <v>0</v>
      </c>
      <c r="R1992">
        <v>59</v>
      </c>
      <c r="S1992">
        <v>0</v>
      </c>
    </row>
    <row r="1993" spans="1:19" x14ac:dyDescent="0.3">
      <c r="A1993" t="s">
        <v>4000</v>
      </c>
      <c r="B1993" s="1">
        <v>45041.694444444445</v>
      </c>
      <c r="C1993" s="3">
        <v>47362</v>
      </c>
      <c r="D1993" s="6">
        <v>0.69444444444444442</v>
      </c>
      <c r="E1993" s="6" t="str">
        <f t="shared" si="31"/>
        <v>Yes</v>
      </c>
      <c r="F1993" s="4">
        <v>47362</v>
      </c>
      <c r="G1993" t="s">
        <v>74</v>
      </c>
      <c r="H1993">
        <v>16</v>
      </c>
      <c r="I1993" t="s">
        <v>75</v>
      </c>
      <c r="J1993" t="s">
        <v>4001</v>
      </c>
      <c r="K1993" t="s">
        <v>30</v>
      </c>
      <c r="L1993">
        <v>56</v>
      </c>
      <c r="M1993" t="s">
        <v>69</v>
      </c>
      <c r="N1993" t="s">
        <v>20</v>
      </c>
      <c r="O1993" t="b">
        <v>0</v>
      </c>
      <c r="P1993" cm="1">
        <f t="array" ref="P1993">_xlfn.IFS(O1993=FALSE, 0, O1993=TRUE,1)</f>
        <v>0</v>
      </c>
      <c r="R1993">
        <v>20</v>
      </c>
      <c r="S1993">
        <v>0</v>
      </c>
    </row>
    <row r="1994" spans="1:19" x14ac:dyDescent="0.3">
      <c r="A1994" t="s">
        <v>4002</v>
      </c>
      <c r="B1994" s="1">
        <v>45579.536111111112</v>
      </c>
      <c r="C1994" s="3">
        <v>47363</v>
      </c>
      <c r="D1994" s="6">
        <v>0.53611111111111109</v>
      </c>
      <c r="E1994" s="6" t="str">
        <f t="shared" si="31"/>
        <v>Yes</v>
      </c>
      <c r="F1994" s="4">
        <v>47363</v>
      </c>
      <c r="G1994" t="s">
        <v>51</v>
      </c>
      <c r="H1994">
        <v>12</v>
      </c>
      <c r="I1994" t="s">
        <v>75</v>
      </c>
      <c r="J1994" t="s">
        <v>4003</v>
      </c>
      <c r="K1994" t="s">
        <v>30</v>
      </c>
      <c r="L1994">
        <v>69</v>
      </c>
      <c r="M1994" t="s">
        <v>69</v>
      </c>
      <c r="N1994" t="s">
        <v>20</v>
      </c>
      <c r="O1994" t="b">
        <v>0</v>
      </c>
      <c r="P1994" cm="1">
        <f t="array" ref="P1994">_xlfn.IFS(O1994=FALSE, 0, O1994=TRUE,1)</f>
        <v>0</v>
      </c>
      <c r="R1994">
        <v>25</v>
      </c>
      <c r="S1994">
        <v>0</v>
      </c>
    </row>
    <row r="1995" spans="1:19" x14ac:dyDescent="0.3">
      <c r="A1995" t="s">
        <v>4004</v>
      </c>
      <c r="B1995" s="1">
        <v>45054.041666666664</v>
      </c>
      <c r="C1995" s="3">
        <v>47364</v>
      </c>
      <c r="D1995" s="6">
        <v>4.1666666666666664E-2</v>
      </c>
      <c r="E1995" s="6" t="str">
        <f t="shared" si="31"/>
        <v>No</v>
      </c>
      <c r="F1995" s="4">
        <v>47364</v>
      </c>
      <c r="G1995" t="s">
        <v>51</v>
      </c>
      <c r="H1995">
        <v>1</v>
      </c>
      <c r="I1995" t="s">
        <v>75</v>
      </c>
      <c r="J1995" t="s">
        <v>4005</v>
      </c>
      <c r="K1995" t="s">
        <v>30</v>
      </c>
      <c r="L1995">
        <v>65</v>
      </c>
      <c r="M1995" t="s">
        <v>69</v>
      </c>
      <c r="N1995" t="s">
        <v>20</v>
      </c>
      <c r="O1995" t="b">
        <v>0</v>
      </c>
      <c r="P1995" cm="1">
        <f t="array" ref="P1995">_xlfn.IFS(O1995=FALSE, 0, O1995=TRUE,1)</f>
        <v>0</v>
      </c>
      <c r="R1995">
        <v>31</v>
      </c>
      <c r="S1995">
        <v>1</v>
      </c>
    </row>
    <row r="1996" spans="1:19" x14ac:dyDescent="0.3">
      <c r="A1996" t="s">
        <v>4006</v>
      </c>
      <c r="B1996" s="1">
        <v>45131.40902777778</v>
      </c>
      <c r="C1996" s="3">
        <v>47365</v>
      </c>
      <c r="D1996" s="6">
        <v>0.40902777777777777</v>
      </c>
      <c r="E1996" s="6" t="str">
        <f t="shared" si="31"/>
        <v>Yes</v>
      </c>
      <c r="F1996" s="4">
        <v>47365</v>
      </c>
      <c r="G1996" t="s">
        <v>51</v>
      </c>
      <c r="H1996">
        <v>9</v>
      </c>
      <c r="I1996" t="s">
        <v>96</v>
      </c>
      <c r="J1996" t="s">
        <v>4007</v>
      </c>
      <c r="K1996" t="s">
        <v>30</v>
      </c>
      <c r="L1996">
        <v>56</v>
      </c>
      <c r="M1996" t="s">
        <v>69</v>
      </c>
      <c r="N1996" t="s">
        <v>20</v>
      </c>
      <c r="O1996" t="b">
        <v>0</v>
      </c>
      <c r="P1996" cm="1">
        <f t="array" ref="P1996">_xlfn.IFS(O1996=FALSE, 0, O1996=TRUE,1)</f>
        <v>0</v>
      </c>
      <c r="R1996">
        <v>11</v>
      </c>
      <c r="S1996">
        <v>0</v>
      </c>
    </row>
    <row r="1997" spans="1:19" x14ac:dyDescent="0.3">
      <c r="A1997" t="s">
        <v>4008</v>
      </c>
      <c r="B1997" s="1">
        <v>45235.409722222219</v>
      </c>
      <c r="C1997" s="3">
        <v>47366</v>
      </c>
      <c r="D1997" s="6">
        <v>0.40972222222222221</v>
      </c>
      <c r="E1997" s="6" t="str">
        <f t="shared" si="31"/>
        <v>Yes</v>
      </c>
      <c r="F1997" s="4">
        <v>47366</v>
      </c>
      <c r="G1997" t="s">
        <v>34</v>
      </c>
      <c r="H1997">
        <v>9</v>
      </c>
      <c r="I1997" t="s">
        <v>96</v>
      </c>
      <c r="J1997" t="s">
        <v>4009</v>
      </c>
      <c r="K1997" t="s">
        <v>30</v>
      </c>
      <c r="L1997">
        <v>41</v>
      </c>
      <c r="M1997" t="s">
        <v>69</v>
      </c>
      <c r="N1997" t="s">
        <v>20</v>
      </c>
      <c r="O1997" t="b">
        <v>0</v>
      </c>
      <c r="P1997" cm="1">
        <f t="array" ref="P1997">_xlfn.IFS(O1997=FALSE, 0, O1997=TRUE,1)</f>
        <v>0</v>
      </c>
      <c r="R1997">
        <v>21</v>
      </c>
      <c r="S1997">
        <v>0</v>
      </c>
    </row>
    <row r="1998" spans="1:19" x14ac:dyDescent="0.3">
      <c r="A1998" t="s">
        <v>4010</v>
      </c>
      <c r="B1998" s="1">
        <v>45534.281944444447</v>
      </c>
      <c r="C1998" s="3">
        <v>47367</v>
      </c>
      <c r="D1998" s="6">
        <v>0.28194444444444444</v>
      </c>
      <c r="E1998" s="6" t="str">
        <f t="shared" si="31"/>
        <v>Yes</v>
      </c>
      <c r="F1998" s="4">
        <v>47367</v>
      </c>
      <c r="G1998" t="s">
        <v>55</v>
      </c>
      <c r="H1998">
        <v>6</v>
      </c>
      <c r="I1998" t="s">
        <v>96</v>
      </c>
      <c r="J1998" t="s">
        <v>4011</v>
      </c>
      <c r="K1998" t="s">
        <v>30</v>
      </c>
      <c r="L1998">
        <v>22</v>
      </c>
      <c r="M1998" t="s">
        <v>69</v>
      </c>
      <c r="N1998" t="s">
        <v>20</v>
      </c>
      <c r="O1998" t="b">
        <v>0</v>
      </c>
      <c r="P1998" cm="1">
        <f t="array" ref="P1998">_xlfn.IFS(O1998=FALSE, 0, O1998=TRUE,1)</f>
        <v>0</v>
      </c>
      <c r="R1998">
        <v>25</v>
      </c>
      <c r="S1998">
        <v>0</v>
      </c>
    </row>
    <row r="1999" spans="1:19" x14ac:dyDescent="0.3">
      <c r="A1999" t="s">
        <v>4012</v>
      </c>
      <c r="B1999" s="1">
        <v>45051.823611111111</v>
      </c>
      <c r="C1999" s="3">
        <v>47368</v>
      </c>
      <c r="D1999" s="6">
        <v>0.82361111111111107</v>
      </c>
      <c r="E1999" s="6" t="str">
        <f t="shared" si="31"/>
        <v>Yes</v>
      </c>
      <c r="F1999" s="4">
        <v>47368</v>
      </c>
      <c r="G1999" t="s">
        <v>55</v>
      </c>
      <c r="H1999">
        <v>19</v>
      </c>
      <c r="I1999" t="s">
        <v>52</v>
      </c>
      <c r="J1999" t="s">
        <v>4013</v>
      </c>
      <c r="K1999" t="s">
        <v>30</v>
      </c>
      <c r="L1999">
        <v>6</v>
      </c>
      <c r="M1999" t="s">
        <v>69</v>
      </c>
      <c r="N1999" t="s">
        <v>20</v>
      </c>
      <c r="O1999" t="b">
        <v>0</v>
      </c>
      <c r="P1999" cm="1">
        <f t="array" ref="P1999">_xlfn.IFS(O1999=FALSE, 0, O1999=TRUE,1)</f>
        <v>0</v>
      </c>
      <c r="R1999">
        <v>14</v>
      </c>
      <c r="S1999">
        <v>1</v>
      </c>
    </row>
    <row r="2000" spans="1:19" x14ac:dyDescent="0.3">
      <c r="A2000" t="s">
        <v>4014</v>
      </c>
      <c r="B2000" s="1">
        <v>45460.557638888888</v>
      </c>
      <c r="C2000" s="3">
        <v>47369</v>
      </c>
      <c r="D2000" s="6">
        <v>0.55763888888888891</v>
      </c>
      <c r="E2000" s="6" t="str">
        <f t="shared" si="31"/>
        <v>Yes</v>
      </c>
      <c r="F2000" s="4">
        <v>47369</v>
      </c>
      <c r="G2000" t="s">
        <v>51</v>
      </c>
      <c r="H2000">
        <v>13</v>
      </c>
      <c r="I2000" t="s">
        <v>30</v>
      </c>
      <c r="J2000" t="s">
        <v>4015</v>
      </c>
      <c r="K2000" t="s">
        <v>30</v>
      </c>
      <c r="L2000">
        <v>79</v>
      </c>
      <c r="M2000" t="s">
        <v>69</v>
      </c>
      <c r="N2000" t="s">
        <v>20</v>
      </c>
      <c r="O2000" t="b">
        <v>0</v>
      </c>
      <c r="P2000" cm="1">
        <f t="array" ref="P2000">_xlfn.IFS(O2000=FALSE, 0, O2000=TRUE,1)</f>
        <v>0</v>
      </c>
      <c r="R2000">
        <v>14</v>
      </c>
      <c r="S2000">
        <v>0</v>
      </c>
    </row>
    <row r="2001" spans="1:19" x14ac:dyDescent="0.3">
      <c r="A2001" t="s">
        <v>4016</v>
      </c>
      <c r="B2001" s="1">
        <v>45023.989583333336</v>
      </c>
      <c r="C2001" s="3">
        <v>47370</v>
      </c>
      <c r="D2001" s="6">
        <v>0.98958333333333337</v>
      </c>
      <c r="E2001" s="6" t="str">
        <f t="shared" si="31"/>
        <v>No</v>
      </c>
      <c r="F2001" s="4">
        <v>47370</v>
      </c>
      <c r="G2001" t="s">
        <v>55</v>
      </c>
      <c r="H2001">
        <v>23</v>
      </c>
      <c r="I2001" t="s">
        <v>30</v>
      </c>
      <c r="J2001" t="s">
        <v>4017</v>
      </c>
      <c r="K2001" t="s">
        <v>30</v>
      </c>
      <c r="L2001">
        <v>2</v>
      </c>
      <c r="M2001" t="s">
        <v>69</v>
      </c>
      <c r="N2001" t="s">
        <v>20</v>
      </c>
      <c r="O2001" t="b">
        <v>0</v>
      </c>
      <c r="P2001" cm="1">
        <f t="array" ref="P2001">_xlfn.IFS(O2001=FALSE, 0, O2001=TRUE,1)</f>
        <v>0</v>
      </c>
      <c r="R2001">
        <v>44</v>
      </c>
      <c r="S2001">
        <v>0</v>
      </c>
    </row>
    <row r="2002" spans="1:19" x14ac:dyDescent="0.3">
      <c r="A2002" t="s">
        <v>4018</v>
      </c>
      <c r="B2002" s="1">
        <v>45073.538888888892</v>
      </c>
      <c r="C2002" s="3">
        <v>47371</v>
      </c>
      <c r="D2002" s="6">
        <v>0.53888888888888886</v>
      </c>
      <c r="E2002" s="6" t="str">
        <f t="shared" si="31"/>
        <v>Yes</v>
      </c>
      <c r="F2002" s="4">
        <v>47371</v>
      </c>
      <c r="G2002" t="s">
        <v>22</v>
      </c>
      <c r="H2002">
        <v>12</v>
      </c>
      <c r="I2002" t="s">
        <v>71</v>
      </c>
      <c r="J2002" t="s">
        <v>4019</v>
      </c>
      <c r="K2002" t="s">
        <v>30</v>
      </c>
      <c r="L2002">
        <v>37</v>
      </c>
      <c r="M2002" t="s">
        <v>69</v>
      </c>
      <c r="N2002" t="s">
        <v>20</v>
      </c>
      <c r="O2002" t="b">
        <v>0</v>
      </c>
      <c r="P2002" cm="1">
        <f t="array" ref="P2002">_xlfn.IFS(O2002=FALSE, 0, O2002=TRUE,1)</f>
        <v>0</v>
      </c>
      <c r="R2002">
        <v>12</v>
      </c>
      <c r="S2002">
        <v>1</v>
      </c>
    </row>
    <row r="2003" spans="1:19" x14ac:dyDescent="0.3">
      <c r="A2003" t="s">
        <v>4020</v>
      </c>
      <c r="B2003" s="1">
        <v>45511.622916666667</v>
      </c>
      <c r="C2003" s="3">
        <v>47372</v>
      </c>
      <c r="D2003" s="6">
        <v>0.62291666666666667</v>
      </c>
      <c r="E2003" s="6" t="str">
        <f t="shared" si="31"/>
        <v>No</v>
      </c>
      <c r="F2003" s="4">
        <v>47372</v>
      </c>
      <c r="G2003" t="s">
        <v>15</v>
      </c>
      <c r="H2003">
        <v>14</v>
      </c>
      <c r="I2003" t="s">
        <v>71</v>
      </c>
      <c r="J2003" t="s">
        <v>4021</v>
      </c>
      <c r="K2003" t="s">
        <v>30</v>
      </c>
      <c r="L2003">
        <v>47</v>
      </c>
      <c r="M2003" t="s">
        <v>69</v>
      </c>
      <c r="N2003" t="s">
        <v>20</v>
      </c>
      <c r="O2003" t="b">
        <v>0</v>
      </c>
      <c r="P2003" cm="1">
        <f t="array" ref="P2003">_xlfn.IFS(O2003=FALSE, 0, O2003=TRUE,1)</f>
        <v>0</v>
      </c>
      <c r="R2003">
        <v>34</v>
      </c>
      <c r="S2003">
        <v>0</v>
      </c>
    </row>
    <row r="2004" spans="1:19" x14ac:dyDescent="0.3">
      <c r="A2004" t="s">
        <v>4022</v>
      </c>
      <c r="B2004" s="1">
        <v>45374.804861111108</v>
      </c>
      <c r="C2004" s="3">
        <v>47373</v>
      </c>
      <c r="D2004" s="6">
        <v>0.80486111111111114</v>
      </c>
      <c r="E2004" s="6" t="str">
        <f t="shared" si="31"/>
        <v>Yes</v>
      </c>
      <c r="F2004" s="4">
        <v>47373</v>
      </c>
      <c r="G2004" t="s">
        <v>22</v>
      </c>
      <c r="H2004">
        <v>19</v>
      </c>
      <c r="I2004" t="s">
        <v>16</v>
      </c>
      <c r="J2004" t="s">
        <v>2848</v>
      </c>
      <c r="K2004" t="s">
        <v>30</v>
      </c>
      <c r="L2004">
        <v>33</v>
      </c>
      <c r="M2004" t="s">
        <v>69</v>
      </c>
      <c r="N2004" t="s">
        <v>20</v>
      </c>
      <c r="O2004" t="b">
        <v>0</v>
      </c>
      <c r="P2004" cm="1">
        <f t="array" ref="P2004">_xlfn.IFS(O2004=FALSE, 0, O2004=TRUE,1)</f>
        <v>0</v>
      </c>
      <c r="R2004">
        <v>15</v>
      </c>
      <c r="S2004">
        <v>0</v>
      </c>
    </row>
    <row r="2005" spans="1:19" x14ac:dyDescent="0.3">
      <c r="A2005" t="s">
        <v>4023</v>
      </c>
      <c r="B2005" s="1">
        <v>45212.628472222219</v>
      </c>
      <c r="C2005" s="3">
        <v>47374</v>
      </c>
      <c r="D2005" s="6">
        <v>0.62847222222222221</v>
      </c>
      <c r="E2005" s="6" t="str">
        <f t="shared" si="31"/>
        <v>No</v>
      </c>
      <c r="F2005" s="4">
        <v>47374</v>
      </c>
      <c r="G2005" t="s">
        <v>55</v>
      </c>
      <c r="H2005">
        <v>15</v>
      </c>
      <c r="I2005" t="s">
        <v>16</v>
      </c>
      <c r="J2005" t="s">
        <v>4024</v>
      </c>
      <c r="K2005" t="s">
        <v>30</v>
      </c>
      <c r="L2005">
        <v>60</v>
      </c>
      <c r="M2005" t="s">
        <v>69</v>
      </c>
      <c r="N2005" t="s">
        <v>20</v>
      </c>
      <c r="O2005" t="b">
        <v>0</v>
      </c>
      <c r="P2005" cm="1">
        <f t="array" ref="P2005">_xlfn.IFS(O2005=FALSE, 0, O2005=TRUE,1)</f>
        <v>0</v>
      </c>
      <c r="R2005">
        <v>35</v>
      </c>
      <c r="S2005">
        <v>0</v>
      </c>
    </row>
    <row r="2006" spans="1:19" x14ac:dyDescent="0.3">
      <c r="A2006" t="s">
        <v>4025</v>
      </c>
      <c r="B2006" s="1">
        <v>45322.046527777777</v>
      </c>
      <c r="C2006" s="3">
        <v>47375</v>
      </c>
      <c r="D2006" s="6">
        <v>4.6527777777777779E-2</v>
      </c>
      <c r="E2006" s="6" t="str">
        <f t="shared" si="31"/>
        <v>No</v>
      </c>
      <c r="F2006" s="4">
        <v>47375</v>
      </c>
      <c r="G2006" t="s">
        <v>15</v>
      </c>
      <c r="H2006">
        <v>1</v>
      </c>
      <c r="I2006" t="s">
        <v>16</v>
      </c>
      <c r="J2006" t="s">
        <v>4026</v>
      </c>
      <c r="K2006" t="s">
        <v>30</v>
      </c>
      <c r="L2006">
        <v>49</v>
      </c>
      <c r="M2006" t="s">
        <v>69</v>
      </c>
      <c r="N2006" t="s">
        <v>20</v>
      </c>
      <c r="O2006" t="b">
        <v>0</v>
      </c>
      <c r="P2006" cm="1">
        <f t="array" ref="P2006">_xlfn.IFS(O2006=FALSE, 0, O2006=TRUE,1)</f>
        <v>0</v>
      </c>
      <c r="R2006">
        <v>41</v>
      </c>
      <c r="S2006">
        <v>0</v>
      </c>
    </row>
    <row r="2007" spans="1:19" x14ac:dyDescent="0.3">
      <c r="A2007" t="s">
        <v>4027</v>
      </c>
      <c r="B2007" s="1">
        <v>45559.688194444447</v>
      </c>
      <c r="C2007" s="3">
        <v>47376</v>
      </c>
      <c r="D2007" s="6">
        <v>0.68819444444444444</v>
      </c>
      <c r="E2007" s="6" t="str">
        <f t="shared" si="31"/>
        <v>No</v>
      </c>
      <c r="F2007" s="4">
        <v>47376</v>
      </c>
      <c r="G2007" t="s">
        <v>74</v>
      </c>
      <c r="H2007">
        <v>16</v>
      </c>
      <c r="I2007" t="s">
        <v>16</v>
      </c>
      <c r="J2007" t="s">
        <v>4028</v>
      </c>
      <c r="K2007" t="s">
        <v>30</v>
      </c>
      <c r="L2007">
        <v>47</v>
      </c>
      <c r="M2007" t="s">
        <v>69</v>
      </c>
      <c r="N2007" t="s">
        <v>20</v>
      </c>
      <c r="O2007" t="b">
        <v>0</v>
      </c>
      <c r="P2007" cm="1">
        <f t="array" ref="P2007">_xlfn.IFS(O2007=FALSE, 0, O2007=TRUE,1)</f>
        <v>0</v>
      </c>
      <c r="R2007">
        <v>51</v>
      </c>
      <c r="S2007">
        <v>0</v>
      </c>
    </row>
    <row r="2008" spans="1:19" x14ac:dyDescent="0.3">
      <c r="A2008" t="s">
        <v>4029</v>
      </c>
      <c r="B2008" s="1">
        <v>45126.080555555556</v>
      </c>
      <c r="C2008" s="3">
        <v>47377</v>
      </c>
      <c r="D2008" s="6">
        <v>8.0555555555555561E-2</v>
      </c>
      <c r="E2008" s="6" t="str">
        <f t="shared" si="31"/>
        <v>No</v>
      </c>
      <c r="F2008" s="4">
        <v>47377</v>
      </c>
      <c r="G2008" t="s">
        <v>15</v>
      </c>
      <c r="H2008">
        <v>1</v>
      </c>
      <c r="I2008" t="s">
        <v>16</v>
      </c>
      <c r="J2008" t="s">
        <v>4030</v>
      </c>
      <c r="K2008" t="s">
        <v>30</v>
      </c>
      <c r="L2008">
        <v>44</v>
      </c>
      <c r="M2008" t="s">
        <v>69</v>
      </c>
      <c r="N2008" t="s">
        <v>20</v>
      </c>
      <c r="O2008" t="b">
        <v>0</v>
      </c>
      <c r="P2008" cm="1">
        <f t="array" ref="P2008">_xlfn.IFS(O2008=FALSE, 0, O2008=TRUE,1)</f>
        <v>0</v>
      </c>
      <c r="R2008">
        <v>52</v>
      </c>
      <c r="S2008">
        <v>0</v>
      </c>
    </row>
    <row r="2009" spans="1:19" x14ac:dyDescent="0.3">
      <c r="A2009" t="s">
        <v>4031</v>
      </c>
      <c r="B2009" s="1">
        <v>45242.339583333334</v>
      </c>
      <c r="C2009" s="3">
        <v>47378</v>
      </c>
      <c r="D2009" s="6">
        <v>0.33958333333333335</v>
      </c>
      <c r="E2009" s="6" t="str">
        <f t="shared" si="31"/>
        <v>No</v>
      </c>
      <c r="F2009" s="4">
        <v>47378</v>
      </c>
      <c r="G2009" t="s">
        <v>34</v>
      </c>
      <c r="H2009">
        <v>8</v>
      </c>
      <c r="I2009" t="s">
        <v>79</v>
      </c>
      <c r="J2009" t="s">
        <v>4032</v>
      </c>
      <c r="K2009" t="s">
        <v>30</v>
      </c>
      <c r="L2009">
        <v>25</v>
      </c>
      <c r="M2009" t="s">
        <v>69</v>
      </c>
      <c r="N2009" t="s">
        <v>20</v>
      </c>
      <c r="O2009" t="b">
        <v>0</v>
      </c>
      <c r="P2009" cm="1">
        <f t="array" ref="P2009">_xlfn.IFS(O2009=FALSE, 0, O2009=TRUE,1)</f>
        <v>0</v>
      </c>
      <c r="R2009">
        <v>32</v>
      </c>
      <c r="S2009">
        <v>0</v>
      </c>
    </row>
    <row r="2010" spans="1:19" x14ac:dyDescent="0.3">
      <c r="A2010" t="s">
        <v>4033</v>
      </c>
      <c r="B2010" s="1">
        <v>45411.922222222223</v>
      </c>
      <c r="C2010" s="3">
        <v>47379</v>
      </c>
      <c r="D2010" s="6">
        <v>0.92222222222222228</v>
      </c>
      <c r="E2010" s="6" t="str">
        <f t="shared" si="31"/>
        <v>No</v>
      </c>
      <c r="F2010" s="4">
        <v>47379</v>
      </c>
      <c r="G2010" t="s">
        <v>51</v>
      </c>
      <c r="H2010">
        <v>22</v>
      </c>
      <c r="I2010" t="s">
        <v>79</v>
      </c>
      <c r="J2010" t="s">
        <v>2246</v>
      </c>
      <c r="K2010" t="s">
        <v>30</v>
      </c>
      <c r="L2010">
        <v>19</v>
      </c>
      <c r="M2010" t="s">
        <v>69</v>
      </c>
      <c r="N2010" t="s">
        <v>20</v>
      </c>
      <c r="O2010" t="b">
        <v>0</v>
      </c>
      <c r="P2010" cm="1">
        <f t="array" ref="P2010">_xlfn.IFS(O2010=FALSE, 0, O2010=TRUE,1)</f>
        <v>0</v>
      </c>
      <c r="R2010">
        <v>35</v>
      </c>
      <c r="S2010">
        <v>0</v>
      </c>
    </row>
    <row r="2011" spans="1:19" x14ac:dyDescent="0.3">
      <c r="A2011" t="s">
        <v>4034</v>
      </c>
      <c r="B2011" s="1">
        <v>45523.570138888892</v>
      </c>
      <c r="C2011" s="3">
        <v>47380</v>
      </c>
      <c r="D2011" s="6">
        <v>0.57013888888888886</v>
      </c>
      <c r="E2011" s="6" t="str">
        <f t="shared" si="31"/>
        <v>Yes</v>
      </c>
      <c r="F2011" s="4">
        <v>47380</v>
      </c>
      <c r="G2011" t="s">
        <v>51</v>
      </c>
      <c r="H2011">
        <v>13</v>
      </c>
      <c r="I2011" t="s">
        <v>82</v>
      </c>
      <c r="J2011" t="s">
        <v>4035</v>
      </c>
      <c r="K2011" t="s">
        <v>30</v>
      </c>
      <c r="L2011">
        <v>64</v>
      </c>
      <c r="M2011" t="s">
        <v>69</v>
      </c>
      <c r="N2011" t="s">
        <v>20</v>
      </c>
      <c r="O2011" t="b">
        <v>0</v>
      </c>
      <c r="P2011" cm="1">
        <f t="array" ref="P2011">_xlfn.IFS(O2011=FALSE, 0, O2011=TRUE,1)</f>
        <v>0</v>
      </c>
      <c r="R2011">
        <v>15</v>
      </c>
      <c r="S2011">
        <v>0</v>
      </c>
    </row>
    <row r="2012" spans="1:19" x14ac:dyDescent="0.3">
      <c r="A2012" t="s">
        <v>4036</v>
      </c>
      <c r="B2012" s="1">
        <v>45505.671527777777</v>
      </c>
      <c r="C2012" s="3">
        <v>47381</v>
      </c>
      <c r="D2012" s="6">
        <v>0.67152777777777772</v>
      </c>
      <c r="E2012" s="6" t="str">
        <f t="shared" si="31"/>
        <v>Yes</v>
      </c>
      <c r="F2012" s="4">
        <v>47381</v>
      </c>
      <c r="G2012" t="s">
        <v>27</v>
      </c>
      <c r="H2012">
        <v>16</v>
      </c>
      <c r="I2012" t="s">
        <v>82</v>
      </c>
      <c r="J2012" t="s">
        <v>4037</v>
      </c>
      <c r="K2012" t="s">
        <v>30</v>
      </c>
      <c r="L2012">
        <v>23</v>
      </c>
      <c r="M2012" t="s">
        <v>69</v>
      </c>
      <c r="N2012" t="s">
        <v>20</v>
      </c>
      <c r="O2012" t="b">
        <v>0</v>
      </c>
      <c r="P2012" cm="1">
        <f t="array" ref="P2012">_xlfn.IFS(O2012=FALSE, 0, O2012=TRUE,1)</f>
        <v>0</v>
      </c>
      <c r="R2012">
        <v>30</v>
      </c>
      <c r="S2012">
        <v>0</v>
      </c>
    </row>
    <row r="2013" spans="1:19" x14ac:dyDescent="0.3">
      <c r="A2013" t="s">
        <v>4038</v>
      </c>
      <c r="B2013" s="1">
        <v>45024.308333333334</v>
      </c>
      <c r="C2013" s="3">
        <v>47382</v>
      </c>
      <c r="D2013" s="6">
        <v>0.30833333333333335</v>
      </c>
      <c r="E2013" s="6" t="str">
        <f t="shared" si="31"/>
        <v>No</v>
      </c>
      <c r="F2013" s="4">
        <v>47382</v>
      </c>
      <c r="G2013" t="s">
        <v>22</v>
      </c>
      <c r="H2013">
        <v>7</v>
      </c>
      <c r="I2013" t="s">
        <v>82</v>
      </c>
      <c r="J2013" t="s">
        <v>4039</v>
      </c>
      <c r="K2013" t="s">
        <v>30</v>
      </c>
      <c r="L2013">
        <v>6</v>
      </c>
      <c r="M2013" t="s">
        <v>69</v>
      </c>
      <c r="N2013" t="s">
        <v>20</v>
      </c>
      <c r="O2013" t="b">
        <v>0</v>
      </c>
      <c r="P2013" cm="1">
        <f t="array" ref="P2013">_xlfn.IFS(O2013=FALSE, 0, O2013=TRUE,1)</f>
        <v>0</v>
      </c>
      <c r="R2013">
        <v>33</v>
      </c>
      <c r="S2013">
        <v>0</v>
      </c>
    </row>
    <row r="2014" spans="1:19" x14ac:dyDescent="0.3">
      <c r="A2014" t="s">
        <v>4040</v>
      </c>
      <c r="B2014" s="1">
        <v>45523.526388888888</v>
      </c>
      <c r="C2014" s="3">
        <v>47383</v>
      </c>
      <c r="D2014" s="6">
        <v>0.52638888888888891</v>
      </c>
      <c r="E2014" s="6" t="str">
        <f t="shared" si="31"/>
        <v>Yes</v>
      </c>
      <c r="F2014" s="4">
        <v>47383</v>
      </c>
      <c r="G2014" t="s">
        <v>51</v>
      </c>
      <c r="H2014">
        <v>12</v>
      </c>
      <c r="I2014" t="s">
        <v>47</v>
      </c>
      <c r="J2014" t="s">
        <v>4041</v>
      </c>
      <c r="K2014" t="s">
        <v>30</v>
      </c>
      <c r="L2014">
        <v>16</v>
      </c>
      <c r="M2014" t="s">
        <v>69</v>
      </c>
      <c r="N2014" t="s">
        <v>20</v>
      </c>
      <c r="O2014" t="b">
        <v>0</v>
      </c>
      <c r="P2014" cm="1">
        <f t="array" ref="P2014">_xlfn.IFS(O2014=FALSE, 0, O2014=TRUE,1)</f>
        <v>0</v>
      </c>
      <c r="R2014">
        <v>28</v>
      </c>
      <c r="S2014">
        <v>0</v>
      </c>
    </row>
    <row r="2015" spans="1:19" x14ac:dyDescent="0.3">
      <c r="A2015" t="s">
        <v>4042</v>
      </c>
      <c r="B2015" s="1">
        <v>45392.732638888891</v>
      </c>
      <c r="C2015" s="3">
        <v>47384</v>
      </c>
      <c r="D2015" s="6">
        <v>0.73263888888888884</v>
      </c>
      <c r="E2015" s="6" t="str">
        <f t="shared" si="31"/>
        <v>Yes</v>
      </c>
      <c r="F2015" s="4">
        <v>47384</v>
      </c>
      <c r="G2015" t="s">
        <v>15</v>
      </c>
      <c r="H2015">
        <v>17</v>
      </c>
      <c r="I2015" t="s">
        <v>47</v>
      </c>
      <c r="J2015" t="s">
        <v>4043</v>
      </c>
      <c r="K2015" t="s">
        <v>30</v>
      </c>
      <c r="L2015">
        <v>49</v>
      </c>
      <c r="M2015" t="s">
        <v>69</v>
      </c>
      <c r="N2015" t="s">
        <v>20</v>
      </c>
      <c r="O2015" t="b">
        <v>0</v>
      </c>
      <c r="P2015" cm="1">
        <f t="array" ref="P2015">_xlfn.IFS(O2015=FALSE, 0, O2015=TRUE,1)</f>
        <v>0</v>
      </c>
      <c r="R2015">
        <v>29</v>
      </c>
      <c r="S2015">
        <v>0</v>
      </c>
    </row>
    <row r="2016" spans="1:19" x14ac:dyDescent="0.3">
      <c r="A2016" t="s">
        <v>4044</v>
      </c>
      <c r="B2016" s="1">
        <v>45116.324305555558</v>
      </c>
      <c r="C2016" s="3">
        <v>47385</v>
      </c>
      <c r="D2016" s="6">
        <v>0.32430555555555557</v>
      </c>
      <c r="E2016" s="6" t="str">
        <f t="shared" si="31"/>
        <v>No</v>
      </c>
      <c r="F2016" s="4">
        <v>47385</v>
      </c>
      <c r="G2016" t="s">
        <v>34</v>
      </c>
      <c r="H2016">
        <v>7</v>
      </c>
      <c r="I2016" t="s">
        <v>47</v>
      </c>
      <c r="J2016" t="s">
        <v>4045</v>
      </c>
      <c r="K2016" t="s">
        <v>30</v>
      </c>
      <c r="L2016">
        <v>27</v>
      </c>
      <c r="M2016" t="s">
        <v>69</v>
      </c>
      <c r="N2016" t="s">
        <v>20</v>
      </c>
      <c r="O2016" t="b">
        <v>0</v>
      </c>
      <c r="P2016" cm="1">
        <f t="array" ref="P2016">_xlfn.IFS(O2016=FALSE, 0, O2016=TRUE,1)</f>
        <v>0</v>
      </c>
      <c r="R2016">
        <v>42</v>
      </c>
      <c r="S2016">
        <v>0</v>
      </c>
    </row>
    <row r="2017" spans="1:19" x14ac:dyDescent="0.3">
      <c r="A2017" t="s">
        <v>4046</v>
      </c>
      <c r="B2017" s="1">
        <v>45427.330555555556</v>
      </c>
      <c r="C2017" s="3">
        <v>47386</v>
      </c>
      <c r="D2017" s="6">
        <v>0.33055555555555555</v>
      </c>
      <c r="E2017" s="6" t="str">
        <f t="shared" si="31"/>
        <v>No</v>
      </c>
      <c r="F2017" s="4">
        <v>47386</v>
      </c>
      <c r="G2017" t="s">
        <v>15</v>
      </c>
      <c r="H2017">
        <v>7</v>
      </c>
      <c r="I2017" t="s">
        <v>122</v>
      </c>
      <c r="J2017" t="s">
        <v>4047</v>
      </c>
      <c r="K2017" t="s">
        <v>30</v>
      </c>
      <c r="L2017">
        <v>3</v>
      </c>
      <c r="M2017" t="s">
        <v>69</v>
      </c>
      <c r="N2017" t="s">
        <v>20</v>
      </c>
      <c r="O2017" t="b">
        <v>0</v>
      </c>
      <c r="P2017" cm="1">
        <f t="array" ref="P2017">_xlfn.IFS(O2017=FALSE, 0, O2017=TRUE,1)</f>
        <v>0</v>
      </c>
      <c r="R2017">
        <v>49</v>
      </c>
      <c r="S2017">
        <v>0</v>
      </c>
    </row>
    <row r="2018" spans="1:19" x14ac:dyDescent="0.3">
      <c r="A2018" t="s">
        <v>4048</v>
      </c>
      <c r="B2018" s="1">
        <v>45566.570833333331</v>
      </c>
      <c r="C2018" s="3">
        <v>47387</v>
      </c>
      <c r="D2018" s="6">
        <v>0.5708333333333333</v>
      </c>
      <c r="E2018" s="6" t="str">
        <f t="shared" si="31"/>
        <v>No</v>
      </c>
      <c r="F2018" s="4">
        <v>47387</v>
      </c>
      <c r="G2018" t="s">
        <v>74</v>
      </c>
      <c r="H2018">
        <v>13</v>
      </c>
      <c r="I2018" t="s">
        <v>122</v>
      </c>
      <c r="J2018" t="s">
        <v>4049</v>
      </c>
      <c r="K2018" t="s">
        <v>30</v>
      </c>
      <c r="L2018">
        <v>37</v>
      </c>
      <c r="M2018" t="s">
        <v>69</v>
      </c>
      <c r="N2018" t="s">
        <v>20</v>
      </c>
      <c r="O2018" t="b">
        <v>0</v>
      </c>
      <c r="P2018" cm="1">
        <f t="array" ref="P2018">_xlfn.IFS(O2018=FALSE, 0, O2018=TRUE,1)</f>
        <v>0</v>
      </c>
      <c r="R2018">
        <v>54</v>
      </c>
      <c r="S2018">
        <v>0</v>
      </c>
    </row>
    <row r="2019" spans="1:19" x14ac:dyDescent="0.3">
      <c r="A2019" t="s">
        <v>4050</v>
      </c>
      <c r="B2019" s="1">
        <v>45093.986805555556</v>
      </c>
      <c r="C2019" s="3">
        <v>47388</v>
      </c>
      <c r="D2019" s="6">
        <v>0.9868055555555556</v>
      </c>
      <c r="E2019" s="6" t="str">
        <f t="shared" si="31"/>
        <v>Yes</v>
      </c>
      <c r="F2019" s="4">
        <v>47388</v>
      </c>
      <c r="G2019" t="s">
        <v>55</v>
      </c>
      <c r="H2019">
        <v>23</v>
      </c>
      <c r="I2019" t="s">
        <v>18</v>
      </c>
      <c r="J2019" t="s">
        <v>4051</v>
      </c>
      <c r="K2019" t="s">
        <v>30</v>
      </c>
      <c r="L2019">
        <v>18</v>
      </c>
      <c r="M2019" t="s">
        <v>69</v>
      </c>
      <c r="N2019" t="s">
        <v>20</v>
      </c>
      <c r="O2019" t="b">
        <v>0</v>
      </c>
      <c r="P2019" cm="1">
        <f t="array" ref="P2019">_xlfn.IFS(O2019=FALSE, 0, O2019=TRUE,1)</f>
        <v>0</v>
      </c>
      <c r="R2019">
        <v>14</v>
      </c>
      <c r="S2019">
        <v>0</v>
      </c>
    </row>
    <row r="2020" spans="1:19" x14ac:dyDescent="0.3">
      <c r="A2020" t="s">
        <v>4052</v>
      </c>
      <c r="B2020" s="1">
        <v>45539.635416666664</v>
      </c>
      <c r="C2020" s="3">
        <v>47389</v>
      </c>
      <c r="D2020" s="6">
        <v>0.63541666666666663</v>
      </c>
      <c r="E2020" s="6" t="str">
        <f t="shared" si="31"/>
        <v>Yes</v>
      </c>
      <c r="F2020" s="4">
        <v>47389</v>
      </c>
      <c r="G2020" t="s">
        <v>15</v>
      </c>
      <c r="H2020">
        <v>15</v>
      </c>
      <c r="I2020" t="s">
        <v>18</v>
      </c>
      <c r="J2020" t="s">
        <v>4053</v>
      </c>
      <c r="K2020" t="s">
        <v>30</v>
      </c>
      <c r="L2020">
        <v>35</v>
      </c>
      <c r="M2020" t="s">
        <v>69</v>
      </c>
      <c r="N2020" t="s">
        <v>20</v>
      </c>
      <c r="O2020" t="b">
        <v>0</v>
      </c>
      <c r="P2020" cm="1">
        <f t="array" ref="P2020">_xlfn.IFS(O2020=FALSE, 0, O2020=TRUE,1)</f>
        <v>0</v>
      </c>
      <c r="R2020">
        <v>21</v>
      </c>
      <c r="S2020">
        <v>0</v>
      </c>
    </row>
    <row r="2021" spans="1:19" x14ac:dyDescent="0.3">
      <c r="A2021" t="s">
        <v>4054</v>
      </c>
      <c r="B2021" s="1">
        <v>45373.740277777775</v>
      </c>
      <c r="C2021" s="3">
        <v>47390</v>
      </c>
      <c r="D2021" s="6">
        <v>0.74027777777777781</v>
      </c>
      <c r="E2021" s="6" t="str">
        <f t="shared" si="31"/>
        <v>Yes</v>
      </c>
      <c r="F2021" s="4">
        <v>47390</v>
      </c>
      <c r="G2021" t="s">
        <v>55</v>
      </c>
      <c r="H2021">
        <v>17</v>
      </c>
      <c r="I2021" t="s">
        <v>18</v>
      </c>
      <c r="J2021" t="s">
        <v>4055</v>
      </c>
      <c r="K2021" t="s">
        <v>30</v>
      </c>
      <c r="L2021">
        <v>63</v>
      </c>
      <c r="M2021" t="s">
        <v>69</v>
      </c>
      <c r="N2021" t="s">
        <v>20</v>
      </c>
      <c r="O2021" t="b">
        <v>0</v>
      </c>
      <c r="P2021" cm="1">
        <f t="array" ref="P2021">_xlfn.IFS(O2021=FALSE, 0, O2021=TRUE,1)</f>
        <v>0</v>
      </c>
      <c r="R2021">
        <v>27</v>
      </c>
      <c r="S2021">
        <v>0</v>
      </c>
    </row>
    <row r="2022" spans="1:19" x14ac:dyDescent="0.3">
      <c r="A2022" t="s">
        <v>4056</v>
      </c>
      <c r="B2022" s="1">
        <v>45244.714583333334</v>
      </c>
      <c r="C2022" s="3">
        <v>47391</v>
      </c>
      <c r="D2022" s="6">
        <v>0.71458333333333335</v>
      </c>
      <c r="E2022" s="6" t="str">
        <f t="shared" si="31"/>
        <v>No</v>
      </c>
      <c r="F2022" s="4">
        <v>47391</v>
      </c>
      <c r="G2022" t="s">
        <v>74</v>
      </c>
      <c r="H2022">
        <v>17</v>
      </c>
      <c r="I2022" t="s">
        <v>62</v>
      </c>
      <c r="J2022" t="s">
        <v>4057</v>
      </c>
      <c r="K2022" t="s">
        <v>30</v>
      </c>
      <c r="L2022">
        <v>16</v>
      </c>
      <c r="M2022" t="s">
        <v>69</v>
      </c>
      <c r="N2022" t="s">
        <v>20</v>
      </c>
      <c r="O2022" t="b">
        <v>0</v>
      </c>
      <c r="P2022" cm="1">
        <f t="array" ref="P2022">_xlfn.IFS(O2022=FALSE, 0, O2022=TRUE,1)</f>
        <v>0</v>
      </c>
      <c r="R2022">
        <v>57</v>
      </c>
      <c r="S2022">
        <v>0</v>
      </c>
    </row>
    <row r="2023" spans="1:19" x14ac:dyDescent="0.3">
      <c r="A2023" t="s">
        <v>4058</v>
      </c>
      <c r="B2023" s="1">
        <v>45560.809027777781</v>
      </c>
      <c r="C2023" s="3">
        <v>47392</v>
      </c>
      <c r="D2023" s="6">
        <v>0.80902777777777779</v>
      </c>
      <c r="E2023" s="6" t="str">
        <f t="shared" si="31"/>
        <v>No</v>
      </c>
      <c r="F2023" s="4">
        <v>47392</v>
      </c>
      <c r="G2023" t="s">
        <v>15</v>
      </c>
      <c r="H2023">
        <v>19</v>
      </c>
      <c r="I2023" t="s">
        <v>160</v>
      </c>
      <c r="J2023" t="s">
        <v>4059</v>
      </c>
      <c r="K2023" t="s">
        <v>30</v>
      </c>
      <c r="L2023">
        <v>55</v>
      </c>
      <c r="M2023" t="s">
        <v>69</v>
      </c>
      <c r="N2023" t="s">
        <v>20</v>
      </c>
      <c r="O2023" t="b">
        <v>0</v>
      </c>
      <c r="P2023" cm="1">
        <f t="array" ref="P2023">_xlfn.IFS(O2023=FALSE, 0, O2023=TRUE,1)</f>
        <v>0</v>
      </c>
      <c r="R2023">
        <v>44</v>
      </c>
      <c r="S2023">
        <v>0</v>
      </c>
    </row>
    <row r="2024" spans="1:19" x14ac:dyDescent="0.3">
      <c r="A2024" t="s">
        <v>4060</v>
      </c>
      <c r="B2024" s="1">
        <v>45271.897222222222</v>
      </c>
      <c r="C2024" s="3">
        <v>47393</v>
      </c>
      <c r="D2024" s="6">
        <v>0.89722222222222225</v>
      </c>
      <c r="E2024" s="6" t="str">
        <f t="shared" si="31"/>
        <v>No</v>
      </c>
      <c r="F2024" s="4">
        <v>47393</v>
      </c>
      <c r="G2024" t="s">
        <v>51</v>
      </c>
      <c r="H2024">
        <v>21</v>
      </c>
      <c r="I2024" t="s">
        <v>28</v>
      </c>
      <c r="J2024" t="s">
        <v>4061</v>
      </c>
      <c r="K2024" t="s">
        <v>30</v>
      </c>
      <c r="L2024">
        <v>62</v>
      </c>
      <c r="M2024" t="s">
        <v>69</v>
      </c>
      <c r="N2024" t="s">
        <v>20</v>
      </c>
      <c r="O2024" t="b">
        <v>0</v>
      </c>
      <c r="P2024" cm="1">
        <f t="array" ref="P2024">_xlfn.IFS(O2024=FALSE, 0, O2024=TRUE,1)</f>
        <v>0</v>
      </c>
      <c r="R2024">
        <v>58</v>
      </c>
      <c r="S2024">
        <v>0</v>
      </c>
    </row>
    <row r="2025" spans="1:19" x14ac:dyDescent="0.3">
      <c r="A2025" t="s">
        <v>4062</v>
      </c>
      <c r="B2025" s="1">
        <v>45538.054861111108</v>
      </c>
      <c r="C2025" s="3">
        <v>47394</v>
      </c>
      <c r="D2025" s="6">
        <v>5.486111111111111E-2</v>
      </c>
      <c r="E2025" s="6" t="str">
        <f t="shared" si="31"/>
        <v>Yes</v>
      </c>
      <c r="F2025" s="4">
        <v>47394</v>
      </c>
      <c r="G2025" t="s">
        <v>74</v>
      </c>
      <c r="H2025">
        <v>1</v>
      </c>
      <c r="I2025" t="s">
        <v>58</v>
      </c>
      <c r="J2025" t="s">
        <v>4063</v>
      </c>
      <c r="K2025" t="s">
        <v>30</v>
      </c>
      <c r="L2025">
        <v>37</v>
      </c>
      <c r="M2025" t="s">
        <v>69</v>
      </c>
      <c r="N2025" t="s">
        <v>20</v>
      </c>
      <c r="O2025" t="b">
        <v>0</v>
      </c>
      <c r="P2025" cm="1">
        <f t="array" ref="P2025">_xlfn.IFS(O2025=FALSE, 0, O2025=TRUE,1)</f>
        <v>0</v>
      </c>
      <c r="R2025">
        <v>29</v>
      </c>
      <c r="S2025">
        <v>0</v>
      </c>
    </row>
    <row r="2026" spans="1:19" x14ac:dyDescent="0.3">
      <c r="A2026" t="s">
        <v>4064</v>
      </c>
      <c r="B2026" s="1">
        <v>45044.918055555558</v>
      </c>
      <c r="C2026" s="3">
        <v>47395</v>
      </c>
      <c r="D2026" s="6">
        <v>0.91805555555555551</v>
      </c>
      <c r="E2026" s="6" t="str">
        <f t="shared" si="31"/>
        <v>No</v>
      </c>
      <c r="F2026" s="4">
        <v>47395</v>
      </c>
      <c r="G2026" t="s">
        <v>55</v>
      </c>
      <c r="H2026">
        <v>22</v>
      </c>
      <c r="I2026" t="s">
        <v>58</v>
      </c>
      <c r="J2026" t="s">
        <v>4065</v>
      </c>
      <c r="K2026" t="s">
        <v>30</v>
      </c>
      <c r="L2026">
        <v>71</v>
      </c>
      <c r="M2026" t="s">
        <v>69</v>
      </c>
      <c r="N2026" t="s">
        <v>20</v>
      </c>
      <c r="O2026" t="b">
        <v>0</v>
      </c>
      <c r="P2026" cm="1">
        <f t="array" ref="P2026">_xlfn.IFS(O2026=FALSE, 0, O2026=TRUE,1)</f>
        <v>0</v>
      </c>
      <c r="R2026">
        <v>44</v>
      </c>
      <c r="S2026">
        <v>0</v>
      </c>
    </row>
    <row r="2027" spans="1:19" x14ac:dyDescent="0.3">
      <c r="A2027" t="s">
        <v>4066</v>
      </c>
      <c r="B2027" s="1">
        <v>45065.317361111112</v>
      </c>
      <c r="C2027" s="3">
        <v>47396</v>
      </c>
      <c r="D2027" s="6">
        <v>0.31736111111111109</v>
      </c>
      <c r="E2027" s="6" t="str">
        <f t="shared" si="31"/>
        <v>No</v>
      </c>
      <c r="F2027" s="4">
        <v>47396</v>
      </c>
      <c r="G2027" t="s">
        <v>55</v>
      </c>
      <c r="H2027">
        <v>7</v>
      </c>
      <c r="I2027" t="s">
        <v>58</v>
      </c>
      <c r="J2027" t="s">
        <v>4067</v>
      </c>
      <c r="K2027" t="s">
        <v>30</v>
      </c>
      <c r="L2027">
        <v>73</v>
      </c>
      <c r="M2027" t="s">
        <v>69</v>
      </c>
      <c r="N2027" t="s">
        <v>20</v>
      </c>
      <c r="O2027" t="b">
        <v>0</v>
      </c>
      <c r="P2027" cm="1">
        <f t="array" ref="P2027">_xlfn.IFS(O2027=FALSE, 0, O2027=TRUE,1)</f>
        <v>0</v>
      </c>
      <c r="R2027">
        <v>58</v>
      </c>
      <c r="S2027">
        <v>1</v>
      </c>
    </row>
    <row r="2028" spans="1:19" x14ac:dyDescent="0.3">
      <c r="A2028" t="s">
        <v>4068</v>
      </c>
      <c r="B2028" s="1">
        <v>45296.722222222219</v>
      </c>
      <c r="C2028" s="3">
        <v>47397</v>
      </c>
      <c r="D2028" s="6">
        <v>0.72222222222222221</v>
      </c>
      <c r="E2028" s="6" t="str">
        <f t="shared" si="31"/>
        <v>No</v>
      </c>
      <c r="F2028" s="4">
        <v>47397</v>
      </c>
      <c r="G2028" t="s">
        <v>55</v>
      </c>
      <c r="H2028">
        <v>17</v>
      </c>
      <c r="I2028" t="s">
        <v>65</v>
      </c>
      <c r="J2028" t="s">
        <v>4069</v>
      </c>
      <c r="K2028" t="s">
        <v>30</v>
      </c>
      <c r="L2028">
        <v>13</v>
      </c>
      <c r="M2028" t="s">
        <v>69</v>
      </c>
      <c r="N2028" t="s">
        <v>20</v>
      </c>
      <c r="O2028" t="b">
        <v>0</v>
      </c>
      <c r="P2028" cm="1">
        <f t="array" ref="P2028">_xlfn.IFS(O2028=FALSE, 0, O2028=TRUE,1)</f>
        <v>0</v>
      </c>
      <c r="R2028">
        <v>44</v>
      </c>
      <c r="S2028">
        <v>0</v>
      </c>
    </row>
    <row r="2029" spans="1:19" x14ac:dyDescent="0.3">
      <c r="A2029" t="s">
        <v>4070</v>
      </c>
      <c r="B2029" s="1">
        <v>45023.854166666664</v>
      </c>
      <c r="C2029" s="3">
        <v>47398</v>
      </c>
      <c r="D2029" s="6">
        <v>0.85416666666666663</v>
      </c>
      <c r="E2029" s="6" t="str">
        <f t="shared" si="31"/>
        <v>No</v>
      </c>
      <c r="F2029" s="4">
        <v>47398</v>
      </c>
      <c r="G2029" t="s">
        <v>55</v>
      </c>
      <c r="H2029">
        <v>20</v>
      </c>
      <c r="I2029" t="s">
        <v>106</v>
      </c>
      <c r="J2029" t="s">
        <v>4071</v>
      </c>
      <c r="K2029" t="s">
        <v>30</v>
      </c>
      <c r="L2029">
        <v>51</v>
      </c>
      <c r="M2029" t="s">
        <v>69</v>
      </c>
      <c r="N2029" t="s">
        <v>20</v>
      </c>
      <c r="O2029" t="b">
        <v>0</v>
      </c>
      <c r="P2029" cm="1">
        <f t="array" ref="P2029">_xlfn.IFS(O2029=FALSE, 0, O2029=TRUE,1)</f>
        <v>0</v>
      </c>
      <c r="R2029">
        <v>55</v>
      </c>
      <c r="S2029">
        <v>0</v>
      </c>
    </row>
    <row r="2030" spans="1:19" x14ac:dyDescent="0.3">
      <c r="A2030" t="s">
        <v>4072</v>
      </c>
      <c r="B2030" s="1">
        <v>45065.113888888889</v>
      </c>
      <c r="C2030" s="3">
        <v>47399</v>
      </c>
      <c r="D2030" s="6">
        <v>0.11388888888888889</v>
      </c>
      <c r="E2030" s="6" t="str">
        <f t="shared" si="31"/>
        <v>Yes</v>
      </c>
      <c r="F2030" s="4">
        <v>47399</v>
      </c>
      <c r="G2030" t="s">
        <v>55</v>
      </c>
      <c r="H2030">
        <v>2</v>
      </c>
      <c r="I2030" t="s">
        <v>91</v>
      </c>
      <c r="J2030" t="s">
        <v>4073</v>
      </c>
      <c r="K2030" t="s">
        <v>30</v>
      </c>
      <c r="L2030">
        <v>27</v>
      </c>
      <c r="M2030" t="s">
        <v>69</v>
      </c>
      <c r="N2030" t="s">
        <v>20</v>
      </c>
      <c r="O2030" t="b">
        <v>0</v>
      </c>
      <c r="P2030" cm="1">
        <f t="array" ref="P2030">_xlfn.IFS(O2030=FALSE, 0, O2030=TRUE,1)</f>
        <v>0</v>
      </c>
      <c r="R2030">
        <v>25</v>
      </c>
      <c r="S2030">
        <v>1</v>
      </c>
    </row>
    <row r="2031" spans="1:19" x14ac:dyDescent="0.3">
      <c r="A2031" t="s">
        <v>4074</v>
      </c>
      <c r="B2031" s="1">
        <v>45095.96875</v>
      </c>
      <c r="C2031" s="3">
        <v>47400</v>
      </c>
      <c r="D2031" s="6">
        <v>0.96875</v>
      </c>
      <c r="E2031" s="6" t="str">
        <f t="shared" si="31"/>
        <v>No</v>
      </c>
      <c r="F2031" s="4">
        <v>47400</v>
      </c>
      <c r="G2031" t="s">
        <v>34</v>
      </c>
      <c r="H2031">
        <v>23</v>
      </c>
      <c r="I2031" t="s">
        <v>91</v>
      </c>
      <c r="J2031" t="s">
        <v>4075</v>
      </c>
      <c r="K2031" t="s">
        <v>30</v>
      </c>
      <c r="L2031">
        <v>5</v>
      </c>
      <c r="M2031" t="s">
        <v>69</v>
      </c>
      <c r="N2031" t="s">
        <v>20</v>
      </c>
      <c r="O2031" t="b">
        <v>0</v>
      </c>
      <c r="P2031" cm="1">
        <f t="array" ref="P2031">_xlfn.IFS(O2031=FALSE, 0, O2031=TRUE,1)</f>
        <v>0</v>
      </c>
      <c r="R2031">
        <v>52</v>
      </c>
      <c r="S2031">
        <v>0</v>
      </c>
    </row>
    <row r="2032" spans="1:19" x14ac:dyDescent="0.3">
      <c r="A2032" t="s">
        <v>4076</v>
      </c>
      <c r="B2032" s="1">
        <v>45428.271527777775</v>
      </c>
      <c r="C2032" s="3">
        <v>47401</v>
      </c>
      <c r="D2032" s="6">
        <v>0.27152777777777776</v>
      </c>
      <c r="E2032" s="6" t="str">
        <f t="shared" si="31"/>
        <v>No</v>
      </c>
      <c r="F2032" s="4">
        <v>47401</v>
      </c>
      <c r="G2032" t="s">
        <v>27</v>
      </c>
      <c r="H2032">
        <v>6</v>
      </c>
      <c r="I2032" t="s">
        <v>91</v>
      </c>
      <c r="J2032" t="s">
        <v>4077</v>
      </c>
      <c r="K2032" t="s">
        <v>30</v>
      </c>
      <c r="L2032">
        <v>37</v>
      </c>
      <c r="M2032" t="s">
        <v>69</v>
      </c>
      <c r="N2032" t="s">
        <v>20</v>
      </c>
      <c r="O2032" t="b">
        <v>0</v>
      </c>
      <c r="P2032" cm="1">
        <f t="array" ref="P2032">_xlfn.IFS(O2032=FALSE, 0, O2032=TRUE,1)</f>
        <v>0</v>
      </c>
      <c r="R2032">
        <v>53</v>
      </c>
      <c r="S2032">
        <v>0</v>
      </c>
    </row>
    <row r="2033" spans="1:19" x14ac:dyDescent="0.3">
      <c r="A2033" t="s">
        <v>4078</v>
      </c>
      <c r="B2033" s="1">
        <v>45351.48333333333</v>
      </c>
      <c r="C2033" s="3">
        <v>47402</v>
      </c>
      <c r="D2033" s="6">
        <v>0.48333333333333334</v>
      </c>
      <c r="E2033" s="6" t="str">
        <f t="shared" si="31"/>
        <v>No</v>
      </c>
      <c r="F2033" s="4">
        <v>47402</v>
      </c>
      <c r="G2033" t="s">
        <v>27</v>
      </c>
      <c r="H2033">
        <v>11</v>
      </c>
      <c r="I2033" t="s">
        <v>228</v>
      </c>
      <c r="J2033" t="s">
        <v>4079</v>
      </c>
      <c r="K2033" t="s">
        <v>30</v>
      </c>
      <c r="L2033">
        <v>50</v>
      </c>
      <c r="M2033" t="s">
        <v>69</v>
      </c>
      <c r="N2033" t="s">
        <v>20</v>
      </c>
      <c r="O2033" t="b">
        <v>0</v>
      </c>
      <c r="P2033" cm="1">
        <f t="array" ref="P2033">_xlfn.IFS(O2033=FALSE, 0, O2033=TRUE,1)</f>
        <v>0</v>
      </c>
      <c r="R2033">
        <v>36</v>
      </c>
      <c r="S2033">
        <v>0</v>
      </c>
    </row>
    <row r="2034" spans="1:19" x14ac:dyDescent="0.3">
      <c r="A2034" t="s">
        <v>4080</v>
      </c>
      <c r="B2034" s="1">
        <v>45367.62222222222</v>
      </c>
      <c r="C2034" s="3">
        <v>47403</v>
      </c>
      <c r="D2034" s="6">
        <v>0.62222222222222223</v>
      </c>
      <c r="E2034" s="6" t="str">
        <f t="shared" si="31"/>
        <v>No</v>
      </c>
      <c r="F2034" s="4">
        <v>47403</v>
      </c>
      <c r="G2034" t="s">
        <v>22</v>
      </c>
      <c r="H2034">
        <v>14</v>
      </c>
      <c r="I2034" t="s">
        <v>228</v>
      </c>
      <c r="J2034" t="s">
        <v>4081</v>
      </c>
      <c r="K2034" t="s">
        <v>30</v>
      </c>
      <c r="L2034">
        <v>43</v>
      </c>
      <c r="M2034" t="s">
        <v>69</v>
      </c>
      <c r="N2034" t="s">
        <v>20</v>
      </c>
      <c r="O2034" t="b">
        <v>0</v>
      </c>
      <c r="P2034" cm="1">
        <f t="array" ref="P2034">_xlfn.IFS(O2034=FALSE, 0, O2034=TRUE,1)</f>
        <v>0</v>
      </c>
      <c r="R2034">
        <v>43</v>
      </c>
      <c r="S2034">
        <v>0</v>
      </c>
    </row>
    <row r="2035" spans="1:19" x14ac:dyDescent="0.3">
      <c r="A2035" t="s">
        <v>4082</v>
      </c>
      <c r="B2035" s="1">
        <v>45111.107638888891</v>
      </c>
      <c r="C2035" s="3">
        <v>47404</v>
      </c>
      <c r="D2035" s="6">
        <v>0.1076388888888889</v>
      </c>
      <c r="E2035" s="6" t="str">
        <f t="shared" si="31"/>
        <v>No</v>
      </c>
      <c r="F2035" s="4">
        <v>47404</v>
      </c>
      <c r="G2035" t="s">
        <v>74</v>
      </c>
      <c r="H2035">
        <v>2</v>
      </c>
      <c r="I2035" t="s">
        <v>228</v>
      </c>
      <c r="J2035" t="s">
        <v>4083</v>
      </c>
      <c r="K2035" t="s">
        <v>30</v>
      </c>
      <c r="L2035">
        <v>49</v>
      </c>
      <c r="M2035" t="s">
        <v>69</v>
      </c>
      <c r="N2035" t="s">
        <v>20</v>
      </c>
      <c r="O2035" t="b">
        <v>0</v>
      </c>
      <c r="P2035" cm="1">
        <f t="array" ref="P2035">_xlfn.IFS(O2035=FALSE, 0, O2035=TRUE,1)</f>
        <v>0</v>
      </c>
      <c r="R2035">
        <v>49</v>
      </c>
      <c r="S2035">
        <v>0</v>
      </c>
    </row>
    <row r="2036" spans="1:19" x14ac:dyDescent="0.3">
      <c r="A2036" t="s">
        <v>4084</v>
      </c>
      <c r="B2036" s="1">
        <v>45405.364583333336</v>
      </c>
      <c r="C2036" s="3">
        <v>47405</v>
      </c>
      <c r="D2036" s="6">
        <v>0.36458333333333331</v>
      </c>
      <c r="E2036" s="6" t="str">
        <f t="shared" si="31"/>
        <v>No</v>
      </c>
      <c r="F2036" s="4">
        <v>47405</v>
      </c>
      <c r="G2036" t="s">
        <v>74</v>
      </c>
      <c r="H2036">
        <v>8</v>
      </c>
      <c r="I2036" t="s">
        <v>228</v>
      </c>
      <c r="J2036" t="s">
        <v>4085</v>
      </c>
      <c r="K2036" t="s">
        <v>30</v>
      </c>
      <c r="L2036">
        <v>11</v>
      </c>
      <c r="M2036" t="s">
        <v>69</v>
      </c>
      <c r="N2036" t="s">
        <v>20</v>
      </c>
      <c r="O2036" t="b">
        <v>0</v>
      </c>
      <c r="P2036" cm="1">
        <f t="array" ref="P2036">_xlfn.IFS(O2036=FALSE, 0, O2036=TRUE,1)</f>
        <v>0</v>
      </c>
      <c r="R2036">
        <v>54</v>
      </c>
      <c r="S2036">
        <v>0</v>
      </c>
    </row>
    <row r="2037" spans="1:19" x14ac:dyDescent="0.3">
      <c r="A2037" t="s">
        <v>4086</v>
      </c>
      <c r="B2037" s="1">
        <v>45474.634722222225</v>
      </c>
      <c r="C2037" s="3">
        <v>47406</v>
      </c>
      <c r="D2037" s="6">
        <v>0.63472222222222219</v>
      </c>
      <c r="E2037" s="6" t="str">
        <f t="shared" si="31"/>
        <v>No</v>
      </c>
      <c r="F2037" s="4">
        <v>47406</v>
      </c>
      <c r="G2037" t="s">
        <v>51</v>
      </c>
      <c r="H2037">
        <v>15</v>
      </c>
      <c r="I2037" t="s">
        <v>85</v>
      </c>
      <c r="J2037" t="s">
        <v>4087</v>
      </c>
      <c r="K2037" t="s">
        <v>30</v>
      </c>
      <c r="L2037">
        <v>44</v>
      </c>
      <c r="M2037" t="s">
        <v>69</v>
      </c>
      <c r="N2037" t="s">
        <v>20</v>
      </c>
      <c r="O2037" t="b">
        <v>0</v>
      </c>
      <c r="P2037" cm="1">
        <f t="array" ref="P2037">_xlfn.IFS(O2037=FALSE, 0, O2037=TRUE,1)</f>
        <v>0</v>
      </c>
      <c r="R2037">
        <v>50</v>
      </c>
      <c r="S2037">
        <v>0</v>
      </c>
    </row>
    <row r="2038" spans="1:19" x14ac:dyDescent="0.3">
      <c r="A2038" t="s">
        <v>4088</v>
      </c>
      <c r="B2038" s="1">
        <v>45311.443749999999</v>
      </c>
      <c r="C2038" s="3">
        <v>47407</v>
      </c>
      <c r="D2038" s="6">
        <v>0.44374999999999998</v>
      </c>
      <c r="E2038" s="6" t="str">
        <f t="shared" si="31"/>
        <v>No</v>
      </c>
      <c r="F2038" s="4">
        <v>47407</v>
      </c>
      <c r="G2038" t="s">
        <v>22</v>
      </c>
      <c r="H2038">
        <v>10</v>
      </c>
      <c r="I2038" t="s">
        <v>85</v>
      </c>
      <c r="J2038" t="s">
        <v>4089</v>
      </c>
      <c r="K2038" t="s">
        <v>30</v>
      </c>
      <c r="L2038">
        <v>1</v>
      </c>
      <c r="M2038" t="s">
        <v>69</v>
      </c>
      <c r="N2038" t="s">
        <v>20</v>
      </c>
      <c r="O2038" t="b">
        <v>0</v>
      </c>
      <c r="P2038" cm="1">
        <f t="array" ref="P2038">_xlfn.IFS(O2038=FALSE, 0, O2038=TRUE,1)</f>
        <v>0</v>
      </c>
      <c r="R2038">
        <v>54</v>
      </c>
      <c r="S2038">
        <v>0</v>
      </c>
    </row>
    <row r="2039" spans="1:19" x14ac:dyDescent="0.3">
      <c r="A2039" t="s">
        <v>4090</v>
      </c>
      <c r="B2039" s="1">
        <v>45229.609027777777</v>
      </c>
      <c r="C2039" s="3">
        <v>47408</v>
      </c>
      <c r="D2039" s="6">
        <v>0.60902777777777772</v>
      </c>
      <c r="E2039" s="6" t="str">
        <f t="shared" si="31"/>
        <v>Yes</v>
      </c>
      <c r="F2039" s="4">
        <v>47408</v>
      </c>
      <c r="G2039" t="s">
        <v>51</v>
      </c>
      <c r="H2039">
        <v>14</v>
      </c>
      <c r="I2039" t="s">
        <v>23</v>
      </c>
      <c r="J2039" t="s">
        <v>4091</v>
      </c>
      <c r="K2039" t="s">
        <v>30</v>
      </c>
      <c r="L2039">
        <v>61</v>
      </c>
      <c r="M2039" t="s">
        <v>69</v>
      </c>
      <c r="N2039" t="s">
        <v>20</v>
      </c>
      <c r="O2039" t="b">
        <v>0</v>
      </c>
      <c r="P2039" cm="1">
        <f t="array" ref="P2039">_xlfn.IFS(O2039=FALSE, 0, O2039=TRUE,1)</f>
        <v>0</v>
      </c>
      <c r="R2039">
        <v>13</v>
      </c>
      <c r="S2039">
        <v>0</v>
      </c>
    </row>
    <row r="2040" spans="1:19" x14ac:dyDescent="0.3">
      <c r="A2040" t="s">
        <v>4092</v>
      </c>
      <c r="B2040" s="1">
        <v>45166.279861111114</v>
      </c>
      <c r="C2040" s="3">
        <v>47409</v>
      </c>
      <c r="D2040" s="6">
        <v>0.27986111111111112</v>
      </c>
      <c r="E2040" s="6" t="str">
        <f t="shared" si="31"/>
        <v>Yes</v>
      </c>
      <c r="F2040" s="4">
        <v>47409</v>
      </c>
      <c r="G2040" t="s">
        <v>51</v>
      </c>
      <c r="H2040">
        <v>6</v>
      </c>
      <c r="I2040" t="s">
        <v>38</v>
      </c>
      <c r="J2040" t="s">
        <v>4093</v>
      </c>
      <c r="K2040" t="s">
        <v>30</v>
      </c>
      <c r="L2040">
        <v>2</v>
      </c>
      <c r="M2040" t="s">
        <v>69</v>
      </c>
      <c r="N2040" t="s">
        <v>20</v>
      </c>
      <c r="O2040" t="b">
        <v>0</v>
      </c>
      <c r="P2040" cm="1">
        <f t="array" ref="P2040">_xlfn.IFS(O2040=FALSE, 0, O2040=TRUE,1)</f>
        <v>0</v>
      </c>
      <c r="R2040">
        <v>22</v>
      </c>
      <c r="S2040">
        <v>0</v>
      </c>
    </row>
    <row r="2041" spans="1:19" x14ac:dyDescent="0.3">
      <c r="A2041" t="s">
        <v>4094</v>
      </c>
      <c r="B2041" s="1">
        <v>45110.55</v>
      </c>
      <c r="C2041" s="3">
        <v>47410</v>
      </c>
      <c r="D2041" s="6">
        <v>0.55000000000000004</v>
      </c>
      <c r="E2041" s="6" t="str">
        <f t="shared" si="31"/>
        <v>No</v>
      </c>
      <c r="F2041" s="4">
        <v>47410</v>
      </c>
      <c r="G2041" t="s">
        <v>51</v>
      </c>
      <c r="H2041">
        <v>13</v>
      </c>
      <c r="I2041" t="s">
        <v>38</v>
      </c>
      <c r="J2041" t="s">
        <v>4095</v>
      </c>
      <c r="K2041" t="s">
        <v>30</v>
      </c>
      <c r="L2041">
        <v>70</v>
      </c>
      <c r="M2041" t="s">
        <v>69</v>
      </c>
      <c r="N2041" t="s">
        <v>20</v>
      </c>
      <c r="O2041" t="b">
        <v>0</v>
      </c>
      <c r="P2041" cm="1">
        <f t="array" ref="P2041">_xlfn.IFS(O2041=FALSE, 0, O2041=TRUE,1)</f>
        <v>0</v>
      </c>
      <c r="R2041">
        <v>35</v>
      </c>
      <c r="S2041">
        <v>0</v>
      </c>
    </row>
    <row r="2042" spans="1:19" x14ac:dyDescent="0.3">
      <c r="A2042" t="s">
        <v>4096</v>
      </c>
      <c r="B2042" s="1">
        <v>45206.31527777778</v>
      </c>
      <c r="C2042" s="3">
        <v>47411</v>
      </c>
      <c r="D2042" s="6">
        <v>0.31527777777777777</v>
      </c>
      <c r="E2042" s="6" t="str">
        <f t="shared" si="31"/>
        <v>Yes</v>
      </c>
      <c r="F2042" s="4">
        <v>47411</v>
      </c>
      <c r="G2042" t="s">
        <v>22</v>
      </c>
      <c r="H2042">
        <v>7</v>
      </c>
      <c r="I2042" t="s">
        <v>103</v>
      </c>
      <c r="J2042" t="s">
        <v>4097</v>
      </c>
      <c r="K2042" t="s">
        <v>30</v>
      </c>
      <c r="L2042">
        <v>67</v>
      </c>
      <c r="M2042" t="s">
        <v>69</v>
      </c>
      <c r="N2042" t="s">
        <v>20</v>
      </c>
      <c r="O2042" t="b">
        <v>0</v>
      </c>
      <c r="P2042" cm="1">
        <f t="array" ref="P2042">_xlfn.IFS(O2042=FALSE, 0, O2042=TRUE,1)</f>
        <v>0</v>
      </c>
      <c r="R2042">
        <v>14</v>
      </c>
      <c r="S2042">
        <v>0</v>
      </c>
    </row>
    <row r="2043" spans="1:19" x14ac:dyDescent="0.3">
      <c r="A2043" t="s">
        <v>4098</v>
      </c>
      <c r="B2043" s="1">
        <v>45055.90902777778</v>
      </c>
      <c r="C2043" s="3">
        <v>47412</v>
      </c>
      <c r="D2043" s="6">
        <v>0.90902777777777777</v>
      </c>
      <c r="E2043" s="6" t="str">
        <f t="shared" si="31"/>
        <v>No</v>
      </c>
      <c r="F2043" s="4">
        <v>47412</v>
      </c>
      <c r="G2043" t="s">
        <v>74</v>
      </c>
      <c r="H2043">
        <v>21</v>
      </c>
      <c r="I2043" t="s">
        <v>103</v>
      </c>
      <c r="J2043" t="s">
        <v>4099</v>
      </c>
      <c r="K2043" t="s">
        <v>30</v>
      </c>
      <c r="L2043">
        <v>72</v>
      </c>
      <c r="M2043" t="s">
        <v>69</v>
      </c>
      <c r="N2043" t="s">
        <v>20</v>
      </c>
      <c r="O2043" t="b">
        <v>0</v>
      </c>
      <c r="P2043" cm="1">
        <f t="array" ref="P2043">_xlfn.IFS(O2043=FALSE, 0, O2043=TRUE,1)</f>
        <v>0</v>
      </c>
      <c r="R2043">
        <v>34</v>
      </c>
      <c r="S2043">
        <v>1</v>
      </c>
    </row>
    <row r="2044" spans="1:19" x14ac:dyDescent="0.3">
      <c r="A2044" t="s">
        <v>4100</v>
      </c>
      <c r="B2044" s="1">
        <v>45282.152777777781</v>
      </c>
      <c r="C2044" s="3">
        <v>47413</v>
      </c>
      <c r="D2044" s="6">
        <v>0.15277777777777779</v>
      </c>
      <c r="E2044" s="6" t="str">
        <f t="shared" si="31"/>
        <v>No</v>
      </c>
      <c r="F2044" s="4">
        <v>47413</v>
      </c>
      <c r="G2044" t="s">
        <v>55</v>
      </c>
      <c r="H2044">
        <v>3</v>
      </c>
      <c r="I2044" t="s">
        <v>71</v>
      </c>
      <c r="J2044" t="s">
        <v>4101</v>
      </c>
      <c r="K2044" t="s">
        <v>30</v>
      </c>
      <c r="L2044">
        <v>41</v>
      </c>
      <c r="M2044" t="s">
        <v>69</v>
      </c>
      <c r="N2044" t="s">
        <v>20</v>
      </c>
      <c r="O2044" t="b">
        <v>0</v>
      </c>
      <c r="P2044" cm="1">
        <f t="array" ref="P2044">_xlfn.IFS(O2044=FALSE, 0, O2044=TRUE,1)</f>
        <v>0</v>
      </c>
      <c r="Q2044">
        <v>0</v>
      </c>
      <c r="R2044">
        <v>52</v>
      </c>
      <c r="S2044">
        <v>0</v>
      </c>
    </row>
    <row r="2045" spans="1:19" x14ac:dyDescent="0.3">
      <c r="A2045" t="s">
        <v>4102</v>
      </c>
      <c r="B2045" s="1">
        <v>45551.318055555559</v>
      </c>
      <c r="C2045" s="3">
        <v>47414</v>
      </c>
      <c r="D2045" s="6">
        <v>0.31805555555555554</v>
      </c>
      <c r="E2045" s="6" t="str">
        <f t="shared" si="31"/>
        <v>No</v>
      </c>
      <c r="F2045" s="4">
        <v>47414</v>
      </c>
      <c r="G2045" t="s">
        <v>51</v>
      </c>
      <c r="H2045">
        <v>7</v>
      </c>
      <c r="I2045" t="s">
        <v>122</v>
      </c>
      <c r="J2045" t="s">
        <v>4103</v>
      </c>
      <c r="K2045" t="s">
        <v>30</v>
      </c>
      <c r="L2045">
        <v>44</v>
      </c>
      <c r="M2045" t="s">
        <v>69</v>
      </c>
      <c r="N2045" t="s">
        <v>20</v>
      </c>
      <c r="O2045" t="b">
        <v>0</v>
      </c>
      <c r="P2045" cm="1">
        <f t="array" ref="P2045">_xlfn.IFS(O2045=FALSE, 0, O2045=TRUE,1)</f>
        <v>0</v>
      </c>
      <c r="Q2045">
        <v>0</v>
      </c>
      <c r="R2045">
        <v>34</v>
      </c>
      <c r="S2045">
        <v>0</v>
      </c>
    </row>
    <row r="2046" spans="1:19" x14ac:dyDescent="0.3">
      <c r="A2046" t="s">
        <v>4104</v>
      </c>
      <c r="B2046" s="1">
        <v>45164.63958333333</v>
      </c>
      <c r="C2046" s="3">
        <v>47415</v>
      </c>
      <c r="D2046" s="6">
        <v>0.63958333333333328</v>
      </c>
      <c r="E2046" s="6" t="str">
        <f t="shared" si="31"/>
        <v>Yes</v>
      </c>
      <c r="F2046" s="4">
        <v>47415</v>
      </c>
      <c r="G2046" t="s">
        <v>22</v>
      </c>
      <c r="H2046">
        <v>15</v>
      </c>
      <c r="I2046" t="s">
        <v>75</v>
      </c>
      <c r="J2046" t="s">
        <v>4105</v>
      </c>
      <c r="K2046" t="s">
        <v>30</v>
      </c>
      <c r="L2046">
        <v>42</v>
      </c>
      <c r="M2046" t="s">
        <v>69</v>
      </c>
      <c r="N2046" t="s">
        <v>20</v>
      </c>
      <c r="O2046" t="b">
        <v>0</v>
      </c>
      <c r="P2046" cm="1">
        <f t="array" ref="P2046">_xlfn.IFS(O2046=FALSE, 0, O2046=TRUE,1)</f>
        <v>0</v>
      </c>
      <c r="Q2046">
        <v>1</v>
      </c>
      <c r="R2046">
        <v>30</v>
      </c>
      <c r="S2046">
        <v>0</v>
      </c>
    </row>
    <row r="2047" spans="1:19" x14ac:dyDescent="0.3">
      <c r="A2047" t="s">
        <v>4106</v>
      </c>
      <c r="B2047" s="1">
        <v>45571.302777777775</v>
      </c>
      <c r="C2047" s="3">
        <v>47416</v>
      </c>
      <c r="D2047" s="6">
        <v>0.30277777777777776</v>
      </c>
      <c r="E2047" s="6" t="str">
        <f t="shared" si="31"/>
        <v>Yes</v>
      </c>
      <c r="F2047" s="4">
        <v>47416</v>
      </c>
      <c r="G2047" t="s">
        <v>34</v>
      </c>
      <c r="H2047">
        <v>7</v>
      </c>
      <c r="I2047" t="s">
        <v>16</v>
      </c>
      <c r="J2047" t="s">
        <v>4107</v>
      </c>
      <c r="K2047" t="s">
        <v>30</v>
      </c>
      <c r="L2047">
        <v>72</v>
      </c>
      <c r="M2047" t="s">
        <v>69</v>
      </c>
      <c r="N2047" t="s">
        <v>20</v>
      </c>
      <c r="O2047" t="b">
        <v>0</v>
      </c>
      <c r="P2047" cm="1">
        <f t="array" ref="P2047">_xlfn.IFS(O2047=FALSE, 0, O2047=TRUE,1)</f>
        <v>0</v>
      </c>
      <c r="Q2047">
        <v>1</v>
      </c>
      <c r="R2047">
        <v>18</v>
      </c>
      <c r="S2047">
        <v>0</v>
      </c>
    </row>
    <row r="2048" spans="1:19" x14ac:dyDescent="0.3">
      <c r="A2048" t="s">
        <v>4108</v>
      </c>
      <c r="B2048" s="1">
        <v>45137.279861111114</v>
      </c>
      <c r="C2048" s="3">
        <v>47417</v>
      </c>
      <c r="D2048" s="6">
        <v>0.27986111111111112</v>
      </c>
      <c r="E2048" s="6" t="str">
        <f t="shared" si="31"/>
        <v>Yes</v>
      </c>
      <c r="F2048" s="4">
        <v>47417</v>
      </c>
      <c r="G2048" t="s">
        <v>34</v>
      </c>
      <c r="H2048">
        <v>6</v>
      </c>
      <c r="I2048" t="s">
        <v>106</v>
      </c>
      <c r="J2048" t="s">
        <v>4109</v>
      </c>
      <c r="K2048" t="s">
        <v>30</v>
      </c>
      <c r="L2048">
        <v>40</v>
      </c>
      <c r="M2048" t="s">
        <v>69</v>
      </c>
      <c r="N2048" t="s">
        <v>20</v>
      </c>
      <c r="O2048" t="b">
        <v>0</v>
      </c>
      <c r="P2048" cm="1">
        <f t="array" ref="P2048">_xlfn.IFS(O2048=FALSE, 0, O2048=TRUE,1)</f>
        <v>0</v>
      </c>
      <c r="Q2048">
        <v>1</v>
      </c>
      <c r="R2048">
        <v>15</v>
      </c>
      <c r="S2048">
        <v>0</v>
      </c>
    </row>
    <row r="2049" spans="1:19" x14ac:dyDescent="0.3">
      <c r="A2049" t="s">
        <v>4110</v>
      </c>
      <c r="B2049" s="1">
        <v>45068.751388888886</v>
      </c>
      <c r="C2049" s="3">
        <v>47418</v>
      </c>
      <c r="D2049" s="6">
        <v>0.75138888888888888</v>
      </c>
      <c r="E2049" s="6" t="str">
        <f t="shared" si="31"/>
        <v>Yes</v>
      </c>
      <c r="F2049" s="4">
        <v>47418</v>
      </c>
      <c r="G2049" t="s">
        <v>51</v>
      </c>
      <c r="H2049">
        <v>18</v>
      </c>
      <c r="I2049" t="s">
        <v>106</v>
      </c>
      <c r="J2049" t="s">
        <v>4111</v>
      </c>
      <c r="K2049" t="s">
        <v>30</v>
      </c>
      <c r="L2049">
        <v>44</v>
      </c>
      <c r="M2049" t="s">
        <v>69</v>
      </c>
      <c r="N2049" t="s">
        <v>20</v>
      </c>
      <c r="O2049" t="b">
        <v>0</v>
      </c>
      <c r="P2049" cm="1">
        <f t="array" ref="P2049">_xlfn.IFS(O2049=FALSE, 0, O2049=TRUE,1)</f>
        <v>0</v>
      </c>
      <c r="Q2049">
        <v>1</v>
      </c>
      <c r="R2049">
        <v>27</v>
      </c>
      <c r="S2049">
        <v>1</v>
      </c>
    </row>
    <row r="2050" spans="1:19" x14ac:dyDescent="0.3">
      <c r="A2050" t="s">
        <v>4112</v>
      </c>
      <c r="B2050" s="1">
        <v>45275.041666666664</v>
      </c>
      <c r="C2050" s="3">
        <v>47419</v>
      </c>
      <c r="D2050" s="6">
        <v>4.1666666666666664E-2</v>
      </c>
      <c r="E2050" s="6" t="str">
        <f t="shared" si="31"/>
        <v>Yes</v>
      </c>
      <c r="F2050" s="4">
        <v>47419</v>
      </c>
      <c r="G2050" t="s">
        <v>55</v>
      </c>
      <c r="H2050">
        <v>1</v>
      </c>
      <c r="I2050" t="s">
        <v>103</v>
      </c>
      <c r="J2050" t="s">
        <v>4113</v>
      </c>
      <c r="K2050" t="s">
        <v>30</v>
      </c>
      <c r="L2050">
        <v>77</v>
      </c>
      <c r="M2050" t="s">
        <v>69</v>
      </c>
      <c r="N2050" t="s">
        <v>20</v>
      </c>
      <c r="O2050" t="b">
        <v>0</v>
      </c>
      <c r="P2050" cm="1">
        <f t="array" ref="P2050">_xlfn.IFS(O2050=FALSE, 0, O2050=TRUE,1)</f>
        <v>0</v>
      </c>
      <c r="Q2050">
        <v>2</v>
      </c>
      <c r="R2050">
        <v>24</v>
      </c>
      <c r="S2050">
        <v>0</v>
      </c>
    </row>
    <row r="2051" spans="1:19" x14ac:dyDescent="0.3">
      <c r="A2051" t="s">
        <v>4114</v>
      </c>
      <c r="B2051" s="1">
        <v>45418.852777777778</v>
      </c>
      <c r="C2051" s="3">
        <v>47420</v>
      </c>
      <c r="D2051" s="6">
        <v>0.85277777777777775</v>
      </c>
      <c r="E2051" s="6" t="str">
        <f t="shared" ref="E2051:E2114" si="32">IF(R2051&lt;=30,"Yes","No")</f>
        <v>No</v>
      </c>
      <c r="F2051" s="4">
        <v>47420</v>
      </c>
      <c r="G2051" t="s">
        <v>51</v>
      </c>
      <c r="H2051">
        <v>20</v>
      </c>
      <c r="I2051" t="s">
        <v>47</v>
      </c>
      <c r="J2051" t="s">
        <v>4115</v>
      </c>
      <c r="K2051" t="s">
        <v>30</v>
      </c>
      <c r="L2051">
        <v>7</v>
      </c>
      <c r="M2051" t="s">
        <v>69</v>
      </c>
      <c r="N2051" t="s">
        <v>20</v>
      </c>
      <c r="O2051" t="b">
        <v>0</v>
      </c>
      <c r="P2051" cm="1">
        <f t="array" ref="P2051">_xlfn.IFS(O2051=FALSE, 0, O2051=TRUE,1)</f>
        <v>0</v>
      </c>
      <c r="Q2051">
        <v>3</v>
      </c>
      <c r="R2051">
        <v>36</v>
      </c>
      <c r="S2051">
        <v>0</v>
      </c>
    </row>
    <row r="2052" spans="1:19" x14ac:dyDescent="0.3">
      <c r="A2052" t="s">
        <v>4116</v>
      </c>
      <c r="B2052" s="1">
        <v>45340.606944444444</v>
      </c>
      <c r="C2052" s="3">
        <v>47421</v>
      </c>
      <c r="D2052" s="6">
        <v>0.6069444444444444</v>
      </c>
      <c r="E2052" s="6" t="str">
        <f t="shared" si="32"/>
        <v>No</v>
      </c>
      <c r="F2052" s="4">
        <v>47421</v>
      </c>
      <c r="G2052" t="s">
        <v>34</v>
      </c>
      <c r="H2052">
        <v>14</v>
      </c>
      <c r="I2052" t="s">
        <v>129</v>
      </c>
      <c r="J2052" t="s">
        <v>4117</v>
      </c>
      <c r="K2052" t="s">
        <v>30</v>
      </c>
      <c r="L2052">
        <v>70</v>
      </c>
      <c r="M2052" t="s">
        <v>69</v>
      </c>
      <c r="N2052" t="s">
        <v>20</v>
      </c>
      <c r="O2052" t="b">
        <v>0</v>
      </c>
      <c r="P2052" cm="1">
        <f t="array" ref="P2052">_xlfn.IFS(O2052=FALSE, 0, O2052=TRUE,1)</f>
        <v>0</v>
      </c>
      <c r="Q2052">
        <v>4</v>
      </c>
      <c r="R2052">
        <v>35</v>
      </c>
      <c r="S2052">
        <v>0</v>
      </c>
    </row>
    <row r="2053" spans="1:19" x14ac:dyDescent="0.3">
      <c r="A2053" t="s">
        <v>4118</v>
      </c>
      <c r="B2053" s="1">
        <v>45396.868055555555</v>
      </c>
      <c r="C2053" s="3">
        <v>47422</v>
      </c>
      <c r="D2053" s="6">
        <v>0.86805555555555558</v>
      </c>
      <c r="E2053" s="6" t="str">
        <f t="shared" si="32"/>
        <v>Yes</v>
      </c>
      <c r="F2053" s="4">
        <v>47422</v>
      </c>
      <c r="G2053" t="s">
        <v>34</v>
      </c>
      <c r="H2053">
        <v>20</v>
      </c>
      <c r="I2053" t="s">
        <v>65</v>
      </c>
      <c r="J2053" t="s">
        <v>4119</v>
      </c>
      <c r="K2053" t="s">
        <v>30</v>
      </c>
      <c r="L2053">
        <v>24</v>
      </c>
      <c r="M2053" t="s">
        <v>69</v>
      </c>
      <c r="N2053" t="s">
        <v>20</v>
      </c>
      <c r="O2053" t="b">
        <v>0</v>
      </c>
      <c r="P2053" cm="1">
        <f t="array" ref="P2053">_xlfn.IFS(O2053=FALSE, 0, O2053=TRUE,1)</f>
        <v>0</v>
      </c>
      <c r="Q2053">
        <v>6</v>
      </c>
      <c r="R2053">
        <v>30</v>
      </c>
      <c r="S2053">
        <v>0</v>
      </c>
    </row>
    <row r="2054" spans="1:19" x14ac:dyDescent="0.3">
      <c r="A2054" t="s">
        <v>4120</v>
      </c>
      <c r="B2054" s="1">
        <v>45114.015277777777</v>
      </c>
      <c r="C2054" s="3">
        <v>47423</v>
      </c>
      <c r="D2054" s="6">
        <v>1.5277777777777777E-2</v>
      </c>
      <c r="E2054" s="6" t="str">
        <f t="shared" si="32"/>
        <v>No</v>
      </c>
      <c r="F2054" s="4">
        <v>47423</v>
      </c>
      <c r="G2054" t="s">
        <v>55</v>
      </c>
      <c r="H2054">
        <v>0</v>
      </c>
      <c r="I2054" t="s">
        <v>65</v>
      </c>
      <c r="J2054" t="s">
        <v>4121</v>
      </c>
      <c r="K2054" t="s">
        <v>30</v>
      </c>
      <c r="L2054">
        <v>55</v>
      </c>
      <c r="M2054" t="s">
        <v>69</v>
      </c>
      <c r="N2054" t="s">
        <v>20</v>
      </c>
      <c r="O2054" t="b">
        <v>0</v>
      </c>
      <c r="P2054" cm="1">
        <f t="array" ref="P2054">_xlfn.IFS(O2054=FALSE, 0, O2054=TRUE,1)</f>
        <v>0</v>
      </c>
      <c r="Q2054">
        <v>6</v>
      </c>
      <c r="R2054">
        <v>51</v>
      </c>
      <c r="S2054">
        <v>0</v>
      </c>
    </row>
    <row r="2055" spans="1:19" x14ac:dyDescent="0.3">
      <c r="A2055" t="s">
        <v>4122</v>
      </c>
      <c r="B2055" s="1">
        <v>45506.800694444442</v>
      </c>
      <c r="C2055" s="3">
        <v>47424</v>
      </c>
      <c r="D2055" s="6">
        <v>0.80069444444444449</v>
      </c>
      <c r="E2055" s="6" t="str">
        <f t="shared" si="32"/>
        <v>Yes</v>
      </c>
      <c r="F2055" s="4">
        <v>47424</v>
      </c>
      <c r="G2055" t="s">
        <v>55</v>
      </c>
      <c r="H2055">
        <v>19</v>
      </c>
      <c r="I2055" t="s">
        <v>85</v>
      </c>
      <c r="J2055" t="s">
        <v>4123</v>
      </c>
      <c r="K2055" t="s">
        <v>30</v>
      </c>
      <c r="L2055">
        <v>20</v>
      </c>
      <c r="M2055" t="s">
        <v>69</v>
      </c>
      <c r="N2055" t="s">
        <v>20</v>
      </c>
      <c r="O2055" t="b">
        <v>0</v>
      </c>
      <c r="P2055" cm="1">
        <f t="array" ref="P2055">_xlfn.IFS(O2055=FALSE, 0, O2055=TRUE,1)</f>
        <v>0</v>
      </c>
      <c r="Q2055">
        <v>6</v>
      </c>
      <c r="R2055">
        <v>19</v>
      </c>
      <c r="S2055">
        <v>0</v>
      </c>
    </row>
    <row r="2056" spans="1:19" x14ac:dyDescent="0.3">
      <c r="A2056" t="s">
        <v>4124</v>
      </c>
      <c r="B2056" s="1">
        <v>45398.588194444441</v>
      </c>
      <c r="C2056" s="3">
        <v>47425</v>
      </c>
      <c r="D2056" s="6">
        <v>0.58819444444444446</v>
      </c>
      <c r="E2056" s="6" t="str">
        <f t="shared" si="32"/>
        <v>Yes</v>
      </c>
      <c r="F2056" s="4">
        <v>47425</v>
      </c>
      <c r="G2056" t="s">
        <v>74</v>
      </c>
      <c r="H2056">
        <v>14</v>
      </c>
      <c r="I2056" t="s">
        <v>103</v>
      </c>
      <c r="J2056" t="s">
        <v>4125</v>
      </c>
      <c r="K2056" t="s">
        <v>30</v>
      </c>
      <c r="L2056">
        <v>18</v>
      </c>
      <c r="M2056" t="s">
        <v>69</v>
      </c>
      <c r="N2056" t="s">
        <v>20</v>
      </c>
      <c r="O2056" t="b">
        <v>0</v>
      </c>
      <c r="P2056" cm="1">
        <f t="array" ref="P2056">_xlfn.IFS(O2056=FALSE, 0, O2056=TRUE,1)</f>
        <v>0</v>
      </c>
      <c r="Q2056">
        <v>6</v>
      </c>
      <c r="R2056">
        <v>14</v>
      </c>
      <c r="S2056">
        <v>0</v>
      </c>
    </row>
    <row r="2057" spans="1:19" x14ac:dyDescent="0.3">
      <c r="A2057" t="s">
        <v>4126</v>
      </c>
      <c r="B2057" s="1">
        <v>45533.511111111111</v>
      </c>
      <c r="C2057" s="3">
        <v>47426</v>
      </c>
      <c r="D2057" s="6">
        <v>0.51111111111111107</v>
      </c>
      <c r="E2057" s="6" t="str">
        <f t="shared" si="32"/>
        <v>No</v>
      </c>
      <c r="F2057" s="4">
        <v>47426</v>
      </c>
      <c r="G2057" t="s">
        <v>27</v>
      </c>
      <c r="H2057">
        <v>12</v>
      </c>
      <c r="I2057" t="s">
        <v>103</v>
      </c>
      <c r="J2057" t="s">
        <v>4127</v>
      </c>
      <c r="K2057" t="s">
        <v>30</v>
      </c>
      <c r="L2057">
        <v>32</v>
      </c>
      <c r="M2057" t="s">
        <v>69</v>
      </c>
      <c r="N2057" t="s">
        <v>20</v>
      </c>
      <c r="O2057" t="b">
        <v>0</v>
      </c>
      <c r="P2057" cm="1">
        <f t="array" ref="P2057">_xlfn.IFS(O2057=FALSE, 0, O2057=TRUE,1)</f>
        <v>0</v>
      </c>
      <c r="Q2057">
        <v>6</v>
      </c>
      <c r="R2057">
        <v>48</v>
      </c>
      <c r="S2057">
        <v>0</v>
      </c>
    </row>
    <row r="2058" spans="1:19" x14ac:dyDescent="0.3">
      <c r="A2058" t="s">
        <v>4128</v>
      </c>
      <c r="B2058" s="1">
        <v>45101.201388888891</v>
      </c>
      <c r="C2058" s="3">
        <v>47427</v>
      </c>
      <c r="D2058" s="6">
        <v>0.2013888888888889</v>
      </c>
      <c r="E2058" s="6" t="str">
        <f t="shared" si="32"/>
        <v>No</v>
      </c>
      <c r="F2058" s="4">
        <v>47427</v>
      </c>
      <c r="G2058" t="s">
        <v>22</v>
      </c>
      <c r="H2058">
        <v>4</v>
      </c>
      <c r="I2058" t="s">
        <v>241</v>
      </c>
      <c r="J2058" t="s">
        <v>4129</v>
      </c>
      <c r="K2058" t="s">
        <v>30</v>
      </c>
      <c r="L2058">
        <v>4</v>
      </c>
      <c r="M2058" t="s">
        <v>69</v>
      </c>
      <c r="N2058" t="s">
        <v>20</v>
      </c>
      <c r="O2058" t="b">
        <v>0</v>
      </c>
      <c r="P2058" cm="1">
        <f t="array" ref="P2058">_xlfn.IFS(O2058=FALSE, 0, O2058=TRUE,1)</f>
        <v>0</v>
      </c>
      <c r="Q2058">
        <v>7</v>
      </c>
      <c r="R2058">
        <v>36</v>
      </c>
      <c r="S2058">
        <v>0</v>
      </c>
    </row>
    <row r="2059" spans="1:19" x14ac:dyDescent="0.3">
      <c r="A2059" t="s">
        <v>4130</v>
      </c>
      <c r="B2059" s="1">
        <v>45039.59097222222</v>
      </c>
      <c r="C2059" s="3">
        <v>47428</v>
      </c>
      <c r="D2059" s="6">
        <v>0.59097222222222223</v>
      </c>
      <c r="E2059" s="6" t="str">
        <f t="shared" si="32"/>
        <v>No</v>
      </c>
      <c r="F2059" s="4">
        <v>47428</v>
      </c>
      <c r="G2059" t="s">
        <v>34</v>
      </c>
      <c r="H2059">
        <v>14</v>
      </c>
      <c r="I2059" t="s">
        <v>30</v>
      </c>
      <c r="J2059" t="s">
        <v>4131</v>
      </c>
      <c r="K2059" t="s">
        <v>30</v>
      </c>
      <c r="L2059">
        <v>17</v>
      </c>
      <c r="M2059" t="s">
        <v>69</v>
      </c>
      <c r="N2059" t="s">
        <v>20</v>
      </c>
      <c r="O2059" t="b">
        <v>0</v>
      </c>
      <c r="P2059" cm="1">
        <f t="array" ref="P2059">_xlfn.IFS(O2059=FALSE, 0, O2059=TRUE,1)</f>
        <v>0</v>
      </c>
      <c r="Q2059">
        <v>7</v>
      </c>
      <c r="R2059">
        <v>56</v>
      </c>
      <c r="S2059">
        <v>0</v>
      </c>
    </row>
    <row r="2060" spans="1:19" x14ac:dyDescent="0.3">
      <c r="A2060" t="s">
        <v>4132</v>
      </c>
      <c r="B2060" s="1">
        <v>45382.425000000003</v>
      </c>
      <c r="C2060" s="3">
        <v>47429</v>
      </c>
      <c r="D2060" s="6">
        <v>0.42499999999999999</v>
      </c>
      <c r="E2060" s="6" t="str">
        <f t="shared" si="32"/>
        <v>No</v>
      </c>
      <c r="F2060" s="4">
        <v>47429</v>
      </c>
      <c r="G2060" t="s">
        <v>34</v>
      </c>
      <c r="H2060">
        <v>10</v>
      </c>
      <c r="I2060" t="s">
        <v>52</v>
      </c>
      <c r="J2060" t="s">
        <v>4133</v>
      </c>
      <c r="K2060" t="s">
        <v>30</v>
      </c>
      <c r="L2060">
        <v>5</v>
      </c>
      <c r="M2060" t="s">
        <v>69</v>
      </c>
      <c r="N2060" t="s">
        <v>20</v>
      </c>
      <c r="O2060" t="b">
        <v>0</v>
      </c>
      <c r="P2060" cm="1">
        <f t="array" ref="P2060">_xlfn.IFS(O2060=FALSE, 0, O2060=TRUE,1)</f>
        <v>0</v>
      </c>
      <c r="Q2060">
        <v>8</v>
      </c>
      <c r="R2060">
        <v>58</v>
      </c>
      <c r="S2060">
        <v>0</v>
      </c>
    </row>
    <row r="2061" spans="1:19" x14ac:dyDescent="0.3">
      <c r="A2061" t="s">
        <v>4134</v>
      </c>
      <c r="B2061" s="1">
        <v>45051.398611111108</v>
      </c>
      <c r="C2061" s="3">
        <v>47430</v>
      </c>
      <c r="D2061" s="6">
        <v>0.39861111111111114</v>
      </c>
      <c r="E2061" s="6" t="str">
        <f t="shared" si="32"/>
        <v>Yes</v>
      </c>
      <c r="F2061" s="4">
        <v>47430</v>
      </c>
      <c r="G2061" t="s">
        <v>55</v>
      </c>
      <c r="H2061">
        <v>9</v>
      </c>
      <c r="I2061" t="s">
        <v>62</v>
      </c>
      <c r="J2061" t="s">
        <v>4135</v>
      </c>
      <c r="K2061" t="s">
        <v>30</v>
      </c>
      <c r="L2061">
        <v>62</v>
      </c>
      <c r="M2061" t="s">
        <v>69</v>
      </c>
      <c r="N2061" t="s">
        <v>20</v>
      </c>
      <c r="O2061" t="b">
        <v>0</v>
      </c>
      <c r="P2061" cm="1">
        <f t="array" ref="P2061">_xlfn.IFS(O2061=FALSE, 0, O2061=TRUE,1)</f>
        <v>0</v>
      </c>
      <c r="Q2061">
        <v>8</v>
      </c>
      <c r="R2061">
        <v>26</v>
      </c>
      <c r="S2061">
        <v>1</v>
      </c>
    </row>
    <row r="2062" spans="1:19" x14ac:dyDescent="0.3">
      <c r="A2062" t="s">
        <v>4136</v>
      </c>
      <c r="B2062" s="1">
        <v>45549.821527777778</v>
      </c>
      <c r="C2062" s="3">
        <v>47431</v>
      </c>
      <c r="D2062" s="6">
        <v>0.82152777777777775</v>
      </c>
      <c r="E2062" s="6" t="str">
        <f t="shared" si="32"/>
        <v>Yes</v>
      </c>
      <c r="F2062" s="4">
        <v>47431</v>
      </c>
      <c r="G2062" t="s">
        <v>22</v>
      </c>
      <c r="H2062">
        <v>19</v>
      </c>
      <c r="I2062" t="s">
        <v>52</v>
      </c>
      <c r="J2062" t="s">
        <v>4137</v>
      </c>
      <c r="K2062" t="s">
        <v>30</v>
      </c>
      <c r="L2062">
        <v>59</v>
      </c>
      <c r="M2062" t="s">
        <v>69</v>
      </c>
      <c r="N2062" t="s">
        <v>20</v>
      </c>
      <c r="O2062" t="b">
        <v>0</v>
      </c>
      <c r="P2062" cm="1">
        <f t="array" ref="P2062">_xlfn.IFS(O2062=FALSE, 0, O2062=TRUE,1)</f>
        <v>0</v>
      </c>
      <c r="Q2062">
        <v>9</v>
      </c>
      <c r="R2062">
        <v>19</v>
      </c>
      <c r="S2062">
        <v>0</v>
      </c>
    </row>
    <row r="2063" spans="1:19" x14ac:dyDescent="0.3">
      <c r="A2063" t="s">
        <v>4138</v>
      </c>
      <c r="B2063" s="1">
        <v>45520.583333333336</v>
      </c>
      <c r="C2063" s="3">
        <v>47432</v>
      </c>
      <c r="D2063" s="6">
        <v>0.58333333333333337</v>
      </c>
      <c r="E2063" s="6" t="str">
        <f t="shared" si="32"/>
        <v>No</v>
      </c>
      <c r="F2063" s="4">
        <v>47432</v>
      </c>
      <c r="G2063" t="s">
        <v>55</v>
      </c>
      <c r="H2063">
        <v>14</v>
      </c>
      <c r="I2063" t="s">
        <v>35</v>
      </c>
      <c r="J2063" t="s">
        <v>4139</v>
      </c>
      <c r="K2063" t="s">
        <v>30</v>
      </c>
      <c r="L2063">
        <v>40</v>
      </c>
      <c r="M2063" t="s">
        <v>69</v>
      </c>
      <c r="N2063" t="s">
        <v>20</v>
      </c>
      <c r="O2063" t="b">
        <v>0</v>
      </c>
      <c r="P2063" cm="1">
        <f t="array" ref="P2063">_xlfn.IFS(O2063=FALSE, 0, O2063=TRUE,1)</f>
        <v>0</v>
      </c>
      <c r="Q2063">
        <v>9</v>
      </c>
      <c r="R2063">
        <v>50</v>
      </c>
      <c r="S2063">
        <v>0</v>
      </c>
    </row>
    <row r="2064" spans="1:19" x14ac:dyDescent="0.3">
      <c r="A2064" t="s">
        <v>4140</v>
      </c>
      <c r="B2064" s="1">
        <v>45580.831250000003</v>
      </c>
      <c r="C2064" s="3">
        <v>47433</v>
      </c>
      <c r="D2064" s="6">
        <v>0.83125000000000004</v>
      </c>
      <c r="E2064" s="6" t="str">
        <f t="shared" si="32"/>
        <v>No</v>
      </c>
      <c r="F2064" s="4">
        <v>47433</v>
      </c>
      <c r="G2064" t="s">
        <v>74</v>
      </c>
      <c r="H2064">
        <v>19</v>
      </c>
      <c r="I2064" t="s">
        <v>228</v>
      </c>
      <c r="J2064" t="s">
        <v>4141</v>
      </c>
      <c r="K2064" t="s">
        <v>30</v>
      </c>
      <c r="L2064">
        <v>6</v>
      </c>
      <c r="M2064" t="s">
        <v>69</v>
      </c>
      <c r="N2064" t="s">
        <v>20</v>
      </c>
      <c r="O2064" t="b">
        <v>0</v>
      </c>
      <c r="P2064" cm="1">
        <f t="array" ref="P2064">_xlfn.IFS(O2064=FALSE, 0, O2064=TRUE,1)</f>
        <v>0</v>
      </c>
      <c r="Q2064">
        <v>9</v>
      </c>
      <c r="R2064">
        <v>51</v>
      </c>
      <c r="S2064">
        <v>0</v>
      </c>
    </row>
    <row r="2065" spans="1:19" x14ac:dyDescent="0.3">
      <c r="A2065" t="s">
        <v>4142</v>
      </c>
      <c r="B2065" s="1">
        <v>45086.106249999997</v>
      </c>
      <c r="C2065" s="3">
        <v>47434</v>
      </c>
      <c r="D2065" s="6">
        <v>0.10625</v>
      </c>
      <c r="E2065" s="6" t="str">
        <f t="shared" si="32"/>
        <v>Yes</v>
      </c>
      <c r="F2065" s="4">
        <v>47434</v>
      </c>
      <c r="G2065" t="s">
        <v>55</v>
      </c>
      <c r="H2065">
        <v>2</v>
      </c>
      <c r="I2065" t="s">
        <v>30</v>
      </c>
      <c r="J2065" t="s">
        <v>4143</v>
      </c>
      <c r="K2065" t="s">
        <v>30</v>
      </c>
      <c r="L2065">
        <v>32</v>
      </c>
      <c r="M2065" t="s">
        <v>69</v>
      </c>
      <c r="N2065" t="s">
        <v>20</v>
      </c>
      <c r="O2065" t="b">
        <v>0</v>
      </c>
      <c r="P2065" cm="1">
        <f t="array" ref="P2065">_xlfn.IFS(O2065=FALSE, 0, O2065=TRUE,1)</f>
        <v>0</v>
      </c>
      <c r="Q2065">
        <v>10</v>
      </c>
      <c r="R2065">
        <v>10</v>
      </c>
      <c r="S2065">
        <v>0</v>
      </c>
    </row>
    <row r="2066" spans="1:19" x14ac:dyDescent="0.3">
      <c r="A2066" t="s">
        <v>4144</v>
      </c>
      <c r="B2066" s="1">
        <v>45145.477083333331</v>
      </c>
      <c r="C2066" s="3">
        <v>47435</v>
      </c>
      <c r="D2066" s="6">
        <v>0.47708333333333336</v>
      </c>
      <c r="E2066" s="6" t="str">
        <f t="shared" si="32"/>
        <v>No</v>
      </c>
      <c r="F2066" s="4">
        <v>47435</v>
      </c>
      <c r="G2066" t="s">
        <v>51</v>
      </c>
      <c r="H2066">
        <v>11</v>
      </c>
      <c r="I2066" t="s">
        <v>103</v>
      </c>
      <c r="J2066" t="s">
        <v>4145</v>
      </c>
      <c r="K2066" t="s">
        <v>30</v>
      </c>
      <c r="L2066">
        <v>50</v>
      </c>
      <c r="M2066" t="s">
        <v>69</v>
      </c>
      <c r="N2066" t="s">
        <v>20</v>
      </c>
      <c r="O2066" t="b">
        <v>0</v>
      </c>
      <c r="P2066" cm="1">
        <f t="array" ref="P2066">_xlfn.IFS(O2066=FALSE, 0, O2066=TRUE,1)</f>
        <v>0</v>
      </c>
      <c r="Q2066">
        <v>10</v>
      </c>
      <c r="R2066">
        <v>59</v>
      </c>
      <c r="S2066">
        <v>0</v>
      </c>
    </row>
    <row r="2067" spans="1:19" x14ac:dyDescent="0.3">
      <c r="A2067" t="s">
        <v>4146</v>
      </c>
      <c r="B2067" s="1">
        <v>45201.429166666669</v>
      </c>
      <c r="C2067" s="3">
        <v>47436</v>
      </c>
      <c r="D2067" s="6">
        <v>0.42916666666666664</v>
      </c>
      <c r="E2067" s="6" t="str">
        <f t="shared" si="32"/>
        <v>Yes</v>
      </c>
      <c r="F2067" s="4">
        <v>47436</v>
      </c>
      <c r="G2067" t="s">
        <v>51</v>
      </c>
      <c r="H2067">
        <v>10</v>
      </c>
      <c r="I2067" t="s">
        <v>52</v>
      </c>
      <c r="J2067" t="s">
        <v>4147</v>
      </c>
      <c r="K2067" t="s">
        <v>30</v>
      </c>
      <c r="L2067">
        <v>65</v>
      </c>
      <c r="M2067" t="s">
        <v>69</v>
      </c>
      <c r="N2067" t="s">
        <v>40</v>
      </c>
      <c r="O2067" t="b">
        <v>0</v>
      </c>
      <c r="P2067" cm="1">
        <f t="array" ref="P2067">_xlfn.IFS(O2067=FALSE, 0, O2067=TRUE,1)</f>
        <v>0</v>
      </c>
      <c r="R2067">
        <v>29</v>
      </c>
      <c r="S2067">
        <v>0</v>
      </c>
    </row>
    <row r="2068" spans="1:19" x14ac:dyDescent="0.3">
      <c r="A2068" t="s">
        <v>4148</v>
      </c>
      <c r="B2068" s="1">
        <v>45218.864583333336</v>
      </c>
      <c r="C2068" s="3">
        <v>47437</v>
      </c>
      <c r="D2068" s="6">
        <v>0.86458333333333337</v>
      </c>
      <c r="E2068" s="6" t="str">
        <f t="shared" si="32"/>
        <v>No</v>
      </c>
      <c r="F2068" s="4">
        <v>47437</v>
      </c>
      <c r="G2068" t="s">
        <v>27</v>
      </c>
      <c r="H2068">
        <v>20</v>
      </c>
      <c r="I2068" t="s">
        <v>52</v>
      </c>
      <c r="J2068" t="s">
        <v>4149</v>
      </c>
      <c r="K2068" t="s">
        <v>30</v>
      </c>
      <c r="L2068">
        <v>25</v>
      </c>
      <c r="M2068" t="s">
        <v>69</v>
      </c>
      <c r="N2068" t="s">
        <v>40</v>
      </c>
      <c r="O2068" t="b">
        <v>0</v>
      </c>
      <c r="P2068" cm="1">
        <f t="array" ref="P2068">_xlfn.IFS(O2068=FALSE, 0, O2068=TRUE,1)</f>
        <v>0</v>
      </c>
      <c r="R2068">
        <v>55</v>
      </c>
      <c r="S2068">
        <v>0</v>
      </c>
    </row>
    <row r="2069" spans="1:19" x14ac:dyDescent="0.3">
      <c r="A2069" t="s">
        <v>4150</v>
      </c>
      <c r="B2069" s="1">
        <v>45403.02847222222</v>
      </c>
      <c r="C2069" s="3">
        <v>47438</v>
      </c>
      <c r="D2069" s="6">
        <v>2.8472222222222222E-2</v>
      </c>
      <c r="E2069" s="6" t="str">
        <f t="shared" si="32"/>
        <v>Yes</v>
      </c>
      <c r="F2069" s="4">
        <v>47438</v>
      </c>
      <c r="G2069" t="s">
        <v>34</v>
      </c>
      <c r="H2069">
        <v>0</v>
      </c>
      <c r="I2069" t="s">
        <v>71</v>
      </c>
      <c r="J2069" t="s">
        <v>4151</v>
      </c>
      <c r="K2069" t="s">
        <v>30</v>
      </c>
      <c r="L2069">
        <v>36</v>
      </c>
      <c r="M2069" t="s">
        <v>69</v>
      </c>
      <c r="N2069" t="s">
        <v>40</v>
      </c>
      <c r="O2069" t="b">
        <v>0</v>
      </c>
      <c r="P2069" cm="1">
        <f t="array" ref="P2069">_xlfn.IFS(O2069=FALSE, 0, O2069=TRUE,1)</f>
        <v>0</v>
      </c>
      <c r="R2069">
        <v>22</v>
      </c>
      <c r="S2069">
        <v>0</v>
      </c>
    </row>
    <row r="2070" spans="1:19" x14ac:dyDescent="0.3">
      <c r="A2070" t="s">
        <v>4152</v>
      </c>
      <c r="B2070" s="1">
        <v>45554.773611111108</v>
      </c>
      <c r="C2070" s="3">
        <v>47439</v>
      </c>
      <c r="D2070" s="6">
        <v>0.77361111111111114</v>
      </c>
      <c r="E2070" s="6" t="str">
        <f t="shared" si="32"/>
        <v>No</v>
      </c>
      <c r="F2070" s="4">
        <v>47439</v>
      </c>
      <c r="G2070" t="s">
        <v>27</v>
      </c>
      <c r="H2070">
        <v>18</v>
      </c>
      <c r="I2070" t="s">
        <v>82</v>
      </c>
      <c r="J2070" t="s">
        <v>4153</v>
      </c>
      <c r="K2070" t="s">
        <v>30</v>
      </c>
      <c r="L2070">
        <v>55</v>
      </c>
      <c r="M2070" t="s">
        <v>69</v>
      </c>
      <c r="N2070" t="s">
        <v>40</v>
      </c>
      <c r="O2070" t="b">
        <v>0</v>
      </c>
      <c r="P2070" cm="1">
        <f t="array" ref="P2070">_xlfn.IFS(O2070=FALSE, 0, O2070=TRUE,1)</f>
        <v>0</v>
      </c>
      <c r="R2070">
        <v>49</v>
      </c>
      <c r="S2070">
        <v>0</v>
      </c>
    </row>
    <row r="2071" spans="1:19" x14ac:dyDescent="0.3">
      <c r="A2071" t="s">
        <v>4154</v>
      </c>
      <c r="B2071" s="1">
        <v>45359.961111111108</v>
      </c>
      <c r="C2071" s="3">
        <v>47440</v>
      </c>
      <c r="D2071" s="6">
        <v>0.96111111111111114</v>
      </c>
      <c r="E2071" s="6" t="str">
        <f t="shared" si="32"/>
        <v>No</v>
      </c>
      <c r="F2071" s="4">
        <v>47440</v>
      </c>
      <c r="G2071" t="s">
        <v>55</v>
      </c>
      <c r="H2071">
        <v>23</v>
      </c>
      <c r="I2071" t="s">
        <v>106</v>
      </c>
      <c r="J2071" t="s">
        <v>4155</v>
      </c>
      <c r="K2071" t="s">
        <v>30</v>
      </c>
      <c r="L2071">
        <v>24</v>
      </c>
      <c r="M2071" t="s">
        <v>69</v>
      </c>
      <c r="N2071" t="s">
        <v>40</v>
      </c>
      <c r="O2071" t="b">
        <v>0</v>
      </c>
      <c r="P2071" cm="1">
        <f t="array" ref="P2071">_xlfn.IFS(O2071=FALSE, 0, O2071=TRUE,1)</f>
        <v>0</v>
      </c>
      <c r="R2071">
        <v>53</v>
      </c>
      <c r="S2071">
        <v>0</v>
      </c>
    </row>
    <row r="2072" spans="1:19" x14ac:dyDescent="0.3">
      <c r="A2072" t="s">
        <v>4156</v>
      </c>
      <c r="B2072" s="1">
        <v>45468.429166666669</v>
      </c>
      <c r="C2072" s="3">
        <v>47441</v>
      </c>
      <c r="D2072" s="6">
        <v>0.42916666666666664</v>
      </c>
      <c r="E2072" s="6" t="str">
        <f t="shared" si="32"/>
        <v>Yes</v>
      </c>
      <c r="F2072" s="4">
        <v>47441</v>
      </c>
      <c r="G2072" t="s">
        <v>74</v>
      </c>
      <c r="H2072">
        <v>10</v>
      </c>
      <c r="I2072" t="s">
        <v>91</v>
      </c>
      <c r="J2072" t="s">
        <v>4157</v>
      </c>
      <c r="K2072" t="s">
        <v>30</v>
      </c>
      <c r="L2072">
        <v>28</v>
      </c>
      <c r="M2072" t="s">
        <v>69</v>
      </c>
      <c r="N2072" t="s">
        <v>40</v>
      </c>
      <c r="O2072" t="b">
        <v>0</v>
      </c>
      <c r="P2072" cm="1">
        <f t="array" ref="P2072">_xlfn.IFS(O2072=FALSE, 0, O2072=TRUE,1)</f>
        <v>0</v>
      </c>
      <c r="R2072">
        <v>13</v>
      </c>
      <c r="S2072">
        <v>0</v>
      </c>
    </row>
    <row r="2073" spans="1:19" x14ac:dyDescent="0.3">
      <c r="A2073" t="s">
        <v>4158</v>
      </c>
      <c r="B2073" s="1">
        <v>45490.952777777777</v>
      </c>
      <c r="C2073" s="3">
        <v>47442</v>
      </c>
      <c r="D2073" s="6">
        <v>0.95277777777777772</v>
      </c>
      <c r="E2073" s="6" t="str">
        <f t="shared" si="32"/>
        <v>No</v>
      </c>
      <c r="F2073" s="4">
        <v>47442</v>
      </c>
      <c r="G2073" t="s">
        <v>15</v>
      </c>
      <c r="H2073">
        <v>22</v>
      </c>
      <c r="I2073" t="s">
        <v>91</v>
      </c>
      <c r="J2073" t="s">
        <v>4159</v>
      </c>
      <c r="K2073" t="s">
        <v>30</v>
      </c>
      <c r="L2073">
        <v>44</v>
      </c>
      <c r="M2073" t="s">
        <v>69</v>
      </c>
      <c r="N2073" t="s">
        <v>40</v>
      </c>
      <c r="O2073" t="b">
        <v>0</v>
      </c>
      <c r="P2073" cm="1">
        <f t="array" ref="P2073">_xlfn.IFS(O2073=FALSE, 0, O2073=TRUE,1)</f>
        <v>0</v>
      </c>
      <c r="R2073">
        <v>47</v>
      </c>
      <c r="S2073">
        <v>0</v>
      </c>
    </row>
    <row r="2074" spans="1:19" x14ac:dyDescent="0.3">
      <c r="A2074" t="s">
        <v>4160</v>
      </c>
      <c r="B2074" s="1">
        <v>45098.522222222222</v>
      </c>
      <c r="C2074" s="3">
        <v>47443</v>
      </c>
      <c r="D2074" s="6">
        <v>0.52222222222222225</v>
      </c>
      <c r="E2074" s="6" t="str">
        <f t="shared" si="32"/>
        <v>No</v>
      </c>
      <c r="F2074" s="4">
        <v>47443</v>
      </c>
      <c r="G2074" t="s">
        <v>15</v>
      </c>
      <c r="H2074">
        <v>12</v>
      </c>
      <c r="I2074" t="s">
        <v>85</v>
      </c>
      <c r="J2074" t="s">
        <v>4161</v>
      </c>
      <c r="K2074" t="s">
        <v>30</v>
      </c>
      <c r="L2074">
        <v>18</v>
      </c>
      <c r="M2074" t="s">
        <v>69</v>
      </c>
      <c r="N2074" t="s">
        <v>40</v>
      </c>
      <c r="O2074" t="b">
        <v>0</v>
      </c>
      <c r="P2074" cm="1">
        <f t="array" ref="P2074">_xlfn.IFS(O2074=FALSE, 0, O2074=TRUE,1)</f>
        <v>0</v>
      </c>
      <c r="R2074">
        <v>33</v>
      </c>
      <c r="S2074">
        <v>0</v>
      </c>
    </row>
    <row r="2075" spans="1:19" x14ac:dyDescent="0.3">
      <c r="A2075" t="s">
        <v>4162</v>
      </c>
      <c r="B2075" s="1">
        <v>45062.262499999997</v>
      </c>
      <c r="C2075" s="3">
        <v>47444</v>
      </c>
      <c r="D2075" s="6">
        <v>0.26250000000000001</v>
      </c>
      <c r="E2075" s="6" t="str">
        <f t="shared" si="32"/>
        <v>Yes</v>
      </c>
      <c r="F2075" s="4">
        <v>47444</v>
      </c>
      <c r="G2075" t="s">
        <v>74</v>
      </c>
      <c r="H2075">
        <v>6</v>
      </c>
      <c r="I2075" t="s">
        <v>38</v>
      </c>
      <c r="J2075" t="s">
        <v>4163</v>
      </c>
      <c r="K2075" t="s">
        <v>30</v>
      </c>
      <c r="L2075">
        <v>8</v>
      </c>
      <c r="M2075" t="s">
        <v>69</v>
      </c>
      <c r="N2075" t="s">
        <v>40</v>
      </c>
      <c r="O2075" t="b">
        <v>0</v>
      </c>
      <c r="P2075" cm="1">
        <f t="array" ref="P2075">_xlfn.IFS(O2075=FALSE, 0, O2075=TRUE,1)</f>
        <v>0</v>
      </c>
      <c r="R2075">
        <v>18</v>
      </c>
      <c r="S2075">
        <v>1</v>
      </c>
    </row>
    <row r="2076" spans="1:19" x14ac:dyDescent="0.3">
      <c r="A2076" t="s">
        <v>4164</v>
      </c>
      <c r="B2076" s="1">
        <v>45320.98333333333</v>
      </c>
      <c r="C2076" s="3">
        <v>47445</v>
      </c>
      <c r="D2076" s="6">
        <v>0.98333333333333328</v>
      </c>
      <c r="E2076" s="6" t="str">
        <f t="shared" si="32"/>
        <v>No</v>
      </c>
      <c r="F2076" s="4">
        <v>47445</v>
      </c>
      <c r="G2076" t="s">
        <v>51</v>
      </c>
      <c r="H2076">
        <v>23</v>
      </c>
      <c r="I2076" t="s">
        <v>91</v>
      </c>
      <c r="J2076" t="s">
        <v>4165</v>
      </c>
      <c r="K2076" t="s">
        <v>30</v>
      </c>
      <c r="L2076">
        <v>44</v>
      </c>
      <c r="M2076" t="s">
        <v>69</v>
      </c>
      <c r="N2076" t="s">
        <v>40</v>
      </c>
      <c r="O2076" t="b">
        <v>0</v>
      </c>
      <c r="P2076" cm="1">
        <f t="array" ref="P2076">_xlfn.IFS(O2076=FALSE, 0, O2076=TRUE,1)</f>
        <v>0</v>
      </c>
      <c r="Q2076">
        <v>2</v>
      </c>
      <c r="R2076">
        <v>56</v>
      </c>
      <c r="S2076">
        <v>0</v>
      </c>
    </row>
    <row r="2077" spans="1:19" x14ac:dyDescent="0.3">
      <c r="A2077" t="s">
        <v>4166</v>
      </c>
      <c r="B2077" s="1">
        <v>45490.580555555556</v>
      </c>
      <c r="C2077" s="3">
        <v>47446</v>
      </c>
      <c r="D2077" s="6">
        <v>0.5805555555555556</v>
      </c>
      <c r="E2077" s="6" t="str">
        <f t="shared" si="32"/>
        <v>No</v>
      </c>
      <c r="F2077" s="4">
        <v>47446</v>
      </c>
      <c r="G2077" t="s">
        <v>15</v>
      </c>
      <c r="H2077">
        <v>13</v>
      </c>
      <c r="I2077" t="s">
        <v>35</v>
      </c>
      <c r="J2077" t="s">
        <v>4167</v>
      </c>
      <c r="K2077" t="s">
        <v>30</v>
      </c>
      <c r="L2077">
        <v>65</v>
      </c>
      <c r="M2077" t="s">
        <v>69</v>
      </c>
      <c r="N2077" t="s">
        <v>40</v>
      </c>
      <c r="O2077" t="b">
        <v>0</v>
      </c>
      <c r="P2077" cm="1">
        <f t="array" ref="P2077">_xlfn.IFS(O2077=FALSE, 0, O2077=TRUE,1)</f>
        <v>0</v>
      </c>
      <c r="Q2077">
        <v>2</v>
      </c>
      <c r="R2077">
        <v>34</v>
      </c>
      <c r="S2077">
        <v>0</v>
      </c>
    </row>
    <row r="2078" spans="1:19" x14ac:dyDescent="0.3">
      <c r="A2078" t="s">
        <v>4168</v>
      </c>
      <c r="B2078" s="1">
        <v>45252.092361111114</v>
      </c>
      <c r="C2078" s="3">
        <v>47447</v>
      </c>
      <c r="D2078" s="6">
        <v>9.2361111111111116E-2</v>
      </c>
      <c r="E2078" s="6" t="str">
        <f t="shared" si="32"/>
        <v>No</v>
      </c>
      <c r="F2078" s="4">
        <v>47447</v>
      </c>
      <c r="G2078" t="s">
        <v>15</v>
      </c>
      <c r="H2078">
        <v>2</v>
      </c>
      <c r="I2078" t="s">
        <v>16</v>
      </c>
      <c r="J2078" t="s">
        <v>4169</v>
      </c>
      <c r="K2078" t="s">
        <v>30</v>
      </c>
      <c r="L2078">
        <v>31</v>
      </c>
      <c r="M2078" t="s">
        <v>69</v>
      </c>
      <c r="N2078" t="s">
        <v>40</v>
      </c>
      <c r="O2078" t="b">
        <v>0</v>
      </c>
      <c r="P2078" cm="1">
        <f t="array" ref="P2078">_xlfn.IFS(O2078=FALSE, 0, O2078=TRUE,1)</f>
        <v>0</v>
      </c>
      <c r="Q2078">
        <v>8</v>
      </c>
      <c r="R2078">
        <v>42</v>
      </c>
      <c r="S2078">
        <v>0</v>
      </c>
    </row>
    <row r="2079" spans="1:19" x14ac:dyDescent="0.3">
      <c r="A2079" t="s">
        <v>4170</v>
      </c>
      <c r="B2079" s="1">
        <v>45229.981249999997</v>
      </c>
      <c r="C2079" s="3">
        <v>47448</v>
      </c>
      <c r="D2079" s="6">
        <v>0.98124999999999996</v>
      </c>
      <c r="E2079" s="6" t="str">
        <f t="shared" si="32"/>
        <v>Yes</v>
      </c>
      <c r="F2079" s="4">
        <v>47448</v>
      </c>
      <c r="G2079" t="s">
        <v>51</v>
      </c>
      <c r="H2079">
        <v>23</v>
      </c>
      <c r="I2079" t="s">
        <v>122</v>
      </c>
      <c r="J2079" t="s">
        <v>4171</v>
      </c>
      <c r="K2079" t="s">
        <v>30</v>
      </c>
      <c r="L2079">
        <v>17</v>
      </c>
      <c r="M2079" t="s">
        <v>69</v>
      </c>
      <c r="N2079" t="s">
        <v>87</v>
      </c>
      <c r="O2079" t="b">
        <v>0</v>
      </c>
      <c r="P2079" cm="1">
        <f t="array" ref="P2079">_xlfn.IFS(O2079=FALSE, 0, O2079=TRUE,1)</f>
        <v>0</v>
      </c>
      <c r="R2079">
        <v>28</v>
      </c>
      <c r="S2079">
        <v>0</v>
      </c>
    </row>
    <row r="2080" spans="1:19" x14ac:dyDescent="0.3">
      <c r="A2080" t="s">
        <v>4172</v>
      </c>
      <c r="B2080" s="1">
        <v>45273.072916666664</v>
      </c>
      <c r="C2080" s="3">
        <v>47449</v>
      </c>
      <c r="D2080" s="6">
        <v>7.2916666666666671E-2</v>
      </c>
      <c r="E2080" s="6" t="str">
        <f t="shared" si="32"/>
        <v>Yes</v>
      </c>
      <c r="F2080" s="4">
        <v>47449</v>
      </c>
      <c r="G2080" t="s">
        <v>15</v>
      </c>
      <c r="H2080">
        <v>1</v>
      </c>
      <c r="I2080" t="s">
        <v>91</v>
      </c>
      <c r="J2080" t="s">
        <v>4173</v>
      </c>
      <c r="K2080" t="s">
        <v>30</v>
      </c>
      <c r="L2080">
        <v>30</v>
      </c>
      <c r="M2080" t="s">
        <v>69</v>
      </c>
      <c r="N2080" t="s">
        <v>87</v>
      </c>
      <c r="O2080" t="b">
        <v>0</v>
      </c>
      <c r="P2080" cm="1">
        <f t="array" ref="P2080">_xlfn.IFS(O2080=FALSE, 0, O2080=TRUE,1)</f>
        <v>0</v>
      </c>
      <c r="R2080">
        <v>16</v>
      </c>
      <c r="S2080">
        <v>0</v>
      </c>
    </row>
    <row r="2081" spans="1:19" x14ac:dyDescent="0.3">
      <c r="A2081" t="s">
        <v>4174</v>
      </c>
      <c r="B2081" s="1">
        <v>45393.425694444442</v>
      </c>
      <c r="C2081" s="3">
        <v>47450</v>
      </c>
      <c r="D2081" s="6">
        <v>0.42569444444444443</v>
      </c>
      <c r="E2081" s="6" t="str">
        <f t="shared" si="32"/>
        <v>No</v>
      </c>
      <c r="F2081" s="4">
        <v>47450</v>
      </c>
      <c r="G2081" t="s">
        <v>27</v>
      </c>
      <c r="H2081">
        <v>10</v>
      </c>
      <c r="I2081" t="s">
        <v>35</v>
      </c>
      <c r="J2081" t="s">
        <v>4175</v>
      </c>
      <c r="K2081" t="s">
        <v>30</v>
      </c>
      <c r="L2081">
        <v>74</v>
      </c>
      <c r="M2081" t="s">
        <v>69</v>
      </c>
      <c r="N2081" t="s">
        <v>87</v>
      </c>
      <c r="O2081" t="b">
        <v>0</v>
      </c>
      <c r="P2081" cm="1">
        <f t="array" ref="P2081">_xlfn.IFS(O2081=FALSE, 0, O2081=TRUE,1)</f>
        <v>0</v>
      </c>
      <c r="R2081">
        <v>34</v>
      </c>
      <c r="S2081">
        <v>0</v>
      </c>
    </row>
    <row r="2082" spans="1:19" x14ac:dyDescent="0.3">
      <c r="A2082" t="s">
        <v>4176</v>
      </c>
      <c r="B2082" s="1">
        <v>45326.583333333336</v>
      </c>
      <c r="C2082" s="3">
        <v>47451</v>
      </c>
      <c r="D2082" s="6">
        <v>0.58333333333333337</v>
      </c>
      <c r="E2082" s="6" t="str">
        <f t="shared" si="32"/>
        <v>No</v>
      </c>
      <c r="F2082" s="4">
        <v>47451</v>
      </c>
      <c r="G2082" t="s">
        <v>34</v>
      </c>
      <c r="H2082">
        <v>14</v>
      </c>
      <c r="I2082" t="s">
        <v>85</v>
      </c>
      <c r="J2082" t="s">
        <v>4177</v>
      </c>
      <c r="K2082" t="s">
        <v>30</v>
      </c>
      <c r="L2082">
        <v>37</v>
      </c>
      <c r="M2082" t="s">
        <v>69</v>
      </c>
      <c r="N2082" t="s">
        <v>299</v>
      </c>
      <c r="O2082" t="b">
        <v>0</v>
      </c>
      <c r="P2082" cm="1">
        <f t="array" ref="P2082">_xlfn.IFS(O2082=FALSE, 0, O2082=TRUE,1)</f>
        <v>0</v>
      </c>
      <c r="R2082">
        <v>35</v>
      </c>
      <c r="S2082">
        <v>0</v>
      </c>
    </row>
    <row r="2083" spans="1:19" x14ac:dyDescent="0.3">
      <c r="A2083" t="s">
        <v>4178</v>
      </c>
      <c r="B2083" s="1">
        <v>45409.925694444442</v>
      </c>
      <c r="C2083" s="3">
        <v>47452</v>
      </c>
      <c r="D2083" s="6">
        <v>0.92569444444444449</v>
      </c>
      <c r="E2083" s="6" t="str">
        <f t="shared" si="32"/>
        <v>Yes</v>
      </c>
      <c r="F2083" s="4">
        <v>47452</v>
      </c>
      <c r="G2083" t="s">
        <v>22</v>
      </c>
      <c r="H2083">
        <v>22</v>
      </c>
      <c r="I2083" t="s">
        <v>75</v>
      </c>
      <c r="J2083" t="s">
        <v>4179</v>
      </c>
      <c r="K2083" t="s">
        <v>30</v>
      </c>
      <c r="L2083">
        <v>6</v>
      </c>
      <c r="M2083" t="s">
        <v>49</v>
      </c>
      <c r="N2083" t="s">
        <v>210</v>
      </c>
      <c r="O2083" t="b">
        <v>0</v>
      </c>
      <c r="P2083" cm="1">
        <f t="array" ref="P2083">_xlfn.IFS(O2083=FALSE, 0, O2083=TRUE,1)</f>
        <v>0</v>
      </c>
      <c r="R2083">
        <v>18</v>
      </c>
      <c r="S2083">
        <v>0</v>
      </c>
    </row>
    <row r="2084" spans="1:19" x14ac:dyDescent="0.3">
      <c r="A2084" t="s">
        <v>4180</v>
      </c>
      <c r="B2084" s="1">
        <v>45500.662499999999</v>
      </c>
      <c r="C2084" s="3">
        <v>47453</v>
      </c>
      <c r="D2084" s="6">
        <v>0.66249999999999998</v>
      </c>
      <c r="E2084" s="6" t="str">
        <f t="shared" si="32"/>
        <v>No</v>
      </c>
      <c r="F2084" s="4">
        <v>47453</v>
      </c>
      <c r="G2084" t="s">
        <v>22</v>
      </c>
      <c r="H2084">
        <v>15</v>
      </c>
      <c r="I2084" t="s">
        <v>96</v>
      </c>
      <c r="J2084" t="s">
        <v>4181</v>
      </c>
      <c r="K2084" t="s">
        <v>30</v>
      </c>
      <c r="L2084">
        <v>8</v>
      </c>
      <c r="M2084" t="s">
        <v>49</v>
      </c>
      <c r="N2084" t="s">
        <v>210</v>
      </c>
      <c r="O2084" t="b">
        <v>0</v>
      </c>
      <c r="P2084" cm="1">
        <f t="array" ref="P2084">_xlfn.IFS(O2084=FALSE, 0, O2084=TRUE,1)</f>
        <v>0</v>
      </c>
      <c r="R2084">
        <v>56</v>
      </c>
      <c r="S2084">
        <v>0</v>
      </c>
    </row>
    <row r="2085" spans="1:19" x14ac:dyDescent="0.3">
      <c r="A2085" t="s">
        <v>4182</v>
      </c>
      <c r="B2085" s="1">
        <v>45501.451388888891</v>
      </c>
      <c r="C2085" s="3">
        <v>47454</v>
      </c>
      <c r="D2085" s="6">
        <v>0.4513888888888889</v>
      </c>
      <c r="E2085" s="6" t="str">
        <f t="shared" si="32"/>
        <v>No</v>
      </c>
      <c r="F2085" s="4">
        <v>47454</v>
      </c>
      <c r="G2085" t="s">
        <v>34</v>
      </c>
      <c r="H2085">
        <v>10</v>
      </c>
      <c r="I2085" t="s">
        <v>52</v>
      </c>
      <c r="J2085" t="s">
        <v>4183</v>
      </c>
      <c r="K2085" t="s">
        <v>30</v>
      </c>
      <c r="L2085">
        <v>56</v>
      </c>
      <c r="M2085" t="s">
        <v>49</v>
      </c>
      <c r="N2085" t="s">
        <v>210</v>
      </c>
      <c r="O2085" t="b">
        <v>0</v>
      </c>
      <c r="P2085" cm="1">
        <f t="array" ref="P2085">_xlfn.IFS(O2085=FALSE, 0, O2085=TRUE,1)</f>
        <v>0</v>
      </c>
      <c r="R2085">
        <v>54</v>
      </c>
      <c r="S2085">
        <v>0</v>
      </c>
    </row>
    <row r="2086" spans="1:19" x14ac:dyDescent="0.3">
      <c r="A2086" t="s">
        <v>4184</v>
      </c>
      <c r="B2086" s="1">
        <v>45089.230555555558</v>
      </c>
      <c r="C2086" s="3">
        <v>47455</v>
      </c>
      <c r="D2086" s="6">
        <v>0.23055555555555557</v>
      </c>
      <c r="E2086" s="6" t="str">
        <f t="shared" si="32"/>
        <v>No</v>
      </c>
      <c r="F2086" s="4">
        <v>47455</v>
      </c>
      <c r="G2086" t="s">
        <v>51</v>
      </c>
      <c r="H2086">
        <v>5</v>
      </c>
      <c r="I2086" t="s">
        <v>18</v>
      </c>
      <c r="J2086" t="s">
        <v>4185</v>
      </c>
      <c r="K2086" t="s">
        <v>30</v>
      </c>
      <c r="L2086">
        <v>18</v>
      </c>
      <c r="M2086" t="s">
        <v>49</v>
      </c>
      <c r="N2086" t="s">
        <v>210</v>
      </c>
      <c r="O2086" t="b">
        <v>0</v>
      </c>
      <c r="P2086" cm="1">
        <f t="array" ref="P2086">_xlfn.IFS(O2086=FALSE, 0, O2086=TRUE,1)</f>
        <v>0</v>
      </c>
      <c r="R2086">
        <v>42</v>
      </c>
      <c r="S2086">
        <v>0</v>
      </c>
    </row>
    <row r="2087" spans="1:19" x14ac:dyDescent="0.3">
      <c r="A2087" t="s">
        <v>4186</v>
      </c>
      <c r="B2087" s="1">
        <v>45405.904861111114</v>
      </c>
      <c r="C2087" s="3">
        <v>47456</v>
      </c>
      <c r="D2087" s="6">
        <v>0.90486111111111112</v>
      </c>
      <c r="E2087" s="6" t="str">
        <f t="shared" si="32"/>
        <v>Yes</v>
      </c>
      <c r="F2087" s="4">
        <v>47456</v>
      </c>
      <c r="G2087" t="s">
        <v>74</v>
      </c>
      <c r="H2087">
        <v>21</v>
      </c>
      <c r="I2087" t="s">
        <v>38</v>
      </c>
      <c r="J2087" t="s">
        <v>4187</v>
      </c>
      <c r="K2087" t="s">
        <v>30</v>
      </c>
      <c r="L2087">
        <v>45</v>
      </c>
      <c r="M2087" t="s">
        <v>49</v>
      </c>
      <c r="N2087" t="s">
        <v>210</v>
      </c>
      <c r="O2087" t="b">
        <v>0</v>
      </c>
      <c r="P2087" cm="1">
        <f t="array" ref="P2087">_xlfn.IFS(O2087=FALSE, 0, O2087=TRUE,1)</f>
        <v>0</v>
      </c>
      <c r="R2087">
        <v>14</v>
      </c>
      <c r="S2087">
        <v>0</v>
      </c>
    </row>
    <row r="2088" spans="1:19" x14ac:dyDescent="0.3">
      <c r="A2088" t="s">
        <v>4188</v>
      </c>
      <c r="B2088" s="1">
        <v>45339.381944444445</v>
      </c>
      <c r="C2088" s="3">
        <v>47457</v>
      </c>
      <c r="D2088" s="6">
        <v>0.38194444444444442</v>
      </c>
      <c r="E2088" s="6" t="str">
        <f t="shared" si="32"/>
        <v>No</v>
      </c>
      <c r="F2088" s="4">
        <v>47457</v>
      </c>
      <c r="G2088" t="s">
        <v>22</v>
      </c>
      <c r="H2088">
        <v>9</v>
      </c>
      <c r="I2088" t="s">
        <v>38</v>
      </c>
      <c r="J2088" t="s">
        <v>4189</v>
      </c>
      <c r="K2088" t="s">
        <v>30</v>
      </c>
      <c r="L2088">
        <v>14</v>
      </c>
      <c r="M2088" t="s">
        <v>49</v>
      </c>
      <c r="N2088" t="s">
        <v>210</v>
      </c>
      <c r="O2088" t="b">
        <v>0</v>
      </c>
      <c r="P2088" cm="1">
        <f t="array" ref="P2088">_xlfn.IFS(O2088=FALSE, 0, O2088=TRUE,1)</f>
        <v>0</v>
      </c>
      <c r="R2088">
        <v>53</v>
      </c>
      <c r="S2088">
        <v>0</v>
      </c>
    </row>
    <row r="2089" spans="1:19" x14ac:dyDescent="0.3">
      <c r="A2089" t="s">
        <v>4190</v>
      </c>
      <c r="B2089" s="1">
        <v>45164.250694444447</v>
      </c>
      <c r="C2089" s="3">
        <v>47458</v>
      </c>
      <c r="D2089" s="6">
        <v>0.25069444444444444</v>
      </c>
      <c r="E2089" s="6" t="str">
        <f t="shared" si="32"/>
        <v>No</v>
      </c>
      <c r="F2089" s="4">
        <v>47458</v>
      </c>
      <c r="G2089" t="s">
        <v>22</v>
      </c>
      <c r="H2089">
        <v>6</v>
      </c>
      <c r="I2089" t="s">
        <v>75</v>
      </c>
      <c r="J2089" t="s">
        <v>4191</v>
      </c>
      <c r="K2089" t="s">
        <v>30</v>
      </c>
      <c r="L2089">
        <v>71</v>
      </c>
      <c r="M2089" t="s">
        <v>49</v>
      </c>
      <c r="N2089" t="s">
        <v>60</v>
      </c>
      <c r="O2089" t="b">
        <v>0</v>
      </c>
      <c r="P2089" cm="1">
        <f t="array" ref="P2089">_xlfn.IFS(O2089=FALSE, 0, O2089=TRUE,1)</f>
        <v>0</v>
      </c>
      <c r="R2089">
        <v>55</v>
      </c>
      <c r="S2089">
        <v>0</v>
      </c>
    </row>
    <row r="2090" spans="1:19" x14ac:dyDescent="0.3">
      <c r="A2090" t="s">
        <v>4192</v>
      </c>
      <c r="B2090" s="1">
        <v>45028.652777777781</v>
      </c>
      <c r="C2090" s="3">
        <v>47459</v>
      </c>
      <c r="D2090" s="6">
        <v>0.65277777777777779</v>
      </c>
      <c r="E2090" s="6" t="str">
        <f t="shared" si="32"/>
        <v>No</v>
      </c>
      <c r="F2090" s="4">
        <v>47459</v>
      </c>
      <c r="G2090" t="s">
        <v>15</v>
      </c>
      <c r="H2090">
        <v>15</v>
      </c>
      <c r="I2090" t="s">
        <v>160</v>
      </c>
      <c r="J2090" t="s">
        <v>4193</v>
      </c>
      <c r="K2090" t="s">
        <v>30</v>
      </c>
      <c r="L2090">
        <v>56</v>
      </c>
      <c r="M2090" t="s">
        <v>49</v>
      </c>
      <c r="N2090" t="s">
        <v>60</v>
      </c>
      <c r="O2090" t="b">
        <v>0</v>
      </c>
      <c r="P2090" cm="1">
        <f t="array" ref="P2090">_xlfn.IFS(O2090=FALSE, 0, O2090=TRUE,1)</f>
        <v>0</v>
      </c>
      <c r="R2090">
        <v>58</v>
      </c>
      <c r="S2090">
        <v>0</v>
      </c>
    </row>
    <row r="2091" spans="1:19" x14ac:dyDescent="0.3">
      <c r="A2091" t="s">
        <v>4194</v>
      </c>
      <c r="B2091" s="1">
        <v>45174.616666666669</v>
      </c>
      <c r="C2091" s="3">
        <v>47460</v>
      </c>
      <c r="D2091" s="6">
        <v>0.6166666666666667</v>
      </c>
      <c r="E2091" s="6" t="str">
        <f t="shared" si="32"/>
        <v>No</v>
      </c>
      <c r="F2091" s="4">
        <v>47460</v>
      </c>
      <c r="G2091" t="s">
        <v>74</v>
      </c>
      <c r="H2091">
        <v>14</v>
      </c>
      <c r="I2091" t="s">
        <v>28</v>
      </c>
      <c r="J2091" t="s">
        <v>4195</v>
      </c>
      <c r="K2091" t="s">
        <v>30</v>
      </c>
      <c r="L2091">
        <v>48</v>
      </c>
      <c r="M2091" t="s">
        <v>49</v>
      </c>
      <c r="N2091" t="s">
        <v>60</v>
      </c>
      <c r="O2091" t="b">
        <v>0</v>
      </c>
      <c r="P2091" cm="1">
        <f t="array" ref="P2091">_xlfn.IFS(O2091=FALSE, 0, O2091=TRUE,1)</f>
        <v>0</v>
      </c>
      <c r="R2091">
        <v>44</v>
      </c>
      <c r="S2091">
        <v>0</v>
      </c>
    </row>
    <row r="2092" spans="1:19" x14ac:dyDescent="0.3">
      <c r="A2092" t="s">
        <v>4196</v>
      </c>
      <c r="B2092" s="1">
        <v>45277.632638888892</v>
      </c>
      <c r="C2092" s="3">
        <v>47461</v>
      </c>
      <c r="D2092" s="6">
        <v>0.63263888888888886</v>
      </c>
      <c r="E2092" s="6" t="str">
        <f t="shared" si="32"/>
        <v>No</v>
      </c>
      <c r="F2092" s="4">
        <v>47461</v>
      </c>
      <c r="G2092" t="s">
        <v>34</v>
      </c>
      <c r="H2092">
        <v>15</v>
      </c>
      <c r="I2092" t="s">
        <v>65</v>
      </c>
      <c r="J2092" t="s">
        <v>4197</v>
      </c>
      <c r="K2092" t="s">
        <v>30</v>
      </c>
      <c r="L2092">
        <v>69</v>
      </c>
      <c r="M2092" t="s">
        <v>49</v>
      </c>
      <c r="N2092" t="s">
        <v>60</v>
      </c>
      <c r="O2092" t="b">
        <v>0</v>
      </c>
      <c r="P2092" cm="1">
        <f t="array" ref="P2092">_xlfn.IFS(O2092=FALSE, 0, O2092=TRUE,1)</f>
        <v>0</v>
      </c>
      <c r="R2092">
        <v>44</v>
      </c>
      <c r="S2092">
        <v>0</v>
      </c>
    </row>
    <row r="2093" spans="1:19" x14ac:dyDescent="0.3">
      <c r="A2093" t="s">
        <v>4198</v>
      </c>
      <c r="B2093" s="1">
        <v>45114.835416666669</v>
      </c>
      <c r="C2093" s="3">
        <v>47462</v>
      </c>
      <c r="D2093" s="6">
        <v>0.8354166666666667</v>
      </c>
      <c r="E2093" s="6" t="str">
        <f t="shared" si="32"/>
        <v>Yes</v>
      </c>
      <c r="F2093" s="4">
        <v>47462</v>
      </c>
      <c r="G2093" t="s">
        <v>55</v>
      </c>
      <c r="H2093">
        <v>20</v>
      </c>
      <c r="I2093" t="s">
        <v>35</v>
      </c>
      <c r="J2093" t="s">
        <v>4199</v>
      </c>
      <c r="K2093" t="s">
        <v>30</v>
      </c>
      <c r="L2093">
        <v>77</v>
      </c>
      <c r="M2093" t="s">
        <v>49</v>
      </c>
      <c r="N2093" t="s">
        <v>60</v>
      </c>
      <c r="O2093" t="b">
        <v>0</v>
      </c>
      <c r="P2093" cm="1">
        <f t="array" ref="P2093">_xlfn.IFS(O2093=FALSE, 0, O2093=TRUE,1)</f>
        <v>0</v>
      </c>
      <c r="R2093">
        <v>29</v>
      </c>
      <c r="S2093">
        <v>0</v>
      </c>
    </row>
    <row r="2094" spans="1:19" x14ac:dyDescent="0.3">
      <c r="A2094" t="s">
        <v>4200</v>
      </c>
      <c r="B2094" s="1">
        <v>45330.893055555556</v>
      </c>
      <c r="C2094" s="3">
        <v>47463</v>
      </c>
      <c r="D2094" s="6">
        <v>0.8930555555555556</v>
      </c>
      <c r="E2094" s="6" t="str">
        <f t="shared" si="32"/>
        <v>Yes</v>
      </c>
      <c r="F2094" s="4">
        <v>47463</v>
      </c>
      <c r="G2094" t="s">
        <v>27</v>
      </c>
      <c r="H2094">
        <v>21</v>
      </c>
      <c r="I2094" t="s">
        <v>91</v>
      </c>
      <c r="J2094" t="s">
        <v>1792</v>
      </c>
      <c r="K2094" t="s">
        <v>30</v>
      </c>
      <c r="L2094">
        <v>76</v>
      </c>
      <c r="M2094" t="s">
        <v>49</v>
      </c>
      <c r="N2094" t="s">
        <v>60</v>
      </c>
      <c r="O2094" t="b">
        <v>0</v>
      </c>
      <c r="P2094" cm="1">
        <f t="array" ref="P2094">_xlfn.IFS(O2094=FALSE, 0, O2094=TRUE,1)</f>
        <v>0</v>
      </c>
      <c r="Q2094">
        <v>3</v>
      </c>
      <c r="R2094">
        <v>15</v>
      </c>
      <c r="S2094">
        <v>0</v>
      </c>
    </row>
    <row r="2095" spans="1:19" x14ac:dyDescent="0.3">
      <c r="A2095" t="s">
        <v>4201</v>
      </c>
      <c r="B2095" s="1">
        <v>45326.543055555558</v>
      </c>
      <c r="C2095" s="3">
        <v>47464</v>
      </c>
      <c r="D2095" s="6">
        <v>0.54305555555555551</v>
      </c>
      <c r="E2095" s="6" t="str">
        <f t="shared" si="32"/>
        <v>Yes</v>
      </c>
      <c r="F2095" s="4">
        <v>47464</v>
      </c>
      <c r="G2095" t="s">
        <v>34</v>
      </c>
      <c r="H2095">
        <v>13</v>
      </c>
      <c r="I2095" t="s">
        <v>241</v>
      </c>
      <c r="J2095" t="s">
        <v>4202</v>
      </c>
      <c r="K2095" t="s">
        <v>30</v>
      </c>
      <c r="L2095">
        <v>78</v>
      </c>
      <c r="M2095" t="s">
        <v>49</v>
      </c>
      <c r="N2095" t="s">
        <v>32</v>
      </c>
      <c r="O2095" t="b">
        <v>0</v>
      </c>
      <c r="P2095" cm="1">
        <f t="array" ref="P2095">_xlfn.IFS(O2095=FALSE, 0, O2095=TRUE,1)</f>
        <v>0</v>
      </c>
      <c r="R2095">
        <v>22</v>
      </c>
      <c r="S2095">
        <v>0</v>
      </c>
    </row>
    <row r="2096" spans="1:19" x14ac:dyDescent="0.3">
      <c r="A2096" t="s">
        <v>4203</v>
      </c>
      <c r="B2096" s="1">
        <v>45150.086111111108</v>
      </c>
      <c r="C2096" s="3">
        <v>47465</v>
      </c>
      <c r="D2096" s="6">
        <v>8.611111111111111E-2</v>
      </c>
      <c r="E2096" s="6" t="str">
        <f t="shared" si="32"/>
        <v>Yes</v>
      </c>
      <c r="F2096" s="4">
        <v>47465</v>
      </c>
      <c r="G2096" t="s">
        <v>22</v>
      </c>
      <c r="H2096">
        <v>2</v>
      </c>
      <c r="I2096" t="s">
        <v>129</v>
      </c>
      <c r="J2096" t="s">
        <v>4204</v>
      </c>
      <c r="K2096" t="s">
        <v>30</v>
      </c>
      <c r="L2096">
        <v>76</v>
      </c>
      <c r="M2096" t="s">
        <v>49</v>
      </c>
      <c r="N2096" t="s">
        <v>32</v>
      </c>
      <c r="O2096" t="b">
        <v>0</v>
      </c>
      <c r="P2096" cm="1">
        <f t="array" ref="P2096">_xlfn.IFS(O2096=FALSE, 0, O2096=TRUE,1)</f>
        <v>0</v>
      </c>
      <c r="R2096">
        <v>13</v>
      </c>
      <c r="S2096">
        <v>0</v>
      </c>
    </row>
    <row r="2097" spans="1:19" x14ac:dyDescent="0.3">
      <c r="A2097" t="s">
        <v>4205</v>
      </c>
      <c r="B2097" s="1">
        <v>45384.605555555558</v>
      </c>
      <c r="C2097" s="3">
        <v>47466</v>
      </c>
      <c r="D2097" s="6">
        <v>0.60555555555555551</v>
      </c>
      <c r="E2097" s="6" t="str">
        <f t="shared" si="32"/>
        <v>No</v>
      </c>
      <c r="F2097" s="4">
        <v>47466</v>
      </c>
      <c r="G2097" t="s">
        <v>74</v>
      </c>
      <c r="H2097">
        <v>14</v>
      </c>
      <c r="I2097" t="s">
        <v>129</v>
      </c>
      <c r="J2097" t="s">
        <v>4206</v>
      </c>
      <c r="K2097" t="s">
        <v>30</v>
      </c>
      <c r="L2097">
        <v>63</v>
      </c>
      <c r="M2097" t="s">
        <v>49</v>
      </c>
      <c r="N2097" t="s">
        <v>32</v>
      </c>
      <c r="O2097" t="b">
        <v>0</v>
      </c>
      <c r="P2097" cm="1">
        <f t="array" ref="P2097">_xlfn.IFS(O2097=FALSE, 0, O2097=TRUE,1)</f>
        <v>0</v>
      </c>
      <c r="R2097">
        <v>56</v>
      </c>
      <c r="S2097">
        <v>0</v>
      </c>
    </row>
    <row r="2098" spans="1:19" x14ac:dyDescent="0.3">
      <c r="A2098" t="s">
        <v>4207</v>
      </c>
      <c r="B2098" s="1">
        <v>45244.088888888888</v>
      </c>
      <c r="C2098" s="3">
        <v>47467</v>
      </c>
      <c r="D2098" s="6">
        <v>8.8888888888888892E-2</v>
      </c>
      <c r="E2098" s="6" t="str">
        <f t="shared" si="32"/>
        <v>Yes</v>
      </c>
      <c r="F2098" s="4">
        <v>47467</v>
      </c>
      <c r="G2098" t="s">
        <v>74</v>
      </c>
      <c r="H2098">
        <v>2</v>
      </c>
      <c r="I2098" t="s">
        <v>75</v>
      </c>
      <c r="J2098" t="s">
        <v>4208</v>
      </c>
      <c r="K2098" t="s">
        <v>30</v>
      </c>
      <c r="L2098">
        <v>58</v>
      </c>
      <c r="M2098" t="s">
        <v>49</v>
      </c>
      <c r="N2098" t="s">
        <v>32</v>
      </c>
      <c r="O2098" t="b">
        <v>0</v>
      </c>
      <c r="P2098" cm="1">
        <f t="array" ref="P2098">_xlfn.IFS(O2098=FALSE, 0, O2098=TRUE,1)</f>
        <v>0</v>
      </c>
      <c r="R2098">
        <v>25</v>
      </c>
      <c r="S2098">
        <v>0</v>
      </c>
    </row>
    <row r="2099" spans="1:19" x14ac:dyDescent="0.3">
      <c r="A2099" t="s">
        <v>4209</v>
      </c>
      <c r="B2099" s="1">
        <v>45144.726388888892</v>
      </c>
      <c r="C2099" s="3">
        <v>47468</v>
      </c>
      <c r="D2099" s="6">
        <v>0.72638888888888886</v>
      </c>
      <c r="E2099" s="6" t="str">
        <f t="shared" si="32"/>
        <v>Yes</v>
      </c>
      <c r="F2099" s="4">
        <v>47468</v>
      </c>
      <c r="G2099" t="s">
        <v>34</v>
      </c>
      <c r="H2099">
        <v>17</v>
      </c>
      <c r="I2099" t="s">
        <v>96</v>
      </c>
      <c r="J2099" t="s">
        <v>4210</v>
      </c>
      <c r="K2099" t="s">
        <v>30</v>
      </c>
      <c r="L2099">
        <v>17</v>
      </c>
      <c r="M2099" t="s">
        <v>49</v>
      </c>
      <c r="N2099" t="s">
        <v>32</v>
      </c>
      <c r="O2099" t="b">
        <v>0</v>
      </c>
      <c r="P2099" cm="1">
        <f t="array" ref="P2099">_xlfn.IFS(O2099=FALSE, 0, O2099=TRUE,1)</f>
        <v>0</v>
      </c>
      <c r="R2099">
        <v>15</v>
      </c>
      <c r="S2099">
        <v>0</v>
      </c>
    </row>
    <row r="2100" spans="1:19" x14ac:dyDescent="0.3">
      <c r="A2100" t="s">
        <v>4211</v>
      </c>
      <c r="B2100" s="1">
        <v>45116.873611111114</v>
      </c>
      <c r="C2100" s="3">
        <v>47469</v>
      </c>
      <c r="D2100" s="6">
        <v>0.87361111111111112</v>
      </c>
      <c r="E2100" s="6" t="str">
        <f t="shared" si="32"/>
        <v>Yes</v>
      </c>
      <c r="F2100" s="4">
        <v>47469</v>
      </c>
      <c r="G2100" t="s">
        <v>34</v>
      </c>
      <c r="H2100">
        <v>20</v>
      </c>
      <c r="I2100" t="s">
        <v>96</v>
      </c>
      <c r="J2100" t="s">
        <v>4212</v>
      </c>
      <c r="K2100" t="s">
        <v>30</v>
      </c>
      <c r="L2100">
        <v>9</v>
      </c>
      <c r="M2100" t="s">
        <v>49</v>
      </c>
      <c r="N2100" t="s">
        <v>32</v>
      </c>
      <c r="O2100" t="b">
        <v>0</v>
      </c>
      <c r="P2100" cm="1">
        <f t="array" ref="P2100">_xlfn.IFS(O2100=FALSE, 0, O2100=TRUE,1)</f>
        <v>0</v>
      </c>
      <c r="R2100">
        <v>18</v>
      </c>
      <c r="S2100">
        <v>0</v>
      </c>
    </row>
    <row r="2101" spans="1:19" x14ac:dyDescent="0.3">
      <c r="A2101" t="s">
        <v>4213</v>
      </c>
      <c r="B2101" s="1">
        <v>45492.677083333336</v>
      </c>
      <c r="C2101" s="3">
        <v>47470</v>
      </c>
      <c r="D2101" s="6">
        <v>0.67708333333333337</v>
      </c>
      <c r="E2101" s="6" t="str">
        <f t="shared" si="32"/>
        <v>No</v>
      </c>
      <c r="F2101" s="4">
        <v>47470</v>
      </c>
      <c r="G2101" t="s">
        <v>55</v>
      </c>
      <c r="H2101">
        <v>16</v>
      </c>
      <c r="I2101" t="s">
        <v>96</v>
      </c>
      <c r="J2101" t="s">
        <v>4214</v>
      </c>
      <c r="K2101" t="s">
        <v>30</v>
      </c>
      <c r="L2101">
        <v>42</v>
      </c>
      <c r="M2101" t="s">
        <v>49</v>
      </c>
      <c r="N2101" t="s">
        <v>32</v>
      </c>
      <c r="O2101" t="b">
        <v>0</v>
      </c>
      <c r="P2101" cm="1">
        <f t="array" ref="P2101">_xlfn.IFS(O2101=FALSE, 0, O2101=TRUE,1)</f>
        <v>0</v>
      </c>
      <c r="R2101">
        <v>40</v>
      </c>
      <c r="S2101">
        <v>0</v>
      </c>
    </row>
    <row r="2102" spans="1:19" x14ac:dyDescent="0.3">
      <c r="A2102" t="s">
        <v>4215</v>
      </c>
      <c r="B2102" s="1">
        <v>45141.571527777778</v>
      </c>
      <c r="C2102" s="3">
        <v>47471</v>
      </c>
      <c r="D2102" s="6">
        <v>0.57152777777777775</v>
      </c>
      <c r="E2102" s="6" t="str">
        <f t="shared" si="32"/>
        <v>No</v>
      </c>
      <c r="F2102" s="4">
        <v>47471</v>
      </c>
      <c r="G2102" t="s">
        <v>27</v>
      </c>
      <c r="H2102">
        <v>13</v>
      </c>
      <c r="I2102" t="s">
        <v>96</v>
      </c>
      <c r="J2102" t="s">
        <v>4216</v>
      </c>
      <c r="K2102" t="s">
        <v>30</v>
      </c>
      <c r="L2102">
        <v>61</v>
      </c>
      <c r="M2102" t="s">
        <v>49</v>
      </c>
      <c r="N2102" t="s">
        <v>32</v>
      </c>
      <c r="O2102" t="b">
        <v>0</v>
      </c>
      <c r="P2102" cm="1">
        <f t="array" ref="P2102">_xlfn.IFS(O2102=FALSE, 0, O2102=TRUE,1)</f>
        <v>0</v>
      </c>
      <c r="R2102">
        <v>41</v>
      </c>
      <c r="S2102">
        <v>0</v>
      </c>
    </row>
    <row r="2103" spans="1:19" x14ac:dyDescent="0.3">
      <c r="A2103" t="s">
        <v>4217</v>
      </c>
      <c r="B2103" s="1">
        <v>45538.772916666669</v>
      </c>
      <c r="C2103" s="3">
        <v>47472</v>
      </c>
      <c r="D2103" s="6">
        <v>0.7729166666666667</v>
      </c>
      <c r="E2103" s="6" t="str">
        <f t="shared" si="32"/>
        <v>No</v>
      </c>
      <c r="F2103" s="4">
        <v>47472</v>
      </c>
      <c r="G2103" t="s">
        <v>74</v>
      </c>
      <c r="H2103">
        <v>18</v>
      </c>
      <c r="I2103" t="s">
        <v>96</v>
      </c>
      <c r="J2103" t="s">
        <v>4218</v>
      </c>
      <c r="K2103" t="s">
        <v>30</v>
      </c>
      <c r="L2103">
        <v>43</v>
      </c>
      <c r="M2103" t="s">
        <v>49</v>
      </c>
      <c r="N2103" t="s">
        <v>32</v>
      </c>
      <c r="O2103" t="b">
        <v>0</v>
      </c>
      <c r="P2103" cm="1">
        <f t="array" ref="P2103">_xlfn.IFS(O2103=FALSE, 0, O2103=TRUE,1)</f>
        <v>0</v>
      </c>
      <c r="R2103">
        <v>43</v>
      </c>
      <c r="S2103">
        <v>0</v>
      </c>
    </row>
    <row r="2104" spans="1:19" x14ac:dyDescent="0.3">
      <c r="A2104" t="s">
        <v>4219</v>
      </c>
      <c r="B2104" s="1">
        <v>45237.745138888888</v>
      </c>
      <c r="C2104" s="3">
        <v>47473</v>
      </c>
      <c r="D2104" s="6">
        <v>0.74513888888888891</v>
      </c>
      <c r="E2104" s="6" t="str">
        <f t="shared" si="32"/>
        <v>No</v>
      </c>
      <c r="F2104" s="4">
        <v>47473</v>
      </c>
      <c r="G2104" t="s">
        <v>74</v>
      </c>
      <c r="H2104">
        <v>17</v>
      </c>
      <c r="I2104" t="s">
        <v>96</v>
      </c>
      <c r="J2104" t="s">
        <v>4220</v>
      </c>
      <c r="K2104" t="s">
        <v>30</v>
      </c>
      <c r="L2104">
        <v>16</v>
      </c>
      <c r="M2104" t="s">
        <v>49</v>
      </c>
      <c r="N2104" t="s">
        <v>32</v>
      </c>
      <c r="O2104" t="b">
        <v>0</v>
      </c>
      <c r="P2104" cm="1">
        <f t="array" ref="P2104">_xlfn.IFS(O2104=FALSE, 0, O2104=TRUE,1)</f>
        <v>0</v>
      </c>
      <c r="R2104">
        <v>53</v>
      </c>
      <c r="S2104">
        <v>0</v>
      </c>
    </row>
    <row r="2105" spans="1:19" x14ac:dyDescent="0.3">
      <c r="A2105" t="s">
        <v>4221</v>
      </c>
      <c r="B2105" s="1">
        <v>45184.125694444447</v>
      </c>
      <c r="C2105" s="3">
        <v>47474</v>
      </c>
      <c r="D2105" s="6">
        <v>0.12569444444444444</v>
      </c>
      <c r="E2105" s="6" t="str">
        <f t="shared" si="32"/>
        <v>Yes</v>
      </c>
      <c r="F2105" s="4">
        <v>47474</v>
      </c>
      <c r="G2105" t="s">
        <v>55</v>
      </c>
      <c r="H2105">
        <v>3</v>
      </c>
      <c r="I2105" t="s">
        <v>30</v>
      </c>
      <c r="J2105" t="s">
        <v>4222</v>
      </c>
      <c r="K2105" t="s">
        <v>30</v>
      </c>
      <c r="L2105">
        <v>4</v>
      </c>
      <c r="M2105" t="s">
        <v>49</v>
      </c>
      <c r="N2105" t="s">
        <v>32</v>
      </c>
      <c r="O2105" t="b">
        <v>0</v>
      </c>
      <c r="P2105" cm="1">
        <f t="array" ref="P2105">_xlfn.IFS(O2105=FALSE, 0, O2105=TRUE,1)</f>
        <v>0</v>
      </c>
      <c r="R2105">
        <v>14</v>
      </c>
      <c r="S2105">
        <v>0</v>
      </c>
    </row>
    <row r="2106" spans="1:19" x14ac:dyDescent="0.3">
      <c r="A2106" t="s">
        <v>4223</v>
      </c>
      <c r="B2106" s="1">
        <v>45033.84375</v>
      </c>
      <c r="C2106" s="3">
        <v>47475</v>
      </c>
      <c r="D2106" s="6">
        <v>0.84375</v>
      </c>
      <c r="E2106" s="6" t="str">
        <f t="shared" si="32"/>
        <v>Yes</v>
      </c>
      <c r="F2106" s="4">
        <v>47475</v>
      </c>
      <c r="G2106" t="s">
        <v>51</v>
      </c>
      <c r="H2106">
        <v>20</v>
      </c>
      <c r="I2106" t="s">
        <v>71</v>
      </c>
      <c r="J2106" t="s">
        <v>4224</v>
      </c>
      <c r="K2106" t="s">
        <v>30</v>
      </c>
      <c r="L2106">
        <v>48</v>
      </c>
      <c r="M2106" t="s">
        <v>49</v>
      </c>
      <c r="N2106" t="s">
        <v>32</v>
      </c>
      <c r="O2106" t="b">
        <v>0</v>
      </c>
      <c r="P2106" cm="1">
        <f t="array" ref="P2106">_xlfn.IFS(O2106=FALSE, 0, O2106=TRUE,1)</f>
        <v>0</v>
      </c>
      <c r="R2106">
        <v>15</v>
      </c>
      <c r="S2106">
        <v>0</v>
      </c>
    </row>
    <row r="2107" spans="1:19" x14ac:dyDescent="0.3">
      <c r="A2107" t="s">
        <v>4225</v>
      </c>
      <c r="B2107" s="1">
        <v>45544.523611111108</v>
      </c>
      <c r="C2107" s="3">
        <v>47476</v>
      </c>
      <c r="D2107" s="6">
        <v>0.52361111111111114</v>
      </c>
      <c r="E2107" s="6" t="str">
        <f t="shared" si="32"/>
        <v>No</v>
      </c>
      <c r="F2107" s="4">
        <v>47476</v>
      </c>
      <c r="G2107" t="s">
        <v>51</v>
      </c>
      <c r="H2107">
        <v>12</v>
      </c>
      <c r="I2107" t="s">
        <v>71</v>
      </c>
      <c r="J2107" t="s">
        <v>4226</v>
      </c>
      <c r="K2107" t="s">
        <v>30</v>
      </c>
      <c r="L2107">
        <v>69</v>
      </c>
      <c r="M2107" t="s">
        <v>49</v>
      </c>
      <c r="N2107" t="s">
        <v>32</v>
      </c>
      <c r="O2107" t="b">
        <v>0</v>
      </c>
      <c r="P2107" cm="1">
        <f t="array" ref="P2107">_xlfn.IFS(O2107=FALSE, 0, O2107=TRUE,1)</f>
        <v>0</v>
      </c>
      <c r="R2107">
        <v>48</v>
      </c>
      <c r="S2107">
        <v>0</v>
      </c>
    </row>
    <row r="2108" spans="1:19" x14ac:dyDescent="0.3">
      <c r="A2108" t="s">
        <v>4227</v>
      </c>
      <c r="B2108" s="1">
        <v>45544.823611111111</v>
      </c>
      <c r="C2108" s="3">
        <v>47477</v>
      </c>
      <c r="D2108" s="6">
        <v>0.82361111111111107</v>
      </c>
      <c r="E2108" s="6" t="str">
        <f t="shared" si="32"/>
        <v>Yes</v>
      </c>
      <c r="F2108" s="4">
        <v>47477</v>
      </c>
      <c r="G2108" t="s">
        <v>51</v>
      </c>
      <c r="H2108">
        <v>19</v>
      </c>
      <c r="I2108" t="s">
        <v>16</v>
      </c>
      <c r="J2108" t="s">
        <v>4228</v>
      </c>
      <c r="K2108" t="s">
        <v>30</v>
      </c>
      <c r="L2108">
        <v>64</v>
      </c>
      <c r="M2108" t="s">
        <v>49</v>
      </c>
      <c r="N2108" t="s">
        <v>32</v>
      </c>
      <c r="O2108" t="b">
        <v>0</v>
      </c>
      <c r="P2108" cm="1">
        <f t="array" ref="P2108">_xlfn.IFS(O2108=FALSE, 0, O2108=TRUE,1)</f>
        <v>0</v>
      </c>
      <c r="R2108">
        <v>13</v>
      </c>
      <c r="S2108">
        <v>0</v>
      </c>
    </row>
    <row r="2109" spans="1:19" x14ac:dyDescent="0.3">
      <c r="A2109" t="s">
        <v>4229</v>
      </c>
      <c r="B2109" s="1">
        <v>45557.275000000001</v>
      </c>
      <c r="C2109" s="3">
        <v>47478</v>
      </c>
      <c r="D2109" s="6">
        <v>0.27500000000000002</v>
      </c>
      <c r="E2109" s="6" t="str">
        <f t="shared" si="32"/>
        <v>Yes</v>
      </c>
      <c r="F2109" s="4">
        <v>47478</v>
      </c>
      <c r="G2109" t="s">
        <v>34</v>
      </c>
      <c r="H2109">
        <v>6</v>
      </c>
      <c r="I2109" t="s">
        <v>16</v>
      </c>
      <c r="J2109" t="s">
        <v>4230</v>
      </c>
      <c r="K2109" t="s">
        <v>30</v>
      </c>
      <c r="L2109">
        <v>48</v>
      </c>
      <c r="M2109" t="s">
        <v>49</v>
      </c>
      <c r="N2109" t="s">
        <v>32</v>
      </c>
      <c r="O2109" t="b">
        <v>0</v>
      </c>
      <c r="P2109" cm="1">
        <f t="array" ref="P2109">_xlfn.IFS(O2109=FALSE, 0, O2109=TRUE,1)</f>
        <v>0</v>
      </c>
      <c r="R2109">
        <v>17</v>
      </c>
      <c r="S2109">
        <v>0</v>
      </c>
    </row>
    <row r="2110" spans="1:19" x14ac:dyDescent="0.3">
      <c r="A2110" t="s">
        <v>4231</v>
      </c>
      <c r="B2110" s="1">
        <v>45580.004861111112</v>
      </c>
      <c r="C2110" s="3">
        <v>47479</v>
      </c>
      <c r="D2110" s="6">
        <v>4.8611111111111112E-3</v>
      </c>
      <c r="E2110" s="6" t="str">
        <f t="shared" si="32"/>
        <v>Yes</v>
      </c>
      <c r="F2110" s="4">
        <v>47479</v>
      </c>
      <c r="G2110" t="s">
        <v>74</v>
      </c>
      <c r="H2110">
        <v>0</v>
      </c>
      <c r="I2110" t="s">
        <v>79</v>
      </c>
      <c r="J2110" t="s">
        <v>4232</v>
      </c>
      <c r="K2110" t="s">
        <v>30</v>
      </c>
      <c r="L2110">
        <v>2</v>
      </c>
      <c r="M2110" t="s">
        <v>49</v>
      </c>
      <c r="N2110" t="s">
        <v>32</v>
      </c>
      <c r="O2110" t="b">
        <v>0</v>
      </c>
      <c r="P2110" cm="1">
        <f t="array" ref="P2110">_xlfn.IFS(O2110=FALSE, 0, O2110=TRUE,1)</f>
        <v>0</v>
      </c>
      <c r="R2110">
        <v>12</v>
      </c>
      <c r="S2110">
        <v>0</v>
      </c>
    </row>
    <row r="2111" spans="1:19" x14ac:dyDescent="0.3">
      <c r="A2111" t="s">
        <v>4233</v>
      </c>
      <c r="B2111" s="1">
        <v>45460.85833333333</v>
      </c>
      <c r="C2111" s="3">
        <v>47480</v>
      </c>
      <c r="D2111" s="6">
        <v>0.85833333333333328</v>
      </c>
      <c r="E2111" s="6" t="str">
        <f t="shared" si="32"/>
        <v>Yes</v>
      </c>
      <c r="F2111" s="4">
        <v>47480</v>
      </c>
      <c r="G2111" t="s">
        <v>51</v>
      </c>
      <c r="H2111">
        <v>20</v>
      </c>
      <c r="I2111" t="s">
        <v>79</v>
      </c>
      <c r="J2111" t="s">
        <v>4234</v>
      </c>
      <c r="K2111" t="s">
        <v>30</v>
      </c>
      <c r="L2111">
        <v>71</v>
      </c>
      <c r="M2111" t="s">
        <v>49</v>
      </c>
      <c r="N2111" t="s">
        <v>32</v>
      </c>
      <c r="O2111" t="b">
        <v>0</v>
      </c>
      <c r="P2111" cm="1">
        <f t="array" ref="P2111">_xlfn.IFS(O2111=FALSE, 0, O2111=TRUE,1)</f>
        <v>0</v>
      </c>
      <c r="R2111">
        <v>18</v>
      </c>
      <c r="S2111">
        <v>0</v>
      </c>
    </row>
    <row r="2112" spans="1:19" x14ac:dyDescent="0.3">
      <c r="A2112" t="s">
        <v>4235</v>
      </c>
      <c r="B2112" s="1">
        <v>45291.682638888888</v>
      </c>
      <c r="C2112" s="3">
        <v>47481</v>
      </c>
      <c r="D2112" s="6">
        <v>0.68263888888888891</v>
      </c>
      <c r="E2112" s="6" t="str">
        <f t="shared" si="32"/>
        <v>No</v>
      </c>
      <c r="F2112" s="4">
        <v>47481</v>
      </c>
      <c r="G2112" t="s">
        <v>34</v>
      </c>
      <c r="H2112">
        <v>16</v>
      </c>
      <c r="I2112" t="s">
        <v>79</v>
      </c>
      <c r="J2112" t="s">
        <v>4236</v>
      </c>
      <c r="K2112" t="s">
        <v>30</v>
      </c>
      <c r="L2112">
        <v>37</v>
      </c>
      <c r="M2112" t="s">
        <v>49</v>
      </c>
      <c r="N2112" t="s">
        <v>32</v>
      </c>
      <c r="O2112" t="b">
        <v>0</v>
      </c>
      <c r="P2112" cm="1">
        <f t="array" ref="P2112">_xlfn.IFS(O2112=FALSE, 0, O2112=TRUE,1)</f>
        <v>0</v>
      </c>
      <c r="R2112">
        <v>40</v>
      </c>
      <c r="S2112">
        <v>0</v>
      </c>
    </row>
    <row r="2113" spans="1:19" x14ac:dyDescent="0.3">
      <c r="A2113" t="s">
        <v>4237</v>
      </c>
      <c r="B2113" s="1">
        <v>45333.501388888886</v>
      </c>
      <c r="C2113" s="3">
        <v>47482</v>
      </c>
      <c r="D2113" s="6">
        <v>0.50138888888888888</v>
      </c>
      <c r="E2113" s="6" t="str">
        <f t="shared" si="32"/>
        <v>Yes</v>
      </c>
      <c r="F2113" s="4">
        <v>47482</v>
      </c>
      <c r="G2113" t="s">
        <v>34</v>
      </c>
      <c r="H2113">
        <v>12</v>
      </c>
      <c r="I2113" t="s">
        <v>82</v>
      </c>
      <c r="J2113" t="s">
        <v>4238</v>
      </c>
      <c r="K2113" t="s">
        <v>30</v>
      </c>
      <c r="L2113">
        <v>8</v>
      </c>
      <c r="M2113" t="s">
        <v>49</v>
      </c>
      <c r="N2113" t="s">
        <v>32</v>
      </c>
      <c r="O2113" t="b">
        <v>0</v>
      </c>
      <c r="P2113" cm="1">
        <f t="array" ref="P2113">_xlfn.IFS(O2113=FALSE, 0, O2113=TRUE,1)</f>
        <v>0</v>
      </c>
      <c r="R2113">
        <v>26</v>
      </c>
      <c r="S2113">
        <v>0</v>
      </c>
    </row>
    <row r="2114" spans="1:19" x14ac:dyDescent="0.3">
      <c r="A2114" t="s">
        <v>4239</v>
      </c>
      <c r="B2114" s="1">
        <v>45027.313194444447</v>
      </c>
      <c r="C2114" s="3">
        <v>47483</v>
      </c>
      <c r="D2114" s="6">
        <v>0.31319444444444444</v>
      </c>
      <c r="E2114" s="6" t="str">
        <f t="shared" si="32"/>
        <v>Yes</v>
      </c>
      <c r="F2114" s="4">
        <v>47483</v>
      </c>
      <c r="G2114" t="s">
        <v>74</v>
      </c>
      <c r="H2114">
        <v>7</v>
      </c>
      <c r="I2114" t="s">
        <v>82</v>
      </c>
      <c r="J2114" t="s">
        <v>4240</v>
      </c>
      <c r="K2114" t="s">
        <v>30</v>
      </c>
      <c r="L2114">
        <v>19</v>
      </c>
      <c r="M2114" t="s">
        <v>49</v>
      </c>
      <c r="N2114" t="s">
        <v>32</v>
      </c>
      <c r="O2114" t="b">
        <v>0</v>
      </c>
      <c r="P2114" cm="1">
        <f t="array" ref="P2114">_xlfn.IFS(O2114=FALSE, 0, O2114=TRUE,1)</f>
        <v>0</v>
      </c>
      <c r="R2114">
        <v>27</v>
      </c>
      <c r="S2114">
        <v>0</v>
      </c>
    </row>
    <row r="2115" spans="1:19" x14ac:dyDescent="0.3">
      <c r="A2115" t="s">
        <v>4241</v>
      </c>
      <c r="B2115" s="1">
        <v>45568.978472222225</v>
      </c>
      <c r="C2115" s="3">
        <v>47484</v>
      </c>
      <c r="D2115" s="6">
        <v>0.97847222222222219</v>
      </c>
      <c r="E2115" s="6" t="str">
        <f t="shared" ref="E2115:E2178" si="33">IF(R2115&lt;=30,"Yes","No")</f>
        <v>No</v>
      </c>
      <c r="F2115" s="4">
        <v>47484</v>
      </c>
      <c r="G2115" t="s">
        <v>27</v>
      </c>
      <c r="H2115">
        <v>23</v>
      </c>
      <c r="I2115" t="s">
        <v>47</v>
      </c>
      <c r="J2115" t="s">
        <v>4242</v>
      </c>
      <c r="K2115" t="s">
        <v>30</v>
      </c>
      <c r="L2115">
        <v>25</v>
      </c>
      <c r="M2115" t="s">
        <v>49</v>
      </c>
      <c r="N2115" t="s">
        <v>32</v>
      </c>
      <c r="O2115" t="b">
        <v>0</v>
      </c>
      <c r="P2115" cm="1">
        <f t="array" ref="P2115">_xlfn.IFS(O2115=FALSE, 0, O2115=TRUE,1)</f>
        <v>0</v>
      </c>
      <c r="R2115">
        <v>46</v>
      </c>
      <c r="S2115">
        <v>0</v>
      </c>
    </row>
    <row r="2116" spans="1:19" x14ac:dyDescent="0.3">
      <c r="A2116" t="s">
        <v>4243</v>
      </c>
      <c r="B2116" s="1">
        <v>45202.686111111114</v>
      </c>
      <c r="C2116" s="3">
        <v>47485</v>
      </c>
      <c r="D2116" s="6">
        <v>0.68611111111111112</v>
      </c>
      <c r="E2116" s="6" t="str">
        <f t="shared" si="33"/>
        <v>No</v>
      </c>
      <c r="F2116" s="4">
        <v>47485</v>
      </c>
      <c r="G2116" t="s">
        <v>74</v>
      </c>
      <c r="H2116">
        <v>16</v>
      </c>
      <c r="I2116" t="s">
        <v>47</v>
      </c>
      <c r="J2116" t="s">
        <v>969</v>
      </c>
      <c r="K2116" t="s">
        <v>30</v>
      </c>
      <c r="L2116">
        <v>45</v>
      </c>
      <c r="M2116" t="s">
        <v>49</v>
      </c>
      <c r="N2116" t="s">
        <v>32</v>
      </c>
      <c r="O2116" t="b">
        <v>0</v>
      </c>
      <c r="P2116" cm="1">
        <f t="array" ref="P2116">_xlfn.IFS(O2116=FALSE, 0, O2116=TRUE,1)</f>
        <v>0</v>
      </c>
      <c r="R2116">
        <v>51</v>
      </c>
      <c r="S2116">
        <v>0</v>
      </c>
    </row>
    <row r="2117" spans="1:19" x14ac:dyDescent="0.3">
      <c r="A2117" t="s">
        <v>4244</v>
      </c>
      <c r="B2117" s="1">
        <v>45451.078472222223</v>
      </c>
      <c r="C2117" s="3">
        <v>47486</v>
      </c>
      <c r="D2117" s="6">
        <v>7.8472222222222221E-2</v>
      </c>
      <c r="E2117" s="6" t="str">
        <f t="shared" si="33"/>
        <v>No</v>
      </c>
      <c r="F2117" s="4">
        <v>47486</v>
      </c>
      <c r="G2117" t="s">
        <v>22</v>
      </c>
      <c r="H2117">
        <v>1</v>
      </c>
      <c r="I2117" t="s">
        <v>47</v>
      </c>
      <c r="J2117" t="s">
        <v>4245</v>
      </c>
      <c r="K2117" t="s">
        <v>30</v>
      </c>
      <c r="L2117">
        <v>19</v>
      </c>
      <c r="M2117" t="s">
        <v>49</v>
      </c>
      <c r="N2117" t="s">
        <v>32</v>
      </c>
      <c r="O2117" t="b">
        <v>0</v>
      </c>
      <c r="P2117" cm="1">
        <f t="array" ref="P2117">_xlfn.IFS(O2117=FALSE, 0, O2117=TRUE,1)</f>
        <v>0</v>
      </c>
      <c r="R2117">
        <v>52</v>
      </c>
      <c r="S2117">
        <v>0</v>
      </c>
    </row>
    <row r="2118" spans="1:19" x14ac:dyDescent="0.3">
      <c r="A2118" t="s">
        <v>4246</v>
      </c>
      <c r="B2118" s="1">
        <v>45135.524305555555</v>
      </c>
      <c r="C2118" s="3">
        <v>47487</v>
      </c>
      <c r="D2118" s="6">
        <v>0.52430555555555558</v>
      </c>
      <c r="E2118" s="6" t="str">
        <f t="shared" si="33"/>
        <v>No</v>
      </c>
      <c r="F2118" s="4">
        <v>47487</v>
      </c>
      <c r="G2118" t="s">
        <v>55</v>
      </c>
      <c r="H2118">
        <v>12</v>
      </c>
      <c r="I2118" t="s">
        <v>122</v>
      </c>
      <c r="J2118" t="s">
        <v>4247</v>
      </c>
      <c r="K2118" t="s">
        <v>30</v>
      </c>
      <c r="L2118">
        <v>79</v>
      </c>
      <c r="M2118" t="s">
        <v>49</v>
      </c>
      <c r="N2118" t="s">
        <v>32</v>
      </c>
      <c r="O2118" t="b">
        <v>0</v>
      </c>
      <c r="P2118" cm="1">
        <f t="array" ref="P2118">_xlfn.IFS(O2118=FALSE, 0, O2118=TRUE,1)</f>
        <v>0</v>
      </c>
      <c r="R2118">
        <v>50</v>
      </c>
      <c r="S2118">
        <v>0</v>
      </c>
    </row>
    <row r="2119" spans="1:19" x14ac:dyDescent="0.3">
      <c r="A2119" t="s">
        <v>4248</v>
      </c>
      <c r="B2119" s="1">
        <v>45496.20416666667</v>
      </c>
      <c r="C2119" s="3">
        <v>47488</v>
      </c>
      <c r="D2119" s="6">
        <v>0.20416666666666666</v>
      </c>
      <c r="E2119" s="6" t="str">
        <f t="shared" si="33"/>
        <v>No</v>
      </c>
      <c r="F2119" s="4">
        <v>47488</v>
      </c>
      <c r="G2119" t="s">
        <v>74</v>
      </c>
      <c r="H2119">
        <v>4</v>
      </c>
      <c r="I2119" t="s">
        <v>122</v>
      </c>
      <c r="J2119" t="s">
        <v>4249</v>
      </c>
      <c r="K2119" t="s">
        <v>30</v>
      </c>
      <c r="L2119">
        <v>67</v>
      </c>
      <c r="M2119" t="s">
        <v>49</v>
      </c>
      <c r="N2119" t="s">
        <v>32</v>
      </c>
      <c r="O2119" t="b">
        <v>0</v>
      </c>
      <c r="P2119" cm="1">
        <f t="array" ref="P2119">_xlfn.IFS(O2119=FALSE, 0, O2119=TRUE,1)</f>
        <v>0</v>
      </c>
      <c r="R2119">
        <v>57</v>
      </c>
      <c r="S2119">
        <v>0</v>
      </c>
    </row>
    <row r="2120" spans="1:19" x14ac:dyDescent="0.3">
      <c r="A2120" t="s">
        <v>4250</v>
      </c>
      <c r="B2120" s="1">
        <v>45303.444444444445</v>
      </c>
      <c r="C2120" s="3">
        <v>47489</v>
      </c>
      <c r="D2120" s="6">
        <v>0.44444444444444442</v>
      </c>
      <c r="E2120" s="6" t="str">
        <f t="shared" si="33"/>
        <v>No</v>
      </c>
      <c r="F2120" s="4">
        <v>47489</v>
      </c>
      <c r="G2120" t="s">
        <v>55</v>
      </c>
      <c r="H2120">
        <v>10</v>
      </c>
      <c r="I2120" t="s">
        <v>18</v>
      </c>
      <c r="J2120" t="s">
        <v>4251</v>
      </c>
      <c r="K2120" t="s">
        <v>30</v>
      </c>
      <c r="L2120">
        <v>63</v>
      </c>
      <c r="M2120" t="s">
        <v>49</v>
      </c>
      <c r="N2120" t="s">
        <v>32</v>
      </c>
      <c r="O2120" t="b">
        <v>0</v>
      </c>
      <c r="P2120" cm="1">
        <f t="array" ref="P2120">_xlfn.IFS(O2120=FALSE, 0, O2120=TRUE,1)</f>
        <v>0</v>
      </c>
      <c r="R2120">
        <v>42</v>
      </c>
      <c r="S2120">
        <v>0</v>
      </c>
    </row>
    <row r="2121" spans="1:19" x14ac:dyDescent="0.3">
      <c r="A2121" t="s">
        <v>4252</v>
      </c>
      <c r="B2121" s="1">
        <v>45524.065972222219</v>
      </c>
      <c r="C2121" s="3">
        <v>47490</v>
      </c>
      <c r="D2121" s="6">
        <v>6.5972222222222224E-2</v>
      </c>
      <c r="E2121" s="6" t="str">
        <f t="shared" si="33"/>
        <v>No</v>
      </c>
      <c r="F2121" s="4">
        <v>47490</v>
      </c>
      <c r="G2121" t="s">
        <v>74</v>
      </c>
      <c r="H2121">
        <v>1</v>
      </c>
      <c r="I2121" t="s">
        <v>18</v>
      </c>
      <c r="J2121" t="s">
        <v>4253</v>
      </c>
      <c r="K2121" t="s">
        <v>30</v>
      </c>
      <c r="L2121">
        <v>77</v>
      </c>
      <c r="M2121" t="s">
        <v>49</v>
      </c>
      <c r="N2121" t="s">
        <v>32</v>
      </c>
      <c r="O2121" t="b">
        <v>0</v>
      </c>
      <c r="P2121" cm="1">
        <f t="array" ref="P2121">_xlfn.IFS(O2121=FALSE, 0, O2121=TRUE,1)</f>
        <v>0</v>
      </c>
      <c r="R2121">
        <v>46</v>
      </c>
      <c r="S2121">
        <v>0</v>
      </c>
    </row>
    <row r="2122" spans="1:19" x14ac:dyDescent="0.3">
      <c r="A2122" t="s">
        <v>4254</v>
      </c>
      <c r="B2122" s="1">
        <v>45184.688194444447</v>
      </c>
      <c r="C2122" s="3">
        <v>47491</v>
      </c>
      <c r="D2122" s="6">
        <v>0.68819444444444444</v>
      </c>
      <c r="E2122" s="6" t="str">
        <f t="shared" si="33"/>
        <v>No</v>
      </c>
      <c r="F2122" s="4">
        <v>47491</v>
      </c>
      <c r="G2122" t="s">
        <v>55</v>
      </c>
      <c r="H2122">
        <v>16</v>
      </c>
      <c r="I2122" t="s">
        <v>18</v>
      </c>
      <c r="J2122" t="s">
        <v>4255</v>
      </c>
      <c r="K2122" t="s">
        <v>30</v>
      </c>
      <c r="L2122">
        <v>9</v>
      </c>
      <c r="M2122" t="s">
        <v>49</v>
      </c>
      <c r="N2122" t="s">
        <v>32</v>
      </c>
      <c r="O2122" t="b">
        <v>0</v>
      </c>
      <c r="P2122" cm="1">
        <f t="array" ref="P2122">_xlfn.IFS(O2122=FALSE, 0, O2122=TRUE,1)</f>
        <v>0</v>
      </c>
      <c r="R2122">
        <v>54</v>
      </c>
      <c r="S2122">
        <v>0</v>
      </c>
    </row>
    <row r="2123" spans="1:19" x14ac:dyDescent="0.3">
      <c r="A2123" t="s">
        <v>4256</v>
      </c>
      <c r="B2123" s="1">
        <v>45577.148611111108</v>
      </c>
      <c r="C2123" s="3">
        <v>47492</v>
      </c>
      <c r="D2123" s="6">
        <v>0.14861111111111111</v>
      </c>
      <c r="E2123" s="6" t="str">
        <f t="shared" si="33"/>
        <v>No</v>
      </c>
      <c r="F2123" s="4">
        <v>47492</v>
      </c>
      <c r="G2123" t="s">
        <v>22</v>
      </c>
      <c r="H2123">
        <v>3</v>
      </c>
      <c r="I2123" t="s">
        <v>62</v>
      </c>
      <c r="J2123" t="s">
        <v>4257</v>
      </c>
      <c r="K2123" t="s">
        <v>30</v>
      </c>
      <c r="L2123">
        <v>2</v>
      </c>
      <c r="M2123" t="s">
        <v>49</v>
      </c>
      <c r="N2123" t="s">
        <v>32</v>
      </c>
      <c r="O2123" t="b">
        <v>0</v>
      </c>
      <c r="P2123" cm="1">
        <f t="array" ref="P2123">_xlfn.IFS(O2123=FALSE, 0, O2123=TRUE,1)</f>
        <v>0</v>
      </c>
      <c r="R2123">
        <v>40</v>
      </c>
      <c r="S2123">
        <v>0</v>
      </c>
    </row>
    <row r="2124" spans="1:19" x14ac:dyDescent="0.3">
      <c r="A2124" t="s">
        <v>4258</v>
      </c>
      <c r="B2124" s="1">
        <v>45185.65902777778</v>
      </c>
      <c r="C2124" s="3">
        <v>47493</v>
      </c>
      <c r="D2124" s="6">
        <v>0.65902777777777777</v>
      </c>
      <c r="E2124" s="6" t="str">
        <f t="shared" si="33"/>
        <v>Yes</v>
      </c>
      <c r="F2124" s="4">
        <v>47493</v>
      </c>
      <c r="G2124" t="s">
        <v>22</v>
      </c>
      <c r="H2124">
        <v>15</v>
      </c>
      <c r="I2124" t="s">
        <v>28</v>
      </c>
      <c r="J2124" t="s">
        <v>4259</v>
      </c>
      <c r="K2124" t="s">
        <v>30</v>
      </c>
      <c r="L2124">
        <v>53</v>
      </c>
      <c r="M2124" t="s">
        <v>49</v>
      </c>
      <c r="N2124" t="s">
        <v>32</v>
      </c>
      <c r="O2124" t="b">
        <v>0</v>
      </c>
      <c r="P2124" cm="1">
        <f t="array" ref="P2124">_xlfn.IFS(O2124=FALSE, 0, O2124=TRUE,1)</f>
        <v>0</v>
      </c>
      <c r="R2124">
        <v>30</v>
      </c>
      <c r="S2124">
        <v>0</v>
      </c>
    </row>
    <row r="2125" spans="1:19" x14ac:dyDescent="0.3">
      <c r="A2125" t="s">
        <v>4260</v>
      </c>
      <c r="B2125" s="1">
        <v>45280.029166666667</v>
      </c>
      <c r="C2125" s="3">
        <v>47494</v>
      </c>
      <c r="D2125" s="6">
        <v>2.9166666666666667E-2</v>
      </c>
      <c r="E2125" s="6" t="str">
        <f t="shared" si="33"/>
        <v>No</v>
      </c>
      <c r="F2125" s="4">
        <v>47494</v>
      </c>
      <c r="G2125" t="s">
        <v>15</v>
      </c>
      <c r="H2125">
        <v>0</v>
      </c>
      <c r="I2125" t="s">
        <v>28</v>
      </c>
      <c r="J2125" t="s">
        <v>4261</v>
      </c>
      <c r="K2125" t="s">
        <v>30</v>
      </c>
      <c r="L2125">
        <v>24</v>
      </c>
      <c r="M2125" t="s">
        <v>49</v>
      </c>
      <c r="N2125" t="s">
        <v>32</v>
      </c>
      <c r="O2125" t="b">
        <v>0</v>
      </c>
      <c r="P2125" cm="1">
        <f t="array" ref="P2125">_xlfn.IFS(O2125=FALSE, 0, O2125=TRUE,1)</f>
        <v>0</v>
      </c>
      <c r="R2125">
        <v>42</v>
      </c>
      <c r="S2125">
        <v>0</v>
      </c>
    </row>
    <row r="2126" spans="1:19" x14ac:dyDescent="0.3">
      <c r="A2126" t="s">
        <v>4262</v>
      </c>
      <c r="B2126" s="1">
        <v>45090.112500000003</v>
      </c>
      <c r="C2126" s="3">
        <v>47495</v>
      </c>
      <c r="D2126" s="6">
        <v>0.1125</v>
      </c>
      <c r="E2126" s="6" t="str">
        <f t="shared" si="33"/>
        <v>No</v>
      </c>
      <c r="F2126" s="4">
        <v>47495</v>
      </c>
      <c r="G2126" t="s">
        <v>74</v>
      </c>
      <c r="H2126">
        <v>2</v>
      </c>
      <c r="I2126" t="s">
        <v>28</v>
      </c>
      <c r="J2126" t="s">
        <v>4263</v>
      </c>
      <c r="K2126" t="s">
        <v>30</v>
      </c>
      <c r="L2126">
        <v>6</v>
      </c>
      <c r="M2126" t="s">
        <v>49</v>
      </c>
      <c r="N2126" t="s">
        <v>32</v>
      </c>
      <c r="O2126" t="b">
        <v>0</v>
      </c>
      <c r="P2126" cm="1">
        <f t="array" ref="P2126">_xlfn.IFS(O2126=FALSE, 0, O2126=TRUE,1)</f>
        <v>0</v>
      </c>
      <c r="R2126">
        <v>56</v>
      </c>
      <c r="S2126">
        <v>0</v>
      </c>
    </row>
    <row r="2127" spans="1:19" x14ac:dyDescent="0.3">
      <c r="A2127" t="s">
        <v>4264</v>
      </c>
      <c r="B2127" s="1">
        <v>45207.818055555559</v>
      </c>
      <c r="C2127" s="3">
        <v>47496</v>
      </c>
      <c r="D2127" s="6">
        <v>0.81805555555555554</v>
      </c>
      <c r="E2127" s="6" t="str">
        <f t="shared" si="33"/>
        <v>Yes</v>
      </c>
      <c r="F2127" s="4">
        <v>47496</v>
      </c>
      <c r="G2127" t="s">
        <v>34</v>
      </c>
      <c r="H2127">
        <v>19</v>
      </c>
      <c r="I2127" t="s">
        <v>58</v>
      </c>
      <c r="J2127" t="s">
        <v>4265</v>
      </c>
      <c r="K2127" t="s">
        <v>30</v>
      </c>
      <c r="L2127">
        <v>33</v>
      </c>
      <c r="M2127" t="s">
        <v>49</v>
      </c>
      <c r="N2127" t="s">
        <v>32</v>
      </c>
      <c r="O2127" t="b">
        <v>0</v>
      </c>
      <c r="P2127" cm="1">
        <f t="array" ref="P2127">_xlfn.IFS(O2127=FALSE, 0, O2127=TRUE,1)</f>
        <v>0</v>
      </c>
      <c r="R2127">
        <v>22</v>
      </c>
      <c r="S2127">
        <v>0</v>
      </c>
    </row>
    <row r="2128" spans="1:19" x14ac:dyDescent="0.3">
      <c r="A2128" t="s">
        <v>4266</v>
      </c>
      <c r="B2128" s="1">
        <v>45089.979166666664</v>
      </c>
      <c r="C2128" s="3">
        <v>47497</v>
      </c>
      <c r="D2128" s="6">
        <v>0.97916666666666663</v>
      </c>
      <c r="E2128" s="6" t="str">
        <f t="shared" si="33"/>
        <v>Yes</v>
      </c>
      <c r="F2128" s="4">
        <v>47497</v>
      </c>
      <c r="G2128" t="s">
        <v>51</v>
      </c>
      <c r="H2128">
        <v>23</v>
      </c>
      <c r="I2128" t="s">
        <v>58</v>
      </c>
      <c r="J2128" t="s">
        <v>4267</v>
      </c>
      <c r="K2128" t="s">
        <v>30</v>
      </c>
      <c r="L2128">
        <v>42</v>
      </c>
      <c r="M2128" t="s">
        <v>49</v>
      </c>
      <c r="N2128" t="s">
        <v>32</v>
      </c>
      <c r="O2128" t="b">
        <v>0</v>
      </c>
      <c r="P2128" cm="1">
        <f t="array" ref="P2128">_xlfn.IFS(O2128=FALSE, 0, O2128=TRUE,1)</f>
        <v>0</v>
      </c>
      <c r="R2128">
        <v>22</v>
      </c>
      <c r="S2128">
        <v>0</v>
      </c>
    </row>
    <row r="2129" spans="1:19" x14ac:dyDescent="0.3">
      <c r="A2129" t="s">
        <v>4268</v>
      </c>
      <c r="B2129" s="1">
        <v>45415.461805555555</v>
      </c>
      <c r="C2129" s="3">
        <v>47498</v>
      </c>
      <c r="D2129" s="6">
        <v>0.46180555555555558</v>
      </c>
      <c r="E2129" s="6" t="str">
        <f t="shared" si="33"/>
        <v>No</v>
      </c>
      <c r="F2129" s="4">
        <v>47498</v>
      </c>
      <c r="G2129" t="s">
        <v>55</v>
      </c>
      <c r="H2129">
        <v>11</v>
      </c>
      <c r="I2129" t="s">
        <v>58</v>
      </c>
      <c r="J2129" t="s">
        <v>4269</v>
      </c>
      <c r="K2129" t="s">
        <v>30</v>
      </c>
      <c r="L2129">
        <v>25</v>
      </c>
      <c r="M2129" t="s">
        <v>49</v>
      </c>
      <c r="N2129" t="s">
        <v>32</v>
      </c>
      <c r="O2129" t="b">
        <v>0</v>
      </c>
      <c r="P2129" cm="1">
        <f t="array" ref="P2129">_xlfn.IFS(O2129=FALSE, 0, O2129=TRUE,1)</f>
        <v>0</v>
      </c>
      <c r="R2129">
        <v>41</v>
      </c>
      <c r="S2129">
        <v>0</v>
      </c>
    </row>
    <row r="2130" spans="1:19" x14ac:dyDescent="0.3">
      <c r="A2130" t="s">
        <v>4270</v>
      </c>
      <c r="B2130" s="1">
        <v>45390.711111111108</v>
      </c>
      <c r="C2130" s="3">
        <v>47499</v>
      </c>
      <c r="D2130" s="6">
        <v>0.71111111111111114</v>
      </c>
      <c r="E2130" s="6" t="str">
        <f t="shared" si="33"/>
        <v>Yes</v>
      </c>
      <c r="F2130" s="4">
        <v>47499</v>
      </c>
      <c r="G2130" t="s">
        <v>51</v>
      </c>
      <c r="H2130">
        <v>17</v>
      </c>
      <c r="I2130" t="s">
        <v>65</v>
      </c>
      <c r="J2130" t="s">
        <v>4271</v>
      </c>
      <c r="K2130" t="s">
        <v>30</v>
      </c>
      <c r="L2130">
        <v>76</v>
      </c>
      <c r="M2130" t="s">
        <v>49</v>
      </c>
      <c r="N2130" t="s">
        <v>32</v>
      </c>
      <c r="O2130" t="b">
        <v>0</v>
      </c>
      <c r="P2130" cm="1">
        <f t="array" ref="P2130">_xlfn.IFS(O2130=FALSE, 0, O2130=TRUE,1)</f>
        <v>0</v>
      </c>
      <c r="R2130">
        <v>14</v>
      </c>
      <c r="S2130">
        <v>0</v>
      </c>
    </row>
    <row r="2131" spans="1:19" x14ac:dyDescent="0.3">
      <c r="A2131" t="s">
        <v>4272</v>
      </c>
      <c r="B2131" s="1">
        <v>45591.813888888886</v>
      </c>
      <c r="C2131" s="3">
        <v>47500</v>
      </c>
      <c r="D2131" s="6">
        <v>0.81388888888888888</v>
      </c>
      <c r="E2131" s="6" t="str">
        <f t="shared" si="33"/>
        <v>Yes</v>
      </c>
      <c r="F2131" s="4">
        <v>47500</v>
      </c>
      <c r="G2131" t="s">
        <v>22</v>
      </c>
      <c r="H2131">
        <v>19</v>
      </c>
      <c r="I2131" t="s">
        <v>65</v>
      </c>
      <c r="J2131" t="s">
        <v>4273</v>
      </c>
      <c r="K2131" t="s">
        <v>30</v>
      </c>
      <c r="L2131">
        <v>57</v>
      </c>
      <c r="M2131" t="s">
        <v>49</v>
      </c>
      <c r="N2131" t="s">
        <v>32</v>
      </c>
      <c r="O2131" t="b">
        <v>0</v>
      </c>
      <c r="P2131" cm="1">
        <f t="array" ref="P2131">_xlfn.IFS(O2131=FALSE, 0, O2131=TRUE,1)</f>
        <v>0</v>
      </c>
      <c r="R2131">
        <v>15</v>
      </c>
      <c r="S2131">
        <v>0</v>
      </c>
    </row>
    <row r="2132" spans="1:19" x14ac:dyDescent="0.3">
      <c r="A2132" t="s">
        <v>4274</v>
      </c>
      <c r="B2132" s="1">
        <v>45228.379861111112</v>
      </c>
      <c r="C2132" s="3">
        <v>47501</v>
      </c>
      <c r="D2132" s="6">
        <v>0.37986111111111109</v>
      </c>
      <c r="E2132" s="6" t="str">
        <f t="shared" si="33"/>
        <v>Yes</v>
      </c>
      <c r="F2132" s="4">
        <v>47501</v>
      </c>
      <c r="G2132" t="s">
        <v>34</v>
      </c>
      <c r="H2132">
        <v>9</v>
      </c>
      <c r="I2132" t="s">
        <v>65</v>
      </c>
      <c r="J2132" t="s">
        <v>4275</v>
      </c>
      <c r="K2132" t="s">
        <v>30</v>
      </c>
      <c r="L2132">
        <v>44</v>
      </c>
      <c r="M2132" t="s">
        <v>49</v>
      </c>
      <c r="N2132" t="s">
        <v>32</v>
      </c>
      <c r="O2132" t="b">
        <v>0</v>
      </c>
      <c r="P2132" cm="1">
        <f t="array" ref="P2132">_xlfn.IFS(O2132=FALSE, 0, O2132=TRUE,1)</f>
        <v>0</v>
      </c>
      <c r="R2132">
        <v>28</v>
      </c>
      <c r="S2132">
        <v>0</v>
      </c>
    </row>
    <row r="2133" spans="1:19" x14ac:dyDescent="0.3">
      <c r="A2133" t="s">
        <v>4276</v>
      </c>
      <c r="B2133" s="1">
        <v>45394.111111111109</v>
      </c>
      <c r="C2133" s="3">
        <v>47502</v>
      </c>
      <c r="D2133" s="6">
        <v>0.1111111111111111</v>
      </c>
      <c r="E2133" s="6" t="str">
        <f t="shared" si="33"/>
        <v>No</v>
      </c>
      <c r="F2133" s="4">
        <v>47502</v>
      </c>
      <c r="G2133" t="s">
        <v>55</v>
      </c>
      <c r="H2133">
        <v>2</v>
      </c>
      <c r="I2133" t="s">
        <v>65</v>
      </c>
      <c r="J2133" t="s">
        <v>4277</v>
      </c>
      <c r="K2133" t="s">
        <v>30</v>
      </c>
      <c r="L2133">
        <v>55</v>
      </c>
      <c r="M2133" t="s">
        <v>49</v>
      </c>
      <c r="N2133" t="s">
        <v>32</v>
      </c>
      <c r="O2133" t="b">
        <v>0</v>
      </c>
      <c r="P2133" cm="1">
        <f t="array" ref="P2133">_xlfn.IFS(O2133=FALSE, 0, O2133=TRUE,1)</f>
        <v>0</v>
      </c>
      <c r="R2133">
        <v>43</v>
      </c>
      <c r="S2133">
        <v>0</v>
      </c>
    </row>
    <row r="2134" spans="1:19" x14ac:dyDescent="0.3">
      <c r="A2134" t="s">
        <v>4278</v>
      </c>
      <c r="B2134" s="1">
        <v>45339.261111111111</v>
      </c>
      <c r="C2134" s="3">
        <v>47503</v>
      </c>
      <c r="D2134" s="6">
        <v>0.26111111111111113</v>
      </c>
      <c r="E2134" s="6" t="str">
        <f t="shared" si="33"/>
        <v>No</v>
      </c>
      <c r="F2134" s="4">
        <v>47503</v>
      </c>
      <c r="G2134" t="s">
        <v>22</v>
      </c>
      <c r="H2134">
        <v>6</v>
      </c>
      <c r="I2134" t="s">
        <v>65</v>
      </c>
      <c r="J2134" t="s">
        <v>4279</v>
      </c>
      <c r="K2134" t="s">
        <v>30</v>
      </c>
      <c r="L2134">
        <v>34</v>
      </c>
      <c r="M2134" t="s">
        <v>49</v>
      </c>
      <c r="N2134" t="s">
        <v>32</v>
      </c>
      <c r="O2134" t="b">
        <v>0</v>
      </c>
      <c r="P2134" cm="1">
        <f t="array" ref="P2134">_xlfn.IFS(O2134=FALSE, 0, O2134=TRUE,1)</f>
        <v>0</v>
      </c>
      <c r="R2134">
        <v>58</v>
      </c>
      <c r="S2134">
        <v>0</v>
      </c>
    </row>
    <row r="2135" spans="1:19" x14ac:dyDescent="0.3">
      <c r="A2135" t="s">
        <v>4280</v>
      </c>
      <c r="B2135" s="1">
        <v>45119.874305555553</v>
      </c>
      <c r="C2135" s="3">
        <v>47504</v>
      </c>
      <c r="D2135" s="6">
        <v>0.87430555555555556</v>
      </c>
      <c r="E2135" s="6" t="str">
        <f t="shared" si="33"/>
        <v>No</v>
      </c>
      <c r="F2135" s="4">
        <v>47504</v>
      </c>
      <c r="G2135" t="s">
        <v>15</v>
      </c>
      <c r="H2135">
        <v>20</v>
      </c>
      <c r="I2135" t="s">
        <v>106</v>
      </c>
      <c r="J2135" t="s">
        <v>4281</v>
      </c>
      <c r="K2135" t="s">
        <v>30</v>
      </c>
      <c r="L2135">
        <v>62</v>
      </c>
      <c r="M2135" t="s">
        <v>49</v>
      </c>
      <c r="N2135" t="s">
        <v>32</v>
      </c>
      <c r="O2135" t="b">
        <v>0</v>
      </c>
      <c r="P2135" cm="1">
        <f t="array" ref="P2135">_xlfn.IFS(O2135=FALSE, 0, O2135=TRUE,1)</f>
        <v>0</v>
      </c>
      <c r="R2135">
        <v>33</v>
      </c>
      <c r="S2135">
        <v>0</v>
      </c>
    </row>
    <row r="2136" spans="1:19" x14ac:dyDescent="0.3">
      <c r="A2136" t="s">
        <v>4282</v>
      </c>
      <c r="B2136" s="1">
        <v>45387.504166666666</v>
      </c>
      <c r="C2136" s="3">
        <v>47505</v>
      </c>
      <c r="D2136" s="6">
        <v>0.50416666666666665</v>
      </c>
      <c r="E2136" s="6" t="str">
        <f t="shared" si="33"/>
        <v>No</v>
      </c>
      <c r="F2136" s="4">
        <v>47505</v>
      </c>
      <c r="G2136" t="s">
        <v>55</v>
      </c>
      <c r="H2136">
        <v>12</v>
      </c>
      <c r="I2136" t="s">
        <v>106</v>
      </c>
      <c r="J2136" t="s">
        <v>4283</v>
      </c>
      <c r="K2136" t="s">
        <v>30</v>
      </c>
      <c r="L2136">
        <v>75</v>
      </c>
      <c r="M2136" t="s">
        <v>49</v>
      </c>
      <c r="N2136" t="s">
        <v>32</v>
      </c>
      <c r="O2136" t="b">
        <v>0</v>
      </c>
      <c r="P2136" cm="1">
        <f t="array" ref="P2136">_xlfn.IFS(O2136=FALSE, 0, O2136=TRUE,1)</f>
        <v>0</v>
      </c>
      <c r="R2136">
        <v>53</v>
      </c>
      <c r="S2136">
        <v>0</v>
      </c>
    </row>
    <row r="2137" spans="1:19" x14ac:dyDescent="0.3">
      <c r="A2137" t="s">
        <v>4284</v>
      </c>
      <c r="B2137" s="1">
        <v>45238.078472222223</v>
      </c>
      <c r="C2137" s="3">
        <v>47506</v>
      </c>
      <c r="D2137" s="6">
        <v>7.8472222222222221E-2</v>
      </c>
      <c r="E2137" s="6" t="str">
        <f t="shared" si="33"/>
        <v>No</v>
      </c>
      <c r="F2137" s="4">
        <v>47506</v>
      </c>
      <c r="G2137" t="s">
        <v>15</v>
      </c>
      <c r="H2137">
        <v>1</v>
      </c>
      <c r="I2137" t="s">
        <v>106</v>
      </c>
      <c r="J2137" t="s">
        <v>4285</v>
      </c>
      <c r="K2137" t="s">
        <v>30</v>
      </c>
      <c r="L2137">
        <v>35</v>
      </c>
      <c r="M2137" t="s">
        <v>49</v>
      </c>
      <c r="N2137" t="s">
        <v>32</v>
      </c>
      <c r="O2137" t="b">
        <v>0</v>
      </c>
      <c r="P2137" cm="1">
        <f t="array" ref="P2137">_xlfn.IFS(O2137=FALSE, 0, O2137=TRUE,1)</f>
        <v>0</v>
      </c>
      <c r="R2137">
        <v>57</v>
      </c>
      <c r="S2137">
        <v>0</v>
      </c>
    </row>
    <row r="2138" spans="1:19" x14ac:dyDescent="0.3">
      <c r="A2138" t="s">
        <v>4286</v>
      </c>
      <c r="B2138" s="1">
        <v>45169.416666666664</v>
      </c>
      <c r="C2138" s="3">
        <v>47507</v>
      </c>
      <c r="D2138" s="6">
        <v>0.41666666666666669</v>
      </c>
      <c r="E2138" s="6" t="str">
        <f t="shared" si="33"/>
        <v>No</v>
      </c>
      <c r="F2138" s="4">
        <v>47507</v>
      </c>
      <c r="G2138" t="s">
        <v>27</v>
      </c>
      <c r="H2138">
        <v>10</v>
      </c>
      <c r="I2138" t="s">
        <v>106</v>
      </c>
      <c r="J2138" t="s">
        <v>4287</v>
      </c>
      <c r="K2138" t="s">
        <v>30</v>
      </c>
      <c r="L2138">
        <v>64</v>
      </c>
      <c r="M2138" t="s">
        <v>49</v>
      </c>
      <c r="N2138" t="s">
        <v>32</v>
      </c>
      <c r="O2138" t="b">
        <v>0</v>
      </c>
      <c r="P2138" cm="1">
        <f t="array" ref="P2138">_xlfn.IFS(O2138=FALSE, 0, O2138=TRUE,1)</f>
        <v>0</v>
      </c>
      <c r="R2138">
        <v>59</v>
      </c>
      <c r="S2138">
        <v>0</v>
      </c>
    </row>
    <row r="2139" spans="1:19" x14ac:dyDescent="0.3">
      <c r="A2139" t="s">
        <v>4288</v>
      </c>
      <c r="B2139" s="1">
        <v>45518.6</v>
      </c>
      <c r="C2139" s="3">
        <v>47508</v>
      </c>
      <c r="D2139" s="6">
        <v>0.6</v>
      </c>
      <c r="E2139" s="6" t="str">
        <f t="shared" si="33"/>
        <v>Yes</v>
      </c>
      <c r="F2139" s="4">
        <v>47508</v>
      </c>
      <c r="G2139" t="s">
        <v>15</v>
      </c>
      <c r="H2139">
        <v>14</v>
      </c>
      <c r="I2139" t="s">
        <v>91</v>
      </c>
      <c r="J2139" t="s">
        <v>4289</v>
      </c>
      <c r="K2139" t="s">
        <v>30</v>
      </c>
      <c r="L2139">
        <v>19</v>
      </c>
      <c r="M2139" t="s">
        <v>49</v>
      </c>
      <c r="N2139" t="s">
        <v>32</v>
      </c>
      <c r="O2139" t="b">
        <v>0</v>
      </c>
      <c r="P2139" cm="1">
        <f t="array" ref="P2139">_xlfn.IFS(O2139=FALSE, 0, O2139=TRUE,1)</f>
        <v>0</v>
      </c>
      <c r="R2139">
        <v>14</v>
      </c>
      <c r="S2139">
        <v>0</v>
      </c>
    </row>
    <row r="2140" spans="1:19" x14ac:dyDescent="0.3">
      <c r="A2140" t="s">
        <v>4290</v>
      </c>
      <c r="B2140" s="1">
        <v>45099.09097222222</v>
      </c>
      <c r="C2140" s="3">
        <v>47509</v>
      </c>
      <c r="D2140" s="6">
        <v>9.0972222222222218E-2</v>
      </c>
      <c r="E2140" s="6" t="str">
        <f t="shared" si="33"/>
        <v>Yes</v>
      </c>
      <c r="F2140" s="4">
        <v>47509</v>
      </c>
      <c r="G2140" t="s">
        <v>27</v>
      </c>
      <c r="H2140">
        <v>2</v>
      </c>
      <c r="I2140" t="s">
        <v>91</v>
      </c>
      <c r="J2140" t="s">
        <v>4291</v>
      </c>
      <c r="K2140" t="s">
        <v>30</v>
      </c>
      <c r="L2140">
        <v>29</v>
      </c>
      <c r="M2140" t="s">
        <v>49</v>
      </c>
      <c r="N2140" t="s">
        <v>32</v>
      </c>
      <c r="O2140" t="b">
        <v>0</v>
      </c>
      <c r="P2140" cm="1">
        <f t="array" ref="P2140">_xlfn.IFS(O2140=FALSE, 0, O2140=TRUE,1)</f>
        <v>0</v>
      </c>
      <c r="R2140">
        <v>19</v>
      </c>
      <c r="S2140">
        <v>0</v>
      </c>
    </row>
    <row r="2141" spans="1:19" x14ac:dyDescent="0.3">
      <c r="A2141" t="s">
        <v>4292</v>
      </c>
      <c r="B2141" s="1">
        <v>45343.581250000003</v>
      </c>
      <c r="C2141" s="3">
        <v>47510</v>
      </c>
      <c r="D2141" s="6">
        <v>0.58125000000000004</v>
      </c>
      <c r="E2141" s="6" t="str">
        <f t="shared" si="33"/>
        <v>Yes</v>
      </c>
      <c r="F2141" s="4">
        <v>47510</v>
      </c>
      <c r="G2141" t="s">
        <v>15</v>
      </c>
      <c r="H2141">
        <v>13</v>
      </c>
      <c r="I2141" t="s">
        <v>91</v>
      </c>
      <c r="J2141" t="s">
        <v>4293</v>
      </c>
      <c r="K2141" t="s">
        <v>30</v>
      </c>
      <c r="L2141">
        <v>19</v>
      </c>
      <c r="M2141" t="s">
        <v>49</v>
      </c>
      <c r="N2141" t="s">
        <v>32</v>
      </c>
      <c r="O2141" t="b">
        <v>0</v>
      </c>
      <c r="P2141" cm="1">
        <f t="array" ref="P2141">_xlfn.IFS(O2141=FALSE, 0, O2141=TRUE,1)</f>
        <v>0</v>
      </c>
      <c r="R2141">
        <v>24</v>
      </c>
      <c r="S2141">
        <v>0</v>
      </c>
    </row>
    <row r="2142" spans="1:19" x14ac:dyDescent="0.3">
      <c r="A2142" t="s">
        <v>4294</v>
      </c>
      <c r="B2142" s="1">
        <v>45433.790972222225</v>
      </c>
      <c r="C2142" s="3">
        <v>47511</v>
      </c>
      <c r="D2142" s="6">
        <v>0.79097222222222219</v>
      </c>
      <c r="E2142" s="6" t="str">
        <f t="shared" si="33"/>
        <v>No</v>
      </c>
      <c r="F2142" s="4">
        <v>47511</v>
      </c>
      <c r="G2142" t="s">
        <v>74</v>
      </c>
      <c r="H2142">
        <v>18</v>
      </c>
      <c r="I2142" t="s">
        <v>91</v>
      </c>
      <c r="J2142" t="s">
        <v>4295</v>
      </c>
      <c r="K2142" t="s">
        <v>30</v>
      </c>
      <c r="L2142">
        <v>11</v>
      </c>
      <c r="M2142" t="s">
        <v>49</v>
      </c>
      <c r="N2142" t="s">
        <v>32</v>
      </c>
      <c r="O2142" t="b">
        <v>0</v>
      </c>
      <c r="P2142" cm="1">
        <f t="array" ref="P2142">_xlfn.IFS(O2142=FALSE, 0, O2142=TRUE,1)</f>
        <v>0</v>
      </c>
      <c r="R2142">
        <v>47</v>
      </c>
      <c r="S2142">
        <v>0</v>
      </c>
    </row>
    <row r="2143" spans="1:19" x14ac:dyDescent="0.3">
      <c r="A2143" t="s">
        <v>4296</v>
      </c>
      <c r="B2143" s="1">
        <v>45336.086805555555</v>
      </c>
      <c r="C2143" s="3">
        <v>47512</v>
      </c>
      <c r="D2143" s="6">
        <v>8.6805555555555552E-2</v>
      </c>
      <c r="E2143" s="6" t="str">
        <f t="shared" si="33"/>
        <v>Yes</v>
      </c>
      <c r="F2143" s="4">
        <v>47512</v>
      </c>
      <c r="G2143" t="s">
        <v>15</v>
      </c>
      <c r="H2143">
        <v>2</v>
      </c>
      <c r="I2143" t="s">
        <v>228</v>
      </c>
      <c r="J2143" t="s">
        <v>4297</v>
      </c>
      <c r="K2143" t="s">
        <v>30</v>
      </c>
      <c r="L2143">
        <v>78</v>
      </c>
      <c r="M2143" t="s">
        <v>49</v>
      </c>
      <c r="N2143" t="s">
        <v>32</v>
      </c>
      <c r="O2143" t="b">
        <v>0</v>
      </c>
      <c r="P2143" cm="1">
        <f t="array" ref="P2143">_xlfn.IFS(O2143=FALSE, 0, O2143=TRUE,1)</f>
        <v>0</v>
      </c>
      <c r="R2143">
        <v>14</v>
      </c>
      <c r="S2143">
        <v>0</v>
      </c>
    </row>
    <row r="2144" spans="1:19" x14ac:dyDescent="0.3">
      <c r="A2144" t="s">
        <v>4298</v>
      </c>
      <c r="B2144" s="1">
        <v>45313.951388888891</v>
      </c>
      <c r="C2144" s="3">
        <v>47513</v>
      </c>
      <c r="D2144" s="6">
        <v>0.95138888888888884</v>
      </c>
      <c r="E2144" s="6" t="str">
        <f t="shared" si="33"/>
        <v>Yes</v>
      </c>
      <c r="F2144" s="4">
        <v>47513</v>
      </c>
      <c r="G2144" t="s">
        <v>51</v>
      </c>
      <c r="H2144">
        <v>22</v>
      </c>
      <c r="I2144" t="s">
        <v>228</v>
      </c>
      <c r="J2144" t="s">
        <v>4299</v>
      </c>
      <c r="K2144" t="s">
        <v>30</v>
      </c>
      <c r="L2144">
        <v>65</v>
      </c>
      <c r="M2144" t="s">
        <v>49</v>
      </c>
      <c r="N2144" t="s">
        <v>32</v>
      </c>
      <c r="O2144" t="b">
        <v>0</v>
      </c>
      <c r="P2144" cm="1">
        <f t="array" ref="P2144">_xlfn.IFS(O2144=FALSE, 0, O2144=TRUE,1)</f>
        <v>0</v>
      </c>
      <c r="R2144">
        <v>17</v>
      </c>
      <c r="S2144">
        <v>0</v>
      </c>
    </row>
    <row r="2145" spans="1:19" x14ac:dyDescent="0.3">
      <c r="A2145" t="s">
        <v>4300</v>
      </c>
      <c r="B2145" s="1">
        <v>45395.509722222225</v>
      </c>
      <c r="C2145" s="3">
        <v>47514</v>
      </c>
      <c r="D2145" s="6">
        <v>0.50972222222222219</v>
      </c>
      <c r="E2145" s="6" t="str">
        <f t="shared" si="33"/>
        <v>Yes</v>
      </c>
      <c r="F2145" s="4">
        <v>47514</v>
      </c>
      <c r="G2145" t="s">
        <v>22</v>
      </c>
      <c r="H2145">
        <v>12</v>
      </c>
      <c r="I2145" t="s">
        <v>228</v>
      </c>
      <c r="J2145" t="s">
        <v>4301</v>
      </c>
      <c r="K2145" t="s">
        <v>30</v>
      </c>
      <c r="L2145">
        <v>47</v>
      </c>
      <c r="M2145" t="s">
        <v>49</v>
      </c>
      <c r="N2145" t="s">
        <v>32</v>
      </c>
      <c r="O2145" t="b">
        <v>0</v>
      </c>
      <c r="P2145" cm="1">
        <f t="array" ref="P2145">_xlfn.IFS(O2145=FALSE, 0, O2145=TRUE,1)</f>
        <v>0</v>
      </c>
      <c r="R2145">
        <v>27</v>
      </c>
      <c r="S2145">
        <v>0</v>
      </c>
    </row>
    <row r="2146" spans="1:19" x14ac:dyDescent="0.3">
      <c r="A2146" t="s">
        <v>4302</v>
      </c>
      <c r="B2146" s="1">
        <v>45315.361111111109</v>
      </c>
      <c r="C2146" s="3">
        <v>47515</v>
      </c>
      <c r="D2146" s="6">
        <v>0.3611111111111111</v>
      </c>
      <c r="E2146" s="6" t="str">
        <f t="shared" si="33"/>
        <v>No</v>
      </c>
      <c r="F2146" s="4">
        <v>47515</v>
      </c>
      <c r="G2146" t="s">
        <v>15</v>
      </c>
      <c r="H2146">
        <v>8</v>
      </c>
      <c r="I2146" t="s">
        <v>23</v>
      </c>
      <c r="J2146" t="s">
        <v>4303</v>
      </c>
      <c r="K2146" t="s">
        <v>30</v>
      </c>
      <c r="L2146">
        <v>34</v>
      </c>
      <c r="M2146" t="s">
        <v>49</v>
      </c>
      <c r="N2146" t="s">
        <v>32</v>
      </c>
      <c r="O2146" t="b">
        <v>0</v>
      </c>
      <c r="P2146" cm="1">
        <f t="array" ref="P2146">_xlfn.IFS(O2146=FALSE, 0, O2146=TRUE,1)</f>
        <v>0</v>
      </c>
      <c r="R2146">
        <v>48</v>
      </c>
      <c r="S2146">
        <v>0</v>
      </c>
    </row>
    <row r="2147" spans="1:19" x14ac:dyDescent="0.3">
      <c r="A2147" t="s">
        <v>4304</v>
      </c>
      <c r="B2147" s="1">
        <v>45147.371527777781</v>
      </c>
      <c r="C2147" s="3">
        <v>47516</v>
      </c>
      <c r="D2147" s="6">
        <v>0.37152777777777779</v>
      </c>
      <c r="E2147" s="6" t="str">
        <f t="shared" si="33"/>
        <v>Yes</v>
      </c>
      <c r="F2147" s="4">
        <v>47516</v>
      </c>
      <c r="G2147" t="s">
        <v>15</v>
      </c>
      <c r="H2147">
        <v>8</v>
      </c>
      <c r="I2147" t="s">
        <v>38</v>
      </c>
      <c r="J2147" t="s">
        <v>4305</v>
      </c>
      <c r="K2147" t="s">
        <v>30</v>
      </c>
      <c r="L2147">
        <v>62</v>
      </c>
      <c r="M2147" t="s">
        <v>49</v>
      </c>
      <c r="N2147" t="s">
        <v>32</v>
      </c>
      <c r="O2147" t="b">
        <v>0</v>
      </c>
      <c r="P2147" cm="1">
        <f t="array" ref="P2147">_xlfn.IFS(O2147=FALSE, 0, O2147=TRUE,1)</f>
        <v>0</v>
      </c>
      <c r="R2147">
        <v>10</v>
      </c>
      <c r="S2147">
        <v>0</v>
      </c>
    </row>
    <row r="2148" spans="1:19" x14ac:dyDescent="0.3">
      <c r="A2148" t="s">
        <v>4306</v>
      </c>
      <c r="B2148" s="1">
        <v>45471.730555555558</v>
      </c>
      <c r="C2148" s="3">
        <v>47517</v>
      </c>
      <c r="D2148" s="6">
        <v>0.73055555555555551</v>
      </c>
      <c r="E2148" s="6" t="str">
        <f t="shared" si="33"/>
        <v>Yes</v>
      </c>
      <c r="F2148" s="4">
        <v>47517</v>
      </c>
      <c r="G2148" t="s">
        <v>55</v>
      </c>
      <c r="H2148">
        <v>17</v>
      </c>
      <c r="I2148" t="s">
        <v>38</v>
      </c>
      <c r="J2148" t="s">
        <v>4307</v>
      </c>
      <c r="K2148" t="s">
        <v>30</v>
      </c>
      <c r="L2148">
        <v>3</v>
      </c>
      <c r="M2148" t="s">
        <v>49</v>
      </c>
      <c r="N2148" t="s">
        <v>32</v>
      </c>
      <c r="O2148" t="b">
        <v>0</v>
      </c>
      <c r="P2148" cm="1">
        <f t="array" ref="P2148">_xlfn.IFS(O2148=FALSE, 0, O2148=TRUE,1)</f>
        <v>0</v>
      </c>
      <c r="R2148">
        <v>22</v>
      </c>
      <c r="S2148">
        <v>0</v>
      </c>
    </row>
    <row r="2149" spans="1:19" x14ac:dyDescent="0.3">
      <c r="A2149" t="s">
        <v>4308</v>
      </c>
      <c r="B2149" s="1">
        <v>45515.890277777777</v>
      </c>
      <c r="C2149" s="3">
        <v>47518</v>
      </c>
      <c r="D2149" s="6">
        <v>0.89027777777777772</v>
      </c>
      <c r="E2149" s="6" t="str">
        <f t="shared" si="33"/>
        <v>No</v>
      </c>
      <c r="F2149" s="4">
        <v>47518</v>
      </c>
      <c r="G2149" t="s">
        <v>34</v>
      </c>
      <c r="H2149">
        <v>21</v>
      </c>
      <c r="I2149" t="s">
        <v>38</v>
      </c>
      <c r="J2149" t="s">
        <v>4309</v>
      </c>
      <c r="K2149" t="s">
        <v>30</v>
      </c>
      <c r="L2149">
        <v>45</v>
      </c>
      <c r="M2149" t="s">
        <v>49</v>
      </c>
      <c r="N2149" t="s">
        <v>32</v>
      </c>
      <c r="O2149" t="b">
        <v>0</v>
      </c>
      <c r="P2149" cm="1">
        <f t="array" ref="P2149">_xlfn.IFS(O2149=FALSE, 0, O2149=TRUE,1)</f>
        <v>0</v>
      </c>
      <c r="R2149">
        <v>56</v>
      </c>
      <c r="S2149">
        <v>0</v>
      </c>
    </row>
    <row r="2150" spans="1:19" x14ac:dyDescent="0.3">
      <c r="A2150" t="s">
        <v>4310</v>
      </c>
      <c r="B2150" s="1">
        <v>45057.795138888891</v>
      </c>
      <c r="C2150" s="3">
        <v>47519</v>
      </c>
      <c r="D2150" s="6">
        <v>0.79513888888888884</v>
      </c>
      <c r="E2150" s="6" t="str">
        <f t="shared" si="33"/>
        <v>Yes</v>
      </c>
      <c r="F2150" s="4">
        <v>47519</v>
      </c>
      <c r="G2150" t="s">
        <v>27</v>
      </c>
      <c r="H2150">
        <v>19</v>
      </c>
      <c r="I2150" t="s">
        <v>103</v>
      </c>
      <c r="J2150" t="s">
        <v>4311</v>
      </c>
      <c r="K2150" t="s">
        <v>30</v>
      </c>
      <c r="L2150">
        <v>60</v>
      </c>
      <c r="M2150" t="s">
        <v>49</v>
      </c>
      <c r="N2150" t="s">
        <v>32</v>
      </c>
      <c r="O2150" t="b">
        <v>0</v>
      </c>
      <c r="P2150" cm="1">
        <f t="array" ref="P2150">_xlfn.IFS(O2150=FALSE, 0, O2150=TRUE,1)</f>
        <v>0</v>
      </c>
      <c r="R2150">
        <v>26</v>
      </c>
      <c r="S2150">
        <v>1</v>
      </c>
    </row>
    <row r="2151" spans="1:19" x14ac:dyDescent="0.3">
      <c r="A2151" t="s">
        <v>4312</v>
      </c>
      <c r="B2151" s="1">
        <v>45310.85833333333</v>
      </c>
      <c r="C2151" s="3">
        <v>47520</v>
      </c>
      <c r="D2151" s="6">
        <v>0.85833333333333328</v>
      </c>
      <c r="E2151" s="6" t="str">
        <f t="shared" si="33"/>
        <v>No</v>
      </c>
      <c r="F2151" s="4">
        <v>47520</v>
      </c>
      <c r="G2151" t="s">
        <v>55</v>
      </c>
      <c r="H2151">
        <v>20</v>
      </c>
      <c r="I2151" t="s">
        <v>103</v>
      </c>
      <c r="J2151" t="s">
        <v>4313</v>
      </c>
      <c r="K2151" t="s">
        <v>30</v>
      </c>
      <c r="L2151">
        <v>24</v>
      </c>
      <c r="M2151" t="s">
        <v>49</v>
      </c>
      <c r="N2151" t="s">
        <v>32</v>
      </c>
      <c r="O2151" t="b">
        <v>0</v>
      </c>
      <c r="P2151" cm="1">
        <f t="array" ref="P2151">_xlfn.IFS(O2151=FALSE, 0, O2151=TRUE,1)</f>
        <v>0</v>
      </c>
      <c r="R2151">
        <v>47</v>
      </c>
      <c r="S2151">
        <v>0</v>
      </c>
    </row>
    <row r="2152" spans="1:19" x14ac:dyDescent="0.3">
      <c r="A2152" t="s">
        <v>4314</v>
      </c>
      <c r="B2152" s="1">
        <v>45355.288888888892</v>
      </c>
      <c r="C2152" s="3">
        <v>47521</v>
      </c>
      <c r="D2152" s="6">
        <v>0.28888888888888886</v>
      </c>
      <c r="E2152" s="6" t="str">
        <f t="shared" si="33"/>
        <v>Yes</v>
      </c>
      <c r="F2152" s="4">
        <v>47521</v>
      </c>
      <c r="G2152" t="s">
        <v>51</v>
      </c>
      <c r="H2152">
        <v>6</v>
      </c>
      <c r="I2152" t="s">
        <v>241</v>
      </c>
      <c r="J2152" t="s">
        <v>4315</v>
      </c>
      <c r="K2152" t="s">
        <v>30</v>
      </c>
      <c r="L2152">
        <v>31</v>
      </c>
      <c r="M2152" t="s">
        <v>49</v>
      </c>
      <c r="N2152" t="s">
        <v>32</v>
      </c>
      <c r="O2152" t="b">
        <v>0</v>
      </c>
      <c r="P2152" cm="1">
        <f t="array" ref="P2152">_xlfn.IFS(O2152=FALSE, 0, O2152=TRUE,1)</f>
        <v>0</v>
      </c>
      <c r="Q2152">
        <v>0</v>
      </c>
      <c r="R2152">
        <v>30</v>
      </c>
      <c r="S2152">
        <v>0</v>
      </c>
    </row>
    <row r="2153" spans="1:19" x14ac:dyDescent="0.3">
      <c r="A2153" t="s">
        <v>4316</v>
      </c>
      <c r="B2153" s="1">
        <v>45562.29583333333</v>
      </c>
      <c r="C2153" s="3">
        <v>47522</v>
      </c>
      <c r="D2153" s="6">
        <v>0.29583333333333334</v>
      </c>
      <c r="E2153" s="6" t="str">
        <f t="shared" si="33"/>
        <v>Yes</v>
      </c>
      <c r="F2153" s="4">
        <v>47522</v>
      </c>
      <c r="G2153" t="s">
        <v>55</v>
      </c>
      <c r="H2153">
        <v>7</v>
      </c>
      <c r="I2153" t="s">
        <v>82</v>
      </c>
      <c r="J2153" t="s">
        <v>4317</v>
      </c>
      <c r="K2153" t="s">
        <v>30</v>
      </c>
      <c r="L2153">
        <v>26</v>
      </c>
      <c r="M2153" t="s">
        <v>49</v>
      </c>
      <c r="N2153" t="s">
        <v>32</v>
      </c>
      <c r="O2153" t="b">
        <v>0</v>
      </c>
      <c r="P2153" cm="1">
        <f t="array" ref="P2153">_xlfn.IFS(O2153=FALSE, 0, O2153=TRUE,1)</f>
        <v>0</v>
      </c>
      <c r="Q2153">
        <v>0</v>
      </c>
      <c r="R2153">
        <v>20</v>
      </c>
      <c r="S2153">
        <v>0</v>
      </c>
    </row>
    <row r="2154" spans="1:19" x14ac:dyDescent="0.3">
      <c r="A2154" t="s">
        <v>4318</v>
      </c>
      <c r="B2154" s="1">
        <v>45468.970138888886</v>
      </c>
      <c r="C2154" s="3">
        <v>47523</v>
      </c>
      <c r="D2154" s="6">
        <v>0.97013888888888888</v>
      </c>
      <c r="E2154" s="6" t="str">
        <f t="shared" si="33"/>
        <v>Yes</v>
      </c>
      <c r="F2154" s="4">
        <v>47523</v>
      </c>
      <c r="G2154" t="s">
        <v>74</v>
      </c>
      <c r="H2154">
        <v>23</v>
      </c>
      <c r="I2154" t="s">
        <v>23</v>
      </c>
      <c r="J2154" t="s">
        <v>4319</v>
      </c>
      <c r="K2154" t="s">
        <v>30</v>
      </c>
      <c r="L2154">
        <v>64</v>
      </c>
      <c r="M2154" t="s">
        <v>49</v>
      </c>
      <c r="N2154" t="s">
        <v>32</v>
      </c>
      <c r="O2154" t="b">
        <v>0</v>
      </c>
      <c r="P2154" cm="1">
        <f t="array" ref="P2154">_xlfn.IFS(O2154=FALSE, 0, O2154=TRUE,1)</f>
        <v>0</v>
      </c>
      <c r="Q2154">
        <v>0</v>
      </c>
      <c r="R2154">
        <v>27</v>
      </c>
      <c r="S2154">
        <v>0</v>
      </c>
    </row>
    <row r="2155" spans="1:19" x14ac:dyDescent="0.3">
      <c r="A2155" t="s">
        <v>4320</v>
      </c>
      <c r="B2155" s="1">
        <v>45461.705555555556</v>
      </c>
      <c r="C2155" s="3">
        <v>47524</v>
      </c>
      <c r="D2155" s="6">
        <v>0.7055555555555556</v>
      </c>
      <c r="E2155" s="6" t="str">
        <f t="shared" si="33"/>
        <v>Yes</v>
      </c>
      <c r="F2155" s="4">
        <v>47524</v>
      </c>
      <c r="G2155" t="s">
        <v>74</v>
      </c>
      <c r="H2155">
        <v>16</v>
      </c>
      <c r="I2155" t="s">
        <v>103</v>
      </c>
      <c r="J2155" t="s">
        <v>4321</v>
      </c>
      <c r="K2155" t="s">
        <v>30</v>
      </c>
      <c r="L2155">
        <v>57</v>
      </c>
      <c r="M2155" t="s">
        <v>49</v>
      </c>
      <c r="N2155" t="s">
        <v>32</v>
      </c>
      <c r="O2155" t="b">
        <v>0</v>
      </c>
      <c r="P2155" cm="1">
        <f t="array" ref="P2155">_xlfn.IFS(O2155=FALSE, 0, O2155=TRUE,1)</f>
        <v>0</v>
      </c>
      <c r="Q2155">
        <v>0</v>
      </c>
      <c r="R2155">
        <v>16</v>
      </c>
      <c r="S2155">
        <v>0</v>
      </c>
    </row>
    <row r="2156" spans="1:19" x14ac:dyDescent="0.3">
      <c r="A2156" t="s">
        <v>4322</v>
      </c>
      <c r="B2156" s="1">
        <v>45225.063888888886</v>
      </c>
      <c r="C2156" s="3">
        <v>47525</v>
      </c>
      <c r="D2156" s="6">
        <v>6.3888888888888884E-2</v>
      </c>
      <c r="E2156" s="6" t="str">
        <f t="shared" si="33"/>
        <v>Yes</v>
      </c>
      <c r="F2156" s="4">
        <v>47525</v>
      </c>
      <c r="G2156" t="s">
        <v>27</v>
      </c>
      <c r="H2156">
        <v>1</v>
      </c>
      <c r="I2156" t="s">
        <v>30</v>
      </c>
      <c r="J2156" t="s">
        <v>4323</v>
      </c>
      <c r="K2156" t="s">
        <v>30</v>
      </c>
      <c r="L2156">
        <v>13</v>
      </c>
      <c r="M2156" t="s">
        <v>49</v>
      </c>
      <c r="N2156" t="s">
        <v>32</v>
      </c>
      <c r="O2156" t="b">
        <v>0</v>
      </c>
      <c r="P2156" cm="1">
        <f t="array" ref="P2156">_xlfn.IFS(O2156=FALSE, 0, O2156=TRUE,1)</f>
        <v>0</v>
      </c>
      <c r="Q2156">
        <v>1</v>
      </c>
      <c r="R2156">
        <v>10</v>
      </c>
      <c r="S2156">
        <v>0</v>
      </c>
    </row>
    <row r="2157" spans="1:19" x14ac:dyDescent="0.3">
      <c r="A2157" t="s">
        <v>4324</v>
      </c>
      <c r="B2157" s="1">
        <v>45360.728472222225</v>
      </c>
      <c r="C2157" s="3">
        <v>47526</v>
      </c>
      <c r="D2157" s="6">
        <v>0.72847222222222219</v>
      </c>
      <c r="E2157" s="6" t="str">
        <f t="shared" si="33"/>
        <v>No</v>
      </c>
      <c r="F2157" s="4">
        <v>47526</v>
      </c>
      <c r="G2157" t="s">
        <v>22</v>
      </c>
      <c r="H2157">
        <v>17</v>
      </c>
      <c r="I2157" t="s">
        <v>122</v>
      </c>
      <c r="J2157" t="s">
        <v>4325</v>
      </c>
      <c r="K2157" t="s">
        <v>30</v>
      </c>
      <c r="L2157">
        <v>40</v>
      </c>
      <c r="M2157" t="s">
        <v>49</v>
      </c>
      <c r="N2157" t="s">
        <v>32</v>
      </c>
      <c r="O2157" t="b">
        <v>0</v>
      </c>
      <c r="P2157" cm="1">
        <f t="array" ref="P2157">_xlfn.IFS(O2157=FALSE, 0, O2157=TRUE,1)</f>
        <v>0</v>
      </c>
      <c r="Q2157">
        <v>1</v>
      </c>
      <c r="R2157">
        <v>38</v>
      </c>
      <c r="S2157">
        <v>0</v>
      </c>
    </row>
    <row r="2158" spans="1:19" x14ac:dyDescent="0.3">
      <c r="A2158" t="s">
        <v>4326</v>
      </c>
      <c r="B2158" s="1">
        <v>45046.760416666664</v>
      </c>
      <c r="C2158" s="3">
        <v>47527</v>
      </c>
      <c r="D2158" s="6">
        <v>0.76041666666666663</v>
      </c>
      <c r="E2158" s="6" t="str">
        <f t="shared" si="33"/>
        <v>No</v>
      </c>
      <c r="F2158" s="4">
        <v>47527</v>
      </c>
      <c r="G2158" t="s">
        <v>34</v>
      </c>
      <c r="H2158">
        <v>18</v>
      </c>
      <c r="I2158" t="s">
        <v>106</v>
      </c>
      <c r="J2158" t="s">
        <v>4327</v>
      </c>
      <c r="K2158" t="s">
        <v>30</v>
      </c>
      <c r="L2158">
        <v>60</v>
      </c>
      <c r="M2158" t="s">
        <v>49</v>
      </c>
      <c r="N2158" t="s">
        <v>32</v>
      </c>
      <c r="O2158" t="b">
        <v>0</v>
      </c>
      <c r="P2158" cm="1">
        <f t="array" ref="P2158">_xlfn.IFS(O2158=FALSE, 0, O2158=TRUE,1)</f>
        <v>0</v>
      </c>
      <c r="Q2158">
        <v>1</v>
      </c>
      <c r="R2158">
        <v>49</v>
      </c>
      <c r="S2158">
        <v>0</v>
      </c>
    </row>
    <row r="2159" spans="1:19" x14ac:dyDescent="0.3">
      <c r="A2159" t="s">
        <v>4328</v>
      </c>
      <c r="B2159" s="1">
        <v>45339.214583333334</v>
      </c>
      <c r="C2159" s="3">
        <v>47528</v>
      </c>
      <c r="D2159" s="6">
        <v>0.21458333333333332</v>
      </c>
      <c r="E2159" s="6" t="str">
        <f t="shared" si="33"/>
        <v>Yes</v>
      </c>
      <c r="F2159" s="4">
        <v>47528</v>
      </c>
      <c r="G2159" t="s">
        <v>22</v>
      </c>
      <c r="H2159">
        <v>5</v>
      </c>
      <c r="I2159" t="s">
        <v>160</v>
      </c>
      <c r="J2159" t="s">
        <v>4329</v>
      </c>
      <c r="K2159" t="s">
        <v>30</v>
      </c>
      <c r="L2159">
        <v>26</v>
      </c>
      <c r="M2159" t="s">
        <v>49</v>
      </c>
      <c r="N2159" t="s">
        <v>32</v>
      </c>
      <c r="O2159" t="b">
        <v>0</v>
      </c>
      <c r="P2159" cm="1">
        <f t="array" ref="P2159">_xlfn.IFS(O2159=FALSE, 0, O2159=TRUE,1)</f>
        <v>0</v>
      </c>
      <c r="Q2159">
        <v>3</v>
      </c>
      <c r="R2159">
        <v>22</v>
      </c>
      <c r="S2159">
        <v>0</v>
      </c>
    </row>
    <row r="2160" spans="1:19" x14ac:dyDescent="0.3">
      <c r="A2160" t="s">
        <v>4330</v>
      </c>
      <c r="B2160" s="1">
        <v>45247.434027777781</v>
      </c>
      <c r="C2160" s="3">
        <v>47529</v>
      </c>
      <c r="D2160" s="6">
        <v>0.43402777777777779</v>
      </c>
      <c r="E2160" s="6" t="str">
        <f t="shared" si="33"/>
        <v>Yes</v>
      </c>
      <c r="F2160" s="4">
        <v>47529</v>
      </c>
      <c r="G2160" t="s">
        <v>55</v>
      </c>
      <c r="H2160">
        <v>10</v>
      </c>
      <c r="I2160" t="s">
        <v>65</v>
      </c>
      <c r="J2160" t="s">
        <v>4331</v>
      </c>
      <c r="K2160" t="s">
        <v>30</v>
      </c>
      <c r="L2160">
        <v>1</v>
      </c>
      <c r="M2160" t="s">
        <v>49</v>
      </c>
      <c r="N2160" t="s">
        <v>32</v>
      </c>
      <c r="O2160" t="b">
        <v>0</v>
      </c>
      <c r="P2160" cm="1">
        <f t="array" ref="P2160">_xlfn.IFS(O2160=FALSE, 0, O2160=TRUE,1)</f>
        <v>0</v>
      </c>
      <c r="Q2160">
        <v>4</v>
      </c>
      <c r="R2160">
        <v>29</v>
      </c>
      <c r="S2160">
        <v>0</v>
      </c>
    </row>
    <row r="2161" spans="1:19" x14ac:dyDescent="0.3">
      <c r="A2161" t="s">
        <v>4332</v>
      </c>
      <c r="B2161" s="1">
        <v>45143.423611111109</v>
      </c>
      <c r="C2161" s="3">
        <v>47530</v>
      </c>
      <c r="D2161" s="6">
        <v>0.4236111111111111</v>
      </c>
      <c r="E2161" s="6" t="str">
        <f t="shared" si="33"/>
        <v>Yes</v>
      </c>
      <c r="F2161" s="4">
        <v>47530</v>
      </c>
      <c r="G2161" t="s">
        <v>22</v>
      </c>
      <c r="H2161">
        <v>10</v>
      </c>
      <c r="I2161" t="s">
        <v>18</v>
      </c>
      <c r="J2161" t="s">
        <v>4333</v>
      </c>
      <c r="K2161" t="s">
        <v>30</v>
      </c>
      <c r="L2161">
        <v>37</v>
      </c>
      <c r="M2161" t="s">
        <v>49</v>
      </c>
      <c r="N2161" t="s">
        <v>32</v>
      </c>
      <c r="O2161" t="b">
        <v>0</v>
      </c>
      <c r="P2161" cm="1">
        <f t="array" ref="P2161">_xlfn.IFS(O2161=FALSE, 0, O2161=TRUE,1)</f>
        <v>0</v>
      </c>
      <c r="Q2161">
        <v>5</v>
      </c>
      <c r="R2161">
        <v>10</v>
      </c>
      <c r="S2161">
        <v>0</v>
      </c>
    </row>
    <row r="2162" spans="1:19" x14ac:dyDescent="0.3">
      <c r="A2162" t="s">
        <v>4334</v>
      </c>
      <c r="B2162" s="1">
        <v>45075.745833333334</v>
      </c>
      <c r="C2162" s="3">
        <v>47531</v>
      </c>
      <c r="D2162" s="6">
        <v>0.74583333333333335</v>
      </c>
      <c r="E2162" s="6" t="str">
        <f t="shared" si="33"/>
        <v>No</v>
      </c>
      <c r="F2162" s="4">
        <v>47531</v>
      </c>
      <c r="G2162" t="s">
        <v>51</v>
      </c>
      <c r="H2162">
        <v>17</v>
      </c>
      <c r="I2162" t="s">
        <v>58</v>
      </c>
      <c r="J2162" t="s">
        <v>4335</v>
      </c>
      <c r="K2162" t="s">
        <v>30</v>
      </c>
      <c r="L2162">
        <v>72</v>
      </c>
      <c r="M2162" t="s">
        <v>49</v>
      </c>
      <c r="N2162" t="s">
        <v>32</v>
      </c>
      <c r="O2162" t="b">
        <v>0</v>
      </c>
      <c r="P2162" cm="1">
        <f t="array" ref="P2162">_xlfn.IFS(O2162=FALSE, 0, O2162=TRUE,1)</f>
        <v>0</v>
      </c>
      <c r="Q2162">
        <v>5</v>
      </c>
      <c r="R2162">
        <v>55</v>
      </c>
      <c r="S2162">
        <v>1</v>
      </c>
    </row>
    <row r="2163" spans="1:19" x14ac:dyDescent="0.3">
      <c r="A2163" t="s">
        <v>4336</v>
      </c>
      <c r="B2163" s="1">
        <v>45189.667361111111</v>
      </c>
      <c r="C2163" s="3">
        <v>47532</v>
      </c>
      <c r="D2163" s="6">
        <v>0.66736111111111107</v>
      </c>
      <c r="E2163" s="6" t="str">
        <f t="shared" si="33"/>
        <v>Yes</v>
      </c>
      <c r="F2163" s="4">
        <v>47532</v>
      </c>
      <c r="G2163" t="s">
        <v>15</v>
      </c>
      <c r="H2163">
        <v>16</v>
      </c>
      <c r="I2163" t="s">
        <v>228</v>
      </c>
      <c r="J2163" t="s">
        <v>4337</v>
      </c>
      <c r="K2163" t="s">
        <v>30</v>
      </c>
      <c r="L2163">
        <v>51</v>
      </c>
      <c r="M2163" t="s">
        <v>49</v>
      </c>
      <c r="N2163" t="s">
        <v>32</v>
      </c>
      <c r="O2163" t="b">
        <v>0</v>
      </c>
      <c r="P2163" cm="1">
        <f t="array" ref="P2163">_xlfn.IFS(O2163=FALSE, 0, O2163=TRUE,1)</f>
        <v>0</v>
      </c>
      <c r="Q2163">
        <v>5</v>
      </c>
      <c r="R2163">
        <v>14</v>
      </c>
      <c r="S2163">
        <v>0</v>
      </c>
    </row>
    <row r="2164" spans="1:19" x14ac:dyDescent="0.3">
      <c r="A2164" t="s">
        <v>4338</v>
      </c>
      <c r="B2164" s="1">
        <v>45305.456944444442</v>
      </c>
      <c r="C2164" s="3">
        <v>47533</v>
      </c>
      <c r="D2164" s="6">
        <v>0.45694444444444443</v>
      </c>
      <c r="E2164" s="6" t="str">
        <f t="shared" si="33"/>
        <v>Yes</v>
      </c>
      <c r="F2164" s="4">
        <v>47533</v>
      </c>
      <c r="G2164" t="s">
        <v>34</v>
      </c>
      <c r="H2164">
        <v>10</v>
      </c>
      <c r="I2164" t="s">
        <v>18</v>
      </c>
      <c r="J2164" t="s">
        <v>4339</v>
      </c>
      <c r="K2164" t="s">
        <v>30</v>
      </c>
      <c r="L2164">
        <v>28</v>
      </c>
      <c r="M2164" t="s">
        <v>49</v>
      </c>
      <c r="N2164" t="s">
        <v>32</v>
      </c>
      <c r="O2164" t="b">
        <v>0</v>
      </c>
      <c r="P2164" cm="1">
        <f t="array" ref="P2164">_xlfn.IFS(O2164=FALSE, 0, O2164=TRUE,1)</f>
        <v>0</v>
      </c>
      <c r="Q2164">
        <v>6</v>
      </c>
      <c r="R2164">
        <v>11</v>
      </c>
      <c r="S2164">
        <v>0</v>
      </c>
    </row>
    <row r="2165" spans="1:19" x14ac:dyDescent="0.3">
      <c r="A2165" t="s">
        <v>4340</v>
      </c>
      <c r="B2165" s="1">
        <v>45552.913888888892</v>
      </c>
      <c r="C2165" s="3">
        <v>47534</v>
      </c>
      <c r="D2165" s="6">
        <v>0.91388888888888886</v>
      </c>
      <c r="E2165" s="6" t="str">
        <f t="shared" si="33"/>
        <v>No</v>
      </c>
      <c r="F2165" s="4">
        <v>47534</v>
      </c>
      <c r="G2165" t="s">
        <v>74</v>
      </c>
      <c r="H2165">
        <v>21</v>
      </c>
      <c r="I2165" t="s">
        <v>75</v>
      </c>
      <c r="J2165" t="s">
        <v>4341</v>
      </c>
      <c r="K2165" t="s">
        <v>30</v>
      </c>
      <c r="L2165">
        <v>36</v>
      </c>
      <c r="M2165" t="s">
        <v>49</v>
      </c>
      <c r="N2165" t="s">
        <v>32</v>
      </c>
      <c r="O2165" t="b">
        <v>0</v>
      </c>
      <c r="P2165" cm="1">
        <f t="array" ref="P2165">_xlfn.IFS(O2165=FALSE, 0, O2165=TRUE,1)</f>
        <v>0</v>
      </c>
      <c r="Q2165">
        <v>7</v>
      </c>
      <c r="R2165">
        <v>43</v>
      </c>
      <c r="S2165">
        <v>0</v>
      </c>
    </row>
    <row r="2166" spans="1:19" x14ac:dyDescent="0.3">
      <c r="A2166" t="s">
        <v>4342</v>
      </c>
      <c r="B2166" s="1">
        <v>45033.430555555555</v>
      </c>
      <c r="C2166" s="3">
        <v>47535</v>
      </c>
      <c r="D2166" s="6">
        <v>0.43055555555555558</v>
      </c>
      <c r="E2166" s="6" t="str">
        <f t="shared" si="33"/>
        <v>No</v>
      </c>
      <c r="F2166" s="4">
        <v>47535</v>
      </c>
      <c r="G2166" t="s">
        <v>51</v>
      </c>
      <c r="H2166">
        <v>10</v>
      </c>
      <c r="I2166" t="s">
        <v>96</v>
      </c>
      <c r="J2166" t="s">
        <v>4343</v>
      </c>
      <c r="K2166" t="s">
        <v>30</v>
      </c>
      <c r="L2166">
        <v>10</v>
      </c>
      <c r="M2166" t="s">
        <v>49</v>
      </c>
      <c r="N2166" t="s">
        <v>32</v>
      </c>
      <c r="O2166" t="b">
        <v>0</v>
      </c>
      <c r="P2166" cm="1">
        <f t="array" ref="P2166">_xlfn.IFS(O2166=FALSE, 0, O2166=TRUE,1)</f>
        <v>0</v>
      </c>
      <c r="Q2166">
        <v>7</v>
      </c>
      <c r="R2166">
        <v>50</v>
      </c>
      <c r="S2166">
        <v>0</v>
      </c>
    </row>
    <row r="2167" spans="1:19" x14ac:dyDescent="0.3">
      <c r="A2167" t="s">
        <v>4344</v>
      </c>
      <c r="B2167" s="1">
        <v>45500.112500000003</v>
      </c>
      <c r="C2167" s="3">
        <v>47536</v>
      </c>
      <c r="D2167" s="6">
        <v>0.1125</v>
      </c>
      <c r="E2167" s="6" t="str">
        <f t="shared" si="33"/>
        <v>No</v>
      </c>
      <c r="F2167" s="4">
        <v>47536</v>
      </c>
      <c r="G2167" t="s">
        <v>22</v>
      </c>
      <c r="H2167">
        <v>2</v>
      </c>
      <c r="I2167" t="s">
        <v>16</v>
      </c>
      <c r="J2167" t="s">
        <v>4345</v>
      </c>
      <c r="K2167" t="s">
        <v>30</v>
      </c>
      <c r="L2167">
        <v>8</v>
      </c>
      <c r="M2167" t="s">
        <v>49</v>
      </c>
      <c r="N2167" t="s">
        <v>32</v>
      </c>
      <c r="O2167" t="b">
        <v>0</v>
      </c>
      <c r="P2167" cm="1">
        <f t="array" ref="P2167">_xlfn.IFS(O2167=FALSE, 0, O2167=TRUE,1)</f>
        <v>0</v>
      </c>
      <c r="Q2167">
        <v>8</v>
      </c>
      <c r="R2167">
        <v>37</v>
      </c>
      <c r="S2167">
        <v>0</v>
      </c>
    </row>
    <row r="2168" spans="1:19" x14ac:dyDescent="0.3">
      <c r="A2168" t="s">
        <v>4346</v>
      </c>
      <c r="B2168" s="1">
        <v>45580.905555555553</v>
      </c>
      <c r="C2168" s="3">
        <v>47537</v>
      </c>
      <c r="D2168" s="6">
        <v>0.90555555555555556</v>
      </c>
      <c r="E2168" s="6" t="str">
        <f t="shared" si="33"/>
        <v>No</v>
      </c>
      <c r="F2168" s="4">
        <v>47537</v>
      </c>
      <c r="G2168" t="s">
        <v>74</v>
      </c>
      <c r="H2168">
        <v>21</v>
      </c>
      <c r="I2168" t="s">
        <v>47</v>
      </c>
      <c r="J2168" t="s">
        <v>4347</v>
      </c>
      <c r="K2168" t="s">
        <v>30</v>
      </c>
      <c r="L2168">
        <v>76</v>
      </c>
      <c r="M2168" t="s">
        <v>49</v>
      </c>
      <c r="N2168" t="s">
        <v>32</v>
      </c>
      <c r="O2168" t="b">
        <v>0</v>
      </c>
      <c r="P2168" cm="1">
        <f t="array" ref="P2168">_xlfn.IFS(O2168=FALSE, 0, O2168=TRUE,1)</f>
        <v>0</v>
      </c>
      <c r="Q2168">
        <v>8</v>
      </c>
      <c r="R2168">
        <v>42</v>
      </c>
      <c r="S2168">
        <v>0</v>
      </c>
    </row>
    <row r="2169" spans="1:19" x14ac:dyDescent="0.3">
      <c r="A2169" t="s">
        <v>4348</v>
      </c>
      <c r="B2169" s="1">
        <v>45587.066666666666</v>
      </c>
      <c r="C2169" s="3">
        <v>47538</v>
      </c>
      <c r="D2169" s="6">
        <v>6.6666666666666666E-2</v>
      </c>
      <c r="E2169" s="6" t="str">
        <f t="shared" si="33"/>
        <v>Yes</v>
      </c>
      <c r="F2169" s="4">
        <v>47538</v>
      </c>
      <c r="G2169" t="s">
        <v>74</v>
      </c>
      <c r="H2169">
        <v>1</v>
      </c>
      <c r="I2169" t="s">
        <v>35</v>
      </c>
      <c r="J2169" t="s">
        <v>4349</v>
      </c>
      <c r="K2169" t="s">
        <v>30</v>
      </c>
      <c r="L2169">
        <v>2</v>
      </c>
      <c r="M2169" t="s">
        <v>49</v>
      </c>
      <c r="N2169" t="s">
        <v>32</v>
      </c>
      <c r="O2169" t="b">
        <v>0</v>
      </c>
      <c r="P2169" cm="1">
        <f t="array" ref="P2169">_xlfn.IFS(O2169=FALSE, 0, O2169=TRUE,1)</f>
        <v>0</v>
      </c>
      <c r="Q2169">
        <v>8</v>
      </c>
      <c r="R2169">
        <v>14</v>
      </c>
      <c r="S2169">
        <v>0</v>
      </c>
    </row>
    <row r="2170" spans="1:19" x14ac:dyDescent="0.3">
      <c r="A2170" t="s">
        <v>4350</v>
      </c>
      <c r="B2170" s="1">
        <v>45543.880555555559</v>
      </c>
      <c r="C2170" s="3">
        <v>47539</v>
      </c>
      <c r="D2170" s="6">
        <v>0.88055555555555554</v>
      </c>
      <c r="E2170" s="6" t="str">
        <f t="shared" si="33"/>
        <v>No</v>
      </c>
      <c r="F2170" s="4">
        <v>47539</v>
      </c>
      <c r="G2170" t="s">
        <v>34</v>
      </c>
      <c r="H2170">
        <v>21</v>
      </c>
      <c r="I2170" t="s">
        <v>228</v>
      </c>
      <c r="J2170" t="s">
        <v>4351</v>
      </c>
      <c r="K2170" t="s">
        <v>30</v>
      </c>
      <c r="L2170">
        <v>11</v>
      </c>
      <c r="M2170" t="s">
        <v>49</v>
      </c>
      <c r="N2170" t="s">
        <v>32</v>
      </c>
      <c r="O2170" t="b">
        <v>0</v>
      </c>
      <c r="P2170" cm="1">
        <f t="array" ref="P2170">_xlfn.IFS(O2170=FALSE, 0, O2170=TRUE,1)</f>
        <v>0</v>
      </c>
      <c r="Q2170">
        <v>8</v>
      </c>
      <c r="R2170">
        <v>34</v>
      </c>
      <c r="S2170">
        <v>0</v>
      </c>
    </row>
    <row r="2171" spans="1:19" x14ac:dyDescent="0.3">
      <c r="A2171" t="s">
        <v>4352</v>
      </c>
      <c r="B2171" s="1">
        <v>45565.779861111114</v>
      </c>
      <c r="C2171" s="3">
        <v>47540</v>
      </c>
      <c r="D2171" s="6">
        <v>0.77986111111111112</v>
      </c>
      <c r="E2171" s="6" t="str">
        <f t="shared" si="33"/>
        <v>No</v>
      </c>
      <c r="F2171" s="4">
        <v>47540</v>
      </c>
      <c r="G2171" t="s">
        <v>51</v>
      </c>
      <c r="H2171">
        <v>18</v>
      </c>
      <c r="I2171" t="s">
        <v>52</v>
      </c>
      <c r="J2171" t="s">
        <v>4353</v>
      </c>
      <c r="K2171" t="s">
        <v>30</v>
      </c>
      <c r="L2171">
        <v>45</v>
      </c>
      <c r="M2171" t="s">
        <v>49</v>
      </c>
      <c r="N2171" t="s">
        <v>32</v>
      </c>
      <c r="O2171" t="b">
        <v>0</v>
      </c>
      <c r="P2171" cm="1">
        <f t="array" ref="P2171">_xlfn.IFS(O2171=FALSE, 0, O2171=TRUE,1)</f>
        <v>0</v>
      </c>
      <c r="Q2171">
        <v>9</v>
      </c>
      <c r="R2171">
        <v>32</v>
      </c>
      <c r="S2171">
        <v>0</v>
      </c>
    </row>
    <row r="2172" spans="1:19" x14ac:dyDescent="0.3">
      <c r="A2172" t="s">
        <v>4354</v>
      </c>
      <c r="B2172" s="1">
        <v>45154.86041666667</v>
      </c>
      <c r="C2172" s="3">
        <v>47541</v>
      </c>
      <c r="D2172" s="6">
        <v>0.86041666666666672</v>
      </c>
      <c r="E2172" s="6" t="str">
        <f t="shared" si="33"/>
        <v>Yes</v>
      </c>
      <c r="F2172" s="4">
        <v>47541</v>
      </c>
      <c r="G2172" t="s">
        <v>15</v>
      </c>
      <c r="H2172">
        <v>20</v>
      </c>
      <c r="I2172" t="s">
        <v>96</v>
      </c>
      <c r="J2172" t="s">
        <v>4355</v>
      </c>
      <c r="K2172" t="s">
        <v>30</v>
      </c>
      <c r="L2172">
        <v>63</v>
      </c>
      <c r="M2172" t="s">
        <v>49</v>
      </c>
      <c r="N2172" t="s">
        <v>116</v>
      </c>
      <c r="O2172" t="b">
        <v>0</v>
      </c>
      <c r="P2172" cm="1">
        <f t="array" ref="P2172">_xlfn.IFS(O2172=FALSE, 0, O2172=TRUE,1)</f>
        <v>0</v>
      </c>
      <c r="R2172">
        <v>27</v>
      </c>
      <c r="S2172">
        <v>0</v>
      </c>
    </row>
    <row r="2173" spans="1:19" x14ac:dyDescent="0.3">
      <c r="A2173" t="s">
        <v>4356</v>
      </c>
      <c r="B2173" s="1">
        <v>45058.830555555556</v>
      </c>
      <c r="C2173" s="3">
        <v>47542</v>
      </c>
      <c r="D2173" s="6">
        <v>0.8305555555555556</v>
      </c>
      <c r="E2173" s="6" t="str">
        <f t="shared" si="33"/>
        <v>No</v>
      </c>
      <c r="F2173" s="4">
        <v>47542</v>
      </c>
      <c r="G2173" t="s">
        <v>55</v>
      </c>
      <c r="H2173">
        <v>19</v>
      </c>
      <c r="I2173" t="s">
        <v>71</v>
      </c>
      <c r="J2173" t="s">
        <v>4357</v>
      </c>
      <c r="K2173" t="s">
        <v>30</v>
      </c>
      <c r="L2173">
        <v>30</v>
      </c>
      <c r="M2173" t="s">
        <v>49</v>
      </c>
      <c r="N2173" t="s">
        <v>116</v>
      </c>
      <c r="O2173" t="b">
        <v>0</v>
      </c>
      <c r="P2173" cm="1">
        <f t="array" ref="P2173">_xlfn.IFS(O2173=FALSE, 0, O2173=TRUE,1)</f>
        <v>0</v>
      </c>
      <c r="R2173">
        <v>45</v>
      </c>
      <c r="S2173">
        <v>1</v>
      </c>
    </row>
    <row r="2174" spans="1:19" x14ac:dyDescent="0.3">
      <c r="A2174" t="s">
        <v>4358</v>
      </c>
      <c r="B2174" s="1">
        <v>45576.189583333333</v>
      </c>
      <c r="C2174" s="3">
        <v>47543</v>
      </c>
      <c r="D2174" s="6">
        <v>0.18958333333333333</v>
      </c>
      <c r="E2174" s="6" t="str">
        <f t="shared" si="33"/>
        <v>Yes</v>
      </c>
      <c r="F2174" s="4">
        <v>47543</v>
      </c>
      <c r="G2174" t="s">
        <v>55</v>
      </c>
      <c r="H2174">
        <v>4</v>
      </c>
      <c r="I2174" t="s">
        <v>82</v>
      </c>
      <c r="J2174" t="s">
        <v>4359</v>
      </c>
      <c r="K2174" t="s">
        <v>30</v>
      </c>
      <c r="L2174">
        <v>47</v>
      </c>
      <c r="M2174" t="s">
        <v>49</v>
      </c>
      <c r="N2174" t="s">
        <v>116</v>
      </c>
      <c r="O2174" t="b">
        <v>0</v>
      </c>
      <c r="P2174" cm="1">
        <f t="array" ref="P2174">_xlfn.IFS(O2174=FALSE, 0, O2174=TRUE,1)</f>
        <v>0</v>
      </c>
      <c r="R2174">
        <v>30</v>
      </c>
      <c r="S2174">
        <v>0</v>
      </c>
    </row>
    <row r="2175" spans="1:19" x14ac:dyDescent="0.3">
      <c r="A2175" t="s">
        <v>4360</v>
      </c>
      <c r="B2175" s="1">
        <v>45228.135416666664</v>
      </c>
      <c r="C2175" s="3">
        <v>47544</v>
      </c>
      <c r="D2175" s="6">
        <v>0.13541666666666666</v>
      </c>
      <c r="E2175" s="6" t="str">
        <f t="shared" si="33"/>
        <v>No</v>
      </c>
      <c r="F2175" s="4">
        <v>47544</v>
      </c>
      <c r="G2175" t="s">
        <v>34</v>
      </c>
      <c r="H2175">
        <v>3</v>
      </c>
      <c r="I2175" t="s">
        <v>82</v>
      </c>
      <c r="J2175" t="s">
        <v>4361</v>
      </c>
      <c r="K2175" t="s">
        <v>30</v>
      </c>
      <c r="L2175">
        <v>19</v>
      </c>
      <c r="M2175" t="s">
        <v>49</v>
      </c>
      <c r="N2175" t="s">
        <v>116</v>
      </c>
      <c r="O2175" t="b">
        <v>0</v>
      </c>
      <c r="P2175" cm="1">
        <f t="array" ref="P2175">_xlfn.IFS(O2175=FALSE, 0, O2175=TRUE,1)</f>
        <v>0</v>
      </c>
      <c r="R2175">
        <v>59</v>
      </c>
      <c r="S2175">
        <v>0</v>
      </c>
    </row>
    <row r="2176" spans="1:19" x14ac:dyDescent="0.3">
      <c r="A2176" t="s">
        <v>4362</v>
      </c>
      <c r="B2176" s="1">
        <v>45028.585416666669</v>
      </c>
      <c r="C2176" s="3">
        <v>47545</v>
      </c>
      <c r="D2176" s="6">
        <v>0.5854166666666667</v>
      </c>
      <c r="E2176" s="6" t="str">
        <f t="shared" si="33"/>
        <v>No</v>
      </c>
      <c r="F2176" s="4">
        <v>47545</v>
      </c>
      <c r="G2176" t="s">
        <v>15</v>
      </c>
      <c r="H2176">
        <v>14</v>
      </c>
      <c r="I2176" t="s">
        <v>47</v>
      </c>
      <c r="J2176" t="s">
        <v>4363</v>
      </c>
      <c r="K2176" t="s">
        <v>30</v>
      </c>
      <c r="L2176">
        <v>25</v>
      </c>
      <c r="M2176" t="s">
        <v>49</v>
      </c>
      <c r="N2176" t="s">
        <v>116</v>
      </c>
      <c r="O2176" t="b">
        <v>0</v>
      </c>
      <c r="P2176" cm="1">
        <f t="array" ref="P2176">_xlfn.IFS(O2176=FALSE, 0, O2176=TRUE,1)</f>
        <v>0</v>
      </c>
      <c r="R2176">
        <v>32</v>
      </c>
      <c r="S2176">
        <v>0</v>
      </c>
    </row>
    <row r="2177" spans="1:19" x14ac:dyDescent="0.3">
      <c r="A2177" t="s">
        <v>4364</v>
      </c>
      <c r="B2177" s="1">
        <v>45457.020138888889</v>
      </c>
      <c r="C2177" s="3">
        <v>47546</v>
      </c>
      <c r="D2177" s="6">
        <v>2.013888888888889E-2</v>
      </c>
      <c r="E2177" s="6" t="str">
        <f t="shared" si="33"/>
        <v>No</v>
      </c>
      <c r="F2177" s="4">
        <v>47546</v>
      </c>
      <c r="G2177" t="s">
        <v>55</v>
      </c>
      <c r="H2177">
        <v>0</v>
      </c>
      <c r="I2177" t="s">
        <v>58</v>
      </c>
      <c r="J2177" t="s">
        <v>4365</v>
      </c>
      <c r="K2177" t="s">
        <v>30</v>
      </c>
      <c r="L2177">
        <v>40</v>
      </c>
      <c r="M2177" t="s">
        <v>49</v>
      </c>
      <c r="N2177" t="s">
        <v>116</v>
      </c>
      <c r="O2177" t="b">
        <v>0</v>
      </c>
      <c r="P2177" cm="1">
        <f t="array" ref="P2177">_xlfn.IFS(O2177=FALSE, 0, O2177=TRUE,1)</f>
        <v>0</v>
      </c>
      <c r="R2177">
        <v>57</v>
      </c>
      <c r="S2177">
        <v>0</v>
      </c>
    </row>
    <row r="2178" spans="1:19" x14ac:dyDescent="0.3">
      <c r="A2178" t="s">
        <v>4366</v>
      </c>
      <c r="B2178" s="1">
        <v>45404.462500000001</v>
      </c>
      <c r="C2178" s="3">
        <v>47547</v>
      </c>
      <c r="D2178" s="6">
        <v>0.46250000000000002</v>
      </c>
      <c r="E2178" s="6" t="str">
        <f t="shared" si="33"/>
        <v>No</v>
      </c>
      <c r="F2178" s="4">
        <v>47547</v>
      </c>
      <c r="G2178" t="s">
        <v>51</v>
      </c>
      <c r="H2178">
        <v>11</v>
      </c>
      <c r="I2178" t="s">
        <v>35</v>
      </c>
      <c r="J2178" t="s">
        <v>4367</v>
      </c>
      <c r="K2178" t="s">
        <v>30</v>
      </c>
      <c r="L2178">
        <v>55</v>
      </c>
      <c r="M2178" t="s">
        <v>49</v>
      </c>
      <c r="N2178" t="s">
        <v>116</v>
      </c>
      <c r="O2178" t="b">
        <v>0</v>
      </c>
      <c r="P2178" cm="1">
        <f t="array" ref="P2178">_xlfn.IFS(O2178=FALSE, 0, O2178=TRUE,1)</f>
        <v>0</v>
      </c>
      <c r="Q2178">
        <v>1</v>
      </c>
      <c r="R2178">
        <v>42</v>
      </c>
      <c r="S2178">
        <v>0</v>
      </c>
    </row>
    <row r="2179" spans="1:19" x14ac:dyDescent="0.3">
      <c r="A2179" t="s">
        <v>4368</v>
      </c>
      <c r="B2179" s="1">
        <v>45052.742361111108</v>
      </c>
      <c r="C2179" s="3">
        <v>47548</v>
      </c>
      <c r="D2179" s="6">
        <v>0.74236111111111114</v>
      </c>
      <c r="E2179" s="6" t="str">
        <f t="shared" ref="E2179:E2242" si="34">IF(R2179&lt;=30,"Yes","No")</f>
        <v>Yes</v>
      </c>
      <c r="F2179" s="4">
        <v>47548</v>
      </c>
      <c r="G2179" t="s">
        <v>22</v>
      </c>
      <c r="H2179">
        <v>17</v>
      </c>
      <c r="I2179" t="s">
        <v>23</v>
      </c>
      <c r="J2179" t="s">
        <v>4369</v>
      </c>
      <c r="K2179" t="s">
        <v>30</v>
      </c>
      <c r="L2179">
        <v>28</v>
      </c>
      <c r="M2179" t="s">
        <v>49</v>
      </c>
      <c r="N2179" t="s">
        <v>116</v>
      </c>
      <c r="O2179" t="b">
        <v>0</v>
      </c>
      <c r="P2179" cm="1">
        <f t="array" ref="P2179">_xlfn.IFS(O2179=FALSE, 0, O2179=TRUE,1)</f>
        <v>0</v>
      </c>
      <c r="Q2179">
        <v>9</v>
      </c>
      <c r="R2179">
        <v>22</v>
      </c>
      <c r="S2179">
        <v>1</v>
      </c>
    </row>
    <row r="2180" spans="1:19" x14ac:dyDescent="0.3">
      <c r="A2180" t="s">
        <v>4370</v>
      </c>
      <c r="B2180" s="1">
        <v>45295.458333333336</v>
      </c>
      <c r="C2180" s="3">
        <v>47549</v>
      </c>
      <c r="D2180" s="6">
        <v>0.45833333333333331</v>
      </c>
      <c r="E2180" s="6" t="str">
        <f t="shared" si="34"/>
        <v>Yes</v>
      </c>
      <c r="F2180" s="4">
        <v>47549</v>
      </c>
      <c r="G2180" t="s">
        <v>27</v>
      </c>
      <c r="H2180">
        <v>11</v>
      </c>
      <c r="I2180" t="s">
        <v>241</v>
      </c>
      <c r="J2180" t="s">
        <v>4371</v>
      </c>
      <c r="K2180" t="s">
        <v>30</v>
      </c>
      <c r="L2180">
        <v>61</v>
      </c>
      <c r="M2180" t="s">
        <v>49</v>
      </c>
      <c r="N2180" t="s">
        <v>20</v>
      </c>
      <c r="O2180" t="b">
        <v>0</v>
      </c>
      <c r="P2180" cm="1">
        <f t="array" ref="P2180">_xlfn.IFS(O2180=FALSE, 0, O2180=TRUE,1)</f>
        <v>0</v>
      </c>
      <c r="R2180">
        <v>20</v>
      </c>
      <c r="S2180">
        <v>0</v>
      </c>
    </row>
    <row r="2181" spans="1:19" x14ac:dyDescent="0.3">
      <c r="A2181" t="s">
        <v>4372</v>
      </c>
      <c r="B2181" s="1">
        <v>45349.351388888892</v>
      </c>
      <c r="C2181" s="3">
        <v>47550</v>
      </c>
      <c r="D2181" s="6">
        <v>0.35138888888888886</v>
      </c>
      <c r="E2181" s="6" t="str">
        <f t="shared" si="34"/>
        <v>No</v>
      </c>
      <c r="F2181" s="4">
        <v>47550</v>
      </c>
      <c r="G2181" t="s">
        <v>74</v>
      </c>
      <c r="H2181">
        <v>8</v>
      </c>
      <c r="I2181" t="s">
        <v>241</v>
      </c>
      <c r="J2181" t="s">
        <v>4373</v>
      </c>
      <c r="K2181" t="s">
        <v>30</v>
      </c>
      <c r="L2181">
        <v>45</v>
      </c>
      <c r="M2181" t="s">
        <v>49</v>
      </c>
      <c r="N2181" t="s">
        <v>20</v>
      </c>
      <c r="O2181" t="b">
        <v>0</v>
      </c>
      <c r="P2181" cm="1">
        <f t="array" ref="P2181">_xlfn.IFS(O2181=FALSE, 0, O2181=TRUE,1)</f>
        <v>0</v>
      </c>
      <c r="R2181">
        <v>36</v>
      </c>
      <c r="S2181">
        <v>0</v>
      </c>
    </row>
    <row r="2182" spans="1:19" x14ac:dyDescent="0.3">
      <c r="A2182" t="s">
        <v>4374</v>
      </c>
      <c r="B2182" s="1">
        <v>45121.80972222222</v>
      </c>
      <c r="C2182" s="3">
        <v>47551</v>
      </c>
      <c r="D2182" s="6">
        <v>0.80972222222222223</v>
      </c>
      <c r="E2182" s="6" t="str">
        <f t="shared" si="34"/>
        <v>No</v>
      </c>
      <c r="F2182" s="4">
        <v>47551</v>
      </c>
      <c r="G2182" t="s">
        <v>55</v>
      </c>
      <c r="H2182">
        <v>19</v>
      </c>
      <c r="I2182" t="s">
        <v>241</v>
      </c>
      <c r="J2182" t="s">
        <v>4375</v>
      </c>
      <c r="K2182" t="s">
        <v>30</v>
      </c>
      <c r="L2182">
        <v>7</v>
      </c>
      <c r="M2182" t="s">
        <v>49</v>
      </c>
      <c r="N2182" t="s">
        <v>20</v>
      </c>
      <c r="O2182" t="b">
        <v>0</v>
      </c>
      <c r="P2182" cm="1">
        <f t="array" ref="P2182">_xlfn.IFS(O2182=FALSE, 0, O2182=TRUE,1)</f>
        <v>0</v>
      </c>
      <c r="R2182">
        <v>51</v>
      </c>
      <c r="S2182">
        <v>0</v>
      </c>
    </row>
    <row r="2183" spans="1:19" x14ac:dyDescent="0.3">
      <c r="A2183" t="s">
        <v>4376</v>
      </c>
      <c r="B2183" s="1">
        <v>45244.807638888888</v>
      </c>
      <c r="C2183" s="3">
        <v>47552</v>
      </c>
      <c r="D2183" s="6">
        <v>0.80763888888888891</v>
      </c>
      <c r="E2183" s="6" t="str">
        <f t="shared" si="34"/>
        <v>No</v>
      </c>
      <c r="F2183" s="4">
        <v>47552</v>
      </c>
      <c r="G2183" t="s">
        <v>74</v>
      </c>
      <c r="H2183">
        <v>19</v>
      </c>
      <c r="I2183" t="s">
        <v>241</v>
      </c>
      <c r="J2183" t="s">
        <v>4377</v>
      </c>
      <c r="K2183" t="s">
        <v>30</v>
      </c>
      <c r="L2183">
        <v>54</v>
      </c>
      <c r="M2183" t="s">
        <v>49</v>
      </c>
      <c r="N2183" t="s">
        <v>20</v>
      </c>
      <c r="O2183" t="b">
        <v>0</v>
      </c>
      <c r="P2183" cm="1">
        <f t="array" ref="P2183">_xlfn.IFS(O2183=FALSE, 0, O2183=TRUE,1)</f>
        <v>0</v>
      </c>
      <c r="R2183">
        <v>51</v>
      </c>
      <c r="S2183">
        <v>0</v>
      </c>
    </row>
    <row r="2184" spans="1:19" x14ac:dyDescent="0.3">
      <c r="A2184" t="s">
        <v>4378</v>
      </c>
      <c r="B2184" s="1">
        <v>45054.120138888888</v>
      </c>
      <c r="C2184" s="3">
        <v>47553</v>
      </c>
      <c r="D2184" s="6">
        <v>0.12013888888888889</v>
      </c>
      <c r="E2184" s="6" t="str">
        <f t="shared" si="34"/>
        <v>Yes</v>
      </c>
      <c r="F2184" s="4">
        <v>47553</v>
      </c>
      <c r="G2184" t="s">
        <v>51</v>
      </c>
      <c r="H2184">
        <v>2</v>
      </c>
      <c r="I2184" t="s">
        <v>129</v>
      </c>
      <c r="J2184" t="s">
        <v>4379</v>
      </c>
      <c r="K2184" t="s">
        <v>30</v>
      </c>
      <c r="L2184">
        <v>24</v>
      </c>
      <c r="M2184" t="s">
        <v>49</v>
      </c>
      <c r="N2184" t="s">
        <v>20</v>
      </c>
      <c r="O2184" t="b">
        <v>0</v>
      </c>
      <c r="P2184" cm="1">
        <f t="array" ref="P2184">_xlfn.IFS(O2184=FALSE, 0, O2184=TRUE,1)</f>
        <v>0</v>
      </c>
      <c r="R2184">
        <v>25</v>
      </c>
      <c r="S2184">
        <v>1</v>
      </c>
    </row>
    <row r="2185" spans="1:19" x14ac:dyDescent="0.3">
      <c r="A2185" t="s">
        <v>4380</v>
      </c>
      <c r="B2185" s="1">
        <v>45563.834027777775</v>
      </c>
      <c r="C2185" s="3">
        <v>47554</v>
      </c>
      <c r="D2185" s="6">
        <v>0.83402777777777781</v>
      </c>
      <c r="E2185" s="6" t="str">
        <f t="shared" si="34"/>
        <v>No</v>
      </c>
      <c r="F2185" s="4">
        <v>47554</v>
      </c>
      <c r="G2185" t="s">
        <v>22</v>
      </c>
      <c r="H2185">
        <v>20</v>
      </c>
      <c r="I2185" t="s">
        <v>129</v>
      </c>
      <c r="J2185" t="s">
        <v>4381</v>
      </c>
      <c r="K2185" t="s">
        <v>30</v>
      </c>
      <c r="L2185">
        <v>64</v>
      </c>
      <c r="M2185" t="s">
        <v>49</v>
      </c>
      <c r="N2185" t="s">
        <v>20</v>
      </c>
      <c r="O2185" t="b">
        <v>0</v>
      </c>
      <c r="P2185" cm="1">
        <f t="array" ref="P2185">_xlfn.IFS(O2185=FALSE, 0, O2185=TRUE,1)</f>
        <v>0</v>
      </c>
      <c r="R2185">
        <v>35</v>
      </c>
      <c r="S2185">
        <v>0</v>
      </c>
    </row>
    <row r="2186" spans="1:19" x14ac:dyDescent="0.3">
      <c r="A2186" t="s">
        <v>4382</v>
      </c>
      <c r="B2186" s="1">
        <v>45054.538888888892</v>
      </c>
      <c r="C2186" s="3">
        <v>47555</v>
      </c>
      <c r="D2186" s="6">
        <v>0.53888888888888886</v>
      </c>
      <c r="E2186" s="6" t="str">
        <f t="shared" si="34"/>
        <v>No</v>
      </c>
      <c r="F2186" s="4">
        <v>47555</v>
      </c>
      <c r="G2186" t="s">
        <v>51</v>
      </c>
      <c r="H2186">
        <v>12</v>
      </c>
      <c r="I2186" t="s">
        <v>129</v>
      </c>
      <c r="J2186" t="s">
        <v>4383</v>
      </c>
      <c r="K2186" t="s">
        <v>30</v>
      </c>
      <c r="L2186">
        <v>46</v>
      </c>
      <c r="M2186" t="s">
        <v>49</v>
      </c>
      <c r="N2186" t="s">
        <v>20</v>
      </c>
      <c r="O2186" t="b">
        <v>0</v>
      </c>
      <c r="P2186" cm="1">
        <f t="array" ref="P2186">_xlfn.IFS(O2186=FALSE, 0, O2186=TRUE,1)</f>
        <v>0</v>
      </c>
      <c r="R2186">
        <v>50</v>
      </c>
      <c r="S2186">
        <v>1</v>
      </c>
    </row>
    <row r="2187" spans="1:19" x14ac:dyDescent="0.3">
      <c r="A2187" t="s">
        <v>4384</v>
      </c>
      <c r="B2187" s="1">
        <v>45329.538194444445</v>
      </c>
      <c r="C2187" s="3">
        <v>47556</v>
      </c>
      <c r="D2187" s="6">
        <v>0.53819444444444442</v>
      </c>
      <c r="E2187" s="6" t="str">
        <f t="shared" si="34"/>
        <v>No</v>
      </c>
      <c r="F2187" s="4">
        <v>47556</v>
      </c>
      <c r="G2187" t="s">
        <v>15</v>
      </c>
      <c r="H2187">
        <v>12</v>
      </c>
      <c r="I2187" t="s">
        <v>129</v>
      </c>
      <c r="J2187" t="s">
        <v>4385</v>
      </c>
      <c r="K2187" t="s">
        <v>30</v>
      </c>
      <c r="L2187">
        <v>36</v>
      </c>
      <c r="M2187" t="s">
        <v>49</v>
      </c>
      <c r="N2187" t="s">
        <v>20</v>
      </c>
      <c r="O2187" t="b">
        <v>0</v>
      </c>
      <c r="P2187" cm="1">
        <f t="array" ref="P2187">_xlfn.IFS(O2187=FALSE, 0, O2187=TRUE,1)</f>
        <v>0</v>
      </c>
      <c r="R2187">
        <v>55</v>
      </c>
      <c r="S2187">
        <v>0</v>
      </c>
    </row>
    <row r="2188" spans="1:19" x14ac:dyDescent="0.3">
      <c r="A2188" t="s">
        <v>4386</v>
      </c>
      <c r="B2188" s="1">
        <v>45365.490277777775</v>
      </c>
      <c r="C2188" s="3">
        <v>47557</v>
      </c>
      <c r="D2188" s="6">
        <v>0.49027777777777776</v>
      </c>
      <c r="E2188" s="6" t="str">
        <f t="shared" si="34"/>
        <v>Yes</v>
      </c>
      <c r="F2188" s="4">
        <v>47557</v>
      </c>
      <c r="G2188" t="s">
        <v>27</v>
      </c>
      <c r="H2188">
        <v>11</v>
      </c>
      <c r="I2188" t="s">
        <v>75</v>
      </c>
      <c r="J2188" t="s">
        <v>4387</v>
      </c>
      <c r="K2188" t="s">
        <v>30</v>
      </c>
      <c r="L2188">
        <v>29</v>
      </c>
      <c r="M2188" t="s">
        <v>49</v>
      </c>
      <c r="N2188" t="s">
        <v>20</v>
      </c>
      <c r="O2188" t="b">
        <v>0</v>
      </c>
      <c r="P2188" cm="1">
        <f t="array" ref="P2188">_xlfn.IFS(O2188=FALSE, 0, O2188=TRUE,1)</f>
        <v>0</v>
      </c>
      <c r="R2188">
        <v>22</v>
      </c>
      <c r="S2188">
        <v>0</v>
      </c>
    </row>
    <row r="2189" spans="1:19" x14ac:dyDescent="0.3">
      <c r="A2189" t="s">
        <v>4388</v>
      </c>
      <c r="B2189" s="1">
        <v>45175.413888888892</v>
      </c>
      <c r="C2189" s="3">
        <v>47558</v>
      </c>
      <c r="D2189" s="6">
        <v>0.41388888888888886</v>
      </c>
      <c r="E2189" s="6" t="str">
        <f t="shared" si="34"/>
        <v>Yes</v>
      </c>
      <c r="F2189" s="4">
        <v>47558</v>
      </c>
      <c r="G2189" t="s">
        <v>15</v>
      </c>
      <c r="H2189">
        <v>9</v>
      </c>
      <c r="I2189" t="s">
        <v>75</v>
      </c>
      <c r="J2189" t="s">
        <v>4389</v>
      </c>
      <c r="K2189" t="s">
        <v>30</v>
      </c>
      <c r="L2189">
        <v>74</v>
      </c>
      <c r="M2189" t="s">
        <v>49</v>
      </c>
      <c r="N2189" t="s">
        <v>20</v>
      </c>
      <c r="O2189" t="b">
        <v>0</v>
      </c>
      <c r="P2189" cm="1">
        <f t="array" ref="P2189">_xlfn.IFS(O2189=FALSE, 0, O2189=TRUE,1)</f>
        <v>0</v>
      </c>
      <c r="R2189">
        <v>27</v>
      </c>
      <c r="S2189">
        <v>0</v>
      </c>
    </row>
    <row r="2190" spans="1:19" x14ac:dyDescent="0.3">
      <c r="A2190" t="s">
        <v>4390</v>
      </c>
      <c r="B2190" s="1">
        <v>45343.740277777775</v>
      </c>
      <c r="C2190" s="3">
        <v>47559</v>
      </c>
      <c r="D2190" s="6">
        <v>0.74027777777777781</v>
      </c>
      <c r="E2190" s="6" t="str">
        <f t="shared" si="34"/>
        <v>Yes</v>
      </c>
      <c r="F2190" s="4">
        <v>47559</v>
      </c>
      <c r="G2190" t="s">
        <v>15</v>
      </c>
      <c r="H2190">
        <v>17</v>
      </c>
      <c r="I2190" t="s">
        <v>75</v>
      </c>
      <c r="J2190" t="s">
        <v>4391</v>
      </c>
      <c r="K2190" t="s">
        <v>30</v>
      </c>
      <c r="L2190">
        <v>31</v>
      </c>
      <c r="M2190" t="s">
        <v>49</v>
      </c>
      <c r="N2190" t="s">
        <v>20</v>
      </c>
      <c r="O2190" t="b">
        <v>0</v>
      </c>
      <c r="P2190" cm="1">
        <f t="array" ref="P2190">_xlfn.IFS(O2190=FALSE, 0, O2190=TRUE,1)</f>
        <v>0</v>
      </c>
      <c r="R2190">
        <v>29</v>
      </c>
      <c r="S2190">
        <v>0</v>
      </c>
    </row>
    <row r="2191" spans="1:19" x14ac:dyDescent="0.3">
      <c r="A2191" t="s">
        <v>4392</v>
      </c>
      <c r="B2191" s="1">
        <v>45043.34097222222</v>
      </c>
      <c r="C2191" s="3">
        <v>47560</v>
      </c>
      <c r="D2191" s="6">
        <v>0.34097222222222223</v>
      </c>
      <c r="E2191" s="6" t="str">
        <f t="shared" si="34"/>
        <v>Yes</v>
      </c>
      <c r="F2191" s="4">
        <v>47560</v>
      </c>
      <c r="G2191" t="s">
        <v>27</v>
      </c>
      <c r="H2191">
        <v>8</v>
      </c>
      <c r="I2191" t="s">
        <v>75</v>
      </c>
      <c r="J2191" t="s">
        <v>4393</v>
      </c>
      <c r="K2191" t="s">
        <v>30</v>
      </c>
      <c r="L2191">
        <v>49</v>
      </c>
      <c r="M2191" t="s">
        <v>49</v>
      </c>
      <c r="N2191" t="s">
        <v>20</v>
      </c>
      <c r="O2191" t="b">
        <v>0</v>
      </c>
      <c r="P2191" cm="1">
        <f t="array" ref="P2191">_xlfn.IFS(O2191=FALSE, 0, O2191=TRUE,1)</f>
        <v>0</v>
      </c>
      <c r="R2191">
        <v>29</v>
      </c>
      <c r="S2191">
        <v>0</v>
      </c>
    </row>
    <row r="2192" spans="1:19" x14ac:dyDescent="0.3">
      <c r="A2192" t="s">
        <v>4394</v>
      </c>
      <c r="B2192" s="1">
        <v>45419.236805555556</v>
      </c>
      <c r="C2192" s="3">
        <v>47561</v>
      </c>
      <c r="D2192" s="6">
        <v>0.23680555555555555</v>
      </c>
      <c r="E2192" s="6" t="str">
        <f t="shared" si="34"/>
        <v>No</v>
      </c>
      <c r="F2192" s="4">
        <v>47561</v>
      </c>
      <c r="G2192" t="s">
        <v>74</v>
      </c>
      <c r="H2192">
        <v>5</v>
      </c>
      <c r="I2192" t="s">
        <v>75</v>
      </c>
      <c r="J2192" t="s">
        <v>4395</v>
      </c>
      <c r="K2192" t="s">
        <v>30</v>
      </c>
      <c r="L2192">
        <v>45</v>
      </c>
      <c r="M2192" t="s">
        <v>49</v>
      </c>
      <c r="N2192" t="s">
        <v>20</v>
      </c>
      <c r="O2192" t="b">
        <v>0</v>
      </c>
      <c r="P2192" cm="1">
        <f t="array" ref="P2192">_xlfn.IFS(O2192=FALSE, 0, O2192=TRUE,1)</f>
        <v>0</v>
      </c>
      <c r="R2192">
        <v>36</v>
      </c>
      <c r="S2192">
        <v>0</v>
      </c>
    </row>
    <row r="2193" spans="1:19" x14ac:dyDescent="0.3">
      <c r="A2193" t="s">
        <v>4396</v>
      </c>
      <c r="B2193" s="1">
        <v>45070.076388888891</v>
      </c>
      <c r="C2193" s="3">
        <v>47562</v>
      </c>
      <c r="D2193" s="6">
        <v>7.6388888888888895E-2</v>
      </c>
      <c r="E2193" s="6" t="str">
        <f t="shared" si="34"/>
        <v>No</v>
      </c>
      <c r="F2193" s="4">
        <v>47562</v>
      </c>
      <c r="G2193" t="s">
        <v>15</v>
      </c>
      <c r="H2193">
        <v>1</v>
      </c>
      <c r="I2193" t="s">
        <v>75</v>
      </c>
      <c r="J2193" t="s">
        <v>4397</v>
      </c>
      <c r="K2193" t="s">
        <v>30</v>
      </c>
      <c r="L2193">
        <v>72</v>
      </c>
      <c r="M2193" t="s">
        <v>49</v>
      </c>
      <c r="N2193" t="s">
        <v>20</v>
      </c>
      <c r="O2193" t="b">
        <v>0</v>
      </c>
      <c r="P2193" cm="1">
        <f t="array" ref="P2193">_xlfn.IFS(O2193=FALSE, 0, O2193=TRUE,1)</f>
        <v>0</v>
      </c>
      <c r="R2193">
        <v>36</v>
      </c>
      <c r="S2193">
        <v>1</v>
      </c>
    </row>
    <row r="2194" spans="1:19" x14ac:dyDescent="0.3">
      <c r="A2194" t="s">
        <v>4398</v>
      </c>
      <c r="B2194" s="1">
        <v>45402.119444444441</v>
      </c>
      <c r="C2194" s="3">
        <v>47563</v>
      </c>
      <c r="D2194" s="6">
        <v>0.11944444444444445</v>
      </c>
      <c r="E2194" s="6" t="str">
        <f t="shared" si="34"/>
        <v>No</v>
      </c>
      <c r="F2194" s="4">
        <v>47563</v>
      </c>
      <c r="G2194" t="s">
        <v>22</v>
      </c>
      <c r="H2194">
        <v>2</v>
      </c>
      <c r="I2194" t="s">
        <v>75</v>
      </c>
      <c r="J2194" t="s">
        <v>4399</v>
      </c>
      <c r="K2194" t="s">
        <v>30</v>
      </c>
      <c r="L2194">
        <v>42</v>
      </c>
      <c r="M2194" t="s">
        <v>49</v>
      </c>
      <c r="N2194" t="s">
        <v>20</v>
      </c>
      <c r="O2194" t="b">
        <v>0</v>
      </c>
      <c r="P2194" cm="1">
        <f t="array" ref="P2194">_xlfn.IFS(O2194=FALSE, 0, O2194=TRUE,1)</f>
        <v>0</v>
      </c>
      <c r="R2194">
        <v>48</v>
      </c>
      <c r="S2194">
        <v>0</v>
      </c>
    </row>
    <row r="2195" spans="1:19" x14ac:dyDescent="0.3">
      <c r="A2195" t="s">
        <v>4400</v>
      </c>
      <c r="B2195" s="1">
        <v>45338.54791666667</v>
      </c>
      <c r="C2195" s="3">
        <v>47564</v>
      </c>
      <c r="D2195" s="6">
        <v>0.54791666666666672</v>
      </c>
      <c r="E2195" s="6" t="str">
        <f t="shared" si="34"/>
        <v>No</v>
      </c>
      <c r="F2195" s="4">
        <v>47564</v>
      </c>
      <c r="G2195" t="s">
        <v>55</v>
      </c>
      <c r="H2195">
        <v>13</v>
      </c>
      <c r="I2195" t="s">
        <v>75</v>
      </c>
      <c r="J2195" t="s">
        <v>4401</v>
      </c>
      <c r="K2195" t="s">
        <v>30</v>
      </c>
      <c r="L2195">
        <v>40</v>
      </c>
      <c r="M2195" t="s">
        <v>49</v>
      </c>
      <c r="N2195" t="s">
        <v>20</v>
      </c>
      <c r="O2195" t="b">
        <v>0</v>
      </c>
      <c r="P2195" cm="1">
        <f t="array" ref="P2195">_xlfn.IFS(O2195=FALSE, 0, O2195=TRUE,1)</f>
        <v>0</v>
      </c>
      <c r="R2195">
        <v>56</v>
      </c>
      <c r="S2195">
        <v>0</v>
      </c>
    </row>
    <row r="2196" spans="1:19" x14ac:dyDescent="0.3">
      <c r="A2196" t="s">
        <v>4402</v>
      </c>
      <c r="B2196" s="1">
        <v>45339.273611111108</v>
      </c>
      <c r="C2196" s="3">
        <v>47565</v>
      </c>
      <c r="D2196" s="6">
        <v>0.27361111111111114</v>
      </c>
      <c r="E2196" s="6" t="str">
        <f t="shared" si="34"/>
        <v>No</v>
      </c>
      <c r="F2196" s="4">
        <v>47565</v>
      </c>
      <c r="G2196" t="s">
        <v>22</v>
      </c>
      <c r="H2196">
        <v>6</v>
      </c>
      <c r="I2196" t="s">
        <v>75</v>
      </c>
      <c r="J2196" t="s">
        <v>4403</v>
      </c>
      <c r="K2196" t="s">
        <v>30</v>
      </c>
      <c r="L2196">
        <v>28</v>
      </c>
      <c r="M2196" t="s">
        <v>49</v>
      </c>
      <c r="N2196" t="s">
        <v>20</v>
      </c>
      <c r="O2196" t="b">
        <v>0</v>
      </c>
      <c r="P2196" cm="1">
        <f t="array" ref="P2196">_xlfn.IFS(O2196=FALSE, 0, O2196=TRUE,1)</f>
        <v>0</v>
      </c>
      <c r="R2196">
        <v>59</v>
      </c>
      <c r="S2196">
        <v>0</v>
      </c>
    </row>
    <row r="2197" spans="1:19" x14ac:dyDescent="0.3">
      <c r="A2197" t="s">
        <v>4404</v>
      </c>
      <c r="B2197" s="1">
        <v>45281.172222222223</v>
      </c>
      <c r="C2197" s="3">
        <v>47566</v>
      </c>
      <c r="D2197" s="6">
        <v>0.17222222222222222</v>
      </c>
      <c r="E2197" s="6" t="str">
        <f t="shared" si="34"/>
        <v>Yes</v>
      </c>
      <c r="F2197" s="4">
        <v>47566</v>
      </c>
      <c r="G2197" t="s">
        <v>27</v>
      </c>
      <c r="H2197">
        <v>4</v>
      </c>
      <c r="I2197" t="s">
        <v>96</v>
      </c>
      <c r="J2197" t="s">
        <v>4405</v>
      </c>
      <c r="K2197" t="s">
        <v>30</v>
      </c>
      <c r="L2197">
        <v>13</v>
      </c>
      <c r="M2197" t="s">
        <v>49</v>
      </c>
      <c r="N2197" t="s">
        <v>20</v>
      </c>
      <c r="O2197" t="b">
        <v>0</v>
      </c>
      <c r="P2197" cm="1">
        <f t="array" ref="P2197">_xlfn.IFS(O2197=FALSE, 0, O2197=TRUE,1)</f>
        <v>0</v>
      </c>
      <c r="R2197">
        <v>27</v>
      </c>
      <c r="S2197">
        <v>0</v>
      </c>
    </row>
    <row r="2198" spans="1:19" x14ac:dyDescent="0.3">
      <c r="A2198" t="s">
        <v>4406</v>
      </c>
      <c r="B2198" s="1">
        <v>45452.018055555556</v>
      </c>
      <c r="C2198" s="3">
        <v>47567</v>
      </c>
      <c r="D2198" s="6">
        <v>1.8055555555555554E-2</v>
      </c>
      <c r="E2198" s="6" t="str">
        <f t="shared" si="34"/>
        <v>No</v>
      </c>
      <c r="F2198" s="4">
        <v>47567</v>
      </c>
      <c r="G2198" t="s">
        <v>34</v>
      </c>
      <c r="H2198">
        <v>0</v>
      </c>
      <c r="I2198" t="s">
        <v>96</v>
      </c>
      <c r="J2198" t="s">
        <v>4407</v>
      </c>
      <c r="K2198" t="s">
        <v>30</v>
      </c>
      <c r="L2198">
        <v>40</v>
      </c>
      <c r="M2198" t="s">
        <v>49</v>
      </c>
      <c r="N2198" t="s">
        <v>20</v>
      </c>
      <c r="O2198" t="b">
        <v>0</v>
      </c>
      <c r="P2198" cm="1">
        <f t="array" ref="P2198">_xlfn.IFS(O2198=FALSE, 0, O2198=TRUE,1)</f>
        <v>0</v>
      </c>
      <c r="R2198">
        <v>47</v>
      </c>
      <c r="S2198">
        <v>0</v>
      </c>
    </row>
    <row r="2199" spans="1:19" x14ac:dyDescent="0.3">
      <c r="A2199" t="s">
        <v>4408</v>
      </c>
      <c r="B2199" s="1">
        <v>45291.645138888889</v>
      </c>
      <c r="C2199" s="3">
        <v>47568</v>
      </c>
      <c r="D2199" s="6">
        <v>0.64513888888888893</v>
      </c>
      <c r="E2199" s="6" t="str">
        <f t="shared" si="34"/>
        <v>No</v>
      </c>
      <c r="F2199" s="4">
        <v>47568</v>
      </c>
      <c r="G2199" t="s">
        <v>34</v>
      </c>
      <c r="H2199">
        <v>15</v>
      </c>
      <c r="I2199" t="s">
        <v>96</v>
      </c>
      <c r="J2199" t="s">
        <v>801</v>
      </c>
      <c r="K2199" t="s">
        <v>30</v>
      </c>
      <c r="L2199">
        <v>40</v>
      </c>
      <c r="M2199" t="s">
        <v>49</v>
      </c>
      <c r="N2199" t="s">
        <v>20</v>
      </c>
      <c r="O2199" t="b">
        <v>0</v>
      </c>
      <c r="P2199" cm="1">
        <f t="array" ref="P2199">_xlfn.IFS(O2199=FALSE, 0, O2199=TRUE,1)</f>
        <v>0</v>
      </c>
      <c r="R2199">
        <v>59</v>
      </c>
      <c r="S2199">
        <v>0</v>
      </c>
    </row>
    <row r="2200" spans="1:19" x14ac:dyDescent="0.3">
      <c r="A2200" t="s">
        <v>4409</v>
      </c>
      <c r="B2200" s="1">
        <v>45089.570138888892</v>
      </c>
      <c r="C2200" s="3">
        <v>47569</v>
      </c>
      <c r="D2200" s="6">
        <v>0.57013888888888886</v>
      </c>
      <c r="E2200" s="6" t="str">
        <f t="shared" si="34"/>
        <v>No</v>
      </c>
      <c r="F2200" s="4">
        <v>47569</v>
      </c>
      <c r="G2200" t="s">
        <v>51</v>
      </c>
      <c r="H2200">
        <v>13</v>
      </c>
      <c r="I2200" t="s">
        <v>52</v>
      </c>
      <c r="J2200" t="s">
        <v>3104</v>
      </c>
      <c r="K2200" t="s">
        <v>30</v>
      </c>
      <c r="L2200">
        <v>41</v>
      </c>
      <c r="M2200" t="s">
        <v>49</v>
      </c>
      <c r="N2200" t="s">
        <v>20</v>
      </c>
      <c r="O2200" t="b">
        <v>0</v>
      </c>
      <c r="P2200" cm="1">
        <f t="array" ref="P2200">_xlfn.IFS(O2200=FALSE, 0, O2200=TRUE,1)</f>
        <v>0</v>
      </c>
      <c r="R2200">
        <v>39</v>
      </c>
      <c r="S2200">
        <v>0</v>
      </c>
    </row>
    <row r="2201" spans="1:19" x14ac:dyDescent="0.3">
      <c r="A2201" t="s">
        <v>4410</v>
      </c>
      <c r="B2201" s="1">
        <v>45333.84375</v>
      </c>
      <c r="C2201" s="3">
        <v>47570</v>
      </c>
      <c r="D2201" s="6">
        <v>0.84375</v>
      </c>
      <c r="E2201" s="6" t="str">
        <f t="shared" si="34"/>
        <v>No</v>
      </c>
      <c r="F2201" s="4">
        <v>47570</v>
      </c>
      <c r="G2201" t="s">
        <v>34</v>
      </c>
      <c r="H2201">
        <v>20</v>
      </c>
      <c r="I2201" t="s">
        <v>52</v>
      </c>
      <c r="J2201" t="s">
        <v>4411</v>
      </c>
      <c r="K2201" t="s">
        <v>30</v>
      </c>
      <c r="L2201">
        <v>74</v>
      </c>
      <c r="M2201" t="s">
        <v>49</v>
      </c>
      <c r="N2201" t="s">
        <v>20</v>
      </c>
      <c r="O2201" t="b">
        <v>0</v>
      </c>
      <c r="P2201" cm="1">
        <f t="array" ref="P2201">_xlfn.IFS(O2201=FALSE, 0, O2201=TRUE,1)</f>
        <v>0</v>
      </c>
      <c r="R2201">
        <v>47</v>
      </c>
      <c r="S2201">
        <v>0</v>
      </c>
    </row>
    <row r="2202" spans="1:19" x14ac:dyDescent="0.3">
      <c r="A2202" t="s">
        <v>4412</v>
      </c>
      <c r="B2202" s="1">
        <v>45435.27847222222</v>
      </c>
      <c r="C2202" s="3">
        <v>47571</v>
      </c>
      <c r="D2202" s="6">
        <v>0.27847222222222223</v>
      </c>
      <c r="E2202" s="6" t="str">
        <f t="shared" si="34"/>
        <v>No</v>
      </c>
      <c r="F2202" s="4">
        <v>47571</v>
      </c>
      <c r="G2202" t="s">
        <v>27</v>
      </c>
      <c r="H2202">
        <v>6</v>
      </c>
      <c r="I2202" t="s">
        <v>52</v>
      </c>
      <c r="J2202" t="s">
        <v>4413</v>
      </c>
      <c r="K2202" t="s">
        <v>30</v>
      </c>
      <c r="L2202">
        <v>57</v>
      </c>
      <c r="M2202" t="s">
        <v>49</v>
      </c>
      <c r="N2202" t="s">
        <v>20</v>
      </c>
      <c r="O2202" t="b">
        <v>0</v>
      </c>
      <c r="P2202" cm="1">
        <f t="array" ref="P2202">_xlfn.IFS(O2202=FALSE, 0, O2202=TRUE,1)</f>
        <v>0</v>
      </c>
      <c r="R2202">
        <v>50</v>
      </c>
      <c r="S2202">
        <v>0</v>
      </c>
    </row>
    <row r="2203" spans="1:19" x14ac:dyDescent="0.3">
      <c r="A2203" t="s">
        <v>4414</v>
      </c>
      <c r="B2203" s="1">
        <v>45380.281944444447</v>
      </c>
      <c r="C2203" s="3">
        <v>47572</v>
      </c>
      <c r="D2203" s="6">
        <v>0.28194444444444444</v>
      </c>
      <c r="E2203" s="6" t="str">
        <f t="shared" si="34"/>
        <v>No</v>
      </c>
      <c r="F2203" s="4">
        <v>47572</v>
      </c>
      <c r="G2203" t="s">
        <v>55</v>
      </c>
      <c r="H2203">
        <v>6</v>
      </c>
      <c r="I2203" t="s">
        <v>52</v>
      </c>
      <c r="J2203" t="s">
        <v>4415</v>
      </c>
      <c r="K2203" t="s">
        <v>30</v>
      </c>
      <c r="L2203">
        <v>18</v>
      </c>
      <c r="M2203" t="s">
        <v>49</v>
      </c>
      <c r="N2203" t="s">
        <v>20</v>
      </c>
      <c r="O2203" t="b">
        <v>0</v>
      </c>
      <c r="P2203" cm="1">
        <f t="array" ref="P2203">_xlfn.IFS(O2203=FALSE, 0, O2203=TRUE,1)</f>
        <v>0</v>
      </c>
      <c r="R2203">
        <v>58</v>
      </c>
      <c r="S2203">
        <v>0</v>
      </c>
    </row>
    <row r="2204" spans="1:19" x14ac:dyDescent="0.3">
      <c r="A2204" t="s">
        <v>4416</v>
      </c>
      <c r="B2204" s="1">
        <v>45514.038194444445</v>
      </c>
      <c r="C2204" s="3">
        <v>47573</v>
      </c>
      <c r="D2204" s="6">
        <v>3.8194444444444448E-2</v>
      </c>
      <c r="E2204" s="6" t="str">
        <f t="shared" si="34"/>
        <v>Yes</v>
      </c>
      <c r="F2204" s="4">
        <v>47573</v>
      </c>
      <c r="G2204" t="s">
        <v>22</v>
      </c>
      <c r="H2204">
        <v>0</v>
      </c>
      <c r="I2204" t="s">
        <v>30</v>
      </c>
      <c r="J2204" t="s">
        <v>4417</v>
      </c>
      <c r="K2204" t="s">
        <v>30</v>
      </c>
      <c r="L2204">
        <v>27</v>
      </c>
      <c r="M2204" t="s">
        <v>49</v>
      </c>
      <c r="N2204" t="s">
        <v>20</v>
      </c>
      <c r="O2204" t="b">
        <v>0</v>
      </c>
      <c r="P2204" cm="1">
        <f t="array" ref="P2204">_xlfn.IFS(O2204=FALSE, 0, O2204=TRUE,1)</f>
        <v>0</v>
      </c>
      <c r="R2204">
        <v>19</v>
      </c>
      <c r="S2204">
        <v>0</v>
      </c>
    </row>
    <row r="2205" spans="1:19" x14ac:dyDescent="0.3">
      <c r="A2205" t="s">
        <v>4418</v>
      </c>
      <c r="B2205" s="1">
        <v>45123.52847222222</v>
      </c>
      <c r="C2205" s="3">
        <v>47574</v>
      </c>
      <c r="D2205" s="6">
        <v>0.52847222222222223</v>
      </c>
      <c r="E2205" s="6" t="str">
        <f t="shared" si="34"/>
        <v>No</v>
      </c>
      <c r="F2205" s="4">
        <v>47574</v>
      </c>
      <c r="G2205" t="s">
        <v>34</v>
      </c>
      <c r="H2205">
        <v>12</v>
      </c>
      <c r="I2205" t="s">
        <v>30</v>
      </c>
      <c r="J2205" t="s">
        <v>4419</v>
      </c>
      <c r="K2205" t="s">
        <v>30</v>
      </c>
      <c r="L2205">
        <v>49</v>
      </c>
      <c r="M2205" t="s">
        <v>49</v>
      </c>
      <c r="N2205" t="s">
        <v>20</v>
      </c>
      <c r="O2205" t="b">
        <v>0</v>
      </c>
      <c r="P2205" cm="1">
        <f t="array" ref="P2205">_xlfn.IFS(O2205=FALSE, 0, O2205=TRUE,1)</f>
        <v>0</v>
      </c>
      <c r="R2205">
        <v>31</v>
      </c>
      <c r="S2205">
        <v>0</v>
      </c>
    </row>
    <row r="2206" spans="1:19" x14ac:dyDescent="0.3">
      <c r="A2206" t="s">
        <v>4420</v>
      </c>
      <c r="B2206" s="1">
        <v>45349.425694444442</v>
      </c>
      <c r="C2206" s="3">
        <v>47575</v>
      </c>
      <c r="D2206" s="6">
        <v>0.42569444444444443</v>
      </c>
      <c r="E2206" s="6" t="str">
        <f t="shared" si="34"/>
        <v>No</v>
      </c>
      <c r="F2206" s="4">
        <v>47575</v>
      </c>
      <c r="G2206" t="s">
        <v>74</v>
      </c>
      <c r="H2206">
        <v>10</v>
      </c>
      <c r="I2206" t="s">
        <v>30</v>
      </c>
      <c r="J2206" t="s">
        <v>4421</v>
      </c>
      <c r="K2206" t="s">
        <v>30</v>
      </c>
      <c r="L2206">
        <v>51</v>
      </c>
      <c r="M2206" t="s">
        <v>49</v>
      </c>
      <c r="N2206" t="s">
        <v>20</v>
      </c>
      <c r="O2206" t="b">
        <v>0</v>
      </c>
      <c r="P2206" cm="1">
        <f t="array" ref="P2206">_xlfn.IFS(O2206=FALSE, 0, O2206=TRUE,1)</f>
        <v>0</v>
      </c>
      <c r="R2206">
        <v>35</v>
      </c>
      <c r="S2206">
        <v>0</v>
      </c>
    </row>
    <row r="2207" spans="1:19" x14ac:dyDescent="0.3">
      <c r="A2207" t="s">
        <v>4422</v>
      </c>
      <c r="B2207" s="1">
        <v>45242.507638888892</v>
      </c>
      <c r="C2207" s="3">
        <v>47576</v>
      </c>
      <c r="D2207" s="6">
        <v>0.50763888888888886</v>
      </c>
      <c r="E2207" s="6" t="str">
        <f t="shared" si="34"/>
        <v>No</v>
      </c>
      <c r="F2207" s="4">
        <v>47576</v>
      </c>
      <c r="G2207" t="s">
        <v>34</v>
      </c>
      <c r="H2207">
        <v>12</v>
      </c>
      <c r="I2207" t="s">
        <v>30</v>
      </c>
      <c r="J2207" t="s">
        <v>4423</v>
      </c>
      <c r="K2207" t="s">
        <v>30</v>
      </c>
      <c r="L2207">
        <v>31</v>
      </c>
      <c r="M2207" t="s">
        <v>49</v>
      </c>
      <c r="N2207" t="s">
        <v>20</v>
      </c>
      <c r="O2207" t="b">
        <v>0</v>
      </c>
      <c r="P2207" cm="1">
        <f t="array" ref="P2207">_xlfn.IFS(O2207=FALSE, 0, O2207=TRUE,1)</f>
        <v>0</v>
      </c>
      <c r="R2207">
        <v>42</v>
      </c>
      <c r="S2207">
        <v>0</v>
      </c>
    </row>
    <row r="2208" spans="1:19" x14ac:dyDescent="0.3">
      <c r="A2208" t="s">
        <v>4424</v>
      </c>
      <c r="B2208" s="1">
        <v>45380.032638888886</v>
      </c>
      <c r="C2208" s="3">
        <v>47577</v>
      </c>
      <c r="D2208" s="6">
        <v>3.2638888888888891E-2</v>
      </c>
      <c r="E2208" s="6" t="str">
        <f t="shared" si="34"/>
        <v>No</v>
      </c>
      <c r="F2208" s="4">
        <v>47577</v>
      </c>
      <c r="G2208" t="s">
        <v>55</v>
      </c>
      <c r="H2208">
        <v>0</v>
      </c>
      <c r="I2208" t="s">
        <v>30</v>
      </c>
      <c r="J2208" t="s">
        <v>4425</v>
      </c>
      <c r="K2208" t="s">
        <v>30</v>
      </c>
      <c r="L2208">
        <v>74</v>
      </c>
      <c r="M2208" t="s">
        <v>49</v>
      </c>
      <c r="N2208" t="s">
        <v>20</v>
      </c>
      <c r="O2208" t="b">
        <v>0</v>
      </c>
      <c r="P2208" cm="1">
        <f t="array" ref="P2208">_xlfn.IFS(O2208=FALSE, 0, O2208=TRUE,1)</f>
        <v>0</v>
      </c>
      <c r="R2208">
        <v>42</v>
      </c>
      <c r="S2208">
        <v>0</v>
      </c>
    </row>
    <row r="2209" spans="1:19" x14ac:dyDescent="0.3">
      <c r="A2209" t="s">
        <v>4426</v>
      </c>
      <c r="B2209" s="1">
        <v>45529.350694444445</v>
      </c>
      <c r="C2209" s="3">
        <v>47578</v>
      </c>
      <c r="D2209" s="6">
        <v>0.35069444444444442</v>
      </c>
      <c r="E2209" s="6" t="str">
        <f t="shared" si="34"/>
        <v>No</v>
      </c>
      <c r="F2209" s="4">
        <v>47578</v>
      </c>
      <c r="G2209" t="s">
        <v>34</v>
      </c>
      <c r="H2209">
        <v>8</v>
      </c>
      <c r="I2209" t="s">
        <v>30</v>
      </c>
      <c r="J2209" t="s">
        <v>4427</v>
      </c>
      <c r="K2209" t="s">
        <v>30</v>
      </c>
      <c r="L2209">
        <v>37</v>
      </c>
      <c r="M2209" t="s">
        <v>49</v>
      </c>
      <c r="N2209" t="s">
        <v>20</v>
      </c>
      <c r="O2209" t="b">
        <v>0</v>
      </c>
      <c r="P2209" cm="1">
        <f t="array" ref="P2209">_xlfn.IFS(O2209=FALSE, 0, O2209=TRUE,1)</f>
        <v>0</v>
      </c>
      <c r="R2209">
        <v>50</v>
      </c>
      <c r="S2209">
        <v>0</v>
      </c>
    </row>
    <row r="2210" spans="1:19" x14ac:dyDescent="0.3">
      <c r="A2210" t="s">
        <v>4428</v>
      </c>
      <c r="B2210" s="1">
        <v>45446.036805555559</v>
      </c>
      <c r="C2210" s="3">
        <v>47579</v>
      </c>
      <c r="D2210" s="6">
        <v>3.6805555555555557E-2</v>
      </c>
      <c r="E2210" s="6" t="str">
        <f t="shared" si="34"/>
        <v>Yes</v>
      </c>
      <c r="F2210" s="4">
        <v>47579</v>
      </c>
      <c r="G2210" t="s">
        <v>51</v>
      </c>
      <c r="H2210">
        <v>0</v>
      </c>
      <c r="I2210" t="s">
        <v>71</v>
      </c>
      <c r="J2210" t="s">
        <v>4429</v>
      </c>
      <c r="K2210" t="s">
        <v>30</v>
      </c>
      <c r="L2210">
        <v>48</v>
      </c>
      <c r="M2210" t="s">
        <v>49</v>
      </c>
      <c r="N2210" t="s">
        <v>20</v>
      </c>
      <c r="O2210" t="b">
        <v>0</v>
      </c>
      <c r="P2210" cm="1">
        <f t="array" ref="P2210">_xlfn.IFS(O2210=FALSE, 0, O2210=TRUE,1)</f>
        <v>0</v>
      </c>
      <c r="R2210">
        <v>12</v>
      </c>
      <c r="S2210">
        <v>0</v>
      </c>
    </row>
    <row r="2211" spans="1:19" x14ac:dyDescent="0.3">
      <c r="A2211" t="s">
        <v>4430</v>
      </c>
      <c r="B2211" s="1">
        <v>45434.636111111111</v>
      </c>
      <c r="C2211" s="3">
        <v>47580</v>
      </c>
      <c r="D2211" s="6">
        <v>0.63611111111111107</v>
      </c>
      <c r="E2211" s="6" t="str">
        <f t="shared" si="34"/>
        <v>Yes</v>
      </c>
      <c r="F2211" s="4">
        <v>47580</v>
      </c>
      <c r="G2211" t="s">
        <v>15</v>
      </c>
      <c r="H2211">
        <v>15</v>
      </c>
      <c r="I2211" t="s">
        <v>71</v>
      </c>
      <c r="J2211" t="s">
        <v>4431</v>
      </c>
      <c r="K2211" t="s">
        <v>30</v>
      </c>
      <c r="L2211">
        <v>68</v>
      </c>
      <c r="M2211" t="s">
        <v>49</v>
      </c>
      <c r="N2211" t="s">
        <v>20</v>
      </c>
      <c r="O2211" t="b">
        <v>0</v>
      </c>
      <c r="P2211" cm="1">
        <f t="array" ref="P2211">_xlfn.IFS(O2211=FALSE, 0, O2211=TRUE,1)</f>
        <v>0</v>
      </c>
      <c r="R2211">
        <v>20</v>
      </c>
      <c r="S2211">
        <v>0</v>
      </c>
    </row>
    <row r="2212" spans="1:19" x14ac:dyDescent="0.3">
      <c r="A2212" t="s">
        <v>4432</v>
      </c>
      <c r="B2212" s="1">
        <v>45568.168055555558</v>
      </c>
      <c r="C2212" s="3">
        <v>47581</v>
      </c>
      <c r="D2212" s="6">
        <v>0.16805555555555557</v>
      </c>
      <c r="E2212" s="6" t="str">
        <f t="shared" si="34"/>
        <v>Yes</v>
      </c>
      <c r="F2212" s="4">
        <v>47581</v>
      </c>
      <c r="G2212" t="s">
        <v>27</v>
      </c>
      <c r="H2212">
        <v>4</v>
      </c>
      <c r="I2212" t="s">
        <v>71</v>
      </c>
      <c r="J2212" t="s">
        <v>921</v>
      </c>
      <c r="K2212" t="s">
        <v>30</v>
      </c>
      <c r="L2212">
        <v>49</v>
      </c>
      <c r="M2212" t="s">
        <v>49</v>
      </c>
      <c r="N2212" t="s">
        <v>20</v>
      </c>
      <c r="O2212" t="b">
        <v>0</v>
      </c>
      <c r="P2212" cm="1">
        <f t="array" ref="P2212">_xlfn.IFS(O2212=FALSE, 0, O2212=TRUE,1)</f>
        <v>0</v>
      </c>
      <c r="R2212">
        <v>23</v>
      </c>
      <c r="S2212">
        <v>0</v>
      </c>
    </row>
    <row r="2213" spans="1:19" x14ac:dyDescent="0.3">
      <c r="A2213" t="s">
        <v>4433</v>
      </c>
      <c r="B2213" s="1">
        <v>45564.798611111109</v>
      </c>
      <c r="C2213" s="3">
        <v>47582</v>
      </c>
      <c r="D2213" s="6">
        <v>0.79861111111111116</v>
      </c>
      <c r="E2213" s="6" t="str">
        <f t="shared" si="34"/>
        <v>Yes</v>
      </c>
      <c r="F2213" s="4">
        <v>47582</v>
      </c>
      <c r="G2213" t="s">
        <v>34</v>
      </c>
      <c r="H2213">
        <v>19</v>
      </c>
      <c r="I2213" t="s">
        <v>71</v>
      </c>
      <c r="J2213" t="s">
        <v>4434</v>
      </c>
      <c r="K2213" t="s">
        <v>30</v>
      </c>
      <c r="L2213">
        <v>64</v>
      </c>
      <c r="M2213" t="s">
        <v>49</v>
      </c>
      <c r="N2213" t="s">
        <v>20</v>
      </c>
      <c r="O2213" t="b">
        <v>0</v>
      </c>
      <c r="P2213" cm="1">
        <f t="array" ref="P2213">_xlfn.IFS(O2213=FALSE, 0, O2213=TRUE,1)</f>
        <v>0</v>
      </c>
      <c r="R2213">
        <v>29</v>
      </c>
      <c r="S2213">
        <v>0</v>
      </c>
    </row>
    <row r="2214" spans="1:19" x14ac:dyDescent="0.3">
      <c r="A2214" t="s">
        <v>4435</v>
      </c>
      <c r="B2214" s="1">
        <v>45536.9</v>
      </c>
      <c r="C2214" s="3">
        <v>47583</v>
      </c>
      <c r="D2214" s="6">
        <v>0.9</v>
      </c>
      <c r="E2214" s="6" t="str">
        <f t="shared" si="34"/>
        <v>No</v>
      </c>
      <c r="F2214" s="4">
        <v>47583</v>
      </c>
      <c r="G2214" t="s">
        <v>34</v>
      </c>
      <c r="H2214">
        <v>21</v>
      </c>
      <c r="I2214" t="s">
        <v>71</v>
      </c>
      <c r="J2214" t="s">
        <v>4436</v>
      </c>
      <c r="K2214" t="s">
        <v>30</v>
      </c>
      <c r="L2214">
        <v>6</v>
      </c>
      <c r="M2214" t="s">
        <v>49</v>
      </c>
      <c r="N2214" t="s">
        <v>20</v>
      </c>
      <c r="O2214" t="b">
        <v>0</v>
      </c>
      <c r="P2214" cm="1">
        <f t="array" ref="P2214">_xlfn.IFS(O2214=FALSE, 0, O2214=TRUE,1)</f>
        <v>0</v>
      </c>
      <c r="R2214">
        <v>41</v>
      </c>
      <c r="S2214">
        <v>0</v>
      </c>
    </row>
    <row r="2215" spans="1:19" x14ac:dyDescent="0.3">
      <c r="A2215" t="s">
        <v>4437</v>
      </c>
      <c r="B2215" s="1">
        <v>45401.145833333336</v>
      </c>
      <c r="C2215" s="3">
        <v>47584</v>
      </c>
      <c r="D2215" s="6">
        <v>0.14583333333333334</v>
      </c>
      <c r="E2215" s="6" t="str">
        <f t="shared" si="34"/>
        <v>No</v>
      </c>
      <c r="F2215" s="4">
        <v>47584</v>
      </c>
      <c r="G2215" t="s">
        <v>55</v>
      </c>
      <c r="H2215">
        <v>3</v>
      </c>
      <c r="I2215" t="s">
        <v>71</v>
      </c>
      <c r="J2215" t="s">
        <v>4438</v>
      </c>
      <c r="K2215" t="s">
        <v>30</v>
      </c>
      <c r="L2215">
        <v>66</v>
      </c>
      <c r="M2215" t="s">
        <v>49</v>
      </c>
      <c r="N2215" t="s">
        <v>20</v>
      </c>
      <c r="O2215" t="b">
        <v>0</v>
      </c>
      <c r="P2215" cm="1">
        <f t="array" ref="P2215">_xlfn.IFS(O2215=FALSE, 0, O2215=TRUE,1)</f>
        <v>0</v>
      </c>
      <c r="R2215">
        <v>41</v>
      </c>
      <c r="S2215">
        <v>0</v>
      </c>
    </row>
    <row r="2216" spans="1:19" x14ac:dyDescent="0.3">
      <c r="A2216" t="s">
        <v>4439</v>
      </c>
      <c r="B2216" s="1">
        <v>45120.800694444442</v>
      </c>
      <c r="C2216" s="3">
        <v>47585</v>
      </c>
      <c r="D2216" s="6">
        <v>0.80069444444444449</v>
      </c>
      <c r="E2216" s="6" t="str">
        <f t="shared" si="34"/>
        <v>Yes</v>
      </c>
      <c r="F2216" s="4">
        <v>47585</v>
      </c>
      <c r="G2216" t="s">
        <v>27</v>
      </c>
      <c r="H2216">
        <v>19</v>
      </c>
      <c r="I2216" t="s">
        <v>16</v>
      </c>
      <c r="J2216" t="s">
        <v>4440</v>
      </c>
      <c r="K2216" t="s">
        <v>30</v>
      </c>
      <c r="L2216">
        <v>48</v>
      </c>
      <c r="M2216" t="s">
        <v>49</v>
      </c>
      <c r="N2216" t="s">
        <v>20</v>
      </c>
      <c r="O2216" t="b">
        <v>0</v>
      </c>
      <c r="P2216" cm="1">
        <f t="array" ref="P2216">_xlfn.IFS(O2216=FALSE, 0, O2216=TRUE,1)</f>
        <v>0</v>
      </c>
      <c r="R2216">
        <v>19</v>
      </c>
      <c r="S2216">
        <v>0</v>
      </c>
    </row>
    <row r="2217" spans="1:19" x14ac:dyDescent="0.3">
      <c r="A2217" t="s">
        <v>4441</v>
      </c>
      <c r="B2217" s="1">
        <v>45358.374305555553</v>
      </c>
      <c r="C2217" s="3">
        <v>47586</v>
      </c>
      <c r="D2217" s="6">
        <v>0.37430555555555556</v>
      </c>
      <c r="E2217" s="6" t="str">
        <f t="shared" si="34"/>
        <v>No</v>
      </c>
      <c r="F2217" s="4">
        <v>47586</v>
      </c>
      <c r="G2217" t="s">
        <v>27</v>
      </c>
      <c r="H2217">
        <v>8</v>
      </c>
      <c r="I2217" t="s">
        <v>16</v>
      </c>
      <c r="J2217" t="s">
        <v>4442</v>
      </c>
      <c r="K2217" t="s">
        <v>30</v>
      </c>
      <c r="L2217">
        <v>12</v>
      </c>
      <c r="M2217" t="s">
        <v>49</v>
      </c>
      <c r="N2217" t="s">
        <v>20</v>
      </c>
      <c r="O2217" t="b">
        <v>0</v>
      </c>
      <c r="P2217" cm="1">
        <f t="array" ref="P2217">_xlfn.IFS(O2217=FALSE, 0, O2217=TRUE,1)</f>
        <v>0</v>
      </c>
      <c r="R2217">
        <v>48</v>
      </c>
      <c r="S2217">
        <v>0</v>
      </c>
    </row>
    <row r="2218" spans="1:19" x14ac:dyDescent="0.3">
      <c r="A2218" t="s">
        <v>4443</v>
      </c>
      <c r="B2218" s="1">
        <v>45326.45416666667</v>
      </c>
      <c r="C2218" s="3">
        <v>47587</v>
      </c>
      <c r="D2218" s="6">
        <v>0.45416666666666666</v>
      </c>
      <c r="E2218" s="6" t="str">
        <f t="shared" si="34"/>
        <v>Yes</v>
      </c>
      <c r="F2218" s="4">
        <v>47587</v>
      </c>
      <c r="G2218" t="s">
        <v>34</v>
      </c>
      <c r="H2218">
        <v>10</v>
      </c>
      <c r="I2218" t="s">
        <v>79</v>
      </c>
      <c r="J2218" t="s">
        <v>4444</v>
      </c>
      <c r="K2218" t="s">
        <v>30</v>
      </c>
      <c r="L2218">
        <v>55</v>
      </c>
      <c r="M2218" t="s">
        <v>49</v>
      </c>
      <c r="N2218" t="s">
        <v>20</v>
      </c>
      <c r="O2218" t="b">
        <v>0</v>
      </c>
      <c r="P2218" cm="1">
        <f t="array" ref="P2218">_xlfn.IFS(O2218=FALSE, 0, O2218=TRUE,1)</f>
        <v>0</v>
      </c>
      <c r="R2218">
        <v>28</v>
      </c>
      <c r="S2218">
        <v>0</v>
      </c>
    </row>
    <row r="2219" spans="1:19" x14ac:dyDescent="0.3">
      <c r="A2219" t="s">
        <v>4445</v>
      </c>
      <c r="B2219" s="1">
        <v>45579.538888888892</v>
      </c>
      <c r="C2219" s="3">
        <v>47588</v>
      </c>
      <c r="D2219" s="6">
        <v>0.53888888888888886</v>
      </c>
      <c r="E2219" s="6" t="str">
        <f t="shared" si="34"/>
        <v>No</v>
      </c>
      <c r="F2219" s="4">
        <v>47588</v>
      </c>
      <c r="G2219" t="s">
        <v>51</v>
      </c>
      <c r="H2219">
        <v>12</v>
      </c>
      <c r="I2219" t="s">
        <v>79</v>
      </c>
      <c r="J2219" t="s">
        <v>4446</v>
      </c>
      <c r="K2219" t="s">
        <v>30</v>
      </c>
      <c r="L2219">
        <v>51</v>
      </c>
      <c r="M2219" t="s">
        <v>49</v>
      </c>
      <c r="N2219" t="s">
        <v>20</v>
      </c>
      <c r="O2219" t="b">
        <v>0</v>
      </c>
      <c r="P2219" cm="1">
        <f t="array" ref="P2219">_xlfn.IFS(O2219=FALSE, 0, O2219=TRUE,1)</f>
        <v>0</v>
      </c>
      <c r="R2219">
        <v>47</v>
      </c>
      <c r="S2219">
        <v>0</v>
      </c>
    </row>
    <row r="2220" spans="1:19" x14ac:dyDescent="0.3">
      <c r="A2220" t="s">
        <v>4447</v>
      </c>
      <c r="B2220" s="1">
        <v>45191.51666666667</v>
      </c>
      <c r="C2220" s="3">
        <v>47589</v>
      </c>
      <c r="D2220" s="6">
        <v>0.51666666666666672</v>
      </c>
      <c r="E2220" s="6" t="str">
        <f t="shared" si="34"/>
        <v>Yes</v>
      </c>
      <c r="F2220" s="4">
        <v>47589</v>
      </c>
      <c r="G2220" t="s">
        <v>55</v>
      </c>
      <c r="H2220">
        <v>12</v>
      </c>
      <c r="I2220" t="s">
        <v>82</v>
      </c>
      <c r="J2220" t="s">
        <v>1274</v>
      </c>
      <c r="K2220" t="s">
        <v>30</v>
      </c>
      <c r="L2220">
        <v>78</v>
      </c>
      <c r="M2220" t="s">
        <v>49</v>
      </c>
      <c r="N2220" t="s">
        <v>20</v>
      </c>
      <c r="O2220" t="b">
        <v>0</v>
      </c>
      <c r="P2220" cm="1">
        <f t="array" ref="P2220">_xlfn.IFS(O2220=FALSE, 0, O2220=TRUE,1)</f>
        <v>0</v>
      </c>
      <c r="R2220">
        <v>26</v>
      </c>
      <c r="S2220">
        <v>0</v>
      </c>
    </row>
    <row r="2221" spans="1:19" x14ac:dyDescent="0.3">
      <c r="A2221" t="s">
        <v>4448</v>
      </c>
      <c r="B2221" s="1">
        <v>45518.381249999999</v>
      </c>
      <c r="C2221" s="3">
        <v>47590</v>
      </c>
      <c r="D2221" s="6">
        <v>0.38124999999999998</v>
      </c>
      <c r="E2221" s="6" t="str">
        <f t="shared" si="34"/>
        <v>No</v>
      </c>
      <c r="F2221" s="4">
        <v>47590</v>
      </c>
      <c r="G2221" t="s">
        <v>15</v>
      </c>
      <c r="H2221">
        <v>9</v>
      </c>
      <c r="I2221" t="s">
        <v>82</v>
      </c>
      <c r="J2221" t="s">
        <v>4449</v>
      </c>
      <c r="K2221" t="s">
        <v>30</v>
      </c>
      <c r="L2221">
        <v>72</v>
      </c>
      <c r="M2221" t="s">
        <v>49</v>
      </c>
      <c r="N2221" t="s">
        <v>20</v>
      </c>
      <c r="O2221" t="b">
        <v>0</v>
      </c>
      <c r="P2221" cm="1">
        <f t="array" ref="P2221">_xlfn.IFS(O2221=FALSE, 0, O2221=TRUE,1)</f>
        <v>0</v>
      </c>
      <c r="R2221">
        <v>51</v>
      </c>
      <c r="S2221">
        <v>0</v>
      </c>
    </row>
    <row r="2222" spans="1:19" x14ac:dyDescent="0.3">
      <c r="A2222" t="s">
        <v>4450</v>
      </c>
      <c r="B2222" s="1">
        <v>45579.344444444447</v>
      </c>
      <c r="C2222" s="3">
        <v>47591</v>
      </c>
      <c r="D2222" s="6">
        <v>0.34444444444444444</v>
      </c>
      <c r="E2222" s="6" t="str">
        <f t="shared" si="34"/>
        <v>No</v>
      </c>
      <c r="F2222" s="4">
        <v>47591</v>
      </c>
      <c r="G2222" t="s">
        <v>51</v>
      </c>
      <c r="H2222">
        <v>8</v>
      </c>
      <c r="I2222" t="s">
        <v>82</v>
      </c>
      <c r="J2222" t="s">
        <v>4451</v>
      </c>
      <c r="K2222" t="s">
        <v>30</v>
      </c>
      <c r="L2222">
        <v>21</v>
      </c>
      <c r="M2222" t="s">
        <v>49</v>
      </c>
      <c r="N2222" t="s">
        <v>20</v>
      </c>
      <c r="O2222" t="b">
        <v>0</v>
      </c>
      <c r="P2222" cm="1">
        <f t="array" ref="P2222">_xlfn.IFS(O2222=FALSE, 0, O2222=TRUE,1)</f>
        <v>0</v>
      </c>
      <c r="R2222">
        <v>54</v>
      </c>
      <c r="S2222">
        <v>0</v>
      </c>
    </row>
    <row r="2223" spans="1:19" x14ac:dyDescent="0.3">
      <c r="A2223" t="s">
        <v>4452</v>
      </c>
      <c r="B2223" s="1">
        <v>45037.470833333333</v>
      </c>
      <c r="C2223" s="3">
        <v>47592</v>
      </c>
      <c r="D2223" s="6">
        <v>0.47083333333333333</v>
      </c>
      <c r="E2223" s="6" t="str">
        <f t="shared" si="34"/>
        <v>Yes</v>
      </c>
      <c r="F2223" s="4">
        <v>47592</v>
      </c>
      <c r="G2223" t="s">
        <v>55</v>
      </c>
      <c r="H2223">
        <v>11</v>
      </c>
      <c r="I2223" t="s">
        <v>47</v>
      </c>
      <c r="J2223" t="s">
        <v>4453</v>
      </c>
      <c r="K2223" t="s">
        <v>30</v>
      </c>
      <c r="L2223">
        <v>7</v>
      </c>
      <c r="M2223" t="s">
        <v>49</v>
      </c>
      <c r="N2223" t="s">
        <v>20</v>
      </c>
      <c r="O2223" t="b">
        <v>0</v>
      </c>
      <c r="P2223" cm="1">
        <f t="array" ref="P2223">_xlfn.IFS(O2223=FALSE, 0, O2223=TRUE,1)</f>
        <v>0</v>
      </c>
      <c r="R2223">
        <v>13</v>
      </c>
      <c r="S2223">
        <v>0</v>
      </c>
    </row>
    <row r="2224" spans="1:19" x14ac:dyDescent="0.3">
      <c r="A2224" t="s">
        <v>4454</v>
      </c>
      <c r="B2224" s="1">
        <v>45028.164583333331</v>
      </c>
      <c r="C2224" s="3">
        <v>47593</v>
      </c>
      <c r="D2224" s="6">
        <v>0.16458333333333333</v>
      </c>
      <c r="E2224" s="6" t="str">
        <f t="shared" si="34"/>
        <v>Yes</v>
      </c>
      <c r="F2224" s="4">
        <v>47593</v>
      </c>
      <c r="G2224" t="s">
        <v>15</v>
      </c>
      <c r="H2224">
        <v>3</v>
      </c>
      <c r="I2224" t="s">
        <v>47</v>
      </c>
      <c r="J2224" t="s">
        <v>4455</v>
      </c>
      <c r="K2224" t="s">
        <v>30</v>
      </c>
      <c r="L2224">
        <v>11</v>
      </c>
      <c r="M2224" t="s">
        <v>49</v>
      </c>
      <c r="N2224" t="s">
        <v>20</v>
      </c>
      <c r="O2224" t="b">
        <v>0</v>
      </c>
      <c r="P2224" cm="1">
        <f t="array" ref="P2224">_xlfn.IFS(O2224=FALSE, 0, O2224=TRUE,1)</f>
        <v>0</v>
      </c>
      <c r="R2224">
        <v>14</v>
      </c>
      <c r="S2224">
        <v>0</v>
      </c>
    </row>
    <row r="2225" spans="1:19" x14ac:dyDescent="0.3">
      <c r="A2225" t="s">
        <v>4456</v>
      </c>
      <c r="B2225" s="1">
        <v>45540.874305555553</v>
      </c>
      <c r="C2225" s="3">
        <v>47594</v>
      </c>
      <c r="D2225" s="6">
        <v>0.87430555555555556</v>
      </c>
      <c r="E2225" s="6" t="str">
        <f t="shared" si="34"/>
        <v>Yes</v>
      </c>
      <c r="F2225" s="4">
        <v>47594</v>
      </c>
      <c r="G2225" t="s">
        <v>27</v>
      </c>
      <c r="H2225">
        <v>20</v>
      </c>
      <c r="I2225" t="s">
        <v>47</v>
      </c>
      <c r="J2225" t="s">
        <v>4457</v>
      </c>
      <c r="K2225" t="s">
        <v>30</v>
      </c>
      <c r="L2225">
        <v>51</v>
      </c>
      <c r="M2225" t="s">
        <v>49</v>
      </c>
      <c r="N2225" t="s">
        <v>20</v>
      </c>
      <c r="O2225" t="b">
        <v>0</v>
      </c>
      <c r="P2225" cm="1">
        <f t="array" ref="P2225">_xlfn.IFS(O2225=FALSE, 0, O2225=TRUE,1)</f>
        <v>0</v>
      </c>
      <c r="R2225">
        <v>14</v>
      </c>
      <c r="S2225">
        <v>0</v>
      </c>
    </row>
    <row r="2226" spans="1:19" x14ac:dyDescent="0.3">
      <c r="A2226" t="s">
        <v>4458</v>
      </c>
      <c r="B2226" s="1">
        <v>45267.597222222219</v>
      </c>
      <c r="C2226" s="3">
        <v>47595</v>
      </c>
      <c r="D2226" s="6">
        <v>0.59722222222222221</v>
      </c>
      <c r="E2226" s="6" t="str">
        <f t="shared" si="34"/>
        <v>Yes</v>
      </c>
      <c r="F2226" s="4">
        <v>47595</v>
      </c>
      <c r="G2226" t="s">
        <v>27</v>
      </c>
      <c r="H2226">
        <v>14</v>
      </c>
      <c r="I2226" t="s">
        <v>47</v>
      </c>
      <c r="J2226" t="s">
        <v>3239</v>
      </c>
      <c r="K2226" t="s">
        <v>30</v>
      </c>
      <c r="L2226">
        <v>67</v>
      </c>
      <c r="M2226" t="s">
        <v>49</v>
      </c>
      <c r="N2226" t="s">
        <v>20</v>
      </c>
      <c r="O2226" t="b">
        <v>0</v>
      </c>
      <c r="P2226" cm="1">
        <f t="array" ref="P2226">_xlfn.IFS(O2226=FALSE, 0, O2226=TRUE,1)</f>
        <v>0</v>
      </c>
      <c r="R2226">
        <v>25</v>
      </c>
      <c r="S2226">
        <v>0</v>
      </c>
    </row>
    <row r="2227" spans="1:19" x14ac:dyDescent="0.3">
      <c r="A2227" t="s">
        <v>4459</v>
      </c>
      <c r="B2227" s="1">
        <v>45177.36041666667</v>
      </c>
      <c r="C2227" s="3">
        <v>47596</v>
      </c>
      <c r="D2227" s="6">
        <v>0.36041666666666666</v>
      </c>
      <c r="E2227" s="6" t="str">
        <f t="shared" si="34"/>
        <v>No</v>
      </c>
      <c r="F2227" s="4">
        <v>47596</v>
      </c>
      <c r="G2227" t="s">
        <v>55</v>
      </c>
      <c r="H2227">
        <v>8</v>
      </c>
      <c r="I2227" t="s">
        <v>47</v>
      </c>
      <c r="J2227" t="s">
        <v>4460</v>
      </c>
      <c r="K2227" t="s">
        <v>30</v>
      </c>
      <c r="L2227">
        <v>38</v>
      </c>
      <c r="M2227" t="s">
        <v>49</v>
      </c>
      <c r="N2227" t="s">
        <v>20</v>
      </c>
      <c r="O2227" t="b">
        <v>0</v>
      </c>
      <c r="P2227" cm="1">
        <f t="array" ref="P2227">_xlfn.IFS(O2227=FALSE, 0, O2227=TRUE,1)</f>
        <v>0</v>
      </c>
      <c r="R2227">
        <v>39</v>
      </c>
      <c r="S2227">
        <v>0</v>
      </c>
    </row>
    <row r="2228" spans="1:19" x14ac:dyDescent="0.3">
      <c r="A2228" t="s">
        <v>4461</v>
      </c>
      <c r="B2228" s="1">
        <v>45297.083333333336</v>
      </c>
      <c r="C2228" s="3">
        <v>47597</v>
      </c>
      <c r="D2228" s="6">
        <v>8.3333333333333329E-2</v>
      </c>
      <c r="E2228" s="6" t="str">
        <f t="shared" si="34"/>
        <v>No</v>
      </c>
      <c r="F2228" s="4">
        <v>47597</v>
      </c>
      <c r="G2228" t="s">
        <v>22</v>
      </c>
      <c r="H2228">
        <v>2</v>
      </c>
      <c r="I2228" t="s">
        <v>47</v>
      </c>
      <c r="J2228" t="s">
        <v>4462</v>
      </c>
      <c r="K2228" t="s">
        <v>30</v>
      </c>
      <c r="L2228">
        <v>5</v>
      </c>
      <c r="M2228" t="s">
        <v>49</v>
      </c>
      <c r="N2228" t="s">
        <v>20</v>
      </c>
      <c r="O2228" t="b">
        <v>0</v>
      </c>
      <c r="P2228" cm="1">
        <f t="array" ref="P2228">_xlfn.IFS(O2228=FALSE, 0, O2228=TRUE,1)</f>
        <v>0</v>
      </c>
      <c r="R2228">
        <v>41</v>
      </c>
      <c r="S2228">
        <v>0</v>
      </c>
    </row>
    <row r="2229" spans="1:19" x14ac:dyDescent="0.3">
      <c r="A2229" t="s">
        <v>4463</v>
      </c>
      <c r="B2229" s="1">
        <v>45427.363194444442</v>
      </c>
      <c r="C2229" s="3">
        <v>47598</v>
      </c>
      <c r="D2229" s="6">
        <v>0.36319444444444443</v>
      </c>
      <c r="E2229" s="6" t="str">
        <f t="shared" si="34"/>
        <v>No</v>
      </c>
      <c r="F2229" s="4">
        <v>47598</v>
      </c>
      <c r="G2229" t="s">
        <v>15</v>
      </c>
      <c r="H2229">
        <v>8</v>
      </c>
      <c r="I2229" t="s">
        <v>47</v>
      </c>
      <c r="J2229" t="s">
        <v>4464</v>
      </c>
      <c r="K2229" t="s">
        <v>30</v>
      </c>
      <c r="L2229">
        <v>57</v>
      </c>
      <c r="M2229" t="s">
        <v>49</v>
      </c>
      <c r="N2229" t="s">
        <v>20</v>
      </c>
      <c r="O2229" t="b">
        <v>0</v>
      </c>
      <c r="P2229" cm="1">
        <f t="array" ref="P2229">_xlfn.IFS(O2229=FALSE, 0, O2229=TRUE,1)</f>
        <v>0</v>
      </c>
      <c r="R2229">
        <v>43</v>
      </c>
      <c r="S2229">
        <v>0</v>
      </c>
    </row>
    <row r="2230" spans="1:19" x14ac:dyDescent="0.3">
      <c r="A2230" t="s">
        <v>4465</v>
      </c>
      <c r="B2230" s="1">
        <v>45324.222222222219</v>
      </c>
      <c r="C2230" s="3">
        <v>47599</v>
      </c>
      <c r="D2230" s="6">
        <v>0.22222222222222221</v>
      </c>
      <c r="E2230" s="6" t="str">
        <f t="shared" si="34"/>
        <v>No</v>
      </c>
      <c r="F2230" s="4">
        <v>47599</v>
      </c>
      <c r="G2230" t="s">
        <v>55</v>
      </c>
      <c r="H2230">
        <v>5</v>
      </c>
      <c r="I2230" t="s">
        <v>47</v>
      </c>
      <c r="J2230" t="s">
        <v>4466</v>
      </c>
      <c r="K2230" t="s">
        <v>30</v>
      </c>
      <c r="L2230">
        <v>63</v>
      </c>
      <c r="M2230" t="s">
        <v>49</v>
      </c>
      <c r="N2230" t="s">
        <v>20</v>
      </c>
      <c r="O2230" t="b">
        <v>0</v>
      </c>
      <c r="P2230" cm="1">
        <f t="array" ref="P2230">_xlfn.IFS(O2230=FALSE, 0, O2230=TRUE,1)</f>
        <v>0</v>
      </c>
      <c r="R2230">
        <v>45</v>
      </c>
      <c r="S2230">
        <v>0</v>
      </c>
    </row>
    <row r="2231" spans="1:19" x14ac:dyDescent="0.3">
      <c r="A2231" t="s">
        <v>4467</v>
      </c>
      <c r="B2231" s="1">
        <v>45469.131249999999</v>
      </c>
      <c r="C2231" s="3">
        <v>47600</v>
      </c>
      <c r="D2231" s="6">
        <v>0.13125000000000001</v>
      </c>
      <c r="E2231" s="6" t="str">
        <f t="shared" si="34"/>
        <v>No</v>
      </c>
      <c r="F2231" s="4">
        <v>47600</v>
      </c>
      <c r="G2231" t="s">
        <v>15</v>
      </c>
      <c r="H2231">
        <v>3</v>
      </c>
      <c r="I2231" t="s">
        <v>47</v>
      </c>
      <c r="J2231" t="s">
        <v>4468</v>
      </c>
      <c r="K2231" t="s">
        <v>30</v>
      </c>
      <c r="L2231">
        <v>63</v>
      </c>
      <c r="M2231" t="s">
        <v>49</v>
      </c>
      <c r="N2231" t="s">
        <v>20</v>
      </c>
      <c r="O2231" t="b">
        <v>0</v>
      </c>
      <c r="P2231" cm="1">
        <f t="array" ref="P2231">_xlfn.IFS(O2231=FALSE, 0, O2231=TRUE,1)</f>
        <v>0</v>
      </c>
      <c r="R2231">
        <v>56</v>
      </c>
      <c r="S2231">
        <v>0</v>
      </c>
    </row>
    <row r="2232" spans="1:19" x14ac:dyDescent="0.3">
      <c r="A2232" t="s">
        <v>4469</v>
      </c>
      <c r="B2232" s="1">
        <v>45297.348611111112</v>
      </c>
      <c r="C2232" s="3">
        <v>47601</v>
      </c>
      <c r="D2232" s="6">
        <v>0.34861111111111109</v>
      </c>
      <c r="E2232" s="6" t="str">
        <f t="shared" si="34"/>
        <v>Yes</v>
      </c>
      <c r="F2232" s="4">
        <v>47601</v>
      </c>
      <c r="G2232" t="s">
        <v>22</v>
      </c>
      <c r="H2232">
        <v>8</v>
      </c>
      <c r="I2232" t="s">
        <v>122</v>
      </c>
      <c r="J2232" t="s">
        <v>4470</v>
      </c>
      <c r="K2232" t="s">
        <v>30</v>
      </c>
      <c r="L2232">
        <v>9</v>
      </c>
      <c r="M2232" t="s">
        <v>49</v>
      </c>
      <c r="N2232" t="s">
        <v>20</v>
      </c>
      <c r="O2232" t="b">
        <v>0</v>
      </c>
      <c r="P2232" cm="1">
        <f t="array" ref="P2232">_xlfn.IFS(O2232=FALSE, 0, O2232=TRUE,1)</f>
        <v>0</v>
      </c>
      <c r="R2232">
        <v>15</v>
      </c>
      <c r="S2232">
        <v>0</v>
      </c>
    </row>
    <row r="2233" spans="1:19" x14ac:dyDescent="0.3">
      <c r="A2233" t="s">
        <v>4471</v>
      </c>
      <c r="B2233" s="1">
        <v>45188.645833333336</v>
      </c>
      <c r="C2233" s="3">
        <v>47602</v>
      </c>
      <c r="D2233" s="6">
        <v>0.64583333333333337</v>
      </c>
      <c r="E2233" s="6" t="str">
        <f t="shared" si="34"/>
        <v>Yes</v>
      </c>
      <c r="F2233" s="4">
        <v>47602</v>
      </c>
      <c r="G2233" t="s">
        <v>74</v>
      </c>
      <c r="H2233">
        <v>15</v>
      </c>
      <c r="I2233" t="s">
        <v>122</v>
      </c>
      <c r="J2233" t="s">
        <v>2024</v>
      </c>
      <c r="K2233" t="s">
        <v>30</v>
      </c>
      <c r="L2233">
        <v>43</v>
      </c>
      <c r="M2233" t="s">
        <v>49</v>
      </c>
      <c r="N2233" t="s">
        <v>20</v>
      </c>
      <c r="O2233" t="b">
        <v>0</v>
      </c>
      <c r="P2233" cm="1">
        <f t="array" ref="P2233">_xlfn.IFS(O2233=FALSE, 0, O2233=TRUE,1)</f>
        <v>0</v>
      </c>
      <c r="R2233">
        <v>25</v>
      </c>
      <c r="S2233">
        <v>0</v>
      </c>
    </row>
    <row r="2234" spans="1:19" x14ac:dyDescent="0.3">
      <c r="A2234" t="s">
        <v>4472</v>
      </c>
      <c r="B2234" s="1">
        <v>45441.765972222223</v>
      </c>
      <c r="C2234" s="3">
        <v>47603</v>
      </c>
      <c r="D2234" s="6">
        <v>0.76597222222222228</v>
      </c>
      <c r="E2234" s="6" t="str">
        <f t="shared" si="34"/>
        <v>No</v>
      </c>
      <c r="F2234" s="4">
        <v>47603</v>
      </c>
      <c r="G2234" t="s">
        <v>15</v>
      </c>
      <c r="H2234">
        <v>18</v>
      </c>
      <c r="I2234" t="s">
        <v>122</v>
      </c>
      <c r="J2234" t="s">
        <v>4473</v>
      </c>
      <c r="K2234" t="s">
        <v>30</v>
      </c>
      <c r="L2234">
        <v>1</v>
      </c>
      <c r="M2234" t="s">
        <v>49</v>
      </c>
      <c r="N2234" t="s">
        <v>20</v>
      </c>
      <c r="O2234" t="b">
        <v>0</v>
      </c>
      <c r="P2234" cm="1">
        <f t="array" ref="P2234">_xlfn.IFS(O2234=FALSE, 0, O2234=TRUE,1)</f>
        <v>0</v>
      </c>
      <c r="R2234">
        <v>44</v>
      </c>
      <c r="S2234">
        <v>0</v>
      </c>
    </row>
    <row r="2235" spans="1:19" x14ac:dyDescent="0.3">
      <c r="A2235" t="s">
        <v>4474</v>
      </c>
      <c r="B2235" s="1">
        <v>45390.940972222219</v>
      </c>
      <c r="C2235" s="3">
        <v>47604</v>
      </c>
      <c r="D2235" s="6">
        <v>0.94097222222222221</v>
      </c>
      <c r="E2235" s="6" t="str">
        <f t="shared" si="34"/>
        <v>No</v>
      </c>
      <c r="F2235" s="4">
        <v>47604</v>
      </c>
      <c r="G2235" t="s">
        <v>51</v>
      </c>
      <c r="H2235">
        <v>22</v>
      </c>
      <c r="I2235" t="s">
        <v>122</v>
      </c>
      <c r="J2235" t="s">
        <v>4475</v>
      </c>
      <c r="K2235" t="s">
        <v>30</v>
      </c>
      <c r="L2235">
        <v>58</v>
      </c>
      <c r="M2235" t="s">
        <v>49</v>
      </c>
      <c r="N2235" t="s">
        <v>20</v>
      </c>
      <c r="O2235" t="b">
        <v>0</v>
      </c>
      <c r="P2235" cm="1">
        <f t="array" ref="P2235">_xlfn.IFS(O2235=FALSE, 0, O2235=TRUE,1)</f>
        <v>0</v>
      </c>
      <c r="R2235">
        <v>59</v>
      </c>
      <c r="S2235">
        <v>0</v>
      </c>
    </row>
    <row r="2236" spans="1:19" x14ac:dyDescent="0.3">
      <c r="A2236" t="s">
        <v>4476</v>
      </c>
      <c r="B2236" s="1">
        <v>45387.695138888892</v>
      </c>
      <c r="C2236" s="3">
        <v>47605</v>
      </c>
      <c r="D2236" s="6">
        <v>0.69513888888888886</v>
      </c>
      <c r="E2236" s="6" t="str">
        <f t="shared" si="34"/>
        <v>Yes</v>
      </c>
      <c r="F2236" s="4">
        <v>47605</v>
      </c>
      <c r="G2236" t="s">
        <v>55</v>
      </c>
      <c r="H2236">
        <v>16</v>
      </c>
      <c r="I2236" t="s">
        <v>18</v>
      </c>
      <c r="J2236" t="s">
        <v>4477</v>
      </c>
      <c r="K2236" t="s">
        <v>30</v>
      </c>
      <c r="L2236">
        <v>33</v>
      </c>
      <c r="M2236" t="s">
        <v>49</v>
      </c>
      <c r="N2236" t="s">
        <v>20</v>
      </c>
      <c r="O2236" t="b">
        <v>0</v>
      </c>
      <c r="P2236" cm="1">
        <f t="array" ref="P2236">_xlfn.IFS(O2236=FALSE, 0, O2236=TRUE,1)</f>
        <v>0</v>
      </c>
      <c r="R2236">
        <v>24</v>
      </c>
      <c r="S2236">
        <v>0</v>
      </c>
    </row>
    <row r="2237" spans="1:19" x14ac:dyDescent="0.3">
      <c r="A2237" t="s">
        <v>4478</v>
      </c>
      <c r="B2237" s="1">
        <v>45478.728472222225</v>
      </c>
      <c r="C2237" s="3">
        <v>47606</v>
      </c>
      <c r="D2237" s="6">
        <v>0.72847222222222219</v>
      </c>
      <c r="E2237" s="6" t="str">
        <f t="shared" si="34"/>
        <v>No</v>
      </c>
      <c r="F2237" s="4">
        <v>47606</v>
      </c>
      <c r="G2237" t="s">
        <v>55</v>
      </c>
      <c r="H2237">
        <v>17</v>
      </c>
      <c r="I2237" t="s">
        <v>18</v>
      </c>
      <c r="J2237" t="s">
        <v>4479</v>
      </c>
      <c r="K2237" t="s">
        <v>30</v>
      </c>
      <c r="L2237">
        <v>55</v>
      </c>
      <c r="M2237" t="s">
        <v>49</v>
      </c>
      <c r="N2237" t="s">
        <v>20</v>
      </c>
      <c r="O2237" t="b">
        <v>0</v>
      </c>
      <c r="P2237" cm="1">
        <f t="array" ref="P2237">_xlfn.IFS(O2237=FALSE, 0, O2237=TRUE,1)</f>
        <v>0</v>
      </c>
      <c r="R2237">
        <v>36</v>
      </c>
      <c r="S2237">
        <v>0</v>
      </c>
    </row>
    <row r="2238" spans="1:19" x14ac:dyDescent="0.3">
      <c r="A2238" t="s">
        <v>4480</v>
      </c>
      <c r="B2238" s="1">
        <v>45143.782638888886</v>
      </c>
      <c r="C2238" s="3">
        <v>47607</v>
      </c>
      <c r="D2238" s="6">
        <v>0.78263888888888888</v>
      </c>
      <c r="E2238" s="6" t="str">
        <f t="shared" si="34"/>
        <v>No</v>
      </c>
      <c r="F2238" s="4">
        <v>47607</v>
      </c>
      <c r="G2238" t="s">
        <v>22</v>
      </c>
      <c r="H2238">
        <v>18</v>
      </c>
      <c r="I2238" t="s">
        <v>18</v>
      </c>
      <c r="J2238" t="s">
        <v>4481</v>
      </c>
      <c r="K2238" t="s">
        <v>30</v>
      </c>
      <c r="L2238">
        <v>75</v>
      </c>
      <c r="M2238" t="s">
        <v>49</v>
      </c>
      <c r="N2238" t="s">
        <v>20</v>
      </c>
      <c r="O2238" t="b">
        <v>0</v>
      </c>
      <c r="P2238" cm="1">
        <f t="array" ref="P2238">_xlfn.IFS(O2238=FALSE, 0, O2238=TRUE,1)</f>
        <v>0</v>
      </c>
      <c r="R2238">
        <v>58</v>
      </c>
      <c r="S2238">
        <v>0</v>
      </c>
    </row>
    <row r="2239" spans="1:19" x14ac:dyDescent="0.3">
      <c r="A2239" t="s">
        <v>4482</v>
      </c>
      <c r="B2239" s="1">
        <v>45412.05</v>
      </c>
      <c r="C2239" s="3">
        <v>47608</v>
      </c>
      <c r="D2239" s="6">
        <v>0.05</v>
      </c>
      <c r="E2239" s="6" t="str">
        <f t="shared" si="34"/>
        <v>Yes</v>
      </c>
      <c r="F2239" s="4">
        <v>47608</v>
      </c>
      <c r="G2239" t="s">
        <v>74</v>
      </c>
      <c r="H2239">
        <v>1</v>
      </c>
      <c r="I2239" t="s">
        <v>62</v>
      </c>
      <c r="J2239" t="s">
        <v>4483</v>
      </c>
      <c r="K2239" t="s">
        <v>30</v>
      </c>
      <c r="L2239">
        <v>19</v>
      </c>
      <c r="M2239" t="s">
        <v>49</v>
      </c>
      <c r="N2239" t="s">
        <v>20</v>
      </c>
      <c r="O2239" t="b">
        <v>0</v>
      </c>
      <c r="P2239" cm="1">
        <f t="array" ref="P2239">_xlfn.IFS(O2239=FALSE, 0, O2239=TRUE,1)</f>
        <v>0</v>
      </c>
      <c r="R2239">
        <v>22</v>
      </c>
      <c r="S2239">
        <v>0</v>
      </c>
    </row>
    <row r="2240" spans="1:19" x14ac:dyDescent="0.3">
      <c r="A2240" t="s">
        <v>4484</v>
      </c>
      <c r="B2240" s="1">
        <v>45351.373611111114</v>
      </c>
      <c r="C2240" s="3">
        <v>47609</v>
      </c>
      <c r="D2240" s="6">
        <v>0.37361111111111112</v>
      </c>
      <c r="E2240" s="6" t="str">
        <f t="shared" si="34"/>
        <v>Yes</v>
      </c>
      <c r="F2240" s="4">
        <v>47609</v>
      </c>
      <c r="G2240" t="s">
        <v>27</v>
      </c>
      <c r="H2240">
        <v>8</v>
      </c>
      <c r="I2240" t="s">
        <v>62</v>
      </c>
      <c r="J2240" t="s">
        <v>4485</v>
      </c>
      <c r="K2240" t="s">
        <v>30</v>
      </c>
      <c r="L2240">
        <v>48</v>
      </c>
      <c r="M2240" t="s">
        <v>49</v>
      </c>
      <c r="N2240" t="s">
        <v>20</v>
      </c>
      <c r="O2240" t="b">
        <v>0</v>
      </c>
      <c r="P2240" cm="1">
        <f t="array" ref="P2240">_xlfn.IFS(O2240=FALSE, 0, O2240=TRUE,1)</f>
        <v>0</v>
      </c>
      <c r="R2240">
        <v>24</v>
      </c>
      <c r="S2240">
        <v>0</v>
      </c>
    </row>
    <row r="2241" spans="1:19" x14ac:dyDescent="0.3">
      <c r="A2241" t="s">
        <v>4486</v>
      </c>
      <c r="B2241" s="1">
        <v>45564.695833333331</v>
      </c>
      <c r="C2241" s="3">
        <v>47610</v>
      </c>
      <c r="D2241" s="6">
        <v>0.6958333333333333</v>
      </c>
      <c r="E2241" s="6" t="str">
        <f t="shared" si="34"/>
        <v>Yes</v>
      </c>
      <c r="F2241" s="4">
        <v>47610</v>
      </c>
      <c r="G2241" t="s">
        <v>34</v>
      </c>
      <c r="H2241">
        <v>16</v>
      </c>
      <c r="I2241" t="s">
        <v>62</v>
      </c>
      <c r="J2241" t="s">
        <v>4487</v>
      </c>
      <c r="K2241" t="s">
        <v>30</v>
      </c>
      <c r="L2241">
        <v>75</v>
      </c>
      <c r="M2241" t="s">
        <v>49</v>
      </c>
      <c r="N2241" t="s">
        <v>20</v>
      </c>
      <c r="O2241" t="b">
        <v>0</v>
      </c>
      <c r="P2241" cm="1">
        <f t="array" ref="P2241">_xlfn.IFS(O2241=FALSE, 0, O2241=TRUE,1)</f>
        <v>0</v>
      </c>
      <c r="R2241">
        <v>24</v>
      </c>
      <c r="S2241">
        <v>0</v>
      </c>
    </row>
    <row r="2242" spans="1:19" x14ac:dyDescent="0.3">
      <c r="A2242" t="s">
        <v>4488</v>
      </c>
      <c r="B2242" s="1">
        <v>45151.505555555559</v>
      </c>
      <c r="C2242" s="3">
        <v>47611</v>
      </c>
      <c r="D2242" s="6">
        <v>0.50555555555555554</v>
      </c>
      <c r="E2242" s="6" t="str">
        <f t="shared" si="34"/>
        <v>Yes</v>
      </c>
      <c r="F2242" s="4">
        <v>47611</v>
      </c>
      <c r="G2242" t="s">
        <v>34</v>
      </c>
      <c r="H2242">
        <v>12</v>
      </c>
      <c r="I2242" t="s">
        <v>62</v>
      </c>
      <c r="J2242" t="s">
        <v>4489</v>
      </c>
      <c r="K2242" t="s">
        <v>30</v>
      </c>
      <c r="L2242">
        <v>12</v>
      </c>
      <c r="M2242" t="s">
        <v>49</v>
      </c>
      <c r="N2242" t="s">
        <v>20</v>
      </c>
      <c r="O2242" t="b">
        <v>0</v>
      </c>
      <c r="P2242" cm="1">
        <f t="array" ref="P2242">_xlfn.IFS(O2242=FALSE, 0, O2242=TRUE,1)</f>
        <v>0</v>
      </c>
      <c r="R2242">
        <v>25</v>
      </c>
      <c r="S2242">
        <v>0</v>
      </c>
    </row>
    <row r="2243" spans="1:19" x14ac:dyDescent="0.3">
      <c r="A2243" t="s">
        <v>4490</v>
      </c>
      <c r="B2243" s="1">
        <v>45320.758333333331</v>
      </c>
      <c r="C2243" s="3">
        <v>47612</v>
      </c>
      <c r="D2243" s="6">
        <v>0.7583333333333333</v>
      </c>
      <c r="E2243" s="6" t="str">
        <f t="shared" ref="E2243:E2306" si="35">IF(R2243&lt;=30,"Yes","No")</f>
        <v>No</v>
      </c>
      <c r="F2243" s="4">
        <v>47612</v>
      </c>
      <c r="G2243" t="s">
        <v>51</v>
      </c>
      <c r="H2243">
        <v>18</v>
      </c>
      <c r="I2243" t="s">
        <v>62</v>
      </c>
      <c r="J2243" t="s">
        <v>4491</v>
      </c>
      <c r="K2243" t="s">
        <v>30</v>
      </c>
      <c r="L2243">
        <v>10</v>
      </c>
      <c r="M2243" t="s">
        <v>49</v>
      </c>
      <c r="N2243" t="s">
        <v>20</v>
      </c>
      <c r="O2243" t="b">
        <v>0</v>
      </c>
      <c r="P2243" cm="1">
        <f t="array" ref="P2243">_xlfn.IFS(O2243=FALSE, 0, O2243=TRUE,1)</f>
        <v>0</v>
      </c>
      <c r="R2243">
        <v>38</v>
      </c>
      <c r="S2243">
        <v>0</v>
      </c>
    </row>
    <row r="2244" spans="1:19" x14ac:dyDescent="0.3">
      <c r="A2244" t="s">
        <v>4492</v>
      </c>
      <c r="B2244" s="1">
        <v>45082.628472222219</v>
      </c>
      <c r="C2244" s="3">
        <v>47613</v>
      </c>
      <c r="D2244" s="6">
        <v>0.62847222222222221</v>
      </c>
      <c r="E2244" s="6" t="str">
        <f t="shared" si="35"/>
        <v>Yes</v>
      </c>
      <c r="F2244" s="4">
        <v>47613</v>
      </c>
      <c r="G2244" t="s">
        <v>51</v>
      </c>
      <c r="H2244">
        <v>15</v>
      </c>
      <c r="I2244" t="s">
        <v>160</v>
      </c>
      <c r="J2244" t="s">
        <v>4493</v>
      </c>
      <c r="K2244" t="s">
        <v>30</v>
      </c>
      <c r="L2244">
        <v>46</v>
      </c>
      <c r="M2244" t="s">
        <v>49</v>
      </c>
      <c r="N2244" t="s">
        <v>20</v>
      </c>
      <c r="O2244" t="b">
        <v>0</v>
      </c>
      <c r="P2244" cm="1">
        <f t="array" ref="P2244">_xlfn.IFS(O2244=FALSE, 0, O2244=TRUE,1)</f>
        <v>0</v>
      </c>
      <c r="R2244">
        <v>13</v>
      </c>
      <c r="S2244">
        <v>0</v>
      </c>
    </row>
    <row r="2245" spans="1:19" x14ac:dyDescent="0.3">
      <c r="A2245" t="s">
        <v>4494</v>
      </c>
      <c r="B2245" s="1">
        <v>45479.300694444442</v>
      </c>
      <c r="C2245" s="3">
        <v>47614</v>
      </c>
      <c r="D2245" s="6">
        <v>0.30069444444444443</v>
      </c>
      <c r="E2245" s="6" t="str">
        <f t="shared" si="35"/>
        <v>Yes</v>
      </c>
      <c r="F2245" s="4">
        <v>47614</v>
      </c>
      <c r="G2245" t="s">
        <v>22</v>
      </c>
      <c r="H2245">
        <v>7</v>
      </c>
      <c r="I2245" t="s">
        <v>160</v>
      </c>
      <c r="J2245" t="s">
        <v>4495</v>
      </c>
      <c r="K2245" t="s">
        <v>30</v>
      </c>
      <c r="L2245">
        <v>49</v>
      </c>
      <c r="M2245" t="s">
        <v>49</v>
      </c>
      <c r="N2245" t="s">
        <v>20</v>
      </c>
      <c r="O2245" t="b">
        <v>0</v>
      </c>
      <c r="P2245" cm="1">
        <f t="array" ref="P2245">_xlfn.IFS(O2245=FALSE, 0, O2245=TRUE,1)</f>
        <v>0</v>
      </c>
      <c r="R2245">
        <v>23</v>
      </c>
      <c r="S2245">
        <v>0</v>
      </c>
    </row>
    <row r="2246" spans="1:19" x14ac:dyDescent="0.3">
      <c r="A2246" t="s">
        <v>4496</v>
      </c>
      <c r="B2246" s="1">
        <v>45461.713194444441</v>
      </c>
      <c r="C2246" s="3">
        <v>47615</v>
      </c>
      <c r="D2246" s="6">
        <v>0.71319444444444446</v>
      </c>
      <c r="E2246" s="6" t="str">
        <f t="shared" si="35"/>
        <v>No</v>
      </c>
      <c r="F2246" s="4">
        <v>47615</v>
      </c>
      <c r="G2246" t="s">
        <v>74</v>
      </c>
      <c r="H2246">
        <v>17</v>
      </c>
      <c r="I2246" t="s">
        <v>160</v>
      </c>
      <c r="J2246" t="s">
        <v>4497</v>
      </c>
      <c r="K2246" t="s">
        <v>30</v>
      </c>
      <c r="L2246">
        <v>59</v>
      </c>
      <c r="M2246" t="s">
        <v>49</v>
      </c>
      <c r="N2246" t="s">
        <v>20</v>
      </c>
      <c r="O2246" t="b">
        <v>0</v>
      </c>
      <c r="P2246" cm="1">
        <f t="array" ref="P2246">_xlfn.IFS(O2246=FALSE, 0, O2246=TRUE,1)</f>
        <v>0</v>
      </c>
      <c r="R2246">
        <v>31</v>
      </c>
      <c r="S2246">
        <v>0</v>
      </c>
    </row>
    <row r="2247" spans="1:19" x14ac:dyDescent="0.3">
      <c r="A2247" t="s">
        <v>4498</v>
      </c>
      <c r="B2247" s="1">
        <v>45500.522222222222</v>
      </c>
      <c r="C2247" s="3">
        <v>47616</v>
      </c>
      <c r="D2247" s="6">
        <v>0.52222222222222225</v>
      </c>
      <c r="E2247" s="6" t="str">
        <f t="shared" si="35"/>
        <v>No</v>
      </c>
      <c r="F2247" s="4">
        <v>47616</v>
      </c>
      <c r="G2247" t="s">
        <v>22</v>
      </c>
      <c r="H2247">
        <v>12</v>
      </c>
      <c r="I2247" t="s">
        <v>160</v>
      </c>
      <c r="J2247" t="s">
        <v>4499</v>
      </c>
      <c r="K2247" t="s">
        <v>30</v>
      </c>
      <c r="L2247">
        <v>43</v>
      </c>
      <c r="M2247" t="s">
        <v>49</v>
      </c>
      <c r="N2247" t="s">
        <v>20</v>
      </c>
      <c r="O2247" t="b">
        <v>0</v>
      </c>
      <c r="P2247" cm="1">
        <f t="array" ref="P2247">_xlfn.IFS(O2247=FALSE, 0, O2247=TRUE,1)</f>
        <v>0</v>
      </c>
      <c r="R2247">
        <v>32</v>
      </c>
      <c r="S2247">
        <v>0</v>
      </c>
    </row>
    <row r="2248" spans="1:19" x14ac:dyDescent="0.3">
      <c r="A2248" t="s">
        <v>4500</v>
      </c>
      <c r="B2248" s="1">
        <v>45030.495138888888</v>
      </c>
      <c r="C2248" s="3">
        <v>47617</v>
      </c>
      <c r="D2248" s="6">
        <v>0.49513888888888891</v>
      </c>
      <c r="E2248" s="6" t="str">
        <f t="shared" si="35"/>
        <v>No</v>
      </c>
      <c r="F2248" s="4">
        <v>47617</v>
      </c>
      <c r="G2248" t="s">
        <v>55</v>
      </c>
      <c r="H2248">
        <v>11</v>
      </c>
      <c r="I2248" t="s">
        <v>160</v>
      </c>
      <c r="J2248" t="s">
        <v>4501</v>
      </c>
      <c r="K2248" t="s">
        <v>30</v>
      </c>
      <c r="L2248">
        <v>6</v>
      </c>
      <c r="M2248" t="s">
        <v>49</v>
      </c>
      <c r="N2248" t="s">
        <v>20</v>
      </c>
      <c r="O2248" t="b">
        <v>0</v>
      </c>
      <c r="P2248" cm="1">
        <f t="array" ref="P2248">_xlfn.IFS(O2248=FALSE, 0, O2248=TRUE,1)</f>
        <v>0</v>
      </c>
      <c r="R2248">
        <v>49</v>
      </c>
      <c r="S2248">
        <v>0</v>
      </c>
    </row>
    <row r="2249" spans="1:19" x14ac:dyDescent="0.3">
      <c r="A2249" t="s">
        <v>4502</v>
      </c>
      <c r="B2249" s="1">
        <v>45197.486111111109</v>
      </c>
      <c r="C2249" s="3">
        <v>47618</v>
      </c>
      <c r="D2249" s="6">
        <v>0.4861111111111111</v>
      </c>
      <c r="E2249" s="6" t="str">
        <f t="shared" si="35"/>
        <v>No</v>
      </c>
      <c r="F2249" s="4">
        <v>47618</v>
      </c>
      <c r="G2249" t="s">
        <v>27</v>
      </c>
      <c r="H2249">
        <v>11</v>
      </c>
      <c r="I2249" t="s">
        <v>160</v>
      </c>
      <c r="J2249" t="s">
        <v>4503</v>
      </c>
      <c r="K2249" t="s">
        <v>30</v>
      </c>
      <c r="L2249">
        <v>46</v>
      </c>
      <c r="M2249" t="s">
        <v>49</v>
      </c>
      <c r="N2249" t="s">
        <v>20</v>
      </c>
      <c r="O2249" t="b">
        <v>0</v>
      </c>
      <c r="P2249" cm="1">
        <f t="array" ref="P2249">_xlfn.IFS(O2249=FALSE, 0, O2249=TRUE,1)</f>
        <v>0</v>
      </c>
      <c r="R2249">
        <v>51</v>
      </c>
      <c r="S2249">
        <v>0</v>
      </c>
    </row>
    <row r="2250" spans="1:19" x14ac:dyDescent="0.3">
      <c r="A2250" t="s">
        <v>4504</v>
      </c>
      <c r="B2250" s="1">
        <v>45555.63958333333</v>
      </c>
      <c r="C2250" s="3">
        <v>47619</v>
      </c>
      <c r="D2250" s="6">
        <v>0.63958333333333328</v>
      </c>
      <c r="E2250" s="6" t="str">
        <f t="shared" si="35"/>
        <v>No</v>
      </c>
      <c r="F2250" s="4">
        <v>47619</v>
      </c>
      <c r="G2250" t="s">
        <v>55</v>
      </c>
      <c r="H2250">
        <v>15</v>
      </c>
      <c r="I2250" t="s">
        <v>160</v>
      </c>
      <c r="J2250" t="s">
        <v>4505</v>
      </c>
      <c r="K2250" t="s">
        <v>30</v>
      </c>
      <c r="L2250">
        <v>20</v>
      </c>
      <c r="M2250" t="s">
        <v>49</v>
      </c>
      <c r="N2250" t="s">
        <v>20</v>
      </c>
      <c r="O2250" t="b">
        <v>0</v>
      </c>
      <c r="P2250" cm="1">
        <f t="array" ref="P2250">_xlfn.IFS(O2250=FALSE, 0, O2250=TRUE,1)</f>
        <v>0</v>
      </c>
      <c r="R2250">
        <v>52</v>
      </c>
      <c r="S2250">
        <v>0</v>
      </c>
    </row>
    <row r="2251" spans="1:19" x14ac:dyDescent="0.3">
      <c r="A2251" t="s">
        <v>4506</v>
      </c>
      <c r="B2251" s="1">
        <v>45346.46597222222</v>
      </c>
      <c r="C2251" s="3">
        <v>47620</v>
      </c>
      <c r="D2251" s="6">
        <v>0.46597222222222223</v>
      </c>
      <c r="E2251" s="6" t="str">
        <f t="shared" si="35"/>
        <v>Yes</v>
      </c>
      <c r="F2251" s="4">
        <v>47620</v>
      </c>
      <c r="G2251" t="s">
        <v>22</v>
      </c>
      <c r="H2251">
        <v>11</v>
      </c>
      <c r="I2251" t="s">
        <v>28</v>
      </c>
      <c r="J2251" t="s">
        <v>4507</v>
      </c>
      <c r="K2251" t="s">
        <v>30</v>
      </c>
      <c r="L2251">
        <v>13</v>
      </c>
      <c r="M2251" t="s">
        <v>49</v>
      </c>
      <c r="N2251" t="s">
        <v>20</v>
      </c>
      <c r="O2251" t="b">
        <v>0</v>
      </c>
      <c r="P2251" cm="1">
        <f t="array" ref="P2251">_xlfn.IFS(O2251=FALSE, 0, O2251=TRUE,1)</f>
        <v>0</v>
      </c>
      <c r="R2251">
        <v>24</v>
      </c>
      <c r="S2251">
        <v>0</v>
      </c>
    </row>
    <row r="2252" spans="1:19" x14ac:dyDescent="0.3">
      <c r="A2252" t="s">
        <v>4508</v>
      </c>
      <c r="B2252" s="1">
        <v>45248.906944444447</v>
      </c>
      <c r="C2252" s="3">
        <v>47621</v>
      </c>
      <c r="D2252" s="6">
        <v>0.90694444444444444</v>
      </c>
      <c r="E2252" s="6" t="str">
        <f t="shared" si="35"/>
        <v>No</v>
      </c>
      <c r="F2252" s="4">
        <v>47621</v>
      </c>
      <c r="G2252" t="s">
        <v>22</v>
      </c>
      <c r="H2252">
        <v>21</v>
      </c>
      <c r="I2252" t="s">
        <v>28</v>
      </c>
      <c r="J2252" t="s">
        <v>4509</v>
      </c>
      <c r="K2252" t="s">
        <v>30</v>
      </c>
      <c r="L2252">
        <v>5</v>
      </c>
      <c r="M2252" t="s">
        <v>49</v>
      </c>
      <c r="N2252" t="s">
        <v>20</v>
      </c>
      <c r="O2252" t="b">
        <v>0</v>
      </c>
      <c r="P2252" cm="1">
        <f t="array" ref="P2252">_xlfn.IFS(O2252=FALSE, 0, O2252=TRUE,1)</f>
        <v>0</v>
      </c>
      <c r="R2252">
        <v>37</v>
      </c>
      <c r="S2252">
        <v>0</v>
      </c>
    </row>
    <row r="2253" spans="1:19" x14ac:dyDescent="0.3">
      <c r="A2253" t="s">
        <v>4510</v>
      </c>
      <c r="B2253" s="1">
        <v>45283.092361111114</v>
      </c>
      <c r="C2253" s="3">
        <v>47622</v>
      </c>
      <c r="D2253" s="6">
        <v>9.2361111111111116E-2</v>
      </c>
      <c r="E2253" s="6" t="str">
        <f t="shared" si="35"/>
        <v>No</v>
      </c>
      <c r="F2253" s="4">
        <v>47622</v>
      </c>
      <c r="G2253" t="s">
        <v>22</v>
      </c>
      <c r="H2253">
        <v>2</v>
      </c>
      <c r="I2253" t="s">
        <v>28</v>
      </c>
      <c r="J2253" t="s">
        <v>4511</v>
      </c>
      <c r="K2253" t="s">
        <v>30</v>
      </c>
      <c r="L2253">
        <v>33</v>
      </c>
      <c r="M2253" t="s">
        <v>49</v>
      </c>
      <c r="N2253" t="s">
        <v>20</v>
      </c>
      <c r="O2253" t="b">
        <v>0</v>
      </c>
      <c r="P2253" cm="1">
        <f t="array" ref="P2253">_xlfn.IFS(O2253=FALSE, 0, O2253=TRUE,1)</f>
        <v>0</v>
      </c>
      <c r="R2253">
        <v>38</v>
      </c>
      <c r="S2253">
        <v>0</v>
      </c>
    </row>
    <row r="2254" spans="1:19" x14ac:dyDescent="0.3">
      <c r="A2254" t="s">
        <v>4512</v>
      </c>
      <c r="B2254" s="1">
        <v>45561.443055555559</v>
      </c>
      <c r="C2254" s="3">
        <v>47623</v>
      </c>
      <c r="D2254" s="6">
        <v>0.44305555555555554</v>
      </c>
      <c r="E2254" s="6" t="str">
        <f t="shared" si="35"/>
        <v>No</v>
      </c>
      <c r="F2254" s="4">
        <v>47623</v>
      </c>
      <c r="G2254" t="s">
        <v>27</v>
      </c>
      <c r="H2254">
        <v>10</v>
      </c>
      <c r="I2254" t="s">
        <v>28</v>
      </c>
      <c r="J2254" t="s">
        <v>4513</v>
      </c>
      <c r="K2254" t="s">
        <v>30</v>
      </c>
      <c r="L2254">
        <v>29</v>
      </c>
      <c r="M2254" t="s">
        <v>49</v>
      </c>
      <c r="N2254" t="s">
        <v>20</v>
      </c>
      <c r="O2254" t="b">
        <v>0</v>
      </c>
      <c r="P2254" cm="1">
        <f t="array" ref="P2254">_xlfn.IFS(O2254=FALSE, 0, O2254=TRUE,1)</f>
        <v>0</v>
      </c>
      <c r="R2254">
        <v>48</v>
      </c>
      <c r="S2254">
        <v>0</v>
      </c>
    </row>
    <row r="2255" spans="1:19" x14ac:dyDescent="0.3">
      <c r="A2255" t="s">
        <v>4514</v>
      </c>
      <c r="B2255" s="1">
        <v>45391.125</v>
      </c>
      <c r="C2255" s="3">
        <v>47624</v>
      </c>
      <c r="D2255" s="6">
        <v>0.125</v>
      </c>
      <c r="E2255" s="6" t="str">
        <f t="shared" si="35"/>
        <v>Yes</v>
      </c>
      <c r="F2255" s="4">
        <v>47624</v>
      </c>
      <c r="G2255" t="s">
        <v>74</v>
      </c>
      <c r="H2255">
        <v>3</v>
      </c>
      <c r="I2255" t="s">
        <v>58</v>
      </c>
      <c r="J2255" t="s">
        <v>4515</v>
      </c>
      <c r="K2255" t="s">
        <v>30</v>
      </c>
      <c r="L2255">
        <v>29</v>
      </c>
      <c r="M2255" t="s">
        <v>49</v>
      </c>
      <c r="N2255" t="s">
        <v>20</v>
      </c>
      <c r="O2255" t="b">
        <v>0</v>
      </c>
      <c r="P2255" cm="1">
        <f t="array" ref="P2255">_xlfn.IFS(O2255=FALSE, 0, O2255=TRUE,1)</f>
        <v>0</v>
      </c>
      <c r="R2255">
        <v>23</v>
      </c>
      <c r="S2255">
        <v>0</v>
      </c>
    </row>
    <row r="2256" spans="1:19" x14ac:dyDescent="0.3">
      <c r="A2256" t="s">
        <v>4516</v>
      </c>
      <c r="B2256" s="1">
        <v>45474.813194444447</v>
      </c>
      <c r="C2256" s="3">
        <v>47625</v>
      </c>
      <c r="D2256" s="6">
        <v>0.81319444444444444</v>
      </c>
      <c r="E2256" s="6" t="str">
        <f t="shared" si="35"/>
        <v>No</v>
      </c>
      <c r="F2256" s="4">
        <v>47625</v>
      </c>
      <c r="G2256" t="s">
        <v>51</v>
      </c>
      <c r="H2256">
        <v>19</v>
      </c>
      <c r="I2256" t="s">
        <v>58</v>
      </c>
      <c r="J2256" t="s">
        <v>4517</v>
      </c>
      <c r="K2256" t="s">
        <v>30</v>
      </c>
      <c r="L2256">
        <v>31</v>
      </c>
      <c r="M2256" t="s">
        <v>49</v>
      </c>
      <c r="N2256" t="s">
        <v>20</v>
      </c>
      <c r="O2256" t="b">
        <v>0</v>
      </c>
      <c r="P2256" cm="1">
        <f t="array" ref="P2256">_xlfn.IFS(O2256=FALSE, 0, O2256=TRUE,1)</f>
        <v>0</v>
      </c>
      <c r="R2256">
        <v>31</v>
      </c>
      <c r="S2256">
        <v>0</v>
      </c>
    </row>
    <row r="2257" spans="1:19" x14ac:dyDescent="0.3">
      <c r="A2257" t="s">
        <v>4518</v>
      </c>
      <c r="B2257" s="1">
        <v>45204.956944444442</v>
      </c>
      <c r="C2257" s="3">
        <v>47626</v>
      </c>
      <c r="D2257" s="6">
        <v>0.95694444444444449</v>
      </c>
      <c r="E2257" s="6" t="str">
        <f t="shared" si="35"/>
        <v>No</v>
      </c>
      <c r="F2257" s="4">
        <v>47626</v>
      </c>
      <c r="G2257" t="s">
        <v>27</v>
      </c>
      <c r="H2257">
        <v>22</v>
      </c>
      <c r="I2257" t="s">
        <v>58</v>
      </c>
      <c r="J2257" t="s">
        <v>4519</v>
      </c>
      <c r="K2257" t="s">
        <v>30</v>
      </c>
      <c r="L2257">
        <v>79</v>
      </c>
      <c r="M2257" t="s">
        <v>49</v>
      </c>
      <c r="N2257" t="s">
        <v>20</v>
      </c>
      <c r="O2257" t="b">
        <v>0</v>
      </c>
      <c r="P2257" cm="1">
        <f t="array" ref="P2257">_xlfn.IFS(O2257=FALSE, 0, O2257=TRUE,1)</f>
        <v>0</v>
      </c>
      <c r="R2257">
        <v>33</v>
      </c>
      <c r="S2257">
        <v>0</v>
      </c>
    </row>
    <row r="2258" spans="1:19" x14ac:dyDescent="0.3">
      <c r="A2258" t="s">
        <v>4520</v>
      </c>
      <c r="B2258" s="1">
        <v>45528.475694444445</v>
      </c>
      <c r="C2258" s="3">
        <v>47627</v>
      </c>
      <c r="D2258" s="6">
        <v>0.47569444444444442</v>
      </c>
      <c r="E2258" s="6" t="str">
        <f t="shared" si="35"/>
        <v>No</v>
      </c>
      <c r="F2258" s="4">
        <v>47627</v>
      </c>
      <c r="G2258" t="s">
        <v>22</v>
      </c>
      <c r="H2258">
        <v>11</v>
      </c>
      <c r="I2258" t="s">
        <v>58</v>
      </c>
      <c r="J2258" t="s">
        <v>4521</v>
      </c>
      <c r="K2258" t="s">
        <v>30</v>
      </c>
      <c r="L2258">
        <v>22</v>
      </c>
      <c r="M2258" t="s">
        <v>49</v>
      </c>
      <c r="N2258" t="s">
        <v>20</v>
      </c>
      <c r="O2258" t="b">
        <v>0</v>
      </c>
      <c r="P2258" cm="1">
        <f t="array" ref="P2258">_xlfn.IFS(O2258=FALSE, 0, O2258=TRUE,1)</f>
        <v>0</v>
      </c>
      <c r="R2258">
        <v>45</v>
      </c>
      <c r="S2258">
        <v>0</v>
      </c>
    </row>
    <row r="2259" spans="1:19" x14ac:dyDescent="0.3">
      <c r="A2259" t="s">
        <v>4522</v>
      </c>
      <c r="B2259" s="1">
        <v>45515.270833333336</v>
      </c>
      <c r="C2259" s="3">
        <v>47628</v>
      </c>
      <c r="D2259" s="6">
        <v>0.27083333333333331</v>
      </c>
      <c r="E2259" s="6" t="str">
        <f t="shared" si="35"/>
        <v>No</v>
      </c>
      <c r="F2259" s="4">
        <v>47628</v>
      </c>
      <c r="G2259" t="s">
        <v>34</v>
      </c>
      <c r="H2259">
        <v>6</v>
      </c>
      <c r="I2259" t="s">
        <v>58</v>
      </c>
      <c r="J2259" t="s">
        <v>4523</v>
      </c>
      <c r="K2259" t="s">
        <v>30</v>
      </c>
      <c r="L2259">
        <v>36</v>
      </c>
      <c r="M2259" t="s">
        <v>49</v>
      </c>
      <c r="N2259" t="s">
        <v>20</v>
      </c>
      <c r="O2259" t="b">
        <v>0</v>
      </c>
      <c r="P2259" cm="1">
        <f t="array" ref="P2259">_xlfn.IFS(O2259=FALSE, 0, O2259=TRUE,1)</f>
        <v>0</v>
      </c>
      <c r="R2259">
        <v>48</v>
      </c>
      <c r="S2259">
        <v>0</v>
      </c>
    </row>
    <row r="2260" spans="1:19" x14ac:dyDescent="0.3">
      <c r="A2260" t="s">
        <v>4524</v>
      </c>
      <c r="B2260" s="1">
        <v>45049.313194444447</v>
      </c>
      <c r="C2260" s="3">
        <v>47629</v>
      </c>
      <c r="D2260" s="6">
        <v>0.31319444444444444</v>
      </c>
      <c r="E2260" s="6" t="str">
        <f t="shared" si="35"/>
        <v>No</v>
      </c>
      <c r="F2260" s="4">
        <v>47629</v>
      </c>
      <c r="G2260" t="s">
        <v>15</v>
      </c>
      <c r="H2260">
        <v>7</v>
      </c>
      <c r="I2260" t="s">
        <v>58</v>
      </c>
      <c r="J2260" t="s">
        <v>4525</v>
      </c>
      <c r="K2260" t="s">
        <v>30</v>
      </c>
      <c r="L2260">
        <v>36</v>
      </c>
      <c r="M2260" t="s">
        <v>49</v>
      </c>
      <c r="N2260" t="s">
        <v>20</v>
      </c>
      <c r="O2260" t="b">
        <v>0</v>
      </c>
      <c r="P2260" cm="1">
        <f t="array" ref="P2260">_xlfn.IFS(O2260=FALSE, 0, O2260=TRUE,1)</f>
        <v>0</v>
      </c>
      <c r="R2260">
        <v>50</v>
      </c>
      <c r="S2260">
        <v>1</v>
      </c>
    </row>
    <row r="2261" spans="1:19" x14ac:dyDescent="0.3">
      <c r="A2261" t="s">
        <v>4526</v>
      </c>
      <c r="B2261" s="1">
        <v>45482.223611111112</v>
      </c>
      <c r="C2261" s="3">
        <v>47630</v>
      </c>
      <c r="D2261" s="6">
        <v>0.22361111111111112</v>
      </c>
      <c r="E2261" s="6" t="str">
        <f t="shared" si="35"/>
        <v>No</v>
      </c>
      <c r="F2261" s="4">
        <v>47630</v>
      </c>
      <c r="G2261" t="s">
        <v>74</v>
      </c>
      <c r="H2261">
        <v>5</v>
      </c>
      <c r="I2261" t="s">
        <v>58</v>
      </c>
      <c r="J2261" t="s">
        <v>4527</v>
      </c>
      <c r="K2261" t="s">
        <v>30</v>
      </c>
      <c r="L2261">
        <v>5</v>
      </c>
      <c r="M2261" t="s">
        <v>49</v>
      </c>
      <c r="N2261" t="s">
        <v>20</v>
      </c>
      <c r="O2261" t="b">
        <v>0</v>
      </c>
      <c r="P2261" cm="1">
        <f t="array" ref="P2261">_xlfn.IFS(O2261=FALSE, 0, O2261=TRUE,1)</f>
        <v>0</v>
      </c>
      <c r="R2261">
        <v>57</v>
      </c>
      <c r="S2261">
        <v>0</v>
      </c>
    </row>
    <row r="2262" spans="1:19" x14ac:dyDescent="0.3">
      <c r="A2262" t="s">
        <v>4528</v>
      </c>
      <c r="B2262" s="1">
        <v>45460.863888888889</v>
      </c>
      <c r="C2262" s="3">
        <v>47631</v>
      </c>
      <c r="D2262" s="6">
        <v>0.86388888888888893</v>
      </c>
      <c r="E2262" s="6" t="str">
        <f t="shared" si="35"/>
        <v>No</v>
      </c>
      <c r="F2262" s="4">
        <v>47631</v>
      </c>
      <c r="G2262" t="s">
        <v>51</v>
      </c>
      <c r="H2262">
        <v>20</v>
      </c>
      <c r="I2262" t="s">
        <v>58</v>
      </c>
      <c r="J2262" t="s">
        <v>4529</v>
      </c>
      <c r="K2262" t="s">
        <v>30</v>
      </c>
      <c r="L2262">
        <v>54</v>
      </c>
      <c r="M2262" t="s">
        <v>49</v>
      </c>
      <c r="N2262" t="s">
        <v>20</v>
      </c>
      <c r="O2262" t="b">
        <v>0</v>
      </c>
      <c r="P2262" cm="1">
        <f t="array" ref="P2262">_xlfn.IFS(O2262=FALSE, 0, O2262=TRUE,1)</f>
        <v>0</v>
      </c>
      <c r="R2262">
        <v>58</v>
      </c>
      <c r="S2262">
        <v>0</v>
      </c>
    </row>
    <row r="2263" spans="1:19" x14ac:dyDescent="0.3">
      <c r="A2263" t="s">
        <v>4530</v>
      </c>
      <c r="B2263" s="1">
        <v>45128.300694444442</v>
      </c>
      <c r="C2263" s="3">
        <v>47632</v>
      </c>
      <c r="D2263" s="6">
        <v>0.30069444444444443</v>
      </c>
      <c r="E2263" s="6" t="str">
        <f t="shared" si="35"/>
        <v>No</v>
      </c>
      <c r="F2263" s="4">
        <v>47632</v>
      </c>
      <c r="G2263" t="s">
        <v>55</v>
      </c>
      <c r="H2263">
        <v>7</v>
      </c>
      <c r="I2263" t="s">
        <v>58</v>
      </c>
      <c r="J2263" t="s">
        <v>4531</v>
      </c>
      <c r="K2263" t="s">
        <v>30</v>
      </c>
      <c r="L2263">
        <v>57</v>
      </c>
      <c r="M2263" t="s">
        <v>49</v>
      </c>
      <c r="N2263" t="s">
        <v>20</v>
      </c>
      <c r="O2263" t="b">
        <v>0</v>
      </c>
      <c r="P2263" cm="1">
        <f t="array" ref="P2263">_xlfn.IFS(O2263=FALSE, 0, O2263=TRUE,1)</f>
        <v>0</v>
      </c>
      <c r="R2263">
        <v>58</v>
      </c>
      <c r="S2263">
        <v>0</v>
      </c>
    </row>
    <row r="2264" spans="1:19" x14ac:dyDescent="0.3">
      <c r="A2264" t="s">
        <v>4532</v>
      </c>
      <c r="B2264" s="1">
        <v>45176.390972222223</v>
      </c>
      <c r="C2264" s="3">
        <v>47633</v>
      </c>
      <c r="D2264" s="6">
        <v>0.39097222222222222</v>
      </c>
      <c r="E2264" s="6" t="str">
        <f t="shared" si="35"/>
        <v>Yes</v>
      </c>
      <c r="F2264" s="4">
        <v>47633</v>
      </c>
      <c r="G2264" t="s">
        <v>27</v>
      </c>
      <c r="H2264">
        <v>9</v>
      </c>
      <c r="I2264" t="s">
        <v>65</v>
      </c>
      <c r="J2264" t="s">
        <v>4533</v>
      </c>
      <c r="K2264" t="s">
        <v>30</v>
      </c>
      <c r="L2264">
        <v>19</v>
      </c>
      <c r="M2264" t="s">
        <v>49</v>
      </c>
      <c r="N2264" t="s">
        <v>20</v>
      </c>
      <c r="O2264" t="b">
        <v>0</v>
      </c>
      <c r="P2264" cm="1">
        <f t="array" ref="P2264">_xlfn.IFS(O2264=FALSE, 0, O2264=TRUE,1)</f>
        <v>0</v>
      </c>
      <c r="R2264">
        <v>22</v>
      </c>
      <c r="S2264">
        <v>0</v>
      </c>
    </row>
    <row r="2265" spans="1:19" x14ac:dyDescent="0.3">
      <c r="A2265" t="s">
        <v>4534</v>
      </c>
      <c r="B2265" s="1">
        <v>45157.673611111109</v>
      </c>
      <c r="C2265" s="3">
        <v>47634</v>
      </c>
      <c r="D2265" s="6">
        <v>0.67361111111111116</v>
      </c>
      <c r="E2265" s="6" t="str">
        <f t="shared" si="35"/>
        <v>Yes</v>
      </c>
      <c r="F2265" s="4">
        <v>47634</v>
      </c>
      <c r="G2265" t="s">
        <v>22</v>
      </c>
      <c r="H2265">
        <v>16</v>
      </c>
      <c r="I2265" t="s">
        <v>65</v>
      </c>
      <c r="J2265" t="s">
        <v>4535</v>
      </c>
      <c r="K2265" t="s">
        <v>30</v>
      </c>
      <c r="L2265">
        <v>78</v>
      </c>
      <c r="M2265" t="s">
        <v>49</v>
      </c>
      <c r="N2265" t="s">
        <v>20</v>
      </c>
      <c r="O2265" t="b">
        <v>0</v>
      </c>
      <c r="P2265" cm="1">
        <f t="array" ref="P2265">_xlfn.IFS(O2265=FALSE, 0, O2265=TRUE,1)</f>
        <v>0</v>
      </c>
      <c r="R2265">
        <v>26</v>
      </c>
      <c r="S2265">
        <v>0</v>
      </c>
    </row>
    <row r="2266" spans="1:19" x14ac:dyDescent="0.3">
      <c r="A2266" t="s">
        <v>4536</v>
      </c>
      <c r="B2266" s="1">
        <v>45139.93472222222</v>
      </c>
      <c r="C2266" s="3">
        <v>47635</v>
      </c>
      <c r="D2266" s="6">
        <v>0.93472222222222223</v>
      </c>
      <c r="E2266" s="6" t="str">
        <f t="shared" si="35"/>
        <v>No</v>
      </c>
      <c r="F2266" s="4">
        <v>47635</v>
      </c>
      <c r="G2266" t="s">
        <v>74</v>
      </c>
      <c r="H2266">
        <v>22</v>
      </c>
      <c r="I2266" t="s">
        <v>65</v>
      </c>
      <c r="J2266" t="s">
        <v>4537</v>
      </c>
      <c r="K2266" t="s">
        <v>30</v>
      </c>
      <c r="L2266">
        <v>57</v>
      </c>
      <c r="M2266" t="s">
        <v>49</v>
      </c>
      <c r="N2266" t="s">
        <v>20</v>
      </c>
      <c r="O2266" t="b">
        <v>0</v>
      </c>
      <c r="P2266" cm="1">
        <f t="array" ref="P2266">_xlfn.IFS(O2266=FALSE, 0, O2266=TRUE,1)</f>
        <v>0</v>
      </c>
      <c r="R2266">
        <v>34</v>
      </c>
      <c r="S2266">
        <v>0</v>
      </c>
    </row>
    <row r="2267" spans="1:19" x14ac:dyDescent="0.3">
      <c r="A2267" t="s">
        <v>4538</v>
      </c>
      <c r="B2267" s="1">
        <v>45344.234722222223</v>
      </c>
      <c r="C2267" s="3">
        <v>47636</v>
      </c>
      <c r="D2267" s="6">
        <v>0.23472222222222222</v>
      </c>
      <c r="E2267" s="6" t="str">
        <f t="shared" si="35"/>
        <v>No</v>
      </c>
      <c r="F2267" s="4">
        <v>47636</v>
      </c>
      <c r="G2267" t="s">
        <v>27</v>
      </c>
      <c r="H2267">
        <v>5</v>
      </c>
      <c r="I2267" t="s">
        <v>65</v>
      </c>
      <c r="J2267" t="s">
        <v>4539</v>
      </c>
      <c r="K2267" t="s">
        <v>30</v>
      </c>
      <c r="L2267">
        <v>70</v>
      </c>
      <c r="M2267" t="s">
        <v>49</v>
      </c>
      <c r="N2267" t="s">
        <v>20</v>
      </c>
      <c r="O2267" t="b">
        <v>0</v>
      </c>
      <c r="P2267" cm="1">
        <f t="array" ref="P2267">_xlfn.IFS(O2267=FALSE, 0, O2267=TRUE,1)</f>
        <v>0</v>
      </c>
      <c r="R2267">
        <v>39</v>
      </c>
      <c r="S2267">
        <v>0</v>
      </c>
    </row>
    <row r="2268" spans="1:19" x14ac:dyDescent="0.3">
      <c r="A2268" t="s">
        <v>4540</v>
      </c>
      <c r="B2268" s="1">
        <v>45136.615972222222</v>
      </c>
      <c r="C2268" s="3">
        <v>47637</v>
      </c>
      <c r="D2268" s="6">
        <v>0.61597222222222225</v>
      </c>
      <c r="E2268" s="6" t="str">
        <f t="shared" si="35"/>
        <v>Yes</v>
      </c>
      <c r="F2268" s="4">
        <v>47637</v>
      </c>
      <c r="G2268" t="s">
        <v>22</v>
      </c>
      <c r="H2268">
        <v>14</v>
      </c>
      <c r="I2268" t="s">
        <v>106</v>
      </c>
      <c r="J2268" t="s">
        <v>4541</v>
      </c>
      <c r="K2268" t="s">
        <v>30</v>
      </c>
      <c r="L2268">
        <v>10</v>
      </c>
      <c r="M2268" t="s">
        <v>49</v>
      </c>
      <c r="N2268" t="s">
        <v>20</v>
      </c>
      <c r="O2268" t="b">
        <v>0</v>
      </c>
      <c r="P2268" cm="1">
        <f t="array" ref="P2268">_xlfn.IFS(O2268=FALSE, 0, O2268=TRUE,1)</f>
        <v>0</v>
      </c>
      <c r="R2268">
        <v>10</v>
      </c>
      <c r="S2268">
        <v>0</v>
      </c>
    </row>
    <row r="2269" spans="1:19" x14ac:dyDescent="0.3">
      <c r="A2269" t="s">
        <v>4542</v>
      </c>
      <c r="B2269" s="1">
        <v>45306.446527777778</v>
      </c>
      <c r="C2269" s="3">
        <v>47638</v>
      </c>
      <c r="D2269" s="6">
        <v>0.4465277777777778</v>
      </c>
      <c r="E2269" s="6" t="str">
        <f t="shared" si="35"/>
        <v>Yes</v>
      </c>
      <c r="F2269" s="4">
        <v>47638</v>
      </c>
      <c r="G2269" t="s">
        <v>51</v>
      </c>
      <c r="H2269">
        <v>10</v>
      </c>
      <c r="I2269" t="s">
        <v>106</v>
      </c>
      <c r="J2269" t="s">
        <v>4543</v>
      </c>
      <c r="K2269" t="s">
        <v>30</v>
      </c>
      <c r="L2269">
        <v>74</v>
      </c>
      <c r="M2269" t="s">
        <v>49</v>
      </c>
      <c r="N2269" t="s">
        <v>20</v>
      </c>
      <c r="O2269" t="b">
        <v>0</v>
      </c>
      <c r="P2269" cm="1">
        <f t="array" ref="P2269">_xlfn.IFS(O2269=FALSE, 0, O2269=TRUE,1)</f>
        <v>0</v>
      </c>
      <c r="R2269">
        <v>17</v>
      </c>
      <c r="S2269">
        <v>0</v>
      </c>
    </row>
    <row r="2270" spans="1:19" x14ac:dyDescent="0.3">
      <c r="A2270" t="s">
        <v>4544</v>
      </c>
      <c r="B2270" s="1">
        <v>45205.618750000001</v>
      </c>
      <c r="C2270" s="3">
        <v>47639</v>
      </c>
      <c r="D2270" s="6">
        <v>0.61875000000000002</v>
      </c>
      <c r="E2270" s="6" t="str">
        <f t="shared" si="35"/>
        <v>No</v>
      </c>
      <c r="F2270" s="4">
        <v>47639</v>
      </c>
      <c r="G2270" t="s">
        <v>55</v>
      </c>
      <c r="H2270">
        <v>14</v>
      </c>
      <c r="I2270" t="s">
        <v>106</v>
      </c>
      <c r="J2270" t="s">
        <v>4545</v>
      </c>
      <c r="K2270" t="s">
        <v>30</v>
      </c>
      <c r="L2270">
        <v>54</v>
      </c>
      <c r="M2270" t="s">
        <v>49</v>
      </c>
      <c r="N2270" t="s">
        <v>20</v>
      </c>
      <c r="O2270" t="b">
        <v>0</v>
      </c>
      <c r="P2270" cm="1">
        <f t="array" ref="P2270">_xlfn.IFS(O2270=FALSE, 0, O2270=TRUE,1)</f>
        <v>0</v>
      </c>
      <c r="R2270">
        <v>51</v>
      </c>
      <c r="S2270">
        <v>0</v>
      </c>
    </row>
    <row r="2271" spans="1:19" x14ac:dyDescent="0.3">
      <c r="A2271" t="s">
        <v>4546</v>
      </c>
      <c r="B2271" s="1">
        <v>45435.12777777778</v>
      </c>
      <c r="C2271" s="3">
        <v>47640</v>
      </c>
      <c r="D2271" s="6">
        <v>0.12777777777777777</v>
      </c>
      <c r="E2271" s="6" t="str">
        <f t="shared" si="35"/>
        <v>No</v>
      </c>
      <c r="F2271" s="4">
        <v>47640</v>
      </c>
      <c r="G2271" t="s">
        <v>27</v>
      </c>
      <c r="H2271">
        <v>3</v>
      </c>
      <c r="I2271" t="s">
        <v>106</v>
      </c>
      <c r="J2271" t="s">
        <v>4547</v>
      </c>
      <c r="K2271" t="s">
        <v>30</v>
      </c>
      <c r="L2271">
        <v>66</v>
      </c>
      <c r="M2271" t="s">
        <v>49</v>
      </c>
      <c r="N2271" t="s">
        <v>20</v>
      </c>
      <c r="O2271" t="b">
        <v>0</v>
      </c>
      <c r="P2271" cm="1">
        <f t="array" ref="P2271">_xlfn.IFS(O2271=FALSE, 0, O2271=TRUE,1)</f>
        <v>0</v>
      </c>
      <c r="R2271">
        <v>51</v>
      </c>
      <c r="S2271">
        <v>0</v>
      </c>
    </row>
    <row r="2272" spans="1:19" x14ac:dyDescent="0.3">
      <c r="A2272" t="s">
        <v>4548</v>
      </c>
      <c r="B2272" s="1">
        <v>45343.047222222223</v>
      </c>
      <c r="C2272" s="3">
        <v>47641</v>
      </c>
      <c r="D2272" s="6">
        <v>4.7222222222222221E-2</v>
      </c>
      <c r="E2272" s="6" t="str">
        <f t="shared" si="35"/>
        <v>No</v>
      </c>
      <c r="F2272" s="4">
        <v>47641</v>
      </c>
      <c r="G2272" t="s">
        <v>15</v>
      </c>
      <c r="H2272">
        <v>1</v>
      </c>
      <c r="I2272" t="s">
        <v>106</v>
      </c>
      <c r="J2272" t="s">
        <v>4549</v>
      </c>
      <c r="K2272" t="s">
        <v>30</v>
      </c>
      <c r="L2272">
        <v>30</v>
      </c>
      <c r="M2272" t="s">
        <v>49</v>
      </c>
      <c r="N2272" t="s">
        <v>20</v>
      </c>
      <c r="O2272" t="b">
        <v>0</v>
      </c>
      <c r="P2272" cm="1">
        <f t="array" ref="P2272">_xlfn.IFS(O2272=FALSE, 0, O2272=TRUE,1)</f>
        <v>0</v>
      </c>
      <c r="R2272">
        <v>54</v>
      </c>
      <c r="S2272">
        <v>0</v>
      </c>
    </row>
    <row r="2273" spans="1:19" x14ac:dyDescent="0.3">
      <c r="A2273" t="s">
        <v>4550</v>
      </c>
      <c r="B2273" s="1">
        <v>45273.020833333336</v>
      </c>
      <c r="C2273" s="3">
        <v>47642</v>
      </c>
      <c r="D2273" s="6">
        <v>2.0833333333333332E-2</v>
      </c>
      <c r="E2273" s="6" t="str">
        <f t="shared" si="35"/>
        <v>No</v>
      </c>
      <c r="F2273" s="4">
        <v>47642</v>
      </c>
      <c r="G2273" t="s">
        <v>15</v>
      </c>
      <c r="H2273">
        <v>0</v>
      </c>
      <c r="I2273" t="s">
        <v>106</v>
      </c>
      <c r="J2273" t="s">
        <v>4551</v>
      </c>
      <c r="K2273" t="s">
        <v>30</v>
      </c>
      <c r="L2273">
        <v>5</v>
      </c>
      <c r="M2273" t="s">
        <v>49</v>
      </c>
      <c r="N2273" t="s">
        <v>20</v>
      </c>
      <c r="O2273" t="b">
        <v>0</v>
      </c>
      <c r="P2273" cm="1">
        <f t="array" ref="P2273">_xlfn.IFS(O2273=FALSE, 0, O2273=TRUE,1)</f>
        <v>0</v>
      </c>
      <c r="R2273">
        <v>59</v>
      </c>
      <c r="S2273">
        <v>0</v>
      </c>
    </row>
    <row r="2274" spans="1:19" x14ac:dyDescent="0.3">
      <c r="A2274" t="s">
        <v>4552</v>
      </c>
      <c r="B2274" s="1">
        <v>45289.106944444444</v>
      </c>
      <c r="C2274" s="3">
        <v>47643</v>
      </c>
      <c r="D2274" s="6">
        <v>0.10694444444444444</v>
      </c>
      <c r="E2274" s="6" t="str">
        <f t="shared" si="35"/>
        <v>Yes</v>
      </c>
      <c r="F2274" s="4">
        <v>47643</v>
      </c>
      <c r="G2274" t="s">
        <v>55</v>
      </c>
      <c r="H2274">
        <v>2</v>
      </c>
      <c r="I2274" t="s">
        <v>91</v>
      </c>
      <c r="J2274" t="s">
        <v>4553</v>
      </c>
      <c r="K2274" t="s">
        <v>30</v>
      </c>
      <c r="L2274">
        <v>79</v>
      </c>
      <c r="M2274" t="s">
        <v>49</v>
      </c>
      <c r="N2274" t="s">
        <v>20</v>
      </c>
      <c r="O2274" t="b">
        <v>0</v>
      </c>
      <c r="P2274" cm="1">
        <f t="array" ref="P2274">_xlfn.IFS(O2274=FALSE, 0, O2274=TRUE,1)</f>
        <v>0</v>
      </c>
      <c r="R2274">
        <v>16</v>
      </c>
      <c r="S2274">
        <v>0</v>
      </c>
    </row>
    <row r="2275" spans="1:19" x14ac:dyDescent="0.3">
      <c r="A2275" t="s">
        <v>4554</v>
      </c>
      <c r="B2275" s="1">
        <v>45377.131944444445</v>
      </c>
      <c r="C2275" s="3">
        <v>47644</v>
      </c>
      <c r="D2275" s="6">
        <v>0.13194444444444445</v>
      </c>
      <c r="E2275" s="6" t="str">
        <f t="shared" si="35"/>
        <v>Yes</v>
      </c>
      <c r="F2275" s="4">
        <v>47644</v>
      </c>
      <c r="G2275" t="s">
        <v>74</v>
      </c>
      <c r="H2275">
        <v>3</v>
      </c>
      <c r="I2275" t="s">
        <v>91</v>
      </c>
      <c r="J2275" t="s">
        <v>4555</v>
      </c>
      <c r="K2275" t="s">
        <v>30</v>
      </c>
      <c r="L2275">
        <v>6</v>
      </c>
      <c r="M2275" t="s">
        <v>49</v>
      </c>
      <c r="N2275" t="s">
        <v>20</v>
      </c>
      <c r="O2275" t="b">
        <v>0</v>
      </c>
      <c r="P2275" cm="1">
        <f t="array" ref="P2275">_xlfn.IFS(O2275=FALSE, 0, O2275=TRUE,1)</f>
        <v>0</v>
      </c>
      <c r="R2275">
        <v>19</v>
      </c>
      <c r="S2275">
        <v>0</v>
      </c>
    </row>
    <row r="2276" spans="1:19" x14ac:dyDescent="0.3">
      <c r="A2276" t="s">
        <v>4556</v>
      </c>
      <c r="B2276" s="1">
        <v>45521.311805555553</v>
      </c>
      <c r="C2276" s="3">
        <v>47645</v>
      </c>
      <c r="D2276" s="6">
        <v>0.31180555555555556</v>
      </c>
      <c r="E2276" s="6" t="str">
        <f t="shared" si="35"/>
        <v>Yes</v>
      </c>
      <c r="F2276" s="4">
        <v>47645</v>
      </c>
      <c r="G2276" t="s">
        <v>22</v>
      </c>
      <c r="H2276">
        <v>7</v>
      </c>
      <c r="I2276" t="s">
        <v>91</v>
      </c>
      <c r="J2276" t="s">
        <v>4557</v>
      </c>
      <c r="K2276" t="s">
        <v>30</v>
      </c>
      <c r="L2276">
        <v>62</v>
      </c>
      <c r="M2276" t="s">
        <v>49</v>
      </c>
      <c r="N2276" t="s">
        <v>20</v>
      </c>
      <c r="O2276" t="b">
        <v>0</v>
      </c>
      <c r="P2276" cm="1">
        <f t="array" ref="P2276">_xlfn.IFS(O2276=FALSE, 0, O2276=TRUE,1)</f>
        <v>0</v>
      </c>
      <c r="R2276">
        <v>20</v>
      </c>
      <c r="S2276">
        <v>0</v>
      </c>
    </row>
    <row r="2277" spans="1:19" x14ac:dyDescent="0.3">
      <c r="A2277" t="s">
        <v>4558</v>
      </c>
      <c r="B2277" s="1">
        <v>45171.979861111111</v>
      </c>
      <c r="C2277" s="3">
        <v>47646</v>
      </c>
      <c r="D2277" s="6">
        <v>0.97986111111111107</v>
      </c>
      <c r="E2277" s="6" t="str">
        <f t="shared" si="35"/>
        <v>No</v>
      </c>
      <c r="F2277" s="4">
        <v>47646</v>
      </c>
      <c r="G2277" t="s">
        <v>22</v>
      </c>
      <c r="H2277">
        <v>23</v>
      </c>
      <c r="I2277" t="s">
        <v>91</v>
      </c>
      <c r="J2277" t="s">
        <v>4559</v>
      </c>
      <c r="K2277" t="s">
        <v>30</v>
      </c>
      <c r="L2277">
        <v>28</v>
      </c>
      <c r="M2277" t="s">
        <v>49</v>
      </c>
      <c r="N2277" t="s">
        <v>20</v>
      </c>
      <c r="O2277" t="b">
        <v>0</v>
      </c>
      <c r="P2277" cm="1">
        <f t="array" ref="P2277">_xlfn.IFS(O2277=FALSE, 0, O2277=TRUE,1)</f>
        <v>0</v>
      </c>
      <c r="R2277">
        <v>45</v>
      </c>
      <c r="S2277">
        <v>0</v>
      </c>
    </row>
    <row r="2278" spans="1:19" x14ac:dyDescent="0.3">
      <c r="A2278" t="s">
        <v>4560</v>
      </c>
      <c r="B2278" s="1">
        <v>45062.327777777777</v>
      </c>
      <c r="C2278" s="3">
        <v>47647</v>
      </c>
      <c r="D2278" s="6">
        <v>0.32777777777777778</v>
      </c>
      <c r="E2278" s="6" t="str">
        <f t="shared" si="35"/>
        <v>No</v>
      </c>
      <c r="F2278" s="4">
        <v>47647</v>
      </c>
      <c r="G2278" t="s">
        <v>74</v>
      </c>
      <c r="H2278">
        <v>7</v>
      </c>
      <c r="I2278" t="s">
        <v>91</v>
      </c>
      <c r="J2278" t="s">
        <v>4561</v>
      </c>
      <c r="K2278" t="s">
        <v>30</v>
      </c>
      <c r="L2278">
        <v>49</v>
      </c>
      <c r="M2278" t="s">
        <v>49</v>
      </c>
      <c r="N2278" t="s">
        <v>20</v>
      </c>
      <c r="O2278" t="b">
        <v>0</v>
      </c>
      <c r="P2278" cm="1">
        <f t="array" ref="P2278">_xlfn.IFS(O2278=FALSE, 0, O2278=TRUE,1)</f>
        <v>0</v>
      </c>
      <c r="R2278">
        <v>55</v>
      </c>
      <c r="S2278">
        <v>1</v>
      </c>
    </row>
    <row r="2279" spans="1:19" x14ac:dyDescent="0.3">
      <c r="A2279" t="s">
        <v>4562</v>
      </c>
      <c r="B2279" s="1">
        <v>45094.09652777778</v>
      </c>
      <c r="C2279" s="3">
        <v>47648</v>
      </c>
      <c r="D2279" s="6">
        <v>9.6527777777777782E-2</v>
      </c>
      <c r="E2279" s="6" t="str">
        <f t="shared" si="35"/>
        <v>Yes</v>
      </c>
      <c r="F2279" s="4">
        <v>47648</v>
      </c>
      <c r="G2279" t="s">
        <v>22</v>
      </c>
      <c r="H2279">
        <v>2</v>
      </c>
      <c r="I2279" t="s">
        <v>35</v>
      </c>
      <c r="J2279" t="s">
        <v>4563</v>
      </c>
      <c r="K2279" t="s">
        <v>30</v>
      </c>
      <c r="L2279">
        <v>37</v>
      </c>
      <c r="M2279" t="s">
        <v>49</v>
      </c>
      <c r="N2279" t="s">
        <v>20</v>
      </c>
      <c r="O2279" t="b">
        <v>0</v>
      </c>
      <c r="P2279" cm="1">
        <f t="array" ref="P2279">_xlfn.IFS(O2279=FALSE, 0, O2279=TRUE,1)</f>
        <v>0</v>
      </c>
      <c r="R2279">
        <v>30</v>
      </c>
      <c r="S2279">
        <v>0</v>
      </c>
    </row>
    <row r="2280" spans="1:19" x14ac:dyDescent="0.3">
      <c r="A2280" t="s">
        <v>4564</v>
      </c>
      <c r="B2280" s="1">
        <v>45146.232638888891</v>
      </c>
      <c r="C2280" s="3">
        <v>47649</v>
      </c>
      <c r="D2280" s="6">
        <v>0.2326388888888889</v>
      </c>
      <c r="E2280" s="6" t="str">
        <f t="shared" si="35"/>
        <v>No</v>
      </c>
      <c r="F2280" s="4">
        <v>47649</v>
      </c>
      <c r="G2280" t="s">
        <v>74</v>
      </c>
      <c r="H2280">
        <v>5</v>
      </c>
      <c r="I2280" t="s">
        <v>35</v>
      </c>
      <c r="J2280" t="s">
        <v>4565</v>
      </c>
      <c r="K2280" t="s">
        <v>30</v>
      </c>
      <c r="L2280">
        <v>35</v>
      </c>
      <c r="M2280" t="s">
        <v>49</v>
      </c>
      <c r="N2280" t="s">
        <v>20</v>
      </c>
      <c r="O2280" t="b">
        <v>0</v>
      </c>
      <c r="P2280" cm="1">
        <f t="array" ref="P2280">_xlfn.IFS(O2280=FALSE, 0, O2280=TRUE,1)</f>
        <v>0</v>
      </c>
      <c r="R2280">
        <v>37</v>
      </c>
      <c r="S2280">
        <v>0</v>
      </c>
    </row>
    <row r="2281" spans="1:19" x14ac:dyDescent="0.3">
      <c r="A2281" t="s">
        <v>4566</v>
      </c>
      <c r="B2281" s="1">
        <v>45076.99722222222</v>
      </c>
      <c r="C2281" s="3">
        <v>47650</v>
      </c>
      <c r="D2281" s="6">
        <v>0.99722222222222223</v>
      </c>
      <c r="E2281" s="6" t="str">
        <f t="shared" si="35"/>
        <v>No</v>
      </c>
      <c r="F2281" s="4">
        <v>47650</v>
      </c>
      <c r="G2281" t="s">
        <v>74</v>
      </c>
      <c r="H2281">
        <v>23</v>
      </c>
      <c r="I2281" t="s">
        <v>35</v>
      </c>
      <c r="J2281" t="s">
        <v>4567</v>
      </c>
      <c r="K2281" t="s">
        <v>30</v>
      </c>
      <c r="L2281">
        <v>14</v>
      </c>
      <c r="M2281" t="s">
        <v>49</v>
      </c>
      <c r="N2281" t="s">
        <v>20</v>
      </c>
      <c r="O2281" t="b">
        <v>0</v>
      </c>
      <c r="P2281" cm="1">
        <f t="array" ref="P2281">_xlfn.IFS(O2281=FALSE, 0, O2281=TRUE,1)</f>
        <v>0</v>
      </c>
      <c r="R2281">
        <v>38</v>
      </c>
      <c r="S2281">
        <v>1</v>
      </c>
    </row>
    <row r="2282" spans="1:19" x14ac:dyDescent="0.3">
      <c r="A2282" t="s">
        <v>4568</v>
      </c>
      <c r="B2282" s="1">
        <v>45167.131249999999</v>
      </c>
      <c r="C2282" s="3">
        <v>47651</v>
      </c>
      <c r="D2282" s="6">
        <v>0.13125000000000001</v>
      </c>
      <c r="E2282" s="6" t="str">
        <f t="shared" si="35"/>
        <v>No</v>
      </c>
      <c r="F2282" s="4">
        <v>47651</v>
      </c>
      <c r="G2282" t="s">
        <v>74</v>
      </c>
      <c r="H2282">
        <v>3</v>
      </c>
      <c r="I2282" t="s">
        <v>35</v>
      </c>
      <c r="J2282" t="s">
        <v>4569</v>
      </c>
      <c r="K2282" t="s">
        <v>30</v>
      </c>
      <c r="L2282">
        <v>54</v>
      </c>
      <c r="M2282" t="s">
        <v>49</v>
      </c>
      <c r="N2282" t="s">
        <v>20</v>
      </c>
      <c r="O2282" t="b">
        <v>0</v>
      </c>
      <c r="P2282" cm="1">
        <f t="array" ref="P2282">_xlfn.IFS(O2282=FALSE, 0, O2282=TRUE,1)</f>
        <v>0</v>
      </c>
      <c r="R2282">
        <v>43</v>
      </c>
      <c r="S2282">
        <v>0</v>
      </c>
    </row>
    <row r="2283" spans="1:19" x14ac:dyDescent="0.3">
      <c r="A2283" t="s">
        <v>4570</v>
      </c>
      <c r="B2283" s="1">
        <v>45384.055555555555</v>
      </c>
      <c r="C2283" s="3">
        <v>47652</v>
      </c>
      <c r="D2283" s="6">
        <v>5.5555555555555552E-2</v>
      </c>
      <c r="E2283" s="6" t="str">
        <f t="shared" si="35"/>
        <v>No</v>
      </c>
      <c r="F2283" s="4">
        <v>47652</v>
      </c>
      <c r="G2283" t="s">
        <v>74</v>
      </c>
      <c r="H2283">
        <v>1</v>
      </c>
      <c r="I2283" t="s">
        <v>35</v>
      </c>
      <c r="J2283" t="s">
        <v>4571</v>
      </c>
      <c r="K2283" t="s">
        <v>30</v>
      </c>
      <c r="L2283">
        <v>73</v>
      </c>
      <c r="M2283" t="s">
        <v>49</v>
      </c>
      <c r="N2283" t="s">
        <v>20</v>
      </c>
      <c r="O2283" t="b">
        <v>0</v>
      </c>
      <c r="P2283" cm="1">
        <f t="array" ref="P2283">_xlfn.IFS(O2283=FALSE, 0, O2283=TRUE,1)</f>
        <v>0</v>
      </c>
      <c r="R2283">
        <v>47</v>
      </c>
      <c r="S2283">
        <v>0</v>
      </c>
    </row>
    <row r="2284" spans="1:19" x14ac:dyDescent="0.3">
      <c r="A2284" t="s">
        <v>4572</v>
      </c>
      <c r="B2284" s="1">
        <v>45054.769444444442</v>
      </c>
      <c r="C2284" s="3">
        <v>47653</v>
      </c>
      <c r="D2284" s="6">
        <v>0.76944444444444449</v>
      </c>
      <c r="E2284" s="6" t="str">
        <f t="shared" si="35"/>
        <v>Yes</v>
      </c>
      <c r="F2284" s="4">
        <v>47653</v>
      </c>
      <c r="G2284" t="s">
        <v>51</v>
      </c>
      <c r="H2284">
        <v>18</v>
      </c>
      <c r="I2284" t="s">
        <v>228</v>
      </c>
      <c r="J2284" t="s">
        <v>4573</v>
      </c>
      <c r="K2284" t="s">
        <v>30</v>
      </c>
      <c r="L2284">
        <v>17</v>
      </c>
      <c r="M2284" t="s">
        <v>49</v>
      </c>
      <c r="N2284" t="s">
        <v>20</v>
      </c>
      <c r="O2284" t="b">
        <v>0</v>
      </c>
      <c r="P2284" cm="1">
        <f t="array" ref="P2284">_xlfn.IFS(O2284=FALSE, 0, O2284=TRUE,1)</f>
        <v>0</v>
      </c>
      <c r="R2284">
        <v>26</v>
      </c>
      <c r="S2284">
        <v>1</v>
      </c>
    </row>
    <row r="2285" spans="1:19" x14ac:dyDescent="0.3">
      <c r="A2285" t="s">
        <v>4574</v>
      </c>
      <c r="B2285" s="1">
        <v>45543.413888888892</v>
      </c>
      <c r="C2285" s="3">
        <v>47654</v>
      </c>
      <c r="D2285" s="6">
        <v>0.41388888888888886</v>
      </c>
      <c r="E2285" s="6" t="str">
        <f t="shared" si="35"/>
        <v>Yes</v>
      </c>
      <c r="F2285" s="4">
        <v>47654</v>
      </c>
      <c r="G2285" t="s">
        <v>34</v>
      </c>
      <c r="H2285">
        <v>9</v>
      </c>
      <c r="I2285" t="s">
        <v>228</v>
      </c>
      <c r="J2285" t="s">
        <v>4575</v>
      </c>
      <c r="K2285" t="s">
        <v>30</v>
      </c>
      <c r="L2285">
        <v>79</v>
      </c>
      <c r="M2285" t="s">
        <v>49</v>
      </c>
      <c r="N2285" t="s">
        <v>20</v>
      </c>
      <c r="O2285" t="b">
        <v>0</v>
      </c>
      <c r="P2285" cm="1">
        <f t="array" ref="P2285">_xlfn.IFS(O2285=FALSE, 0, O2285=TRUE,1)</f>
        <v>0</v>
      </c>
      <c r="R2285">
        <v>30</v>
      </c>
      <c r="S2285">
        <v>0</v>
      </c>
    </row>
    <row r="2286" spans="1:19" x14ac:dyDescent="0.3">
      <c r="A2286" t="s">
        <v>4576</v>
      </c>
      <c r="B2286" s="1">
        <v>45026.793055555558</v>
      </c>
      <c r="C2286" s="3">
        <v>47655</v>
      </c>
      <c r="D2286" s="6">
        <v>0.79305555555555551</v>
      </c>
      <c r="E2286" s="6" t="str">
        <f t="shared" si="35"/>
        <v>No</v>
      </c>
      <c r="F2286" s="4">
        <v>47655</v>
      </c>
      <c r="G2286" t="s">
        <v>51</v>
      </c>
      <c r="H2286">
        <v>19</v>
      </c>
      <c r="I2286" t="s">
        <v>228</v>
      </c>
      <c r="J2286" t="s">
        <v>4577</v>
      </c>
      <c r="K2286" t="s">
        <v>30</v>
      </c>
      <c r="L2286">
        <v>51</v>
      </c>
      <c r="M2286" t="s">
        <v>49</v>
      </c>
      <c r="N2286" t="s">
        <v>20</v>
      </c>
      <c r="O2286" t="b">
        <v>0</v>
      </c>
      <c r="P2286" cm="1">
        <f t="array" ref="P2286">_xlfn.IFS(O2286=FALSE, 0, O2286=TRUE,1)</f>
        <v>0</v>
      </c>
      <c r="R2286">
        <v>33</v>
      </c>
      <c r="S2286">
        <v>0</v>
      </c>
    </row>
    <row r="2287" spans="1:19" x14ac:dyDescent="0.3">
      <c r="A2287" t="s">
        <v>4578</v>
      </c>
      <c r="B2287" s="1">
        <v>45017.990277777775</v>
      </c>
      <c r="C2287" s="3">
        <v>47656</v>
      </c>
      <c r="D2287" s="6">
        <v>0.99027777777777781</v>
      </c>
      <c r="E2287" s="6" t="str">
        <f t="shared" si="35"/>
        <v>No</v>
      </c>
      <c r="F2287" s="4">
        <v>47656</v>
      </c>
      <c r="G2287" t="s">
        <v>22</v>
      </c>
      <c r="H2287">
        <v>23</v>
      </c>
      <c r="I2287" t="s">
        <v>228</v>
      </c>
      <c r="J2287" t="s">
        <v>4579</v>
      </c>
      <c r="K2287" t="s">
        <v>30</v>
      </c>
      <c r="L2287">
        <v>79</v>
      </c>
      <c r="M2287" t="s">
        <v>49</v>
      </c>
      <c r="N2287" t="s">
        <v>20</v>
      </c>
      <c r="O2287" t="b">
        <v>0</v>
      </c>
      <c r="P2287" cm="1">
        <f t="array" ref="P2287">_xlfn.IFS(O2287=FALSE, 0, O2287=TRUE,1)</f>
        <v>0</v>
      </c>
      <c r="R2287">
        <v>45</v>
      </c>
      <c r="S2287">
        <v>0</v>
      </c>
    </row>
    <row r="2288" spans="1:19" x14ac:dyDescent="0.3">
      <c r="A2288" t="s">
        <v>4580</v>
      </c>
      <c r="B2288" s="1">
        <v>45444.607638888891</v>
      </c>
      <c r="C2288" s="3">
        <v>47657</v>
      </c>
      <c r="D2288" s="6">
        <v>0.60763888888888884</v>
      </c>
      <c r="E2288" s="6" t="str">
        <f t="shared" si="35"/>
        <v>No</v>
      </c>
      <c r="F2288" s="4">
        <v>47657</v>
      </c>
      <c r="G2288" t="s">
        <v>22</v>
      </c>
      <c r="H2288">
        <v>14</v>
      </c>
      <c r="I2288" t="s">
        <v>228</v>
      </c>
      <c r="J2288" t="s">
        <v>4581</v>
      </c>
      <c r="K2288" t="s">
        <v>30</v>
      </c>
      <c r="L2288">
        <v>19</v>
      </c>
      <c r="M2288" t="s">
        <v>49</v>
      </c>
      <c r="N2288" t="s">
        <v>20</v>
      </c>
      <c r="O2288" t="b">
        <v>0</v>
      </c>
      <c r="P2288" cm="1">
        <f t="array" ref="P2288">_xlfn.IFS(O2288=FALSE, 0, O2288=TRUE,1)</f>
        <v>0</v>
      </c>
      <c r="R2288">
        <v>47</v>
      </c>
      <c r="S2288">
        <v>0</v>
      </c>
    </row>
    <row r="2289" spans="1:19" x14ac:dyDescent="0.3">
      <c r="A2289" t="s">
        <v>4582</v>
      </c>
      <c r="B2289" s="1">
        <v>45563.154166666667</v>
      </c>
      <c r="C2289" s="3">
        <v>47658</v>
      </c>
      <c r="D2289" s="6">
        <v>0.15416666666666667</v>
      </c>
      <c r="E2289" s="6" t="str">
        <f t="shared" si="35"/>
        <v>No</v>
      </c>
      <c r="F2289" s="4">
        <v>47658</v>
      </c>
      <c r="G2289" t="s">
        <v>22</v>
      </c>
      <c r="H2289">
        <v>3</v>
      </c>
      <c r="I2289" t="s">
        <v>228</v>
      </c>
      <c r="J2289" t="s">
        <v>4583</v>
      </c>
      <c r="K2289" t="s">
        <v>30</v>
      </c>
      <c r="L2289">
        <v>35</v>
      </c>
      <c r="M2289" t="s">
        <v>49</v>
      </c>
      <c r="N2289" t="s">
        <v>20</v>
      </c>
      <c r="O2289" t="b">
        <v>0</v>
      </c>
      <c r="P2289" cm="1">
        <f t="array" ref="P2289">_xlfn.IFS(O2289=FALSE, 0, O2289=TRUE,1)</f>
        <v>0</v>
      </c>
      <c r="R2289">
        <v>50</v>
      </c>
      <c r="S2289">
        <v>0</v>
      </c>
    </row>
    <row r="2290" spans="1:19" x14ac:dyDescent="0.3">
      <c r="A2290" t="s">
        <v>4584</v>
      </c>
      <c r="B2290" s="1">
        <v>45317.892361111109</v>
      </c>
      <c r="C2290" s="3">
        <v>47659</v>
      </c>
      <c r="D2290" s="6">
        <v>0.89236111111111116</v>
      </c>
      <c r="E2290" s="6" t="str">
        <f t="shared" si="35"/>
        <v>No</v>
      </c>
      <c r="F2290" s="4">
        <v>47659</v>
      </c>
      <c r="G2290" t="s">
        <v>55</v>
      </c>
      <c r="H2290">
        <v>21</v>
      </c>
      <c r="I2290" t="s">
        <v>228</v>
      </c>
      <c r="J2290" t="s">
        <v>4585</v>
      </c>
      <c r="K2290" t="s">
        <v>30</v>
      </c>
      <c r="L2290">
        <v>36</v>
      </c>
      <c r="M2290" t="s">
        <v>49</v>
      </c>
      <c r="N2290" t="s">
        <v>20</v>
      </c>
      <c r="O2290" t="b">
        <v>0</v>
      </c>
      <c r="P2290" cm="1">
        <f t="array" ref="P2290">_xlfn.IFS(O2290=FALSE, 0, O2290=TRUE,1)</f>
        <v>0</v>
      </c>
      <c r="R2290">
        <v>53</v>
      </c>
      <c r="S2290">
        <v>0</v>
      </c>
    </row>
    <row r="2291" spans="1:19" x14ac:dyDescent="0.3">
      <c r="A2291" t="s">
        <v>4586</v>
      </c>
      <c r="B2291" s="1">
        <v>45567.79583333333</v>
      </c>
      <c r="C2291" s="3">
        <v>47660</v>
      </c>
      <c r="D2291" s="6">
        <v>0.79583333333333328</v>
      </c>
      <c r="E2291" s="6" t="str">
        <f t="shared" si="35"/>
        <v>No</v>
      </c>
      <c r="F2291" s="4">
        <v>47660</v>
      </c>
      <c r="G2291" t="s">
        <v>15</v>
      </c>
      <c r="H2291">
        <v>19</v>
      </c>
      <c r="I2291" t="s">
        <v>228</v>
      </c>
      <c r="J2291" t="s">
        <v>4587</v>
      </c>
      <c r="K2291" t="s">
        <v>30</v>
      </c>
      <c r="L2291">
        <v>42</v>
      </c>
      <c r="M2291" t="s">
        <v>49</v>
      </c>
      <c r="N2291" t="s">
        <v>20</v>
      </c>
      <c r="O2291" t="b">
        <v>0</v>
      </c>
      <c r="P2291" cm="1">
        <f t="array" ref="P2291">_xlfn.IFS(O2291=FALSE, 0, O2291=TRUE,1)</f>
        <v>0</v>
      </c>
      <c r="R2291">
        <v>54</v>
      </c>
      <c r="S2291">
        <v>0</v>
      </c>
    </row>
    <row r="2292" spans="1:19" x14ac:dyDescent="0.3">
      <c r="A2292" t="s">
        <v>4588</v>
      </c>
      <c r="B2292" s="1">
        <v>45088.568055555559</v>
      </c>
      <c r="C2292" s="3">
        <v>47661</v>
      </c>
      <c r="D2292" s="6">
        <v>0.56805555555555554</v>
      </c>
      <c r="E2292" s="6" t="str">
        <f t="shared" si="35"/>
        <v>No</v>
      </c>
      <c r="F2292" s="4">
        <v>47661</v>
      </c>
      <c r="G2292" t="s">
        <v>34</v>
      </c>
      <c r="H2292">
        <v>13</v>
      </c>
      <c r="I2292" t="s">
        <v>228</v>
      </c>
      <c r="J2292" t="s">
        <v>4589</v>
      </c>
      <c r="K2292" t="s">
        <v>30</v>
      </c>
      <c r="L2292">
        <v>71</v>
      </c>
      <c r="M2292" t="s">
        <v>49</v>
      </c>
      <c r="N2292" t="s">
        <v>20</v>
      </c>
      <c r="O2292" t="b">
        <v>0</v>
      </c>
      <c r="P2292" cm="1">
        <f t="array" ref="P2292">_xlfn.IFS(O2292=FALSE, 0, O2292=TRUE,1)</f>
        <v>0</v>
      </c>
      <c r="R2292">
        <v>59</v>
      </c>
      <c r="S2292">
        <v>0</v>
      </c>
    </row>
    <row r="2293" spans="1:19" x14ac:dyDescent="0.3">
      <c r="A2293" t="s">
        <v>4590</v>
      </c>
      <c r="B2293" s="1">
        <v>45374.7</v>
      </c>
      <c r="C2293" s="3">
        <v>47662</v>
      </c>
      <c r="D2293" s="6">
        <v>0.7</v>
      </c>
      <c r="E2293" s="6" t="str">
        <f t="shared" si="35"/>
        <v>Yes</v>
      </c>
      <c r="F2293" s="4">
        <v>47662</v>
      </c>
      <c r="G2293" t="s">
        <v>22</v>
      </c>
      <c r="H2293">
        <v>16</v>
      </c>
      <c r="I2293" t="s">
        <v>85</v>
      </c>
      <c r="J2293" t="s">
        <v>4591</v>
      </c>
      <c r="K2293" t="s">
        <v>30</v>
      </c>
      <c r="L2293">
        <v>14</v>
      </c>
      <c r="M2293" t="s">
        <v>49</v>
      </c>
      <c r="N2293" t="s">
        <v>20</v>
      </c>
      <c r="O2293" t="b">
        <v>0</v>
      </c>
      <c r="P2293" cm="1">
        <f t="array" ref="P2293">_xlfn.IFS(O2293=FALSE, 0, O2293=TRUE,1)</f>
        <v>0</v>
      </c>
      <c r="R2293">
        <v>13</v>
      </c>
      <c r="S2293">
        <v>0</v>
      </c>
    </row>
    <row r="2294" spans="1:19" x14ac:dyDescent="0.3">
      <c r="A2294" t="s">
        <v>4592</v>
      </c>
      <c r="B2294" s="1">
        <v>45028.203472222223</v>
      </c>
      <c r="C2294" s="3">
        <v>47663</v>
      </c>
      <c r="D2294" s="6">
        <v>0.20347222222222222</v>
      </c>
      <c r="E2294" s="6" t="str">
        <f t="shared" si="35"/>
        <v>Yes</v>
      </c>
      <c r="F2294" s="4">
        <v>47663</v>
      </c>
      <c r="G2294" t="s">
        <v>15</v>
      </c>
      <c r="H2294">
        <v>4</v>
      </c>
      <c r="I2294" t="s">
        <v>85</v>
      </c>
      <c r="J2294" t="s">
        <v>4593</v>
      </c>
      <c r="K2294" t="s">
        <v>30</v>
      </c>
      <c r="L2294">
        <v>52</v>
      </c>
      <c r="M2294" t="s">
        <v>49</v>
      </c>
      <c r="N2294" t="s">
        <v>20</v>
      </c>
      <c r="O2294" t="b">
        <v>0</v>
      </c>
      <c r="P2294" cm="1">
        <f t="array" ref="P2294">_xlfn.IFS(O2294=FALSE, 0, O2294=TRUE,1)</f>
        <v>0</v>
      </c>
      <c r="R2294">
        <v>13</v>
      </c>
      <c r="S2294">
        <v>0</v>
      </c>
    </row>
    <row r="2295" spans="1:19" x14ac:dyDescent="0.3">
      <c r="A2295" t="s">
        <v>4594</v>
      </c>
      <c r="B2295" s="1">
        <v>45153.089583333334</v>
      </c>
      <c r="C2295" s="3">
        <v>47664</v>
      </c>
      <c r="D2295" s="6">
        <v>8.9583333333333334E-2</v>
      </c>
      <c r="E2295" s="6" t="str">
        <f t="shared" si="35"/>
        <v>Yes</v>
      </c>
      <c r="F2295" s="4">
        <v>47664</v>
      </c>
      <c r="G2295" t="s">
        <v>74</v>
      </c>
      <c r="H2295">
        <v>2</v>
      </c>
      <c r="I2295" t="s">
        <v>85</v>
      </c>
      <c r="J2295" t="s">
        <v>4595</v>
      </c>
      <c r="K2295" t="s">
        <v>30</v>
      </c>
      <c r="L2295">
        <v>54</v>
      </c>
      <c r="M2295" t="s">
        <v>49</v>
      </c>
      <c r="N2295" t="s">
        <v>20</v>
      </c>
      <c r="O2295" t="b">
        <v>0</v>
      </c>
      <c r="P2295" cm="1">
        <f t="array" ref="P2295">_xlfn.IFS(O2295=FALSE, 0, O2295=TRUE,1)</f>
        <v>0</v>
      </c>
      <c r="R2295">
        <v>16</v>
      </c>
      <c r="S2295">
        <v>0</v>
      </c>
    </row>
    <row r="2296" spans="1:19" x14ac:dyDescent="0.3">
      <c r="A2296" t="s">
        <v>4596</v>
      </c>
      <c r="B2296" s="1">
        <v>45234.220833333333</v>
      </c>
      <c r="C2296" s="3">
        <v>47665</v>
      </c>
      <c r="D2296" s="6">
        <v>0.22083333333333333</v>
      </c>
      <c r="E2296" s="6" t="str">
        <f t="shared" si="35"/>
        <v>No</v>
      </c>
      <c r="F2296" s="4">
        <v>47665</v>
      </c>
      <c r="G2296" t="s">
        <v>22</v>
      </c>
      <c r="H2296">
        <v>5</v>
      </c>
      <c r="I2296" t="s">
        <v>85</v>
      </c>
      <c r="J2296" t="s">
        <v>4597</v>
      </c>
      <c r="K2296" t="s">
        <v>30</v>
      </c>
      <c r="L2296">
        <v>2</v>
      </c>
      <c r="M2296" t="s">
        <v>49</v>
      </c>
      <c r="N2296" t="s">
        <v>20</v>
      </c>
      <c r="O2296" t="b">
        <v>0</v>
      </c>
      <c r="P2296" cm="1">
        <f t="array" ref="P2296">_xlfn.IFS(O2296=FALSE, 0, O2296=TRUE,1)</f>
        <v>0</v>
      </c>
      <c r="R2296">
        <v>36</v>
      </c>
      <c r="S2296">
        <v>0</v>
      </c>
    </row>
    <row r="2297" spans="1:19" x14ac:dyDescent="0.3">
      <c r="A2297" t="s">
        <v>4598</v>
      </c>
      <c r="B2297" s="1">
        <v>45458.955555555556</v>
      </c>
      <c r="C2297" s="3">
        <v>47666</v>
      </c>
      <c r="D2297" s="6">
        <v>0.9555555555555556</v>
      </c>
      <c r="E2297" s="6" t="str">
        <f t="shared" si="35"/>
        <v>No</v>
      </c>
      <c r="F2297" s="4">
        <v>47666</v>
      </c>
      <c r="G2297" t="s">
        <v>22</v>
      </c>
      <c r="H2297">
        <v>22</v>
      </c>
      <c r="I2297" t="s">
        <v>85</v>
      </c>
      <c r="J2297" t="s">
        <v>4599</v>
      </c>
      <c r="K2297" t="s">
        <v>30</v>
      </c>
      <c r="L2297">
        <v>38</v>
      </c>
      <c r="M2297" t="s">
        <v>49</v>
      </c>
      <c r="N2297" t="s">
        <v>20</v>
      </c>
      <c r="O2297" t="b">
        <v>0</v>
      </c>
      <c r="P2297" cm="1">
        <f t="array" ref="P2297">_xlfn.IFS(O2297=FALSE, 0, O2297=TRUE,1)</f>
        <v>0</v>
      </c>
      <c r="R2297">
        <v>37</v>
      </c>
      <c r="S2297">
        <v>0</v>
      </c>
    </row>
    <row r="2298" spans="1:19" x14ac:dyDescent="0.3">
      <c r="A2298" t="s">
        <v>4600</v>
      </c>
      <c r="B2298" s="1">
        <v>45411.515972222223</v>
      </c>
      <c r="C2298" s="3">
        <v>47667</v>
      </c>
      <c r="D2298" s="6">
        <v>0.51597222222222228</v>
      </c>
      <c r="E2298" s="6" t="str">
        <f t="shared" si="35"/>
        <v>No</v>
      </c>
      <c r="F2298" s="4">
        <v>47667</v>
      </c>
      <c r="G2298" t="s">
        <v>51</v>
      </c>
      <c r="H2298">
        <v>12</v>
      </c>
      <c r="I2298" t="s">
        <v>85</v>
      </c>
      <c r="J2298" t="s">
        <v>4601</v>
      </c>
      <c r="K2298" t="s">
        <v>30</v>
      </c>
      <c r="L2298">
        <v>79</v>
      </c>
      <c r="M2298" t="s">
        <v>49</v>
      </c>
      <c r="N2298" t="s">
        <v>20</v>
      </c>
      <c r="O2298" t="b">
        <v>0</v>
      </c>
      <c r="P2298" cm="1">
        <f t="array" ref="P2298">_xlfn.IFS(O2298=FALSE, 0, O2298=TRUE,1)</f>
        <v>0</v>
      </c>
      <c r="R2298">
        <v>37</v>
      </c>
      <c r="S2298">
        <v>0</v>
      </c>
    </row>
    <row r="2299" spans="1:19" x14ac:dyDescent="0.3">
      <c r="A2299" t="s">
        <v>4602</v>
      </c>
      <c r="B2299" s="1">
        <v>45107.074999999997</v>
      </c>
      <c r="C2299" s="3">
        <v>47668</v>
      </c>
      <c r="D2299" s="6">
        <v>7.4999999999999997E-2</v>
      </c>
      <c r="E2299" s="6" t="str">
        <f t="shared" si="35"/>
        <v>No</v>
      </c>
      <c r="F2299" s="4">
        <v>47668</v>
      </c>
      <c r="G2299" t="s">
        <v>55</v>
      </c>
      <c r="H2299">
        <v>1</v>
      </c>
      <c r="I2299" t="s">
        <v>85</v>
      </c>
      <c r="J2299" t="s">
        <v>4603</v>
      </c>
      <c r="K2299" t="s">
        <v>30</v>
      </c>
      <c r="L2299">
        <v>69</v>
      </c>
      <c r="M2299" t="s">
        <v>49</v>
      </c>
      <c r="N2299" t="s">
        <v>20</v>
      </c>
      <c r="O2299" t="b">
        <v>0</v>
      </c>
      <c r="P2299" cm="1">
        <f t="array" ref="P2299">_xlfn.IFS(O2299=FALSE, 0, O2299=TRUE,1)</f>
        <v>0</v>
      </c>
      <c r="R2299">
        <v>50</v>
      </c>
      <c r="S2299">
        <v>0</v>
      </c>
    </row>
    <row r="2300" spans="1:19" x14ac:dyDescent="0.3">
      <c r="A2300" t="s">
        <v>4604</v>
      </c>
      <c r="B2300" s="1">
        <v>45148.087500000001</v>
      </c>
      <c r="C2300" s="3">
        <v>47669</v>
      </c>
      <c r="D2300" s="6">
        <v>8.7499999999999994E-2</v>
      </c>
      <c r="E2300" s="6" t="str">
        <f t="shared" si="35"/>
        <v>No</v>
      </c>
      <c r="F2300" s="4">
        <v>47669</v>
      </c>
      <c r="G2300" t="s">
        <v>27</v>
      </c>
      <c r="H2300">
        <v>2</v>
      </c>
      <c r="I2300" t="s">
        <v>85</v>
      </c>
      <c r="J2300" t="s">
        <v>4605</v>
      </c>
      <c r="K2300" t="s">
        <v>30</v>
      </c>
      <c r="L2300">
        <v>36</v>
      </c>
      <c r="M2300" t="s">
        <v>49</v>
      </c>
      <c r="N2300" t="s">
        <v>20</v>
      </c>
      <c r="O2300" t="b">
        <v>0</v>
      </c>
      <c r="P2300" cm="1">
        <f t="array" ref="P2300">_xlfn.IFS(O2300=FALSE, 0, O2300=TRUE,1)</f>
        <v>0</v>
      </c>
      <c r="R2300">
        <v>55</v>
      </c>
      <c r="S2300">
        <v>0</v>
      </c>
    </row>
    <row r="2301" spans="1:19" x14ac:dyDescent="0.3">
      <c r="A2301" t="s">
        <v>4606</v>
      </c>
      <c r="B2301" s="1">
        <v>45367.821527777778</v>
      </c>
      <c r="C2301" s="3">
        <v>47670</v>
      </c>
      <c r="D2301" s="6">
        <v>0.82152777777777775</v>
      </c>
      <c r="E2301" s="6" t="str">
        <f t="shared" si="35"/>
        <v>No</v>
      </c>
      <c r="F2301" s="4">
        <v>47670</v>
      </c>
      <c r="G2301" t="s">
        <v>22</v>
      </c>
      <c r="H2301">
        <v>19</v>
      </c>
      <c r="I2301" t="s">
        <v>85</v>
      </c>
      <c r="J2301" t="s">
        <v>4607</v>
      </c>
      <c r="K2301" t="s">
        <v>30</v>
      </c>
      <c r="L2301">
        <v>76</v>
      </c>
      <c r="M2301" t="s">
        <v>49</v>
      </c>
      <c r="N2301" t="s">
        <v>20</v>
      </c>
      <c r="O2301" t="b">
        <v>0</v>
      </c>
      <c r="P2301" cm="1">
        <f t="array" ref="P2301">_xlfn.IFS(O2301=FALSE, 0, O2301=TRUE,1)</f>
        <v>0</v>
      </c>
      <c r="R2301">
        <v>55</v>
      </c>
      <c r="S2301">
        <v>0</v>
      </c>
    </row>
    <row r="2302" spans="1:19" x14ac:dyDescent="0.3">
      <c r="A2302" t="s">
        <v>4608</v>
      </c>
      <c r="B2302" s="1">
        <v>45520.526388888888</v>
      </c>
      <c r="C2302" s="3">
        <v>47671</v>
      </c>
      <c r="D2302" s="6">
        <v>0.52638888888888891</v>
      </c>
      <c r="E2302" s="6" t="str">
        <f t="shared" si="35"/>
        <v>Yes</v>
      </c>
      <c r="F2302" s="4">
        <v>47671</v>
      </c>
      <c r="G2302" t="s">
        <v>55</v>
      </c>
      <c r="H2302">
        <v>12</v>
      </c>
      <c r="I2302" t="s">
        <v>23</v>
      </c>
      <c r="J2302" t="s">
        <v>4609</v>
      </c>
      <c r="K2302" t="s">
        <v>30</v>
      </c>
      <c r="L2302">
        <v>52</v>
      </c>
      <c r="M2302" t="s">
        <v>49</v>
      </c>
      <c r="N2302" t="s">
        <v>20</v>
      </c>
      <c r="O2302" t="b">
        <v>0</v>
      </c>
      <c r="P2302" cm="1">
        <f t="array" ref="P2302">_xlfn.IFS(O2302=FALSE, 0, O2302=TRUE,1)</f>
        <v>0</v>
      </c>
      <c r="R2302">
        <v>11</v>
      </c>
      <c r="S2302">
        <v>0</v>
      </c>
    </row>
    <row r="2303" spans="1:19" x14ac:dyDescent="0.3">
      <c r="A2303" t="s">
        <v>4610</v>
      </c>
      <c r="B2303" s="1">
        <v>45198.54583333333</v>
      </c>
      <c r="C2303" s="3">
        <v>47672</v>
      </c>
      <c r="D2303" s="6">
        <v>0.54583333333333328</v>
      </c>
      <c r="E2303" s="6" t="str">
        <f t="shared" si="35"/>
        <v>Yes</v>
      </c>
      <c r="F2303" s="4">
        <v>47672</v>
      </c>
      <c r="G2303" t="s">
        <v>55</v>
      </c>
      <c r="H2303">
        <v>13</v>
      </c>
      <c r="I2303" t="s">
        <v>23</v>
      </c>
      <c r="J2303" t="s">
        <v>4611</v>
      </c>
      <c r="K2303" t="s">
        <v>30</v>
      </c>
      <c r="L2303">
        <v>50</v>
      </c>
      <c r="M2303" t="s">
        <v>49</v>
      </c>
      <c r="N2303" t="s">
        <v>20</v>
      </c>
      <c r="O2303" t="b">
        <v>0</v>
      </c>
      <c r="P2303" cm="1">
        <f t="array" ref="P2303">_xlfn.IFS(O2303=FALSE, 0, O2303=TRUE,1)</f>
        <v>0</v>
      </c>
      <c r="R2303">
        <v>28</v>
      </c>
      <c r="S2303">
        <v>0</v>
      </c>
    </row>
    <row r="2304" spans="1:19" x14ac:dyDescent="0.3">
      <c r="A2304" t="s">
        <v>4612</v>
      </c>
      <c r="B2304" s="1">
        <v>45356.729166666664</v>
      </c>
      <c r="C2304" s="3">
        <v>47673</v>
      </c>
      <c r="D2304" s="6">
        <v>0.72916666666666663</v>
      </c>
      <c r="E2304" s="6" t="str">
        <f t="shared" si="35"/>
        <v>No</v>
      </c>
      <c r="F2304" s="4">
        <v>47673</v>
      </c>
      <c r="G2304" t="s">
        <v>74</v>
      </c>
      <c r="H2304">
        <v>17</v>
      </c>
      <c r="I2304" t="s">
        <v>23</v>
      </c>
      <c r="J2304" t="s">
        <v>4613</v>
      </c>
      <c r="K2304" t="s">
        <v>30</v>
      </c>
      <c r="L2304">
        <v>21</v>
      </c>
      <c r="M2304" t="s">
        <v>49</v>
      </c>
      <c r="N2304" t="s">
        <v>20</v>
      </c>
      <c r="O2304" t="b">
        <v>0</v>
      </c>
      <c r="P2304" cm="1">
        <f t="array" ref="P2304">_xlfn.IFS(O2304=FALSE, 0, O2304=TRUE,1)</f>
        <v>0</v>
      </c>
      <c r="R2304">
        <v>33</v>
      </c>
      <c r="S2304">
        <v>0</v>
      </c>
    </row>
    <row r="2305" spans="1:19" x14ac:dyDescent="0.3">
      <c r="A2305" t="s">
        <v>4614</v>
      </c>
      <c r="B2305" s="1">
        <v>45163.576388888891</v>
      </c>
      <c r="C2305" s="3">
        <v>47674</v>
      </c>
      <c r="D2305" s="6">
        <v>0.57638888888888884</v>
      </c>
      <c r="E2305" s="6" t="str">
        <f t="shared" si="35"/>
        <v>No</v>
      </c>
      <c r="F2305" s="4">
        <v>47674</v>
      </c>
      <c r="G2305" t="s">
        <v>55</v>
      </c>
      <c r="H2305">
        <v>13</v>
      </c>
      <c r="I2305" t="s">
        <v>23</v>
      </c>
      <c r="J2305" t="s">
        <v>4615</v>
      </c>
      <c r="K2305" t="s">
        <v>30</v>
      </c>
      <c r="L2305">
        <v>36</v>
      </c>
      <c r="M2305" t="s">
        <v>49</v>
      </c>
      <c r="N2305" t="s">
        <v>20</v>
      </c>
      <c r="O2305" t="b">
        <v>0</v>
      </c>
      <c r="P2305" cm="1">
        <f t="array" ref="P2305">_xlfn.IFS(O2305=FALSE, 0, O2305=TRUE,1)</f>
        <v>0</v>
      </c>
      <c r="R2305">
        <v>34</v>
      </c>
      <c r="S2305">
        <v>0</v>
      </c>
    </row>
    <row r="2306" spans="1:19" x14ac:dyDescent="0.3">
      <c r="A2306" t="s">
        <v>4616</v>
      </c>
      <c r="B2306" s="1">
        <v>45074.342361111114</v>
      </c>
      <c r="C2306" s="3">
        <v>47675</v>
      </c>
      <c r="D2306" s="6">
        <v>0.34236111111111112</v>
      </c>
      <c r="E2306" s="6" t="str">
        <f t="shared" si="35"/>
        <v>No</v>
      </c>
      <c r="F2306" s="4">
        <v>47675</v>
      </c>
      <c r="G2306" t="s">
        <v>34</v>
      </c>
      <c r="H2306">
        <v>8</v>
      </c>
      <c r="I2306" t="s">
        <v>23</v>
      </c>
      <c r="J2306" t="s">
        <v>4617</v>
      </c>
      <c r="K2306" t="s">
        <v>30</v>
      </c>
      <c r="L2306">
        <v>70</v>
      </c>
      <c r="M2306" t="s">
        <v>49</v>
      </c>
      <c r="N2306" t="s">
        <v>20</v>
      </c>
      <c r="O2306" t="b">
        <v>0</v>
      </c>
      <c r="P2306" cm="1">
        <f t="array" ref="P2306">_xlfn.IFS(O2306=FALSE, 0, O2306=TRUE,1)</f>
        <v>0</v>
      </c>
      <c r="R2306">
        <v>39</v>
      </c>
      <c r="S2306">
        <v>1</v>
      </c>
    </row>
    <row r="2307" spans="1:19" x14ac:dyDescent="0.3">
      <c r="A2307" t="s">
        <v>4618</v>
      </c>
      <c r="B2307" s="1">
        <v>45512.34097222222</v>
      </c>
      <c r="C2307" s="3">
        <v>47676</v>
      </c>
      <c r="D2307" s="6">
        <v>0.34097222222222223</v>
      </c>
      <c r="E2307" s="6" t="str">
        <f t="shared" ref="E2307:E2370" si="36">IF(R2307&lt;=30,"Yes","No")</f>
        <v>No</v>
      </c>
      <c r="F2307" s="4">
        <v>47676</v>
      </c>
      <c r="G2307" t="s">
        <v>27</v>
      </c>
      <c r="H2307">
        <v>8</v>
      </c>
      <c r="I2307" t="s">
        <v>23</v>
      </c>
      <c r="J2307" t="s">
        <v>4619</v>
      </c>
      <c r="K2307" t="s">
        <v>30</v>
      </c>
      <c r="L2307">
        <v>79</v>
      </c>
      <c r="M2307" t="s">
        <v>49</v>
      </c>
      <c r="N2307" t="s">
        <v>20</v>
      </c>
      <c r="O2307" t="b">
        <v>0</v>
      </c>
      <c r="P2307" cm="1">
        <f t="array" ref="P2307">_xlfn.IFS(O2307=FALSE, 0, O2307=TRUE,1)</f>
        <v>0</v>
      </c>
      <c r="R2307">
        <v>41</v>
      </c>
      <c r="S2307">
        <v>0</v>
      </c>
    </row>
    <row r="2308" spans="1:19" x14ac:dyDescent="0.3">
      <c r="A2308" t="s">
        <v>4620</v>
      </c>
      <c r="B2308" s="1">
        <v>45362.094444444447</v>
      </c>
      <c r="C2308" s="3">
        <v>47677</v>
      </c>
      <c r="D2308" s="6">
        <v>9.4444444444444442E-2</v>
      </c>
      <c r="E2308" s="6" t="str">
        <f t="shared" si="36"/>
        <v>No</v>
      </c>
      <c r="F2308" s="4">
        <v>47677</v>
      </c>
      <c r="G2308" t="s">
        <v>51</v>
      </c>
      <c r="H2308">
        <v>2</v>
      </c>
      <c r="I2308" t="s">
        <v>23</v>
      </c>
      <c r="J2308" t="s">
        <v>4621</v>
      </c>
      <c r="K2308" t="s">
        <v>30</v>
      </c>
      <c r="L2308">
        <v>52</v>
      </c>
      <c r="M2308" t="s">
        <v>49</v>
      </c>
      <c r="N2308" t="s">
        <v>20</v>
      </c>
      <c r="O2308" t="b">
        <v>0</v>
      </c>
      <c r="P2308" cm="1">
        <f t="array" ref="P2308">_xlfn.IFS(O2308=FALSE, 0, O2308=TRUE,1)</f>
        <v>0</v>
      </c>
      <c r="R2308">
        <v>42</v>
      </c>
      <c r="S2308">
        <v>0</v>
      </c>
    </row>
    <row r="2309" spans="1:19" x14ac:dyDescent="0.3">
      <c r="A2309" t="s">
        <v>4622</v>
      </c>
      <c r="B2309" s="1">
        <v>45119.315972222219</v>
      </c>
      <c r="C2309" s="3">
        <v>47678</v>
      </c>
      <c r="D2309" s="6">
        <v>0.31597222222222221</v>
      </c>
      <c r="E2309" s="6" t="str">
        <f t="shared" si="36"/>
        <v>Yes</v>
      </c>
      <c r="F2309" s="4">
        <v>47678</v>
      </c>
      <c r="G2309" t="s">
        <v>15</v>
      </c>
      <c r="H2309">
        <v>7</v>
      </c>
      <c r="I2309" t="s">
        <v>38</v>
      </c>
      <c r="J2309" t="s">
        <v>4623</v>
      </c>
      <c r="K2309" t="s">
        <v>30</v>
      </c>
      <c r="L2309">
        <v>14</v>
      </c>
      <c r="M2309" t="s">
        <v>49</v>
      </c>
      <c r="N2309" t="s">
        <v>20</v>
      </c>
      <c r="O2309" t="b">
        <v>0</v>
      </c>
      <c r="P2309" cm="1">
        <f t="array" ref="P2309">_xlfn.IFS(O2309=FALSE, 0, O2309=TRUE,1)</f>
        <v>0</v>
      </c>
      <c r="R2309">
        <v>16</v>
      </c>
      <c r="S2309">
        <v>0</v>
      </c>
    </row>
    <row r="2310" spans="1:19" x14ac:dyDescent="0.3">
      <c r="A2310" t="s">
        <v>4624</v>
      </c>
      <c r="B2310" s="1">
        <v>45395.682638888888</v>
      </c>
      <c r="C2310" s="3">
        <v>47679</v>
      </c>
      <c r="D2310" s="6">
        <v>0.68263888888888891</v>
      </c>
      <c r="E2310" s="6" t="str">
        <f t="shared" si="36"/>
        <v>Yes</v>
      </c>
      <c r="F2310" s="4">
        <v>47679</v>
      </c>
      <c r="G2310" t="s">
        <v>22</v>
      </c>
      <c r="H2310">
        <v>16</v>
      </c>
      <c r="I2310" t="s">
        <v>38</v>
      </c>
      <c r="J2310" t="s">
        <v>4625</v>
      </c>
      <c r="K2310" t="s">
        <v>30</v>
      </c>
      <c r="L2310">
        <v>41</v>
      </c>
      <c r="M2310" t="s">
        <v>49</v>
      </c>
      <c r="N2310" t="s">
        <v>20</v>
      </c>
      <c r="O2310" t="b">
        <v>0</v>
      </c>
      <c r="P2310" cm="1">
        <f t="array" ref="P2310">_xlfn.IFS(O2310=FALSE, 0, O2310=TRUE,1)</f>
        <v>0</v>
      </c>
      <c r="R2310">
        <v>26</v>
      </c>
      <c r="S2310">
        <v>0</v>
      </c>
    </row>
    <row r="2311" spans="1:19" x14ac:dyDescent="0.3">
      <c r="A2311" t="s">
        <v>4626</v>
      </c>
      <c r="B2311" s="1">
        <v>45359.293749999997</v>
      </c>
      <c r="C2311" s="3">
        <v>47680</v>
      </c>
      <c r="D2311" s="6">
        <v>0.29375000000000001</v>
      </c>
      <c r="E2311" s="6" t="str">
        <f t="shared" si="36"/>
        <v>Yes</v>
      </c>
      <c r="F2311" s="4">
        <v>47680</v>
      </c>
      <c r="G2311" t="s">
        <v>55</v>
      </c>
      <c r="H2311">
        <v>7</v>
      </c>
      <c r="I2311" t="s">
        <v>38</v>
      </c>
      <c r="J2311" t="s">
        <v>4627</v>
      </c>
      <c r="K2311" t="s">
        <v>30</v>
      </c>
      <c r="L2311">
        <v>25</v>
      </c>
      <c r="M2311" t="s">
        <v>49</v>
      </c>
      <c r="N2311" t="s">
        <v>20</v>
      </c>
      <c r="O2311" t="b">
        <v>0</v>
      </c>
      <c r="P2311" cm="1">
        <f t="array" ref="P2311">_xlfn.IFS(O2311=FALSE, 0, O2311=TRUE,1)</f>
        <v>0</v>
      </c>
      <c r="R2311">
        <v>27</v>
      </c>
      <c r="S2311">
        <v>0</v>
      </c>
    </row>
    <row r="2312" spans="1:19" x14ac:dyDescent="0.3">
      <c r="A2312" t="s">
        <v>4628</v>
      </c>
      <c r="B2312" s="1">
        <v>45130.324305555558</v>
      </c>
      <c r="C2312" s="3">
        <v>47681</v>
      </c>
      <c r="D2312" s="6">
        <v>0.32430555555555557</v>
      </c>
      <c r="E2312" s="6" t="str">
        <f t="shared" si="36"/>
        <v>No</v>
      </c>
      <c r="F2312" s="4">
        <v>47681</v>
      </c>
      <c r="G2312" t="s">
        <v>34</v>
      </c>
      <c r="H2312">
        <v>7</v>
      </c>
      <c r="I2312" t="s">
        <v>38</v>
      </c>
      <c r="J2312" t="s">
        <v>4629</v>
      </c>
      <c r="K2312" t="s">
        <v>30</v>
      </c>
      <c r="L2312">
        <v>38</v>
      </c>
      <c r="M2312" t="s">
        <v>49</v>
      </c>
      <c r="N2312" t="s">
        <v>20</v>
      </c>
      <c r="O2312" t="b">
        <v>0</v>
      </c>
      <c r="P2312" cm="1">
        <f t="array" ref="P2312">_xlfn.IFS(O2312=FALSE, 0, O2312=TRUE,1)</f>
        <v>0</v>
      </c>
      <c r="R2312">
        <v>42</v>
      </c>
      <c r="S2312">
        <v>0</v>
      </c>
    </row>
    <row r="2313" spans="1:19" x14ac:dyDescent="0.3">
      <c r="A2313" t="s">
        <v>4630</v>
      </c>
      <c r="B2313" s="1">
        <v>45508.182638888888</v>
      </c>
      <c r="C2313" s="3">
        <v>47682</v>
      </c>
      <c r="D2313" s="6">
        <v>0.18263888888888888</v>
      </c>
      <c r="E2313" s="6" t="str">
        <f t="shared" si="36"/>
        <v>No</v>
      </c>
      <c r="F2313" s="4">
        <v>47682</v>
      </c>
      <c r="G2313" t="s">
        <v>34</v>
      </c>
      <c r="H2313">
        <v>4</v>
      </c>
      <c r="I2313" t="s">
        <v>38</v>
      </c>
      <c r="J2313" t="s">
        <v>4631</v>
      </c>
      <c r="K2313" t="s">
        <v>30</v>
      </c>
      <c r="L2313">
        <v>6</v>
      </c>
      <c r="M2313" t="s">
        <v>49</v>
      </c>
      <c r="N2313" t="s">
        <v>20</v>
      </c>
      <c r="O2313" t="b">
        <v>0</v>
      </c>
      <c r="P2313" cm="1">
        <f t="array" ref="P2313">_xlfn.IFS(O2313=FALSE, 0, O2313=TRUE,1)</f>
        <v>0</v>
      </c>
      <c r="R2313">
        <v>46</v>
      </c>
      <c r="S2313">
        <v>0</v>
      </c>
    </row>
    <row r="2314" spans="1:19" x14ac:dyDescent="0.3">
      <c r="A2314" t="s">
        <v>4632</v>
      </c>
      <c r="B2314" s="1">
        <v>45469.119444444441</v>
      </c>
      <c r="C2314" s="3">
        <v>47683</v>
      </c>
      <c r="D2314" s="6">
        <v>0.11944444444444445</v>
      </c>
      <c r="E2314" s="6" t="str">
        <f t="shared" si="36"/>
        <v>No</v>
      </c>
      <c r="F2314" s="4">
        <v>47683</v>
      </c>
      <c r="G2314" t="s">
        <v>15</v>
      </c>
      <c r="H2314">
        <v>2</v>
      </c>
      <c r="I2314" t="s">
        <v>38</v>
      </c>
      <c r="J2314" t="s">
        <v>4633</v>
      </c>
      <c r="K2314" t="s">
        <v>30</v>
      </c>
      <c r="L2314">
        <v>38</v>
      </c>
      <c r="M2314" t="s">
        <v>49</v>
      </c>
      <c r="N2314" t="s">
        <v>20</v>
      </c>
      <c r="O2314" t="b">
        <v>0</v>
      </c>
      <c r="P2314" cm="1">
        <f t="array" ref="P2314">_xlfn.IFS(O2314=FALSE, 0, O2314=TRUE,1)</f>
        <v>0</v>
      </c>
      <c r="R2314">
        <v>47</v>
      </c>
      <c r="S2314">
        <v>0</v>
      </c>
    </row>
    <row r="2315" spans="1:19" x14ac:dyDescent="0.3">
      <c r="A2315" t="s">
        <v>4634</v>
      </c>
      <c r="B2315" s="1">
        <v>45437.362500000003</v>
      </c>
      <c r="C2315" s="3">
        <v>47684</v>
      </c>
      <c r="D2315" s="6">
        <v>0.36249999999999999</v>
      </c>
      <c r="E2315" s="6" t="str">
        <f t="shared" si="36"/>
        <v>No</v>
      </c>
      <c r="F2315" s="4">
        <v>47684</v>
      </c>
      <c r="G2315" t="s">
        <v>22</v>
      </c>
      <c r="H2315">
        <v>8</v>
      </c>
      <c r="I2315" t="s">
        <v>38</v>
      </c>
      <c r="J2315" t="s">
        <v>4635</v>
      </c>
      <c r="K2315" t="s">
        <v>30</v>
      </c>
      <c r="L2315">
        <v>38</v>
      </c>
      <c r="M2315" t="s">
        <v>49</v>
      </c>
      <c r="N2315" t="s">
        <v>20</v>
      </c>
      <c r="O2315" t="b">
        <v>0</v>
      </c>
      <c r="P2315" cm="1">
        <f t="array" ref="P2315">_xlfn.IFS(O2315=FALSE, 0, O2315=TRUE,1)</f>
        <v>0</v>
      </c>
      <c r="R2315">
        <v>59</v>
      </c>
      <c r="S2315">
        <v>0</v>
      </c>
    </row>
    <row r="2316" spans="1:19" x14ac:dyDescent="0.3">
      <c r="A2316" t="s">
        <v>4636</v>
      </c>
      <c r="B2316" s="1">
        <v>45276.137499999997</v>
      </c>
      <c r="C2316" s="3">
        <v>47685</v>
      </c>
      <c r="D2316" s="6">
        <v>0.13750000000000001</v>
      </c>
      <c r="E2316" s="6" t="str">
        <f t="shared" si="36"/>
        <v>No</v>
      </c>
      <c r="F2316" s="4">
        <v>47685</v>
      </c>
      <c r="G2316" t="s">
        <v>22</v>
      </c>
      <c r="H2316">
        <v>3</v>
      </c>
      <c r="I2316" t="s">
        <v>38</v>
      </c>
      <c r="J2316" t="s">
        <v>4637</v>
      </c>
      <c r="K2316" t="s">
        <v>30</v>
      </c>
      <c r="L2316">
        <v>53</v>
      </c>
      <c r="M2316" t="s">
        <v>49</v>
      </c>
      <c r="N2316" t="s">
        <v>20</v>
      </c>
      <c r="O2316" t="b">
        <v>0</v>
      </c>
      <c r="P2316" cm="1">
        <f t="array" ref="P2316">_xlfn.IFS(O2316=FALSE, 0, O2316=TRUE,1)</f>
        <v>0</v>
      </c>
      <c r="R2316">
        <v>60</v>
      </c>
      <c r="S2316">
        <v>0</v>
      </c>
    </row>
    <row r="2317" spans="1:19" x14ac:dyDescent="0.3">
      <c r="A2317" t="s">
        <v>4638</v>
      </c>
      <c r="B2317" s="1">
        <v>45063.404166666667</v>
      </c>
      <c r="C2317" s="3">
        <v>47686</v>
      </c>
      <c r="D2317" s="6">
        <v>0.40416666666666667</v>
      </c>
      <c r="E2317" s="6" t="str">
        <f t="shared" si="36"/>
        <v>Yes</v>
      </c>
      <c r="F2317" s="4">
        <v>47686</v>
      </c>
      <c r="G2317" t="s">
        <v>15</v>
      </c>
      <c r="H2317">
        <v>9</v>
      </c>
      <c r="I2317" t="s">
        <v>103</v>
      </c>
      <c r="J2317" t="s">
        <v>4639</v>
      </c>
      <c r="K2317" t="s">
        <v>30</v>
      </c>
      <c r="L2317">
        <v>32</v>
      </c>
      <c r="M2317" t="s">
        <v>49</v>
      </c>
      <c r="N2317" t="s">
        <v>20</v>
      </c>
      <c r="O2317" t="b">
        <v>0</v>
      </c>
      <c r="P2317" cm="1">
        <f t="array" ref="P2317">_xlfn.IFS(O2317=FALSE, 0, O2317=TRUE,1)</f>
        <v>0</v>
      </c>
      <c r="R2317">
        <v>18</v>
      </c>
      <c r="S2317">
        <v>1</v>
      </c>
    </row>
    <row r="2318" spans="1:19" x14ac:dyDescent="0.3">
      <c r="A2318" t="s">
        <v>4640</v>
      </c>
      <c r="B2318" s="1">
        <v>45549.210416666669</v>
      </c>
      <c r="C2318" s="3">
        <v>47687</v>
      </c>
      <c r="D2318" s="6">
        <v>0.21041666666666667</v>
      </c>
      <c r="E2318" s="6" t="str">
        <f t="shared" si="36"/>
        <v>Yes</v>
      </c>
      <c r="F2318" s="4">
        <v>47687</v>
      </c>
      <c r="G2318" t="s">
        <v>22</v>
      </c>
      <c r="H2318">
        <v>5</v>
      </c>
      <c r="I2318" t="s">
        <v>103</v>
      </c>
      <c r="J2318" t="s">
        <v>4641</v>
      </c>
      <c r="K2318" t="s">
        <v>30</v>
      </c>
      <c r="L2318">
        <v>17</v>
      </c>
      <c r="M2318" t="s">
        <v>49</v>
      </c>
      <c r="N2318" t="s">
        <v>20</v>
      </c>
      <c r="O2318" t="b">
        <v>0</v>
      </c>
      <c r="P2318" cm="1">
        <f t="array" ref="P2318">_xlfn.IFS(O2318=FALSE, 0, O2318=TRUE,1)</f>
        <v>0</v>
      </c>
      <c r="R2318">
        <v>30</v>
      </c>
      <c r="S2318">
        <v>0</v>
      </c>
    </row>
    <row r="2319" spans="1:19" x14ac:dyDescent="0.3">
      <c r="A2319" t="s">
        <v>4642</v>
      </c>
      <c r="B2319" s="1">
        <v>45304.315972222219</v>
      </c>
      <c r="C2319" s="3">
        <v>47688</v>
      </c>
      <c r="D2319" s="6">
        <v>0.31597222222222221</v>
      </c>
      <c r="E2319" s="6" t="str">
        <f t="shared" si="36"/>
        <v>No</v>
      </c>
      <c r="F2319" s="4">
        <v>47688</v>
      </c>
      <c r="G2319" t="s">
        <v>22</v>
      </c>
      <c r="H2319">
        <v>7</v>
      </c>
      <c r="I2319" t="s">
        <v>103</v>
      </c>
      <c r="J2319" t="s">
        <v>4643</v>
      </c>
      <c r="K2319" t="s">
        <v>30</v>
      </c>
      <c r="L2319">
        <v>15</v>
      </c>
      <c r="M2319" t="s">
        <v>49</v>
      </c>
      <c r="N2319" t="s">
        <v>20</v>
      </c>
      <c r="O2319" t="b">
        <v>0</v>
      </c>
      <c r="P2319" cm="1">
        <f t="array" ref="P2319">_xlfn.IFS(O2319=FALSE, 0, O2319=TRUE,1)</f>
        <v>0</v>
      </c>
      <c r="R2319">
        <v>33</v>
      </c>
      <c r="S2319">
        <v>0</v>
      </c>
    </row>
    <row r="2320" spans="1:19" x14ac:dyDescent="0.3">
      <c r="A2320" t="s">
        <v>4644</v>
      </c>
      <c r="B2320" s="1">
        <v>45469.76458333333</v>
      </c>
      <c r="C2320" s="3">
        <v>47689</v>
      </c>
      <c r="D2320" s="6">
        <v>0.76458333333333328</v>
      </c>
      <c r="E2320" s="6" t="str">
        <f t="shared" si="36"/>
        <v>No</v>
      </c>
      <c r="F2320" s="4">
        <v>47689</v>
      </c>
      <c r="G2320" t="s">
        <v>15</v>
      </c>
      <c r="H2320">
        <v>18</v>
      </c>
      <c r="I2320" t="s">
        <v>103</v>
      </c>
      <c r="J2320" t="s">
        <v>4645</v>
      </c>
      <c r="K2320" t="s">
        <v>30</v>
      </c>
      <c r="L2320">
        <v>23</v>
      </c>
      <c r="M2320" t="s">
        <v>49</v>
      </c>
      <c r="N2320" t="s">
        <v>20</v>
      </c>
      <c r="O2320" t="b">
        <v>0</v>
      </c>
      <c r="P2320" cm="1">
        <f t="array" ref="P2320">_xlfn.IFS(O2320=FALSE, 0, O2320=TRUE,1)</f>
        <v>0</v>
      </c>
      <c r="R2320">
        <v>49</v>
      </c>
      <c r="S2320">
        <v>0</v>
      </c>
    </row>
    <row r="2321" spans="1:19" x14ac:dyDescent="0.3">
      <c r="A2321" t="s">
        <v>4646</v>
      </c>
      <c r="B2321" s="1">
        <v>45212.586111111108</v>
      </c>
      <c r="C2321" s="3">
        <v>47690</v>
      </c>
      <c r="D2321" s="6">
        <v>0.58611111111111114</v>
      </c>
      <c r="E2321" s="6" t="str">
        <f t="shared" si="36"/>
        <v>No</v>
      </c>
      <c r="F2321" s="4">
        <v>47690</v>
      </c>
      <c r="G2321" t="s">
        <v>55</v>
      </c>
      <c r="H2321">
        <v>14</v>
      </c>
      <c r="I2321" t="s">
        <v>103</v>
      </c>
      <c r="J2321" t="s">
        <v>4647</v>
      </c>
      <c r="K2321" t="s">
        <v>30</v>
      </c>
      <c r="L2321">
        <v>68</v>
      </c>
      <c r="M2321" t="s">
        <v>49</v>
      </c>
      <c r="N2321" t="s">
        <v>20</v>
      </c>
      <c r="O2321" t="b">
        <v>0</v>
      </c>
      <c r="P2321" cm="1">
        <f t="array" ref="P2321">_xlfn.IFS(O2321=FALSE, 0, O2321=TRUE,1)</f>
        <v>0</v>
      </c>
      <c r="R2321">
        <v>52</v>
      </c>
      <c r="S2321">
        <v>0</v>
      </c>
    </row>
    <row r="2322" spans="1:19" x14ac:dyDescent="0.3">
      <c r="A2322" t="s">
        <v>4648</v>
      </c>
      <c r="B2322" s="1">
        <v>45206.944444444445</v>
      </c>
      <c r="C2322" s="3">
        <v>47691</v>
      </c>
      <c r="D2322" s="6">
        <v>0.94444444444444442</v>
      </c>
      <c r="E2322" s="6" t="str">
        <f t="shared" si="36"/>
        <v>No</v>
      </c>
      <c r="F2322" s="4">
        <v>47691</v>
      </c>
      <c r="G2322" t="s">
        <v>22</v>
      </c>
      <c r="H2322">
        <v>22</v>
      </c>
      <c r="I2322" t="s">
        <v>103</v>
      </c>
      <c r="J2322" t="s">
        <v>4649</v>
      </c>
      <c r="K2322" t="s">
        <v>30</v>
      </c>
      <c r="L2322">
        <v>23</v>
      </c>
      <c r="M2322" t="s">
        <v>49</v>
      </c>
      <c r="N2322" t="s">
        <v>20</v>
      </c>
      <c r="O2322" t="b">
        <v>0</v>
      </c>
      <c r="P2322" cm="1">
        <f t="array" ref="P2322">_xlfn.IFS(O2322=FALSE, 0, O2322=TRUE,1)</f>
        <v>0</v>
      </c>
      <c r="R2322">
        <v>59</v>
      </c>
      <c r="S2322">
        <v>0</v>
      </c>
    </row>
    <row r="2323" spans="1:19" x14ac:dyDescent="0.3">
      <c r="A2323" t="s">
        <v>4650</v>
      </c>
      <c r="B2323" s="1">
        <v>45300.580555555556</v>
      </c>
      <c r="C2323" s="3">
        <v>47692</v>
      </c>
      <c r="D2323" s="6">
        <v>0.5805555555555556</v>
      </c>
      <c r="E2323" s="6" t="str">
        <f t="shared" si="36"/>
        <v>Yes</v>
      </c>
      <c r="F2323" s="4">
        <v>47692</v>
      </c>
      <c r="G2323" t="s">
        <v>74</v>
      </c>
      <c r="H2323">
        <v>13</v>
      </c>
      <c r="I2323" t="s">
        <v>96</v>
      </c>
      <c r="J2323" t="s">
        <v>4651</v>
      </c>
      <c r="K2323" t="s">
        <v>30</v>
      </c>
      <c r="L2323">
        <v>1</v>
      </c>
      <c r="M2323" t="s">
        <v>49</v>
      </c>
      <c r="N2323" t="s">
        <v>20</v>
      </c>
      <c r="O2323" t="b">
        <v>0</v>
      </c>
      <c r="P2323" cm="1">
        <f t="array" ref="P2323">_xlfn.IFS(O2323=FALSE, 0, O2323=TRUE,1)</f>
        <v>0</v>
      </c>
      <c r="Q2323">
        <v>0</v>
      </c>
      <c r="R2323">
        <v>19</v>
      </c>
      <c r="S2323">
        <v>0</v>
      </c>
    </row>
    <row r="2324" spans="1:19" x14ac:dyDescent="0.3">
      <c r="A2324" t="s">
        <v>4652</v>
      </c>
      <c r="B2324" s="1">
        <v>45295.197222222225</v>
      </c>
      <c r="C2324" s="3">
        <v>47693</v>
      </c>
      <c r="D2324" s="6">
        <v>0.19722222222222222</v>
      </c>
      <c r="E2324" s="6" t="str">
        <f t="shared" si="36"/>
        <v>Yes</v>
      </c>
      <c r="F2324" s="4">
        <v>47693</v>
      </c>
      <c r="G2324" t="s">
        <v>27</v>
      </c>
      <c r="H2324">
        <v>4</v>
      </c>
      <c r="I2324" t="s">
        <v>38</v>
      </c>
      <c r="J2324" t="s">
        <v>4653</v>
      </c>
      <c r="K2324" t="s">
        <v>30</v>
      </c>
      <c r="L2324">
        <v>58</v>
      </c>
      <c r="M2324" t="s">
        <v>49</v>
      </c>
      <c r="N2324" t="s">
        <v>20</v>
      </c>
      <c r="O2324" t="b">
        <v>0</v>
      </c>
      <c r="P2324" cm="1">
        <f t="array" ref="P2324">_xlfn.IFS(O2324=FALSE, 0, O2324=TRUE,1)</f>
        <v>0</v>
      </c>
      <c r="Q2324">
        <v>0</v>
      </c>
      <c r="R2324">
        <v>15</v>
      </c>
      <c r="S2324">
        <v>0</v>
      </c>
    </row>
    <row r="2325" spans="1:19" x14ac:dyDescent="0.3">
      <c r="A2325" t="s">
        <v>4654</v>
      </c>
      <c r="B2325" s="1">
        <v>45556.388888888891</v>
      </c>
      <c r="C2325" s="3">
        <v>47694</v>
      </c>
      <c r="D2325" s="6">
        <v>0.3888888888888889</v>
      </c>
      <c r="E2325" s="6" t="str">
        <f t="shared" si="36"/>
        <v>No</v>
      </c>
      <c r="F2325" s="4">
        <v>47694</v>
      </c>
      <c r="G2325" t="s">
        <v>22</v>
      </c>
      <c r="H2325">
        <v>9</v>
      </c>
      <c r="I2325" t="s">
        <v>62</v>
      </c>
      <c r="J2325" t="s">
        <v>4655</v>
      </c>
      <c r="K2325" t="s">
        <v>30</v>
      </c>
      <c r="L2325">
        <v>73</v>
      </c>
      <c r="M2325" t="s">
        <v>49</v>
      </c>
      <c r="N2325" t="s">
        <v>20</v>
      </c>
      <c r="O2325" t="b">
        <v>0</v>
      </c>
      <c r="P2325" cm="1">
        <f t="array" ref="P2325">_xlfn.IFS(O2325=FALSE, 0, O2325=TRUE,1)</f>
        <v>0</v>
      </c>
      <c r="Q2325">
        <v>1</v>
      </c>
      <c r="R2325">
        <v>38</v>
      </c>
      <c r="S2325">
        <v>0</v>
      </c>
    </row>
    <row r="2326" spans="1:19" x14ac:dyDescent="0.3">
      <c r="A2326" t="s">
        <v>4656</v>
      </c>
      <c r="B2326" s="1">
        <v>45501.714583333334</v>
      </c>
      <c r="C2326" s="3">
        <v>47695</v>
      </c>
      <c r="D2326" s="6">
        <v>0.71458333333333335</v>
      </c>
      <c r="E2326" s="6" t="str">
        <f t="shared" si="36"/>
        <v>No</v>
      </c>
      <c r="F2326" s="4">
        <v>47695</v>
      </c>
      <c r="G2326" t="s">
        <v>34</v>
      </c>
      <c r="H2326">
        <v>17</v>
      </c>
      <c r="I2326" t="s">
        <v>65</v>
      </c>
      <c r="J2326" t="s">
        <v>4657</v>
      </c>
      <c r="K2326" t="s">
        <v>30</v>
      </c>
      <c r="L2326">
        <v>74</v>
      </c>
      <c r="M2326" t="s">
        <v>49</v>
      </c>
      <c r="N2326" t="s">
        <v>20</v>
      </c>
      <c r="O2326" t="b">
        <v>0</v>
      </c>
      <c r="P2326" cm="1">
        <f t="array" ref="P2326">_xlfn.IFS(O2326=FALSE, 0, O2326=TRUE,1)</f>
        <v>0</v>
      </c>
      <c r="Q2326">
        <v>1</v>
      </c>
      <c r="R2326">
        <v>39</v>
      </c>
      <c r="S2326">
        <v>0</v>
      </c>
    </row>
    <row r="2327" spans="1:19" x14ac:dyDescent="0.3">
      <c r="A2327" t="s">
        <v>4658</v>
      </c>
      <c r="B2327" s="1">
        <v>45322.018055555556</v>
      </c>
      <c r="C2327" s="3">
        <v>47696</v>
      </c>
      <c r="D2327" s="6">
        <v>1.8055555555555554E-2</v>
      </c>
      <c r="E2327" s="6" t="str">
        <f t="shared" si="36"/>
        <v>Yes</v>
      </c>
      <c r="F2327" s="4">
        <v>47696</v>
      </c>
      <c r="G2327" t="s">
        <v>15</v>
      </c>
      <c r="H2327">
        <v>0</v>
      </c>
      <c r="I2327" t="s">
        <v>35</v>
      </c>
      <c r="J2327" t="s">
        <v>4659</v>
      </c>
      <c r="K2327" t="s">
        <v>30</v>
      </c>
      <c r="L2327">
        <v>74</v>
      </c>
      <c r="M2327" t="s">
        <v>49</v>
      </c>
      <c r="N2327" t="s">
        <v>20</v>
      </c>
      <c r="O2327" t="b">
        <v>0</v>
      </c>
      <c r="P2327" cm="1">
        <f t="array" ref="P2327">_xlfn.IFS(O2327=FALSE, 0, O2327=TRUE,1)</f>
        <v>0</v>
      </c>
      <c r="Q2327">
        <v>1</v>
      </c>
      <c r="R2327">
        <v>18</v>
      </c>
      <c r="S2327">
        <v>0</v>
      </c>
    </row>
    <row r="2328" spans="1:19" x14ac:dyDescent="0.3">
      <c r="A2328" t="s">
        <v>4660</v>
      </c>
      <c r="B2328" s="1">
        <v>45505.05</v>
      </c>
      <c r="C2328" s="3">
        <v>47697</v>
      </c>
      <c r="D2328" s="6">
        <v>0.05</v>
      </c>
      <c r="E2328" s="6" t="str">
        <f t="shared" si="36"/>
        <v>No</v>
      </c>
      <c r="F2328" s="4">
        <v>47697</v>
      </c>
      <c r="G2328" t="s">
        <v>27</v>
      </c>
      <c r="H2328">
        <v>1</v>
      </c>
      <c r="I2328" t="s">
        <v>85</v>
      </c>
      <c r="J2328" t="s">
        <v>4661</v>
      </c>
      <c r="K2328" t="s">
        <v>30</v>
      </c>
      <c r="L2328">
        <v>3</v>
      </c>
      <c r="M2328" t="s">
        <v>49</v>
      </c>
      <c r="N2328" t="s">
        <v>20</v>
      </c>
      <c r="O2328" t="b">
        <v>0</v>
      </c>
      <c r="P2328" cm="1">
        <f t="array" ref="P2328">_xlfn.IFS(O2328=FALSE, 0, O2328=TRUE,1)</f>
        <v>0</v>
      </c>
      <c r="Q2328">
        <v>1</v>
      </c>
      <c r="R2328">
        <v>55</v>
      </c>
      <c r="S2328">
        <v>0</v>
      </c>
    </row>
    <row r="2329" spans="1:19" x14ac:dyDescent="0.3">
      <c r="A2329" t="s">
        <v>4662</v>
      </c>
      <c r="B2329" s="1">
        <v>45148.901388888888</v>
      </c>
      <c r="C2329" s="3">
        <v>47698</v>
      </c>
      <c r="D2329" s="6">
        <v>0.90138888888888891</v>
      </c>
      <c r="E2329" s="6" t="str">
        <f t="shared" si="36"/>
        <v>No</v>
      </c>
      <c r="F2329" s="4">
        <v>47698</v>
      </c>
      <c r="G2329" t="s">
        <v>27</v>
      </c>
      <c r="H2329">
        <v>21</v>
      </c>
      <c r="I2329" t="s">
        <v>103</v>
      </c>
      <c r="J2329" t="s">
        <v>4663</v>
      </c>
      <c r="K2329" t="s">
        <v>30</v>
      </c>
      <c r="L2329">
        <v>5</v>
      </c>
      <c r="M2329" t="s">
        <v>49</v>
      </c>
      <c r="N2329" t="s">
        <v>20</v>
      </c>
      <c r="O2329" t="b">
        <v>0</v>
      </c>
      <c r="P2329" cm="1">
        <f t="array" ref="P2329">_xlfn.IFS(O2329=FALSE, 0, O2329=TRUE,1)</f>
        <v>0</v>
      </c>
      <c r="Q2329">
        <v>1</v>
      </c>
      <c r="R2329">
        <v>36</v>
      </c>
      <c r="S2329">
        <v>0</v>
      </c>
    </row>
    <row r="2330" spans="1:19" x14ac:dyDescent="0.3">
      <c r="A2330" t="s">
        <v>4664</v>
      </c>
      <c r="B2330" s="1">
        <v>45547.816666666666</v>
      </c>
      <c r="C2330" s="3">
        <v>47699</v>
      </c>
      <c r="D2330" s="6">
        <v>0.81666666666666665</v>
      </c>
      <c r="E2330" s="6" t="str">
        <f t="shared" si="36"/>
        <v>No</v>
      </c>
      <c r="F2330" s="4">
        <v>47699</v>
      </c>
      <c r="G2330" t="s">
        <v>27</v>
      </c>
      <c r="H2330">
        <v>19</v>
      </c>
      <c r="I2330" t="s">
        <v>71</v>
      </c>
      <c r="J2330" t="s">
        <v>4665</v>
      </c>
      <c r="K2330" t="s">
        <v>30</v>
      </c>
      <c r="L2330">
        <v>41</v>
      </c>
      <c r="M2330" t="s">
        <v>49</v>
      </c>
      <c r="N2330" t="s">
        <v>20</v>
      </c>
      <c r="O2330" t="b">
        <v>0</v>
      </c>
      <c r="P2330" cm="1">
        <f t="array" ref="P2330">_xlfn.IFS(O2330=FALSE, 0, O2330=TRUE,1)</f>
        <v>0</v>
      </c>
      <c r="Q2330">
        <v>2</v>
      </c>
      <c r="R2330">
        <v>51</v>
      </c>
      <c r="S2330">
        <v>0</v>
      </c>
    </row>
    <row r="2331" spans="1:19" x14ac:dyDescent="0.3">
      <c r="A2331" t="s">
        <v>4666</v>
      </c>
      <c r="B2331" s="1">
        <v>45399.381944444445</v>
      </c>
      <c r="C2331" s="3">
        <v>47700</v>
      </c>
      <c r="D2331" s="6">
        <v>0.38194444444444442</v>
      </c>
      <c r="E2331" s="6" t="str">
        <f t="shared" si="36"/>
        <v>No</v>
      </c>
      <c r="F2331" s="4">
        <v>47700</v>
      </c>
      <c r="G2331" t="s">
        <v>15</v>
      </c>
      <c r="H2331">
        <v>9</v>
      </c>
      <c r="I2331" t="s">
        <v>47</v>
      </c>
      <c r="J2331" t="s">
        <v>4667</v>
      </c>
      <c r="K2331" t="s">
        <v>30</v>
      </c>
      <c r="L2331">
        <v>45</v>
      </c>
      <c r="M2331" t="s">
        <v>49</v>
      </c>
      <c r="N2331" t="s">
        <v>20</v>
      </c>
      <c r="O2331" t="b">
        <v>0</v>
      </c>
      <c r="P2331" cm="1">
        <f t="array" ref="P2331">_xlfn.IFS(O2331=FALSE, 0, O2331=TRUE,1)</f>
        <v>0</v>
      </c>
      <c r="Q2331">
        <v>2</v>
      </c>
      <c r="R2331">
        <v>59</v>
      </c>
      <c r="S2331">
        <v>0</v>
      </c>
    </row>
    <row r="2332" spans="1:19" x14ac:dyDescent="0.3">
      <c r="A2332" t="s">
        <v>4668</v>
      </c>
      <c r="B2332" s="1">
        <v>45506.686805555553</v>
      </c>
      <c r="C2332" s="3">
        <v>47701</v>
      </c>
      <c r="D2332" s="6">
        <v>0.68680555555555556</v>
      </c>
      <c r="E2332" s="6" t="str">
        <f t="shared" si="36"/>
        <v>No</v>
      </c>
      <c r="F2332" s="4">
        <v>47701</v>
      </c>
      <c r="G2332" t="s">
        <v>55</v>
      </c>
      <c r="H2332">
        <v>16</v>
      </c>
      <c r="I2332" t="s">
        <v>47</v>
      </c>
      <c r="J2332" t="s">
        <v>4669</v>
      </c>
      <c r="K2332" t="s">
        <v>30</v>
      </c>
      <c r="L2332">
        <v>45</v>
      </c>
      <c r="M2332" t="s">
        <v>49</v>
      </c>
      <c r="N2332" t="s">
        <v>20</v>
      </c>
      <c r="O2332" t="b">
        <v>0</v>
      </c>
      <c r="P2332" cm="1">
        <f t="array" ref="P2332">_xlfn.IFS(O2332=FALSE, 0, O2332=TRUE,1)</f>
        <v>0</v>
      </c>
      <c r="Q2332">
        <v>2</v>
      </c>
      <c r="R2332">
        <v>60</v>
      </c>
      <c r="S2332">
        <v>0</v>
      </c>
    </row>
    <row r="2333" spans="1:19" x14ac:dyDescent="0.3">
      <c r="A2333" t="s">
        <v>4670</v>
      </c>
      <c r="B2333" s="1">
        <v>45343.620833333334</v>
      </c>
      <c r="C2333" s="3">
        <v>47702</v>
      </c>
      <c r="D2333" s="6">
        <v>0.62083333333333335</v>
      </c>
      <c r="E2333" s="6" t="str">
        <f t="shared" si="36"/>
        <v>No</v>
      </c>
      <c r="F2333" s="4">
        <v>47702</v>
      </c>
      <c r="G2333" t="s">
        <v>15</v>
      </c>
      <c r="H2333">
        <v>14</v>
      </c>
      <c r="I2333" t="s">
        <v>228</v>
      </c>
      <c r="J2333" t="s">
        <v>4671</v>
      </c>
      <c r="K2333" t="s">
        <v>30</v>
      </c>
      <c r="L2333">
        <v>34</v>
      </c>
      <c r="M2333" t="s">
        <v>49</v>
      </c>
      <c r="N2333" t="s">
        <v>20</v>
      </c>
      <c r="O2333" t="b">
        <v>0</v>
      </c>
      <c r="P2333" cm="1">
        <f t="array" ref="P2333">_xlfn.IFS(O2333=FALSE, 0, O2333=TRUE,1)</f>
        <v>0</v>
      </c>
      <c r="Q2333">
        <v>2</v>
      </c>
      <c r="R2333">
        <v>32</v>
      </c>
      <c r="S2333">
        <v>0</v>
      </c>
    </row>
    <row r="2334" spans="1:19" x14ac:dyDescent="0.3">
      <c r="A2334" t="s">
        <v>4672</v>
      </c>
      <c r="B2334" s="1">
        <v>45102.897222222222</v>
      </c>
      <c r="C2334" s="3">
        <v>47703</v>
      </c>
      <c r="D2334" s="6">
        <v>0.89722222222222225</v>
      </c>
      <c r="E2334" s="6" t="str">
        <f t="shared" si="36"/>
        <v>No</v>
      </c>
      <c r="F2334" s="4">
        <v>47703</v>
      </c>
      <c r="G2334" t="s">
        <v>34</v>
      </c>
      <c r="H2334">
        <v>21</v>
      </c>
      <c r="I2334" t="s">
        <v>96</v>
      </c>
      <c r="J2334" t="s">
        <v>4673</v>
      </c>
      <c r="K2334" t="s">
        <v>30</v>
      </c>
      <c r="L2334">
        <v>47</v>
      </c>
      <c r="M2334" t="s">
        <v>49</v>
      </c>
      <c r="N2334" t="s">
        <v>20</v>
      </c>
      <c r="O2334" t="b">
        <v>0</v>
      </c>
      <c r="P2334" cm="1">
        <f t="array" ref="P2334">_xlfn.IFS(O2334=FALSE, 0, O2334=TRUE,1)</f>
        <v>0</v>
      </c>
      <c r="Q2334">
        <v>3</v>
      </c>
      <c r="R2334">
        <v>60</v>
      </c>
      <c r="S2334">
        <v>0</v>
      </c>
    </row>
    <row r="2335" spans="1:19" x14ac:dyDescent="0.3">
      <c r="A2335" t="s">
        <v>4674</v>
      </c>
      <c r="B2335" s="1">
        <v>45227.575694444444</v>
      </c>
      <c r="C2335" s="3">
        <v>47704</v>
      </c>
      <c r="D2335" s="6">
        <v>0.5756944444444444</v>
      </c>
      <c r="E2335" s="6" t="str">
        <f t="shared" si="36"/>
        <v>Yes</v>
      </c>
      <c r="F2335" s="4">
        <v>47704</v>
      </c>
      <c r="G2335" t="s">
        <v>22</v>
      </c>
      <c r="H2335">
        <v>13</v>
      </c>
      <c r="I2335" t="s">
        <v>52</v>
      </c>
      <c r="J2335" t="s">
        <v>4675</v>
      </c>
      <c r="K2335" t="s">
        <v>30</v>
      </c>
      <c r="L2335">
        <v>69</v>
      </c>
      <c r="M2335" t="s">
        <v>49</v>
      </c>
      <c r="N2335" t="s">
        <v>20</v>
      </c>
      <c r="O2335" t="b">
        <v>0</v>
      </c>
      <c r="P2335" cm="1">
        <f t="array" ref="P2335">_xlfn.IFS(O2335=FALSE, 0, O2335=TRUE,1)</f>
        <v>0</v>
      </c>
      <c r="Q2335">
        <v>3</v>
      </c>
      <c r="R2335">
        <v>29</v>
      </c>
      <c r="S2335">
        <v>0</v>
      </c>
    </row>
    <row r="2336" spans="1:19" x14ac:dyDescent="0.3">
      <c r="A2336" t="s">
        <v>4676</v>
      </c>
      <c r="B2336" s="1">
        <v>45454.316666666666</v>
      </c>
      <c r="C2336" s="3">
        <v>47705</v>
      </c>
      <c r="D2336" s="6">
        <v>0.31666666666666665</v>
      </c>
      <c r="E2336" s="6" t="str">
        <f t="shared" si="36"/>
        <v>No</v>
      </c>
      <c r="F2336" s="4">
        <v>47705</v>
      </c>
      <c r="G2336" t="s">
        <v>74</v>
      </c>
      <c r="H2336">
        <v>7</v>
      </c>
      <c r="I2336" t="s">
        <v>30</v>
      </c>
      <c r="J2336" t="s">
        <v>4677</v>
      </c>
      <c r="K2336" t="s">
        <v>30</v>
      </c>
      <c r="L2336">
        <v>60</v>
      </c>
      <c r="M2336" t="s">
        <v>49</v>
      </c>
      <c r="N2336" t="s">
        <v>20</v>
      </c>
      <c r="O2336" t="b">
        <v>0</v>
      </c>
      <c r="P2336" cm="1">
        <f t="array" ref="P2336">_xlfn.IFS(O2336=FALSE, 0, O2336=TRUE,1)</f>
        <v>0</v>
      </c>
      <c r="Q2336">
        <v>3</v>
      </c>
      <c r="R2336">
        <v>44</v>
      </c>
      <c r="S2336">
        <v>0</v>
      </c>
    </row>
    <row r="2337" spans="1:19" x14ac:dyDescent="0.3">
      <c r="A2337" t="s">
        <v>4678</v>
      </c>
      <c r="B2337" s="1">
        <v>45493.527083333334</v>
      </c>
      <c r="C2337" s="3">
        <v>47706</v>
      </c>
      <c r="D2337" s="6">
        <v>0.52708333333333335</v>
      </c>
      <c r="E2337" s="6" t="str">
        <f t="shared" si="36"/>
        <v>No</v>
      </c>
      <c r="F2337" s="4">
        <v>47706</v>
      </c>
      <c r="G2337" t="s">
        <v>22</v>
      </c>
      <c r="H2337">
        <v>12</v>
      </c>
      <c r="I2337" t="s">
        <v>16</v>
      </c>
      <c r="J2337" t="s">
        <v>4679</v>
      </c>
      <c r="K2337" t="s">
        <v>30</v>
      </c>
      <c r="L2337">
        <v>3</v>
      </c>
      <c r="M2337" t="s">
        <v>49</v>
      </c>
      <c r="N2337" t="s">
        <v>20</v>
      </c>
      <c r="O2337" t="b">
        <v>0</v>
      </c>
      <c r="P2337" cm="1">
        <f t="array" ref="P2337">_xlfn.IFS(O2337=FALSE, 0, O2337=TRUE,1)</f>
        <v>0</v>
      </c>
      <c r="Q2337">
        <v>3</v>
      </c>
      <c r="R2337">
        <v>57</v>
      </c>
      <c r="S2337">
        <v>0</v>
      </c>
    </row>
    <row r="2338" spans="1:19" x14ac:dyDescent="0.3">
      <c r="A2338" t="s">
        <v>4680</v>
      </c>
      <c r="B2338" s="1">
        <v>45381.128472222219</v>
      </c>
      <c r="C2338" s="3">
        <v>47707</v>
      </c>
      <c r="D2338" s="6">
        <v>0.12847222222222221</v>
      </c>
      <c r="E2338" s="6" t="str">
        <f t="shared" si="36"/>
        <v>Yes</v>
      </c>
      <c r="F2338" s="4">
        <v>47707</v>
      </c>
      <c r="G2338" t="s">
        <v>22</v>
      </c>
      <c r="H2338">
        <v>3</v>
      </c>
      <c r="I2338" t="s">
        <v>79</v>
      </c>
      <c r="J2338" t="s">
        <v>4681</v>
      </c>
      <c r="K2338" t="s">
        <v>30</v>
      </c>
      <c r="L2338">
        <v>3</v>
      </c>
      <c r="M2338" t="s">
        <v>49</v>
      </c>
      <c r="N2338" t="s">
        <v>20</v>
      </c>
      <c r="O2338" t="b">
        <v>0</v>
      </c>
      <c r="P2338" cm="1">
        <f t="array" ref="P2338">_xlfn.IFS(O2338=FALSE, 0, O2338=TRUE,1)</f>
        <v>0</v>
      </c>
      <c r="Q2338">
        <v>3</v>
      </c>
      <c r="R2338">
        <v>15</v>
      </c>
      <c r="S2338">
        <v>0</v>
      </c>
    </row>
    <row r="2339" spans="1:19" x14ac:dyDescent="0.3">
      <c r="A2339" t="s">
        <v>4682</v>
      </c>
      <c r="B2339" s="1">
        <v>45185.519444444442</v>
      </c>
      <c r="C2339" s="3">
        <v>47708</v>
      </c>
      <c r="D2339" s="6">
        <v>0.51944444444444449</v>
      </c>
      <c r="E2339" s="6" t="str">
        <f t="shared" si="36"/>
        <v>Yes</v>
      </c>
      <c r="F2339" s="4">
        <v>47708</v>
      </c>
      <c r="G2339" t="s">
        <v>22</v>
      </c>
      <c r="H2339">
        <v>12</v>
      </c>
      <c r="I2339" t="s">
        <v>18</v>
      </c>
      <c r="J2339" t="s">
        <v>4683</v>
      </c>
      <c r="K2339" t="s">
        <v>30</v>
      </c>
      <c r="L2339">
        <v>42</v>
      </c>
      <c r="M2339" t="s">
        <v>49</v>
      </c>
      <c r="N2339" t="s">
        <v>20</v>
      </c>
      <c r="O2339" t="b">
        <v>0</v>
      </c>
      <c r="P2339" cm="1">
        <f t="array" ref="P2339">_xlfn.IFS(O2339=FALSE, 0, O2339=TRUE,1)</f>
        <v>0</v>
      </c>
      <c r="Q2339">
        <v>3</v>
      </c>
      <c r="R2339">
        <v>29</v>
      </c>
      <c r="S2339">
        <v>0</v>
      </c>
    </row>
    <row r="2340" spans="1:19" x14ac:dyDescent="0.3">
      <c r="A2340" t="s">
        <v>4684</v>
      </c>
      <c r="B2340" s="1">
        <v>45032.754861111112</v>
      </c>
      <c r="C2340" s="3">
        <v>47709</v>
      </c>
      <c r="D2340" s="6">
        <v>0.75486111111111109</v>
      </c>
      <c r="E2340" s="6" t="str">
        <f t="shared" si="36"/>
        <v>No</v>
      </c>
      <c r="F2340" s="4">
        <v>47709</v>
      </c>
      <c r="G2340" t="s">
        <v>34</v>
      </c>
      <c r="H2340">
        <v>18</v>
      </c>
      <c r="I2340" t="s">
        <v>62</v>
      </c>
      <c r="J2340" t="s">
        <v>4685</v>
      </c>
      <c r="K2340" t="s">
        <v>30</v>
      </c>
      <c r="L2340">
        <v>41</v>
      </c>
      <c r="M2340" t="s">
        <v>49</v>
      </c>
      <c r="N2340" t="s">
        <v>20</v>
      </c>
      <c r="O2340" t="b">
        <v>0</v>
      </c>
      <c r="P2340" cm="1">
        <f t="array" ref="P2340">_xlfn.IFS(O2340=FALSE, 0, O2340=TRUE,1)</f>
        <v>0</v>
      </c>
      <c r="Q2340">
        <v>3</v>
      </c>
      <c r="R2340">
        <v>31</v>
      </c>
      <c r="S2340">
        <v>0</v>
      </c>
    </row>
    <row r="2341" spans="1:19" x14ac:dyDescent="0.3">
      <c r="A2341" t="s">
        <v>4686</v>
      </c>
      <c r="B2341" s="1">
        <v>45129.134027777778</v>
      </c>
      <c r="C2341" s="3">
        <v>47710</v>
      </c>
      <c r="D2341" s="6">
        <v>0.13402777777777777</v>
      </c>
      <c r="E2341" s="6" t="str">
        <f t="shared" si="36"/>
        <v>No</v>
      </c>
      <c r="F2341" s="4">
        <v>47710</v>
      </c>
      <c r="G2341" t="s">
        <v>22</v>
      </c>
      <c r="H2341">
        <v>3</v>
      </c>
      <c r="I2341" t="s">
        <v>106</v>
      </c>
      <c r="J2341" t="s">
        <v>4687</v>
      </c>
      <c r="K2341" t="s">
        <v>30</v>
      </c>
      <c r="L2341">
        <v>72</v>
      </c>
      <c r="M2341" t="s">
        <v>49</v>
      </c>
      <c r="N2341" t="s">
        <v>20</v>
      </c>
      <c r="O2341" t="b">
        <v>0</v>
      </c>
      <c r="P2341" cm="1">
        <f t="array" ref="P2341">_xlfn.IFS(O2341=FALSE, 0, O2341=TRUE,1)</f>
        <v>0</v>
      </c>
      <c r="Q2341">
        <v>3</v>
      </c>
      <c r="R2341">
        <v>44</v>
      </c>
      <c r="S2341">
        <v>0</v>
      </c>
    </row>
    <row r="2342" spans="1:19" x14ac:dyDescent="0.3">
      <c r="A2342" t="s">
        <v>4688</v>
      </c>
      <c r="B2342" s="1">
        <v>45389.615972222222</v>
      </c>
      <c r="C2342" s="3">
        <v>47711</v>
      </c>
      <c r="D2342" s="6">
        <v>0.61597222222222225</v>
      </c>
      <c r="E2342" s="6" t="str">
        <f t="shared" si="36"/>
        <v>Yes</v>
      </c>
      <c r="F2342" s="4">
        <v>47711</v>
      </c>
      <c r="G2342" t="s">
        <v>34</v>
      </c>
      <c r="H2342">
        <v>14</v>
      </c>
      <c r="I2342" t="s">
        <v>91</v>
      </c>
      <c r="J2342" t="s">
        <v>4689</v>
      </c>
      <c r="K2342" t="s">
        <v>30</v>
      </c>
      <c r="L2342">
        <v>23</v>
      </c>
      <c r="M2342" t="s">
        <v>49</v>
      </c>
      <c r="N2342" t="s">
        <v>20</v>
      </c>
      <c r="O2342" t="b">
        <v>0</v>
      </c>
      <c r="P2342" cm="1">
        <f t="array" ref="P2342">_xlfn.IFS(O2342=FALSE, 0, O2342=TRUE,1)</f>
        <v>0</v>
      </c>
      <c r="Q2342">
        <v>3</v>
      </c>
      <c r="R2342">
        <v>19</v>
      </c>
      <c r="S2342">
        <v>0</v>
      </c>
    </row>
    <row r="2343" spans="1:19" x14ac:dyDescent="0.3">
      <c r="A2343" t="s">
        <v>4690</v>
      </c>
      <c r="B2343" s="1">
        <v>45556.177777777775</v>
      </c>
      <c r="C2343" s="3">
        <v>47712</v>
      </c>
      <c r="D2343" s="6">
        <v>0.17777777777777778</v>
      </c>
      <c r="E2343" s="6" t="str">
        <f t="shared" si="36"/>
        <v>Yes</v>
      </c>
      <c r="F2343" s="4">
        <v>47712</v>
      </c>
      <c r="G2343" t="s">
        <v>22</v>
      </c>
      <c r="H2343">
        <v>4</v>
      </c>
      <c r="I2343" t="s">
        <v>62</v>
      </c>
      <c r="J2343" t="s">
        <v>4691</v>
      </c>
      <c r="K2343" t="s">
        <v>30</v>
      </c>
      <c r="L2343">
        <v>74</v>
      </c>
      <c r="M2343" t="s">
        <v>49</v>
      </c>
      <c r="N2343" t="s">
        <v>20</v>
      </c>
      <c r="O2343" t="b">
        <v>0</v>
      </c>
      <c r="P2343" cm="1">
        <f t="array" ref="P2343">_xlfn.IFS(O2343=FALSE, 0, O2343=TRUE,1)</f>
        <v>0</v>
      </c>
      <c r="Q2343">
        <v>4</v>
      </c>
      <c r="R2343">
        <v>26</v>
      </c>
      <c r="S2343">
        <v>0</v>
      </c>
    </row>
    <row r="2344" spans="1:19" x14ac:dyDescent="0.3">
      <c r="A2344" t="s">
        <v>4692</v>
      </c>
      <c r="B2344" s="1">
        <v>45129.757638888892</v>
      </c>
      <c r="C2344" s="3">
        <v>47713</v>
      </c>
      <c r="D2344" s="6">
        <v>0.75763888888888886</v>
      </c>
      <c r="E2344" s="6" t="str">
        <f t="shared" si="36"/>
        <v>No</v>
      </c>
      <c r="F2344" s="4">
        <v>47713</v>
      </c>
      <c r="G2344" t="s">
        <v>22</v>
      </c>
      <c r="H2344">
        <v>18</v>
      </c>
      <c r="I2344" t="s">
        <v>58</v>
      </c>
      <c r="J2344" t="s">
        <v>863</v>
      </c>
      <c r="K2344" t="s">
        <v>30</v>
      </c>
      <c r="L2344">
        <v>47</v>
      </c>
      <c r="M2344" t="s">
        <v>49</v>
      </c>
      <c r="N2344" t="s">
        <v>20</v>
      </c>
      <c r="O2344" t="b">
        <v>0</v>
      </c>
      <c r="P2344" cm="1">
        <f t="array" ref="P2344">_xlfn.IFS(O2344=FALSE, 0, O2344=TRUE,1)</f>
        <v>0</v>
      </c>
      <c r="Q2344">
        <v>4</v>
      </c>
      <c r="R2344">
        <v>59</v>
      </c>
      <c r="S2344">
        <v>0</v>
      </c>
    </row>
    <row r="2345" spans="1:19" x14ac:dyDescent="0.3">
      <c r="A2345" t="s">
        <v>4693</v>
      </c>
      <c r="B2345" s="1">
        <v>45221.397222222222</v>
      </c>
      <c r="C2345" s="3">
        <v>47714</v>
      </c>
      <c r="D2345" s="6">
        <v>0.3972222222222222</v>
      </c>
      <c r="E2345" s="6" t="str">
        <f t="shared" si="36"/>
        <v>No</v>
      </c>
      <c r="F2345" s="4">
        <v>47714</v>
      </c>
      <c r="G2345" t="s">
        <v>34</v>
      </c>
      <c r="H2345">
        <v>9</v>
      </c>
      <c r="I2345" t="s">
        <v>65</v>
      </c>
      <c r="J2345" t="s">
        <v>4694</v>
      </c>
      <c r="K2345" t="s">
        <v>30</v>
      </c>
      <c r="L2345">
        <v>50</v>
      </c>
      <c r="M2345" t="s">
        <v>49</v>
      </c>
      <c r="N2345" t="s">
        <v>20</v>
      </c>
      <c r="O2345" t="b">
        <v>0</v>
      </c>
      <c r="P2345" cm="1">
        <f t="array" ref="P2345">_xlfn.IFS(O2345=FALSE, 0, O2345=TRUE,1)</f>
        <v>0</v>
      </c>
      <c r="Q2345">
        <v>4</v>
      </c>
      <c r="R2345">
        <v>58</v>
      </c>
      <c r="S2345">
        <v>0</v>
      </c>
    </row>
    <row r="2346" spans="1:19" x14ac:dyDescent="0.3">
      <c r="A2346" t="s">
        <v>4695</v>
      </c>
      <c r="B2346" s="1">
        <v>45474.063194444447</v>
      </c>
      <c r="C2346" s="3">
        <v>47715</v>
      </c>
      <c r="D2346" s="6">
        <v>6.3194444444444442E-2</v>
      </c>
      <c r="E2346" s="6" t="str">
        <f t="shared" si="36"/>
        <v>No</v>
      </c>
      <c r="F2346" s="4">
        <v>47715</v>
      </c>
      <c r="G2346" t="s">
        <v>51</v>
      </c>
      <c r="H2346">
        <v>1</v>
      </c>
      <c r="I2346" t="s">
        <v>35</v>
      </c>
      <c r="J2346" t="s">
        <v>4696</v>
      </c>
      <c r="K2346" t="s">
        <v>30</v>
      </c>
      <c r="L2346">
        <v>19</v>
      </c>
      <c r="M2346" t="s">
        <v>49</v>
      </c>
      <c r="N2346" t="s">
        <v>20</v>
      </c>
      <c r="O2346" t="b">
        <v>0</v>
      </c>
      <c r="P2346" cm="1">
        <f t="array" ref="P2346">_xlfn.IFS(O2346=FALSE, 0, O2346=TRUE,1)</f>
        <v>0</v>
      </c>
      <c r="Q2346">
        <v>4</v>
      </c>
      <c r="R2346">
        <v>45</v>
      </c>
      <c r="S2346">
        <v>0</v>
      </c>
    </row>
    <row r="2347" spans="1:19" x14ac:dyDescent="0.3">
      <c r="A2347" t="s">
        <v>4697</v>
      </c>
      <c r="B2347" s="1">
        <v>45439.383333333331</v>
      </c>
      <c r="C2347" s="3">
        <v>47716</v>
      </c>
      <c r="D2347" s="6">
        <v>0.38333333333333336</v>
      </c>
      <c r="E2347" s="6" t="str">
        <f t="shared" si="36"/>
        <v>No</v>
      </c>
      <c r="F2347" s="4">
        <v>47716</v>
      </c>
      <c r="G2347" t="s">
        <v>51</v>
      </c>
      <c r="H2347">
        <v>9</v>
      </c>
      <c r="I2347" t="s">
        <v>23</v>
      </c>
      <c r="J2347" t="s">
        <v>4698</v>
      </c>
      <c r="K2347" t="s">
        <v>30</v>
      </c>
      <c r="L2347">
        <v>67</v>
      </c>
      <c r="M2347" t="s">
        <v>49</v>
      </c>
      <c r="N2347" t="s">
        <v>20</v>
      </c>
      <c r="O2347" t="b">
        <v>0</v>
      </c>
      <c r="P2347" cm="1">
        <f t="array" ref="P2347">_xlfn.IFS(O2347=FALSE, 0, O2347=TRUE,1)</f>
        <v>0</v>
      </c>
      <c r="Q2347">
        <v>4</v>
      </c>
      <c r="R2347">
        <v>32</v>
      </c>
      <c r="S2347">
        <v>0</v>
      </c>
    </row>
    <row r="2348" spans="1:19" x14ac:dyDescent="0.3">
      <c r="A2348" t="s">
        <v>4699</v>
      </c>
      <c r="B2348" s="1">
        <v>45358.270138888889</v>
      </c>
      <c r="C2348" s="3">
        <v>47717</v>
      </c>
      <c r="D2348" s="6">
        <v>0.27013888888888887</v>
      </c>
      <c r="E2348" s="6" t="str">
        <f t="shared" si="36"/>
        <v>No</v>
      </c>
      <c r="F2348" s="4">
        <v>47717</v>
      </c>
      <c r="G2348" t="s">
        <v>27</v>
      </c>
      <c r="H2348">
        <v>6</v>
      </c>
      <c r="I2348" t="s">
        <v>241</v>
      </c>
      <c r="J2348" t="s">
        <v>4700</v>
      </c>
      <c r="K2348" t="s">
        <v>30</v>
      </c>
      <c r="L2348">
        <v>34</v>
      </c>
      <c r="M2348" t="s">
        <v>49</v>
      </c>
      <c r="N2348" t="s">
        <v>20</v>
      </c>
      <c r="O2348" t="b">
        <v>0</v>
      </c>
      <c r="P2348" cm="1">
        <f t="array" ref="P2348">_xlfn.IFS(O2348=FALSE, 0, O2348=TRUE,1)</f>
        <v>0</v>
      </c>
      <c r="Q2348">
        <v>5</v>
      </c>
      <c r="R2348">
        <v>40</v>
      </c>
      <c r="S2348">
        <v>0</v>
      </c>
    </row>
    <row r="2349" spans="1:19" x14ac:dyDescent="0.3">
      <c r="A2349" t="s">
        <v>4701</v>
      </c>
      <c r="B2349" s="1">
        <v>45585.590277777781</v>
      </c>
      <c r="C2349" s="3">
        <v>47718</v>
      </c>
      <c r="D2349" s="6">
        <v>0.59027777777777779</v>
      </c>
      <c r="E2349" s="6" t="str">
        <f t="shared" si="36"/>
        <v>No</v>
      </c>
      <c r="F2349" s="4">
        <v>47718</v>
      </c>
      <c r="G2349" t="s">
        <v>34</v>
      </c>
      <c r="H2349">
        <v>14</v>
      </c>
      <c r="I2349" t="s">
        <v>75</v>
      </c>
      <c r="J2349" t="s">
        <v>4702</v>
      </c>
      <c r="K2349" t="s">
        <v>30</v>
      </c>
      <c r="L2349">
        <v>21</v>
      </c>
      <c r="M2349" t="s">
        <v>49</v>
      </c>
      <c r="N2349" t="s">
        <v>20</v>
      </c>
      <c r="O2349" t="b">
        <v>0</v>
      </c>
      <c r="P2349" cm="1">
        <f t="array" ref="P2349">_xlfn.IFS(O2349=FALSE, 0, O2349=TRUE,1)</f>
        <v>0</v>
      </c>
      <c r="Q2349">
        <v>5</v>
      </c>
      <c r="R2349">
        <v>45</v>
      </c>
      <c r="S2349">
        <v>0</v>
      </c>
    </row>
    <row r="2350" spans="1:19" x14ac:dyDescent="0.3">
      <c r="A2350" t="s">
        <v>4703</v>
      </c>
      <c r="B2350" s="1">
        <v>45318.968055555553</v>
      </c>
      <c r="C2350" s="3">
        <v>47719</v>
      </c>
      <c r="D2350" s="6">
        <v>0.96805555555555556</v>
      </c>
      <c r="E2350" s="6" t="str">
        <f t="shared" si="36"/>
        <v>No</v>
      </c>
      <c r="F2350" s="4">
        <v>47719</v>
      </c>
      <c r="G2350" t="s">
        <v>22</v>
      </c>
      <c r="H2350">
        <v>23</v>
      </c>
      <c r="I2350" t="s">
        <v>75</v>
      </c>
      <c r="J2350" t="s">
        <v>4704</v>
      </c>
      <c r="K2350" t="s">
        <v>30</v>
      </c>
      <c r="L2350">
        <v>57</v>
      </c>
      <c r="M2350" t="s">
        <v>49</v>
      </c>
      <c r="N2350" t="s">
        <v>20</v>
      </c>
      <c r="O2350" t="b">
        <v>0</v>
      </c>
      <c r="P2350" cm="1">
        <f t="array" ref="P2350">_xlfn.IFS(O2350=FALSE, 0, O2350=TRUE,1)</f>
        <v>0</v>
      </c>
      <c r="Q2350">
        <v>5</v>
      </c>
      <c r="R2350">
        <v>49</v>
      </c>
      <c r="S2350">
        <v>0</v>
      </c>
    </row>
    <row r="2351" spans="1:19" x14ac:dyDescent="0.3">
      <c r="A2351" t="s">
        <v>4705</v>
      </c>
      <c r="B2351" s="1">
        <v>45234.669444444444</v>
      </c>
      <c r="C2351" s="3">
        <v>47720</v>
      </c>
      <c r="D2351" s="6">
        <v>0.6694444444444444</v>
      </c>
      <c r="E2351" s="6" t="str">
        <f t="shared" si="36"/>
        <v>No</v>
      </c>
      <c r="F2351" s="4">
        <v>47720</v>
      </c>
      <c r="G2351" t="s">
        <v>22</v>
      </c>
      <c r="H2351">
        <v>16</v>
      </c>
      <c r="I2351" t="s">
        <v>30</v>
      </c>
      <c r="J2351" t="s">
        <v>4706</v>
      </c>
      <c r="K2351" t="s">
        <v>30</v>
      </c>
      <c r="L2351">
        <v>52</v>
      </c>
      <c r="M2351" t="s">
        <v>49</v>
      </c>
      <c r="N2351" t="s">
        <v>20</v>
      </c>
      <c r="O2351" t="b">
        <v>0</v>
      </c>
      <c r="P2351" cm="1">
        <f t="array" ref="P2351">_xlfn.IFS(O2351=FALSE, 0, O2351=TRUE,1)</f>
        <v>0</v>
      </c>
      <c r="Q2351">
        <v>5</v>
      </c>
      <c r="R2351">
        <v>51</v>
      </c>
      <c r="S2351">
        <v>0</v>
      </c>
    </row>
    <row r="2352" spans="1:19" x14ac:dyDescent="0.3">
      <c r="A2352" t="s">
        <v>4707</v>
      </c>
      <c r="B2352" s="1">
        <v>45345.449305555558</v>
      </c>
      <c r="C2352" s="3">
        <v>47721</v>
      </c>
      <c r="D2352" s="6">
        <v>0.44930555555555557</v>
      </c>
      <c r="E2352" s="6" t="str">
        <f t="shared" si="36"/>
        <v>Yes</v>
      </c>
      <c r="F2352" s="4">
        <v>47721</v>
      </c>
      <c r="G2352" t="s">
        <v>55</v>
      </c>
      <c r="H2352">
        <v>10</v>
      </c>
      <c r="I2352" t="s">
        <v>18</v>
      </c>
      <c r="J2352" t="s">
        <v>4708</v>
      </c>
      <c r="K2352" t="s">
        <v>30</v>
      </c>
      <c r="L2352">
        <v>41</v>
      </c>
      <c r="M2352" t="s">
        <v>49</v>
      </c>
      <c r="N2352" t="s">
        <v>20</v>
      </c>
      <c r="O2352" t="b">
        <v>0</v>
      </c>
      <c r="P2352" cm="1">
        <f t="array" ref="P2352">_xlfn.IFS(O2352=FALSE, 0, O2352=TRUE,1)</f>
        <v>0</v>
      </c>
      <c r="Q2352">
        <v>5</v>
      </c>
      <c r="R2352">
        <v>14</v>
      </c>
      <c r="S2352">
        <v>0</v>
      </c>
    </row>
    <row r="2353" spans="1:19" x14ac:dyDescent="0.3">
      <c r="A2353" t="s">
        <v>4709</v>
      </c>
      <c r="B2353" s="1">
        <v>45391.289583333331</v>
      </c>
      <c r="C2353" s="3">
        <v>47722</v>
      </c>
      <c r="D2353" s="6">
        <v>0.28958333333333336</v>
      </c>
      <c r="E2353" s="6" t="str">
        <f t="shared" si="36"/>
        <v>Yes</v>
      </c>
      <c r="F2353" s="4">
        <v>47722</v>
      </c>
      <c r="G2353" t="s">
        <v>74</v>
      </c>
      <c r="H2353">
        <v>6</v>
      </c>
      <c r="I2353" t="s">
        <v>38</v>
      </c>
      <c r="J2353" t="s">
        <v>4710</v>
      </c>
      <c r="K2353" t="s">
        <v>30</v>
      </c>
      <c r="L2353">
        <v>64</v>
      </c>
      <c r="M2353" t="s">
        <v>49</v>
      </c>
      <c r="N2353" t="s">
        <v>20</v>
      </c>
      <c r="O2353" t="b">
        <v>0</v>
      </c>
      <c r="P2353" cm="1">
        <f t="array" ref="P2353">_xlfn.IFS(O2353=FALSE, 0, O2353=TRUE,1)</f>
        <v>0</v>
      </c>
      <c r="Q2353">
        <v>5</v>
      </c>
      <c r="R2353">
        <v>18</v>
      </c>
      <c r="S2353">
        <v>0</v>
      </c>
    </row>
    <row r="2354" spans="1:19" x14ac:dyDescent="0.3">
      <c r="A2354" t="s">
        <v>4711</v>
      </c>
      <c r="B2354" s="1">
        <v>45452.92291666667</v>
      </c>
      <c r="C2354" s="3">
        <v>47723</v>
      </c>
      <c r="D2354" s="6">
        <v>0.92291666666666672</v>
      </c>
      <c r="E2354" s="6" t="str">
        <f t="shared" si="36"/>
        <v>Yes</v>
      </c>
      <c r="F2354" s="4">
        <v>47723</v>
      </c>
      <c r="G2354" t="s">
        <v>34</v>
      </c>
      <c r="H2354">
        <v>22</v>
      </c>
      <c r="I2354" t="s">
        <v>38</v>
      </c>
      <c r="J2354" t="s">
        <v>4712</v>
      </c>
      <c r="K2354" t="s">
        <v>30</v>
      </c>
      <c r="L2354">
        <v>76</v>
      </c>
      <c r="M2354" t="s">
        <v>49</v>
      </c>
      <c r="N2354" t="s">
        <v>20</v>
      </c>
      <c r="O2354" t="b">
        <v>0</v>
      </c>
      <c r="P2354" cm="1">
        <f t="array" ref="P2354">_xlfn.IFS(O2354=FALSE, 0, O2354=TRUE,1)</f>
        <v>0</v>
      </c>
      <c r="Q2354">
        <v>5</v>
      </c>
      <c r="R2354">
        <v>30</v>
      </c>
      <c r="S2354">
        <v>0</v>
      </c>
    </row>
    <row r="2355" spans="1:19" x14ac:dyDescent="0.3">
      <c r="A2355" t="s">
        <v>4713</v>
      </c>
      <c r="B2355" s="1">
        <v>45070.771527777775</v>
      </c>
      <c r="C2355" s="3">
        <v>47724</v>
      </c>
      <c r="D2355" s="6">
        <v>0.77152777777777781</v>
      </c>
      <c r="E2355" s="6" t="str">
        <f t="shared" si="36"/>
        <v>No</v>
      </c>
      <c r="F2355" s="4">
        <v>47724</v>
      </c>
      <c r="G2355" t="s">
        <v>15</v>
      </c>
      <c r="H2355">
        <v>18</v>
      </c>
      <c r="I2355" t="s">
        <v>47</v>
      </c>
      <c r="J2355" t="s">
        <v>4714</v>
      </c>
      <c r="K2355" t="s">
        <v>30</v>
      </c>
      <c r="L2355">
        <v>28</v>
      </c>
      <c r="M2355" t="s">
        <v>49</v>
      </c>
      <c r="N2355" t="s">
        <v>20</v>
      </c>
      <c r="O2355" t="b">
        <v>0</v>
      </c>
      <c r="P2355" cm="1">
        <f t="array" ref="P2355">_xlfn.IFS(O2355=FALSE, 0, O2355=TRUE,1)</f>
        <v>0</v>
      </c>
      <c r="Q2355">
        <v>6</v>
      </c>
      <c r="R2355">
        <v>54</v>
      </c>
      <c r="S2355">
        <v>1</v>
      </c>
    </row>
    <row r="2356" spans="1:19" x14ac:dyDescent="0.3">
      <c r="A2356" t="s">
        <v>4715</v>
      </c>
      <c r="B2356" s="1">
        <v>45138.906944444447</v>
      </c>
      <c r="C2356" s="3">
        <v>47725</v>
      </c>
      <c r="D2356" s="6">
        <v>0.90694444444444444</v>
      </c>
      <c r="E2356" s="6" t="str">
        <f t="shared" si="36"/>
        <v>No</v>
      </c>
      <c r="F2356" s="4">
        <v>47725</v>
      </c>
      <c r="G2356" t="s">
        <v>51</v>
      </c>
      <c r="H2356">
        <v>21</v>
      </c>
      <c r="I2356" t="s">
        <v>62</v>
      </c>
      <c r="J2356" t="s">
        <v>4716</v>
      </c>
      <c r="K2356" t="s">
        <v>30</v>
      </c>
      <c r="L2356">
        <v>34</v>
      </c>
      <c r="M2356" t="s">
        <v>49</v>
      </c>
      <c r="N2356" t="s">
        <v>20</v>
      </c>
      <c r="O2356" t="b">
        <v>0</v>
      </c>
      <c r="P2356" cm="1">
        <f t="array" ref="P2356">_xlfn.IFS(O2356=FALSE, 0, O2356=TRUE,1)</f>
        <v>0</v>
      </c>
      <c r="Q2356">
        <v>6</v>
      </c>
      <c r="R2356">
        <v>35</v>
      </c>
      <c r="S2356">
        <v>0</v>
      </c>
    </row>
    <row r="2357" spans="1:19" x14ac:dyDescent="0.3">
      <c r="A2357" t="s">
        <v>4717</v>
      </c>
      <c r="B2357" s="1">
        <v>45311.510416666664</v>
      </c>
      <c r="C2357" s="3">
        <v>47726</v>
      </c>
      <c r="D2357" s="6">
        <v>0.51041666666666663</v>
      </c>
      <c r="E2357" s="6" t="str">
        <f t="shared" si="36"/>
        <v>No</v>
      </c>
      <c r="F2357" s="4">
        <v>47726</v>
      </c>
      <c r="G2357" t="s">
        <v>22</v>
      </c>
      <c r="H2357">
        <v>12</v>
      </c>
      <c r="I2357" t="s">
        <v>28</v>
      </c>
      <c r="J2357" t="s">
        <v>4718</v>
      </c>
      <c r="K2357" t="s">
        <v>30</v>
      </c>
      <c r="L2357">
        <v>35</v>
      </c>
      <c r="M2357" t="s">
        <v>49</v>
      </c>
      <c r="N2357" t="s">
        <v>20</v>
      </c>
      <c r="O2357" t="b">
        <v>0</v>
      </c>
      <c r="P2357" cm="1">
        <f t="array" ref="P2357">_xlfn.IFS(O2357=FALSE, 0, O2357=TRUE,1)</f>
        <v>0</v>
      </c>
      <c r="Q2357">
        <v>6</v>
      </c>
      <c r="R2357">
        <v>33</v>
      </c>
      <c r="S2357">
        <v>0</v>
      </c>
    </row>
    <row r="2358" spans="1:19" x14ac:dyDescent="0.3">
      <c r="A2358" t="s">
        <v>4719</v>
      </c>
      <c r="B2358" s="1">
        <v>45171.8</v>
      </c>
      <c r="C2358" s="3">
        <v>47727</v>
      </c>
      <c r="D2358" s="6">
        <v>0.8</v>
      </c>
      <c r="E2358" s="6" t="str">
        <f t="shared" si="36"/>
        <v>No</v>
      </c>
      <c r="F2358" s="4">
        <v>47727</v>
      </c>
      <c r="G2358" t="s">
        <v>22</v>
      </c>
      <c r="H2358">
        <v>19</v>
      </c>
      <c r="I2358" t="s">
        <v>28</v>
      </c>
      <c r="J2358" t="s">
        <v>4720</v>
      </c>
      <c r="K2358" t="s">
        <v>30</v>
      </c>
      <c r="L2358">
        <v>56</v>
      </c>
      <c r="M2358" t="s">
        <v>49</v>
      </c>
      <c r="N2358" t="s">
        <v>20</v>
      </c>
      <c r="O2358" t="b">
        <v>0</v>
      </c>
      <c r="P2358" cm="1">
        <f t="array" ref="P2358">_xlfn.IFS(O2358=FALSE, 0, O2358=TRUE,1)</f>
        <v>0</v>
      </c>
      <c r="Q2358">
        <v>6</v>
      </c>
      <c r="R2358">
        <v>42</v>
      </c>
      <c r="S2358">
        <v>0</v>
      </c>
    </row>
    <row r="2359" spans="1:19" x14ac:dyDescent="0.3">
      <c r="A2359" t="s">
        <v>4721</v>
      </c>
      <c r="B2359" s="1">
        <v>45358.787499999999</v>
      </c>
      <c r="C2359" s="3">
        <v>47728</v>
      </c>
      <c r="D2359" s="6">
        <v>0.78749999999999998</v>
      </c>
      <c r="E2359" s="6" t="str">
        <f t="shared" si="36"/>
        <v>No</v>
      </c>
      <c r="F2359" s="4">
        <v>47728</v>
      </c>
      <c r="G2359" t="s">
        <v>27</v>
      </c>
      <c r="H2359">
        <v>18</v>
      </c>
      <c r="I2359" t="s">
        <v>23</v>
      </c>
      <c r="J2359" t="s">
        <v>4722</v>
      </c>
      <c r="K2359" t="s">
        <v>30</v>
      </c>
      <c r="L2359">
        <v>9</v>
      </c>
      <c r="M2359" t="s">
        <v>49</v>
      </c>
      <c r="N2359" t="s">
        <v>20</v>
      </c>
      <c r="O2359" t="b">
        <v>0</v>
      </c>
      <c r="P2359" cm="1">
        <f t="array" ref="P2359">_xlfn.IFS(O2359=FALSE, 0, O2359=TRUE,1)</f>
        <v>0</v>
      </c>
      <c r="Q2359">
        <v>6</v>
      </c>
      <c r="R2359">
        <v>36</v>
      </c>
      <c r="S2359">
        <v>0</v>
      </c>
    </row>
    <row r="2360" spans="1:19" x14ac:dyDescent="0.3">
      <c r="A2360" t="s">
        <v>4723</v>
      </c>
      <c r="B2360" s="1">
        <v>45203.723611111112</v>
      </c>
      <c r="C2360" s="3">
        <v>47729</v>
      </c>
      <c r="D2360" s="6">
        <v>0.72361111111111109</v>
      </c>
      <c r="E2360" s="6" t="str">
        <f t="shared" si="36"/>
        <v>No</v>
      </c>
      <c r="F2360" s="4">
        <v>47729</v>
      </c>
      <c r="G2360" t="s">
        <v>15</v>
      </c>
      <c r="H2360">
        <v>17</v>
      </c>
      <c r="I2360" t="s">
        <v>103</v>
      </c>
      <c r="J2360" t="s">
        <v>4724</v>
      </c>
      <c r="K2360" t="s">
        <v>30</v>
      </c>
      <c r="L2360">
        <v>31</v>
      </c>
      <c r="M2360" t="s">
        <v>49</v>
      </c>
      <c r="N2360" t="s">
        <v>20</v>
      </c>
      <c r="O2360" t="b">
        <v>0</v>
      </c>
      <c r="P2360" cm="1">
        <f t="array" ref="P2360">_xlfn.IFS(O2360=FALSE, 0, O2360=TRUE,1)</f>
        <v>0</v>
      </c>
      <c r="Q2360">
        <v>6</v>
      </c>
      <c r="R2360">
        <v>35</v>
      </c>
      <c r="S2360">
        <v>0</v>
      </c>
    </row>
    <row r="2361" spans="1:19" x14ac:dyDescent="0.3">
      <c r="A2361" t="s">
        <v>4725</v>
      </c>
      <c r="B2361" s="1">
        <v>45408.855555555558</v>
      </c>
      <c r="C2361" s="3">
        <v>47730</v>
      </c>
      <c r="D2361" s="6">
        <v>0.85555555555555551</v>
      </c>
      <c r="E2361" s="6" t="str">
        <f t="shared" si="36"/>
        <v>No</v>
      </c>
      <c r="F2361" s="4">
        <v>47730</v>
      </c>
      <c r="G2361" t="s">
        <v>55</v>
      </c>
      <c r="H2361">
        <v>20</v>
      </c>
      <c r="I2361" t="s">
        <v>103</v>
      </c>
      <c r="J2361" t="s">
        <v>4726</v>
      </c>
      <c r="K2361" t="s">
        <v>30</v>
      </c>
      <c r="L2361">
        <v>31</v>
      </c>
      <c r="M2361" t="s">
        <v>49</v>
      </c>
      <c r="N2361" t="s">
        <v>20</v>
      </c>
      <c r="O2361" t="b">
        <v>0</v>
      </c>
      <c r="P2361" cm="1">
        <f t="array" ref="P2361">_xlfn.IFS(O2361=FALSE, 0, O2361=TRUE,1)</f>
        <v>0</v>
      </c>
      <c r="Q2361">
        <v>6</v>
      </c>
      <c r="R2361">
        <v>41</v>
      </c>
      <c r="S2361">
        <v>0</v>
      </c>
    </row>
    <row r="2362" spans="1:19" x14ac:dyDescent="0.3">
      <c r="A2362" t="s">
        <v>4727</v>
      </c>
      <c r="B2362" s="1">
        <v>45063.537499999999</v>
      </c>
      <c r="C2362" s="3">
        <v>47731</v>
      </c>
      <c r="D2362" s="6">
        <v>0.53749999999999998</v>
      </c>
      <c r="E2362" s="6" t="str">
        <f t="shared" si="36"/>
        <v>Yes</v>
      </c>
      <c r="F2362" s="4">
        <v>47731</v>
      </c>
      <c r="G2362" t="s">
        <v>15</v>
      </c>
      <c r="H2362">
        <v>12</v>
      </c>
      <c r="I2362" t="s">
        <v>96</v>
      </c>
      <c r="J2362" t="s">
        <v>4728</v>
      </c>
      <c r="K2362" t="s">
        <v>30</v>
      </c>
      <c r="L2362">
        <v>28</v>
      </c>
      <c r="M2362" t="s">
        <v>49</v>
      </c>
      <c r="N2362" t="s">
        <v>20</v>
      </c>
      <c r="O2362" t="b">
        <v>0</v>
      </c>
      <c r="P2362" cm="1">
        <f t="array" ref="P2362">_xlfn.IFS(O2362=FALSE, 0, O2362=TRUE,1)</f>
        <v>0</v>
      </c>
      <c r="Q2362">
        <v>7</v>
      </c>
      <c r="R2362">
        <v>10</v>
      </c>
      <c r="S2362">
        <v>1</v>
      </c>
    </row>
    <row r="2363" spans="1:19" x14ac:dyDescent="0.3">
      <c r="A2363" t="s">
        <v>4729</v>
      </c>
      <c r="B2363" s="1">
        <v>45053.565972222219</v>
      </c>
      <c r="C2363" s="3">
        <v>47732</v>
      </c>
      <c r="D2363" s="6">
        <v>0.56597222222222221</v>
      </c>
      <c r="E2363" s="6" t="str">
        <f t="shared" si="36"/>
        <v>No</v>
      </c>
      <c r="F2363" s="4">
        <v>47732</v>
      </c>
      <c r="G2363" t="s">
        <v>34</v>
      </c>
      <c r="H2363">
        <v>13</v>
      </c>
      <c r="I2363" t="s">
        <v>52</v>
      </c>
      <c r="J2363" t="s">
        <v>4730</v>
      </c>
      <c r="K2363" t="s">
        <v>30</v>
      </c>
      <c r="L2363">
        <v>77</v>
      </c>
      <c r="M2363" t="s">
        <v>49</v>
      </c>
      <c r="N2363" t="s">
        <v>20</v>
      </c>
      <c r="O2363" t="b">
        <v>0</v>
      </c>
      <c r="P2363" cm="1">
        <f t="array" ref="P2363">_xlfn.IFS(O2363=FALSE, 0, O2363=TRUE,1)</f>
        <v>0</v>
      </c>
      <c r="Q2363">
        <v>7</v>
      </c>
      <c r="R2363">
        <v>38</v>
      </c>
      <c r="S2363">
        <v>1</v>
      </c>
    </row>
    <row r="2364" spans="1:19" x14ac:dyDescent="0.3">
      <c r="A2364" t="s">
        <v>4731</v>
      </c>
      <c r="B2364" s="1">
        <v>45284.366666666669</v>
      </c>
      <c r="C2364" s="3">
        <v>47733</v>
      </c>
      <c r="D2364" s="6">
        <v>0.36666666666666664</v>
      </c>
      <c r="E2364" s="6" t="str">
        <f t="shared" si="36"/>
        <v>Yes</v>
      </c>
      <c r="F2364" s="4">
        <v>47733</v>
      </c>
      <c r="G2364" t="s">
        <v>34</v>
      </c>
      <c r="H2364">
        <v>8</v>
      </c>
      <c r="I2364" t="s">
        <v>79</v>
      </c>
      <c r="J2364" t="s">
        <v>4732</v>
      </c>
      <c r="K2364" t="s">
        <v>30</v>
      </c>
      <c r="L2364">
        <v>62</v>
      </c>
      <c r="M2364" t="s">
        <v>49</v>
      </c>
      <c r="N2364" t="s">
        <v>20</v>
      </c>
      <c r="O2364" t="b">
        <v>0</v>
      </c>
      <c r="P2364" cm="1">
        <f t="array" ref="P2364">_xlfn.IFS(O2364=FALSE, 0, O2364=TRUE,1)</f>
        <v>0</v>
      </c>
      <c r="Q2364">
        <v>7</v>
      </c>
      <c r="R2364">
        <v>28</v>
      </c>
      <c r="S2364">
        <v>0</v>
      </c>
    </row>
    <row r="2365" spans="1:19" x14ac:dyDescent="0.3">
      <c r="A2365" t="s">
        <v>4733</v>
      </c>
      <c r="B2365" s="1">
        <v>45574.088194444441</v>
      </c>
      <c r="C2365" s="3">
        <v>47734</v>
      </c>
      <c r="D2365" s="6">
        <v>8.819444444444445E-2</v>
      </c>
      <c r="E2365" s="6" t="str">
        <f t="shared" si="36"/>
        <v>No</v>
      </c>
      <c r="F2365" s="4">
        <v>47734</v>
      </c>
      <c r="G2365" t="s">
        <v>15</v>
      </c>
      <c r="H2365">
        <v>2</v>
      </c>
      <c r="I2365" t="s">
        <v>79</v>
      </c>
      <c r="J2365" t="s">
        <v>4734</v>
      </c>
      <c r="K2365" t="s">
        <v>30</v>
      </c>
      <c r="L2365">
        <v>7</v>
      </c>
      <c r="M2365" t="s">
        <v>49</v>
      </c>
      <c r="N2365" t="s">
        <v>20</v>
      </c>
      <c r="O2365" t="b">
        <v>0</v>
      </c>
      <c r="P2365" cm="1">
        <f t="array" ref="P2365">_xlfn.IFS(O2365=FALSE, 0, O2365=TRUE,1)</f>
        <v>0</v>
      </c>
      <c r="Q2365">
        <v>7</v>
      </c>
      <c r="R2365">
        <v>52</v>
      </c>
      <c r="S2365">
        <v>0</v>
      </c>
    </row>
    <row r="2366" spans="1:19" x14ac:dyDescent="0.3">
      <c r="A2366" t="s">
        <v>4735</v>
      </c>
      <c r="B2366" s="1">
        <v>45150.531944444447</v>
      </c>
      <c r="C2366" s="3">
        <v>47735</v>
      </c>
      <c r="D2366" s="6">
        <v>0.53194444444444444</v>
      </c>
      <c r="E2366" s="6" t="str">
        <f t="shared" si="36"/>
        <v>Yes</v>
      </c>
      <c r="F2366" s="4">
        <v>47735</v>
      </c>
      <c r="G2366" t="s">
        <v>22</v>
      </c>
      <c r="H2366">
        <v>12</v>
      </c>
      <c r="I2366" t="s">
        <v>18</v>
      </c>
      <c r="J2366" t="s">
        <v>4736</v>
      </c>
      <c r="K2366" t="s">
        <v>30</v>
      </c>
      <c r="L2366">
        <v>27</v>
      </c>
      <c r="M2366" t="s">
        <v>49</v>
      </c>
      <c r="N2366" t="s">
        <v>20</v>
      </c>
      <c r="O2366" t="b">
        <v>0</v>
      </c>
      <c r="P2366" cm="1">
        <f t="array" ref="P2366">_xlfn.IFS(O2366=FALSE, 0, O2366=TRUE,1)</f>
        <v>0</v>
      </c>
      <c r="Q2366">
        <v>7</v>
      </c>
      <c r="R2366">
        <v>12</v>
      </c>
      <c r="S2366">
        <v>0</v>
      </c>
    </row>
    <row r="2367" spans="1:19" x14ac:dyDescent="0.3">
      <c r="A2367" t="s">
        <v>4737</v>
      </c>
      <c r="B2367" s="1">
        <v>45450.666666666664</v>
      </c>
      <c r="C2367" s="3">
        <v>47736</v>
      </c>
      <c r="D2367" s="6">
        <v>0.66666666666666663</v>
      </c>
      <c r="E2367" s="6" t="str">
        <f t="shared" si="36"/>
        <v>No</v>
      </c>
      <c r="F2367" s="4">
        <v>47736</v>
      </c>
      <c r="G2367" t="s">
        <v>55</v>
      </c>
      <c r="H2367">
        <v>16</v>
      </c>
      <c r="I2367" t="s">
        <v>18</v>
      </c>
      <c r="J2367" t="s">
        <v>4738</v>
      </c>
      <c r="K2367" t="s">
        <v>30</v>
      </c>
      <c r="L2367">
        <v>67</v>
      </c>
      <c r="M2367" t="s">
        <v>49</v>
      </c>
      <c r="N2367" t="s">
        <v>20</v>
      </c>
      <c r="O2367" t="b">
        <v>0</v>
      </c>
      <c r="P2367" cm="1">
        <f t="array" ref="P2367">_xlfn.IFS(O2367=FALSE, 0, O2367=TRUE,1)</f>
        <v>0</v>
      </c>
      <c r="Q2367">
        <v>7</v>
      </c>
      <c r="R2367">
        <v>58</v>
      </c>
      <c r="S2367">
        <v>0</v>
      </c>
    </row>
    <row r="2368" spans="1:19" x14ac:dyDescent="0.3">
      <c r="A2368" t="s">
        <v>4739</v>
      </c>
      <c r="B2368" s="1">
        <v>45374.138888888891</v>
      </c>
      <c r="C2368" s="3">
        <v>47737</v>
      </c>
      <c r="D2368" s="6">
        <v>0.1388888888888889</v>
      </c>
      <c r="E2368" s="6" t="str">
        <f t="shared" si="36"/>
        <v>Yes</v>
      </c>
      <c r="F2368" s="4">
        <v>47737</v>
      </c>
      <c r="G2368" t="s">
        <v>22</v>
      </c>
      <c r="H2368">
        <v>3</v>
      </c>
      <c r="I2368" t="s">
        <v>28</v>
      </c>
      <c r="J2368" t="s">
        <v>4740</v>
      </c>
      <c r="K2368" t="s">
        <v>30</v>
      </c>
      <c r="L2368">
        <v>67</v>
      </c>
      <c r="M2368" t="s">
        <v>49</v>
      </c>
      <c r="N2368" t="s">
        <v>20</v>
      </c>
      <c r="O2368" t="b">
        <v>0</v>
      </c>
      <c r="P2368" cm="1">
        <f t="array" ref="P2368">_xlfn.IFS(O2368=FALSE, 0, O2368=TRUE,1)</f>
        <v>0</v>
      </c>
      <c r="Q2368">
        <v>7</v>
      </c>
      <c r="R2368">
        <v>11</v>
      </c>
      <c r="S2368">
        <v>0</v>
      </c>
    </row>
    <row r="2369" spans="1:19" x14ac:dyDescent="0.3">
      <c r="A2369" t="s">
        <v>4741</v>
      </c>
      <c r="B2369" s="1">
        <v>45150.930555555555</v>
      </c>
      <c r="C2369" s="3">
        <v>47738</v>
      </c>
      <c r="D2369" s="6">
        <v>0.93055555555555558</v>
      </c>
      <c r="E2369" s="6" t="str">
        <f t="shared" si="36"/>
        <v>No</v>
      </c>
      <c r="F2369" s="4">
        <v>47738</v>
      </c>
      <c r="G2369" t="s">
        <v>22</v>
      </c>
      <c r="H2369">
        <v>22</v>
      </c>
      <c r="I2369" t="s">
        <v>58</v>
      </c>
      <c r="J2369" t="s">
        <v>4742</v>
      </c>
      <c r="K2369" t="s">
        <v>30</v>
      </c>
      <c r="L2369">
        <v>71</v>
      </c>
      <c r="M2369" t="s">
        <v>49</v>
      </c>
      <c r="N2369" t="s">
        <v>20</v>
      </c>
      <c r="O2369" t="b">
        <v>0</v>
      </c>
      <c r="P2369" cm="1">
        <f t="array" ref="P2369">_xlfn.IFS(O2369=FALSE, 0, O2369=TRUE,1)</f>
        <v>0</v>
      </c>
      <c r="Q2369">
        <v>7</v>
      </c>
      <c r="R2369">
        <v>45</v>
      </c>
      <c r="S2369">
        <v>0</v>
      </c>
    </row>
    <row r="2370" spans="1:19" x14ac:dyDescent="0.3">
      <c r="A2370" t="s">
        <v>4743</v>
      </c>
      <c r="B2370" s="1">
        <v>45158.183333333334</v>
      </c>
      <c r="C2370" s="3">
        <v>47739</v>
      </c>
      <c r="D2370" s="6">
        <v>0.18333333333333332</v>
      </c>
      <c r="E2370" s="6" t="str">
        <f t="shared" si="36"/>
        <v>No</v>
      </c>
      <c r="F2370" s="4">
        <v>47739</v>
      </c>
      <c r="G2370" t="s">
        <v>34</v>
      </c>
      <c r="H2370">
        <v>4</v>
      </c>
      <c r="I2370" t="s">
        <v>91</v>
      </c>
      <c r="J2370" t="s">
        <v>4744</v>
      </c>
      <c r="K2370" t="s">
        <v>30</v>
      </c>
      <c r="L2370">
        <v>7</v>
      </c>
      <c r="M2370" t="s">
        <v>49</v>
      </c>
      <c r="N2370" t="s">
        <v>20</v>
      </c>
      <c r="O2370" t="b">
        <v>0</v>
      </c>
      <c r="P2370" cm="1">
        <f t="array" ref="P2370">_xlfn.IFS(O2370=FALSE, 0, O2370=TRUE,1)</f>
        <v>0</v>
      </c>
      <c r="Q2370">
        <v>7</v>
      </c>
      <c r="R2370">
        <v>45</v>
      </c>
      <c r="S2370">
        <v>0</v>
      </c>
    </row>
    <row r="2371" spans="1:19" x14ac:dyDescent="0.3">
      <c r="A2371" t="s">
        <v>4745</v>
      </c>
      <c r="B2371" s="1">
        <v>45402.928472222222</v>
      </c>
      <c r="C2371" s="3">
        <v>47740</v>
      </c>
      <c r="D2371" s="6">
        <v>0.92847222222222225</v>
      </c>
      <c r="E2371" s="6" t="str">
        <f t="shared" ref="E2371:E2434" si="37">IF(R2371&lt;=30,"Yes","No")</f>
        <v>No</v>
      </c>
      <c r="F2371" s="4">
        <v>47740</v>
      </c>
      <c r="G2371" t="s">
        <v>22</v>
      </c>
      <c r="H2371">
        <v>22</v>
      </c>
      <c r="I2371" t="s">
        <v>38</v>
      </c>
      <c r="J2371" t="s">
        <v>4746</v>
      </c>
      <c r="K2371" t="s">
        <v>30</v>
      </c>
      <c r="L2371">
        <v>76</v>
      </c>
      <c r="M2371" t="s">
        <v>49</v>
      </c>
      <c r="N2371" t="s">
        <v>20</v>
      </c>
      <c r="O2371" t="b">
        <v>0</v>
      </c>
      <c r="P2371" cm="1">
        <f t="array" ref="P2371">_xlfn.IFS(O2371=FALSE, 0, O2371=TRUE,1)</f>
        <v>0</v>
      </c>
      <c r="Q2371">
        <v>7</v>
      </c>
      <c r="R2371">
        <v>36</v>
      </c>
      <c r="S2371">
        <v>0</v>
      </c>
    </row>
    <row r="2372" spans="1:19" x14ac:dyDescent="0.3">
      <c r="A2372" t="s">
        <v>4747</v>
      </c>
      <c r="B2372" s="1">
        <v>45298.675000000003</v>
      </c>
      <c r="C2372" s="3">
        <v>47741</v>
      </c>
      <c r="D2372" s="6">
        <v>0.67500000000000004</v>
      </c>
      <c r="E2372" s="6" t="str">
        <f t="shared" si="37"/>
        <v>Yes</v>
      </c>
      <c r="F2372" s="4">
        <v>47741</v>
      </c>
      <c r="G2372" t="s">
        <v>34</v>
      </c>
      <c r="H2372">
        <v>16</v>
      </c>
      <c r="I2372" t="s">
        <v>52</v>
      </c>
      <c r="J2372" t="s">
        <v>4748</v>
      </c>
      <c r="K2372" t="s">
        <v>30</v>
      </c>
      <c r="L2372">
        <v>13</v>
      </c>
      <c r="M2372" t="s">
        <v>49</v>
      </c>
      <c r="N2372" t="s">
        <v>20</v>
      </c>
      <c r="O2372" t="b">
        <v>0</v>
      </c>
      <c r="P2372" cm="1">
        <f t="array" ref="P2372">_xlfn.IFS(O2372=FALSE, 0, O2372=TRUE,1)</f>
        <v>0</v>
      </c>
      <c r="Q2372">
        <v>8</v>
      </c>
      <c r="R2372">
        <v>11</v>
      </c>
      <c r="S2372">
        <v>0</v>
      </c>
    </row>
    <row r="2373" spans="1:19" x14ac:dyDescent="0.3">
      <c r="A2373" t="s">
        <v>4749</v>
      </c>
      <c r="B2373" s="1">
        <v>45418.779166666667</v>
      </c>
      <c r="C2373" s="3">
        <v>47742</v>
      </c>
      <c r="D2373" s="6">
        <v>0.77916666666666667</v>
      </c>
      <c r="E2373" s="6" t="str">
        <f t="shared" si="37"/>
        <v>Yes</v>
      </c>
      <c r="F2373" s="4">
        <v>47742</v>
      </c>
      <c r="G2373" t="s">
        <v>51</v>
      </c>
      <c r="H2373">
        <v>18</v>
      </c>
      <c r="I2373" t="s">
        <v>16</v>
      </c>
      <c r="J2373" t="s">
        <v>4750</v>
      </c>
      <c r="K2373" t="s">
        <v>30</v>
      </c>
      <c r="L2373">
        <v>2</v>
      </c>
      <c r="M2373" t="s">
        <v>49</v>
      </c>
      <c r="N2373" t="s">
        <v>20</v>
      </c>
      <c r="O2373" t="b">
        <v>0</v>
      </c>
      <c r="P2373" cm="1">
        <f t="array" ref="P2373">_xlfn.IFS(O2373=FALSE, 0, O2373=TRUE,1)</f>
        <v>0</v>
      </c>
      <c r="Q2373">
        <v>8</v>
      </c>
      <c r="R2373">
        <v>28</v>
      </c>
      <c r="S2373">
        <v>0</v>
      </c>
    </row>
    <row r="2374" spans="1:19" x14ac:dyDescent="0.3">
      <c r="A2374" t="s">
        <v>4751</v>
      </c>
      <c r="B2374" s="1">
        <v>45532.87222222222</v>
      </c>
      <c r="C2374" s="3">
        <v>47743</v>
      </c>
      <c r="D2374" s="6">
        <v>0.87222222222222223</v>
      </c>
      <c r="E2374" s="6" t="str">
        <f t="shared" si="37"/>
        <v>No</v>
      </c>
      <c r="F2374" s="4">
        <v>47743</v>
      </c>
      <c r="G2374" t="s">
        <v>15</v>
      </c>
      <c r="H2374">
        <v>20</v>
      </c>
      <c r="I2374" t="s">
        <v>103</v>
      </c>
      <c r="J2374" t="s">
        <v>4752</v>
      </c>
      <c r="K2374" t="s">
        <v>30</v>
      </c>
      <c r="L2374">
        <v>15</v>
      </c>
      <c r="M2374" t="s">
        <v>49</v>
      </c>
      <c r="N2374" t="s">
        <v>20</v>
      </c>
      <c r="O2374" t="b">
        <v>0</v>
      </c>
      <c r="P2374" cm="1">
        <f t="array" ref="P2374">_xlfn.IFS(O2374=FALSE, 0, O2374=TRUE,1)</f>
        <v>0</v>
      </c>
      <c r="Q2374">
        <v>8</v>
      </c>
      <c r="R2374">
        <v>33</v>
      </c>
      <c r="S2374">
        <v>0</v>
      </c>
    </row>
    <row r="2375" spans="1:19" x14ac:dyDescent="0.3">
      <c r="A2375" t="s">
        <v>4753</v>
      </c>
      <c r="B2375" s="1">
        <v>45054.218055555553</v>
      </c>
      <c r="C2375" s="3">
        <v>47744</v>
      </c>
      <c r="D2375" s="6">
        <v>0.21805555555555556</v>
      </c>
      <c r="E2375" s="6" t="str">
        <f t="shared" si="37"/>
        <v>Yes</v>
      </c>
      <c r="F2375" s="4">
        <v>47744</v>
      </c>
      <c r="G2375" t="s">
        <v>51</v>
      </c>
      <c r="H2375">
        <v>5</v>
      </c>
      <c r="I2375" t="s">
        <v>96</v>
      </c>
      <c r="J2375" t="s">
        <v>4754</v>
      </c>
      <c r="K2375" t="s">
        <v>30</v>
      </c>
      <c r="L2375">
        <v>78</v>
      </c>
      <c r="M2375" t="s">
        <v>49</v>
      </c>
      <c r="N2375" t="s">
        <v>20</v>
      </c>
      <c r="O2375" t="b">
        <v>0</v>
      </c>
      <c r="P2375" cm="1">
        <f t="array" ref="P2375">_xlfn.IFS(O2375=FALSE, 0, O2375=TRUE,1)</f>
        <v>0</v>
      </c>
      <c r="Q2375">
        <v>9</v>
      </c>
      <c r="R2375">
        <v>30</v>
      </c>
      <c r="S2375">
        <v>1</v>
      </c>
    </row>
    <row r="2376" spans="1:19" x14ac:dyDescent="0.3">
      <c r="A2376" t="s">
        <v>4755</v>
      </c>
      <c r="B2376" s="1">
        <v>45358.692361111112</v>
      </c>
      <c r="C2376" s="3">
        <v>47745</v>
      </c>
      <c r="D2376" s="6">
        <v>0.69236111111111109</v>
      </c>
      <c r="E2376" s="6" t="str">
        <f t="shared" si="37"/>
        <v>No</v>
      </c>
      <c r="F2376" s="4">
        <v>47745</v>
      </c>
      <c r="G2376" t="s">
        <v>27</v>
      </c>
      <c r="H2376">
        <v>16</v>
      </c>
      <c r="I2376" t="s">
        <v>52</v>
      </c>
      <c r="J2376" t="s">
        <v>4756</v>
      </c>
      <c r="K2376" t="s">
        <v>30</v>
      </c>
      <c r="L2376">
        <v>52</v>
      </c>
      <c r="M2376" t="s">
        <v>49</v>
      </c>
      <c r="N2376" t="s">
        <v>20</v>
      </c>
      <c r="O2376" t="b">
        <v>0</v>
      </c>
      <c r="P2376" cm="1">
        <f t="array" ref="P2376">_xlfn.IFS(O2376=FALSE, 0, O2376=TRUE,1)</f>
        <v>0</v>
      </c>
      <c r="Q2376">
        <v>9</v>
      </c>
      <c r="R2376">
        <v>45</v>
      </c>
      <c r="S2376">
        <v>0</v>
      </c>
    </row>
    <row r="2377" spans="1:19" x14ac:dyDescent="0.3">
      <c r="A2377" t="s">
        <v>4757</v>
      </c>
      <c r="B2377" s="1">
        <v>45589.484027777777</v>
      </c>
      <c r="C2377" s="3">
        <v>47746</v>
      </c>
      <c r="D2377" s="6">
        <v>0.48402777777777778</v>
      </c>
      <c r="E2377" s="6" t="str">
        <f t="shared" si="37"/>
        <v>No</v>
      </c>
      <c r="F2377" s="4">
        <v>47746</v>
      </c>
      <c r="G2377" t="s">
        <v>27</v>
      </c>
      <c r="H2377">
        <v>11</v>
      </c>
      <c r="I2377" t="s">
        <v>160</v>
      </c>
      <c r="J2377" t="s">
        <v>4758</v>
      </c>
      <c r="K2377" t="s">
        <v>30</v>
      </c>
      <c r="L2377">
        <v>48</v>
      </c>
      <c r="M2377" t="s">
        <v>49</v>
      </c>
      <c r="N2377" t="s">
        <v>20</v>
      </c>
      <c r="O2377" t="b">
        <v>0</v>
      </c>
      <c r="P2377" cm="1">
        <f t="array" ref="P2377">_xlfn.IFS(O2377=FALSE, 0, O2377=TRUE,1)</f>
        <v>0</v>
      </c>
      <c r="Q2377">
        <v>9</v>
      </c>
      <c r="R2377">
        <v>54</v>
      </c>
      <c r="S2377">
        <v>0</v>
      </c>
    </row>
    <row r="2378" spans="1:19" x14ac:dyDescent="0.3">
      <c r="A2378" t="s">
        <v>4759</v>
      </c>
      <c r="B2378" s="1">
        <v>45355.13958333333</v>
      </c>
      <c r="C2378" s="3">
        <v>47747</v>
      </c>
      <c r="D2378" s="6">
        <v>0.13958333333333334</v>
      </c>
      <c r="E2378" s="6" t="str">
        <f t="shared" si="37"/>
        <v>Yes</v>
      </c>
      <c r="F2378" s="4">
        <v>47747</v>
      </c>
      <c r="G2378" t="s">
        <v>51</v>
      </c>
      <c r="H2378">
        <v>3</v>
      </c>
      <c r="I2378" t="s">
        <v>65</v>
      </c>
      <c r="J2378" t="s">
        <v>4760</v>
      </c>
      <c r="K2378" t="s">
        <v>30</v>
      </c>
      <c r="L2378">
        <v>4</v>
      </c>
      <c r="M2378" t="s">
        <v>49</v>
      </c>
      <c r="N2378" t="s">
        <v>20</v>
      </c>
      <c r="O2378" t="b">
        <v>0</v>
      </c>
      <c r="P2378" cm="1">
        <f t="array" ref="P2378">_xlfn.IFS(O2378=FALSE, 0, O2378=TRUE,1)</f>
        <v>0</v>
      </c>
      <c r="Q2378">
        <v>9</v>
      </c>
      <c r="R2378">
        <v>11</v>
      </c>
      <c r="S2378">
        <v>0</v>
      </c>
    </row>
    <row r="2379" spans="1:19" x14ac:dyDescent="0.3">
      <c r="A2379" t="s">
        <v>4761</v>
      </c>
      <c r="B2379" s="1">
        <v>45445.302083333336</v>
      </c>
      <c r="C2379" s="3">
        <v>47748</v>
      </c>
      <c r="D2379" s="6">
        <v>0.30208333333333331</v>
      </c>
      <c r="E2379" s="6" t="str">
        <f t="shared" si="37"/>
        <v>Yes</v>
      </c>
      <c r="F2379" s="4">
        <v>47748</v>
      </c>
      <c r="G2379" t="s">
        <v>34</v>
      </c>
      <c r="H2379">
        <v>7</v>
      </c>
      <c r="I2379" t="s">
        <v>38</v>
      </c>
      <c r="J2379" t="s">
        <v>4762</v>
      </c>
      <c r="K2379" t="s">
        <v>30</v>
      </c>
      <c r="L2379">
        <v>38</v>
      </c>
      <c r="M2379" t="s">
        <v>49</v>
      </c>
      <c r="N2379" t="s">
        <v>20</v>
      </c>
      <c r="O2379" t="b">
        <v>0</v>
      </c>
      <c r="P2379" cm="1">
        <f t="array" ref="P2379">_xlfn.IFS(O2379=FALSE, 0, O2379=TRUE,1)</f>
        <v>0</v>
      </c>
      <c r="Q2379">
        <v>9</v>
      </c>
      <c r="R2379">
        <v>13</v>
      </c>
      <c r="S2379">
        <v>0</v>
      </c>
    </row>
    <row r="2380" spans="1:19" x14ac:dyDescent="0.3">
      <c r="A2380" t="s">
        <v>4763</v>
      </c>
      <c r="B2380" s="1">
        <v>45218.789583333331</v>
      </c>
      <c r="C2380" s="3">
        <v>47749</v>
      </c>
      <c r="D2380" s="6">
        <v>0.7895833333333333</v>
      </c>
      <c r="E2380" s="6" t="str">
        <f t="shared" si="37"/>
        <v>No</v>
      </c>
      <c r="F2380" s="4">
        <v>47749</v>
      </c>
      <c r="G2380" t="s">
        <v>27</v>
      </c>
      <c r="H2380">
        <v>18</v>
      </c>
      <c r="I2380" t="s">
        <v>38</v>
      </c>
      <c r="J2380" t="s">
        <v>4764</v>
      </c>
      <c r="K2380" t="s">
        <v>30</v>
      </c>
      <c r="L2380">
        <v>53</v>
      </c>
      <c r="M2380" t="s">
        <v>49</v>
      </c>
      <c r="N2380" t="s">
        <v>20</v>
      </c>
      <c r="O2380" t="b">
        <v>0</v>
      </c>
      <c r="P2380" cm="1">
        <f t="array" ref="P2380">_xlfn.IFS(O2380=FALSE, 0, O2380=TRUE,1)</f>
        <v>0</v>
      </c>
      <c r="Q2380">
        <v>9</v>
      </c>
      <c r="R2380">
        <v>47</v>
      </c>
      <c r="S2380">
        <v>0</v>
      </c>
    </row>
    <row r="2381" spans="1:19" x14ac:dyDescent="0.3">
      <c r="A2381" t="s">
        <v>4765</v>
      </c>
      <c r="B2381" s="1">
        <v>45441.456250000003</v>
      </c>
      <c r="C2381" s="3">
        <v>47750</v>
      </c>
      <c r="D2381" s="6">
        <v>0.45624999999999999</v>
      </c>
      <c r="E2381" s="6" t="str">
        <f t="shared" si="37"/>
        <v>No</v>
      </c>
      <c r="F2381" s="4">
        <v>47750</v>
      </c>
      <c r="G2381" t="s">
        <v>15</v>
      </c>
      <c r="H2381">
        <v>10</v>
      </c>
      <c r="I2381" t="s">
        <v>103</v>
      </c>
      <c r="J2381" t="s">
        <v>4766</v>
      </c>
      <c r="K2381" t="s">
        <v>30</v>
      </c>
      <c r="L2381">
        <v>36</v>
      </c>
      <c r="M2381" t="s">
        <v>49</v>
      </c>
      <c r="N2381" t="s">
        <v>20</v>
      </c>
      <c r="O2381" t="b">
        <v>0</v>
      </c>
      <c r="P2381" cm="1">
        <f t="array" ref="P2381">_xlfn.IFS(O2381=FALSE, 0, O2381=TRUE,1)</f>
        <v>0</v>
      </c>
      <c r="Q2381">
        <v>9</v>
      </c>
      <c r="R2381">
        <v>58</v>
      </c>
      <c r="S2381">
        <v>0</v>
      </c>
    </row>
    <row r="2382" spans="1:19" x14ac:dyDescent="0.3">
      <c r="A2382" t="s">
        <v>4767</v>
      </c>
      <c r="B2382" s="1">
        <v>45560.539583333331</v>
      </c>
      <c r="C2382" s="3">
        <v>47751</v>
      </c>
      <c r="D2382" s="6">
        <v>0.5395833333333333</v>
      </c>
      <c r="E2382" s="6" t="str">
        <f t="shared" si="37"/>
        <v>Yes</v>
      </c>
      <c r="F2382" s="4">
        <v>47751</v>
      </c>
      <c r="G2382" t="s">
        <v>15</v>
      </c>
      <c r="H2382">
        <v>12</v>
      </c>
      <c r="I2382" t="s">
        <v>129</v>
      </c>
      <c r="J2382" t="s">
        <v>4768</v>
      </c>
      <c r="K2382" t="s">
        <v>30</v>
      </c>
      <c r="L2382">
        <v>41</v>
      </c>
      <c r="M2382" t="s">
        <v>49</v>
      </c>
      <c r="N2382" t="s">
        <v>20</v>
      </c>
      <c r="O2382" t="b">
        <v>0</v>
      </c>
      <c r="P2382" cm="1">
        <f t="array" ref="P2382">_xlfn.IFS(O2382=FALSE, 0, O2382=TRUE,1)</f>
        <v>0</v>
      </c>
      <c r="Q2382">
        <v>10</v>
      </c>
      <c r="R2382">
        <v>18</v>
      </c>
      <c r="S2382">
        <v>0</v>
      </c>
    </row>
    <row r="2383" spans="1:19" x14ac:dyDescent="0.3">
      <c r="A2383" t="s">
        <v>4769</v>
      </c>
      <c r="B2383" s="1">
        <v>45285.836805555555</v>
      </c>
      <c r="C2383" s="3">
        <v>47752</v>
      </c>
      <c r="D2383" s="6">
        <v>0.83680555555555558</v>
      </c>
      <c r="E2383" s="6" t="str">
        <f t="shared" si="37"/>
        <v>Yes</v>
      </c>
      <c r="F2383" s="4">
        <v>47752</v>
      </c>
      <c r="G2383" t="s">
        <v>51</v>
      </c>
      <c r="H2383">
        <v>20</v>
      </c>
      <c r="I2383" t="s">
        <v>52</v>
      </c>
      <c r="J2383" t="s">
        <v>4770</v>
      </c>
      <c r="K2383" t="s">
        <v>30</v>
      </c>
      <c r="L2383">
        <v>36</v>
      </c>
      <c r="M2383" t="s">
        <v>49</v>
      </c>
      <c r="N2383" t="s">
        <v>20</v>
      </c>
      <c r="O2383" t="b">
        <v>0</v>
      </c>
      <c r="P2383" cm="1">
        <f t="array" ref="P2383">_xlfn.IFS(O2383=FALSE, 0, O2383=TRUE,1)</f>
        <v>0</v>
      </c>
      <c r="Q2383">
        <v>10</v>
      </c>
      <c r="R2383">
        <v>13</v>
      </c>
      <c r="S2383">
        <v>0</v>
      </c>
    </row>
    <row r="2384" spans="1:19" x14ac:dyDescent="0.3">
      <c r="A2384" t="s">
        <v>4771</v>
      </c>
      <c r="B2384" s="1">
        <v>45379.797222222223</v>
      </c>
      <c r="C2384" s="3">
        <v>47753</v>
      </c>
      <c r="D2384" s="6">
        <v>0.79722222222222228</v>
      </c>
      <c r="E2384" s="6" t="str">
        <f t="shared" si="37"/>
        <v>Yes</v>
      </c>
      <c r="F2384" s="4">
        <v>47753</v>
      </c>
      <c r="G2384" t="s">
        <v>27</v>
      </c>
      <c r="H2384">
        <v>19</v>
      </c>
      <c r="I2384" t="s">
        <v>35</v>
      </c>
      <c r="J2384" t="s">
        <v>4772</v>
      </c>
      <c r="K2384" t="s">
        <v>30</v>
      </c>
      <c r="L2384">
        <v>42</v>
      </c>
      <c r="M2384" t="s">
        <v>49</v>
      </c>
      <c r="N2384" t="s">
        <v>20</v>
      </c>
      <c r="O2384" t="b">
        <v>0</v>
      </c>
      <c r="P2384" cm="1">
        <f t="array" ref="P2384">_xlfn.IFS(O2384=FALSE, 0, O2384=TRUE,1)</f>
        <v>0</v>
      </c>
      <c r="Q2384">
        <v>10</v>
      </c>
      <c r="R2384">
        <v>26</v>
      </c>
      <c r="S2384">
        <v>0</v>
      </c>
    </row>
    <row r="2385" spans="1:19" x14ac:dyDescent="0.3">
      <c r="A2385" t="s">
        <v>4773</v>
      </c>
      <c r="B2385" s="1">
        <v>45582.42083333333</v>
      </c>
      <c r="C2385" s="3">
        <v>47754</v>
      </c>
      <c r="D2385" s="6">
        <v>0.42083333333333334</v>
      </c>
      <c r="E2385" s="6" t="str">
        <f t="shared" si="37"/>
        <v>No</v>
      </c>
      <c r="F2385" s="4">
        <v>47754</v>
      </c>
      <c r="G2385" t="s">
        <v>27</v>
      </c>
      <c r="H2385">
        <v>10</v>
      </c>
      <c r="I2385" t="s">
        <v>38</v>
      </c>
      <c r="J2385" t="s">
        <v>2106</v>
      </c>
      <c r="K2385" t="s">
        <v>30</v>
      </c>
      <c r="L2385">
        <v>30</v>
      </c>
      <c r="M2385" t="s">
        <v>49</v>
      </c>
      <c r="N2385" t="s">
        <v>20</v>
      </c>
      <c r="O2385" t="b">
        <v>0</v>
      </c>
      <c r="P2385" cm="1">
        <f t="array" ref="P2385">_xlfn.IFS(O2385=FALSE, 0, O2385=TRUE,1)</f>
        <v>0</v>
      </c>
      <c r="Q2385">
        <v>10</v>
      </c>
      <c r="R2385">
        <v>59</v>
      </c>
      <c r="S2385">
        <v>0</v>
      </c>
    </row>
    <row r="2386" spans="1:19" x14ac:dyDescent="0.3">
      <c r="A2386" t="s">
        <v>4774</v>
      </c>
      <c r="B2386" s="1">
        <v>45586.827777777777</v>
      </c>
      <c r="C2386" s="3">
        <v>47755</v>
      </c>
      <c r="D2386" s="6">
        <v>0.82777777777777772</v>
      </c>
      <c r="E2386" s="6" t="str">
        <f t="shared" si="37"/>
        <v>No</v>
      </c>
      <c r="F2386" s="4">
        <v>47755</v>
      </c>
      <c r="G2386" t="s">
        <v>51</v>
      </c>
      <c r="H2386">
        <v>19</v>
      </c>
      <c r="I2386" t="s">
        <v>241</v>
      </c>
      <c r="J2386" t="s">
        <v>4775</v>
      </c>
      <c r="K2386" t="s">
        <v>30</v>
      </c>
      <c r="L2386">
        <v>75</v>
      </c>
      <c r="M2386" t="s">
        <v>49</v>
      </c>
      <c r="N2386" t="s">
        <v>40</v>
      </c>
      <c r="O2386" t="b">
        <v>0</v>
      </c>
      <c r="P2386" cm="1">
        <f t="array" ref="P2386">_xlfn.IFS(O2386=FALSE, 0, O2386=TRUE,1)</f>
        <v>0</v>
      </c>
      <c r="R2386">
        <v>53</v>
      </c>
      <c r="S2386">
        <v>0</v>
      </c>
    </row>
    <row r="2387" spans="1:19" x14ac:dyDescent="0.3">
      <c r="A2387" t="s">
        <v>4776</v>
      </c>
      <c r="B2387" s="1">
        <v>45203.189583333333</v>
      </c>
      <c r="C2387" s="3">
        <v>47756</v>
      </c>
      <c r="D2387" s="6">
        <v>0.18958333333333333</v>
      </c>
      <c r="E2387" s="6" t="str">
        <f t="shared" si="37"/>
        <v>No</v>
      </c>
      <c r="F2387" s="4">
        <v>47756</v>
      </c>
      <c r="G2387" t="s">
        <v>15</v>
      </c>
      <c r="H2387">
        <v>4</v>
      </c>
      <c r="I2387" t="s">
        <v>75</v>
      </c>
      <c r="J2387" t="s">
        <v>4777</v>
      </c>
      <c r="K2387" t="s">
        <v>30</v>
      </c>
      <c r="L2387">
        <v>46</v>
      </c>
      <c r="M2387" t="s">
        <v>49</v>
      </c>
      <c r="N2387" t="s">
        <v>40</v>
      </c>
      <c r="O2387" t="b">
        <v>0</v>
      </c>
      <c r="P2387" cm="1">
        <f t="array" ref="P2387">_xlfn.IFS(O2387=FALSE, 0, O2387=TRUE,1)</f>
        <v>0</v>
      </c>
      <c r="R2387">
        <v>34</v>
      </c>
      <c r="S2387">
        <v>0</v>
      </c>
    </row>
    <row r="2388" spans="1:19" x14ac:dyDescent="0.3">
      <c r="A2388" t="s">
        <v>4778</v>
      </c>
      <c r="B2388" s="1">
        <v>45462.357638888891</v>
      </c>
      <c r="C2388" s="3">
        <v>47757</v>
      </c>
      <c r="D2388" s="6">
        <v>0.3576388888888889</v>
      </c>
      <c r="E2388" s="6" t="str">
        <f t="shared" si="37"/>
        <v>No</v>
      </c>
      <c r="F2388" s="4">
        <v>47757</v>
      </c>
      <c r="G2388" t="s">
        <v>15</v>
      </c>
      <c r="H2388">
        <v>8</v>
      </c>
      <c r="I2388" t="s">
        <v>52</v>
      </c>
      <c r="J2388" t="s">
        <v>4779</v>
      </c>
      <c r="K2388" t="s">
        <v>30</v>
      </c>
      <c r="L2388">
        <v>78</v>
      </c>
      <c r="M2388" t="s">
        <v>49</v>
      </c>
      <c r="N2388" t="s">
        <v>40</v>
      </c>
      <c r="O2388" t="b">
        <v>0</v>
      </c>
      <c r="P2388" cm="1">
        <f t="array" ref="P2388">_xlfn.IFS(O2388=FALSE, 0, O2388=TRUE,1)</f>
        <v>0</v>
      </c>
      <c r="R2388">
        <v>47</v>
      </c>
      <c r="S2388">
        <v>0</v>
      </c>
    </row>
    <row r="2389" spans="1:19" x14ac:dyDescent="0.3">
      <c r="A2389" t="s">
        <v>4780</v>
      </c>
      <c r="B2389" s="1">
        <v>45239.243055555555</v>
      </c>
      <c r="C2389" s="3">
        <v>47758</v>
      </c>
      <c r="D2389" s="6">
        <v>0.24305555555555555</v>
      </c>
      <c r="E2389" s="6" t="str">
        <f t="shared" si="37"/>
        <v>Yes</v>
      </c>
      <c r="F2389" s="4">
        <v>47758</v>
      </c>
      <c r="G2389" t="s">
        <v>27</v>
      </c>
      <c r="H2389">
        <v>5</v>
      </c>
      <c r="I2389" t="s">
        <v>79</v>
      </c>
      <c r="J2389" t="s">
        <v>4781</v>
      </c>
      <c r="K2389" t="s">
        <v>30</v>
      </c>
      <c r="L2389">
        <v>56</v>
      </c>
      <c r="M2389" t="s">
        <v>49</v>
      </c>
      <c r="N2389" t="s">
        <v>40</v>
      </c>
      <c r="O2389" t="b">
        <v>0</v>
      </c>
      <c r="P2389" cm="1">
        <f t="array" ref="P2389">_xlfn.IFS(O2389=FALSE, 0, O2389=TRUE,1)</f>
        <v>0</v>
      </c>
      <c r="R2389">
        <v>12</v>
      </c>
      <c r="S2389">
        <v>0</v>
      </c>
    </row>
    <row r="2390" spans="1:19" x14ac:dyDescent="0.3">
      <c r="A2390" t="s">
        <v>4782</v>
      </c>
      <c r="B2390" s="1">
        <v>45268.07708333333</v>
      </c>
      <c r="C2390" s="3">
        <v>47759</v>
      </c>
      <c r="D2390" s="6">
        <v>7.7083333333333337E-2</v>
      </c>
      <c r="E2390" s="6" t="str">
        <f t="shared" si="37"/>
        <v>No</v>
      </c>
      <c r="F2390" s="4">
        <v>47759</v>
      </c>
      <c r="G2390" t="s">
        <v>55</v>
      </c>
      <c r="H2390">
        <v>1</v>
      </c>
      <c r="I2390" t="s">
        <v>79</v>
      </c>
      <c r="J2390" t="s">
        <v>4783</v>
      </c>
      <c r="K2390" t="s">
        <v>30</v>
      </c>
      <c r="L2390">
        <v>72</v>
      </c>
      <c r="M2390" t="s">
        <v>49</v>
      </c>
      <c r="N2390" t="s">
        <v>40</v>
      </c>
      <c r="O2390" t="b">
        <v>0</v>
      </c>
      <c r="P2390" cm="1">
        <f t="array" ref="P2390">_xlfn.IFS(O2390=FALSE, 0, O2390=TRUE,1)</f>
        <v>0</v>
      </c>
      <c r="R2390">
        <v>49</v>
      </c>
      <c r="S2390">
        <v>0</v>
      </c>
    </row>
    <row r="2391" spans="1:19" x14ac:dyDescent="0.3">
      <c r="A2391" t="s">
        <v>4784</v>
      </c>
      <c r="B2391" s="1">
        <v>45516.615277777775</v>
      </c>
      <c r="C2391" s="3">
        <v>47760</v>
      </c>
      <c r="D2391" s="6">
        <v>0.61527777777777781</v>
      </c>
      <c r="E2391" s="6" t="str">
        <f t="shared" si="37"/>
        <v>No</v>
      </c>
      <c r="F2391" s="4">
        <v>47760</v>
      </c>
      <c r="G2391" t="s">
        <v>51</v>
      </c>
      <c r="H2391">
        <v>14</v>
      </c>
      <c r="I2391" t="s">
        <v>82</v>
      </c>
      <c r="J2391" t="s">
        <v>4785</v>
      </c>
      <c r="K2391" t="s">
        <v>30</v>
      </c>
      <c r="L2391">
        <v>27</v>
      </c>
      <c r="M2391" t="s">
        <v>49</v>
      </c>
      <c r="N2391" t="s">
        <v>40</v>
      </c>
      <c r="O2391" t="b">
        <v>0</v>
      </c>
      <c r="P2391" cm="1">
        <f t="array" ref="P2391">_xlfn.IFS(O2391=FALSE, 0, O2391=TRUE,1)</f>
        <v>0</v>
      </c>
      <c r="R2391">
        <v>52</v>
      </c>
      <c r="S2391">
        <v>0</v>
      </c>
    </row>
    <row r="2392" spans="1:19" x14ac:dyDescent="0.3">
      <c r="A2392" t="s">
        <v>4786</v>
      </c>
      <c r="B2392" s="1">
        <v>45499.05</v>
      </c>
      <c r="C2392" s="3">
        <v>47761</v>
      </c>
      <c r="D2392" s="6">
        <v>0.05</v>
      </c>
      <c r="E2392" s="6" t="str">
        <f t="shared" si="37"/>
        <v>No</v>
      </c>
      <c r="F2392" s="4">
        <v>47761</v>
      </c>
      <c r="G2392" t="s">
        <v>55</v>
      </c>
      <c r="H2392">
        <v>1</v>
      </c>
      <c r="I2392" t="s">
        <v>62</v>
      </c>
      <c r="J2392" t="s">
        <v>4787</v>
      </c>
      <c r="K2392" t="s">
        <v>30</v>
      </c>
      <c r="L2392">
        <v>29</v>
      </c>
      <c r="M2392" t="s">
        <v>49</v>
      </c>
      <c r="N2392" t="s">
        <v>40</v>
      </c>
      <c r="O2392" t="b">
        <v>0</v>
      </c>
      <c r="P2392" cm="1">
        <f t="array" ref="P2392">_xlfn.IFS(O2392=FALSE, 0, O2392=TRUE,1)</f>
        <v>0</v>
      </c>
      <c r="R2392">
        <v>38</v>
      </c>
      <c r="S2392">
        <v>0</v>
      </c>
    </row>
    <row r="2393" spans="1:19" x14ac:dyDescent="0.3">
      <c r="A2393" t="s">
        <v>4788</v>
      </c>
      <c r="B2393" s="1">
        <v>45403.299305555556</v>
      </c>
      <c r="C2393" s="3">
        <v>47762</v>
      </c>
      <c r="D2393" s="6">
        <v>0.29930555555555555</v>
      </c>
      <c r="E2393" s="6" t="str">
        <f t="shared" si="37"/>
        <v>No</v>
      </c>
      <c r="F2393" s="4">
        <v>47762</v>
      </c>
      <c r="G2393" t="s">
        <v>34</v>
      </c>
      <c r="H2393">
        <v>7</v>
      </c>
      <c r="I2393" t="s">
        <v>62</v>
      </c>
      <c r="J2393" t="s">
        <v>4789</v>
      </c>
      <c r="K2393" t="s">
        <v>30</v>
      </c>
      <c r="L2393">
        <v>31</v>
      </c>
      <c r="M2393" t="s">
        <v>49</v>
      </c>
      <c r="N2393" t="s">
        <v>40</v>
      </c>
      <c r="O2393" t="b">
        <v>0</v>
      </c>
      <c r="P2393" cm="1">
        <f t="array" ref="P2393">_xlfn.IFS(O2393=FALSE, 0, O2393=TRUE,1)</f>
        <v>0</v>
      </c>
      <c r="R2393">
        <v>40</v>
      </c>
      <c r="S2393">
        <v>0</v>
      </c>
    </row>
    <row r="2394" spans="1:19" x14ac:dyDescent="0.3">
      <c r="A2394" t="s">
        <v>4790</v>
      </c>
      <c r="B2394" s="1">
        <v>45187.175000000003</v>
      </c>
      <c r="C2394" s="3">
        <v>47763</v>
      </c>
      <c r="D2394" s="6">
        <v>0.17499999999999999</v>
      </c>
      <c r="E2394" s="6" t="str">
        <f t="shared" si="37"/>
        <v>No</v>
      </c>
      <c r="F2394" s="4">
        <v>47763</v>
      </c>
      <c r="G2394" t="s">
        <v>51</v>
      </c>
      <c r="H2394">
        <v>4</v>
      </c>
      <c r="I2394" t="s">
        <v>28</v>
      </c>
      <c r="J2394" t="s">
        <v>4791</v>
      </c>
      <c r="K2394" t="s">
        <v>30</v>
      </c>
      <c r="L2394">
        <v>48</v>
      </c>
      <c r="M2394" t="s">
        <v>49</v>
      </c>
      <c r="N2394" t="s">
        <v>40</v>
      </c>
      <c r="O2394" t="b">
        <v>0</v>
      </c>
      <c r="P2394" cm="1">
        <f t="array" ref="P2394">_xlfn.IFS(O2394=FALSE, 0, O2394=TRUE,1)</f>
        <v>0</v>
      </c>
      <c r="R2394">
        <v>48</v>
      </c>
      <c r="S2394">
        <v>0</v>
      </c>
    </row>
    <row r="2395" spans="1:19" x14ac:dyDescent="0.3">
      <c r="A2395" t="s">
        <v>4792</v>
      </c>
      <c r="B2395" s="1">
        <v>45410.597916666666</v>
      </c>
      <c r="C2395" s="3">
        <v>47764</v>
      </c>
      <c r="D2395" s="6">
        <v>0.59791666666666665</v>
      </c>
      <c r="E2395" s="6" t="str">
        <f t="shared" si="37"/>
        <v>No</v>
      </c>
      <c r="F2395" s="4">
        <v>47764</v>
      </c>
      <c r="G2395" t="s">
        <v>34</v>
      </c>
      <c r="H2395">
        <v>14</v>
      </c>
      <c r="I2395" t="s">
        <v>58</v>
      </c>
      <c r="J2395" t="s">
        <v>4793</v>
      </c>
      <c r="K2395" t="s">
        <v>30</v>
      </c>
      <c r="L2395">
        <v>6</v>
      </c>
      <c r="M2395" t="s">
        <v>49</v>
      </c>
      <c r="N2395" t="s">
        <v>40</v>
      </c>
      <c r="O2395" t="b">
        <v>0</v>
      </c>
      <c r="P2395" cm="1">
        <f t="array" ref="P2395">_xlfn.IFS(O2395=FALSE, 0, O2395=TRUE,1)</f>
        <v>0</v>
      </c>
      <c r="R2395">
        <v>45</v>
      </c>
      <c r="S2395">
        <v>0</v>
      </c>
    </row>
    <row r="2396" spans="1:19" x14ac:dyDescent="0.3">
      <c r="A2396" t="s">
        <v>4794</v>
      </c>
      <c r="B2396" s="1">
        <v>45274.840277777781</v>
      </c>
      <c r="C2396" s="3">
        <v>47765</v>
      </c>
      <c r="D2396" s="6">
        <v>0.84027777777777779</v>
      </c>
      <c r="E2396" s="6" t="str">
        <f t="shared" si="37"/>
        <v>No</v>
      </c>
      <c r="F2396" s="4">
        <v>47765</v>
      </c>
      <c r="G2396" t="s">
        <v>27</v>
      </c>
      <c r="H2396">
        <v>20</v>
      </c>
      <c r="I2396" t="s">
        <v>65</v>
      </c>
      <c r="J2396" t="s">
        <v>4795</v>
      </c>
      <c r="K2396" t="s">
        <v>30</v>
      </c>
      <c r="L2396">
        <v>43</v>
      </c>
      <c r="M2396" t="s">
        <v>49</v>
      </c>
      <c r="N2396" t="s">
        <v>40</v>
      </c>
      <c r="O2396" t="b">
        <v>0</v>
      </c>
      <c r="P2396" cm="1">
        <f t="array" ref="P2396">_xlfn.IFS(O2396=FALSE, 0, O2396=TRUE,1)</f>
        <v>0</v>
      </c>
      <c r="R2396">
        <v>49</v>
      </c>
      <c r="S2396">
        <v>0</v>
      </c>
    </row>
    <row r="2397" spans="1:19" x14ac:dyDescent="0.3">
      <c r="A2397" t="s">
        <v>4796</v>
      </c>
      <c r="B2397" s="1">
        <v>45434.202777777777</v>
      </c>
      <c r="C2397" s="3">
        <v>47766</v>
      </c>
      <c r="D2397" s="6">
        <v>0.20277777777777778</v>
      </c>
      <c r="E2397" s="6" t="str">
        <f t="shared" si="37"/>
        <v>Yes</v>
      </c>
      <c r="F2397" s="4">
        <v>47766</v>
      </c>
      <c r="G2397" t="s">
        <v>15</v>
      </c>
      <c r="H2397">
        <v>4</v>
      </c>
      <c r="I2397" t="s">
        <v>91</v>
      </c>
      <c r="J2397" t="s">
        <v>4797</v>
      </c>
      <c r="K2397" t="s">
        <v>30</v>
      </c>
      <c r="L2397">
        <v>46</v>
      </c>
      <c r="M2397" t="s">
        <v>49</v>
      </c>
      <c r="N2397" t="s">
        <v>40</v>
      </c>
      <c r="O2397" t="b">
        <v>0</v>
      </c>
      <c r="P2397" cm="1">
        <f t="array" ref="P2397">_xlfn.IFS(O2397=FALSE, 0, O2397=TRUE,1)</f>
        <v>0</v>
      </c>
      <c r="R2397">
        <v>20</v>
      </c>
      <c r="S2397">
        <v>0</v>
      </c>
    </row>
    <row r="2398" spans="1:19" x14ac:dyDescent="0.3">
      <c r="A2398" t="s">
        <v>4798</v>
      </c>
      <c r="B2398" s="1">
        <v>45094.013888888891</v>
      </c>
      <c r="C2398" s="3">
        <v>47767</v>
      </c>
      <c r="D2398" s="6">
        <v>1.3888888888888888E-2</v>
      </c>
      <c r="E2398" s="6" t="str">
        <f t="shared" si="37"/>
        <v>Yes</v>
      </c>
      <c r="F2398" s="4">
        <v>47767</v>
      </c>
      <c r="G2398" t="s">
        <v>22</v>
      </c>
      <c r="H2398">
        <v>0</v>
      </c>
      <c r="I2398" t="s">
        <v>23</v>
      </c>
      <c r="J2398" t="s">
        <v>4799</v>
      </c>
      <c r="K2398" t="s">
        <v>30</v>
      </c>
      <c r="L2398">
        <v>17</v>
      </c>
      <c r="M2398" t="s">
        <v>49</v>
      </c>
      <c r="N2398" t="s">
        <v>40</v>
      </c>
      <c r="O2398" t="b">
        <v>0</v>
      </c>
      <c r="P2398" cm="1">
        <f t="array" ref="P2398">_xlfn.IFS(O2398=FALSE, 0, O2398=TRUE,1)</f>
        <v>0</v>
      </c>
      <c r="R2398">
        <v>15</v>
      </c>
      <c r="S2398">
        <v>0</v>
      </c>
    </row>
    <row r="2399" spans="1:19" x14ac:dyDescent="0.3">
      <c r="A2399" t="s">
        <v>4800</v>
      </c>
      <c r="B2399" s="1">
        <v>45224.197222222225</v>
      </c>
      <c r="C2399" s="3">
        <v>47768</v>
      </c>
      <c r="D2399" s="6">
        <v>0.19722222222222222</v>
      </c>
      <c r="E2399" s="6" t="str">
        <f t="shared" si="37"/>
        <v>Yes</v>
      </c>
      <c r="F2399" s="4">
        <v>47768</v>
      </c>
      <c r="G2399" t="s">
        <v>15</v>
      </c>
      <c r="H2399">
        <v>4</v>
      </c>
      <c r="I2399" t="s">
        <v>23</v>
      </c>
      <c r="J2399" t="s">
        <v>4801</v>
      </c>
      <c r="K2399" t="s">
        <v>30</v>
      </c>
      <c r="L2399">
        <v>34</v>
      </c>
      <c r="M2399" t="s">
        <v>49</v>
      </c>
      <c r="N2399" t="s">
        <v>40</v>
      </c>
      <c r="O2399" t="b">
        <v>0</v>
      </c>
      <c r="P2399" cm="1">
        <f t="array" ref="P2399">_xlfn.IFS(O2399=FALSE, 0, O2399=TRUE,1)</f>
        <v>0</v>
      </c>
      <c r="R2399">
        <v>29</v>
      </c>
      <c r="S2399">
        <v>0</v>
      </c>
    </row>
    <row r="2400" spans="1:19" x14ac:dyDescent="0.3">
      <c r="A2400" t="s">
        <v>4802</v>
      </c>
      <c r="B2400" s="1">
        <v>45574.115277777775</v>
      </c>
      <c r="C2400" s="3">
        <v>47769</v>
      </c>
      <c r="D2400" s="6">
        <v>0.11527777777777778</v>
      </c>
      <c r="E2400" s="6" t="str">
        <f t="shared" si="37"/>
        <v>No</v>
      </c>
      <c r="F2400" s="4">
        <v>47769</v>
      </c>
      <c r="G2400" t="s">
        <v>15</v>
      </c>
      <c r="H2400">
        <v>2</v>
      </c>
      <c r="I2400" t="s">
        <v>38</v>
      </c>
      <c r="J2400" t="s">
        <v>4803</v>
      </c>
      <c r="K2400" t="s">
        <v>30</v>
      </c>
      <c r="L2400">
        <v>65</v>
      </c>
      <c r="M2400" t="s">
        <v>49</v>
      </c>
      <c r="N2400" t="s">
        <v>40</v>
      </c>
      <c r="O2400" t="b">
        <v>0</v>
      </c>
      <c r="P2400" cm="1">
        <f t="array" ref="P2400">_xlfn.IFS(O2400=FALSE, 0, O2400=TRUE,1)</f>
        <v>0</v>
      </c>
      <c r="R2400">
        <v>54</v>
      </c>
      <c r="S2400">
        <v>0</v>
      </c>
    </row>
    <row r="2401" spans="1:19" x14ac:dyDescent="0.3">
      <c r="A2401" t="s">
        <v>4804</v>
      </c>
      <c r="B2401" s="1">
        <v>45156.745833333334</v>
      </c>
      <c r="C2401" s="3">
        <v>47770</v>
      </c>
      <c r="D2401" s="6">
        <v>0.74583333333333335</v>
      </c>
      <c r="E2401" s="6" t="str">
        <f t="shared" si="37"/>
        <v>Yes</v>
      </c>
      <c r="F2401" s="4">
        <v>47770</v>
      </c>
      <c r="G2401" t="s">
        <v>55</v>
      </c>
      <c r="H2401">
        <v>17</v>
      </c>
      <c r="I2401" t="s">
        <v>103</v>
      </c>
      <c r="J2401" t="s">
        <v>4805</v>
      </c>
      <c r="K2401" t="s">
        <v>30</v>
      </c>
      <c r="L2401">
        <v>23</v>
      </c>
      <c r="M2401" t="s">
        <v>49</v>
      </c>
      <c r="N2401" t="s">
        <v>40</v>
      </c>
      <c r="O2401" t="b">
        <v>0</v>
      </c>
      <c r="P2401" cm="1">
        <f t="array" ref="P2401">_xlfn.IFS(O2401=FALSE, 0, O2401=TRUE,1)</f>
        <v>0</v>
      </c>
      <c r="R2401">
        <v>10</v>
      </c>
      <c r="S2401">
        <v>0</v>
      </c>
    </row>
    <row r="2402" spans="1:19" x14ac:dyDescent="0.3">
      <c r="A2402" t="s">
        <v>4806</v>
      </c>
      <c r="B2402" s="1">
        <v>45330.929861111108</v>
      </c>
      <c r="C2402" s="3">
        <v>47771</v>
      </c>
      <c r="D2402" s="6">
        <v>0.92986111111111114</v>
      </c>
      <c r="E2402" s="6" t="str">
        <f t="shared" si="37"/>
        <v>No</v>
      </c>
      <c r="F2402" s="4">
        <v>47771</v>
      </c>
      <c r="G2402" t="s">
        <v>27</v>
      </c>
      <c r="H2402">
        <v>22</v>
      </c>
      <c r="I2402" t="s">
        <v>23</v>
      </c>
      <c r="J2402" t="s">
        <v>4807</v>
      </c>
      <c r="K2402" t="s">
        <v>30</v>
      </c>
      <c r="L2402">
        <v>41</v>
      </c>
      <c r="M2402" t="s">
        <v>49</v>
      </c>
      <c r="N2402" t="s">
        <v>40</v>
      </c>
      <c r="O2402" t="b">
        <v>0</v>
      </c>
      <c r="P2402" cm="1">
        <f t="array" ref="P2402">_xlfn.IFS(O2402=FALSE, 0, O2402=TRUE,1)</f>
        <v>0</v>
      </c>
      <c r="Q2402">
        <v>0</v>
      </c>
      <c r="R2402">
        <v>49</v>
      </c>
      <c r="S2402">
        <v>0</v>
      </c>
    </row>
    <row r="2403" spans="1:19" x14ac:dyDescent="0.3">
      <c r="A2403" t="s">
        <v>4808</v>
      </c>
      <c r="B2403" s="1">
        <v>45229.599305555559</v>
      </c>
      <c r="C2403" s="3">
        <v>47772</v>
      </c>
      <c r="D2403" s="6">
        <v>0.59930555555555554</v>
      </c>
      <c r="E2403" s="6" t="str">
        <f t="shared" si="37"/>
        <v>No</v>
      </c>
      <c r="F2403" s="4">
        <v>47772</v>
      </c>
      <c r="G2403" t="s">
        <v>51</v>
      </c>
      <c r="H2403">
        <v>14</v>
      </c>
      <c r="I2403" t="s">
        <v>129</v>
      </c>
      <c r="J2403" t="s">
        <v>4809</v>
      </c>
      <c r="K2403" t="s">
        <v>30</v>
      </c>
      <c r="L2403">
        <v>18</v>
      </c>
      <c r="M2403" t="s">
        <v>49</v>
      </c>
      <c r="N2403" t="s">
        <v>40</v>
      </c>
      <c r="O2403" t="b">
        <v>0</v>
      </c>
      <c r="P2403" cm="1">
        <f t="array" ref="P2403">_xlfn.IFS(O2403=FALSE, 0, O2403=TRUE,1)</f>
        <v>0</v>
      </c>
      <c r="Q2403">
        <v>2</v>
      </c>
      <c r="R2403">
        <v>35</v>
      </c>
      <c r="S2403">
        <v>0</v>
      </c>
    </row>
    <row r="2404" spans="1:19" x14ac:dyDescent="0.3">
      <c r="A2404" t="s">
        <v>4810</v>
      </c>
      <c r="B2404" s="1">
        <v>45532.658333333333</v>
      </c>
      <c r="C2404" s="3">
        <v>47773</v>
      </c>
      <c r="D2404" s="6">
        <v>0.65833333333333333</v>
      </c>
      <c r="E2404" s="6" t="str">
        <f t="shared" si="37"/>
        <v>Yes</v>
      </c>
      <c r="F2404" s="4">
        <v>47773</v>
      </c>
      <c r="G2404" t="s">
        <v>15</v>
      </c>
      <c r="H2404">
        <v>15</v>
      </c>
      <c r="I2404" t="s">
        <v>82</v>
      </c>
      <c r="J2404" t="s">
        <v>4811</v>
      </c>
      <c r="K2404" t="s">
        <v>30</v>
      </c>
      <c r="L2404">
        <v>54</v>
      </c>
      <c r="M2404" t="s">
        <v>49</v>
      </c>
      <c r="N2404" t="s">
        <v>40</v>
      </c>
      <c r="O2404" t="b">
        <v>0</v>
      </c>
      <c r="P2404" cm="1">
        <f t="array" ref="P2404">_xlfn.IFS(O2404=FALSE, 0, O2404=TRUE,1)</f>
        <v>0</v>
      </c>
      <c r="Q2404">
        <v>6</v>
      </c>
      <c r="R2404">
        <v>30</v>
      </c>
      <c r="S2404">
        <v>0</v>
      </c>
    </row>
    <row r="2405" spans="1:19" x14ac:dyDescent="0.3">
      <c r="A2405" t="s">
        <v>4812</v>
      </c>
      <c r="B2405" s="1">
        <v>45081.979166666664</v>
      </c>
      <c r="C2405" s="3">
        <v>47774</v>
      </c>
      <c r="D2405" s="6">
        <v>0.97916666666666663</v>
      </c>
      <c r="E2405" s="6" t="str">
        <f t="shared" si="37"/>
        <v>Yes</v>
      </c>
      <c r="F2405" s="4">
        <v>47774</v>
      </c>
      <c r="G2405" t="s">
        <v>34</v>
      </c>
      <c r="H2405">
        <v>23</v>
      </c>
      <c r="I2405" t="s">
        <v>16</v>
      </c>
      <c r="J2405" t="s">
        <v>4813</v>
      </c>
      <c r="K2405" t="s">
        <v>30</v>
      </c>
      <c r="L2405">
        <v>75</v>
      </c>
      <c r="M2405" t="s">
        <v>49</v>
      </c>
      <c r="N2405" t="s">
        <v>40</v>
      </c>
      <c r="O2405" t="b">
        <v>0</v>
      </c>
      <c r="P2405" cm="1">
        <f t="array" ref="P2405">_xlfn.IFS(O2405=FALSE, 0, O2405=TRUE,1)</f>
        <v>0</v>
      </c>
      <c r="Q2405">
        <v>7</v>
      </c>
      <c r="R2405">
        <v>13</v>
      </c>
      <c r="S2405">
        <v>0</v>
      </c>
    </row>
    <row r="2406" spans="1:19" x14ac:dyDescent="0.3">
      <c r="A2406" t="s">
        <v>4814</v>
      </c>
      <c r="B2406" s="1">
        <v>45024.840277777781</v>
      </c>
      <c r="C2406" s="3">
        <v>47775</v>
      </c>
      <c r="D2406" s="6">
        <v>0.84027777777777779</v>
      </c>
      <c r="E2406" s="6" t="str">
        <f t="shared" si="37"/>
        <v>Yes</v>
      </c>
      <c r="F2406" s="4">
        <v>47775</v>
      </c>
      <c r="G2406" t="s">
        <v>22</v>
      </c>
      <c r="H2406">
        <v>20</v>
      </c>
      <c r="I2406" t="s">
        <v>52</v>
      </c>
      <c r="J2406" t="s">
        <v>4815</v>
      </c>
      <c r="K2406" t="s">
        <v>30</v>
      </c>
      <c r="L2406">
        <v>2</v>
      </c>
      <c r="M2406" t="s">
        <v>49</v>
      </c>
      <c r="N2406" t="s">
        <v>40</v>
      </c>
      <c r="O2406" t="b">
        <v>0</v>
      </c>
      <c r="P2406" cm="1">
        <f t="array" ref="P2406">_xlfn.IFS(O2406=FALSE, 0, O2406=TRUE,1)</f>
        <v>0</v>
      </c>
      <c r="Q2406">
        <v>8</v>
      </c>
      <c r="R2406">
        <v>25</v>
      </c>
      <c r="S2406">
        <v>0</v>
      </c>
    </row>
    <row r="2407" spans="1:19" x14ac:dyDescent="0.3">
      <c r="A2407" t="s">
        <v>4816</v>
      </c>
      <c r="B2407" s="1">
        <v>45251.804166666669</v>
      </c>
      <c r="C2407" s="3">
        <v>47776</v>
      </c>
      <c r="D2407" s="6">
        <v>0.8041666666666667</v>
      </c>
      <c r="E2407" s="6" t="str">
        <f t="shared" si="37"/>
        <v>Yes</v>
      </c>
      <c r="F2407" s="4">
        <v>47776</v>
      </c>
      <c r="G2407" t="s">
        <v>74</v>
      </c>
      <c r="H2407">
        <v>19</v>
      </c>
      <c r="I2407" t="s">
        <v>71</v>
      </c>
      <c r="J2407" t="s">
        <v>4817</v>
      </c>
      <c r="K2407" t="s">
        <v>30</v>
      </c>
      <c r="L2407">
        <v>10</v>
      </c>
      <c r="M2407" t="s">
        <v>49</v>
      </c>
      <c r="N2407" t="s">
        <v>40</v>
      </c>
      <c r="O2407" t="b">
        <v>0</v>
      </c>
      <c r="P2407" cm="1">
        <f t="array" ref="P2407">_xlfn.IFS(O2407=FALSE, 0, O2407=TRUE,1)</f>
        <v>0</v>
      </c>
      <c r="Q2407">
        <v>9</v>
      </c>
      <c r="R2407">
        <v>11</v>
      </c>
      <c r="S2407">
        <v>0</v>
      </c>
    </row>
    <row r="2408" spans="1:19" x14ac:dyDescent="0.3">
      <c r="A2408" t="s">
        <v>4818</v>
      </c>
      <c r="B2408" s="1">
        <v>45508.9375</v>
      </c>
      <c r="C2408" s="3">
        <v>47777</v>
      </c>
      <c r="D2408" s="6">
        <v>0.9375</v>
      </c>
      <c r="E2408" s="6" t="str">
        <f t="shared" si="37"/>
        <v>Yes</v>
      </c>
      <c r="F2408" s="4">
        <v>47777</v>
      </c>
      <c r="G2408" t="s">
        <v>34</v>
      </c>
      <c r="H2408">
        <v>22</v>
      </c>
      <c r="I2408" t="s">
        <v>71</v>
      </c>
      <c r="J2408" t="s">
        <v>4775</v>
      </c>
      <c r="K2408" t="s">
        <v>30</v>
      </c>
      <c r="L2408">
        <v>46</v>
      </c>
      <c r="M2408" t="s">
        <v>49</v>
      </c>
      <c r="N2408" t="s">
        <v>40</v>
      </c>
      <c r="O2408" t="b">
        <v>0</v>
      </c>
      <c r="P2408" cm="1">
        <f t="array" ref="P2408">_xlfn.IFS(O2408=FALSE, 0, O2408=TRUE,1)</f>
        <v>0</v>
      </c>
      <c r="Q2408">
        <v>9</v>
      </c>
      <c r="R2408">
        <v>30</v>
      </c>
      <c r="S2408">
        <v>0</v>
      </c>
    </row>
    <row r="2409" spans="1:19" x14ac:dyDescent="0.3">
      <c r="A2409" t="s">
        <v>4819</v>
      </c>
      <c r="B2409" s="1">
        <v>45133.007638888892</v>
      </c>
      <c r="C2409" s="3">
        <v>47778</v>
      </c>
      <c r="D2409" s="6">
        <v>7.6388888888888886E-3</v>
      </c>
      <c r="E2409" s="6" t="str">
        <f t="shared" si="37"/>
        <v>No</v>
      </c>
      <c r="F2409" s="4">
        <v>47778</v>
      </c>
      <c r="G2409" t="s">
        <v>15</v>
      </c>
      <c r="H2409">
        <v>0</v>
      </c>
      <c r="I2409" t="s">
        <v>58</v>
      </c>
      <c r="J2409" t="s">
        <v>4820</v>
      </c>
      <c r="K2409" t="s">
        <v>30</v>
      </c>
      <c r="L2409">
        <v>27</v>
      </c>
      <c r="M2409" t="s">
        <v>49</v>
      </c>
      <c r="N2409" t="s">
        <v>40</v>
      </c>
      <c r="O2409" t="b">
        <v>0</v>
      </c>
      <c r="P2409" cm="1">
        <f t="array" ref="P2409">_xlfn.IFS(O2409=FALSE, 0, O2409=TRUE,1)</f>
        <v>0</v>
      </c>
      <c r="Q2409">
        <v>9</v>
      </c>
      <c r="R2409">
        <v>58</v>
      </c>
      <c r="S2409">
        <v>0</v>
      </c>
    </row>
    <row r="2410" spans="1:19" x14ac:dyDescent="0.3">
      <c r="A2410" t="s">
        <v>4821</v>
      </c>
      <c r="B2410" s="1">
        <v>45110.769444444442</v>
      </c>
      <c r="C2410" s="3">
        <v>47779</v>
      </c>
      <c r="D2410" s="6">
        <v>0.76944444444444449</v>
      </c>
      <c r="E2410" s="6" t="str">
        <f t="shared" si="37"/>
        <v>No</v>
      </c>
      <c r="F2410" s="4">
        <v>47779</v>
      </c>
      <c r="G2410" t="s">
        <v>51</v>
      </c>
      <c r="H2410">
        <v>18</v>
      </c>
      <c r="I2410" t="s">
        <v>71</v>
      </c>
      <c r="J2410" t="s">
        <v>4822</v>
      </c>
      <c r="K2410" t="s">
        <v>30</v>
      </c>
      <c r="L2410">
        <v>37</v>
      </c>
      <c r="M2410" t="s">
        <v>49</v>
      </c>
      <c r="N2410" t="s">
        <v>87</v>
      </c>
      <c r="O2410" t="b">
        <v>0</v>
      </c>
      <c r="P2410" cm="1">
        <f t="array" ref="P2410">_xlfn.IFS(O2410=FALSE, 0, O2410=TRUE,1)</f>
        <v>0</v>
      </c>
      <c r="R2410">
        <v>49</v>
      </c>
      <c r="S2410">
        <v>0</v>
      </c>
    </row>
    <row r="2411" spans="1:19" x14ac:dyDescent="0.3">
      <c r="A2411" t="s">
        <v>4823</v>
      </c>
      <c r="B2411" s="1">
        <v>45505.859722222223</v>
      </c>
      <c r="C2411" s="3">
        <v>47780</v>
      </c>
      <c r="D2411" s="6">
        <v>0.85972222222222228</v>
      </c>
      <c r="E2411" s="6" t="str">
        <f t="shared" si="37"/>
        <v>Yes</v>
      </c>
      <c r="F2411" s="4">
        <v>47780</v>
      </c>
      <c r="G2411" t="s">
        <v>27</v>
      </c>
      <c r="H2411">
        <v>20</v>
      </c>
      <c r="I2411" t="s">
        <v>79</v>
      </c>
      <c r="J2411" t="s">
        <v>4824</v>
      </c>
      <c r="K2411" t="s">
        <v>30</v>
      </c>
      <c r="L2411">
        <v>61</v>
      </c>
      <c r="M2411" t="s">
        <v>49</v>
      </c>
      <c r="N2411" t="s">
        <v>87</v>
      </c>
      <c r="O2411" t="b">
        <v>0</v>
      </c>
      <c r="P2411" cm="1">
        <f t="array" ref="P2411">_xlfn.IFS(O2411=FALSE, 0, O2411=TRUE,1)</f>
        <v>0</v>
      </c>
      <c r="R2411">
        <v>27</v>
      </c>
      <c r="S2411">
        <v>0</v>
      </c>
    </row>
    <row r="2412" spans="1:19" x14ac:dyDescent="0.3">
      <c r="A2412" t="s">
        <v>4825</v>
      </c>
      <c r="B2412" s="1">
        <v>45203.128472222219</v>
      </c>
      <c r="C2412" s="3">
        <v>47781</v>
      </c>
      <c r="D2412" s="6">
        <v>0.12847222222222221</v>
      </c>
      <c r="E2412" s="6" t="str">
        <f t="shared" si="37"/>
        <v>Yes</v>
      </c>
      <c r="F2412" s="4">
        <v>47781</v>
      </c>
      <c r="G2412" t="s">
        <v>15</v>
      </c>
      <c r="H2412">
        <v>3</v>
      </c>
      <c r="I2412" t="s">
        <v>47</v>
      </c>
      <c r="J2412" t="s">
        <v>4826</v>
      </c>
      <c r="K2412" t="s">
        <v>30</v>
      </c>
      <c r="L2412">
        <v>73</v>
      </c>
      <c r="M2412" t="s">
        <v>49</v>
      </c>
      <c r="N2412" t="s">
        <v>87</v>
      </c>
      <c r="O2412" t="b">
        <v>0</v>
      </c>
      <c r="P2412" cm="1">
        <f t="array" ref="P2412">_xlfn.IFS(O2412=FALSE, 0, O2412=TRUE,1)</f>
        <v>0</v>
      </c>
      <c r="R2412">
        <v>18</v>
      </c>
      <c r="S2412">
        <v>0</v>
      </c>
    </row>
    <row r="2413" spans="1:19" x14ac:dyDescent="0.3">
      <c r="A2413" t="s">
        <v>4827</v>
      </c>
      <c r="B2413" s="1">
        <v>45191.829861111109</v>
      </c>
      <c r="C2413" s="3">
        <v>47782</v>
      </c>
      <c r="D2413" s="6">
        <v>0.82986111111111116</v>
      </c>
      <c r="E2413" s="6" t="str">
        <f t="shared" si="37"/>
        <v>Yes</v>
      </c>
      <c r="F2413" s="4">
        <v>47782</v>
      </c>
      <c r="G2413" t="s">
        <v>55</v>
      </c>
      <c r="H2413">
        <v>19</v>
      </c>
      <c r="I2413" t="s">
        <v>47</v>
      </c>
      <c r="J2413" t="s">
        <v>4828</v>
      </c>
      <c r="K2413" t="s">
        <v>30</v>
      </c>
      <c r="L2413">
        <v>47</v>
      </c>
      <c r="M2413" t="s">
        <v>49</v>
      </c>
      <c r="N2413" t="s">
        <v>87</v>
      </c>
      <c r="O2413" t="b">
        <v>0</v>
      </c>
      <c r="P2413" cm="1">
        <f t="array" ref="P2413">_xlfn.IFS(O2413=FALSE, 0, O2413=TRUE,1)</f>
        <v>0</v>
      </c>
      <c r="R2413">
        <v>19</v>
      </c>
      <c r="S2413">
        <v>0</v>
      </c>
    </row>
    <row r="2414" spans="1:19" x14ac:dyDescent="0.3">
      <c r="A2414" t="s">
        <v>4829</v>
      </c>
      <c r="B2414" s="1">
        <v>45338.212500000001</v>
      </c>
      <c r="C2414" s="3">
        <v>47783</v>
      </c>
      <c r="D2414" s="6">
        <v>0.21249999999999999</v>
      </c>
      <c r="E2414" s="6" t="str">
        <f t="shared" si="37"/>
        <v>Yes</v>
      </c>
      <c r="F2414" s="4">
        <v>47783</v>
      </c>
      <c r="G2414" t="s">
        <v>55</v>
      </c>
      <c r="H2414">
        <v>5</v>
      </c>
      <c r="I2414" t="s">
        <v>82</v>
      </c>
      <c r="J2414" t="s">
        <v>4830</v>
      </c>
      <c r="K2414" t="s">
        <v>30</v>
      </c>
      <c r="L2414">
        <v>3</v>
      </c>
      <c r="M2414" t="s">
        <v>49</v>
      </c>
      <c r="N2414" t="s">
        <v>87</v>
      </c>
      <c r="O2414" t="b">
        <v>0</v>
      </c>
      <c r="P2414" cm="1">
        <f t="array" ref="P2414">_xlfn.IFS(O2414=FALSE, 0, O2414=TRUE,1)</f>
        <v>0</v>
      </c>
      <c r="Q2414">
        <v>2</v>
      </c>
      <c r="R2414">
        <v>14</v>
      </c>
      <c r="S2414">
        <v>0</v>
      </c>
    </row>
    <row r="2415" spans="1:19" x14ac:dyDescent="0.3">
      <c r="A2415" t="s">
        <v>4831</v>
      </c>
      <c r="B2415" s="1">
        <v>45121.27847222222</v>
      </c>
      <c r="C2415" s="3">
        <v>47784</v>
      </c>
      <c r="D2415" s="6">
        <v>0.27847222222222223</v>
      </c>
      <c r="E2415" s="6" t="str">
        <f t="shared" si="37"/>
        <v>No</v>
      </c>
      <c r="F2415" s="4">
        <v>47784</v>
      </c>
      <c r="G2415" t="s">
        <v>55</v>
      </c>
      <c r="H2415">
        <v>6</v>
      </c>
      <c r="I2415" t="s">
        <v>23</v>
      </c>
      <c r="J2415" t="s">
        <v>4832</v>
      </c>
      <c r="K2415" t="s">
        <v>30</v>
      </c>
      <c r="L2415">
        <v>69</v>
      </c>
      <c r="M2415" t="s">
        <v>49</v>
      </c>
      <c r="N2415" t="s">
        <v>87</v>
      </c>
      <c r="O2415" t="b">
        <v>0</v>
      </c>
      <c r="P2415" cm="1">
        <f t="array" ref="P2415">_xlfn.IFS(O2415=FALSE, 0, O2415=TRUE,1)</f>
        <v>0</v>
      </c>
      <c r="Q2415">
        <v>2</v>
      </c>
      <c r="R2415">
        <v>48</v>
      </c>
      <c r="S2415">
        <v>0</v>
      </c>
    </row>
    <row r="2416" spans="1:19" x14ac:dyDescent="0.3">
      <c r="A2416" t="s">
        <v>4833</v>
      </c>
      <c r="B2416" s="1">
        <v>45060.724305555559</v>
      </c>
      <c r="C2416" s="3">
        <v>47785</v>
      </c>
      <c r="D2416" s="6">
        <v>0.72430555555555554</v>
      </c>
      <c r="E2416" s="6" t="str">
        <f t="shared" si="37"/>
        <v>Yes</v>
      </c>
      <c r="F2416" s="4">
        <v>47785</v>
      </c>
      <c r="G2416" t="s">
        <v>34</v>
      </c>
      <c r="H2416">
        <v>17</v>
      </c>
      <c r="I2416" t="s">
        <v>129</v>
      </c>
      <c r="J2416" t="s">
        <v>4834</v>
      </c>
      <c r="K2416" t="s">
        <v>30</v>
      </c>
      <c r="L2416">
        <v>31</v>
      </c>
      <c r="M2416" t="s">
        <v>49</v>
      </c>
      <c r="N2416" t="s">
        <v>299</v>
      </c>
      <c r="O2416" t="b">
        <v>0</v>
      </c>
      <c r="P2416" cm="1">
        <f t="array" ref="P2416">_xlfn.IFS(O2416=FALSE, 0, O2416=TRUE,1)</f>
        <v>0</v>
      </c>
      <c r="R2416">
        <v>27</v>
      </c>
      <c r="S2416">
        <v>1</v>
      </c>
    </row>
    <row r="2417" spans="1:19" x14ac:dyDescent="0.3">
      <c r="A2417" t="s">
        <v>4835</v>
      </c>
      <c r="B2417" s="1">
        <v>45211.138194444444</v>
      </c>
      <c r="C2417" s="3">
        <v>47786</v>
      </c>
      <c r="D2417" s="6">
        <v>0.13819444444444445</v>
      </c>
      <c r="E2417" s="6" t="str">
        <f t="shared" si="37"/>
        <v>No</v>
      </c>
      <c r="F2417" s="4">
        <v>47786</v>
      </c>
      <c r="G2417" t="s">
        <v>27</v>
      </c>
      <c r="H2417">
        <v>3</v>
      </c>
      <c r="I2417" t="s">
        <v>96</v>
      </c>
      <c r="J2417" t="s">
        <v>4836</v>
      </c>
      <c r="K2417" t="s">
        <v>30</v>
      </c>
      <c r="L2417">
        <v>54</v>
      </c>
      <c r="M2417" t="s">
        <v>49</v>
      </c>
      <c r="N2417" t="s">
        <v>299</v>
      </c>
      <c r="O2417" t="b">
        <v>0</v>
      </c>
      <c r="P2417" cm="1">
        <f t="array" ref="P2417">_xlfn.IFS(O2417=FALSE, 0, O2417=TRUE,1)</f>
        <v>0</v>
      </c>
      <c r="R2417">
        <v>53</v>
      </c>
      <c r="S2417">
        <v>0</v>
      </c>
    </row>
    <row r="2418" spans="1:19" x14ac:dyDescent="0.3">
      <c r="A2418" t="s">
        <v>4837</v>
      </c>
      <c r="B2418" s="1">
        <v>45110.078472222223</v>
      </c>
      <c r="C2418" s="3">
        <v>47787</v>
      </c>
      <c r="D2418" s="6">
        <v>7.8472222222222221E-2</v>
      </c>
      <c r="E2418" s="6" t="str">
        <f t="shared" si="37"/>
        <v>No</v>
      </c>
      <c r="F2418" s="4">
        <v>47787</v>
      </c>
      <c r="G2418" t="s">
        <v>51</v>
      </c>
      <c r="H2418">
        <v>1</v>
      </c>
      <c r="I2418" t="s">
        <v>96</v>
      </c>
      <c r="J2418" t="s">
        <v>4838</v>
      </c>
      <c r="K2418" t="s">
        <v>30</v>
      </c>
      <c r="L2418">
        <v>72</v>
      </c>
      <c r="M2418" t="s">
        <v>19</v>
      </c>
      <c r="N2418" t="s">
        <v>210</v>
      </c>
      <c r="O2418" t="b">
        <v>0</v>
      </c>
      <c r="P2418" cm="1">
        <f t="array" ref="P2418">_xlfn.IFS(O2418=FALSE, 0, O2418=TRUE,1)</f>
        <v>0</v>
      </c>
      <c r="R2418">
        <v>41</v>
      </c>
      <c r="S2418">
        <v>0</v>
      </c>
    </row>
    <row r="2419" spans="1:19" x14ac:dyDescent="0.3">
      <c r="A2419" t="s">
        <v>4839</v>
      </c>
      <c r="B2419" s="1">
        <v>45523.500694444447</v>
      </c>
      <c r="C2419" s="3">
        <v>47788</v>
      </c>
      <c r="D2419" s="6">
        <v>0.50069444444444444</v>
      </c>
      <c r="E2419" s="6" t="str">
        <f t="shared" si="37"/>
        <v>No</v>
      </c>
      <c r="F2419" s="4">
        <v>47788</v>
      </c>
      <c r="G2419" t="s">
        <v>51</v>
      </c>
      <c r="H2419">
        <v>12</v>
      </c>
      <c r="I2419" t="s">
        <v>30</v>
      </c>
      <c r="J2419" t="s">
        <v>650</v>
      </c>
      <c r="K2419" t="s">
        <v>30</v>
      </c>
      <c r="L2419">
        <v>15</v>
      </c>
      <c r="M2419" t="s">
        <v>19</v>
      </c>
      <c r="N2419" t="s">
        <v>210</v>
      </c>
      <c r="O2419" t="b">
        <v>0</v>
      </c>
      <c r="P2419" cm="1">
        <f t="array" ref="P2419">_xlfn.IFS(O2419=FALSE, 0, O2419=TRUE,1)</f>
        <v>0</v>
      </c>
      <c r="R2419">
        <v>40</v>
      </c>
      <c r="S2419">
        <v>0</v>
      </c>
    </row>
    <row r="2420" spans="1:19" x14ac:dyDescent="0.3">
      <c r="A2420" t="s">
        <v>4840</v>
      </c>
      <c r="B2420" s="1">
        <v>45205.435416666667</v>
      </c>
      <c r="C2420" s="3">
        <v>47789</v>
      </c>
      <c r="D2420" s="6">
        <v>0.43541666666666667</v>
      </c>
      <c r="E2420" s="6" t="str">
        <f t="shared" si="37"/>
        <v>No</v>
      </c>
      <c r="F2420" s="4">
        <v>47789</v>
      </c>
      <c r="G2420" t="s">
        <v>55</v>
      </c>
      <c r="H2420">
        <v>10</v>
      </c>
      <c r="I2420" t="s">
        <v>30</v>
      </c>
      <c r="J2420" t="s">
        <v>4841</v>
      </c>
      <c r="K2420" t="s">
        <v>30</v>
      </c>
      <c r="L2420">
        <v>7</v>
      </c>
      <c r="M2420" t="s">
        <v>19</v>
      </c>
      <c r="N2420" t="s">
        <v>210</v>
      </c>
      <c r="O2420" t="b">
        <v>0</v>
      </c>
      <c r="P2420" cm="1">
        <f t="array" ref="P2420">_xlfn.IFS(O2420=FALSE, 0, O2420=TRUE,1)</f>
        <v>0</v>
      </c>
      <c r="R2420">
        <v>53</v>
      </c>
      <c r="S2420">
        <v>0</v>
      </c>
    </row>
    <row r="2421" spans="1:19" x14ac:dyDescent="0.3">
      <c r="A2421" t="s">
        <v>4842</v>
      </c>
      <c r="B2421" s="1">
        <v>45416.254166666666</v>
      </c>
      <c r="C2421" s="3">
        <v>47790</v>
      </c>
      <c r="D2421" s="6">
        <v>0.25416666666666665</v>
      </c>
      <c r="E2421" s="6" t="str">
        <f t="shared" si="37"/>
        <v>No</v>
      </c>
      <c r="F2421" s="4">
        <v>47790</v>
      </c>
      <c r="G2421" t="s">
        <v>22</v>
      </c>
      <c r="H2421">
        <v>6</v>
      </c>
      <c r="I2421" t="s">
        <v>71</v>
      </c>
      <c r="J2421" t="s">
        <v>4843</v>
      </c>
      <c r="K2421" t="s">
        <v>30</v>
      </c>
      <c r="L2421">
        <v>41</v>
      </c>
      <c r="M2421" t="s">
        <v>19</v>
      </c>
      <c r="N2421" t="s">
        <v>210</v>
      </c>
      <c r="O2421" t="b">
        <v>0</v>
      </c>
      <c r="P2421" cm="1">
        <f t="array" ref="P2421">_xlfn.IFS(O2421=FALSE, 0, O2421=TRUE,1)</f>
        <v>0</v>
      </c>
      <c r="R2421">
        <v>48</v>
      </c>
      <c r="S2421">
        <v>0</v>
      </c>
    </row>
    <row r="2422" spans="1:19" x14ac:dyDescent="0.3">
      <c r="A2422" t="s">
        <v>4844</v>
      </c>
      <c r="B2422" s="1">
        <v>45525.229861111111</v>
      </c>
      <c r="C2422" s="3">
        <v>47791</v>
      </c>
      <c r="D2422" s="6">
        <v>0.2298611111111111</v>
      </c>
      <c r="E2422" s="6" t="str">
        <f t="shared" si="37"/>
        <v>Yes</v>
      </c>
      <c r="F2422" s="4">
        <v>47791</v>
      </c>
      <c r="G2422" t="s">
        <v>15</v>
      </c>
      <c r="H2422">
        <v>5</v>
      </c>
      <c r="I2422" t="s">
        <v>16</v>
      </c>
      <c r="J2422" t="s">
        <v>4845</v>
      </c>
      <c r="K2422" t="s">
        <v>30</v>
      </c>
      <c r="L2422">
        <v>62</v>
      </c>
      <c r="M2422" t="s">
        <v>19</v>
      </c>
      <c r="N2422" t="s">
        <v>210</v>
      </c>
      <c r="O2422" t="b">
        <v>0</v>
      </c>
      <c r="P2422" cm="1">
        <f t="array" ref="P2422">_xlfn.IFS(O2422=FALSE, 0, O2422=TRUE,1)</f>
        <v>0</v>
      </c>
      <c r="R2422">
        <v>28</v>
      </c>
      <c r="S2422">
        <v>0</v>
      </c>
    </row>
    <row r="2423" spans="1:19" x14ac:dyDescent="0.3">
      <c r="A2423" t="s">
        <v>4846</v>
      </c>
      <c r="B2423" s="1">
        <v>45224.864583333336</v>
      </c>
      <c r="C2423" s="3">
        <v>47792</v>
      </c>
      <c r="D2423" s="6">
        <v>0.86458333333333337</v>
      </c>
      <c r="E2423" s="6" t="str">
        <f t="shared" si="37"/>
        <v>Yes</v>
      </c>
      <c r="F2423" s="4">
        <v>47792</v>
      </c>
      <c r="G2423" t="s">
        <v>15</v>
      </c>
      <c r="H2423">
        <v>20</v>
      </c>
      <c r="I2423" t="s">
        <v>82</v>
      </c>
      <c r="J2423" t="s">
        <v>4847</v>
      </c>
      <c r="K2423" t="s">
        <v>30</v>
      </c>
      <c r="L2423">
        <v>5</v>
      </c>
      <c r="M2423" t="s">
        <v>19</v>
      </c>
      <c r="N2423" t="s">
        <v>210</v>
      </c>
      <c r="O2423" t="b">
        <v>0</v>
      </c>
      <c r="P2423" cm="1">
        <f t="array" ref="P2423">_xlfn.IFS(O2423=FALSE, 0, O2423=TRUE,1)</f>
        <v>0</v>
      </c>
      <c r="R2423">
        <v>16</v>
      </c>
      <c r="S2423">
        <v>0</v>
      </c>
    </row>
    <row r="2424" spans="1:19" x14ac:dyDescent="0.3">
      <c r="A2424" t="s">
        <v>4848</v>
      </c>
      <c r="B2424" s="1">
        <v>45330.844444444447</v>
      </c>
      <c r="C2424" s="3">
        <v>47793</v>
      </c>
      <c r="D2424" s="6">
        <v>0.84444444444444444</v>
      </c>
      <c r="E2424" s="6" t="str">
        <f t="shared" si="37"/>
        <v>No</v>
      </c>
      <c r="F2424" s="4">
        <v>47793</v>
      </c>
      <c r="G2424" t="s">
        <v>27</v>
      </c>
      <c r="H2424">
        <v>20</v>
      </c>
      <c r="I2424" t="s">
        <v>160</v>
      </c>
      <c r="J2424" t="s">
        <v>4849</v>
      </c>
      <c r="K2424" t="s">
        <v>30</v>
      </c>
      <c r="L2424">
        <v>22</v>
      </c>
      <c r="M2424" t="s">
        <v>19</v>
      </c>
      <c r="N2424" t="s">
        <v>210</v>
      </c>
      <c r="O2424" t="b">
        <v>0</v>
      </c>
      <c r="P2424" cm="1">
        <f t="array" ref="P2424">_xlfn.IFS(O2424=FALSE, 0, O2424=TRUE,1)</f>
        <v>0</v>
      </c>
      <c r="R2424">
        <v>41</v>
      </c>
      <c r="S2424">
        <v>0</v>
      </c>
    </row>
    <row r="2425" spans="1:19" x14ac:dyDescent="0.3">
      <c r="A2425" t="s">
        <v>4850</v>
      </c>
      <c r="B2425" s="1">
        <v>45588.081944444442</v>
      </c>
      <c r="C2425" s="3">
        <v>47794</v>
      </c>
      <c r="D2425" s="6">
        <v>8.1944444444444445E-2</v>
      </c>
      <c r="E2425" s="6" t="str">
        <f t="shared" si="37"/>
        <v>No</v>
      </c>
      <c r="F2425" s="4">
        <v>47794</v>
      </c>
      <c r="G2425" t="s">
        <v>15</v>
      </c>
      <c r="H2425">
        <v>1</v>
      </c>
      <c r="I2425" t="s">
        <v>28</v>
      </c>
      <c r="J2425" t="s">
        <v>4851</v>
      </c>
      <c r="K2425" t="s">
        <v>30</v>
      </c>
      <c r="L2425">
        <v>64</v>
      </c>
      <c r="M2425" t="s">
        <v>19</v>
      </c>
      <c r="N2425" t="s">
        <v>210</v>
      </c>
      <c r="O2425" t="b">
        <v>0</v>
      </c>
      <c r="P2425" cm="1">
        <f t="array" ref="P2425">_xlfn.IFS(O2425=FALSE, 0, O2425=TRUE,1)</f>
        <v>0</v>
      </c>
      <c r="R2425">
        <v>60</v>
      </c>
      <c r="S2425">
        <v>0</v>
      </c>
    </row>
    <row r="2426" spans="1:19" x14ac:dyDescent="0.3">
      <c r="A2426" t="s">
        <v>4852</v>
      </c>
      <c r="B2426" s="1">
        <v>45357.007638888892</v>
      </c>
      <c r="C2426" s="3">
        <v>47795</v>
      </c>
      <c r="D2426" s="6">
        <v>7.6388888888888886E-3</v>
      </c>
      <c r="E2426" s="6" t="str">
        <f t="shared" si="37"/>
        <v>No</v>
      </c>
      <c r="F2426" s="4">
        <v>47795</v>
      </c>
      <c r="G2426" t="s">
        <v>15</v>
      </c>
      <c r="H2426">
        <v>0</v>
      </c>
      <c r="I2426" t="s">
        <v>58</v>
      </c>
      <c r="J2426" t="s">
        <v>4853</v>
      </c>
      <c r="K2426" t="s">
        <v>30</v>
      </c>
      <c r="L2426">
        <v>40</v>
      </c>
      <c r="M2426" t="s">
        <v>19</v>
      </c>
      <c r="N2426" t="s">
        <v>210</v>
      </c>
      <c r="O2426" t="b">
        <v>0</v>
      </c>
      <c r="P2426" cm="1">
        <f t="array" ref="P2426">_xlfn.IFS(O2426=FALSE, 0, O2426=TRUE,1)</f>
        <v>0</v>
      </c>
      <c r="R2426">
        <v>44</v>
      </c>
      <c r="S2426">
        <v>0</v>
      </c>
    </row>
    <row r="2427" spans="1:19" x14ac:dyDescent="0.3">
      <c r="A2427" t="s">
        <v>4854</v>
      </c>
      <c r="B2427" s="1">
        <v>45407.956250000003</v>
      </c>
      <c r="C2427" s="3">
        <v>47796</v>
      </c>
      <c r="D2427" s="6">
        <v>0.95625000000000004</v>
      </c>
      <c r="E2427" s="6" t="str">
        <f t="shared" si="37"/>
        <v>No</v>
      </c>
      <c r="F2427" s="4">
        <v>47796</v>
      </c>
      <c r="G2427" t="s">
        <v>27</v>
      </c>
      <c r="H2427">
        <v>22</v>
      </c>
      <c r="I2427" t="s">
        <v>58</v>
      </c>
      <c r="J2427" t="s">
        <v>4855</v>
      </c>
      <c r="K2427" t="s">
        <v>30</v>
      </c>
      <c r="L2427">
        <v>57</v>
      </c>
      <c r="M2427" t="s">
        <v>19</v>
      </c>
      <c r="N2427" t="s">
        <v>210</v>
      </c>
      <c r="O2427" t="b">
        <v>0</v>
      </c>
      <c r="P2427" cm="1">
        <f t="array" ref="P2427">_xlfn.IFS(O2427=FALSE, 0, O2427=TRUE,1)</f>
        <v>0</v>
      </c>
      <c r="R2427">
        <v>55</v>
      </c>
      <c r="S2427">
        <v>0</v>
      </c>
    </row>
    <row r="2428" spans="1:19" x14ac:dyDescent="0.3">
      <c r="A2428" t="s">
        <v>4856</v>
      </c>
      <c r="B2428" s="1">
        <v>45167.383333333331</v>
      </c>
      <c r="C2428" s="3">
        <v>47797</v>
      </c>
      <c r="D2428" s="6">
        <v>0.38333333333333336</v>
      </c>
      <c r="E2428" s="6" t="str">
        <f t="shared" si="37"/>
        <v>Yes</v>
      </c>
      <c r="F2428" s="4">
        <v>47797</v>
      </c>
      <c r="G2428" t="s">
        <v>74</v>
      </c>
      <c r="H2428">
        <v>9</v>
      </c>
      <c r="I2428" t="s">
        <v>28</v>
      </c>
      <c r="J2428" t="s">
        <v>4857</v>
      </c>
      <c r="K2428" t="s">
        <v>30</v>
      </c>
      <c r="L2428">
        <v>27</v>
      </c>
      <c r="M2428" t="s">
        <v>19</v>
      </c>
      <c r="N2428" t="s">
        <v>210</v>
      </c>
      <c r="O2428" t="b">
        <v>0</v>
      </c>
      <c r="P2428" cm="1">
        <f t="array" ref="P2428">_xlfn.IFS(O2428=FALSE, 0, O2428=TRUE,1)</f>
        <v>0</v>
      </c>
      <c r="Q2428">
        <v>1</v>
      </c>
      <c r="R2428">
        <v>20</v>
      </c>
      <c r="S2428">
        <v>0</v>
      </c>
    </row>
    <row r="2429" spans="1:19" x14ac:dyDescent="0.3">
      <c r="A2429" t="s">
        <v>4858</v>
      </c>
      <c r="B2429" s="1">
        <v>45140.540972222225</v>
      </c>
      <c r="C2429" s="3">
        <v>47798</v>
      </c>
      <c r="D2429" s="6">
        <v>0.54097222222222219</v>
      </c>
      <c r="E2429" s="6" t="str">
        <f t="shared" si="37"/>
        <v>Yes</v>
      </c>
      <c r="F2429" s="4">
        <v>47798</v>
      </c>
      <c r="G2429" t="s">
        <v>15</v>
      </c>
      <c r="H2429">
        <v>12</v>
      </c>
      <c r="I2429" t="s">
        <v>23</v>
      </c>
      <c r="J2429" t="s">
        <v>4859</v>
      </c>
      <c r="K2429" t="s">
        <v>30</v>
      </c>
      <c r="L2429">
        <v>59</v>
      </c>
      <c r="M2429" t="s">
        <v>19</v>
      </c>
      <c r="N2429" t="s">
        <v>210</v>
      </c>
      <c r="O2429" t="b">
        <v>0</v>
      </c>
      <c r="P2429" cm="1">
        <f t="array" ref="P2429">_xlfn.IFS(O2429=FALSE, 0, O2429=TRUE,1)</f>
        <v>0</v>
      </c>
      <c r="Q2429">
        <v>2</v>
      </c>
      <c r="R2429">
        <v>13</v>
      </c>
      <c r="S2429">
        <v>0</v>
      </c>
    </row>
    <row r="2430" spans="1:19" x14ac:dyDescent="0.3">
      <c r="A2430" t="s">
        <v>4860</v>
      </c>
      <c r="B2430" s="1">
        <v>45187.991666666669</v>
      </c>
      <c r="C2430" s="3">
        <v>47799</v>
      </c>
      <c r="D2430" s="6">
        <v>0.9916666666666667</v>
      </c>
      <c r="E2430" s="6" t="str">
        <f t="shared" si="37"/>
        <v>Yes</v>
      </c>
      <c r="F2430" s="4">
        <v>47799</v>
      </c>
      <c r="G2430" t="s">
        <v>51</v>
      </c>
      <c r="H2430">
        <v>23</v>
      </c>
      <c r="I2430" t="s">
        <v>47</v>
      </c>
      <c r="J2430" t="s">
        <v>4861</v>
      </c>
      <c r="K2430" t="s">
        <v>30</v>
      </c>
      <c r="L2430">
        <v>37</v>
      </c>
      <c r="M2430" t="s">
        <v>19</v>
      </c>
      <c r="N2430" t="s">
        <v>210</v>
      </c>
      <c r="O2430" t="b">
        <v>0</v>
      </c>
      <c r="P2430" cm="1">
        <f t="array" ref="P2430">_xlfn.IFS(O2430=FALSE, 0, O2430=TRUE,1)</f>
        <v>0</v>
      </c>
      <c r="Q2430">
        <v>4</v>
      </c>
      <c r="R2430">
        <v>22</v>
      </c>
      <c r="S2430">
        <v>0</v>
      </c>
    </row>
    <row r="2431" spans="1:19" x14ac:dyDescent="0.3">
      <c r="A2431" t="s">
        <v>4862</v>
      </c>
      <c r="B2431" s="1">
        <v>45391.297222222223</v>
      </c>
      <c r="C2431" s="3">
        <v>47800</v>
      </c>
      <c r="D2431" s="6">
        <v>0.29722222222222222</v>
      </c>
      <c r="E2431" s="6" t="str">
        <f t="shared" si="37"/>
        <v>No</v>
      </c>
      <c r="F2431" s="4">
        <v>47800</v>
      </c>
      <c r="G2431" t="s">
        <v>74</v>
      </c>
      <c r="H2431">
        <v>7</v>
      </c>
      <c r="I2431" t="s">
        <v>35</v>
      </c>
      <c r="J2431" t="s">
        <v>4863</v>
      </c>
      <c r="K2431" t="s">
        <v>30</v>
      </c>
      <c r="L2431">
        <v>71</v>
      </c>
      <c r="M2431" t="s">
        <v>19</v>
      </c>
      <c r="N2431" t="s">
        <v>210</v>
      </c>
      <c r="O2431" t="b">
        <v>0</v>
      </c>
      <c r="P2431" cm="1">
        <f t="array" ref="P2431">_xlfn.IFS(O2431=FALSE, 0, O2431=TRUE,1)</f>
        <v>0</v>
      </c>
      <c r="Q2431">
        <v>4</v>
      </c>
      <c r="R2431">
        <v>52</v>
      </c>
      <c r="S2431">
        <v>0</v>
      </c>
    </row>
    <row r="2432" spans="1:19" x14ac:dyDescent="0.3">
      <c r="A2432" t="s">
        <v>4864</v>
      </c>
      <c r="B2432" s="1">
        <v>45204.30972222222</v>
      </c>
      <c r="C2432" s="3">
        <v>47801</v>
      </c>
      <c r="D2432" s="6">
        <v>0.30972222222222223</v>
      </c>
      <c r="E2432" s="6" t="str">
        <f t="shared" si="37"/>
        <v>No</v>
      </c>
      <c r="F2432" s="4">
        <v>47801</v>
      </c>
      <c r="G2432" t="s">
        <v>27</v>
      </c>
      <c r="H2432">
        <v>7</v>
      </c>
      <c r="I2432" t="s">
        <v>16</v>
      </c>
      <c r="J2432" t="s">
        <v>4865</v>
      </c>
      <c r="K2432" t="s">
        <v>30</v>
      </c>
      <c r="L2432">
        <v>25</v>
      </c>
      <c r="M2432" t="s">
        <v>19</v>
      </c>
      <c r="N2432" t="s">
        <v>210</v>
      </c>
      <c r="O2432" t="b">
        <v>0</v>
      </c>
      <c r="P2432" cm="1">
        <f t="array" ref="P2432">_xlfn.IFS(O2432=FALSE, 0, O2432=TRUE,1)</f>
        <v>0</v>
      </c>
      <c r="Q2432">
        <v>6</v>
      </c>
      <c r="R2432">
        <v>38</v>
      </c>
      <c r="S2432">
        <v>0</v>
      </c>
    </row>
    <row r="2433" spans="1:19" x14ac:dyDescent="0.3">
      <c r="A2433" t="s">
        <v>4866</v>
      </c>
      <c r="B2433" s="1">
        <v>45270.354861111111</v>
      </c>
      <c r="C2433" s="3">
        <v>47802</v>
      </c>
      <c r="D2433" s="6">
        <v>0.35486111111111113</v>
      </c>
      <c r="E2433" s="6" t="str">
        <f t="shared" si="37"/>
        <v>No</v>
      </c>
      <c r="F2433" s="4">
        <v>47802</v>
      </c>
      <c r="G2433" t="s">
        <v>34</v>
      </c>
      <c r="H2433">
        <v>8</v>
      </c>
      <c r="I2433" t="s">
        <v>23</v>
      </c>
      <c r="J2433" t="s">
        <v>4867</v>
      </c>
      <c r="K2433" t="s">
        <v>30</v>
      </c>
      <c r="L2433">
        <v>72</v>
      </c>
      <c r="M2433" t="s">
        <v>19</v>
      </c>
      <c r="N2433" t="s">
        <v>210</v>
      </c>
      <c r="O2433" t="b">
        <v>0</v>
      </c>
      <c r="P2433" cm="1">
        <f t="array" ref="P2433">_xlfn.IFS(O2433=FALSE, 0, O2433=TRUE,1)</f>
        <v>0</v>
      </c>
      <c r="Q2433">
        <v>6</v>
      </c>
      <c r="R2433">
        <v>58</v>
      </c>
      <c r="S2433">
        <v>0</v>
      </c>
    </row>
    <row r="2434" spans="1:19" x14ac:dyDescent="0.3">
      <c r="A2434" t="s">
        <v>4868</v>
      </c>
      <c r="B2434" s="1">
        <v>45540.895138888889</v>
      </c>
      <c r="C2434" s="3">
        <v>47803</v>
      </c>
      <c r="D2434" s="6">
        <v>0.89513888888888893</v>
      </c>
      <c r="E2434" s="6" t="str">
        <f t="shared" si="37"/>
        <v>No</v>
      </c>
      <c r="F2434" s="4">
        <v>47803</v>
      </c>
      <c r="G2434" t="s">
        <v>27</v>
      </c>
      <c r="H2434">
        <v>21</v>
      </c>
      <c r="I2434" t="s">
        <v>82</v>
      </c>
      <c r="J2434" t="s">
        <v>4869</v>
      </c>
      <c r="K2434" t="s">
        <v>30</v>
      </c>
      <c r="L2434">
        <v>17</v>
      </c>
      <c r="M2434" t="s">
        <v>19</v>
      </c>
      <c r="N2434" t="s">
        <v>210</v>
      </c>
      <c r="O2434" t="b">
        <v>0</v>
      </c>
      <c r="P2434" cm="1">
        <f t="array" ref="P2434">_xlfn.IFS(O2434=FALSE, 0, O2434=TRUE,1)</f>
        <v>0</v>
      </c>
      <c r="Q2434">
        <v>7</v>
      </c>
      <c r="R2434">
        <v>60</v>
      </c>
      <c r="S2434">
        <v>0</v>
      </c>
    </row>
    <row r="2435" spans="1:19" x14ac:dyDescent="0.3">
      <c r="A2435" t="s">
        <v>4870</v>
      </c>
      <c r="B2435" s="1">
        <v>45106.804861111108</v>
      </c>
      <c r="C2435" s="3">
        <v>47804</v>
      </c>
      <c r="D2435" s="6">
        <v>0.80486111111111114</v>
      </c>
      <c r="E2435" s="6" t="str">
        <f t="shared" ref="E2435:E2498" si="38">IF(R2435&lt;=30,"Yes","No")</f>
        <v>No</v>
      </c>
      <c r="F2435" s="4">
        <v>47804</v>
      </c>
      <c r="G2435" t="s">
        <v>27</v>
      </c>
      <c r="H2435">
        <v>19</v>
      </c>
      <c r="I2435" t="s">
        <v>122</v>
      </c>
      <c r="J2435" t="s">
        <v>4871</v>
      </c>
      <c r="K2435" t="s">
        <v>30</v>
      </c>
      <c r="L2435">
        <v>59</v>
      </c>
      <c r="M2435" t="s">
        <v>19</v>
      </c>
      <c r="N2435" t="s">
        <v>210</v>
      </c>
      <c r="O2435" t="b">
        <v>0</v>
      </c>
      <c r="P2435" cm="1">
        <f t="array" ref="P2435">_xlfn.IFS(O2435=FALSE, 0, O2435=TRUE,1)</f>
        <v>0</v>
      </c>
      <c r="Q2435">
        <v>7</v>
      </c>
      <c r="R2435">
        <v>47</v>
      </c>
      <c r="S2435">
        <v>0</v>
      </c>
    </row>
    <row r="2436" spans="1:19" x14ac:dyDescent="0.3">
      <c r="A2436" t="s">
        <v>4872</v>
      </c>
      <c r="B2436" s="1">
        <v>45582.390972222223</v>
      </c>
      <c r="C2436" s="3">
        <v>47805</v>
      </c>
      <c r="D2436" s="6">
        <v>0.39097222222222222</v>
      </c>
      <c r="E2436" s="6" t="str">
        <f t="shared" si="38"/>
        <v>Yes</v>
      </c>
      <c r="F2436" s="4">
        <v>47805</v>
      </c>
      <c r="G2436" t="s">
        <v>27</v>
      </c>
      <c r="H2436">
        <v>9</v>
      </c>
      <c r="I2436" t="s">
        <v>228</v>
      </c>
      <c r="J2436" t="s">
        <v>4873</v>
      </c>
      <c r="K2436" t="s">
        <v>30</v>
      </c>
      <c r="L2436">
        <v>63</v>
      </c>
      <c r="M2436" t="s">
        <v>19</v>
      </c>
      <c r="N2436" t="s">
        <v>210</v>
      </c>
      <c r="O2436" t="b">
        <v>0</v>
      </c>
      <c r="P2436" cm="1">
        <f t="array" ref="P2436">_xlfn.IFS(O2436=FALSE, 0, O2436=TRUE,1)</f>
        <v>0</v>
      </c>
      <c r="Q2436">
        <v>8</v>
      </c>
      <c r="R2436">
        <v>11</v>
      </c>
      <c r="S2436">
        <v>0</v>
      </c>
    </row>
    <row r="2437" spans="1:19" x14ac:dyDescent="0.3">
      <c r="A2437" t="s">
        <v>4874</v>
      </c>
      <c r="B2437" s="1">
        <v>45454.275694444441</v>
      </c>
      <c r="C2437" s="3">
        <v>47806</v>
      </c>
      <c r="D2437" s="6">
        <v>0.27569444444444446</v>
      </c>
      <c r="E2437" s="6" t="str">
        <f t="shared" si="38"/>
        <v>No</v>
      </c>
      <c r="F2437" s="4">
        <v>47806</v>
      </c>
      <c r="G2437" t="s">
        <v>74</v>
      </c>
      <c r="H2437">
        <v>6</v>
      </c>
      <c r="I2437" t="s">
        <v>52</v>
      </c>
      <c r="J2437" t="s">
        <v>4875</v>
      </c>
      <c r="K2437" t="s">
        <v>30</v>
      </c>
      <c r="L2437">
        <v>43</v>
      </c>
      <c r="M2437" t="s">
        <v>19</v>
      </c>
      <c r="N2437" t="s">
        <v>60</v>
      </c>
      <c r="O2437" t="b">
        <v>0</v>
      </c>
      <c r="P2437" cm="1">
        <f t="array" ref="P2437">_xlfn.IFS(O2437=FALSE, 0, O2437=TRUE,1)</f>
        <v>0</v>
      </c>
      <c r="R2437">
        <v>46</v>
      </c>
      <c r="S2437">
        <v>0</v>
      </c>
    </row>
    <row r="2438" spans="1:19" x14ac:dyDescent="0.3">
      <c r="A2438" t="s">
        <v>4876</v>
      </c>
      <c r="B2438" s="1">
        <v>45081.448611111111</v>
      </c>
      <c r="C2438" s="3">
        <v>47807</v>
      </c>
      <c r="D2438" s="6">
        <v>0.44861111111111113</v>
      </c>
      <c r="E2438" s="6" t="str">
        <f t="shared" si="38"/>
        <v>No</v>
      </c>
      <c r="F2438" s="4">
        <v>47807</v>
      </c>
      <c r="G2438" t="s">
        <v>34</v>
      </c>
      <c r="H2438">
        <v>10</v>
      </c>
      <c r="I2438" t="s">
        <v>62</v>
      </c>
      <c r="J2438" t="s">
        <v>4877</v>
      </c>
      <c r="K2438" t="s">
        <v>30</v>
      </c>
      <c r="L2438">
        <v>13</v>
      </c>
      <c r="M2438" t="s">
        <v>19</v>
      </c>
      <c r="N2438" t="s">
        <v>60</v>
      </c>
      <c r="O2438" t="b">
        <v>0</v>
      </c>
      <c r="P2438" cm="1">
        <f t="array" ref="P2438">_xlfn.IFS(O2438=FALSE, 0, O2438=TRUE,1)</f>
        <v>0</v>
      </c>
      <c r="R2438">
        <v>60</v>
      </c>
      <c r="S2438">
        <v>0</v>
      </c>
    </row>
    <row r="2439" spans="1:19" x14ac:dyDescent="0.3">
      <c r="A2439" t="s">
        <v>4878</v>
      </c>
      <c r="B2439" s="1">
        <v>45021.238194444442</v>
      </c>
      <c r="C2439" s="3">
        <v>47808</v>
      </c>
      <c r="D2439" s="6">
        <v>0.23819444444444443</v>
      </c>
      <c r="E2439" s="6" t="str">
        <f t="shared" si="38"/>
        <v>No</v>
      </c>
      <c r="F2439" s="4">
        <v>47808</v>
      </c>
      <c r="G2439" t="s">
        <v>15</v>
      </c>
      <c r="H2439">
        <v>5</v>
      </c>
      <c r="I2439" t="s">
        <v>28</v>
      </c>
      <c r="J2439" t="s">
        <v>4879</v>
      </c>
      <c r="K2439" t="s">
        <v>30</v>
      </c>
      <c r="L2439">
        <v>23</v>
      </c>
      <c r="M2439" t="s">
        <v>19</v>
      </c>
      <c r="N2439" t="s">
        <v>60</v>
      </c>
      <c r="O2439" t="b">
        <v>0</v>
      </c>
      <c r="P2439" cm="1">
        <f t="array" ref="P2439">_xlfn.IFS(O2439=FALSE, 0, O2439=TRUE,1)</f>
        <v>0</v>
      </c>
      <c r="R2439">
        <v>34</v>
      </c>
      <c r="S2439">
        <v>0</v>
      </c>
    </row>
    <row r="2440" spans="1:19" x14ac:dyDescent="0.3">
      <c r="A2440" t="s">
        <v>4880</v>
      </c>
      <c r="B2440" s="1">
        <v>45555.850694444445</v>
      </c>
      <c r="C2440" s="3">
        <v>47809</v>
      </c>
      <c r="D2440" s="6">
        <v>0.85069444444444442</v>
      </c>
      <c r="E2440" s="6" t="str">
        <f t="shared" si="38"/>
        <v>Yes</v>
      </c>
      <c r="F2440" s="4">
        <v>47809</v>
      </c>
      <c r="G2440" t="s">
        <v>55</v>
      </c>
      <c r="H2440">
        <v>20</v>
      </c>
      <c r="I2440" t="s">
        <v>228</v>
      </c>
      <c r="J2440" t="s">
        <v>4881</v>
      </c>
      <c r="K2440" t="s">
        <v>30</v>
      </c>
      <c r="L2440">
        <v>70</v>
      </c>
      <c r="M2440" t="s">
        <v>19</v>
      </c>
      <c r="N2440" t="s">
        <v>60</v>
      </c>
      <c r="O2440" t="b">
        <v>0</v>
      </c>
      <c r="P2440" cm="1">
        <f t="array" ref="P2440">_xlfn.IFS(O2440=FALSE, 0, O2440=TRUE,1)</f>
        <v>0</v>
      </c>
      <c r="R2440">
        <v>11</v>
      </c>
      <c r="S2440">
        <v>0</v>
      </c>
    </row>
    <row r="2441" spans="1:19" x14ac:dyDescent="0.3">
      <c r="A2441" t="s">
        <v>4882</v>
      </c>
      <c r="B2441" s="1">
        <v>45137.537499999999</v>
      </c>
      <c r="C2441" s="3">
        <v>47810</v>
      </c>
      <c r="D2441" s="6">
        <v>0.53749999999999998</v>
      </c>
      <c r="E2441" s="6" t="str">
        <f t="shared" si="38"/>
        <v>Yes</v>
      </c>
      <c r="F2441" s="4">
        <v>47810</v>
      </c>
      <c r="G2441" t="s">
        <v>34</v>
      </c>
      <c r="H2441">
        <v>12</v>
      </c>
      <c r="I2441" t="s">
        <v>103</v>
      </c>
      <c r="J2441" t="s">
        <v>4883</v>
      </c>
      <c r="K2441" t="s">
        <v>30</v>
      </c>
      <c r="L2441">
        <v>70</v>
      </c>
      <c r="M2441" t="s">
        <v>19</v>
      </c>
      <c r="N2441" t="s">
        <v>60</v>
      </c>
      <c r="O2441" t="b">
        <v>0</v>
      </c>
      <c r="P2441" cm="1">
        <f t="array" ref="P2441">_xlfn.IFS(O2441=FALSE, 0, O2441=TRUE,1)</f>
        <v>0</v>
      </c>
      <c r="R2441">
        <v>16</v>
      </c>
      <c r="S2441">
        <v>0</v>
      </c>
    </row>
    <row r="2442" spans="1:19" x14ac:dyDescent="0.3">
      <c r="A2442" t="s">
        <v>4884</v>
      </c>
      <c r="B2442" s="1">
        <v>45477.811805555553</v>
      </c>
      <c r="C2442" s="3">
        <v>47811</v>
      </c>
      <c r="D2442" s="6">
        <v>0.81180555555555556</v>
      </c>
      <c r="E2442" s="6" t="str">
        <f t="shared" si="38"/>
        <v>Yes</v>
      </c>
      <c r="F2442" s="4">
        <v>47811</v>
      </c>
      <c r="G2442" t="s">
        <v>27</v>
      </c>
      <c r="H2442">
        <v>19</v>
      </c>
      <c r="I2442" t="s">
        <v>18</v>
      </c>
      <c r="J2442" t="s">
        <v>4885</v>
      </c>
      <c r="K2442" t="s">
        <v>30</v>
      </c>
      <c r="L2442">
        <v>64</v>
      </c>
      <c r="M2442" t="s">
        <v>19</v>
      </c>
      <c r="N2442" t="s">
        <v>60</v>
      </c>
      <c r="O2442" t="b">
        <v>0</v>
      </c>
      <c r="P2442" cm="1">
        <f t="array" ref="P2442">_xlfn.IFS(O2442=FALSE, 0, O2442=TRUE,1)</f>
        <v>0</v>
      </c>
      <c r="Q2442">
        <v>3</v>
      </c>
      <c r="R2442">
        <v>30</v>
      </c>
      <c r="S2442">
        <v>0</v>
      </c>
    </row>
    <row r="2443" spans="1:19" x14ac:dyDescent="0.3">
      <c r="A2443" t="s">
        <v>4886</v>
      </c>
      <c r="B2443" s="1">
        <v>45196.926388888889</v>
      </c>
      <c r="C2443" s="3">
        <v>47812</v>
      </c>
      <c r="D2443" s="6">
        <v>0.92638888888888893</v>
      </c>
      <c r="E2443" s="6" t="str">
        <f t="shared" si="38"/>
        <v>No</v>
      </c>
      <c r="F2443" s="4">
        <v>47812</v>
      </c>
      <c r="G2443" t="s">
        <v>15</v>
      </c>
      <c r="H2443">
        <v>22</v>
      </c>
      <c r="I2443" t="s">
        <v>65</v>
      </c>
      <c r="J2443" t="s">
        <v>4887</v>
      </c>
      <c r="K2443" t="s">
        <v>30</v>
      </c>
      <c r="L2443">
        <v>19</v>
      </c>
      <c r="M2443" t="s">
        <v>19</v>
      </c>
      <c r="N2443" t="s">
        <v>60</v>
      </c>
      <c r="O2443" t="b">
        <v>0</v>
      </c>
      <c r="P2443" cm="1">
        <f t="array" ref="P2443">_xlfn.IFS(O2443=FALSE, 0, O2443=TRUE,1)</f>
        <v>0</v>
      </c>
      <c r="Q2443">
        <v>7</v>
      </c>
      <c r="R2443">
        <v>57</v>
      </c>
      <c r="S2443">
        <v>0</v>
      </c>
    </row>
    <row r="2444" spans="1:19" x14ac:dyDescent="0.3">
      <c r="A2444" t="s">
        <v>4888</v>
      </c>
      <c r="B2444" s="1">
        <v>45104.107638888891</v>
      </c>
      <c r="C2444" s="3">
        <v>47813</v>
      </c>
      <c r="D2444" s="6">
        <v>0.1076388888888889</v>
      </c>
      <c r="E2444" s="6" t="str">
        <f t="shared" si="38"/>
        <v>No</v>
      </c>
      <c r="F2444" s="4">
        <v>47813</v>
      </c>
      <c r="G2444" t="s">
        <v>74</v>
      </c>
      <c r="H2444">
        <v>2</v>
      </c>
      <c r="I2444" t="s">
        <v>103</v>
      </c>
      <c r="J2444" t="s">
        <v>4889</v>
      </c>
      <c r="K2444" t="s">
        <v>30</v>
      </c>
      <c r="L2444">
        <v>47</v>
      </c>
      <c r="M2444" t="s">
        <v>19</v>
      </c>
      <c r="N2444" t="s">
        <v>60</v>
      </c>
      <c r="O2444" t="b">
        <v>0</v>
      </c>
      <c r="P2444" cm="1">
        <f t="array" ref="P2444">_xlfn.IFS(O2444=FALSE, 0, O2444=TRUE,1)</f>
        <v>0</v>
      </c>
      <c r="Q2444">
        <v>7</v>
      </c>
      <c r="R2444">
        <v>32</v>
      </c>
      <c r="S2444">
        <v>0</v>
      </c>
    </row>
    <row r="2445" spans="1:19" x14ac:dyDescent="0.3">
      <c r="A2445" t="s">
        <v>4890</v>
      </c>
      <c r="B2445" s="1">
        <v>45347.961805555555</v>
      </c>
      <c r="C2445" s="3">
        <v>47814</v>
      </c>
      <c r="D2445" s="6">
        <v>0.96180555555555558</v>
      </c>
      <c r="E2445" s="6" t="str">
        <f t="shared" si="38"/>
        <v>Yes</v>
      </c>
      <c r="F2445" s="4">
        <v>47814</v>
      </c>
      <c r="G2445" t="s">
        <v>34</v>
      </c>
      <c r="H2445">
        <v>23</v>
      </c>
      <c r="I2445" t="s">
        <v>129</v>
      </c>
      <c r="J2445" t="s">
        <v>4891</v>
      </c>
      <c r="K2445" t="s">
        <v>30</v>
      </c>
      <c r="L2445">
        <v>63</v>
      </c>
      <c r="M2445" t="s">
        <v>19</v>
      </c>
      <c r="N2445" t="s">
        <v>32</v>
      </c>
      <c r="O2445" t="b">
        <v>0</v>
      </c>
      <c r="P2445" cm="1">
        <f t="array" ref="P2445">_xlfn.IFS(O2445=FALSE, 0, O2445=TRUE,1)</f>
        <v>0</v>
      </c>
      <c r="R2445">
        <v>26</v>
      </c>
      <c r="S2445">
        <v>0</v>
      </c>
    </row>
    <row r="2446" spans="1:19" x14ac:dyDescent="0.3">
      <c r="A2446" t="s">
        <v>4892</v>
      </c>
      <c r="B2446" s="1">
        <v>45381.820833333331</v>
      </c>
      <c r="C2446" s="3">
        <v>47815</v>
      </c>
      <c r="D2446" s="6">
        <v>0.8208333333333333</v>
      </c>
      <c r="E2446" s="6" t="str">
        <f t="shared" si="38"/>
        <v>No</v>
      </c>
      <c r="F2446" s="4">
        <v>47815</v>
      </c>
      <c r="G2446" t="s">
        <v>22</v>
      </c>
      <c r="H2446">
        <v>19</v>
      </c>
      <c r="I2446" t="s">
        <v>129</v>
      </c>
      <c r="J2446" t="s">
        <v>4893</v>
      </c>
      <c r="K2446" t="s">
        <v>30</v>
      </c>
      <c r="L2446">
        <v>52</v>
      </c>
      <c r="M2446" t="s">
        <v>19</v>
      </c>
      <c r="N2446" t="s">
        <v>32</v>
      </c>
      <c r="O2446" t="b">
        <v>0</v>
      </c>
      <c r="P2446" cm="1">
        <f t="array" ref="P2446">_xlfn.IFS(O2446=FALSE, 0, O2446=TRUE,1)</f>
        <v>0</v>
      </c>
      <c r="R2446">
        <v>34</v>
      </c>
      <c r="S2446">
        <v>0</v>
      </c>
    </row>
    <row r="2447" spans="1:19" x14ac:dyDescent="0.3">
      <c r="A2447" t="s">
        <v>4894</v>
      </c>
      <c r="B2447" s="1">
        <v>45576.344444444447</v>
      </c>
      <c r="C2447" s="3">
        <v>47816</v>
      </c>
      <c r="D2447" s="6">
        <v>0.34444444444444444</v>
      </c>
      <c r="E2447" s="6" t="str">
        <f t="shared" si="38"/>
        <v>No</v>
      </c>
      <c r="F2447" s="4">
        <v>47816</v>
      </c>
      <c r="G2447" t="s">
        <v>55</v>
      </c>
      <c r="H2447">
        <v>8</v>
      </c>
      <c r="I2447" t="s">
        <v>129</v>
      </c>
      <c r="J2447" t="s">
        <v>4895</v>
      </c>
      <c r="K2447" t="s">
        <v>30</v>
      </c>
      <c r="L2447">
        <v>36</v>
      </c>
      <c r="M2447" t="s">
        <v>19</v>
      </c>
      <c r="N2447" t="s">
        <v>32</v>
      </c>
      <c r="O2447" t="b">
        <v>0</v>
      </c>
      <c r="P2447" cm="1">
        <f t="array" ref="P2447">_xlfn.IFS(O2447=FALSE, 0, O2447=TRUE,1)</f>
        <v>0</v>
      </c>
      <c r="R2447">
        <v>36</v>
      </c>
      <c r="S2447">
        <v>0</v>
      </c>
    </row>
    <row r="2448" spans="1:19" x14ac:dyDescent="0.3">
      <c r="A2448" t="s">
        <v>4896</v>
      </c>
      <c r="B2448" s="1">
        <v>45376.620138888888</v>
      </c>
      <c r="C2448" s="3">
        <v>47817</v>
      </c>
      <c r="D2448" s="6">
        <v>0.62013888888888891</v>
      </c>
      <c r="E2448" s="6" t="str">
        <f t="shared" si="38"/>
        <v>No</v>
      </c>
      <c r="F2448" s="4">
        <v>47817</v>
      </c>
      <c r="G2448" t="s">
        <v>51</v>
      </c>
      <c r="H2448">
        <v>14</v>
      </c>
      <c r="I2448" t="s">
        <v>129</v>
      </c>
      <c r="J2448" t="s">
        <v>4897</v>
      </c>
      <c r="K2448" t="s">
        <v>30</v>
      </c>
      <c r="L2448">
        <v>75</v>
      </c>
      <c r="M2448" t="s">
        <v>19</v>
      </c>
      <c r="N2448" t="s">
        <v>32</v>
      </c>
      <c r="O2448" t="b">
        <v>0</v>
      </c>
      <c r="P2448" cm="1">
        <f t="array" ref="P2448">_xlfn.IFS(O2448=FALSE, 0, O2448=TRUE,1)</f>
        <v>0</v>
      </c>
      <c r="R2448">
        <v>39</v>
      </c>
      <c r="S2448">
        <v>0</v>
      </c>
    </row>
    <row r="2449" spans="1:19" x14ac:dyDescent="0.3">
      <c r="A2449" t="s">
        <v>4898</v>
      </c>
      <c r="B2449" s="1">
        <v>45358.242361111108</v>
      </c>
      <c r="C2449" s="3">
        <v>47818</v>
      </c>
      <c r="D2449" s="6">
        <v>0.24236111111111111</v>
      </c>
      <c r="E2449" s="6" t="str">
        <f t="shared" si="38"/>
        <v>No</v>
      </c>
      <c r="F2449" s="4">
        <v>47818</v>
      </c>
      <c r="G2449" t="s">
        <v>27</v>
      </c>
      <c r="H2449">
        <v>5</v>
      </c>
      <c r="I2449" t="s">
        <v>129</v>
      </c>
      <c r="J2449" t="s">
        <v>4899</v>
      </c>
      <c r="K2449" t="s">
        <v>30</v>
      </c>
      <c r="L2449">
        <v>53</v>
      </c>
      <c r="M2449" t="s">
        <v>19</v>
      </c>
      <c r="N2449" t="s">
        <v>32</v>
      </c>
      <c r="O2449" t="b">
        <v>0</v>
      </c>
      <c r="P2449" cm="1">
        <f t="array" ref="P2449">_xlfn.IFS(O2449=FALSE, 0, O2449=TRUE,1)</f>
        <v>0</v>
      </c>
      <c r="R2449">
        <v>41</v>
      </c>
      <c r="S2449">
        <v>0</v>
      </c>
    </row>
    <row r="2450" spans="1:19" x14ac:dyDescent="0.3">
      <c r="A2450" t="s">
        <v>4900</v>
      </c>
      <c r="B2450" s="1">
        <v>45063.888888888891</v>
      </c>
      <c r="C2450" s="3">
        <v>47819</v>
      </c>
      <c r="D2450" s="6">
        <v>0.88888888888888884</v>
      </c>
      <c r="E2450" s="6" t="str">
        <f t="shared" si="38"/>
        <v>No</v>
      </c>
      <c r="F2450" s="4">
        <v>47819</v>
      </c>
      <c r="G2450" t="s">
        <v>15</v>
      </c>
      <c r="H2450">
        <v>21</v>
      </c>
      <c r="I2450" t="s">
        <v>75</v>
      </c>
      <c r="J2450" t="s">
        <v>4901</v>
      </c>
      <c r="K2450" t="s">
        <v>30</v>
      </c>
      <c r="L2450">
        <v>27</v>
      </c>
      <c r="M2450" t="s">
        <v>19</v>
      </c>
      <c r="N2450" t="s">
        <v>32</v>
      </c>
      <c r="O2450" t="b">
        <v>0</v>
      </c>
      <c r="P2450" cm="1">
        <f t="array" ref="P2450">_xlfn.IFS(O2450=FALSE, 0, O2450=TRUE,1)</f>
        <v>0</v>
      </c>
      <c r="R2450">
        <v>40</v>
      </c>
      <c r="S2450">
        <v>1</v>
      </c>
    </row>
    <row r="2451" spans="1:19" x14ac:dyDescent="0.3">
      <c r="A2451" t="s">
        <v>4902</v>
      </c>
      <c r="B2451" s="1">
        <v>45057.238888888889</v>
      </c>
      <c r="C2451" s="3">
        <v>47820</v>
      </c>
      <c r="D2451" s="6">
        <v>0.2388888888888889</v>
      </c>
      <c r="E2451" s="6" t="str">
        <f t="shared" si="38"/>
        <v>No</v>
      </c>
      <c r="F2451" s="4">
        <v>47820</v>
      </c>
      <c r="G2451" t="s">
        <v>27</v>
      </c>
      <c r="H2451">
        <v>5</v>
      </c>
      <c r="I2451" t="s">
        <v>75</v>
      </c>
      <c r="J2451" t="s">
        <v>4903</v>
      </c>
      <c r="K2451" t="s">
        <v>30</v>
      </c>
      <c r="L2451">
        <v>75</v>
      </c>
      <c r="M2451" t="s">
        <v>19</v>
      </c>
      <c r="N2451" t="s">
        <v>32</v>
      </c>
      <c r="O2451" t="b">
        <v>0</v>
      </c>
      <c r="P2451" cm="1">
        <f t="array" ref="P2451">_xlfn.IFS(O2451=FALSE, 0, O2451=TRUE,1)</f>
        <v>0</v>
      </c>
      <c r="R2451">
        <v>47</v>
      </c>
      <c r="S2451">
        <v>1</v>
      </c>
    </row>
    <row r="2452" spans="1:19" x14ac:dyDescent="0.3">
      <c r="A2452" t="s">
        <v>4904</v>
      </c>
      <c r="B2452" s="1">
        <v>45556.780555555553</v>
      </c>
      <c r="C2452" s="3">
        <v>47821</v>
      </c>
      <c r="D2452" s="6">
        <v>0.78055555555555556</v>
      </c>
      <c r="E2452" s="6" t="str">
        <f t="shared" si="38"/>
        <v>No</v>
      </c>
      <c r="F2452" s="4">
        <v>47821</v>
      </c>
      <c r="G2452" t="s">
        <v>22</v>
      </c>
      <c r="H2452">
        <v>18</v>
      </c>
      <c r="I2452" t="s">
        <v>75</v>
      </c>
      <c r="J2452" t="s">
        <v>4905</v>
      </c>
      <c r="K2452" t="s">
        <v>30</v>
      </c>
      <c r="L2452">
        <v>30</v>
      </c>
      <c r="M2452" t="s">
        <v>19</v>
      </c>
      <c r="N2452" t="s">
        <v>32</v>
      </c>
      <c r="O2452" t="b">
        <v>0</v>
      </c>
      <c r="P2452" cm="1">
        <f t="array" ref="P2452">_xlfn.IFS(O2452=FALSE, 0, O2452=TRUE,1)</f>
        <v>0</v>
      </c>
      <c r="R2452">
        <v>60</v>
      </c>
      <c r="S2452">
        <v>0</v>
      </c>
    </row>
    <row r="2453" spans="1:19" x14ac:dyDescent="0.3">
      <c r="A2453" t="s">
        <v>4906</v>
      </c>
      <c r="B2453" s="1">
        <v>45491.683333333334</v>
      </c>
      <c r="C2453" s="3">
        <v>47822</v>
      </c>
      <c r="D2453" s="6">
        <v>0.68333333333333335</v>
      </c>
      <c r="E2453" s="6" t="str">
        <f t="shared" si="38"/>
        <v>Yes</v>
      </c>
      <c r="F2453" s="4">
        <v>47822</v>
      </c>
      <c r="G2453" t="s">
        <v>27</v>
      </c>
      <c r="H2453">
        <v>16</v>
      </c>
      <c r="I2453" t="s">
        <v>96</v>
      </c>
      <c r="J2453" t="s">
        <v>4907</v>
      </c>
      <c r="K2453" t="s">
        <v>30</v>
      </c>
      <c r="L2453">
        <v>25</v>
      </c>
      <c r="M2453" t="s">
        <v>19</v>
      </c>
      <c r="N2453" t="s">
        <v>32</v>
      </c>
      <c r="O2453" t="b">
        <v>0</v>
      </c>
      <c r="P2453" cm="1">
        <f t="array" ref="P2453">_xlfn.IFS(O2453=FALSE, 0, O2453=TRUE,1)</f>
        <v>0</v>
      </c>
      <c r="R2453">
        <v>22</v>
      </c>
      <c r="S2453">
        <v>0</v>
      </c>
    </row>
    <row r="2454" spans="1:19" x14ac:dyDescent="0.3">
      <c r="A2454" t="s">
        <v>4908</v>
      </c>
      <c r="B2454" s="1">
        <v>45279.915277777778</v>
      </c>
      <c r="C2454" s="3">
        <v>47823</v>
      </c>
      <c r="D2454" s="6">
        <v>0.91527777777777775</v>
      </c>
      <c r="E2454" s="6" t="str">
        <f t="shared" si="38"/>
        <v>Yes</v>
      </c>
      <c r="F2454" s="4">
        <v>47823</v>
      </c>
      <c r="G2454" t="s">
        <v>74</v>
      </c>
      <c r="H2454">
        <v>21</v>
      </c>
      <c r="I2454" t="s">
        <v>96</v>
      </c>
      <c r="J2454" t="s">
        <v>4909</v>
      </c>
      <c r="K2454" t="s">
        <v>30</v>
      </c>
      <c r="L2454">
        <v>38</v>
      </c>
      <c r="M2454" t="s">
        <v>19</v>
      </c>
      <c r="N2454" t="s">
        <v>32</v>
      </c>
      <c r="O2454" t="b">
        <v>0</v>
      </c>
      <c r="P2454" cm="1">
        <f t="array" ref="P2454">_xlfn.IFS(O2454=FALSE, 0, O2454=TRUE,1)</f>
        <v>0</v>
      </c>
      <c r="R2454">
        <v>24</v>
      </c>
      <c r="S2454">
        <v>0</v>
      </c>
    </row>
    <row r="2455" spans="1:19" x14ac:dyDescent="0.3">
      <c r="A2455" t="s">
        <v>4910</v>
      </c>
      <c r="B2455" s="1">
        <v>45185.245138888888</v>
      </c>
      <c r="C2455" s="3">
        <v>47824</v>
      </c>
      <c r="D2455" s="6">
        <v>0.24513888888888888</v>
      </c>
      <c r="E2455" s="6" t="str">
        <f t="shared" si="38"/>
        <v>Yes</v>
      </c>
      <c r="F2455" s="4">
        <v>47824</v>
      </c>
      <c r="G2455" t="s">
        <v>22</v>
      </c>
      <c r="H2455">
        <v>5</v>
      </c>
      <c r="I2455" t="s">
        <v>96</v>
      </c>
      <c r="J2455" t="s">
        <v>4911</v>
      </c>
      <c r="K2455" t="s">
        <v>30</v>
      </c>
      <c r="L2455">
        <v>50</v>
      </c>
      <c r="M2455" t="s">
        <v>19</v>
      </c>
      <c r="N2455" t="s">
        <v>32</v>
      </c>
      <c r="O2455" t="b">
        <v>0</v>
      </c>
      <c r="P2455" cm="1">
        <f t="array" ref="P2455">_xlfn.IFS(O2455=FALSE, 0, O2455=TRUE,1)</f>
        <v>0</v>
      </c>
      <c r="R2455">
        <v>25</v>
      </c>
      <c r="S2455">
        <v>0</v>
      </c>
    </row>
    <row r="2456" spans="1:19" x14ac:dyDescent="0.3">
      <c r="A2456" t="s">
        <v>4912</v>
      </c>
      <c r="B2456" s="1">
        <v>45576.193055555559</v>
      </c>
      <c r="C2456" s="3">
        <v>47825</v>
      </c>
      <c r="D2456" s="6">
        <v>0.19305555555555556</v>
      </c>
      <c r="E2456" s="6" t="str">
        <f t="shared" si="38"/>
        <v>Yes</v>
      </c>
      <c r="F2456" s="4">
        <v>47825</v>
      </c>
      <c r="G2456" t="s">
        <v>55</v>
      </c>
      <c r="H2456">
        <v>4</v>
      </c>
      <c r="I2456" t="s">
        <v>96</v>
      </c>
      <c r="J2456" t="s">
        <v>2665</v>
      </c>
      <c r="K2456" t="s">
        <v>30</v>
      </c>
      <c r="L2456">
        <v>65</v>
      </c>
      <c r="M2456" t="s">
        <v>19</v>
      </c>
      <c r="N2456" t="s">
        <v>32</v>
      </c>
      <c r="O2456" t="b">
        <v>0</v>
      </c>
      <c r="P2456" cm="1">
        <f t="array" ref="P2456">_xlfn.IFS(O2456=FALSE, 0, O2456=TRUE,1)</f>
        <v>0</v>
      </c>
      <c r="R2456">
        <v>25</v>
      </c>
      <c r="S2456">
        <v>0</v>
      </c>
    </row>
    <row r="2457" spans="1:19" x14ac:dyDescent="0.3">
      <c r="A2457" t="s">
        <v>4913</v>
      </c>
      <c r="B2457" s="1">
        <v>45558.40625</v>
      </c>
      <c r="C2457" s="3">
        <v>47826</v>
      </c>
      <c r="D2457" s="6">
        <v>0.40625</v>
      </c>
      <c r="E2457" s="6" t="str">
        <f t="shared" si="38"/>
        <v>No</v>
      </c>
      <c r="F2457" s="4">
        <v>47826</v>
      </c>
      <c r="G2457" t="s">
        <v>51</v>
      </c>
      <c r="H2457">
        <v>9</v>
      </c>
      <c r="I2457" t="s">
        <v>96</v>
      </c>
      <c r="J2457" t="s">
        <v>4914</v>
      </c>
      <c r="K2457" t="s">
        <v>30</v>
      </c>
      <c r="L2457">
        <v>58</v>
      </c>
      <c r="M2457" t="s">
        <v>19</v>
      </c>
      <c r="N2457" t="s">
        <v>32</v>
      </c>
      <c r="O2457" t="b">
        <v>0</v>
      </c>
      <c r="P2457" cm="1">
        <f t="array" ref="P2457">_xlfn.IFS(O2457=FALSE, 0, O2457=TRUE,1)</f>
        <v>0</v>
      </c>
      <c r="R2457">
        <v>38</v>
      </c>
      <c r="S2457">
        <v>0</v>
      </c>
    </row>
    <row r="2458" spans="1:19" x14ac:dyDescent="0.3">
      <c r="A2458" t="s">
        <v>4915</v>
      </c>
      <c r="B2458" s="1">
        <v>45397.591666666667</v>
      </c>
      <c r="C2458" s="3">
        <v>47827</v>
      </c>
      <c r="D2458" s="6">
        <v>0.59166666666666667</v>
      </c>
      <c r="E2458" s="6" t="str">
        <f t="shared" si="38"/>
        <v>Yes</v>
      </c>
      <c r="F2458" s="4">
        <v>47827</v>
      </c>
      <c r="G2458" t="s">
        <v>51</v>
      </c>
      <c r="H2458">
        <v>14</v>
      </c>
      <c r="I2458" t="s">
        <v>52</v>
      </c>
      <c r="J2458" t="s">
        <v>3225</v>
      </c>
      <c r="K2458" t="s">
        <v>30</v>
      </c>
      <c r="L2458">
        <v>16</v>
      </c>
      <c r="M2458" t="s">
        <v>19</v>
      </c>
      <c r="N2458" t="s">
        <v>32</v>
      </c>
      <c r="O2458" t="b">
        <v>0</v>
      </c>
      <c r="P2458" cm="1">
        <f t="array" ref="P2458">_xlfn.IFS(O2458=FALSE, 0, O2458=TRUE,1)</f>
        <v>0</v>
      </c>
      <c r="R2458">
        <v>23</v>
      </c>
      <c r="S2458">
        <v>0</v>
      </c>
    </row>
    <row r="2459" spans="1:19" x14ac:dyDescent="0.3">
      <c r="A2459" t="s">
        <v>4916</v>
      </c>
      <c r="B2459" s="1">
        <v>45251.111805555556</v>
      </c>
      <c r="C2459" s="3">
        <v>47828</v>
      </c>
      <c r="D2459" s="6">
        <v>0.11180555555555556</v>
      </c>
      <c r="E2459" s="6" t="str">
        <f t="shared" si="38"/>
        <v>Yes</v>
      </c>
      <c r="F2459" s="4">
        <v>47828</v>
      </c>
      <c r="G2459" t="s">
        <v>74</v>
      </c>
      <c r="H2459">
        <v>2</v>
      </c>
      <c r="I2459" t="s">
        <v>52</v>
      </c>
      <c r="J2459" t="s">
        <v>4917</v>
      </c>
      <c r="K2459" t="s">
        <v>30</v>
      </c>
      <c r="L2459">
        <v>45</v>
      </c>
      <c r="M2459" t="s">
        <v>19</v>
      </c>
      <c r="N2459" t="s">
        <v>32</v>
      </c>
      <c r="O2459" t="b">
        <v>0</v>
      </c>
      <c r="P2459" cm="1">
        <f t="array" ref="P2459">_xlfn.IFS(O2459=FALSE, 0, O2459=TRUE,1)</f>
        <v>0</v>
      </c>
      <c r="R2459">
        <v>25</v>
      </c>
      <c r="S2459">
        <v>0</v>
      </c>
    </row>
    <row r="2460" spans="1:19" x14ac:dyDescent="0.3">
      <c r="A2460" t="s">
        <v>4918</v>
      </c>
      <c r="B2460" s="1">
        <v>45585.425694444442</v>
      </c>
      <c r="C2460" s="3">
        <v>47829</v>
      </c>
      <c r="D2460" s="6">
        <v>0.42569444444444443</v>
      </c>
      <c r="E2460" s="6" t="str">
        <f t="shared" si="38"/>
        <v>No</v>
      </c>
      <c r="F2460" s="4">
        <v>47829</v>
      </c>
      <c r="G2460" t="s">
        <v>34</v>
      </c>
      <c r="H2460">
        <v>10</v>
      </c>
      <c r="I2460" t="s">
        <v>52</v>
      </c>
      <c r="J2460" t="s">
        <v>1162</v>
      </c>
      <c r="K2460" t="s">
        <v>30</v>
      </c>
      <c r="L2460">
        <v>5</v>
      </c>
      <c r="M2460" t="s">
        <v>19</v>
      </c>
      <c r="N2460" t="s">
        <v>32</v>
      </c>
      <c r="O2460" t="b">
        <v>0</v>
      </c>
      <c r="P2460" cm="1">
        <f t="array" ref="P2460">_xlfn.IFS(O2460=FALSE, 0, O2460=TRUE,1)</f>
        <v>0</v>
      </c>
      <c r="R2460">
        <v>38</v>
      </c>
      <c r="S2460">
        <v>0</v>
      </c>
    </row>
    <row r="2461" spans="1:19" x14ac:dyDescent="0.3">
      <c r="A2461" t="s">
        <v>4919</v>
      </c>
      <c r="B2461" s="1">
        <v>45379.225694444445</v>
      </c>
      <c r="C2461" s="3">
        <v>47830</v>
      </c>
      <c r="D2461" s="6">
        <v>0.22569444444444445</v>
      </c>
      <c r="E2461" s="6" t="str">
        <f t="shared" si="38"/>
        <v>No</v>
      </c>
      <c r="F2461" s="4">
        <v>47830</v>
      </c>
      <c r="G2461" t="s">
        <v>27</v>
      </c>
      <c r="H2461">
        <v>5</v>
      </c>
      <c r="I2461" t="s">
        <v>52</v>
      </c>
      <c r="J2461" t="s">
        <v>4920</v>
      </c>
      <c r="K2461" t="s">
        <v>30</v>
      </c>
      <c r="L2461">
        <v>35</v>
      </c>
      <c r="M2461" t="s">
        <v>19</v>
      </c>
      <c r="N2461" t="s">
        <v>32</v>
      </c>
      <c r="O2461" t="b">
        <v>0</v>
      </c>
      <c r="P2461" cm="1">
        <f t="array" ref="P2461">_xlfn.IFS(O2461=FALSE, 0, O2461=TRUE,1)</f>
        <v>0</v>
      </c>
      <c r="R2461">
        <v>52</v>
      </c>
      <c r="S2461">
        <v>0</v>
      </c>
    </row>
    <row r="2462" spans="1:19" x14ac:dyDescent="0.3">
      <c r="A2462" t="s">
        <v>4921</v>
      </c>
      <c r="B2462" s="1">
        <v>45038.897222222222</v>
      </c>
      <c r="C2462" s="3">
        <v>47831</v>
      </c>
      <c r="D2462" s="6">
        <v>0.89722222222222225</v>
      </c>
      <c r="E2462" s="6" t="str">
        <f t="shared" si="38"/>
        <v>No</v>
      </c>
      <c r="F2462" s="4">
        <v>47831</v>
      </c>
      <c r="G2462" t="s">
        <v>22</v>
      </c>
      <c r="H2462">
        <v>21</v>
      </c>
      <c r="I2462" t="s">
        <v>52</v>
      </c>
      <c r="J2462" t="s">
        <v>4922</v>
      </c>
      <c r="K2462" t="s">
        <v>30</v>
      </c>
      <c r="L2462">
        <v>43</v>
      </c>
      <c r="M2462" t="s">
        <v>19</v>
      </c>
      <c r="N2462" t="s">
        <v>32</v>
      </c>
      <c r="O2462" t="b">
        <v>0</v>
      </c>
      <c r="P2462" cm="1">
        <f t="array" ref="P2462">_xlfn.IFS(O2462=FALSE, 0, O2462=TRUE,1)</f>
        <v>0</v>
      </c>
      <c r="R2462">
        <v>55</v>
      </c>
      <c r="S2462">
        <v>0</v>
      </c>
    </row>
    <row r="2463" spans="1:19" x14ac:dyDescent="0.3">
      <c r="A2463" t="s">
        <v>4923</v>
      </c>
      <c r="B2463" s="1">
        <v>45453.902777777781</v>
      </c>
      <c r="C2463" s="3">
        <v>47832</v>
      </c>
      <c r="D2463" s="6">
        <v>0.90277777777777779</v>
      </c>
      <c r="E2463" s="6" t="str">
        <f t="shared" si="38"/>
        <v>Yes</v>
      </c>
      <c r="F2463" s="4">
        <v>47832</v>
      </c>
      <c r="G2463" t="s">
        <v>51</v>
      </c>
      <c r="H2463">
        <v>21</v>
      </c>
      <c r="I2463" t="s">
        <v>30</v>
      </c>
      <c r="J2463" t="s">
        <v>4924</v>
      </c>
      <c r="K2463" t="s">
        <v>30</v>
      </c>
      <c r="L2463">
        <v>7</v>
      </c>
      <c r="M2463" t="s">
        <v>19</v>
      </c>
      <c r="N2463" t="s">
        <v>32</v>
      </c>
      <c r="O2463" t="b">
        <v>0</v>
      </c>
      <c r="P2463" cm="1">
        <f t="array" ref="P2463">_xlfn.IFS(O2463=FALSE, 0, O2463=TRUE,1)</f>
        <v>0</v>
      </c>
      <c r="R2463">
        <v>29</v>
      </c>
      <c r="S2463">
        <v>0</v>
      </c>
    </row>
    <row r="2464" spans="1:19" x14ac:dyDescent="0.3">
      <c r="A2464" t="s">
        <v>4925</v>
      </c>
      <c r="B2464" s="1">
        <v>45578.788888888892</v>
      </c>
      <c r="C2464" s="3">
        <v>47833</v>
      </c>
      <c r="D2464" s="6">
        <v>0.78888888888888886</v>
      </c>
      <c r="E2464" s="6" t="str">
        <f t="shared" si="38"/>
        <v>No</v>
      </c>
      <c r="F2464" s="4">
        <v>47833</v>
      </c>
      <c r="G2464" t="s">
        <v>34</v>
      </c>
      <c r="H2464">
        <v>18</v>
      </c>
      <c r="I2464" t="s">
        <v>30</v>
      </c>
      <c r="J2464" t="s">
        <v>4926</v>
      </c>
      <c r="K2464" t="s">
        <v>30</v>
      </c>
      <c r="L2464">
        <v>51</v>
      </c>
      <c r="M2464" t="s">
        <v>19</v>
      </c>
      <c r="N2464" t="s">
        <v>32</v>
      </c>
      <c r="O2464" t="b">
        <v>0</v>
      </c>
      <c r="P2464" cm="1">
        <f t="array" ref="P2464">_xlfn.IFS(O2464=FALSE, 0, O2464=TRUE,1)</f>
        <v>0</v>
      </c>
      <c r="R2464">
        <v>40</v>
      </c>
      <c r="S2464">
        <v>0</v>
      </c>
    </row>
    <row r="2465" spans="1:19" x14ac:dyDescent="0.3">
      <c r="A2465" t="s">
        <v>4927</v>
      </c>
      <c r="B2465" s="1">
        <v>45068.413888888892</v>
      </c>
      <c r="C2465" s="3">
        <v>47834</v>
      </c>
      <c r="D2465" s="6">
        <v>0.41388888888888886</v>
      </c>
      <c r="E2465" s="6" t="str">
        <f t="shared" si="38"/>
        <v>No</v>
      </c>
      <c r="F2465" s="4">
        <v>47834</v>
      </c>
      <c r="G2465" t="s">
        <v>51</v>
      </c>
      <c r="H2465">
        <v>9</v>
      </c>
      <c r="I2465" t="s">
        <v>30</v>
      </c>
      <c r="J2465" t="s">
        <v>4928</v>
      </c>
      <c r="K2465" t="s">
        <v>30</v>
      </c>
      <c r="L2465">
        <v>50</v>
      </c>
      <c r="M2465" t="s">
        <v>19</v>
      </c>
      <c r="N2465" t="s">
        <v>32</v>
      </c>
      <c r="O2465" t="b">
        <v>0</v>
      </c>
      <c r="P2465" cm="1">
        <f t="array" ref="P2465">_xlfn.IFS(O2465=FALSE, 0, O2465=TRUE,1)</f>
        <v>0</v>
      </c>
      <c r="R2465">
        <v>60</v>
      </c>
      <c r="S2465">
        <v>1</v>
      </c>
    </row>
    <row r="2466" spans="1:19" x14ac:dyDescent="0.3">
      <c r="A2466" t="s">
        <v>4929</v>
      </c>
      <c r="B2466" s="1">
        <v>45500.100694444445</v>
      </c>
      <c r="C2466" s="3">
        <v>47835</v>
      </c>
      <c r="D2466" s="6">
        <v>0.10069444444444445</v>
      </c>
      <c r="E2466" s="6" t="str">
        <f t="shared" si="38"/>
        <v>Yes</v>
      </c>
      <c r="F2466" s="4">
        <v>47835</v>
      </c>
      <c r="G2466" t="s">
        <v>22</v>
      </c>
      <c r="H2466">
        <v>2</v>
      </c>
      <c r="I2466" t="s">
        <v>71</v>
      </c>
      <c r="J2466" t="s">
        <v>4930</v>
      </c>
      <c r="K2466" t="s">
        <v>30</v>
      </c>
      <c r="L2466">
        <v>27</v>
      </c>
      <c r="M2466" t="s">
        <v>19</v>
      </c>
      <c r="N2466" t="s">
        <v>32</v>
      </c>
      <c r="O2466" t="b">
        <v>0</v>
      </c>
      <c r="P2466" cm="1">
        <f t="array" ref="P2466">_xlfn.IFS(O2466=FALSE, 0, O2466=TRUE,1)</f>
        <v>0</v>
      </c>
      <c r="R2466">
        <v>11</v>
      </c>
      <c r="S2466">
        <v>0</v>
      </c>
    </row>
    <row r="2467" spans="1:19" x14ac:dyDescent="0.3">
      <c r="A2467" t="s">
        <v>4931</v>
      </c>
      <c r="B2467" s="1">
        <v>45581.05972222222</v>
      </c>
      <c r="C2467" s="3">
        <v>47836</v>
      </c>
      <c r="D2467" s="6">
        <v>5.9722222222222225E-2</v>
      </c>
      <c r="E2467" s="6" t="str">
        <f t="shared" si="38"/>
        <v>Yes</v>
      </c>
      <c r="F2467" s="4">
        <v>47836</v>
      </c>
      <c r="G2467" t="s">
        <v>15</v>
      </c>
      <c r="H2467">
        <v>1</v>
      </c>
      <c r="I2467" t="s">
        <v>71</v>
      </c>
      <c r="J2467" t="s">
        <v>4932</v>
      </c>
      <c r="K2467" t="s">
        <v>30</v>
      </c>
      <c r="L2467">
        <v>28</v>
      </c>
      <c r="M2467" t="s">
        <v>19</v>
      </c>
      <c r="N2467" t="s">
        <v>32</v>
      </c>
      <c r="O2467" t="b">
        <v>0</v>
      </c>
      <c r="P2467" cm="1">
        <f t="array" ref="P2467">_xlfn.IFS(O2467=FALSE, 0, O2467=TRUE,1)</f>
        <v>0</v>
      </c>
      <c r="R2467">
        <v>16</v>
      </c>
      <c r="S2467">
        <v>0</v>
      </c>
    </row>
    <row r="2468" spans="1:19" x14ac:dyDescent="0.3">
      <c r="A2468" t="s">
        <v>4933</v>
      </c>
      <c r="B2468" s="1">
        <v>45041.189583333333</v>
      </c>
      <c r="C2468" s="3">
        <v>47837</v>
      </c>
      <c r="D2468" s="6">
        <v>0.18958333333333333</v>
      </c>
      <c r="E2468" s="6" t="str">
        <f t="shared" si="38"/>
        <v>No</v>
      </c>
      <c r="F2468" s="4">
        <v>47837</v>
      </c>
      <c r="G2468" t="s">
        <v>74</v>
      </c>
      <c r="H2468">
        <v>4</v>
      </c>
      <c r="I2468" t="s">
        <v>71</v>
      </c>
      <c r="J2468" t="s">
        <v>4934</v>
      </c>
      <c r="K2468" t="s">
        <v>30</v>
      </c>
      <c r="L2468">
        <v>75</v>
      </c>
      <c r="M2468" t="s">
        <v>19</v>
      </c>
      <c r="N2468" t="s">
        <v>32</v>
      </c>
      <c r="O2468" t="b">
        <v>0</v>
      </c>
      <c r="P2468" cm="1">
        <f t="array" ref="P2468">_xlfn.IFS(O2468=FALSE, 0, O2468=TRUE,1)</f>
        <v>0</v>
      </c>
      <c r="R2468">
        <v>58</v>
      </c>
      <c r="S2468">
        <v>0</v>
      </c>
    </row>
    <row r="2469" spans="1:19" x14ac:dyDescent="0.3">
      <c r="A2469" t="s">
        <v>4935</v>
      </c>
      <c r="B2469" s="1">
        <v>45309.428472222222</v>
      </c>
      <c r="C2469" s="3">
        <v>47838</v>
      </c>
      <c r="D2469" s="6">
        <v>0.4284722222222222</v>
      </c>
      <c r="E2469" s="6" t="str">
        <f t="shared" si="38"/>
        <v>No</v>
      </c>
      <c r="F2469" s="4">
        <v>47838</v>
      </c>
      <c r="G2469" t="s">
        <v>27</v>
      </c>
      <c r="H2469">
        <v>10</v>
      </c>
      <c r="I2469" t="s">
        <v>71</v>
      </c>
      <c r="J2469" t="s">
        <v>4936</v>
      </c>
      <c r="K2469" t="s">
        <v>30</v>
      </c>
      <c r="L2469">
        <v>8</v>
      </c>
      <c r="M2469" t="s">
        <v>19</v>
      </c>
      <c r="N2469" t="s">
        <v>32</v>
      </c>
      <c r="O2469" t="b">
        <v>0</v>
      </c>
      <c r="P2469" cm="1">
        <f t="array" ref="P2469">_xlfn.IFS(O2469=FALSE, 0, O2469=TRUE,1)</f>
        <v>0</v>
      </c>
      <c r="R2469">
        <v>59</v>
      </c>
      <c r="S2469">
        <v>0</v>
      </c>
    </row>
    <row r="2470" spans="1:19" x14ac:dyDescent="0.3">
      <c r="A2470" t="s">
        <v>4937</v>
      </c>
      <c r="B2470" s="1">
        <v>45461.068055555559</v>
      </c>
      <c r="C2470" s="3">
        <v>47839</v>
      </c>
      <c r="D2470" s="6">
        <v>6.805555555555555E-2</v>
      </c>
      <c r="E2470" s="6" t="str">
        <f t="shared" si="38"/>
        <v>Yes</v>
      </c>
      <c r="F2470" s="4">
        <v>47839</v>
      </c>
      <c r="G2470" t="s">
        <v>74</v>
      </c>
      <c r="H2470">
        <v>1</v>
      </c>
      <c r="I2470" t="s">
        <v>16</v>
      </c>
      <c r="J2470" t="s">
        <v>4938</v>
      </c>
      <c r="K2470" t="s">
        <v>30</v>
      </c>
      <c r="L2470">
        <v>38</v>
      </c>
      <c r="M2470" t="s">
        <v>19</v>
      </c>
      <c r="N2470" t="s">
        <v>32</v>
      </c>
      <c r="O2470" t="b">
        <v>0</v>
      </c>
      <c r="P2470" cm="1">
        <f t="array" ref="P2470">_xlfn.IFS(O2470=FALSE, 0, O2470=TRUE,1)</f>
        <v>0</v>
      </c>
      <c r="R2470">
        <v>13</v>
      </c>
      <c r="S2470">
        <v>0</v>
      </c>
    </row>
    <row r="2471" spans="1:19" x14ac:dyDescent="0.3">
      <c r="A2471" t="s">
        <v>4939</v>
      </c>
      <c r="B2471" s="1">
        <v>45359.116666666669</v>
      </c>
      <c r="C2471" s="3">
        <v>47840</v>
      </c>
      <c r="D2471" s="6">
        <v>0.11666666666666667</v>
      </c>
      <c r="E2471" s="6" t="str">
        <f t="shared" si="38"/>
        <v>No</v>
      </c>
      <c r="F2471" s="4">
        <v>47840</v>
      </c>
      <c r="G2471" t="s">
        <v>55</v>
      </c>
      <c r="H2471">
        <v>2</v>
      </c>
      <c r="I2471" t="s">
        <v>16</v>
      </c>
      <c r="J2471" t="s">
        <v>580</v>
      </c>
      <c r="K2471" t="s">
        <v>30</v>
      </c>
      <c r="L2471">
        <v>78</v>
      </c>
      <c r="M2471" t="s">
        <v>19</v>
      </c>
      <c r="N2471" t="s">
        <v>32</v>
      </c>
      <c r="O2471" t="b">
        <v>0</v>
      </c>
      <c r="P2471" cm="1">
        <f t="array" ref="P2471">_xlfn.IFS(O2471=FALSE, 0, O2471=TRUE,1)</f>
        <v>0</v>
      </c>
      <c r="R2471">
        <v>38</v>
      </c>
      <c r="S2471">
        <v>0</v>
      </c>
    </row>
    <row r="2472" spans="1:19" x14ac:dyDescent="0.3">
      <c r="A2472" t="s">
        <v>4940</v>
      </c>
      <c r="B2472" s="1">
        <v>45172.686805555553</v>
      </c>
      <c r="C2472" s="3">
        <v>47841</v>
      </c>
      <c r="D2472" s="6">
        <v>0.68680555555555556</v>
      </c>
      <c r="E2472" s="6" t="str">
        <f t="shared" si="38"/>
        <v>No</v>
      </c>
      <c r="F2472" s="4">
        <v>47841</v>
      </c>
      <c r="G2472" t="s">
        <v>34</v>
      </c>
      <c r="H2472">
        <v>16</v>
      </c>
      <c r="I2472" t="s">
        <v>16</v>
      </c>
      <c r="J2472" t="s">
        <v>4941</v>
      </c>
      <c r="K2472" t="s">
        <v>30</v>
      </c>
      <c r="L2472">
        <v>56</v>
      </c>
      <c r="M2472" t="s">
        <v>19</v>
      </c>
      <c r="N2472" t="s">
        <v>32</v>
      </c>
      <c r="O2472" t="b">
        <v>0</v>
      </c>
      <c r="P2472" cm="1">
        <f t="array" ref="P2472">_xlfn.IFS(O2472=FALSE, 0, O2472=TRUE,1)</f>
        <v>0</v>
      </c>
      <c r="R2472">
        <v>48</v>
      </c>
      <c r="S2472">
        <v>0</v>
      </c>
    </row>
    <row r="2473" spans="1:19" x14ac:dyDescent="0.3">
      <c r="A2473" t="s">
        <v>4942</v>
      </c>
      <c r="B2473" s="1">
        <v>45091.504861111112</v>
      </c>
      <c r="C2473" s="3">
        <v>47842</v>
      </c>
      <c r="D2473" s="6">
        <v>0.50486111111111109</v>
      </c>
      <c r="E2473" s="6" t="str">
        <f t="shared" si="38"/>
        <v>Yes</v>
      </c>
      <c r="F2473" s="4">
        <v>47842</v>
      </c>
      <c r="G2473" t="s">
        <v>15</v>
      </c>
      <c r="H2473">
        <v>12</v>
      </c>
      <c r="I2473" t="s">
        <v>79</v>
      </c>
      <c r="J2473" t="s">
        <v>4943</v>
      </c>
      <c r="K2473" t="s">
        <v>30</v>
      </c>
      <c r="L2473">
        <v>63</v>
      </c>
      <c r="M2473" t="s">
        <v>19</v>
      </c>
      <c r="N2473" t="s">
        <v>32</v>
      </c>
      <c r="O2473" t="b">
        <v>0</v>
      </c>
      <c r="P2473" cm="1">
        <f t="array" ref="P2473">_xlfn.IFS(O2473=FALSE, 0, O2473=TRUE,1)</f>
        <v>0</v>
      </c>
      <c r="R2473">
        <v>14</v>
      </c>
      <c r="S2473">
        <v>0</v>
      </c>
    </row>
    <row r="2474" spans="1:19" x14ac:dyDescent="0.3">
      <c r="A2474" t="s">
        <v>4944</v>
      </c>
      <c r="B2474" s="1">
        <v>45041.418749999997</v>
      </c>
      <c r="C2474" s="3">
        <v>47843</v>
      </c>
      <c r="D2474" s="6">
        <v>0.41875000000000001</v>
      </c>
      <c r="E2474" s="6" t="str">
        <f t="shared" si="38"/>
        <v>Yes</v>
      </c>
      <c r="F2474" s="4">
        <v>47843</v>
      </c>
      <c r="G2474" t="s">
        <v>74</v>
      </c>
      <c r="H2474">
        <v>10</v>
      </c>
      <c r="I2474" t="s">
        <v>79</v>
      </c>
      <c r="J2474" t="s">
        <v>4945</v>
      </c>
      <c r="K2474" t="s">
        <v>30</v>
      </c>
      <c r="L2474">
        <v>66</v>
      </c>
      <c r="M2474" t="s">
        <v>19</v>
      </c>
      <c r="N2474" t="s">
        <v>32</v>
      </c>
      <c r="O2474" t="b">
        <v>0</v>
      </c>
      <c r="P2474" cm="1">
        <f t="array" ref="P2474">_xlfn.IFS(O2474=FALSE, 0, O2474=TRUE,1)</f>
        <v>0</v>
      </c>
      <c r="R2474">
        <v>30</v>
      </c>
      <c r="S2474">
        <v>0</v>
      </c>
    </row>
    <row r="2475" spans="1:19" x14ac:dyDescent="0.3">
      <c r="A2475" t="s">
        <v>4946</v>
      </c>
      <c r="B2475" s="1">
        <v>45137.611111111109</v>
      </c>
      <c r="C2475" s="3">
        <v>47844</v>
      </c>
      <c r="D2475" s="6">
        <v>0.61111111111111116</v>
      </c>
      <c r="E2475" s="6" t="str">
        <f t="shared" si="38"/>
        <v>No</v>
      </c>
      <c r="F2475" s="4">
        <v>47844</v>
      </c>
      <c r="G2475" t="s">
        <v>34</v>
      </c>
      <c r="H2475">
        <v>14</v>
      </c>
      <c r="I2475" t="s">
        <v>79</v>
      </c>
      <c r="J2475" t="s">
        <v>4947</v>
      </c>
      <c r="K2475" t="s">
        <v>30</v>
      </c>
      <c r="L2475">
        <v>54</v>
      </c>
      <c r="M2475" t="s">
        <v>19</v>
      </c>
      <c r="N2475" t="s">
        <v>32</v>
      </c>
      <c r="O2475" t="b">
        <v>0</v>
      </c>
      <c r="P2475" cm="1">
        <f t="array" ref="P2475">_xlfn.IFS(O2475=FALSE, 0, O2475=TRUE,1)</f>
        <v>0</v>
      </c>
      <c r="R2475">
        <v>32</v>
      </c>
      <c r="S2475">
        <v>0</v>
      </c>
    </row>
    <row r="2476" spans="1:19" x14ac:dyDescent="0.3">
      <c r="A2476" t="s">
        <v>4948</v>
      </c>
      <c r="B2476" s="1">
        <v>45030.261805555558</v>
      </c>
      <c r="C2476" s="3">
        <v>47845</v>
      </c>
      <c r="D2476" s="6">
        <v>0.26180555555555557</v>
      </c>
      <c r="E2476" s="6" t="str">
        <f t="shared" si="38"/>
        <v>No</v>
      </c>
      <c r="F2476" s="4">
        <v>47845</v>
      </c>
      <c r="G2476" t="s">
        <v>55</v>
      </c>
      <c r="H2476">
        <v>6</v>
      </c>
      <c r="I2476" t="s">
        <v>79</v>
      </c>
      <c r="J2476" t="s">
        <v>1772</v>
      </c>
      <c r="K2476" t="s">
        <v>30</v>
      </c>
      <c r="L2476">
        <v>17</v>
      </c>
      <c r="M2476" t="s">
        <v>19</v>
      </c>
      <c r="N2476" t="s">
        <v>32</v>
      </c>
      <c r="O2476" t="b">
        <v>0</v>
      </c>
      <c r="P2476" cm="1">
        <f t="array" ref="P2476">_xlfn.IFS(O2476=FALSE, 0, O2476=TRUE,1)</f>
        <v>0</v>
      </c>
      <c r="R2476">
        <v>40</v>
      </c>
      <c r="S2476">
        <v>0</v>
      </c>
    </row>
    <row r="2477" spans="1:19" x14ac:dyDescent="0.3">
      <c r="A2477" t="s">
        <v>4949</v>
      </c>
      <c r="B2477" s="1">
        <v>45213.729861111111</v>
      </c>
      <c r="C2477" s="3">
        <v>47846</v>
      </c>
      <c r="D2477" s="6">
        <v>0.72986111111111107</v>
      </c>
      <c r="E2477" s="6" t="str">
        <f t="shared" si="38"/>
        <v>No</v>
      </c>
      <c r="F2477" s="4">
        <v>47846</v>
      </c>
      <c r="G2477" t="s">
        <v>22</v>
      </c>
      <c r="H2477">
        <v>17</v>
      </c>
      <c r="I2477" t="s">
        <v>82</v>
      </c>
      <c r="J2477" t="s">
        <v>4950</v>
      </c>
      <c r="K2477" t="s">
        <v>30</v>
      </c>
      <c r="L2477">
        <v>64</v>
      </c>
      <c r="M2477" t="s">
        <v>19</v>
      </c>
      <c r="N2477" t="s">
        <v>32</v>
      </c>
      <c r="O2477" t="b">
        <v>0</v>
      </c>
      <c r="P2477" cm="1">
        <f t="array" ref="P2477">_xlfn.IFS(O2477=FALSE, 0, O2477=TRUE,1)</f>
        <v>0</v>
      </c>
      <c r="R2477">
        <v>60</v>
      </c>
      <c r="S2477">
        <v>0</v>
      </c>
    </row>
    <row r="2478" spans="1:19" x14ac:dyDescent="0.3">
      <c r="A2478" t="s">
        <v>4951</v>
      </c>
      <c r="B2478" s="1">
        <v>45593.789583333331</v>
      </c>
      <c r="C2478" s="3">
        <v>47847</v>
      </c>
      <c r="D2478" s="6">
        <v>0.7895833333333333</v>
      </c>
      <c r="E2478" s="6" t="str">
        <f t="shared" si="38"/>
        <v>Yes</v>
      </c>
      <c r="F2478" s="4">
        <v>47847</v>
      </c>
      <c r="G2478" t="s">
        <v>51</v>
      </c>
      <c r="H2478">
        <v>18</v>
      </c>
      <c r="I2478" t="s">
        <v>122</v>
      </c>
      <c r="J2478" t="s">
        <v>4952</v>
      </c>
      <c r="K2478" t="s">
        <v>30</v>
      </c>
      <c r="L2478">
        <v>33</v>
      </c>
      <c r="M2478" t="s">
        <v>19</v>
      </c>
      <c r="N2478" t="s">
        <v>32</v>
      </c>
      <c r="O2478" t="b">
        <v>0</v>
      </c>
      <c r="P2478" cm="1">
        <f t="array" ref="P2478">_xlfn.IFS(O2478=FALSE, 0, O2478=TRUE,1)</f>
        <v>0</v>
      </c>
      <c r="R2478">
        <v>17</v>
      </c>
      <c r="S2478">
        <v>0</v>
      </c>
    </row>
    <row r="2479" spans="1:19" x14ac:dyDescent="0.3">
      <c r="A2479" t="s">
        <v>4953</v>
      </c>
      <c r="B2479" s="1">
        <v>45078.933333333334</v>
      </c>
      <c r="C2479" s="3">
        <v>47848</v>
      </c>
      <c r="D2479" s="6">
        <v>0.93333333333333335</v>
      </c>
      <c r="E2479" s="6" t="str">
        <f t="shared" si="38"/>
        <v>No</v>
      </c>
      <c r="F2479" s="4">
        <v>47848</v>
      </c>
      <c r="G2479" t="s">
        <v>27</v>
      </c>
      <c r="H2479">
        <v>22</v>
      </c>
      <c r="I2479" t="s">
        <v>122</v>
      </c>
      <c r="J2479" t="s">
        <v>4954</v>
      </c>
      <c r="K2479" t="s">
        <v>30</v>
      </c>
      <c r="L2479">
        <v>27</v>
      </c>
      <c r="M2479" t="s">
        <v>19</v>
      </c>
      <c r="N2479" t="s">
        <v>32</v>
      </c>
      <c r="O2479" t="b">
        <v>0</v>
      </c>
      <c r="P2479" cm="1">
        <f t="array" ref="P2479">_xlfn.IFS(O2479=FALSE, 0, O2479=TRUE,1)</f>
        <v>0</v>
      </c>
      <c r="R2479">
        <v>46</v>
      </c>
      <c r="S2479">
        <v>0</v>
      </c>
    </row>
    <row r="2480" spans="1:19" x14ac:dyDescent="0.3">
      <c r="A2480" t="s">
        <v>4955</v>
      </c>
      <c r="B2480" s="1">
        <v>45217.288194444445</v>
      </c>
      <c r="C2480" s="3">
        <v>47849</v>
      </c>
      <c r="D2480" s="6">
        <v>0.28819444444444442</v>
      </c>
      <c r="E2480" s="6" t="str">
        <f t="shared" si="38"/>
        <v>Yes</v>
      </c>
      <c r="F2480" s="4">
        <v>47849</v>
      </c>
      <c r="G2480" t="s">
        <v>15</v>
      </c>
      <c r="H2480">
        <v>6</v>
      </c>
      <c r="I2480" t="s">
        <v>18</v>
      </c>
      <c r="J2480" t="s">
        <v>4956</v>
      </c>
      <c r="K2480" t="s">
        <v>30</v>
      </c>
      <c r="L2480">
        <v>49</v>
      </c>
      <c r="M2480" t="s">
        <v>19</v>
      </c>
      <c r="N2480" t="s">
        <v>32</v>
      </c>
      <c r="O2480" t="b">
        <v>0</v>
      </c>
      <c r="P2480" cm="1">
        <f t="array" ref="P2480">_xlfn.IFS(O2480=FALSE, 0, O2480=TRUE,1)</f>
        <v>0</v>
      </c>
      <c r="R2480">
        <v>12</v>
      </c>
      <c r="S2480">
        <v>0</v>
      </c>
    </row>
    <row r="2481" spans="1:19" x14ac:dyDescent="0.3">
      <c r="A2481" t="s">
        <v>4957</v>
      </c>
      <c r="B2481" s="1">
        <v>45180.734722222223</v>
      </c>
      <c r="C2481" s="3">
        <v>47850</v>
      </c>
      <c r="D2481" s="6">
        <v>0.73472222222222228</v>
      </c>
      <c r="E2481" s="6" t="str">
        <f t="shared" si="38"/>
        <v>Yes</v>
      </c>
      <c r="F2481" s="4">
        <v>47850</v>
      </c>
      <c r="G2481" t="s">
        <v>51</v>
      </c>
      <c r="H2481">
        <v>17</v>
      </c>
      <c r="I2481" t="s">
        <v>18</v>
      </c>
      <c r="J2481" t="s">
        <v>4958</v>
      </c>
      <c r="K2481" t="s">
        <v>30</v>
      </c>
      <c r="L2481">
        <v>44</v>
      </c>
      <c r="M2481" t="s">
        <v>19</v>
      </c>
      <c r="N2481" t="s">
        <v>32</v>
      </c>
      <c r="O2481" t="b">
        <v>0</v>
      </c>
      <c r="P2481" cm="1">
        <f t="array" ref="P2481">_xlfn.IFS(O2481=FALSE, 0, O2481=TRUE,1)</f>
        <v>0</v>
      </c>
      <c r="R2481">
        <v>15</v>
      </c>
      <c r="S2481">
        <v>0</v>
      </c>
    </row>
    <row r="2482" spans="1:19" x14ac:dyDescent="0.3">
      <c r="A2482" t="s">
        <v>4959</v>
      </c>
      <c r="B2482" s="1">
        <v>45316.018750000003</v>
      </c>
      <c r="C2482" s="3">
        <v>47851</v>
      </c>
      <c r="D2482" s="6">
        <v>1.8749999999999999E-2</v>
      </c>
      <c r="E2482" s="6" t="str">
        <f t="shared" si="38"/>
        <v>Yes</v>
      </c>
      <c r="F2482" s="4">
        <v>47851</v>
      </c>
      <c r="G2482" t="s">
        <v>27</v>
      </c>
      <c r="H2482">
        <v>0</v>
      </c>
      <c r="I2482" t="s">
        <v>18</v>
      </c>
      <c r="J2482" t="s">
        <v>4960</v>
      </c>
      <c r="K2482" t="s">
        <v>30</v>
      </c>
      <c r="L2482">
        <v>37</v>
      </c>
      <c r="M2482" t="s">
        <v>19</v>
      </c>
      <c r="N2482" t="s">
        <v>32</v>
      </c>
      <c r="O2482" t="b">
        <v>0</v>
      </c>
      <c r="P2482" cm="1">
        <f t="array" ref="P2482">_xlfn.IFS(O2482=FALSE, 0, O2482=TRUE,1)</f>
        <v>0</v>
      </c>
      <c r="R2482">
        <v>17</v>
      </c>
      <c r="S2482">
        <v>0</v>
      </c>
    </row>
    <row r="2483" spans="1:19" x14ac:dyDescent="0.3">
      <c r="A2483" t="s">
        <v>4961</v>
      </c>
      <c r="B2483" s="1">
        <v>45509.788888888892</v>
      </c>
      <c r="C2483" s="3">
        <v>47852</v>
      </c>
      <c r="D2483" s="6">
        <v>0.78888888888888886</v>
      </c>
      <c r="E2483" s="6" t="str">
        <f t="shared" si="38"/>
        <v>Yes</v>
      </c>
      <c r="F2483" s="4">
        <v>47852</v>
      </c>
      <c r="G2483" t="s">
        <v>51</v>
      </c>
      <c r="H2483">
        <v>18</v>
      </c>
      <c r="I2483" t="s">
        <v>18</v>
      </c>
      <c r="J2483" t="s">
        <v>4962</v>
      </c>
      <c r="K2483" t="s">
        <v>30</v>
      </c>
      <c r="L2483">
        <v>69</v>
      </c>
      <c r="M2483" t="s">
        <v>19</v>
      </c>
      <c r="N2483" t="s">
        <v>32</v>
      </c>
      <c r="O2483" t="b">
        <v>0</v>
      </c>
      <c r="P2483" cm="1">
        <f t="array" ref="P2483">_xlfn.IFS(O2483=FALSE, 0, O2483=TRUE,1)</f>
        <v>0</v>
      </c>
      <c r="R2483">
        <v>30</v>
      </c>
      <c r="S2483">
        <v>0</v>
      </c>
    </row>
    <row r="2484" spans="1:19" x14ac:dyDescent="0.3">
      <c r="A2484" t="s">
        <v>4963</v>
      </c>
      <c r="B2484" s="1">
        <v>45484.178472222222</v>
      </c>
      <c r="C2484" s="3">
        <v>47853</v>
      </c>
      <c r="D2484" s="6">
        <v>0.17847222222222223</v>
      </c>
      <c r="E2484" s="6" t="str">
        <f t="shared" si="38"/>
        <v>Yes</v>
      </c>
      <c r="F2484" s="4">
        <v>47853</v>
      </c>
      <c r="G2484" t="s">
        <v>27</v>
      </c>
      <c r="H2484">
        <v>4</v>
      </c>
      <c r="I2484" t="s">
        <v>62</v>
      </c>
      <c r="J2484" t="s">
        <v>4964</v>
      </c>
      <c r="K2484" t="s">
        <v>30</v>
      </c>
      <c r="L2484">
        <v>41</v>
      </c>
      <c r="M2484" t="s">
        <v>19</v>
      </c>
      <c r="N2484" t="s">
        <v>32</v>
      </c>
      <c r="O2484" t="b">
        <v>0</v>
      </c>
      <c r="P2484" cm="1">
        <f t="array" ref="P2484">_xlfn.IFS(O2484=FALSE, 0, O2484=TRUE,1)</f>
        <v>0</v>
      </c>
      <c r="R2484">
        <v>27</v>
      </c>
      <c r="S2484">
        <v>0</v>
      </c>
    </row>
    <row r="2485" spans="1:19" x14ac:dyDescent="0.3">
      <c r="A2485" t="s">
        <v>4965</v>
      </c>
      <c r="B2485" s="1">
        <v>45137.29791666667</v>
      </c>
      <c r="C2485" s="3">
        <v>47854</v>
      </c>
      <c r="D2485" s="6">
        <v>0.29791666666666666</v>
      </c>
      <c r="E2485" s="6" t="str">
        <f t="shared" si="38"/>
        <v>Yes</v>
      </c>
      <c r="F2485" s="4">
        <v>47854</v>
      </c>
      <c r="G2485" t="s">
        <v>34</v>
      </c>
      <c r="H2485">
        <v>7</v>
      </c>
      <c r="I2485" t="s">
        <v>62</v>
      </c>
      <c r="J2485" t="s">
        <v>4966</v>
      </c>
      <c r="K2485" t="s">
        <v>30</v>
      </c>
      <c r="L2485">
        <v>8</v>
      </c>
      <c r="M2485" t="s">
        <v>19</v>
      </c>
      <c r="N2485" t="s">
        <v>32</v>
      </c>
      <c r="O2485" t="b">
        <v>0</v>
      </c>
      <c r="P2485" cm="1">
        <f t="array" ref="P2485">_xlfn.IFS(O2485=FALSE, 0, O2485=TRUE,1)</f>
        <v>0</v>
      </c>
      <c r="R2485">
        <v>29</v>
      </c>
      <c r="S2485">
        <v>0</v>
      </c>
    </row>
    <row r="2486" spans="1:19" x14ac:dyDescent="0.3">
      <c r="A2486" t="s">
        <v>4967</v>
      </c>
      <c r="B2486" s="1">
        <v>45224.022916666669</v>
      </c>
      <c r="C2486" s="3">
        <v>47855</v>
      </c>
      <c r="D2486" s="6">
        <v>2.2916666666666665E-2</v>
      </c>
      <c r="E2486" s="6" t="str">
        <f t="shared" si="38"/>
        <v>Yes</v>
      </c>
      <c r="F2486" s="4">
        <v>47855</v>
      </c>
      <c r="G2486" t="s">
        <v>15</v>
      </c>
      <c r="H2486">
        <v>0</v>
      </c>
      <c r="I2486" t="s">
        <v>62</v>
      </c>
      <c r="J2486" t="s">
        <v>4968</v>
      </c>
      <c r="K2486" t="s">
        <v>30</v>
      </c>
      <c r="L2486">
        <v>14</v>
      </c>
      <c r="M2486" t="s">
        <v>19</v>
      </c>
      <c r="N2486" t="s">
        <v>32</v>
      </c>
      <c r="O2486" t="b">
        <v>0</v>
      </c>
      <c r="P2486" cm="1">
        <f t="array" ref="P2486">_xlfn.IFS(O2486=FALSE, 0, O2486=TRUE,1)</f>
        <v>0</v>
      </c>
      <c r="R2486">
        <v>29</v>
      </c>
      <c r="S2486">
        <v>0</v>
      </c>
    </row>
    <row r="2487" spans="1:19" x14ac:dyDescent="0.3">
      <c r="A2487" t="s">
        <v>4969</v>
      </c>
      <c r="B2487" s="1">
        <v>45167.637499999997</v>
      </c>
      <c r="C2487" s="3">
        <v>47856</v>
      </c>
      <c r="D2487" s="6">
        <v>0.63749999999999996</v>
      </c>
      <c r="E2487" s="6" t="str">
        <f t="shared" si="38"/>
        <v>No</v>
      </c>
      <c r="F2487" s="4">
        <v>47856</v>
      </c>
      <c r="G2487" t="s">
        <v>74</v>
      </c>
      <c r="H2487">
        <v>15</v>
      </c>
      <c r="I2487" t="s">
        <v>62</v>
      </c>
      <c r="J2487" t="s">
        <v>4970</v>
      </c>
      <c r="K2487" t="s">
        <v>30</v>
      </c>
      <c r="L2487">
        <v>6</v>
      </c>
      <c r="M2487" t="s">
        <v>19</v>
      </c>
      <c r="N2487" t="s">
        <v>32</v>
      </c>
      <c r="O2487" t="b">
        <v>0</v>
      </c>
      <c r="P2487" cm="1">
        <f t="array" ref="P2487">_xlfn.IFS(O2487=FALSE, 0, O2487=TRUE,1)</f>
        <v>0</v>
      </c>
      <c r="R2487">
        <v>31</v>
      </c>
      <c r="S2487">
        <v>0</v>
      </c>
    </row>
    <row r="2488" spans="1:19" x14ac:dyDescent="0.3">
      <c r="A2488" t="s">
        <v>4971</v>
      </c>
      <c r="B2488" s="1">
        <v>45407.865277777775</v>
      </c>
      <c r="C2488" s="3">
        <v>47857</v>
      </c>
      <c r="D2488" s="6">
        <v>0.86527777777777781</v>
      </c>
      <c r="E2488" s="6" t="str">
        <f t="shared" si="38"/>
        <v>No</v>
      </c>
      <c r="F2488" s="4">
        <v>47857</v>
      </c>
      <c r="G2488" t="s">
        <v>27</v>
      </c>
      <c r="H2488">
        <v>20</v>
      </c>
      <c r="I2488" t="s">
        <v>62</v>
      </c>
      <c r="J2488" t="s">
        <v>4972</v>
      </c>
      <c r="K2488" t="s">
        <v>30</v>
      </c>
      <c r="L2488">
        <v>60</v>
      </c>
      <c r="M2488" t="s">
        <v>19</v>
      </c>
      <c r="N2488" t="s">
        <v>32</v>
      </c>
      <c r="O2488" t="b">
        <v>0</v>
      </c>
      <c r="P2488" cm="1">
        <f t="array" ref="P2488">_xlfn.IFS(O2488=FALSE, 0, O2488=TRUE,1)</f>
        <v>0</v>
      </c>
      <c r="R2488">
        <v>49</v>
      </c>
      <c r="S2488">
        <v>0</v>
      </c>
    </row>
    <row r="2489" spans="1:19" x14ac:dyDescent="0.3">
      <c r="A2489" t="s">
        <v>4973</v>
      </c>
      <c r="B2489" s="1">
        <v>45051.482638888891</v>
      </c>
      <c r="C2489" s="3">
        <v>47858</v>
      </c>
      <c r="D2489" s="6">
        <v>0.4826388888888889</v>
      </c>
      <c r="E2489" s="6" t="str">
        <f t="shared" si="38"/>
        <v>Yes</v>
      </c>
      <c r="F2489" s="4">
        <v>47858</v>
      </c>
      <c r="G2489" t="s">
        <v>55</v>
      </c>
      <c r="H2489">
        <v>11</v>
      </c>
      <c r="I2489" t="s">
        <v>160</v>
      </c>
      <c r="J2489" t="s">
        <v>4974</v>
      </c>
      <c r="K2489" t="s">
        <v>30</v>
      </c>
      <c r="L2489">
        <v>56</v>
      </c>
      <c r="M2489" t="s">
        <v>19</v>
      </c>
      <c r="N2489" t="s">
        <v>32</v>
      </c>
      <c r="O2489" t="b">
        <v>0</v>
      </c>
      <c r="P2489" cm="1">
        <f t="array" ref="P2489">_xlfn.IFS(O2489=FALSE, 0, O2489=TRUE,1)</f>
        <v>0</v>
      </c>
      <c r="R2489">
        <v>24</v>
      </c>
      <c r="S2489">
        <v>1</v>
      </c>
    </row>
    <row r="2490" spans="1:19" x14ac:dyDescent="0.3">
      <c r="A2490" t="s">
        <v>4975</v>
      </c>
      <c r="B2490" s="1">
        <v>45296.00277777778</v>
      </c>
      <c r="C2490" s="3">
        <v>47859</v>
      </c>
      <c r="D2490" s="6">
        <v>2.7777777777777779E-3</v>
      </c>
      <c r="E2490" s="6" t="str">
        <f t="shared" si="38"/>
        <v>Yes</v>
      </c>
      <c r="F2490" s="4">
        <v>47859</v>
      </c>
      <c r="G2490" t="s">
        <v>55</v>
      </c>
      <c r="H2490">
        <v>0</v>
      </c>
      <c r="I2490" t="s">
        <v>160</v>
      </c>
      <c r="J2490" t="s">
        <v>4976</v>
      </c>
      <c r="K2490" t="s">
        <v>30</v>
      </c>
      <c r="L2490">
        <v>30</v>
      </c>
      <c r="M2490" t="s">
        <v>19</v>
      </c>
      <c r="N2490" t="s">
        <v>32</v>
      </c>
      <c r="O2490" t="b">
        <v>0</v>
      </c>
      <c r="P2490" cm="1">
        <f t="array" ref="P2490">_xlfn.IFS(O2490=FALSE, 0, O2490=TRUE,1)</f>
        <v>0</v>
      </c>
      <c r="R2490">
        <v>29</v>
      </c>
      <c r="S2490">
        <v>0</v>
      </c>
    </row>
    <row r="2491" spans="1:19" x14ac:dyDescent="0.3">
      <c r="A2491" t="s">
        <v>4977</v>
      </c>
      <c r="B2491" s="1">
        <v>45314.682638888888</v>
      </c>
      <c r="C2491" s="3">
        <v>47860</v>
      </c>
      <c r="D2491" s="6">
        <v>0.68263888888888891</v>
      </c>
      <c r="E2491" s="6" t="str">
        <f t="shared" si="38"/>
        <v>No</v>
      </c>
      <c r="F2491" s="4">
        <v>47860</v>
      </c>
      <c r="G2491" t="s">
        <v>74</v>
      </c>
      <c r="H2491">
        <v>16</v>
      </c>
      <c r="I2491" t="s">
        <v>160</v>
      </c>
      <c r="J2491" t="s">
        <v>4978</v>
      </c>
      <c r="K2491" t="s">
        <v>30</v>
      </c>
      <c r="L2491">
        <v>75</v>
      </c>
      <c r="M2491" t="s">
        <v>19</v>
      </c>
      <c r="N2491" t="s">
        <v>32</v>
      </c>
      <c r="O2491" t="b">
        <v>0</v>
      </c>
      <c r="P2491" cm="1">
        <f t="array" ref="P2491">_xlfn.IFS(O2491=FALSE, 0, O2491=TRUE,1)</f>
        <v>0</v>
      </c>
      <c r="R2491">
        <v>44</v>
      </c>
      <c r="S2491">
        <v>0</v>
      </c>
    </row>
    <row r="2492" spans="1:19" x14ac:dyDescent="0.3">
      <c r="A2492" t="s">
        <v>4979</v>
      </c>
      <c r="B2492" s="1">
        <v>45376.607638888891</v>
      </c>
      <c r="C2492" s="3">
        <v>47861</v>
      </c>
      <c r="D2492" s="6">
        <v>0.60763888888888884</v>
      </c>
      <c r="E2492" s="6" t="str">
        <f t="shared" si="38"/>
        <v>No</v>
      </c>
      <c r="F2492" s="4">
        <v>47861</v>
      </c>
      <c r="G2492" t="s">
        <v>51</v>
      </c>
      <c r="H2492">
        <v>14</v>
      </c>
      <c r="I2492" t="s">
        <v>28</v>
      </c>
      <c r="J2492" t="s">
        <v>4980</v>
      </c>
      <c r="K2492" t="s">
        <v>30</v>
      </c>
      <c r="L2492">
        <v>28</v>
      </c>
      <c r="M2492" t="s">
        <v>19</v>
      </c>
      <c r="N2492" t="s">
        <v>32</v>
      </c>
      <c r="O2492" t="b">
        <v>0</v>
      </c>
      <c r="P2492" cm="1">
        <f t="array" ref="P2492">_xlfn.IFS(O2492=FALSE, 0, O2492=TRUE,1)</f>
        <v>0</v>
      </c>
      <c r="R2492">
        <v>48</v>
      </c>
      <c r="S2492">
        <v>0</v>
      </c>
    </row>
    <row r="2493" spans="1:19" x14ac:dyDescent="0.3">
      <c r="A2493" t="s">
        <v>4981</v>
      </c>
      <c r="B2493" s="1">
        <v>45449.238194444442</v>
      </c>
      <c r="C2493" s="3">
        <v>47862</v>
      </c>
      <c r="D2493" s="6">
        <v>0.23819444444444443</v>
      </c>
      <c r="E2493" s="6" t="str">
        <f t="shared" si="38"/>
        <v>No</v>
      </c>
      <c r="F2493" s="4">
        <v>47862</v>
      </c>
      <c r="G2493" t="s">
        <v>27</v>
      </c>
      <c r="H2493">
        <v>5</v>
      </c>
      <c r="I2493" t="s">
        <v>58</v>
      </c>
      <c r="J2493" t="s">
        <v>4982</v>
      </c>
      <c r="K2493" t="s">
        <v>30</v>
      </c>
      <c r="L2493">
        <v>69</v>
      </c>
      <c r="M2493" t="s">
        <v>19</v>
      </c>
      <c r="N2493" t="s">
        <v>32</v>
      </c>
      <c r="O2493" t="b">
        <v>0</v>
      </c>
      <c r="P2493" cm="1">
        <f t="array" ref="P2493">_xlfn.IFS(O2493=FALSE, 0, O2493=TRUE,1)</f>
        <v>0</v>
      </c>
      <c r="R2493">
        <v>54</v>
      </c>
      <c r="S2493">
        <v>0</v>
      </c>
    </row>
    <row r="2494" spans="1:19" x14ac:dyDescent="0.3">
      <c r="A2494" t="s">
        <v>4983</v>
      </c>
      <c r="B2494" s="1">
        <v>45158.459722222222</v>
      </c>
      <c r="C2494" s="3">
        <v>47863</v>
      </c>
      <c r="D2494" s="6">
        <v>0.4597222222222222</v>
      </c>
      <c r="E2494" s="6" t="str">
        <f t="shared" si="38"/>
        <v>No</v>
      </c>
      <c r="F2494" s="4">
        <v>47863</v>
      </c>
      <c r="G2494" t="s">
        <v>34</v>
      </c>
      <c r="H2494">
        <v>11</v>
      </c>
      <c r="I2494" t="s">
        <v>58</v>
      </c>
      <c r="J2494" t="s">
        <v>3704</v>
      </c>
      <c r="K2494" t="s">
        <v>30</v>
      </c>
      <c r="L2494">
        <v>20</v>
      </c>
      <c r="M2494" t="s">
        <v>19</v>
      </c>
      <c r="N2494" t="s">
        <v>32</v>
      </c>
      <c r="O2494" t="b">
        <v>0</v>
      </c>
      <c r="P2494" cm="1">
        <f t="array" ref="P2494">_xlfn.IFS(O2494=FALSE, 0, O2494=TRUE,1)</f>
        <v>0</v>
      </c>
      <c r="R2494">
        <v>57</v>
      </c>
      <c r="S2494">
        <v>0</v>
      </c>
    </row>
    <row r="2495" spans="1:19" x14ac:dyDescent="0.3">
      <c r="A2495" t="s">
        <v>4984</v>
      </c>
      <c r="B2495" s="1">
        <v>45270.856944444444</v>
      </c>
      <c r="C2495" s="3">
        <v>47864</v>
      </c>
      <c r="D2495" s="6">
        <v>0.8569444444444444</v>
      </c>
      <c r="E2495" s="6" t="str">
        <f t="shared" si="38"/>
        <v>No</v>
      </c>
      <c r="F2495" s="4">
        <v>47864</v>
      </c>
      <c r="G2495" t="s">
        <v>34</v>
      </c>
      <c r="H2495">
        <v>20</v>
      </c>
      <c r="I2495" t="s">
        <v>58</v>
      </c>
      <c r="J2495" t="s">
        <v>4985</v>
      </c>
      <c r="K2495" t="s">
        <v>30</v>
      </c>
      <c r="L2495">
        <v>53</v>
      </c>
      <c r="M2495" t="s">
        <v>19</v>
      </c>
      <c r="N2495" t="s">
        <v>32</v>
      </c>
      <c r="O2495" t="b">
        <v>0</v>
      </c>
      <c r="P2495" cm="1">
        <f t="array" ref="P2495">_xlfn.IFS(O2495=FALSE, 0, O2495=TRUE,1)</f>
        <v>0</v>
      </c>
      <c r="R2495">
        <v>57</v>
      </c>
      <c r="S2495">
        <v>0</v>
      </c>
    </row>
    <row r="2496" spans="1:19" x14ac:dyDescent="0.3">
      <c r="A2496" t="s">
        <v>4986</v>
      </c>
      <c r="B2496" s="1">
        <v>45515.224305555559</v>
      </c>
      <c r="C2496" s="3">
        <v>47865</v>
      </c>
      <c r="D2496" s="6">
        <v>0.22430555555555556</v>
      </c>
      <c r="E2496" s="6" t="str">
        <f t="shared" si="38"/>
        <v>Yes</v>
      </c>
      <c r="F2496" s="4">
        <v>47865</v>
      </c>
      <c r="G2496" t="s">
        <v>34</v>
      </c>
      <c r="H2496">
        <v>5</v>
      </c>
      <c r="I2496" t="s">
        <v>65</v>
      </c>
      <c r="J2496" t="s">
        <v>4987</v>
      </c>
      <c r="K2496" t="s">
        <v>30</v>
      </c>
      <c r="L2496">
        <v>32</v>
      </c>
      <c r="M2496" t="s">
        <v>19</v>
      </c>
      <c r="N2496" t="s">
        <v>32</v>
      </c>
      <c r="O2496" t="b">
        <v>0</v>
      </c>
      <c r="P2496" cm="1">
        <f t="array" ref="P2496">_xlfn.IFS(O2496=FALSE, 0, O2496=TRUE,1)</f>
        <v>0</v>
      </c>
      <c r="R2496">
        <v>27</v>
      </c>
      <c r="S2496">
        <v>0</v>
      </c>
    </row>
    <row r="2497" spans="1:19" x14ac:dyDescent="0.3">
      <c r="A2497" t="s">
        <v>4988</v>
      </c>
      <c r="B2497" s="1">
        <v>45271.738888888889</v>
      </c>
      <c r="C2497" s="3">
        <v>47866</v>
      </c>
      <c r="D2497" s="6">
        <v>0.73888888888888893</v>
      </c>
      <c r="E2497" s="6" t="str">
        <f t="shared" si="38"/>
        <v>Yes</v>
      </c>
      <c r="F2497" s="4">
        <v>47866</v>
      </c>
      <c r="G2497" t="s">
        <v>51</v>
      </c>
      <c r="H2497">
        <v>17</v>
      </c>
      <c r="I2497" t="s">
        <v>65</v>
      </c>
      <c r="J2497" t="s">
        <v>4989</v>
      </c>
      <c r="K2497" t="s">
        <v>30</v>
      </c>
      <c r="L2497">
        <v>4</v>
      </c>
      <c r="M2497" t="s">
        <v>19</v>
      </c>
      <c r="N2497" t="s">
        <v>32</v>
      </c>
      <c r="O2497" t="b">
        <v>0</v>
      </c>
      <c r="P2497" cm="1">
        <f t="array" ref="P2497">_xlfn.IFS(O2497=FALSE, 0, O2497=TRUE,1)</f>
        <v>0</v>
      </c>
      <c r="R2497">
        <v>28</v>
      </c>
      <c r="S2497">
        <v>0</v>
      </c>
    </row>
    <row r="2498" spans="1:19" x14ac:dyDescent="0.3">
      <c r="A2498" t="s">
        <v>4990</v>
      </c>
      <c r="B2498" s="1">
        <v>45552.654861111114</v>
      </c>
      <c r="C2498" s="3">
        <v>47867</v>
      </c>
      <c r="D2498" s="6">
        <v>0.65486111111111112</v>
      </c>
      <c r="E2498" s="6" t="str">
        <f t="shared" si="38"/>
        <v>No</v>
      </c>
      <c r="F2498" s="4">
        <v>47867</v>
      </c>
      <c r="G2498" t="s">
        <v>74</v>
      </c>
      <c r="H2498">
        <v>15</v>
      </c>
      <c r="I2498" t="s">
        <v>65</v>
      </c>
      <c r="J2498" t="s">
        <v>4991</v>
      </c>
      <c r="K2498" t="s">
        <v>30</v>
      </c>
      <c r="L2498">
        <v>67</v>
      </c>
      <c r="M2498" t="s">
        <v>19</v>
      </c>
      <c r="N2498" t="s">
        <v>32</v>
      </c>
      <c r="O2498" t="b">
        <v>0</v>
      </c>
      <c r="P2498" cm="1">
        <f t="array" ref="P2498">_xlfn.IFS(O2498=FALSE, 0, O2498=TRUE,1)</f>
        <v>0</v>
      </c>
      <c r="R2498">
        <v>34</v>
      </c>
      <c r="S2498">
        <v>0</v>
      </c>
    </row>
    <row r="2499" spans="1:19" x14ac:dyDescent="0.3">
      <c r="A2499" t="s">
        <v>4992</v>
      </c>
      <c r="B2499" s="1">
        <v>45032.817361111112</v>
      </c>
      <c r="C2499" s="3">
        <v>47868</v>
      </c>
      <c r="D2499" s="6">
        <v>0.81736111111111109</v>
      </c>
      <c r="E2499" s="6" t="str">
        <f t="shared" ref="E2499:E2562" si="39">IF(R2499&lt;=30,"Yes","No")</f>
        <v>No</v>
      </c>
      <c r="F2499" s="4">
        <v>47868</v>
      </c>
      <c r="G2499" t="s">
        <v>34</v>
      </c>
      <c r="H2499">
        <v>19</v>
      </c>
      <c r="I2499" t="s">
        <v>65</v>
      </c>
      <c r="J2499" t="s">
        <v>4993</v>
      </c>
      <c r="K2499" t="s">
        <v>30</v>
      </c>
      <c r="L2499">
        <v>17</v>
      </c>
      <c r="M2499" t="s">
        <v>19</v>
      </c>
      <c r="N2499" t="s">
        <v>32</v>
      </c>
      <c r="O2499" t="b">
        <v>0</v>
      </c>
      <c r="P2499" cm="1">
        <f t="array" ref="P2499">_xlfn.IFS(O2499=FALSE, 0, O2499=TRUE,1)</f>
        <v>0</v>
      </c>
      <c r="R2499">
        <v>48</v>
      </c>
      <c r="S2499">
        <v>0</v>
      </c>
    </row>
    <row r="2500" spans="1:19" x14ac:dyDescent="0.3">
      <c r="A2500" t="s">
        <v>4994</v>
      </c>
      <c r="B2500" s="1">
        <v>45523.194444444445</v>
      </c>
      <c r="C2500" s="3">
        <v>47869</v>
      </c>
      <c r="D2500" s="6">
        <v>0.19444444444444445</v>
      </c>
      <c r="E2500" s="6" t="str">
        <f t="shared" si="39"/>
        <v>No</v>
      </c>
      <c r="F2500" s="4">
        <v>47869</v>
      </c>
      <c r="G2500" t="s">
        <v>51</v>
      </c>
      <c r="H2500">
        <v>4</v>
      </c>
      <c r="I2500" t="s">
        <v>65</v>
      </c>
      <c r="J2500" t="s">
        <v>4995</v>
      </c>
      <c r="K2500" t="s">
        <v>30</v>
      </c>
      <c r="L2500">
        <v>44</v>
      </c>
      <c r="M2500" t="s">
        <v>19</v>
      </c>
      <c r="N2500" t="s">
        <v>32</v>
      </c>
      <c r="O2500" t="b">
        <v>0</v>
      </c>
      <c r="P2500" cm="1">
        <f t="array" ref="P2500">_xlfn.IFS(O2500=FALSE, 0, O2500=TRUE,1)</f>
        <v>0</v>
      </c>
      <c r="R2500">
        <v>56</v>
      </c>
      <c r="S2500">
        <v>0</v>
      </c>
    </row>
    <row r="2501" spans="1:19" x14ac:dyDescent="0.3">
      <c r="A2501" t="s">
        <v>4996</v>
      </c>
      <c r="B2501" s="1">
        <v>45544.725694444445</v>
      </c>
      <c r="C2501" s="3">
        <v>47870</v>
      </c>
      <c r="D2501" s="6">
        <v>0.72569444444444442</v>
      </c>
      <c r="E2501" s="6" t="str">
        <f t="shared" si="39"/>
        <v>No</v>
      </c>
      <c r="F2501" s="4">
        <v>47870</v>
      </c>
      <c r="G2501" t="s">
        <v>51</v>
      </c>
      <c r="H2501">
        <v>17</v>
      </c>
      <c r="I2501" t="s">
        <v>65</v>
      </c>
      <c r="J2501" t="s">
        <v>4997</v>
      </c>
      <c r="K2501" t="s">
        <v>30</v>
      </c>
      <c r="L2501">
        <v>70</v>
      </c>
      <c r="M2501" t="s">
        <v>19</v>
      </c>
      <c r="N2501" t="s">
        <v>32</v>
      </c>
      <c r="O2501" t="b">
        <v>0</v>
      </c>
      <c r="P2501" cm="1">
        <f t="array" ref="P2501">_xlfn.IFS(O2501=FALSE, 0, O2501=TRUE,1)</f>
        <v>0</v>
      </c>
      <c r="R2501">
        <v>57</v>
      </c>
      <c r="S2501">
        <v>0</v>
      </c>
    </row>
    <row r="2502" spans="1:19" x14ac:dyDescent="0.3">
      <c r="A2502" t="s">
        <v>4998</v>
      </c>
      <c r="B2502" s="1">
        <v>45577.31527777778</v>
      </c>
      <c r="C2502" s="3">
        <v>47871</v>
      </c>
      <c r="D2502" s="6">
        <v>0.31527777777777777</v>
      </c>
      <c r="E2502" s="6" t="str">
        <f t="shared" si="39"/>
        <v>No</v>
      </c>
      <c r="F2502" s="4">
        <v>47871</v>
      </c>
      <c r="G2502" t="s">
        <v>22</v>
      </c>
      <c r="H2502">
        <v>7</v>
      </c>
      <c r="I2502" t="s">
        <v>106</v>
      </c>
      <c r="J2502" t="s">
        <v>3615</v>
      </c>
      <c r="K2502" t="s">
        <v>30</v>
      </c>
      <c r="L2502">
        <v>27</v>
      </c>
      <c r="M2502" t="s">
        <v>19</v>
      </c>
      <c r="N2502" t="s">
        <v>32</v>
      </c>
      <c r="O2502" t="b">
        <v>0</v>
      </c>
      <c r="P2502" cm="1">
        <f t="array" ref="P2502">_xlfn.IFS(O2502=FALSE, 0, O2502=TRUE,1)</f>
        <v>0</v>
      </c>
      <c r="R2502">
        <v>34</v>
      </c>
      <c r="S2502">
        <v>0</v>
      </c>
    </row>
    <row r="2503" spans="1:19" x14ac:dyDescent="0.3">
      <c r="A2503" t="s">
        <v>4999</v>
      </c>
      <c r="B2503" s="1">
        <v>45217.311111111114</v>
      </c>
      <c r="C2503" s="3">
        <v>47872</v>
      </c>
      <c r="D2503" s="6">
        <v>0.31111111111111112</v>
      </c>
      <c r="E2503" s="6" t="str">
        <f t="shared" si="39"/>
        <v>No</v>
      </c>
      <c r="F2503" s="4">
        <v>47872</v>
      </c>
      <c r="G2503" t="s">
        <v>15</v>
      </c>
      <c r="H2503">
        <v>7</v>
      </c>
      <c r="I2503" t="s">
        <v>91</v>
      </c>
      <c r="J2503" t="s">
        <v>5000</v>
      </c>
      <c r="K2503" t="s">
        <v>30</v>
      </c>
      <c r="L2503">
        <v>34</v>
      </c>
      <c r="M2503" t="s">
        <v>19</v>
      </c>
      <c r="N2503" t="s">
        <v>32</v>
      </c>
      <c r="O2503" t="b">
        <v>0</v>
      </c>
      <c r="P2503" cm="1">
        <f t="array" ref="P2503">_xlfn.IFS(O2503=FALSE, 0, O2503=TRUE,1)</f>
        <v>0</v>
      </c>
      <c r="R2503">
        <v>46</v>
      </c>
      <c r="S2503">
        <v>0</v>
      </c>
    </row>
    <row r="2504" spans="1:19" x14ac:dyDescent="0.3">
      <c r="A2504" t="s">
        <v>5001</v>
      </c>
      <c r="B2504" s="1">
        <v>45339.885416666664</v>
      </c>
      <c r="C2504" s="3">
        <v>47873</v>
      </c>
      <c r="D2504" s="6">
        <v>0.88541666666666663</v>
      </c>
      <c r="E2504" s="6" t="str">
        <f t="shared" si="39"/>
        <v>No</v>
      </c>
      <c r="F2504" s="4">
        <v>47873</v>
      </c>
      <c r="G2504" t="s">
        <v>22</v>
      </c>
      <c r="H2504">
        <v>21</v>
      </c>
      <c r="I2504" t="s">
        <v>91</v>
      </c>
      <c r="J2504" t="s">
        <v>5002</v>
      </c>
      <c r="K2504" t="s">
        <v>30</v>
      </c>
      <c r="L2504">
        <v>77</v>
      </c>
      <c r="M2504" t="s">
        <v>19</v>
      </c>
      <c r="N2504" t="s">
        <v>32</v>
      </c>
      <c r="O2504" t="b">
        <v>0</v>
      </c>
      <c r="P2504" cm="1">
        <f t="array" ref="P2504">_xlfn.IFS(O2504=FALSE, 0, O2504=TRUE,1)</f>
        <v>0</v>
      </c>
      <c r="R2504">
        <v>54</v>
      </c>
      <c r="S2504">
        <v>0</v>
      </c>
    </row>
    <row r="2505" spans="1:19" x14ac:dyDescent="0.3">
      <c r="A2505" t="s">
        <v>5003</v>
      </c>
      <c r="B2505" s="1">
        <v>45463.305555555555</v>
      </c>
      <c r="C2505" s="3">
        <v>47874</v>
      </c>
      <c r="D2505" s="6">
        <v>0.30555555555555558</v>
      </c>
      <c r="E2505" s="6" t="str">
        <f t="shared" si="39"/>
        <v>No</v>
      </c>
      <c r="F2505" s="4">
        <v>47874</v>
      </c>
      <c r="G2505" t="s">
        <v>27</v>
      </c>
      <c r="H2505">
        <v>7</v>
      </c>
      <c r="I2505" t="s">
        <v>91</v>
      </c>
      <c r="J2505" t="s">
        <v>5004</v>
      </c>
      <c r="K2505" t="s">
        <v>30</v>
      </c>
      <c r="L2505">
        <v>19</v>
      </c>
      <c r="M2505" t="s">
        <v>19</v>
      </c>
      <c r="N2505" t="s">
        <v>32</v>
      </c>
      <c r="O2505" t="b">
        <v>0</v>
      </c>
      <c r="P2505" cm="1">
        <f t="array" ref="P2505">_xlfn.IFS(O2505=FALSE, 0, O2505=TRUE,1)</f>
        <v>0</v>
      </c>
      <c r="R2505">
        <v>58</v>
      </c>
      <c r="S2505">
        <v>0</v>
      </c>
    </row>
    <row r="2506" spans="1:19" x14ac:dyDescent="0.3">
      <c r="A2506" t="s">
        <v>5005</v>
      </c>
      <c r="B2506" s="1">
        <v>45261.552777777775</v>
      </c>
      <c r="C2506" s="3">
        <v>47875</v>
      </c>
      <c r="D2506" s="6">
        <v>0.55277777777777781</v>
      </c>
      <c r="E2506" s="6" t="str">
        <f t="shared" si="39"/>
        <v>Yes</v>
      </c>
      <c r="F2506" s="4">
        <v>47875</v>
      </c>
      <c r="G2506" t="s">
        <v>55</v>
      </c>
      <c r="H2506">
        <v>13</v>
      </c>
      <c r="I2506" t="s">
        <v>35</v>
      </c>
      <c r="J2506" t="s">
        <v>5006</v>
      </c>
      <c r="K2506" t="s">
        <v>30</v>
      </c>
      <c r="L2506">
        <v>70</v>
      </c>
      <c r="M2506" t="s">
        <v>19</v>
      </c>
      <c r="N2506" t="s">
        <v>32</v>
      </c>
      <c r="O2506" t="b">
        <v>0</v>
      </c>
      <c r="P2506" cm="1">
        <f t="array" ref="P2506">_xlfn.IFS(O2506=FALSE, 0, O2506=TRUE,1)</f>
        <v>0</v>
      </c>
      <c r="R2506">
        <v>10</v>
      </c>
      <c r="S2506">
        <v>0</v>
      </c>
    </row>
    <row r="2507" spans="1:19" x14ac:dyDescent="0.3">
      <c r="A2507" t="s">
        <v>5007</v>
      </c>
      <c r="B2507" s="1">
        <v>45232.481944444444</v>
      </c>
      <c r="C2507" s="3">
        <v>47876</v>
      </c>
      <c r="D2507" s="6">
        <v>0.48194444444444445</v>
      </c>
      <c r="E2507" s="6" t="str">
        <f t="shared" si="39"/>
        <v>No</v>
      </c>
      <c r="F2507" s="4">
        <v>47876</v>
      </c>
      <c r="G2507" t="s">
        <v>27</v>
      </c>
      <c r="H2507">
        <v>11</v>
      </c>
      <c r="I2507" t="s">
        <v>35</v>
      </c>
      <c r="J2507" t="s">
        <v>5008</v>
      </c>
      <c r="K2507" t="s">
        <v>30</v>
      </c>
      <c r="L2507">
        <v>55</v>
      </c>
      <c r="M2507" t="s">
        <v>19</v>
      </c>
      <c r="N2507" t="s">
        <v>32</v>
      </c>
      <c r="O2507" t="b">
        <v>0</v>
      </c>
      <c r="P2507" cm="1">
        <f t="array" ref="P2507">_xlfn.IFS(O2507=FALSE, 0, O2507=TRUE,1)</f>
        <v>0</v>
      </c>
      <c r="R2507">
        <v>39</v>
      </c>
      <c r="S2507">
        <v>0</v>
      </c>
    </row>
    <row r="2508" spans="1:19" x14ac:dyDescent="0.3">
      <c r="A2508" t="s">
        <v>5009</v>
      </c>
      <c r="B2508" s="1">
        <v>45412.040972222225</v>
      </c>
      <c r="C2508" s="3">
        <v>47877</v>
      </c>
      <c r="D2508" s="6">
        <v>4.0972222222222222E-2</v>
      </c>
      <c r="E2508" s="6" t="str">
        <f t="shared" si="39"/>
        <v>No</v>
      </c>
      <c r="F2508" s="4">
        <v>47877</v>
      </c>
      <c r="G2508" t="s">
        <v>74</v>
      </c>
      <c r="H2508">
        <v>0</v>
      </c>
      <c r="I2508" t="s">
        <v>35</v>
      </c>
      <c r="J2508" t="s">
        <v>5010</v>
      </c>
      <c r="K2508" t="s">
        <v>30</v>
      </c>
      <c r="L2508">
        <v>59</v>
      </c>
      <c r="M2508" t="s">
        <v>19</v>
      </c>
      <c r="N2508" t="s">
        <v>32</v>
      </c>
      <c r="O2508" t="b">
        <v>0</v>
      </c>
      <c r="P2508" cm="1">
        <f t="array" ref="P2508">_xlfn.IFS(O2508=FALSE, 0, O2508=TRUE,1)</f>
        <v>0</v>
      </c>
      <c r="R2508">
        <v>39</v>
      </c>
      <c r="S2508">
        <v>0</v>
      </c>
    </row>
    <row r="2509" spans="1:19" x14ac:dyDescent="0.3">
      <c r="A2509" t="s">
        <v>5011</v>
      </c>
      <c r="B2509" s="1">
        <v>45554.97152777778</v>
      </c>
      <c r="C2509" s="3">
        <v>47878</v>
      </c>
      <c r="D2509" s="6">
        <v>0.97152777777777777</v>
      </c>
      <c r="E2509" s="6" t="str">
        <f t="shared" si="39"/>
        <v>No</v>
      </c>
      <c r="F2509" s="4">
        <v>47878</v>
      </c>
      <c r="G2509" t="s">
        <v>27</v>
      </c>
      <c r="H2509">
        <v>23</v>
      </c>
      <c r="I2509" t="s">
        <v>228</v>
      </c>
      <c r="J2509" t="s">
        <v>5012</v>
      </c>
      <c r="K2509" t="s">
        <v>30</v>
      </c>
      <c r="L2509">
        <v>33</v>
      </c>
      <c r="M2509" t="s">
        <v>19</v>
      </c>
      <c r="N2509" t="s">
        <v>32</v>
      </c>
      <c r="O2509" t="b">
        <v>0</v>
      </c>
      <c r="P2509" cm="1">
        <f t="array" ref="P2509">_xlfn.IFS(O2509=FALSE, 0, O2509=TRUE,1)</f>
        <v>0</v>
      </c>
      <c r="R2509">
        <v>38</v>
      </c>
      <c r="S2509">
        <v>0</v>
      </c>
    </row>
    <row r="2510" spans="1:19" x14ac:dyDescent="0.3">
      <c r="A2510" t="s">
        <v>5013</v>
      </c>
      <c r="B2510" s="1">
        <v>45191.872916666667</v>
      </c>
      <c r="C2510" s="3">
        <v>47879</v>
      </c>
      <c r="D2510" s="6">
        <v>0.87291666666666667</v>
      </c>
      <c r="E2510" s="6" t="str">
        <f t="shared" si="39"/>
        <v>No</v>
      </c>
      <c r="F2510" s="4">
        <v>47879</v>
      </c>
      <c r="G2510" t="s">
        <v>55</v>
      </c>
      <c r="H2510">
        <v>20</v>
      </c>
      <c r="I2510" t="s">
        <v>228</v>
      </c>
      <c r="J2510" t="s">
        <v>5014</v>
      </c>
      <c r="K2510" t="s">
        <v>30</v>
      </c>
      <c r="L2510">
        <v>1</v>
      </c>
      <c r="M2510" t="s">
        <v>19</v>
      </c>
      <c r="N2510" t="s">
        <v>32</v>
      </c>
      <c r="O2510" t="b">
        <v>0</v>
      </c>
      <c r="P2510" cm="1">
        <f t="array" ref="P2510">_xlfn.IFS(O2510=FALSE, 0, O2510=TRUE,1)</f>
        <v>0</v>
      </c>
      <c r="R2510">
        <v>56</v>
      </c>
      <c r="S2510">
        <v>0</v>
      </c>
    </row>
    <row r="2511" spans="1:19" x14ac:dyDescent="0.3">
      <c r="A2511" t="s">
        <v>5015</v>
      </c>
      <c r="B2511" s="1">
        <v>45026.183333333334</v>
      </c>
      <c r="C2511" s="3">
        <v>47880</v>
      </c>
      <c r="D2511" s="6">
        <v>0.18333333333333332</v>
      </c>
      <c r="E2511" s="6" t="str">
        <f t="shared" si="39"/>
        <v>Yes</v>
      </c>
      <c r="F2511" s="4">
        <v>47880</v>
      </c>
      <c r="G2511" t="s">
        <v>51</v>
      </c>
      <c r="H2511">
        <v>4</v>
      </c>
      <c r="I2511" t="s">
        <v>85</v>
      </c>
      <c r="J2511" t="s">
        <v>5016</v>
      </c>
      <c r="K2511" t="s">
        <v>30</v>
      </c>
      <c r="L2511">
        <v>35</v>
      </c>
      <c r="M2511" t="s">
        <v>19</v>
      </c>
      <c r="N2511" t="s">
        <v>32</v>
      </c>
      <c r="O2511" t="b">
        <v>0</v>
      </c>
      <c r="P2511" cm="1">
        <f t="array" ref="P2511">_xlfn.IFS(O2511=FALSE, 0, O2511=TRUE,1)</f>
        <v>0</v>
      </c>
      <c r="R2511">
        <v>19</v>
      </c>
      <c r="S2511">
        <v>0</v>
      </c>
    </row>
    <row r="2512" spans="1:19" x14ac:dyDescent="0.3">
      <c r="A2512" t="s">
        <v>5017</v>
      </c>
      <c r="B2512" s="1">
        <v>45414.836111111108</v>
      </c>
      <c r="C2512" s="3">
        <v>47881</v>
      </c>
      <c r="D2512" s="6">
        <v>0.83611111111111114</v>
      </c>
      <c r="E2512" s="6" t="str">
        <f t="shared" si="39"/>
        <v>Yes</v>
      </c>
      <c r="F2512" s="4">
        <v>47881</v>
      </c>
      <c r="G2512" t="s">
        <v>27</v>
      </c>
      <c r="H2512">
        <v>20</v>
      </c>
      <c r="I2512" t="s">
        <v>85</v>
      </c>
      <c r="J2512" t="s">
        <v>5018</v>
      </c>
      <c r="K2512" t="s">
        <v>30</v>
      </c>
      <c r="L2512">
        <v>53</v>
      </c>
      <c r="M2512" t="s">
        <v>19</v>
      </c>
      <c r="N2512" t="s">
        <v>32</v>
      </c>
      <c r="O2512" t="b">
        <v>0</v>
      </c>
      <c r="P2512" cm="1">
        <f t="array" ref="P2512">_xlfn.IFS(O2512=FALSE, 0, O2512=TRUE,1)</f>
        <v>0</v>
      </c>
      <c r="R2512">
        <v>24</v>
      </c>
      <c r="S2512">
        <v>0</v>
      </c>
    </row>
    <row r="2513" spans="1:19" x14ac:dyDescent="0.3">
      <c r="A2513" t="s">
        <v>5019</v>
      </c>
      <c r="B2513" s="1">
        <v>45082.78125</v>
      </c>
      <c r="C2513" s="3">
        <v>47882</v>
      </c>
      <c r="D2513" s="6">
        <v>0.78125</v>
      </c>
      <c r="E2513" s="6" t="str">
        <f t="shared" si="39"/>
        <v>Yes</v>
      </c>
      <c r="F2513" s="4">
        <v>47882</v>
      </c>
      <c r="G2513" t="s">
        <v>51</v>
      </c>
      <c r="H2513">
        <v>18</v>
      </c>
      <c r="I2513" t="s">
        <v>85</v>
      </c>
      <c r="J2513" t="s">
        <v>5020</v>
      </c>
      <c r="K2513" t="s">
        <v>30</v>
      </c>
      <c r="L2513">
        <v>72</v>
      </c>
      <c r="M2513" t="s">
        <v>19</v>
      </c>
      <c r="N2513" t="s">
        <v>32</v>
      </c>
      <c r="O2513" t="b">
        <v>0</v>
      </c>
      <c r="P2513" cm="1">
        <f t="array" ref="P2513">_xlfn.IFS(O2513=FALSE, 0, O2513=TRUE,1)</f>
        <v>0</v>
      </c>
      <c r="R2513">
        <v>25</v>
      </c>
      <c r="S2513">
        <v>0</v>
      </c>
    </row>
    <row r="2514" spans="1:19" x14ac:dyDescent="0.3">
      <c r="A2514" t="s">
        <v>5021</v>
      </c>
      <c r="B2514" s="1">
        <v>45264.650694444441</v>
      </c>
      <c r="C2514" s="3">
        <v>47883</v>
      </c>
      <c r="D2514" s="6">
        <v>0.65069444444444446</v>
      </c>
      <c r="E2514" s="6" t="str">
        <f t="shared" si="39"/>
        <v>No</v>
      </c>
      <c r="F2514" s="4">
        <v>47883</v>
      </c>
      <c r="G2514" t="s">
        <v>51</v>
      </c>
      <c r="H2514">
        <v>15</v>
      </c>
      <c r="I2514" t="s">
        <v>23</v>
      </c>
      <c r="J2514" t="s">
        <v>5022</v>
      </c>
      <c r="K2514" t="s">
        <v>30</v>
      </c>
      <c r="L2514">
        <v>20</v>
      </c>
      <c r="M2514" t="s">
        <v>19</v>
      </c>
      <c r="N2514" t="s">
        <v>32</v>
      </c>
      <c r="O2514" t="b">
        <v>0</v>
      </c>
      <c r="P2514" cm="1">
        <f t="array" ref="P2514">_xlfn.IFS(O2514=FALSE, 0, O2514=TRUE,1)</f>
        <v>0</v>
      </c>
      <c r="R2514">
        <v>52</v>
      </c>
      <c r="S2514">
        <v>0</v>
      </c>
    </row>
    <row r="2515" spans="1:19" x14ac:dyDescent="0.3">
      <c r="A2515" t="s">
        <v>5023</v>
      </c>
      <c r="B2515" s="1">
        <v>45152.150694444441</v>
      </c>
      <c r="C2515" s="3">
        <v>47884</v>
      </c>
      <c r="D2515" s="6">
        <v>0.15069444444444444</v>
      </c>
      <c r="E2515" s="6" t="str">
        <f t="shared" si="39"/>
        <v>No</v>
      </c>
      <c r="F2515" s="4">
        <v>47884</v>
      </c>
      <c r="G2515" t="s">
        <v>51</v>
      </c>
      <c r="H2515">
        <v>3</v>
      </c>
      <c r="I2515" t="s">
        <v>23</v>
      </c>
      <c r="J2515" t="s">
        <v>5024</v>
      </c>
      <c r="K2515" t="s">
        <v>30</v>
      </c>
      <c r="L2515">
        <v>6</v>
      </c>
      <c r="M2515" t="s">
        <v>19</v>
      </c>
      <c r="N2515" t="s">
        <v>32</v>
      </c>
      <c r="O2515" t="b">
        <v>0</v>
      </c>
      <c r="P2515" cm="1">
        <f t="array" ref="P2515">_xlfn.IFS(O2515=FALSE, 0, O2515=TRUE,1)</f>
        <v>0</v>
      </c>
      <c r="R2515">
        <v>54</v>
      </c>
      <c r="S2515">
        <v>0</v>
      </c>
    </row>
    <row r="2516" spans="1:19" x14ac:dyDescent="0.3">
      <c r="A2516" t="s">
        <v>5025</v>
      </c>
      <c r="B2516" s="1">
        <v>45478.058333333334</v>
      </c>
      <c r="C2516" s="3">
        <v>47885</v>
      </c>
      <c r="D2516" s="6">
        <v>5.8333333333333334E-2</v>
      </c>
      <c r="E2516" s="6" t="str">
        <f t="shared" si="39"/>
        <v>No</v>
      </c>
      <c r="F2516" s="4">
        <v>47885</v>
      </c>
      <c r="G2516" t="s">
        <v>55</v>
      </c>
      <c r="H2516">
        <v>1</v>
      </c>
      <c r="I2516" t="s">
        <v>23</v>
      </c>
      <c r="J2516" t="s">
        <v>5026</v>
      </c>
      <c r="K2516" t="s">
        <v>30</v>
      </c>
      <c r="L2516">
        <v>39</v>
      </c>
      <c r="M2516" t="s">
        <v>19</v>
      </c>
      <c r="N2516" t="s">
        <v>32</v>
      </c>
      <c r="O2516" t="b">
        <v>0</v>
      </c>
      <c r="P2516" cm="1">
        <f t="array" ref="P2516">_xlfn.IFS(O2516=FALSE, 0, O2516=TRUE,1)</f>
        <v>0</v>
      </c>
      <c r="R2516">
        <v>59</v>
      </c>
      <c r="S2516">
        <v>0</v>
      </c>
    </row>
    <row r="2517" spans="1:19" x14ac:dyDescent="0.3">
      <c r="A2517" t="s">
        <v>5027</v>
      </c>
      <c r="B2517" s="1">
        <v>45546.001388888886</v>
      </c>
      <c r="C2517" s="3">
        <v>47886</v>
      </c>
      <c r="D2517" s="6">
        <v>1.3888888888888889E-3</v>
      </c>
      <c r="E2517" s="6" t="str">
        <f t="shared" si="39"/>
        <v>Yes</v>
      </c>
      <c r="F2517" s="4">
        <v>47886</v>
      </c>
      <c r="G2517" t="s">
        <v>15</v>
      </c>
      <c r="H2517">
        <v>0</v>
      </c>
      <c r="I2517" t="s">
        <v>38</v>
      </c>
      <c r="J2517" t="s">
        <v>5028</v>
      </c>
      <c r="K2517" t="s">
        <v>30</v>
      </c>
      <c r="L2517">
        <v>37</v>
      </c>
      <c r="M2517" t="s">
        <v>19</v>
      </c>
      <c r="N2517" t="s">
        <v>32</v>
      </c>
      <c r="O2517" t="b">
        <v>0</v>
      </c>
      <c r="P2517" cm="1">
        <f t="array" ref="P2517">_xlfn.IFS(O2517=FALSE, 0, O2517=TRUE,1)</f>
        <v>0</v>
      </c>
      <c r="R2517">
        <v>22</v>
      </c>
      <c r="S2517">
        <v>0</v>
      </c>
    </row>
    <row r="2518" spans="1:19" x14ac:dyDescent="0.3">
      <c r="A2518" t="s">
        <v>5029</v>
      </c>
      <c r="B2518" s="1">
        <v>45309.649305555555</v>
      </c>
      <c r="C2518" s="3">
        <v>47887</v>
      </c>
      <c r="D2518" s="6">
        <v>0.64930555555555558</v>
      </c>
      <c r="E2518" s="6" t="str">
        <f t="shared" si="39"/>
        <v>No</v>
      </c>
      <c r="F2518" s="4">
        <v>47887</v>
      </c>
      <c r="G2518" t="s">
        <v>27</v>
      </c>
      <c r="H2518">
        <v>15</v>
      </c>
      <c r="I2518" t="s">
        <v>38</v>
      </c>
      <c r="J2518" t="s">
        <v>5030</v>
      </c>
      <c r="K2518" t="s">
        <v>30</v>
      </c>
      <c r="L2518">
        <v>42</v>
      </c>
      <c r="M2518" t="s">
        <v>19</v>
      </c>
      <c r="N2518" t="s">
        <v>32</v>
      </c>
      <c r="O2518" t="b">
        <v>0</v>
      </c>
      <c r="P2518" cm="1">
        <f t="array" ref="P2518">_xlfn.IFS(O2518=FALSE, 0, O2518=TRUE,1)</f>
        <v>0</v>
      </c>
      <c r="R2518">
        <v>46</v>
      </c>
      <c r="S2518">
        <v>0</v>
      </c>
    </row>
    <row r="2519" spans="1:19" x14ac:dyDescent="0.3">
      <c r="A2519" t="s">
        <v>5031</v>
      </c>
      <c r="B2519" s="1">
        <v>45040.743750000001</v>
      </c>
      <c r="C2519" s="3">
        <v>47888</v>
      </c>
      <c r="D2519" s="6">
        <v>0.74375000000000002</v>
      </c>
      <c r="E2519" s="6" t="str">
        <f t="shared" si="39"/>
        <v>Yes</v>
      </c>
      <c r="F2519" s="4">
        <v>47888</v>
      </c>
      <c r="G2519" t="s">
        <v>51</v>
      </c>
      <c r="H2519">
        <v>17</v>
      </c>
      <c r="I2519" t="s">
        <v>103</v>
      </c>
      <c r="J2519" t="s">
        <v>5032</v>
      </c>
      <c r="K2519" t="s">
        <v>30</v>
      </c>
      <c r="L2519">
        <v>74</v>
      </c>
      <c r="M2519" t="s">
        <v>19</v>
      </c>
      <c r="N2519" t="s">
        <v>32</v>
      </c>
      <c r="O2519" t="b">
        <v>0</v>
      </c>
      <c r="P2519" cm="1">
        <f t="array" ref="P2519">_xlfn.IFS(O2519=FALSE, 0, O2519=TRUE,1)</f>
        <v>0</v>
      </c>
      <c r="R2519">
        <v>16</v>
      </c>
      <c r="S2519">
        <v>0</v>
      </c>
    </row>
    <row r="2520" spans="1:19" x14ac:dyDescent="0.3">
      <c r="A2520" t="s">
        <v>5033</v>
      </c>
      <c r="B2520" s="1">
        <v>45275.255555555559</v>
      </c>
      <c r="C2520" s="3">
        <v>47889</v>
      </c>
      <c r="D2520" s="6">
        <v>0.25555555555555554</v>
      </c>
      <c r="E2520" s="6" t="str">
        <f t="shared" si="39"/>
        <v>Yes</v>
      </c>
      <c r="F2520" s="4">
        <v>47889</v>
      </c>
      <c r="G2520" t="s">
        <v>55</v>
      </c>
      <c r="H2520">
        <v>6</v>
      </c>
      <c r="I2520" t="s">
        <v>103</v>
      </c>
      <c r="J2520" t="s">
        <v>5034</v>
      </c>
      <c r="K2520" t="s">
        <v>30</v>
      </c>
      <c r="L2520">
        <v>21</v>
      </c>
      <c r="M2520" t="s">
        <v>19</v>
      </c>
      <c r="N2520" t="s">
        <v>32</v>
      </c>
      <c r="O2520" t="b">
        <v>0</v>
      </c>
      <c r="P2520" cm="1">
        <f t="array" ref="P2520">_xlfn.IFS(O2520=FALSE, 0, O2520=TRUE,1)</f>
        <v>0</v>
      </c>
      <c r="R2520">
        <v>27</v>
      </c>
      <c r="S2520">
        <v>0</v>
      </c>
    </row>
    <row r="2521" spans="1:19" x14ac:dyDescent="0.3">
      <c r="A2521" t="s">
        <v>5035</v>
      </c>
      <c r="B2521" s="1">
        <v>45078.771527777775</v>
      </c>
      <c r="C2521" s="3">
        <v>47890</v>
      </c>
      <c r="D2521" s="6">
        <v>0.77152777777777781</v>
      </c>
      <c r="E2521" s="6" t="str">
        <f t="shared" si="39"/>
        <v>No</v>
      </c>
      <c r="F2521" s="4">
        <v>47890</v>
      </c>
      <c r="G2521" t="s">
        <v>27</v>
      </c>
      <c r="H2521">
        <v>18</v>
      </c>
      <c r="I2521" t="s">
        <v>103</v>
      </c>
      <c r="J2521" t="s">
        <v>5036</v>
      </c>
      <c r="K2521" t="s">
        <v>30</v>
      </c>
      <c r="L2521">
        <v>79</v>
      </c>
      <c r="M2521" t="s">
        <v>19</v>
      </c>
      <c r="N2521" t="s">
        <v>32</v>
      </c>
      <c r="O2521" t="b">
        <v>0</v>
      </c>
      <c r="P2521" cm="1">
        <f t="array" ref="P2521">_xlfn.IFS(O2521=FALSE, 0, O2521=TRUE,1)</f>
        <v>0</v>
      </c>
      <c r="R2521">
        <v>44</v>
      </c>
      <c r="S2521">
        <v>0</v>
      </c>
    </row>
    <row r="2522" spans="1:19" x14ac:dyDescent="0.3">
      <c r="A2522" t="s">
        <v>5037</v>
      </c>
      <c r="B2522" s="1">
        <v>45538.554166666669</v>
      </c>
      <c r="C2522" s="3">
        <v>47891</v>
      </c>
      <c r="D2522" s="6">
        <v>0.5541666666666667</v>
      </c>
      <c r="E2522" s="6" t="str">
        <f t="shared" si="39"/>
        <v>No</v>
      </c>
      <c r="F2522" s="4">
        <v>47891</v>
      </c>
      <c r="G2522" t="s">
        <v>74</v>
      </c>
      <c r="H2522">
        <v>13</v>
      </c>
      <c r="I2522" t="s">
        <v>129</v>
      </c>
      <c r="J2522" t="s">
        <v>5038</v>
      </c>
      <c r="K2522" t="s">
        <v>30</v>
      </c>
      <c r="L2522">
        <v>62</v>
      </c>
      <c r="M2522" t="s">
        <v>19</v>
      </c>
      <c r="N2522" t="s">
        <v>32</v>
      </c>
      <c r="O2522" t="b">
        <v>0</v>
      </c>
      <c r="P2522" cm="1">
        <f t="array" ref="P2522">_xlfn.IFS(O2522=FALSE, 0, O2522=TRUE,1)</f>
        <v>0</v>
      </c>
      <c r="Q2522">
        <v>0</v>
      </c>
      <c r="R2522">
        <v>47</v>
      </c>
      <c r="S2522">
        <v>0</v>
      </c>
    </row>
    <row r="2523" spans="1:19" x14ac:dyDescent="0.3">
      <c r="A2523" t="s">
        <v>5039</v>
      </c>
      <c r="B2523" s="1">
        <v>45074.554861111108</v>
      </c>
      <c r="C2523" s="3">
        <v>47892</v>
      </c>
      <c r="D2523" s="6">
        <v>0.55486111111111114</v>
      </c>
      <c r="E2523" s="6" t="str">
        <f t="shared" si="39"/>
        <v>No</v>
      </c>
      <c r="F2523" s="4">
        <v>47892</v>
      </c>
      <c r="G2523" t="s">
        <v>34</v>
      </c>
      <c r="H2523">
        <v>13</v>
      </c>
      <c r="I2523" t="s">
        <v>52</v>
      </c>
      <c r="J2523" t="s">
        <v>3607</v>
      </c>
      <c r="K2523" t="s">
        <v>30</v>
      </c>
      <c r="L2523">
        <v>77</v>
      </c>
      <c r="M2523" t="s">
        <v>19</v>
      </c>
      <c r="N2523" t="s">
        <v>32</v>
      </c>
      <c r="O2523" t="b">
        <v>0</v>
      </c>
      <c r="P2523" cm="1">
        <f t="array" ref="P2523">_xlfn.IFS(O2523=FALSE, 0, O2523=TRUE,1)</f>
        <v>0</v>
      </c>
      <c r="Q2523">
        <v>0</v>
      </c>
      <c r="R2523">
        <v>52</v>
      </c>
      <c r="S2523">
        <v>1</v>
      </c>
    </row>
    <row r="2524" spans="1:19" x14ac:dyDescent="0.3">
      <c r="A2524" t="s">
        <v>5040</v>
      </c>
      <c r="B2524" s="1">
        <v>45594.384027777778</v>
      </c>
      <c r="C2524" s="3">
        <v>47893</v>
      </c>
      <c r="D2524" s="6">
        <v>0.3840277777777778</v>
      </c>
      <c r="E2524" s="6" t="str">
        <f t="shared" si="39"/>
        <v>Yes</v>
      </c>
      <c r="F2524" s="4">
        <v>47893</v>
      </c>
      <c r="G2524" t="s">
        <v>74</v>
      </c>
      <c r="H2524">
        <v>9</v>
      </c>
      <c r="I2524" t="s">
        <v>106</v>
      </c>
      <c r="J2524" t="s">
        <v>5041</v>
      </c>
      <c r="K2524" t="s">
        <v>30</v>
      </c>
      <c r="L2524">
        <v>21</v>
      </c>
      <c r="M2524" t="s">
        <v>19</v>
      </c>
      <c r="N2524" t="s">
        <v>32</v>
      </c>
      <c r="O2524" t="b">
        <v>0</v>
      </c>
      <c r="P2524" cm="1">
        <f t="array" ref="P2524">_xlfn.IFS(O2524=FALSE, 0, O2524=TRUE,1)</f>
        <v>0</v>
      </c>
      <c r="Q2524">
        <v>0</v>
      </c>
      <c r="R2524">
        <v>24</v>
      </c>
      <c r="S2524">
        <v>0</v>
      </c>
    </row>
    <row r="2525" spans="1:19" x14ac:dyDescent="0.3">
      <c r="A2525" t="s">
        <v>5042</v>
      </c>
      <c r="B2525" s="1">
        <v>45435.980555555558</v>
      </c>
      <c r="C2525" s="3">
        <v>47894</v>
      </c>
      <c r="D2525" s="6">
        <v>0.98055555555555551</v>
      </c>
      <c r="E2525" s="6" t="str">
        <f t="shared" si="39"/>
        <v>No</v>
      </c>
      <c r="F2525" s="4">
        <v>47894</v>
      </c>
      <c r="G2525" t="s">
        <v>27</v>
      </c>
      <c r="H2525">
        <v>23</v>
      </c>
      <c r="I2525" t="s">
        <v>96</v>
      </c>
      <c r="J2525" t="s">
        <v>5043</v>
      </c>
      <c r="K2525" t="s">
        <v>30</v>
      </c>
      <c r="L2525">
        <v>26</v>
      </c>
      <c r="M2525" t="s">
        <v>19</v>
      </c>
      <c r="N2525" t="s">
        <v>32</v>
      </c>
      <c r="O2525" t="b">
        <v>0</v>
      </c>
      <c r="P2525" cm="1">
        <f t="array" ref="P2525">_xlfn.IFS(O2525=FALSE, 0, O2525=TRUE,1)</f>
        <v>0</v>
      </c>
      <c r="Q2525">
        <v>1</v>
      </c>
      <c r="R2525">
        <v>37</v>
      </c>
      <c r="S2525">
        <v>0</v>
      </c>
    </row>
    <row r="2526" spans="1:19" x14ac:dyDescent="0.3">
      <c r="A2526" t="s">
        <v>5044</v>
      </c>
      <c r="B2526" s="1">
        <v>45402.568749999999</v>
      </c>
      <c r="C2526" s="3">
        <v>47895</v>
      </c>
      <c r="D2526" s="6">
        <v>0.56874999999999998</v>
      </c>
      <c r="E2526" s="6" t="str">
        <f t="shared" si="39"/>
        <v>Yes</v>
      </c>
      <c r="F2526" s="4">
        <v>47895</v>
      </c>
      <c r="G2526" t="s">
        <v>22</v>
      </c>
      <c r="H2526">
        <v>13</v>
      </c>
      <c r="I2526" t="s">
        <v>160</v>
      </c>
      <c r="J2526" t="s">
        <v>5045</v>
      </c>
      <c r="K2526" t="s">
        <v>30</v>
      </c>
      <c r="L2526">
        <v>57</v>
      </c>
      <c r="M2526" t="s">
        <v>19</v>
      </c>
      <c r="N2526" t="s">
        <v>32</v>
      </c>
      <c r="O2526" t="b">
        <v>0</v>
      </c>
      <c r="P2526" cm="1">
        <f t="array" ref="P2526">_xlfn.IFS(O2526=FALSE, 0, O2526=TRUE,1)</f>
        <v>0</v>
      </c>
      <c r="Q2526">
        <v>1</v>
      </c>
      <c r="R2526">
        <v>28</v>
      </c>
      <c r="S2526">
        <v>0</v>
      </c>
    </row>
    <row r="2527" spans="1:19" x14ac:dyDescent="0.3">
      <c r="A2527" t="s">
        <v>5046</v>
      </c>
      <c r="B2527" s="1">
        <v>45534.270833333336</v>
      </c>
      <c r="C2527" s="3">
        <v>47896</v>
      </c>
      <c r="D2527" s="6">
        <v>0.27083333333333331</v>
      </c>
      <c r="E2527" s="6" t="str">
        <f t="shared" si="39"/>
        <v>No</v>
      </c>
      <c r="F2527" s="4">
        <v>47896</v>
      </c>
      <c r="G2527" t="s">
        <v>55</v>
      </c>
      <c r="H2527">
        <v>6</v>
      </c>
      <c r="I2527" t="s">
        <v>52</v>
      </c>
      <c r="J2527" t="s">
        <v>5047</v>
      </c>
      <c r="K2527" t="s">
        <v>30</v>
      </c>
      <c r="L2527">
        <v>33</v>
      </c>
      <c r="M2527" t="s">
        <v>19</v>
      </c>
      <c r="N2527" t="s">
        <v>32</v>
      </c>
      <c r="O2527" t="b">
        <v>0</v>
      </c>
      <c r="P2527" cm="1">
        <f t="array" ref="P2527">_xlfn.IFS(O2527=FALSE, 0, O2527=TRUE,1)</f>
        <v>0</v>
      </c>
      <c r="Q2527">
        <v>2</v>
      </c>
      <c r="R2527">
        <v>32</v>
      </c>
      <c r="S2527">
        <v>0</v>
      </c>
    </row>
    <row r="2528" spans="1:19" x14ac:dyDescent="0.3">
      <c r="A2528" t="s">
        <v>5048</v>
      </c>
      <c r="B2528" s="1">
        <v>45235.274305555555</v>
      </c>
      <c r="C2528" s="3">
        <v>47897</v>
      </c>
      <c r="D2528" s="6">
        <v>0.27430555555555558</v>
      </c>
      <c r="E2528" s="6" t="str">
        <f t="shared" si="39"/>
        <v>No</v>
      </c>
      <c r="F2528" s="4">
        <v>47897</v>
      </c>
      <c r="G2528" t="s">
        <v>34</v>
      </c>
      <c r="H2528">
        <v>6</v>
      </c>
      <c r="I2528" t="s">
        <v>28</v>
      </c>
      <c r="J2528" t="s">
        <v>5049</v>
      </c>
      <c r="K2528" t="s">
        <v>30</v>
      </c>
      <c r="L2528">
        <v>15</v>
      </c>
      <c r="M2528" t="s">
        <v>19</v>
      </c>
      <c r="N2528" t="s">
        <v>32</v>
      </c>
      <c r="O2528" t="b">
        <v>0</v>
      </c>
      <c r="P2528" cm="1">
        <f t="array" ref="P2528">_xlfn.IFS(O2528=FALSE, 0, O2528=TRUE,1)</f>
        <v>0</v>
      </c>
      <c r="Q2528">
        <v>2</v>
      </c>
      <c r="R2528">
        <v>43</v>
      </c>
      <c r="S2528">
        <v>0</v>
      </c>
    </row>
    <row r="2529" spans="1:19" x14ac:dyDescent="0.3">
      <c r="A2529" t="s">
        <v>5050</v>
      </c>
      <c r="B2529" s="1">
        <v>45339.956250000003</v>
      </c>
      <c r="C2529" s="3">
        <v>47898</v>
      </c>
      <c r="D2529" s="6">
        <v>0.95625000000000004</v>
      </c>
      <c r="E2529" s="6" t="str">
        <f t="shared" si="39"/>
        <v>No</v>
      </c>
      <c r="F2529" s="4">
        <v>47898</v>
      </c>
      <c r="G2529" t="s">
        <v>22</v>
      </c>
      <c r="H2529">
        <v>22</v>
      </c>
      <c r="I2529" t="s">
        <v>38</v>
      </c>
      <c r="J2529" t="s">
        <v>5051</v>
      </c>
      <c r="K2529" t="s">
        <v>30</v>
      </c>
      <c r="L2529">
        <v>5</v>
      </c>
      <c r="M2529" t="s">
        <v>19</v>
      </c>
      <c r="N2529" t="s">
        <v>32</v>
      </c>
      <c r="O2529" t="b">
        <v>0</v>
      </c>
      <c r="P2529" cm="1">
        <f t="array" ref="P2529">_xlfn.IFS(O2529=FALSE, 0, O2529=TRUE,1)</f>
        <v>0</v>
      </c>
      <c r="Q2529">
        <v>2</v>
      </c>
      <c r="R2529">
        <v>36</v>
      </c>
      <c r="S2529">
        <v>0</v>
      </c>
    </row>
    <row r="2530" spans="1:19" x14ac:dyDescent="0.3">
      <c r="A2530" t="s">
        <v>5052</v>
      </c>
      <c r="B2530" s="1">
        <v>45266.166666666664</v>
      </c>
      <c r="C2530" s="3">
        <v>47899</v>
      </c>
      <c r="D2530" s="6">
        <v>0.16666666666666666</v>
      </c>
      <c r="E2530" s="6" t="str">
        <f t="shared" si="39"/>
        <v>No</v>
      </c>
      <c r="F2530" s="4">
        <v>47899</v>
      </c>
      <c r="G2530" t="s">
        <v>15</v>
      </c>
      <c r="H2530">
        <v>4</v>
      </c>
      <c r="I2530" t="s">
        <v>38</v>
      </c>
      <c r="J2530" t="s">
        <v>5053</v>
      </c>
      <c r="K2530" t="s">
        <v>30</v>
      </c>
      <c r="L2530">
        <v>32</v>
      </c>
      <c r="M2530" t="s">
        <v>19</v>
      </c>
      <c r="N2530" t="s">
        <v>32</v>
      </c>
      <c r="O2530" t="b">
        <v>0</v>
      </c>
      <c r="P2530" cm="1">
        <f t="array" ref="P2530">_xlfn.IFS(O2530=FALSE, 0, O2530=TRUE,1)</f>
        <v>0</v>
      </c>
      <c r="Q2530">
        <v>2</v>
      </c>
      <c r="R2530">
        <v>58</v>
      </c>
      <c r="S2530">
        <v>0</v>
      </c>
    </row>
    <row r="2531" spans="1:19" x14ac:dyDescent="0.3">
      <c r="A2531" t="s">
        <v>5054</v>
      </c>
      <c r="B2531" s="1">
        <v>45308.35833333333</v>
      </c>
      <c r="C2531" s="3">
        <v>47900</v>
      </c>
      <c r="D2531" s="6">
        <v>0.35833333333333334</v>
      </c>
      <c r="E2531" s="6" t="str">
        <f t="shared" si="39"/>
        <v>Yes</v>
      </c>
      <c r="F2531" s="4">
        <v>47900</v>
      </c>
      <c r="G2531" t="s">
        <v>15</v>
      </c>
      <c r="H2531">
        <v>8</v>
      </c>
      <c r="I2531" t="s">
        <v>16</v>
      </c>
      <c r="J2531" t="s">
        <v>5055</v>
      </c>
      <c r="K2531" t="s">
        <v>30</v>
      </c>
      <c r="L2531">
        <v>18</v>
      </c>
      <c r="M2531" t="s">
        <v>19</v>
      </c>
      <c r="N2531" t="s">
        <v>32</v>
      </c>
      <c r="O2531" t="b">
        <v>0</v>
      </c>
      <c r="P2531" cm="1">
        <f t="array" ref="P2531">_xlfn.IFS(O2531=FALSE, 0, O2531=TRUE,1)</f>
        <v>0</v>
      </c>
      <c r="Q2531">
        <v>3</v>
      </c>
      <c r="R2531">
        <v>22</v>
      </c>
      <c r="S2531">
        <v>0</v>
      </c>
    </row>
    <row r="2532" spans="1:19" x14ac:dyDescent="0.3">
      <c r="A2532" t="s">
        <v>5056</v>
      </c>
      <c r="B2532" s="1">
        <v>45186.131249999999</v>
      </c>
      <c r="C2532" s="3">
        <v>47901</v>
      </c>
      <c r="D2532" s="6">
        <v>0.13125000000000001</v>
      </c>
      <c r="E2532" s="6" t="str">
        <f t="shared" si="39"/>
        <v>No</v>
      </c>
      <c r="F2532" s="4">
        <v>47901</v>
      </c>
      <c r="G2532" t="s">
        <v>34</v>
      </c>
      <c r="H2532">
        <v>3</v>
      </c>
      <c r="I2532" t="s">
        <v>82</v>
      </c>
      <c r="J2532" t="s">
        <v>5057</v>
      </c>
      <c r="K2532" t="s">
        <v>30</v>
      </c>
      <c r="L2532">
        <v>9</v>
      </c>
      <c r="M2532" t="s">
        <v>19</v>
      </c>
      <c r="N2532" t="s">
        <v>32</v>
      </c>
      <c r="O2532" t="b">
        <v>0</v>
      </c>
      <c r="P2532" cm="1">
        <f t="array" ref="P2532">_xlfn.IFS(O2532=FALSE, 0, O2532=TRUE,1)</f>
        <v>0</v>
      </c>
      <c r="Q2532">
        <v>3</v>
      </c>
      <c r="R2532">
        <v>32</v>
      </c>
      <c r="S2532">
        <v>0</v>
      </c>
    </row>
    <row r="2533" spans="1:19" x14ac:dyDescent="0.3">
      <c r="A2533" t="s">
        <v>5058</v>
      </c>
      <c r="B2533" s="1">
        <v>45056.7</v>
      </c>
      <c r="C2533" s="3">
        <v>47902</v>
      </c>
      <c r="D2533" s="6">
        <v>0.7</v>
      </c>
      <c r="E2533" s="6" t="str">
        <f t="shared" si="39"/>
        <v>Yes</v>
      </c>
      <c r="F2533" s="4">
        <v>47902</v>
      </c>
      <c r="G2533" t="s">
        <v>15</v>
      </c>
      <c r="H2533">
        <v>16</v>
      </c>
      <c r="I2533" t="s">
        <v>47</v>
      </c>
      <c r="J2533" t="s">
        <v>5059</v>
      </c>
      <c r="K2533" t="s">
        <v>30</v>
      </c>
      <c r="L2533">
        <v>39</v>
      </c>
      <c r="M2533" t="s">
        <v>19</v>
      </c>
      <c r="N2533" t="s">
        <v>32</v>
      </c>
      <c r="O2533" t="b">
        <v>0</v>
      </c>
      <c r="P2533" cm="1">
        <f t="array" ref="P2533">_xlfn.IFS(O2533=FALSE, 0, O2533=TRUE,1)</f>
        <v>0</v>
      </c>
      <c r="Q2533">
        <v>3</v>
      </c>
      <c r="R2533">
        <v>23</v>
      </c>
      <c r="S2533">
        <v>1</v>
      </c>
    </row>
    <row r="2534" spans="1:19" x14ac:dyDescent="0.3">
      <c r="A2534" t="s">
        <v>5060</v>
      </c>
      <c r="B2534" s="1">
        <v>45390.967361111114</v>
      </c>
      <c r="C2534" s="3">
        <v>47903</v>
      </c>
      <c r="D2534" s="6">
        <v>0.96736111111111112</v>
      </c>
      <c r="E2534" s="6" t="str">
        <f t="shared" si="39"/>
        <v>Yes</v>
      </c>
      <c r="F2534" s="4">
        <v>47903</v>
      </c>
      <c r="G2534" t="s">
        <v>51</v>
      </c>
      <c r="H2534">
        <v>23</v>
      </c>
      <c r="I2534" t="s">
        <v>96</v>
      </c>
      <c r="J2534" t="s">
        <v>5061</v>
      </c>
      <c r="K2534" t="s">
        <v>30</v>
      </c>
      <c r="L2534">
        <v>23</v>
      </c>
      <c r="M2534" t="s">
        <v>19</v>
      </c>
      <c r="N2534" t="s">
        <v>32</v>
      </c>
      <c r="O2534" t="b">
        <v>0</v>
      </c>
      <c r="P2534" cm="1">
        <f t="array" ref="P2534">_xlfn.IFS(O2534=FALSE, 0, O2534=TRUE,1)</f>
        <v>0</v>
      </c>
      <c r="Q2534">
        <v>4</v>
      </c>
      <c r="R2534">
        <v>10</v>
      </c>
      <c r="S2534">
        <v>0</v>
      </c>
    </row>
    <row r="2535" spans="1:19" x14ac:dyDescent="0.3">
      <c r="A2535" t="s">
        <v>5062</v>
      </c>
      <c r="B2535" s="1">
        <v>45523.15625</v>
      </c>
      <c r="C2535" s="3">
        <v>47904</v>
      </c>
      <c r="D2535" s="6">
        <v>0.15625</v>
      </c>
      <c r="E2535" s="6" t="str">
        <f t="shared" si="39"/>
        <v>No</v>
      </c>
      <c r="F2535" s="4">
        <v>47904</v>
      </c>
      <c r="G2535" t="s">
        <v>51</v>
      </c>
      <c r="H2535">
        <v>3</v>
      </c>
      <c r="I2535" t="s">
        <v>30</v>
      </c>
      <c r="J2535" t="s">
        <v>5063</v>
      </c>
      <c r="K2535" t="s">
        <v>30</v>
      </c>
      <c r="L2535">
        <v>42</v>
      </c>
      <c r="M2535" t="s">
        <v>19</v>
      </c>
      <c r="N2535" t="s">
        <v>32</v>
      </c>
      <c r="O2535" t="b">
        <v>0</v>
      </c>
      <c r="P2535" cm="1">
        <f t="array" ref="P2535">_xlfn.IFS(O2535=FALSE, 0, O2535=TRUE,1)</f>
        <v>0</v>
      </c>
      <c r="Q2535">
        <v>4</v>
      </c>
      <c r="R2535">
        <v>39</v>
      </c>
      <c r="S2535">
        <v>0</v>
      </c>
    </row>
    <row r="2536" spans="1:19" x14ac:dyDescent="0.3">
      <c r="A2536" t="s">
        <v>5064</v>
      </c>
      <c r="B2536" s="1">
        <v>45104.824305555558</v>
      </c>
      <c r="C2536" s="3">
        <v>47905</v>
      </c>
      <c r="D2536" s="6">
        <v>0.82430555555555551</v>
      </c>
      <c r="E2536" s="6" t="str">
        <f t="shared" si="39"/>
        <v>No</v>
      </c>
      <c r="F2536" s="4">
        <v>47905</v>
      </c>
      <c r="G2536" t="s">
        <v>74</v>
      </c>
      <c r="H2536">
        <v>19</v>
      </c>
      <c r="I2536" t="s">
        <v>106</v>
      </c>
      <c r="J2536" t="s">
        <v>5065</v>
      </c>
      <c r="K2536" t="s">
        <v>30</v>
      </c>
      <c r="L2536">
        <v>70</v>
      </c>
      <c r="M2536" t="s">
        <v>19</v>
      </c>
      <c r="N2536" t="s">
        <v>32</v>
      </c>
      <c r="O2536" t="b">
        <v>0</v>
      </c>
      <c r="P2536" cm="1">
        <f t="array" ref="P2536">_xlfn.IFS(O2536=FALSE, 0, O2536=TRUE,1)</f>
        <v>0</v>
      </c>
      <c r="Q2536">
        <v>4</v>
      </c>
      <c r="R2536">
        <v>44</v>
      </c>
      <c r="S2536">
        <v>0</v>
      </c>
    </row>
    <row r="2537" spans="1:19" x14ac:dyDescent="0.3">
      <c r="A2537" t="s">
        <v>5066</v>
      </c>
      <c r="B2537" s="1">
        <v>45038.923611111109</v>
      </c>
      <c r="C2537" s="3">
        <v>47906</v>
      </c>
      <c r="D2537" s="6">
        <v>0.92361111111111116</v>
      </c>
      <c r="E2537" s="6" t="str">
        <f t="shared" si="39"/>
        <v>No</v>
      </c>
      <c r="F2537" s="4">
        <v>47906</v>
      </c>
      <c r="G2537" t="s">
        <v>22</v>
      </c>
      <c r="H2537">
        <v>22</v>
      </c>
      <c r="I2537" t="s">
        <v>241</v>
      </c>
      <c r="J2537" t="s">
        <v>5067</v>
      </c>
      <c r="K2537" t="s">
        <v>30</v>
      </c>
      <c r="L2537">
        <v>58</v>
      </c>
      <c r="M2537" t="s">
        <v>19</v>
      </c>
      <c r="N2537" t="s">
        <v>32</v>
      </c>
      <c r="O2537" t="b">
        <v>0</v>
      </c>
      <c r="P2537" cm="1">
        <f t="array" ref="P2537">_xlfn.IFS(O2537=FALSE, 0, O2537=TRUE,1)</f>
        <v>0</v>
      </c>
      <c r="Q2537">
        <v>5</v>
      </c>
      <c r="R2537">
        <v>35</v>
      </c>
      <c r="S2537">
        <v>0</v>
      </c>
    </row>
    <row r="2538" spans="1:19" x14ac:dyDescent="0.3">
      <c r="A2538" t="s">
        <v>5068</v>
      </c>
      <c r="B2538" s="1">
        <v>45018.029861111114</v>
      </c>
      <c r="C2538" s="3">
        <v>47907</v>
      </c>
      <c r="D2538" s="6">
        <v>2.9861111111111113E-2</v>
      </c>
      <c r="E2538" s="6" t="str">
        <f t="shared" si="39"/>
        <v>Yes</v>
      </c>
      <c r="F2538" s="4">
        <v>47907</v>
      </c>
      <c r="G2538" t="s">
        <v>34</v>
      </c>
      <c r="H2538">
        <v>0</v>
      </c>
      <c r="I2538" t="s">
        <v>52</v>
      </c>
      <c r="J2538" t="s">
        <v>5069</v>
      </c>
      <c r="K2538" t="s">
        <v>30</v>
      </c>
      <c r="L2538">
        <v>29</v>
      </c>
      <c r="M2538" t="s">
        <v>19</v>
      </c>
      <c r="N2538" t="s">
        <v>32</v>
      </c>
      <c r="O2538" t="b">
        <v>0</v>
      </c>
      <c r="P2538" cm="1">
        <f t="array" ref="P2538">_xlfn.IFS(O2538=FALSE, 0, O2538=TRUE,1)</f>
        <v>0</v>
      </c>
      <c r="Q2538">
        <v>5</v>
      </c>
      <c r="R2538">
        <v>26</v>
      </c>
      <c r="S2538">
        <v>0</v>
      </c>
    </row>
    <row r="2539" spans="1:19" x14ac:dyDescent="0.3">
      <c r="A2539" t="s">
        <v>5070</v>
      </c>
      <c r="B2539" s="1">
        <v>45157.982638888891</v>
      </c>
      <c r="C2539" s="3">
        <v>47908</v>
      </c>
      <c r="D2539" s="6">
        <v>0.98263888888888884</v>
      </c>
      <c r="E2539" s="6" t="str">
        <f t="shared" si="39"/>
        <v>No</v>
      </c>
      <c r="F2539" s="4">
        <v>47908</v>
      </c>
      <c r="G2539" t="s">
        <v>22</v>
      </c>
      <c r="H2539">
        <v>23</v>
      </c>
      <c r="I2539" t="s">
        <v>160</v>
      </c>
      <c r="J2539" t="s">
        <v>5071</v>
      </c>
      <c r="K2539" t="s">
        <v>30</v>
      </c>
      <c r="L2539">
        <v>3</v>
      </c>
      <c r="M2539" t="s">
        <v>19</v>
      </c>
      <c r="N2539" t="s">
        <v>32</v>
      </c>
      <c r="O2539" t="b">
        <v>0</v>
      </c>
      <c r="P2539" cm="1">
        <f t="array" ref="P2539">_xlfn.IFS(O2539=FALSE, 0, O2539=TRUE,1)</f>
        <v>0</v>
      </c>
      <c r="Q2539">
        <v>5</v>
      </c>
      <c r="R2539">
        <v>42</v>
      </c>
      <c r="S2539">
        <v>0</v>
      </c>
    </row>
    <row r="2540" spans="1:19" x14ac:dyDescent="0.3">
      <c r="A2540" t="s">
        <v>5072</v>
      </c>
      <c r="B2540" s="1">
        <v>45289.343055555553</v>
      </c>
      <c r="C2540" s="3">
        <v>47909</v>
      </c>
      <c r="D2540" s="6">
        <v>0.34305555555555556</v>
      </c>
      <c r="E2540" s="6" t="str">
        <f t="shared" si="39"/>
        <v>Yes</v>
      </c>
      <c r="F2540" s="4">
        <v>47909</v>
      </c>
      <c r="G2540" t="s">
        <v>55</v>
      </c>
      <c r="H2540">
        <v>8</v>
      </c>
      <c r="I2540" t="s">
        <v>28</v>
      </c>
      <c r="J2540" t="s">
        <v>5073</v>
      </c>
      <c r="K2540" t="s">
        <v>30</v>
      </c>
      <c r="L2540">
        <v>58</v>
      </c>
      <c r="M2540" t="s">
        <v>19</v>
      </c>
      <c r="N2540" t="s">
        <v>32</v>
      </c>
      <c r="O2540" t="b">
        <v>0</v>
      </c>
      <c r="P2540" cm="1">
        <f t="array" ref="P2540">_xlfn.IFS(O2540=FALSE, 0, O2540=TRUE,1)</f>
        <v>0</v>
      </c>
      <c r="Q2540">
        <v>5</v>
      </c>
      <c r="R2540">
        <v>14</v>
      </c>
      <c r="S2540">
        <v>0</v>
      </c>
    </row>
    <row r="2541" spans="1:19" x14ac:dyDescent="0.3">
      <c r="A2541" t="s">
        <v>5074</v>
      </c>
      <c r="B2541" s="1">
        <v>45047.253472222219</v>
      </c>
      <c r="C2541" s="3">
        <v>47910</v>
      </c>
      <c r="D2541" s="6">
        <v>0.25347222222222221</v>
      </c>
      <c r="E2541" s="6" t="str">
        <f t="shared" si="39"/>
        <v>No</v>
      </c>
      <c r="F2541" s="4">
        <v>47910</v>
      </c>
      <c r="G2541" t="s">
        <v>51</v>
      </c>
      <c r="H2541">
        <v>6</v>
      </c>
      <c r="I2541" t="s">
        <v>38</v>
      </c>
      <c r="J2541" t="s">
        <v>5075</v>
      </c>
      <c r="K2541" t="s">
        <v>30</v>
      </c>
      <c r="L2541">
        <v>77</v>
      </c>
      <c r="M2541" t="s">
        <v>19</v>
      </c>
      <c r="N2541" t="s">
        <v>32</v>
      </c>
      <c r="O2541" t="b">
        <v>0</v>
      </c>
      <c r="P2541" cm="1">
        <f t="array" ref="P2541">_xlfn.IFS(O2541=FALSE, 0, O2541=TRUE,1)</f>
        <v>0</v>
      </c>
      <c r="Q2541">
        <v>5</v>
      </c>
      <c r="R2541">
        <v>46</v>
      </c>
      <c r="S2541">
        <v>1</v>
      </c>
    </row>
    <row r="2542" spans="1:19" x14ac:dyDescent="0.3">
      <c r="A2542" t="s">
        <v>5076</v>
      </c>
      <c r="B2542" s="1">
        <v>45430.323611111111</v>
      </c>
      <c r="C2542" s="3">
        <v>47911</v>
      </c>
      <c r="D2542" s="6">
        <v>0.32361111111111113</v>
      </c>
      <c r="E2542" s="6" t="str">
        <f t="shared" si="39"/>
        <v>No</v>
      </c>
      <c r="F2542" s="4">
        <v>47911</v>
      </c>
      <c r="G2542" t="s">
        <v>22</v>
      </c>
      <c r="H2542">
        <v>7</v>
      </c>
      <c r="I2542" t="s">
        <v>35</v>
      </c>
      <c r="J2542" t="s">
        <v>5077</v>
      </c>
      <c r="K2542" t="s">
        <v>30</v>
      </c>
      <c r="L2542">
        <v>23</v>
      </c>
      <c r="M2542" t="s">
        <v>19</v>
      </c>
      <c r="N2542" t="s">
        <v>32</v>
      </c>
      <c r="O2542" t="b">
        <v>0</v>
      </c>
      <c r="P2542" cm="1">
        <f t="array" ref="P2542">_xlfn.IFS(O2542=FALSE, 0, O2542=TRUE,1)</f>
        <v>0</v>
      </c>
      <c r="Q2542">
        <v>6</v>
      </c>
      <c r="R2542">
        <v>41</v>
      </c>
      <c r="S2542">
        <v>0</v>
      </c>
    </row>
    <row r="2543" spans="1:19" x14ac:dyDescent="0.3">
      <c r="A2543" t="s">
        <v>5078</v>
      </c>
      <c r="B2543" s="1">
        <v>45377.213194444441</v>
      </c>
      <c r="C2543" s="3">
        <v>47912</v>
      </c>
      <c r="D2543" s="6">
        <v>0.21319444444444444</v>
      </c>
      <c r="E2543" s="6" t="str">
        <f t="shared" si="39"/>
        <v>No</v>
      </c>
      <c r="F2543" s="4">
        <v>47912</v>
      </c>
      <c r="G2543" t="s">
        <v>74</v>
      </c>
      <c r="H2543">
        <v>5</v>
      </c>
      <c r="I2543" t="s">
        <v>23</v>
      </c>
      <c r="J2543" t="s">
        <v>5079</v>
      </c>
      <c r="K2543" t="s">
        <v>30</v>
      </c>
      <c r="L2543">
        <v>11</v>
      </c>
      <c r="M2543" t="s">
        <v>19</v>
      </c>
      <c r="N2543" t="s">
        <v>32</v>
      </c>
      <c r="O2543" t="b">
        <v>0</v>
      </c>
      <c r="P2543" cm="1">
        <f t="array" ref="P2543">_xlfn.IFS(O2543=FALSE, 0, O2543=TRUE,1)</f>
        <v>0</v>
      </c>
      <c r="Q2543">
        <v>6</v>
      </c>
      <c r="R2543">
        <v>58</v>
      </c>
      <c r="S2543">
        <v>0</v>
      </c>
    </row>
    <row r="2544" spans="1:19" x14ac:dyDescent="0.3">
      <c r="A2544" t="s">
        <v>5080</v>
      </c>
      <c r="B2544" s="1">
        <v>45214.294444444444</v>
      </c>
      <c r="C2544" s="3">
        <v>47913</v>
      </c>
      <c r="D2544" s="6">
        <v>0.29444444444444445</v>
      </c>
      <c r="E2544" s="6" t="str">
        <f t="shared" si="39"/>
        <v>No</v>
      </c>
      <c r="F2544" s="4">
        <v>47913</v>
      </c>
      <c r="G2544" t="s">
        <v>34</v>
      </c>
      <c r="H2544">
        <v>7</v>
      </c>
      <c r="I2544" t="s">
        <v>52</v>
      </c>
      <c r="J2544" t="s">
        <v>5081</v>
      </c>
      <c r="K2544" t="s">
        <v>30</v>
      </c>
      <c r="L2544">
        <v>68</v>
      </c>
      <c r="M2544" t="s">
        <v>19</v>
      </c>
      <c r="N2544" t="s">
        <v>32</v>
      </c>
      <c r="O2544" t="b">
        <v>0</v>
      </c>
      <c r="P2544" cm="1">
        <f t="array" ref="P2544">_xlfn.IFS(O2544=FALSE, 0, O2544=TRUE,1)</f>
        <v>0</v>
      </c>
      <c r="Q2544">
        <v>7</v>
      </c>
      <c r="R2544">
        <v>33</v>
      </c>
      <c r="S2544">
        <v>0</v>
      </c>
    </row>
    <row r="2545" spans="1:19" x14ac:dyDescent="0.3">
      <c r="A2545" t="s">
        <v>5082</v>
      </c>
      <c r="B2545" s="1">
        <v>45049.265972222223</v>
      </c>
      <c r="C2545" s="3">
        <v>47914</v>
      </c>
      <c r="D2545" s="6">
        <v>0.26597222222222222</v>
      </c>
      <c r="E2545" s="6" t="str">
        <f t="shared" si="39"/>
        <v>No</v>
      </c>
      <c r="F2545" s="4">
        <v>47914</v>
      </c>
      <c r="G2545" t="s">
        <v>15</v>
      </c>
      <c r="H2545">
        <v>6</v>
      </c>
      <c r="I2545" t="s">
        <v>52</v>
      </c>
      <c r="J2545" t="s">
        <v>5083</v>
      </c>
      <c r="K2545" t="s">
        <v>30</v>
      </c>
      <c r="L2545">
        <v>31</v>
      </c>
      <c r="M2545" t="s">
        <v>19</v>
      </c>
      <c r="N2545" t="s">
        <v>32</v>
      </c>
      <c r="O2545" t="b">
        <v>0</v>
      </c>
      <c r="P2545" cm="1">
        <f t="array" ref="P2545">_xlfn.IFS(O2545=FALSE, 0, O2545=TRUE,1)</f>
        <v>0</v>
      </c>
      <c r="Q2545">
        <v>7</v>
      </c>
      <c r="R2545">
        <v>43</v>
      </c>
      <c r="S2545">
        <v>1</v>
      </c>
    </row>
    <row r="2546" spans="1:19" x14ac:dyDescent="0.3">
      <c r="A2546" t="s">
        <v>5084</v>
      </c>
      <c r="B2546" s="1">
        <v>45235.40625</v>
      </c>
      <c r="C2546" s="3">
        <v>47915</v>
      </c>
      <c r="D2546" s="6">
        <v>0.40625</v>
      </c>
      <c r="E2546" s="6" t="str">
        <f t="shared" si="39"/>
        <v>No</v>
      </c>
      <c r="F2546" s="4">
        <v>47915</v>
      </c>
      <c r="G2546" t="s">
        <v>34</v>
      </c>
      <c r="H2546">
        <v>9</v>
      </c>
      <c r="I2546" t="s">
        <v>35</v>
      </c>
      <c r="J2546" t="s">
        <v>5085</v>
      </c>
      <c r="K2546" t="s">
        <v>30</v>
      </c>
      <c r="L2546">
        <v>61</v>
      </c>
      <c r="M2546" t="s">
        <v>19</v>
      </c>
      <c r="N2546" t="s">
        <v>32</v>
      </c>
      <c r="O2546" t="b">
        <v>0</v>
      </c>
      <c r="P2546" cm="1">
        <f t="array" ref="P2546">_xlfn.IFS(O2546=FALSE, 0, O2546=TRUE,1)</f>
        <v>0</v>
      </c>
      <c r="Q2546">
        <v>7</v>
      </c>
      <c r="R2546">
        <v>52</v>
      </c>
      <c r="S2546">
        <v>0</v>
      </c>
    </row>
    <row r="2547" spans="1:19" x14ac:dyDescent="0.3">
      <c r="A2547" t="s">
        <v>5086</v>
      </c>
      <c r="B2547" s="1">
        <v>45268.916666666664</v>
      </c>
      <c r="C2547" s="3">
        <v>47916</v>
      </c>
      <c r="D2547" s="6">
        <v>0.91666666666666663</v>
      </c>
      <c r="E2547" s="6" t="str">
        <f t="shared" si="39"/>
        <v>No</v>
      </c>
      <c r="F2547" s="4">
        <v>47916</v>
      </c>
      <c r="G2547" t="s">
        <v>55</v>
      </c>
      <c r="H2547">
        <v>22</v>
      </c>
      <c r="I2547" t="s">
        <v>85</v>
      </c>
      <c r="J2547" t="s">
        <v>5087</v>
      </c>
      <c r="K2547" t="s">
        <v>30</v>
      </c>
      <c r="L2547">
        <v>14</v>
      </c>
      <c r="M2547" t="s">
        <v>19</v>
      </c>
      <c r="N2547" t="s">
        <v>32</v>
      </c>
      <c r="O2547" t="b">
        <v>0</v>
      </c>
      <c r="P2547" cm="1">
        <f t="array" ref="P2547">_xlfn.IFS(O2547=FALSE, 0, O2547=TRUE,1)</f>
        <v>0</v>
      </c>
      <c r="Q2547">
        <v>7</v>
      </c>
      <c r="R2547">
        <v>41</v>
      </c>
      <c r="S2547">
        <v>0</v>
      </c>
    </row>
    <row r="2548" spans="1:19" x14ac:dyDescent="0.3">
      <c r="A2548" t="s">
        <v>5088</v>
      </c>
      <c r="B2548" s="1">
        <v>45069.650694444441</v>
      </c>
      <c r="C2548" s="3">
        <v>47917</v>
      </c>
      <c r="D2548" s="6">
        <v>0.65069444444444446</v>
      </c>
      <c r="E2548" s="6" t="str">
        <f t="shared" si="39"/>
        <v>Yes</v>
      </c>
      <c r="F2548" s="4">
        <v>47917</v>
      </c>
      <c r="G2548" t="s">
        <v>74</v>
      </c>
      <c r="H2548">
        <v>15</v>
      </c>
      <c r="I2548" t="s">
        <v>23</v>
      </c>
      <c r="J2548" t="s">
        <v>5089</v>
      </c>
      <c r="K2548" t="s">
        <v>30</v>
      </c>
      <c r="L2548">
        <v>8</v>
      </c>
      <c r="M2548" t="s">
        <v>19</v>
      </c>
      <c r="N2548" t="s">
        <v>32</v>
      </c>
      <c r="O2548" t="b">
        <v>0</v>
      </c>
      <c r="P2548" cm="1">
        <f t="array" ref="P2548">_xlfn.IFS(O2548=FALSE, 0, O2548=TRUE,1)</f>
        <v>0</v>
      </c>
      <c r="Q2548">
        <v>7</v>
      </c>
      <c r="R2548">
        <v>14</v>
      </c>
      <c r="S2548">
        <v>1</v>
      </c>
    </row>
    <row r="2549" spans="1:19" x14ac:dyDescent="0.3">
      <c r="A2549" t="s">
        <v>5090</v>
      </c>
      <c r="B2549" s="1">
        <v>45159.102777777778</v>
      </c>
      <c r="C2549" s="3">
        <v>47918</v>
      </c>
      <c r="D2549" s="6">
        <v>0.10277777777777777</v>
      </c>
      <c r="E2549" s="6" t="str">
        <f t="shared" si="39"/>
        <v>Yes</v>
      </c>
      <c r="F2549" s="4">
        <v>47918</v>
      </c>
      <c r="G2549" t="s">
        <v>51</v>
      </c>
      <c r="H2549">
        <v>2</v>
      </c>
      <c r="I2549" t="s">
        <v>103</v>
      </c>
      <c r="J2549" t="s">
        <v>5091</v>
      </c>
      <c r="K2549" t="s">
        <v>30</v>
      </c>
      <c r="L2549">
        <v>69</v>
      </c>
      <c r="M2549" t="s">
        <v>19</v>
      </c>
      <c r="N2549" t="s">
        <v>32</v>
      </c>
      <c r="O2549" t="b">
        <v>0</v>
      </c>
      <c r="P2549" cm="1">
        <f t="array" ref="P2549">_xlfn.IFS(O2549=FALSE, 0, O2549=TRUE,1)</f>
        <v>0</v>
      </c>
      <c r="Q2549">
        <v>7</v>
      </c>
      <c r="R2549">
        <v>22</v>
      </c>
      <c r="S2549">
        <v>0</v>
      </c>
    </row>
    <row r="2550" spans="1:19" x14ac:dyDescent="0.3">
      <c r="A2550" t="s">
        <v>5092</v>
      </c>
      <c r="B2550" s="1">
        <v>45323.313888888886</v>
      </c>
      <c r="C2550" s="3">
        <v>47919</v>
      </c>
      <c r="D2550" s="6">
        <v>0.31388888888888888</v>
      </c>
      <c r="E2550" s="6" t="str">
        <f t="shared" si="39"/>
        <v>No</v>
      </c>
      <c r="F2550" s="4">
        <v>47919</v>
      </c>
      <c r="G2550" t="s">
        <v>27</v>
      </c>
      <c r="H2550">
        <v>7</v>
      </c>
      <c r="I2550" t="s">
        <v>30</v>
      </c>
      <c r="J2550" t="s">
        <v>163</v>
      </c>
      <c r="K2550" t="s">
        <v>30</v>
      </c>
      <c r="L2550">
        <v>39</v>
      </c>
      <c r="M2550" t="s">
        <v>19</v>
      </c>
      <c r="N2550" t="s">
        <v>32</v>
      </c>
      <c r="O2550" t="b">
        <v>0</v>
      </c>
      <c r="P2550" cm="1">
        <f t="array" ref="P2550">_xlfn.IFS(O2550=FALSE, 0, O2550=TRUE,1)</f>
        <v>0</v>
      </c>
      <c r="Q2550">
        <v>8</v>
      </c>
      <c r="R2550">
        <v>37</v>
      </c>
      <c r="S2550">
        <v>0</v>
      </c>
    </row>
    <row r="2551" spans="1:19" x14ac:dyDescent="0.3">
      <c r="A2551" t="s">
        <v>5093</v>
      </c>
      <c r="B2551" s="1">
        <v>45204.308333333334</v>
      </c>
      <c r="C2551" s="3">
        <v>47920</v>
      </c>
      <c r="D2551" s="6">
        <v>0.30833333333333335</v>
      </c>
      <c r="E2551" s="6" t="str">
        <f t="shared" si="39"/>
        <v>Yes</v>
      </c>
      <c r="F2551" s="4">
        <v>47920</v>
      </c>
      <c r="G2551" t="s">
        <v>27</v>
      </c>
      <c r="H2551">
        <v>7</v>
      </c>
      <c r="I2551" t="s">
        <v>16</v>
      </c>
      <c r="J2551" t="s">
        <v>5094</v>
      </c>
      <c r="K2551" t="s">
        <v>30</v>
      </c>
      <c r="L2551">
        <v>18</v>
      </c>
      <c r="M2551" t="s">
        <v>19</v>
      </c>
      <c r="N2551" t="s">
        <v>32</v>
      </c>
      <c r="O2551" t="b">
        <v>0</v>
      </c>
      <c r="P2551" cm="1">
        <f t="array" ref="P2551">_xlfn.IFS(O2551=FALSE, 0, O2551=TRUE,1)</f>
        <v>0</v>
      </c>
      <c r="Q2551">
        <v>8</v>
      </c>
      <c r="R2551">
        <v>12</v>
      </c>
      <c r="S2551">
        <v>0</v>
      </c>
    </row>
    <row r="2552" spans="1:19" x14ac:dyDescent="0.3">
      <c r="A2552" t="s">
        <v>5095</v>
      </c>
      <c r="B2552" s="1">
        <v>45349.495833333334</v>
      </c>
      <c r="C2552" s="3">
        <v>47921</v>
      </c>
      <c r="D2552" s="6">
        <v>0.49583333333333335</v>
      </c>
      <c r="E2552" s="6" t="str">
        <f t="shared" si="39"/>
        <v>No</v>
      </c>
      <c r="F2552" s="4">
        <v>47921</v>
      </c>
      <c r="G2552" t="s">
        <v>74</v>
      </c>
      <c r="H2552">
        <v>11</v>
      </c>
      <c r="I2552" t="s">
        <v>160</v>
      </c>
      <c r="J2552" t="s">
        <v>5096</v>
      </c>
      <c r="K2552" t="s">
        <v>30</v>
      </c>
      <c r="L2552">
        <v>22</v>
      </c>
      <c r="M2552" t="s">
        <v>19</v>
      </c>
      <c r="N2552" t="s">
        <v>32</v>
      </c>
      <c r="O2552" t="b">
        <v>0</v>
      </c>
      <c r="P2552" cm="1">
        <f t="array" ref="P2552">_xlfn.IFS(O2552=FALSE, 0, O2552=TRUE,1)</f>
        <v>0</v>
      </c>
      <c r="Q2552">
        <v>8</v>
      </c>
      <c r="R2552">
        <v>52</v>
      </c>
      <c r="S2552">
        <v>0</v>
      </c>
    </row>
    <row r="2553" spans="1:19" x14ac:dyDescent="0.3">
      <c r="A2553" t="s">
        <v>5097</v>
      </c>
      <c r="B2553" s="1">
        <v>45055.802777777775</v>
      </c>
      <c r="C2553" s="3">
        <v>47922</v>
      </c>
      <c r="D2553" s="6">
        <v>0.80277777777777781</v>
      </c>
      <c r="E2553" s="6" t="str">
        <f t="shared" si="39"/>
        <v>Yes</v>
      </c>
      <c r="F2553" s="4">
        <v>47922</v>
      </c>
      <c r="G2553" t="s">
        <v>74</v>
      </c>
      <c r="H2553">
        <v>19</v>
      </c>
      <c r="I2553" t="s">
        <v>129</v>
      </c>
      <c r="J2553" t="s">
        <v>5098</v>
      </c>
      <c r="K2553" t="s">
        <v>30</v>
      </c>
      <c r="L2553">
        <v>58</v>
      </c>
      <c r="M2553" t="s">
        <v>19</v>
      </c>
      <c r="N2553" t="s">
        <v>32</v>
      </c>
      <c r="O2553" t="b">
        <v>0</v>
      </c>
      <c r="P2553" cm="1">
        <f t="array" ref="P2553">_xlfn.IFS(O2553=FALSE, 0, O2553=TRUE,1)</f>
        <v>0</v>
      </c>
      <c r="Q2553">
        <v>9</v>
      </c>
      <c r="R2553">
        <v>16</v>
      </c>
      <c r="S2553">
        <v>1</v>
      </c>
    </row>
    <row r="2554" spans="1:19" x14ac:dyDescent="0.3">
      <c r="A2554" t="s">
        <v>5099</v>
      </c>
      <c r="B2554" s="1">
        <v>45246.75277777778</v>
      </c>
      <c r="C2554" s="3">
        <v>47923</v>
      </c>
      <c r="D2554" s="6">
        <v>0.75277777777777777</v>
      </c>
      <c r="E2554" s="6" t="str">
        <f t="shared" si="39"/>
        <v>Yes</v>
      </c>
      <c r="F2554" s="4">
        <v>47923</v>
      </c>
      <c r="G2554" t="s">
        <v>27</v>
      </c>
      <c r="H2554">
        <v>18</v>
      </c>
      <c r="I2554" t="s">
        <v>30</v>
      </c>
      <c r="J2554" t="s">
        <v>5100</v>
      </c>
      <c r="K2554" t="s">
        <v>30</v>
      </c>
      <c r="L2554">
        <v>49</v>
      </c>
      <c r="M2554" t="s">
        <v>19</v>
      </c>
      <c r="N2554" t="s">
        <v>32</v>
      </c>
      <c r="O2554" t="b">
        <v>0</v>
      </c>
      <c r="P2554" cm="1">
        <f t="array" ref="P2554">_xlfn.IFS(O2554=FALSE, 0, O2554=TRUE,1)</f>
        <v>0</v>
      </c>
      <c r="Q2554">
        <v>9</v>
      </c>
      <c r="R2554">
        <v>28</v>
      </c>
      <c r="S2554">
        <v>0</v>
      </c>
    </row>
    <row r="2555" spans="1:19" x14ac:dyDescent="0.3">
      <c r="A2555" t="s">
        <v>5101</v>
      </c>
      <c r="B2555" s="1">
        <v>45239.692361111112</v>
      </c>
      <c r="C2555" s="3">
        <v>47924</v>
      </c>
      <c r="D2555" s="6">
        <v>0.69236111111111109</v>
      </c>
      <c r="E2555" s="6" t="str">
        <f t="shared" si="39"/>
        <v>Yes</v>
      </c>
      <c r="F2555" s="4">
        <v>47924</v>
      </c>
      <c r="G2555" t="s">
        <v>27</v>
      </c>
      <c r="H2555">
        <v>16</v>
      </c>
      <c r="I2555" t="s">
        <v>71</v>
      </c>
      <c r="J2555" t="s">
        <v>5102</v>
      </c>
      <c r="K2555" t="s">
        <v>30</v>
      </c>
      <c r="L2555">
        <v>71</v>
      </c>
      <c r="M2555" t="s">
        <v>19</v>
      </c>
      <c r="N2555" t="s">
        <v>32</v>
      </c>
      <c r="O2555" t="b">
        <v>0</v>
      </c>
      <c r="P2555" cm="1">
        <f t="array" ref="P2555">_xlfn.IFS(O2555=FALSE, 0, O2555=TRUE,1)</f>
        <v>0</v>
      </c>
      <c r="Q2555">
        <v>9</v>
      </c>
      <c r="R2555">
        <v>18</v>
      </c>
      <c r="S2555">
        <v>0</v>
      </c>
    </row>
    <row r="2556" spans="1:19" x14ac:dyDescent="0.3">
      <c r="A2556" t="s">
        <v>5103</v>
      </c>
      <c r="B2556" s="1">
        <v>45293.786805555559</v>
      </c>
      <c r="C2556" s="3">
        <v>47925</v>
      </c>
      <c r="D2556" s="6">
        <v>0.78680555555555554</v>
      </c>
      <c r="E2556" s="6" t="str">
        <f t="shared" si="39"/>
        <v>Yes</v>
      </c>
      <c r="F2556" s="4">
        <v>47925</v>
      </c>
      <c r="G2556" t="s">
        <v>74</v>
      </c>
      <c r="H2556">
        <v>18</v>
      </c>
      <c r="I2556" t="s">
        <v>79</v>
      </c>
      <c r="J2556" t="s">
        <v>5104</v>
      </c>
      <c r="K2556" t="s">
        <v>30</v>
      </c>
      <c r="L2556">
        <v>40</v>
      </c>
      <c r="M2556" t="s">
        <v>19</v>
      </c>
      <c r="N2556" t="s">
        <v>32</v>
      </c>
      <c r="O2556" t="b">
        <v>0</v>
      </c>
      <c r="P2556" cm="1">
        <f t="array" ref="P2556">_xlfn.IFS(O2556=FALSE, 0, O2556=TRUE,1)</f>
        <v>0</v>
      </c>
      <c r="Q2556">
        <v>9</v>
      </c>
      <c r="R2556">
        <v>17</v>
      </c>
      <c r="S2556">
        <v>0</v>
      </c>
    </row>
    <row r="2557" spans="1:19" x14ac:dyDescent="0.3">
      <c r="A2557" t="s">
        <v>5105</v>
      </c>
      <c r="B2557" s="1">
        <v>45534.118750000001</v>
      </c>
      <c r="C2557" s="3">
        <v>47926</v>
      </c>
      <c r="D2557" s="6">
        <v>0.11874999999999999</v>
      </c>
      <c r="E2557" s="6" t="str">
        <f t="shared" si="39"/>
        <v>No</v>
      </c>
      <c r="F2557" s="4">
        <v>47926</v>
      </c>
      <c r="G2557" t="s">
        <v>55</v>
      </c>
      <c r="H2557">
        <v>2</v>
      </c>
      <c r="I2557" t="s">
        <v>65</v>
      </c>
      <c r="J2557" t="s">
        <v>5106</v>
      </c>
      <c r="K2557" t="s">
        <v>30</v>
      </c>
      <c r="L2557">
        <v>27</v>
      </c>
      <c r="M2557" t="s">
        <v>19</v>
      </c>
      <c r="N2557" t="s">
        <v>32</v>
      </c>
      <c r="O2557" t="b">
        <v>0</v>
      </c>
      <c r="P2557" cm="1">
        <f t="array" ref="P2557">_xlfn.IFS(O2557=FALSE, 0, O2557=TRUE,1)</f>
        <v>0</v>
      </c>
      <c r="Q2557">
        <v>9</v>
      </c>
      <c r="R2557">
        <v>42</v>
      </c>
      <c r="S2557">
        <v>0</v>
      </c>
    </row>
    <row r="2558" spans="1:19" x14ac:dyDescent="0.3">
      <c r="A2558" t="s">
        <v>5107</v>
      </c>
      <c r="B2558" s="1">
        <v>45584.163194444445</v>
      </c>
      <c r="C2558" s="3">
        <v>47927</v>
      </c>
      <c r="D2558" s="6">
        <v>0.16319444444444445</v>
      </c>
      <c r="E2558" s="6" t="str">
        <f t="shared" si="39"/>
        <v>No</v>
      </c>
      <c r="F2558" s="4">
        <v>47927</v>
      </c>
      <c r="G2558" t="s">
        <v>22</v>
      </c>
      <c r="H2558">
        <v>3</v>
      </c>
      <c r="I2558" t="s">
        <v>103</v>
      </c>
      <c r="J2558" t="s">
        <v>5108</v>
      </c>
      <c r="K2558" t="s">
        <v>30</v>
      </c>
      <c r="L2558">
        <v>49</v>
      </c>
      <c r="M2558" t="s">
        <v>19</v>
      </c>
      <c r="N2558" t="s">
        <v>32</v>
      </c>
      <c r="O2558" t="b">
        <v>0</v>
      </c>
      <c r="P2558" cm="1">
        <f t="array" ref="P2558">_xlfn.IFS(O2558=FALSE, 0, O2558=TRUE,1)</f>
        <v>0</v>
      </c>
      <c r="Q2558">
        <v>9</v>
      </c>
      <c r="R2558">
        <v>46</v>
      </c>
      <c r="S2558">
        <v>0</v>
      </c>
    </row>
    <row r="2559" spans="1:19" x14ac:dyDescent="0.3">
      <c r="A2559" t="s">
        <v>5109</v>
      </c>
      <c r="B2559" s="1">
        <v>45527.931250000001</v>
      </c>
      <c r="C2559" s="3">
        <v>47928</v>
      </c>
      <c r="D2559" s="6">
        <v>0.93125000000000002</v>
      </c>
      <c r="E2559" s="6" t="str">
        <f t="shared" si="39"/>
        <v>No</v>
      </c>
      <c r="F2559" s="4">
        <v>47928</v>
      </c>
      <c r="G2559" t="s">
        <v>55</v>
      </c>
      <c r="H2559">
        <v>22</v>
      </c>
      <c r="I2559" t="s">
        <v>96</v>
      </c>
      <c r="J2559" t="s">
        <v>5110</v>
      </c>
      <c r="K2559" t="s">
        <v>30</v>
      </c>
      <c r="L2559">
        <v>74</v>
      </c>
      <c r="M2559" t="s">
        <v>19</v>
      </c>
      <c r="N2559" t="s">
        <v>32</v>
      </c>
      <c r="O2559" t="b">
        <v>0</v>
      </c>
      <c r="P2559" cm="1">
        <f t="array" ref="P2559">_xlfn.IFS(O2559=FALSE, 0, O2559=TRUE,1)</f>
        <v>0</v>
      </c>
      <c r="Q2559">
        <v>10</v>
      </c>
      <c r="R2559">
        <v>49</v>
      </c>
      <c r="S2559">
        <v>0</v>
      </c>
    </row>
    <row r="2560" spans="1:19" x14ac:dyDescent="0.3">
      <c r="A2560" t="s">
        <v>5111</v>
      </c>
      <c r="B2560" s="1">
        <v>45428.459722222222</v>
      </c>
      <c r="C2560" s="3">
        <v>47929</v>
      </c>
      <c r="D2560" s="6">
        <v>0.4597222222222222</v>
      </c>
      <c r="E2560" s="6" t="str">
        <f t="shared" si="39"/>
        <v>No</v>
      </c>
      <c r="F2560" s="4">
        <v>47929</v>
      </c>
      <c r="G2560" t="s">
        <v>27</v>
      </c>
      <c r="H2560">
        <v>11</v>
      </c>
      <c r="I2560" t="s">
        <v>79</v>
      </c>
      <c r="J2560" t="s">
        <v>5112</v>
      </c>
      <c r="K2560" t="s">
        <v>30</v>
      </c>
      <c r="L2560">
        <v>26</v>
      </c>
      <c r="M2560" t="s">
        <v>19</v>
      </c>
      <c r="N2560" t="s">
        <v>32</v>
      </c>
      <c r="O2560" t="b">
        <v>0</v>
      </c>
      <c r="P2560" cm="1">
        <f t="array" ref="P2560">_xlfn.IFS(O2560=FALSE, 0, O2560=TRUE,1)</f>
        <v>0</v>
      </c>
      <c r="Q2560">
        <v>10</v>
      </c>
      <c r="R2560">
        <v>40</v>
      </c>
      <c r="S2560">
        <v>0</v>
      </c>
    </row>
    <row r="2561" spans="1:19" x14ac:dyDescent="0.3">
      <c r="A2561" t="s">
        <v>5113</v>
      </c>
      <c r="B2561" s="1">
        <v>45063.122916666667</v>
      </c>
      <c r="C2561" s="3">
        <v>47930</v>
      </c>
      <c r="D2561" s="6">
        <v>0.12291666666666666</v>
      </c>
      <c r="E2561" s="6" t="str">
        <f t="shared" si="39"/>
        <v>Yes</v>
      </c>
      <c r="F2561" s="4">
        <v>47930</v>
      </c>
      <c r="G2561" t="s">
        <v>15</v>
      </c>
      <c r="H2561">
        <v>2</v>
      </c>
      <c r="I2561" t="s">
        <v>58</v>
      </c>
      <c r="J2561" t="s">
        <v>5114</v>
      </c>
      <c r="K2561" t="s">
        <v>30</v>
      </c>
      <c r="L2561">
        <v>39</v>
      </c>
      <c r="M2561" t="s">
        <v>19</v>
      </c>
      <c r="N2561" t="s">
        <v>32</v>
      </c>
      <c r="O2561" t="b">
        <v>0</v>
      </c>
      <c r="P2561" cm="1">
        <f t="array" ref="P2561">_xlfn.IFS(O2561=FALSE, 0, O2561=TRUE,1)</f>
        <v>0</v>
      </c>
      <c r="Q2561">
        <v>10</v>
      </c>
      <c r="R2561">
        <v>19</v>
      </c>
      <c r="S2561">
        <v>1</v>
      </c>
    </row>
    <row r="2562" spans="1:19" x14ac:dyDescent="0.3">
      <c r="A2562" t="s">
        <v>5115</v>
      </c>
      <c r="B2562" s="1">
        <v>45534.268750000003</v>
      </c>
      <c r="C2562" s="3">
        <v>47931</v>
      </c>
      <c r="D2562" s="6">
        <v>0.26874999999999999</v>
      </c>
      <c r="E2562" s="6" t="str">
        <f t="shared" si="39"/>
        <v>No</v>
      </c>
      <c r="F2562" s="4">
        <v>47931</v>
      </c>
      <c r="G2562" t="s">
        <v>55</v>
      </c>
      <c r="H2562">
        <v>6</v>
      </c>
      <c r="I2562" t="s">
        <v>241</v>
      </c>
      <c r="J2562" t="s">
        <v>5116</v>
      </c>
      <c r="K2562" t="s">
        <v>30</v>
      </c>
      <c r="L2562">
        <v>57</v>
      </c>
      <c r="M2562" t="s">
        <v>19</v>
      </c>
      <c r="N2562" t="s">
        <v>116</v>
      </c>
      <c r="O2562" t="b">
        <v>0</v>
      </c>
      <c r="P2562" cm="1">
        <f t="array" ref="P2562">_xlfn.IFS(O2562=FALSE, 0, O2562=TRUE,1)</f>
        <v>0</v>
      </c>
      <c r="R2562">
        <v>48</v>
      </c>
      <c r="S2562">
        <v>0</v>
      </c>
    </row>
    <row r="2563" spans="1:19" x14ac:dyDescent="0.3">
      <c r="A2563" t="s">
        <v>5117</v>
      </c>
      <c r="B2563" s="1">
        <v>45409.105555555558</v>
      </c>
      <c r="C2563" s="3">
        <v>47932</v>
      </c>
      <c r="D2563" s="6">
        <v>0.10555555555555556</v>
      </c>
      <c r="E2563" s="6" t="str">
        <f t="shared" ref="E2563:E2626" si="40">IF(R2563&lt;=30,"Yes","No")</f>
        <v>Yes</v>
      </c>
      <c r="F2563" s="4">
        <v>47932</v>
      </c>
      <c r="G2563" t="s">
        <v>22</v>
      </c>
      <c r="H2563">
        <v>2</v>
      </c>
      <c r="I2563" t="s">
        <v>75</v>
      </c>
      <c r="J2563" t="s">
        <v>5118</v>
      </c>
      <c r="K2563" t="s">
        <v>30</v>
      </c>
      <c r="L2563">
        <v>27</v>
      </c>
      <c r="M2563" t="s">
        <v>19</v>
      </c>
      <c r="N2563" t="s">
        <v>116</v>
      </c>
      <c r="O2563" t="b">
        <v>0</v>
      </c>
      <c r="P2563" cm="1">
        <f t="array" ref="P2563">_xlfn.IFS(O2563=FALSE, 0, O2563=TRUE,1)</f>
        <v>0</v>
      </c>
      <c r="R2563">
        <v>23</v>
      </c>
      <c r="S2563">
        <v>0</v>
      </c>
    </row>
    <row r="2564" spans="1:19" x14ac:dyDescent="0.3">
      <c r="A2564" t="s">
        <v>5119</v>
      </c>
      <c r="B2564" s="1">
        <v>45051.540277777778</v>
      </c>
      <c r="C2564" s="3">
        <v>47933</v>
      </c>
      <c r="D2564" s="6">
        <v>0.54027777777777775</v>
      </c>
      <c r="E2564" s="6" t="str">
        <f t="shared" si="40"/>
        <v>No</v>
      </c>
      <c r="F2564" s="4">
        <v>47933</v>
      </c>
      <c r="G2564" t="s">
        <v>55</v>
      </c>
      <c r="H2564">
        <v>12</v>
      </c>
      <c r="I2564" t="s">
        <v>52</v>
      </c>
      <c r="J2564" t="s">
        <v>3042</v>
      </c>
      <c r="K2564" t="s">
        <v>30</v>
      </c>
      <c r="L2564">
        <v>38</v>
      </c>
      <c r="M2564" t="s">
        <v>19</v>
      </c>
      <c r="N2564" t="s">
        <v>116</v>
      </c>
      <c r="O2564" t="b">
        <v>0</v>
      </c>
      <c r="P2564" cm="1">
        <f t="array" ref="P2564">_xlfn.IFS(O2564=FALSE, 0, O2564=TRUE,1)</f>
        <v>0</v>
      </c>
      <c r="R2564">
        <v>52</v>
      </c>
      <c r="S2564">
        <v>1</v>
      </c>
    </row>
    <row r="2565" spans="1:19" x14ac:dyDescent="0.3">
      <c r="A2565" t="s">
        <v>5120</v>
      </c>
      <c r="B2565" s="1">
        <v>45087.212500000001</v>
      </c>
      <c r="C2565" s="3">
        <v>47934</v>
      </c>
      <c r="D2565" s="6">
        <v>0.21249999999999999</v>
      </c>
      <c r="E2565" s="6" t="str">
        <f t="shared" si="40"/>
        <v>No</v>
      </c>
      <c r="F2565" s="4">
        <v>47934</v>
      </c>
      <c r="G2565" t="s">
        <v>22</v>
      </c>
      <c r="H2565">
        <v>5</v>
      </c>
      <c r="I2565" t="s">
        <v>79</v>
      </c>
      <c r="J2565" t="s">
        <v>5121</v>
      </c>
      <c r="K2565" t="s">
        <v>30</v>
      </c>
      <c r="L2565">
        <v>51</v>
      </c>
      <c r="M2565" t="s">
        <v>19</v>
      </c>
      <c r="N2565" t="s">
        <v>116</v>
      </c>
      <c r="O2565" t="b">
        <v>0</v>
      </c>
      <c r="P2565" cm="1">
        <f t="array" ref="P2565">_xlfn.IFS(O2565=FALSE, 0, O2565=TRUE,1)</f>
        <v>0</v>
      </c>
      <c r="R2565">
        <v>39</v>
      </c>
      <c r="S2565">
        <v>0</v>
      </c>
    </row>
    <row r="2566" spans="1:19" x14ac:dyDescent="0.3">
      <c r="A2566" t="s">
        <v>5122</v>
      </c>
      <c r="B2566" s="1">
        <v>45558.662499999999</v>
      </c>
      <c r="C2566" s="3">
        <v>47935</v>
      </c>
      <c r="D2566" s="6">
        <v>0.66249999999999998</v>
      </c>
      <c r="E2566" s="6" t="str">
        <f t="shared" si="40"/>
        <v>No</v>
      </c>
      <c r="F2566" s="4">
        <v>47935</v>
      </c>
      <c r="G2566" t="s">
        <v>51</v>
      </c>
      <c r="H2566">
        <v>15</v>
      </c>
      <c r="I2566" t="s">
        <v>79</v>
      </c>
      <c r="J2566" t="s">
        <v>5123</v>
      </c>
      <c r="K2566" t="s">
        <v>30</v>
      </c>
      <c r="L2566">
        <v>9</v>
      </c>
      <c r="M2566" t="s">
        <v>19</v>
      </c>
      <c r="N2566" t="s">
        <v>116</v>
      </c>
      <c r="O2566" t="b">
        <v>0</v>
      </c>
      <c r="P2566" cm="1">
        <f t="array" ref="P2566">_xlfn.IFS(O2566=FALSE, 0, O2566=TRUE,1)</f>
        <v>0</v>
      </c>
      <c r="R2566">
        <v>59</v>
      </c>
      <c r="S2566">
        <v>0</v>
      </c>
    </row>
    <row r="2567" spans="1:19" x14ac:dyDescent="0.3">
      <c r="A2567" t="s">
        <v>5124</v>
      </c>
      <c r="B2567" s="1">
        <v>45387.424305555556</v>
      </c>
      <c r="C2567" s="3">
        <v>47936</v>
      </c>
      <c r="D2567" s="6">
        <v>0.42430555555555555</v>
      </c>
      <c r="E2567" s="6" t="str">
        <f t="shared" si="40"/>
        <v>Yes</v>
      </c>
      <c r="F2567" s="4">
        <v>47936</v>
      </c>
      <c r="G2567" t="s">
        <v>55</v>
      </c>
      <c r="H2567">
        <v>10</v>
      </c>
      <c r="I2567" t="s">
        <v>62</v>
      </c>
      <c r="J2567" t="s">
        <v>5125</v>
      </c>
      <c r="K2567" t="s">
        <v>30</v>
      </c>
      <c r="L2567">
        <v>79</v>
      </c>
      <c r="M2567" t="s">
        <v>19</v>
      </c>
      <c r="N2567" t="s">
        <v>116</v>
      </c>
      <c r="O2567" t="b">
        <v>0</v>
      </c>
      <c r="P2567" cm="1">
        <f t="array" ref="P2567">_xlfn.IFS(O2567=FALSE, 0, O2567=TRUE,1)</f>
        <v>0</v>
      </c>
      <c r="R2567">
        <v>23</v>
      </c>
      <c r="S2567">
        <v>0</v>
      </c>
    </row>
    <row r="2568" spans="1:19" x14ac:dyDescent="0.3">
      <c r="A2568" t="s">
        <v>5126</v>
      </c>
      <c r="B2568" s="1">
        <v>45086.067361111112</v>
      </c>
      <c r="C2568" s="3">
        <v>47937</v>
      </c>
      <c r="D2568" s="6">
        <v>6.7361111111111108E-2</v>
      </c>
      <c r="E2568" s="6" t="str">
        <f t="shared" si="40"/>
        <v>No</v>
      </c>
      <c r="F2568" s="4">
        <v>47937</v>
      </c>
      <c r="G2568" t="s">
        <v>55</v>
      </c>
      <c r="H2568">
        <v>1</v>
      </c>
      <c r="I2568" t="s">
        <v>91</v>
      </c>
      <c r="J2568" t="s">
        <v>5127</v>
      </c>
      <c r="K2568" t="s">
        <v>30</v>
      </c>
      <c r="L2568">
        <v>30</v>
      </c>
      <c r="M2568" t="s">
        <v>19</v>
      </c>
      <c r="N2568" t="s">
        <v>116</v>
      </c>
      <c r="O2568" t="b">
        <v>0</v>
      </c>
      <c r="P2568" cm="1">
        <f t="array" ref="P2568">_xlfn.IFS(O2568=FALSE, 0, O2568=TRUE,1)</f>
        <v>0</v>
      </c>
      <c r="R2568">
        <v>56</v>
      </c>
      <c r="S2568">
        <v>0</v>
      </c>
    </row>
    <row r="2569" spans="1:19" x14ac:dyDescent="0.3">
      <c r="A2569" t="s">
        <v>5128</v>
      </c>
      <c r="B2569" s="1">
        <v>45575.640972222223</v>
      </c>
      <c r="C2569" s="3">
        <v>47938</v>
      </c>
      <c r="D2569" s="6">
        <v>0.64097222222222228</v>
      </c>
      <c r="E2569" s="6" t="str">
        <f t="shared" si="40"/>
        <v>No</v>
      </c>
      <c r="F2569" s="4">
        <v>47938</v>
      </c>
      <c r="G2569" t="s">
        <v>27</v>
      </c>
      <c r="H2569">
        <v>15</v>
      </c>
      <c r="I2569" t="s">
        <v>103</v>
      </c>
      <c r="J2569" t="s">
        <v>5129</v>
      </c>
      <c r="K2569" t="s">
        <v>30</v>
      </c>
      <c r="L2569">
        <v>20</v>
      </c>
      <c r="M2569" t="s">
        <v>19</v>
      </c>
      <c r="N2569" t="s">
        <v>116</v>
      </c>
      <c r="O2569" t="b">
        <v>0</v>
      </c>
      <c r="P2569" cm="1">
        <f t="array" ref="P2569">_xlfn.IFS(O2569=FALSE, 0, O2569=TRUE,1)</f>
        <v>0</v>
      </c>
      <c r="R2569">
        <v>51</v>
      </c>
      <c r="S2569">
        <v>0</v>
      </c>
    </row>
    <row r="2570" spans="1:19" x14ac:dyDescent="0.3">
      <c r="A2570" t="s">
        <v>5130</v>
      </c>
      <c r="B2570" s="1">
        <v>45191.654861111114</v>
      </c>
      <c r="C2570" s="3">
        <v>47939</v>
      </c>
      <c r="D2570" s="6">
        <v>0.65486111111111112</v>
      </c>
      <c r="E2570" s="6" t="str">
        <f t="shared" si="40"/>
        <v>Yes</v>
      </c>
      <c r="F2570" s="4">
        <v>47939</v>
      </c>
      <c r="G2570" t="s">
        <v>55</v>
      </c>
      <c r="H2570">
        <v>15</v>
      </c>
      <c r="I2570" t="s">
        <v>103</v>
      </c>
      <c r="J2570" t="s">
        <v>5131</v>
      </c>
      <c r="K2570" t="s">
        <v>30</v>
      </c>
      <c r="L2570">
        <v>70</v>
      </c>
      <c r="M2570" t="s">
        <v>19</v>
      </c>
      <c r="N2570" t="s">
        <v>116</v>
      </c>
      <c r="O2570" t="b">
        <v>0</v>
      </c>
      <c r="P2570" cm="1">
        <f t="array" ref="P2570">_xlfn.IFS(O2570=FALSE, 0, O2570=TRUE,1)</f>
        <v>0</v>
      </c>
      <c r="Q2570">
        <v>1</v>
      </c>
      <c r="R2570">
        <v>30</v>
      </c>
      <c r="S2570">
        <v>0</v>
      </c>
    </row>
    <row r="2571" spans="1:19" x14ac:dyDescent="0.3">
      <c r="A2571" t="s">
        <v>5132</v>
      </c>
      <c r="B2571" s="1">
        <v>45078.979861111111</v>
      </c>
      <c r="C2571" s="3">
        <v>47940</v>
      </c>
      <c r="D2571" s="6">
        <v>0.97986111111111107</v>
      </c>
      <c r="E2571" s="6" t="str">
        <f t="shared" si="40"/>
        <v>No</v>
      </c>
      <c r="F2571" s="4">
        <v>47940</v>
      </c>
      <c r="G2571" t="s">
        <v>27</v>
      </c>
      <c r="H2571">
        <v>23</v>
      </c>
      <c r="I2571" t="s">
        <v>30</v>
      </c>
      <c r="J2571" t="s">
        <v>5133</v>
      </c>
      <c r="K2571" t="s">
        <v>30</v>
      </c>
      <c r="L2571">
        <v>23</v>
      </c>
      <c r="M2571" t="s">
        <v>19</v>
      </c>
      <c r="N2571" t="s">
        <v>116</v>
      </c>
      <c r="O2571" t="b">
        <v>0</v>
      </c>
      <c r="P2571" cm="1">
        <f t="array" ref="P2571">_xlfn.IFS(O2571=FALSE, 0, O2571=TRUE,1)</f>
        <v>0</v>
      </c>
      <c r="Q2571">
        <v>2</v>
      </c>
      <c r="R2571">
        <v>42</v>
      </c>
      <c r="S2571">
        <v>0</v>
      </c>
    </row>
    <row r="2572" spans="1:19" x14ac:dyDescent="0.3">
      <c r="A2572" t="s">
        <v>5134</v>
      </c>
      <c r="B2572" s="1">
        <v>45323.174305555556</v>
      </c>
      <c r="C2572" s="3">
        <v>47941</v>
      </c>
      <c r="D2572" s="6">
        <v>0.17430555555555555</v>
      </c>
      <c r="E2572" s="6" t="str">
        <f t="shared" si="40"/>
        <v>No</v>
      </c>
      <c r="F2572" s="4">
        <v>47941</v>
      </c>
      <c r="G2572" t="s">
        <v>27</v>
      </c>
      <c r="H2572">
        <v>4</v>
      </c>
      <c r="I2572" t="s">
        <v>106</v>
      </c>
      <c r="J2572" t="s">
        <v>5135</v>
      </c>
      <c r="K2572" t="s">
        <v>30</v>
      </c>
      <c r="L2572">
        <v>32</v>
      </c>
      <c r="M2572" t="s">
        <v>19</v>
      </c>
      <c r="N2572" t="s">
        <v>116</v>
      </c>
      <c r="O2572" t="b">
        <v>0</v>
      </c>
      <c r="P2572" cm="1">
        <f t="array" ref="P2572">_xlfn.IFS(O2572=FALSE, 0, O2572=TRUE,1)</f>
        <v>0</v>
      </c>
      <c r="Q2572">
        <v>5</v>
      </c>
      <c r="R2572">
        <v>60</v>
      </c>
      <c r="S2572">
        <v>0</v>
      </c>
    </row>
    <row r="2573" spans="1:19" x14ac:dyDescent="0.3">
      <c r="A2573" t="s">
        <v>5136</v>
      </c>
      <c r="B2573" s="1">
        <v>45582.195833333331</v>
      </c>
      <c r="C2573" s="3">
        <v>47942</v>
      </c>
      <c r="D2573" s="6">
        <v>0.19583333333333333</v>
      </c>
      <c r="E2573" s="6" t="str">
        <f t="shared" si="40"/>
        <v>No</v>
      </c>
      <c r="F2573" s="4">
        <v>47942</v>
      </c>
      <c r="G2573" t="s">
        <v>27</v>
      </c>
      <c r="H2573">
        <v>4</v>
      </c>
      <c r="I2573" t="s">
        <v>16</v>
      </c>
      <c r="J2573" t="s">
        <v>5137</v>
      </c>
      <c r="K2573" t="s">
        <v>30</v>
      </c>
      <c r="L2573">
        <v>35</v>
      </c>
      <c r="M2573" t="s">
        <v>19</v>
      </c>
      <c r="N2573" t="s">
        <v>116</v>
      </c>
      <c r="O2573" t="b">
        <v>0</v>
      </c>
      <c r="P2573" cm="1">
        <f t="array" ref="P2573">_xlfn.IFS(O2573=FALSE, 0, O2573=TRUE,1)</f>
        <v>0</v>
      </c>
      <c r="Q2573">
        <v>9</v>
      </c>
      <c r="R2573">
        <v>49</v>
      </c>
      <c r="S2573">
        <v>0</v>
      </c>
    </row>
    <row r="2574" spans="1:19" x14ac:dyDescent="0.3">
      <c r="A2574" t="s">
        <v>5138</v>
      </c>
      <c r="B2574" s="1">
        <v>45507.159722222219</v>
      </c>
      <c r="C2574" s="3">
        <v>47943</v>
      </c>
      <c r="D2574" s="6">
        <v>0.15972222222222221</v>
      </c>
      <c r="E2574" s="6" t="str">
        <f t="shared" si="40"/>
        <v>Yes</v>
      </c>
      <c r="F2574" s="4">
        <v>47943</v>
      </c>
      <c r="G2574" t="s">
        <v>22</v>
      </c>
      <c r="H2574">
        <v>3</v>
      </c>
      <c r="I2574" t="s">
        <v>35</v>
      </c>
      <c r="J2574" t="s">
        <v>5139</v>
      </c>
      <c r="K2574" t="s">
        <v>30</v>
      </c>
      <c r="L2574">
        <v>29</v>
      </c>
      <c r="M2574" t="s">
        <v>19</v>
      </c>
      <c r="N2574" t="s">
        <v>116</v>
      </c>
      <c r="O2574" t="b">
        <v>0</v>
      </c>
      <c r="P2574" cm="1">
        <f t="array" ref="P2574">_xlfn.IFS(O2574=FALSE, 0, O2574=TRUE,1)</f>
        <v>0</v>
      </c>
      <c r="Q2574">
        <v>10</v>
      </c>
      <c r="R2574">
        <v>20</v>
      </c>
      <c r="S2574">
        <v>0</v>
      </c>
    </row>
    <row r="2575" spans="1:19" x14ac:dyDescent="0.3">
      <c r="A2575" t="s">
        <v>5140</v>
      </c>
      <c r="B2575" s="1">
        <v>45408.897222222222</v>
      </c>
      <c r="C2575" s="3">
        <v>47944</v>
      </c>
      <c r="D2575" s="6">
        <v>0.89722222222222225</v>
      </c>
      <c r="E2575" s="6" t="str">
        <f t="shared" si="40"/>
        <v>Yes</v>
      </c>
      <c r="F2575" s="4">
        <v>47944</v>
      </c>
      <c r="G2575" t="s">
        <v>55</v>
      </c>
      <c r="H2575">
        <v>21</v>
      </c>
      <c r="I2575" t="s">
        <v>241</v>
      </c>
      <c r="J2575" t="s">
        <v>5141</v>
      </c>
      <c r="K2575" t="s">
        <v>30</v>
      </c>
      <c r="L2575">
        <v>1</v>
      </c>
      <c r="M2575" t="s">
        <v>19</v>
      </c>
      <c r="N2575" t="s">
        <v>20</v>
      </c>
      <c r="O2575" t="b">
        <v>0</v>
      </c>
      <c r="P2575" cm="1">
        <f t="array" ref="P2575">_xlfn.IFS(O2575=FALSE, 0, O2575=TRUE,1)</f>
        <v>0</v>
      </c>
      <c r="R2575">
        <v>12</v>
      </c>
      <c r="S2575">
        <v>0</v>
      </c>
    </row>
    <row r="2576" spans="1:19" x14ac:dyDescent="0.3">
      <c r="A2576" t="s">
        <v>5142</v>
      </c>
      <c r="B2576" s="1">
        <v>45390.624305555553</v>
      </c>
      <c r="C2576" s="3">
        <v>47945</v>
      </c>
      <c r="D2576" s="6">
        <v>0.62430555555555556</v>
      </c>
      <c r="E2576" s="6" t="str">
        <f t="shared" si="40"/>
        <v>Yes</v>
      </c>
      <c r="F2576" s="4">
        <v>47945</v>
      </c>
      <c r="G2576" t="s">
        <v>51</v>
      </c>
      <c r="H2576">
        <v>14</v>
      </c>
      <c r="I2576" t="s">
        <v>241</v>
      </c>
      <c r="J2576" t="s">
        <v>5143</v>
      </c>
      <c r="K2576" t="s">
        <v>30</v>
      </c>
      <c r="L2576">
        <v>27</v>
      </c>
      <c r="M2576" t="s">
        <v>19</v>
      </c>
      <c r="N2576" t="s">
        <v>20</v>
      </c>
      <c r="O2576" t="b">
        <v>0</v>
      </c>
      <c r="P2576" cm="1">
        <f t="array" ref="P2576">_xlfn.IFS(O2576=FALSE, 0, O2576=TRUE,1)</f>
        <v>0</v>
      </c>
      <c r="R2576">
        <v>13</v>
      </c>
      <c r="S2576">
        <v>0</v>
      </c>
    </row>
    <row r="2577" spans="1:19" x14ac:dyDescent="0.3">
      <c r="A2577" t="s">
        <v>5144</v>
      </c>
      <c r="B2577" s="1">
        <v>45506.78402777778</v>
      </c>
      <c r="C2577" s="3">
        <v>47946</v>
      </c>
      <c r="D2577" s="6">
        <v>0.78402777777777777</v>
      </c>
      <c r="E2577" s="6" t="str">
        <f t="shared" si="40"/>
        <v>Yes</v>
      </c>
      <c r="F2577" s="4">
        <v>47946</v>
      </c>
      <c r="G2577" t="s">
        <v>55</v>
      </c>
      <c r="H2577">
        <v>18</v>
      </c>
      <c r="I2577" t="s">
        <v>241</v>
      </c>
      <c r="J2577" t="s">
        <v>5145</v>
      </c>
      <c r="K2577" t="s">
        <v>30</v>
      </c>
      <c r="L2577">
        <v>18</v>
      </c>
      <c r="M2577" t="s">
        <v>19</v>
      </c>
      <c r="N2577" t="s">
        <v>20</v>
      </c>
      <c r="O2577" t="b">
        <v>0</v>
      </c>
      <c r="P2577" cm="1">
        <f t="array" ref="P2577">_xlfn.IFS(O2577=FALSE, 0, O2577=TRUE,1)</f>
        <v>0</v>
      </c>
      <c r="R2577">
        <v>21</v>
      </c>
      <c r="S2577">
        <v>0</v>
      </c>
    </row>
    <row r="2578" spans="1:19" x14ac:dyDescent="0.3">
      <c r="A2578" t="s">
        <v>5146</v>
      </c>
      <c r="B2578" s="1">
        <v>45288.272916666669</v>
      </c>
      <c r="C2578" s="3">
        <v>47947</v>
      </c>
      <c r="D2578" s="6">
        <v>0.27291666666666664</v>
      </c>
      <c r="E2578" s="6" t="str">
        <f t="shared" si="40"/>
        <v>Yes</v>
      </c>
      <c r="F2578" s="4">
        <v>47947</v>
      </c>
      <c r="G2578" t="s">
        <v>27</v>
      </c>
      <c r="H2578">
        <v>6</v>
      </c>
      <c r="I2578" t="s">
        <v>241</v>
      </c>
      <c r="J2578" t="s">
        <v>5147</v>
      </c>
      <c r="K2578" t="s">
        <v>30</v>
      </c>
      <c r="L2578">
        <v>10</v>
      </c>
      <c r="M2578" t="s">
        <v>19</v>
      </c>
      <c r="N2578" t="s">
        <v>20</v>
      </c>
      <c r="O2578" t="b">
        <v>0</v>
      </c>
      <c r="P2578" cm="1">
        <f t="array" ref="P2578">_xlfn.IFS(O2578=FALSE, 0, O2578=TRUE,1)</f>
        <v>0</v>
      </c>
      <c r="R2578">
        <v>23</v>
      </c>
      <c r="S2578">
        <v>0</v>
      </c>
    </row>
    <row r="2579" spans="1:19" x14ac:dyDescent="0.3">
      <c r="A2579" t="s">
        <v>5148</v>
      </c>
      <c r="B2579" s="1">
        <v>45217.011805555558</v>
      </c>
      <c r="C2579" s="3">
        <v>47948</v>
      </c>
      <c r="D2579" s="6">
        <v>1.1805555555555555E-2</v>
      </c>
      <c r="E2579" s="6" t="str">
        <f t="shared" si="40"/>
        <v>Yes</v>
      </c>
      <c r="F2579" s="4">
        <v>47948</v>
      </c>
      <c r="G2579" t="s">
        <v>15</v>
      </c>
      <c r="H2579">
        <v>0</v>
      </c>
      <c r="I2579" t="s">
        <v>241</v>
      </c>
      <c r="J2579" t="s">
        <v>5149</v>
      </c>
      <c r="K2579" t="s">
        <v>30</v>
      </c>
      <c r="L2579">
        <v>45</v>
      </c>
      <c r="M2579" t="s">
        <v>19</v>
      </c>
      <c r="N2579" t="s">
        <v>20</v>
      </c>
      <c r="O2579" t="b">
        <v>0</v>
      </c>
      <c r="P2579" cm="1">
        <f t="array" ref="P2579">_xlfn.IFS(O2579=FALSE, 0, O2579=TRUE,1)</f>
        <v>0</v>
      </c>
      <c r="R2579">
        <v>27</v>
      </c>
      <c r="S2579">
        <v>0</v>
      </c>
    </row>
    <row r="2580" spans="1:19" x14ac:dyDescent="0.3">
      <c r="A2580" t="s">
        <v>5150</v>
      </c>
      <c r="B2580" s="1">
        <v>45197.214583333334</v>
      </c>
      <c r="C2580" s="3">
        <v>47949</v>
      </c>
      <c r="D2580" s="6">
        <v>0.21458333333333332</v>
      </c>
      <c r="E2580" s="6" t="str">
        <f t="shared" si="40"/>
        <v>No</v>
      </c>
      <c r="F2580" s="4">
        <v>47949</v>
      </c>
      <c r="G2580" t="s">
        <v>27</v>
      </c>
      <c r="H2580">
        <v>5</v>
      </c>
      <c r="I2580" t="s">
        <v>241</v>
      </c>
      <c r="J2580" t="s">
        <v>5151</v>
      </c>
      <c r="K2580" t="s">
        <v>30</v>
      </c>
      <c r="L2580">
        <v>41</v>
      </c>
      <c r="M2580" t="s">
        <v>19</v>
      </c>
      <c r="N2580" t="s">
        <v>20</v>
      </c>
      <c r="O2580" t="b">
        <v>0</v>
      </c>
      <c r="P2580" cm="1">
        <f t="array" ref="P2580">_xlfn.IFS(O2580=FALSE, 0, O2580=TRUE,1)</f>
        <v>0</v>
      </c>
      <c r="R2580">
        <v>33</v>
      </c>
      <c r="S2580">
        <v>0</v>
      </c>
    </row>
    <row r="2581" spans="1:19" x14ac:dyDescent="0.3">
      <c r="A2581" t="s">
        <v>5152</v>
      </c>
      <c r="B2581" s="1">
        <v>45263.949305555558</v>
      </c>
      <c r="C2581" s="3">
        <v>47950</v>
      </c>
      <c r="D2581" s="6">
        <v>0.94930555555555551</v>
      </c>
      <c r="E2581" s="6" t="str">
        <f t="shared" si="40"/>
        <v>No</v>
      </c>
      <c r="F2581" s="4">
        <v>47950</v>
      </c>
      <c r="G2581" t="s">
        <v>34</v>
      </c>
      <c r="H2581">
        <v>22</v>
      </c>
      <c r="I2581" t="s">
        <v>241</v>
      </c>
      <c r="J2581" t="s">
        <v>5153</v>
      </c>
      <c r="K2581" t="s">
        <v>30</v>
      </c>
      <c r="L2581">
        <v>49</v>
      </c>
      <c r="M2581" t="s">
        <v>19</v>
      </c>
      <c r="N2581" t="s">
        <v>20</v>
      </c>
      <c r="O2581" t="b">
        <v>0</v>
      </c>
      <c r="P2581" cm="1">
        <f t="array" ref="P2581">_xlfn.IFS(O2581=FALSE, 0, O2581=TRUE,1)</f>
        <v>0</v>
      </c>
      <c r="R2581">
        <v>33</v>
      </c>
      <c r="S2581">
        <v>0</v>
      </c>
    </row>
    <row r="2582" spans="1:19" x14ac:dyDescent="0.3">
      <c r="A2582" t="s">
        <v>5154</v>
      </c>
      <c r="B2582" s="1">
        <v>45124.34097222222</v>
      </c>
      <c r="C2582" s="3">
        <v>47951</v>
      </c>
      <c r="D2582" s="6">
        <v>0.34097222222222223</v>
      </c>
      <c r="E2582" s="6" t="str">
        <f t="shared" si="40"/>
        <v>No</v>
      </c>
      <c r="F2582" s="4">
        <v>47951</v>
      </c>
      <c r="G2582" t="s">
        <v>51</v>
      </c>
      <c r="H2582">
        <v>8</v>
      </c>
      <c r="I2582" t="s">
        <v>241</v>
      </c>
      <c r="J2582" t="s">
        <v>5155</v>
      </c>
      <c r="K2582" t="s">
        <v>30</v>
      </c>
      <c r="L2582">
        <v>36</v>
      </c>
      <c r="M2582" t="s">
        <v>19</v>
      </c>
      <c r="N2582" t="s">
        <v>20</v>
      </c>
      <c r="O2582" t="b">
        <v>0</v>
      </c>
      <c r="P2582" cm="1">
        <f t="array" ref="P2582">_xlfn.IFS(O2582=FALSE, 0, O2582=TRUE,1)</f>
        <v>0</v>
      </c>
      <c r="R2582">
        <v>38</v>
      </c>
      <c r="S2582">
        <v>0</v>
      </c>
    </row>
    <row r="2583" spans="1:19" x14ac:dyDescent="0.3">
      <c r="A2583" t="s">
        <v>5156</v>
      </c>
      <c r="B2583" s="1">
        <v>45322.164583333331</v>
      </c>
      <c r="C2583" s="3">
        <v>47952</v>
      </c>
      <c r="D2583" s="6">
        <v>0.16458333333333333</v>
      </c>
      <c r="E2583" s="6" t="str">
        <f t="shared" si="40"/>
        <v>No</v>
      </c>
      <c r="F2583" s="4">
        <v>47952</v>
      </c>
      <c r="G2583" t="s">
        <v>15</v>
      </c>
      <c r="H2583">
        <v>3</v>
      </c>
      <c r="I2583" t="s">
        <v>241</v>
      </c>
      <c r="J2583" t="s">
        <v>5157</v>
      </c>
      <c r="K2583" t="s">
        <v>30</v>
      </c>
      <c r="L2583">
        <v>57</v>
      </c>
      <c r="M2583" t="s">
        <v>19</v>
      </c>
      <c r="N2583" t="s">
        <v>20</v>
      </c>
      <c r="O2583" t="b">
        <v>0</v>
      </c>
      <c r="P2583" cm="1">
        <f t="array" ref="P2583">_xlfn.IFS(O2583=FALSE, 0, O2583=TRUE,1)</f>
        <v>0</v>
      </c>
      <c r="R2583">
        <v>38</v>
      </c>
      <c r="S2583">
        <v>0</v>
      </c>
    </row>
    <row r="2584" spans="1:19" x14ac:dyDescent="0.3">
      <c r="A2584" t="s">
        <v>5158</v>
      </c>
      <c r="B2584" s="1">
        <v>45275.950694444444</v>
      </c>
      <c r="C2584" s="3">
        <v>47953</v>
      </c>
      <c r="D2584" s="6">
        <v>0.9506944444444444</v>
      </c>
      <c r="E2584" s="6" t="str">
        <f t="shared" si="40"/>
        <v>No</v>
      </c>
      <c r="F2584" s="4">
        <v>47953</v>
      </c>
      <c r="G2584" t="s">
        <v>55</v>
      </c>
      <c r="H2584">
        <v>22</v>
      </c>
      <c r="I2584" t="s">
        <v>241</v>
      </c>
      <c r="J2584" t="s">
        <v>5159</v>
      </c>
      <c r="K2584" t="s">
        <v>30</v>
      </c>
      <c r="L2584">
        <v>63</v>
      </c>
      <c r="M2584" t="s">
        <v>19</v>
      </c>
      <c r="N2584" t="s">
        <v>20</v>
      </c>
      <c r="O2584" t="b">
        <v>0</v>
      </c>
      <c r="P2584" cm="1">
        <f t="array" ref="P2584">_xlfn.IFS(O2584=FALSE, 0, O2584=TRUE,1)</f>
        <v>0</v>
      </c>
      <c r="R2584">
        <v>40</v>
      </c>
      <c r="S2584">
        <v>0</v>
      </c>
    </row>
    <row r="2585" spans="1:19" x14ac:dyDescent="0.3">
      <c r="A2585" t="s">
        <v>5160</v>
      </c>
      <c r="B2585" s="1">
        <v>45076.131944444445</v>
      </c>
      <c r="C2585" s="3">
        <v>47954</v>
      </c>
      <c r="D2585" s="6">
        <v>0.13194444444444445</v>
      </c>
      <c r="E2585" s="6" t="str">
        <f t="shared" si="40"/>
        <v>Yes</v>
      </c>
      <c r="F2585" s="4">
        <v>47954</v>
      </c>
      <c r="G2585" t="s">
        <v>74</v>
      </c>
      <c r="H2585">
        <v>3</v>
      </c>
      <c r="I2585" t="s">
        <v>129</v>
      </c>
      <c r="J2585" t="s">
        <v>5161</v>
      </c>
      <c r="K2585" t="s">
        <v>30</v>
      </c>
      <c r="L2585">
        <v>36</v>
      </c>
      <c r="M2585" t="s">
        <v>19</v>
      </c>
      <c r="N2585" t="s">
        <v>20</v>
      </c>
      <c r="O2585" t="b">
        <v>0</v>
      </c>
      <c r="P2585" cm="1">
        <f t="array" ref="P2585">_xlfn.IFS(O2585=FALSE, 0, O2585=TRUE,1)</f>
        <v>0</v>
      </c>
      <c r="R2585">
        <v>10</v>
      </c>
      <c r="S2585">
        <v>1</v>
      </c>
    </row>
    <row r="2586" spans="1:19" x14ac:dyDescent="0.3">
      <c r="A2586" t="s">
        <v>5162</v>
      </c>
      <c r="B2586" s="1">
        <v>45371.504861111112</v>
      </c>
      <c r="C2586" s="3">
        <v>47955</v>
      </c>
      <c r="D2586" s="6">
        <v>0.50486111111111109</v>
      </c>
      <c r="E2586" s="6" t="str">
        <f t="shared" si="40"/>
        <v>Yes</v>
      </c>
      <c r="F2586" s="4">
        <v>47955</v>
      </c>
      <c r="G2586" t="s">
        <v>15</v>
      </c>
      <c r="H2586">
        <v>12</v>
      </c>
      <c r="I2586" t="s">
        <v>129</v>
      </c>
      <c r="J2586" t="s">
        <v>5163</v>
      </c>
      <c r="K2586" t="s">
        <v>30</v>
      </c>
      <c r="L2586">
        <v>15</v>
      </c>
      <c r="M2586" t="s">
        <v>19</v>
      </c>
      <c r="N2586" t="s">
        <v>20</v>
      </c>
      <c r="O2586" t="b">
        <v>0</v>
      </c>
      <c r="P2586" cm="1">
        <f t="array" ref="P2586">_xlfn.IFS(O2586=FALSE, 0, O2586=TRUE,1)</f>
        <v>0</v>
      </c>
      <c r="R2586">
        <v>15</v>
      </c>
      <c r="S2586">
        <v>0</v>
      </c>
    </row>
    <row r="2587" spans="1:19" x14ac:dyDescent="0.3">
      <c r="A2587" t="s">
        <v>5164</v>
      </c>
      <c r="B2587" s="1">
        <v>45050.631249999999</v>
      </c>
      <c r="C2587" s="3">
        <v>47956</v>
      </c>
      <c r="D2587" s="6">
        <v>0.63124999999999998</v>
      </c>
      <c r="E2587" s="6" t="str">
        <f t="shared" si="40"/>
        <v>Yes</v>
      </c>
      <c r="F2587" s="4">
        <v>47956</v>
      </c>
      <c r="G2587" t="s">
        <v>27</v>
      </c>
      <c r="H2587">
        <v>15</v>
      </c>
      <c r="I2587" t="s">
        <v>129</v>
      </c>
      <c r="J2587" t="s">
        <v>5165</v>
      </c>
      <c r="K2587" t="s">
        <v>30</v>
      </c>
      <c r="L2587">
        <v>63</v>
      </c>
      <c r="M2587" t="s">
        <v>19</v>
      </c>
      <c r="N2587" t="s">
        <v>20</v>
      </c>
      <c r="O2587" t="b">
        <v>0</v>
      </c>
      <c r="P2587" cm="1">
        <f t="array" ref="P2587">_xlfn.IFS(O2587=FALSE, 0, O2587=TRUE,1)</f>
        <v>0</v>
      </c>
      <c r="R2587">
        <v>16</v>
      </c>
      <c r="S2587">
        <v>1</v>
      </c>
    </row>
    <row r="2588" spans="1:19" x14ac:dyDescent="0.3">
      <c r="A2588" t="s">
        <v>5166</v>
      </c>
      <c r="B2588" s="1">
        <v>45121.439583333333</v>
      </c>
      <c r="C2588" s="3">
        <v>47957</v>
      </c>
      <c r="D2588" s="6">
        <v>0.43958333333333333</v>
      </c>
      <c r="E2588" s="6" t="str">
        <f t="shared" si="40"/>
        <v>Yes</v>
      </c>
      <c r="F2588" s="4">
        <v>47957</v>
      </c>
      <c r="G2588" t="s">
        <v>55</v>
      </c>
      <c r="H2588">
        <v>10</v>
      </c>
      <c r="I2588" t="s">
        <v>129</v>
      </c>
      <c r="J2588" t="s">
        <v>5167</v>
      </c>
      <c r="K2588" t="s">
        <v>30</v>
      </c>
      <c r="L2588">
        <v>43</v>
      </c>
      <c r="M2588" t="s">
        <v>19</v>
      </c>
      <c r="N2588" t="s">
        <v>20</v>
      </c>
      <c r="O2588" t="b">
        <v>0</v>
      </c>
      <c r="P2588" cm="1">
        <f t="array" ref="P2588">_xlfn.IFS(O2588=FALSE, 0, O2588=TRUE,1)</f>
        <v>0</v>
      </c>
      <c r="R2588">
        <v>21</v>
      </c>
      <c r="S2588">
        <v>0</v>
      </c>
    </row>
    <row r="2589" spans="1:19" x14ac:dyDescent="0.3">
      <c r="A2589" t="s">
        <v>5168</v>
      </c>
      <c r="B2589" s="1">
        <v>45132.261805555558</v>
      </c>
      <c r="C2589" s="3">
        <v>47958</v>
      </c>
      <c r="D2589" s="6">
        <v>0.26180555555555557</v>
      </c>
      <c r="E2589" s="6" t="str">
        <f t="shared" si="40"/>
        <v>Yes</v>
      </c>
      <c r="F2589" s="4">
        <v>47958</v>
      </c>
      <c r="G2589" t="s">
        <v>74</v>
      </c>
      <c r="H2589">
        <v>6</v>
      </c>
      <c r="I2589" t="s">
        <v>129</v>
      </c>
      <c r="J2589" t="s">
        <v>4501</v>
      </c>
      <c r="K2589" t="s">
        <v>30</v>
      </c>
      <c r="L2589">
        <v>75</v>
      </c>
      <c r="M2589" t="s">
        <v>19</v>
      </c>
      <c r="N2589" t="s">
        <v>20</v>
      </c>
      <c r="O2589" t="b">
        <v>0</v>
      </c>
      <c r="P2589" cm="1">
        <f t="array" ref="P2589">_xlfn.IFS(O2589=FALSE, 0, O2589=TRUE,1)</f>
        <v>0</v>
      </c>
      <c r="R2589">
        <v>22</v>
      </c>
      <c r="S2589">
        <v>0</v>
      </c>
    </row>
    <row r="2590" spans="1:19" x14ac:dyDescent="0.3">
      <c r="A2590" t="s">
        <v>5169</v>
      </c>
      <c r="B2590" s="1">
        <v>45340.601388888892</v>
      </c>
      <c r="C2590" s="3">
        <v>47959</v>
      </c>
      <c r="D2590" s="6">
        <v>0.60138888888888886</v>
      </c>
      <c r="E2590" s="6" t="str">
        <f t="shared" si="40"/>
        <v>No</v>
      </c>
      <c r="F2590" s="4">
        <v>47959</v>
      </c>
      <c r="G2590" t="s">
        <v>34</v>
      </c>
      <c r="H2590">
        <v>14</v>
      </c>
      <c r="I2590" t="s">
        <v>129</v>
      </c>
      <c r="J2590" t="s">
        <v>5170</v>
      </c>
      <c r="K2590" t="s">
        <v>30</v>
      </c>
      <c r="L2590">
        <v>31</v>
      </c>
      <c r="M2590" t="s">
        <v>19</v>
      </c>
      <c r="N2590" t="s">
        <v>20</v>
      </c>
      <c r="O2590" t="b">
        <v>0</v>
      </c>
      <c r="P2590" cm="1">
        <f t="array" ref="P2590">_xlfn.IFS(O2590=FALSE, 0, O2590=TRUE,1)</f>
        <v>0</v>
      </c>
      <c r="R2590">
        <v>39</v>
      </c>
      <c r="S2590">
        <v>0</v>
      </c>
    </row>
    <row r="2591" spans="1:19" x14ac:dyDescent="0.3">
      <c r="A2591" t="s">
        <v>5171</v>
      </c>
      <c r="B2591" s="1">
        <v>45535.758333333331</v>
      </c>
      <c r="C2591" s="3">
        <v>47960</v>
      </c>
      <c r="D2591" s="6">
        <v>0.7583333333333333</v>
      </c>
      <c r="E2591" s="6" t="str">
        <f t="shared" si="40"/>
        <v>No</v>
      </c>
      <c r="F2591" s="4">
        <v>47960</v>
      </c>
      <c r="G2591" t="s">
        <v>22</v>
      </c>
      <c r="H2591">
        <v>18</v>
      </c>
      <c r="I2591" t="s">
        <v>129</v>
      </c>
      <c r="J2591" t="s">
        <v>5172</v>
      </c>
      <c r="K2591" t="s">
        <v>30</v>
      </c>
      <c r="L2591">
        <v>37</v>
      </c>
      <c r="M2591" t="s">
        <v>19</v>
      </c>
      <c r="N2591" t="s">
        <v>20</v>
      </c>
      <c r="O2591" t="b">
        <v>0</v>
      </c>
      <c r="P2591" cm="1">
        <f t="array" ref="P2591">_xlfn.IFS(O2591=FALSE, 0, O2591=TRUE,1)</f>
        <v>0</v>
      </c>
      <c r="R2591">
        <v>43</v>
      </c>
      <c r="S2591">
        <v>0</v>
      </c>
    </row>
    <row r="2592" spans="1:19" x14ac:dyDescent="0.3">
      <c r="A2592" t="s">
        <v>5173</v>
      </c>
      <c r="B2592" s="1">
        <v>45306.890972222223</v>
      </c>
      <c r="C2592" s="3">
        <v>47961</v>
      </c>
      <c r="D2592" s="6">
        <v>0.89097222222222228</v>
      </c>
      <c r="E2592" s="6" t="str">
        <f t="shared" si="40"/>
        <v>No</v>
      </c>
      <c r="F2592" s="4">
        <v>47961</v>
      </c>
      <c r="G2592" t="s">
        <v>51</v>
      </c>
      <c r="H2592">
        <v>21</v>
      </c>
      <c r="I2592" t="s">
        <v>129</v>
      </c>
      <c r="J2592" t="s">
        <v>5174</v>
      </c>
      <c r="K2592" t="s">
        <v>30</v>
      </c>
      <c r="L2592">
        <v>76</v>
      </c>
      <c r="M2592" t="s">
        <v>19</v>
      </c>
      <c r="N2592" t="s">
        <v>20</v>
      </c>
      <c r="O2592" t="b">
        <v>0</v>
      </c>
      <c r="P2592" cm="1">
        <f t="array" ref="P2592">_xlfn.IFS(O2592=FALSE, 0, O2592=TRUE,1)</f>
        <v>0</v>
      </c>
      <c r="R2592">
        <v>55</v>
      </c>
      <c r="S2592">
        <v>0</v>
      </c>
    </row>
    <row r="2593" spans="1:19" x14ac:dyDescent="0.3">
      <c r="A2593" t="s">
        <v>5175</v>
      </c>
      <c r="B2593" s="1">
        <v>45061.90902777778</v>
      </c>
      <c r="C2593" s="3">
        <v>47962</v>
      </c>
      <c r="D2593" s="6">
        <v>0.90902777777777777</v>
      </c>
      <c r="E2593" s="6" t="str">
        <f t="shared" si="40"/>
        <v>No</v>
      </c>
      <c r="F2593" s="4">
        <v>47962</v>
      </c>
      <c r="G2593" t="s">
        <v>51</v>
      </c>
      <c r="H2593">
        <v>21</v>
      </c>
      <c r="I2593" t="s">
        <v>129</v>
      </c>
      <c r="J2593" t="s">
        <v>5176</v>
      </c>
      <c r="K2593" t="s">
        <v>30</v>
      </c>
      <c r="L2593">
        <v>59</v>
      </c>
      <c r="M2593" t="s">
        <v>19</v>
      </c>
      <c r="N2593" t="s">
        <v>20</v>
      </c>
      <c r="O2593" t="b">
        <v>0</v>
      </c>
      <c r="P2593" cm="1">
        <f t="array" ref="P2593">_xlfn.IFS(O2593=FALSE, 0, O2593=TRUE,1)</f>
        <v>0</v>
      </c>
      <c r="R2593">
        <v>59</v>
      </c>
      <c r="S2593">
        <v>1</v>
      </c>
    </row>
    <row r="2594" spans="1:19" x14ac:dyDescent="0.3">
      <c r="A2594" t="s">
        <v>5177</v>
      </c>
      <c r="B2594" s="1">
        <v>45196.792361111111</v>
      </c>
      <c r="C2594" s="3">
        <v>47963</v>
      </c>
      <c r="D2594" s="6">
        <v>0.79236111111111107</v>
      </c>
      <c r="E2594" s="6" t="str">
        <f t="shared" si="40"/>
        <v>Yes</v>
      </c>
      <c r="F2594" s="4">
        <v>47963</v>
      </c>
      <c r="G2594" t="s">
        <v>15</v>
      </c>
      <c r="H2594">
        <v>19</v>
      </c>
      <c r="I2594" t="s">
        <v>75</v>
      </c>
      <c r="J2594" t="s">
        <v>5178</v>
      </c>
      <c r="K2594" t="s">
        <v>30</v>
      </c>
      <c r="L2594">
        <v>22</v>
      </c>
      <c r="M2594" t="s">
        <v>19</v>
      </c>
      <c r="N2594" t="s">
        <v>20</v>
      </c>
      <c r="O2594" t="b">
        <v>0</v>
      </c>
      <c r="P2594" cm="1">
        <f t="array" ref="P2594">_xlfn.IFS(O2594=FALSE, 0, O2594=TRUE,1)</f>
        <v>0</v>
      </c>
      <c r="R2594">
        <v>19</v>
      </c>
      <c r="S2594">
        <v>0</v>
      </c>
    </row>
    <row r="2595" spans="1:19" x14ac:dyDescent="0.3">
      <c r="A2595" t="s">
        <v>5179</v>
      </c>
      <c r="B2595" s="1">
        <v>45589.399305555555</v>
      </c>
      <c r="C2595" s="3">
        <v>47964</v>
      </c>
      <c r="D2595" s="6">
        <v>0.39930555555555558</v>
      </c>
      <c r="E2595" s="6" t="str">
        <f t="shared" si="40"/>
        <v>Yes</v>
      </c>
      <c r="F2595" s="4">
        <v>47964</v>
      </c>
      <c r="G2595" t="s">
        <v>27</v>
      </c>
      <c r="H2595">
        <v>9</v>
      </c>
      <c r="I2595" t="s">
        <v>75</v>
      </c>
      <c r="J2595" t="s">
        <v>5180</v>
      </c>
      <c r="K2595" t="s">
        <v>30</v>
      </c>
      <c r="L2595">
        <v>40</v>
      </c>
      <c r="M2595" t="s">
        <v>19</v>
      </c>
      <c r="N2595" t="s">
        <v>20</v>
      </c>
      <c r="O2595" t="b">
        <v>0</v>
      </c>
      <c r="P2595" cm="1">
        <f t="array" ref="P2595">_xlfn.IFS(O2595=FALSE, 0, O2595=TRUE,1)</f>
        <v>0</v>
      </c>
      <c r="R2595">
        <v>27</v>
      </c>
      <c r="S2595">
        <v>0</v>
      </c>
    </row>
    <row r="2596" spans="1:19" x14ac:dyDescent="0.3">
      <c r="A2596" t="s">
        <v>5181</v>
      </c>
      <c r="B2596" s="1">
        <v>45137.254861111112</v>
      </c>
      <c r="C2596" s="3">
        <v>47965</v>
      </c>
      <c r="D2596" s="6">
        <v>0.25486111111111109</v>
      </c>
      <c r="E2596" s="6" t="str">
        <f t="shared" si="40"/>
        <v>No</v>
      </c>
      <c r="F2596" s="4">
        <v>47965</v>
      </c>
      <c r="G2596" t="s">
        <v>34</v>
      </c>
      <c r="H2596">
        <v>6</v>
      </c>
      <c r="I2596" t="s">
        <v>75</v>
      </c>
      <c r="J2596" t="s">
        <v>5182</v>
      </c>
      <c r="K2596" t="s">
        <v>30</v>
      </c>
      <c r="L2596">
        <v>43</v>
      </c>
      <c r="M2596" t="s">
        <v>19</v>
      </c>
      <c r="N2596" t="s">
        <v>20</v>
      </c>
      <c r="O2596" t="b">
        <v>0</v>
      </c>
      <c r="P2596" cm="1">
        <f t="array" ref="P2596">_xlfn.IFS(O2596=FALSE, 0, O2596=TRUE,1)</f>
        <v>0</v>
      </c>
      <c r="R2596">
        <v>35</v>
      </c>
      <c r="S2596">
        <v>0</v>
      </c>
    </row>
    <row r="2597" spans="1:19" x14ac:dyDescent="0.3">
      <c r="A2597" t="s">
        <v>5183</v>
      </c>
      <c r="B2597" s="1">
        <v>45200.17083333333</v>
      </c>
      <c r="C2597" s="3">
        <v>47966</v>
      </c>
      <c r="D2597" s="6">
        <v>0.17083333333333334</v>
      </c>
      <c r="E2597" s="6" t="str">
        <f t="shared" si="40"/>
        <v>No</v>
      </c>
      <c r="F2597" s="4">
        <v>47966</v>
      </c>
      <c r="G2597" t="s">
        <v>34</v>
      </c>
      <c r="H2597">
        <v>4</v>
      </c>
      <c r="I2597" t="s">
        <v>75</v>
      </c>
      <c r="J2597" t="s">
        <v>5184</v>
      </c>
      <c r="K2597" t="s">
        <v>30</v>
      </c>
      <c r="L2597">
        <v>74</v>
      </c>
      <c r="M2597" t="s">
        <v>19</v>
      </c>
      <c r="N2597" t="s">
        <v>20</v>
      </c>
      <c r="O2597" t="b">
        <v>0</v>
      </c>
      <c r="P2597" cm="1">
        <f t="array" ref="P2597">_xlfn.IFS(O2597=FALSE, 0, O2597=TRUE,1)</f>
        <v>0</v>
      </c>
      <c r="R2597">
        <v>40</v>
      </c>
      <c r="S2597">
        <v>0</v>
      </c>
    </row>
    <row r="2598" spans="1:19" x14ac:dyDescent="0.3">
      <c r="A2598" t="s">
        <v>5185</v>
      </c>
      <c r="B2598" s="1">
        <v>45543.888194444444</v>
      </c>
      <c r="C2598" s="3">
        <v>47967</v>
      </c>
      <c r="D2598" s="6">
        <v>0.8881944444444444</v>
      </c>
      <c r="E2598" s="6" t="str">
        <f t="shared" si="40"/>
        <v>No</v>
      </c>
      <c r="F2598" s="4">
        <v>47967</v>
      </c>
      <c r="G2598" t="s">
        <v>34</v>
      </c>
      <c r="H2598">
        <v>21</v>
      </c>
      <c r="I2598" t="s">
        <v>75</v>
      </c>
      <c r="J2598" t="s">
        <v>3627</v>
      </c>
      <c r="K2598" t="s">
        <v>30</v>
      </c>
      <c r="L2598">
        <v>4</v>
      </c>
      <c r="M2598" t="s">
        <v>19</v>
      </c>
      <c r="N2598" t="s">
        <v>20</v>
      </c>
      <c r="O2598" t="b">
        <v>0</v>
      </c>
      <c r="P2598" cm="1">
        <f t="array" ref="P2598">_xlfn.IFS(O2598=FALSE, 0, O2598=TRUE,1)</f>
        <v>0</v>
      </c>
      <c r="R2598">
        <v>55</v>
      </c>
      <c r="S2598">
        <v>0</v>
      </c>
    </row>
    <row r="2599" spans="1:19" x14ac:dyDescent="0.3">
      <c r="A2599" t="s">
        <v>5186</v>
      </c>
      <c r="B2599" s="1">
        <v>45288.495138888888</v>
      </c>
      <c r="C2599" s="3">
        <v>47968</v>
      </c>
      <c r="D2599" s="6">
        <v>0.49513888888888891</v>
      </c>
      <c r="E2599" s="6" t="str">
        <f t="shared" si="40"/>
        <v>No</v>
      </c>
      <c r="F2599" s="4">
        <v>47968</v>
      </c>
      <c r="G2599" t="s">
        <v>27</v>
      </c>
      <c r="H2599">
        <v>11</v>
      </c>
      <c r="I2599" t="s">
        <v>75</v>
      </c>
      <c r="J2599" t="s">
        <v>5187</v>
      </c>
      <c r="K2599" t="s">
        <v>30</v>
      </c>
      <c r="L2599">
        <v>60</v>
      </c>
      <c r="M2599" t="s">
        <v>19</v>
      </c>
      <c r="N2599" t="s">
        <v>20</v>
      </c>
      <c r="O2599" t="b">
        <v>0</v>
      </c>
      <c r="P2599" cm="1">
        <f t="array" ref="P2599">_xlfn.IFS(O2599=FALSE, 0, O2599=TRUE,1)</f>
        <v>0</v>
      </c>
      <c r="R2599">
        <v>58</v>
      </c>
      <c r="S2599">
        <v>0</v>
      </c>
    </row>
    <row r="2600" spans="1:19" x14ac:dyDescent="0.3">
      <c r="A2600" t="s">
        <v>5188</v>
      </c>
      <c r="B2600" s="1">
        <v>45075.32916666667</v>
      </c>
      <c r="C2600" s="3">
        <v>47969</v>
      </c>
      <c r="D2600" s="6">
        <v>0.32916666666666666</v>
      </c>
      <c r="E2600" s="6" t="str">
        <f t="shared" si="40"/>
        <v>Yes</v>
      </c>
      <c r="F2600" s="4">
        <v>47969</v>
      </c>
      <c r="G2600" t="s">
        <v>51</v>
      </c>
      <c r="H2600">
        <v>7</v>
      </c>
      <c r="I2600" t="s">
        <v>96</v>
      </c>
      <c r="J2600" t="s">
        <v>5189</v>
      </c>
      <c r="K2600" t="s">
        <v>30</v>
      </c>
      <c r="L2600">
        <v>59</v>
      </c>
      <c r="M2600" t="s">
        <v>19</v>
      </c>
      <c r="N2600" t="s">
        <v>20</v>
      </c>
      <c r="O2600" t="b">
        <v>0</v>
      </c>
      <c r="P2600" cm="1">
        <f t="array" ref="P2600">_xlfn.IFS(O2600=FALSE, 0, O2600=TRUE,1)</f>
        <v>0</v>
      </c>
      <c r="R2600">
        <v>14</v>
      </c>
      <c r="S2600">
        <v>1</v>
      </c>
    </row>
    <row r="2601" spans="1:19" x14ac:dyDescent="0.3">
      <c r="A2601" t="s">
        <v>5190</v>
      </c>
      <c r="B2601" s="1">
        <v>45122.690972222219</v>
      </c>
      <c r="C2601" s="3">
        <v>47970</v>
      </c>
      <c r="D2601" s="6">
        <v>0.69097222222222221</v>
      </c>
      <c r="E2601" s="6" t="str">
        <f t="shared" si="40"/>
        <v>Yes</v>
      </c>
      <c r="F2601" s="4">
        <v>47970</v>
      </c>
      <c r="G2601" t="s">
        <v>22</v>
      </c>
      <c r="H2601">
        <v>16</v>
      </c>
      <c r="I2601" t="s">
        <v>96</v>
      </c>
      <c r="J2601" t="s">
        <v>5191</v>
      </c>
      <c r="K2601" t="s">
        <v>30</v>
      </c>
      <c r="L2601">
        <v>57</v>
      </c>
      <c r="M2601" t="s">
        <v>19</v>
      </c>
      <c r="N2601" t="s">
        <v>20</v>
      </c>
      <c r="O2601" t="b">
        <v>0</v>
      </c>
      <c r="P2601" cm="1">
        <f t="array" ref="P2601">_xlfn.IFS(O2601=FALSE, 0, O2601=TRUE,1)</f>
        <v>0</v>
      </c>
      <c r="R2601">
        <v>19</v>
      </c>
      <c r="S2601">
        <v>0</v>
      </c>
    </row>
    <row r="2602" spans="1:19" x14ac:dyDescent="0.3">
      <c r="A2602" t="s">
        <v>5192</v>
      </c>
      <c r="B2602" s="1">
        <v>45506.268055555556</v>
      </c>
      <c r="C2602" s="3">
        <v>47971</v>
      </c>
      <c r="D2602" s="6">
        <v>0.26805555555555555</v>
      </c>
      <c r="E2602" s="6" t="str">
        <f t="shared" si="40"/>
        <v>Yes</v>
      </c>
      <c r="F2602" s="4">
        <v>47971</v>
      </c>
      <c r="G2602" t="s">
        <v>55</v>
      </c>
      <c r="H2602">
        <v>6</v>
      </c>
      <c r="I2602" t="s">
        <v>96</v>
      </c>
      <c r="J2602" t="s">
        <v>5193</v>
      </c>
      <c r="K2602" t="s">
        <v>30</v>
      </c>
      <c r="L2602">
        <v>23</v>
      </c>
      <c r="M2602" t="s">
        <v>19</v>
      </c>
      <c r="N2602" t="s">
        <v>20</v>
      </c>
      <c r="O2602" t="b">
        <v>0</v>
      </c>
      <c r="P2602" cm="1">
        <f t="array" ref="P2602">_xlfn.IFS(O2602=FALSE, 0, O2602=TRUE,1)</f>
        <v>0</v>
      </c>
      <c r="R2602">
        <v>20</v>
      </c>
      <c r="S2602">
        <v>0</v>
      </c>
    </row>
    <row r="2603" spans="1:19" x14ac:dyDescent="0.3">
      <c r="A2603" t="s">
        <v>5194</v>
      </c>
      <c r="B2603" s="1">
        <v>45144.963888888888</v>
      </c>
      <c r="C2603" s="3">
        <v>47972</v>
      </c>
      <c r="D2603" s="6">
        <v>0.96388888888888891</v>
      </c>
      <c r="E2603" s="6" t="str">
        <f t="shared" si="40"/>
        <v>Yes</v>
      </c>
      <c r="F2603" s="4">
        <v>47972</v>
      </c>
      <c r="G2603" t="s">
        <v>34</v>
      </c>
      <c r="H2603">
        <v>23</v>
      </c>
      <c r="I2603" t="s">
        <v>96</v>
      </c>
      <c r="J2603" t="s">
        <v>5195</v>
      </c>
      <c r="K2603" t="s">
        <v>30</v>
      </c>
      <c r="L2603">
        <v>49</v>
      </c>
      <c r="M2603" t="s">
        <v>19</v>
      </c>
      <c r="N2603" t="s">
        <v>20</v>
      </c>
      <c r="O2603" t="b">
        <v>0</v>
      </c>
      <c r="P2603" cm="1">
        <f t="array" ref="P2603">_xlfn.IFS(O2603=FALSE, 0, O2603=TRUE,1)</f>
        <v>0</v>
      </c>
      <c r="R2603">
        <v>22</v>
      </c>
      <c r="S2603">
        <v>0</v>
      </c>
    </row>
    <row r="2604" spans="1:19" x14ac:dyDescent="0.3">
      <c r="A2604" t="s">
        <v>5196</v>
      </c>
      <c r="B2604" s="1">
        <v>45441.372916666667</v>
      </c>
      <c r="C2604" s="3">
        <v>47973</v>
      </c>
      <c r="D2604" s="6">
        <v>0.37291666666666667</v>
      </c>
      <c r="E2604" s="6" t="str">
        <f t="shared" si="40"/>
        <v>Yes</v>
      </c>
      <c r="F2604" s="4">
        <v>47973</v>
      </c>
      <c r="G2604" t="s">
        <v>15</v>
      </c>
      <c r="H2604">
        <v>8</v>
      </c>
      <c r="I2604" t="s">
        <v>96</v>
      </c>
      <c r="J2604" t="s">
        <v>5197</v>
      </c>
      <c r="K2604" t="s">
        <v>30</v>
      </c>
      <c r="L2604">
        <v>42</v>
      </c>
      <c r="M2604" t="s">
        <v>19</v>
      </c>
      <c r="N2604" t="s">
        <v>20</v>
      </c>
      <c r="O2604" t="b">
        <v>0</v>
      </c>
      <c r="P2604" cm="1">
        <f t="array" ref="P2604">_xlfn.IFS(O2604=FALSE, 0, O2604=TRUE,1)</f>
        <v>0</v>
      </c>
      <c r="R2604">
        <v>28</v>
      </c>
      <c r="S2604">
        <v>0</v>
      </c>
    </row>
    <row r="2605" spans="1:19" x14ac:dyDescent="0.3">
      <c r="A2605" t="s">
        <v>5198</v>
      </c>
      <c r="B2605" s="1">
        <v>45587.286111111112</v>
      </c>
      <c r="C2605" s="3">
        <v>47974</v>
      </c>
      <c r="D2605" s="6">
        <v>0.28611111111111109</v>
      </c>
      <c r="E2605" s="6" t="str">
        <f t="shared" si="40"/>
        <v>Yes</v>
      </c>
      <c r="F2605" s="4">
        <v>47974</v>
      </c>
      <c r="G2605" t="s">
        <v>74</v>
      </c>
      <c r="H2605">
        <v>6</v>
      </c>
      <c r="I2605" t="s">
        <v>96</v>
      </c>
      <c r="J2605" t="s">
        <v>5199</v>
      </c>
      <c r="K2605" t="s">
        <v>30</v>
      </c>
      <c r="L2605">
        <v>37</v>
      </c>
      <c r="M2605" t="s">
        <v>19</v>
      </c>
      <c r="N2605" t="s">
        <v>20</v>
      </c>
      <c r="O2605" t="b">
        <v>0</v>
      </c>
      <c r="P2605" cm="1">
        <f t="array" ref="P2605">_xlfn.IFS(O2605=FALSE, 0, O2605=TRUE,1)</f>
        <v>0</v>
      </c>
      <c r="R2605">
        <v>30</v>
      </c>
      <c r="S2605">
        <v>0</v>
      </c>
    </row>
    <row r="2606" spans="1:19" x14ac:dyDescent="0.3">
      <c r="A2606" t="s">
        <v>5200</v>
      </c>
      <c r="B2606" s="1">
        <v>45068.96597222222</v>
      </c>
      <c r="C2606" s="3">
        <v>47975</v>
      </c>
      <c r="D2606" s="6">
        <v>0.96597222222222223</v>
      </c>
      <c r="E2606" s="6" t="str">
        <f t="shared" si="40"/>
        <v>Yes</v>
      </c>
      <c r="F2606" s="4">
        <v>47975</v>
      </c>
      <c r="G2606" t="s">
        <v>51</v>
      </c>
      <c r="H2606">
        <v>23</v>
      </c>
      <c r="I2606" t="s">
        <v>96</v>
      </c>
      <c r="J2606" t="s">
        <v>5201</v>
      </c>
      <c r="K2606" t="s">
        <v>30</v>
      </c>
      <c r="L2606">
        <v>43</v>
      </c>
      <c r="M2606" t="s">
        <v>19</v>
      </c>
      <c r="N2606" t="s">
        <v>20</v>
      </c>
      <c r="O2606" t="b">
        <v>0</v>
      </c>
      <c r="P2606" cm="1">
        <f t="array" ref="P2606">_xlfn.IFS(O2606=FALSE, 0, O2606=TRUE,1)</f>
        <v>0</v>
      </c>
      <c r="R2606">
        <v>30</v>
      </c>
      <c r="S2606">
        <v>1</v>
      </c>
    </row>
    <row r="2607" spans="1:19" x14ac:dyDescent="0.3">
      <c r="A2607" t="s">
        <v>5202</v>
      </c>
      <c r="B2607" s="1">
        <v>45402.674305555556</v>
      </c>
      <c r="C2607" s="3">
        <v>47976</v>
      </c>
      <c r="D2607" s="6">
        <v>0.6743055555555556</v>
      </c>
      <c r="E2607" s="6" t="str">
        <f t="shared" si="40"/>
        <v>No</v>
      </c>
      <c r="F2607" s="4">
        <v>47976</v>
      </c>
      <c r="G2607" t="s">
        <v>22</v>
      </c>
      <c r="H2607">
        <v>16</v>
      </c>
      <c r="I2607" t="s">
        <v>96</v>
      </c>
      <c r="J2607" t="s">
        <v>3023</v>
      </c>
      <c r="K2607" t="s">
        <v>30</v>
      </c>
      <c r="L2607">
        <v>69</v>
      </c>
      <c r="M2607" t="s">
        <v>19</v>
      </c>
      <c r="N2607" t="s">
        <v>20</v>
      </c>
      <c r="O2607" t="b">
        <v>0</v>
      </c>
      <c r="P2607" cm="1">
        <f t="array" ref="P2607">_xlfn.IFS(O2607=FALSE, 0, O2607=TRUE,1)</f>
        <v>0</v>
      </c>
      <c r="R2607">
        <v>52</v>
      </c>
      <c r="S2607">
        <v>0</v>
      </c>
    </row>
    <row r="2608" spans="1:19" x14ac:dyDescent="0.3">
      <c r="A2608" t="s">
        <v>5203</v>
      </c>
      <c r="B2608" s="1">
        <v>45065.070833333331</v>
      </c>
      <c r="C2608" s="3">
        <v>47977</v>
      </c>
      <c r="D2608" s="6">
        <v>7.0833333333333331E-2</v>
      </c>
      <c r="E2608" s="6" t="str">
        <f t="shared" si="40"/>
        <v>No</v>
      </c>
      <c r="F2608" s="4">
        <v>47977</v>
      </c>
      <c r="G2608" t="s">
        <v>55</v>
      </c>
      <c r="H2608">
        <v>1</v>
      </c>
      <c r="I2608" t="s">
        <v>96</v>
      </c>
      <c r="J2608" t="s">
        <v>5204</v>
      </c>
      <c r="K2608" t="s">
        <v>30</v>
      </c>
      <c r="L2608">
        <v>28</v>
      </c>
      <c r="M2608" t="s">
        <v>19</v>
      </c>
      <c r="N2608" t="s">
        <v>20</v>
      </c>
      <c r="O2608" t="b">
        <v>0</v>
      </c>
      <c r="P2608" cm="1">
        <f t="array" ref="P2608">_xlfn.IFS(O2608=FALSE, 0, O2608=TRUE,1)</f>
        <v>0</v>
      </c>
      <c r="R2608">
        <v>55</v>
      </c>
      <c r="S2608">
        <v>1</v>
      </c>
    </row>
    <row r="2609" spans="1:19" x14ac:dyDescent="0.3">
      <c r="A2609" t="s">
        <v>5205</v>
      </c>
      <c r="B2609" s="1">
        <v>45231.132638888892</v>
      </c>
      <c r="C2609" s="3">
        <v>47978</v>
      </c>
      <c r="D2609" s="6">
        <v>0.13263888888888889</v>
      </c>
      <c r="E2609" s="6" t="str">
        <f t="shared" si="40"/>
        <v>Yes</v>
      </c>
      <c r="F2609" s="4">
        <v>47978</v>
      </c>
      <c r="G2609" t="s">
        <v>15</v>
      </c>
      <c r="H2609">
        <v>3</v>
      </c>
      <c r="I2609" t="s">
        <v>52</v>
      </c>
      <c r="J2609" t="s">
        <v>5206</v>
      </c>
      <c r="K2609" t="s">
        <v>30</v>
      </c>
      <c r="L2609">
        <v>13</v>
      </c>
      <c r="M2609" t="s">
        <v>19</v>
      </c>
      <c r="N2609" t="s">
        <v>20</v>
      </c>
      <c r="O2609" t="b">
        <v>0</v>
      </c>
      <c r="P2609" cm="1">
        <f t="array" ref="P2609">_xlfn.IFS(O2609=FALSE, 0, O2609=TRUE,1)</f>
        <v>0</v>
      </c>
      <c r="R2609">
        <v>16</v>
      </c>
      <c r="S2609">
        <v>0</v>
      </c>
    </row>
    <row r="2610" spans="1:19" x14ac:dyDescent="0.3">
      <c r="A2610" t="s">
        <v>5207</v>
      </c>
      <c r="B2610" s="1">
        <v>45183.818749999999</v>
      </c>
      <c r="C2610" s="3">
        <v>47979</v>
      </c>
      <c r="D2610" s="6">
        <v>0.81874999999999998</v>
      </c>
      <c r="E2610" s="6" t="str">
        <f t="shared" si="40"/>
        <v>Yes</v>
      </c>
      <c r="F2610" s="4">
        <v>47979</v>
      </c>
      <c r="G2610" t="s">
        <v>27</v>
      </c>
      <c r="H2610">
        <v>19</v>
      </c>
      <c r="I2610" t="s">
        <v>52</v>
      </c>
      <c r="J2610" t="s">
        <v>5208</v>
      </c>
      <c r="K2610" t="s">
        <v>30</v>
      </c>
      <c r="L2610">
        <v>20</v>
      </c>
      <c r="M2610" t="s">
        <v>19</v>
      </c>
      <c r="N2610" t="s">
        <v>20</v>
      </c>
      <c r="O2610" t="b">
        <v>0</v>
      </c>
      <c r="P2610" cm="1">
        <f t="array" ref="P2610">_xlfn.IFS(O2610=FALSE, 0, O2610=TRUE,1)</f>
        <v>0</v>
      </c>
      <c r="R2610">
        <v>19</v>
      </c>
      <c r="S2610">
        <v>0</v>
      </c>
    </row>
    <row r="2611" spans="1:19" x14ac:dyDescent="0.3">
      <c r="A2611" t="s">
        <v>5209</v>
      </c>
      <c r="B2611" s="1">
        <v>45395.379166666666</v>
      </c>
      <c r="C2611" s="3">
        <v>47980</v>
      </c>
      <c r="D2611" s="6">
        <v>0.37916666666666665</v>
      </c>
      <c r="E2611" s="6" t="str">
        <f t="shared" si="40"/>
        <v>Yes</v>
      </c>
      <c r="F2611" s="4">
        <v>47980</v>
      </c>
      <c r="G2611" t="s">
        <v>22</v>
      </c>
      <c r="H2611">
        <v>9</v>
      </c>
      <c r="I2611" t="s">
        <v>52</v>
      </c>
      <c r="J2611" t="s">
        <v>5210</v>
      </c>
      <c r="K2611" t="s">
        <v>30</v>
      </c>
      <c r="L2611">
        <v>18</v>
      </c>
      <c r="M2611" t="s">
        <v>19</v>
      </c>
      <c r="N2611" t="s">
        <v>20</v>
      </c>
      <c r="O2611" t="b">
        <v>0</v>
      </c>
      <c r="P2611" cm="1">
        <f t="array" ref="P2611">_xlfn.IFS(O2611=FALSE, 0, O2611=TRUE,1)</f>
        <v>0</v>
      </c>
      <c r="R2611">
        <v>27</v>
      </c>
      <c r="S2611">
        <v>0</v>
      </c>
    </row>
    <row r="2612" spans="1:19" x14ac:dyDescent="0.3">
      <c r="A2612" t="s">
        <v>5211</v>
      </c>
      <c r="B2612" s="1">
        <v>45265.513194444444</v>
      </c>
      <c r="C2612" s="3">
        <v>47981</v>
      </c>
      <c r="D2612" s="6">
        <v>0.5131944444444444</v>
      </c>
      <c r="E2612" s="6" t="str">
        <f t="shared" si="40"/>
        <v>No</v>
      </c>
      <c r="F2612" s="4">
        <v>47981</v>
      </c>
      <c r="G2612" t="s">
        <v>74</v>
      </c>
      <c r="H2612">
        <v>12</v>
      </c>
      <c r="I2612" t="s">
        <v>52</v>
      </c>
      <c r="J2612" t="s">
        <v>5212</v>
      </c>
      <c r="K2612" t="s">
        <v>30</v>
      </c>
      <c r="L2612">
        <v>71</v>
      </c>
      <c r="M2612" t="s">
        <v>19</v>
      </c>
      <c r="N2612" t="s">
        <v>20</v>
      </c>
      <c r="O2612" t="b">
        <v>0</v>
      </c>
      <c r="P2612" cm="1">
        <f t="array" ref="P2612">_xlfn.IFS(O2612=FALSE, 0, O2612=TRUE,1)</f>
        <v>0</v>
      </c>
      <c r="R2612">
        <v>44</v>
      </c>
      <c r="S2612">
        <v>0</v>
      </c>
    </row>
    <row r="2613" spans="1:19" x14ac:dyDescent="0.3">
      <c r="A2613" t="s">
        <v>5213</v>
      </c>
      <c r="B2613" s="1">
        <v>45323.997916666667</v>
      </c>
      <c r="C2613" s="3">
        <v>47982</v>
      </c>
      <c r="D2613" s="6">
        <v>0.99791666666666667</v>
      </c>
      <c r="E2613" s="6" t="str">
        <f t="shared" si="40"/>
        <v>No</v>
      </c>
      <c r="F2613" s="4">
        <v>47982</v>
      </c>
      <c r="G2613" t="s">
        <v>27</v>
      </c>
      <c r="H2613">
        <v>23</v>
      </c>
      <c r="I2613" t="s">
        <v>52</v>
      </c>
      <c r="J2613" t="s">
        <v>5214</v>
      </c>
      <c r="K2613" t="s">
        <v>30</v>
      </c>
      <c r="L2613">
        <v>5</v>
      </c>
      <c r="M2613" t="s">
        <v>19</v>
      </c>
      <c r="N2613" t="s">
        <v>20</v>
      </c>
      <c r="O2613" t="b">
        <v>0</v>
      </c>
      <c r="P2613" cm="1">
        <f t="array" ref="P2613">_xlfn.IFS(O2613=FALSE, 0, O2613=TRUE,1)</f>
        <v>0</v>
      </c>
      <c r="R2613">
        <v>50</v>
      </c>
      <c r="S2613">
        <v>0</v>
      </c>
    </row>
    <row r="2614" spans="1:19" x14ac:dyDescent="0.3">
      <c r="A2614" t="s">
        <v>5215</v>
      </c>
      <c r="B2614" s="1">
        <v>45353.722222222219</v>
      </c>
      <c r="C2614" s="3">
        <v>47983</v>
      </c>
      <c r="D2614" s="6">
        <v>0.72222222222222221</v>
      </c>
      <c r="E2614" s="6" t="str">
        <f t="shared" si="40"/>
        <v>No</v>
      </c>
      <c r="F2614" s="4">
        <v>47983</v>
      </c>
      <c r="G2614" t="s">
        <v>22</v>
      </c>
      <c r="H2614">
        <v>17</v>
      </c>
      <c r="I2614" t="s">
        <v>52</v>
      </c>
      <c r="J2614" t="s">
        <v>5216</v>
      </c>
      <c r="K2614" t="s">
        <v>30</v>
      </c>
      <c r="L2614">
        <v>15</v>
      </c>
      <c r="M2614" t="s">
        <v>19</v>
      </c>
      <c r="N2614" t="s">
        <v>20</v>
      </c>
      <c r="O2614" t="b">
        <v>0</v>
      </c>
      <c r="P2614" cm="1">
        <f t="array" ref="P2614">_xlfn.IFS(O2614=FALSE, 0, O2614=TRUE,1)</f>
        <v>0</v>
      </c>
      <c r="R2614">
        <v>55</v>
      </c>
      <c r="S2614">
        <v>0</v>
      </c>
    </row>
    <row r="2615" spans="1:19" x14ac:dyDescent="0.3">
      <c r="A2615" t="s">
        <v>5217</v>
      </c>
      <c r="B2615" s="1">
        <v>45292.538194444445</v>
      </c>
      <c r="C2615" s="3">
        <v>47984</v>
      </c>
      <c r="D2615" s="6">
        <v>0.53819444444444442</v>
      </c>
      <c r="E2615" s="6" t="str">
        <f t="shared" si="40"/>
        <v>No</v>
      </c>
      <c r="F2615" s="4">
        <v>47984</v>
      </c>
      <c r="G2615" t="s">
        <v>51</v>
      </c>
      <c r="H2615">
        <v>12</v>
      </c>
      <c r="I2615" t="s">
        <v>52</v>
      </c>
      <c r="J2615" t="s">
        <v>5218</v>
      </c>
      <c r="K2615" t="s">
        <v>30</v>
      </c>
      <c r="L2615">
        <v>28</v>
      </c>
      <c r="M2615" t="s">
        <v>19</v>
      </c>
      <c r="N2615" t="s">
        <v>20</v>
      </c>
      <c r="O2615" t="b">
        <v>0</v>
      </c>
      <c r="P2615" cm="1">
        <f t="array" ref="P2615">_xlfn.IFS(O2615=FALSE, 0, O2615=TRUE,1)</f>
        <v>0</v>
      </c>
      <c r="R2615">
        <v>57</v>
      </c>
      <c r="S2615">
        <v>0</v>
      </c>
    </row>
    <row r="2616" spans="1:19" x14ac:dyDescent="0.3">
      <c r="A2616" t="s">
        <v>5219</v>
      </c>
      <c r="B2616" s="1">
        <v>45287.343055555553</v>
      </c>
      <c r="C2616" s="3">
        <v>47985</v>
      </c>
      <c r="D2616" s="6">
        <v>0.34305555555555556</v>
      </c>
      <c r="E2616" s="6" t="str">
        <f t="shared" si="40"/>
        <v>No</v>
      </c>
      <c r="F2616" s="4">
        <v>47985</v>
      </c>
      <c r="G2616" t="s">
        <v>15</v>
      </c>
      <c r="H2616">
        <v>8</v>
      </c>
      <c r="I2616" t="s">
        <v>52</v>
      </c>
      <c r="J2616" t="s">
        <v>5220</v>
      </c>
      <c r="K2616" t="s">
        <v>30</v>
      </c>
      <c r="L2616">
        <v>39</v>
      </c>
      <c r="M2616" t="s">
        <v>19</v>
      </c>
      <c r="N2616" t="s">
        <v>20</v>
      </c>
      <c r="O2616" t="b">
        <v>0</v>
      </c>
      <c r="P2616" cm="1">
        <f t="array" ref="P2616">_xlfn.IFS(O2616=FALSE, 0, O2616=TRUE,1)</f>
        <v>0</v>
      </c>
      <c r="R2616">
        <v>57</v>
      </c>
      <c r="S2616">
        <v>0</v>
      </c>
    </row>
    <row r="2617" spans="1:19" x14ac:dyDescent="0.3">
      <c r="A2617" t="s">
        <v>5221</v>
      </c>
      <c r="B2617" s="1">
        <v>45438.498611111114</v>
      </c>
      <c r="C2617" s="3">
        <v>47986</v>
      </c>
      <c r="D2617" s="6">
        <v>0.49861111111111112</v>
      </c>
      <c r="E2617" s="6" t="str">
        <f t="shared" si="40"/>
        <v>Yes</v>
      </c>
      <c r="F2617" s="4">
        <v>47986</v>
      </c>
      <c r="G2617" t="s">
        <v>34</v>
      </c>
      <c r="H2617">
        <v>11</v>
      </c>
      <c r="I2617" t="s">
        <v>30</v>
      </c>
      <c r="J2617" t="s">
        <v>5222</v>
      </c>
      <c r="K2617" t="s">
        <v>30</v>
      </c>
      <c r="L2617">
        <v>23</v>
      </c>
      <c r="M2617" t="s">
        <v>19</v>
      </c>
      <c r="N2617" t="s">
        <v>20</v>
      </c>
      <c r="O2617" t="b">
        <v>0</v>
      </c>
      <c r="P2617" cm="1">
        <f t="array" ref="P2617">_xlfn.IFS(O2617=FALSE, 0, O2617=TRUE,1)</f>
        <v>0</v>
      </c>
      <c r="R2617">
        <v>18</v>
      </c>
      <c r="S2617">
        <v>0</v>
      </c>
    </row>
    <row r="2618" spans="1:19" x14ac:dyDescent="0.3">
      <c r="A2618" t="s">
        <v>5223</v>
      </c>
      <c r="B2618" s="1">
        <v>45034.118055555555</v>
      </c>
      <c r="C2618" s="3">
        <v>47987</v>
      </c>
      <c r="D2618" s="6">
        <v>0.11805555555555555</v>
      </c>
      <c r="E2618" s="6" t="str">
        <f t="shared" si="40"/>
        <v>No</v>
      </c>
      <c r="F2618" s="4">
        <v>47987</v>
      </c>
      <c r="G2618" t="s">
        <v>74</v>
      </c>
      <c r="H2618">
        <v>2</v>
      </c>
      <c r="I2618" t="s">
        <v>30</v>
      </c>
      <c r="J2618" t="s">
        <v>5224</v>
      </c>
      <c r="K2618" t="s">
        <v>30</v>
      </c>
      <c r="L2618">
        <v>58</v>
      </c>
      <c r="M2618" t="s">
        <v>19</v>
      </c>
      <c r="N2618" t="s">
        <v>20</v>
      </c>
      <c r="O2618" t="b">
        <v>0</v>
      </c>
      <c r="P2618" cm="1">
        <f t="array" ref="P2618">_xlfn.IFS(O2618=FALSE, 0, O2618=TRUE,1)</f>
        <v>0</v>
      </c>
      <c r="R2618">
        <v>35</v>
      </c>
      <c r="S2618">
        <v>0</v>
      </c>
    </row>
    <row r="2619" spans="1:19" x14ac:dyDescent="0.3">
      <c r="A2619" t="s">
        <v>5225</v>
      </c>
      <c r="B2619" s="1">
        <v>45523.125694444447</v>
      </c>
      <c r="C2619" s="3">
        <v>47988</v>
      </c>
      <c r="D2619" s="6">
        <v>0.12569444444444444</v>
      </c>
      <c r="E2619" s="6" t="str">
        <f t="shared" si="40"/>
        <v>No</v>
      </c>
      <c r="F2619" s="4">
        <v>47988</v>
      </c>
      <c r="G2619" t="s">
        <v>51</v>
      </c>
      <c r="H2619">
        <v>3</v>
      </c>
      <c r="I2619" t="s">
        <v>30</v>
      </c>
      <c r="J2619" t="s">
        <v>5226</v>
      </c>
      <c r="K2619" t="s">
        <v>30</v>
      </c>
      <c r="L2619">
        <v>36</v>
      </c>
      <c r="M2619" t="s">
        <v>19</v>
      </c>
      <c r="N2619" t="s">
        <v>20</v>
      </c>
      <c r="O2619" t="b">
        <v>0</v>
      </c>
      <c r="P2619" cm="1">
        <f t="array" ref="P2619">_xlfn.IFS(O2619=FALSE, 0, O2619=TRUE,1)</f>
        <v>0</v>
      </c>
      <c r="R2619">
        <v>37</v>
      </c>
      <c r="S2619">
        <v>0</v>
      </c>
    </row>
    <row r="2620" spans="1:19" x14ac:dyDescent="0.3">
      <c r="A2620" t="s">
        <v>5227</v>
      </c>
      <c r="B2620" s="1">
        <v>45123.480555555558</v>
      </c>
      <c r="C2620" s="3">
        <v>47989</v>
      </c>
      <c r="D2620" s="6">
        <v>0.48055555555555557</v>
      </c>
      <c r="E2620" s="6" t="str">
        <f t="shared" si="40"/>
        <v>No</v>
      </c>
      <c r="F2620" s="4">
        <v>47989</v>
      </c>
      <c r="G2620" t="s">
        <v>34</v>
      </c>
      <c r="H2620">
        <v>11</v>
      </c>
      <c r="I2620" t="s">
        <v>30</v>
      </c>
      <c r="J2620" t="s">
        <v>5228</v>
      </c>
      <c r="K2620" t="s">
        <v>30</v>
      </c>
      <c r="L2620">
        <v>5</v>
      </c>
      <c r="M2620" t="s">
        <v>19</v>
      </c>
      <c r="N2620" t="s">
        <v>20</v>
      </c>
      <c r="O2620" t="b">
        <v>0</v>
      </c>
      <c r="P2620" cm="1">
        <f t="array" ref="P2620">_xlfn.IFS(O2620=FALSE, 0, O2620=TRUE,1)</f>
        <v>0</v>
      </c>
      <c r="R2620">
        <v>48</v>
      </c>
      <c r="S2620">
        <v>0</v>
      </c>
    </row>
    <row r="2621" spans="1:19" x14ac:dyDescent="0.3">
      <c r="A2621" t="s">
        <v>5229</v>
      </c>
      <c r="B2621" s="1">
        <v>45389.34375</v>
      </c>
      <c r="C2621" s="3">
        <v>47990</v>
      </c>
      <c r="D2621" s="6">
        <v>0.34375</v>
      </c>
      <c r="E2621" s="6" t="str">
        <f t="shared" si="40"/>
        <v>Yes</v>
      </c>
      <c r="F2621" s="4">
        <v>47990</v>
      </c>
      <c r="G2621" t="s">
        <v>34</v>
      </c>
      <c r="H2621">
        <v>8</v>
      </c>
      <c r="I2621" t="s">
        <v>71</v>
      </c>
      <c r="J2621" t="s">
        <v>5230</v>
      </c>
      <c r="K2621" t="s">
        <v>30</v>
      </c>
      <c r="L2621">
        <v>75</v>
      </c>
      <c r="M2621" t="s">
        <v>19</v>
      </c>
      <c r="N2621" t="s">
        <v>20</v>
      </c>
      <c r="O2621" t="b">
        <v>0</v>
      </c>
      <c r="P2621" cm="1">
        <f t="array" ref="P2621">_xlfn.IFS(O2621=FALSE, 0, O2621=TRUE,1)</f>
        <v>0</v>
      </c>
      <c r="R2621">
        <v>16</v>
      </c>
      <c r="S2621">
        <v>0</v>
      </c>
    </row>
    <row r="2622" spans="1:19" x14ac:dyDescent="0.3">
      <c r="A2622" t="s">
        <v>5231</v>
      </c>
      <c r="B2622" s="1">
        <v>45258.852083333331</v>
      </c>
      <c r="C2622" s="3">
        <v>47991</v>
      </c>
      <c r="D2622" s="6">
        <v>0.8520833333333333</v>
      </c>
      <c r="E2622" s="6" t="str">
        <f t="shared" si="40"/>
        <v>Yes</v>
      </c>
      <c r="F2622" s="4">
        <v>47991</v>
      </c>
      <c r="G2622" t="s">
        <v>74</v>
      </c>
      <c r="H2622">
        <v>20</v>
      </c>
      <c r="I2622" t="s">
        <v>71</v>
      </c>
      <c r="J2622" t="s">
        <v>5232</v>
      </c>
      <c r="K2622" t="s">
        <v>30</v>
      </c>
      <c r="L2622">
        <v>76</v>
      </c>
      <c r="M2622" t="s">
        <v>19</v>
      </c>
      <c r="N2622" t="s">
        <v>20</v>
      </c>
      <c r="O2622" t="b">
        <v>0</v>
      </c>
      <c r="P2622" cm="1">
        <f t="array" ref="P2622">_xlfn.IFS(O2622=FALSE, 0, O2622=TRUE,1)</f>
        <v>0</v>
      </c>
      <c r="R2622">
        <v>20</v>
      </c>
      <c r="S2622">
        <v>0</v>
      </c>
    </row>
    <row r="2623" spans="1:19" x14ac:dyDescent="0.3">
      <c r="A2623" t="s">
        <v>5233</v>
      </c>
      <c r="B2623" s="1">
        <v>45348.3</v>
      </c>
      <c r="C2623" s="3">
        <v>47992</v>
      </c>
      <c r="D2623" s="6">
        <v>0.3</v>
      </c>
      <c r="E2623" s="6" t="str">
        <f t="shared" si="40"/>
        <v>Yes</v>
      </c>
      <c r="F2623" s="4">
        <v>47992</v>
      </c>
      <c r="G2623" t="s">
        <v>51</v>
      </c>
      <c r="H2623">
        <v>7</v>
      </c>
      <c r="I2623" t="s">
        <v>71</v>
      </c>
      <c r="J2623" t="s">
        <v>5234</v>
      </c>
      <c r="K2623" t="s">
        <v>30</v>
      </c>
      <c r="L2623">
        <v>35</v>
      </c>
      <c r="M2623" t="s">
        <v>19</v>
      </c>
      <c r="N2623" t="s">
        <v>20</v>
      </c>
      <c r="O2623" t="b">
        <v>0</v>
      </c>
      <c r="P2623" cm="1">
        <f t="array" ref="P2623">_xlfn.IFS(O2623=FALSE, 0, O2623=TRUE,1)</f>
        <v>0</v>
      </c>
      <c r="R2623">
        <v>24</v>
      </c>
      <c r="S2623">
        <v>0</v>
      </c>
    </row>
    <row r="2624" spans="1:19" x14ac:dyDescent="0.3">
      <c r="A2624" t="s">
        <v>5235</v>
      </c>
      <c r="B2624" s="1">
        <v>45085.67291666667</v>
      </c>
      <c r="C2624" s="3">
        <v>47993</v>
      </c>
      <c r="D2624" s="6">
        <v>0.67291666666666672</v>
      </c>
      <c r="E2624" s="6" t="str">
        <f t="shared" si="40"/>
        <v>Yes</v>
      </c>
      <c r="F2624" s="4">
        <v>47993</v>
      </c>
      <c r="G2624" t="s">
        <v>27</v>
      </c>
      <c r="H2624">
        <v>16</v>
      </c>
      <c r="I2624" t="s">
        <v>71</v>
      </c>
      <c r="J2624" t="s">
        <v>5236</v>
      </c>
      <c r="K2624" t="s">
        <v>30</v>
      </c>
      <c r="L2624">
        <v>55</v>
      </c>
      <c r="M2624" t="s">
        <v>19</v>
      </c>
      <c r="N2624" t="s">
        <v>20</v>
      </c>
      <c r="O2624" t="b">
        <v>0</v>
      </c>
      <c r="P2624" cm="1">
        <f t="array" ref="P2624">_xlfn.IFS(O2624=FALSE, 0, O2624=TRUE,1)</f>
        <v>0</v>
      </c>
      <c r="R2624">
        <v>24</v>
      </c>
      <c r="S2624">
        <v>0</v>
      </c>
    </row>
    <row r="2625" spans="1:19" x14ac:dyDescent="0.3">
      <c r="A2625" t="s">
        <v>5237</v>
      </c>
      <c r="B2625" s="1">
        <v>45054.245833333334</v>
      </c>
      <c r="C2625" s="3">
        <v>47994</v>
      </c>
      <c r="D2625" s="6">
        <v>0.24583333333333332</v>
      </c>
      <c r="E2625" s="6" t="str">
        <f t="shared" si="40"/>
        <v>No</v>
      </c>
      <c r="F2625" s="4">
        <v>47994</v>
      </c>
      <c r="G2625" t="s">
        <v>51</v>
      </c>
      <c r="H2625">
        <v>5</v>
      </c>
      <c r="I2625" t="s">
        <v>71</v>
      </c>
      <c r="J2625" t="s">
        <v>5238</v>
      </c>
      <c r="K2625" t="s">
        <v>30</v>
      </c>
      <c r="L2625">
        <v>42</v>
      </c>
      <c r="M2625" t="s">
        <v>19</v>
      </c>
      <c r="N2625" t="s">
        <v>20</v>
      </c>
      <c r="O2625" t="b">
        <v>0</v>
      </c>
      <c r="P2625" cm="1">
        <f t="array" ref="P2625">_xlfn.IFS(O2625=FALSE, 0, O2625=TRUE,1)</f>
        <v>0</v>
      </c>
      <c r="R2625">
        <v>31</v>
      </c>
      <c r="S2625">
        <v>1</v>
      </c>
    </row>
    <row r="2626" spans="1:19" x14ac:dyDescent="0.3">
      <c r="A2626" t="s">
        <v>5239</v>
      </c>
      <c r="B2626" s="1">
        <v>45508.703472222223</v>
      </c>
      <c r="C2626" s="3">
        <v>47995</v>
      </c>
      <c r="D2626" s="6">
        <v>0.70347222222222228</v>
      </c>
      <c r="E2626" s="6" t="str">
        <f t="shared" si="40"/>
        <v>No</v>
      </c>
      <c r="F2626" s="4">
        <v>47995</v>
      </c>
      <c r="G2626" t="s">
        <v>34</v>
      </c>
      <c r="H2626">
        <v>16</v>
      </c>
      <c r="I2626" t="s">
        <v>71</v>
      </c>
      <c r="J2626" t="s">
        <v>5240</v>
      </c>
      <c r="K2626" t="s">
        <v>30</v>
      </c>
      <c r="L2626">
        <v>45</v>
      </c>
      <c r="M2626" t="s">
        <v>19</v>
      </c>
      <c r="N2626" t="s">
        <v>20</v>
      </c>
      <c r="O2626" t="b">
        <v>0</v>
      </c>
      <c r="P2626" cm="1">
        <f t="array" ref="P2626">_xlfn.IFS(O2626=FALSE, 0, O2626=TRUE,1)</f>
        <v>0</v>
      </c>
      <c r="R2626">
        <v>43</v>
      </c>
      <c r="S2626">
        <v>0</v>
      </c>
    </row>
    <row r="2627" spans="1:19" x14ac:dyDescent="0.3">
      <c r="A2627" t="s">
        <v>5241</v>
      </c>
      <c r="B2627" s="1">
        <v>45406.922222222223</v>
      </c>
      <c r="C2627" s="3">
        <v>47996</v>
      </c>
      <c r="D2627" s="6">
        <v>0.92222222222222228</v>
      </c>
      <c r="E2627" s="6" t="str">
        <f t="shared" ref="E2627:E2690" si="41">IF(R2627&lt;=30,"Yes","No")</f>
        <v>No</v>
      </c>
      <c r="F2627" s="4">
        <v>47996</v>
      </c>
      <c r="G2627" t="s">
        <v>15</v>
      </c>
      <c r="H2627">
        <v>22</v>
      </c>
      <c r="I2627" t="s">
        <v>71</v>
      </c>
      <c r="J2627" t="s">
        <v>5242</v>
      </c>
      <c r="K2627" t="s">
        <v>30</v>
      </c>
      <c r="L2627">
        <v>31</v>
      </c>
      <c r="M2627" t="s">
        <v>19</v>
      </c>
      <c r="N2627" t="s">
        <v>20</v>
      </c>
      <c r="O2627" t="b">
        <v>0</v>
      </c>
      <c r="P2627" cm="1">
        <f t="array" ref="P2627">_xlfn.IFS(O2627=FALSE, 0, O2627=TRUE,1)</f>
        <v>0</v>
      </c>
      <c r="R2627">
        <v>46</v>
      </c>
      <c r="S2627">
        <v>0</v>
      </c>
    </row>
    <row r="2628" spans="1:19" x14ac:dyDescent="0.3">
      <c r="A2628" t="s">
        <v>5243</v>
      </c>
      <c r="B2628" s="1">
        <v>45474.538888888892</v>
      </c>
      <c r="C2628" s="3">
        <v>47997</v>
      </c>
      <c r="D2628" s="6">
        <v>0.53888888888888886</v>
      </c>
      <c r="E2628" s="6" t="str">
        <f t="shared" si="41"/>
        <v>No</v>
      </c>
      <c r="F2628" s="4">
        <v>47997</v>
      </c>
      <c r="G2628" t="s">
        <v>51</v>
      </c>
      <c r="H2628">
        <v>12</v>
      </c>
      <c r="I2628" t="s">
        <v>71</v>
      </c>
      <c r="J2628" t="s">
        <v>5244</v>
      </c>
      <c r="K2628" t="s">
        <v>30</v>
      </c>
      <c r="L2628">
        <v>13</v>
      </c>
      <c r="M2628" t="s">
        <v>19</v>
      </c>
      <c r="N2628" t="s">
        <v>20</v>
      </c>
      <c r="O2628" t="b">
        <v>0</v>
      </c>
      <c r="P2628" cm="1">
        <f t="array" ref="P2628">_xlfn.IFS(O2628=FALSE, 0, O2628=TRUE,1)</f>
        <v>0</v>
      </c>
      <c r="R2628">
        <v>49</v>
      </c>
      <c r="S2628">
        <v>0</v>
      </c>
    </row>
    <row r="2629" spans="1:19" x14ac:dyDescent="0.3">
      <c r="A2629" t="s">
        <v>5245</v>
      </c>
      <c r="B2629" s="1">
        <v>45076.374305555553</v>
      </c>
      <c r="C2629" s="3">
        <v>47998</v>
      </c>
      <c r="D2629" s="6">
        <v>0.37430555555555556</v>
      </c>
      <c r="E2629" s="6" t="str">
        <f t="shared" si="41"/>
        <v>No</v>
      </c>
      <c r="F2629" s="4">
        <v>47998</v>
      </c>
      <c r="G2629" t="s">
        <v>74</v>
      </c>
      <c r="H2629">
        <v>8</v>
      </c>
      <c r="I2629" t="s">
        <v>71</v>
      </c>
      <c r="J2629" t="s">
        <v>5246</v>
      </c>
      <c r="K2629" t="s">
        <v>30</v>
      </c>
      <c r="L2629">
        <v>7</v>
      </c>
      <c r="M2629" t="s">
        <v>19</v>
      </c>
      <c r="N2629" t="s">
        <v>20</v>
      </c>
      <c r="O2629" t="b">
        <v>0</v>
      </c>
      <c r="P2629" cm="1">
        <f t="array" ref="P2629">_xlfn.IFS(O2629=FALSE, 0, O2629=TRUE,1)</f>
        <v>0</v>
      </c>
      <c r="R2629">
        <v>54</v>
      </c>
      <c r="S2629">
        <v>1</v>
      </c>
    </row>
    <row r="2630" spans="1:19" x14ac:dyDescent="0.3">
      <c r="A2630" t="s">
        <v>5247</v>
      </c>
      <c r="B2630" s="1">
        <v>45136.978472222225</v>
      </c>
      <c r="C2630" s="3">
        <v>47999</v>
      </c>
      <c r="D2630" s="6">
        <v>0.97847222222222219</v>
      </c>
      <c r="E2630" s="6" t="str">
        <f t="shared" si="41"/>
        <v>No</v>
      </c>
      <c r="F2630" s="4">
        <v>47999</v>
      </c>
      <c r="G2630" t="s">
        <v>22</v>
      </c>
      <c r="H2630">
        <v>23</v>
      </c>
      <c r="I2630" t="s">
        <v>71</v>
      </c>
      <c r="J2630" t="s">
        <v>5248</v>
      </c>
      <c r="K2630" t="s">
        <v>30</v>
      </c>
      <c r="L2630">
        <v>58</v>
      </c>
      <c r="M2630" t="s">
        <v>19</v>
      </c>
      <c r="N2630" t="s">
        <v>20</v>
      </c>
      <c r="O2630" t="b">
        <v>0</v>
      </c>
      <c r="P2630" cm="1">
        <f t="array" ref="P2630">_xlfn.IFS(O2630=FALSE, 0, O2630=TRUE,1)</f>
        <v>0</v>
      </c>
      <c r="R2630">
        <v>58</v>
      </c>
      <c r="S2630">
        <v>0</v>
      </c>
    </row>
    <row r="2631" spans="1:19" x14ac:dyDescent="0.3">
      <c r="A2631" t="s">
        <v>5249</v>
      </c>
      <c r="B2631" s="1">
        <v>45017.796527777777</v>
      </c>
      <c r="C2631" s="3">
        <v>48000</v>
      </c>
      <c r="D2631" s="6">
        <v>0.79652777777777772</v>
      </c>
      <c r="E2631" s="6" t="str">
        <f t="shared" si="41"/>
        <v>No</v>
      </c>
      <c r="F2631" s="4">
        <v>48000</v>
      </c>
      <c r="G2631" t="s">
        <v>22</v>
      </c>
      <c r="H2631">
        <v>19</v>
      </c>
      <c r="I2631" t="s">
        <v>71</v>
      </c>
      <c r="J2631" t="s">
        <v>5250</v>
      </c>
      <c r="K2631" t="s">
        <v>30</v>
      </c>
      <c r="L2631">
        <v>64</v>
      </c>
      <c r="M2631" t="s">
        <v>19</v>
      </c>
      <c r="N2631" t="s">
        <v>20</v>
      </c>
      <c r="O2631" t="b">
        <v>0</v>
      </c>
      <c r="P2631" cm="1">
        <f t="array" ref="P2631">_xlfn.IFS(O2631=FALSE, 0, O2631=TRUE,1)</f>
        <v>0</v>
      </c>
      <c r="R2631">
        <v>59</v>
      </c>
      <c r="S2631">
        <v>0</v>
      </c>
    </row>
    <row r="2632" spans="1:19" x14ac:dyDescent="0.3">
      <c r="A2632" t="s">
        <v>5251</v>
      </c>
      <c r="B2632" s="1">
        <v>45479.927083333336</v>
      </c>
      <c r="C2632" s="3">
        <v>48001</v>
      </c>
      <c r="D2632" s="6">
        <v>0.92708333333333337</v>
      </c>
      <c r="E2632" s="6" t="str">
        <f t="shared" si="41"/>
        <v>No</v>
      </c>
      <c r="F2632" s="4">
        <v>48001</v>
      </c>
      <c r="G2632" t="s">
        <v>22</v>
      </c>
      <c r="H2632">
        <v>22</v>
      </c>
      <c r="I2632" t="s">
        <v>71</v>
      </c>
      <c r="J2632" t="s">
        <v>5252</v>
      </c>
      <c r="K2632" t="s">
        <v>30</v>
      </c>
      <c r="L2632">
        <v>11</v>
      </c>
      <c r="M2632" t="s">
        <v>19</v>
      </c>
      <c r="N2632" t="s">
        <v>20</v>
      </c>
      <c r="O2632" t="b">
        <v>0</v>
      </c>
      <c r="P2632" cm="1">
        <f t="array" ref="P2632">_xlfn.IFS(O2632=FALSE, 0, O2632=TRUE,1)</f>
        <v>0</v>
      </c>
      <c r="R2632">
        <v>60</v>
      </c>
      <c r="S2632">
        <v>0</v>
      </c>
    </row>
    <row r="2633" spans="1:19" x14ac:dyDescent="0.3">
      <c r="A2633" t="s">
        <v>5253</v>
      </c>
      <c r="B2633" s="1">
        <v>45492.93472222222</v>
      </c>
      <c r="C2633" s="3">
        <v>48002</v>
      </c>
      <c r="D2633" s="6">
        <v>0.93472222222222223</v>
      </c>
      <c r="E2633" s="6" t="str">
        <f t="shared" si="41"/>
        <v>Yes</v>
      </c>
      <c r="F2633" s="4">
        <v>48002</v>
      </c>
      <c r="G2633" t="s">
        <v>55</v>
      </c>
      <c r="H2633">
        <v>22</v>
      </c>
      <c r="I2633" t="s">
        <v>16</v>
      </c>
      <c r="J2633" t="s">
        <v>5254</v>
      </c>
      <c r="K2633" t="s">
        <v>30</v>
      </c>
      <c r="L2633">
        <v>10</v>
      </c>
      <c r="M2633" t="s">
        <v>19</v>
      </c>
      <c r="N2633" t="s">
        <v>20</v>
      </c>
      <c r="O2633" t="b">
        <v>0</v>
      </c>
      <c r="P2633" cm="1">
        <f t="array" ref="P2633">_xlfn.IFS(O2633=FALSE, 0, O2633=TRUE,1)</f>
        <v>0</v>
      </c>
      <c r="R2633">
        <v>20</v>
      </c>
      <c r="S2633">
        <v>0</v>
      </c>
    </row>
    <row r="2634" spans="1:19" x14ac:dyDescent="0.3">
      <c r="A2634" t="s">
        <v>5255</v>
      </c>
      <c r="B2634" s="1">
        <v>45471.068749999999</v>
      </c>
      <c r="C2634" s="3">
        <v>48003</v>
      </c>
      <c r="D2634" s="6">
        <v>6.8750000000000006E-2</v>
      </c>
      <c r="E2634" s="6" t="str">
        <f t="shared" si="41"/>
        <v>Yes</v>
      </c>
      <c r="F2634" s="4">
        <v>48003</v>
      </c>
      <c r="G2634" t="s">
        <v>55</v>
      </c>
      <c r="H2634">
        <v>1</v>
      </c>
      <c r="I2634" t="s">
        <v>16</v>
      </c>
      <c r="J2634" t="s">
        <v>5256</v>
      </c>
      <c r="K2634" t="s">
        <v>30</v>
      </c>
      <c r="L2634">
        <v>45</v>
      </c>
      <c r="M2634" t="s">
        <v>19</v>
      </c>
      <c r="N2634" t="s">
        <v>20</v>
      </c>
      <c r="O2634" t="b">
        <v>0</v>
      </c>
      <c r="P2634" cm="1">
        <f t="array" ref="P2634">_xlfn.IFS(O2634=FALSE, 0, O2634=TRUE,1)</f>
        <v>0</v>
      </c>
      <c r="R2634">
        <v>22</v>
      </c>
      <c r="S2634">
        <v>0</v>
      </c>
    </row>
    <row r="2635" spans="1:19" x14ac:dyDescent="0.3">
      <c r="A2635" t="s">
        <v>5257</v>
      </c>
      <c r="B2635" s="1">
        <v>45514.993055555555</v>
      </c>
      <c r="C2635" s="3">
        <v>48004</v>
      </c>
      <c r="D2635" s="6">
        <v>0.99305555555555558</v>
      </c>
      <c r="E2635" s="6" t="str">
        <f t="shared" si="41"/>
        <v>Yes</v>
      </c>
      <c r="F2635" s="4">
        <v>48004</v>
      </c>
      <c r="G2635" t="s">
        <v>22</v>
      </c>
      <c r="H2635">
        <v>23</v>
      </c>
      <c r="I2635" t="s">
        <v>16</v>
      </c>
      <c r="J2635" t="s">
        <v>5258</v>
      </c>
      <c r="K2635" t="s">
        <v>30</v>
      </c>
      <c r="L2635">
        <v>77</v>
      </c>
      <c r="M2635" t="s">
        <v>19</v>
      </c>
      <c r="N2635" t="s">
        <v>20</v>
      </c>
      <c r="O2635" t="b">
        <v>0</v>
      </c>
      <c r="P2635" cm="1">
        <f t="array" ref="P2635">_xlfn.IFS(O2635=FALSE, 0, O2635=TRUE,1)</f>
        <v>0</v>
      </c>
      <c r="R2635">
        <v>27</v>
      </c>
      <c r="S2635">
        <v>0</v>
      </c>
    </row>
    <row r="2636" spans="1:19" x14ac:dyDescent="0.3">
      <c r="A2636" t="s">
        <v>5259</v>
      </c>
      <c r="B2636" s="1">
        <v>45505.464583333334</v>
      </c>
      <c r="C2636" s="3">
        <v>48005</v>
      </c>
      <c r="D2636" s="6">
        <v>0.46458333333333335</v>
      </c>
      <c r="E2636" s="6" t="str">
        <f t="shared" si="41"/>
        <v>Yes</v>
      </c>
      <c r="F2636" s="4">
        <v>48005</v>
      </c>
      <c r="G2636" t="s">
        <v>27</v>
      </c>
      <c r="H2636">
        <v>11</v>
      </c>
      <c r="I2636" t="s">
        <v>16</v>
      </c>
      <c r="J2636" t="s">
        <v>5260</v>
      </c>
      <c r="K2636" t="s">
        <v>30</v>
      </c>
      <c r="L2636">
        <v>72</v>
      </c>
      <c r="M2636" t="s">
        <v>19</v>
      </c>
      <c r="N2636" t="s">
        <v>20</v>
      </c>
      <c r="O2636" t="b">
        <v>0</v>
      </c>
      <c r="P2636" cm="1">
        <f t="array" ref="P2636">_xlfn.IFS(O2636=FALSE, 0, O2636=TRUE,1)</f>
        <v>0</v>
      </c>
      <c r="R2636">
        <v>30</v>
      </c>
      <c r="S2636">
        <v>0</v>
      </c>
    </row>
    <row r="2637" spans="1:19" x14ac:dyDescent="0.3">
      <c r="A2637" t="s">
        <v>5261</v>
      </c>
      <c r="B2637" s="1">
        <v>45485.585416666669</v>
      </c>
      <c r="C2637" s="3">
        <v>48006</v>
      </c>
      <c r="D2637" s="6">
        <v>0.5854166666666667</v>
      </c>
      <c r="E2637" s="6" t="str">
        <f t="shared" si="41"/>
        <v>No</v>
      </c>
      <c r="F2637" s="4">
        <v>48006</v>
      </c>
      <c r="G2637" t="s">
        <v>55</v>
      </c>
      <c r="H2637">
        <v>14</v>
      </c>
      <c r="I2637" t="s">
        <v>16</v>
      </c>
      <c r="J2637" t="s">
        <v>5262</v>
      </c>
      <c r="K2637" t="s">
        <v>30</v>
      </c>
      <c r="L2637">
        <v>11</v>
      </c>
      <c r="M2637" t="s">
        <v>19</v>
      </c>
      <c r="N2637" t="s">
        <v>20</v>
      </c>
      <c r="O2637" t="b">
        <v>0</v>
      </c>
      <c r="P2637" cm="1">
        <f t="array" ref="P2637">_xlfn.IFS(O2637=FALSE, 0, O2637=TRUE,1)</f>
        <v>0</v>
      </c>
      <c r="R2637">
        <v>34</v>
      </c>
      <c r="S2637">
        <v>0</v>
      </c>
    </row>
    <row r="2638" spans="1:19" x14ac:dyDescent="0.3">
      <c r="A2638" t="s">
        <v>5263</v>
      </c>
      <c r="B2638" s="1">
        <v>45284.685416666667</v>
      </c>
      <c r="C2638" s="3">
        <v>48007</v>
      </c>
      <c r="D2638" s="6">
        <v>0.68541666666666667</v>
      </c>
      <c r="E2638" s="6" t="str">
        <f t="shared" si="41"/>
        <v>No</v>
      </c>
      <c r="F2638" s="4">
        <v>48007</v>
      </c>
      <c r="G2638" t="s">
        <v>34</v>
      </c>
      <c r="H2638">
        <v>16</v>
      </c>
      <c r="I2638" t="s">
        <v>16</v>
      </c>
      <c r="J2638" t="s">
        <v>5264</v>
      </c>
      <c r="K2638" t="s">
        <v>30</v>
      </c>
      <c r="L2638">
        <v>49</v>
      </c>
      <c r="M2638" t="s">
        <v>19</v>
      </c>
      <c r="N2638" t="s">
        <v>20</v>
      </c>
      <c r="O2638" t="b">
        <v>0</v>
      </c>
      <c r="P2638" cm="1">
        <f t="array" ref="P2638">_xlfn.IFS(O2638=FALSE, 0, O2638=TRUE,1)</f>
        <v>0</v>
      </c>
      <c r="R2638">
        <v>47</v>
      </c>
      <c r="S2638">
        <v>0</v>
      </c>
    </row>
    <row r="2639" spans="1:19" x14ac:dyDescent="0.3">
      <c r="A2639" t="s">
        <v>5265</v>
      </c>
      <c r="B2639" s="1">
        <v>45270.522222222222</v>
      </c>
      <c r="C2639" s="3">
        <v>48008</v>
      </c>
      <c r="D2639" s="6">
        <v>0.52222222222222225</v>
      </c>
      <c r="E2639" s="6" t="str">
        <f t="shared" si="41"/>
        <v>No</v>
      </c>
      <c r="F2639" s="4">
        <v>48008</v>
      </c>
      <c r="G2639" t="s">
        <v>34</v>
      </c>
      <c r="H2639">
        <v>12</v>
      </c>
      <c r="I2639" t="s">
        <v>16</v>
      </c>
      <c r="J2639" t="s">
        <v>5266</v>
      </c>
      <c r="K2639" t="s">
        <v>30</v>
      </c>
      <c r="L2639">
        <v>1</v>
      </c>
      <c r="M2639" t="s">
        <v>19</v>
      </c>
      <c r="N2639" t="s">
        <v>20</v>
      </c>
      <c r="O2639" t="b">
        <v>0</v>
      </c>
      <c r="P2639" cm="1">
        <f t="array" ref="P2639">_xlfn.IFS(O2639=FALSE, 0, O2639=TRUE,1)</f>
        <v>0</v>
      </c>
      <c r="R2639">
        <v>55</v>
      </c>
      <c r="S2639">
        <v>0</v>
      </c>
    </row>
    <row r="2640" spans="1:19" x14ac:dyDescent="0.3">
      <c r="A2640" t="s">
        <v>5267</v>
      </c>
      <c r="B2640" s="1">
        <v>45024.473611111112</v>
      </c>
      <c r="C2640" s="3">
        <v>48009</v>
      </c>
      <c r="D2640" s="6">
        <v>0.47361111111111109</v>
      </c>
      <c r="E2640" s="6" t="str">
        <f t="shared" si="41"/>
        <v>No</v>
      </c>
      <c r="F2640" s="4">
        <v>48009</v>
      </c>
      <c r="G2640" t="s">
        <v>22</v>
      </c>
      <c r="H2640">
        <v>11</v>
      </c>
      <c r="I2640" t="s">
        <v>16</v>
      </c>
      <c r="J2640" t="s">
        <v>4053</v>
      </c>
      <c r="K2640" t="s">
        <v>30</v>
      </c>
      <c r="L2640">
        <v>22</v>
      </c>
      <c r="M2640" t="s">
        <v>19</v>
      </c>
      <c r="N2640" t="s">
        <v>20</v>
      </c>
      <c r="O2640" t="b">
        <v>0</v>
      </c>
      <c r="P2640" cm="1">
        <f t="array" ref="P2640">_xlfn.IFS(O2640=FALSE, 0, O2640=TRUE,1)</f>
        <v>0</v>
      </c>
      <c r="R2640">
        <v>55</v>
      </c>
      <c r="S2640">
        <v>0</v>
      </c>
    </row>
    <row r="2641" spans="1:19" x14ac:dyDescent="0.3">
      <c r="A2641" t="s">
        <v>5268</v>
      </c>
      <c r="B2641" s="1">
        <v>45259.289583333331</v>
      </c>
      <c r="C2641" s="3">
        <v>48010</v>
      </c>
      <c r="D2641" s="6">
        <v>0.28958333333333336</v>
      </c>
      <c r="E2641" s="6" t="str">
        <f t="shared" si="41"/>
        <v>Yes</v>
      </c>
      <c r="F2641" s="4">
        <v>48010</v>
      </c>
      <c r="G2641" t="s">
        <v>15</v>
      </c>
      <c r="H2641">
        <v>6</v>
      </c>
      <c r="I2641" t="s">
        <v>79</v>
      </c>
      <c r="J2641" t="s">
        <v>5269</v>
      </c>
      <c r="K2641" t="s">
        <v>30</v>
      </c>
      <c r="L2641">
        <v>4</v>
      </c>
      <c r="M2641" t="s">
        <v>19</v>
      </c>
      <c r="N2641" t="s">
        <v>20</v>
      </c>
      <c r="O2641" t="b">
        <v>0</v>
      </c>
      <c r="P2641" cm="1">
        <f t="array" ref="P2641">_xlfn.IFS(O2641=FALSE, 0, O2641=TRUE,1)</f>
        <v>0</v>
      </c>
      <c r="R2641">
        <v>11</v>
      </c>
      <c r="S2641">
        <v>0</v>
      </c>
    </row>
    <row r="2642" spans="1:19" x14ac:dyDescent="0.3">
      <c r="A2642" t="s">
        <v>5270</v>
      </c>
      <c r="B2642" s="1">
        <v>45081.461805555555</v>
      </c>
      <c r="C2642" s="3">
        <v>48011</v>
      </c>
      <c r="D2642" s="6">
        <v>0.46180555555555558</v>
      </c>
      <c r="E2642" s="6" t="str">
        <f t="shared" si="41"/>
        <v>Yes</v>
      </c>
      <c r="F2642" s="4">
        <v>48011</v>
      </c>
      <c r="G2642" t="s">
        <v>34</v>
      </c>
      <c r="H2642">
        <v>11</v>
      </c>
      <c r="I2642" t="s">
        <v>79</v>
      </c>
      <c r="J2642" t="s">
        <v>3344</v>
      </c>
      <c r="K2642" t="s">
        <v>30</v>
      </c>
      <c r="L2642">
        <v>36</v>
      </c>
      <c r="M2642" t="s">
        <v>19</v>
      </c>
      <c r="N2642" t="s">
        <v>20</v>
      </c>
      <c r="O2642" t="b">
        <v>0</v>
      </c>
      <c r="P2642" cm="1">
        <f t="array" ref="P2642">_xlfn.IFS(O2642=FALSE, 0, O2642=TRUE,1)</f>
        <v>0</v>
      </c>
      <c r="R2642">
        <v>15</v>
      </c>
      <c r="S2642">
        <v>0</v>
      </c>
    </row>
    <row r="2643" spans="1:19" x14ac:dyDescent="0.3">
      <c r="A2643" t="s">
        <v>5271</v>
      </c>
      <c r="B2643" s="1">
        <v>45189.507638888892</v>
      </c>
      <c r="C2643" s="3">
        <v>48012</v>
      </c>
      <c r="D2643" s="6">
        <v>0.50763888888888886</v>
      </c>
      <c r="E2643" s="6" t="str">
        <f t="shared" si="41"/>
        <v>Yes</v>
      </c>
      <c r="F2643" s="4">
        <v>48012</v>
      </c>
      <c r="G2643" t="s">
        <v>15</v>
      </c>
      <c r="H2643">
        <v>12</v>
      </c>
      <c r="I2643" t="s">
        <v>79</v>
      </c>
      <c r="J2643" t="s">
        <v>5272</v>
      </c>
      <c r="K2643" t="s">
        <v>30</v>
      </c>
      <c r="L2643">
        <v>73</v>
      </c>
      <c r="M2643" t="s">
        <v>19</v>
      </c>
      <c r="N2643" t="s">
        <v>20</v>
      </c>
      <c r="O2643" t="b">
        <v>0</v>
      </c>
      <c r="P2643" cm="1">
        <f t="array" ref="P2643">_xlfn.IFS(O2643=FALSE, 0, O2643=TRUE,1)</f>
        <v>0</v>
      </c>
      <c r="R2643">
        <v>17</v>
      </c>
      <c r="S2643">
        <v>0</v>
      </c>
    </row>
    <row r="2644" spans="1:19" x14ac:dyDescent="0.3">
      <c r="A2644" t="s">
        <v>5273</v>
      </c>
      <c r="B2644" s="1">
        <v>45031.769444444442</v>
      </c>
      <c r="C2644" s="3">
        <v>48013</v>
      </c>
      <c r="D2644" s="6">
        <v>0.76944444444444449</v>
      </c>
      <c r="E2644" s="6" t="str">
        <f t="shared" si="41"/>
        <v>Yes</v>
      </c>
      <c r="F2644" s="4">
        <v>48013</v>
      </c>
      <c r="G2644" t="s">
        <v>22</v>
      </c>
      <c r="H2644">
        <v>18</v>
      </c>
      <c r="I2644" t="s">
        <v>79</v>
      </c>
      <c r="J2644" t="s">
        <v>5274</v>
      </c>
      <c r="K2644" t="s">
        <v>30</v>
      </c>
      <c r="L2644">
        <v>4</v>
      </c>
      <c r="M2644" t="s">
        <v>19</v>
      </c>
      <c r="N2644" t="s">
        <v>20</v>
      </c>
      <c r="O2644" t="b">
        <v>0</v>
      </c>
      <c r="P2644" cm="1">
        <f t="array" ref="P2644">_xlfn.IFS(O2644=FALSE, 0, O2644=TRUE,1)</f>
        <v>0</v>
      </c>
      <c r="R2644">
        <v>22</v>
      </c>
      <c r="S2644">
        <v>0</v>
      </c>
    </row>
    <row r="2645" spans="1:19" x14ac:dyDescent="0.3">
      <c r="A2645" t="s">
        <v>5275</v>
      </c>
      <c r="B2645" s="1">
        <v>45042.916666666664</v>
      </c>
      <c r="C2645" s="3">
        <v>48014</v>
      </c>
      <c r="D2645" s="6">
        <v>0.91666666666666663</v>
      </c>
      <c r="E2645" s="6" t="str">
        <f t="shared" si="41"/>
        <v>Yes</v>
      </c>
      <c r="F2645" s="4">
        <v>48014</v>
      </c>
      <c r="G2645" t="s">
        <v>15</v>
      </c>
      <c r="H2645">
        <v>22</v>
      </c>
      <c r="I2645" t="s">
        <v>79</v>
      </c>
      <c r="J2645" t="s">
        <v>5276</v>
      </c>
      <c r="K2645" t="s">
        <v>30</v>
      </c>
      <c r="L2645">
        <v>28</v>
      </c>
      <c r="M2645" t="s">
        <v>19</v>
      </c>
      <c r="N2645" t="s">
        <v>20</v>
      </c>
      <c r="O2645" t="b">
        <v>0</v>
      </c>
      <c r="P2645" cm="1">
        <f t="array" ref="P2645">_xlfn.IFS(O2645=FALSE, 0, O2645=TRUE,1)</f>
        <v>0</v>
      </c>
      <c r="R2645">
        <v>22</v>
      </c>
      <c r="S2645">
        <v>0</v>
      </c>
    </row>
    <row r="2646" spans="1:19" x14ac:dyDescent="0.3">
      <c r="A2646" t="s">
        <v>5277</v>
      </c>
      <c r="B2646" s="1">
        <v>45581.768055555556</v>
      </c>
      <c r="C2646" s="3">
        <v>48015</v>
      </c>
      <c r="D2646" s="6">
        <v>0.7680555555555556</v>
      </c>
      <c r="E2646" s="6" t="str">
        <f t="shared" si="41"/>
        <v>No</v>
      </c>
      <c r="F2646" s="4">
        <v>48015</v>
      </c>
      <c r="G2646" t="s">
        <v>15</v>
      </c>
      <c r="H2646">
        <v>18</v>
      </c>
      <c r="I2646" t="s">
        <v>79</v>
      </c>
      <c r="J2646" t="s">
        <v>5278</v>
      </c>
      <c r="K2646" t="s">
        <v>30</v>
      </c>
      <c r="L2646">
        <v>51</v>
      </c>
      <c r="M2646" t="s">
        <v>19</v>
      </c>
      <c r="N2646" t="s">
        <v>20</v>
      </c>
      <c r="O2646" t="b">
        <v>0</v>
      </c>
      <c r="P2646" cm="1">
        <f t="array" ref="P2646">_xlfn.IFS(O2646=FALSE, 0, O2646=TRUE,1)</f>
        <v>0</v>
      </c>
      <c r="R2646">
        <v>32</v>
      </c>
      <c r="S2646">
        <v>0</v>
      </c>
    </row>
    <row r="2647" spans="1:19" x14ac:dyDescent="0.3">
      <c r="A2647" t="s">
        <v>5279</v>
      </c>
      <c r="B2647" s="1">
        <v>45466.363194444442</v>
      </c>
      <c r="C2647" s="3">
        <v>48016</v>
      </c>
      <c r="D2647" s="6">
        <v>0.36319444444444443</v>
      </c>
      <c r="E2647" s="6" t="str">
        <f t="shared" si="41"/>
        <v>No</v>
      </c>
      <c r="F2647" s="4">
        <v>48016</v>
      </c>
      <c r="G2647" t="s">
        <v>34</v>
      </c>
      <c r="H2647">
        <v>8</v>
      </c>
      <c r="I2647" t="s">
        <v>79</v>
      </c>
      <c r="J2647" t="s">
        <v>5280</v>
      </c>
      <c r="K2647" t="s">
        <v>30</v>
      </c>
      <c r="L2647">
        <v>15</v>
      </c>
      <c r="M2647" t="s">
        <v>19</v>
      </c>
      <c r="N2647" t="s">
        <v>20</v>
      </c>
      <c r="O2647" t="b">
        <v>0</v>
      </c>
      <c r="P2647" cm="1">
        <f t="array" ref="P2647">_xlfn.IFS(O2647=FALSE, 0, O2647=TRUE,1)</f>
        <v>0</v>
      </c>
      <c r="R2647">
        <v>33</v>
      </c>
      <c r="S2647">
        <v>0</v>
      </c>
    </row>
    <row r="2648" spans="1:19" x14ac:dyDescent="0.3">
      <c r="A2648" t="s">
        <v>5281</v>
      </c>
      <c r="B2648" s="1">
        <v>45267.540972222225</v>
      </c>
      <c r="C2648" s="3">
        <v>48017</v>
      </c>
      <c r="D2648" s="6">
        <v>0.54097222222222219</v>
      </c>
      <c r="E2648" s="6" t="str">
        <f t="shared" si="41"/>
        <v>No</v>
      </c>
      <c r="F2648" s="4">
        <v>48017</v>
      </c>
      <c r="G2648" t="s">
        <v>27</v>
      </c>
      <c r="H2648">
        <v>12</v>
      </c>
      <c r="I2648" t="s">
        <v>79</v>
      </c>
      <c r="J2648" t="s">
        <v>5282</v>
      </c>
      <c r="K2648" t="s">
        <v>30</v>
      </c>
      <c r="L2648">
        <v>75</v>
      </c>
      <c r="M2648" t="s">
        <v>19</v>
      </c>
      <c r="N2648" t="s">
        <v>20</v>
      </c>
      <c r="O2648" t="b">
        <v>0</v>
      </c>
      <c r="P2648" cm="1">
        <f t="array" ref="P2648">_xlfn.IFS(O2648=FALSE, 0, O2648=TRUE,1)</f>
        <v>0</v>
      </c>
      <c r="R2648">
        <v>34</v>
      </c>
      <c r="S2648">
        <v>0</v>
      </c>
    </row>
    <row r="2649" spans="1:19" x14ac:dyDescent="0.3">
      <c r="A2649" t="s">
        <v>5283</v>
      </c>
      <c r="B2649" s="1">
        <v>45208.726388888892</v>
      </c>
      <c r="C2649" s="3">
        <v>48018</v>
      </c>
      <c r="D2649" s="6">
        <v>0.72638888888888886</v>
      </c>
      <c r="E2649" s="6" t="str">
        <f t="shared" si="41"/>
        <v>No</v>
      </c>
      <c r="F2649" s="4">
        <v>48018</v>
      </c>
      <c r="G2649" t="s">
        <v>51</v>
      </c>
      <c r="H2649">
        <v>17</v>
      </c>
      <c r="I2649" t="s">
        <v>79</v>
      </c>
      <c r="J2649" t="s">
        <v>5284</v>
      </c>
      <c r="K2649" t="s">
        <v>30</v>
      </c>
      <c r="L2649">
        <v>22</v>
      </c>
      <c r="M2649" t="s">
        <v>19</v>
      </c>
      <c r="N2649" t="s">
        <v>20</v>
      </c>
      <c r="O2649" t="b">
        <v>0</v>
      </c>
      <c r="P2649" cm="1">
        <f t="array" ref="P2649">_xlfn.IFS(O2649=FALSE, 0, O2649=TRUE,1)</f>
        <v>0</v>
      </c>
      <c r="R2649">
        <v>43</v>
      </c>
      <c r="S2649">
        <v>0</v>
      </c>
    </row>
    <row r="2650" spans="1:19" x14ac:dyDescent="0.3">
      <c r="A2650" t="s">
        <v>5285</v>
      </c>
      <c r="B2650" s="1">
        <v>45156.551388888889</v>
      </c>
      <c r="C2650" s="3">
        <v>48019</v>
      </c>
      <c r="D2650" s="6">
        <v>0.55138888888888893</v>
      </c>
      <c r="E2650" s="6" t="str">
        <f t="shared" si="41"/>
        <v>No</v>
      </c>
      <c r="F2650" s="4">
        <v>48019</v>
      </c>
      <c r="G2650" t="s">
        <v>55</v>
      </c>
      <c r="H2650">
        <v>13</v>
      </c>
      <c r="I2650" t="s">
        <v>79</v>
      </c>
      <c r="J2650" t="s">
        <v>5286</v>
      </c>
      <c r="K2650" t="s">
        <v>30</v>
      </c>
      <c r="L2650">
        <v>46</v>
      </c>
      <c r="M2650" t="s">
        <v>19</v>
      </c>
      <c r="N2650" t="s">
        <v>20</v>
      </c>
      <c r="O2650" t="b">
        <v>0</v>
      </c>
      <c r="P2650" cm="1">
        <f t="array" ref="P2650">_xlfn.IFS(O2650=FALSE, 0, O2650=TRUE,1)</f>
        <v>0</v>
      </c>
      <c r="R2650">
        <v>53</v>
      </c>
      <c r="S2650">
        <v>0</v>
      </c>
    </row>
    <row r="2651" spans="1:19" x14ac:dyDescent="0.3">
      <c r="A2651" t="s">
        <v>5287</v>
      </c>
      <c r="B2651" s="1">
        <v>45345.234722222223</v>
      </c>
      <c r="C2651" s="3">
        <v>48020</v>
      </c>
      <c r="D2651" s="6">
        <v>0.23472222222222222</v>
      </c>
      <c r="E2651" s="6" t="str">
        <f t="shared" si="41"/>
        <v>No</v>
      </c>
      <c r="F2651" s="4">
        <v>48020</v>
      </c>
      <c r="G2651" t="s">
        <v>55</v>
      </c>
      <c r="H2651">
        <v>5</v>
      </c>
      <c r="I2651" t="s">
        <v>79</v>
      </c>
      <c r="J2651" t="s">
        <v>5288</v>
      </c>
      <c r="K2651" t="s">
        <v>30</v>
      </c>
      <c r="L2651">
        <v>8</v>
      </c>
      <c r="M2651" t="s">
        <v>19</v>
      </c>
      <c r="N2651" t="s">
        <v>20</v>
      </c>
      <c r="O2651" t="b">
        <v>0</v>
      </c>
      <c r="P2651" cm="1">
        <f t="array" ref="P2651">_xlfn.IFS(O2651=FALSE, 0, O2651=TRUE,1)</f>
        <v>0</v>
      </c>
      <c r="R2651">
        <v>58</v>
      </c>
      <c r="S2651">
        <v>0</v>
      </c>
    </row>
    <row r="2652" spans="1:19" x14ac:dyDescent="0.3">
      <c r="A2652" t="s">
        <v>5289</v>
      </c>
      <c r="B2652" s="1">
        <v>45151.146527777775</v>
      </c>
      <c r="C2652" s="3">
        <v>48021</v>
      </c>
      <c r="D2652" s="6">
        <v>0.14652777777777778</v>
      </c>
      <c r="E2652" s="6" t="str">
        <f t="shared" si="41"/>
        <v>Yes</v>
      </c>
      <c r="F2652" s="4">
        <v>48021</v>
      </c>
      <c r="G2652" t="s">
        <v>34</v>
      </c>
      <c r="H2652">
        <v>3</v>
      </c>
      <c r="I2652" t="s">
        <v>82</v>
      </c>
      <c r="J2652" t="s">
        <v>5290</v>
      </c>
      <c r="K2652" t="s">
        <v>30</v>
      </c>
      <c r="L2652">
        <v>17</v>
      </c>
      <c r="M2652" t="s">
        <v>19</v>
      </c>
      <c r="N2652" t="s">
        <v>20</v>
      </c>
      <c r="O2652" t="b">
        <v>0</v>
      </c>
      <c r="P2652" cm="1">
        <f t="array" ref="P2652">_xlfn.IFS(O2652=FALSE, 0, O2652=TRUE,1)</f>
        <v>0</v>
      </c>
      <c r="R2652">
        <v>10</v>
      </c>
      <c r="S2652">
        <v>0</v>
      </c>
    </row>
    <row r="2653" spans="1:19" x14ac:dyDescent="0.3">
      <c r="A2653" t="s">
        <v>5291</v>
      </c>
      <c r="B2653" s="1">
        <v>45230.751388888886</v>
      </c>
      <c r="C2653" s="3">
        <v>48022</v>
      </c>
      <c r="D2653" s="6">
        <v>0.75138888888888888</v>
      </c>
      <c r="E2653" s="6" t="str">
        <f t="shared" si="41"/>
        <v>Yes</v>
      </c>
      <c r="F2653" s="4">
        <v>48022</v>
      </c>
      <c r="G2653" t="s">
        <v>74</v>
      </c>
      <c r="H2653">
        <v>18</v>
      </c>
      <c r="I2653" t="s">
        <v>82</v>
      </c>
      <c r="J2653" t="s">
        <v>5292</v>
      </c>
      <c r="K2653" t="s">
        <v>30</v>
      </c>
      <c r="L2653">
        <v>7</v>
      </c>
      <c r="M2653" t="s">
        <v>19</v>
      </c>
      <c r="N2653" t="s">
        <v>20</v>
      </c>
      <c r="O2653" t="b">
        <v>0</v>
      </c>
      <c r="P2653" cm="1">
        <f t="array" ref="P2653">_xlfn.IFS(O2653=FALSE, 0, O2653=TRUE,1)</f>
        <v>0</v>
      </c>
      <c r="R2653">
        <v>17</v>
      </c>
      <c r="S2653">
        <v>0</v>
      </c>
    </row>
    <row r="2654" spans="1:19" x14ac:dyDescent="0.3">
      <c r="A2654" t="s">
        <v>5293</v>
      </c>
      <c r="B2654" s="1">
        <v>45513.853472222225</v>
      </c>
      <c r="C2654" s="3">
        <v>48023</v>
      </c>
      <c r="D2654" s="6">
        <v>0.85347222222222219</v>
      </c>
      <c r="E2654" s="6" t="str">
        <f t="shared" si="41"/>
        <v>Yes</v>
      </c>
      <c r="F2654" s="4">
        <v>48023</v>
      </c>
      <c r="G2654" t="s">
        <v>55</v>
      </c>
      <c r="H2654">
        <v>20</v>
      </c>
      <c r="I2654" t="s">
        <v>82</v>
      </c>
      <c r="J2654" t="s">
        <v>5294</v>
      </c>
      <c r="K2654" t="s">
        <v>30</v>
      </c>
      <c r="L2654">
        <v>22</v>
      </c>
      <c r="M2654" t="s">
        <v>19</v>
      </c>
      <c r="N2654" t="s">
        <v>20</v>
      </c>
      <c r="O2654" t="b">
        <v>0</v>
      </c>
      <c r="P2654" cm="1">
        <f t="array" ref="P2654">_xlfn.IFS(O2654=FALSE, 0, O2654=TRUE,1)</f>
        <v>0</v>
      </c>
      <c r="R2654">
        <v>19</v>
      </c>
      <c r="S2654">
        <v>0</v>
      </c>
    </row>
    <row r="2655" spans="1:19" x14ac:dyDescent="0.3">
      <c r="A2655" t="s">
        <v>5295</v>
      </c>
      <c r="B2655" s="1">
        <v>45096.1</v>
      </c>
      <c r="C2655" s="3">
        <v>48024</v>
      </c>
      <c r="D2655" s="6">
        <v>0.1</v>
      </c>
      <c r="E2655" s="6" t="str">
        <f t="shared" si="41"/>
        <v>Yes</v>
      </c>
      <c r="F2655" s="4">
        <v>48024</v>
      </c>
      <c r="G2655" t="s">
        <v>51</v>
      </c>
      <c r="H2655">
        <v>2</v>
      </c>
      <c r="I2655" t="s">
        <v>82</v>
      </c>
      <c r="J2655" t="s">
        <v>5296</v>
      </c>
      <c r="K2655" t="s">
        <v>30</v>
      </c>
      <c r="L2655">
        <v>61</v>
      </c>
      <c r="M2655" t="s">
        <v>19</v>
      </c>
      <c r="N2655" t="s">
        <v>20</v>
      </c>
      <c r="O2655" t="b">
        <v>0</v>
      </c>
      <c r="P2655" cm="1">
        <f t="array" ref="P2655">_xlfn.IFS(O2655=FALSE, 0, O2655=TRUE,1)</f>
        <v>0</v>
      </c>
      <c r="R2655">
        <v>20</v>
      </c>
      <c r="S2655">
        <v>0</v>
      </c>
    </row>
    <row r="2656" spans="1:19" x14ac:dyDescent="0.3">
      <c r="A2656" t="s">
        <v>5297</v>
      </c>
      <c r="B2656" s="1">
        <v>45502.568055555559</v>
      </c>
      <c r="C2656" s="3">
        <v>48025</v>
      </c>
      <c r="D2656" s="6">
        <v>0.56805555555555554</v>
      </c>
      <c r="E2656" s="6" t="str">
        <f t="shared" si="41"/>
        <v>No</v>
      </c>
      <c r="F2656" s="4">
        <v>48025</v>
      </c>
      <c r="G2656" t="s">
        <v>51</v>
      </c>
      <c r="H2656">
        <v>13</v>
      </c>
      <c r="I2656" t="s">
        <v>82</v>
      </c>
      <c r="J2656" t="s">
        <v>5298</v>
      </c>
      <c r="K2656" t="s">
        <v>30</v>
      </c>
      <c r="L2656">
        <v>7</v>
      </c>
      <c r="M2656" t="s">
        <v>19</v>
      </c>
      <c r="N2656" t="s">
        <v>20</v>
      </c>
      <c r="O2656" t="b">
        <v>0</v>
      </c>
      <c r="P2656" cm="1">
        <f t="array" ref="P2656">_xlfn.IFS(O2656=FALSE, 0, O2656=TRUE,1)</f>
        <v>0</v>
      </c>
      <c r="R2656">
        <v>33</v>
      </c>
      <c r="S2656">
        <v>0</v>
      </c>
    </row>
    <row r="2657" spans="1:19" x14ac:dyDescent="0.3">
      <c r="A2657" t="s">
        <v>5299</v>
      </c>
      <c r="B2657" s="1">
        <v>45127.786111111112</v>
      </c>
      <c r="C2657" s="3">
        <v>48026</v>
      </c>
      <c r="D2657" s="6">
        <v>0.78611111111111109</v>
      </c>
      <c r="E2657" s="6" t="str">
        <f t="shared" si="41"/>
        <v>No</v>
      </c>
      <c r="F2657" s="4">
        <v>48026</v>
      </c>
      <c r="G2657" t="s">
        <v>27</v>
      </c>
      <c r="H2657">
        <v>18</v>
      </c>
      <c r="I2657" t="s">
        <v>82</v>
      </c>
      <c r="J2657" t="s">
        <v>5300</v>
      </c>
      <c r="K2657" t="s">
        <v>30</v>
      </c>
      <c r="L2657">
        <v>46</v>
      </c>
      <c r="M2657" t="s">
        <v>19</v>
      </c>
      <c r="N2657" t="s">
        <v>20</v>
      </c>
      <c r="O2657" t="b">
        <v>0</v>
      </c>
      <c r="P2657" cm="1">
        <f t="array" ref="P2657">_xlfn.IFS(O2657=FALSE, 0, O2657=TRUE,1)</f>
        <v>0</v>
      </c>
      <c r="R2657">
        <v>38</v>
      </c>
      <c r="S2657">
        <v>0</v>
      </c>
    </row>
    <row r="2658" spans="1:19" x14ac:dyDescent="0.3">
      <c r="A2658" t="s">
        <v>5301</v>
      </c>
      <c r="B2658" s="1">
        <v>45460.587500000001</v>
      </c>
      <c r="C2658" s="3">
        <v>48027</v>
      </c>
      <c r="D2658" s="6">
        <v>0.58750000000000002</v>
      </c>
      <c r="E2658" s="6" t="str">
        <f t="shared" si="41"/>
        <v>No</v>
      </c>
      <c r="F2658" s="4">
        <v>48027</v>
      </c>
      <c r="G2658" t="s">
        <v>51</v>
      </c>
      <c r="H2658">
        <v>14</v>
      </c>
      <c r="I2658" t="s">
        <v>82</v>
      </c>
      <c r="J2658" t="s">
        <v>333</v>
      </c>
      <c r="K2658" t="s">
        <v>30</v>
      </c>
      <c r="L2658">
        <v>9</v>
      </c>
      <c r="M2658" t="s">
        <v>19</v>
      </c>
      <c r="N2658" t="s">
        <v>20</v>
      </c>
      <c r="O2658" t="b">
        <v>0</v>
      </c>
      <c r="P2658" cm="1">
        <f t="array" ref="P2658">_xlfn.IFS(O2658=FALSE, 0, O2658=TRUE,1)</f>
        <v>0</v>
      </c>
      <c r="R2658">
        <v>44</v>
      </c>
      <c r="S2658">
        <v>0</v>
      </c>
    </row>
    <row r="2659" spans="1:19" x14ac:dyDescent="0.3">
      <c r="A2659" t="s">
        <v>5302</v>
      </c>
      <c r="B2659" s="1">
        <v>45265.382638888892</v>
      </c>
      <c r="C2659" s="3">
        <v>48028</v>
      </c>
      <c r="D2659" s="6">
        <v>0.38263888888888886</v>
      </c>
      <c r="E2659" s="6" t="str">
        <f t="shared" si="41"/>
        <v>No</v>
      </c>
      <c r="F2659" s="4">
        <v>48028</v>
      </c>
      <c r="G2659" t="s">
        <v>74</v>
      </c>
      <c r="H2659">
        <v>9</v>
      </c>
      <c r="I2659" t="s">
        <v>82</v>
      </c>
      <c r="J2659" t="s">
        <v>5303</v>
      </c>
      <c r="K2659" t="s">
        <v>30</v>
      </c>
      <c r="L2659">
        <v>18</v>
      </c>
      <c r="M2659" t="s">
        <v>19</v>
      </c>
      <c r="N2659" t="s">
        <v>20</v>
      </c>
      <c r="O2659" t="b">
        <v>0</v>
      </c>
      <c r="P2659" cm="1">
        <f t="array" ref="P2659">_xlfn.IFS(O2659=FALSE, 0, O2659=TRUE,1)</f>
        <v>0</v>
      </c>
      <c r="R2659">
        <v>51</v>
      </c>
      <c r="S2659">
        <v>0</v>
      </c>
    </row>
    <row r="2660" spans="1:19" x14ac:dyDescent="0.3">
      <c r="A2660" t="s">
        <v>5304</v>
      </c>
      <c r="B2660" s="1">
        <v>45329.229861111111</v>
      </c>
      <c r="C2660" s="3">
        <v>48029</v>
      </c>
      <c r="D2660" s="6">
        <v>0.2298611111111111</v>
      </c>
      <c r="E2660" s="6" t="str">
        <f t="shared" si="41"/>
        <v>Yes</v>
      </c>
      <c r="F2660" s="4">
        <v>48029</v>
      </c>
      <c r="G2660" t="s">
        <v>15</v>
      </c>
      <c r="H2660">
        <v>5</v>
      </c>
      <c r="I2660" t="s">
        <v>47</v>
      </c>
      <c r="J2660" t="s">
        <v>5305</v>
      </c>
      <c r="K2660" t="s">
        <v>30</v>
      </c>
      <c r="L2660">
        <v>22</v>
      </c>
      <c r="M2660" t="s">
        <v>19</v>
      </c>
      <c r="N2660" t="s">
        <v>20</v>
      </c>
      <c r="O2660" t="b">
        <v>0</v>
      </c>
      <c r="P2660" cm="1">
        <f t="array" ref="P2660">_xlfn.IFS(O2660=FALSE, 0, O2660=TRUE,1)</f>
        <v>0</v>
      </c>
      <c r="R2660">
        <v>10</v>
      </c>
      <c r="S2660">
        <v>0</v>
      </c>
    </row>
    <row r="2661" spans="1:19" x14ac:dyDescent="0.3">
      <c r="A2661" t="s">
        <v>5306</v>
      </c>
      <c r="B2661" s="1">
        <v>45058.446527777778</v>
      </c>
      <c r="C2661" s="3">
        <v>48030</v>
      </c>
      <c r="D2661" s="6">
        <v>0.4465277777777778</v>
      </c>
      <c r="E2661" s="6" t="str">
        <f t="shared" si="41"/>
        <v>Yes</v>
      </c>
      <c r="F2661" s="4">
        <v>48030</v>
      </c>
      <c r="G2661" t="s">
        <v>55</v>
      </c>
      <c r="H2661">
        <v>10</v>
      </c>
      <c r="I2661" t="s">
        <v>47</v>
      </c>
      <c r="J2661" t="s">
        <v>5307</v>
      </c>
      <c r="K2661" t="s">
        <v>30</v>
      </c>
      <c r="L2661">
        <v>7</v>
      </c>
      <c r="M2661" t="s">
        <v>19</v>
      </c>
      <c r="N2661" t="s">
        <v>20</v>
      </c>
      <c r="O2661" t="b">
        <v>0</v>
      </c>
      <c r="P2661" cm="1">
        <f t="array" ref="P2661">_xlfn.IFS(O2661=FALSE, 0, O2661=TRUE,1)</f>
        <v>0</v>
      </c>
      <c r="R2661">
        <v>14</v>
      </c>
      <c r="S2661">
        <v>1</v>
      </c>
    </row>
    <row r="2662" spans="1:19" x14ac:dyDescent="0.3">
      <c r="A2662" t="s">
        <v>5308</v>
      </c>
      <c r="B2662" s="1">
        <v>45432.138888888891</v>
      </c>
      <c r="C2662" s="3">
        <v>48031</v>
      </c>
      <c r="D2662" s="6">
        <v>0.1388888888888889</v>
      </c>
      <c r="E2662" s="6" t="str">
        <f t="shared" si="41"/>
        <v>Yes</v>
      </c>
      <c r="F2662" s="4">
        <v>48031</v>
      </c>
      <c r="G2662" t="s">
        <v>51</v>
      </c>
      <c r="H2662">
        <v>3</v>
      </c>
      <c r="I2662" t="s">
        <v>47</v>
      </c>
      <c r="J2662" t="s">
        <v>5309</v>
      </c>
      <c r="K2662" t="s">
        <v>30</v>
      </c>
      <c r="L2662">
        <v>74</v>
      </c>
      <c r="M2662" t="s">
        <v>19</v>
      </c>
      <c r="N2662" t="s">
        <v>20</v>
      </c>
      <c r="O2662" t="b">
        <v>0</v>
      </c>
      <c r="P2662" cm="1">
        <f t="array" ref="P2662">_xlfn.IFS(O2662=FALSE, 0, O2662=TRUE,1)</f>
        <v>0</v>
      </c>
      <c r="R2662">
        <v>26</v>
      </c>
      <c r="S2662">
        <v>0</v>
      </c>
    </row>
    <row r="2663" spans="1:19" x14ac:dyDescent="0.3">
      <c r="A2663" t="s">
        <v>5310</v>
      </c>
      <c r="B2663" s="1">
        <v>45229.642361111109</v>
      </c>
      <c r="C2663" s="3">
        <v>48032</v>
      </c>
      <c r="D2663" s="6">
        <v>0.64236111111111116</v>
      </c>
      <c r="E2663" s="6" t="str">
        <f t="shared" si="41"/>
        <v>Yes</v>
      </c>
      <c r="F2663" s="4">
        <v>48032</v>
      </c>
      <c r="G2663" t="s">
        <v>51</v>
      </c>
      <c r="H2663">
        <v>15</v>
      </c>
      <c r="I2663" t="s">
        <v>47</v>
      </c>
      <c r="J2663" t="s">
        <v>5311</v>
      </c>
      <c r="K2663" t="s">
        <v>30</v>
      </c>
      <c r="L2663">
        <v>43</v>
      </c>
      <c r="M2663" t="s">
        <v>19</v>
      </c>
      <c r="N2663" t="s">
        <v>20</v>
      </c>
      <c r="O2663" t="b">
        <v>0</v>
      </c>
      <c r="P2663" cm="1">
        <f t="array" ref="P2663">_xlfn.IFS(O2663=FALSE, 0, O2663=TRUE,1)</f>
        <v>0</v>
      </c>
      <c r="R2663">
        <v>27</v>
      </c>
      <c r="S2663">
        <v>0</v>
      </c>
    </row>
    <row r="2664" spans="1:19" x14ac:dyDescent="0.3">
      <c r="A2664" t="s">
        <v>5312</v>
      </c>
      <c r="B2664" s="1">
        <v>45262.715277777781</v>
      </c>
      <c r="C2664" s="3">
        <v>48033</v>
      </c>
      <c r="D2664" s="6">
        <v>0.71527777777777779</v>
      </c>
      <c r="E2664" s="6" t="str">
        <f t="shared" si="41"/>
        <v>Yes</v>
      </c>
      <c r="F2664" s="4">
        <v>48033</v>
      </c>
      <c r="G2664" t="s">
        <v>22</v>
      </c>
      <c r="H2664">
        <v>17</v>
      </c>
      <c r="I2664" t="s">
        <v>47</v>
      </c>
      <c r="J2664" t="s">
        <v>5313</v>
      </c>
      <c r="K2664" t="s">
        <v>30</v>
      </c>
      <c r="L2664">
        <v>55</v>
      </c>
      <c r="M2664" t="s">
        <v>19</v>
      </c>
      <c r="N2664" t="s">
        <v>20</v>
      </c>
      <c r="O2664" t="b">
        <v>0</v>
      </c>
      <c r="P2664" cm="1">
        <f t="array" ref="P2664">_xlfn.IFS(O2664=FALSE, 0, O2664=TRUE,1)</f>
        <v>0</v>
      </c>
      <c r="R2664">
        <v>28</v>
      </c>
      <c r="S2664">
        <v>0</v>
      </c>
    </row>
    <row r="2665" spans="1:19" x14ac:dyDescent="0.3">
      <c r="A2665" t="s">
        <v>5314</v>
      </c>
      <c r="B2665" s="1">
        <v>45048.767361111109</v>
      </c>
      <c r="C2665" s="3">
        <v>48034</v>
      </c>
      <c r="D2665" s="6">
        <v>0.76736111111111116</v>
      </c>
      <c r="E2665" s="6" t="str">
        <f t="shared" si="41"/>
        <v>No</v>
      </c>
      <c r="F2665" s="4">
        <v>48034</v>
      </c>
      <c r="G2665" t="s">
        <v>74</v>
      </c>
      <c r="H2665">
        <v>18</v>
      </c>
      <c r="I2665" t="s">
        <v>47</v>
      </c>
      <c r="J2665" t="s">
        <v>5315</v>
      </c>
      <c r="K2665" t="s">
        <v>30</v>
      </c>
      <c r="L2665">
        <v>6</v>
      </c>
      <c r="M2665" t="s">
        <v>19</v>
      </c>
      <c r="N2665" t="s">
        <v>20</v>
      </c>
      <c r="O2665" t="b">
        <v>0</v>
      </c>
      <c r="P2665" cm="1">
        <f t="array" ref="P2665">_xlfn.IFS(O2665=FALSE, 0, O2665=TRUE,1)</f>
        <v>0</v>
      </c>
      <c r="R2665">
        <v>40</v>
      </c>
      <c r="S2665">
        <v>1</v>
      </c>
    </row>
    <row r="2666" spans="1:19" x14ac:dyDescent="0.3">
      <c r="A2666" t="s">
        <v>5316</v>
      </c>
      <c r="B2666" s="1">
        <v>45320.34097222222</v>
      </c>
      <c r="C2666" s="3">
        <v>48035</v>
      </c>
      <c r="D2666" s="6">
        <v>0.34097222222222223</v>
      </c>
      <c r="E2666" s="6" t="str">
        <f t="shared" si="41"/>
        <v>No</v>
      </c>
      <c r="F2666" s="4">
        <v>48035</v>
      </c>
      <c r="G2666" t="s">
        <v>51</v>
      </c>
      <c r="H2666">
        <v>8</v>
      </c>
      <c r="I2666" t="s">
        <v>47</v>
      </c>
      <c r="J2666" t="s">
        <v>5317</v>
      </c>
      <c r="K2666" t="s">
        <v>30</v>
      </c>
      <c r="L2666">
        <v>53</v>
      </c>
      <c r="M2666" t="s">
        <v>19</v>
      </c>
      <c r="N2666" t="s">
        <v>20</v>
      </c>
      <c r="O2666" t="b">
        <v>0</v>
      </c>
      <c r="P2666" cm="1">
        <f t="array" ref="P2666">_xlfn.IFS(O2666=FALSE, 0, O2666=TRUE,1)</f>
        <v>0</v>
      </c>
      <c r="R2666">
        <v>52</v>
      </c>
      <c r="S2666">
        <v>0</v>
      </c>
    </row>
    <row r="2667" spans="1:19" x14ac:dyDescent="0.3">
      <c r="A2667" t="s">
        <v>5318</v>
      </c>
      <c r="B2667" s="1">
        <v>45290.097916666666</v>
      </c>
      <c r="C2667" s="3">
        <v>48036</v>
      </c>
      <c r="D2667" s="6">
        <v>9.7916666666666666E-2</v>
      </c>
      <c r="E2667" s="6" t="str">
        <f t="shared" si="41"/>
        <v>No</v>
      </c>
      <c r="F2667" s="4">
        <v>48036</v>
      </c>
      <c r="G2667" t="s">
        <v>22</v>
      </c>
      <c r="H2667">
        <v>2</v>
      </c>
      <c r="I2667" t="s">
        <v>47</v>
      </c>
      <c r="J2667" t="s">
        <v>5319</v>
      </c>
      <c r="K2667" t="s">
        <v>30</v>
      </c>
      <c r="L2667">
        <v>51</v>
      </c>
      <c r="M2667" t="s">
        <v>19</v>
      </c>
      <c r="N2667" t="s">
        <v>20</v>
      </c>
      <c r="O2667" t="b">
        <v>0</v>
      </c>
      <c r="P2667" cm="1">
        <f t="array" ref="P2667">_xlfn.IFS(O2667=FALSE, 0, O2667=TRUE,1)</f>
        <v>0</v>
      </c>
      <c r="R2667">
        <v>55</v>
      </c>
      <c r="S2667">
        <v>0</v>
      </c>
    </row>
    <row r="2668" spans="1:19" x14ac:dyDescent="0.3">
      <c r="A2668" t="s">
        <v>5320</v>
      </c>
      <c r="B2668" s="1">
        <v>45480.563194444447</v>
      </c>
      <c r="C2668" s="3">
        <v>48037</v>
      </c>
      <c r="D2668" s="6">
        <v>0.56319444444444444</v>
      </c>
      <c r="E2668" s="6" t="str">
        <f t="shared" si="41"/>
        <v>Yes</v>
      </c>
      <c r="F2668" s="4">
        <v>48037</v>
      </c>
      <c r="G2668" t="s">
        <v>34</v>
      </c>
      <c r="H2668">
        <v>13</v>
      </c>
      <c r="I2668" t="s">
        <v>122</v>
      </c>
      <c r="J2668" t="s">
        <v>5321</v>
      </c>
      <c r="K2668" t="s">
        <v>30</v>
      </c>
      <c r="L2668">
        <v>72</v>
      </c>
      <c r="M2668" t="s">
        <v>19</v>
      </c>
      <c r="N2668" t="s">
        <v>20</v>
      </c>
      <c r="O2668" t="b">
        <v>0</v>
      </c>
      <c r="P2668" cm="1">
        <f t="array" ref="P2668">_xlfn.IFS(O2668=FALSE, 0, O2668=TRUE,1)</f>
        <v>0</v>
      </c>
      <c r="R2668">
        <v>13</v>
      </c>
      <c r="S2668">
        <v>0</v>
      </c>
    </row>
    <row r="2669" spans="1:19" x14ac:dyDescent="0.3">
      <c r="A2669" t="s">
        <v>5322</v>
      </c>
      <c r="B2669" s="1">
        <v>45334.876388888886</v>
      </c>
      <c r="C2669" s="3">
        <v>48038</v>
      </c>
      <c r="D2669" s="6">
        <v>0.87638888888888888</v>
      </c>
      <c r="E2669" s="6" t="str">
        <f t="shared" si="41"/>
        <v>Yes</v>
      </c>
      <c r="F2669" s="4">
        <v>48038</v>
      </c>
      <c r="G2669" t="s">
        <v>51</v>
      </c>
      <c r="H2669">
        <v>21</v>
      </c>
      <c r="I2669" t="s">
        <v>122</v>
      </c>
      <c r="J2669" t="s">
        <v>5323</v>
      </c>
      <c r="K2669" t="s">
        <v>30</v>
      </c>
      <c r="L2669">
        <v>60</v>
      </c>
      <c r="M2669" t="s">
        <v>19</v>
      </c>
      <c r="N2669" t="s">
        <v>20</v>
      </c>
      <c r="O2669" t="b">
        <v>0</v>
      </c>
      <c r="P2669" cm="1">
        <f t="array" ref="P2669">_xlfn.IFS(O2669=FALSE, 0, O2669=TRUE,1)</f>
        <v>0</v>
      </c>
      <c r="R2669">
        <v>17</v>
      </c>
      <c r="S2669">
        <v>0</v>
      </c>
    </row>
    <row r="2670" spans="1:19" x14ac:dyDescent="0.3">
      <c r="A2670" t="s">
        <v>5324</v>
      </c>
      <c r="B2670" s="1">
        <v>45494.759027777778</v>
      </c>
      <c r="C2670" s="3">
        <v>48039</v>
      </c>
      <c r="D2670" s="6">
        <v>0.75902777777777775</v>
      </c>
      <c r="E2670" s="6" t="str">
        <f t="shared" si="41"/>
        <v>Yes</v>
      </c>
      <c r="F2670" s="4">
        <v>48039</v>
      </c>
      <c r="G2670" t="s">
        <v>34</v>
      </c>
      <c r="H2670">
        <v>18</v>
      </c>
      <c r="I2670" t="s">
        <v>122</v>
      </c>
      <c r="J2670" t="s">
        <v>5325</v>
      </c>
      <c r="K2670" t="s">
        <v>30</v>
      </c>
      <c r="L2670">
        <v>3</v>
      </c>
      <c r="M2670" t="s">
        <v>19</v>
      </c>
      <c r="N2670" t="s">
        <v>20</v>
      </c>
      <c r="O2670" t="b">
        <v>0</v>
      </c>
      <c r="P2670" cm="1">
        <f t="array" ref="P2670">_xlfn.IFS(O2670=FALSE, 0, O2670=TRUE,1)</f>
        <v>0</v>
      </c>
      <c r="R2670">
        <v>18</v>
      </c>
      <c r="S2670">
        <v>0</v>
      </c>
    </row>
    <row r="2671" spans="1:19" x14ac:dyDescent="0.3">
      <c r="A2671" t="s">
        <v>5326</v>
      </c>
      <c r="B2671" s="1">
        <v>45410.203472222223</v>
      </c>
      <c r="C2671" s="3">
        <v>48040</v>
      </c>
      <c r="D2671" s="6">
        <v>0.20347222222222222</v>
      </c>
      <c r="E2671" s="6" t="str">
        <f t="shared" si="41"/>
        <v>Yes</v>
      </c>
      <c r="F2671" s="4">
        <v>48040</v>
      </c>
      <c r="G2671" t="s">
        <v>34</v>
      </c>
      <c r="H2671">
        <v>4</v>
      </c>
      <c r="I2671" t="s">
        <v>122</v>
      </c>
      <c r="J2671" t="s">
        <v>5327</v>
      </c>
      <c r="K2671" t="s">
        <v>30</v>
      </c>
      <c r="L2671">
        <v>41</v>
      </c>
      <c r="M2671" t="s">
        <v>19</v>
      </c>
      <c r="N2671" t="s">
        <v>20</v>
      </c>
      <c r="O2671" t="b">
        <v>0</v>
      </c>
      <c r="P2671" cm="1">
        <f t="array" ref="P2671">_xlfn.IFS(O2671=FALSE, 0, O2671=TRUE,1)</f>
        <v>0</v>
      </c>
      <c r="R2671">
        <v>19</v>
      </c>
      <c r="S2671">
        <v>0</v>
      </c>
    </row>
    <row r="2672" spans="1:19" x14ac:dyDescent="0.3">
      <c r="A2672" t="s">
        <v>5328</v>
      </c>
      <c r="B2672" s="1">
        <v>45288.771527777775</v>
      </c>
      <c r="C2672" s="3">
        <v>48041</v>
      </c>
      <c r="D2672" s="6">
        <v>0.77152777777777781</v>
      </c>
      <c r="E2672" s="6" t="str">
        <f t="shared" si="41"/>
        <v>Yes</v>
      </c>
      <c r="F2672" s="4">
        <v>48041</v>
      </c>
      <c r="G2672" t="s">
        <v>27</v>
      </c>
      <c r="H2672">
        <v>18</v>
      </c>
      <c r="I2672" t="s">
        <v>122</v>
      </c>
      <c r="J2672" t="s">
        <v>5329</v>
      </c>
      <c r="K2672" t="s">
        <v>30</v>
      </c>
      <c r="L2672">
        <v>69</v>
      </c>
      <c r="M2672" t="s">
        <v>19</v>
      </c>
      <c r="N2672" t="s">
        <v>20</v>
      </c>
      <c r="O2672" t="b">
        <v>0</v>
      </c>
      <c r="P2672" cm="1">
        <f t="array" ref="P2672">_xlfn.IFS(O2672=FALSE, 0, O2672=TRUE,1)</f>
        <v>0</v>
      </c>
      <c r="R2672">
        <v>26</v>
      </c>
      <c r="S2672">
        <v>0</v>
      </c>
    </row>
    <row r="2673" spans="1:19" x14ac:dyDescent="0.3">
      <c r="A2673" t="s">
        <v>5330</v>
      </c>
      <c r="B2673" s="1">
        <v>45552.362500000003</v>
      </c>
      <c r="C2673" s="3">
        <v>48042</v>
      </c>
      <c r="D2673" s="6">
        <v>0.36249999999999999</v>
      </c>
      <c r="E2673" s="6" t="str">
        <f t="shared" si="41"/>
        <v>Yes</v>
      </c>
      <c r="F2673" s="4">
        <v>48042</v>
      </c>
      <c r="G2673" t="s">
        <v>74</v>
      </c>
      <c r="H2673">
        <v>8</v>
      </c>
      <c r="I2673" t="s">
        <v>122</v>
      </c>
      <c r="J2673" t="s">
        <v>5331</v>
      </c>
      <c r="K2673" t="s">
        <v>30</v>
      </c>
      <c r="L2673">
        <v>72</v>
      </c>
      <c r="M2673" t="s">
        <v>19</v>
      </c>
      <c r="N2673" t="s">
        <v>20</v>
      </c>
      <c r="O2673" t="b">
        <v>0</v>
      </c>
      <c r="P2673" cm="1">
        <f t="array" ref="P2673">_xlfn.IFS(O2673=FALSE, 0, O2673=TRUE,1)</f>
        <v>0</v>
      </c>
      <c r="R2673">
        <v>29</v>
      </c>
      <c r="S2673">
        <v>0</v>
      </c>
    </row>
    <row r="2674" spans="1:19" x14ac:dyDescent="0.3">
      <c r="A2674" t="s">
        <v>5332</v>
      </c>
      <c r="B2674" s="1">
        <v>45431.603472222225</v>
      </c>
      <c r="C2674" s="3">
        <v>48043</v>
      </c>
      <c r="D2674" s="6">
        <v>0.60347222222222219</v>
      </c>
      <c r="E2674" s="6" t="str">
        <f t="shared" si="41"/>
        <v>No</v>
      </c>
      <c r="F2674" s="4">
        <v>48043</v>
      </c>
      <c r="G2674" t="s">
        <v>34</v>
      </c>
      <c r="H2674">
        <v>14</v>
      </c>
      <c r="I2674" t="s">
        <v>122</v>
      </c>
      <c r="J2674" t="s">
        <v>5333</v>
      </c>
      <c r="K2674" t="s">
        <v>30</v>
      </c>
      <c r="L2674">
        <v>3</v>
      </c>
      <c r="M2674" t="s">
        <v>19</v>
      </c>
      <c r="N2674" t="s">
        <v>20</v>
      </c>
      <c r="O2674" t="b">
        <v>0</v>
      </c>
      <c r="P2674" cm="1">
        <f t="array" ref="P2674">_xlfn.IFS(O2674=FALSE, 0, O2674=TRUE,1)</f>
        <v>0</v>
      </c>
      <c r="R2674">
        <v>32</v>
      </c>
      <c r="S2674">
        <v>0</v>
      </c>
    </row>
    <row r="2675" spans="1:19" x14ac:dyDescent="0.3">
      <c r="A2675" t="s">
        <v>5334</v>
      </c>
      <c r="B2675" s="1">
        <v>45079.01666666667</v>
      </c>
      <c r="C2675" s="3">
        <v>48044</v>
      </c>
      <c r="D2675" s="6">
        <v>1.6666666666666666E-2</v>
      </c>
      <c r="E2675" s="6" t="str">
        <f t="shared" si="41"/>
        <v>No</v>
      </c>
      <c r="F2675" s="4">
        <v>48044</v>
      </c>
      <c r="G2675" t="s">
        <v>55</v>
      </c>
      <c r="H2675">
        <v>0</v>
      </c>
      <c r="I2675" t="s">
        <v>122</v>
      </c>
      <c r="J2675" t="s">
        <v>5335</v>
      </c>
      <c r="K2675" t="s">
        <v>30</v>
      </c>
      <c r="L2675">
        <v>16</v>
      </c>
      <c r="M2675" t="s">
        <v>19</v>
      </c>
      <c r="N2675" t="s">
        <v>20</v>
      </c>
      <c r="O2675" t="b">
        <v>0</v>
      </c>
      <c r="P2675" cm="1">
        <f t="array" ref="P2675">_xlfn.IFS(O2675=FALSE, 0, O2675=TRUE,1)</f>
        <v>0</v>
      </c>
      <c r="R2675">
        <v>32</v>
      </c>
      <c r="S2675">
        <v>0</v>
      </c>
    </row>
    <row r="2676" spans="1:19" x14ac:dyDescent="0.3">
      <c r="A2676" t="s">
        <v>5336</v>
      </c>
      <c r="B2676" s="1">
        <v>45229.668749999997</v>
      </c>
      <c r="C2676" s="3">
        <v>48045</v>
      </c>
      <c r="D2676" s="6">
        <v>0.66874999999999996</v>
      </c>
      <c r="E2676" s="6" t="str">
        <f t="shared" si="41"/>
        <v>No</v>
      </c>
      <c r="F2676" s="4">
        <v>48045</v>
      </c>
      <c r="G2676" t="s">
        <v>51</v>
      </c>
      <c r="H2676">
        <v>16</v>
      </c>
      <c r="I2676" t="s">
        <v>122</v>
      </c>
      <c r="J2676" t="s">
        <v>5337</v>
      </c>
      <c r="K2676" t="s">
        <v>30</v>
      </c>
      <c r="L2676">
        <v>27</v>
      </c>
      <c r="M2676" t="s">
        <v>19</v>
      </c>
      <c r="N2676" t="s">
        <v>20</v>
      </c>
      <c r="O2676" t="b">
        <v>0</v>
      </c>
      <c r="P2676" cm="1">
        <f t="array" ref="P2676">_xlfn.IFS(O2676=FALSE, 0, O2676=TRUE,1)</f>
        <v>0</v>
      </c>
      <c r="R2676">
        <v>40</v>
      </c>
      <c r="S2676">
        <v>0</v>
      </c>
    </row>
    <row r="2677" spans="1:19" x14ac:dyDescent="0.3">
      <c r="A2677" t="s">
        <v>5338</v>
      </c>
      <c r="B2677" s="1">
        <v>45339.279166666667</v>
      </c>
      <c r="C2677" s="3">
        <v>48046</v>
      </c>
      <c r="D2677" s="6">
        <v>0.27916666666666667</v>
      </c>
      <c r="E2677" s="6" t="str">
        <f t="shared" si="41"/>
        <v>No</v>
      </c>
      <c r="F2677" s="4">
        <v>48046</v>
      </c>
      <c r="G2677" t="s">
        <v>22</v>
      </c>
      <c r="H2677">
        <v>6</v>
      </c>
      <c r="I2677" t="s">
        <v>122</v>
      </c>
      <c r="J2677" t="s">
        <v>3832</v>
      </c>
      <c r="K2677" t="s">
        <v>30</v>
      </c>
      <c r="L2677">
        <v>47</v>
      </c>
      <c r="M2677" t="s">
        <v>19</v>
      </c>
      <c r="N2677" t="s">
        <v>20</v>
      </c>
      <c r="O2677" t="b">
        <v>0</v>
      </c>
      <c r="P2677" cm="1">
        <f t="array" ref="P2677">_xlfn.IFS(O2677=FALSE, 0, O2677=TRUE,1)</f>
        <v>0</v>
      </c>
      <c r="R2677">
        <v>45</v>
      </c>
      <c r="S2677">
        <v>0</v>
      </c>
    </row>
    <row r="2678" spans="1:19" x14ac:dyDescent="0.3">
      <c r="A2678" t="s">
        <v>5339</v>
      </c>
      <c r="B2678" s="1">
        <v>45067.65625</v>
      </c>
      <c r="C2678" s="3">
        <v>48047</v>
      </c>
      <c r="D2678" s="6">
        <v>0.65625</v>
      </c>
      <c r="E2678" s="6" t="str">
        <f t="shared" si="41"/>
        <v>No</v>
      </c>
      <c r="F2678" s="4">
        <v>48047</v>
      </c>
      <c r="G2678" t="s">
        <v>34</v>
      </c>
      <c r="H2678">
        <v>15</v>
      </c>
      <c r="I2678" t="s">
        <v>122</v>
      </c>
      <c r="J2678" t="s">
        <v>5340</v>
      </c>
      <c r="K2678" t="s">
        <v>30</v>
      </c>
      <c r="L2678">
        <v>67</v>
      </c>
      <c r="M2678" t="s">
        <v>19</v>
      </c>
      <c r="N2678" t="s">
        <v>20</v>
      </c>
      <c r="O2678" t="b">
        <v>0</v>
      </c>
      <c r="P2678" cm="1">
        <f t="array" ref="P2678">_xlfn.IFS(O2678=FALSE, 0, O2678=TRUE,1)</f>
        <v>0</v>
      </c>
      <c r="R2678">
        <v>49</v>
      </c>
      <c r="S2678">
        <v>1</v>
      </c>
    </row>
    <row r="2679" spans="1:19" x14ac:dyDescent="0.3">
      <c r="A2679" t="s">
        <v>5341</v>
      </c>
      <c r="B2679" s="1">
        <v>45494.654861111114</v>
      </c>
      <c r="C2679" s="3">
        <v>48048</v>
      </c>
      <c r="D2679" s="6">
        <v>0.65486111111111112</v>
      </c>
      <c r="E2679" s="6" t="str">
        <f t="shared" si="41"/>
        <v>No</v>
      </c>
      <c r="F2679" s="4">
        <v>48048</v>
      </c>
      <c r="G2679" t="s">
        <v>34</v>
      </c>
      <c r="H2679">
        <v>15</v>
      </c>
      <c r="I2679" t="s">
        <v>122</v>
      </c>
      <c r="J2679" t="s">
        <v>5342</v>
      </c>
      <c r="K2679" t="s">
        <v>30</v>
      </c>
      <c r="L2679">
        <v>43</v>
      </c>
      <c r="M2679" t="s">
        <v>19</v>
      </c>
      <c r="N2679" t="s">
        <v>20</v>
      </c>
      <c r="O2679" t="b">
        <v>0</v>
      </c>
      <c r="P2679" cm="1">
        <f t="array" ref="P2679">_xlfn.IFS(O2679=FALSE, 0, O2679=TRUE,1)</f>
        <v>0</v>
      </c>
      <c r="R2679">
        <v>53</v>
      </c>
      <c r="S2679">
        <v>0</v>
      </c>
    </row>
    <row r="2680" spans="1:19" x14ac:dyDescent="0.3">
      <c r="A2680" t="s">
        <v>5343</v>
      </c>
      <c r="B2680" s="1">
        <v>45142.947916666664</v>
      </c>
      <c r="C2680" s="3">
        <v>48049</v>
      </c>
      <c r="D2680" s="6">
        <v>0.94791666666666663</v>
      </c>
      <c r="E2680" s="6" t="str">
        <f t="shared" si="41"/>
        <v>No</v>
      </c>
      <c r="F2680" s="4">
        <v>48049</v>
      </c>
      <c r="G2680" t="s">
        <v>55</v>
      </c>
      <c r="H2680">
        <v>22</v>
      </c>
      <c r="I2680" t="s">
        <v>122</v>
      </c>
      <c r="J2680" t="s">
        <v>5344</v>
      </c>
      <c r="K2680" t="s">
        <v>30</v>
      </c>
      <c r="L2680">
        <v>9</v>
      </c>
      <c r="M2680" t="s">
        <v>19</v>
      </c>
      <c r="N2680" t="s">
        <v>20</v>
      </c>
      <c r="O2680" t="b">
        <v>0</v>
      </c>
      <c r="P2680" cm="1">
        <f t="array" ref="P2680">_xlfn.IFS(O2680=FALSE, 0, O2680=TRUE,1)</f>
        <v>0</v>
      </c>
      <c r="R2680">
        <v>60</v>
      </c>
      <c r="S2680">
        <v>0</v>
      </c>
    </row>
    <row r="2681" spans="1:19" x14ac:dyDescent="0.3">
      <c r="A2681" t="s">
        <v>5345</v>
      </c>
      <c r="B2681" s="1">
        <v>45347.48541666667</v>
      </c>
      <c r="C2681" s="3">
        <v>48050</v>
      </c>
      <c r="D2681" s="6">
        <v>0.48541666666666666</v>
      </c>
      <c r="E2681" s="6" t="str">
        <f t="shared" si="41"/>
        <v>Yes</v>
      </c>
      <c r="F2681" s="4">
        <v>48050</v>
      </c>
      <c r="G2681" t="s">
        <v>34</v>
      </c>
      <c r="H2681">
        <v>11</v>
      </c>
      <c r="I2681" t="s">
        <v>18</v>
      </c>
      <c r="J2681" t="s">
        <v>5346</v>
      </c>
      <c r="K2681" t="s">
        <v>30</v>
      </c>
      <c r="L2681">
        <v>49</v>
      </c>
      <c r="M2681" t="s">
        <v>19</v>
      </c>
      <c r="N2681" t="s">
        <v>20</v>
      </c>
      <c r="O2681" t="b">
        <v>0</v>
      </c>
      <c r="P2681" cm="1">
        <f t="array" ref="P2681">_xlfn.IFS(O2681=FALSE, 0, O2681=TRUE,1)</f>
        <v>0</v>
      </c>
      <c r="R2681">
        <v>13</v>
      </c>
      <c r="S2681">
        <v>0</v>
      </c>
    </row>
    <row r="2682" spans="1:19" x14ac:dyDescent="0.3">
      <c r="A2682" t="s">
        <v>5347</v>
      </c>
      <c r="B2682" s="1">
        <v>45020.201388888891</v>
      </c>
      <c r="C2682" s="3">
        <v>48051</v>
      </c>
      <c r="D2682" s="6">
        <v>0.2013888888888889</v>
      </c>
      <c r="E2682" s="6" t="str">
        <f t="shared" si="41"/>
        <v>Yes</v>
      </c>
      <c r="F2682" s="4">
        <v>48051</v>
      </c>
      <c r="G2682" t="s">
        <v>74</v>
      </c>
      <c r="H2682">
        <v>4</v>
      </c>
      <c r="I2682" t="s">
        <v>18</v>
      </c>
      <c r="J2682" t="s">
        <v>5348</v>
      </c>
      <c r="K2682" t="s">
        <v>30</v>
      </c>
      <c r="L2682">
        <v>29</v>
      </c>
      <c r="M2682" t="s">
        <v>19</v>
      </c>
      <c r="N2682" t="s">
        <v>20</v>
      </c>
      <c r="O2682" t="b">
        <v>0</v>
      </c>
      <c r="P2682" cm="1">
        <f t="array" ref="P2682">_xlfn.IFS(O2682=FALSE, 0, O2682=TRUE,1)</f>
        <v>0</v>
      </c>
      <c r="R2682">
        <v>16</v>
      </c>
      <c r="S2682">
        <v>0</v>
      </c>
    </row>
    <row r="2683" spans="1:19" x14ac:dyDescent="0.3">
      <c r="A2683" t="s">
        <v>5349</v>
      </c>
      <c r="B2683" s="1">
        <v>45395.342361111114</v>
      </c>
      <c r="C2683" s="3">
        <v>48052</v>
      </c>
      <c r="D2683" s="6">
        <v>0.34236111111111112</v>
      </c>
      <c r="E2683" s="6" t="str">
        <f t="shared" si="41"/>
        <v>Yes</v>
      </c>
      <c r="F2683" s="4">
        <v>48052</v>
      </c>
      <c r="G2683" t="s">
        <v>22</v>
      </c>
      <c r="H2683">
        <v>8</v>
      </c>
      <c r="I2683" t="s">
        <v>18</v>
      </c>
      <c r="J2683" t="s">
        <v>5350</v>
      </c>
      <c r="K2683" t="s">
        <v>30</v>
      </c>
      <c r="L2683">
        <v>2</v>
      </c>
      <c r="M2683" t="s">
        <v>19</v>
      </c>
      <c r="N2683" t="s">
        <v>20</v>
      </c>
      <c r="O2683" t="b">
        <v>0</v>
      </c>
      <c r="P2683" cm="1">
        <f t="array" ref="P2683">_xlfn.IFS(O2683=FALSE, 0, O2683=TRUE,1)</f>
        <v>0</v>
      </c>
      <c r="R2683">
        <v>25</v>
      </c>
      <c r="S2683">
        <v>0</v>
      </c>
    </row>
    <row r="2684" spans="1:19" x14ac:dyDescent="0.3">
      <c r="A2684" t="s">
        <v>5351</v>
      </c>
      <c r="B2684" s="1">
        <v>45487.878472222219</v>
      </c>
      <c r="C2684" s="3">
        <v>48053</v>
      </c>
      <c r="D2684" s="6">
        <v>0.87847222222222221</v>
      </c>
      <c r="E2684" s="6" t="str">
        <f t="shared" si="41"/>
        <v>Yes</v>
      </c>
      <c r="F2684" s="4">
        <v>48053</v>
      </c>
      <c r="G2684" t="s">
        <v>34</v>
      </c>
      <c r="H2684">
        <v>21</v>
      </c>
      <c r="I2684" t="s">
        <v>18</v>
      </c>
      <c r="J2684" t="s">
        <v>5352</v>
      </c>
      <c r="K2684" t="s">
        <v>30</v>
      </c>
      <c r="L2684">
        <v>63</v>
      </c>
      <c r="M2684" t="s">
        <v>19</v>
      </c>
      <c r="N2684" t="s">
        <v>20</v>
      </c>
      <c r="O2684" t="b">
        <v>0</v>
      </c>
      <c r="P2684" cm="1">
        <f t="array" ref="P2684">_xlfn.IFS(O2684=FALSE, 0, O2684=TRUE,1)</f>
        <v>0</v>
      </c>
      <c r="R2684">
        <v>26</v>
      </c>
      <c r="S2684">
        <v>0</v>
      </c>
    </row>
    <row r="2685" spans="1:19" x14ac:dyDescent="0.3">
      <c r="A2685" t="s">
        <v>5353</v>
      </c>
      <c r="B2685" s="1">
        <v>45446.03402777778</v>
      </c>
      <c r="C2685" s="3">
        <v>48054</v>
      </c>
      <c r="D2685" s="6">
        <v>3.4027777777777775E-2</v>
      </c>
      <c r="E2685" s="6" t="str">
        <f t="shared" si="41"/>
        <v>No</v>
      </c>
      <c r="F2685" s="4">
        <v>48054</v>
      </c>
      <c r="G2685" t="s">
        <v>51</v>
      </c>
      <c r="H2685">
        <v>0</v>
      </c>
      <c r="I2685" t="s">
        <v>18</v>
      </c>
      <c r="J2685" t="s">
        <v>5354</v>
      </c>
      <c r="K2685" t="s">
        <v>30</v>
      </c>
      <c r="L2685">
        <v>18</v>
      </c>
      <c r="M2685" t="s">
        <v>19</v>
      </c>
      <c r="N2685" t="s">
        <v>20</v>
      </c>
      <c r="O2685" t="b">
        <v>0</v>
      </c>
      <c r="P2685" cm="1">
        <f t="array" ref="P2685">_xlfn.IFS(O2685=FALSE, 0, O2685=TRUE,1)</f>
        <v>0</v>
      </c>
      <c r="R2685">
        <v>35</v>
      </c>
      <c r="S2685">
        <v>0</v>
      </c>
    </row>
    <row r="2686" spans="1:19" x14ac:dyDescent="0.3">
      <c r="A2686" t="s">
        <v>5355</v>
      </c>
      <c r="B2686" s="1">
        <v>45454.882638888892</v>
      </c>
      <c r="C2686" s="3">
        <v>48055</v>
      </c>
      <c r="D2686" s="6">
        <v>0.88263888888888886</v>
      </c>
      <c r="E2686" s="6" t="str">
        <f t="shared" si="41"/>
        <v>No</v>
      </c>
      <c r="F2686" s="4">
        <v>48055</v>
      </c>
      <c r="G2686" t="s">
        <v>74</v>
      </c>
      <c r="H2686">
        <v>21</v>
      </c>
      <c r="I2686" t="s">
        <v>18</v>
      </c>
      <c r="J2686" t="s">
        <v>5356</v>
      </c>
      <c r="K2686" t="s">
        <v>30</v>
      </c>
      <c r="L2686">
        <v>32</v>
      </c>
      <c r="M2686" t="s">
        <v>19</v>
      </c>
      <c r="N2686" t="s">
        <v>20</v>
      </c>
      <c r="O2686" t="b">
        <v>0</v>
      </c>
      <c r="P2686" cm="1">
        <f t="array" ref="P2686">_xlfn.IFS(O2686=FALSE, 0, O2686=TRUE,1)</f>
        <v>0</v>
      </c>
      <c r="R2686">
        <v>37</v>
      </c>
      <c r="S2686">
        <v>0</v>
      </c>
    </row>
    <row r="2687" spans="1:19" x14ac:dyDescent="0.3">
      <c r="A2687" t="s">
        <v>5357</v>
      </c>
      <c r="B2687" s="1">
        <v>45253.576388888891</v>
      </c>
      <c r="C2687" s="3">
        <v>48056</v>
      </c>
      <c r="D2687" s="6">
        <v>0.57638888888888884</v>
      </c>
      <c r="E2687" s="6" t="str">
        <f t="shared" si="41"/>
        <v>No</v>
      </c>
      <c r="F2687" s="4">
        <v>48056</v>
      </c>
      <c r="G2687" t="s">
        <v>27</v>
      </c>
      <c r="H2687">
        <v>13</v>
      </c>
      <c r="I2687" t="s">
        <v>18</v>
      </c>
      <c r="J2687" t="s">
        <v>5358</v>
      </c>
      <c r="K2687" t="s">
        <v>30</v>
      </c>
      <c r="L2687">
        <v>61</v>
      </c>
      <c r="M2687" t="s">
        <v>19</v>
      </c>
      <c r="N2687" t="s">
        <v>20</v>
      </c>
      <c r="O2687" t="b">
        <v>0</v>
      </c>
      <c r="P2687" cm="1">
        <f t="array" ref="P2687">_xlfn.IFS(O2687=FALSE, 0, O2687=TRUE,1)</f>
        <v>0</v>
      </c>
      <c r="R2687">
        <v>41</v>
      </c>
      <c r="S2687">
        <v>0</v>
      </c>
    </row>
    <row r="2688" spans="1:19" x14ac:dyDescent="0.3">
      <c r="A2688" t="s">
        <v>5359</v>
      </c>
      <c r="B2688" s="1">
        <v>45422.132638888892</v>
      </c>
      <c r="C2688" s="3">
        <v>48057</v>
      </c>
      <c r="D2688" s="6">
        <v>0.13263888888888889</v>
      </c>
      <c r="E2688" s="6" t="str">
        <f t="shared" si="41"/>
        <v>No</v>
      </c>
      <c r="F2688" s="4">
        <v>48057</v>
      </c>
      <c r="G2688" t="s">
        <v>55</v>
      </c>
      <c r="H2688">
        <v>3</v>
      </c>
      <c r="I2688" t="s">
        <v>18</v>
      </c>
      <c r="J2688" t="s">
        <v>5360</v>
      </c>
      <c r="K2688" t="s">
        <v>30</v>
      </c>
      <c r="L2688">
        <v>75</v>
      </c>
      <c r="M2688" t="s">
        <v>19</v>
      </c>
      <c r="N2688" t="s">
        <v>20</v>
      </c>
      <c r="O2688" t="b">
        <v>0</v>
      </c>
      <c r="P2688" cm="1">
        <f t="array" ref="P2688">_xlfn.IFS(O2688=FALSE, 0, O2688=TRUE,1)</f>
        <v>0</v>
      </c>
      <c r="R2688">
        <v>45</v>
      </c>
      <c r="S2688">
        <v>0</v>
      </c>
    </row>
    <row r="2689" spans="1:19" x14ac:dyDescent="0.3">
      <c r="A2689" t="s">
        <v>5361</v>
      </c>
      <c r="B2689" s="1">
        <v>45228.09097222222</v>
      </c>
      <c r="C2689" s="3">
        <v>48058</v>
      </c>
      <c r="D2689" s="6">
        <v>9.0972222222222218E-2</v>
      </c>
      <c r="E2689" s="6" t="str">
        <f t="shared" si="41"/>
        <v>No</v>
      </c>
      <c r="F2689" s="4">
        <v>48058</v>
      </c>
      <c r="G2689" t="s">
        <v>34</v>
      </c>
      <c r="H2689">
        <v>2</v>
      </c>
      <c r="I2689" t="s">
        <v>18</v>
      </c>
      <c r="J2689" t="s">
        <v>5362</v>
      </c>
      <c r="K2689" t="s">
        <v>30</v>
      </c>
      <c r="L2689">
        <v>32</v>
      </c>
      <c r="M2689" t="s">
        <v>19</v>
      </c>
      <c r="N2689" t="s">
        <v>20</v>
      </c>
      <c r="O2689" t="b">
        <v>0</v>
      </c>
      <c r="P2689" cm="1">
        <f t="array" ref="P2689">_xlfn.IFS(O2689=FALSE, 0, O2689=TRUE,1)</f>
        <v>0</v>
      </c>
      <c r="R2689">
        <v>52</v>
      </c>
      <c r="S2689">
        <v>0</v>
      </c>
    </row>
    <row r="2690" spans="1:19" x14ac:dyDescent="0.3">
      <c r="A2690" t="s">
        <v>5363</v>
      </c>
      <c r="B2690" s="1">
        <v>45199.765972222223</v>
      </c>
      <c r="C2690" s="3">
        <v>48059</v>
      </c>
      <c r="D2690" s="6">
        <v>0.76597222222222228</v>
      </c>
      <c r="E2690" s="6" t="str">
        <f t="shared" si="41"/>
        <v>No</v>
      </c>
      <c r="F2690" s="4">
        <v>48059</v>
      </c>
      <c r="G2690" t="s">
        <v>22</v>
      </c>
      <c r="H2690">
        <v>18</v>
      </c>
      <c r="I2690" t="s">
        <v>18</v>
      </c>
      <c r="J2690" t="s">
        <v>5364</v>
      </c>
      <c r="K2690" t="s">
        <v>30</v>
      </c>
      <c r="L2690">
        <v>10</v>
      </c>
      <c r="M2690" t="s">
        <v>19</v>
      </c>
      <c r="N2690" t="s">
        <v>20</v>
      </c>
      <c r="O2690" t="b">
        <v>0</v>
      </c>
      <c r="P2690" cm="1">
        <f t="array" ref="P2690">_xlfn.IFS(O2690=FALSE, 0, O2690=TRUE,1)</f>
        <v>0</v>
      </c>
      <c r="R2690">
        <v>57</v>
      </c>
      <c r="S2690">
        <v>0</v>
      </c>
    </row>
    <row r="2691" spans="1:19" x14ac:dyDescent="0.3">
      <c r="A2691" t="s">
        <v>5365</v>
      </c>
      <c r="B2691" s="1">
        <v>45431.184027777781</v>
      </c>
      <c r="C2691" s="3">
        <v>48060</v>
      </c>
      <c r="D2691" s="6">
        <v>0.18402777777777779</v>
      </c>
      <c r="E2691" s="6" t="str">
        <f t="shared" ref="E2691:E2754" si="42">IF(R2691&lt;=30,"Yes","No")</f>
        <v>Yes</v>
      </c>
      <c r="F2691" s="4">
        <v>48060</v>
      </c>
      <c r="G2691" t="s">
        <v>34</v>
      </c>
      <c r="H2691">
        <v>4</v>
      </c>
      <c r="I2691" t="s">
        <v>62</v>
      </c>
      <c r="J2691" t="s">
        <v>5366</v>
      </c>
      <c r="K2691" t="s">
        <v>30</v>
      </c>
      <c r="L2691">
        <v>23</v>
      </c>
      <c r="M2691" t="s">
        <v>19</v>
      </c>
      <c r="N2691" t="s">
        <v>20</v>
      </c>
      <c r="O2691" t="b">
        <v>0</v>
      </c>
      <c r="P2691" cm="1">
        <f t="array" ref="P2691">_xlfn.IFS(O2691=FALSE, 0, O2691=TRUE,1)</f>
        <v>0</v>
      </c>
      <c r="R2691">
        <v>11</v>
      </c>
      <c r="S2691">
        <v>0</v>
      </c>
    </row>
    <row r="2692" spans="1:19" x14ac:dyDescent="0.3">
      <c r="A2692" t="s">
        <v>5367</v>
      </c>
      <c r="B2692" s="1">
        <v>45356.78402777778</v>
      </c>
      <c r="C2692" s="3">
        <v>48061</v>
      </c>
      <c r="D2692" s="6">
        <v>0.78402777777777777</v>
      </c>
      <c r="E2692" s="6" t="str">
        <f t="shared" si="42"/>
        <v>Yes</v>
      </c>
      <c r="F2692" s="4">
        <v>48061</v>
      </c>
      <c r="G2692" t="s">
        <v>74</v>
      </c>
      <c r="H2692">
        <v>18</v>
      </c>
      <c r="I2692" t="s">
        <v>62</v>
      </c>
      <c r="J2692" t="s">
        <v>2300</v>
      </c>
      <c r="K2692" t="s">
        <v>30</v>
      </c>
      <c r="L2692">
        <v>51</v>
      </c>
      <c r="M2692" t="s">
        <v>19</v>
      </c>
      <c r="N2692" t="s">
        <v>20</v>
      </c>
      <c r="O2692" t="b">
        <v>0</v>
      </c>
      <c r="P2692" cm="1">
        <f t="array" ref="P2692">_xlfn.IFS(O2692=FALSE, 0, O2692=TRUE,1)</f>
        <v>0</v>
      </c>
      <c r="R2692">
        <v>11</v>
      </c>
      <c r="S2692">
        <v>0</v>
      </c>
    </row>
    <row r="2693" spans="1:19" x14ac:dyDescent="0.3">
      <c r="A2693" t="s">
        <v>5368</v>
      </c>
      <c r="B2693" s="1">
        <v>45513.32916666667</v>
      </c>
      <c r="C2693" s="3">
        <v>48062</v>
      </c>
      <c r="D2693" s="6">
        <v>0.32916666666666666</v>
      </c>
      <c r="E2693" s="6" t="str">
        <f t="shared" si="42"/>
        <v>Yes</v>
      </c>
      <c r="F2693" s="4">
        <v>48062</v>
      </c>
      <c r="G2693" t="s">
        <v>55</v>
      </c>
      <c r="H2693">
        <v>7</v>
      </c>
      <c r="I2693" t="s">
        <v>62</v>
      </c>
      <c r="J2693" t="s">
        <v>5369</v>
      </c>
      <c r="K2693" t="s">
        <v>30</v>
      </c>
      <c r="L2693">
        <v>72</v>
      </c>
      <c r="M2693" t="s">
        <v>19</v>
      </c>
      <c r="N2693" t="s">
        <v>20</v>
      </c>
      <c r="O2693" t="b">
        <v>0</v>
      </c>
      <c r="P2693" cm="1">
        <f t="array" ref="P2693">_xlfn.IFS(O2693=FALSE, 0, O2693=TRUE,1)</f>
        <v>0</v>
      </c>
      <c r="R2693">
        <v>11</v>
      </c>
      <c r="S2693">
        <v>0</v>
      </c>
    </row>
    <row r="2694" spans="1:19" x14ac:dyDescent="0.3">
      <c r="A2694" t="s">
        <v>5370</v>
      </c>
      <c r="B2694" s="1">
        <v>45398.987500000003</v>
      </c>
      <c r="C2694" s="3">
        <v>48063</v>
      </c>
      <c r="D2694" s="6">
        <v>0.98750000000000004</v>
      </c>
      <c r="E2694" s="6" t="str">
        <f t="shared" si="42"/>
        <v>Yes</v>
      </c>
      <c r="F2694" s="4">
        <v>48063</v>
      </c>
      <c r="G2694" t="s">
        <v>74</v>
      </c>
      <c r="H2694">
        <v>23</v>
      </c>
      <c r="I2694" t="s">
        <v>62</v>
      </c>
      <c r="J2694" t="s">
        <v>5371</v>
      </c>
      <c r="K2694" t="s">
        <v>30</v>
      </c>
      <c r="L2694">
        <v>30</v>
      </c>
      <c r="M2694" t="s">
        <v>19</v>
      </c>
      <c r="N2694" t="s">
        <v>20</v>
      </c>
      <c r="O2694" t="b">
        <v>0</v>
      </c>
      <c r="P2694" cm="1">
        <f t="array" ref="P2694">_xlfn.IFS(O2694=FALSE, 0, O2694=TRUE,1)</f>
        <v>0</v>
      </c>
      <c r="R2694">
        <v>16</v>
      </c>
      <c r="S2694">
        <v>0</v>
      </c>
    </row>
    <row r="2695" spans="1:19" x14ac:dyDescent="0.3">
      <c r="A2695" t="s">
        <v>5372</v>
      </c>
      <c r="B2695" s="1">
        <v>45124.788194444445</v>
      </c>
      <c r="C2695" s="3">
        <v>48064</v>
      </c>
      <c r="D2695" s="6">
        <v>0.78819444444444442</v>
      </c>
      <c r="E2695" s="6" t="str">
        <f t="shared" si="42"/>
        <v>Yes</v>
      </c>
      <c r="F2695" s="4">
        <v>48064</v>
      </c>
      <c r="G2695" t="s">
        <v>51</v>
      </c>
      <c r="H2695">
        <v>18</v>
      </c>
      <c r="I2695" t="s">
        <v>62</v>
      </c>
      <c r="J2695" t="s">
        <v>5373</v>
      </c>
      <c r="K2695" t="s">
        <v>30</v>
      </c>
      <c r="L2695">
        <v>60</v>
      </c>
      <c r="M2695" t="s">
        <v>19</v>
      </c>
      <c r="N2695" t="s">
        <v>20</v>
      </c>
      <c r="O2695" t="b">
        <v>0</v>
      </c>
      <c r="P2695" cm="1">
        <f t="array" ref="P2695">_xlfn.IFS(O2695=FALSE, 0, O2695=TRUE,1)</f>
        <v>0</v>
      </c>
      <c r="R2695">
        <v>20</v>
      </c>
      <c r="S2695">
        <v>0</v>
      </c>
    </row>
    <row r="2696" spans="1:19" x14ac:dyDescent="0.3">
      <c r="A2696" t="s">
        <v>5374</v>
      </c>
      <c r="B2696" s="1">
        <v>45477.927083333336</v>
      </c>
      <c r="C2696" s="3">
        <v>48065</v>
      </c>
      <c r="D2696" s="6">
        <v>0.92708333333333337</v>
      </c>
      <c r="E2696" s="6" t="str">
        <f t="shared" si="42"/>
        <v>Yes</v>
      </c>
      <c r="F2696" s="4">
        <v>48065</v>
      </c>
      <c r="G2696" t="s">
        <v>27</v>
      </c>
      <c r="H2696">
        <v>22</v>
      </c>
      <c r="I2696" t="s">
        <v>62</v>
      </c>
      <c r="J2696" t="s">
        <v>5375</v>
      </c>
      <c r="K2696" t="s">
        <v>30</v>
      </c>
      <c r="L2696">
        <v>18</v>
      </c>
      <c r="M2696" t="s">
        <v>19</v>
      </c>
      <c r="N2696" t="s">
        <v>20</v>
      </c>
      <c r="O2696" t="b">
        <v>0</v>
      </c>
      <c r="P2696" cm="1">
        <f t="array" ref="P2696">_xlfn.IFS(O2696=FALSE, 0, O2696=TRUE,1)</f>
        <v>0</v>
      </c>
      <c r="R2696">
        <v>27</v>
      </c>
      <c r="S2696">
        <v>0</v>
      </c>
    </row>
    <row r="2697" spans="1:19" x14ac:dyDescent="0.3">
      <c r="A2697" t="s">
        <v>5376</v>
      </c>
      <c r="B2697" s="1">
        <v>45351.035416666666</v>
      </c>
      <c r="C2697" s="3">
        <v>48066</v>
      </c>
      <c r="D2697" s="6">
        <v>3.5416666666666666E-2</v>
      </c>
      <c r="E2697" s="6" t="str">
        <f t="shared" si="42"/>
        <v>No</v>
      </c>
      <c r="F2697" s="4">
        <v>48066</v>
      </c>
      <c r="G2697" t="s">
        <v>27</v>
      </c>
      <c r="H2697">
        <v>0</v>
      </c>
      <c r="I2697" t="s">
        <v>62</v>
      </c>
      <c r="J2697" t="s">
        <v>5377</v>
      </c>
      <c r="K2697" t="s">
        <v>30</v>
      </c>
      <c r="L2697">
        <v>25</v>
      </c>
      <c r="M2697" t="s">
        <v>19</v>
      </c>
      <c r="N2697" t="s">
        <v>20</v>
      </c>
      <c r="O2697" t="b">
        <v>0</v>
      </c>
      <c r="P2697" cm="1">
        <f t="array" ref="P2697">_xlfn.IFS(O2697=FALSE, 0, O2697=TRUE,1)</f>
        <v>0</v>
      </c>
      <c r="R2697">
        <v>36</v>
      </c>
      <c r="S2697">
        <v>0</v>
      </c>
    </row>
    <row r="2698" spans="1:19" x14ac:dyDescent="0.3">
      <c r="A2698" t="s">
        <v>5378</v>
      </c>
      <c r="B2698" s="1">
        <v>45360.188194444447</v>
      </c>
      <c r="C2698" s="3">
        <v>48067</v>
      </c>
      <c r="D2698" s="6">
        <v>0.18819444444444444</v>
      </c>
      <c r="E2698" s="6" t="str">
        <f t="shared" si="42"/>
        <v>No</v>
      </c>
      <c r="F2698" s="4">
        <v>48067</v>
      </c>
      <c r="G2698" t="s">
        <v>22</v>
      </c>
      <c r="H2698">
        <v>4</v>
      </c>
      <c r="I2698" t="s">
        <v>62</v>
      </c>
      <c r="J2698" t="s">
        <v>5379</v>
      </c>
      <c r="K2698" t="s">
        <v>30</v>
      </c>
      <c r="L2698">
        <v>67</v>
      </c>
      <c r="M2698" t="s">
        <v>19</v>
      </c>
      <c r="N2698" t="s">
        <v>20</v>
      </c>
      <c r="O2698" t="b">
        <v>0</v>
      </c>
      <c r="P2698" cm="1">
        <f t="array" ref="P2698">_xlfn.IFS(O2698=FALSE, 0, O2698=TRUE,1)</f>
        <v>0</v>
      </c>
      <c r="R2698">
        <v>40</v>
      </c>
      <c r="S2698">
        <v>0</v>
      </c>
    </row>
    <row r="2699" spans="1:19" x14ac:dyDescent="0.3">
      <c r="A2699" t="s">
        <v>5380</v>
      </c>
      <c r="B2699" s="1">
        <v>45235.755555555559</v>
      </c>
      <c r="C2699" s="3">
        <v>48068</v>
      </c>
      <c r="D2699" s="6">
        <v>0.75555555555555554</v>
      </c>
      <c r="E2699" s="6" t="str">
        <f t="shared" si="42"/>
        <v>No</v>
      </c>
      <c r="F2699" s="4">
        <v>48068</v>
      </c>
      <c r="G2699" t="s">
        <v>34</v>
      </c>
      <c r="H2699">
        <v>18</v>
      </c>
      <c r="I2699" t="s">
        <v>62</v>
      </c>
      <c r="J2699" t="s">
        <v>5381</v>
      </c>
      <c r="K2699" t="s">
        <v>30</v>
      </c>
      <c r="L2699">
        <v>15</v>
      </c>
      <c r="M2699" t="s">
        <v>19</v>
      </c>
      <c r="N2699" t="s">
        <v>20</v>
      </c>
      <c r="O2699" t="b">
        <v>0</v>
      </c>
      <c r="P2699" cm="1">
        <f t="array" ref="P2699">_xlfn.IFS(O2699=FALSE, 0, O2699=TRUE,1)</f>
        <v>0</v>
      </c>
      <c r="R2699">
        <v>45</v>
      </c>
      <c r="S2699">
        <v>0</v>
      </c>
    </row>
    <row r="2700" spans="1:19" x14ac:dyDescent="0.3">
      <c r="A2700" t="s">
        <v>5382</v>
      </c>
      <c r="B2700" s="1">
        <v>45145.743750000001</v>
      </c>
      <c r="C2700" s="3">
        <v>48069</v>
      </c>
      <c r="D2700" s="6">
        <v>0.74375000000000002</v>
      </c>
      <c r="E2700" s="6" t="str">
        <f t="shared" si="42"/>
        <v>No</v>
      </c>
      <c r="F2700" s="4">
        <v>48069</v>
      </c>
      <c r="G2700" t="s">
        <v>51</v>
      </c>
      <c r="H2700">
        <v>17</v>
      </c>
      <c r="I2700" t="s">
        <v>62</v>
      </c>
      <c r="J2700" t="s">
        <v>5383</v>
      </c>
      <c r="K2700" t="s">
        <v>30</v>
      </c>
      <c r="L2700">
        <v>63</v>
      </c>
      <c r="M2700" t="s">
        <v>19</v>
      </c>
      <c r="N2700" t="s">
        <v>20</v>
      </c>
      <c r="O2700" t="b">
        <v>0</v>
      </c>
      <c r="P2700" cm="1">
        <f t="array" ref="P2700">_xlfn.IFS(O2700=FALSE, 0, O2700=TRUE,1)</f>
        <v>0</v>
      </c>
      <c r="R2700">
        <v>56</v>
      </c>
      <c r="S2700">
        <v>0</v>
      </c>
    </row>
    <row r="2701" spans="1:19" x14ac:dyDescent="0.3">
      <c r="A2701" t="s">
        <v>5384</v>
      </c>
      <c r="B2701" s="1">
        <v>45200.352083333331</v>
      </c>
      <c r="C2701" s="3">
        <v>48070</v>
      </c>
      <c r="D2701" s="6">
        <v>0.35208333333333336</v>
      </c>
      <c r="E2701" s="6" t="str">
        <f t="shared" si="42"/>
        <v>Yes</v>
      </c>
      <c r="F2701" s="4">
        <v>48070</v>
      </c>
      <c r="G2701" t="s">
        <v>34</v>
      </c>
      <c r="H2701">
        <v>8</v>
      </c>
      <c r="I2701" t="s">
        <v>160</v>
      </c>
      <c r="J2701" t="s">
        <v>5385</v>
      </c>
      <c r="K2701" t="s">
        <v>30</v>
      </c>
      <c r="L2701">
        <v>57</v>
      </c>
      <c r="M2701" t="s">
        <v>19</v>
      </c>
      <c r="N2701" t="s">
        <v>20</v>
      </c>
      <c r="O2701" t="b">
        <v>0</v>
      </c>
      <c r="P2701" cm="1">
        <f t="array" ref="P2701">_xlfn.IFS(O2701=FALSE, 0, O2701=TRUE,1)</f>
        <v>0</v>
      </c>
      <c r="R2701">
        <v>11</v>
      </c>
      <c r="S2701">
        <v>0</v>
      </c>
    </row>
    <row r="2702" spans="1:19" x14ac:dyDescent="0.3">
      <c r="A2702" t="s">
        <v>5386</v>
      </c>
      <c r="B2702" s="1">
        <v>45334.515277777777</v>
      </c>
      <c r="C2702" s="3">
        <v>48071</v>
      </c>
      <c r="D2702" s="6">
        <v>0.51527777777777772</v>
      </c>
      <c r="E2702" s="6" t="str">
        <f t="shared" si="42"/>
        <v>Yes</v>
      </c>
      <c r="F2702" s="4">
        <v>48071</v>
      </c>
      <c r="G2702" t="s">
        <v>51</v>
      </c>
      <c r="H2702">
        <v>12</v>
      </c>
      <c r="I2702" t="s">
        <v>160</v>
      </c>
      <c r="J2702" t="s">
        <v>5387</v>
      </c>
      <c r="K2702" t="s">
        <v>30</v>
      </c>
      <c r="L2702">
        <v>22</v>
      </c>
      <c r="M2702" t="s">
        <v>19</v>
      </c>
      <c r="N2702" t="s">
        <v>20</v>
      </c>
      <c r="O2702" t="b">
        <v>0</v>
      </c>
      <c r="P2702" cm="1">
        <f t="array" ref="P2702">_xlfn.IFS(O2702=FALSE, 0, O2702=TRUE,1)</f>
        <v>0</v>
      </c>
      <c r="R2702">
        <v>24</v>
      </c>
      <c r="S2702">
        <v>0</v>
      </c>
    </row>
    <row r="2703" spans="1:19" x14ac:dyDescent="0.3">
      <c r="A2703" t="s">
        <v>5388</v>
      </c>
      <c r="B2703" s="1">
        <v>45463.75</v>
      </c>
      <c r="C2703" s="3">
        <v>48072</v>
      </c>
      <c r="D2703" s="6">
        <v>0.75</v>
      </c>
      <c r="E2703" s="6" t="str">
        <f t="shared" si="42"/>
        <v>Yes</v>
      </c>
      <c r="F2703" s="4">
        <v>48072</v>
      </c>
      <c r="G2703" t="s">
        <v>27</v>
      </c>
      <c r="H2703">
        <v>18</v>
      </c>
      <c r="I2703" t="s">
        <v>160</v>
      </c>
      <c r="J2703" t="s">
        <v>5389</v>
      </c>
      <c r="K2703" t="s">
        <v>30</v>
      </c>
      <c r="L2703">
        <v>74</v>
      </c>
      <c r="M2703" t="s">
        <v>19</v>
      </c>
      <c r="N2703" t="s">
        <v>20</v>
      </c>
      <c r="O2703" t="b">
        <v>0</v>
      </c>
      <c r="P2703" cm="1">
        <f t="array" ref="P2703">_xlfn.IFS(O2703=FALSE, 0, O2703=TRUE,1)</f>
        <v>0</v>
      </c>
      <c r="R2703">
        <v>26</v>
      </c>
      <c r="S2703">
        <v>0</v>
      </c>
    </row>
    <row r="2704" spans="1:19" x14ac:dyDescent="0.3">
      <c r="A2704" t="s">
        <v>5390</v>
      </c>
      <c r="B2704" s="1">
        <v>45076.347916666666</v>
      </c>
      <c r="C2704" s="3">
        <v>48073</v>
      </c>
      <c r="D2704" s="6">
        <v>0.34791666666666665</v>
      </c>
      <c r="E2704" s="6" t="str">
        <f t="shared" si="42"/>
        <v>No</v>
      </c>
      <c r="F2704" s="4">
        <v>48073</v>
      </c>
      <c r="G2704" t="s">
        <v>74</v>
      </c>
      <c r="H2704">
        <v>8</v>
      </c>
      <c r="I2704" t="s">
        <v>160</v>
      </c>
      <c r="J2704" t="s">
        <v>5391</v>
      </c>
      <c r="K2704" t="s">
        <v>30</v>
      </c>
      <c r="L2704">
        <v>4</v>
      </c>
      <c r="M2704" t="s">
        <v>19</v>
      </c>
      <c r="N2704" t="s">
        <v>20</v>
      </c>
      <c r="O2704" t="b">
        <v>0</v>
      </c>
      <c r="P2704" cm="1">
        <f t="array" ref="P2704">_xlfn.IFS(O2704=FALSE, 0, O2704=TRUE,1)</f>
        <v>0</v>
      </c>
      <c r="R2704">
        <v>32</v>
      </c>
      <c r="S2704">
        <v>1</v>
      </c>
    </row>
    <row r="2705" spans="1:19" x14ac:dyDescent="0.3">
      <c r="A2705" t="s">
        <v>5392</v>
      </c>
      <c r="B2705" s="1">
        <v>45424.100694444445</v>
      </c>
      <c r="C2705" s="3">
        <v>48074</v>
      </c>
      <c r="D2705" s="6">
        <v>0.10069444444444445</v>
      </c>
      <c r="E2705" s="6" t="str">
        <f t="shared" si="42"/>
        <v>No</v>
      </c>
      <c r="F2705" s="4">
        <v>48074</v>
      </c>
      <c r="G2705" t="s">
        <v>34</v>
      </c>
      <c r="H2705">
        <v>2</v>
      </c>
      <c r="I2705" t="s">
        <v>160</v>
      </c>
      <c r="J2705" t="s">
        <v>5393</v>
      </c>
      <c r="K2705" t="s">
        <v>30</v>
      </c>
      <c r="L2705">
        <v>37</v>
      </c>
      <c r="M2705" t="s">
        <v>19</v>
      </c>
      <c r="N2705" t="s">
        <v>20</v>
      </c>
      <c r="O2705" t="b">
        <v>0</v>
      </c>
      <c r="P2705" cm="1">
        <f t="array" ref="P2705">_xlfn.IFS(O2705=FALSE, 0, O2705=TRUE,1)</f>
        <v>0</v>
      </c>
      <c r="R2705">
        <v>32</v>
      </c>
      <c r="S2705">
        <v>0</v>
      </c>
    </row>
    <row r="2706" spans="1:19" x14ac:dyDescent="0.3">
      <c r="A2706" t="s">
        <v>5394</v>
      </c>
      <c r="B2706" s="1">
        <v>45472.820833333331</v>
      </c>
      <c r="C2706" s="3">
        <v>48075</v>
      </c>
      <c r="D2706" s="6">
        <v>0.8208333333333333</v>
      </c>
      <c r="E2706" s="6" t="str">
        <f t="shared" si="42"/>
        <v>No</v>
      </c>
      <c r="F2706" s="4">
        <v>48075</v>
      </c>
      <c r="G2706" t="s">
        <v>22</v>
      </c>
      <c r="H2706">
        <v>19</v>
      </c>
      <c r="I2706" t="s">
        <v>160</v>
      </c>
      <c r="J2706" t="s">
        <v>5395</v>
      </c>
      <c r="K2706" t="s">
        <v>30</v>
      </c>
      <c r="L2706">
        <v>27</v>
      </c>
      <c r="M2706" t="s">
        <v>19</v>
      </c>
      <c r="N2706" t="s">
        <v>20</v>
      </c>
      <c r="O2706" t="b">
        <v>0</v>
      </c>
      <c r="P2706" cm="1">
        <f t="array" ref="P2706">_xlfn.IFS(O2706=FALSE, 0, O2706=TRUE,1)</f>
        <v>0</v>
      </c>
      <c r="R2706">
        <v>39</v>
      </c>
      <c r="S2706">
        <v>0</v>
      </c>
    </row>
    <row r="2707" spans="1:19" x14ac:dyDescent="0.3">
      <c r="A2707" t="s">
        <v>5396</v>
      </c>
      <c r="B2707" s="1">
        <v>45538.091666666667</v>
      </c>
      <c r="C2707" s="3">
        <v>48076</v>
      </c>
      <c r="D2707" s="6">
        <v>9.166666666666666E-2</v>
      </c>
      <c r="E2707" s="6" t="str">
        <f t="shared" si="42"/>
        <v>No</v>
      </c>
      <c r="F2707" s="4">
        <v>48076</v>
      </c>
      <c r="G2707" t="s">
        <v>74</v>
      </c>
      <c r="H2707">
        <v>2</v>
      </c>
      <c r="I2707" t="s">
        <v>160</v>
      </c>
      <c r="J2707" t="s">
        <v>5397</v>
      </c>
      <c r="K2707" t="s">
        <v>30</v>
      </c>
      <c r="L2707">
        <v>27</v>
      </c>
      <c r="M2707" t="s">
        <v>19</v>
      </c>
      <c r="N2707" t="s">
        <v>20</v>
      </c>
      <c r="O2707" t="b">
        <v>0</v>
      </c>
      <c r="P2707" cm="1">
        <f t="array" ref="P2707">_xlfn.IFS(O2707=FALSE, 0, O2707=TRUE,1)</f>
        <v>0</v>
      </c>
      <c r="R2707">
        <v>46</v>
      </c>
      <c r="S2707">
        <v>0</v>
      </c>
    </row>
    <row r="2708" spans="1:19" x14ac:dyDescent="0.3">
      <c r="A2708" t="s">
        <v>5398</v>
      </c>
      <c r="B2708" s="1">
        <v>45396.23541666667</v>
      </c>
      <c r="C2708" s="3">
        <v>48077</v>
      </c>
      <c r="D2708" s="6">
        <v>0.23541666666666666</v>
      </c>
      <c r="E2708" s="6" t="str">
        <f t="shared" si="42"/>
        <v>No</v>
      </c>
      <c r="F2708" s="4">
        <v>48077</v>
      </c>
      <c r="G2708" t="s">
        <v>34</v>
      </c>
      <c r="H2708">
        <v>5</v>
      </c>
      <c r="I2708" t="s">
        <v>160</v>
      </c>
      <c r="J2708" t="s">
        <v>5399</v>
      </c>
      <c r="K2708" t="s">
        <v>30</v>
      </c>
      <c r="L2708">
        <v>64</v>
      </c>
      <c r="M2708" t="s">
        <v>19</v>
      </c>
      <c r="N2708" t="s">
        <v>20</v>
      </c>
      <c r="O2708" t="b">
        <v>0</v>
      </c>
      <c r="P2708" cm="1">
        <f t="array" ref="P2708">_xlfn.IFS(O2708=FALSE, 0, O2708=TRUE,1)</f>
        <v>0</v>
      </c>
      <c r="R2708">
        <v>47</v>
      </c>
      <c r="S2708">
        <v>0</v>
      </c>
    </row>
    <row r="2709" spans="1:19" x14ac:dyDescent="0.3">
      <c r="A2709" t="s">
        <v>5400</v>
      </c>
      <c r="B2709" s="1">
        <v>45145.681250000001</v>
      </c>
      <c r="C2709" s="3">
        <v>48078</v>
      </c>
      <c r="D2709" s="6">
        <v>0.68125000000000002</v>
      </c>
      <c r="E2709" s="6" t="str">
        <f t="shared" si="42"/>
        <v>No</v>
      </c>
      <c r="F2709" s="4">
        <v>48078</v>
      </c>
      <c r="G2709" t="s">
        <v>51</v>
      </c>
      <c r="H2709">
        <v>16</v>
      </c>
      <c r="I2709" t="s">
        <v>160</v>
      </c>
      <c r="J2709" t="s">
        <v>5401</v>
      </c>
      <c r="K2709" t="s">
        <v>30</v>
      </c>
      <c r="L2709">
        <v>43</v>
      </c>
      <c r="M2709" t="s">
        <v>19</v>
      </c>
      <c r="N2709" t="s">
        <v>20</v>
      </c>
      <c r="O2709" t="b">
        <v>0</v>
      </c>
      <c r="P2709" cm="1">
        <f t="array" ref="P2709">_xlfn.IFS(O2709=FALSE, 0, O2709=TRUE,1)</f>
        <v>0</v>
      </c>
      <c r="R2709">
        <v>51</v>
      </c>
      <c r="S2709">
        <v>0</v>
      </c>
    </row>
    <row r="2710" spans="1:19" x14ac:dyDescent="0.3">
      <c r="A2710" t="s">
        <v>5402</v>
      </c>
      <c r="B2710" s="1">
        <v>45086.193749999999</v>
      </c>
      <c r="C2710" s="3">
        <v>48079</v>
      </c>
      <c r="D2710" s="6">
        <v>0.19375000000000001</v>
      </c>
      <c r="E2710" s="6" t="str">
        <f t="shared" si="42"/>
        <v>No</v>
      </c>
      <c r="F2710" s="4">
        <v>48079</v>
      </c>
      <c r="G2710" t="s">
        <v>55</v>
      </c>
      <c r="H2710">
        <v>4</v>
      </c>
      <c r="I2710" t="s">
        <v>160</v>
      </c>
      <c r="J2710" t="s">
        <v>5403</v>
      </c>
      <c r="K2710" t="s">
        <v>30</v>
      </c>
      <c r="L2710">
        <v>5</v>
      </c>
      <c r="M2710" t="s">
        <v>19</v>
      </c>
      <c r="N2710" t="s">
        <v>20</v>
      </c>
      <c r="O2710" t="b">
        <v>0</v>
      </c>
      <c r="P2710" cm="1">
        <f t="array" ref="P2710">_xlfn.IFS(O2710=FALSE, 0, O2710=TRUE,1)</f>
        <v>0</v>
      </c>
      <c r="R2710">
        <v>59</v>
      </c>
      <c r="S2710">
        <v>0</v>
      </c>
    </row>
    <row r="2711" spans="1:19" x14ac:dyDescent="0.3">
      <c r="A2711" t="s">
        <v>5404</v>
      </c>
      <c r="B2711" s="1">
        <v>45467.915277777778</v>
      </c>
      <c r="C2711" s="3">
        <v>48080</v>
      </c>
      <c r="D2711" s="6">
        <v>0.91527777777777775</v>
      </c>
      <c r="E2711" s="6" t="str">
        <f t="shared" si="42"/>
        <v>Yes</v>
      </c>
      <c r="F2711" s="4">
        <v>48080</v>
      </c>
      <c r="G2711" t="s">
        <v>51</v>
      </c>
      <c r="H2711">
        <v>21</v>
      </c>
      <c r="I2711" t="s">
        <v>28</v>
      </c>
      <c r="J2711" t="s">
        <v>5405</v>
      </c>
      <c r="K2711" t="s">
        <v>30</v>
      </c>
      <c r="L2711">
        <v>41</v>
      </c>
      <c r="M2711" t="s">
        <v>19</v>
      </c>
      <c r="N2711" t="s">
        <v>20</v>
      </c>
      <c r="O2711" t="b">
        <v>0</v>
      </c>
      <c r="P2711" cm="1">
        <f t="array" ref="P2711">_xlfn.IFS(O2711=FALSE, 0, O2711=TRUE,1)</f>
        <v>0</v>
      </c>
      <c r="R2711">
        <v>12</v>
      </c>
      <c r="S2711">
        <v>0</v>
      </c>
    </row>
    <row r="2712" spans="1:19" x14ac:dyDescent="0.3">
      <c r="A2712" t="s">
        <v>5406</v>
      </c>
      <c r="B2712" s="1">
        <v>45373.006249999999</v>
      </c>
      <c r="C2712" s="3">
        <v>48081</v>
      </c>
      <c r="D2712" s="6">
        <v>6.2500000000000003E-3</v>
      </c>
      <c r="E2712" s="6" t="str">
        <f t="shared" si="42"/>
        <v>Yes</v>
      </c>
      <c r="F2712" s="4">
        <v>48081</v>
      </c>
      <c r="G2712" t="s">
        <v>55</v>
      </c>
      <c r="H2712">
        <v>0</v>
      </c>
      <c r="I2712" t="s">
        <v>28</v>
      </c>
      <c r="J2712" t="s">
        <v>5407</v>
      </c>
      <c r="K2712" t="s">
        <v>30</v>
      </c>
      <c r="L2712">
        <v>24</v>
      </c>
      <c r="M2712" t="s">
        <v>19</v>
      </c>
      <c r="N2712" t="s">
        <v>20</v>
      </c>
      <c r="O2712" t="b">
        <v>0</v>
      </c>
      <c r="P2712" cm="1">
        <f t="array" ref="P2712">_xlfn.IFS(O2712=FALSE, 0, O2712=TRUE,1)</f>
        <v>0</v>
      </c>
      <c r="R2712">
        <v>15</v>
      </c>
      <c r="S2712">
        <v>0</v>
      </c>
    </row>
    <row r="2713" spans="1:19" x14ac:dyDescent="0.3">
      <c r="A2713" t="s">
        <v>5408</v>
      </c>
      <c r="B2713" s="1">
        <v>45375.410416666666</v>
      </c>
      <c r="C2713" s="3">
        <v>48082</v>
      </c>
      <c r="D2713" s="6">
        <v>0.41041666666666665</v>
      </c>
      <c r="E2713" s="6" t="str">
        <f t="shared" si="42"/>
        <v>Yes</v>
      </c>
      <c r="F2713" s="4">
        <v>48082</v>
      </c>
      <c r="G2713" t="s">
        <v>34</v>
      </c>
      <c r="H2713">
        <v>9</v>
      </c>
      <c r="I2713" t="s">
        <v>28</v>
      </c>
      <c r="J2713" t="s">
        <v>5409</v>
      </c>
      <c r="K2713" t="s">
        <v>30</v>
      </c>
      <c r="L2713">
        <v>25</v>
      </c>
      <c r="M2713" t="s">
        <v>19</v>
      </c>
      <c r="N2713" t="s">
        <v>20</v>
      </c>
      <c r="O2713" t="b">
        <v>0</v>
      </c>
      <c r="P2713" cm="1">
        <f t="array" ref="P2713">_xlfn.IFS(O2713=FALSE, 0, O2713=TRUE,1)</f>
        <v>0</v>
      </c>
      <c r="R2713">
        <v>20</v>
      </c>
      <c r="S2713">
        <v>0</v>
      </c>
    </row>
    <row r="2714" spans="1:19" x14ac:dyDescent="0.3">
      <c r="A2714" t="s">
        <v>5410</v>
      </c>
      <c r="B2714" s="1">
        <v>45154.012499999997</v>
      </c>
      <c r="C2714" s="3">
        <v>48083</v>
      </c>
      <c r="D2714" s="6">
        <v>1.2500000000000001E-2</v>
      </c>
      <c r="E2714" s="6" t="str">
        <f t="shared" si="42"/>
        <v>Yes</v>
      </c>
      <c r="F2714" s="4">
        <v>48083</v>
      </c>
      <c r="G2714" t="s">
        <v>15</v>
      </c>
      <c r="H2714">
        <v>0</v>
      </c>
      <c r="I2714" t="s">
        <v>28</v>
      </c>
      <c r="J2714" t="s">
        <v>5411</v>
      </c>
      <c r="K2714" t="s">
        <v>30</v>
      </c>
      <c r="L2714">
        <v>69</v>
      </c>
      <c r="M2714" t="s">
        <v>19</v>
      </c>
      <c r="N2714" t="s">
        <v>20</v>
      </c>
      <c r="O2714" t="b">
        <v>0</v>
      </c>
      <c r="P2714" cm="1">
        <f t="array" ref="P2714">_xlfn.IFS(O2714=FALSE, 0, O2714=TRUE,1)</f>
        <v>0</v>
      </c>
      <c r="R2714">
        <v>20</v>
      </c>
      <c r="S2714">
        <v>0</v>
      </c>
    </row>
    <row r="2715" spans="1:19" x14ac:dyDescent="0.3">
      <c r="A2715" t="s">
        <v>5412</v>
      </c>
      <c r="B2715" s="1">
        <v>45272.652083333334</v>
      </c>
      <c r="C2715" s="3">
        <v>48084</v>
      </c>
      <c r="D2715" s="6">
        <v>0.65208333333333335</v>
      </c>
      <c r="E2715" s="6" t="str">
        <f t="shared" si="42"/>
        <v>Yes</v>
      </c>
      <c r="F2715" s="4">
        <v>48084</v>
      </c>
      <c r="G2715" t="s">
        <v>74</v>
      </c>
      <c r="H2715">
        <v>15</v>
      </c>
      <c r="I2715" t="s">
        <v>28</v>
      </c>
      <c r="J2715" t="s">
        <v>5413</v>
      </c>
      <c r="K2715" t="s">
        <v>30</v>
      </c>
      <c r="L2715">
        <v>35</v>
      </c>
      <c r="M2715" t="s">
        <v>19</v>
      </c>
      <c r="N2715" t="s">
        <v>20</v>
      </c>
      <c r="O2715" t="b">
        <v>0</v>
      </c>
      <c r="P2715" cm="1">
        <f t="array" ref="P2715">_xlfn.IFS(O2715=FALSE, 0, O2715=TRUE,1)</f>
        <v>0</v>
      </c>
      <c r="R2715">
        <v>23</v>
      </c>
      <c r="S2715">
        <v>0</v>
      </c>
    </row>
    <row r="2716" spans="1:19" x14ac:dyDescent="0.3">
      <c r="A2716" t="s">
        <v>5414</v>
      </c>
      <c r="B2716" s="1">
        <v>45139.945138888892</v>
      </c>
      <c r="C2716" s="3">
        <v>48085</v>
      </c>
      <c r="D2716" s="6">
        <v>0.94513888888888886</v>
      </c>
      <c r="E2716" s="6" t="str">
        <f t="shared" si="42"/>
        <v>Yes</v>
      </c>
      <c r="F2716" s="4">
        <v>48085</v>
      </c>
      <c r="G2716" t="s">
        <v>74</v>
      </c>
      <c r="H2716">
        <v>22</v>
      </c>
      <c r="I2716" t="s">
        <v>28</v>
      </c>
      <c r="J2716" t="s">
        <v>5415</v>
      </c>
      <c r="K2716" t="s">
        <v>30</v>
      </c>
      <c r="L2716">
        <v>22</v>
      </c>
      <c r="M2716" t="s">
        <v>19</v>
      </c>
      <c r="N2716" t="s">
        <v>20</v>
      </c>
      <c r="O2716" t="b">
        <v>0</v>
      </c>
      <c r="P2716" cm="1">
        <f t="array" ref="P2716">_xlfn.IFS(O2716=FALSE, 0, O2716=TRUE,1)</f>
        <v>0</v>
      </c>
      <c r="R2716">
        <v>25</v>
      </c>
      <c r="S2716">
        <v>0</v>
      </c>
    </row>
    <row r="2717" spans="1:19" x14ac:dyDescent="0.3">
      <c r="A2717" t="s">
        <v>5416</v>
      </c>
      <c r="B2717" s="1">
        <v>45053.977777777778</v>
      </c>
      <c r="C2717" s="3">
        <v>48086</v>
      </c>
      <c r="D2717" s="6">
        <v>0.97777777777777775</v>
      </c>
      <c r="E2717" s="6" t="str">
        <f t="shared" si="42"/>
        <v>Yes</v>
      </c>
      <c r="F2717" s="4">
        <v>48086</v>
      </c>
      <c r="G2717" t="s">
        <v>34</v>
      </c>
      <c r="H2717">
        <v>23</v>
      </c>
      <c r="I2717" t="s">
        <v>28</v>
      </c>
      <c r="J2717" t="s">
        <v>5417</v>
      </c>
      <c r="K2717" t="s">
        <v>30</v>
      </c>
      <c r="L2717">
        <v>65</v>
      </c>
      <c r="M2717" t="s">
        <v>19</v>
      </c>
      <c r="N2717" t="s">
        <v>20</v>
      </c>
      <c r="O2717" t="b">
        <v>0</v>
      </c>
      <c r="P2717" cm="1">
        <f t="array" ref="P2717">_xlfn.IFS(O2717=FALSE, 0, O2717=TRUE,1)</f>
        <v>0</v>
      </c>
      <c r="R2717">
        <v>27</v>
      </c>
      <c r="S2717">
        <v>1</v>
      </c>
    </row>
    <row r="2718" spans="1:19" x14ac:dyDescent="0.3">
      <c r="A2718" t="s">
        <v>5418</v>
      </c>
      <c r="B2718" s="1">
        <v>45507.594444444447</v>
      </c>
      <c r="C2718" s="3">
        <v>48087</v>
      </c>
      <c r="D2718" s="6">
        <v>0.59444444444444444</v>
      </c>
      <c r="E2718" s="6" t="str">
        <f t="shared" si="42"/>
        <v>No</v>
      </c>
      <c r="F2718" s="4">
        <v>48087</v>
      </c>
      <c r="G2718" t="s">
        <v>22</v>
      </c>
      <c r="H2718">
        <v>14</v>
      </c>
      <c r="I2718" t="s">
        <v>28</v>
      </c>
      <c r="J2718" t="s">
        <v>132</v>
      </c>
      <c r="K2718" t="s">
        <v>30</v>
      </c>
      <c r="L2718">
        <v>30</v>
      </c>
      <c r="M2718" t="s">
        <v>19</v>
      </c>
      <c r="N2718" t="s">
        <v>20</v>
      </c>
      <c r="O2718" t="b">
        <v>0</v>
      </c>
      <c r="P2718" cm="1">
        <f t="array" ref="P2718">_xlfn.IFS(O2718=FALSE, 0, O2718=TRUE,1)</f>
        <v>0</v>
      </c>
      <c r="R2718">
        <v>31</v>
      </c>
      <c r="S2718">
        <v>0</v>
      </c>
    </row>
    <row r="2719" spans="1:19" x14ac:dyDescent="0.3">
      <c r="A2719" t="s">
        <v>5419</v>
      </c>
      <c r="B2719" s="1">
        <v>45158.823611111111</v>
      </c>
      <c r="C2719" s="3">
        <v>48088</v>
      </c>
      <c r="D2719" s="6">
        <v>0.82361111111111107</v>
      </c>
      <c r="E2719" s="6" t="str">
        <f t="shared" si="42"/>
        <v>No</v>
      </c>
      <c r="F2719" s="4">
        <v>48088</v>
      </c>
      <c r="G2719" t="s">
        <v>34</v>
      </c>
      <c r="H2719">
        <v>19</v>
      </c>
      <c r="I2719" t="s">
        <v>28</v>
      </c>
      <c r="J2719" t="s">
        <v>5420</v>
      </c>
      <c r="K2719" t="s">
        <v>30</v>
      </c>
      <c r="L2719">
        <v>66</v>
      </c>
      <c r="M2719" t="s">
        <v>19</v>
      </c>
      <c r="N2719" t="s">
        <v>20</v>
      </c>
      <c r="O2719" t="b">
        <v>0</v>
      </c>
      <c r="P2719" cm="1">
        <f t="array" ref="P2719">_xlfn.IFS(O2719=FALSE, 0, O2719=TRUE,1)</f>
        <v>0</v>
      </c>
      <c r="R2719">
        <v>33</v>
      </c>
      <c r="S2719">
        <v>0</v>
      </c>
    </row>
    <row r="2720" spans="1:19" x14ac:dyDescent="0.3">
      <c r="A2720" t="s">
        <v>5421</v>
      </c>
      <c r="B2720" s="1">
        <v>45247.935416666667</v>
      </c>
      <c r="C2720" s="3">
        <v>48089</v>
      </c>
      <c r="D2720" s="6">
        <v>0.93541666666666667</v>
      </c>
      <c r="E2720" s="6" t="str">
        <f t="shared" si="42"/>
        <v>No</v>
      </c>
      <c r="F2720" s="4">
        <v>48089</v>
      </c>
      <c r="G2720" t="s">
        <v>55</v>
      </c>
      <c r="H2720">
        <v>22</v>
      </c>
      <c r="I2720" t="s">
        <v>28</v>
      </c>
      <c r="J2720" t="s">
        <v>5422</v>
      </c>
      <c r="K2720" t="s">
        <v>30</v>
      </c>
      <c r="L2720">
        <v>44</v>
      </c>
      <c r="M2720" t="s">
        <v>19</v>
      </c>
      <c r="N2720" t="s">
        <v>20</v>
      </c>
      <c r="O2720" t="b">
        <v>0</v>
      </c>
      <c r="P2720" cm="1">
        <f t="array" ref="P2720">_xlfn.IFS(O2720=FALSE, 0, O2720=TRUE,1)</f>
        <v>0</v>
      </c>
      <c r="R2720">
        <v>52</v>
      </c>
      <c r="S2720">
        <v>0</v>
      </c>
    </row>
    <row r="2721" spans="1:19" x14ac:dyDescent="0.3">
      <c r="A2721" t="s">
        <v>5423</v>
      </c>
      <c r="B2721" s="1">
        <v>45418.373611111114</v>
      </c>
      <c r="C2721" s="3">
        <v>48090</v>
      </c>
      <c r="D2721" s="6">
        <v>0.37361111111111112</v>
      </c>
      <c r="E2721" s="6" t="str">
        <f t="shared" si="42"/>
        <v>No</v>
      </c>
      <c r="F2721" s="4">
        <v>48090</v>
      </c>
      <c r="G2721" t="s">
        <v>51</v>
      </c>
      <c r="H2721">
        <v>8</v>
      </c>
      <c r="I2721" t="s">
        <v>28</v>
      </c>
      <c r="J2721" t="s">
        <v>5424</v>
      </c>
      <c r="K2721" t="s">
        <v>30</v>
      </c>
      <c r="L2721">
        <v>62</v>
      </c>
      <c r="M2721" t="s">
        <v>19</v>
      </c>
      <c r="N2721" t="s">
        <v>20</v>
      </c>
      <c r="O2721" t="b">
        <v>0</v>
      </c>
      <c r="P2721" cm="1">
        <f t="array" ref="P2721">_xlfn.IFS(O2721=FALSE, 0, O2721=TRUE,1)</f>
        <v>0</v>
      </c>
      <c r="R2721">
        <v>56</v>
      </c>
      <c r="S2721">
        <v>0</v>
      </c>
    </row>
    <row r="2722" spans="1:19" x14ac:dyDescent="0.3">
      <c r="A2722" t="s">
        <v>5425</v>
      </c>
      <c r="B2722" s="1">
        <v>45157.821527777778</v>
      </c>
      <c r="C2722" s="3">
        <v>48091</v>
      </c>
      <c r="D2722" s="6">
        <v>0.82152777777777775</v>
      </c>
      <c r="E2722" s="6" t="str">
        <f t="shared" si="42"/>
        <v>Yes</v>
      </c>
      <c r="F2722" s="4">
        <v>48091</v>
      </c>
      <c r="G2722" t="s">
        <v>22</v>
      </c>
      <c r="H2722">
        <v>19</v>
      </c>
      <c r="I2722" t="s">
        <v>58</v>
      </c>
      <c r="J2722" t="s">
        <v>5426</v>
      </c>
      <c r="K2722" t="s">
        <v>30</v>
      </c>
      <c r="L2722">
        <v>33</v>
      </c>
      <c r="M2722" t="s">
        <v>19</v>
      </c>
      <c r="N2722" t="s">
        <v>20</v>
      </c>
      <c r="O2722" t="b">
        <v>0</v>
      </c>
      <c r="P2722" cm="1">
        <f t="array" ref="P2722">_xlfn.IFS(O2722=FALSE, 0, O2722=TRUE,1)</f>
        <v>0</v>
      </c>
      <c r="R2722">
        <v>13</v>
      </c>
      <c r="S2722">
        <v>0</v>
      </c>
    </row>
    <row r="2723" spans="1:19" x14ac:dyDescent="0.3">
      <c r="A2723" t="s">
        <v>5427</v>
      </c>
      <c r="B2723" s="1">
        <v>45462.902777777781</v>
      </c>
      <c r="C2723" s="3">
        <v>48092</v>
      </c>
      <c r="D2723" s="6">
        <v>0.90277777777777779</v>
      </c>
      <c r="E2723" s="6" t="str">
        <f t="shared" si="42"/>
        <v>Yes</v>
      </c>
      <c r="F2723" s="4">
        <v>48092</v>
      </c>
      <c r="G2723" t="s">
        <v>15</v>
      </c>
      <c r="H2723">
        <v>21</v>
      </c>
      <c r="I2723" t="s">
        <v>58</v>
      </c>
      <c r="J2723" t="s">
        <v>5428</v>
      </c>
      <c r="K2723" t="s">
        <v>30</v>
      </c>
      <c r="L2723">
        <v>75</v>
      </c>
      <c r="M2723" t="s">
        <v>19</v>
      </c>
      <c r="N2723" t="s">
        <v>20</v>
      </c>
      <c r="O2723" t="b">
        <v>0</v>
      </c>
      <c r="P2723" cm="1">
        <f t="array" ref="P2723">_xlfn.IFS(O2723=FALSE, 0, O2723=TRUE,1)</f>
        <v>0</v>
      </c>
      <c r="R2723">
        <v>20</v>
      </c>
      <c r="S2723">
        <v>0</v>
      </c>
    </row>
    <row r="2724" spans="1:19" x14ac:dyDescent="0.3">
      <c r="A2724" t="s">
        <v>5429</v>
      </c>
      <c r="B2724" s="1">
        <v>45337.569444444445</v>
      </c>
      <c r="C2724" s="3">
        <v>48093</v>
      </c>
      <c r="D2724" s="6">
        <v>0.56944444444444442</v>
      </c>
      <c r="E2724" s="6" t="str">
        <f t="shared" si="42"/>
        <v>Yes</v>
      </c>
      <c r="F2724" s="4">
        <v>48093</v>
      </c>
      <c r="G2724" t="s">
        <v>27</v>
      </c>
      <c r="H2724">
        <v>13</v>
      </c>
      <c r="I2724" t="s">
        <v>58</v>
      </c>
      <c r="J2724" t="s">
        <v>5430</v>
      </c>
      <c r="K2724" t="s">
        <v>30</v>
      </c>
      <c r="L2724">
        <v>51</v>
      </c>
      <c r="M2724" t="s">
        <v>19</v>
      </c>
      <c r="N2724" t="s">
        <v>20</v>
      </c>
      <c r="O2724" t="b">
        <v>0</v>
      </c>
      <c r="P2724" cm="1">
        <f t="array" ref="P2724">_xlfn.IFS(O2724=FALSE, 0, O2724=TRUE,1)</f>
        <v>0</v>
      </c>
      <c r="R2724">
        <v>23</v>
      </c>
      <c r="S2724">
        <v>0</v>
      </c>
    </row>
    <row r="2725" spans="1:19" x14ac:dyDescent="0.3">
      <c r="A2725" t="s">
        <v>5431</v>
      </c>
      <c r="B2725" s="1">
        <v>45317.238194444442</v>
      </c>
      <c r="C2725" s="3">
        <v>48094</v>
      </c>
      <c r="D2725" s="6">
        <v>0.23819444444444443</v>
      </c>
      <c r="E2725" s="6" t="str">
        <f t="shared" si="42"/>
        <v>Yes</v>
      </c>
      <c r="F2725" s="4">
        <v>48094</v>
      </c>
      <c r="G2725" t="s">
        <v>55</v>
      </c>
      <c r="H2725">
        <v>5</v>
      </c>
      <c r="I2725" t="s">
        <v>58</v>
      </c>
      <c r="J2725" t="s">
        <v>5432</v>
      </c>
      <c r="K2725" t="s">
        <v>30</v>
      </c>
      <c r="L2725">
        <v>34</v>
      </c>
      <c r="M2725" t="s">
        <v>19</v>
      </c>
      <c r="N2725" t="s">
        <v>20</v>
      </c>
      <c r="O2725" t="b">
        <v>0</v>
      </c>
      <c r="P2725" cm="1">
        <f t="array" ref="P2725">_xlfn.IFS(O2725=FALSE, 0, O2725=TRUE,1)</f>
        <v>0</v>
      </c>
      <c r="R2725">
        <v>28</v>
      </c>
      <c r="S2725">
        <v>0</v>
      </c>
    </row>
    <row r="2726" spans="1:19" x14ac:dyDescent="0.3">
      <c r="A2726" t="s">
        <v>5433</v>
      </c>
      <c r="B2726" s="1">
        <v>45535.411805555559</v>
      </c>
      <c r="C2726" s="3">
        <v>48095</v>
      </c>
      <c r="D2726" s="6">
        <v>0.41180555555555554</v>
      </c>
      <c r="E2726" s="6" t="str">
        <f t="shared" si="42"/>
        <v>No</v>
      </c>
      <c r="F2726" s="4">
        <v>48095</v>
      </c>
      <c r="G2726" t="s">
        <v>22</v>
      </c>
      <c r="H2726">
        <v>9</v>
      </c>
      <c r="I2726" t="s">
        <v>58</v>
      </c>
      <c r="J2726" t="s">
        <v>5434</v>
      </c>
      <c r="K2726" t="s">
        <v>30</v>
      </c>
      <c r="L2726">
        <v>52</v>
      </c>
      <c r="M2726" t="s">
        <v>19</v>
      </c>
      <c r="N2726" t="s">
        <v>20</v>
      </c>
      <c r="O2726" t="b">
        <v>0</v>
      </c>
      <c r="P2726" cm="1">
        <f t="array" ref="P2726">_xlfn.IFS(O2726=FALSE, 0, O2726=TRUE,1)</f>
        <v>0</v>
      </c>
      <c r="R2726">
        <v>38</v>
      </c>
      <c r="S2726">
        <v>0</v>
      </c>
    </row>
    <row r="2727" spans="1:19" x14ac:dyDescent="0.3">
      <c r="A2727" t="s">
        <v>5435</v>
      </c>
      <c r="B2727" s="1">
        <v>45405.508333333331</v>
      </c>
      <c r="C2727" s="3">
        <v>48096</v>
      </c>
      <c r="D2727" s="6">
        <v>0.5083333333333333</v>
      </c>
      <c r="E2727" s="6" t="str">
        <f t="shared" si="42"/>
        <v>No</v>
      </c>
      <c r="F2727" s="4">
        <v>48096</v>
      </c>
      <c r="G2727" t="s">
        <v>74</v>
      </c>
      <c r="H2727">
        <v>12</v>
      </c>
      <c r="I2727" t="s">
        <v>58</v>
      </c>
      <c r="J2727" t="s">
        <v>4117</v>
      </c>
      <c r="K2727" t="s">
        <v>30</v>
      </c>
      <c r="L2727">
        <v>35</v>
      </c>
      <c r="M2727" t="s">
        <v>19</v>
      </c>
      <c r="N2727" t="s">
        <v>20</v>
      </c>
      <c r="O2727" t="b">
        <v>0</v>
      </c>
      <c r="P2727" cm="1">
        <f t="array" ref="P2727">_xlfn.IFS(O2727=FALSE, 0, O2727=TRUE,1)</f>
        <v>0</v>
      </c>
      <c r="R2727">
        <v>41</v>
      </c>
      <c r="S2727">
        <v>0</v>
      </c>
    </row>
    <row r="2728" spans="1:19" x14ac:dyDescent="0.3">
      <c r="A2728" t="s">
        <v>5436</v>
      </c>
      <c r="B2728" s="1">
        <v>45230.600694444445</v>
      </c>
      <c r="C2728" s="3">
        <v>48097</v>
      </c>
      <c r="D2728" s="6">
        <v>0.60069444444444442</v>
      </c>
      <c r="E2728" s="6" t="str">
        <f t="shared" si="42"/>
        <v>No</v>
      </c>
      <c r="F2728" s="4">
        <v>48097</v>
      </c>
      <c r="G2728" t="s">
        <v>74</v>
      </c>
      <c r="H2728">
        <v>14</v>
      </c>
      <c r="I2728" t="s">
        <v>58</v>
      </c>
      <c r="J2728" t="s">
        <v>5437</v>
      </c>
      <c r="K2728" t="s">
        <v>30</v>
      </c>
      <c r="L2728">
        <v>2</v>
      </c>
      <c r="M2728" t="s">
        <v>19</v>
      </c>
      <c r="N2728" t="s">
        <v>20</v>
      </c>
      <c r="O2728" t="b">
        <v>0</v>
      </c>
      <c r="P2728" cm="1">
        <f t="array" ref="P2728">_xlfn.IFS(O2728=FALSE, 0, O2728=TRUE,1)</f>
        <v>0</v>
      </c>
      <c r="R2728">
        <v>45</v>
      </c>
      <c r="S2728">
        <v>0</v>
      </c>
    </row>
    <row r="2729" spans="1:19" x14ac:dyDescent="0.3">
      <c r="A2729" t="s">
        <v>5438</v>
      </c>
      <c r="B2729" s="1">
        <v>45544.470833333333</v>
      </c>
      <c r="C2729" s="3">
        <v>48098</v>
      </c>
      <c r="D2729" s="6">
        <v>0.47083333333333333</v>
      </c>
      <c r="E2729" s="6" t="str">
        <f t="shared" si="42"/>
        <v>No</v>
      </c>
      <c r="F2729" s="4">
        <v>48098</v>
      </c>
      <c r="G2729" t="s">
        <v>51</v>
      </c>
      <c r="H2729">
        <v>11</v>
      </c>
      <c r="I2729" t="s">
        <v>58</v>
      </c>
      <c r="J2729" t="s">
        <v>5439</v>
      </c>
      <c r="K2729" t="s">
        <v>30</v>
      </c>
      <c r="L2729">
        <v>59</v>
      </c>
      <c r="M2729" t="s">
        <v>19</v>
      </c>
      <c r="N2729" t="s">
        <v>20</v>
      </c>
      <c r="O2729" t="b">
        <v>0</v>
      </c>
      <c r="P2729" cm="1">
        <f t="array" ref="P2729">_xlfn.IFS(O2729=FALSE, 0, O2729=TRUE,1)</f>
        <v>0</v>
      </c>
      <c r="R2729">
        <v>45</v>
      </c>
      <c r="S2729">
        <v>0</v>
      </c>
    </row>
    <row r="2730" spans="1:19" x14ac:dyDescent="0.3">
      <c r="A2730" t="s">
        <v>5440</v>
      </c>
      <c r="B2730" s="1">
        <v>45309.916666666664</v>
      </c>
      <c r="C2730" s="3">
        <v>48099</v>
      </c>
      <c r="D2730" s="6">
        <v>0.91666666666666663</v>
      </c>
      <c r="E2730" s="6" t="str">
        <f t="shared" si="42"/>
        <v>No</v>
      </c>
      <c r="F2730" s="4">
        <v>48099</v>
      </c>
      <c r="G2730" t="s">
        <v>27</v>
      </c>
      <c r="H2730">
        <v>22</v>
      </c>
      <c r="I2730" t="s">
        <v>58</v>
      </c>
      <c r="J2730" t="s">
        <v>5441</v>
      </c>
      <c r="K2730" t="s">
        <v>30</v>
      </c>
      <c r="L2730">
        <v>44</v>
      </c>
      <c r="M2730" t="s">
        <v>19</v>
      </c>
      <c r="N2730" t="s">
        <v>20</v>
      </c>
      <c r="O2730" t="b">
        <v>0</v>
      </c>
      <c r="P2730" cm="1">
        <f t="array" ref="P2730">_xlfn.IFS(O2730=FALSE, 0, O2730=TRUE,1)</f>
        <v>0</v>
      </c>
      <c r="R2730">
        <v>60</v>
      </c>
      <c r="S2730">
        <v>0</v>
      </c>
    </row>
    <row r="2731" spans="1:19" x14ac:dyDescent="0.3">
      <c r="A2731" t="s">
        <v>5442</v>
      </c>
      <c r="B2731" s="1">
        <v>45403.302083333336</v>
      </c>
      <c r="C2731" s="3">
        <v>48100</v>
      </c>
      <c r="D2731" s="6">
        <v>0.30208333333333331</v>
      </c>
      <c r="E2731" s="6" t="str">
        <f t="shared" si="42"/>
        <v>Yes</v>
      </c>
      <c r="F2731" s="4">
        <v>48100</v>
      </c>
      <c r="G2731" t="s">
        <v>34</v>
      </c>
      <c r="H2731">
        <v>7</v>
      </c>
      <c r="I2731" t="s">
        <v>65</v>
      </c>
      <c r="J2731" t="s">
        <v>5443</v>
      </c>
      <c r="K2731" t="s">
        <v>30</v>
      </c>
      <c r="L2731">
        <v>11</v>
      </c>
      <c r="M2731" t="s">
        <v>19</v>
      </c>
      <c r="N2731" t="s">
        <v>20</v>
      </c>
      <c r="O2731" t="b">
        <v>0</v>
      </c>
      <c r="P2731" cm="1">
        <f t="array" ref="P2731">_xlfn.IFS(O2731=FALSE, 0, O2731=TRUE,1)</f>
        <v>0</v>
      </c>
      <c r="R2731">
        <v>19</v>
      </c>
      <c r="S2731">
        <v>0</v>
      </c>
    </row>
    <row r="2732" spans="1:19" x14ac:dyDescent="0.3">
      <c r="A2732" t="s">
        <v>5444</v>
      </c>
      <c r="B2732" s="1">
        <v>45449.345833333333</v>
      </c>
      <c r="C2732" s="3">
        <v>48101</v>
      </c>
      <c r="D2732" s="6">
        <v>0.34583333333333333</v>
      </c>
      <c r="E2732" s="6" t="str">
        <f t="shared" si="42"/>
        <v>Yes</v>
      </c>
      <c r="F2732" s="4">
        <v>48101</v>
      </c>
      <c r="G2732" t="s">
        <v>27</v>
      </c>
      <c r="H2732">
        <v>8</v>
      </c>
      <c r="I2732" t="s">
        <v>65</v>
      </c>
      <c r="J2732" t="s">
        <v>5445</v>
      </c>
      <c r="K2732" t="s">
        <v>30</v>
      </c>
      <c r="L2732">
        <v>54</v>
      </c>
      <c r="M2732" t="s">
        <v>19</v>
      </c>
      <c r="N2732" t="s">
        <v>20</v>
      </c>
      <c r="O2732" t="b">
        <v>0</v>
      </c>
      <c r="P2732" cm="1">
        <f t="array" ref="P2732">_xlfn.IFS(O2732=FALSE, 0, O2732=TRUE,1)</f>
        <v>0</v>
      </c>
      <c r="R2732">
        <v>21</v>
      </c>
      <c r="S2732">
        <v>0</v>
      </c>
    </row>
    <row r="2733" spans="1:19" x14ac:dyDescent="0.3">
      <c r="A2733" t="s">
        <v>5446</v>
      </c>
      <c r="B2733" s="1">
        <v>45107.486805555556</v>
      </c>
      <c r="C2733" s="3">
        <v>48102</v>
      </c>
      <c r="D2733" s="6">
        <v>0.48680555555555555</v>
      </c>
      <c r="E2733" s="6" t="str">
        <f t="shared" si="42"/>
        <v>Yes</v>
      </c>
      <c r="F2733" s="4">
        <v>48102</v>
      </c>
      <c r="G2733" t="s">
        <v>55</v>
      </c>
      <c r="H2733">
        <v>11</v>
      </c>
      <c r="I2733" t="s">
        <v>65</v>
      </c>
      <c r="J2733" t="s">
        <v>5226</v>
      </c>
      <c r="K2733" t="s">
        <v>30</v>
      </c>
      <c r="L2733">
        <v>15</v>
      </c>
      <c r="M2733" t="s">
        <v>19</v>
      </c>
      <c r="N2733" t="s">
        <v>20</v>
      </c>
      <c r="O2733" t="b">
        <v>0</v>
      </c>
      <c r="P2733" cm="1">
        <f t="array" ref="P2733">_xlfn.IFS(O2733=FALSE, 0, O2733=TRUE,1)</f>
        <v>0</v>
      </c>
      <c r="R2733">
        <v>29</v>
      </c>
      <c r="S2733">
        <v>0</v>
      </c>
    </row>
    <row r="2734" spans="1:19" x14ac:dyDescent="0.3">
      <c r="A2734" t="s">
        <v>5447</v>
      </c>
      <c r="B2734" s="1">
        <v>45112.788888888892</v>
      </c>
      <c r="C2734" s="3">
        <v>48103</v>
      </c>
      <c r="D2734" s="6">
        <v>0.78888888888888886</v>
      </c>
      <c r="E2734" s="6" t="str">
        <f t="shared" si="42"/>
        <v>No</v>
      </c>
      <c r="F2734" s="4">
        <v>48103</v>
      </c>
      <c r="G2734" t="s">
        <v>15</v>
      </c>
      <c r="H2734">
        <v>18</v>
      </c>
      <c r="I2734" t="s">
        <v>65</v>
      </c>
      <c r="J2734" t="s">
        <v>5448</v>
      </c>
      <c r="K2734" t="s">
        <v>30</v>
      </c>
      <c r="L2734">
        <v>55</v>
      </c>
      <c r="M2734" t="s">
        <v>19</v>
      </c>
      <c r="N2734" t="s">
        <v>20</v>
      </c>
      <c r="O2734" t="b">
        <v>0</v>
      </c>
      <c r="P2734" cm="1">
        <f t="array" ref="P2734">_xlfn.IFS(O2734=FALSE, 0, O2734=TRUE,1)</f>
        <v>0</v>
      </c>
      <c r="R2734">
        <v>32</v>
      </c>
      <c r="S2734">
        <v>0</v>
      </c>
    </row>
    <row r="2735" spans="1:19" x14ac:dyDescent="0.3">
      <c r="A2735" t="s">
        <v>5449</v>
      </c>
      <c r="B2735" s="1">
        <v>45386.232638888891</v>
      </c>
      <c r="C2735" s="3">
        <v>48104</v>
      </c>
      <c r="D2735" s="6">
        <v>0.2326388888888889</v>
      </c>
      <c r="E2735" s="6" t="str">
        <f t="shared" si="42"/>
        <v>Yes</v>
      </c>
      <c r="F2735" s="4">
        <v>48104</v>
      </c>
      <c r="G2735" t="s">
        <v>27</v>
      </c>
      <c r="H2735">
        <v>5</v>
      </c>
      <c r="I2735" t="s">
        <v>106</v>
      </c>
      <c r="J2735" t="s">
        <v>5450</v>
      </c>
      <c r="K2735" t="s">
        <v>30</v>
      </c>
      <c r="L2735">
        <v>7</v>
      </c>
      <c r="M2735" t="s">
        <v>19</v>
      </c>
      <c r="N2735" t="s">
        <v>20</v>
      </c>
      <c r="O2735" t="b">
        <v>0</v>
      </c>
      <c r="P2735" cm="1">
        <f t="array" ref="P2735">_xlfn.IFS(O2735=FALSE, 0, O2735=TRUE,1)</f>
        <v>0</v>
      </c>
      <c r="R2735">
        <v>25</v>
      </c>
      <c r="S2735">
        <v>0</v>
      </c>
    </row>
    <row r="2736" spans="1:19" x14ac:dyDescent="0.3">
      <c r="A2736" t="s">
        <v>5451</v>
      </c>
      <c r="B2736" s="1">
        <v>45254.981249999997</v>
      </c>
      <c r="C2736" s="3">
        <v>48105</v>
      </c>
      <c r="D2736" s="6">
        <v>0.98124999999999996</v>
      </c>
      <c r="E2736" s="6" t="str">
        <f t="shared" si="42"/>
        <v>Yes</v>
      </c>
      <c r="F2736" s="4">
        <v>48105</v>
      </c>
      <c r="G2736" t="s">
        <v>55</v>
      </c>
      <c r="H2736">
        <v>23</v>
      </c>
      <c r="I2736" t="s">
        <v>106</v>
      </c>
      <c r="J2736" t="s">
        <v>5452</v>
      </c>
      <c r="K2736" t="s">
        <v>30</v>
      </c>
      <c r="L2736">
        <v>8</v>
      </c>
      <c r="M2736" t="s">
        <v>19</v>
      </c>
      <c r="N2736" t="s">
        <v>20</v>
      </c>
      <c r="O2736" t="b">
        <v>0</v>
      </c>
      <c r="P2736" cm="1">
        <f t="array" ref="P2736">_xlfn.IFS(O2736=FALSE, 0, O2736=TRUE,1)</f>
        <v>0</v>
      </c>
      <c r="R2736">
        <v>27</v>
      </c>
      <c r="S2736">
        <v>0</v>
      </c>
    </row>
    <row r="2737" spans="1:19" x14ac:dyDescent="0.3">
      <c r="A2737" t="s">
        <v>5453</v>
      </c>
      <c r="B2737" s="1">
        <v>45274.060416666667</v>
      </c>
      <c r="C2737" s="3">
        <v>48106</v>
      </c>
      <c r="D2737" s="6">
        <v>6.0416666666666667E-2</v>
      </c>
      <c r="E2737" s="6" t="str">
        <f t="shared" si="42"/>
        <v>No</v>
      </c>
      <c r="F2737" s="4">
        <v>48106</v>
      </c>
      <c r="G2737" t="s">
        <v>27</v>
      </c>
      <c r="H2737">
        <v>1</v>
      </c>
      <c r="I2737" t="s">
        <v>106</v>
      </c>
      <c r="J2737" t="s">
        <v>5454</v>
      </c>
      <c r="K2737" t="s">
        <v>30</v>
      </c>
      <c r="L2737">
        <v>16</v>
      </c>
      <c r="M2737" t="s">
        <v>19</v>
      </c>
      <c r="N2737" t="s">
        <v>20</v>
      </c>
      <c r="O2737" t="b">
        <v>0</v>
      </c>
      <c r="P2737" cm="1">
        <f t="array" ref="P2737">_xlfn.IFS(O2737=FALSE, 0, O2737=TRUE,1)</f>
        <v>0</v>
      </c>
      <c r="R2737">
        <v>34</v>
      </c>
      <c r="S2737">
        <v>0</v>
      </c>
    </row>
    <row r="2738" spans="1:19" x14ac:dyDescent="0.3">
      <c r="A2738" t="s">
        <v>5455</v>
      </c>
      <c r="B2738" s="1">
        <v>45462.422222222223</v>
      </c>
      <c r="C2738" s="3">
        <v>48107</v>
      </c>
      <c r="D2738" s="6">
        <v>0.42222222222222222</v>
      </c>
      <c r="E2738" s="6" t="str">
        <f t="shared" si="42"/>
        <v>No</v>
      </c>
      <c r="F2738" s="4">
        <v>48107</v>
      </c>
      <c r="G2738" t="s">
        <v>15</v>
      </c>
      <c r="H2738">
        <v>10</v>
      </c>
      <c r="I2738" t="s">
        <v>106</v>
      </c>
      <c r="J2738" t="s">
        <v>5456</v>
      </c>
      <c r="K2738" t="s">
        <v>30</v>
      </c>
      <c r="L2738">
        <v>50</v>
      </c>
      <c r="M2738" t="s">
        <v>19</v>
      </c>
      <c r="N2738" t="s">
        <v>20</v>
      </c>
      <c r="O2738" t="b">
        <v>0</v>
      </c>
      <c r="P2738" cm="1">
        <f t="array" ref="P2738">_xlfn.IFS(O2738=FALSE, 0, O2738=TRUE,1)</f>
        <v>0</v>
      </c>
      <c r="R2738">
        <v>38</v>
      </c>
      <c r="S2738">
        <v>0</v>
      </c>
    </row>
    <row r="2739" spans="1:19" x14ac:dyDescent="0.3">
      <c r="A2739" t="s">
        <v>5457</v>
      </c>
      <c r="B2739" s="1">
        <v>45508.393750000003</v>
      </c>
      <c r="C2739" s="3">
        <v>48108</v>
      </c>
      <c r="D2739" s="6">
        <v>0.39374999999999999</v>
      </c>
      <c r="E2739" s="6" t="str">
        <f t="shared" si="42"/>
        <v>No</v>
      </c>
      <c r="F2739" s="4">
        <v>48108</v>
      </c>
      <c r="G2739" t="s">
        <v>34</v>
      </c>
      <c r="H2739">
        <v>9</v>
      </c>
      <c r="I2739" t="s">
        <v>106</v>
      </c>
      <c r="J2739" t="s">
        <v>760</v>
      </c>
      <c r="K2739" t="s">
        <v>30</v>
      </c>
      <c r="L2739">
        <v>27</v>
      </c>
      <c r="M2739" t="s">
        <v>19</v>
      </c>
      <c r="N2739" t="s">
        <v>20</v>
      </c>
      <c r="O2739" t="b">
        <v>0</v>
      </c>
      <c r="P2739" cm="1">
        <f t="array" ref="P2739">_xlfn.IFS(O2739=FALSE, 0, O2739=TRUE,1)</f>
        <v>0</v>
      </c>
      <c r="R2739">
        <v>42</v>
      </c>
      <c r="S2739">
        <v>0</v>
      </c>
    </row>
    <row r="2740" spans="1:19" x14ac:dyDescent="0.3">
      <c r="A2740" t="s">
        <v>5458</v>
      </c>
      <c r="B2740" s="1">
        <v>45349.120138888888</v>
      </c>
      <c r="C2740" s="3">
        <v>48109</v>
      </c>
      <c r="D2740" s="6">
        <v>0.12013888888888889</v>
      </c>
      <c r="E2740" s="6" t="str">
        <f t="shared" si="42"/>
        <v>No</v>
      </c>
      <c r="F2740" s="4">
        <v>48109</v>
      </c>
      <c r="G2740" t="s">
        <v>74</v>
      </c>
      <c r="H2740">
        <v>2</v>
      </c>
      <c r="I2740" t="s">
        <v>106</v>
      </c>
      <c r="J2740" t="s">
        <v>5459</v>
      </c>
      <c r="K2740" t="s">
        <v>30</v>
      </c>
      <c r="L2740">
        <v>12</v>
      </c>
      <c r="M2740" t="s">
        <v>19</v>
      </c>
      <c r="N2740" t="s">
        <v>20</v>
      </c>
      <c r="O2740" t="b">
        <v>0</v>
      </c>
      <c r="P2740" cm="1">
        <f t="array" ref="P2740">_xlfn.IFS(O2740=FALSE, 0, O2740=TRUE,1)</f>
        <v>0</v>
      </c>
      <c r="R2740">
        <v>44</v>
      </c>
      <c r="S2740">
        <v>0</v>
      </c>
    </row>
    <row r="2741" spans="1:19" x14ac:dyDescent="0.3">
      <c r="A2741" t="s">
        <v>5460</v>
      </c>
      <c r="B2741" s="1">
        <v>45075.004166666666</v>
      </c>
      <c r="C2741" s="3">
        <v>48110</v>
      </c>
      <c r="D2741" s="6">
        <v>4.1666666666666666E-3</v>
      </c>
      <c r="E2741" s="6" t="str">
        <f t="shared" si="42"/>
        <v>No</v>
      </c>
      <c r="F2741" s="4">
        <v>48110</v>
      </c>
      <c r="G2741" t="s">
        <v>51</v>
      </c>
      <c r="H2741">
        <v>0</v>
      </c>
      <c r="I2741" t="s">
        <v>106</v>
      </c>
      <c r="J2741" t="s">
        <v>5461</v>
      </c>
      <c r="K2741" t="s">
        <v>30</v>
      </c>
      <c r="L2741">
        <v>3</v>
      </c>
      <c r="M2741" t="s">
        <v>19</v>
      </c>
      <c r="N2741" t="s">
        <v>20</v>
      </c>
      <c r="O2741" t="b">
        <v>0</v>
      </c>
      <c r="P2741" cm="1">
        <f t="array" ref="P2741">_xlfn.IFS(O2741=FALSE, 0, O2741=TRUE,1)</f>
        <v>0</v>
      </c>
      <c r="R2741">
        <v>45</v>
      </c>
      <c r="S2741">
        <v>1</v>
      </c>
    </row>
    <row r="2742" spans="1:19" x14ac:dyDescent="0.3">
      <c r="A2742" t="s">
        <v>5462</v>
      </c>
      <c r="B2742" s="1">
        <v>45158.247916666667</v>
      </c>
      <c r="C2742" s="3">
        <v>48111</v>
      </c>
      <c r="D2742" s="6">
        <v>0.24791666666666667</v>
      </c>
      <c r="E2742" s="6" t="str">
        <f t="shared" si="42"/>
        <v>No</v>
      </c>
      <c r="F2742" s="4">
        <v>48111</v>
      </c>
      <c r="G2742" t="s">
        <v>34</v>
      </c>
      <c r="H2742">
        <v>5</v>
      </c>
      <c r="I2742" t="s">
        <v>106</v>
      </c>
      <c r="J2742" t="s">
        <v>5463</v>
      </c>
      <c r="K2742" t="s">
        <v>30</v>
      </c>
      <c r="L2742">
        <v>63</v>
      </c>
      <c r="M2742" t="s">
        <v>19</v>
      </c>
      <c r="N2742" t="s">
        <v>20</v>
      </c>
      <c r="O2742" t="b">
        <v>0</v>
      </c>
      <c r="P2742" cm="1">
        <f t="array" ref="P2742">_xlfn.IFS(O2742=FALSE, 0, O2742=TRUE,1)</f>
        <v>0</v>
      </c>
      <c r="R2742">
        <v>57</v>
      </c>
      <c r="S2742">
        <v>0</v>
      </c>
    </row>
    <row r="2743" spans="1:19" x14ac:dyDescent="0.3">
      <c r="A2743" t="s">
        <v>5464</v>
      </c>
      <c r="B2743" s="1">
        <v>45249.782638888886</v>
      </c>
      <c r="C2743" s="3">
        <v>48112</v>
      </c>
      <c r="D2743" s="6">
        <v>0.78263888888888888</v>
      </c>
      <c r="E2743" s="6" t="str">
        <f t="shared" si="42"/>
        <v>Yes</v>
      </c>
      <c r="F2743" s="4">
        <v>48112</v>
      </c>
      <c r="G2743" t="s">
        <v>34</v>
      </c>
      <c r="H2743">
        <v>18</v>
      </c>
      <c r="I2743" t="s">
        <v>91</v>
      </c>
      <c r="J2743" t="s">
        <v>5465</v>
      </c>
      <c r="K2743" t="s">
        <v>30</v>
      </c>
      <c r="L2743">
        <v>9</v>
      </c>
      <c r="M2743" t="s">
        <v>19</v>
      </c>
      <c r="N2743" t="s">
        <v>20</v>
      </c>
      <c r="O2743" t="b">
        <v>0</v>
      </c>
      <c r="P2743" cm="1">
        <f t="array" ref="P2743">_xlfn.IFS(O2743=FALSE, 0, O2743=TRUE,1)</f>
        <v>0</v>
      </c>
      <c r="R2743">
        <v>17</v>
      </c>
      <c r="S2743">
        <v>0</v>
      </c>
    </row>
    <row r="2744" spans="1:19" x14ac:dyDescent="0.3">
      <c r="A2744" t="s">
        <v>5466</v>
      </c>
      <c r="B2744" s="1">
        <v>45036.654861111114</v>
      </c>
      <c r="C2744" s="3">
        <v>48113</v>
      </c>
      <c r="D2744" s="6">
        <v>0.65486111111111112</v>
      </c>
      <c r="E2744" s="6" t="str">
        <f t="shared" si="42"/>
        <v>Yes</v>
      </c>
      <c r="F2744" s="4">
        <v>48113</v>
      </c>
      <c r="G2744" t="s">
        <v>27</v>
      </c>
      <c r="H2744">
        <v>15</v>
      </c>
      <c r="I2744" t="s">
        <v>91</v>
      </c>
      <c r="J2744" t="s">
        <v>5467</v>
      </c>
      <c r="K2744" t="s">
        <v>30</v>
      </c>
      <c r="L2744">
        <v>34</v>
      </c>
      <c r="M2744" t="s">
        <v>19</v>
      </c>
      <c r="N2744" t="s">
        <v>20</v>
      </c>
      <c r="O2744" t="b">
        <v>0</v>
      </c>
      <c r="P2744" cm="1">
        <f t="array" ref="P2744">_xlfn.IFS(O2744=FALSE, 0, O2744=TRUE,1)</f>
        <v>0</v>
      </c>
      <c r="R2744">
        <v>18</v>
      </c>
      <c r="S2744">
        <v>0</v>
      </c>
    </row>
    <row r="2745" spans="1:19" x14ac:dyDescent="0.3">
      <c r="A2745" t="s">
        <v>5468</v>
      </c>
      <c r="B2745" s="1">
        <v>45246.911805555559</v>
      </c>
      <c r="C2745" s="3">
        <v>48114</v>
      </c>
      <c r="D2745" s="6">
        <v>0.91180555555555554</v>
      </c>
      <c r="E2745" s="6" t="str">
        <f t="shared" si="42"/>
        <v>Yes</v>
      </c>
      <c r="F2745" s="4">
        <v>48114</v>
      </c>
      <c r="G2745" t="s">
        <v>27</v>
      </c>
      <c r="H2745">
        <v>21</v>
      </c>
      <c r="I2745" t="s">
        <v>91</v>
      </c>
      <c r="J2745" t="s">
        <v>5469</v>
      </c>
      <c r="K2745" t="s">
        <v>30</v>
      </c>
      <c r="L2745">
        <v>63</v>
      </c>
      <c r="M2745" t="s">
        <v>19</v>
      </c>
      <c r="N2745" t="s">
        <v>20</v>
      </c>
      <c r="O2745" t="b">
        <v>0</v>
      </c>
      <c r="P2745" cm="1">
        <f t="array" ref="P2745">_xlfn.IFS(O2745=FALSE, 0, O2745=TRUE,1)</f>
        <v>0</v>
      </c>
      <c r="R2745">
        <v>22</v>
      </c>
      <c r="S2745">
        <v>0</v>
      </c>
    </row>
    <row r="2746" spans="1:19" x14ac:dyDescent="0.3">
      <c r="A2746" t="s">
        <v>5470</v>
      </c>
      <c r="B2746" s="1">
        <v>45150.203472222223</v>
      </c>
      <c r="C2746" s="3">
        <v>48115</v>
      </c>
      <c r="D2746" s="6">
        <v>0.20347222222222222</v>
      </c>
      <c r="E2746" s="6" t="str">
        <f t="shared" si="42"/>
        <v>Yes</v>
      </c>
      <c r="F2746" s="4">
        <v>48115</v>
      </c>
      <c r="G2746" t="s">
        <v>22</v>
      </c>
      <c r="H2746">
        <v>4</v>
      </c>
      <c r="I2746" t="s">
        <v>91</v>
      </c>
      <c r="J2746" t="s">
        <v>5471</v>
      </c>
      <c r="K2746" t="s">
        <v>30</v>
      </c>
      <c r="L2746">
        <v>55</v>
      </c>
      <c r="M2746" t="s">
        <v>19</v>
      </c>
      <c r="N2746" t="s">
        <v>20</v>
      </c>
      <c r="O2746" t="b">
        <v>0</v>
      </c>
      <c r="P2746" cm="1">
        <f t="array" ref="P2746">_xlfn.IFS(O2746=FALSE, 0, O2746=TRUE,1)</f>
        <v>0</v>
      </c>
      <c r="R2746">
        <v>26</v>
      </c>
      <c r="S2746">
        <v>0</v>
      </c>
    </row>
    <row r="2747" spans="1:19" x14ac:dyDescent="0.3">
      <c r="A2747" t="s">
        <v>5472</v>
      </c>
      <c r="B2747" s="1">
        <v>45475.270833333336</v>
      </c>
      <c r="C2747" s="3">
        <v>48116</v>
      </c>
      <c r="D2747" s="6">
        <v>0.27083333333333331</v>
      </c>
      <c r="E2747" s="6" t="str">
        <f t="shared" si="42"/>
        <v>No</v>
      </c>
      <c r="F2747" s="4">
        <v>48116</v>
      </c>
      <c r="G2747" t="s">
        <v>74</v>
      </c>
      <c r="H2747">
        <v>6</v>
      </c>
      <c r="I2747" t="s">
        <v>91</v>
      </c>
      <c r="J2747" t="s">
        <v>5473</v>
      </c>
      <c r="K2747" t="s">
        <v>30</v>
      </c>
      <c r="L2747">
        <v>18</v>
      </c>
      <c r="M2747" t="s">
        <v>19</v>
      </c>
      <c r="N2747" t="s">
        <v>20</v>
      </c>
      <c r="O2747" t="b">
        <v>0</v>
      </c>
      <c r="P2747" cm="1">
        <f t="array" ref="P2747">_xlfn.IFS(O2747=FALSE, 0, O2747=TRUE,1)</f>
        <v>0</v>
      </c>
      <c r="R2747">
        <v>33</v>
      </c>
      <c r="S2747">
        <v>0</v>
      </c>
    </row>
    <row r="2748" spans="1:19" x14ac:dyDescent="0.3">
      <c r="A2748" t="s">
        <v>5474</v>
      </c>
      <c r="B2748" s="1">
        <v>45189.044444444444</v>
      </c>
      <c r="C2748" s="3">
        <v>48117</v>
      </c>
      <c r="D2748" s="6">
        <v>4.4444444444444446E-2</v>
      </c>
      <c r="E2748" s="6" t="str">
        <f t="shared" si="42"/>
        <v>No</v>
      </c>
      <c r="F2748" s="4">
        <v>48117</v>
      </c>
      <c r="G2748" t="s">
        <v>15</v>
      </c>
      <c r="H2748">
        <v>1</v>
      </c>
      <c r="I2748" t="s">
        <v>91</v>
      </c>
      <c r="J2748" t="s">
        <v>5475</v>
      </c>
      <c r="K2748" t="s">
        <v>30</v>
      </c>
      <c r="L2748">
        <v>22</v>
      </c>
      <c r="M2748" t="s">
        <v>19</v>
      </c>
      <c r="N2748" t="s">
        <v>20</v>
      </c>
      <c r="O2748" t="b">
        <v>0</v>
      </c>
      <c r="P2748" cm="1">
        <f t="array" ref="P2748">_xlfn.IFS(O2748=FALSE, 0, O2748=TRUE,1)</f>
        <v>0</v>
      </c>
      <c r="R2748">
        <v>37</v>
      </c>
      <c r="S2748">
        <v>0</v>
      </c>
    </row>
    <row r="2749" spans="1:19" x14ac:dyDescent="0.3">
      <c r="A2749" t="s">
        <v>5476</v>
      </c>
      <c r="B2749" s="1">
        <v>45227.96875</v>
      </c>
      <c r="C2749" s="3">
        <v>48118</v>
      </c>
      <c r="D2749" s="6">
        <v>0.96875</v>
      </c>
      <c r="E2749" s="6" t="str">
        <f t="shared" si="42"/>
        <v>No</v>
      </c>
      <c r="F2749" s="4">
        <v>48118</v>
      </c>
      <c r="G2749" t="s">
        <v>22</v>
      </c>
      <c r="H2749">
        <v>23</v>
      </c>
      <c r="I2749" t="s">
        <v>91</v>
      </c>
      <c r="J2749" t="s">
        <v>5477</v>
      </c>
      <c r="K2749" t="s">
        <v>30</v>
      </c>
      <c r="L2749">
        <v>72</v>
      </c>
      <c r="M2749" t="s">
        <v>19</v>
      </c>
      <c r="N2749" t="s">
        <v>20</v>
      </c>
      <c r="O2749" t="b">
        <v>0</v>
      </c>
      <c r="P2749" cm="1">
        <f t="array" ref="P2749">_xlfn.IFS(O2749=FALSE, 0, O2749=TRUE,1)</f>
        <v>0</v>
      </c>
      <c r="R2749">
        <v>43</v>
      </c>
      <c r="S2749">
        <v>0</v>
      </c>
    </row>
    <row r="2750" spans="1:19" x14ac:dyDescent="0.3">
      <c r="A2750" t="s">
        <v>5478</v>
      </c>
      <c r="B2750" s="1">
        <v>45428.511111111111</v>
      </c>
      <c r="C2750" s="3">
        <v>48119</v>
      </c>
      <c r="D2750" s="6">
        <v>0.51111111111111107</v>
      </c>
      <c r="E2750" s="6" t="str">
        <f t="shared" si="42"/>
        <v>No</v>
      </c>
      <c r="F2750" s="4">
        <v>48119</v>
      </c>
      <c r="G2750" t="s">
        <v>27</v>
      </c>
      <c r="H2750">
        <v>12</v>
      </c>
      <c r="I2750" t="s">
        <v>91</v>
      </c>
      <c r="J2750" t="s">
        <v>5479</v>
      </c>
      <c r="K2750" t="s">
        <v>30</v>
      </c>
      <c r="L2750">
        <v>2</v>
      </c>
      <c r="M2750" t="s">
        <v>19</v>
      </c>
      <c r="N2750" t="s">
        <v>20</v>
      </c>
      <c r="O2750" t="b">
        <v>0</v>
      </c>
      <c r="P2750" cm="1">
        <f t="array" ref="P2750">_xlfn.IFS(O2750=FALSE, 0, O2750=TRUE,1)</f>
        <v>0</v>
      </c>
      <c r="R2750">
        <v>48</v>
      </c>
      <c r="S2750">
        <v>0</v>
      </c>
    </row>
    <row r="2751" spans="1:19" x14ac:dyDescent="0.3">
      <c r="A2751" t="s">
        <v>5480</v>
      </c>
      <c r="B2751" s="1">
        <v>45099.194444444445</v>
      </c>
      <c r="C2751" s="3">
        <v>48120</v>
      </c>
      <c r="D2751" s="6">
        <v>0.19444444444444445</v>
      </c>
      <c r="E2751" s="6" t="str">
        <f t="shared" si="42"/>
        <v>Yes</v>
      </c>
      <c r="F2751" s="4">
        <v>48120</v>
      </c>
      <c r="G2751" t="s">
        <v>27</v>
      </c>
      <c r="H2751">
        <v>4</v>
      </c>
      <c r="I2751" t="s">
        <v>35</v>
      </c>
      <c r="J2751" t="s">
        <v>5481</v>
      </c>
      <c r="K2751" t="s">
        <v>30</v>
      </c>
      <c r="L2751">
        <v>24</v>
      </c>
      <c r="M2751" t="s">
        <v>19</v>
      </c>
      <c r="N2751" t="s">
        <v>20</v>
      </c>
      <c r="O2751" t="b">
        <v>0</v>
      </c>
      <c r="P2751" cm="1">
        <f t="array" ref="P2751">_xlfn.IFS(O2751=FALSE, 0, O2751=TRUE,1)</f>
        <v>0</v>
      </c>
      <c r="R2751">
        <v>20</v>
      </c>
      <c r="S2751">
        <v>0</v>
      </c>
    </row>
    <row r="2752" spans="1:19" x14ac:dyDescent="0.3">
      <c r="A2752" t="s">
        <v>5482</v>
      </c>
      <c r="B2752" s="1">
        <v>45563.615972222222</v>
      </c>
      <c r="C2752" s="3">
        <v>48121</v>
      </c>
      <c r="D2752" s="6">
        <v>0.61597222222222225</v>
      </c>
      <c r="E2752" s="6" t="str">
        <f t="shared" si="42"/>
        <v>Yes</v>
      </c>
      <c r="F2752" s="4">
        <v>48121</v>
      </c>
      <c r="G2752" t="s">
        <v>22</v>
      </c>
      <c r="H2752">
        <v>14</v>
      </c>
      <c r="I2752" t="s">
        <v>35</v>
      </c>
      <c r="J2752" t="s">
        <v>5483</v>
      </c>
      <c r="K2752" t="s">
        <v>30</v>
      </c>
      <c r="L2752">
        <v>27</v>
      </c>
      <c r="M2752" t="s">
        <v>19</v>
      </c>
      <c r="N2752" t="s">
        <v>20</v>
      </c>
      <c r="O2752" t="b">
        <v>0</v>
      </c>
      <c r="P2752" cm="1">
        <f t="array" ref="P2752">_xlfn.IFS(O2752=FALSE, 0, O2752=TRUE,1)</f>
        <v>0</v>
      </c>
      <c r="R2752">
        <v>23</v>
      </c>
      <c r="S2752">
        <v>0</v>
      </c>
    </row>
    <row r="2753" spans="1:19" x14ac:dyDescent="0.3">
      <c r="A2753" t="s">
        <v>5484</v>
      </c>
      <c r="B2753" s="1">
        <v>45436.275000000001</v>
      </c>
      <c r="C2753" s="3">
        <v>48122</v>
      </c>
      <c r="D2753" s="6">
        <v>0.27500000000000002</v>
      </c>
      <c r="E2753" s="6" t="str">
        <f t="shared" si="42"/>
        <v>Yes</v>
      </c>
      <c r="F2753" s="4">
        <v>48122</v>
      </c>
      <c r="G2753" t="s">
        <v>55</v>
      </c>
      <c r="H2753">
        <v>6</v>
      </c>
      <c r="I2753" t="s">
        <v>35</v>
      </c>
      <c r="J2753" t="s">
        <v>5485</v>
      </c>
      <c r="K2753" t="s">
        <v>30</v>
      </c>
      <c r="L2753">
        <v>15</v>
      </c>
      <c r="M2753" t="s">
        <v>19</v>
      </c>
      <c r="N2753" t="s">
        <v>20</v>
      </c>
      <c r="O2753" t="b">
        <v>0</v>
      </c>
      <c r="P2753" cm="1">
        <f t="array" ref="P2753">_xlfn.IFS(O2753=FALSE, 0, O2753=TRUE,1)</f>
        <v>0</v>
      </c>
      <c r="R2753">
        <v>27</v>
      </c>
      <c r="S2753">
        <v>0</v>
      </c>
    </row>
    <row r="2754" spans="1:19" x14ac:dyDescent="0.3">
      <c r="A2754" t="s">
        <v>5486</v>
      </c>
      <c r="B2754" s="1">
        <v>45484.154166666667</v>
      </c>
      <c r="C2754" s="3">
        <v>48123</v>
      </c>
      <c r="D2754" s="6">
        <v>0.15416666666666667</v>
      </c>
      <c r="E2754" s="6" t="str">
        <f t="shared" si="42"/>
        <v>No</v>
      </c>
      <c r="F2754" s="4">
        <v>48123</v>
      </c>
      <c r="G2754" t="s">
        <v>27</v>
      </c>
      <c r="H2754">
        <v>3</v>
      </c>
      <c r="I2754" t="s">
        <v>35</v>
      </c>
      <c r="J2754" t="s">
        <v>5487</v>
      </c>
      <c r="K2754" t="s">
        <v>30</v>
      </c>
      <c r="L2754">
        <v>52</v>
      </c>
      <c r="M2754" t="s">
        <v>19</v>
      </c>
      <c r="N2754" t="s">
        <v>20</v>
      </c>
      <c r="O2754" t="b">
        <v>0</v>
      </c>
      <c r="P2754" cm="1">
        <f t="array" ref="P2754">_xlfn.IFS(O2754=FALSE, 0, O2754=TRUE,1)</f>
        <v>0</v>
      </c>
      <c r="R2754">
        <v>37</v>
      </c>
      <c r="S2754">
        <v>0</v>
      </c>
    </row>
    <row r="2755" spans="1:19" x14ac:dyDescent="0.3">
      <c r="A2755" t="s">
        <v>5488</v>
      </c>
      <c r="B2755" s="1">
        <v>45236.217361111114</v>
      </c>
      <c r="C2755" s="3">
        <v>48124</v>
      </c>
      <c r="D2755" s="6">
        <v>0.21736111111111112</v>
      </c>
      <c r="E2755" s="6" t="str">
        <f t="shared" ref="E2755:E2818" si="43">IF(R2755&lt;=30,"Yes","No")</f>
        <v>No</v>
      </c>
      <c r="F2755" s="4">
        <v>48124</v>
      </c>
      <c r="G2755" t="s">
        <v>51</v>
      </c>
      <c r="H2755">
        <v>5</v>
      </c>
      <c r="I2755" t="s">
        <v>35</v>
      </c>
      <c r="J2755" t="s">
        <v>5489</v>
      </c>
      <c r="K2755" t="s">
        <v>30</v>
      </c>
      <c r="L2755">
        <v>53</v>
      </c>
      <c r="M2755" t="s">
        <v>19</v>
      </c>
      <c r="N2755" t="s">
        <v>20</v>
      </c>
      <c r="O2755" t="b">
        <v>0</v>
      </c>
      <c r="P2755" cm="1">
        <f t="array" ref="P2755">_xlfn.IFS(O2755=FALSE, 0, O2755=TRUE,1)</f>
        <v>0</v>
      </c>
      <c r="R2755">
        <v>45</v>
      </c>
      <c r="S2755">
        <v>0</v>
      </c>
    </row>
    <row r="2756" spans="1:19" x14ac:dyDescent="0.3">
      <c r="A2756" t="s">
        <v>5490</v>
      </c>
      <c r="B2756" s="1">
        <v>45103.8</v>
      </c>
      <c r="C2756" s="3">
        <v>48125</v>
      </c>
      <c r="D2756" s="6">
        <v>0.8</v>
      </c>
      <c r="E2756" s="6" t="str">
        <f t="shared" si="43"/>
        <v>No</v>
      </c>
      <c r="F2756" s="4">
        <v>48125</v>
      </c>
      <c r="G2756" t="s">
        <v>51</v>
      </c>
      <c r="H2756">
        <v>19</v>
      </c>
      <c r="I2756" t="s">
        <v>35</v>
      </c>
      <c r="J2756" t="s">
        <v>5491</v>
      </c>
      <c r="K2756" t="s">
        <v>30</v>
      </c>
      <c r="L2756">
        <v>22</v>
      </c>
      <c r="M2756" t="s">
        <v>19</v>
      </c>
      <c r="N2756" t="s">
        <v>20</v>
      </c>
      <c r="O2756" t="b">
        <v>0</v>
      </c>
      <c r="P2756" cm="1">
        <f t="array" ref="P2756">_xlfn.IFS(O2756=FALSE, 0, O2756=TRUE,1)</f>
        <v>0</v>
      </c>
      <c r="R2756">
        <v>56</v>
      </c>
      <c r="S2756">
        <v>0</v>
      </c>
    </row>
    <row r="2757" spans="1:19" x14ac:dyDescent="0.3">
      <c r="A2757" t="s">
        <v>5492</v>
      </c>
      <c r="B2757" s="1">
        <v>45034.009722222225</v>
      </c>
      <c r="C2757" s="3">
        <v>48126</v>
      </c>
      <c r="D2757" s="6">
        <v>9.7222222222222224E-3</v>
      </c>
      <c r="E2757" s="6" t="str">
        <f t="shared" si="43"/>
        <v>No</v>
      </c>
      <c r="F2757" s="4">
        <v>48126</v>
      </c>
      <c r="G2757" t="s">
        <v>74</v>
      </c>
      <c r="H2757">
        <v>0</v>
      </c>
      <c r="I2757" t="s">
        <v>35</v>
      </c>
      <c r="J2757" t="s">
        <v>4849</v>
      </c>
      <c r="K2757" t="s">
        <v>30</v>
      </c>
      <c r="L2757">
        <v>53</v>
      </c>
      <c r="M2757" t="s">
        <v>19</v>
      </c>
      <c r="N2757" t="s">
        <v>20</v>
      </c>
      <c r="O2757" t="b">
        <v>0</v>
      </c>
      <c r="P2757" cm="1">
        <f t="array" ref="P2757">_xlfn.IFS(O2757=FALSE, 0, O2757=TRUE,1)</f>
        <v>0</v>
      </c>
      <c r="R2757">
        <v>59</v>
      </c>
      <c r="S2757">
        <v>0</v>
      </c>
    </row>
    <row r="2758" spans="1:19" x14ac:dyDescent="0.3">
      <c r="A2758" t="s">
        <v>5493</v>
      </c>
      <c r="B2758" s="1">
        <v>45260.675000000003</v>
      </c>
      <c r="C2758" s="3">
        <v>48127</v>
      </c>
      <c r="D2758" s="6">
        <v>0.67500000000000004</v>
      </c>
      <c r="E2758" s="6" t="str">
        <f t="shared" si="43"/>
        <v>Yes</v>
      </c>
      <c r="F2758" s="4">
        <v>48127</v>
      </c>
      <c r="G2758" t="s">
        <v>27</v>
      </c>
      <c r="H2758">
        <v>16</v>
      </c>
      <c r="I2758" t="s">
        <v>228</v>
      </c>
      <c r="J2758" t="s">
        <v>5494</v>
      </c>
      <c r="K2758" t="s">
        <v>30</v>
      </c>
      <c r="L2758">
        <v>10</v>
      </c>
      <c r="M2758" t="s">
        <v>19</v>
      </c>
      <c r="N2758" t="s">
        <v>20</v>
      </c>
      <c r="O2758" t="b">
        <v>0</v>
      </c>
      <c r="P2758" cm="1">
        <f t="array" ref="P2758">_xlfn.IFS(O2758=FALSE, 0, O2758=TRUE,1)</f>
        <v>0</v>
      </c>
      <c r="R2758">
        <v>11</v>
      </c>
      <c r="S2758">
        <v>0</v>
      </c>
    </row>
    <row r="2759" spans="1:19" x14ac:dyDescent="0.3">
      <c r="A2759" t="s">
        <v>5495</v>
      </c>
      <c r="B2759" s="1">
        <v>45198.902777777781</v>
      </c>
      <c r="C2759" s="3">
        <v>48128</v>
      </c>
      <c r="D2759" s="6">
        <v>0.90277777777777779</v>
      </c>
      <c r="E2759" s="6" t="str">
        <f t="shared" si="43"/>
        <v>Yes</v>
      </c>
      <c r="F2759" s="4">
        <v>48128</v>
      </c>
      <c r="G2759" t="s">
        <v>55</v>
      </c>
      <c r="H2759">
        <v>21</v>
      </c>
      <c r="I2759" t="s">
        <v>228</v>
      </c>
      <c r="J2759" t="s">
        <v>5496</v>
      </c>
      <c r="K2759" t="s">
        <v>30</v>
      </c>
      <c r="L2759">
        <v>47</v>
      </c>
      <c r="M2759" t="s">
        <v>19</v>
      </c>
      <c r="N2759" t="s">
        <v>20</v>
      </c>
      <c r="O2759" t="b">
        <v>0</v>
      </c>
      <c r="P2759" cm="1">
        <f t="array" ref="P2759">_xlfn.IFS(O2759=FALSE, 0, O2759=TRUE,1)</f>
        <v>0</v>
      </c>
      <c r="R2759">
        <v>14</v>
      </c>
      <c r="S2759">
        <v>0</v>
      </c>
    </row>
    <row r="2760" spans="1:19" x14ac:dyDescent="0.3">
      <c r="A2760" t="s">
        <v>5497</v>
      </c>
      <c r="B2760" s="1">
        <v>45172.467361111114</v>
      </c>
      <c r="C2760" s="3">
        <v>48129</v>
      </c>
      <c r="D2760" s="6">
        <v>0.46736111111111112</v>
      </c>
      <c r="E2760" s="6" t="str">
        <f t="shared" si="43"/>
        <v>No</v>
      </c>
      <c r="F2760" s="4">
        <v>48129</v>
      </c>
      <c r="G2760" t="s">
        <v>34</v>
      </c>
      <c r="H2760">
        <v>11</v>
      </c>
      <c r="I2760" t="s">
        <v>228</v>
      </c>
      <c r="J2760" t="s">
        <v>5498</v>
      </c>
      <c r="K2760" t="s">
        <v>30</v>
      </c>
      <c r="L2760">
        <v>66</v>
      </c>
      <c r="M2760" t="s">
        <v>19</v>
      </c>
      <c r="N2760" t="s">
        <v>20</v>
      </c>
      <c r="O2760" t="b">
        <v>0</v>
      </c>
      <c r="P2760" cm="1">
        <f t="array" ref="P2760">_xlfn.IFS(O2760=FALSE, 0, O2760=TRUE,1)</f>
        <v>0</v>
      </c>
      <c r="R2760">
        <v>40</v>
      </c>
      <c r="S2760">
        <v>0</v>
      </c>
    </row>
    <row r="2761" spans="1:19" x14ac:dyDescent="0.3">
      <c r="A2761" t="s">
        <v>5499</v>
      </c>
      <c r="B2761" s="1">
        <v>45366.241666666669</v>
      </c>
      <c r="C2761" s="3">
        <v>48130</v>
      </c>
      <c r="D2761" s="6">
        <v>0.24166666666666667</v>
      </c>
      <c r="E2761" s="6" t="str">
        <f t="shared" si="43"/>
        <v>No</v>
      </c>
      <c r="F2761" s="4">
        <v>48130</v>
      </c>
      <c r="G2761" t="s">
        <v>55</v>
      </c>
      <c r="H2761">
        <v>5</v>
      </c>
      <c r="I2761" t="s">
        <v>228</v>
      </c>
      <c r="J2761" t="s">
        <v>4746</v>
      </c>
      <c r="K2761" t="s">
        <v>30</v>
      </c>
      <c r="L2761">
        <v>15</v>
      </c>
      <c r="M2761" t="s">
        <v>19</v>
      </c>
      <c r="N2761" t="s">
        <v>20</v>
      </c>
      <c r="O2761" t="b">
        <v>0</v>
      </c>
      <c r="P2761" cm="1">
        <f t="array" ref="P2761">_xlfn.IFS(O2761=FALSE, 0, O2761=TRUE,1)</f>
        <v>0</v>
      </c>
      <c r="R2761">
        <v>51</v>
      </c>
      <c r="S2761">
        <v>0</v>
      </c>
    </row>
    <row r="2762" spans="1:19" x14ac:dyDescent="0.3">
      <c r="A2762" t="s">
        <v>5500</v>
      </c>
      <c r="B2762" s="1">
        <v>45314.534722222219</v>
      </c>
      <c r="C2762" s="3">
        <v>48131</v>
      </c>
      <c r="D2762" s="6">
        <v>0.53472222222222221</v>
      </c>
      <c r="E2762" s="6" t="str">
        <f t="shared" si="43"/>
        <v>No</v>
      </c>
      <c r="F2762" s="4">
        <v>48131</v>
      </c>
      <c r="G2762" t="s">
        <v>74</v>
      </c>
      <c r="H2762">
        <v>12</v>
      </c>
      <c r="I2762" t="s">
        <v>228</v>
      </c>
      <c r="J2762" t="s">
        <v>1828</v>
      </c>
      <c r="K2762" t="s">
        <v>30</v>
      </c>
      <c r="L2762">
        <v>70</v>
      </c>
      <c r="M2762" t="s">
        <v>19</v>
      </c>
      <c r="N2762" t="s">
        <v>20</v>
      </c>
      <c r="O2762" t="b">
        <v>0</v>
      </c>
      <c r="P2762" cm="1">
        <f t="array" ref="P2762">_xlfn.IFS(O2762=FALSE, 0, O2762=TRUE,1)</f>
        <v>0</v>
      </c>
      <c r="R2762">
        <v>59</v>
      </c>
      <c r="S2762">
        <v>0</v>
      </c>
    </row>
    <row r="2763" spans="1:19" x14ac:dyDescent="0.3">
      <c r="A2763" t="s">
        <v>5501</v>
      </c>
      <c r="B2763" s="1">
        <v>45054.750694444447</v>
      </c>
      <c r="C2763" s="3">
        <v>48132</v>
      </c>
      <c r="D2763" s="6">
        <v>0.75069444444444444</v>
      </c>
      <c r="E2763" s="6" t="str">
        <f t="shared" si="43"/>
        <v>No</v>
      </c>
      <c r="F2763" s="4">
        <v>48132</v>
      </c>
      <c r="G2763" t="s">
        <v>51</v>
      </c>
      <c r="H2763">
        <v>18</v>
      </c>
      <c r="I2763" t="s">
        <v>228</v>
      </c>
      <c r="J2763" t="s">
        <v>5502</v>
      </c>
      <c r="K2763" t="s">
        <v>30</v>
      </c>
      <c r="L2763">
        <v>79</v>
      </c>
      <c r="M2763" t="s">
        <v>19</v>
      </c>
      <c r="N2763" t="s">
        <v>20</v>
      </c>
      <c r="O2763" t="b">
        <v>0</v>
      </c>
      <c r="P2763" cm="1">
        <f t="array" ref="P2763">_xlfn.IFS(O2763=FALSE, 0, O2763=TRUE,1)</f>
        <v>0</v>
      </c>
      <c r="R2763">
        <v>60</v>
      </c>
      <c r="S2763">
        <v>1</v>
      </c>
    </row>
    <row r="2764" spans="1:19" x14ac:dyDescent="0.3">
      <c r="A2764" t="s">
        <v>5503</v>
      </c>
      <c r="B2764" s="1">
        <v>45355.884027777778</v>
      </c>
      <c r="C2764" s="3">
        <v>48133</v>
      </c>
      <c r="D2764" s="6">
        <v>0.88402777777777775</v>
      </c>
      <c r="E2764" s="6" t="str">
        <f t="shared" si="43"/>
        <v>Yes</v>
      </c>
      <c r="F2764" s="4">
        <v>48133</v>
      </c>
      <c r="G2764" t="s">
        <v>51</v>
      </c>
      <c r="H2764">
        <v>21</v>
      </c>
      <c r="I2764" t="s">
        <v>85</v>
      </c>
      <c r="J2764" t="s">
        <v>5504</v>
      </c>
      <c r="K2764" t="s">
        <v>30</v>
      </c>
      <c r="L2764">
        <v>12</v>
      </c>
      <c r="M2764" t="s">
        <v>19</v>
      </c>
      <c r="N2764" t="s">
        <v>20</v>
      </c>
      <c r="O2764" t="b">
        <v>0</v>
      </c>
      <c r="P2764" cm="1">
        <f t="array" ref="P2764">_xlfn.IFS(O2764=FALSE, 0, O2764=TRUE,1)</f>
        <v>0</v>
      </c>
      <c r="R2764">
        <v>19</v>
      </c>
      <c r="S2764">
        <v>0</v>
      </c>
    </row>
    <row r="2765" spans="1:19" x14ac:dyDescent="0.3">
      <c r="A2765" t="s">
        <v>5505</v>
      </c>
      <c r="B2765" s="1">
        <v>45383.365277777775</v>
      </c>
      <c r="C2765" s="3">
        <v>48134</v>
      </c>
      <c r="D2765" s="6">
        <v>0.36527777777777776</v>
      </c>
      <c r="E2765" s="6" t="str">
        <f t="shared" si="43"/>
        <v>Yes</v>
      </c>
      <c r="F2765" s="4">
        <v>48134</v>
      </c>
      <c r="G2765" t="s">
        <v>51</v>
      </c>
      <c r="H2765">
        <v>8</v>
      </c>
      <c r="I2765" t="s">
        <v>85</v>
      </c>
      <c r="J2765" t="s">
        <v>5506</v>
      </c>
      <c r="K2765" t="s">
        <v>30</v>
      </c>
      <c r="L2765">
        <v>76</v>
      </c>
      <c r="M2765" t="s">
        <v>19</v>
      </c>
      <c r="N2765" t="s">
        <v>20</v>
      </c>
      <c r="O2765" t="b">
        <v>0</v>
      </c>
      <c r="P2765" cm="1">
        <f t="array" ref="P2765">_xlfn.IFS(O2765=FALSE, 0, O2765=TRUE,1)</f>
        <v>0</v>
      </c>
      <c r="R2765">
        <v>23</v>
      </c>
      <c r="S2765">
        <v>0</v>
      </c>
    </row>
    <row r="2766" spans="1:19" x14ac:dyDescent="0.3">
      <c r="A2766" t="s">
        <v>5507</v>
      </c>
      <c r="B2766" s="1">
        <v>45513.950694444444</v>
      </c>
      <c r="C2766" s="3">
        <v>48135</v>
      </c>
      <c r="D2766" s="6">
        <v>0.9506944444444444</v>
      </c>
      <c r="E2766" s="6" t="str">
        <f t="shared" si="43"/>
        <v>No</v>
      </c>
      <c r="F2766" s="4">
        <v>48135</v>
      </c>
      <c r="G2766" t="s">
        <v>55</v>
      </c>
      <c r="H2766">
        <v>22</v>
      </c>
      <c r="I2766" t="s">
        <v>85</v>
      </c>
      <c r="J2766" t="s">
        <v>5508</v>
      </c>
      <c r="K2766" t="s">
        <v>30</v>
      </c>
      <c r="L2766">
        <v>45</v>
      </c>
      <c r="M2766" t="s">
        <v>19</v>
      </c>
      <c r="N2766" t="s">
        <v>20</v>
      </c>
      <c r="O2766" t="b">
        <v>0</v>
      </c>
      <c r="P2766" cm="1">
        <f t="array" ref="P2766">_xlfn.IFS(O2766=FALSE, 0, O2766=TRUE,1)</f>
        <v>0</v>
      </c>
      <c r="R2766">
        <v>45</v>
      </c>
      <c r="S2766">
        <v>0</v>
      </c>
    </row>
    <row r="2767" spans="1:19" x14ac:dyDescent="0.3">
      <c r="A2767" t="s">
        <v>5509</v>
      </c>
      <c r="B2767" s="1">
        <v>45218.314583333333</v>
      </c>
      <c r="C2767" s="3">
        <v>48136</v>
      </c>
      <c r="D2767" s="6">
        <v>0.31458333333333333</v>
      </c>
      <c r="E2767" s="6" t="str">
        <f t="shared" si="43"/>
        <v>No</v>
      </c>
      <c r="F2767" s="4">
        <v>48136</v>
      </c>
      <c r="G2767" t="s">
        <v>27</v>
      </c>
      <c r="H2767">
        <v>7</v>
      </c>
      <c r="I2767" t="s">
        <v>85</v>
      </c>
      <c r="J2767" t="s">
        <v>5510</v>
      </c>
      <c r="K2767" t="s">
        <v>30</v>
      </c>
      <c r="L2767">
        <v>73</v>
      </c>
      <c r="M2767" t="s">
        <v>19</v>
      </c>
      <c r="N2767" t="s">
        <v>20</v>
      </c>
      <c r="O2767" t="b">
        <v>0</v>
      </c>
      <c r="P2767" cm="1">
        <f t="array" ref="P2767">_xlfn.IFS(O2767=FALSE, 0, O2767=TRUE,1)</f>
        <v>0</v>
      </c>
      <c r="R2767">
        <v>45</v>
      </c>
      <c r="S2767">
        <v>0</v>
      </c>
    </row>
    <row r="2768" spans="1:19" x14ac:dyDescent="0.3">
      <c r="A2768" t="s">
        <v>5511</v>
      </c>
      <c r="B2768" s="1">
        <v>45029.574999999997</v>
      </c>
      <c r="C2768" s="3">
        <v>48137</v>
      </c>
      <c r="D2768" s="6">
        <v>0.57499999999999996</v>
      </c>
      <c r="E2768" s="6" t="str">
        <f t="shared" si="43"/>
        <v>Yes</v>
      </c>
      <c r="F2768" s="4">
        <v>48137</v>
      </c>
      <c r="G2768" t="s">
        <v>27</v>
      </c>
      <c r="H2768">
        <v>13</v>
      </c>
      <c r="I2768" t="s">
        <v>23</v>
      </c>
      <c r="J2768" t="s">
        <v>5512</v>
      </c>
      <c r="K2768" t="s">
        <v>30</v>
      </c>
      <c r="L2768">
        <v>77</v>
      </c>
      <c r="M2768" t="s">
        <v>19</v>
      </c>
      <c r="N2768" t="s">
        <v>20</v>
      </c>
      <c r="O2768" t="b">
        <v>0</v>
      </c>
      <c r="P2768" cm="1">
        <f t="array" ref="P2768">_xlfn.IFS(O2768=FALSE, 0, O2768=TRUE,1)</f>
        <v>0</v>
      </c>
      <c r="R2768">
        <v>10</v>
      </c>
      <c r="S2768">
        <v>0</v>
      </c>
    </row>
    <row r="2769" spans="1:19" x14ac:dyDescent="0.3">
      <c r="A2769" t="s">
        <v>5513</v>
      </c>
      <c r="B2769" s="1">
        <v>45376.411111111112</v>
      </c>
      <c r="C2769" s="3">
        <v>48138</v>
      </c>
      <c r="D2769" s="6">
        <v>0.41111111111111109</v>
      </c>
      <c r="E2769" s="6" t="str">
        <f t="shared" si="43"/>
        <v>Yes</v>
      </c>
      <c r="F2769" s="4">
        <v>48138</v>
      </c>
      <c r="G2769" t="s">
        <v>51</v>
      </c>
      <c r="H2769">
        <v>9</v>
      </c>
      <c r="I2769" t="s">
        <v>23</v>
      </c>
      <c r="J2769" t="s">
        <v>5514</v>
      </c>
      <c r="K2769" t="s">
        <v>30</v>
      </c>
      <c r="L2769">
        <v>16</v>
      </c>
      <c r="M2769" t="s">
        <v>19</v>
      </c>
      <c r="N2769" t="s">
        <v>20</v>
      </c>
      <c r="O2769" t="b">
        <v>0</v>
      </c>
      <c r="P2769" cm="1">
        <f t="array" ref="P2769">_xlfn.IFS(O2769=FALSE, 0, O2769=TRUE,1)</f>
        <v>0</v>
      </c>
      <c r="R2769">
        <v>17</v>
      </c>
      <c r="S2769">
        <v>0</v>
      </c>
    </row>
    <row r="2770" spans="1:19" x14ac:dyDescent="0.3">
      <c r="A2770" t="s">
        <v>5515</v>
      </c>
      <c r="B2770" s="1">
        <v>45117.539583333331</v>
      </c>
      <c r="C2770" s="3">
        <v>48139</v>
      </c>
      <c r="D2770" s="6">
        <v>0.5395833333333333</v>
      </c>
      <c r="E2770" s="6" t="str">
        <f t="shared" si="43"/>
        <v>Yes</v>
      </c>
      <c r="F2770" s="4">
        <v>48139</v>
      </c>
      <c r="G2770" t="s">
        <v>51</v>
      </c>
      <c r="H2770">
        <v>12</v>
      </c>
      <c r="I2770" t="s">
        <v>23</v>
      </c>
      <c r="J2770" t="s">
        <v>5516</v>
      </c>
      <c r="K2770" t="s">
        <v>30</v>
      </c>
      <c r="L2770">
        <v>29</v>
      </c>
      <c r="M2770" t="s">
        <v>19</v>
      </c>
      <c r="N2770" t="s">
        <v>20</v>
      </c>
      <c r="O2770" t="b">
        <v>0</v>
      </c>
      <c r="P2770" cm="1">
        <f t="array" ref="P2770">_xlfn.IFS(O2770=FALSE, 0, O2770=TRUE,1)</f>
        <v>0</v>
      </c>
      <c r="R2770">
        <v>23</v>
      </c>
      <c r="S2770">
        <v>0</v>
      </c>
    </row>
    <row r="2771" spans="1:19" x14ac:dyDescent="0.3">
      <c r="A2771" t="s">
        <v>5517</v>
      </c>
      <c r="B2771" s="1">
        <v>45530.337500000001</v>
      </c>
      <c r="C2771" s="3">
        <v>48140</v>
      </c>
      <c r="D2771" s="6">
        <v>0.33750000000000002</v>
      </c>
      <c r="E2771" s="6" t="str">
        <f t="shared" si="43"/>
        <v>Yes</v>
      </c>
      <c r="F2771" s="4">
        <v>48140</v>
      </c>
      <c r="G2771" t="s">
        <v>51</v>
      </c>
      <c r="H2771">
        <v>8</v>
      </c>
      <c r="I2771" t="s">
        <v>23</v>
      </c>
      <c r="J2771" t="s">
        <v>5518</v>
      </c>
      <c r="K2771" t="s">
        <v>30</v>
      </c>
      <c r="L2771">
        <v>74</v>
      </c>
      <c r="M2771" t="s">
        <v>19</v>
      </c>
      <c r="N2771" t="s">
        <v>20</v>
      </c>
      <c r="O2771" t="b">
        <v>0</v>
      </c>
      <c r="P2771" cm="1">
        <f t="array" ref="P2771">_xlfn.IFS(O2771=FALSE, 0, O2771=TRUE,1)</f>
        <v>0</v>
      </c>
      <c r="R2771">
        <v>27</v>
      </c>
      <c r="S2771">
        <v>0</v>
      </c>
    </row>
    <row r="2772" spans="1:19" x14ac:dyDescent="0.3">
      <c r="A2772" t="s">
        <v>5519</v>
      </c>
      <c r="B2772" s="1">
        <v>45458.801388888889</v>
      </c>
      <c r="C2772" s="3">
        <v>48141</v>
      </c>
      <c r="D2772" s="6">
        <v>0.80138888888888893</v>
      </c>
      <c r="E2772" s="6" t="str">
        <f t="shared" si="43"/>
        <v>Yes</v>
      </c>
      <c r="F2772" s="4">
        <v>48141</v>
      </c>
      <c r="G2772" t="s">
        <v>22</v>
      </c>
      <c r="H2772">
        <v>19</v>
      </c>
      <c r="I2772" t="s">
        <v>23</v>
      </c>
      <c r="J2772" t="s">
        <v>5520</v>
      </c>
      <c r="K2772" t="s">
        <v>30</v>
      </c>
      <c r="L2772">
        <v>1</v>
      </c>
      <c r="M2772" t="s">
        <v>19</v>
      </c>
      <c r="N2772" t="s">
        <v>20</v>
      </c>
      <c r="O2772" t="b">
        <v>0</v>
      </c>
      <c r="P2772" cm="1">
        <f t="array" ref="P2772">_xlfn.IFS(O2772=FALSE, 0, O2772=TRUE,1)</f>
        <v>0</v>
      </c>
      <c r="R2772">
        <v>29</v>
      </c>
      <c r="S2772">
        <v>0</v>
      </c>
    </row>
    <row r="2773" spans="1:19" x14ac:dyDescent="0.3">
      <c r="A2773" t="s">
        <v>5521</v>
      </c>
      <c r="B2773" s="1">
        <v>45498.027083333334</v>
      </c>
      <c r="C2773" s="3">
        <v>48142</v>
      </c>
      <c r="D2773" s="6">
        <v>2.7083333333333334E-2</v>
      </c>
      <c r="E2773" s="6" t="str">
        <f t="shared" si="43"/>
        <v>Yes</v>
      </c>
      <c r="F2773" s="4">
        <v>48142</v>
      </c>
      <c r="G2773" t="s">
        <v>27</v>
      </c>
      <c r="H2773">
        <v>0</v>
      </c>
      <c r="I2773" t="s">
        <v>23</v>
      </c>
      <c r="J2773" t="s">
        <v>5522</v>
      </c>
      <c r="K2773" t="s">
        <v>30</v>
      </c>
      <c r="L2773">
        <v>13</v>
      </c>
      <c r="M2773" t="s">
        <v>19</v>
      </c>
      <c r="N2773" t="s">
        <v>20</v>
      </c>
      <c r="O2773" t="b">
        <v>0</v>
      </c>
      <c r="P2773" cm="1">
        <f t="array" ref="P2773">_xlfn.IFS(O2773=FALSE, 0, O2773=TRUE,1)</f>
        <v>0</v>
      </c>
      <c r="R2773">
        <v>30</v>
      </c>
      <c r="S2773">
        <v>0</v>
      </c>
    </row>
    <row r="2774" spans="1:19" x14ac:dyDescent="0.3">
      <c r="A2774" t="s">
        <v>5523</v>
      </c>
      <c r="B2774" s="1">
        <v>45180.239583333336</v>
      </c>
      <c r="C2774" s="3">
        <v>48143</v>
      </c>
      <c r="D2774" s="6">
        <v>0.23958333333333334</v>
      </c>
      <c r="E2774" s="6" t="str">
        <f t="shared" si="43"/>
        <v>No</v>
      </c>
      <c r="F2774" s="4">
        <v>48143</v>
      </c>
      <c r="G2774" t="s">
        <v>51</v>
      </c>
      <c r="H2774">
        <v>5</v>
      </c>
      <c r="I2774" t="s">
        <v>23</v>
      </c>
      <c r="J2774" t="s">
        <v>5524</v>
      </c>
      <c r="K2774" t="s">
        <v>30</v>
      </c>
      <c r="L2774">
        <v>41</v>
      </c>
      <c r="M2774" t="s">
        <v>19</v>
      </c>
      <c r="N2774" t="s">
        <v>20</v>
      </c>
      <c r="O2774" t="b">
        <v>0</v>
      </c>
      <c r="P2774" cm="1">
        <f t="array" ref="P2774">_xlfn.IFS(O2774=FALSE, 0, O2774=TRUE,1)</f>
        <v>0</v>
      </c>
      <c r="R2774">
        <v>41</v>
      </c>
      <c r="S2774">
        <v>0</v>
      </c>
    </row>
    <row r="2775" spans="1:19" x14ac:dyDescent="0.3">
      <c r="A2775" t="s">
        <v>5525</v>
      </c>
      <c r="B2775" s="1">
        <v>45361.970833333333</v>
      </c>
      <c r="C2775" s="3">
        <v>48144</v>
      </c>
      <c r="D2775" s="6">
        <v>0.97083333333333333</v>
      </c>
      <c r="E2775" s="6" t="str">
        <f t="shared" si="43"/>
        <v>No</v>
      </c>
      <c r="F2775" s="4">
        <v>48144</v>
      </c>
      <c r="G2775" t="s">
        <v>34</v>
      </c>
      <c r="H2775">
        <v>23</v>
      </c>
      <c r="I2775" t="s">
        <v>23</v>
      </c>
      <c r="J2775" t="s">
        <v>5526</v>
      </c>
      <c r="K2775" t="s">
        <v>30</v>
      </c>
      <c r="L2775">
        <v>77</v>
      </c>
      <c r="M2775" t="s">
        <v>19</v>
      </c>
      <c r="N2775" t="s">
        <v>20</v>
      </c>
      <c r="O2775" t="b">
        <v>0</v>
      </c>
      <c r="P2775" cm="1">
        <f t="array" ref="P2775">_xlfn.IFS(O2775=FALSE, 0, O2775=TRUE,1)</f>
        <v>0</v>
      </c>
      <c r="R2775">
        <v>48</v>
      </c>
      <c r="S2775">
        <v>0</v>
      </c>
    </row>
    <row r="2776" spans="1:19" x14ac:dyDescent="0.3">
      <c r="A2776" t="s">
        <v>5527</v>
      </c>
      <c r="B2776" s="1">
        <v>45141.770138888889</v>
      </c>
      <c r="C2776" s="3">
        <v>48145</v>
      </c>
      <c r="D2776" s="6">
        <v>0.77013888888888893</v>
      </c>
      <c r="E2776" s="6" t="str">
        <f t="shared" si="43"/>
        <v>No</v>
      </c>
      <c r="F2776" s="4">
        <v>48145</v>
      </c>
      <c r="G2776" t="s">
        <v>27</v>
      </c>
      <c r="H2776">
        <v>18</v>
      </c>
      <c r="I2776" t="s">
        <v>23</v>
      </c>
      <c r="J2776" t="s">
        <v>5528</v>
      </c>
      <c r="K2776" t="s">
        <v>30</v>
      </c>
      <c r="L2776">
        <v>79</v>
      </c>
      <c r="M2776" t="s">
        <v>19</v>
      </c>
      <c r="N2776" t="s">
        <v>20</v>
      </c>
      <c r="O2776" t="b">
        <v>0</v>
      </c>
      <c r="P2776" cm="1">
        <f t="array" ref="P2776">_xlfn.IFS(O2776=FALSE, 0, O2776=TRUE,1)</f>
        <v>0</v>
      </c>
      <c r="R2776">
        <v>48</v>
      </c>
      <c r="S2776">
        <v>0</v>
      </c>
    </row>
    <row r="2777" spans="1:19" x14ac:dyDescent="0.3">
      <c r="A2777" t="s">
        <v>5529</v>
      </c>
      <c r="B2777" s="1">
        <v>45145.098611111112</v>
      </c>
      <c r="C2777" s="3">
        <v>48146</v>
      </c>
      <c r="D2777" s="6">
        <v>9.8611111111111108E-2</v>
      </c>
      <c r="E2777" s="6" t="str">
        <f t="shared" si="43"/>
        <v>No</v>
      </c>
      <c r="F2777" s="4">
        <v>48146</v>
      </c>
      <c r="G2777" t="s">
        <v>51</v>
      </c>
      <c r="H2777">
        <v>2</v>
      </c>
      <c r="I2777" t="s">
        <v>23</v>
      </c>
      <c r="J2777" t="s">
        <v>5530</v>
      </c>
      <c r="K2777" t="s">
        <v>30</v>
      </c>
      <c r="L2777">
        <v>9</v>
      </c>
      <c r="M2777" t="s">
        <v>19</v>
      </c>
      <c r="N2777" t="s">
        <v>20</v>
      </c>
      <c r="O2777" t="b">
        <v>0</v>
      </c>
      <c r="P2777" cm="1">
        <f t="array" ref="P2777">_xlfn.IFS(O2777=FALSE, 0, O2777=TRUE,1)</f>
        <v>0</v>
      </c>
      <c r="R2777">
        <v>49</v>
      </c>
      <c r="S2777">
        <v>0</v>
      </c>
    </row>
    <row r="2778" spans="1:19" x14ac:dyDescent="0.3">
      <c r="A2778" t="s">
        <v>5531</v>
      </c>
      <c r="B2778" s="1">
        <v>45062.227777777778</v>
      </c>
      <c r="C2778" s="3">
        <v>48147</v>
      </c>
      <c r="D2778" s="6">
        <v>0.22777777777777777</v>
      </c>
      <c r="E2778" s="6" t="str">
        <f t="shared" si="43"/>
        <v>No</v>
      </c>
      <c r="F2778" s="4">
        <v>48147</v>
      </c>
      <c r="G2778" t="s">
        <v>74</v>
      </c>
      <c r="H2778">
        <v>5</v>
      </c>
      <c r="I2778" t="s">
        <v>23</v>
      </c>
      <c r="J2778" t="s">
        <v>5532</v>
      </c>
      <c r="K2778" t="s">
        <v>30</v>
      </c>
      <c r="L2778">
        <v>57</v>
      </c>
      <c r="M2778" t="s">
        <v>19</v>
      </c>
      <c r="N2778" t="s">
        <v>20</v>
      </c>
      <c r="O2778" t="b">
        <v>0</v>
      </c>
      <c r="P2778" cm="1">
        <f t="array" ref="P2778">_xlfn.IFS(O2778=FALSE, 0, O2778=TRUE,1)</f>
        <v>0</v>
      </c>
      <c r="R2778">
        <v>49</v>
      </c>
      <c r="S2778">
        <v>1</v>
      </c>
    </row>
    <row r="2779" spans="1:19" x14ac:dyDescent="0.3">
      <c r="A2779" t="s">
        <v>5533</v>
      </c>
      <c r="B2779" s="1">
        <v>45290.081250000003</v>
      </c>
      <c r="C2779" s="3">
        <v>48148</v>
      </c>
      <c r="D2779" s="6">
        <v>8.1250000000000003E-2</v>
      </c>
      <c r="E2779" s="6" t="str">
        <f t="shared" si="43"/>
        <v>No</v>
      </c>
      <c r="F2779" s="4">
        <v>48148</v>
      </c>
      <c r="G2779" t="s">
        <v>22</v>
      </c>
      <c r="H2779">
        <v>1</v>
      </c>
      <c r="I2779" t="s">
        <v>23</v>
      </c>
      <c r="J2779" t="s">
        <v>5534</v>
      </c>
      <c r="K2779" t="s">
        <v>30</v>
      </c>
      <c r="L2779">
        <v>75</v>
      </c>
      <c r="M2779" t="s">
        <v>19</v>
      </c>
      <c r="N2779" t="s">
        <v>20</v>
      </c>
      <c r="O2779" t="b">
        <v>0</v>
      </c>
      <c r="P2779" cm="1">
        <f t="array" ref="P2779">_xlfn.IFS(O2779=FALSE, 0, O2779=TRUE,1)</f>
        <v>0</v>
      </c>
      <c r="R2779">
        <v>50</v>
      </c>
      <c r="S2779">
        <v>0</v>
      </c>
    </row>
    <row r="2780" spans="1:19" x14ac:dyDescent="0.3">
      <c r="A2780" t="s">
        <v>5535</v>
      </c>
      <c r="B2780" s="1">
        <v>45562.93472222222</v>
      </c>
      <c r="C2780" s="3">
        <v>48149</v>
      </c>
      <c r="D2780" s="6">
        <v>0.93472222222222223</v>
      </c>
      <c r="E2780" s="6" t="str">
        <f t="shared" si="43"/>
        <v>No</v>
      </c>
      <c r="F2780" s="4">
        <v>48149</v>
      </c>
      <c r="G2780" t="s">
        <v>55</v>
      </c>
      <c r="H2780">
        <v>22</v>
      </c>
      <c r="I2780" t="s">
        <v>23</v>
      </c>
      <c r="J2780" t="s">
        <v>5536</v>
      </c>
      <c r="K2780" t="s">
        <v>30</v>
      </c>
      <c r="L2780">
        <v>34</v>
      </c>
      <c r="M2780" t="s">
        <v>19</v>
      </c>
      <c r="N2780" t="s">
        <v>20</v>
      </c>
      <c r="O2780" t="b">
        <v>0</v>
      </c>
      <c r="P2780" cm="1">
        <f t="array" ref="P2780">_xlfn.IFS(O2780=FALSE, 0, O2780=TRUE,1)</f>
        <v>0</v>
      </c>
      <c r="R2780">
        <v>52</v>
      </c>
      <c r="S2780">
        <v>0</v>
      </c>
    </row>
    <row r="2781" spans="1:19" x14ac:dyDescent="0.3">
      <c r="A2781" t="s">
        <v>5537</v>
      </c>
      <c r="B2781" s="1">
        <v>45508.638194444444</v>
      </c>
      <c r="C2781" s="3">
        <v>48150</v>
      </c>
      <c r="D2781" s="6">
        <v>0.6381944444444444</v>
      </c>
      <c r="E2781" s="6" t="str">
        <f t="shared" si="43"/>
        <v>No</v>
      </c>
      <c r="F2781" s="4">
        <v>48150</v>
      </c>
      <c r="G2781" t="s">
        <v>34</v>
      </c>
      <c r="H2781">
        <v>15</v>
      </c>
      <c r="I2781" t="s">
        <v>23</v>
      </c>
      <c r="J2781" t="s">
        <v>5538</v>
      </c>
      <c r="K2781" t="s">
        <v>30</v>
      </c>
      <c r="L2781">
        <v>53</v>
      </c>
      <c r="M2781" t="s">
        <v>19</v>
      </c>
      <c r="N2781" t="s">
        <v>20</v>
      </c>
      <c r="O2781" t="b">
        <v>0</v>
      </c>
      <c r="P2781" cm="1">
        <f t="array" ref="P2781">_xlfn.IFS(O2781=FALSE, 0, O2781=TRUE,1)</f>
        <v>0</v>
      </c>
      <c r="R2781">
        <v>53</v>
      </c>
      <c r="S2781">
        <v>0</v>
      </c>
    </row>
    <row r="2782" spans="1:19" x14ac:dyDescent="0.3">
      <c r="A2782" t="s">
        <v>5539</v>
      </c>
      <c r="B2782" s="1">
        <v>45179.322222222225</v>
      </c>
      <c r="C2782" s="3">
        <v>48151</v>
      </c>
      <c r="D2782" s="6">
        <v>0.32222222222222224</v>
      </c>
      <c r="E2782" s="6" t="str">
        <f t="shared" si="43"/>
        <v>Yes</v>
      </c>
      <c r="F2782" s="4">
        <v>48151</v>
      </c>
      <c r="G2782" t="s">
        <v>34</v>
      </c>
      <c r="H2782">
        <v>7</v>
      </c>
      <c r="I2782" t="s">
        <v>38</v>
      </c>
      <c r="J2782" t="s">
        <v>5540</v>
      </c>
      <c r="K2782" t="s">
        <v>30</v>
      </c>
      <c r="L2782">
        <v>59</v>
      </c>
      <c r="M2782" t="s">
        <v>19</v>
      </c>
      <c r="N2782" t="s">
        <v>20</v>
      </c>
      <c r="O2782" t="b">
        <v>0</v>
      </c>
      <c r="P2782" cm="1">
        <f t="array" ref="P2782">_xlfn.IFS(O2782=FALSE, 0, O2782=TRUE,1)</f>
        <v>0</v>
      </c>
      <c r="R2782">
        <v>16</v>
      </c>
      <c r="S2782">
        <v>0</v>
      </c>
    </row>
    <row r="2783" spans="1:19" x14ac:dyDescent="0.3">
      <c r="A2783" t="s">
        <v>5541</v>
      </c>
      <c r="B2783" s="1">
        <v>45162.253472222219</v>
      </c>
      <c r="C2783" s="3">
        <v>48152</v>
      </c>
      <c r="D2783" s="6">
        <v>0.25347222222222221</v>
      </c>
      <c r="E2783" s="6" t="str">
        <f t="shared" si="43"/>
        <v>Yes</v>
      </c>
      <c r="F2783" s="4">
        <v>48152</v>
      </c>
      <c r="G2783" t="s">
        <v>27</v>
      </c>
      <c r="H2783">
        <v>6</v>
      </c>
      <c r="I2783" t="s">
        <v>38</v>
      </c>
      <c r="J2783" t="s">
        <v>5542</v>
      </c>
      <c r="K2783" t="s">
        <v>30</v>
      </c>
      <c r="L2783">
        <v>24</v>
      </c>
      <c r="M2783" t="s">
        <v>19</v>
      </c>
      <c r="N2783" t="s">
        <v>20</v>
      </c>
      <c r="O2783" t="b">
        <v>0</v>
      </c>
      <c r="P2783" cm="1">
        <f t="array" ref="P2783">_xlfn.IFS(O2783=FALSE, 0, O2783=TRUE,1)</f>
        <v>0</v>
      </c>
      <c r="R2783">
        <v>20</v>
      </c>
      <c r="S2783">
        <v>0</v>
      </c>
    </row>
    <row r="2784" spans="1:19" x14ac:dyDescent="0.3">
      <c r="A2784" t="s">
        <v>5543</v>
      </c>
      <c r="B2784" s="1">
        <v>45552.297222222223</v>
      </c>
      <c r="C2784" s="3">
        <v>48153</v>
      </c>
      <c r="D2784" s="6">
        <v>0.29722222222222222</v>
      </c>
      <c r="E2784" s="6" t="str">
        <f t="shared" si="43"/>
        <v>Yes</v>
      </c>
      <c r="F2784" s="4">
        <v>48153</v>
      </c>
      <c r="G2784" t="s">
        <v>74</v>
      </c>
      <c r="H2784">
        <v>7</v>
      </c>
      <c r="I2784" t="s">
        <v>38</v>
      </c>
      <c r="J2784" t="s">
        <v>5544</v>
      </c>
      <c r="K2784" t="s">
        <v>30</v>
      </c>
      <c r="L2784">
        <v>63</v>
      </c>
      <c r="M2784" t="s">
        <v>19</v>
      </c>
      <c r="N2784" t="s">
        <v>20</v>
      </c>
      <c r="O2784" t="b">
        <v>0</v>
      </c>
      <c r="P2784" cm="1">
        <f t="array" ref="P2784">_xlfn.IFS(O2784=FALSE, 0, O2784=TRUE,1)</f>
        <v>0</v>
      </c>
      <c r="R2784">
        <v>22</v>
      </c>
      <c r="S2784">
        <v>0</v>
      </c>
    </row>
    <row r="2785" spans="1:19" x14ac:dyDescent="0.3">
      <c r="A2785" t="s">
        <v>5545</v>
      </c>
      <c r="B2785" s="1">
        <v>45115.413194444445</v>
      </c>
      <c r="C2785" s="3">
        <v>48154</v>
      </c>
      <c r="D2785" s="6">
        <v>0.41319444444444442</v>
      </c>
      <c r="E2785" s="6" t="str">
        <f t="shared" si="43"/>
        <v>Yes</v>
      </c>
      <c r="F2785" s="4">
        <v>48154</v>
      </c>
      <c r="G2785" t="s">
        <v>22</v>
      </c>
      <c r="H2785">
        <v>9</v>
      </c>
      <c r="I2785" t="s">
        <v>38</v>
      </c>
      <c r="J2785" t="s">
        <v>5546</v>
      </c>
      <c r="K2785" t="s">
        <v>30</v>
      </c>
      <c r="L2785">
        <v>24</v>
      </c>
      <c r="M2785" t="s">
        <v>19</v>
      </c>
      <c r="N2785" t="s">
        <v>20</v>
      </c>
      <c r="O2785" t="b">
        <v>0</v>
      </c>
      <c r="P2785" cm="1">
        <f t="array" ref="P2785">_xlfn.IFS(O2785=FALSE, 0, O2785=TRUE,1)</f>
        <v>0</v>
      </c>
      <c r="R2785">
        <v>26</v>
      </c>
      <c r="S2785">
        <v>0</v>
      </c>
    </row>
    <row r="2786" spans="1:19" x14ac:dyDescent="0.3">
      <c r="A2786" t="s">
        <v>5547</v>
      </c>
      <c r="B2786" s="1">
        <v>45175.181944444441</v>
      </c>
      <c r="C2786" s="3">
        <v>48155</v>
      </c>
      <c r="D2786" s="6">
        <v>0.18194444444444444</v>
      </c>
      <c r="E2786" s="6" t="str">
        <f t="shared" si="43"/>
        <v>No</v>
      </c>
      <c r="F2786" s="4">
        <v>48155</v>
      </c>
      <c r="G2786" t="s">
        <v>15</v>
      </c>
      <c r="H2786">
        <v>4</v>
      </c>
      <c r="I2786" t="s">
        <v>38</v>
      </c>
      <c r="J2786" t="s">
        <v>5548</v>
      </c>
      <c r="K2786" t="s">
        <v>30</v>
      </c>
      <c r="L2786">
        <v>69</v>
      </c>
      <c r="M2786" t="s">
        <v>19</v>
      </c>
      <c r="N2786" t="s">
        <v>20</v>
      </c>
      <c r="O2786" t="b">
        <v>0</v>
      </c>
      <c r="P2786" cm="1">
        <f t="array" ref="P2786">_xlfn.IFS(O2786=FALSE, 0, O2786=TRUE,1)</f>
        <v>0</v>
      </c>
      <c r="R2786">
        <v>31</v>
      </c>
      <c r="S2786">
        <v>0</v>
      </c>
    </row>
    <row r="2787" spans="1:19" x14ac:dyDescent="0.3">
      <c r="A2787" t="s">
        <v>5549</v>
      </c>
      <c r="B2787" s="1">
        <v>45268.46875</v>
      </c>
      <c r="C2787" s="3">
        <v>48156</v>
      </c>
      <c r="D2787" s="6">
        <v>0.46875</v>
      </c>
      <c r="E2787" s="6" t="str">
        <f t="shared" si="43"/>
        <v>No</v>
      </c>
      <c r="F2787" s="4">
        <v>48156</v>
      </c>
      <c r="G2787" t="s">
        <v>55</v>
      </c>
      <c r="H2787">
        <v>11</v>
      </c>
      <c r="I2787" t="s">
        <v>38</v>
      </c>
      <c r="J2787" t="s">
        <v>5550</v>
      </c>
      <c r="K2787" t="s">
        <v>30</v>
      </c>
      <c r="L2787">
        <v>44</v>
      </c>
      <c r="M2787" t="s">
        <v>19</v>
      </c>
      <c r="N2787" t="s">
        <v>20</v>
      </c>
      <c r="O2787" t="b">
        <v>0</v>
      </c>
      <c r="P2787" cm="1">
        <f t="array" ref="P2787">_xlfn.IFS(O2787=FALSE, 0, O2787=TRUE,1)</f>
        <v>0</v>
      </c>
      <c r="R2787">
        <v>42</v>
      </c>
      <c r="S2787">
        <v>0</v>
      </c>
    </row>
    <row r="2788" spans="1:19" x14ac:dyDescent="0.3">
      <c r="A2788" t="s">
        <v>5551</v>
      </c>
      <c r="B2788" s="1">
        <v>45154.185416666667</v>
      </c>
      <c r="C2788" s="3">
        <v>48157</v>
      </c>
      <c r="D2788" s="6">
        <v>0.18541666666666667</v>
      </c>
      <c r="E2788" s="6" t="str">
        <f t="shared" si="43"/>
        <v>No</v>
      </c>
      <c r="F2788" s="4">
        <v>48157</v>
      </c>
      <c r="G2788" t="s">
        <v>15</v>
      </c>
      <c r="H2788">
        <v>4</v>
      </c>
      <c r="I2788" t="s">
        <v>38</v>
      </c>
      <c r="J2788" t="s">
        <v>5552</v>
      </c>
      <c r="K2788" t="s">
        <v>30</v>
      </c>
      <c r="L2788">
        <v>68</v>
      </c>
      <c r="M2788" t="s">
        <v>19</v>
      </c>
      <c r="N2788" t="s">
        <v>20</v>
      </c>
      <c r="O2788" t="b">
        <v>0</v>
      </c>
      <c r="P2788" cm="1">
        <f t="array" ref="P2788">_xlfn.IFS(O2788=FALSE, 0, O2788=TRUE,1)</f>
        <v>0</v>
      </c>
      <c r="R2788">
        <v>42</v>
      </c>
      <c r="S2788">
        <v>0</v>
      </c>
    </row>
    <row r="2789" spans="1:19" x14ac:dyDescent="0.3">
      <c r="A2789" t="s">
        <v>5553</v>
      </c>
      <c r="B2789" s="1">
        <v>45354.293749999997</v>
      </c>
      <c r="C2789" s="3">
        <v>48158</v>
      </c>
      <c r="D2789" s="6">
        <v>0.29375000000000001</v>
      </c>
      <c r="E2789" s="6" t="str">
        <f t="shared" si="43"/>
        <v>No</v>
      </c>
      <c r="F2789" s="4">
        <v>48158</v>
      </c>
      <c r="G2789" t="s">
        <v>34</v>
      </c>
      <c r="H2789">
        <v>7</v>
      </c>
      <c r="I2789" t="s">
        <v>38</v>
      </c>
      <c r="J2789" t="s">
        <v>5554</v>
      </c>
      <c r="K2789" t="s">
        <v>30</v>
      </c>
      <c r="L2789">
        <v>36</v>
      </c>
      <c r="M2789" t="s">
        <v>19</v>
      </c>
      <c r="N2789" t="s">
        <v>20</v>
      </c>
      <c r="O2789" t="b">
        <v>0</v>
      </c>
      <c r="P2789" cm="1">
        <f t="array" ref="P2789">_xlfn.IFS(O2789=FALSE, 0, O2789=TRUE,1)</f>
        <v>0</v>
      </c>
      <c r="R2789">
        <v>49</v>
      </c>
      <c r="S2789">
        <v>0</v>
      </c>
    </row>
    <row r="2790" spans="1:19" x14ac:dyDescent="0.3">
      <c r="A2790" t="s">
        <v>5555</v>
      </c>
      <c r="B2790" s="1">
        <v>45465.197916666664</v>
      </c>
      <c r="C2790" s="3">
        <v>48159</v>
      </c>
      <c r="D2790" s="6">
        <v>0.19791666666666666</v>
      </c>
      <c r="E2790" s="6" t="str">
        <f t="shared" si="43"/>
        <v>No</v>
      </c>
      <c r="F2790" s="4">
        <v>48159</v>
      </c>
      <c r="G2790" t="s">
        <v>22</v>
      </c>
      <c r="H2790">
        <v>4</v>
      </c>
      <c r="I2790" t="s">
        <v>38</v>
      </c>
      <c r="J2790" t="s">
        <v>5556</v>
      </c>
      <c r="K2790" t="s">
        <v>30</v>
      </c>
      <c r="L2790">
        <v>64</v>
      </c>
      <c r="M2790" t="s">
        <v>19</v>
      </c>
      <c r="N2790" t="s">
        <v>20</v>
      </c>
      <c r="O2790" t="b">
        <v>0</v>
      </c>
      <c r="P2790" cm="1">
        <f t="array" ref="P2790">_xlfn.IFS(O2790=FALSE, 0, O2790=TRUE,1)</f>
        <v>0</v>
      </c>
      <c r="R2790">
        <v>51</v>
      </c>
      <c r="S2790">
        <v>0</v>
      </c>
    </row>
    <row r="2791" spans="1:19" x14ac:dyDescent="0.3">
      <c r="A2791" t="s">
        <v>5557</v>
      </c>
      <c r="B2791" s="1">
        <v>45067.259027777778</v>
      </c>
      <c r="C2791" s="3">
        <v>48160</v>
      </c>
      <c r="D2791" s="6">
        <v>0.2590277777777778</v>
      </c>
      <c r="E2791" s="6" t="str">
        <f t="shared" si="43"/>
        <v>No</v>
      </c>
      <c r="F2791" s="4">
        <v>48160</v>
      </c>
      <c r="G2791" t="s">
        <v>34</v>
      </c>
      <c r="H2791">
        <v>6</v>
      </c>
      <c r="I2791" t="s">
        <v>38</v>
      </c>
      <c r="J2791" t="s">
        <v>5558</v>
      </c>
      <c r="K2791" t="s">
        <v>30</v>
      </c>
      <c r="L2791">
        <v>14</v>
      </c>
      <c r="M2791" t="s">
        <v>19</v>
      </c>
      <c r="N2791" t="s">
        <v>20</v>
      </c>
      <c r="O2791" t="b">
        <v>0</v>
      </c>
      <c r="P2791" cm="1">
        <f t="array" ref="P2791">_xlfn.IFS(O2791=FALSE, 0, O2791=TRUE,1)</f>
        <v>0</v>
      </c>
      <c r="R2791">
        <v>55</v>
      </c>
      <c r="S2791">
        <v>1</v>
      </c>
    </row>
    <row r="2792" spans="1:19" x14ac:dyDescent="0.3">
      <c r="A2792" t="s">
        <v>5559</v>
      </c>
      <c r="B2792" s="1">
        <v>45394.984027777777</v>
      </c>
      <c r="C2792" s="3">
        <v>48161</v>
      </c>
      <c r="D2792" s="6">
        <v>0.98402777777777772</v>
      </c>
      <c r="E2792" s="6" t="str">
        <f t="shared" si="43"/>
        <v>No</v>
      </c>
      <c r="F2792" s="4">
        <v>48161</v>
      </c>
      <c r="G2792" t="s">
        <v>55</v>
      </c>
      <c r="H2792">
        <v>23</v>
      </c>
      <c r="I2792" t="s">
        <v>38</v>
      </c>
      <c r="J2792" t="s">
        <v>5282</v>
      </c>
      <c r="K2792" t="s">
        <v>30</v>
      </c>
      <c r="L2792">
        <v>43</v>
      </c>
      <c r="M2792" t="s">
        <v>19</v>
      </c>
      <c r="N2792" t="s">
        <v>20</v>
      </c>
      <c r="O2792" t="b">
        <v>0</v>
      </c>
      <c r="P2792" cm="1">
        <f t="array" ref="P2792">_xlfn.IFS(O2792=FALSE, 0, O2792=TRUE,1)</f>
        <v>0</v>
      </c>
      <c r="R2792">
        <v>57</v>
      </c>
      <c r="S2792">
        <v>0</v>
      </c>
    </row>
    <row r="2793" spans="1:19" x14ac:dyDescent="0.3">
      <c r="A2793" t="s">
        <v>5560</v>
      </c>
      <c r="B2793" s="1">
        <v>45411.692361111112</v>
      </c>
      <c r="C2793" s="3">
        <v>48162</v>
      </c>
      <c r="D2793" s="6">
        <v>0.69236111111111109</v>
      </c>
      <c r="E2793" s="6" t="str">
        <f t="shared" si="43"/>
        <v>Yes</v>
      </c>
      <c r="F2793" s="4">
        <v>48162</v>
      </c>
      <c r="G2793" t="s">
        <v>51</v>
      </c>
      <c r="H2793">
        <v>16</v>
      </c>
      <c r="I2793" t="s">
        <v>103</v>
      </c>
      <c r="J2793" t="s">
        <v>5561</v>
      </c>
      <c r="K2793" t="s">
        <v>30</v>
      </c>
      <c r="L2793">
        <v>48</v>
      </c>
      <c r="M2793" t="s">
        <v>19</v>
      </c>
      <c r="N2793" t="s">
        <v>20</v>
      </c>
      <c r="O2793" t="b">
        <v>0</v>
      </c>
      <c r="P2793" cm="1">
        <f t="array" ref="P2793">_xlfn.IFS(O2793=FALSE, 0, O2793=TRUE,1)</f>
        <v>0</v>
      </c>
      <c r="R2793">
        <v>10</v>
      </c>
      <c r="S2793">
        <v>0</v>
      </c>
    </row>
    <row r="2794" spans="1:19" x14ac:dyDescent="0.3">
      <c r="A2794" t="s">
        <v>5562</v>
      </c>
      <c r="B2794" s="1">
        <v>45046.929861111108</v>
      </c>
      <c r="C2794" s="3">
        <v>48163</v>
      </c>
      <c r="D2794" s="6">
        <v>0.92986111111111114</v>
      </c>
      <c r="E2794" s="6" t="str">
        <f t="shared" si="43"/>
        <v>Yes</v>
      </c>
      <c r="F2794" s="4">
        <v>48163</v>
      </c>
      <c r="G2794" t="s">
        <v>34</v>
      </c>
      <c r="H2794">
        <v>22</v>
      </c>
      <c r="I2794" t="s">
        <v>103</v>
      </c>
      <c r="J2794" t="s">
        <v>5563</v>
      </c>
      <c r="K2794" t="s">
        <v>30</v>
      </c>
      <c r="L2794">
        <v>62</v>
      </c>
      <c r="M2794" t="s">
        <v>19</v>
      </c>
      <c r="N2794" t="s">
        <v>20</v>
      </c>
      <c r="O2794" t="b">
        <v>0</v>
      </c>
      <c r="P2794" cm="1">
        <f t="array" ref="P2794">_xlfn.IFS(O2794=FALSE, 0, O2794=TRUE,1)</f>
        <v>0</v>
      </c>
      <c r="R2794">
        <v>11</v>
      </c>
      <c r="S2794">
        <v>0</v>
      </c>
    </row>
    <row r="2795" spans="1:19" x14ac:dyDescent="0.3">
      <c r="A2795" t="s">
        <v>5564</v>
      </c>
      <c r="B2795" s="1">
        <v>45509.059027777781</v>
      </c>
      <c r="C2795" s="3">
        <v>48164</v>
      </c>
      <c r="D2795" s="6">
        <v>5.9027777777777776E-2</v>
      </c>
      <c r="E2795" s="6" t="str">
        <f t="shared" si="43"/>
        <v>Yes</v>
      </c>
      <c r="F2795" s="4">
        <v>48164</v>
      </c>
      <c r="G2795" t="s">
        <v>51</v>
      </c>
      <c r="H2795">
        <v>1</v>
      </c>
      <c r="I2795" t="s">
        <v>103</v>
      </c>
      <c r="J2795" t="s">
        <v>5565</v>
      </c>
      <c r="K2795" t="s">
        <v>30</v>
      </c>
      <c r="L2795">
        <v>41</v>
      </c>
      <c r="M2795" t="s">
        <v>19</v>
      </c>
      <c r="N2795" t="s">
        <v>20</v>
      </c>
      <c r="O2795" t="b">
        <v>0</v>
      </c>
      <c r="P2795" cm="1">
        <f t="array" ref="P2795">_xlfn.IFS(O2795=FALSE, 0, O2795=TRUE,1)</f>
        <v>0</v>
      </c>
      <c r="R2795">
        <v>25</v>
      </c>
      <c r="S2795">
        <v>0</v>
      </c>
    </row>
    <row r="2796" spans="1:19" x14ac:dyDescent="0.3">
      <c r="A2796" t="s">
        <v>5566</v>
      </c>
      <c r="B2796" s="1">
        <v>45274.731944444444</v>
      </c>
      <c r="C2796" s="3">
        <v>48165</v>
      </c>
      <c r="D2796" s="6">
        <v>0.7319444444444444</v>
      </c>
      <c r="E2796" s="6" t="str">
        <f t="shared" si="43"/>
        <v>Yes</v>
      </c>
      <c r="F2796" s="4">
        <v>48165</v>
      </c>
      <c r="G2796" t="s">
        <v>27</v>
      </c>
      <c r="H2796">
        <v>17</v>
      </c>
      <c r="I2796" t="s">
        <v>103</v>
      </c>
      <c r="J2796" t="s">
        <v>5567</v>
      </c>
      <c r="K2796" t="s">
        <v>30</v>
      </c>
      <c r="L2796">
        <v>18</v>
      </c>
      <c r="M2796" t="s">
        <v>19</v>
      </c>
      <c r="N2796" t="s">
        <v>20</v>
      </c>
      <c r="O2796" t="b">
        <v>0</v>
      </c>
      <c r="P2796" cm="1">
        <f t="array" ref="P2796">_xlfn.IFS(O2796=FALSE, 0, O2796=TRUE,1)</f>
        <v>0</v>
      </c>
      <c r="R2796">
        <v>27</v>
      </c>
      <c r="S2796">
        <v>0</v>
      </c>
    </row>
    <row r="2797" spans="1:19" x14ac:dyDescent="0.3">
      <c r="A2797" t="s">
        <v>5568</v>
      </c>
      <c r="B2797" s="1">
        <v>45285.193055555559</v>
      </c>
      <c r="C2797" s="3">
        <v>48166</v>
      </c>
      <c r="D2797" s="6">
        <v>0.19305555555555556</v>
      </c>
      <c r="E2797" s="6" t="str">
        <f t="shared" si="43"/>
        <v>No</v>
      </c>
      <c r="F2797" s="4">
        <v>48166</v>
      </c>
      <c r="G2797" t="s">
        <v>51</v>
      </c>
      <c r="H2797">
        <v>4</v>
      </c>
      <c r="I2797" t="s">
        <v>103</v>
      </c>
      <c r="J2797" t="s">
        <v>5534</v>
      </c>
      <c r="K2797" t="s">
        <v>30</v>
      </c>
      <c r="L2797">
        <v>61</v>
      </c>
      <c r="M2797" t="s">
        <v>19</v>
      </c>
      <c r="N2797" t="s">
        <v>20</v>
      </c>
      <c r="O2797" t="b">
        <v>0</v>
      </c>
      <c r="P2797" cm="1">
        <f t="array" ref="P2797">_xlfn.IFS(O2797=FALSE, 0, O2797=TRUE,1)</f>
        <v>0</v>
      </c>
      <c r="R2797">
        <v>31</v>
      </c>
      <c r="S2797">
        <v>0</v>
      </c>
    </row>
    <row r="2798" spans="1:19" x14ac:dyDescent="0.3">
      <c r="A2798" t="s">
        <v>5569</v>
      </c>
      <c r="B2798" s="1">
        <v>45157.690972222219</v>
      </c>
      <c r="C2798" s="3">
        <v>48167</v>
      </c>
      <c r="D2798" s="6">
        <v>0.69097222222222221</v>
      </c>
      <c r="E2798" s="6" t="str">
        <f t="shared" si="43"/>
        <v>No</v>
      </c>
      <c r="F2798" s="4">
        <v>48167</v>
      </c>
      <c r="G2798" t="s">
        <v>22</v>
      </c>
      <c r="H2798">
        <v>16</v>
      </c>
      <c r="I2798" t="s">
        <v>103</v>
      </c>
      <c r="J2798" t="s">
        <v>5570</v>
      </c>
      <c r="K2798" t="s">
        <v>30</v>
      </c>
      <c r="L2798">
        <v>53</v>
      </c>
      <c r="M2798" t="s">
        <v>19</v>
      </c>
      <c r="N2798" t="s">
        <v>20</v>
      </c>
      <c r="O2798" t="b">
        <v>0</v>
      </c>
      <c r="P2798" cm="1">
        <f t="array" ref="P2798">_xlfn.IFS(O2798=FALSE, 0, O2798=TRUE,1)</f>
        <v>0</v>
      </c>
      <c r="R2798">
        <v>39</v>
      </c>
      <c r="S2798">
        <v>0</v>
      </c>
    </row>
    <row r="2799" spans="1:19" x14ac:dyDescent="0.3">
      <c r="A2799" t="s">
        <v>5571</v>
      </c>
      <c r="B2799" s="1">
        <v>45089.779861111114</v>
      </c>
      <c r="C2799" s="3">
        <v>48168</v>
      </c>
      <c r="D2799" s="6">
        <v>0.77986111111111112</v>
      </c>
      <c r="E2799" s="6" t="str">
        <f t="shared" si="43"/>
        <v>No</v>
      </c>
      <c r="F2799" s="4">
        <v>48168</v>
      </c>
      <c r="G2799" t="s">
        <v>51</v>
      </c>
      <c r="H2799">
        <v>18</v>
      </c>
      <c r="I2799" t="s">
        <v>103</v>
      </c>
      <c r="J2799" t="s">
        <v>5572</v>
      </c>
      <c r="K2799" t="s">
        <v>30</v>
      </c>
      <c r="L2799">
        <v>7</v>
      </c>
      <c r="M2799" t="s">
        <v>19</v>
      </c>
      <c r="N2799" t="s">
        <v>20</v>
      </c>
      <c r="O2799" t="b">
        <v>0</v>
      </c>
      <c r="P2799" cm="1">
        <f t="array" ref="P2799">_xlfn.IFS(O2799=FALSE, 0, O2799=TRUE,1)</f>
        <v>0</v>
      </c>
      <c r="R2799">
        <v>52</v>
      </c>
      <c r="S2799">
        <v>0</v>
      </c>
    </row>
    <row r="2800" spans="1:19" x14ac:dyDescent="0.3">
      <c r="A2800" t="s">
        <v>5573</v>
      </c>
      <c r="B2800" s="1">
        <v>45498.381249999999</v>
      </c>
      <c r="C2800" s="3">
        <v>48169</v>
      </c>
      <c r="D2800" s="6">
        <v>0.38124999999999998</v>
      </c>
      <c r="E2800" s="6" t="str">
        <f t="shared" si="43"/>
        <v>No</v>
      </c>
      <c r="F2800" s="4">
        <v>48169</v>
      </c>
      <c r="G2800" t="s">
        <v>27</v>
      </c>
      <c r="H2800">
        <v>9</v>
      </c>
      <c r="I2800" t="s">
        <v>103</v>
      </c>
      <c r="J2800" t="s">
        <v>5574</v>
      </c>
      <c r="K2800" t="s">
        <v>30</v>
      </c>
      <c r="L2800">
        <v>18</v>
      </c>
      <c r="M2800" t="s">
        <v>19</v>
      </c>
      <c r="N2800" t="s">
        <v>20</v>
      </c>
      <c r="O2800" t="b">
        <v>0</v>
      </c>
      <c r="P2800" cm="1">
        <f t="array" ref="P2800">_xlfn.IFS(O2800=FALSE, 0, O2800=TRUE,1)</f>
        <v>0</v>
      </c>
      <c r="R2800">
        <v>56</v>
      </c>
      <c r="S2800">
        <v>0</v>
      </c>
    </row>
    <row r="2801" spans="1:19" x14ac:dyDescent="0.3">
      <c r="A2801" t="s">
        <v>5575</v>
      </c>
      <c r="B2801" s="1">
        <v>45440.522222222222</v>
      </c>
      <c r="C2801" s="3">
        <v>48170</v>
      </c>
      <c r="D2801" s="6">
        <v>0.52222222222222225</v>
      </c>
      <c r="E2801" s="6" t="str">
        <f t="shared" si="43"/>
        <v>Yes</v>
      </c>
      <c r="F2801" s="4">
        <v>48170</v>
      </c>
      <c r="G2801" t="s">
        <v>74</v>
      </c>
      <c r="H2801">
        <v>12</v>
      </c>
      <c r="I2801" t="s">
        <v>241</v>
      </c>
      <c r="J2801" t="s">
        <v>5576</v>
      </c>
      <c r="K2801" t="s">
        <v>30</v>
      </c>
      <c r="L2801">
        <v>42</v>
      </c>
      <c r="M2801" t="s">
        <v>19</v>
      </c>
      <c r="N2801" t="s">
        <v>20</v>
      </c>
      <c r="O2801" t="b">
        <v>0</v>
      </c>
      <c r="P2801" cm="1">
        <f t="array" ref="P2801">_xlfn.IFS(O2801=FALSE, 0, O2801=TRUE,1)</f>
        <v>0</v>
      </c>
      <c r="Q2801">
        <v>0</v>
      </c>
      <c r="R2801">
        <v>27</v>
      </c>
      <c r="S2801">
        <v>0</v>
      </c>
    </row>
    <row r="2802" spans="1:19" x14ac:dyDescent="0.3">
      <c r="A2802" t="s">
        <v>5577</v>
      </c>
      <c r="B2802" s="1">
        <v>45123.863194444442</v>
      </c>
      <c r="C2802" s="3">
        <v>48171</v>
      </c>
      <c r="D2802" s="6">
        <v>0.86319444444444449</v>
      </c>
      <c r="E2802" s="6" t="str">
        <f t="shared" si="43"/>
        <v>Yes</v>
      </c>
      <c r="F2802" s="4">
        <v>48171</v>
      </c>
      <c r="G2802" t="s">
        <v>34</v>
      </c>
      <c r="H2802">
        <v>20</v>
      </c>
      <c r="I2802" t="s">
        <v>75</v>
      </c>
      <c r="J2802" t="s">
        <v>5578</v>
      </c>
      <c r="K2802" t="s">
        <v>30</v>
      </c>
      <c r="L2802">
        <v>69</v>
      </c>
      <c r="M2802" t="s">
        <v>19</v>
      </c>
      <c r="N2802" t="s">
        <v>20</v>
      </c>
      <c r="O2802" t="b">
        <v>0</v>
      </c>
      <c r="P2802" cm="1">
        <f t="array" ref="P2802">_xlfn.IFS(O2802=FALSE, 0, O2802=TRUE,1)</f>
        <v>0</v>
      </c>
      <c r="Q2802">
        <v>0</v>
      </c>
      <c r="R2802">
        <v>29</v>
      </c>
      <c r="S2802">
        <v>0</v>
      </c>
    </row>
    <row r="2803" spans="1:19" x14ac:dyDescent="0.3">
      <c r="A2803" t="s">
        <v>5579</v>
      </c>
      <c r="B2803" s="1">
        <v>45474.662499999999</v>
      </c>
      <c r="C2803" s="3">
        <v>48172</v>
      </c>
      <c r="D2803" s="6">
        <v>0.66249999999999998</v>
      </c>
      <c r="E2803" s="6" t="str">
        <f t="shared" si="43"/>
        <v>No</v>
      </c>
      <c r="F2803" s="4">
        <v>48172</v>
      </c>
      <c r="G2803" t="s">
        <v>51</v>
      </c>
      <c r="H2803">
        <v>15</v>
      </c>
      <c r="I2803" t="s">
        <v>30</v>
      </c>
      <c r="J2803" t="s">
        <v>5580</v>
      </c>
      <c r="K2803" t="s">
        <v>30</v>
      </c>
      <c r="L2803">
        <v>53</v>
      </c>
      <c r="M2803" t="s">
        <v>19</v>
      </c>
      <c r="N2803" t="s">
        <v>20</v>
      </c>
      <c r="O2803" t="b">
        <v>0</v>
      </c>
      <c r="P2803" cm="1">
        <f t="array" ref="P2803">_xlfn.IFS(O2803=FALSE, 0, O2803=TRUE,1)</f>
        <v>0</v>
      </c>
      <c r="Q2803">
        <v>0</v>
      </c>
      <c r="R2803">
        <v>44</v>
      </c>
      <c r="S2803">
        <v>0</v>
      </c>
    </row>
    <row r="2804" spans="1:19" x14ac:dyDescent="0.3">
      <c r="A2804" t="s">
        <v>5581</v>
      </c>
      <c r="B2804" s="1">
        <v>45289.984722222223</v>
      </c>
      <c r="C2804" s="3">
        <v>48173</v>
      </c>
      <c r="D2804" s="6">
        <v>0.98472222222222228</v>
      </c>
      <c r="E2804" s="6" t="str">
        <f t="shared" si="43"/>
        <v>Yes</v>
      </c>
      <c r="F2804" s="4">
        <v>48173</v>
      </c>
      <c r="G2804" t="s">
        <v>55</v>
      </c>
      <c r="H2804">
        <v>23</v>
      </c>
      <c r="I2804" t="s">
        <v>16</v>
      </c>
      <c r="J2804" t="s">
        <v>5582</v>
      </c>
      <c r="K2804" t="s">
        <v>30</v>
      </c>
      <c r="L2804">
        <v>53</v>
      </c>
      <c r="M2804" t="s">
        <v>19</v>
      </c>
      <c r="N2804" t="s">
        <v>20</v>
      </c>
      <c r="O2804" t="b">
        <v>0</v>
      </c>
      <c r="P2804" cm="1">
        <f t="array" ref="P2804">_xlfn.IFS(O2804=FALSE, 0, O2804=TRUE,1)</f>
        <v>0</v>
      </c>
      <c r="Q2804">
        <v>0</v>
      </c>
      <c r="R2804">
        <v>14</v>
      </c>
      <c r="S2804">
        <v>0</v>
      </c>
    </row>
    <row r="2805" spans="1:19" x14ac:dyDescent="0.3">
      <c r="A2805" t="s">
        <v>5583</v>
      </c>
      <c r="B2805" s="1">
        <v>45512.068749999999</v>
      </c>
      <c r="C2805" s="3">
        <v>48174</v>
      </c>
      <c r="D2805" s="6">
        <v>6.8750000000000006E-2</v>
      </c>
      <c r="E2805" s="6" t="str">
        <f t="shared" si="43"/>
        <v>Yes</v>
      </c>
      <c r="F2805" s="4">
        <v>48174</v>
      </c>
      <c r="G2805" t="s">
        <v>27</v>
      </c>
      <c r="H2805">
        <v>1</v>
      </c>
      <c r="I2805" t="s">
        <v>122</v>
      </c>
      <c r="J2805" t="s">
        <v>5584</v>
      </c>
      <c r="K2805" t="s">
        <v>30</v>
      </c>
      <c r="L2805">
        <v>74</v>
      </c>
      <c r="M2805" t="s">
        <v>19</v>
      </c>
      <c r="N2805" t="s">
        <v>20</v>
      </c>
      <c r="O2805" t="b">
        <v>0</v>
      </c>
      <c r="P2805" cm="1">
        <f t="array" ref="P2805">_xlfn.IFS(O2805=FALSE, 0, O2805=TRUE,1)</f>
        <v>0</v>
      </c>
      <c r="Q2805">
        <v>0</v>
      </c>
      <c r="R2805">
        <v>27</v>
      </c>
      <c r="S2805">
        <v>0</v>
      </c>
    </row>
    <row r="2806" spans="1:19" x14ac:dyDescent="0.3">
      <c r="A2806" t="s">
        <v>5585</v>
      </c>
      <c r="B2806" s="1">
        <v>45424.538888888892</v>
      </c>
      <c r="C2806" s="3">
        <v>48175</v>
      </c>
      <c r="D2806" s="6">
        <v>0.53888888888888886</v>
      </c>
      <c r="E2806" s="6" t="str">
        <f t="shared" si="43"/>
        <v>Yes</v>
      </c>
      <c r="F2806" s="4">
        <v>48175</v>
      </c>
      <c r="G2806" t="s">
        <v>34</v>
      </c>
      <c r="H2806">
        <v>12</v>
      </c>
      <c r="I2806" t="s">
        <v>62</v>
      </c>
      <c r="J2806" t="s">
        <v>5586</v>
      </c>
      <c r="K2806" t="s">
        <v>30</v>
      </c>
      <c r="L2806">
        <v>27</v>
      </c>
      <c r="M2806" t="s">
        <v>19</v>
      </c>
      <c r="N2806" t="s">
        <v>20</v>
      </c>
      <c r="O2806" t="b">
        <v>0</v>
      </c>
      <c r="P2806" cm="1">
        <f t="array" ref="P2806">_xlfn.IFS(O2806=FALSE, 0, O2806=TRUE,1)</f>
        <v>0</v>
      </c>
      <c r="Q2806">
        <v>0</v>
      </c>
      <c r="R2806">
        <v>16</v>
      </c>
      <c r="S2806">
        <v>0</v>
      </c>
    </row>
    <row r="2807" spans="1:19" x14ac:dyDescent="0.3">
      <c r="A2807" t="s">
        <v>5587</v>
      </c>
      <c r="B2807" s="1">
        <v>45258.17291666667</v>
      </c>
      <c r="C2807" s="3">
        <v>48176</v>
      </c>
      <c r="D2807" s="6">
        <v>0.17291666666666666</v>
      </c>
      <c r="E2807" s="6" t="str">
        <f t="shared" si="43"/>
        <v>No</v>
      </c>
      <c r="F2807" s="4">
        <v>48176</v>
      </c>
      <c r="G2807" t="s">
        <v>74</v>
      </c>
      <c r="H2807">
        <v>4</v>
      </c>
      <c r="I2807" t="s">
        <v>58</v>
      </c>
      <c r="J2807" t="s">
        <v>5588</v>
      </c>
      <c r="K2807" t="s">
        <v>30</v>
      </c>
      <c r="L2807">
        <v>69</v>
      </c>
      <c r="M2807" t="s">
        <v>19</v>
      </c>
      <c r="N2807" t="s">
        <v>20</v>
      </c>
      <c r="O2807" t="b">
        <v>0</v>
      </c>
      <c r="P2807" cm="1">
        <f t="array" ref="P2807">_xlfn.IFS(O2807=FALSE, 0, O2807=TRUE,1)</f>
        <v>0</v>
      </c>
      <c r="Q2807">
        <v>0</v>
      </c>
      <c r="R2807">
        <v>33</v>
      </c>
      <c r="S2807">
        <v>0</v>
      </c>
    </row>
    <row r="2808" spans="1:19" x14ac:dyDescent="0.3">
      <c r="A2808" t="s">
        <v>5589</v>
      </c>
      <c r="B2808" s="1">
        <v>45443.165277777778</v>
      </c>
      <c r="C2808" s="3">
        <v>48177</v>
      </c>
      <c r="D2808" s="6">
        <v>0.16527777777777777</v>
      </c>
      <c r="E2808" s="6" t="str">
        <f t="shared" si="43"/>
        <v>No</v>
      </c>
      <c r="F2808" s="4">
        <v>48177</v>
      </c>
      <c r="G2808" t="s">
        <v>55</v>
      </c>
      <c r="H2808">
        <v>3</v>
      </c>
      <c r="I2808" t="s">
        <v>71</v>
      </c>
      <c r="J2808" t="s">
        <v>5590</v>
      </c>
      <c r="K2808" t="s">
        <v>30</v>
      </c>
      <c r="L2808">
        <v>60</v>
      </c>
      <c r="M2808" t="s">
        <v>19</v>
      </c>
      <c r="N2808" t="s">
        <v>20</v>
      </c>
      <c r="O2808" t="b">
        <v>0</v>
      </c>
      <c r="P2808" cm="1">
        <f t="array" ref="P2808">_xlfn.IFS(O2808=FALSE, 0, O2808=TRUE,1)</f>
        <v>0</v>
      </c>
      <c r="Q2808">
        <v>1</v>
      </c>
      <c r="R2808">
        <v>52</v>
      </c>
      <c r="S2808">
        <v>0</v>
      </c>
    </row>
    <row r="2809" spans="1:19" x14ac:dyDescent="0.3">
      <c r="A2809" t="s">
        <v>5591</v>
      </c>
      <c r="B2809" s="1">
        <v>45419.20416666667</v>
      </c>
      <c r="C2809" s="3">
        <v>48178</v>
      </c>
      <c r="D2809" s="6">
        <v>0.20416666666666666</v>
      </c>
      <c r="E2809" s="6" t="str">
        <f t="shared" si="43"/>
        <v>No</v>
      </c>
      <c r="F2809" s="4">
        <v>48178</v>
      </c>
      <c r="G2809" t="s">
        <v>74</v>
      </c>
      <c r="H2809">
        <v>4</v>
      </c>
      <c r="I2809" t="s">
        <v>16</v>
      </c>
      <c r="J2809" t="s">
        <v>5592</v>
      </c>
      <c r="K2809" t="s">
        <v>30</v>
      </c>
      <c r="L2809">
        <v>22</v>
      </c>
      <c r="M2809" t="s">
        <v>19</v>
      </c>
      <c r="N2809" t="s">
        <v>20</v>
      </c>
      <c r="O2809" t="b">
        <v>0</v>
      </c>
      <c r="P2809" cm="1">
        <f t="array" ref="P2809">_xlfn.IFS(O2809=FALSE, 0, O2809=TRUE,1)</f>
        <v>0</v>
      </c>
      <c r="Q2809">
        <v>1</v>
      </c>
      <c r="R2809">
        <v>60</v>
      </c>
      <c r="S2809">
        <v>0</v>
      </c>
    </row>
    <row r="2810" spans="1:19" x14ac:dyDescent="0.3">
      <c r="A2810" t="s">
        <v>5593</v>
      </c>
      <c r="B2810" s="1">
        <v>45048.363194444442</v>
      </c>
      <c r="C2810" s="3">
        <v>48179</v>
      </c>
      <c r="D2810" s="6">
        <v>0.36319444444444443</v>
      </c>
      <c r="E2810" s="6" t="str">
        <f t="shared" si="43"/>
        <v>Yes</v>
      </c>
      <c r="F2810" s="4">
        <v>48179</v>
      </c>
      <c r="G2810" t="s">
        <v>74</v>
      </c>
      <c r="H2810">
        <v>8</v>
      </c>
      <c r="I2810" t="s">
        <v>79</v>
      </c>
      <c r="J2810" t="s">
        <v>5594</v>
      </c>
      <c r="K2810" t="s">
        <v>30</v>
      </c>
      <c r="L2810">
        <v>60</v>
      </c>
      <c r="M2810" t="s">
        <v>19</v>
      </c>
      <c r="N2810" t="s">
        <v>20</v>
      </c>
      <c r="O2810" t="b">
        <v>0</v>
      </c>
      <c r="P2810" cm="1">
        <f t="array" ref="P2810">_xlfn.IFS(O2810=FALSE, 0, O2810=TRUE,1)</f>
        <v>0</v>
      </c>
      <c r="Q2810">
        <v>1</v>
      </c>
      <c r="R2810">
        <v>18</v>
      </c>
      <c r="S2810">
        <v>1</v>
      </c>
    </row>
    <row r="2811" spans="1:19" x14ac:dyDescent="0.3">
      <c r="A2811" t="s">
        <v>5595</v>
      </c>
      <c r="B2811" s="1">
        <v>45022.038888888892</v>
      </c>
      <c r="C2811" s="3">
        <v>48180</v>
      </c>
      <c r="D2811" s="6">
        <v>3.888888888888889E-2</v>
      </c>
      <c r="E2811" s="6" t="str">
        <f t="shared" si="43"/>
        <v>Yes</v>
      </c>
      <c r="F2811" s="4">
        <v>48180</v>
      </c>
      <c r="G2811" t="s">
        <v>27</v>
      </c>
      <c r="H2811">
        <v>0</v>
      </c>
      <c r="I2811" t="s">
        <v>18</v>
      </c>
      <c r="J2811" t="s">
        <v>5596</v>
      </c>
      <c r="K2811" t="s">
        <v>30</v>
      </c>
      <c r="L2811">
        <v>26</v>
      </c>
      <c r="M2811" t="s">
        <v>19</v>
      </c>
      <c r="N2811" t="s">
        <v>20</v>
      </c>
      <c r="O2811" t="b">
        <v>0</v>
      </c>
      <c r="P2811" cm="1">
        <f t="array" ref="P2811">_xlfn.IFS(O2811=FALSE, 0, O2811=TRUE,1)</f>
        <v>0</v>
      </c>
      <c r="Q2811">
        <v>1</v>
      </c>
      <c r="R2811">
        <v>24</v>
      </c>
      <c r="S2811">
        <v>0</v>
      </c>
    </row>
    <row r="2812" spans="1:19" x14ac:dyDescent="0.3">
      <c r="A2812" t="s">
        <v>5597</v>
      </c>
      <c r="B2812" s="1">
        <v>45461.916666666664</v>
      </c>
      <c r="C2812" s="3">
        <v>48181</v>
      </c>
      <c r="D2812" s="6">
        <v>0.91666666666666663</v>
      </c>
      <c r="E2812" s="6" t="str">
        <f t="shared" si="43"/>
        <v>Yes</v>
      </c>
      <c r="F2812" s="4">
        <v>48181</v>
      </c>
      <c r="G2812" t="s">
        <v>74</v>
      </c>
      <c r="H2812">
        <v>22</v>
      </c>
      <c r="I2812" t="s">
        <v>62</v>
      </c>
      <c r="J2812" t="s">
        <v>5598</v>
      </c>
      <c r="K2812" t="s">
        <v>30</v>
      </c>
      <c r="L2812">
        <v>72</v>
      </c>
      <c r="M2812" t="s">
        <v>19</v>
      </c>
      <c r="N2812" t="s">
        <v>20</v>
      </c>
      <c r="O2812" t="b">
        <v>0</v>
      </c>
      <c r="P2812" cm="1">
        <f t="array" ref="P2812">_xlfn.IFS(O2812=FALSE, 0, O2812=TRUE,1)</f>
        <v>0</v>
      </c>
      <c r="Q2812">
        <v>1</v>
      </c>
      <c r="R2812">
        <v>15</v>
      </c>
      <c r="S2812">
        <v>0</v>
      </c>
    </row>
    <row r="2813" spans="1:19" x14ac:dyDescent="0.3">
      <c r="A2813" t="s">
        <v>5599</v>
      </c>
      <c r="B2813" s="1">
        <v>45095.082638888889</v>
      </c>
      <c r="C2813" s="3">
        <v>48182</v>
      </c>
      <c r="D2813" s="6">
        <v>8.2638888888888887E-2</v>
      </c>
      <c r="E2813" s="6" t="str">
        <f t="shared" si="43"/>
        <v>No</v>
      </c>
      <c r="F2813" s="4">
        <v>48182</v>
      </c>
      <c r="G2813" t="s">
        <v>34</v>
      </c>
      <c r="H2813">
        <v>1</v>
      </c>
      <c r="I2813" t="s">
        <v>62</v>
      </c>
      <c r="J2813" t="s">
        <v>5600</v>
      </c>
      <c r="K2813" t="s">
        <v>30</v>
      </c>
      <c r="L2813">
        <v>45</v>
      </c>
      <c r="M2813" t="s">
        <v>19</v>
      </c>
      <c r="N2813" t="s">
        <v>20</v>
      </c>
      <c r="O2813" t="b">
        <v>0</v>
      </c>
      <c r="P2813" cm="1">
        <f t="array" ref="P2813">_xlfn.IFS(O2813=FALSE, 0, O2813=TRUE,1)</f>
        <v>0</v>
      </c>
      <c r="Q2813">
        <v>1</v>
      </c>
      <c r="R2813">
        <v>43</v>
      </c>
      <c r="S2813">
        <v>0</v>
      </c>
    </row>
    <row r="2814" spans="1:19" x14ac:dyDescent="0.3">
      <c r="A2814" t="s">
        <v>5601</v>
      </c>
      <c r="B2814" s="1">
        <v>45210.470138888886</v>
      </c>
      <c r="C2814" s="3">
        <v>48183</v>
      </c>
      <c r="D2814" s="6">
        <v>0.47013888888888888</v>
      </c>
      <c r="E2814" s="6" t="str">
        <f t="shared" si="43"/>
        <v>Yes</v>
      </c>
      <c r="F2814" s="4">
        <v>48183</v>
      </c>
      <c r="G2814" t="s">
        <v>15</v>
      </c>
      <c r="H2814">
        <v>11</v>
      </c>
      <c r="I2814" t="s">
        <v>106</v>
      </c>
      <c r="J2814" t="s">
        <v>5602</v>
      </c>
      <c r="K2814" t="s">
        <v>30</v>
      </c>
      <c r="L2814">
        <v>67</v>
      </c>
      <c r="M2814" t="s">
        <v>19</v>
      </c>
      <c r="N2814" t="s">
        <v>20</v>
      </c>
      <c r="O2814" t="b">
        <v>0</v>
      </c>
      <c r="P2814" cm="1">
        <f t="array" ref="P2814">_xlfn.IFS(O2814=FALSE, 0, O2814=TRUE,1)</f>
        <v>0</v>
      </c>
      <c r="Q2814">
        <v>1</v>
      </c>
      <c r="R2814">
        <v>28</v>
      </c>
      <c r="S2814">
        <v>0</v>
      </c>
    </row>
    <row r="2815" spans="1:19" x14ac:dyDescent="0.3">
      <c r="A2815" t="s">
        <v>5603</v>
      </c>
      <c r="B2815" s="1">
        <v>45447.701388888891</v>
      </c>
      <c r="C2815" s="3">
        <v>48184</v>
      </c>
      <c r="D2815" s="6">
        <v>0.70138888888888884</v>
      </c>
      <c r="E2815" s="6" t="str">
        <f t="shared" si="43"/>
        <v>Yes</v>
      </c>
      <c r="F2815" s="4">
        <v>48184</v>
      </c>
      <c r="G2815" t="s">
        <v>74</v>
      </c>
      <c r="H2815">
        <v>16</v>
      </c>
      <c r="I2815" t="s">
        <v>91</v>
      </c>
      <c r="J2815" t="s">
        <v>5604</v>
      </c>
      <c r="K2815" t="s">
        <v>30</v>
      </c>
      <c r="L2815">
        <v>26</v>
      </c>
      <c r="M2815" t="s">
        <v>19</v>
      </c>
      <c r="N2815" t="s">
        <v>20</v>
      </c>
      <c r="O2815" t="b">
        <v>0</v>
      </c>
      <c r="P2815" cm="1">
        <f t="array" ref="P2815">_xlfn.IFS(O2815=FALSE, 0, O2815=TRUE,1)</f>
        <v>0</v>
      </c>
      <c r="Q2815">
        <v>1</v>
      </c>
      <c r="R2815">
        <v>19</v>
      </c>
      <c r="S2815">
        <v>0</v>
      </c>
    </row>
    <row r="2816" spans="1:19" x14ac:dyDescent="0.3">
      <c r="A2816" t="s">
        <v>5605</v>
      </c>
      <c r="B2816" s="1">
        <v>45335.792361111111</v>
      </c>
      <c r="C2816" s="3">
        <v>48185</v>
      </c>
      <c r="D2816" s="6">
        <v>0.79236111111111107</v>
      </c>
      <c r="E2816" s="6" t="str">
        <f t="shared" si="43"/>
        <v>Yes</v>
      </c>
      <c r="F2816" s="4">
        <v>48185</v>
      </c>
      <c r="G2816" t="s">
        <v>74</v>
      </c>
      <c r="H2816">
        <v>19</v>
      </c>
      <c r="I2816" t="s">
        <v>228</v>
      </c>
      <c r="J2816" t="s">
        <v>5606</v>
      </c>
      <c r="K2816" t="s">
        <v>30</v>
      </c>
      <c r="L2816">
        <v>67</v>
      </c>
      <c r="M2816" t="s">
        <v>19</v>
      </c>
      <c r="N2816" t="s">
        <v>20</v>
      </c>
      <c r="O2816" t="b">
        <v>0</v>
      </c>
      <c r="P2816" cm="1">
        <f t="array" ref="P2816">_xlfn.IFS(O2816=FALSE, 0, O2816=TRUE,1)</f>
        <v>0</v>
      </c>
      <c r="Q2816">
        <v>1</v>
      </c>
      <c r="R2816">
        <v>17</v>
      </c>
      <c r="S2816">
        <v>0</v>
      </c>
    </row>
    <row r="2817" spans="1:19" x14ac:dyDescent="0.3">
      <c r="A2817" t="s">
        <v>5607</v>
      </c>
      <c r="B2817" s="1">
        <v>45435.968055555553</v>
      </c>
      <c r="C2817" s="3">
        <v>48186</v>
      </c>
      <c r="D2817" s="6">
        <v>0.96805555555555556</v>
      </c>
      <c r="E2817" s="6" t="str">
        <f t="shared" si="43"/>
        <v>No</v>
      </c>
      <c r="F2817" s="4">
        <v>48186</v>
      </c>
      <c r="G2817" t="s">
        <v>27</v>
      </c>
      <c r="H2817">
        <v>23</v>
      </c>
      <c r="I2817" t="s">
        <v>228</v>
      </c>
      <c r="J2817" t="s">
        <v>5608</v>
      </c>
      <c r="K2817" t="s">
        <v>30</v>
      </c>
      <c r="L2817">
        <v>32</v>
      </c>
      <c r="M2817" t="s">
        <v>19</v>
      </c>
      <c r="N2817" t="s">
        <v>20</v>
      </c>
      <c r="O2817" t="b">
        <v>0</v>
      </c>
      <c r="P2817" cm="1">
        <f t="array" ref="P2817">_xlfn.IFS(O2817=FALSE, 0, O2817=TRUE,1)</f>
        <v>0</v>
      </c>
      <c r="Q2817">
        <v>1</v>
      </c>
      <c r="R2817">
        <v>45</v>
      </c>
      <c r="S2817">
        <v>0</v>
      </c>
    </row>
    <row r="2818" spans="1:19" x14ac:dyDescent="0.3">
      <c r="A2818" t="s">
        <v>5609</v>
      </c>
      <c r="B2818" s="1">
        <v>45367.677777777775</v>
      </c>
      <c r="C2818" s="3">
        <v>48187</v>
      </c>
      <c r="D2818" s="6">
        <v>0.67777777777777781</v>
      </c>
      <c r="E2818" s="6" t="str">
        <f t="shared" si="43"/>
        <v>No</v>
      </c>
      <c r="F2818" s="4">
        <v>48187</v>
      </c>
      <c r="G2818" t="s">
        <v>22</v>
      </c>
      <c r="H2818">
        <v>16</v>
      </c>
      <c r="I2818" t="s">
        <v>85</v>
      </c>
      <c r="J2818" t="s">
        <v>5610</v>
      </c>
      <c r="K2818" t="s">
        <v>30</v>
      </c>
      <c r="L2818">
        <v>67</v>
      </c>
      <c r="M2818" t="s">
        <v>19</v>
      </c>
      <c r="N2818" t="s">
        <v>20</v>
      </c>
      <c r="O2818" t="b">
        <v>0</v>
      </c>
      <c r="P2818" cm="1">
        <f t="array" ref="P2818">_xlfn.IFS(O2818=FALSE, 0, O2818=TRUE,1)</f>
        <v>0</v>
      </c>
      <c r="Q2818">
        <v>1</v>
      </c>
      <c r="R2818">
        <v>43</v>
      </c>
      <c r="S2818">
        <v>0</v>
      </c>
    </row>
    <row r="2819" spans="1:19" x14ac:dyDescent="0.3">
      <c r="A2819" t="s">
        <v>5611</v>
      </c>
      <c r="B2819" s="1">
        <v>45217.664583333331</v>
      </c>
      <c r="C2819" s="3">
        <v>48188</v>
      </c>
      <c r="D2819" s="6">
        <v>0.6645833333333333</v>
      </c>
      <c r="E2819" s="6" t="str">
        <f t="shared" ref="E2819:E2882" si="44">IF(R2819&lt;=30,"Yes","No")</f>
        <v>No</v>
      </c>
      <c r="F2819" s="4">
        <v>48188</v>
      </c>
      <c r="G2819" t="s">
        <v>15</v>
      </c>
      <c r="H2819">
        <v>15</v>
      </c>
      <c r="I2819" t="s">
        <v>23</v>
      </c>
      <c r="J2819" t="s">
        <v>5612</v>
      </c>
      <c r="K2819" t="s">
        <v>30</v>
      </c>
      <c r="L2819">
        <v>7</v>
      </c>
      <c r="M2819" t="s">
        <v>19</v>
      </c>
      <c r="N2819" t="s">
        <v>20</v>
      </c>
      <c r="O2819" t="b">
        <v>0</v>
      </c>
      <c r="P2819" cm="1">
        <f t="array" ref="P2819">_xlfn.IFS(O2819=FALSE, 0, O2819=TRUE,1)</f>
        <v>0</v>
      </c>
      <c r="Q2819">
        <v>1</v>
      </c>
      <c r="R2819">
        <v>39</v>
      </c>
      <c r="S2819">
        <v>0</v>
      </c>
    </row>
    <row r="2820" spans="1:19" x14ac:dyDescent="0.3">
      <c r="A2820" t="s">
        <v>5613</v>
      </c>
      <c r="B2820" s="1">
        <v>45051.659722222219</v>
      </c>
      <c r="C2820" s="3">
        <v>48189</v>
      </c>
      <c r="D2820" s="6">
        <v>0.65972222222222221</v>
      </c>
      <c r="E2820" s="6" t="str">
        <f t="shared" si="44"/>
        <v>Yes</v>
      </c>
      <c r="F2820" s="4">
        <v>48189</v>
      </c>
      <c r="G2820" t="s">
        <v>55</v>
      </c>
      <c r="H2820">
        <v>15</v>
      </c>
      <c r="I2820" t="s">
        <v>96</v>
      </c>
      <c r="J2820" t="s">
        <v>5614</v>
      </c>
      <c r="K2820" t="s">
        <v>30</v>
      </c>
      <c r="L2820">
        <v>60</v>
      </c>
      <c r="M2820" t="s">
        <v>19</v>
      </c>
      <c r="N2820" t="s">
        <v>20</v>
      </c>
      <c r="O2820" t="b">
        <v>0</v>
      </c>
      <c r="P2820" cm="1">
        <f t="array" ref="P2820">_xlfn.IFS(O2820=FALSE, 0, O2820=TRUE,1)</f>
        <v>0</v>
      </c>
      <c r="Q2820">
        <v>2</v>
      </c>
      <c r="R2820">
        <v>18</v>
      </c>
      <c r="S2820">
        <v>1</v>
      </c>
    </row>
    <row r="2821" spans="1:19" x14ac:dyDescent="0.3">
      <c r="A2821" t="s">
        <v>5615</v>
      </c>
      <c r="B2821" s="1">
        <v>45235.304166666669</v>
      </c>
      <c r="C2821" s="3">
        <v>48190</v>
      </c>
      <c r="D2821" s="6">
        <v>0.30416666666666664</v>
      </c>
      <c r="E2821" s="6" t="str">
        <f t="shared" si="44"/>
        <v>No</v>
      </c>
      <c r="F2821" s="4">
        <v>48190</v>
      </c>
      <c r="G2821" t="s">
        <v>34</v>
      </c>
      <c r="H2821">
        <v>7</v>
      </c>
      <c r="I2821" t="s">
        <v>52</v>
      </c>
      <c r="J2821" t="s">
        <v>5616</v>
      </c>
      <c r="K2821" t="s">
        <v>30</v>
      </c>
      <c r="L2821">
        <v>65</v>
      </c>
      <c r="M2821" t="s">
        <v>19</v>
      </c>
      <c r="N2821" t="s">
        <v>20</v>
      </c>
      <c r="O2821" t="b">
        <v>0</v>
      </c>
      <c r="P2821" cm="1">
        <f t="array" ref="P2821">_xlfn.IFS(O2821=FALSE, 0, O2821=TRUE,1)</f>
        <v>0</v>
      </c>
      <c r="Q2821">
        <v>2</v>
      </c>
      <c r="R2821">
        <v>49</v>
      </c>
      <c r="S2821">
        <v>0</v>
      </c>
    </row>
    <row r="2822" spans="1:19" x14ac:dyDescent="0.3">
      <c r="A2822" t="s">
        <v>5617</v>
      </c>
      <c r="B2822" s="1">
        <v>45490.475694444445</v>
      </c>
      <c r="C2822" s="3">
        <v>48191</v>
      </c>
      <c r="D2822" s="6">
        <v>0.47569444444444442</v>
      </c>
      <c r="E2822" s="6" t="str">
        <f t="shared" si="44"/>
        <v>Yes</v>
      </c>
      <c r="F2822" s="4">
        <v>48191</v>
      </c>
      <c r="G2822" t="s">
        <v>15</v>
      </c>
      <c r="H2822">
        <v>11</v>
      </c>
      <c r="I2822" t="s">
        <v>71</v>
      </c>
      <c r="J2822" t="s">
        <v>5618</v>
      </c>
      <c r="K2822" t="s">
        <v>30</v>
      </c>
      <c r="L2822">
        <v>39</v>
      </c>
      <c r="M2822" t="s">
        <v>19</v>
      </c>
      <c r="N2822" t="s">
        <v>20</v>
      </c>
      <c r="O2822" t="b">
        <v>0</v>
      </c>
      <c r="P2822" cm="1">
        <f t="array" ref="P2822">_xlfn.IFS(O2822=FALSE, 0, O2822=TRUE,1)</f>
        <v>0</v>
      </c>
      <c r="Q2822">
        <v>2</v>
      </c>
      <c r="R2822">
        <v>11</v>
      </c>
      <c r="S2822">
        <v>0</v>
      </c>
    </row>
    <row r="2823" spans="1:19" x14ac:dyDescent="0.3">
      <c r="A2823" t="s">
        <v>5619</v>
      </c>
      <c r="B2823" s="1">
        <v>45127.954861111109</v>
      </c>
      <c r="C2823" s="3">
        <v>48192</v>
      </c>
      <c r="D2823" s="6">
        <v>0.95486111111111116</v>
      </c>
      <c r="E2823" s="6" t="str">
        <f t="shared" si="44"/>
        <v>No</v>
      </c>
      <c r="F2823" s="4">
        <v>48192</v>
      </c>
      <c r="G2823" t="s">
        <v>27</v>
      </c>
      <c r="H2823">
        <v>22</v>
      </c>
      <c r="I2823" t="s">
        <v>71</v>
      </c>
      <c r="J2823" t="s">
        <v>5620</v>
      </c>
      <c r="K2823" t="s">
        <v>30</v>
      </c>
      <c r="L2823">
        <v>42</v>
      </c>
      <c r="M2823" t="s">
        <v>19</v>
      </c>
      <c r="N2823" t="s">
        <v>20</v>
      </c>
      <c r="O2823" t="b">
        <v>0</v>
      </c>
      <c r="P2823" cm="1">
        <f t="array" ref="P2823">_xlfn.IFS(O2823=FALSE, 0, O2823=TRUE,1)</f>
        <v>0</v>
      </c>
      <c r="Q2823">
        <v>2</v>
      </c>
      <c r="R2823">
        <v>50</v>
      </c>
      <c r="S2823">
        <v>0</v>
      </c>
    </row>
    <row r="2824" spans="1:19" x14ac:dyDescent="0.3">
      <c r="A2824" t="s">
        <v>5621</v>
      </c>
      <c r="B2824" s="1">
        <v>45481.334722222222</v>
      </c>
      <c r="C2824" s="3">
        <v>48193</v>
      </c>
      <c r="D2824" s="6">
        <v>0.3347222222222222</v>
      </c>
      <c r="E2824" s="6" t="str">
        <f t="shared" si="44"/>
        <v>No</v>
      </c>
      <c r="F2824" s="4">
        <v>48193</v>
      </c>
      <c r="G2824" t="s">
        <v>51</v>
      </c>
      <c r="H2824">
        <v>8</v>
      </c>
      <c r="I2824" t="s">
        <v>79</v>
      </c>
      <c r="J2824" t="s">
        <v>5622</v>
      </c>
      <c r="K2824" t="s">
        <v>30</v>
      </c>
      <c r="L2824">
        <v>66</v>
      </c>
      <c r="M2824" t="s">
        <v>19</v>
      </c>
      <c r="N2824" t="s">
        <v>20</v>
      </c>
      <c r="O2824" t="b">
        <v>0</v>
      </c>
      <c r="P2824" cm="1">
        <f t="array" ref="P2824">_xlfn.IFS(O2824=FALSE, 0, O2824=TRUE,1)</f>
        <v>0</v>
      </c>
      <c r="Q2824">
        <v>2</v>
      </c>
      <c r="R2824">
        <v>46</v>
      </c>
      <c r="S2824">
        <v>0</v>
      </c>
    </row>
    <row r="2825" spans="1:19" x14ac:dyDescent="0.3">
      <c r="A2825" t="s">
        <v>5623</v>
      </c>
      <c r="B2825" s="1">
        <v>45260.792361111111</v>
      </c>
      <c r="C2825" s="3">
        <v>48194</v>
      </c>
      <c r="D2825" s="6">
        <v>0.79236111111111107</v>
      </c>
      <c r="E2825" s="6" t="str">
        <f t="shared" si="44"/>
        <v>No</v>
      </c>
      <c r="F2825" s="4">
        <v>48194</v>
      </c>
      <c r="G2825" t="s">
        <v>27</v>
      </c>
      <c r="H2825">
        <v>19</v>
      </c>
      <c r="I2825" t="s">
        <v>82</v>
      </c>
      <c r="J2825" t="s">
        <v>5624</v>
      </c>
      <c r="K2825" t="s">
        <v>30</v>
      </c>
      <c r="L2825">
        <v>13</v>
      </c>
      <c r="M2825" t="s">
        <v>19</v>
      </c>
      <c r="N2825" t="s">
        <v>20</v>
      </c>
      <c r="O2825" t="b">
        <v>0</v>
      </c>
      <c r="P2825" cm="1">
        <f t="array" ref="P2825">_xlfn.IFS(O2825=FALSE, 0, O2825=TRUE,1)</f>
        <v>0</v>
      </c>
      <c r="Q2825">
        <v>2</v>
      </c>
      <c r="R2825">
        <v>49</v>
      </c>
      <c r="S2825">
        <v>0</v>
      </c>
    </row>
    <row r="2826" spans="1:19" x14ac:dyDescent="0.3">
      <c r="A2826" t="s">
        <v>5625</v>
      </c>
      <c r="B2826" s="1">
        <v>45094.603472222225</v>
      </c>
      <c r="C2826" s="3">
        <v>48195</v>
      </c>
      <c r="D2826" s="6">
        <v>0.60347222222222219</v>
      </c>
      <c r="E2826" s="6" t="str">
        <f t="shared" si="44"/>
        <v>Yes</v>
      </c>
      <c r="F2826" s="4">
        <v>48195</v>
      </c>
      <c r="G2826" t="s">
        <v>22</v>
      </c>
      <c r="H2826">
        <v>14</v>
      </c>
      <c r="I2826" t="s">
        <v>18</v>
      </c>
      <c r="J2826" t="s">
        <v>5626</v>
      </c>
      <c r="K2826" t="s">
        <v>30</v>
      </c>
      <c r="L2826">
        <v>62</v>
      </c>
      <c r="M2826" t="s">
        <v>19</v>
      </c>
      <c r="N2826" t="s">
        <v>20</v>
      </c>
      <c r="O2826" t="b">
        <v>0</v>
      </c>
      <c r="P2826" cm="1">
        <f t="array" ref="P2826">_xlfn.IFS(O2826=FALSE, 0, O2826=TRUE,1)</f>
        <v>0</v>
      </c>
      <c r="Q2826">
        <v>2</v>
      </c>
      <c r="R2826">
        <v>21</v>
      </c>
      <c r="S2826">
        <v>0</v>
      </c>
    </row>
    <row r="2827" spans="1:19" x14ac:dyDescent="0.3">
      <c r="A2827" t="s">
        <v>5627</v>
      </c>
      <c r="B2827" s="1">
        <v>45127.852083333331</v>
      </c>
      <c r="C2827" s="3">
        <v>48196</v>
      </c>
      <c r="D2827" s="6">
        <v>0.8520833333333333</v>
      </c>
      <c r="E2827" s="6" t="str">
        <f t="shared" si="44"/>
        <v>No</v>
      </c>
      <c r="F2827" s="4">
        <v>48196</v>
      </c>
      <c r="G2827" t="s">
        <v>27</v>
      </c>
      <c r="H2827">
        <v>20</v>
      </c>
      <c r="I2827" t="s">
        <v>62</v>
      </c>
      <c r="J2827" t="s">
        <v>5628</v>
      </c>
      <c r="K2827" t="s">
        <v>30</v>
      </c>
      <c r="L2827">
        <v>73</v>
      </c>
      <c r="M2827" t="s">
        <v>19</v>
      </c>
      <c r="N2827" t="s">
        <v>20</v>
      </c>
      <c r="O2827" t="b">
        <v>0</v>
      </c>
      <c r="P2827" cm="1">
        <f t="array" ref="P2827">_xlfn.IFS(O2827=FALSE, 0, O2827=TRUE,1)</f>
        <v>0</v>
      </c>
      <c r="Q2827">
        <v>2</v>
      </c>
      <c r="R2827">
        <v>36</v>
      </c>
      <c r="S2827">
        <v>0</v>
      </c>
    </row>
    <row r="2828" spans="1:19" x14ac:dyDescent="0.3">
      <c r="A2828" t="s">
        <v>5629</v>
      </c>
      <c r="B2828" s="1">
        <v>45249.590277777781</v>
      </c>
      <c r="C2828" s="3">
        <v>48197</v>
      </c>
      <c r="D2828" s="6">
        <v>0.59027777777777779</v>
      </c>
      <c r="E2828" s="6" t="str">
        <f t="shared" si="44"/>
        <v>No</v>
      </c>
      <c r="F2828" s="4">
        <v>48197</v>
      </c>
      <c r="G2828" t="s">
        <v>34</v>
      </c>
      <c r="H2828">
        <v>14</v>
      </c>
      <c r="I2828" t="s">
        <v>106</v>
      </c>
      <c r="J2828" t="s">
        <v>5630</v>
      </c>
      <c r="K2828" t="s">
        <v>30</v>
      </c>
      <c r="L2828">
        <v>1</v>
      </c>
      <c r="M2828" t="s">
        <v>19</v>
      </c>
      <c r="N2828" t="s">
        <v>20</v>
      </c>
      <c r="O2828" t="b">
        <v>0</v>
      </c>
      <c r="P2828" cm="1">
        <f t="array" ref="P2828">_xlfn.IFS(O2828=FALSE, 0, O2828=TRUE,1)</f>
        <v>0</v>
      </c>
      <c r="Q2828">
        <v>2</v>
      </c>
      <c r="R2828">
        <v>37</v>
      </c>
      <c r="S2828">
        <v>0</v>
      </c>
    </row>
    <row r="2829" spans="1:19" x14ac:dyDescent="0.3">
      <c r="A2829" t="s">
        <v>5631</v>
      </c>
      <c r="B2829" s="1">
        <v>45387.245138888888</v>
      </c>
      <c r="C2829" s="3">
        <v>48198</v>
      </c>
      <c r="D2829" s="6">
        <v>0.24513888888888888</v>
      </c>
      <c r="E2829" s="6" t="str">
        <f t="shared" si="44"/>
        <v>No</v>
      </c>
      <c r="F2829" s="4">
        <v>48198</v>
      </c>
      <c r="G2829" t="s">
        <v>55</v>
      </c>
      <c r="H2829">
        <v>5</v>
      </c>
      <c r="I2829" t="s">
        <v>91</v>
      </c>
      <c r="J2829" t="s">
        <v>5632</v>
      </c>
      <c r="K2829" t="s">
        <v>30</v>
      </c>
      <c r="L2829">
        <v>18</v>
      </c>
      <c r="M2829" t="s">
        <v>19</v>
      </c>
      <c r="N2829" t="s">
        <v>20</v>
      </c>
      <c r="O2829" t="b">
        <v>0</v>
      </c>
      <c r="P2829" cm="1">
        <f t="array" ref="P2829">_xlfn.IFS(O2829=FALSE, 0, O2829=TRUE,1)</f>
        <v>0</v>
      </c>
      <c r="Q2829">
        <v>2</v>
      </c>
      <c r="R2829">
        <v>44</v>
      </c>
      <c r="S2829">
        <v>0</v>
      </c>
    </row>
    <row r="2830" spans="1:19" x14ac:dyDescent="0.3">
      <c r="A2830" t="s">
        <v>5633</v>
      </c>
      <c r="B2830" s="1">
        <v>45085.09097222222</v>
      </c>
      <c r="C2830" s="3">
        <v>48199</v>
      </c>
      <c r="D2830" s="6">
        <v>9.0972222222222218E-2</v>
      </c>
      <c r="E2830" s="6" t="str">
        <f t="shared" si="44"/>
        <v>No</v>
      </c>
      <c r="F2830" s="4">
        <v>48199</v>
      </c>
      <c r="G2830" t="s">
        <v>27</v>
      </c>
      <c r="H2830">
        <v>2</v>
      </c>
      <c r="I2830" t="s">
        <v>35</v>
      </c>
      <c r="J2830" t="s">
        <v>5634</v>
      </c>
      <c r="K2830" t="s">
        <v>30</v>
      </c>
      <c r="L2830">
        <v>72</v>
      </c>
      <c r="M2830" t="s">
        <v>19</v>
      </c>
      <c r="N2830" t="s">
        <v>20</v>
      </c>
      <c r="O2830" t="b">
        <v>0</v>
      </c>
      <c r="P2830" cm="1">
        <f t="array" ref="P2830">_xlfn.IFS(O2830=FALSE, 0, O2830=TRUE,1)</f>
        <v>0</v>
      </c>
      <c r="Q2830">
        <v>2</v>
      </c>
      <c r="R2830">
        <v>46</v>
      </c>
      <c r="S2830">
        <v>0</v>
      </c>
    </row>
    <row r="2831" spans="1:19" x14ac:dyDescent="0.3">
      <c r="A2831" t="s">
        <v>5635</v>
      </c>
      <c r="B2831" s="1">
        <v>45218.972916666666</v>
      </c>
      <c r="C2831" s="3">
        <v>48200</v>
      </c>
      <c r="D2831" s="6">
        <v>0.97291666666666665</v>
      </c>
      <c r="E2831" s="6" t="str">
        <f t="shared" si="44"/>
        <v>No</v>
      </c>
      <c r="F2831" s="4">
        <v>48200</v>
      </c>
      <c r="G2831" t="s">
        <v>27</v>
      </c>
      <c r="H2831">
        <v>23</v>
      </c>
      <c r="I2831" t="s">
        <v>16</v>
      </c>
      <c r="J2831" t="s">
        <v>5636</v>
      </c>
      <c r="K2831" t="s">
        <v>30</v>
      </c>
      <c r="L2831">
        <v>63</v>
      </c>
      <c r="M2831" t="s">
        <v>19</v>
      </c>
      <c r="N2831" t="s">
        <v>20</v>
      </c>
      <c r="O2831" t="b">
        <v>0</v>
      </c>
      <c r="P2831" cm="1">
        <f t="array" ref="P2831">_xlfn.IFS(O2831=FALSE, 0, O2831=TRUE,1)</f>
        <v>0</v>
      </c>
      <c r="Q2831">
        <v>3</v>
      </c>
      <c r="R2831">
        <v>42</v>
      </c>
      <c r="S2831">
        <v>0</v>
      </c>
    </row>
    <row r="2832" spans="1:19" x14ac:dyDescent="0.3">
      <c r="A2832" t="s">
        <v>5637</v>
      </c>
      <c r="B2832" s="1">
        <v>45090.897916666669</v>
      </c>
      <c r="C2832" s="3">
        <v>48201</v>
      </c>
      <c r="D2832" s="6">
        <v>0.8979166666666667</v>
      </c>
      <c r="E2832" s="6" t="str">
        <f t="shared" si="44"/>
        <v>No</v>
      </c>
      <c r="F2832" s="4">
        <v>48201</v>
      </c>
      <c r="G2832" t="s">
        <v>74</v>
      </c>
      <c r="H2832">
        <v>21</v>
      </c>
      <c r="I2832" t="s">
        <v>47</v>
      </c>
      <c r="J2832" t="s">
        <v>5638</v>
      </c>
      <c r="K2832" t="s">
        <v>30</v>
      </c>
      <c r="L2832">
        <v>37</v>
      </c>
      <c r="M2832" t="s">
        <v>19</v>
      </c>
      <c r="N2832" t="s">
        <v>20</v>
      </c>
      <c r="O2832" t="b">
        <v>0</v>
      </c>
      <c r="P2832" cm="1">
        <f t="array" ref="P2832">_xlfn.IFS(O2832=FALSE, 0, O2832=TRUE,1)</f>
        <v>0</v>
      </c>
      <c r="Q2832">
        <v>3</v>
      </c>
      <c r="R2832">
        <v>55</v>
      </c>
      <c r="S2832">
        <v>0</v>
      </c>
    </row>
    <row r="2833" spans="1:19" x14ac:dyDescent="0.3">
      <c r="A2833" t="s">
        <v>5639</v>
      </c>
      <c r="B2833" s="1">
        <v>45464.350694444445</v>
      </c>
      <c r="C2833" s="3">
        <v>48202</v>
      </c>
      <c r="D2833" s="6">
        <v>0.35069444444444442</v>
      </c>
      <c r="E2833" s="6" t="str">
        <f t="shared" si="44"/>
        <v>No</v>
      </c>
      <c r="F2833" s="4">
        <v>48202</v>
      </c>
      <c r="G2833" t="s">
        <v>55</v>
      </c>
      <c r="H2833">
        <v>8</v>
      </c>
      <c r="I2833" t="s">
        <v>18</v>
      </c>
      <c r="J2833" t="s">
        <v>5640</v>
      </c>
      <c r="K2833" t="s">
        <v>30</v>
      </c>
      <c r="L2833">
        <v>55</v>
      </c>
      <c r="M2833" t="s">
        <v>19</v>
      </c>
      <c r="N2833" t="s">
        <v>20</v>
      </c>
      <c r="O2833" t="b">
        <v>0</v>
      </c>
      <c r="P2833" cm="1">
        <f t="array" ref="P2833">_xlfn.IFS(O2833=FALSE, 0, O2833=TRUE,1)</f>
        <v>0</v>
      </c>
      <c r="Q2833">
        <v>3</v>
      </c>
      <c r="R2833">
        <v>60</v>
      </c>
      <c r="S2833">
        <v>0</v>
      </c>
    </row>
    <row r="2834" spans="1:19" x14ac:dyDescent="0.3">
      <c r="A2834" t="s">
        <v>5641</v>
      </c>
      <c r="B2834" s="1">
        <v>45211.643055555556</v>
      </c>
      <c r="C2834" s="3">
        <v>48203</v>
      </c>
      <c r="D2834" s="6">
        <v>0.6430555555555556</v>
      </c>
      <c r="E2834" s="6" t="str">
        <f t="shared" si="44"/>
        <v>No</v>
      </c>
      <c r="F2834" s="4">
        <v>48203</v>
      </c>
      <c r="G2834" t="s">
        <v>27</v>
      </c>
      <c r="H2834">
        <v>15</v>
      </c>
      <c r="I2834" t="s">
        <v>62</v>
      </c>
      <c r="J2834" t="s">
        <v>5642</v>
      </c>
      <c r="K2834" t="s">
        <v>30</v>
      </c>
      <c r="L2834">
        <v>34</v>
      </c>
      <c r="M2834" t="s">
        <v>19</v>
      </c>
      <c r="N2834" t="s">
        <v>20</v>
      </c>
      <c r="O2834" t="b">
        <v>0</v>
      </c>
      <c r="P2834" cm="1">
        <f t="array" ref="P2834">_xlfn.IFS(O2834=FALSE, 0, O2834=TRUE,1)</f>
        <v>0</v>
      </c>
      <c r="Q2834">
        <v>3</v>
      </c>
      <c r="R2834">
        <v>44</v>
      </c>
      <c r="S2834">
        <v>0</v>
      </c>
    </row>
    <row r="2835" spans="1:19" x14ac:dyDescent="0.3">
      <c r="A2835" t="s">
        <v>5643</v>
      </c>
      <c r="B2835" s="1">
        <v>45451.904861111114</v>
      </c>
      <c r="C2835" s="3">
        <v>48204</v>
      </c>
      <c r="D2835" s="6">
        <v>0.90486111111111112</v>
      </c>
      <c r="E2835" s="6" t="str">
        <f t="shared" si="44"/>
        <v>No</v>
      </c>
      <c r="F2835" s="4">
        <v>48204</v>
      </c>
      <c r="G2835" t="s">
        <v>22</v>
      </c>
      <c r="H2835">
        <v>21</v>
      </c>
      <c r="I2835" t="s">
        <v>28</v>
      </c>
      <c r="J2835" t="s">
        <v>5644</v>
      </c>
      <c r="K2835" t="s">
        <v>30</v>
      </c>
      <c r="L2835">
        <v>71</v>
      </c>
      <c r="M2835" t="s">
        <v>19</v>
      </c>
      <c r="N2835" t="s">
        <v>20</v>
      </c>
      <c r="O2835" t="b">
        <v>0</v>
      </c>
      <c r="P2835" cm="1">
        <f t="array" ref="P2835">_xlfn.IFS(O2835=FALSE, 0, O2835=TRUE,1)</f>
        <v>0</v>
      </c>
      <c r="Q2835">
        <v>3</v>
      </c>
      <c r="R2835">
        <v>38</v>
      </c>
      <c r="S2835">
        <v>0</v>
      </c>
    </row>
    <row r="2836" spans="1:19" x14ac:dyDescent="0.3">
      <c r="A2836" t="s">
        <v>5645</v>
      </c>
      <c r="B2836" s="1">
        <v>45429.80972222222</v>
      </c>
      <c r="C2836" s="3">
        <v>48205</v>
      </c>
      <c r="D2836" s="6">
        <v>0.80972222222222223</v>
      </c>
      <c r="E2836" s="6" t="str">
        <f t="shared" si="44"/>
        <v>No</v>
      </c>
      <c r="F2836" s="4">
        <v>48205</v>
      </c>
      <c r="G2836" t="s">
        <v>55</v>
      </c>
      <c r="H2836">
        <v>19</v>
      </c>
      <c r="I2836" t="s">
        <v>35</v>
      </c>
      <c r="J2836" t="s">
        <v>5646</v>
      </c>
      <c r="K2836" t="s">
        <v>30</v>
      </c>
      <c r="L2836">
        <v>60</v>
      </c>
      <c r="M2836" t="s">
        <v>19</v>
      </c>
      <c r="N2836" t="s">
        <v>20</v>
      </c>
      <c r="O2836" t="b">
        <v>0</v>
      </c>
      <c r="P2836" cm="1">
        <f t="array" ref="P2836">_xlfn.IFS(O2836=FALSE, 0, O2836=TRUE,1)</f>
        <v>0</v>
      </c>
      <c r="Q2836">
        <v>3</v>
      </c>
      <c r="R2836">
        <v>55</v>
      </c>
      <c r="S2836">
        <v>0</v>
      </c>
    </row>
    <row r="2837" spans="1:19" x14ac:dyDescent="0.3">
      <c r="A2837" t="s">
        <v>5647</v>
      </c>
      <c r="B2837" s="1">
        <v>45381.594444444447</v>
      </c>
      <c r="C2837" s="3">
        <v>48206</v>
      </c>
      <c r="D2837" s="6">
        <v>0.59444444444444444</v>
      </c>
      <c r="E2837" s="6" t="str">
        <f t="shared" si="44"/>
        <v>No</v>
      </c>
      <c r="F2837" s="4">
        <v>48206</v>
      </c>
      <c r="G2837" t="s">
        <v>22</v>
      </c>
      <c r="H2837">
        <v>14</v>
      </c>
      <c r="I2837" t="s">
        <v>85</v>
      </c>
      <c r="J2837" t="s">
        <v>5648</v>
      </c>
      <c r="K2837" t="s">
        <v>30</v>
      </c>
      <c r="L2837">
        <v>36</v>
      </c>
      <c r="M2837" t="s">
        <v>19</v>
      </c>
      <c r="N2837" t="s">
        <v>20</v>
      </c>
      <c r="O2837" t="b">
        <v>0</v>
      </c>
      <c r="P2837" cm="1">
        <f t="array" ref="P2837">_xlfn.IFS(O2837=FALSE, 0, O2837=TRUE,1)</f>
        <v>0</v>
      </c>
      <c r="Q2837">
        <v>3</v>
      </c>
      <c r="R2837">
        <v>59</v>
      </c>
      <c r="S2837">
        <v>0</v>
      </c>
    </row>
    <row r="2838" spans="1:19" x14ac:dyDescent="0.3">
      <c r="A2838" t="s">
        <v>5649</v>
      </c>
      <c r="B2838" s="1">
        <v>45412.402777777781</v>
      </c>
      <c r="C2838" s="3">
        <v>48207</v>
      </c>
      <c r="D2838" s="6">
        <v>0.40277777777777779</v>
      </c>
      <c r="E2838" s="6" t="str">
        <f t="shared" si="44"/>
        <v>No</v>
      </c>
      <c r="F2838" s="4">
        <v>48207</v>
      </c>
      <c r="G2838" t="s">
        <v>74</v>
      </c>
      <c r="H2838">
        <v>9</v>
      </c>
      <c r="I2838" t="s">
        <v>23</v>
      </c>
      <c r="J2838" t="s">
        <v>5650</v>
      </c>
      <c r="K2838" t="s">
        <v>30</v>
      </c>
      <c r="L2838">
        <v>73</v>
      </c>
      <c r="M2838" t="s">
        <v>19</v>
      </c>
      <c r="N2838" t="s">
        <v>20</v>
      </c>
      <c r="O2838" t="b">
        <v>0</v>
      </c>
      <c r="P2838" cm="1">
        <f t="array" ref="P2838">_xlfn.IFS(O2838=FALSE, 0, O2838=TRUE,1)</f>
        <v>0</v>
      </c>
      <c r="Q2838">
        <v>3</v>
      </c>
      <c r="R2838">
        <v>43</v>
      </c>
      <c r="S2838">
        <v>0</v>
      </c>
    </row>
    <row r="2839" spans="1:19" x14ac:dyDescent="0.3">
      <c r="A2839" t="s">
        <v>5651</v>
      </c>
      <c r="B2839" s="1">
        <v>45560.115972222222</v>
      </c>
      <c r="C2839" s="3">
        <v>48208</v>
      </c>
      <c r="D2839" s="6">
        <v>0.11597222222222223</v>
      </c>
      <c r="E2839" s="6" t="str">
        <f t="shared" si="44"/>
        <v>No</v>
      </c>
      <c r="F2839" s="4">
        <v>48208</v>
      </c>
      <c r="G2839" t="s">
        <v>15</v>
      </c>
      <c r="H2839">
        <v>2</v>
      </c>
      <c r="I2839" t="s">
        <v>129</v>
      </c>
      <c r="J2839" t="s">
        <v>5652</v>
      </c>
      <c r="K2839" t="s">
        <v>30</v>
      </c>
      <c r="L2839">
        <v>42</v>
      </c>
      <c r="M2839" t="s">
        <v>19</v>
      </c>
      <c r="N2839" t="s">
        <v>20</v>
      </c>
      <c r="O2839" t="b">
        <v>0</v>
      </c>
      <c r="P2839" cm="1">
        <f t="array" ref="P2839">_xlfn.IFS(O2839=FALSE, 0, O2839=TRUE,1)</f>
        <v>0</v>
      </c>
      <c r="Q2839">
        <v>4</v>
      </c>
      <c r="R2839">
        <v>47</v>
      </c>
      <c r="S2839">
        <v>0</v>
      </c>
    </row>
    <row r="2840" spans="1:19" x14ac:dyDescent="0.3">
      <c r="A2840" t="s">
        <v>5653</v>
      </c>
      <c r="B2840" s="1">
        <v>45186.024305555555</v>
      </c>
      <c r="C2840" s="3">
        <v>48209</v>
      </c>
      <c r="D2840" s="6">
        <v>2.4305555555555556E-2</v>
      </c>
      <c r="E2840" s="6" t="str">
        <f t="shared" si="44"/>
        <v>No</v>
      </c>
      <c r="F2840" s="4">
        <v>48209</v>
      </c>
      <c r="G2840" t="s">
        <v>34</v>
      </c>
      <c r="H2840">
        <v>0</v>
      </c>
      <c r="I2840" t="s">
        <v>75</v>
      </c>
      <c r="J2840" t="s">
        <v>5654</v>
      </c>
      <c r="K2840" t="s">
        <v>30</v>
      </c>
      <c r="L2840">
        <v>57</v>
      </c>
      <c r="M2840" t="s">
        <v>19</v>
      </c>
      <c r="N2840" t="s">
        <v>20</v>
      </c>
      <c r="O2840" t="b">
        <v>0</v>
      </c>
      <c r="P2840" cm="1">
        <f t="array" ref="P2840">_xlfn.IFS(O2840=FALSE, 0, O2840=TRUE,1)</f>
        <v>0</v>
      </c>
      <c r="Q2840">
        <v>4</v>
      </c>
      <c r="R2840">
        <v>41</v>
      </c>
      <c r="S2840">
        <v>0</v>
      </c>
    </row>
    <row r="2841" spans="1:19" x14ac:dyDescent="0.3">
      <c r="A2841" t="s">
        <v>5655</v>
      </c>
      <c r="B2841" s="1">
        <v>45316.911805555559</v>
      </c>
      <c r="C2841" s="3">
        <v>48210</v>
      </c>
      <c r="D2841" s="6">
        <v>0.91180555555555554</v>
      </c>
      <c r="E2841" s="6" t="str">
        <f t="shared" si="44"/>
        <v>Yes</v>
      </c>
      <c r="F2841" s="4">
        <v>48210</v>
      </c>
      <c r="G2841" t="s">
        <v>27</v>
      </c>
      <c r="H2841">
        <v>21</v>
      </c>
      <c r="I2841" t="s">
        <v>96</v>
      </c>
      <c r="J2841" t="s">
        <v>5656</v>
      </c>
      <c r="K2841" t="s">
        <v>30</v>
      </c>
      <c r="L2841">
        <v>54</v>
      </c>
      <c r="M2841" t="s">
        <v>19</v>
      </c>
      <c r="N2841" t="s">
        <v>20</v>
      </c>
      <c r="O2841" t="b">
        <v>0</v>
      </c>
      <c r="P2841" cm="1">
        <f t="array" ref="P2841">_xlfn.IFS(O2841=FALSE, 0, O2841=TRUE,1)</f>
        <v>0</v>
      </c>
      <c r="Q2841">
        <v>4</v>
      </c>
      <c r="R2841">
        <v>28</v>
      </c>
      <c r="S2841">
        <v>0</v>
      </c>
    </row>
    <row r="2842" spans="1:19" x14ac:dyDescent="0.3">
      <c r="A2842" t="s">
        <v>5657</v>
      </c>
      <c r="B2842" s="1">
        <v>45162.307638888888</v>
      </c>
      <c r="C2842" s="3">
        <v>48211</v>
      </c>
      <c r="D2842" s="6">
        <v>0.30763888888888891</v>
      </c>
      <c r="E2842" s="6" t="str">
        <f t="shared" si="44"/>
        <v>No</v>
      </c>
      <c r="F2842" s="4">
        <v>48211</v>
      </c>
      <c r="G2842" t="s">
        <v>27</v>
      </c>
      <c r="H2842">
        <v>7</v>
      </c>
      <c r="I2842" t="s">
        <v>47</v>
      </c>
      <c r="J2842" t="s">
        <v>5658</v>
      </c>
      <c r="K2842" t="s">
        <v>30</v>
      </c>
      <c r="L2842">
        <v>19</v>
      </c>
      <c r="M2842" t="s">
        <v>19</v>
      </c>
      <c r="N2842" t="s">
        <v>20</v>
      </c>
      <c r="O2842" t="b">
        <v>0</v>
      </c>
      <c r="P2842" cm="1">
        <f t="array" ref="P2842">_xlfn.IFS(O2842=FALSE, 0, O2842=TRUE,1)</f>
        <v>0</v>
      </c>
      <c r="Q2842">
        <v>4</v>
      </c>
      <c r="R2842">
        <v>60</v>
      </c>
      <c r="S2842">
        <v>0</v>
      </c>
    </row>
    <row r="2843" spans="1:19" x14ac:dyDescent="0.3">
      <c r="A2843" t="s">
        <v>5659</v>
      </c>
      <c r="B2843" s="1">
        <v>45099.915277777778</v>
      </c>
      <c r="C2843" s="3">
        <v>48212</v>
      </c>
      <c r="D2843" s="6">
        <v>0.91527777777777775</v>
      </c>
      <c r="E2843" s="6" t="str">
        <f t="shared" si="44"/>
        <v>No</v>
      </c>
      <c r="F2843" s="4">
        <v>48212</v>
      </c>
      <c r="G2843" t="s">
        <v>27</v>
      </c>
      <c r="H2843">
        <v>21</v>
      </c>
      <c r="I2843" t="s">
        <v>18</v>
      </c>
      <c r="J2843" t="s">
        <v>5660</v>
      </c>
      <c r="K2843" t="s">
        <v>30</v>
      </c>
      <c r="L2843">
        <v>23</v>
      </c>
      <c r="M2843" t="s">
        <v>19</v>
      </c>
      <c r="N2843" t="s">
        <v>20</v>
      </c>
      <c r="O2843" t="b">
        <v>0</v>
      </c>
      <c r="P2843" cm="1">
        <f t="array" ref="P2843">_xlfn.IFS(O2843=FALSE, 0, O2843=TRUE,1)</f>
        <v>0</v>
      </c>
      <c r="Q2843">
        <v>4</v>
      </c>
      <c r="R2843">
        <v>32</v>
      </c>
      <c r="S2843">
        <v>0</v>
      </c>
    </row>
    <row r="2844" spans="1:19" x14ac:dyDescent="0.3">
      <c r="A2844" t="s">
        <v>5661</v>
      </c>
      <c r="B2844" s="1">
        <v>45148.906944444447</v>
      </c>
      <c r="C2844" s="3">
        <v>48213</v>
      </c>
      <c r="D2844" s="6">
        <v>0.90694444444444444</v>
      </c>
      <c r="E2844" s="6" t="str">
        <f t="shared" si="44"/>
        <v>No</v>
      </c>
      <c r="F2844" s="4">
        <v>48213</v>
      </c>
      <c r="G2844" t="s">
        <v>27</v>
      </c>
      <c r="H2844">
        <v>21</v>
      </c>
      <c r="I2844" t="s">
        <v>160</v>
      </c>
      <c r="J2844" t="s">
        <v>5662</v>
      </c>
      <c r="K2844" t="s">
        <v>30</v>
      </c>
      <c r="L2844">
        <v>76</v>
      </c>
      <c r="M2844" t="s">
        <v>19</v>
      </c>
      <c r="N2844" t="s">
        <v>20</v>
      </c>
      <c r="O2844" t="b">
        <v>0</v>
      </c>
      <c r="P2844" cm="1">
        <f t="array" ref="P2844">_xlfn.IFS(O2844=FALSE, 0, O2844=TRUE,1)</f>
        <v>0</v>
      </c>
      <c r="Q2844">
        <v>4</v>
      </c>
      <c r="R2844">
        <v>39</v>
      </c>
      <c r="S2844">
        <v>0</v>
      </c>
    </row>
    <row r="2845" spans="1:19" x14ac:dyDescent="0.3">
      <c r="A2845" t="s">
        <v>5663</v>
      </c>
      <c r="B2845" s="1">
        <v>45491.095833333333</v>
      </c>
      <c r="C2845" s="3">
        <v>48214</v>
      </c>
      <c r="D2845" s="6">
        <v>9.583333333333334E-2</v>
      </c>
      <c r="E2845" s="6" t="str">
        <f t="shared" si="44"/>
        <v>No</v>
      </c>
      <c r="F2845" s="4">
        <v>48214</v>
      </c>
      <c r="G2845" t="s">
        <v>27</v>
      </c>
      <c r="H2845">
        <v>2</v>
      </c>
      <c r="I2845" t="s">
        <v>160</v>
      </c>
      <c r="J2845" t="s">
        <v>5664</v>
      </c>
      <c r="K2845" t="s">
        <v>30</v>
      </c>
      <c r="L2845">
        <v>11</v>
      </c>
      <c r="M2845" t="s">
        <v>19</v>
      </c>
      <c r="N2845" t="s">
        <v>20</v>
      </c>
      <c r="O2845" t="b">
        <v>0</v>
      </c>
      <c r="P2845" cm="1">
        <f t="array" ref="P2845">_xlfn.IFS(O2845=FALSE, 0, O2845=TRUE,1)</f>
        <v>0</v>
      </c>
      <c r="Q2845">
        <v>4</v>
      </c>
      <c r="R2845">
        <v>48</v>
      </c>
      <c r="S2845">
        <v>0</v>
      </c>
    </row>
    <row r="2846" spans="1:19" x14ac:dyDescent="0.3">
      <c r="A2846" t="s">
        <v>5665</v>
      </c>
      <c r="B2846" s="1">
        <v>45313.170138888891</v>
      </c>
      <c r="C2846" s="3">
        <v>48215</v>
      </c>
      <c r="D2846" s="6">
        <v>0.1701388888888889</v>
      </c>
      <c r="E2846" s="6" t="str">
        <f t="shared" si="44"/>
        <v>No</v>
      </c>
      <c r="F2846" s="4">
        <v>48215</v>
      </c>
      <c r="G2846" t="s">
        <v>51</v>
      </c>
      <c r="H2846">
        <v>4</v>
      </c>
      <c r="I2846" t="s">
        <v>58</v>
      </c>
      <c r="J2846" t="s">
        <v>5666</v>
      </c>
      <c r="K2846" t="s">
        <v>30</v>
      </c>
      <c r="L2846">
        <v>19</v>
      </c>
      <c r="M2846" t="s">
        <v>19</v>
      </c>
      <c r="N2846" t="s">
        <v>20</v>
      </c>
      <c r="O2846" t="b">
        <v>0</v>
      </c>
      <c r="P2846" cm="1">
        <f t="array" ref="P2846">_xlfn.IFS(O2846=FALSE, 0, O2846=TRUE,1)</f>
        <v>0</v>
      </c>
      <c r="Q2846">
        <v>4</v>
      </c>
      <c r="R2846">
        <v>35</v>
      </c>
      <c r="S2846">
        <v>0</v>
      </c>
    </row>
    <row r="2847" spans="1:19" x14ac:dyDescent="0.3">
      <c r="A2847" t="s">
        <v>5667</v>
      </c>
      <c r="B2847" s="1">
        <v>45230.311111111114</v>
      </c>
      <c r="C2847" s="3">
        <v>48216</v>
      </c>
      <c r="D2847" s="6">
        <v>0.31111111111111112</v>
      </c>
      <c r="E2847" s="6" t="str">
        <f t="shared" si="44"/>
        <v>No</v>
      </c>
      <c r="F2847" s="4">
        <v>48216</v>
      </c>
      <c r="G2847" t="s">
        <v>74</v>
      </c>
      <c r="H2847">
        <v>7</v>
      </c>
      <c r="I2847" t="s">
        <v>106</v>
      </c>
      <c r="J2847" t="s">
        <v>5668</v>
      </c>
      <c r="K2847" t="s">
        <v>30</v>
      </c>
      <c r="L2847">
        <v>49</v>
      </c>
      <c r="M2847" t="s">
        <v>19</v>
      </c>
      <c r="N2847" t="s">
        <v>20</v>
      </c>
      <c r="O2847" t="b">
        <v>0</v>
      </c>
      <c r="P2847" cm="1">
        <f t="array" ref="P2847">_xlfn.IFS(O2847=FALSE, 0, O2847=TRUE,1)</f>
        <v>0</v>
      </c>
      <c r="Q2847">
        <v>4</v>
      </c>
      <c r="R2847">
        <v>39</v>
      </c>
      <c r="S2847">
        <v>0</v>
      </c>
    </row>
    <row r="2848" spans="1:19" x14ac:dyDescent="0.3">
      <c r="A2848" t="s">
        <v>5669</v>
      </c>
      <c r="B2848" s="1">
        <v>45504.945138888892</v>
      </c>
      <c r="C2848" s="3">
        <v>48217</v>
      </c>
      <c r="D2848" s="6">
        <v>0.94513888888888886</v>
      </c>
      <c r="E2848" s="6" t="str">
        <f t="shared" si="44"/>
        <v>No</v>
      </c>
      <c r="F2848" s="4">
        <v>48217</v>
      </c>
      <c r="G2848" t="s">
        <v>15</v>
      </c>
      <c r="H2848">
        <v>22</v>
      </c>
      <c r="I2848" t="s">
        <v>106</v>
      </c>
      <c r="J2848" t="s">
        <v>5670</v>
      </c>
      <c r="K2848" t="s">
        <v>30</v>
      </c>
      <c r="L2848">
        <v>32</v>
      </c>
      <c r="M2848" t="s">
        <v>19</v>
      </c>
      <c r="N2848" t="s">
        <v>20</v>
      </c>
      <c r="O2848" t="b">
        <v>0</v>
      </c>
      <c r="P2848" cm="1">
        <f t="array" ref="P2848">_xlfn.IFS(O2848=FALSE, 0, O2848=TRUE,1)</f>
        <v>0</v>
      </c>
      <c r="Q2848">
        <v>4</v>
      </c>
      <c r="R2848">
        <v>48</v>
      </c>
      <c r="S2848">
        <v>0</v>
      </c>
    </row>
    <row r="2849" spans="1:19" x14ac:dyDescent="0.3">
      <c r="A2849" t="s">
        <v>5671</v>
      </c>
      <c r="B2849" s="1">
        <v>45205.091666666667</v>
      </c>
      <c r="C2849" s="3">
        <v>48218</v>
      </c>
      <c r="D2849" s="6">
        <v>9.166666666666666E-2</v>
      </c>
      <c r="E2849" s="6" t="str">
        <f t="shared" si="44"/>
        <v>No</v>
      </c>
      <c r="F2849" s="4">
        <v>48218</v>
      </c>
      <c r="G2849" t="s">
        <v>55</v>
      </c>
      <c r="H2849">
        <v>2</v>
      </c>
      <c r="I2849" t="s">
        <v>91</v>
      </c>
      <c r="J2849" t="s">
        <v>387</v>
      </c>
      <c r="K2849" t="s">
        <v>30</v>
      </c>
      <c r="L2849">
        <v>15</v>
      </c>
      <c r="M2849" t="s">
        <v>19</v>
      </c>
      <c r="N2849" t="s">
        <v>20</v>
      </c>
      <c r="O2849" t="b">
        <v>0</v>
      </c>
      <c r="P2849" cm="1">
        <f t="array" ref="P2849">_xlfn.IFS(O2849=FALSE, 0, O2849=TRUE,1)</f>
        <v>0</v>
      </c>
      <c r="Q2849">
        <v>4</v>
      </c>
      <c r="R2849">
        <v>59</v>
      </c>
      <c r="S2849">
        <v>0</v>
      </c>
    </row>
    <row r="2850" spans="1:19" x14ac:dyDescent="0.3">
      <c r="A2850" t="s">
        <v>5672</v>
      </c>
      <c r="B2850" s="1">
        <v>45265.705555555556</v>
      </c>
      <c r="C2850" s="3">
        <v>48219</v>
      </c>
      <c r="D2850" s="6">
        <v>0.7055555555555556</v>
      </c>
      <c r="E2850" s="6" t="str">
        <f t="shared" si="44"/>
        <v>No</v>
      </c>
      <c r="F2850" s="4">
        <v>48219</v>
      </c>
      <c r="G2850" t="s">
        <v>74</v>
      </c>
      <c r="H2850">
        <v>16</v>
      </c>
      <c r="I2850" t="s">
        <v>85</v>
      </c>
      <c r="J2850" t="s">
        <v>5673</v>
      </c>
      <c r="K2850" t="s">
        <v>30</v>
      </c>
      <c r="L2850">
        <v>27</v>
      </c>
      <c r="M2850" t="s">
        <v>19</v>
      </c>
      <c r="N2850" t="s">
        <v>20</v>
      </c>
      <c r="O2850" t="b">
        <v>0</v>
      </c>
      <c r="P2850" cm="1">
        <f t="array" ref="P2850">_xlfn.IFS(O2850=FALSE, 0, O2850=TRUE,1)</f>
        <v>0</v>
      </c>
      <c r="Q2850">
        <v>4</v>
      </c>
      <c r="R2850">
        <v>56</v>
      </c>
      <c r="S2850">
        <v>0</v>
      </c>
    </row>
    <row r="2851" spans="1:19" x14ac:dyDescent="0.3">
      <c r="A2851" t="s">
        <v>5674</v>
      </c>
      <c r="B2851" s="1">
        <v>45086.395833333336</v>
      </c>
      <c r="C2851" s="3">
        <v>48220</v>
      </c>
      <c r="D2851" s="6">
        <v>0.39583333333333331</v>
      </c>
      <c r="E2851" s="6" t="str">
        <f t="shared" si="44"/>
        <v>No</v>
      </c>
      <c r="F2851" s="4">
        <v>48220</v>
      </c>
      <c r="G2851" t="s">
        <v>55</v>
      </c>
      <c r="H2851">
        <v>9</v>
      </c>
      <c r="I2851" t="s">
        <v>85</v>
      </c>
      <c r="J2851" t="s">
        <v>5675</v>
      </c>
      <c r="K2851" t="s">
        <v>30</v>
      </c>
      <c r="L2851">
        <v>61</v>
      </c>
      <c r="M2851" t="s">
        <v>19</v>
      </c>
      <c r="N2851" t="s">
        <v>20</v>
      </c>
      <c r="O2851" t="b">
        <v>0</v>
      </c>
      <c r="P2851" cm="1">
        <f t="array" ref="P2851">_xlfn.IFS(O2851=FALSE, 0, O2851=TRUE,1)</f>
        <v>0</v>
      </c>
      <c r="Q2851">
        <v>4</v>
      </c>
      <c r="R2851">
        <v>57</v>
      </c>
      <c r="S2851">
        <v>0</v>
      </c>
    </row>
    <row r="2852" spans="1:19" x14ac:dyDescent="0.3">
      <c r="A2852" t="s">
        <v>5676</v>
      </c>
      <c r="B2852" s="1">
        <v>45299.083333333336</v>
      </c>
      <c r="C2852" s="3">
        <v>48221</v>
      </c>
      <c r="D2852" s="6">
        <v>8.3333333333333329E-2</v>
      </c>
      <c r="E2852" s="6" t="str">
        <f t="shared" si="44"/>
        <v>No</v>
      </c>
      <c r="F2852" s="4">
        <v>48221</v>
      </c>
      <c r="G2852" t="s">
        <v>51</v>
      </c>
      <c r="H2852">
        <v>2</v>
      </c>
      <c r="I2852" t="s">
        <v>38</v>
      </c>
      <c r="J2852" t="s">
        <v>3710</v>
      </c>
      <c r="K2852" t="s">
        <v>30</v>
      </c>
      <c r="L2852">
        <v>68</v>
      </c>
      <c r="M2852" t="s">
        <v>19</v>
      </c>
      <c r="N2852" t="s">
        <v>20</v>
      </c>
      <c r="O2852" t="b">
        <v>0</v>
      </c>
      <c r="P2852" cm="1">
        <f t="array" ref="P2852">_xlfn.IFS(O2852=FALSE, 0, O2852=TRUE,1)</f>
        <v>0</v>
      </c>
      <c r="Q2852">
        <v>4</v>
      </c>
      <c r="R2852">
        <v>58</v>
      </c>
      <c r="S2852">
        <v>0</v>
      </c>
    </row>
    <row r="2853" spans="1:19" x14ac:dyDescent="0.3">
      <c r="A2853" t="s">
        <v>5677</v>
      </c>
      <c r="B2853" s="1">
        <v>45292.207638888889</v>
      </c>
      <c r="C2853" s="3">
        <v>48222</v>
      </c>
      <c r="D2853" s="6">
        <v>0.2076388888888889</v>
      </c>
      <c r="E2853" s="6" t="str">
        <f t="shared" si="44"/>
        <v>Yes</v>
      </c>
      <c r="F2853" s="4">
        <v>48222</v>
      </c>
      <c r="G2853" t="s">
        <v>51</v>
      </c>
      <c r="H2853">
        <v>4</v>
      </c>
      <c r="I2853" t="s">
        <v>122</v>
      </c>
      <c r="J2853" t="s">
        <v>5678</v>
      </c>
      <c r="K2853" t="s">
        <v>30</v>
      </c>
      <c r="L2853">
        <v>37</v>
      </c>
      <c r="M2853" t="s">
        <v>19</v>
      </c>
      <c r="N2853" t="s">
        <v>20</v>
      </c>
      <c r="O2853" t="b">
        <v>0</v>
      </c>
      <c r="P2853" cm="1">
        <f t="array" ref="P2853">_xlfn.IFS(O2853=FALSE, 0, O2853=TRUE,1)</f>
        <v>0</v>
      </c>
      <c r="Q2853">
        <v>5</v>
      </c>
      <c r="R2853">
        <v>10</v>
      </c>
      <c r="S2853">
        <v>0</v>
      </c>
    </row>
    <row r="2854" spans="1:19" x14ac:dyDescent="0.3">
      <c r="A2854" t="s">
        <v>5679</v>
      </c>
      <c r="B2854" s="1">
        <v>45167.888194444444</v>
      </c>
      <c r="C2854" s="3">
        <v>48223</v>
      </c>
      <c r="D2854" s="6">
        <v>0.8881944444444444</v>
      </c>
      <c r="E2854" s="6" t="str">
        <f t="shared" si="44"/>
        <v>No</v>
      </c>
      <c r="F2854" s="4">
        <v>48223</v>
      </c>
      <c r="G2854" t="s">
        <v>74</v>
      </c>
      <c r="H2854">
        <v>21</v>
      </c>
      <c r="I2854" t="s">
        <v>122</v>
      </c>
      <c r="J2854" t="s">
        <v>5680</v>
      </c>
      <c r="K2854" t="s">
        <v>30</v>
      </c>
      <c r="L2854">
        <v>24</v>
      </c>
      <c r="M2854" t="s">
        <v>19</v>
      </c>
      <c r="N2854" t="s">
        <v>20</v>
      </c>
      <c r="O2854" t="b">
        <v>0</v>
      </c>
      <c r="P2854" cm="1">
        <f t="array" ref="P2854">_xlfn.IFS(O2854=FALSE, 0, O2854=TRUE,1)</f>
        <v>0</v>
      </c>
      <c r="Q2854">
        <v>5</v>
      </c>
      <c r="R2854">
        <v>59</v>
      </c>
      <c r="S2854">
        <v>0</v>
      </c>
    </row>
    <row r="2855" spans="1:19" x14ac:dyDescent="0.3">
      <c r="A2855" t="s">
        <v>5681</v>
      </c>
      <c r="B2855" s="1">
        <v>45427.240277777775</v>
      </c>
      <c r="C2855" s="3">
        <v>48224</v>
      </c>
      <c r="D2855" s="6">
        <v>0.24027777777777778</v>
      </c>
      <c r="E2855" s="6" t="str">
        <f t="shared" si="44"/>
        <v>Yes</v>
      </c>
      <c r="F2855" s="4">
        <v>48224</v>
      </c>
      <c r="G2855" t="s">
        <v>15</v>
      </c>
      <c r="H2855">
        <v>5</v>
      </c>
      <c r="I2855" t="s">
        <v>62</v>
      </c>
      <c r="J2855" t="s">
        <v>5682</v>
      </c>
      <c r="K2855" t="s">
        <v>30</v>
      </c>
      <c r="L2855">
        <v>12</v>
      </c>
      <c r="M2855" t="s">
        <v>19</v>
      </c>
      <c r="N2855" t="s">
        <v>20</v>
      </c>
      <c r="O2855" t="b">
        <v>0</v>
      </c>
      <c r="P2855" cm="1">
        <f t="array" ref="P2855">_xlfn.IFS(O2855=FALSE, 0, O2855=TRUE,1)</f>
        <v>0</v>
      </c>
      <c r="Q2855">
        <v>5</v>
      </c>
      <c r="R2855">
        <v>25</v>
      </c>
      <c r="S2855">
        <v>0</v>
      </c>
    </row>
    <row r="2856" spans="1:19" x14ac:dyDescent="0.3">
      <c r="A2856" t="s">
        <v>5683</v>
      </c>
      <c r="B2856" s="1">
        <v>45358.65902777778</v>
      </c>
      <c r="C2856" s="3">
        <v>48225</v>
      </c>
      <c r="D2856" s="6">
        <v>0.65902777777777777</v>
      </c>
      <c r="E2856" s="6" t="str">
        <f t="shared" si="44"/>
        <v>No</v>
      </c>
      <c r="F2856" s="4">
        <v>48225</v>
      </c>
      <c r="G2856" t="s">
        <v>27</v>
      </c>
      <c r="H2856">
        <v>15</v>
      </c>
      <c r="I2856" t="s">
        <v>91</v>
      </c>
      <c r="J2856" t="s">
        <v>5684</v>
      </c>
      <c r="K2856" t="s">
        <v>30</v>
      </c>
      <c r="L2856">
        <v>41</v>
      </c>
      <c r="M2856" t="s">
        <v>19</v>
      </c>
      <c r="N2856" t="s">
        <v>20</v>
      </c>
      <c r="O2856" t="b">
        <v>0</v>
      </c>
      <c r="P2856" cm="1">
        <f t="array" ref="P2856">_xlfn.IFS(O2856=FALSE, 0, O2856=TRUE,1)</f>
        <v>0</v>
      </c>
      <c r="Q2856">
        <v>5</v>
      </c>
      <c r="R2856">
        <v>54</v>
      </c>
      <c r="S2856">
        <v>0</v>
      </c>
    </row>
    <row r="2857" spans="1:19" x14ac:dyDescent="0.3">
      <c r="A2857" t="s">
        <v>5685</v>
      </c>
      <c r="B2857" s="1">
        <v>45324.047222222223</v>
      </c>
      <c r="C2857" s="3">
        <v>48226</v>
      </c>
      <c r="D2857" s="6">
        <v>4.7222222222222221E-2</v>
      </c>
      <c r="E2857" s="6" t="str">
        <f t="shared" si="44"/>
        <v>No</v>
      </c>
      <c r="F2857" s="4">
        <v>48226</v>
      </c>
      <c r="G2857" t="s">
        <v>55</v>
      </c>
      <c r="H2857">
        <v>1</v>
      </c>
      <c r="I2857" t="s">
        <v>35</v>
      </c>
      <c r="J2857" t="s">
        <v>5686</v>
      </c>
      <c r="K2857" t="s">
        <v>30</v>
      </c>
      <c r="L2857">
        <v>56</v>
      </c>
      <c r="M2857" t="s">
        <v>19</v>
      </c>
      <c r="N2857" t="s">
        <v>20</v>
      </c>
      <c r="O2857" t="b">
        <v>0</v>
      </c>
      <c r="P2857" cm="1">
        <f t="array" ref="P2857">_xlfn.IFS(O2857=FALSE, 0, O2857=TRUE,1)</f>
        <v>0</v>
      </c>
      <c r="Q2857">
        <v>5</v>
      </c>
      <c r="R2857">
        <v>43</v>
      </c>
      <c r="S2857">
        <v>0</v>
      </c>
    </row>
    <row r="2858" spans="1:19" x14ac:dyDescent="0.3">
      <c r="A2858" t="s">
        <v>5687</v>
      </c>
      <c r="B2858" s="1">
        <v>45538.745138888888</v>
      </c>
      <c r="C2858" s="3">
        <v>48227</v>
      </c>
      <c r="D2858" s="6">
        <v>0.74513888888888891</v>
      </c>
      <c r="E2858" s="6" t="str">
        <f t="shared" si="44"/>
        <v>Yes</v>
      </c>
      <c r="F2858" s="4">
        <v>48227</v>
      </c>
      <c r="G2858" t="s">
        <v>74</v>
      </c>
      <c r="H2858">
        <v>17</v>
      </c>
      <c r="I2858" t="s">
        <v>85</v>
      </c>
      <c r="J2858" t="s">
        <v>5688</v>
      </c>
      <c r="K2858" t="s">
        <v>30</v>
      </c>
      <c r="L2858">
        <v>50</v>
      </c>
      <c r="M2858" t="s">
        <v>19</v>
      </c>
      <c r="N2858" t="s">
        <v>20</v>
      </c>
      <c r="O2858" t="b">
        <v>0</v>
      </c>
      <c r="P2858" cm="1">
        <f t="array" ref="P2858">_xlfn.IFS(O2858=FALSE, 0, O2858=TRUE,1)</f>
        <v>0</v>
      </c>
      <c r="Q2858">
        <v>5</v>
      </c>
      <c r="R2858">
        <v>19</v>
      </c>
      <c r="S2858">
        <v>0</v>
      </c>
    </row>
    <row r="2859" spans="1:19" x14ac:dyDescent="0.3">
      <c r="A2859" t="s">
        <v>5689</v>
      </c>
      <c r="B2859" s="1">
        <v>45237.640277777777</v>
      </c>
      <c r="C2859" s="3">
        <v>48228</v>
      </c>
      <c r="D2859" s="6">
        <v>0.64027777777777772</v>
      </c>
      <c r="E2859" s="6" t="str">
        <f t="shared" si="44"/>
        <v>No</v>
      </c>
      <c r="F2859" s="4">
        <v>48228</v>
      </c>
      <c r="G2859" t="s">
        <v>74</v>
      </c>
      <c r="H2859">
        <v>15</v>
      </c>
      <c r="I2859" t="s">
        <v>129</v>
      </c>
      <c r="J2859" t="s">
        <v>5690</v>
      </c>
      <c r="K2859" t="s">
        <v>30</v>
      </c>
      <c r="L2859">
        <v>33</v>
      </c>
      <c r="M2859" t="s">
        <v>19</v>
      </c>
      <c r="N2859" t="s">
        <v>20</v>
      </c>
      <c r="O2859" t="b">
        <v>0</v>
      </c>
      <c r="P2859" cm="1">
        <f t="array" ref="P2859">_xlfn.IFS(O2859=FALSE, 0, O2859=TRUE,1)</f>
        <v>0</v>
      </c>
      <c r="Q2859">
        <v>6</v>
      </c>
      <c r="R2859">
        <v>35</v>
      </c>
      <c r="S2859">
        <v>0</v>
      </c>
    </row>
    <row r="2860" spans="1:19" x14ac:dyDescent="0.3">
      <c r="A2860" t="s">
        <v>5691</v>
      </c>
      <c r="B2860" s="1">
        <v>45518.251388888886</v>
      </c>
      <c r="C2860" s="3">
        <v>48229</v>
      </c>
      <c r="D2860" s="6">
        <v>0.25138888888888888</v>
      </c>
      <c r="E2860" s="6" t="str">
        <f t="shared" si="44"/>
        <v>Yes</v>
      </c>
      <c r="F2860" s="4">
        <v>48229</v>
      </c>
      <c r="G2860" t="s">
        <v>15</v>
      </c>
      <c r="H2860">
        <v>6</v>
      </c>
      <c r="I2860" t="s">
        <v>75</v>
      </c>
      <c r="J2860" t="s">
        <v>5692</v>
      </c>
      <c r="K2860" t="s">
        <v>30</v>
      </c>
      <c r="L2860">
        <v>41</v>
      </c>
      <c r="M2860" t="s">
        <v>19</v>
      </c>
      <c r="N2860" t="s">
        <v>20</v>
      </c>
      <c r="O2860" t="b">
        <v>0</v>
      </c>
      <c r="P2860" cm="1">
        <f t="array" ref="P2860">_xlfn.IFS(O2860=FALSE, 0, O2860=TRUE,1)</f>
        <v>0</v>
      </c>
      <c r="Q2860">
        <v>6</v>
      </c>
      <c r="R2860">
        <v>30</v>
      </c>
      <c r="S2860">
        <v>0</v>
      </c>
    </row>
    <row r="2861" spans="1:19" x14ac:dyDescent="0.3">
      <c r="A2861" t="s">
        <v>5693</v>
      </c>
      <c r="B2861" s="1">
        <v>45466.017361111109</v>
      </c>
      <c r="C2861" s="3">
        <v>48230</v>
      </c>
      <c r="D2861" s="6">
        <v>1.7361111111111112E-2</v>
      </c>
      <c r="E2861" s="6" t="str">
        <f t="shared" si="44"/>
        <v>Yes</v>
      </c>
      <c r="F2861" s="4">
        <v>48230</v>
      </c>
      <c r="G2861" t="s">
        <v>34</v>
      </c>
      <c r="H2861">
        <v>0</v>
      </c>
      <c r="I2861" t="s">
        <v>79</v>
      </c>
      <c r="J2861" t="s">
        <v>5694</v>
      </c>
      <c r="K2861" t="s">
        <v>30</v>
      </c>
      <c r="L2861">
        <v>73</v>
      </c>
      <c r="M2861" t="s">
        <v>19</v>
      </c>
      <c r="N2861" t="s">
        <v>20</v>
      </c>
      <c r="O2861" t="b">
        <v>0</v>
      </c>
      <c r="P2861" cm="1">
        <f t="array" ref="P2861">_xlfn.IFS(O2861=FALSE, 0, O2861=TRUE,1)</f>
        <v>0</v>
      </c>
      <c r="Q2861">
        <v>6</v>
      </c>
      <c r="R2861">
        <v>17</v>
      </c>
      <c r="S2861">
        <v>0</v>
      </c>
    </row>
    <row r="2862" spans="1:19" x14ac:dyDescent="0.3">
      <c r="A2862" t="s">
        <v>5695</v>
      </c>
      <c r="B2862" s="1">
        <v>45020.4375</v>
      </c>
      <c r="C2862" s="3">
        <v>48231</v>
      </c>
      <c r="D2862" s="6">
        <v>0.4375</v>
      </c>
      <c r="E2862" s="6" t="str">
        <f t="shared" si="44"/>
        <v>No</v>
      </c>
      <c r="F2862" s="4">
        <v>48231</v>
      </c>
      <c r="G2862" t="s">
        <v>74</v>
      </c>
      <c r="H2862">
        <v>10</v>
      </c>
      <c r="I2862" t="s">
        <v>160</v>
      </c>
      <c r="J2862" t="s">
        <v>5696</v>
      </c>
      <c r="K2862" t="s">
        <v>30</v>
      </c>
      <c r="L2862">
        <v>69</v>
      </c>
      <c r="M2862" t="s">
        <v>19</v>
      </c>
      <c r="N2862" t="s">
        <v>20</v>
      </c>
      <c r="O2862" t="b">
        <v>0</v>
      </c>
      <c r="P2862" cm="1">
        <f t="array" ref="P2862">_xlfn.IFS(O2862=FALSE, 0, O2862=TRUE,1)</f>
        <v>0</v>
      </c>
      <c r="Q2862">
        <v>6</v>
      </c>
      <c r="R2862">
        <v>45</v>
      </c>
      <c r="S2862">
        <v>0</v>
      </c>
    </row>
    <row r="2863" spans="1:19" x14ac:dyDescent="0.3">
      <c r="A2863" t="s">
        <v>5697</v>
      </c>
      <c r="B2863" s="1">
        <v>45460.48333333333</v>
      </c>
      <c r="C2863" s="3">
        <v>48232</v>
      </c>
      <c r="D2863" s="6">
        <v>0.48333333333333334</v>
      </c>
      <c r="E2863" s="6" t="str">
        <f t="shared" si="44"/>
        <v>No</v>
      </c>
      <c r="F2863" s="4">
        <v>48232</v>
      </c>
      <c r="G2863" t="s">
        <v>51</v>
      </c>
      <c r="H2863">
        <v>11</v>
      </c>
      <c r="I2863" t="s">
        <v>28</v>
      </c>
      <c r="J2863" t="s">
        <v>5698</v>
      </c>
      <c r="K2863" t="s">
        <v>30</v>
      </c>
      <c r="L2863">
        <v>1</v>
      </c>
      <c r="M2863" t="s">
        <v>19</v>
      </c>
      <c r="N2863" t="s">
        <v>20</v>
      </c>
      <c r="O2863" t="b">
        <v>0</v>
      </c>
      <c r="P2863" cm="1">
        <f t="array" ref="P2863">_xlfn.IFS(O2863=FALSE, 0, O2863=TRUE,1)</f>
        <v>0</v>
      </c>
      <c r="Q2863">
        <v>6</v>
      </c>
      <c r="R2863">
        <v>34</v>
      </c>
      <c r="S2863">
        <v>0</v>
      </c>
    </row>
    <row r="2864" spans="1:19" x14ac:dyDescent="0.3">
      <c r="A2864" t="s">
        <v>5699</v>
      </c>
      <c r="B2864" s="1">
        <v>45556.331944444442</v>
      </c>
      <c r="C2864" s="3">
        <v>48233</v>
      </c>
      <c r="D2864" s="6">
        <v>0.33194444444444443</v>
      </c>
      <c r="E2864" s="6" t="str">
        <f t="shared" si="44"/>
        <v>Yes</v>
      </c>
      <c r="F2864" s="4">
        <v>48233</v>
      </c>
      <c r="G2864" t="s">
        <v>22</v>
      </c>
      <c r="H2864">
        <v>7</v>
      </c>
      <c r="I2864" t="s">
        <v>91</v>
      </c>
      <c r="J2864" t="s">
        <v>5700</v>
      </c>
      <c r="K2864" t="s">
        <v>30</v>
      </c>
      <c r="L2864">
        <v>55</v>
      </c>
      <c r="M2864" t="s">
        <v>19</v>
      </c>
      <c r="N2864" t="s">
        <v>20</v>
      </c>
      <c r="O2864" t="b">
        <v>0</v>
      </c>
      <c r="P2864" cm="1">
        <f t="array" ref="P2864">_xlfn.IFS(O2864=FALSE, 0, O2864=TRUE,1)</f>
        <v>0</v>
      </c>
      <c r="Q2864">
        <v>6</v>
      </c>
      <c r="R2864">
        <v>27</v>
      </c>
      <c r="S2864">
        <v>0</v>
      </c>
    </row>
    <row r="2865" spans="1:19" x14ac:dyDescent="0.3">
      <c r="A2865" t="s">
        <v>5701</v>
      </c>
      <c r="B2865" s="1">
        <v>45311.603472222225</v>
      </c>
      <c r="C2865" s="3">
        <v>48234</v>
      </c>
      <c r="D2865" s="6">
        <v>0.60347222222222219</v>
      </c>
      <c r="E2865" s="6" t="str">
        <f t="shared" si="44"/>
        <v>Yes</v>
      </c>
      <c r="F2865" s="4">
        <v>48234</v>
      </c>
      <c r="G2865" t="s">
        <v>22</v>
      </c>
      <c r="H2865">
        <v>14</v>
      </c>
      <c r="I2865" t="s">
        <v>228</v>
      </c>
      <c r="J2865" t="s">
        <v>5702</v>
      </c>
      <c r="K2865" t="s">
        <v>30</v>
      </c>
      <c r="L2865">
        <v>42</v>
      </c>
      <c r="M2865" t="s">
        <v>19</v>
      </c>
      <c r="N2865" t="s">
        <v>20</v>
      </c>
      <c r="O2865" t="b">
        <v>0</v>
      </c>
      <c r="P2865" cm="1">
        <f t="array" ref="P2865">_xlfn.IFS(O2865=FALSE, 0, O2865=TRUE,1)</f>
        <v>0</v>
      </c>
      <c r="Q2865">
        <v>6</v>
      </c>
      <c r="R2865">
        <v>12</v>
      </c>
      <c r="S2865">
        <v>0</v>
      </c>
    </row>
    <row r="2866" spans="1:19" x14ac:dyDescent="0.3">
      <c r="A2866" t="s">
        <v>5703</v>
      </c>
      <c r="B2866" s="1">
        <v>45268.972222222219</v>
      </c>
      <c r="C2866" s="3">
        <v>48235</v>
      </c>
      <c r="D2866" s="6">
        <v>0.97222222222222221</v>
      </c>
      <c r="E2866" s="6" t="str">
        <f t="shared" si="44"/>
        <v>No</v>
      </c>
      <c r="F2866" s="4">
        <v>48235</v>
      </c>
      <c r="G2866" t="s">
        <v>55</v>
      </c>
      <c r="H2866">
        <v>23</v>
      </c>
      <c r="I2866" t="s">
        <v>38</v>
      </c>
      <c r="J2866" t="s">
        <v>5704</v>
      </c>
      <c r="K2866" t="s">
        <v>30</v>
      </c>
      <c r="L2866">
        <v>32</v>
      </c>
      <c r="M2866" t="s">
        <v>19</v>
      </c>
      <c r="N2866" t="s">
        <v>20</v>
      </c>
      <c r="O2866" t="b">
        <v>0</v>
      </c>
      <c r="P2866" cm="1">
        <f t="array" ref="P2866">_xlfn.IFS(O2866=FALSE, 0, O2866=TRUE,1)</f>
        <v>0</v>
      </c>
      <c r="Q2866">
        <v>6</v>
      </c>
      <c r="R2866">
        <v>54</v>
      </c>
      <c r="S2866">
        <v>0</v>
      </c>
    </row>
    <row r="2867" spans="1:19" x14ac:dyDescent="0.3">
      <c r="A2867" t="s">
        <v>5705</v>
      </c>
      <c r="B2867" s="1">
        <v>45419.62777777778</v>
      </c>
      <c r="C2867" s="3">
        <v>48236</v>
      </c>
      <c r="D2867" s="6">
        <v>0.62777777777777777</v>
      </c>
      <c r="E2867" s="6" t="str">
        <f t="shared" si="44"/>
        <v>No</v>
      </c>
      <c r="F2867" s="4">
        <v>48236</v>
      </c>
      <c r="G2867" t="s">
        <v>74</v>
      </c>
      <c r="H2867">
        <v>15</v>
      </c>
      <c r="I2867" t="s">
        <v>103</v>
      </c>
      <c r="J2867" t="s">
        <v>4934</v>
      </c>
      <c r="K2867" t="s">
        <v>30</v>
      </c>
      <c r="L2867">
        <v>40</v>
      </c>
      <c r="M2867" t="s">
        <v>19</v>
      </c>
      <c r="N2867" t="s">
        <v>20</v>
      </c>
      <c r="O2867" t="b">
        <v>0</v>
      </c>
      <c r="P2867" cm="1">
        <f t="array" ref="P2867">_xlfn.IFS(O2867=FALSE, 0, O2867=TRUE,1)</f>
        <v>0</v>
      </c>
      <c r="Q2867">
        <v>6</v>
      </c>
      <c r="R2867">
        <v>36</v>
      </c>
      <c r="S2867">
        <v>0</v>
      </c>
    </row>
    <row r="2868" spans="1:19" x14ac:dyDescent="0.3">
      <c r="A2868" t="s">
        <v>5706</v>
      </c>
      <c r="B2868" s="1">
        <v>45215.634027777778</v>
      </c>
      <c r="C2868" s="3">
        <v>48237</v>
      </c>
      <c r="D2868" s="6">
        <v>0.63402777777777775</v>
      </c>
      <c r="E2868" s="6" t="str">
        <f t="shared" si="44"/>
        <v>Yes</v>
      </c>
      <c r="F2868" s="4">
        <v>48237</v>
      </c>
      <c r="G2868" t="s">
        <v>51</v>
      </c>
      <c r="H2868">
        <v>15</v>
      </c>
      <c r="I2868" t="s">
        <v>241</v>
      </c>
      <c r="J2868" t="s">
        <v>5707</v>
      </c>
      <c r="K2868" t="s">
        <v>30</v>
      </c>
      <c r="L2868">
        <v>71</v>
      </c>
      <c r="M2868" t="s">
        <v>19</v>
      </c>
      <c r="N2868" t="s">
        <v>20</v>
      </c>
      <c r="O2868" t="b">
        <v>0</v>
      </c>
      <c r="P2868" cm="1">
        <f t="array" ref="P2868">_xlfn.IFS(O2868=FALSE, 0, O2868=TRUE,1)</f>
        <v>0</v>
      </c>
      <c r="Q2868">
        <v>7</v>
      </c>
      <c r="R2868">
        <v>18</v>
      </c>
      <c r="S2868">
        <v>0</v>
      </c>
    </row>
    <row r="2869" spans="1:19" x14ac:dyDescent="0.3">
      <c r="A2869" t="s">
        <v>5708</v>
      </c>
      <c r="B2869" s="1">
        <v>45583.963888888888</v>
      </c>
      <c r="C2869" s="3">
        <v>48238</v>
      </c>
      <c r="D2869" s="6">
        <v>0.96388888888888891</v>
      </c>
      <c r="E2869" s="6" t="str">
        <f t="shared" si="44"/>
        <v>Yes</v>
      </c>
      <c r="F2869" s="4">
        <v>48238</v>
      </c>
      <c r="G2869" t="s">
        <v>55</v>
      </c>
      <c r="H2869">
        <v>23</v>
      </c>
      <c r="I2869" t="s">
        <v>241</v>
      </c>
      <c r="J2869" t="s">
        <v>5709</v>
      </c>
      <c r="K2869" t="s">
        <v>30</v>
      </c>
      <c r="L2869">
        <v>49</v>
      </c>
      <c r="M2869" t="s">
        <v>19</v>
      </c>
      <c r="N2869" t="s">
        <v>20</v>
      </c>
      <c r="O2869" t="b">
        <v>0</v>
      </c>
      <c r="P2869" cm="1">
        <f t="array" ref="P2869">_xlfn.IFS(O2869=FALSE, 0, O2869=TRUE,1)</f>
        <v>0</v>
      </c>
      <c r="Q2869">
        <v>7</v>
      </c>
      <c r="R2869">
        <v>20</v>
      </c>
      <c r="S2869">
        <v>0</v>
      </c>
    </row>
    <row r="2870" spans="1:19" x14ac:dyDescent="0.3">
      <c r="A2870" t="s">
        <v>5710</v>
      </c>
      <c r="B2870" s="1">
        <v>45327.570833333331</v>
      </c>
      <c r="C2870" s="3">
        <v>48239</v>
      </c>
      <c r="D2870" s="6">
        <v>0.5708333333333333</v>
      </c>
      <c r="E2870" s="6" t="str">
        <f t="shared" si="44"/>
        <v>Yes</v>
      </c>
      <c r="F2870" s="4">
        <v>48239</v>
      </c>
      <c r="G2870" t="s">
        <v>51</v>
      </c>
      <c r="H2870">
        <v>13</v>
      </c>
      <c r="I2870" t="s">
        <v>16</v>
      </c>
      <c r="J2870" t="s">
        <v>5711</v>
      </c>
      <c r="K2870" t="s">
        <v>30</v>
      </c>
      <c r="L2870">
        <v>3</v>
      </c>
      <c r="M2870" t="s">
        <v>19</v>
      </c>
      <c r="N2870" t="s">
        <v>20</v>
      </c>
      <c r="O2870" t="b">
        <v>0</v>
      </c>
      <c r="P2870" cm="1">
        <f t="array" ref="P2870">_xlfn.IFS(O2870=FALSE, 0, O2870=TRUE,1)</f>
        <v>0</v>
      </c>
      <c r="Q2870">
        <v>7</v>
      </c>
      <c r="R2870">
        <v>26</v>
      </c>
      <c r="S2870">
        <v>0</v>
      </c>
    </row>
    <row r="2871" spans="1:19" x14ac:dyDescent="0.3">
      <c r="A2871" t="s">
        <v>5712</v>
      </c>
      <c r="B2871" s="1">
        <v>45245.136805555558</v>
      </c>
      <c r="C2871" s="3">
        <v>48240</v>
      </c>
      <c r="D2871" s="6">
        <v>0.13680555555555557</v>
      </c>
      <c r="E2871" s="6" t="str">
        <f t="shared" si="44"/>
        <v>No</v>
      </c>
      <c r="F2871" s="4">
        <v>48240</v>
      </c>
      <c r="G2871" t="s">
        <v>15</v>
      </c>
      <c r="H2871">
        <v>3</v>
      </c>
      <c r="I2871" t="s">
        <v>62</v>
      </c>
      <c r="J2871" t="s">
        <v>5713</v>
      </c>
      <c r="K2871" t="s">
        <v>30</v>
      </c>
      <c r="L2871">
        <v>28</v>
      </c>
      <c r="M2871" t="s">
        <v>19</v>
      </c>
      <c r="N2871" t="s">
        <v>20</v>
      </c>
      <c r="O2871" t="b">
        <v>0</v>
      </c>
      <c r="P2871" cm="1">
        <f t="array" ref="P2871">_xlfn.IFS(O2871=FALSE, 0, O2871=TRUE,1)</f>
        <v>0</v>
      </c>
      <c r="Q2871">
        <v>7</v>
      </c>
      <c r="R2871">
        <v>58</v>
      </c>
      <c r="S2871">
        <v>0</v>
      </c>
    </row>
    <row r="2872" spans="1:19" x14ac:dyDescent="0.3">
      <c r="A2872" t="s">
        <v>5714</v>
      </c>
      <c r="B2872" s="1">
        <v>45283.448611111111</v>
      </c>
      <c r="C2872" s="3">
        <v>48241</v>
      </c>
      <c r="D2872" s="6">
        <v>0.44861111111111113</v>
      </c>
      <c r="E2872" s="6" t="str">
        <f t="shared" si="44"/>
        <v>No</v>
      </c>
      <c r="F2872" s="4">
        <v>48241</v>
      </c>
      <c r="G2872" t="s">
        <v>22</v>
      </c>
      <c r="H2872">
        <v>10</v>
      </c>
      <c r="I2872" t="s">
        <v>28</v>
      </c>
      <c r="J2872" t="s">
        <v>5715</v>
      </c>
      <c r="K2872" t="s">
        <v>30</v>
      </c>
      <c r="L2872">
        <v>40</v>
      </c>
      <c r="M2872" t="s">
        <v>19</v>
      </c>
      <c r="N2872" t="s">
        <v>20</v>
      </c>
      <c r="O2872" t="b">
        <v>0</v>
      </c>
      <c r="P2872" cm="1">
        <f t="array" ref="P2872">_xlfn.IFS(O2872=FALSE, 0, O2872=TRUE,1)</f>
        <v>0</v>
      </c>
      <c r="Q2872">
        <v>7</v>
      </c>
      <c r="R2872">
        <v>50</v>
      </c>
      <c r="S2872">
        <v>0</v>
      </c>
    </row>
    <row r="2873" spans="1:19" x14ac:dyDescent="0.3">
      <c r="A2873" t="s">
        <v>5716</v>
      </c>
      <c r="B2873" s="1">
        <v>45275.486111111109</v>
      </c>
      <c r="C2873" s="3">
        <v>48242</v>
      </c>
      <c r="D2873" s="6">
        <v>0.4861111111111111</v>
      </c>
      <c r="E2873" s="6" t="str">
        <f t="shared" si="44"/>
        <v>Yes</v>
      </c>
      <c r="F2873" s="4">
        <v>48242</v>
      </c>
      <c r="G2873" t="s">
        <v>55</v>
      </c>
      <c r="H2873">
        <v>11</v>
      </c>
      <c r="I2873" t="s">
        <v>91</v>
      </c>
      <c r="J2873" t="s">
        <v>5717</v>
      </c>
      <c r="K2873" t="s">
        <v>30</v>
      </c>
      <c r="L2873">
        <v>46</v>
      </c>
      <c r="M2873" t="s">
        <v>19</v>
      </c>
      <c r="N2873" t="s">
        <v>20</v>
      </c>
      <c r="O2873" t="b">
        <v>0</v>
      </c>
      <c r="P2873" cm="1">
        <f t="array" ref="P2873">_xlfn.IFS(O2873=FALSE, 0, O2873=TRUE,1)</f>
        <v>0</v>
      </c>
      <c r="Q2873">
        <v>7</v>
      </c>
      <c r="R2873">
        <v>16</v>
      </c>
      <c r="S2873">
        <v>0</v>
      </c>
    </row>
    <row r="2874" spans="1:19" x14ac:dyDescent="0.3">
      <c r="A2874" t="s">
        <v>5718</v>
      </c>
      <c r="B2874" s="1">
        <v>45433.036805555559</v>
      </c>
      <c r="C2874" s="3">
        <v>48243</v>
      </c>
      <c r="D2874" s="6">
        <v>3.6805555555555557E-2</v>
      </c>
      <c r="E2874" s="6" t="str">
        <f t="shared" si="44"/>
        <v>No</v>
      </c>
      <c r="F2874" s="4">
        <v>48243</v>
      </c>
      <c r="G2874" t="s">
        <v>74</v>
      </c>
      <c r="H2874">
        <v>0</v>
      </c>
      <c r="I2874" t="s">
        <v>228</v>
      </c>
      <c r="J2874" t="s">
        <v>5719</v>
      </c>
      <c r="K2874" t="s">
        <v>30</v>
      </c>
      <c r="L2874">
        <v>13</v>
      </c>
      <c r="M2874" t="s">
        <v>19</v>
      </c>
      <c r="N2874" t="s">
        <v>20</v>
      </c>
      <c r="O2874" t="b">
        <v>0</v>
      </c>
      <c r="P2874" cm="1">
        <f t="array" ref="P2874">_xlfn.IFS(O2874=FALSE, 0, O2874=TRUE,1)</f>
        <v>0</v>
      </c>
      <c r="Q2874">
        <v>7</v>
      </c>
      <c r="R2874">
        <v>59</v>
      </c>
      <c r="S2874">
        <v>0</v>
      </c>
    </row>
    <row r="2875" spans="1:19" x14ac:dyDescent="0.3">
      <c r="A2875" t="s">
        <v>5720</v>
      </c>
      <c r="B2875" s="1">
        <v>45550.31527777778</v>
      </c>
      <c r="C2875" s="3">
        <v>48244</v>
      </c>
      <c r="D2875" s="6">
        <v>0.31527777777777777</v>
      </c>
      <c r="E2875" s="6" t="str">
        <f t="shared" si="44"/>
        <v>No</v>
      </c>
      <c r="F2875" s="4">
        <v>48244</v>
      </c>
      <c r="G2875" t="s">
        <v>34</v>
      </c>
      <c r="H2875">
        <v>7</v>
      </c>
      <c r="I2875" t="s">
        <v>23</v>
      </c>
      <c r="J2875" t="s">
        <v>5721</v>
      </c>
      <c r="K2875" t="s">
        <v>30</v>
      </c>
      <c r="L2875">
        <v>21</v>
      </c>
      <c r="M2875" t="s">
        <v>19</v>
      </c>
      <c r="N2875" t="s">
        <v>20</v>
      </c>
      <c r="O2875" t="b">
        <v>0</v>
      </c>
      <c r="P2875" cm="1">
        <f t="array" ref="P2875">_xlfn.IFS(O2875=FALSE, 0, O2875=TRUE,1)</f>
        <v>0</v>
      </c>
      <c r="Q2875">
        <v>7</v>
      </c>
      <c r="R2875">
        <v>40</v>
      </c>
      <c r="S2875">
        <v>0</v>
      </c>
    </row>
    <row r="2876" spans="1:19" x14ac:dyDescent="0.3">
      <c r="A2876" t="s">
        <v>5722</v>
      </c>
      <c r="B2876" s="1">
        <v>45365.167361111111</v>
      </c>
      <c r="C2876" s="3">
        <v>48245</v>
      </c>
      <c r="D2876" s="6">
        <v>0.1673611111111111</v>
      </c>
      <c r="E2876" s="6" t="str">
        <f t="shared" si="44"/>
        <v>No</v>
      </c>
      <c r="F2876" s="4">
        <v>48245</v>
      </c>
      <c r="G2876" t="s">
        <v>27</v>
      </c>
      <c r="H2876">
        <v>4</v>
      </c>
      <c r="I2876" t="s">
        <v>38</v>
      </c>
      <c r="J2876" t="s">
        <v>5723</v>
      </c>
      <c r="K2876" t="s">
        <v>30</v>
      </c>
      <c r="L2876">
        <v>79</v>
      </c>
      <c r="M2876" t="s">
        <v>19</v>
      </c>
      <c r="N2876" t="s">
        <v>20</v>
      </c>
      <c r="O2876" t="b">
        <v>0</v>
      </c>
      <c r="P2876" cm="1">
        <f t="array" ref="P2876">_xlfn.IFS(O2876=FALSE, 0, O2876=TRUE,1)</f>
        <v>0</v>
      </c>
      <c r="Q2876">
        <v>7</v>
      </c>
      <c r="R2876">
        <v>53</v>
      </c>
      <c r="S2876">
        <v>0</v>
      </c>
    </row>
    <row r="2877" spans="1:19" x14ac:dyDescent="0.3">
      <c r="A2877" t="s">
        <v>5724</v>
      </c>
      <c r="B2877" s="1">
        <v>45488.848611111112</v>
      </c>
      <c r="C2877" s="3">
        <v>48246</v>
      </c>
      <c r="D2877" s="6">
        <v>0.84861111111111109</v>
      </c>
      <c r="E2877" s="6" t="str">
        <f t="shared" si="44"/>
        <v>No</v>
      </c>
      <c r="F2877" s="4">
        <v>48246</v>
      </c>
      <c r="G2877" t="s">
        <v>51</v>
      </c>
      <c r="H2877">
        <v>20</v>
      </c>
      <c r="I2877" t="s">
        <v>52</v>
      </c>
      <c r="J2877" t="s">
        <v>5725</v>
      </c>
      <c r="K2877" t="s">
        <v>30</v>
      </c>
      <c r="L2877">
        <v>61</v>
      </c>
      <c r="M2877" t="s">
        <v>19</v>
      </c>
      <c r="N2877" t="s">
        <v>20</v>
      </c>
      <c r="O2877" t="b">
        <v>0</v>
      </c>
      <c r="P2877" cm="1">
        <f t="array" ref="P2877">_xlfn.IFS(O2877=FALSE, 0, O2877=TRUE,1)</f>
        <v>0</v>
      </c>
      <c r="Q2877">
        <v>8</v>
      </c>
      <c r="R2877">
        <v>42</v>
      </c>
      <c r="S2877">
        <v>0</v>
      </c>
    </row>
    <row r="2878" spans="1:19" x14ac:dyDescent="0.3">
      <c r="A2878" t="s">
        <v>5726</v>
      </c>
      <c r="B2878" s="1">
        <v>45155.203472222223</v>
      </c>
      <c r="C2878" s="3">
        <v>48247</v>
      </c>
      <c r="D2878" s="6">
        <v>0.20347222222222222</v>
      </c>
      <c r="E2878" s="6" t="str">
        <f t="shared" si="44"/>
        <v>Yes</v>
      </c>
      <c r="F2878" s="4">
        <v>48247</v>
      </c>
      <c r="G2878" t="s">
        <v>27</v>
      </c>
      <c r="H2878">
        <v>4</v>
      </c>
      <c r="I2878" t="s">
        <v>30</v>
      </c>
      <c r="J2878" t="s">
        <v>5727</v>
      </c>
      <c r="K2878" t="s">
        <v>30</v>
      </c>
      <c r="L2878">
        <v>17</v>
      </c>
      <c r="M2878" t="s">
        <v>19</v>
      </c>
      <c r="N2878" t="s">
        <v>20</v>
      </c>
      <c r="O2878" t="b">
        <v>0</v>
      </c>
      <c r="P2878" cm="1">
        <f t="array" ref="P2878">_xlfn.IFS(O2878=FALSE, 0, O2878=TRUE,1)</f>
        <v>0</v>
      </c>
      <c r="Q2878">
        <v>8</v>
      </c>
      <c r="R2878">
        <v>29</v>
      </c>
      <c r="S2878">
        <v>0</v>
      </c>
    </row>
    <row r="2879" spans="1:19" x14ac:dyDescent="0.3">
      <c r="A2879" t="s">
        <v>5728</v>
      </c>
      <c r="B2879" s="1">
        <v>45310.448611111111</v>
      </c>
      <c r="C2879" s="3">
        <v>48248</v>
      </c>
      <c r="D2879" s="6">
        <v>0.44861111111111113</v>
      </c>
      <c r="E2879" s="6" t="str">
        <f t="shared" si="44"/>
        <v>No</v>
      </c>
      <c r="F2879" s="4">
        <v>48248</v>
      </c>
      <c r="G2879" t="s">
        <v>55</v>
      </c>
      <c r="H2879">
        <v>10</v>
      </c>
      <c r="I2879" t="s">
        <v>30</v>
      </c>
      <c r="J2879" t="s">
        <v>5729</v>
      </c>
      <c r="K2879" t="s">
        <v>30</v>
      </c>
      <c r="L2879">
        <v>29</v>
      </c>
      <c r="M2879" t="s">
        <v>19</v>
      </c>
      <c r="N2879" t="s">
        <v>20</v>
      </c>
      <c r="O2879" t="b">
        <v>0</v>
      </c>
      <c r="P2879" cm="1">
        <f t="array" ref="P2879">_xlfn.IFS(O2879=FALSE, 0, O2879=TRUE,1)</f>
        <v>0</v>
      </c>
      <c r="Q2879">
        <v>8</v>
      </c>
      <c r="R2879">
        <v>31</v>
      </c>
      <c r="S2879">
        <v>0</v>
      </c>
    </row>
    <row r="2880" spans="1:19" x14ac:dyDescent="0.3">
      <c r="A2880" t="s">
        <v>5730</v>
      </c>
      <c r="B2880" s="1">
        <v>45024.011805555558</v>
      </c>
      <c r="C2880" s="3">
        <v>48249</v>
      </c>
      <c r="D2880" s="6">
        <v>1.1805555555555555E-2</v>
      </c>
      <c r="E2880" s="6" t="str">
        <f t="shared" si="44"/>
        <v>No</v>
      </c>
      <c r="F2880" s="4">
        <v>48249</v>
      </c>
      <c r="G2880" t="s">
        <v>22</v>
      </c>
      <c r="H2880">
        <v>0</v>
      </c>
      <c r="I2880" t="s">
        <v>122</v>
      </c>
      <c r="J2880" t="s">
        <v>5731</v>
      </c>
      <c r="K2880" t="s">
        <v>30</v>
      </c>
      <c r="L2880">
        <v>28</v>
      </c>
      <c r="M2880" t="s">
        <v>19</v>
      </c>
      <c r="N2880" t="s">
        <v>20</v>
      </c>
      <c r="O2880" t="b">
        <v>0</v>
      </c>
      <c r="P2880" cm="1">
        <f t="array" ref="P2880">_xlfn.IFS(O2880=FALSE, 0, O2880=TRUE,1)</f>
        <v>0</v>
      </c>
      <c r="Q2880">
        <v>8</v>
      </c>
      <c r="R2880">
        <v>50</v>
      </c>
      <c r="S2880">
        <v>0</v>
      </c>
    </row>
    <row r="2881" spans="1:19" x14ac:dyDescent="0.3">
      <c r="A2881" t="s">
        <v>5732</v>
      </c>
      <c r="B2881" s="1">
        <v>45034.253472222219</v>
      </c>
      <c r="C2881" s="3">
        <v>48250</v>
      </c>
      <c r="D2881" s="6">
        <v>0.25347222222222221</v>
      </c>
      <c r="E2881" s="6" t="str">
        <f t="shared" si="44"/>
        <v>No</v>
      </c>
      <c r="F2881" s="4">
        <v>48250</v>
      </c>
      <c r="G2881" t="s">
        <v>74</v>
      </c>
      <c r="H2881">
        <v>6</v>
      </c>
      <c r="I2881" t="s">
        <v>18</v>
      </c>
      <c r="J2881" t="s">
        <v>5733</v>
      </c>
      <c r="K2881" t="s">
        <v>30</v>
      </c>
      <c r="L2881">
        <v>10</v>
      </c>
      <c r="M2881" t="s">
        <v>19</v>
      </c>
      <c r="N2881" t="s">
        <v>20</v>
      </c>
      <c r="O2881" t="b">
        <v>0</v>
      </c>
      <c r="P2881" cm="1">
        <f t="array" ref="P2881">_xlfn.IFS(O2881=FALSE, 0, O2881=TRUE,1)</f>
        <v>0</v>
      </c>
      <c r="Q2881">
        <v>8</v>
      </c>
      <c r="R2881">
        <v>43</v>
      </c>
      <c r="S2881">
        <v>0</v>
      </c>
    </row>
    <row r="2882" spans="1:19" x14ac:dyDescent="0.3">
      <c r="A2882" t="s">
        <v>5734</v>
      </c>
      <c r="B2882" s="1">
        <v>45452.137499999997</v>
      </c>
      <c r="C2882" s="3">
        <v>48251</v>
      </c>
      <c r="D2882" s="6">
        <v>0.13750000000000001</v>
      </c>
      <c r="E2882" s="6" t="str">
        <f t="shared" si="44"/>
        <v>Yes</v>
      </c>
      <c r="F2882" s="4">
        <v>48251</v>
      </c>
      <c r="G2882" t="s">
        <v>34</v>
      </c>
      <c r="H2882">
        <v>3</v>
      </c>
      <c r="I2882" t="s">
        <v>65</v>
      </c>
      <c r="J2882" t="s">
        <v>5735</v>
      </c>
      <c r="K2882" t="s">
        <v>30</v>
      </c>
      <c r="L2882">
        <v>36</v>
      </c>
      <c r="M2882" t="s">
        <v>19</v>
      </c>
      <c r="N2882" t="s">
        <v>20</v>
      </c>
      <c r="O2882" t="b">
        <v>0</v>
      </c>
      <c r="P2882" cm="1">
        <f t="array" ref="P2882">_xlfn.IFS(O2882=FALSE, 0, O2882=TRUE,1)</f>
        <v>0</v>
      </c>
      <c r="Q2882">
        <v>8</v>
      </c>
      <c r="R2882">
        <v>16</v>
      </c>
      <c r="S2882">
        <v>0</v>
      </c>
    </row>
    <row r="2883" spans="1:19" x14ac:dyDescent="0.3">
      <c r="A2883" t="s">
        <v>5736</v>
      </c>
      <c r="B2883" s="1">
        <v>45429.517361111109</v>
      </c>
      <c r="C2883" s="3">
        <v>48252</v>
      </c>
      <c r="D2883" s="6">
        <v>0.51736111111111116</v>
      </c>
      <c r="E2883" s="6" t="str">
        <f t="shared" ref="E2883:E2946" si="45">IF(R2883&lt;=30,"Yes","No")</f>
        <v>No</v>
      </c>
      <c r="F2883" s="4">
        <v>48252</v>
      </c>
      <c r="G2883" t="s">
        <v>55</v>
      </c>
      <c r="H2883">
        <v>12</v>
      </c>
      <c r="I2883" t="s">
        <v>65</v>
      </c>
      <c r="J2883" t="s">
        <v>5737</v>
      </c>
      <c r="K2883" t="s">
        <v>30</v>
      </c>
      <c r="L2883">
        <v>3</v>
      </c>
      <c r="M2883" t="s">
        <v>19</v>
      </c>
      <c r="N2883" t="s">
        <v>20</v>
      </c>
      <c r="O2883" t="b">
        <v>0</v>
      </c>
      <c r="P2883" cm="1">
        <f t="array" ref="P2883">_xlfn.IFS(O2883=FALSE, 0, O2883=TRUE,1)</f>
        <v>0</v>
      </c>
      <c r="Q2883">
        <v>8</v>
      </c>
      <c r="R2883">
        <v>46</v>
      </c>
      <c r="S2883">
        <v>0</v>
      </c>
    </row>
    <row r="2884" spans="1:19" x14ac:dyDescent="0.3">
      <c r="A2884" t="s">
        <v>5738</v>
      </c>
      <c r="B2884" s="1">
        <v>45532.100694444445</v>
      </c>
      <c r="C2884" s="3">
        <v>48253</v>
      </c>
      <c r="D2884" s="6">
        <v>0.10069444444444445</v>
      </c>
      <c r="E2884" s="6" t="str">
        <f t="shared" si="45"/>
        <v>No</v>
      </c>
      <c r="F2884" s="4">
        <v>48253</v>
      </c>
      <c r="G2884" t="s">
        <v>15</v>
      </c>
      <c r="H2884">
        <v>2</v>
      </c>
      <c r="I2884" t="s">
        <v>106</v>
      </c>
      <c r="J2884" t="s">
        <v>2286</v>
      </c>
      <c r="K2884" t="s">
        <v>30</v>
      </c>
      <c r="L2884">
        <v>56</v>
      </c>
      <c r="M2884" t="s">
        <v>19</v>
      </c>
      <c r="N2884" t="s">
        <v>20</v>
      </c>
      <c r="O2884" t="b">
        <v>0</v>
      </c>
      <c r="P2884" cm="1">
        <f t="array" ref="P2884">_xlfn.IFS(O2884=FALSE, 0, O2884=TRUE,1)</f>
        <v>0</v>
      </c>
      <c r="Q2884">
        <v>8</v>
      </c>
      <c r="R2884">
        <v>33</v>
      </c>
      <c r="S2884">
        <v>0</v>
      </c>
    </row>
    <row r="2885" spans="1:19" x14ac:dyDescent="0.3">
      <c r="A2885" t="s">
        <v>5739</v>
      </c>
      <c r="B2885" s="1">
        <v>45297.072222222225</v>
      </c>
      <c r="C2885" s="3">
        <v>48254</v>
      </c>
      <c r="D2885" s="6">
        <v>7.2222222222222215E-2</v>
      </c>
      <c r="E2885" s="6" t="str">
        <f t="shared" si="45"/>
        <v>Yes</v>
      </c>
      <c r="F2885" s="4">
        <v>48254</v>
      </c>
      <c r="G2885" t="s">
        <v>22</v>
      </c>
      <c r="H2885">
        <v>1</v>
      </c>
      <c r="I2885" t="s">
        <v>35</v>
      </c>
      <c r="J2885" t="s">
        <v>5740</v>
      </c>
      <c r="K2885" t="s">
        <v>30</v>
      </c>
      <c r="L2885">
        <v>46</v>
      </c>
      <c r="M2885" t="s">
        <v>19</v>
      </c>
      <c r="N2885" t="s">
        <v>20</v>
      </c>
      <c r="O2885" t="b">
        <v>0</v>
      </c>
      <c r="P2885" cm="1">
        <f t="array" ref="P2885">_xlfn.IFS(O2885=FALSE, 0, O2885=TRUE,1)</f>
        <v>0</v>
      </c>
      <c r="Q2885">
        <v>8</v>
      </c>
      <c r="R2885">
        <v>10</v>
      </c>
      <c r="S2885">
        <v>0</v>
      </c>
    </row>
    <row r="2886" spans="1:19" x14ac:dyDescent="0.3">
      <c r="A2886" t="s">
        <v>5741</v>
      </c>
      <c r="B2886" s="1">
        <v>45201.418055555558</v>
      </c>
      <c r="C2886" s="3">
        <v>48255</v>
      </c>
      <c r="D2886" s="6">
        <v>0.41805555555555557</v>
      </c>
      <c r="E2886" s="6" t="str">
        <f t="shared" si="45"/>
        <v>Yes</v>
      </c>
      <c r="F2886" s="4">
        <v>48255</v>
      </c>
      <c r="G2886" t="s">
        <v>51</v>
      </c>
      <c r="H2886">
        <v>10</v>
      </c>
      <c r="I2886" t="s">
        <v>35</v>
      </c>
      <c r="J2886" t="s">
        <v>5742</v>
      </c>
      <c r="K2886" t="s">
        <v>30</v>
      </c>
      <c r="L2886">
        <v>48</v>
      </c>
      <c r="M2886" t="s">
        <v>19</v>
      </c>
      <c r="N2886" t="s">
        <v>20</v>
      </c>
      <c r="O2886" t="b">
        <v>0</v>
      </c>
      <c r="P2886" cm="1">
        <f t="array" ref="P2886">_xlfn.IFS(O2886=FALSE, 0, O2886=TRUE,1)</f>
        <v>0</v>
      </c>
      <c r="Q2886">
        <v>8</v>
      </c>
      <c r="R2886">
        <v>26</v>
      </c>
      <c r="S2886">
        <v>0</v>
      </c>
    </row>
    <row r="2887" spans="1:19" x14ac:dyDescent="0.3">
      <c r="A2887" t="s">
        <v>5743</v>
      </c>
      <c r="B2887" s="1">
        <v>45280.572222222225</v>
      </c>
      <c r="C2887" s="3">
        <v>48256</v>
      </c>
      <c r="D2887" s="6">
        <v>0.57222222222222219</v>
      </c>
      <c r="E2887" s="6" t="str">
        <f t="shared" si="45"/>
        <v>No</v>
      </c>
      <c r="F2887" s="4">
        <v>48256</v>
      </c>
      <c r="G2887" t="s">
        <v>15</v>
      </c>
      <c r="H2887">
        <v>13</v>
      </c>
      <c r="I2887" t="s">
        <v>228</v>
      </c>
      <c r="J2887" t="s">
        <v>5744</v>
      </c>
      <c r="K2887" t="s">
        <v>30</v>
      </c>
      <c r="L2887">
        <v>35</v>
      </c>
      <c r="M2887" t="s">
        <v>19</v>
      </c>
      <c r="N2887" t="s">
        <v>20</v>
      </c>
      <c r="O2887" t="b">
        <v>0</v>
      </c>
      <c r="P2887" cm="1">
        <f t="array" ref="P2887">_xlfn.IFS(O2887=FALSE, 0, O2887=TRUE,1)</f>
        <v>0</v>
      </c>
      <c r="Q2887">
        <v>8</v>
      </c>
      <c r="R2887">
        <v>44</v>
      </c>
      <c r="S2887">
        <v>0</v>
      </c>
    </row>
    <row r="2888" spans="1:19" x14ac:dyDescent="0.3">
      <c r="A2888" t="s">
        <v>5745</v>
      </c>
      <c r="B2888" s="1">
        <v>45400.263888888891</v>
      </c>
      <c r="C2888" s="3">
        <v>48257</v>
      </c>
      <c r="D2888" s="6">
        <v>0.2638888888888889</v>
      </c>
      <c r="E2888" s="6" t="str">
        <f t="shared" si="45"/>
        <v>Yes</v>
      </c>
      <c r="F2888" s="4">
        <v>48257</v>
      </c>
      <c r="G2888" t="s">
        <v>27</v>
      </c>
      <c r="H2888">
        <v>6</v>
      </c>
      <c r="I2888" t="s">
        <v>85</v>
      </c>
      <c r="J2888" t="s">
        <v>5746</v>
      </c>
      <c r="K2888" t="s">
        <v>30</v>
      </c>
      <c r="L2888">
        <v>66</v>
      </c>
      <c r="M2888" t="s">
        <v>19</v>
      </c>
      <c r="N2888" t="s">
        <v>20</v>
      </c>
      <c r="O2888" t="b">
        <v>0</v>
      </c>
      <c r="P2888" cm="1">
        <f t="array" ref="P2888">_xlfn.IFS(O2888=FALSE, 0, O2888=TRUE,1)</f>
        <v>0</v>
      </c>
      <c r="Q2888">
        <v>8</v>
      </c>
      <c r="R2888">
        <v>25</v>
      </c>
      <c r="S2888">
        <v>0</v>
      </c>
    </row>
    <row r="2889" spans="1:19" x14ac:dyDescent="0.3">
      <c r="A2889" t="s">
        <v>5747</v>
      </c>
      <c r="B2889" s="1">
        <v>45531.609027777777</v>
      </c>
      <c r="C2889" s="3">
        <v>48258</v>
      </c>
      <c r="D2889" s="6">
        <v>0.60902777777777772</v>
      </c>
      <c r="E2889" s="6" t="str">
        <f t="shared" si="45"/>
        <v>Yes</v>
      </c>
      <c r="F2889" s="4">
        <v>48258</v>
      </c>
      <c r="G2889" t="s">
        <v>74</v>
      </c>
      <c r="H2889">
        <v>14</v>
      </c>
      <c r="I2889" t="s">
        <v>103</v>
      </c>
      <c r="J2889" t="s">
        <v>5748</v>
      </c>
      <c r="K2889" t="s">
        <v>30</v>
      </c>
      <c r="L2889">
        <v>74</v>
      </c>
      <c r="M2889" t="s">
        <v>19</v>
      </c>
      <c r="N2889" t="s">
        <v>20</v>
      </c>
      <c r="O2889" t="b">
        <v>0</v>
      </c>
      <c r="P2889" cm="1">
        <f t="array" ref="P2889">_xlfn.IFS(O2889=FALSE, 0, O2889=TRUE,1)</f>
        <v>0</v>
      </c>
      <c r="Q2889">
        <v>8</v>
      </c>
      <c r="R2889">
        <v>27</v>
      </c>
      <c r="S2889">
        <v>0</v>
      </c>
    </row>
    <row r="2890" spans="1:19" x14ac:dyDescent="0.3">
      <c r="A2890" t="s">
        <v>5749</v>
      </c>
      <c r="B2890" s="1">
        <v>45077.118750000001</v>
      </c>
      <c r="C2890" s="3">
        <v>48259</v>
      </c>
      <c r="D2890" s="6">
        <v>0.11874999999999999</v>
      </c>
      <c r="E2890" s="6" t="str">
        <f t="shared" si="45"/>
        <v>No</v>
      </c>
      <c r="F2890" s="4">
        <v>48259</v>
      </c>
      <c r="G2890" t="s">
        <v>15</v>
      </c>
      <c r="H2890">
        <v>2</v>
      </c>
      <c r="I2890" t="s">
        <v>103</v>
      </c>
      <c r="J2890" t="s">
        <v>5750</v>
      </c>
      <c r="K2890" t="s">
        <v>30</v>
      </c>
      <c r="L2890">
        <v>73</v>
      </c>
      <c r="M2890" t="s">
        <v>19</v>
      </c>
      <c r="N2890" t="s">
        <v>20</v>
      </c>
      <c r="O2890" t="b">
        <v>0</v>
      </c>
      <c r="P2890" cm="1">
        <f t="array" ref="P2890">_xlfn.IFS(O2890=FALSE, 0, O2890=TRUE,1)</f>
        <v>0</v>
      </c>
      <c r="Q2890">
        <v>8</v>
      </c>
      <c r="R2890">
        <v>34</v>
      </c>
      <c r="S2890">
        <v>1</v>
      </c>
    </row>
    <row r="2891" spans="1:19" x14ac:dyDescent="0.3">
      <c r="A2891" t="s">
        <v>5751</v>
      </c>
      <c r="B2891" s="1">
        <v>45042.900694444441</v>
      </c>
      <c r="C2891" s="3">
        <v>48260</v>
      </c>
      <c r="D2891" s="6">
        <v>0.90069444444444446</v>
      </c>
      <c r="E2891" s="6" t="str">
        <f t="shared" si="45"/>
        <v>No</v>
      </c>
      <c r="F2891" s="4">
        <v>48260</v>
      </c>
      <c r="G2891" t="s">
        <v>15</v>
      </c>
      <c r="H2891">
        <v>21</v>
      </c>
      <c r="I2891" t="s">
        <v>75</v>
      </c>
      <c r="J2891" t="s">
        <v>5752</v>
      </c>
      <c r="K2891" t="s">
        <v>30</v>
      </c>
      <c r="L2891">
        <v>17</v>
      </c>
      <c r="M2891" t="s">
        <v>19</v>
      </c>
      <c r="N2891" t="s">
        <v>20</v>
      </c>
      <c r="O2891" t="b">
        <v>0</v>
      </c>
      <c r="P2891" cm="1">
        <f t="array" ref="P2891">_xlfn.IFS(O2891=FALSE, 0, O2891=TRUE,1)</f>
        <v>0</v>
      </c>
      <c r="Q2891">
        <v>9</v>
      </c>
      <c r="R2891">
        <v>37</v>
      </c>
      <c r="S2891">
        <v>0</v>
      </c>
    </row>
    <row r="2892" spans="1:19" x14ac:dyDescent="0.3">
      <c r="A2892" t="s">
        <v>5753</v>
      </c>
      <c r="B2892" s="1">
        <v>45352.489583333336</v>
      </c>
      <c r="C2892" s="3">
        <v>48261</v>
      </c>
      <c r="D2892" s="6">
        <v>0.48958333333333331</v>
      </c>
      <c r="E2892" s="6" t="str">
        <f t="shared" si="45"/>
        <v>Yes</v>
      </c>
      <c r="F2892" s="4">
        <v>48261</v>
      </c>
      <c r="G2892" t="s">
        <v>55</v>
      </c>
      <c r="H2892">
        <v>11</v>
      </c>
      <c r="I2892" t="s">
        <v>96</v>
      </c>
      <c r="J2892" t="s">
        <v>4714</v>
      </c>
      <c r="K2892" t="s">
        <v>30</v>
      </c>
      <c r="L2892">
        <v>31</v>
      </c>
      <c r="M2892" t="s">
        <v>19</v>
      </c>
      <c r="N2892" t="s">
        <v>20</v>
      </c>
      <c r="O2892" t="b">
        <v>0</v>
      </c>
      <c r="P2892" cm="1">
        <f t="array" ref="P2892">_xlfn.IFS(O2892=FALSE, 0, O2892=TRUE,1)</f>
        <v>0</v>
      </c>
      <c r="Q2892">
        <v>9</v>
      </c>
      <c r="R2892">
        <v>25</v>
      </c>
      <c r="S2892">
        <v>0</v>
      </c>
    </row>
    <row r="2893" spans="1:19" x14ac:dyDescent="0.3">
      <c r="A2893" t="s">
        <v>5754</v>
      </c>
      <c r="B2893" s="1">
        <v>45043.652777777781</v>
      </c>
      <c r="C2893" s="3">
        <v>48262</v>
      </c>
      <c r="D2893" s="6">
        <v>0.65277777777777779</v>
      </c>
      <c r="E2893" s="6" t="str">
        <f t="shared" si="45"/>
        <v>No</v>
      </c>
      <c r="F2893" s="4">
        <v>48262</v>
      </c>
      <c r="G2893" t="s">
        <v>27</v>
      </c>
      <c r="H2893">
        <v>15</v>
      </c>
      <c r="I2893" t="s">
        <v>52</v>
      </c>
      <c r="J2893" t="s">
        <v>5755</v>
      </c>
      <c r="K2893" t="s">
        <v>30</v>
      </c>
      <c r="L2893">
        <v>65</v>
      </c>
      <c r="M2893" t="s">
        <v>19</v>
      </c>
      <c r="N2893" t="s">
        <v>20</v>
      </c>
      <c r="O2893" t="b">
        <v>0</v>
      </c>
      <c r="P2893" cm="1">
        <f t="array" ref="P2893">_xlfn.IFS(O2893=FALSE, 0, O2893=TRUE,1)</f>
        <v>0</v>
      </c>
      <c r="Q2893">
        <v>9</v>
      </c>
      <c r="R2893">
        <v>39</v>
      </c>
      <c r="S2893">
        <v>0</v>
      </c>
    </row>
    <row r="2894" spans="1:19" x14ac:dyDescent="0.3">
      <c r="A2894" t="s">
        <v>5756</v>
      </c>
      <c r="B2894" s="1">
        <v>45429.802777777775</v>
      </c>
      <c r="C2894" s="3">
        <v>48263</v>
      </c>
      <c r="D2894" s="6">
        <v>0.80277777777777781</v>
      </c>
      <c r="E2894" s="6" t="str">
        <f t="shared" si="45"/>
        <v>No</v>
      </c>
      <c r="F2894" s="4">
        <v>48263</v>
      </c>
      <c r="G2894" t="s">
        <v>55</v>
      </c>
      <c r="H2894">
        <v>19</v>
      </c>
      <c r="I2894" t="s">
        <v>52</v>
      </c>
      <c r="J2894" t="s">
        <v>5757</v>
      </c>
      <c r="K2894" t="s">
        <v>30</v>
      </c>
      <c r="L2894">
        <v>22</v>
      </c>
      <c r="M2894" t="s">
        <v>19</v>
      </c>
      <c r="N2894" t="s">
        <v>20</v>
      </c>
      <c r="O2894" t="b">
        <v>0</v>
      </c>
      <c r="P2894" cm="1">
        <f t="array" ref="P2894">_xlfn.IFS(O2894=FALSE, 0, O2894=TRUE,1)</f>
        <v>0</v>
      </c>
      <c r="Q2894">
        <v>9</v>
      </c>
      <c r="R2894">
        <v>43</v>
      </c>
      <c r="S2894">
        <v>0</v>
      </c>
    </row>
    <row r="2895" spans="1:19" x14ac:dyDescent="0.3">
      <c r="A2895" t="s">
        <v>5758</v>
      </c>
      <c r="B2895" s="1">
        <v>45474.425694444442</v>
      </c>
      <c r="C2895" s="3">
        <v>48264</v>
      </c>
      <c r="D2895" s="6">
        <v>0.42569444444444443</v>
      </c>
      <c r="E2895" s="6" t="str">
        <f t="shared" si="45"/>
        <v>No</v>
      </c>
      <c r="F2895" s="4">
        <v>48264</v>
      </c>
      <c r="G2895" t="s">
        <v>51</v>
      </c>
      <c r="H2895">
        <v>10</v>
      </c>
      <c r="I2895" t="s">
        <v>82</v>
      </c>
      <c r="J2895" t="s">
        <v>5759</v>
      </c>
      <c r="K2895" t="s">
        <v>30</v>
      </c>
      <c r="L2895">
        <v>49</v>
      </c>
      <c r="M2895" t="s">
        <v>19</v>
      </c>
      <c r="N2895" t="s">
        <v>20</v>
      </c>
      <c r="O2895" t="b">
        <v>0</v>
      </c>
      <c r="P2895" cm="1">
        <f t="array" ref="P2895">_xlfn.IFS(O2895=FALSE, 0, O2895=TRUE,1)</f>
        <v>0</v>
      </c>
      <c r="Q2895">
        <v>9</v>
      </c>
      <c r="R2895">
        <v>38</v>
      </c>
      <c r="S2895">
        <v>0</v>
      </c>
    </row>
    <row r="2896" spans="1:19" x14ac:dyDescent="0.3">
      <c r="A2896" t="s">
        <v>5760</v>
      </c>
      <c r="B2896" s="1">
        <v>45173.225694444445</v>
      </c>
      <c r="C2896" s="3">
        <v>48265</v>
      </c>
      <c r="D2896" s="6">
        <v>0.22569444444444445</v>
      </c>
      <c r="E2896" s="6" t="str">
        <f t="shared" si="45"/>
        <v>No</v>
      </c>
      <c r="F2896" s="4">
        <v>48265</v>
      </c>
      <c r="G2896" t="s">
        <v>51</v>
      </c>
      <c r="H2896">
        <v>5</v>
      </c>
      <c r="I2896" t="s">
        <v>28</v>
      </c>
      <c r="J2896" t="s">
        <v>5761</v>
      </c>
      <c r="K2896" t="s">
        <v>30</v>
      </c>
      <c r="L2896">
        <v>66</v>
      </c>
      <c r="M2896" t="s">
        <v>19</v>
      </c>
      <c r="N2896" t="s">
        <v>20</v>
      </c>
      <c r="O2896" t="b">
        <v>0</v>
      </c>
      <c r="P2896" cm="1">
        <f t="array" ref="P2896">_xlfn.IFS(O2896=FALSE, 0, O2896=TRUE,1)</f>
        <v>0</v>
      </c>
      <c r="Q2896">
        <v>9</v>
      </c>
      <c r="R2896">
        <v>33</v>
      </c>
      <c r="S2896">
        <v>0</v>
      </c>
    </row>
    <row r="2897" spans="1:19" x14ac:dyDescent="0.3">
      <c r="A2897" t="s">
        <v>5762</v>
      </c>
      <c r="B2897" s="1">
        <v>45166.913888888892</v>
      </c>
      <c r="C2897" s="3">
        <v>48266</v>
      </c>
      <c r="D2897" s="6">
        <v>0.91388888888888886</v>
      </c>
      <c r="E2897" s="6" t="str">
        <f t="shared" si="45"/>
        <v>No</v>
      </c>
      <c r="F2897" s="4">
        <v>48266</v>
      </c>
      <c r="G2897" t="s">
        <v>51</v>
      </c>
      <c r="H2897">
        <v>21</v>
      </c>
      <c r="I2897" t="s">
        <v>58</v>
      </c>
      <c r="J2897" t="s">
        <v>5763</v>
      </c>
      <c r="K2897" t="s">
        <v>30</v>
      </c>
      <c r="L2897">
        <v>62</v>
      </c>
      <c r="M2897" t="s">
        <v>19</v>
      </c>
      <c r="N2897" t="s">
        <v>20</v>
      </c>
      <c r="O2897" t="b">
        <v>0</v>
      </c>
      <c r="P2897" cm="1">
        <f t="array" ref="P2897">_xlfn.IFS(O2897=FALSE, 0, O2897=TRUE,1)</f>
        <v>0</v>
      </c>
      <c r="Q2897">
        <v>10</v>
      </c>
      <c r="R2897">
        <v>56</v>
      </c>
      <c r="S2897">
        <v>0</v>
      </c>
    </row>
    <row r="2898" spans="1:19" x14ac:dyDescent="0.3">
      <c r="A2898" t="s">
        <v>5764</v>
      </c>
      <c r="B2898" s="1">
        <v>45210.118750000001</v>
      </c>
      <c r="C2898" s="3">
        <v>48267</v>
      </c>
      <c r="D2898" s="6">
        <v>0.11874999999999999</v>
      </c>
      <c r="E2898" s="6" t="str">
        <f t="shared" si="45"/>
        <v>No</v>
      </c>
      <c r="F2898" s="4">
        <v>48267</v>
      </c>
      <c r="G2898" t="s">
        <v>15</v>
      </c>
      <c r="H2898">
        <v>2</v>
      </c>
      <c r="I2898" t="s">
        <v>65</v>
      </c>
      <c r="J2898" t="s">
        <v>5765</v>
      </c>
      <c r="K2898" t="s">
        <v>30</v>
      </c>
      <c r="L2898">
        <v>27</v>
      </c>
      <c r="M2898" t="s">
        <v>19</v>
      </c>
      <c r="N2898" t="s">
        <v>20</v>
      </c>
      <c r="O2898" t="b">
        <v>0</v>
      </c>
      <c r="P2898" cm="1">
        <f t="array" ref="P2898">_xlfn.IFS(O2898=FALSE, 0, O2898=TRUE,1)</f>
        <v>0</v>
      </c>
      <c r="Q2898">
        <v>10</v>
      </c>
      <c r="R2898">
        <v>60</v>
      </c>
      <c r="S2898">
        <v>0</v>
      </c>
    </row>
    <row r="2899" spans="1:19" x14ac:dyDescent="0.3">
      <c r="A2899" t="s">
        <v>5766</v>
      </c>
      <c r="B2899" s="1">
        <v>45581.959027777775</v>
      </c>
      <c r="C2899" s="3">
        <v>48268</v>
      </c>
      <c r="D2899" s="6">
        <v>0.95902777777777781</v>
      </c>
      <c r="E2899" s="6" t="str">
        <f t="shared" si="45"/>
        <v>No</v>
      </c>
      <c r="F2899" s="4">
        <v>48268</v>
      </c>
      <c r="G2899" t="s">
        <v>15</v>
      </c>
      <c r="H2899">
        <v>23</v>
      </c>
      <c r="I2899" t="s">
        <v>129</v>
      </c>
      <c r="J2899" t="s">
        <v>5767</v>
      </c>
      <c r="K2899" t="s">
        <v>30</v>
      </c>
      <c r="L2899">
        <v>76</v>
      </c>
      <c r="M2899" t="s">
        <v>19</v>
      </c>
      <c r="N2899" t="s">
        <v>40</v>
      </c>
      <c r="O2899" t="b">
        <v>0</v>
      </c>
      <c r="P2899" cm="1">
        <f t="array" ref="P2899">_xlfn.IFS(O2899=FALSE, 0, O2899=TRUE,1)</f>
        <v>0</v>
      </c>
      <c r="R2899">
        <v>56</v>
      </c>
      <c r="S2899">
        <v>0</v>
      </c>
    </row>
    <row r="2900" spans="1:19" x14ac:dyDescent="0.3">
      <c r="A2900" t="s">
        <v>5768</v>
      </c>
      <c r="B2900" s="1">
        <v>45378.417361111111</v>
      </c>
      <c r="C2900" s="3">
        <v>48269</v>
      </c>
      <c r="D2900" s="6">
        <v>0.41736111111111113</v>
      </c>
      <c r="E2900" s="6" t="str">
        <f t="shared" si="45"/>
        <v>No</v>
      </c>
      <c r="F2900" s="4">
        <v>48269</v>
      </c>
      <c r="G2900" t="s">
        <v>15</v>
      </c>
      <c r="H2900">
        <v>10</v>
      </c>
      <c r="I2900" t="s">
        <v>75</v>
      </c>
      <c r="J2900" t="s">
        <v>5769</v>
      </c>
      <c r="K2900" t="s">
        <v>30</v>
      </c>
      <c r="L2900">
        <v>16</v>
      </c>
      <c r="M2900" t="s">
        <v>19</v>
      </c>
      <c r="N2900" t="s">
        <v>40</v>
      </c>
      <c r="O2900" t="b">
        <v>0</v>
      </c>
      <c r="P2900" cm="1">
        <f t="array" ref="P2900">_xlfn.IFS(O2900=FALSE, 0, O2900=TRUE,1)</f>
        <v>0</v>
      </c>
      <c r="R2900">
        <v>39</v>
      </c>
      <c r="S2900">
        <v>0</v>
      </c>
    </row>
    <row r="2901" spans="1:19" x14ac:dyDescent="0.3">
      <c r="A2901" t="s">
        <v>5770</v>
      </c>
      <c r="B2901" s="1">
        <v>45502.784722222219</v>
      </c>
      <c r="C2901" s="3">
        <v>48270</v>
      </c>
      <c r="D2901" s="6">
        <v>0.78472222222222221</v>
      </c>
      <c r="E2901" s="6" t="str">
        <f t="shared" si="45"/>
        <v>No</v>
      </c>
      <c r="F2901" s="4">
        <v>48270</v>
      </c>
      <c r="G2901" t="s">
        <v>51</v>
      </c>
      <c r="H2901">
        <v>18</v>
      </c>
      <c r="I2901" t="s">
        <v>75</v>
      </c>
      <c r="J2901" t="s">
        <v>5771</v>
      </c>
      <c r="K2901" t="s">
        <v>30</v>
      </c>
      <c r="L2901">
        <v>28</v>
      </c>
      <c r="M2901" t="s">
        <v>19</v>
      </c>
      <c r="N2901" t="s">
        <v>40</v>
      </c>
      <c r="O2901" t="b">
        <v>0</v>
      </c>
      <c r="P2901" cm="1">
        <f t="array" ref="P2901">_xlfn.IFS(O2901=FALSE, 0, O2901=TRUE,1)</f>
        <v>0</v>
      </c>
      <c r="R2901">
        <v>40</v>
      </c>
      <c r="S2901">
        <v>0</v>
      </c>
    </row>
    <row r="2902" spans="1:19" x14ac:dyDescent="0.3">
      <c r="A2902" t="s">
        <v>5772</v>
      </c>
      <c r="B2902" s="1">
        <v>45113.977777777778</v>
      </c>
      <c r="C2902" s="3">
        <v>48271</v>
      </c>
      <c r="D2902" s="6">
        <v>0.97777777777777775</v>
      </c>
      <c r="E2902" s="6" t="str">
        <f t="shared" si="45"/>
        <v>No</v>
      </c>
      <c r="F2902" s="4">
        <v>48271</v>
      </c>
      <c r="G2902" t="s">
        <v>27</v>
      </c>
      <c r="H2902">
        <v>23</v>
      </c>
      <c r="I2902" t="s">
        <v>75</v>
      </c>
      <c r="J2902" t="s">
        <v>5773</v>
      </c>
      <c r="K2902" t="s">
        <v>30</v>
      </c>
      <c r="L2902">
        <v>18</v>
      </c>
      <c r="M2902" t="s">
        <v>19</v>
      </c>
      <c r="N2902" t="s">
        <v>40</v>
      </c>
      <c r="O2902" t="b">
        <v>0</v>
      </c>
      <c r="P2902" cm="1">
        <f t="array" ref="P2902">_xlfn.IFS(O2902=FALSE, 0, O2902=TRUE,1)</f>
        <v>0</v>
      </c>
      <c r="R2902">
        <v>41</v>
      </c>
      <c r="S2902">
        <v>0</v>
      </c>
    </row>
    <row r="2903" spans="1:19" x14ac:dyDescent="0.3">
      <c r="A2903" t="s">
        <v>5774</v>
      </c>
      <c r="B2903" s="1">
        <v>45033.518055555556</v>
      </c>
      <c r="C2903" s="3">
        <v>48272</v>
      </c>
      <c r="D2903" s="6">
        <v>0.5180555555555556</v>
      </c>
      <c r="E2903" s="6" t="str">
        <f t="shared" si="45"/>
        <v>Yes</v>
      </c>
      <c r="F2903" s="4">
        <v>48272</v>
      </c>
      <c r="G2903" t="s">
        <v>51</v>
      </c>
      <c r="H2903">
        <v>12</v>
      </c>
      <c r="I2903" t="s">
        <v>96</v>
      </c>
      <c r="J2903" t="s">
        <v>847</v>
      </c>
      <c r="K2903" t="s">
        <v>30</v>
      </c>
      <c r="L2903">
        <v>51</v>
      </c>
      <c r="M2903" t="s">
        <v>19</v>
      </c>
      <c r="N2903" t="s">
        <v>40</v>
      </c>
      <c r="O2903" t="b">
        <v>0</v>
      </c>
      <c r="P2903" cm="1">
        <f t="array" ref="P2903">_xlfn.IFS(O2903=FALSE, 0, O2903=TRUE,1)</f>
        <v>0</v>
      </c>
      <c r="R2903">
        <v>11</v>
      </c>
      <c r="S2903">
        <v>0</v>
      </c>
    </row>
    <row r="2904" spans="1:19" x14ac:dyDescent="0.3">
      <c r="A2904" t="s">
        <v>5775</v>
      </c>
      <c r="B2904" s="1">
        <v>45561.048611111109</v>
      </c>
      <c r="C2904" s="3">
        <v>48273</v>
      </c>
      <c r="D2904" s="6">
        <v>4.8611111111111112E-2</v>
      </c>
      <c r="E2904" s="6" t="str">
        <f t="shared" si="45"/>
        <v>Yes</v>
      </c>
      <c r="F2904" s="4">
        <v>48273</v>
      </c>
      <c r="G2904" t="s">
        <v>27</v>
      </c>
      <c r="H2904">
        <v>1</v>
      </c>
      <c r="I2904" t="s">
        <v>52</v>
      </c>
      <c r="J2904" t="s">
        <v>5776</v>
      </c>
      <c r="K2904" t="s">
        <v>30</v>
      </c>
      <c r="L2904">
        <v>2</v>
      </c>
      <c r="M2904" t="s">
        <v>19</v>
      </c>
      <c r="N2904" t="s">
        <v>40</v>
      </c>
      <c r="O2904" t="b">
        <v>0</v>
      </c>
      <c r="P2904" cm="1">
        <f t="array" ref="P2904">_xlfn.IFS(O2904=FALSE, 0, O2904=TRUE,1)</f>
        <v>0</v>
      </c>
      <c r="R2904">
        <v>14</v>
      </c>
      <c r="S2904">
        <v>0</v>
      </c>
    </row>
    <row r="2905" spans="1:19" x14ac:dyDescent="0.3">
      <c r="A2905" t="s">
        <v>5777</v>
      </c>
      <c r="B2905" s="1">
        <v>45589.261111111111</v>
      </c>
      <c r="C2905" s="3">
        <v>48274</v>
      </c>
      <c r="D2905" s="6">
        <v>0.26111111111111113</v>
      </c>
      <c r="E2905" s="6" t="str">
        <f t="shared" si="45"/>
        <v>Yes</v>
      </c>
      <c r="F2905" s="4">
        <v>48274</v>
      </c>
      <c r="G2905" t="s">
        <v>27</v>
      </c>
      <c r="H2905">
        <v>6</v>
      </c>
      <c r="I2905" t="s">
        <v>52</v>
      </c>
      <c r="J2905" t="s">
        <v>5778</v>
      </c>
      <c r="K2905" t="s">
        <v>30</v>
      </c>
      <c r="L2905">
        <v>15</v>
      </c>
      <c r="M2905" t="s">
        <v>19</v>
      </c>
      <c r="N2905" t="s">
        <v>40</v>
      </c>
      <c r="O2905" t="b">
        <v>0</v>
      </c>
      <c r="P2905" cm="1">
        <f t="array" ref="P2905">_xlfn.IFS(O2905=FALSE, 0, O2905=TRUE,1)</f>
        <v>0</v>
      </c>
      <c r="R2905">
        <v>30</v>
      </c>
      <c r="S2905">
        <v>0</v>
      </c>
    </row>
    <row r="2906" spans="1:19" x14ac:dyDescent="0.3">
      <c r="A2906" t="s">
        <v>5779</v>
      </c>
      <c r="B2906" s="1">
        <v>45116.852083333331</v>
      </c>
      <c r="C2906" s="3">
        <v>48275</v>
      </c>
      <c r="D2906" s="6">
        <v>0.8520833333333333</v>
      </c>
      <c r="E2906" s="6" t="str">
        <f t="shared" si="45"/>
        <v>Yes</v>
      </c>
      <c r="F2906" s="4">
        <v>48275</v>
      </c>
      <c r="G2906" t="s">
        <v>34</v>
      </c>
      <c r="H2906">
        <v>20</v>
      </c>
      <c r="I2906" t="s">
        <v>30</v>
      </c>
      <c r="J2906" t="s">
        <v>5780</v>
      </c>
      <c r="K2906" t="s">
        <v>30</v>
      </c>
      <c r="L2906">
        <v>15</v>
      </c>
      <c r="M2906" t="s">
        <v>19</v>
      </c>
      <c r="N2906" t="s">
        <v>40</v>
      </c>
      <c r="O2906" t="b">
        <v>0</v>
      </c>
      <c r="P2906" cm="1">
        <f t="array" ref="P2906">_xlfn.IFS(O2906=FALSE, 0, O2906=TRUE,1)</f>
        <v>0</v>
      </c>
      <c r="R2906">
        <v>19</v>
      </c>
      <c r="S2906">
        <v>0</v>
      </c>
    </row>
    <row r="2907" spans="1:19" x14ac:dyDescent="0.3">
      <c r="A2907" t="s">
        <v>5781</v>
      </c>
      <c r="B2907" s="1">
        <v>45240.963194444441</v>
      </c>
      <c r="C2907" s="3">
        <v>48276</v>
      </c>
      <c r="D2907" s="6">
        <v>0.96319444444444446</v>
      </c>
      <c r="E2907" s="6" t="str">
        <f t="shared" si="45"/>
        <v>Yes</v>
      </c>
      <c r="F2907" s="4">
        <v>48276</v>
      </c>
      <c r="G2907" t="s">
        <v>55</v>
      </c>
      <c r="H2907">
        <v>23</v>
      </c>
      <c r="I2907" t="s">
        <v>30</v>
      </c>
      <c r="J2907" t="s">
        <v>5782</v>
      </c>
      <c r="K2907" t="s">
        <v>30</v>
      </c>
      <c r="L2907">
        <v>78</v>
      </c>
      <c r="M2907" t="s">
        <v>19</v>
      </c>
      <c r="N2907" t="s">
        <v>40</v>
      </c>
      <c r="O2907" t="b">
        <v>0</v>
      </c>
      <c r="P2907" cm="1">
        <f t="array" ref="P2907">_xlfn.IFS(O2907=FALSE, 0, O2907=TRUE,1)</f>
        <v>0</v>
      </c>
      <c r="R2907">
        <v>26</v>
      </c>
      <c r="S2907">
        <v>0</v>
      </c>
    </row>
    <row r="2908" spans="1:19" x14ac:dyDescent="0.3">
      <c r="A2908" t="s">
        <v>5783</v>
      </c>
      <c r="B2908" s="1">
        <v>45494.535416666666</v>
      </c>
      <c r="C2908" s="3">
        <v>48277</v>
      </c>
      <c r="D2908" s="6">
        <v>0.53541666666666665</v>
      </c>
      <c r="E2908" s="6" t="str">
        <f t="shared" si="45"/>
        <v>No</v>
      </c>
      <c r="F2908" s="4">
        <v>48277</v>
      </c>
      <c r="G2908" t="s">
        <v>34</v>
      </c>
      <c r="H2908">
        <v>12</v>
      </c>
      <c r="I2908" t="s">
        <v>71</v>
      </c>
      <c r="J2908" t="s">
        <v>5784</v>
      </c>
      <c r="K2908" t="s">
        <v>30</v>
      </c>
      <c r="L2908">
        <v>16</v>
      </c>
      <c r="M2908" t="s">
        <v>19</v>
      </c>
      <c r="N2908" t="s">
        <v>40</v>
      </c>
      <c r="O2908" t="b">
        <v>0</v>
      </c>
      <c r="P2908" cm="1">
        <f t="array" ref="P2908">_xlfn.IFS(O2908=FALSE, 0, O2908=TRUE,1)</f>
        <v>0</v>
      </c>
      <c r="R2908">
        <v>36</v>
      </c>
      <c r="S2908">
        <v>0</v>
      </c>
    </row>
    <row r="2909" spans="1:19" x14ac:dyDescent="0.3">
      <c r="A2909" t="s">
        <v>5785</v>
      </c>
      <c r="B2909" s="1">
        <v>45276.188888888886</v>
      </c>
      <c r="C2909" s="3">
        <v>48278</v>
      </c>
      <c r="D2909" s="6">
        <v>0.18888888888888888</v>
      </c>
      <c r="E2909" s="6" t="str">
        <f t="shared" si="45"/>
        <v>No</v>
      </c>
      <c r="F2909" s="4">
        <v>48278</v>
      </c>
      <c r="G2909" t="s">
        <v>22</v>
      </c>
      <c r="H2909">
        <v>4</v>
      </c>
      <c r="I2909" t="s">
        <v>71</v>
      </c>
      <c r="J2909" t="s">
        <v>5786</v>
      </c>
      <c r="K2909" t="s">
        <v>30</v>
      </c>
      <c r="L2909">
        <v>37</v>
      </c>
      <c r="M2909" t="s">
        <v>19</v>
      </c>
      <c r="N2909" t="s">
        <v>40</v>
      </c>
      <c r="O2909" t="b">
        <v>0</v>
      </c>
      <c r="P2909" cm="1">
        <f t="array" ref="P2909">_xlfn.IFS(O2909=FALSE, 0, O2909=TRUE,1)</f>
        <v>0</v>
      </c>
      <c r="R2909">
        <v>49</v>
      </c>
      <c r="S2909">
        <v>0</v>
      </c>
    </row>
    <row r="2910" spans="1:19" x14ac:dyDescent="0.3">
      <c r="A2910" t="s">
        <v>5787</v>
      </c>
      <c r="B2910" s="1">
        <v>45451.87222222222</v>
      </c>
      <c r="C2910" s="3">
        <v>48279</v>
      </c>
      <c r="D2910" s="6">
        <v>0.87222222222222223</v>
      </c>
      <c r="E2910" s="6" t="str">
        <f t="shared" si="45"/>
        <v>Yes</v>
      </c>
      <c r="F2910" s="4">
        <v>48279</v>
      </c>
      <c r="G2910" t="s">
        <v>22</v>
      </c>
      <c r="H2910">
        <v>20</v>
      </c>
      <c r="I2910" t="s">
        <v>16</v>
      </c>
      <c r="J2910" t="s">
        <v>5788</v>
      </c>
      <c r="K2910" t="s">
        <v>30</v>
      </c>
      <c r="L2910">
        <v>36</v>
      </c>
      <c r="M2910" t="s">
        <v>19</v>
      </c>
      <c r="N2910" t="s">
        <v>40</v>
      </c>
      <c r="O2910" t="b">
        <v>0</v>
      </c>
      <c r="P2910" cm="1">
        <f t="array" ref="P2910">_xlfn.IFS(O2910=FALSE, 0, O2910=TRUE,1)</f>
        <v>0</v>
      </c>
      <c r="R2910">
        <v>19</v>
      </c>
      <c r="S2910">
        <v>0</v>
      </c>
    </row>
    <row r="2911" spans="1:19" x14ac:dyDescent="0.3">
      <c r="A2911" t="s">
        <v>5789</v>
      </c>
      <c r="B2911" s="1">
        <v>45101.634722222225</v>
      </c>
      <c r="C2911" s="3">
        <v>48280</v>
      </c>
      <c r="D2911" s="6">
        <v>0.63472222222222219</v>
      </c>
      <c r="E2911" s="6" t="str">
        <f t="shared" si="45"/>
        <v>No</v>
      </c>
      <c r="F2911" s="4">
        <v>48280</v>
      </c>
      <c r="G2911" t="s">
        <v>22</v>
      </c>
      <c r="H2911">
        <v>15</v>
      </c>
      <c r="I2911" t="s">
        <v>16</v>
      </c>
      <c r="J2911" t="s">
        <v>5790</v>
      </c>
      <c r="K2911" t="s">
        <v>30</v>
      </c>
      <c r="L2911">
        <v>35</v>
      </c>
      <c r="M2911" t="s">
        <v>19</v>
      </c>
      <c r="N2911" t="s">
        <v>40</v>
      </c>
      <c r="O2911" t="b">
        <v>0</v>
      </c>
      <c r="P2911" cm="1">
        <f t="array" ref="P2911">_xlfn.IFS(O2911=FALSE, 0, O2911=TRUE,1)</f>
        <v>0</v>
      </c>
      <c r="R2911">
        <v>38</v>
      </c>
      <c r="S2911">
        <v>0</v>
      </c>
    </row>
    <row r="2912" spans="1:19" x14ac:dyDescent="0.3">
      <c r="A2912" t="s">
        <v>5791</v>
      </c>
      <c r="B2912" s="1">
        <v>45248.125</v>
      </c>
      <c r="C2912" s="3">
        <v>48281</v>
      </c>
      <c r="D2912" s="6">
        <v>0.125</v>
      </c>
      <c r="E2912" s="6" t="str">
        <f t="shared" si="45"/>
        <v>No</v>
      </c>
      <c r="F2912" s="4">
        <v>48281</v>
      </c>
      <c r="G2912" t="s">
        <v>22</v>
      </c>
      <c r="H2912">
        <v>3</v>
      </c>
      <c r="I2912" t="s">
        <v>47</v>
      </c>
      <c r="J2912" t="s">
        <v>5792</v>
      </c>
      <c r="K2912" t="s">
        <v>30</v>
      </c>
      <c r="L2912">
        <v>66</v>
      </c>
      <c r="M2912" t="s">
        <v>19</v>
      </c>
      <c r="N2912" t="s">
        <v>40</v>
      </c>
      <c r="O2912" t="b">
        <v>0</v>
      </c>
      <c r="P2912" cm="1">
        <f t="array" ref="P2912">_xlfn.IFS(O2912=FALSE, 0, O2912=TRUE,1)</f>
        <v>0</v>
      </c>
      <c r="R2912">
        <v>59</v>
      </c>
      <c r="S2912">
        <v>0</v>
      </c>
    </row>
    <row r="2913" spans="1:19" x14ac:dyDescent="0.3">
      <c r="A2913" t="s">
        <v>5793</v>
      </c>
      <c r="B2913" s="1">
        <v>45494.036111111112</v>
      </c>
      <c r="C2913" s="3">
        <v>48282</v>
      </c>
      <c r="D2913" s="6">
        <v>3.6111111111111108E-2</v>
      </c>
      <c r="E2913" s="6" t="str">
        <f t="shared" si="45"/>
        <v>Yes</v>
      </c>
      <c r="F2913" s="4">
        <v>48282</v>
      </c>
      <c r="G2913" t="s">
        <v>34</v>
      </c>
      <c r="H2913">
        <v>0</v>
      </c>
      <c r="I2913" t="s">
        <v>122</v>
      </c>
      <c r="J2913" t="s">
        <v>5794</v>
      </c>
      <c r="K2913" t="s">
        <v>30</v>
      </c>
      <c r="L2913">
        <v>28</v>
      </c>
      <c r="M2913" t="s">
        <v>19</v>
      </c>
      <c r="N2913" t="s">
        <v>40</v>
      </c>
      <c r="O2913" t="b">
        <v>0</v>
      </c>
      <c r="P2913" cm="1">
        <f t="array" ref="P2913">_xlfn.IFS(O2913=FALSE, 0, O2913=TRUE,1)</f>
        <v>0</v>
      </c>
      <c r="R2913">
        <v>10</v>
      </c>
      <c r="S2913">
        <v>0</v>
      </c>
    </row>
    <row r="2914" spans="1:19" x14ac:dyDescent="0.3">
      <c r="A2914" t="s">
        <v>5795</v>
      </c>
      <c r="B2914" s="1">
        <v>45225.813888888886</v>
      </c>
      <c r="C2914" s="3">
        <v>48283</v>
      </c>
      <c r="D2914" s="6">
        <v>0.81388888888888888</v>
      </c>
      <c r="E2914" s="6" t="str">
        <f t="shared" si="45"/>
        <v>No</v>
      </c>
      <c r="F2914" s="4">
        <v>48283</v>
      </c>
      <c r="G2914" t="s">
        <v>27</v>
      </c>
      <c r="H2914">
        <v>19</v>
      </c>
      <c r="I2914" t="s">
        <v>18</v>
      </c>
      <c r="J2914" t="s">
        <v>5796</v>
      </c>
      <c r="K2914" t="s">
        <v>30</v>
      </c>
      <c r="L2914">
        <v>14</v>
      </c>
      <c r="M2914" t="s">
        <v>19</v>
      </c>
      <c r="N2914" t="s">
        <v>40</v>
      </c>
      <c r="O2914" t="b">
        <v>0</v>
      </c>
      <c r="P2914" cm="1">
        <f t="array" ref="P2914">_xlfn.IFS(O2914=FALSE, 0, O2914=TRUE,1)</f>
        <v>0</v>
      </c>
      <c r="R2914">
        <v>39</v>
      </c>
      <c r="S2914">
        <v>0</v>
      </c>
    </row>
    <row r="2915" spans="1:19" x14ac:dyDescent="0.3">
      <c r="A2915" t="s">
        <v>5797</v>
      </c>
      <c r="B2915" s="1">
        <v>45541.736111111109</v>
      </c>
      <c r="C2915" s="3">
        <v>48284</v>
      </c>
      <c r="D2915" s="6">
        <v>0.73611111111111116</v>
      </c>
      <c r="E2915" s="6" t="str">
        <f t="shared" si="45"/>
        <v>No</v>
      </c>
      <c r="F2915" s="4">
        <v>48284</v>
      </c>
      <c r="G2915" t="s">
        <v>55</v>
      </c>
      <c r="H2915">
        <v>17</v>
      </c>
      <c r="I2915" t="s">
        <v>18</v>
      </c>
      <c r="J2915" t="s">
        <v>5798</v>
      </c>
      <c r="K2915" t="s">
        <v>30</v>
      </c>
      <c r="L2915">
        <v>20</v>
      </c>
      <c r="M2915" t="s">
        <v>19</v>
      </c>
      <c r="N2915" t="s">
        <v>40</v>
      </c>
      <c r="O2915" t="b">
        <v>0</v>
      </c>
      <c r="P2915" cm="1">
        <f t="array" ref="P2915">_xlfn.IFS(O2915=FALSE, 0, O2915=TRUE,1)</f>
        <v>0</v>
      </c>
      <c r="R2915">
        <v>55</v>
      </c>
      <c r="S2915">
        <v>0</v>
      </c>
    </row>
    <row r="2916" spans="1:19" x14ac:dyDescent="0.3">
      <c r="A2916" t="s">
        <v>5799</v>
      </c>
      <c r="B2916" s="1">
        <v>45116.30972222222</v>
      </c>
      <c r="C2916" s="3">
        <v>48285</v>
      </c>
      <c r="D2916" s="6">
        <v>0.30972222222222223</v>
      </c>
      <c r="E2916" s="6" t="str">
        <f t="shared" si="45"/>
        <v>No</v>
      </c>
      <c r="F2916" s="4">
        <v>48285</v>
      </c>
      <c r="G2916" t="s">
        <v>34</v>
      </c>
      <c r="H2916">
        <v>7</v>
      </c>
      <c r="I2916" t="s">
        <v>18</v>
      </c>
      <c r="J2916" t="s">
        <v>5800</v>
      </c>
      <c r="K2916" t="s">
        <v>30</v>
      </c>
      <c r="L2916">
        <v>39</v>
      </c>
      <c r="M2916" t="s">
        <v>19</v>
      </c>
      <c r="N2916" t="s">
        <v>40</v>
      </c>
      <c r="O2916" t="b">
        <v>0</v>
      </c>
      <c r="P2916" cm="1">
        <f t="array" ref="P2916">_xlfn.IFS(O2916=FALSE, 0, O2916=TRUE,1)</f>
        <v>0</v>
      </c>
      <c r="R2916">
        <v>55</v>
      </c>
      <c r="S2916">
        <v>0</v>
      </c>
    </row>
    <row r="2917" spans="1:19" x14ac:dyDescent="0.3">
      <c r="A2917" t="s">
        <v>5801</v>
      </c>
      <c r="B2917" s="1">
        <v>45106.34652777778</v>
      </c>
      <c r="C2917" s="3">
        <v>48286</v>
      </c>
      <c r="D2917" s="6">
        <v>0.34652777777777777</v>
      </c>
      <c r="E2917" s="6" t="str">
        <f t="shared" si="45"/>
        <v>Yes</v>
      </c>
      <c r="F2917" s="4">
        <v>48286</v>
      </c>
      <c r="G2917" t="s">
        <v>27</v>
      </c>
      <c r="H2917">
        <v>8</v>
      </c>
      <c r="I2917" t="s">
        <v>62</v>
      </c>
      <c r="J2917" t="s">
        <v>5802</v>
      </c>
      <c r="K2917" t="s">
        <v>30</v>
      </c>
      <c r="L2917">
        <v>57</v>
      </c>
      <c r="M2917" t="s">
        <v>19</v>
      </c>
      <c r="N2917" t="s">
        <v>40</v>
      </c>
      <c r="O2917" t="b">
        <v>0</v>
      </c>
      <c r="P2917" cm="1">
        <f t="array" ref="P2917">_xlfn.IFS(O2917=FALSE, 0, O2917=TRUE,1)</f>
        <v>0</v>
      </c>
      <c r="R2917">
        <v>15</v>
      </c>
      <c r="S2917">
        <v>0</v>
      </c>
    </row>
    <row r="2918" spans="1:19" x14ac:dyDescent="0.3">
      <c r="A2918" t="s">
        <v>5803</v>
      </c>
      <c r="B2918" s="1">
        <v>45141.612500000003</v>
      </c>
      <c r="C2918" s="3">
        <v>48287</v>
      </c>
      <c r="D2918" s="6">
        <v>0.61250000000000004</v>
      </c>
      <c r="E2918" s="6" t="str">
        <f t="shared" si="45"/>
        <v>Yes</v>
      </c>
      <c r="F2918" s="4">
        <v>48287</v>
      </c>
      <c r="G2918" t="s">
        <v>27</v>
      </c>
      <c r="H2918">
        <v>14</v>
      </c>
      <c r="I2918" t="s">
        <v>62</v>
      </c>
      <c r="J2918" t="s">
        <v>5804</v>
      </c>
      <c r="K2918" t="s">
        <v>30</v>
      </c>
      <c r="L2918">
        <v>70</v>
      </c>
      <c r="M2918" t="s">
        <v>19</v>
      </c>
      <c r="N2918" t="s">
        <v>40</v>
      </c>
      <c r="O2918" t="b">
        <v>0</v>
      </c>
      <c r="P2918" cm="1">
        <f t="array" ref="P2918">_xlfn.IFS(O2918=FALSE, 0, O2918=TRUE,1)</f>
        <v>0</v>
      </c>
      <c r="R2918">
        <v>19</v>
      </c>
      <c r="S2918">
        <v>0</v>
      </c>
    </row>
    <row r="2919" spans="1:19" x14ac:dyDescent="0.3">
      <c r="A2919" t="s">
        <v>5805</v>
      </c>
      <c r="B2919" s="1">
        <v>45457.406944444447</v>
      </c>
      <c r="C2919" s="3">
        <v>48288</v>
      </c>
      <c r="D2919" s="6">
        <v>0.40694444444444444</v>
      </c>
      <c r="E2919" s="6" t="str">
        <f t="shared" si="45"/>
        <v>No</v>
      </c>
      <c r="F2919" s="4">
        <v>48288</v>
      </c>
      <c r="G2919" t="s">
        <v>55</v>
      </c>
      <c r="H2919">
        <v>9</v>
      </c>
      <c r="I2919" t="s">
        <v>62</v>
      </c>
      <c r="J2919" t="s">
        <v>5806</v>
      </c>
      <c r="K2919" t="s">
        <v>30</v>
      </c>
      <c r="L2919">
        <v>16</v>
      </c>
      <c r="M2919" t="s">
        <v>19</v>
      </c>
      <c r="N2919" t="s">
        <v>40</v>
      </c>
      <c r="O2919" t="b">
        <v>0</v>
      </c>
      <c r="P2919" cm="1">
        <f t="array" ref="P2919">_xlfn.IFS(O2919=FALSE, 0, O2919=TRUE,1)</f>
        <v>0</v>
      </c>
      <c r="R2919">
        <v>48</v>
      </c>
      <c r="S2919">
        <v>0</v>
      </c>
    </row>
    <row r="2920" spans="1:19" x14ac:dyDescent="0.3">
      <c r="A2920" t="s">
        <v>5807</v>
      </c>
      <c r="B2920" s="1">
        <v>45568.909722222219</v>
      </c>
      <c r="C2920" s="3">
        <v>48289</v>
      </c>
      <c r="D2920" s="6">
        <v>0.90972222222222221</v>
      </c>
      <c r="E2920" s="6" t="str">
        <f t="shared" si="45"/>
        <v>No</v>
      </c>
      <c r="F2920" s="4">
        <v>48289</v>
      </c>
      <c r="G2920" t="s">
        <v>27</v>
      </c>
      <c r="H2920">
        <v>21</v>
      </c>
      <c r="I2920" t="s">
        <v>62</v>
      </c>
      <c r="J2920" t="s">
        <v>5808</v>
      </c>
      <c r="K2920" t="s">
        <v>30</v>
      </c>
      <c r="L2920">
        <v>67</v>
      </c>
      <c r="M2920" t="s">
        <v>19</v>
      </c>
      <c r="N2920" t="s">
        <v>40</v>
      </c>
      <c r="O2920" t="b">
        <v>0</v>
      </c>
      <c r="P2920" cm="1">
        <f t="array" ref="P2920">_xlfn.IFS(O2920=FALSE, 0, O2920=TRUE,1)</f>
        <v>0</v>
      </c>
      <c r="R2920">
        <v>53</v>
      </c>
      <c r="S2920">
        <v>0</v>
      </c>
    </row>
    <row r="2921" spans="1:19" x14ac:dyDescent="0.3">
      <c r="A2921" t="s">
        <v>5809</v>
      </c>
      <c r="B2921" s="1">
        <v>45518.263888888891</v>
      </c>
      <c r="C2921" s="3">
        <v>48290</v>
      </c>
      <c r="D2921" s="6">
        <v>0.2638888888888889</v>
      </c>
      <c r="E2921" s="6" t="str">
        <f t="shared" si="45"/>
        <v>Yes</v>
      </c>
      <c r="F2921" s="4">
        <v>48290</v>
      </c>
      <c r="G2921" t="s">
        <v>15</v>
      </c>
      <c r="H2921">
        <v>6</v>
      </c>
      <c r="I2921" t="s">
        <v>160</v>
      </c>
      <c r="J2921" t="s">
        <v>5810</v>
      </c>
      <c r="K2921" t="s">
        <v>30</v>
      </c>
      <c r="L2921">
        <v>49</v>
      </c>
      <c r="M2921" t="s">
        <v>19</v>
      </c>
      <c r="N2921" t="s">
        <v>40</v>
      </c>
      <c r="O2921" t="b">
        <v>0</v>
      </c>
      <c r="P2921" cm="1">
        <f t="array" ref="P2921">_xlfn.IFS(O2921=FALSE, 0, O2921=TRUE,1)</f>
        <v>0</v>
      </c>
      <c r="R2921">
        <v>11</v>
      </c>
      <c r="S2921">
        <v>0</v>
      </c>
    </row>
    <row r="2922" spans="1:19" x14ac:dyDescent="0.3">
      <c r="A2922" t="s">
        <v>5811</v>
      </c>
      <c r="B2922" s="1">
        <v>45470.511805555558</v>
      </c>
      <c r="C2922" s="3">
        <v>48291</v>
      </c>
      <c r="D2922" s="6">
        <v>0.51180555555555551</v>
      </c>
      <c r="E2922" s="6" t="str">
        <f t="shared" si="45"/>
        <v>Yes</v>
      </c>
      <c r="F2922" s="4">
        <v>48291</v>
      </c>
      <c r="G2922" t="s">
        <v>27</v>
      </c>
      <c r="H2922">
        <v>12</v>
      </c>
      <c r="I2922" t="s">
        <v>28</v>
      </c>
      <c r="J2922" t="s">
        <v>5812</v>
      </c>
      <c r="K2922" t="s">
        <v>30</v>
      </c>
      <c r="L2922">
        <v>4</v>
      </c>
      <c r="M2922" t="s">
        <v>19</v>
      </c>
      <c r="N2922" t="s">
        <v>40</v>
      </c>
      <c r="O2922" t="b">
        <v>0</v>
      </c>
      <c r="P2922" cm="1">
        <f t="array" ref="P2922">_xlfn.IFS(O2922=FALSE, 0, O2922=TRUE,1)</f>
        <v>0</v>
      </c>
      <c r="R2922">
        <v>13</v>
      </c>
      <c r="S2922">
        <v>0</v>
      </c>
    </row>
    <row r="2923" spans="1:19" x14ac:dyDescent="0.3">
      <c r="A2923" t="s">
        <v>5813</v>
      </c>
      <c r="B2923" s="1">
        <v>45446.962500000001</v>
      </c>
      <c r="C2923" s="3">
        <v>48292</v>
      </c>
      <c r="D2923" s="6">
        <v>0.96250000000000002</v>
      </c>
      <c r="E2923" s="6" t="str">
        <f t="shared" si="45"/>
        <v>No</v>
      </c>
      <c r="F2923" s="4">
        <v>48292</v>
      </c>
      <c r="G2923" t="s">
        <v>51</v>
      </c>
      <c r="H2923">
        <v>23</v>
      </c>
      <c r="I2923" t="s">
        <v>58</v>
      </c>
      <c r="J2923" t="s">
        <v>5814</v>
      </c>
      <c r="K2923" t="s">
        <v>30</v>
      </c>
      <c r="L2923">
        <v>56</v>
      </c>
      <c r="M2923" t="s">
        <v>19</v>
      </c>
      <c r="N2923" t="s">
        <v>40</v>
      </c>
      <c r="O2923" t="b">
        <v>0</v>
      </c>
      <c r="P2923" cm="1">
        <f t="array" ref="P2923">_xlfn.IFS(O2923=FALSE, 0, O2923=TRUE,1)</f>
        <v>0</v>
      </c>
      <c r="R2923">
        <v>40</v>
      </c>
      <c r="S2923">
        <v>0</v>
      </c>
    </row>
    <row r="2924" spans="1:19" x14ac:dyDescent="0.3">
      <c r="A2924" t="s">
        <v>5815</v>
      </c>
      <c r="B2924" s="1">
        <v>45106.355555555558</v>
      </c>
      <c r="C2924" s="3">
        <v>48293</v>
      </c>
      <c r="D2924" s="6">
        <v>0.35555555555555557</v>
      </c>
      <c r="E2924" s="6" t="str">
        <f t="shared" si="45"/>
        <v>No</v>
      </c>
      <c r="F2924" s="4">
        <v>48293</v>
      </c>
      <c r="G2924" t="s">
        <v>27</v>
      </c>
      <c r="H2924">
        <v>8</v>
      </c>
      <c r="I2924" t="s">
        <v>58</v>
      </c>
      <c r="J2924" t="s">
        <v>5816</v>
      </c>
      <c r="K2924" t="s">
        <v>30</v>
      </c>
      <c r="L2924">
        <v>12</v>
      </c>
      <c r="M2924" t="s">
        <v>19</v>
      </c>
      <c r="N2924" t="s">
        <v>40</v>
      </c>
      <c r="O2924" t="b">
        <v>0</v>
      </c>
      <c r="P2924" cm="1">
        <f t="array" ref="P2924">_xlfn.IFS(O2924=FALSE, 0, O2924=TRUE,1)</f>
        <v>0</v>
      </c>
      <c r="R2924">
        <v>48</v>
      </c>
      <c r="S2924">
        <v>0</v>
      </c>
    </row>
    <row r="2925" spans="1:19" x14ac:dyDescent="0.3">
      <c r="A2925" t="s">
        <v>5817</v>
      </c>
      <c r="B2925" s="1">
        <v>45507.77847222222</v>
      </c>
      <c r="C2925" s="3">
        <v>48294</v>
      </c>
      <c r="D2925" s="6">
        <v>0.77847222222222223</v>
      </c>
      <c r="E2925" s="6" t="str">
        <f t="shared" si="45"/>
        <v>Yes</v>
      </c>
      <c r="F2925" s="4">
        <v>48294</v>
      </c>
      <c r="G2925" t="s">
        <v>22</v>
      </c>
      <c r="H2925">
        <v>18</v>
      </c>
      <c r="I2925" t="s">
        <v>106</v>
      </c>
      <c r="J2925" t="s">
        <v>5818</v>
      </c>
      <c r="K2925" t="s">
        <v>30</v>
      </c>
      <c r="L2925">
        <v>6</v>
      </c>
      <c r="M2925" t="s">
        <v>19</v>
      </c>
      <c r="N2925" t="s">
        <v>40</v>
      </c>
      <c r="O2925" t="b">
        <v>0</v>
      </c>
      <c r="P2925" cm="1">
        <f t="array" ref="P2925">_xlfn.IFS(O2925=FALSE, 0, O2925=TRUE,1)</f>
        <v>0</v>
      </c>
      <c r="R2925">
        <v>24</v>
      </c>
      <c r="S2925">
        <v>0</v>
      </c>
    </row>
    <row r="2926" spans="1:19" x14ac:dyDescent="0.3">
      <c r="A2926" t="s">
        <v>5819</v>
      </c>
      <c r="B2926" s="1">
        <v>45414.87777777778</v>
      </c>
      <c r="C2926" s="3">
        <v>48295</v>
      </c>
      <c r="D2926" s="6">
        <v>0.87777777777777777</v>
      </c>
      <c r="E2926" s="6" t="str">
        <f t="shared" si="45"/>
        <v>No</v>
      </c>
      <c r="F2926" s="4">
        <v>48295</v>
      </c>
      <c r="G2926" t="s">
        <v>27</v>
      </c>
      <c r="H2926">
        <v>21</v>
      </c>
      <c r="I2926" t="s">
        <v>106</v>
      </c>
      <c r="J2926" t="s">
        <v>5820</v>
      </c>
      <c r="K2926" t="s">
        <v>30</v>
      </c>
      <c r="L2926">
        <v>51</v>
      </c>
      <c r="M2926" t="s">
        <v>19</v>
      </c>
      <c r="N2926" t="s">
        <v>40</v>
      </c>
      <c r="O2926" t="b">
        <v>0</v>
      </c>
      <c r="P2926" cm="1">
        <f t="array" ref="P2926">_xlfn.IFS(O2926=FALSE, 0, O2926=TRUE,1)</f>
        <v>0</v>
      </c>
      <c r="R2926">
        <v>42</v>
      </c>
      <c r="S2926">
        <v>0</v>
      </c>
    </row>
    <row r="2927" spans="1:19" x14ac:dyDescent="0.3">
      <c r="A2927" t="s">
        <v>5821</v>
      </c>
      <c r="B2927" s="1">
        <v>45024.051388888889</v>
      </c>
      <c r="C2927" s="3">
        <v>48296</v>
      </c>
      <c r="D2927" s="6">
        <v>5.1388888888888887E-2</v>
      </c>
      <c r="E2927" s="6" t="str">
        <f t="shared" si="45"/>
        <v>No</v>
      </c>
      <c r="F2927" s="4">
        <v>48296</v>
      </c>
      <c r="G2927" t="s">
        <v>22</v>
      </c>
      <c r="H2927">
        <v>1</v>
      </c>
      <c r="I2927" t="s">
        <v>91</v>
      </c>
      <c r="J2927" t="s">
        <v>5822</v>
      </c>
      <c r="K2927" t="s">
        <v>30</v>
      </c>
      <c r="L2927">
        <v>3</v>
      </c>
      <c r="M2927" t="s">
        <v>19</v>
      </c>
      <c r="N2927" t="s">
        <v>40</v>
      </c>
      <c r="O2927" t="b">
        <v>0</v>
      </c>
      <c r="P2927" cm="1">
        <f t="array" ref="P2927">_xlfn.IFS(O2927=FALSE, 0, O2927=TRUE,1)</f>
        <v>0</v>
      </c>
      <c r="R2927">
        <v>32</v>
      </c>
      <c r="S2927">
        <v>0</v>
      </c>
    </row>
    <row r="2928" spans="1:19" x14ac:dyDescent="0.3">
      <c r="A2928" t="s">
        <v>5823</v>
      </c>
      <c r="B2928" s="1">
        <v>45422.92083333333</v>
      </c>
      <c r="C2928" s="3">
        <v>48297</v>
      </c>
      <c r="D2928" s="6">
        <v>0.92083333333333328</v>
      </c>
      <c r="E2928" s="6" t="str">
        <f t="shared" si="45"/>
        <v>Yes</v>
      </c>
      <c r="F2928" s="4">
        <v>48297</v>
      </c>
      <c r="G2928" t="s">
        <v>55</v>
      </c>
      <c r="H2928">
        <v>22</v>
      </c>
      <c r="I2928" t="s">
        <v>35</v>
      </c>
      <c r="J2928" t="s">
        <v>5824</v>
      </c>
      <c r="K2928" t="s">
        <v>30</v>
      </c>
      <c r="L2928">
        <v>19</v>
      </c>
      <c r="M2928" t="s">
        <v>19</v>
      </c>
      <c r="N2928" t="s">
        <v>40</v>
      </c>
      <c r="O2928" t="b">
        <v>0</v>
      </c>
      <c r="P2928" cm="1">
        <f t="array" ref="P2928">_xlfn.IFS(O2928=FALSE, 0, O2928=TRUE,1)</f>
        <v>0</v>
      </c>
      <c r="R2928">
        <v>28</v>
      </c>
      <c r="S2928">
        <v>0</v>
      </c>
    </row>
    <row r="2929" spans="1:19" x14ac:dyDescent="0.3">
      <c r="A2929" t="s">
        <v>5825</v>
      </c>
      <c r="B2929" s="1">
        <v>45110.628472222219</v>
      </c>
      <c r="C2929" s="3">
        <v>48298</v>
      </c>
      <c r="D2929" s="6">
        <v>0.62847222222222221</v>
      </c>
      <c r="E2929" s="6" t="str">
        <f t="shared" si="45"/>
        <v>No</v>
      </c>
      <c r="F2929" s="4">
        <v>48298</v>
      </c>
      <c r="G2929" t="s">
        <v>51</v>
      </c>
      <c r="H2929">
        <v>15</v>
      </c>
      <c r="I2929" t="s">
        <v>35</v>
      </c>
      <c r="J2929" t="s">
        <v>5826</v>
      </c>
      <c r="K2929" t="s">
        <v>30</v>
      </c>
      <c r="L2929">
        <v>48</v>
      </c>
      <c r="M2929" t="s">
        <v>19</v>
      </c>
      <c r="N2929" t="s">
        <v>40</v>
      </c>
      <c r="O2929" t="b">
        <v>0</v>
      </c>
      <c r="P2929" cm="1">
        <f t="array" ref="P2929">_xlfn.IFS(O2929=FALSE, 0, O2929=TRUE,1)</f>
        <v>0</v>
      </c>
      <c r="R2929">
        <v>35</v>
      </c>
      <c r="S2929">
        <v>0</v>
      </c>
    </row>
    <row r="2930" spans="1:19" x14ac:dyDescent="0.3">
      <c r="A2930" t="s">
        <v>5827</v>
      </c>
      <c r="B2930" s="1">
        <v>45314.393055555556</v>
      </c>
      <c r="C2930" s="3">
        <v>48299</v>
      </c>
      <c r="D2930" s="6">
        <v>0.39305555555555555</v>
      </c>
      <c r="E2930" s="6" t="str">
        <f t="shared" si="45"/>
        <v>No</v>
      </c>
      <c r="F2930" s="4">
        <v>48299</v>
      </c>
      <c r="G2930" t="s">
        <v>74</v>
      </c>
      <c r="H2930">
        <v>9</v>
      </c>
      <c r="I2930" t="s">
        <v>35</v>
      </c>
      <c r="J2930" t="s">
        <v>5828</v>
      </c>
      <c r="K2930" t="s">
        <v>30</v>
      </c>
      <c r="L2930">
        <v>29</v>
      </c>
      <c r="M2930" t="s">
        <v>19</v>
      </c>
      <c r="N2930" t="s">
        <v>40</v>
      </c>
      <c r="O2930" t="b">
        <v>0</v>
      </c>
      <c r="P2930" cm="1">
        <f t="array" ref="P2930">_xlfn.IFS(O2930=FALSE, 0, O2930=TRUE,1)</f>
        <v>0</v>
      </c>
      <c r="R2930">
        <v>37</v>
      </c>
      <c r="S2930">
        <v>0</v>
      </c>
    </row>
    <row r="2931" spans="1:19" x14ac:dyDescent="0.3">
      <c r="A2931" t="s">
        <v>5829</v>
      </c>
      <c r="B2931" s="1">
        <v>45114.069444444445</v>
      </c>
      <c r="C2931" s="3">
        <v>48300</v>
      </c>
      <c r="D2931" s="6">
        <v>6.9444444444444448E-2</v>
      </c>
      <c r="E2931" s="6" t="str">
        <f t="shared" si="45"/>
        <v>No</v>
      </c>
      <c r="F2931" s="4">
        <v>48300</v>
      </c>
      <c r="G2931" t="s">
        <v>55</v>
      </c>
      <c r="H2931">
        <v>1</v>
      </c>
      <c r="I2931" t="s">
        <v>35</v>
      </c>
      <c r="J2931" t="s">
        <v>5830</v>
      </c>
      <c r="K2931" t="s">
        <v>30</v>
      </c>
      <c r="L2931">
        <v>73</v>
      </c>
      <c r="M2931" t="s">
        <v>19</v>
      </c>
      <c r="N2931" t="s">
        <v>40</v>
      </c>
      <c r="O2931" t="b">
        <v>0</v>
      </c>
      <c r="P2931" cm="1">
        <f t="array" ref="P2931">_xlfn.IFS(O2931=FALSE, 0, O2931=TRUE,1)</f>
        <v>0</v>
      </c>
      <c r="R2931">
        <v>42</v>
      </c>
      <c r="S2931">
        <v>0</v>
      </c>
    </row>
    <row r="2932" spans="1:19" x14ac:dyDescent="0.3">
      <c r="A2932" t="s">
        <v>5831</v>
      </c>
      <c r="B2932" s="1">
        <v>45147.756249999999</v>
      </c>
      <c r="C2932" s="3">
        <v>48301</v>
      </c>
      <c r="D2932" s="6">
        <v>0.75624999999999998</v>
      </c>
      <c r="E2932" s="6" t="str">
        <f t="shared" si="45"/>
        <v>Yes</v>
      </c>
      <c r="F2932" s="4">
        <v>48301</v>
      </c>
      <c r="G2932" t="s">
        <v>15</v>
      </c>
      <c r="H2932">
        <v>18</v>
      </c>
      <c r="I2932" t="s">
        <v>85</v>
      </c>
      <c r="J2932" t="s">
        <v>5832</v>
      </c>
      <c r="K2932" t="s">
        <v>30</v>
      </c>
      <c r="L2932">
        <v>49</v>
      </c>
      <c r="M2932" t="s">
        <v>19</v>
      </c>
      <c r="N2932" t="s">
        <v>40</v>
      </c>
      <c r="O2932" t="b">
        <v>0</v>
      </c>
      <c r="P2932" cm="1">
        <f t="array" ref="P2932">_xlfn.IFS(O2932=FALSE, 0, O2932=TRUE,1)</f>
        <v>0</v>
      </c>
      <c r="R2932">
        <v>20</v>
      </c>
      <c r="S2932">
        <v>0</v>
      </c>
    </row>
    <row r="2933" spans="1:19" x14ac:dyDescent="0.3">
      <c r="A2933" t="s">
        <v>5833</v>
      </c>
      <c r="B2933" s="1">
        <v>45250.26458333333</v>
      </c>
      <c r="C2933" s="3">
        <v>48302</v>
      </c>
      <c r="D2933" s="6">
        <v>0.26458333333333334</v>
      </c>
      <c r="E2933" s="6" t="str">
        <f t="shared" si="45"/>
        <v>Yes</v>
      </c>
      <c r="F2933" s="4">
        <v>48302</v>
      </c>
      <c r="G2933" t="s">
        <v>51</v>
      </c>
      <c r="H2933">
        <v>6</v>
      </c>
      <c r="I2933" t="s">
        <v>85</v>
      </c>
      <c r="J2933" t="s">
        <v>5834</v>
      </c>
      <c r="K2933" t="s">
        <v>30</v>
      </c>
      <c r="L2933">
        <v>46</v>
      </c>
      <c r="M2933" t="s">
        <v>19</v>
      </c>
      <c r="N2933" t="s">
        <v>40</v>
      </c>
      <c r="O2933" t="b">
        <v>0</v>
      </c>
      <c r="P2933" cm="1">
        <f t="array" ref="P2933">_xlfn.IFS(O2933=FALSE, 0, O2933=TRUE,1)</f>
        <v>0</v>
      </c>
      <c r="R2933">
        <v>21</v>
      </c>
      <c r="S2933">
        <v>0</v>
      </c>
    </row>
    <row r="2934" spans="1:19" x14ac:dyDescent="0.3">
      <c r="A2934" t="s">
        <v>5835</v>
      </c>
      <c r="B2934" s="1">
        <v>45273.756944444445</v>
      </c>
      <c r="C2934" s="3">
        <v>48303</v>
      </c>
      <c r="D2934" s="6">
        <v>0.75694444444444442</v>
      </c>
      <c r="E2934" s="6" t="str">
        <f t="shared" si="45"/>
        <v>No</v>
      </c>
      <c r="F2934" s="4">
        <v>48303</v>
      </c>
      <c r="G2934" t="s">
        <v>15</v>
      </c>
      <c r="H2934">
        <v>18</v>
      </c>
      <c r="I2934" t="s">
        <v>85</v>
      </c>
      <c r="J2934" t="s">
        <v>5836</v>
      </c>
      <c r="K2934" t="s">
        <v>30</v>
      </c>
      <c r="L2934">
        <v>21</v>
      </c>
      <c r="M2934" t="s">
        <v>19</v>
      </c>
      <c r="N2934" t="s">
        <v>40</v>
      </c>
      <c r="O2934" t="b">
        <v>0</v>
      </c>
      <c r="P2934" cm="1">
        <f t="array" ref="P2934">_xlfn.IFS(O2934=FALSE, 0, O2934=TRUE,1)</f>
        <v>0</v>
      </c>
      <c r="R2934">
        <v>34</v>
      </c>
      <c r="S2934">
        <v>0</v>
      </c>
    </row>
    <row r="2935" spans="1:19" x14ac:dyDescent="0.3">
      <c r="A2935" t="s">
        <v>5837</v>
      </c>
      <c r="B2935" s="1">
        <v>45383.433333333334</v>
      </c>
      <c r="C2935" s="3">
        <v>48304</v>
      </c>
      <c r="D2935" s="6">
        <v>0.43333333333333335</v>
      </c>
      <c r="E2935" s="6" t="str">
        <f t="shared" si="45"/>
        <v>No</v>
      </c>
      <c r="F2935" s="4">
        <v>48304</v>
      </c>
      <c r="G2935" t="s">
        <v>51</v>
      </c>
      <c r="H2935">
        <v>10</v>
      </c>
      <c r="I2935" t="s">
        <v>85</v>
      </c>
      <c r="J2935" t="s">
        <v>5838</v>
      </c>
      <c r="K2935" t="s">
        <v>30</v>
      </c>
      <c r="L2935">
        <v>56</v>
      </c>
      <c r="M2935" t="s">
        <v>19</v>
      </c>
      <c r="N2935" t="s">
        <v>40</v>
      </c>
      <c r="O2935" t="b">
        <v>0</v>
      </c>
      <c r="P2935" cm="1">
        <f t="array" ref="P2935">_xlfn.IFS(O2935=FALSE, 0, O2935=TRUE,1)</f>
        <v>0</v>
      </c>
      <c r="R2935">
        <v>43</v>
      </c>
      <c r="S2935">
        <v>0</v>
      </c>
    </row>
    <row r="2936" spans="1:19" x14ac:dyDescent="0.3">
      <c r="A2936" t="s">
        <v>5839</v>
      </c>
      <c r="B2936" s="1">
        <v>45231.303472222222</v>
      </c>
      <c r="C2936" s="3">
        <v>48305</v>
      </c>
      <c r="D2936" s="6">
        <v>0.3034722222222222</v>
      </c>
      <c r="E2936" s="6" t="str">
        <f t="shared" si="45"/>
        <v>No</v>
      </c>
      <c r="F2936" s="4">
        <v>48305</v>
      </c>
      <c r="G2936" t="s">
        <v>15</v>
      </c>
      <c r="H2936">
        <v>7</v>
      </c>
      <c r="I2936" t="s">
        <v>85</v>
      </c>
      <c r="J2936" t="s">
        <v>5840</v>
      </c>
      <c r="K2936" t="s">
        <v>30</v>
      </c>
      <c r="L2936">
        <v>38</v>
      </c>
      <c r="M2936" t="s">
        <v>19</v>
      </c>
      <c r="N2936" t="s">
        <v>40</v>
      </c>
      <c r="O2936" t="b">
        <v>0</v>
      </c>
      <c r="P2936" cm="1">
        <f t="array" ref="P2936">_xlfn.IFS(O2936=FALSE, 0, O2936=TRUE,1)</f>
        <v>0</v>
      </c>
      <c r="R2936">
        <v>52</v>
      </c>
      <c r="S2936">
        <v>0</v>
      </c>
    </row>
    <row r="2937" spans="1:19" x14ac:dyDescent="0.3">
      <c r="A2937" t="s">
        <v>5841</v>
      </c>
      <c r="B2937" s="1">
        <v>45589.309027777781</v>
      </c>
      <c r="C2937" s="3">
        <v>48306</v>
      </c>
      <c r="D2937" s="6">
        <v>0.30902777777777779</v>
      </c>
      <c r="E2937" s="6" t="str">
        <f t="shared" si="45"/>
        <v>Yes</v>
      </c>
      <c r="F2937" s="4">
        <v>48306</v>
      </c>
      <c r="G2937" t="s">
        <v>27</v>
      </c>
      <c r="H2937">
        <v>7</v>
      </c>
      <c r="I2937" t="s">
        <v>23</v>
      </c>
      <c r="J2937" t="s">
        <v>5842</v>
      </c>
      <c r="K2937" t="s">
        <v>30</v>
      </c>
      <c r="L2937">
        <v>52</v>
      </c>
      <c r="M2937" t="s">
        <v>19</v>
      </c>
      <c r="N2937" t="s">
        <v>40</v>
      </c>
      <c r="O2937" t="b">
        <v>0</v>
      </c>
      <c r="P2937" cm="1">
        <f t="array" ref="P2937">_xlfn.IFS(O2937=FALSE, 0, O2937=TRUE,1)</f>
        <v>0</v>
      </c>
      <c r="R2937">
        <v>23</v>
      </c>
      <c r="S2937">
        <v>0</v>
      </c>
    </row>
    <row r="2938" spans="1:19" x14ac:dyDescent="0.3">
      <c r="A2938" t="s">
        <v>5843</v>
      </c>
      <c r="B2938" s="1">
        <v>45456.701388888891</v>
      </c>
      <c r="C2938" s="3">
        <v>48307</v>
      </c>
      <c r="D2938" s="6">
        <v>0.70138888888888884</v>
      </c>
      <c r="E2938" s="6" t="str">
        <f t="shared" si="45"/>
        <v>Yes</v>
      </c>
      <c r="F2938" s="4">
        <v>48307</v>
      </c>
      <c r="G2938" t="s">
        <v>27</v>
      </c>
      <c r="H2938">
        <v>16</v>
      </c>
      <c r="I2938" t="s">
        <v>23</v>
      </c>
      <c r="J2938" t="s">
        <v>5844</v>
      </c>
      <c r="K2938" t="s">
        <v>30</v>
      </c>
      <c r="L2938">
        <v>54</v>
      </c>
      <c r="M2938" t="s">
        <v>19</v>
      </c>
      <c r="N2938" t="s">
        <v>40</v>
      </c>
      <c r="O2938" t="b">
        <v>0</v>
      </c>
      <c r="P2938" cm="1">
        <f t="array" ref="P2938">_xlfn.IFS(O2938=FALSE, 0, O2938=TRUE,1)</f>
        <v>0</v>
      </c>
      <c r="R2938">
        <v>25</v>
      </c>
      <c r="S2938">
        <v>0</v>
      </c>
    </row>
    <row r="2939" spans="1:19" x14ac:dyDescent="0.3">
      <c r="A2939" t="s">
        <v>5845</v>
      </c>
      <c r="B2939" s="1">
        <v>45259.206250000003</v>
      </c>
      <c r="C2939" s="3">
        <v>48308</v>
      </c>
      <c r="D2939" s="6">
        <v>0.20624999999999999</v>
      </c>
      <c r="E2939" s="6" t="str">
        <f t="shared" si="45"/>
        <v>Yes</v>
      </c>
      <c r="F2939" s="4">
        <v>48308</v>
      </c>
      <c r="G2939" t="s">
        <v>15</v>
      </c>
      <c r="H2939">
        <v>4</v>
      </c>
      <c r="I2939" t="s">
        <v>38</v>
      </c>
      <c r="J2939" t="s">
        <v>5846</v>
      </c>
      <c r="K2939" t="s">
        <v>30</v>
      </c>
      <c r="L2939">
        <v>45</v>
      </c>
      <c r="M2939" t="s">
        <v>19</v>
      </c>
      <c r="N2939" t="s">
        <v>40</v>
      </c>
      <c r="O2939" t="b">
        <v>0</v>
      </c>
      <c r="P2939" cm="1">
        <f t="array" ref="P2939">_xlfn.IFS(O2939=FALSE, 0, O2939=TRUE,1)</f>
        <v>0</v>
      </c>
      <c r="R2939">
        <v>29</v>
      </c>
      <c r="S2939">
        <v>0</v>
      </c>
    </row>
    <row r="2940" spans="1:19" x14ac:dyDescent="0.3">
      <c r="A2940" t="s">
        <v>5847</v>
      </c>
      <c r="B2940" s="1">
        <v>45210.450694444444</v>
      </c>
      <c r="C2940" s="3">
        <v>48309</v>
      </c>
      <c r="D2940" s="6">
        <v>0.45069444444444445</v>
      </c>
      <c r="E2940" s="6" t="str">
        <f t="shared" si="45"/>
        <v>No</v>
      </c>
      <c r="F2940" s="4">
        <v>48309</v>
      </c>
      <c r="G2940" t="s">
        <v>15</v>
      </c>
      <c r="H2940">
        <v>10</v>
      </c>
      <c r="I2940" t="s">
        <v>38</v>
      </c>
      <c r="J2940" t="s">
        <v>5848</v>
      </c>
      <c r="K2940" t="s">
        <v>30</v>
      </c>
      <c r="L2940">
        <v>11</v>
      </c>
      <c r="M2940" t="s">
        <v>19</v>
      </c>
      <c r="N2940" t="s">
        <v>40</v>
      </c>
      <c r="O2940" t="b">
        <v>0</v>
      </c>
      <c r="P2940" cm="1">
        <f t="array" ref="P2940">_xlfn.IFS(O2940=FALSE, 0, O2940=TRUE,1)</f>
        <v>0</v>
      </c>
      <c r="R2940">
        <v>32</v>
      </c>
      <c r="S2940">
        <v>0</v>
      </c>
    </row>
    <row r="2941" spans="1:19" x14ac:dyDescent="0.3">
      <c r="A2941" t="s">
        <v>5849</v>
      </c>
      <c r="B2941" s="1">
        <v>45119.138888888891</v>
      </c>
      <c r="C2941" s="3">
        <v>48310</v>
      </c>
      <c r="D2941" s="6">
        <v>0.1388888888888889</v>
      </c>
      <c r="E2941" s="6" t="str">
        <f t="shared" si="45"/>
        <v>No</v>
      </c>
      <c r="F2941" s="4">
        <v>48310</v>
      </c>
      <c r="G2941" t="s">
        <v>15</v>
      </c>
      <c r="H2941">
        <v>3</v>
      </c>
      <c r="I2941" t="s">
        <v>38</v>
      </c>
      <c r="J2941" t="s">
        <v>5850</v>
      </c>
      <c r="K2941" t="s">
        <v>30</v>
      </c>
      <c r="L2941">
        <v>40</v>
      </c>
      <c r="M2941" t="s">
        <v>19</v>
      </c>
      <c r="N2941" t="s">
        <v>40</v>
      </c>
      <c r="O2941" t="b">
        <v>0</v>
      </c>
      <c r="P2941" cm="1">
        <f t="array" ref="P2941">_xlfn.IFS(O2941=FALSE, 0, O2941=TRUE,1)</f>
        <v>0</v>
      </c>
      <c r="R2941">
        <v>39</v>
      </c>
      <c r="S2941">
        <v>0</v>
      </c>
    </row>
    <row r="2942" spans="1:19" x14ac:dyDescent="0.3">
      <c r="A2942" t="s">
        <v>5851</v>
      </c>
      <c r="B2942" s="1">
        <v>45082.210416666669</v>
      </c>
      <c r="C2942" s="3">
        <v>48311</v>
      </c>
      <c r="D2942" s="6">
        <v>0.21041666666666667</v>
      </c>
      <c r="E2942" s="6" t="str">
        <f t="shared" si="45"/>
        <v>No</v>
      </c>
      <c r="F2942" s="4">
        <v>48311</v>
      </c>
      <c r="G2942" t="s">
        <v>51</v>
      </c>
      <c r="H2942">
        <v>5</v>
      </c>
      <c r="I2942" t="s">
        <v>38</v>
      </c>
      <c r="J2942" t="s">
        <v>5852</v>
      </c>
      <c r="K2942" t="s">
        <v>30</v>
      </c>
      <c r="L2942">
        <v>9</v>
      </c>
      <c r="M2942" t="s">
        <v>19</v>
      </c>
      <c r="N2942" t="s">
        <v>40</v>
      </c>
      <c r="O2942" t="b">
        <v>0</v>
      </c>
      <c r="P2942" cm="1">
        <f t="array" ref="P2942">_xlfn.IFS(O2942=FALSE, 0, O2942=TRUE,1)</f>
        <v>0</v>
      </c>
      <c r="R2942">
        <v>49</v>
      </c>
      <c r="S2942">
        <v>0</v>
      </c>
    </row>
    <row r="2943" spans="1:19" x14ac:dyDescent="0.3">
      <c r="A2943" t="s">
        <v>5853</v>
      </c>
      <c r="B2943" s="1">
        <v>45247.822222222225</v>
      </c>
      <c r="C2943" s="3">
        <v>48312</v>
      </c>
      <c r="D2943" s="6">
        <v>0.82222222222222219</v>
      </c>
      <c r="E2943" s="6" t="str">
        <f t="shared" si="45"/>
        <v>Yes</v>
      </c>
      <c r="F2943" s="4">
        <v>48312</v>
      </c>
      <c r="G2943" t="s">
        <v>55</v>
      </c>
      <c r="H2943">
        <v>19</v>
      </c>
      <c r="I2943" t="s">
        <v>103</v>
      </c>
      <c r="J2943" t="s">
        <v>5854</v>
      </c>
      <c r="K2943" t="s">
        <v>30</v>
      </c>
      <c r="L2943">
        <v>75</v>
      </c>
      <c r="M2943" t="s">
        <v>19</v>
      </c>
      <c r="N2943" t="s">
        <v>40</v>
      </c>
      <c r="O2943" t="b">
        <v>0</v>
      </c>
      <c r="P2943" cm="1">
        <f t="array" ref="P2943">_xlfn.IFS(O2943=FALSE, 0, O2943=TRUE,1)</f>
        <v>0</v>
      </c>
      <c r="R2943">
        <v>17</v>
      </c>
      <c r="S2943">
        <v>0</v>
      </c>
    </row>
    <row r="2944" spans="1:19" x14ac:dyDescent="0.3">
      <c r="A2944" t="s">
        <v>5855</v>
      </c>
      <c r="B2944" s="1">
        <v>45382.001388888886</v>
      </c>
      <c r="C2944" s="3">
        <v>48313</v>
      </c>
      <c r="D2944" s="6">
        <v>1.3888888888888889E-3</v>
      </c>
      <c r="E2944" s="6" t="str">
        <f t="shared" si="45"/>
        <v>No</v>
      </c>
      <c r="F2944" s="4">
        <v>48313</v>
      </c>
      <c r="G2944" t="s">
        <v>34</v>
      </c>
      <c r="H2944">
        <v>0</v>
      </c>
      <c r="I2944" t="s">
        <v>103</v>
      </c>
      <c r="J2944" t="s">
        <v>5856</v>
      </c>
      <c r="K2944" t="s">
        <v>30</v>
      </c>
      <c r="L2944">
        <v>43</v>
      </c>
      <c r="M2944" t="s">
        <v>19</v>
      </c>
      <c r="N2944" t="s">
        <v>40</v>
      </c>
      <c r="O2944" t="b">
        <v>0</v>
      </c>
      <c r="P2944" cm="1">
        <f t="array" ref="P2944">_xlfn.IFS(O2944=FALSE, 0, O2944=TRUE,1)</f>
        <v>0</v>
      </c>
      <c r="R2944">
        <v>32</v>
      </c>
      <c r="S2944">
        <v>0</v>
      </c>
    </row>
    <row r="2945" spans="1:19" x14ac:dyDescent="0.3">
      <c r="A2945" t="s">
        <v>5857</v>
      </c>
      <c r="B2945" s="1">
        <v>45133.463888888888</v>
      </c>
      <c r="C2945" s="3">
        <v>48314</v>
      </c>
      <c r="D2945" s="6">
        <v>0.46388888888888891</v>
      </c>
      <c r="E2945" s="6" t="str">
        <f t="shared" si="45"/>
        <v>No</v>
      </c>
      <c r="F2945" s="4">
        <v>48314</v>
      </c>
      <c r="G2945" t="s">
        <v>15</v>
      </c>
      <c r="H2945">
        <v>11</v>
      </c>
      <c r="I2945" t="s">
        <v>103</v>
      </c>
      <c r="J2945" t="s">
        <v>5858</v>
      </c>
      <c r="K2945" t="s">
        <v>30</v>
      </c>
      <c r="L2945">
        <v>49</v>
      </c>
      <c r="M2945" t="s">
        <v>19</v>
      </c>
      <c r="N2945" t="s">
        <v>40</v>
      </c>
      <c r="O2945" t="b">
        <v>0</v>
      </c>
      <c r="P2945" cm="1">
        <f t="array" ref="P2945">_xlfn.IFS(O2945=FALSE, 0, O2945=TRUE,1)</f>
        <v>0</v>
      </c>
      <c r="R2945">
        <v>42</v>
      </c>
      <c r="S2945">
        <v>0</v>
      </c>
    </row>
    <row r="2946" spans="1:19" x14ac:dyDescent="0.3">
      <c r="A2946" t="s">
        <v>5859</v>
      </c>
      <c r="B2946" s="1">
        <v>45551.699305555558</v>
      </c>
      <c r="C2946" s="3">
        <v>48315</v>
      </c>
      <c r="D2946" s="6">
        <v>0.69930555555555551</v>
      </c>
      <c r="E2946" s="6" t="str">
        <f t="shared" si="45"/>
        <v>Yes</v>
      </c>
      <c r="F2946" s="4">
        <v>48315</v>
      </c>
      <c r="G2946" t="s">
        <v>51</v>
      </c>
      <c r="H2946">
        <v>16</v>
      </c>
      <c r="I2946" t="s">
        <v>58</v>
      </c>
      <c r="J2946" t="s">
        <v>5860</v>
      </c>
      <c r="K2946" t="s">
        <v>30</v>
      </c>
      <c r="L2946">
        <v>62</v>
      </c>
      <c r="M2946" t="s">
        <v>19</v>
      </c>
      <c r="N2946" t="s">
        <v>40</v>
      </c>
      <c r="O2946" t="b">
        <v>0</v>
      </c>
      <c r="P2946" cm="1">
        <f t="array" ref="P2946">_xlfn.IFS(O2946=FALSE, 0, O2946=TRUE,1)</f>
        <v>0</v>
      </c>
      <c r="Q2946">
        <v>0</v>
      </c>
      <c r="R2946">
        <v>25</v>
      </c>
      <c r="S2946">
        <v>0</v>
      </c>
    </row>
    <row r="2947" spans="1:19" x14ac:dyDescent="0.3">
      <c r="A2947" t="s">
        <v>5861</v>
      </c>
      <c r="B2947" s="1">
        <v>45455.000694444447</v>
      </c>
      <c r="C2947" s="3">
        <v>48316</v>
      </c>
      <c r="D2947" s="6">
        <v>6.9444444444444447E-4</v>
      </c>
      <c r="E2947" s="6" t="str">
        <f t="shared" ref="E2947:E3010" si="46">IF(R2947&lt;=30,"Yes","No")</f>
        <v>Yes</v>
      </c>
      <c r="F2947" s="4">
        <v>48316</v>
      </c>
      <c r="G2947" t="s">
        <v>15</v>
      </c>
      <c r="H2947">
        <v>0</v>
      </c>
      <c r="I2947" t="s">
        <v>241</v>
      </c>
      <c r="J2947" t="s">
        <v>5862</v>
      </c>
      <c r="K2947" t="s">
        <v>30</v>
      </c>
      <c r="L2947">
        <v>29</v>
      </c>
      <c r="M2947" t="s">
        <v>19</v>
      </c>
      <c r="N2947" t="s">
        <v>40</v>
      </c>
      <c r="O2947" t="b">
        <v>0</v>
      </c>
      <c r="P2947" cm="1">
        <f t="array" ref="P2947">_xlfn.IFS(O2947=FALSE, 0, O2947=TRUE,1)</f>
        <v>0</v>
      </c>
      <c r="Q2947">
        <v>1</v>
      </c>
      <c r="R2947">
        <v>25</v>
      </c>
      <c r="S2947">
        <v>0</v>
      </c>
    </row>
    <row r="2948" spans="1:19" x14ac:dyDescent="0.3">
      <c r="A2948" t="s">
        <v>5863</v>
      </c>
      <c r="B2948" s="1">
        <v>45088.375694444447</v>
      </c>
      <c r="C2948" s="3">
        <v>48317</v>
      </c>
      <c r="D2948" s="6">
        <v>0.37569444444444444</v>
      </c>
      <c r="E2948" s="6" t="str">
        <f t="shared" si="46"/>
        <v>No</v>
      </c>
      <c r="F2948" s="4">
        <v>48317</v>
      </c>
      <c r="G2948" t="s">
        <v>34</v>
      </c>
      <c r="H2948">
        <v>9</v>
      </c>
      <c r="I2948" t="s">
        <v>129</v>
      </c>
      <c r="J2948" t="s">
        <v>5864</v>
      </c>
      <c r="K2948" t="s">
        <v>30</v>
      </c>
      <c r="L2948">
        <v>6</v>
      </c>
      <c r="M2948" t="s">
        <v>19</v>
      </c>
      <c r="N2948" t="s">
        <v>40</v>
      </c>
      <c r="O2948" t="b">
        <v>0</v>
      </c>
      <c r="P2948" cm="1">
        <f t="array" ref="P2948">_xlfn.IFS(O2948=FALSE, 0, O2948=TRUE,1)</f>
        <v>0</v>
      </c>
      <c r="Q2948">
        <v>2</v>
      </c>
      <c r="R2948">
        <v>56</v>
      </c>
      <c r="S2948">
        <v>0</v>
      </c>
    </row>
    <row r="2949" spans="1:19" x14ac:dyDescent="0.3">
      <c r="A2949" t="s">
        <v>5865</v>
      </c>
      <c r="B2949" s="1">
        <v>45295.145138888889</v>
      </c>
      <c r="C2949" s="3">
        <v>48318</v>
      </c>
      <c r="D2949" s="6">
        <v>0.1451388888888889</v>
      </c>
      <c r="E2949" s="6" t="str">
        <f t="shared" si="46"/>
        <v>No</v>
      </c>
      <c r="F2949" s="4">
        <v>48318</v>
      </c>
      <c r="G2949" t="s">
        <v>27</v>
      </c>
      <c r="H2949">
        <v>3</v>
      </c>
      <c r="I2949" t="s">
        <v>79</v>
      </c>
      <c r="J2949" t="s">
        <v>882</v>
      </c>
      <c r="K2949" t="s">
        <v>30</v>
      </c>
      <c r="L2949">
        <v>11</v>
      </c>
      <c r="M2949" t="s">
        <v>19</v>
      </c>
      <c r="N2949" t="s">
        <v>40</v>
      </c>
      <c r="O2949" t="b">
        <v>0</v>
      </c>
      <c r="P2949" cm="1">
        <f t="array" ref="P2949">_xlfn.IFS(O2949=FALSE, 0, O2949=TRUE,1)</f>
        <v>0</v>
      </c>
      <c r="Q2949">
        <v>4</v>
      </c>
      <c r="R2949">
        <v>42</v>
      </c>
      <c r="S2949">
        <v>0</v>
      </c>
    </row>
    <row r="2950" spans="1:19" x14ac:dyDescent="0.3">
      <c r="A2950" t="s">
        <v>5866</v>
      </c>
      <c r="B2950" s="1">
        <v>45417.599305555559</v>
      </c>
      <c r="C2950" s="3">
        <v>48319</v>
      </c>
      <c r="D2950" s="6">
        <v>0.59930555555555554</v>
      </c>
      <c r="E2950" s="6" t="str">
        <f t="shared" si="46"/>
        <v>Yes</v>
      </c>
      <c r="F2950" s="4">
        <v>48319</v>
      </c>
      <c r="G2950" t="s">
        <v>34</v>
      </c>
      <c r="H2950">
        <v>14</v>
      </c>
      <c r="I2950" t="s">
        <v>52</v>
      </c>
      <c r="J2950" t="s">
        <v>5867</v>
      </c>
      <c r="K2950" t="s">
        <v>30</v>
      </c>
      <c r="L2950">
        <v>4</v>
      </c>
      <c r="M2950" t="s">
        <v>19</v>
      </c>
      <c r="N2950" t="s">
        <v>40</v>
      </c>
      <c r="O2950" t="b">
        <v>0</v>
      </c>
      <c r="P2950" cm="1">
        <f t="array" ref="P2950">_xlfn.IFS(O2950=FALSE, 0, O2950=TRUE,1)</f>
        <v>0</v>
      </c>
      <c r="Q2950">
        <v>5</v>
      </c>
      <c r="R2950">
        <v>24</v>
      </c>
      <c r="S2950">
        <v>0</v>
      </c>
    </row>
    <row r="2951" spans="1:19" x14ac:dyDescent="0.3">
      <c r="A2951" t="s">
        <v>5868</v>
      </c>
      <c r="B2951" s="1">
        <v>45236.236805555556</v>
      </c>
      <c r="C2951" s="3">
        <v>48320</v>
      </c>
      <c r="D2951" s="6">
        <v>0.23680555555555555</v>
      </c>
      <c r="E2951" s="6" t="str">
        <f t="shared" si="46"/>
        <v>No</v>
      </c>
      <c r="F2951" s="4">
        <v>48320</v>
      </c>
      <c r="G2951" t="s">
        <v>51</v>
      </c>
      <c r="H2951">
        <v>5</v>
      </c>
      <c r="I2951" t="s">
        <v>96</v>
      </c>
      <c r="J2951" t="s">
        <v>5869</v>
      </c>
      <c r="K2951" t="s">
        <v>30</v>
      </c>
      <c r="L2951">
        <v>64</v>
      </c>
      <c r="M2951" t="s">
        <v>19</v>
      </c>
      <c r="N2951" t="s">
        <v>40</v>
      </c>
      <c r="O2951" t="b">
        <v>0</v>
      </c>
      <c r="P2951" cm="1">
        <f t="array" ref="P2951">_xlfn.IFS(O2951=FALSE, 0, O2951=TRUE,1)</f>
        <v>0</v>
      </c>
      <c r="Q2951">
        <v>6</v>
      </c>
      <c r="R2951">
        <v>41</v>
      </c>
      <c r="S2951">
        <v>0</v>
      </c>
    </row>
    <row r="2952" spans="1:19" x14ac:dyDescent="0.3">
      <c r="A2952" t="s">
        <v>5870</v>
      </c>
      <c r="B2952" s="1">
        <v>45512.908333333333</v>
      </c>
      <c r="C2952" s="3">
        <v>48321</v>
      </c>
      <c r="D2952" s="6">
        <v>0.90833333333333333</v>
      </c>
      <c r="E2952" s="6" t="str">
        <f t="shared" si="46"/>
        <v>Yes</v>
      </c>
      <c r="F2952" s="4">
        <v>48321</v>
      </c>
      <c r="G2952" t="s">
        <v>27</v>
      </c>
      <c r="H2952">
        <v>21</v>
      </c>
      <c r="I2952" t="s">
        <v>79</v>
      </c>
      <c r="J2952" t="s">
        <v>5871</v>
      </c>
      <c r="K2952" t="s">
        <v>30</v>
      </c>
      <c r="L2952">
        <v>28</v>
      </c>
      <c r="M2952" t="s">
        <v>19</v>
      </c>
      <c r="N2952" t="s">
        <v>40</v>
      </c>
      <c r="O2952" t="b">
        <v>0</v>
      </c>
      <c r="P2952" cm="1">
        <f t="array" ref="P2952">_xlfn.IFS(O2952=FALSE, 0, O2952=TRUE,1)</f>
        <v>0</v>
      </c>
      <c r="Q2952">
        <v>6</v>
      </c>
      <c r="R2952">
        <v>12</v>
      </c>
      <c r="S2952">
        <v>0</v>
      </c>
    </row>
    <row r="2953" spans="1:19" x14ac:dyDescent="0.3">
      <c r="A2953" t="s">
        <v>5872</v>
      </c>
      <c r="B2953" s="1">
        <v>45358.148611111108</v>
      </c>
      <c r="C2953" s="3">
        <v>48322</v>
      </c>
      <c r="D2953" s="6">
        <v>0.14861111111111111</v>
      </c>
      <c r="E2953" s="6" t="str">
        <f t="shared" si="46"/>
        <v>Yes</v>
      </c>
      <c r="F2953" s="4">
        <v>48322</v>
      </c>
      <c r="G2953" t="s">
        <v>27</v>
      </c>
      <c r="H2953">
        <v>3</v>
      </c>
      <c r="I2953" t="s">
        <v>30</v>
      </c>
      <c r="J2953" t="s">
        <v>965</v>
      </c>
      <c r="K2953" t="s">
        <v>30</v>
      </c>
      <c r="L2953">
        <v>57</v>
      </c>
      <c r="M2953" t="s">
        <v>19</v>
      </c>
      <c r="N2953" t="s">
        <v>40</v>
      </c>
      <c r="O2953" t="b">
        <v>0</v>
      </c>
      <c r="P2953" cm="1">
        <f t="array" ref="P2953">_xlfn.IFS(O2953=FALSE, 0, O2953=TRUE,1)</f>
        <v>0</v>
      </c>
      <c r="Q2953">
        <v>7</v>
      </c>
      <c r="R2953">
        <v>22</v>
      </c>
      <c r="S2953">
        <v>0</v>
      </c>
    </row>
    <row r="2954" spans="1:19" x14ac:dyDescent="0.3">
      <c r="A2954" t="s">
        <v>5873</v>
      </c>
      <c r="B2954" s="1">
        <v>45113.729166666664</v>
      </c>
      <c r="C2954" s="3">
        <v>48323</v>
      </c>
      <c r="D2954" s="6">
        <v>0.72916666666666663</v>
      </c>
      <c r="E2954" s="6" t="str">
        <f t="shared" si="46"/>
        <v>Yes</v>
      </c>
      <c r="F2954" s="4">
        <v>48323</v>
      </c>
      <c r="G2954" t="s">
        <v>27</v>
      </c>
      <c r="H2954">
        <v>17</v>
      </c>
      <c r="I2954" t="s">
        <v>35</v>
      </c>
      <c r="J2954" t="s">
        <v>5874</v>
      </c>
      <c r="K2954" t="s">
        <v>30</v>
      </c>
      <c r="L2954">
        <v>58</v>
      </c>
      <c r="M2954" t="s">
        <v>19</v>
      </c>
      <c r="N2954" t="s">
        <v>40</v>
      </c>
      <c r="O2954" t="b">
        <v>0</v>
      </c>
      <c r="P2954" cm="1">
        <f t="array" ref="P2954">_xlfn.IFS(O2954=FALSE, 0, O2954=TRUE,1)</f>
        <v>0</v>
      </c>
      <c r="Q2954">
        <v>7</v>
      </c>
      <c r="R2954">
        <v>18</v>
      </c>
      <c r="S2954">
        <v>0</v>
      </c>
    </row>
    <row r="2955" spans="1:19" x14ac:dyDescent="0.3">
      <c r="A2955" t="s">
        <v>5875</v>
      </c>
      <c r="B2955" s="1">
        <v>45386.961111111108</v>
      </c>
      <c r="C2955" s="3">
        <v>48324</v>
      </c>
      <c r="D2955" s="6">
        <v>0.96111111111111114</v>
      </c>
      <c r="E2955" s="6" t="str">
        <f t="shared" si="46"/>
        <v>No</v>
      </c>
      <c r="F2955" s="4">
        <v>48324</v>
      </c>
      <c r="G2955" t="s">
        <v>27</v>
      </c>
      <c r="H2955">
        <v>23</v>
      </c>
      <c r="I2955" t="s">
        <v>103</v>
      </c>
      <c r="J2955" t="s">
        <v>5876</v>
      </c>
      <c r="K2955" t="s">
        <v>30</v>
      </c>
      <c r="L2955">
        <v>22</v>
      </c>
      <c r="M2955" t="s">
        <v>19</v>
      </c>
      <c r="N2955" t="s">
        <v>40</v>
      </c>
      <c r="O2955" t="b">
        <v>0</v>
      </c>
      <c r="P2955" cm="1">
        <f t="array" ref="P2955">_xlfn.IFS(O2955=FALSE, 0, O2955=TRUE,1)</f>
        <v>0</v>
      </c>
      <c r="Q2955">
        <v>7</v>
      </c>
      <c r="R2955">
        <v>53</v>
      </c>
      <c r="S2955">
        <v>0</v>
      </c>
    </row>
    <row r="2956" spans="1:19" x14ac:dyDescent="0.3">
      <c r="A2956" t="s">
        <v>5877</v>
      </c>
      <c r="B2956" s="1">
        <v>45271.845138888886</v>
      </c>
      <c r="C2956" s="3">
        <v>48325</v>
      </c>
      <c r="D2956" s="6">
        <v>0.84513888888888888</v>
      </c>
      <c r="E2956" s="6" t="str">
        <f t="shared" si="46"/>
        <v>Yes</v>
      </c>
      <c r="F2956" s="4">
        <v>48325</v>
      </c>
      <c r="G2956" t="s">
        <v>51</v>
      </c>
      <c r="H2956">
        <v>20</v>
      </c>
      <c r="I2956" t="s">
        <v>52</v>
      </c>
      <c r="J2956" t="s">
        <v>5878</v>
      </c>
      <c r="K2956" t="s">
        <v>30</v>
      </c>
      <c r="L2956">
        <v>61</v>
      </c>
      <c r="M2956" t="s">
        <v>19</v>
      </c>
      <c r="N2956" t="s">
        <v>40</v>
      </c>
      <c r="O2956" t="b">
        <v>0</v>
      </c>
      <c r="P2956" cm="1">
        <f t="array" ref="P2956">_xlfn.IFS(O2956=FALSE, 0, O2956=TRUE,1)</f>
        <v>0</v>
      </c>
      <c r="Q2956">
        <v>8</v>
      </c>
      <c r="R2956">
        <v>13</v>
      </c>
      <c r="S2956">
        <v>0</v>
      </c>
    </row>
    <row r="2957" spans="1:19" x14ac:dyDescent="0.3">
      <c r="A2957" t="s">
        <v>5879</v>
      </c>
      <c r="B2957" s="1">
        <v>45021.771527777775</v>
      </c>
      <c r="C2957" s="3">
        <v>48326</v>
      </c>
      <c r="D2957" s="6">
        <v>0.77152777777777781</v>
      </c>
      <c r="E2957" s="6" t="str">
        <f t="shared" si="46"/>
        <v>Yes</v>
      </c>
      <c r="F2957" s="4">
        <v>48326</v>
      </c>
      <c r="G2957" t="s">
        <v>15</v>
      </c>
      <c r="H2957">
        <v>18</v>
      </c>
      <c r="I2957" t="s">
        <v>58</v>
      </c>
      <c r="J2957" t="s">
        <v>5880</v>
      </c>
      <c r="K2957" t="s">
        <v>30</v>
      </c>
      <c r="L2957">
        <v>61</v>
      </c>
      <c r="M2957" t="s">
        <v>19</v>
      </c>
      <c r="N2957" t="s">
        <v>40</v>
      </c>
      <c r="O2957" t="b">
        <v>0</v>
      </c>
      <c r="P2957" cm="1">
        <f t="array" ref="P2957">_xlfn.IFS(O2957=FALSE, 0, O2957=TRUE,1)</f>
        <v>0</v>
      </c>
      <c r="Q2957">
        <v>9</v>
      </c>
      <c r="R2957">
        <v>18</v>
      </c>
      <c r="S2957">
        <v>0</v>
      </c>
    </row>
    <row r="2958" spans="1:19" x14ac:dyDescent="0.3">
      <c r="A2958" t="s">
        <v>5881</v>
      </c>
      <c r="B2958" s="1">
        <v>45569.09097222222</v>
      </c>
      <c r="C2958" s="3">
        <v>48327</v>
      </c>
      <c r="D2958" s="6">
        <v>9.0972222222222218E-2</v>
      </c>
      <c r="E2958" s="6" t="str">
        <f t="shared" si="46"/>
        <v>No</v>
      </c>
      <c r="F2958" s="4">
        <v>48327</v>
      </c>
      <c r="G2958" t="s">
        <v>55</v>
      </c>
      <c r="H2958">
        <v>2</v>
      </c>
      <c r="I2958" t="s">
        <v>228</v>
      </c>
      <c r="J2958" t="s">
        <v>5882</v>
      </c>
      <c r="K2958" t="s">
        <v>30</v>
      </c>
      <c r="L2958">
        <v>24</v>
      </c>
      <c r="M2958" t="s">
        <v>19</v>
      </c>
      <c r="N2958" t="s">
        <v>40</v>
      </c>
      <c r="O2958" t="b">
        <v>0</v>
      </c>
      <c r="P2958" cm="1">
        <f t="array" ref="P2958">_xlfn.IFS(O2958=FALSE, 0, O2958=TRUE,1)</f>
        <v>0</v>
      </c>
      <c r="Q2958">
        <v>10</v>
      </c>
      <c r="R2958">
        <v>31</v>
      </c>
      <c r="S2958">
        <v>0</v>
      </c>
    </row>
    <row r="2959" spans="1:19" x14ac:dyDescent="0.3">
      <c r="A2959" t="s">
        <v>5883</v>
      </c>
      <c r="B2959" s="1">
        <v>45343.87222222222</v>
      </c>
      <c r="C2959" s="3">
        <v>48328</v>
      </c>
      <c r="D2959" s="6">
        <v>0.87222222222222223</v>
      </c>
      <c r="E2959" s="6" t="str">
        <f t="shared" si="46"/>
        <v>No</v>
      </c>
      <c r="F2959" s="4">
        <v>48328</v>
      </c>
      <c r="G2959" t="s">
        <v>15</v>
      </c>
      <c r="H2959">
        <v>20</v>
      </c>
      <c r="I2959" t="s">
        <v>241</v>
      </c>
      <c r="J2959" t="s">
        <v>5884</v>
      </c>
      <c r="K2959" t="s">
        <v>30</v>
      </c>
      <c r="L2959">
        <v>62</v>
      </c>
      <c r="M2959" t="s">
        <v>19</v>
      </c>
      <c r="N2959" t="s">
        <v>87</v>
      </c>
      <c r="O2959" t="b">
        <v>0</v>
      </c>
      <c r="P2959" cm="1">
        <f t="array" ref="P2959">_xlfn.IFS(O2959=FALSE, 0, O2959=TRUE,1)</f>
        <v>0</v>
      </c>
      <c r="R2959">
        <v>47</v>
      </c>
      <c r="S2959">
        <v>0</v>
      </c>
    </row>
    <row r="2960" spans="1:19" x14ac:dyDescent="0.3">
      <c r="A2960" t="s">
        <v>5885</v>
      </c>
      <c r="B2960" s="1">
        <v>45331.440972222219</v>
      </c>
      <c r="C2960" s="3">
        <v>48329</v>
      </c>
      <c r="D2960" s="6">
        <v>0.44097222222222221</v>
      </c>
      <c r="E2960" s="6" t="str">
        <f t="shared" si="46"/>
        <v>No</v>
      </c>
      <c r="F2960" s="4">
        <v>48329</v>
      </c>
      <c r="G2960" t="s">
        <v>55</v>
      </c>
      <c r="H2960">
        <v>10</v>
      </c>
      <c r="I2960" t="s">
        <v>129</v>
      </c>
      <c r="J2960" t="s">
        <v>5886</v>
      </c>
      <c r="K2960" t="s">
        <v>30</v>
      </c>
      <c r="L2960">
        <v>23</v>
      </c>
      <c r="M2960" t="s">
        <v>19</v>
      </c>
      <c r="N2960" t="s">
        <v>87</v>
      </c>
      <c r="O2960" t="b">
        <v>0</v>
      </c>
      <c r="P2960" cm="1">
        <f t="array" ref="P2960">_xlfn.IFS(O2960=FALSE, 0, O2960=TRUE,1)</f>
        <v>0</v>
      </c>
      <c r="R2960">
        <v>59</v>
      </c>
      <c r="S2960">
        <v>0</v>
      </c>
    </row>
    <row r="2961" spans="1:19" x14ac:dyDescent="0.3">
      <c r="A2961" t="s">
        <v>5887</v>
      </c>
      <c r="B2961" s="1">
        <v>45498.03125</v>
      </c>
      <c r="C2961" s="3">
        <v>48330</v>
      </c>
      <c r="D2961" s="6">
        <v>3.125E-2</v>
      </c>
      <c r="E2961" s="6" t="str">
        <f t="shared" si="46"/>
        <v>Yes</v>
      </c>
      <c r="F2961" s="4">
        <v>48330</v>
      </c>
      <c r="G2961" t="s">
        <v>27</v>
      </c>
      <c r="H2961">
        <v>0</v>
      </c>
      <c r="I2961" t="s">
        <v>75</v>
      </c>
      <c r="J2961" t="s">
        <v>5888</v>
      </c>
      <c r="K2961" t="s">
        <v>30</v>
      </c>
      <c r="L2961">
        <v>67</v>
      </c>
      <c r="M2961" t="s">
        <v>19</v>
      </c>
      <c r="N2961" t="s">
        <v>87</v>
      </c>
      <c r="O2961" t="b">
        <v>0</v>
      </c>
      <c r="P2961" cm="1">
        <f t="array" ref="P2961">_xlfn.IFS(O2961=FALSE, 0, O2961=TRUE,1)</f>
        <v>0</v>
      </c>
      <c r="R2961">
        <v>15</v>
      </c>
      <c r="S2961">
        <v>0</v>
      </c>
    </row>
    <row r="2962" spans="1:19" x14ac:dyDescent="0.3">
      <c r="A2962" t="s">
        <v>5889</v>
      </c>
      <c r="B2962" s="1">
        <v>45414.640972222223</v>
      </c>
      <c r="C2962" s="3">
        <v>48331</v>
      </c>
      <c r="D2962" s="6">
        <v>0.64097222222222228</v>
      </c>
      <c r="E2962" s="6" t="str">
        <f t="shared" si="46"/>
        <v>No</v>
      </c>
      <c r="F2962" s="4">
        <v>48331</v>
      </c>
      <c r="G2962" t="s">
        <v>27</v>
      </c>
      <c r="H2962">
        <v>15</v>
      </c>
      <c r="I2962" t="s">
        <v>96</v>
      </c>
      <c r="J2962" t="s">
        <v>5890</v>
      </c>
      <c r="K2962" t="s">
        <v>30</v>
      </c>
      <c r="L2962">
        <v>43</v>
      </c>
      <c r="M2962" t="s">
        <v>19</v>
      </c>
      <c r="N2962" t="s">
        <v>87</v>
      </c>
      <c r="O2962" t="b">
        <v>0</v>
      </c>
      <c r="P2962" cm="1">
        <f t="array" ref="P2962">_xlfn.IFS(O2962=FALSE, 0, O2962=TRUE,1)</f>
        <v>0</v>
      </c>
      <c r="R2962">
        <v>31</v>
      </c>
      <c r="S2962">
        <v>0</v>
      </c>
    </row>
    <row r="2963" spans="1:19" x14ac:dyDescent="0.3">
      <c r="A2963" t="s">
        <v>5891</v>
      </c>
      <c r="B2963" s="1">
        <v>45098.002083333333</v>
      </c>
      <c r="C2963" s="3">
        <v>48332</v>
      </c>
      <c r="D2963" s="6">
        <v>2.0833333333333333E-3</v>
      </c>
      <c r="E2963" s="6" t="str">
        <f t="shared" si="46"/>
        <v>No</v>
      </c>
      <c r="F2963" s="4">
        <v>48332</v>
      </c>
      <c r="G2963" t="s">
        <v>15</v>
      </c>
      <c r="H2963">
        <v>0</v>
      </c>
      <c r="I2963" t="s">
        <v>52</v>
      </c>
      <c r="J2963" t="s">
        <v>5892</v>
      </c>
      <c r="K2963" t="s">
        <v>30</v>
      </c>
      <c r="L2963">
        <v>57</v>
      </c>
      <c r="M2963" t="s">
        <v>19</v>
      </c>
      <c r="N2963" t="s">
        <v>87</v>
      </c>
      <c r="O2963" t="b">
        <v>0</v>
      </c>
      <c r="P2963" cm="1">
        <f t="array" ref="P2963">_xlfn.IFS(O2963=FALSE, 0, O2963=TRUE,1)</f>
        <v>0</v>
      </c>
      <c r="R2963">
        <v>59</v>
      </c>
      <c r="S2963">
        <v>0</v>
      </c>
    </row>
    <row r="2964" spans="1:19" x14ac:dyDescent="0.3">
      <c r="A2964" t="s">
        <v>5893</v>
      </c>
      <c r="B2964" s="1">
        <v>45065.476388888892</v>
      </c>
      <c r="C2964" s="3">
        <v>48333</v>
      </c>
      <c r="D2964" s="6">
        <v>0.47638888888888886</v>
      </c>
      <c r="E2964" s="6" t="str">
        <f t="shared" si="46"/>
        <v>No</v>
      </c>
      <c r="F2964" s="4">
        <v>48333</v>
      </c>
      <c r="G2964" t="s">
        <v>55</v>
      </c>
      <c r="H2964">
        <v>11</v>
      </c>
      <c r="I2964" t="s">
        <v>18</v>
      </c>
      <c r="J2964" t="s">
        <v>5894</v>
      </c>
      <c r="K2964" t="s">
        <v>30</v>
      </c>
      <c r="L2964">
        <v>46</v>
      </c>
      <c r="M2964" t="s">
        <v>19</v>
      </c>
      <c r="N2964" t="s">
        <v>87</v>
      </c>
      <c r="O2964" t="b">
        <v>0</v>
      </c>
      <c r="P2964" cm="1">
        <f t="array" ref="P2964">_xlfn.IFS(O2964=FALSE, 0, O2964=TRUE,1)</f>
        <v>0</v>
      </c>
      <c r="R2964">
        <v>45</v>
      </c>
      <c r="S2964">
        <v>1</v>
      </c>
    </row>
    <row r="2965" spans="1:19" x14ac:dyDescent="0.3">
      <c r="A2965" t="s">
        <v>5895</v>
      </c>
      <c r="B2965" s="1">
        <v>45354.404861111114</v>
      </c>
      <c r="C2965" s="3">
        <v>48334</v>
      </c>
      <c r="D2965" s="6">
        <v>0.40486111111111112</v>
      </c>
      <c r="E2965" s="6" t="str">
        <f t="shared" si="46"/>
        <v>Yes</v>
      </c>
      <c r="F2965" s="4">
        <v>48334</v>
      </c>
      <c r="G2965" t="s">
        <v>34</v>
      </c>
      <c r="H2965">
        <v>9</v>
      </c>
      <c r="I2965" t="s">
        <v>62</v>
      </c>
      <c r="J2965" t="s">
        <v>5896</v>
      </c>
      <c r="K2965" t="s">
        <v>30</v>
      </c>
      <c r="L2965">
        <v>78</v>
      </c>
      <c r="M2965" t="s">
        <v>19</v>
      </c>
      <c r="N2965" t="s">
        <v>87</v>
      </c>
      <c r="O2965" t="b">
        <v>0</v>
      </c>
      <c r="P2965" cm="1">
        <f t="array" ref="P2965">_xlfn.IFS(O2965=FALSE, 0, O2965=TRUE,1)</f>
        <v>0</v>
      </c>
      <c r="R2965">
        <v>30</v>
      </c>
      <c r="S2965">
        <v>0</v>
      </c>
    </row>
    <row r="2966" spans="1:19" x14ac:dyDescent="0.3">
      <c r="A2966" t="s">
        <v>5897</v>
      </c>
      <c r="B2966" s="1">
        <v>45074.429166666669</v>
      </c>
      <c r="C2966" s="3">
        <v>48335</v>
      </c>
      <c r="D2966" s="6">
        <v>0.42916666666666664</v>
      </c>
      <c r="E2966" s="6" t="str">
        <f t="shared" si="46"/>
        <v>Yes</v>
      </c>
      <c r="F2966" s="4">
        <v>48335</v>
      </c>
      <c r="G2966" t="s">
        <v>34</v>
      </c>
      <c r="H2966">
        <v>10</v>
      </c>
      <c r="I2966" t="s">
        <v>28</v>
      </c>
      <c r="J2966" t="s">
        <v>5898</v>
      </c>
      <c r="K2966" t="s">
        <v>30</v>
      </c>
      <c r="L2966">
        <v>57</v>
      </c>
      <c r="M2966" t="s">
        <v>19</v>
      </c>
      <c r="N2966" t="s">
        <v>87</v>
      </c>
      <c r="O2966" t="b">
        <v>0</v>
      </c>
      <c r="P2966" cm="1">
        <f t="array" ref="P2966">_xlfn.IFS(O2966=FALSE, 0, O2966=TRUE,1)</f>
        <v>0</v>
      </c>
      <c r="R2966">
        <v>19</v>
      </c>
      <c r="S2966">
        <v>1</v>
      </c>
    </row>
    <row r="2967" spans="1:19" x14ac:dyDescent="0.3">
      <c r="A2967" t="s">
        <v>5899</v>
      </c>
      <c r="B2967" s="1">
        <v>45076.111111111109</v>
      </c>
      <c r="C2967" s="3">
        <v>48336</v>
      </c>
      <c r="D2967" s="6">
        <v>0.1111111111111111</v>
      </c>
      <c r="E2967" s="6" t="str">
        <f t="shared" si="46"/>
        <v>Yes</v>
      </c>
      <c r="F2967" s="4">
        <v>48336</v>
      </c>
      <c r="G2967" t="s">
        <v>74</v>
      </c>
      <c r="H2967">
        <v>2</v>
      </c>
      <c r="I2967" t="s">
        <v>28</v>
      </c>
      <c r="J2967" t="s">
        <v>5900</v>
      </c>
      <c r="K2967" t="s">
        <v>30</v>
      </c>
      <c r="L2967">
        <v>19</v>
      </c>
      <c r="M2967" t="s">
        <v>19</v>
      </c>
      <c r="N2967" t="s">
        <v>87</v>
      </c>
      <c r="O2967" t="b">
        <v>0</v>
      </c>
      <c r="P2967" cm="1">
        <f t="array" ref="P2967">_xlfn.IFS(O2967=FALSE, 0, O2967=TRUE,1)</f>
        <v>0</v>
      </c>
      <c r="R2967">
        <v>26</v>
      </c>
      <c r="S2967">
        <v>1</v>
      </c>
    </row>
    <row r="2968" spans="1:19" x14ac:dyDescent="0.3">
      <c r="A2968" t="s">
        <v>5901</v>
      </c>
      <c r="B2968" s="1">
        <v>45299.229166666664</v>
      </c>
      <c r="C2968" s="3">
        <v>48337</v>
      </c>
      <c r="D2968" s="6">
        <v>0.22916666666666666</v>
      </c>
      <c r="E2968" s="6" t="str">
        <f t="shared" si="46"/>
        <v>No</v>
      </c>
      <c r="F2968" s="4">
        <v>48337</v>
      </c>
      <c r="G2968" t="s">
        <v>51</v>
      </c>
      <c r="H2968">
        <v>5</v>
      </c>
      <c r="I2968" t="s">
        <v>65</v>
      </c>
      <c r="J2968" t="s">
        <v>3613</v>
      </c>
      <c r="K2968" t="s">
        <v>30</v>
      </c>
      <c r="L2968">
        <v>54</v>
      </c>
      <c r="M2968" t="s">
        <v>19</v>
      </c>
      <c r="N2968" t="s">
        <v>87</v>
      </c>
      <c r="O2968" t="b">
        <v>0</v>
      </c>
      <c r="P2968" cm="1">
        <f t="array" ref="P2968">_xlfn.IFS(O2968=FALSE, 0, O2968=TRUE,1)</f>
        <v>0</v>
      </c>
      <c r="R2968">
        <v>59</v>
      </c>
      <c r="S2968">
        <v>0</v>
      </c>
    </row>
    <row r="2969" spans="1:19" x14ac:dyDescent="0.3">
      <c r="A2969" t="s">
        <v>5902</v>
      </c>
      <c r="B2969" s="1">
        <v>45532.128472222219</v>
      </c>
      <c r="C2969" s="3">
        <v>48338</v>
      </c>
      <c r="D2969" s="6">
        <v>0.12847222222222221</v>
      </c>
      <c r="E2969" s="6" t="str">
        <f t="shared" si="46"/>
        <v>No</v>
      </c>
      <c r="F2969" s="4">
        <v>48338</v>
      </c>
      <c r="G2969" t="s">
        <v>15</v>
      </c>
      <c r="H2969">
        <v>3</v>
      </c>
      <c r="I2969" t="s">
        <v>23</v>
      </c>
      <c r="J2969" t="s">
        <v>5903</v>
      </c>
      <c r="K2969" t="s">
        <v>30</v>
      </c>
      <c r="L2969">
        <v>67</v>
      </c>
      <c r="M2969" t="s">
        <v>19</v>
      </c>
      <c r="N2969" t="s">
        <v>87</v>
      </c>
      <c r="O2969" t="b">
        <v>0</v>
      </c>
      <c r="P2969" cm="1">
        <f t="array" ref="P2969">_xlfn.IFS(O2969=FALSE, 0, O2969=TRUE,1)</f>
        <v>0</v>
      </c>
      <c r="R2969">
        <v>56</v>
      </c>
      <c r="S2969">
        <v>0</v>
      </c>
    </row>
    <row r="2970" spans="1:19" x14ac:dyDescent="0.3">
      <c r="A2970" t="s">
        <v>5904</v>
      </c>
      <c r="B2970" s="1">
        <v>45224.549305555556</v>
      </c>
      <c r="C2970" s="3">
        <v>48339</v>
      </c>
      <c r="D2970" s="6">
        <v>0.5493055555555556</v>
      </c>
      <c r="E2970" s="6" t="str">
        <f t="shared" si="46"/>
        <v>Yes</v>
      </c>
      <c r="F2970" s="4">
        <v>48339</v>
      </c>
      <c r="G2970" t="s">
        <v>15</v>
      </c>
      <c r="H2970">
        <v>13</v>
      </c>
      <c r="I2970" t="s">
        <v>38</v>
      </c>
      <c r="J2970" t="s">
        <v>5905</v>
      </c>
      <c r="K2970" t="s">
        <v>30</v>
      </c>
      <c r="L2970">
        <v>36</v>
      </c>
      <c r="M2970" t="s">
        <v>19</v>
      </c>
      <c r="N2970" t="s">
        <v>87</v>
      </c>
      <c r="O2970" t="b">
        <v>0</v>
      </c>
      <c r="P2970" cm="1">
        <f t="array" ref="P2970">_xlfn.IFS(O2970=FALSE, 0, O2970=TRUE,1)</f>
        <v>0</v>
      </c>
      <c r="R2970">
        <v>30</v>
      </c>
      <c r="S2970">
        <v>0</v>
      </c>
    </row>
    <row r="2971" spans="1:19" x14ac:dyDescent="0.3">
      <c r="A2971" t="s">
        <v>5906</v>
      </c>
      <c r="B2971" s="1">
        <v>45591.995833333334</v>
      </c>
      <c r="C2971" s="3">
        <v>48340</v>
      </c>
      <c r="D2971" s="6">
        <v>0.99583333333333335</v>
      </c>
      <c r="E2971" s="6" t="str">
        <f t="shared" si="46"/>
        <v>No</v>
      </c>
      <c r="F2971" s="4">
        <v>48340</v>
      </c>
      <c r="G2971" t="s">
        <v>22</v>
      </c>
      <c r="H2971">
        <v>23</v>
      </c>
      <c r="I2971" t="s">
        <v>103</v>
      </c>
      <c r="J2971" t="s">
        <v>5907</v>
      </c>
      <c r="K2971" t="s">
        <v>30</v>
      </c>
      <c r="L2971">
        <v>45</v>
      </c>
      <c r="M2971" t="s">
        <v>19</v>
      </c>
      <c r="N2971" t="s">
        <v>87</v>
      </c>
      <c r="O2971" t="b">
        <v>0</v>
      </c>
      <c r="P2971" cm="1">
        <f t="array" ref="P2971">_xlfn.IFS(O2971=FALSE, 0, O2971=TRUE,1)</f>
        <v>0</v>
      </c>
      <c r="R2971">
        <v>31</v>
      </c>
      <c r="S2971">
        <v>0</v>
      </c>
    </row>
    <row r="2972" spans="1:19" x14ac:dyDescent="0.3">
      <c r="A2972" t="s">
        <v>5908</v>
      </c>
      <c r="B2972" s="1">
        <v>45152.315972222219</v>
      </c>
      <c r="C2972" s="3">
        <v>48341</v>
      </c>
      <c r="D2972" s="6">
        <v>0.31597222222222221</v>
      </c>
      <c r="E2972" s="6" t="str">
        <f t="shared" si="46"/>
        <v>No</v>
      </c>
      <c r="F2972" s="4">
        <v>48341</v>
      </c>
      <c r="G2972" t="s">
        <v>51</v>
      </c>
      <c r="H2972">
        <v>7</v>
      </c>
      <c r="I2972" t="s">
        <v>23</v>
      </c>
      <c r="J2972" t="s">
        <v>5909</v>
      </c>
      <c r="K2972" t="s">
        <v>30</v>
      </c>
      <c r="L2972">
        <v>58</v>
      </c>
      <c r="M2972" t="s">
        <v>19</v>
      </c>
      <c r="N2972" t="s">
        <v>87</v>
      </c>
      <c r="O2972" t="b">
        <v>0</v>
      </c>
      <c r="P2972" cm="1">
        <f t="array" ref="P2972">_xlfn.IFS(O2972=FALSE, 0, O2972=TRUE,1)</f>
        <v>0</v>
      </c>
      <c r="Q2972">
        <v>8</v>
      </c>
      <c r="R2972">
        <v>49</v>
      </c>
      <c r="S2972">
        <v>0</v>
      </c>
    </row>
    <row r="2973" spans="1:19" x14ac:dyDescent="0.3">
      <c r="A2973" t="s">
        <v>5910</v>
      </c>
      <c r="B2973" s="1">
        <v>45524.380555555559</v>
      </c>
      <c r="C2973" s="3">
        <v>48342</v>
      </c>
      <c r="D2973" s="6">
        <v>0.38055555555555554</v>
      </c>
      <c r="E2973" s="6" t="str">
        <f t="shared" si="46"/>
        <v>No</v>
      </c>
      <c r="F2973" s="4">
        <v>48342</v>
      </c>
      <c r="G2973" t="s">
        <v>74</v>
      </c>
      <c r="H2973">
        <v>9</v>
      </c>
      <c r="I2973" t="s">
        <v>47</v>
      </c>
      <c r="J2973" t="s">
        <v>5911</v>
      </c>
      <c r="K2973" t="s">
        <v>30</v>
      </c>
      <c r="L2973">
        <v>50</v>
      </c>
      <c r="M2973" t="s">
        <v>19</v>
      </c>
      <c r="N2973" t="s">
        <v>299</v>
      </c>
      <c r="O2973" t="b">
        <v>0</v>
      </c>
      <c r="P2973" cm="1">
        <f t="array" ref="P2973">_xlfn.IFS(O2973=FALSE, 0, O2973=TRUE,1)</f>
        <v>0</v>
      </c>
      <c r="R2973">
        <v>35</v>
      </c>
      <c r="S2973">
        <v>0</v>
      </c>
    </row>
    <row r="2974" spans="1:19" x14ac:dyDescent="0.3">
      <c r="A2974" t="s">
        <v>5912</v>
      </c>
      <c r="B2974" s="1">
        <v>45225.099305555559</v>
      </c>
      <c r="C2974" s="3">
        <v>48343</v>
      </c>
      <c r="D2974" s="6">
        <v>9.930555555555555E-2</v>
      </c>
      <c r="E2974" s="6" t="str">
        <f t="shared" si="46"/>
        <v>Yes</v>
      </c>
      <c r="F2974" s="4">
        <v>48343</v>
      </c>
      <c r="G2974" t="s">
        <v>27</v>
      </c>
      <c r="H2974">
        <v>2</v>
      </c>
      <c r="I2974" t="s">
        <v>91</v>
      </c>
      <c r="J2974" t="s">
        <v>5913</v>
      </c>
      <c r="K2974" t="s">
        <v>30</v>
      </c>
      <c r="L2974">
        <v>65</v>
      </c>
      <c r="M2974" t="s">
        <v>19</v>
      </c>
      <c r="N2974" t="s">
        <v>299</v>
      </c>
      <c r="O2974" t="b">
        <v>0</v>
      </c>
      <c r="P2974" cm="1">
        <f t="array" ref="P2974">_xlfn.IFS(O2974=FALSE, 0, O2974=TRUE,1)</f>
        <v>0</v>
      </c>
      <c r="R2974">
        <v>15</v>
      </c>
      <c r="S2974">
        <v>0</v>
      </c>
    </row>
    <row r="2975" spans="1:19" x14ac:dyDescent="0.3">
      <c r="A2975" t="s">
        <v>5914</v>
      </c>
      <c r="B2975" s="1">
        <v>45023.498611111114</v>
      </c>
      <c r="C2975" s="3">
        <v>48344</v>
      </c>
      <c r="D2975" s="6">
        <v>0.49861111111111112</v>
      </c>
      <c r="E2975" s="6" t="str">
        <f t="shared" si="46"/>
        <v>No</v>
      </c>
      <c r="F2975" s="4">
        <v>48344</v>
      </c>
      <c r="G2975" t="s">
        <v>55</v>
      </c>
      <c r="H2975">
        <v>11</v>
      </c>
      <c r="I2975" t="s">
        <v>91</v>
      </c>
      <c r="J2975" t="s">
        <v>5915</v>
      </c>
      <c r="K2975" t="s">
        <v>30</v>
      </c>
      <c r="L2975">
        <v>68</v>
      </c>
      <c r="M2975" t="s">
        <v>19</v>
      </c>
      <c r="N2975" t="s">
        <v>299</v>
      </c>
      <c r="O2975" t="b">
        <v>0</v>
      </c>
      <c r="P2975" cm="1">
        <f t="array" ref="P2975">_xlfn.IFS(O2975=FALSE, 0, O2975=TRUE,1)</f>
        <v>0</v>
      </c>
      <c r="R2975">
        <v>51</v>
      </c>
      <c r="S2975">
        <v>0</v>
      </c>
    </row>
    <row r="2976" spans="1:19" x14ac:dyDescent="0.3">
      <c r="A2976" t="s">
        <v>5916</v>
      </c>
      <c r="B2976" s="1">
        <v>45048.606944444444</v>
      </c>
      <c r="C2976" s="3">
        <v>48345</v>
      </c>
      <c r="D2976" s="6">
        <v>0.6069444444444444</v>
      </c>
      <c r="E2976" s="6" t="str">
        <f t="shared" si="46"/>
        <v>Yes</v>
      </c>
      <c r="F2976" s="4">
        <v>48345</v>
      </c>
      <c r="G2976" t="s">
        <v>74</v>
      </c>
      <c r="H2976">
        <v>14</v>
      </c>
      <c r="I2976" t="s">
        <v>85</v>
      </c>
      <c r="J2976" t="s">
        <v>5917</v>
      </c>
      <c r="K2976" t="s">
        <v>30</v>
      </c>
      <c r="L2976">
        <v>39</v>
      </c>
      <c r="M2976" t="s">
        <v>19</v>
      </c>
      <c r="N2976" t="s">
        <v>299</v>
      </c>
      <c r="O2976" t="b">
        <v>0</v>
      </c>
      <c r="P2976" cm="1">
        <f t="array" ref="P2976">_xlfn.IFS(O2976=FALSE, 0, O2976=TRUE,1)</f>
        <v>0</v>
      </c>
      <c r="R2976">
        <v>15</v>
      </c>
      <c r="S2976">
        <v>1</v>
      </c>
    </row>
    <row r="2977" spans="1:19" x14ac:dyDescent="0.3">
      <c r="A2977" t="s">
        <v>5918</v>
      </c>
      <c r="B2977" s="1">
        <v>45384.668749999997</v>
      </c>
      <c r="C2977" s="3">
        <v>48346</v>
      </c>
      <c r="D2977" s="6">
        <v>0.66874999999999996</v>
      </c>
      <c r="E2977" s="6" t="str">
        <f t="shared" si="46"/>
        <v>Yes</v>
      </c>
      <c r="F2977" s="4">
        <v>48346</v>
      </c>
      <c r="G2977" t="s">
        <v>74</v>
      </c>
      <c r="H2977">
        <v>16</v>
      </c>
      <c r="I2977" t="s">
        <v>228</v>
      </c>
      <c r="J2977" t="s">
        <v>5919</v>
      </c>
      <c r="K2977" t="s">
        <v>30</v>
      </c>
      <c r="L2977">
        <v>27</v>
      </c>
      <c r="M2977" t="s">
        <v>19</v>
      </c>
      <c r="N2977" t="s">
        <v>299</v>
      </c>
      <c r="O2977" t="b">
        <v>0</v>
      </c>
      <c r="P2977" cm="1">
        <f t="array" ref="P2977">_xlfn.IFS(O2977=FALSE, 0, O2977=TRUE,1)</f>
        <v>0</v>
      </c>
      <c r="Q2977">
        <v>0</v>
      </c>
      <c r="R2977">
        <v>17</v>
      </c>
      <c r="S2977">
        <v>0</v>
      </c>
    </row>
    <row r="2978" spans="1:19" x14ac:dyDescent="0.3">
      <c r="A2978" t="s">
        <v>5920</v>
      </c>
      <c r="B2978" s="1">
        <v>45062.217361111114</v>
      </c>
      <c r="C2978" s="3">
        <v>48347</v>
      </c>
      <c r="D2978" s="6">
        <v>0.21736111111111112</v>
      </c>
      <c r="E2978" s="6" t="str">
        <f t="shared" si="46"/>
        <v>No</v>
      </c>
      <c r="F2978" s="4">
        <v>48347</v>
      </c>
      <c r="G2978" t="s">
        <v>74</v>
      </c>
      <c r="H2978">
        <v>5</v>
      </c>
      <c r="I2978" t="s">
        <v>129</v>
      </c>
      <c r="J2978" t="s">
        <v>5921</v>
      </c>
      <c r="K2978" t="s">
        <v>30</v>
      </c>
      <c r="L2978">
        <v>63</v>
      </c>
      <c r="M2978" t="s">
        <v>19</v>
      </c>
      <c r="N2978" t="s">
        <v>299</v>
      </c>
      <c r="O2978" t="b">
        <v>0</v>
      </c>
      <c r="P2978" cm="1">
        <f t="array" ref="P2978">_xlfn.IFS(O2978=FALSE, 0, O2978=TRUE,1)</f>
        <v>0</v>
      </c>
      <c r="Q2978">
        <v>7</v>
      </c>
      <c r="R2978">
        <v>49</v>
      </c>
      <c r="S2978">
        <v>1</v>
      </c>
    </row>
    <row r="2979" spans="1:19" x14ac:dyDescent="0.3">
      <c r="A2979" t="s">
        <v>5922</v>
      </c>
      <c r="B2979" s="1">
        <v>45574.629861111112</v>
      </c>
      <c r="C2979" s="3">
        <v>48348</v>
      </c>
      <c r="D2979" s="6">
        <v>0.62986111111111109</v>
      </c>
      <c r="E2979" s="6" t="str">
        <f t="shared" si="46"/>
        <v>Yes</v>
      </c>
      <c r="F2979" s="4">
        <v>48348</v>
      </c>
      <c r="G2979" t="s">
        <v>15</v>
      </c>
      <c r="H2979">
        <v>15</v>
      </c>
      <c r="I2979" t="s">
        <v>38</v>
      </c>
      <c r="J2979" t="s">
        <v>5923</v>
      </c>
      <c r="K2979" t="s">
        <v>30</v>
      </c>
      <c r="L2979">
        <v>27</v>
      </c>
      <c r="M2979" t="s">
        <v>19</v>
      </c>
      <c r="N2979" t="s">
        <v>299</v>
      </c>
      <c r="O2979" t="b">
        <v>0</v>
      </c>
      <c r="P2979" cm="1">
        <f t="array" ref="P2979">_xlfn.IFS(O2979=FALSE, 0, O2979=TRUE,1)</f>
        <v>0</v>
      </c>
      <c r="Q2979">
        <v>10</v>
      </c>
      <c r="R2979">
        <v>28</v>
      </c>
      <c r="S2979">
        <v>0</v>
      </c>
    </row>
    <row r="2980" spans="1:19" x14ac:dyDescent="0.3">
      <c r="A2980" t="s">
        <v>5924</v>
      </c>
      <c r="B2980" s="1">
        <v>45059.584027777775</v>
      </c>
      <c r="C2980" s="3">
        <v>48349</v>
      </c>
      <c r="D2980" s="6">
        <v>0.58402777777777781</v>
      </c>
      <c r="E2980" s="6" t="str">
        <f t="shared" si="46"/>
        <v>No</v>
      </c>
      <c r="F2980" s="4">
        <v>48349</v>
      </c>
      <c r="G2980" t="s">
        <v>22</v>
      </c>
      <c r="H2980">
        <v>14</v>
      </c>
      <c r="I2980" t="s">
        <v>71</v>
      </c>
      <c r="J2980" t="s">
        <v>5925</v>
      </c>
      <c r="K2980" t="s">
        <v>18</v>
      </c>
      <c r="L2980">
        <v>59</v>
      </c>
      <c r="M2980" t="s">
        <v>31</v>
      </c>
      <c r="N2980" t="s">
        <v>210</v>
      </c>
      <c r="O2980" t="b">
        <v>0</v>
      </c>
      <c r="P2980" cm="1">
        <f t="array" ref="P2980">_xlfn.IFS(O2980=FALSE, 0, O2980=TRUE,1)</f>
        <v>0</v>
      </c>
      <c r="R2980">
        <v>54</v>
      </c>
      <c r="S2980">
        <v>1</v>
      </c>
    </row>
    <row r="2981" spans="1:19" x14ac:dyDescent="0.3">
      <c r="A2981" t="s">
        <v>5926</v>
      </c>
      <c r="B2981" s="1">
        <v>45241.620138888888</v>
      </c>
      <c r="C2981" s="3">
        <v>48350</v>
      </c>
      <c r="D2981" s="6">
        <v>0.62013888888888891</v>
      </c>
      <c r="E2981" s="6" t="str">
        <f t="shared" si="46"/>
        <v>Yes</v>
      </c>
      <c r="F2981" s="4">
        <v>48350</v>
      </c>
      <c r="G2981" t="s">
        <v>22</v>
      </c>
      <c r="H2981">
        <v>14</v>
      </c>
      <c r="I2981" t="s">
        <v>16</v>
      </c>
      <c r="J2981" t="s">
        <v>5927</v>
      </c>
      <c r="K2981" t="s">
        <v>18</v>
      </c>
      <c r="L2981">
        <v>14</v>
      </c>
      <c r="M2981" t="s">
        <v>31</v>
      </c>
      <c r="N2981" t="s">
        <v>210</v>
      </c>
      <c r="O2981" t="b">
        <v>0</v>
      </c>
      <c r="P2981" cm="1">
        <f t="array" ref="P2981">_xlfn.IFS(O2981=FALSE, 0, O2981=TRUE,1)</f>
        <v>0</v>
      </c>
      <c r="R2981">
        <v>22</v>
      </c>
      <c r="S2981">
        <v>0</v>
      </c>
    </row>
    <row r="2982" spans="1:19" x14ac:dyDescent="0.3">
      <c r="A2982" t="s">
        <v>5928</v>
      </c>
      <c r="B2982" s="1">
        <v>45020.31527777778</v>
      </c>
      <c r="C2982" s="3">
        <v>48351</v>
      </c>
      <c r="D2982" s="6">
        <v>0.31527777777777777</v>
      </c>
      <c r="E2982" s="6" t="str">
        <f t="shared" si="46"/>
        <v>Yes</v>
      </c>
      <c r="F2982" s="4">
        <v>48351</v>
      </c>
      <c r="G2982" t="s">
        <v>74</v>
      </c>
      <c r="H2982">
        <v>7</v>
      </c>
      <c r="I2982" t="s">
        <v>47</v>
      </c>
      <c r="J2982" t="s">
        <v>5929</v>
      </c>
      <c r="K2982" t="s">
        <v>18</v>
      </c>
      <c r="L2982">
        <v>73</v>
      </c>
      <c r="M2982" t="s">
        <v>31</v>
      </c>
      <c r="N2982" t="s">
        <v>210</v>
      </c>
      <c r="O2982" t="b">
        <v>0</v>
      </c>
      <c r="P2982" cm="1">
        <f t="array" ref="P2982">_xlfn.IFS(O2982=FALSE, 0, O2982=TRUE,1)</f>
        <v>0</v>
      </c>
      <c r="R2982">
        <v>25</v>
      </c>
      <c r="S2982">
        <v>0</v>
      </c>
    </row>
    <row r="2983" spans="1:19" x14ac:dyDescent="0.3">
      <c r="A2983" t="s">
        <v>5930</v>
      </c>
      <c r="B2983" s="1">
        <v>45165.872916666667</v>
      </c>
      <c r="C2983" s="3">
        <v>48352</v>
      </c>
      <c r="D2983" s="6">
        <v>0.87291666666666667</v>
      </c>
      <c r="E2983" s="6" t="str">
        <f t="shared" si="46"/>
        <v>Yes</v>
      </c>
      <c r="F2983" s="4">
        <v>48352</v>
      </c>
      <c r="G2983" t="s">
        <v>34</v>
      </c>
      <c r="H2983">
        <v>20</v>
      </c>
      <c r="I2983" t="s">
        <v>122</v>
      </c>
      <c r="J2983" t="s">
        <v>2403</v>
      </c>
      <c r="K2983" t="s">
        <v>18</v>
      </c>
      <c r="L2983">
        <v>24</v>
      </c>
      <c r="M2983" t="s">
        <v>31</v>
      </c>
      <c r="N2983" t="s">
        <v>210</v>
      </c>
      <c r="O2983" t="b">
        <v>0</v>
      </c>
      <c r="P2983" cm="1">
        <f t="array" ref="P2983">_xlfn.IFS(O2983=FALSE, 0, O2983=TRUE,1)</f>
        <v>0</v>
      </c>
      <c r="R2983">
        <v>30</v>
      </c>
      <c r="S2983">
        <v>0</v>
      </c>
    </row>
    <row r="2984" spans="1:19" x14ac:dyDescent="0.3">
      <c r="A2984" t="s">
        <v>5931</v>
      </c>
      <c r="B2984" s="1">
        <v>45140.618055555555</v>
      </c>
      <c r="C2984" s="3">
        <v>48353</v>
      </c>
      <c r="D2984" s="6">
        <v>0.61805555555555558</v>
      </c>
      <c r="E2984" s="6" t="str">
        <f t="shared" si="46"/>
        <v>No</v>
      </c>
      <c r="F2984" s="4">
        <v>48353</v>
      </c>
      <c r="G2984" t="s">
        <v>15</v>
      </c>
      <c r="H2984">
        <v>14</v>
      </c>
      <c r="I2984" t="s">
        <v>18</v>
      </c>
      <c r="J2984" t="s">
        <v>5932</v>
      </c>
      <c r="K2984" t="s">
        <v>18</v>
      </c>
      <c r="L2984">
        <v>14</v>
      </c>
      <c r="M2984" t="s">
        <v>31</v>
      </c>
      <c r="N2984" t="s">
        <v>210</v>
      </c>
      <c r="O2984" t="b">
        <v>0</v>
      </c>
      <c r="P2984" cm="1">
        <f t="array" ref="P2984">_xlfn.IFS(O2984=FALSE, 0, O2984=TRUE,1)</f>
        <v>0</v>
      </c>
      <c r="R2984">
        <v>58</v>
      </c>
      <c r="S2984">
        <v>0</v>
      </c>
    </row>
    <row r="2985" spans="1:19" x14ac:dyDescent="0.3">
      <c r="A2985" t="s">
        <v>5933</v>
      </c>
      <c r="B2985" s="1">
        <v>45019.655555555553</v>
      </c>
      <c r="C2985" s="3">
        <v>48354</v>
      </c>
      <c r="D2985" s="6">
        <v>0.65555555555555556</v>
      </c>
      <c r="E2985" s="6" t="str">
        <f t="shared" si="46"/>
        <v>No</v>
      </c>
      <c r="F2985" s="4">
        <v>48354</v>
      </c>
      <c r="G2985" t="s">
        <v>51</v>
      </c>
      <c r="H2985">
        <v>15</v>
      </c>
      <c r="I2985" t="s">
        <v>160</v>
      </c>
      <c r="J2985" t="s">
        <v>5934</v>
      </c>
      <c r="K2985" t="s">
        <v>18</v>
      </c>
      <c r="L2985">
        <v>57</v>
      </c>
      <c r="M2985" t="s">
        <v>31</v>
      </c>
      <c r="N2985" t="s">
        <v>210</v>
      </c>
      <c r="O2985" t="b">
        <v>0</v>
      </c>
      <c r="P2985" cm="1">
        <f t="array" ref="P2985">_xlfn.IFS(O2985=FALSE, 0, O2985=TRUE,1)</f>
        <v>0</v>
      </c>
      <c r="R2985">
        <v>31</v>
      </c>
      <c r="S2985">
        <v>0</v>
      </c>
    </row>
    <row r="2986" spans="1:19" x14ac:dyDescent="0.3">
      <c r="A2986" t="s">
        <v>5935</v>
      </c>
      <c r="B2986" s="1">
        <v>45330.131249999999</v>
      </c>
      <c r="C2986" s="3">
        <v>48355</v>
      </c>
      <c r="D2986" s="6">
        <v>0.13125000000000001</v>
      </c>
      <c r="E2986" s="6" t="str">
        <f t="shared" si="46"/>
        <v>No</v>
      </c>
      <c r="F2986" s="4">
        <v>48355</v>
      </c>
      <c r="G2986" t="s">
        <v>27</v>
      </c>
      <c r="H2986">
        <v>3</v>
      </c>
      <c r="I2986" t="s">
        <v>28</v>
      </c>
      <c r="J2986" t="s">
        <v>5936</v>
      </c>
      <c r="K2986" t="s">
        <v>18</v>
      </c>
      <c r="L2986">
        <v>15</v>
      </c>
      <c r="M2986" t="s">
        <v>31</v>
      </c>
      <c r="N2986" t="s">
        <v>210</v>
      </c>
      <c r="O2986" t="b">
        <v>0</v>
      </c>
      <c r="P2986" cm="1">
        <f t="array" ref="P2986">_xlfn.IFS(O2986=FALSE, 0, O2986=TRUE,1)</f>
        <v>0</v>
      </c>
      <c r="R2986">
        <v>50</v>
      </c>
      <c r="S2986">
        <v>0</v>
      </c>
    </row>
    <row r="2987" spans="1:19" x14ac:dyDescent="0.3">
      <c r="A2987" t="s">
        <v>5937</v>
      </c>
      <c r="B2987" s="1">
        <v>45543.162499999999</v>
      </c>
      <c r="C2987" s="3">
        <v>48356</v>
      </c>
      <c r="D2987" s="6">
        <v>0.16250000000000001</v>
      </c>
      <c r="E2987" s="6" t="str">
        <f t="shared" si="46"/>
        <v>Yes</v>
      </c>
      <c r="F2987" s="4">
        <v>48356</v>
      </c>
      <c r="G2987" t="s">
        <v>34</v>
      </c>
      <c r="H2987">
        <v>3</v>
      </c>
      <c r="I2987" t="s">
        <v>106</v>
      </c>
      <c r="J2987" t="s">
        <v>5938</v>
      </c>
      <c r="K2987" t="s">
        <v>18</v>
      </c>
      <c r="L2987">
        <v>58</v>
      </c>
      <c r="M2987" t="s">
        <v>31</v>
      </c>
      <c r="N2987" t="s">
        <v>210</v>
      </c>
      <c r="O2987" t="b">
        <v>0</v>
      </c>
      <c r="P2987" cm="1">
        <f t="array" ref="P2987">_xlfn.IFS(O2987=FALSE, 0, O2987=TRUE,1)</f>
        <v>0</v>
      </c>
      <c r="R2987">
        <v>17</v>
      </c>
      <c r="S2987">
        <v>0</v>
      </c>
    </row>
    <row r="2988" spans="1:19" x14ac:dyDescent="0.3">
      <c r="A2988" t="s">
        <v>5939</v>
      </c>
      <c r="B2988" s="1">
        <v>45123.787499999999</v>
      </c>
      <c r="C2988" s="3">
        <v>48357</v>
      </c>
      <c r="D2988" s="6">
        <v>0.78749999999999998</v>
      </c>
      <c r="E2988" s="6" t="str">
        <f t="shared" si="46"/>
        <v>No</v>
      </c>
      <c r="F2988" s="4">
        <v>48357</v>
      </c>
      <c r="G2988" t="s">
        <v>34</v>
      </c>
      <c r="H2988">
        <v>18</v>
      </c>
      <c r="I2988" t="s">
        <v>228</v>
      </c>
      <c r="J2988" t="s">
        <v>5940</v>
      </c>
      <c r="K2988" t="s">
        <v>18</v>
      </c>
      <c r="L2988">
        <v>51</v>
      </c>
      <c r="M2988" t="s">
        <v>31</v>
      </c>
      <c r="N2988" t="s">
        <v>210</v>
      </c>
      <c r="O2988" t="b">
        <v>0</v>
      </c>
      <c r="P2988" cm="1">
        <f t="array" ref="P2988">_xlfn.IFS(O2988=FALSE, 0, O2988=TRUE,1)</f>
        <v>0</v>
      </c>
      <c r="R2988">
        <v>60</v>
      </c>
      <c r="S2988">
        <v>0</v>
      </c>
    </row>
    <row r="2989" spans="1:19" x14ac:dyDescent="0.3">
      <c r="A2989" t="s">
        <v>5941</v>
      </c>
      <c r="B2989" s="1">
        <v>45435.402777777781</v>
      </c>
      <c r="C2989" s="3">
        <v>48358</v>
      </c>
      <c r="D2989" s="6">
        <v>0.40277777777777779</v>
      </c>
      <c r="E2989" s="6" t="str">
        <f t="shared" si="46"/>
        <v>No</v>
      </c>
      <c r="F2989" s="4">
        <v>48358</v>
      </c>
      <c r="G2989" t="s">
        <v>27</v>
      </c>
      <c r="H2989">
        <v>9</v>
      </c>
      <c r="I2989" t="s">
        <v>23</v>
      </c>
      <c r="J2989" t="s">
        <v>5942</v>
      </c>
      <c r="K2989" t="s">
        <v>18</v>
      </c>
      <c r="L2989">
        <v>30</v>
      </c>
      <c r="M2989" t="s">
        <v>31</v>
      </c>
      <c r="N2989" t="s">
        <v>210</v>
      </c>
      <c r="O2989" t="b">
        <v>0</v>
      </c>
      <c r="P2989" cm="1">
        <f t="array" ref="P2989">_xlfn.IFS(O2989=FALSE, 0, O2989=TRUE,1)</f>
        <v>0</v>
      </c>
      <c r="R2989">
        <v>50</v>
      </c>
      <c r="S2989">
        <v>0</v>
      </c>
    </row>
    <row r="2990" spans="1:19" x14ac:dyDescent="0.3">
      <c r="A2990" t="s">
        <v>5943</v>
      </c>
      <c r="B2990" s="1">
        <v>45143.191666666666</v>
      </c>
      <c r="C2990" s="3">
        <v>48359</v>
      </c>
      <c r="D2990" s="6">
        <v>0.19166666666666668</v>
      </c>
      <c r="E2990" s="6" t="str">
        <f t="shared" si="46"/>
        <v>No</v>
      </c>
      <c r="F2990" s="4">
        <v>48359</v>
      </c>
      <c r="G2990" t="s">
        <v>22</v>
      </c>
      <c r="H2990">
        <v>4</v>
      </c>
      <c r="I2990" t="s">
        <v>23</v>
      </c>
      <c r="J2990" t="s">
        <v>5944</v>
      </c>
      <c r="K2990" t="s">
        <v>18</v>
      </c>
      <c r="L2990">
        <v>70</v>
      </c>
      <c r="M2990" t="s">
        <v>31</v>
      </c>
      <c r="N2990" t="s">
        <v>210</v>
      </c>
      <c r="O2990" t="b">
        <v>0</v>
      </c>
      <c r="P2990" cm="1">
        <f t="array" ref="P2990">_xlfn.IFS(O2990=FALSE, 0, O2990=TRUE,1)</f>
        <v>0</v>
      </c>
      <c r="R2990">
        <v>55</v>
      </c>
      <c r="S2990">
        <v>0</v>
      </c>
    </row>
    <row r="2991" spans="1:19" x14ac:dyDescent="0.3">
      <c r="A2991" t="s">
        <v>5945</v>
      </c>
      <c r="B2991" s="1">
        <v>45096.351388888892</v>
      </c>
      <c r="C2991" s="3">
        <v>48360</v>
      </c>
      <c r="D2991" s="6">
        <v>0.35138888888888886</v>
      </c>
      <c r="E2991" s="6" t="str">
        <f t="shared" si="46"/>
        <v>No</v>
      </c>
      <c r="F2991" s="4">
        <v>48360</v>
      </c>
      <c r="G2991" t="s">
        <v>51</v>
      </c>
      <c r="H2991">
        <v>8</v>
      </c>
      <c r="I2991" t="s">
        <v>85</v>
      </c>
      <c r="J2991" t="s">
        <v>5946</v>
      </c>
      <c r="K2991" t="s">
        <v>18</v>
      </c>
      <c r="L2991">
        <v>3</v>
      </c>
      <c r="M2991" t="s">
        <v>31</v>
      </c>
      <c r="N2991" t="s">
        <v>210</v>
      </c>
      <c r="O2991" t="b">
        <v>0</v>
      </c>
      <c r="P2991" cm="1">
        <f t="array" ref="P2991">_xlfn.IFS(O2991=FALSE, 0, O2991=TRUE,1)</f>
        <v>0</v>
      </c>
      <c r="Q2991">
        <v>0</v>
      </c>
      <c r="R2991">
        <v>59</v>
      </c>
      <c r="S2991">
        <v>0</v>
      </c>
    </row>
    <row r="2992" spans="1:19" x14ac:dyDescent="0.3">
      <c r="A2992" t="s">
        <v>5947</v>
      </c>
      <c r="B2992" s="1">
        <v>45271</v>
      </c>
      <c r="C2992" s="3">
        <v>48361</v>
      </c>
      <c r="D2992" s="6">
        <v>0</v>
      </c>
      <c r="E2992" s="6" t="str">
        <f t="shared" si="46"/>
        <v>No</v>
      </c>
      <c r="F2992" s="4">
        <v>48361</v>
      </c>
      <c r="G2992" t="s">
        <v>51</v>
      </c>
      <c r="H2992">
        <v>0</v>
      </c>
      <c r="I2992" t="s">
        <v>52</v>
      </c>
      <c r="J2992" t="s">
        <v>5948</v>
      </c>
      <c r="K2992" t="s">
        <v>18</v>
      </c>
      <c r="L2992">
        <v>60</v>
      </c>
      <c r="M2992" t="s">
        <v>31</v>
      </c>
      <c r="N2992" t="s">
        <v>210</v>
      </c>
      <c r="O2992" t="b">
        <v>0</v>
      </c>
      <c r="P2992" cm="1">
        <f t="array" ref="P2992">_xlfn.IFS(O2992=FALSE, 0, O2992=TRUE,1)</f>
        <v>0</v>
      </c>
      <c r="Q2992">
        <v>4</v>
      </c>
      <c r="R2992">
        <v>58</v>
      </c>
      <c r="S2992">
        <v>0</v>
      </c>
    </row>
    <row r="2993" spans="1:19" x14ac:dyDescent="0.3">
      <c r="A2993" t="s">
        <v>5949</v>
      </c>
      <c r="B2993" s="1">
        <v>45250.911111111112</v>
      </c>
      <c r="C2993" s="3">
        <v>48362</v>
      </c>
      <c r="D2993" s="6">
        <v>0.91111111111111109</v>
      </c>
      <c r="E2993" s="6" t="str">
        <f t="shared" si="46"/>
        <v>No</v>
      </c>
      <c r="F2993" s="4">
        <v>48362</v>
      </c>
      <c r="G2993" t="s">
        <v>51</v>
      </c>
      <c r="H2993">
        <v>21</v>
      </c>
      <c r="I2993" t="s">
        <v>35</v>
      </c>
      <c r="J2993" t="s">
        <v>5950</v>
      </c>
      <c r="K2993" t="s">
        <v>18</v>
      </c>
      <c r="L2993">
        <v>36</v>
      </c>
      <c r="M2993" t="s">
        <v>31</v>
      </c>
      <c r="N2993" t="s">
        <v>210</v>
      </c>
      <c r="O2993" t="b">
        <v>0</v>
      </c>
      <c r="P2993" cm="1">
        <f t="array" ref="P2993">_xlfn.IFS(O2993=FALSE, 0, O2993=TRUE,1)</f>
        <v>0</v>
      </c>
      <c r="Q2993">
        <v>10</v>
      </c>
      <c r="R2993">
        <v>48</v>
      </c>
      <c r="S2993">
        <v>0</v>
      </c>
    </row>
    <row r="2994" spans="1:19" x14ac:dyDescent="0.3">
      <c r="A2994" t="s">
        <v>5951</v>
      </c>
      <c r="B2994" s="1">
        <v>45103.345138888886</v>
      </c>
      <c r="C2994" s="3">
        <v>48363</v>
      </c>
      <c r="D2994" s="6">
        <v>0.34513888888888888</v>
      </c>
      <c r="E2994" s="6" t="str">
        <f t="shared" si="46"/>
        <v>No</v>
      </c>
      <c r="F2994" s="4">
        <v>48363</v>
      </c>
      <c r="G2994" t="s">
        <v>51</v>
      </c>
      <c r="H2994">
        <v>8</v>
      </c>
      <c r="I2994" t="s">
        <v>75</v>
      </c>
      <c r="J2994" t="s">
        <v>5952</v>
      </c>
      <c r="K2994" t="s">
        <v>18</v>
      </c>
      <c r="L2994">
        <v>65</v>
      </c>
      <c r="M2994" t="s">
        <v>31</v>
      </c>
      <c r="N2994" t="s">
        <v>60</v>
      </c>
      <c r="O2994" t="b">
        <v>0</v>
      </c>
      <c r="P2994" cm="1">
        <f t="array" ref="P2994">_xlfn.IFS(O2994=FALSE, 0, O2994=TRUE,1)</f>
        <v>0</v>
      </c>
      <c r="R2994">
        <v>44</v>
      </c>
      <c r="S2994">
        <v>0</v>
      </c>
    </row>
    <row r="2995" spans="1:19" x14ac:dyDescent="0.3">
      <c r="A2995" t="s">
        <v>5953</v>
      </c>
      <c r="B2995" s="1">
        <v>45226.281944444447</v>
      </c>
      <c r="C2995" s="3">
        <v>48364</v>
      </c>
      <c r="D2995" s="6">
        <v>0.28194444444444444</v>
      </c>
      <c r="E2995" s="6" t="str">
        <f t="shared" si="46"/>
        <v>No</v>
      </c>
      <c r="F2995" s="4">
        <v>48364</v>
      </c>
      <c r="G2995" t="s">
        <v>55</v>
      </c>
      <c r="H2995">
        <v>6</v>
      </c>
      <c r="I2995" t="s">
        <v>28</v>
      </c>
      <c r="J2995" t="s">
        <v>5954</v>
      </c>
      <c r="K2995" t="s">
        <v>18</v>
      </c>
      <c r="L2995">
        <v>50</v>
      </c>
      <c r="M2995" t="s">
        <v>31</v>
      </c>
      <c r="N2995" t="s">
        <v>60</v>
      </c>
      <c r="O2995" t="b">
        <v>0</v>
      </c>
      <c r="P2995" cm="1">
        <f t="array" ref="P2995">_xlfn.IFS(O2995=FALSE, 0, O2995=TRUE,1)</f>
        <v>0</v>
      </c>
      <c r="R2995">
        <v>59</v>
      </c>
      <c r="S2995">
        <v>0</v>
      </c>
    </row>
    <row r="2996" spans="1:19" x14ac:dyDescent="0.3">
      <c r="A2996" t="s">
        <v>5955</v>
      </c>
      <c r="B2996" s="1">
        <v>45385.432638888888</v>
      </c>
      <c r="C2996" s="3">
        <v>48365</v>
      </c>
      <c r="D2996" s="6">
        <v>0.43263888888888891</v>
      </c>
      <c r="E2996" s="6" t="str">
        <f t="shared" si="46"/>
        <v>No</v>
      </c>
      <c r="F2996" s="4">
        <v>48365</v>
      </c>
      <c r="G2996" t="s">
        <v>15</v>
      </c>
      <c r="H2996">
        <v>10</v>
      </c>
      <c r="I2996" t="s">
        <v>35</v>
      </c>
      <c r="J2996" t="s">
        <v>5956</v>
      </c>
      <c r="K2996" t="s">
        <v>18</v>
      </c>
      <c r="L2996">
        <v>49</v>
      </c>
      <c r="M2996" t="s">
        <v>31</v>
      </c>
      <c r="N2996" t="s">
        <v>60</v>
      </c>
      <c r="O2996" t="b">
        <v>0</v>
      </c>
      <c r="P2996" cm="1">
        <f t="array" ref="P2996">_xlfn.IFS(O2996=FALSE, 0, O2996=TRUE,1)</f>
        <v>0</v>
      </c>
      <c r="R2996">
        <v>47</v>
      </c>
      <c r="S2996">
        <v>0</v>
      </c>
    </row>
    <row r="2997" spans="1:19" x14ac:dyDescent="0.3">
      <c r="A2997" t="s">
        <v>5957</v>
      </c>
      <c r="B2997" s="1">
        <v>45484.941666666666</v>
      </c>
      <c r="C2997" s="3">
        <v>48366</v>
      </c>
      <c r="D2997" s="6">
        <v>0.94166666666666665</v>
      </c>
      <c r="E2997" s="6" t="str">
        <f t="shared" si="46"/>
        <v>No</v>
      </c>
      <c r="F2997" s="4">
        <v>48366</v>
      </c>
      <c r="G2997" t="s">
        <v>27</v>
      </c>
      <c r="H2997">
        <v>22</v>
      </c>
      <c r="I2997" t="s">
        <v>85</v>
      </c>
      <c r="J2997" t="s">
        <v>5958</v>
      </c>
      <c r="K2997" t="s">
        <v>18</v>
      </c>
      <c r="L2997">
        <v>18</v>
      </c>
      <c r="M2997" t="s">
        <v>31</v>
      </c>
      <c r="N2997" t="s">
        <v>60</v>
      </c>
      <c r="O2997" t="b">
        <v>0</v>
      </c>
      <c r="P2997" cm="1">
        <f t="array" ref="P2997">_xlfn.IFS(O2997=FALSE, 0, O2997=TRUE,1)</f>
        <v>0</v>
      </c>
      <c r="R2997">
        <v>37</v>
      </c>
      <c r="S2997">
        <v>0</v>
      </c>
    </row>
    <row r="2998" spans="1:19" x14ac:dyDescent="0.3">
      <c r="A2998" t="s">
        <v>5959</v>
      </c>
      <c r="B2998" s="1">
        <v>45260.109722222223</v>
      </c>
      <c r="C2998" s="3">
        <v>48367</v>
      </c>
      <c r="D2998" s="6">
        <v>0.10972222222222222</v>
      </c>
      <c r="E2998" s="6" t="str">
        <f t="shared" si="46"/>
        <v>Yes</v>
      </c>
      <c r="F2998" s="4">
        <v>48367</v>
      </c>
      <c r="G2998" t="s">
        <v>27</v>
      </c>
      <c r="H2998">
        <v>2</v>
      </c>
      <c r="I2998" t="s">
        <v>103</v>
      </c>
      <c r="J2998" t="s">
        <v>5960</v>
      </c>
      <c r="K2998" t="s">
        <v>18</v>
      </c>
      <c r="L2998">
        <v>36</v>
      </c>
      <c r="M2998" t="s">
        <v>31</v>
      </c>
      <c r="N2998" t="s">
        <v>60</v>
      </c>
      <c r="O2998" t="b">
        <v>0</v>
      </c>
      <c r="P2998" cm="1">
        <f t="array" ref="P2998">_xlfn.IFS(O2998=FALSE, 0, O2998=TRUE,1)</f>
        <v>0</v>
      </c>
      <c r="R2998">
        <v>21</v>
      </c>
      <c r="S2998">
        <v>0</v>
      </c>
    </row>
    <row r="2999" spans="1:19" x14ac:dyDescent="0.3">
      <c r="A2999" t="s">
        <v>5961</v>
      </c>
      <c r="B2999" s="1">
        <v>45482.532638888886</v>
      </c>
      <c r="C2999" s="3">
        <v>48368</v>
      </c>
      <c r="D2999" s="6">
        <v>0.53263888888888888</v>
      </c>
      <c r="E2999" s="6" t="str">
        <f t="shared" si="46"/>
        <v>No</v>
      </c>
      <c r="F2999" s="4">
        <v>48368</v>
      </c>
      <c r="G2999" t="s">
        <v>74</v>
      </c>
      <c r="H2999">
        <v>12</v>
      </c>
      <c r="I2999" t="s">
        <v>23</v>
      </c>
      <c r="J2999" t="s">
        <v>5962</v>
      </c>
      <c r="K2999" t="s">
        <v>18</v>
      </c>
      <c r="L2999">
        <v>49</v>
      </c>
      <c r="M2999" t="s">
        <v>31</v>
      </c>
      <c r="N2999" t="s">
        <v>60</v>
      </c>
      <c r="O2999" t="b">
        <v>0</v>
      </c>
      <c r="P2999" cm="1">
        <f t="array" ref="P2999">_xlfn.IFS(O2999=FALSE, 0, O2999=TRUE,1)</f>
        <v>0</v>
      </c>
      <c r="Q2999">
        <v>2</v>
      </c>
      <c r="R2999">
        <v>50</v>
      </c>
      <c r="S2999">
        <v>0</v>
      </c>
    </row>
    <row r="3000" spans="1:19" x14ac:dyDescent="0.3">
      <c r="A3000" t="s">
        <v>5963</v>
      </c>
      <c r="B3000" s="1">
        <v>45352.702777777777</v>
      </c>
      <c r="C3000" s="3">
        <v>48369</v>
      </c>
      <c r="D3000" s="6">
        <v>0.70277777777777772</v>
      </c>
      <c r="E3000" s="6" t="str">
        <f t="shared" si="46"/>
        <v>Yes</v>
      </c>
      <c r="F3000" s="4">
        <v>48369</v>
      </c>
      <c r="G3000" t="s">
        <v>55</v>
      </c>
      <c r="H3000">
        <v>16</v>
      </c>
      <c r="I3000" t="s">
        <v>241</v>
      </c>
      <c r="J3000" t="s">
        <v>5964</v>
      </c>
      <c r="K3000" t="s">
        <v>18</v>
      </c>
      <c r="L3000">
        <v>2</v>
      </c>
      <c r="M3000" t="s">
        <v>31</v>
      </c>
      <c r="N3000" t="s">
        <v>32</v>
      </c>
      <c r="O3000" t="b">
        <v>0</v>
      </c>
      <c r="P3000" cm="1">
        <f t="array" ref="P3000">_xlfn.IFS(O3000=FALSE, 0, O3000=TRUE,1)</f>
        <v>0</v>
      </c>
      <c r="R3000">
        <v>27</v>
      </c>
      <c r="S3000">
        <v>0</v>
      </c>
    </row>
    <row r="3001" spans="1:19" x14ac:dyDescent="0.3">
      <c r="A3001" t="s">
        <v>5965</v>
      </c>
      <c r="B3001" s="1">
        <v>45559.37777777778</v>
      </c>
      <c r="C3001" s="3">
        <v>48370</v>
      </c>
      <c r="D3001" s="6">
        <v>0.37777777777777777</v>
      </c>
      <c r="E3001" s="6" t="str">
        <f t="shared" si="46"/>
        <v>Yes</v>
      </c>
      <c r="F3001" s="4">
        <v>48370</v>
      </c>
      <c r="G3001" t="s">
        <v>74</v>
      </c>
      <c r="H3001">
        <v>9</v>
      </c>
      <c r="I3001" t="s">
        <v>241</v>
      </c>
      <c r="J3001" t="s">
        <v>5966</v>
      </c>
      <c r="K3001" t="s">
        <v>18</v>
      </c>
      <c r="L3001">
        <v>50</v>
      </c>
      <c r="M3001" t="s">
        <v>31</v>
      </c>
      <c r="N3001" t="s">
        <v>32</v>
      </c>
      <c r="O3001" t="b">
        <v>0</v>
      </c>
      <c r="P3001" cm="1">
        <f t="array" ref="P3001">_xlfn.IFS(O3001=FALSE, 0, O3001=TRUE,1)</f>
        <v>0</v>
      </c>
      <c r="R3001">
        <v>30</v>
      </c>
      <c r="S3001">
        <v>0</v>
      </c>
    </row>
    <row r="3002" spans="1:19" x14ac:dyDescent="0.3">
      <c r="A3002" t="s">
        <v>5967</v>
      </c>
      <c r="B3002" s="1">
        <v>45511.17291666667</v>
      </c>
      <c r="C3002" s="3">
        <v>48371</v>
      </c>
      <c r="D3002" s="6">
        <v>0.17291666666666666</v>
      </c>
      <c r="E3002" s="6" t="str">
        <f t="shared" si="46"/>
        <v>No</v>
      </c>
      <c r="F3002" s="4">
        <v>48371</v>
      </c>
      <c r="G3002" t="s">
        <v>15</v>
      </c>
      <c r="H3002">
        <v>4</v>
      </c>
      <c r="I3002" t="s">
        <v>241</v>
      </c>
      <c r="J3002" t="s">
        <v>5968</v>
      </c>
      <c r="K3002" t="s">
        <v>18</v>
      </c>
      <c r="L3002">
        <v>69</v>
      </c>
      <c r="M3002" t="s">
        <v>31</v>
      </c>
      <c r="N3002" t="s">
        <v>32</v>
      </c>
      <c r="O3002" t="b">
        <v>0</v>
      </c>
      <c r="P3002" cm="1">
        <f t="array" ref="P3002">_xlfn.IFS(O3002=FALSE, 0, O3002=TRUE,1)</f>
        <v>0</v>
      </c>
      <c r="R3002">
        <v>32</v>
      </c>
      <c r="S3002">
        <v>0</v>
      </c>
    </row>
    <row r="3003" spans="1:19" x14ac:dyDescent="0.3">
      <c r="A3003" t="s">
        <v>5969</v>
      </c>
      <c r="B3003" s="1">
        <v>45232.686111111114</v>
      </c>
      <c r="C3003" s="3">
        <v>48372</v>
      </c>
      <c r="D3003" s="6">
        <v>0.68611111111111112</v>
      </c>
      <c r="E3003" s="6" t="str">
        <f t="shared" si="46"/>
        <v>No</v>
      </c>
      <c r="F3003" s="4">
        <v>48372</v>
      </c>
      <c r="G3003" t="s">
        <v>27</v>
      </c>
      <c r="H3003">
        <v>16</v>
      </c>
      <c r="I3003" t="s">
        <v>241</v>
      </c>
      <c r="J3003" t="s">
        <v>5970</v>
      </c>
      <c r="K3003" t="s">
        <v>18</v>
      </c>
      <c r="L3003">
        <v>58</v>
      </c>
      <c r="M3003" t="s">
        <v>31</v>
      </c>
      <c r="N3003" t="s">
        <v>32</v>
      </c>
      <c r="O3003" t="b">
        <v>0</v>
      </c>
      <c r="P3003" cm="1">
        <f t="array" ref="P3003">_xlfn.IFS(O3003=FALSE, 0, O3003=TRUE,1)</f>
        <v>0</v>
      </c>
      <c r="R3003">
        <v>44</v>
      </c>
      <c r="S3003">
        <v>0</v>
      </c>
    </row>
    <row r="3004" spans="1:19" x14ac:dyDescent="0.3">
      <c r="A3004" t="s">
        <v>5971</v>
      </c>
      <c r="B3004" s="1">
        <v>45294.364583333336</v>
      </c>
      <c r="C3004" s="3">
        <v>48373</v>
      </c>
      <c r="D3004" s="6">
        <v>0.36458333333333331</v>
      </c>
      <c r="E3004" s="6" t="str">
        <f t="shared" si="46"/>
        <v>No</v>
      </c>
      <c r="F3004" s="4">
        <v>48373</v>
      </c>
      <c r="G3004" t="s">
        <v>15</v>
      </c>
      <c r="H3004">
        <v>8</v>
      </c>
      <c r="I3004" t="s">
        <v>129</v>
      </c>
      <c r="J3004" t="s">
        <v>5972</v>
      </c>
      <c r="K3004" t="s">
        <v>18</v>
      </c>
      <c r="L3004">
        <v>53</v>
      </c>
      <c r="M3004" t="s">
        <v>31</v>
      </c>
      <c r="N3004" t="s">
        <v>32</v>
      </c>
      <c r="O3004" t="b">
        <v>0</v>
      </c>
      <c r="P3004" cm="1">
        <f t="array" ref="P3004">_xlfn.IFS(O3004=FALSE, 0, O3004=TRUE,1)</f>
        <v>0</v>
      </c>
      <c r="R3004">
        <v>35</v>
      </c>
      <c r="S3004">
        <v>0</v>
      </c>
    </row>
    <row r="3005" spans="1:19" x14ac:dyDescent="0.3">
      <c r="A3005" t="s">
        <v>5973</v>
      </c>
      <c r="B3005" s="1">
        <v>45549.988194444442</v>
      </c>
      <c r="C3005" s="3">
        <v>48374</v>
      </c>
      <c r="D3005" s="6">
        <v>0.98819444444444449</v>
      </c>
      <c r="E3005" s="6" t="str">
        <f t="shared" si="46"/>
        <v>No</v>
      </c>
      <c r="F3005" s="4">
        <v>48374</v>
      </c>
      <c r="G3005" t="s">
        <v>22</v>
      </c>
      <c r="H3005">
        <v>23</v>
      </c>
      <c r="I3005" t="s">
        <v>129</v>
      </c>
      <c r="J3005" t="s">
        <v>5974</v>
      </c>
      <c r="K3005" t="s">
        <v>18</v>
      </c>
      <c r="L3005">
        <v>16</v>
      </c>
      <c r="M3005" t="s">
        <v>31</v>
      </c>
      <c r="N3005" t="s">
        <v>32</v>
      </c>
      <c r="O3005" t="b">
        <v>0</v>
      </c>
      <c r="P3005" cm="1">
        <f t="array" ref="P3005">_xlfn.IFS(O3005=FALSE, 0, O3005=TRUE,1)</f>
        <v>0</v>
      </c>
      <c r="R3005">
        <v>43</v>
      </c>
      <c r="S3005">
        <v>0</v>
      </c>
    </row>
    <row r="3006" spans="1:19" x14ac:dyDescent="0.3">
      <c r="A3006" t="s">
        <v>5975</v>
      </c>
      <c r="B3006" s="1">
        <v>45422.26666666667</v>
      </c>
      <c r="C3006" s="3">
        <v>48375</v>
      </c>
      <c r="D3006" s="6">
        <v>0.26666666666666666</v>
      </c>
      <c r="E3006" s="6" t="str">
        <f t="shared" si="46"/>
        <v>Yes</v>
      </c>
      <c r="F3006" s="4">
        <v>48375</v>
      </c>
      <c r="G3006" t="s">
        <v>55</v>
      </c>
      <c r="H3006">
        <v>6</v>
      </c>
      <c r="I3006" t="s">
        <v>75</v>
      </c>
      <c r="J3006" t="s">
        <v>5976</v>
      </c>
      <c r="K3006" t="s">
        <v>18</v>
      </c>
      <c r="L3006">
        <v>16</v>
      </c>
      <c r="M3006" t="s">
        <v>31</v>
      </c>
      <c r="N3006" t="s">
        <v>32</v>
      </c>
      <c r="O3006" t="b">
        <v>0</v>
      </c>
      <c r="P3006" cm="1">
        <f t="array" ref="P3006">_xlfn.IFS(O3006=FALSE, 0, O3006=TRUE,1)</f>
        <v>0</v>
      </c>
      <c r="R3006">
        <v>26</v>
      </c>
      <c r="S3006">
        <v>0</v>
      </c>
    </row>
    <row r="3007" spans="1:19" x14ac:dyDescent="0.3">
      <c r="A3007" t="s">
        <v>5977</v>
      </c>
      <c r="B3007" s="1">
        <v>45304.018750000003</v>
      </c>
      <c r="C3007" s="3">
        <v>48376</v>
      </c>
      <c r="D3007" s="6">
        <v>1.8749999999999999E-2</v>
      </c>
      <c r="E3007" s="6" t="str">
        <f t="shared" si="46"/>
        <v>No</v>
      </c>
      <c r="F3007" s="4">
        <v>48376</v>
      </c>
      <c r="G3007" t="s">
        <v>22</v>
      </c>
      <c r="H3007">
        <v>0</v>
      </c>
      <c r="I3007" t="s">
        <v>75</v>
      </c>
      <c r="J3007" t="s">
        <v>5978</v>
      </c>
      <c r="K3007" t="s">
        <v>18</v>
      </c>
      <c r="L3007">
        <v>62</v>
      </c>
      <c r="M3007" t="s">
        <v>31</v>
      </c>
      <c r="N3007" t="s">
        <v>32</v>
      </c>
      <c r="O3007" t="b">
        <v>0</v>
      </c>
      <c r="P3007" cm="1">
        <f t="array" ref="P3007">_xlfn.IFS(O3007=FALSE, 0, O3007=TRUE,1)</f>
        <v>0</v>
      </c>
      <c r="R3007">
        <v>50</v>
      </c>
      <c r="S3007">
        <v>0</v>
      </c>
    </row>
    <row r="3008" spans="1:19" x14ac:dyDescent="0.3">
      <c r="A3008" t="s">
        <v>5979</v>
      </c>
      <c r="B3008" s="1">
        <v>45187.152083333334</v>
      </c>
      <c r="C3008" s="3">
        <v>48377</v>
      </c>
      <c r="D3008" s="6">
        <v>0.15208333333333332</v>
      </c>
      <c r="E3008" s="6" t="str">
        <f t="shared" si="46"/>
        <v>No</v>
      </c>
      <c r="F3008" s="4">
        <v>48377</v>
      </c>
      <c r="G3008" t="s">
        <v>51</v>
      </c>
      <c r="H3008">
        <v>3</v>
      </c>
      <c r="I3008" t="s">
        <v>75</v>
      </c>
      <c r="J3008" t="s">
        <v>5980</v>
      </c>
      <c r="K3008" t="s">
        <v>18</v>
      </c>
      <c r="L3008">
        <v>3</v>
      </c>
      <c r="M3008" t="s">
        <v>31</v>
      </c>
      <c r="N3008" t="s">
        <v>32</v>
      </c>
      <c r="O3008" t="b">
        <v>0</v>
      </c>
      <c r="P3008" cm="1">
        <f t="array" ref="P3008">_xlfn.IFS(O3008=FALSE, 0, O3008=TRUE,1)</f>
        <v>0</v>
      </c>
      <c r="R3008">
        <v>51</v>
      </c>
      <c r="S3008">
        <v>0</v>
      </c>
    </row>
    <row r="3009" spans="1:19" x14ac:dyDescent="0.3">
      <c r="A3009" t="s">
        <v>5981</v>
      </c>
      <c r="B3009" s="1">
        <v>45176.14166666667</v>
      </c>
      <c r="C3009" s="3">
        <v>48378</v>
      </c>
      <c r="D3009" s="6">
        <v>0.14166666666666666</v>
      </c>
      <c r="E3009" s="6" t="str">
        <f t="shared" si="46"/>
        <v>No</v>
      </c>
      <c r="F3009" s="4">
        <v>48378</v>
      </c>
      <c r="G3009" t="s">
        <v>27</v>
      </c>
      <c r="H3009">
        <v>3</v>
      </c>
      <c r="I3009" t="s">
        <v>75</v>
      </c>
      <c r="J3009" t="s">
        <v>5982</v>
      </c>
      <c r="K3009" t="s">
        <v>18</v>
      </c>
      <c r="L3009">
        <v>74</v>
      </c>
      <c r="M3009" t="s">
        <v>31</v>
      </c>
      <c r="N3009" t="s">
        <v>32</v>
      </c>
      <c r="O3009" t="b">
        <v>0</v>
      </c>
      <c r="P3009" cm="1">
        <f t="array" ref="P3009">_xlfn.IFS(O3009=FALSE, 0, O3009=TRUE,1)</f>
        <v>0</v>
      </c>
      <c r="R3009">
        <v>55</v>
      </c>
      <c r="S3009">
        <v>0</v>
      </c>
    </row>
    <row r="3010" spans="1:19" x14ac:dyDescent="0.3">
      <c r="A3010" t="s">
        <v>5983</v>
      </c>
      <c r="B3010" s="1">
        <v>45149.262499999997</v>
      </c>
      <c r="C3010" s="3">
        <v>48379</v>
      </c>
      <c r="D3010" s="6">
        <v>0.26250000000000001</v>
      </c>
      <c r="E3010" s="6" t="str">
        <f t="shared" si="46"/>
        <v>No</v>
      </c>
      <c r="F3010" s="4">
        <v>48379</v>
      </c>
      <c r="G3010" t="s">
        <v>55</v>
      </c>
      <c r="H3010">
        <v>6</v>
      </c>
      <c r="I3010" t="s">
        <v>75</v>
      </c>
      <c r="J3010" t="s">
        <v>5984</v>
      </c>
      <c r="K3010" t="s">
        <v>18</v>
      </c>
      <c r="L3010">
        <v>62</v>
      </c>
      <c r="M3010" t="s">
        <v>31</v>
      </c>
      <c r="N3010" t="s">
        <v>32</v>
      </c>
      <c r="O3010" t="b">
        <v>0</v>
      </c>
      <c r="P3010" cm="1">
        <f t="array" ref="P3010">_xlfn.IFS(O3010=FALSE, 0, O3010=TRUE,1)</f>
        <v>0</v>
      </c>
      <c r="R3010">
        <v>59</v>
      </c>
      <c r="S3010">
        <v>0</v>
      </c>
    </row>
    <row r="3011" spans="1:19" x14ac:dyDescent="0.3">
      <c r="A3011" t="s">
        <v>5985</v>
      </c>
      <c r="B3011" s="1">
        <v>45204.172222222223</v>
      </c>
      <c r="C3011" s="3">
        <v>48380</v>
      </c>
      <c r="D3011" s="6">
        <v>0.17222222222222222</v>
      </c>
      <c r="E3011" s="6" t="str">
        <f t="shared" ref="E3011:E3074" si="47">IF(R3011&lt;=30,"Yes","No")</f>
        <v>No</v>
      </c>
      <c r="F3011" s="4">
        <v>48380</v>
      </c>
      <c r="G3011" t="s">
        <v>27</v>
      </c>
      <c r="H3011">
        <v>4</v>
      </c>
      <c r="I3011" t="s">
        <v>96</v>
      </c>
      <c r="J3011" t="s">
        <v>5986</v>
      </c>
      <c r="K3011" t="s">
        <v>18</v>
      </c>
      <c r="L3011">
        <v>13</v>
      </c>
      <c r="M3011" t="s">
        <v>31</v>
      </c>
      <c r="N3011" t="s">
        <v>32</v>
      </c>
      <c r="O3011" t="b">
        <v>0</v>
      </c>
      <c r="P3011" cm="1">
        <f t="array" ref="P3011">_xlfn.IFS(O3011=FALSE, 0, O3011=TRUE,1)</f>
        <v>0</v>
      </c>
      <c r="R3011">
        <v>42</v>
      </c>
      <c r="S3011">
        <v>0</v>
      </c>
    </row>
    <row r="3012" spans="1:19" x14ac:dyDescent="0.3">
      <c r="A3012" t="s">
        <v>5987</v>
      </c>
      <c r="B3012" s="1">
        <v>45361.272222222222</v>
      </c>
      <c r="C3012" s="3">
        <v>48381</v>
      </c>
      <c r="D3012" s="6">
        <v>0.2722222222222222</v>
      </c>
      <c r="E3012" s="6" t="str">
        <f t="shared" si="47"/>
        <v>Yes</v>
      </c>
      <c r="F3012" s="4">
        <v>48381</v>
      </c>
      <c r="G3012" t="s">
        <v>34</v>
      </c>
      <c r="H3012">
        <v>6</v>
      </c>
      <c r="I3012" t="s">
        <v>52</v>
      </c>
      <c r="J3012" t="s">
        <v>5988</v>
      </c>
      <c r="K3012" t="s">
        <v>18</v>
      </c>
      <c r="L3012">
        <v>78</v>
      </c>
      <c r="M3012" t="s">
        <v>31</v>
      </c>
      <c r="N3012" t="s">
        <v>32</v>
      </c>
      <c r="O3012" t="b">
        <v>0</v>
      </c>
      <c r="P3012" cm="1">
        <f t="array" ref="P3012">_xlfn.IFS(O3012=FALSE, 0, O3012=TRUE,1)</f>
        <v>0</v>
      </c>
      <c r="R3012">
        <v>11</v>
      </c>
      <c r="S3012">
        <v>0</v>
      </c>
    </row>
    <row r="3013" spans="1:19" x14ac:dyDescent="0.3">
      <c r="A3013" t="s">
        <v>5989</v>
      </c>
      <c r="B3013" s="1">
        <v>45027.552083333336</v>
      </c>
      <c r="C3013" s="3">
        <v>48382</v>
      </c>
      <c r="D3013" s="6">
        <v>0.55208333333333337</v>
      </c>
      <c r="E3013" s="6" t="str">
        <f t="shared" si="47"/>
        <v>Yes</v>
      </c>
      <c r="F3013" s="4">
        <v>48382</v>
      </c>
      <c r="G3013" t="s">
        <v>74</v>
      </c>
      <c r="H3013">
        <v>13</v>
      </c>
      <c r="I3013" t="s">
        <v>30</v>
      </c>
      <c r="J3013" t="s">
        <v>5990</v>
      </c>
      <c r="K3013" t="s">
        <v>18</v>
      </c>
      <c r="L3013">
        <v>67</v>
      </c>
      <c r="M3013" t="s">
        <v>31</v>
      </c>
      <c r="N3013" t="s">
        <v>32</v>
      </c>
      <c r="O3013" t="b">
        <v>0</v>
      </c>
      <c r="P3013" cm="1">
        <f t="array" ref="P3013">_xlfn.IFS(O3013=FALSE, 0, O3013=TRUE,1)</f>
        <v>0</v>
      </c>
      <c r="R3013">
        <v>11</v>
      </c>
      <c r="S3013">
        <v>0</v>
      </c>
    </row>
    <row r="3014" spans="1:19" x14ac:dyDescent="0.3">
      <c r="A3014" t="s">
        <v>5991</v>
      </c>
      <c r="B3014" s="1">
        <v>45412.287499999999</v>
      </c>
      <c r="C3014" s="3">
        <v>48383</v>
      </c>
      <c r="D3014" s="6">
        <v>0.28749999999999998</v>
      </c>
      <c r="E3014" s="6" t="str">
        <f t="shared" si="47"/>
        <v>Yes</v>
      </c>
      <c r="F3014" s="4">
        <v>48383</v>
      </c>
      <c r="G3014" t="s">
        <v>74</v>
      </c>
      <c r="H3014">
        <v>6</v>
      </c>
      <c r="I3014" t="s">
        <v>30</v>
      </c>
      <c r="J3014" t="s">
        <v>5992</v>
      </c>
      <c r="K3014" t="s">
        <v>18</v>
      </c>
      <c r="L3014">
        <v>70</v>
      </c>
      <c r="M3014" t="s">
        <v>31</v>
      </c>
      <c r="N3014" t="s">
        <v>32</v>
      </c>
      <c r="O3014" t="b">
        <v>0</v>
      </c>
      <c r="P3014" cm="1">
        <f t="array" ref="P3014">_xlfn.IFS(O3014=FALSE, 0, O3014=TRUE,1)</f>
        <v>0</v>
      </c>
      <c r="R3014">
        <v>25</v>
      </c>
      <c r="S3014">
        <v>0</v>
      </c>
    </row>
    <row r="3015" spans="1:19" x14ac:dyDescent="0.3">
      <c r="A3015" t="s">
        <v>5993</v>
      </c>
      <c r="B3015" s="1">
        <v>45345.806944444441</v>
      </c>
      <c r="C3015" s="3">
        <v>48384</v>
      </c>
      <c r="D3015" s="6">
        <v>0.80694444444444446</v>
      </c>
      <c r="E3015" s="6" t="str">
        <f t="shared" si="47"/>
        <v>No</v>
      </c>
      <c r="F3015" s="4">
        <v>48384</v>
      </c>
      <c r="G3015" t="s">
        <v>55</v>
      </c>
      <c r="H3015">
        <v>19</v>
      </c>
      <c r="I3015" t="s">
        <v>30</v>
      </c>
      <c r="J3015" t="s">
        <v>5994</v>
      </c>
      <c r="K3015" t="s">
        <v>18</v>
      </c>
      <c r="L3015">
        <v>25</v>
      </c>
      <c r="M3015" t="s">
        <v>31</v>
      </c>
      <c r="N3015" t="s">
        <v>32</v>
      </c>
      <c r="O3015" t="b">
        <v>0</v>
      </c>
      <c r="P3015" cm="1">
        <f t="array" ref="P3015">_xlfn.IFS(O3015=FALSE, 0, O3015=TRUE,1)</f>
        <v>0</v>
      </c>
      <c r="R3015">
        <v>57</v>
      </c>
      <c r="S3015">
        <v>0</v>
      </c>
    </row>
    <row r="3016" spans="1:19" x14ac:dyDescent="0.3">
      <c r="A3016" t="s">
        <v>5995</v>
      </c>
      <c r="B3016" s="1">
        <v>45326.682638888888</v>
      </c>
      <c r="C3016" s="3">
        <v>48385</v>
      </c>
      <c r="D3016" s="6">
        <v>0.68263888888888891</v>
      </c>
      <c r="E3016" s="6" t="str">
        <f t="shared" si="47"/>
        <v>No</v>
      </c>
      <c r="F3016" s="4">
        <v>48385</v>
      </c>
      <c r="G3016" t="s">
        <v>34</v>
      </c>
      <c r="H3016">
        <v>16</v>
      </c>
      <c r="I3016" t="s">
        <v>30</v>
      </c>
      <c r="J3016" t="s">
        <v>5996</v>
      </c>
      <c r="K3016" t="s">
        <v>18</v>
      </c>
      <c r="L3016">
        <v>49</v>
      </c>
      <c r="M3016" t="s">
        <v>31</v>
      </c>
      <c r="N3016" t="s">
        <v>32</v>
      </c>
      <c r="O3016" t="b">
        <v>0</v>
      </c>
      <c r="P3016" cm="1">
        <f t="array" ref="P3016">_xlfn.IFS(O3016=FALSE, 0, O3016=TRUE,1)</f>
        <v>0</v>
      </c>
      <c r="R3016">
        <v>57</v>
      </c>
      <c r="S3016">
        <v>0</v>
      </c>
    </row>
    <row r="3017" spans="1:19" x14ac:dyDescent="0.3">
      <c r="A3017" t="s">
        <v>5997</v>
      </c>
      <c r="B3017" s="1">
        <v>45096.037499999999</v>
      </c>
      <c r="C3017" s="3">
        <v>48386</v>
      </c>
      <c r="D3017" s="6">
        <v>3.7499999999999999E-2</v>
      </c>
      <c r="E3017" s="6" t="str">
        <f t="shared" si="47"/>
        <v>No</v>
      </c>
      <c r="F3017" s="4">
        <v>48386</v>
      </c>
      <c r="G3017" t="s">
        <v>51</v>
      </c>
      <c r="H3017">
        <v>0</v>
      </c>
      <c r="I3017" t="s">
        <v>71</v>
      </c>
      <c r="J3017" t="s">
        <v>5998</v>
      </c>
      <c r="K3017" t="s">
        <v>18</v>
      </c>
      <c r="L3017">
        <v>42</v>
      </c>
      <c r="M3017" t="s">
        <v>31</v>
      </c>
      <c r="N3017" t="s">
        <v>32</v>
      </c>
      <c r="O3017" t="b">
        <v>0</v>
      </c>
      <c r="P3017" cm="1">
        <f t="array" ref="P3017">_xlfn.IFS(O3017=FALSE, 0, O3017=TRUE,1)</f>
        <v>0</v>
      </c>
      <c r="R3017">
        <v>33</v>
      </c>
      <c r="S3017">
        <v>0</v>
      </c>
    </row>
    <row r="3018" spans="1:19" x14ac:dyDescent="0.3">
      <c r="A3018" t="s">
        <v>5999</v>
      </c>
      <c r="B3018" s="1">
        <v>45162.810416666667</v>
      </c>
      <c r="C3018" s="3">
        <v>48387</v>
      </c>
      <c r="D3018" s="6">
        <v>0.81041666666666667</v>
      </c>
      <c r="E3018" s="6" t="str">
        <f t="shared" si="47"/>
        <v>No</v>
      </c>
      <c r="F3018" s="4">
        <v>48387</v>
      </c>
      <c r="G3018" t="s">
        <v>27</v>
      </c>
      <c r="H3018">
        <v>19</v>
      </c>
      <c r="I3018" t="s">
        <v>71</v>
      </c>
      <c r="J3018" t="s">
        <v>6000</v>
      </c>
      <c r="K3018" t="s">
        <v>18</v>
      </c>
      <c r="L3018">
        <v>13</v>
      </c>
      <c r="M3018" t="s">
        <v>31</v>
      </c>
      <c r="N3018" t="s">
        <v>32</v>
      </c>
      <c r="O3018" t="b">
        <v>0</v>
      </c>
      <c r="P3018" cm="1">
        <f t="array" ref="P3018">_xlfn.IFS(O3018=FALSE, 0, O3018=TRUE,1)</f>
        <v>0</v>
      </c>
      <c r="R3018">
        <v>54</v>
      </c>
      <c r="S3018">
        <v>0</v>
      </c>
    </row>
    <row r="3019" spans="1:19" x14ac:dyDescent="0.3">
      <c r="A3019" t="s">
        <v>6001</v>
      </c>
      <c r="B3019" s="1">
        <v>45565.907638888886</v>
      </c>
      <c r="C3019" s="3">
        <v>48388</v>
      </c>
      <c r="D3019" s="6">
        <v>0.90763888888888888</v>
      </c>
      <c r="E3019" s="6" t="str">
        <f t="shared" si="47"/>
        <v>No</v>
      </c>
      <c r="F3019" s="4">
        <v>48388</v>
      </c>
      <c r="G3019" t="s">
        <v>51</v>
      </c>
      <c r="H3019">
        <v>21</v>
      </c>
      <c r="I3019" t="s">
        <v>16</v>
      </c>
      <c r="J3019" t="s">
        <v>6002</v>
      </c>
      <c r="K3019" t="s">
        <v>18</v>
      </c>
      <c r="L3019">
        <v>27</v>
      </c>
      <c r="M3019" t="s">
        <v>31</v>
      </c>
      <c r="N3019" t="s">
        <v>32</v>
      </c>
      <c r="O3019" t="b">
        <v>0</v>
      </c>
      <c r="P3019" cm="1">
        <f t="array" ref="P3019">_xlfn.IFS(O3019=FALSE, 0, O3019=TRUE,1)</f>
        <v>0</v>
      </c>
      <c r="R3019">
        <v>43</v>
      </c>
      <c r="S3019">
        <v>0</v>
      </c>
    </row>
    <row r="3020" spans="1:19" x14ac:dyDescent="0.3">
      <c r="A3020" t="s">
        <v>6003</v>
      </c>
      <c r="B3020" s="1">
        <v>45586.731944444444</v>
      </c>
      <c r="C3020" s="3">
        <v>48389</v>
      </c>
      <c r="D3020" s="6">
        <v>0.7319444444444444</v>
      </c>
      <c r="E3020" s="6" t="str">
        <f t="shared" si="47"/>
        <v>No</v>
      </c>
      <c r="F3020" s="4">
        <v>48389</v>
      </c>
      <c r="G3020" t="s">
        <v>51</v>
      </c>
      <c r="H3020">
        <v>17</v>
      </c>
      <c r="I3020" t="s">
        <v>16</v>
      </c>
      <c r="J3020" t="s">
        <v>6004</v>
      </c>
      <c r="K3020" t="s">
        <v>18</v>
      </c>
      <c r="L3020">
        <v>72</v>
      </c>
      <c r="M3020" t="s">
        <v>31</v>
      </c>
      <c r="N3020" t="s">
        <v>32</v>
      </c>
      <c r="O3020" t="b">
        <v>0</v>
      </c>
      <c r="P3020" cm="1">
        <f t="array" ref="P3020">_xlfn.IFS(O3020=FALSE, 0, O3020=TRUE,1)</f>
        <v>0</v>
      </c>
      <c r="R3020">
        <v>44</v>
      </c>
      <c r="S3020">
        <v>0</v>
      </c>
    </row>
    <row r="3021" spans="1:19" x14ac:dyDescent="0.3">
      <c r="A3021" t="s">
        <v>6005</v>
      </c>
      <c r="B3021" s="1">
        <v>45461.954861111109</v>
      </c>
      <c r="C3021" s="3">
        <v>48390</v>
      </c>
      <c r="D3021" s="6">
        <v>0.95486111111111116</v>
      </c>
      <c r="E3021" s="6" t="str">
        <f t="shared" si="47"/>
        <v>No</v>
      </c>
      <c r="F3021" s="4">
        <v>48390</v>
      </c>
      <c r="G3021" t="s">
        <v>74</v>
      </c>
      <c r="H3021">
        <v>22</v>
      </c>
      <c r="I3021" t="s">
        <v>16</v>
      </c>
      <c r="J3021" t="s">
        <v>6006</v>
      </c>
      <c r="K3021" t="s">
        <v>18</v>
      </c>
      <c r="L3021">
        <v>42</v>
      </c>
      <c r="M3021" t="s">
        <v>31</v>
      </c>
      <c r="N3021" t="s">
        <v>32</v>
      </c>
      <c r="O3021" t="b">
        <v>0</v>
      </c>
      <c r="P3021" cm="1">
        <f t="array" ref="P3021">_xlfn.IFS(O3021=FALSE, 0, O3021=TRUE,1)</f>
        <v>0</v>
      </c>
      <c r="R3021">
        <v>59</v>
      </c>
      <c r="S3021">
        <v>0</v>
      </c>
    </row>
    <row r="3022" spans="1:19" x14ac:dyDescent="0.3">
      <c r="A3022" t="s">
        <v>6007</v>
      </c>
      <c r="B3022" s="1">
        <v>45293.938194444447</v>
      </c>
      <c r="C3022" s="3">
        <v>48391</v>
      </c>
      <c r="D3022" s="6">
        <v>0.93819444444444444</v>
      </c>
      <c r="E3022" s="6" t="str">
        <f t="shared" si="47"/>
        <v>Yes</v>
      </c>
      <c r="F3022" s="4">
        <v>48391</v>
      </c>
      <c r="G3022" t="s">
        <v>74</v>
      </c>
      <c r="H3022">
        <v>22</v>
      </c>
      <c r="I3022" t="s">
        <v>79</v>
      </c>
      <c r="J3022" t="s">
        <v>6008</v>
      </c>
      <c r="K3022" t="s">
        <v>18</v>
      </c>
      <c r="L3022">
        <v>30</v>
      </c>
      <c r="M3022" t="s">
        <v>31</v>
      </c>
      <c r="N3022" t="s">
        <v>32</v>
      </c>
      <c r="O3022" t="b">
        <v>0</v>
      </c>
      <c r="P3022" cm="1">
        <f t="array" ref="P3022">_xlfn.IFS(O3022=FALSE, 0, O3022=TRUE,1)</f>
        <v>0</v>
      </c>
      <c r="R3022">
        <v>12</v>
      </c>
      <c r="S3022">
        <v>0</v>
      </c>
    </row>
    <row r="3023" spans="1:19" x14ac:dyDescent="0.3">
      <c r="A3023" t="s">
        <v>6009</v>
      </c>
      <c r="B3023" s="1">
        <v>45350.864583333336</v>
      </c>
      <c r="C3023" s="3">
        <v>48392</v>
      </c>
      <c r="D3023" s="6">
        <v>0.86458333333333337</v>
      </c>
      <c r="E3023" s="6" t="str">
        <f t="shared" si="47"/>
        <v>No</v>
      </c>
      <c r="F3023" s="4">
        <v>48392</v>
      </c>
      <c r="G3023" t="s">
        <v>15</v>
      </c>
      <c r="H3023">
        <v>20</v>
      </c>
      <c r="I3023" t="s">
        <v>79</v>
      </c>
      <c r="J3023" t="s">
        <v>6010</v>
      </c>
      <c r="K3023" t="s">
        <v>18</v>
      </c>
      <c r="L3023">
        <v>4</v>
      </c>
      <c r="M3023" t="s">
        <v>31</v>
      </c>
      <c r="N3023" t="s">
        <v>32</v>
      </c>
      <c r="O3023" t="b">
        <v>0</v>
      </c>
      <c r="P3023" cm="1">
        <f t="array" ref="P3023">_xlfn.IFS(O3023=FALSE, 0, O3023=TRUE,1)</f>
        <v>0</v>
      </c>
      <c r="R3023">
        <v>31</v>
      </c>
      <c r="S3023">
        <v>0</v>
      </c>
    </row>
    <row r="3024" spans="1:19" x14ac:dyDescent="0.3">
      <c r="A3024" t="s">
        <v>6011</v>
      </c>
      <c r="B3024" s="1">
        <v>45488.429166666669</v>
      </c>
      <c r="C3024" s="3">
        <v>48393</v>
      </c>
      <c r="D3024" s="6">
        <v>0.42916666666666664</v>
      </c>
      <c r="E3024" s="6" t="str">
        <f t="shared" si="47"/>
        <v>No</v>
      </c>
      <c r="F3024" s="4">
        <v>48393</v>
      </c>
      <c r="G3024" t="s">
        <v>51</v>
      </c>
      <c r="H3024">
        <v>10</v>
      </c>
      <c r="I3024" t="s">
        <v>79</v>
      </c>
      <c r="J3024" t="s">
        <v>6012</v>
      </c>
      <c r="K3024" t="s">
        <v>18</v>
      </c>
      <c r="L3024">
        <v>79</v>
      </c>
      <c r="M3024" t="s">
        <v>31</v>
      </c>
      <c r="N3024" t="s">
        <v>32</v>
      </c>
      <c r="O3024" t="b">
        <v>0</v>
      </c>
      <c r="P3024" cm="1">
        <f t="array" ref="P3024">_xlfn.IFS(O3024=FALSE, 0, O3024=TRUE,1)</f>
        <v>0</v>
      </c>
      <c r="R3024">
        <v>31</v>
      </c>
      <c r="S3024">
        <v>0</v>
      </c>
    </row>
    <row r="3025" spans="1:19" x14ac:dyDescent="0.3">
      <c r="A3025" t="s">
        <v>6013</v>
      </c>
      <c r="B3025" s="1">
        <v>45214.728472222225</v>
      </c>
      <c r="C3025" s="3">
        <v>48394</v>
      </c>
      <c r="D3025" s="6">
        <v>0.72847222222222219</v>
      </c>
      <c r="E3025" s="6" t="str">
        <f t="shared" si="47"/>
        <v>No</v>
      </c>
      <c r="F3025" s="4">
        <v>48394</v>
      </c>
      <c r="G3025" t="s">
        <v>34</v>
      </c>
      <c r="H3025">
        <v>17</v>
      </c>
      <c r="I3025" t="s">
        <v>79</v>
      </c>
      <c r="J3025" t="s">
        <v>6014</v>
      </c>
      <c r="K3025" t="s">
        <v>18</v>
      </c>
      <c r="L3025">
        <v>28</v>
      </c>
      <c r="M3025" t="s">
        <v>31</v>
      </c>
      <c r="N3025" t="s">
        <v>32</v>
      </c>
      <c r="O3025" t="b">
        <v>0</v>
      </c>
      <c r="P3025" cm="1">
        <f t="array" ref="P3025">_xlfn.IFS(O3025=FALSE, 0, O3025=TRUE,1)</f>
        <v>0</v>
      </c>
      <c r="R3025">
        <v>32</v>
      </c>
      <c r="S3025">
        <v>0</v>
      </c>
    </row>
    <row r="3026" spans="1:19" x14ac:dyDescent="0.3">
      <c r="A3026" t="s">
        <v>6015</v>
      </c>
      <c r="B3026" s="1">
        <v>45145.790972222225</v>
      </c>
      <c r="C3026" s="3">
        <v>48395</v>
      </c>
      <c r="D3026" s="6">
        <v>0.79097222222222219</v>
      </c>
      <c r="E3026" s="6" t="str">
        <f t="shared" si="47"/>
        <v>Yes</v>
      </c>
      <c r="F3026" s="4">
        <v>48395</v>
      </c>
      <c r="G3026" t="s">
        <v>51</v>
      </c>
      <c r="H3026">
        <v>18</v>
      </c>
      <c r="I3026" t="s">
        <v>82</v>
      </c>
      <c r="J3026" t="s">
        <v>6016</v>
      </c>
      <c r="K3026" t="s">
        <v>18</v>
      </c>
      <c r="L3026">
        <v>11</v>
      </c>
      <c r="M3026" t="s">
        <v>31</v>
      </c>
      <c r="N3026" t="s">
        <v>32</v>
      </c>
      <c r="O3026" t="b">
        <v>0</v>
      </c>
      <c r="P3026" cm="1">
        <f t="array" ref="P3026">_xlfn.IFS(O3026=FALSE, 0, O3026=TRUE,1)</f>
        <v>0</v>
      </c>
      <c r="R3026">
        <v>26</v>
      </c>
      <c r="S3026">
        <v>0</v>
      </c>
    </row>
    <row r="3027" spans="1:19" x14ac:dyDescent="0.3">
      <c r="A3027" t="s">
        <v>6017</v>
      </c>
      <c r="B3027" s="1">
        <v>45504.869444444441</v>
      </c>
      <c r="C3027" s="3">
        <v>48396</v>
      </c>
      <c r="D3027" s="6">
        <v>0.86944444444444446</v>
      </c>
      <c r="E3027" s="6" t="str">
        <f t="shared" si="47"/>
        <v>No</v>
      </c>
      <c r="F3027" s="4">
        <v>48396</v>
      </c>
      <c r="G3027" t="s">
        <v>15</v>
      </c>
      <c r="H3027">
        <v>20</v>
      </c>
      <c r="I3027" t="s">
        <v>82</v>
      </c>
      <c r="J3027" t="s">
        <v>6018</v>
      </c>
      <c r="K3027" t="s">
        <v>18</v>
      </c>
      <c r="L3027">
        <v>53</v>
      </c>
      <c r="M3027" t="s">
        <v>31</v>
      </c>
      <c r="N3027" t="s">
        <v>32</v>
      </c>
      <c r="O3027" t="b">
        <v>0</v>
      </c>
      <c r="P3027" cm="1">
        <f t="array" ref="P3027">_xlfn.IFS(O3027=FALSE, 0, O3027=TRUE,1)</f>
        <v>0</v>
      </c>
      <c r="R3027">
        <v>46</v>
      </c>
      <c r="S3027">
        <v>0</v>
      </c>
    </row>
    <row r="3028" spans="1:19" x14ac:dyDescent="0.3">
      <c r="A3028" t="s">
        <v>6019</v>
      </c>
      <c r="B3028" s="1">
        <v>45248.057638888888</v>
      </c>
      <c r="C3028" s="3">
        <v>48397</v>
      </c>
      <c r="D3028" s="6">
        <v>5.7638888888888892E-2</v>
      </c>
      <c r="E3028" s="6" t="str">
        <f t="shared" si="47"/>
        <v>No</v>
      </c>
      <c r="F3028" s="4">
        <v>48397</v>
      </c>
      <c r="G3028" t="s">
        <v>22</v>
      </c>
      <c r="H3028">
        <v>1</v>
      </c>
      <c r="I3028" t="s">
        <v>82</v>
      </c>
      <c r="J3028" t="s">
        <v>6020</v>
      </c>
      <c r="K3028" t="s">
        <v>18</v>
      </c>
      <c r="L3028">
        <v>15</v>
      </c>
      <c r="M3028" t="s">
        <v>31</v>
      </c>
      <c r="N3028" t="s">
        <v>32</v>
      </c>
      <c r="O3028" t="b">
        <v>0</v>
      </c>
      <c r="P3028" cm="1">
        <f t="array" ref="P3028">_xlfn.IFS(O3028=FALSE, 0, O3028=TRUE,1)</f>
        <v>0</v>
      </c>
      <c r="R3028">
        <v>52</v>
      </c>
      <c r="S3028">
        <v>0</v>
      </c>
    </row>
    <row r="3029" spans="1:19" x14ac:dyDescent="0.3">
      <c r="A3029" t="s">
        <v>6021</v>
      </c>
      <c r="B3029" s="1">
        <v>45242.469444444447</v>
      </c>
      <c r="C3029" s="3">
        <v>48398</v>
      </c>
      <c r="D3029" s="6">
        <v>0.46944444444444444</v>
      </c>
      <c r="E3029" s="6" t="str">
        <f t="shared" si="47"/>
        <v>Yes</v>
      </c>
      <c r="F3029" s="4">
        <v>48398</v>
      </c>
      <c r="G3029" t="s">
        <v>34</v>
      </c>
      <c r="H3029">
        <v>11</v>
      </c>
      <c r="I3029" t="s">
        <v>122</v>
      </c>
      <c r="J3029" t="s">
        <v>6022</v>
      </c>
      <c r="K3029" t="s">
        <v>18</v>
      </c>
      <c r="L3029">
        <v>27</v>
      </c>
      <c r="M3029" t="s">
        <v>31</v>
      </c>
      <c r="N3029" t="s">
        <v>32</v>
      </c>
      <c r="O3029" t="b">
        <v>0</v>
      </c>
      <c r="P3029" cm="1">
        <f t="array" ref="P3029">_xlfn.IFS(O3029=FALSE, 0, O3029=TRUE,1)</f>
        <v>0</v>
      </c>
      <c r="R3029">
        <v>30</v>
      </c>
      <c r="S3029">
        <v>0</v>
      </c>
    </row>
    <row r="3030" spans="1:19" x14ac:dyDescent="0.3">
      <c r="A3030" t="s">
        <v>6023</v>
      </c>
      <c r="B3030" s="1">
        <v>45269.15902777778</v>
      </c>
      <c r="C3030" s="3">
        <v>48399</v>
      </c>
      <c r="D3030" s="6">
        <v>0.15902777777777777</v>
      </c>
      <c r="E3030" s="6" t="str">
        <f t="shared" si="47"/>
        <v>No</v>
      </c>
      <c r="F3030" s="4">
        <v>48399</v>
      </c>
      <c r="G3030" t="s">
        <v>22</v>
      </c>
      <c r="H3030">
        <v>3</v>
      </c>
      <c r="I3030" t="s">
        <v>122</v>
      </c>
      <c r="J3030" t="s">
        <v>6024</v>
      </c>
      <c r="K3030" t="s">
        <v>18</v>
      </c>
      <c r="L3030">
        <v>22</v>
      </c>
      <c r="M3030" t="s">
        <v>31</v>
      </c>
      <c r="N3030" t="s">
        <v>32</v>
      </c>
      <c r="O3030" t="b">
        <v>0</v>
      </c>
      <c r="P3030" cm="1">
        <f t="array" ref="P3030">_xlfn.IFS(O3030=FALSE, 0, O3030=TRUE,1)</f>
        <v>0</v>
      </c>
      <c r="R3030">
        <v>40</v>
      </c>
      <c r="S3030">
        <v>0</v>
      </c>
    </row>
    <row r="3031" spans="1:19" x14ac:dyDescent="0.3">
      <c r="A3031" t="s">
        <v>6025</v>
      </c>
      <c r="B3031" s="1">
        <v>45049.231249999997</v>
      </c>
      <c r="C3031" s="3">
        <v>48400</v>
      </c>
      <c r="D3031" s="6">
        <v>0.23125000000000001</v>
      </c>
      <c r="E3031" s="6" t="str">
        <f t="shared" si="47"/>
        <v>No</v>
      </c>
      <c r="F3031" s="4">
        <v>48400</v>
      </c>
      <c r="G3031" t="s">
        <v>15</v>
      </c>
      <c r="H3031">
        <v>5</v>
      </c>
      <c r="I3031" t="s">
        <v>122</v>
      </c>
      <c r="J3031" t="s">
        <v>6026</v>
      </c>
      <c r="K3031" t="s">
        <v>18</v>
      </c>
      <c r="L3031">
        <v>55</v>
      </c>
      <c r="M3031" t="s">
        <v>31</v>
      </c>
      <c r="N3031" t="s">
        <v>32</v>
      </c>
      <c r="O3031" t="b">
        <v>0</v>
      </c>
      <c r="P3031" cm="1">
        <f t="array" ref="P3031">_xlfn.IFS(O3031=FALSE, 0, O3031=TRUE,1)</f>
        <v>0</v>
      </c>
      <c r="R3031">
        <v>58</v>
      </c>
      <c r="S3031">
        <v>1</v>
      </c>
    </row>
    <row r="3032" spans="1:19" x14ac:dyDescent="0.3">
      <c r="A3032" t="s">
        <v>6027</v>
      </c>
      <c r="B3032" s="1">
        <v>45113.063888888886</v>
      </c>
      <c r="C3032" s="3">
        <v>48401</v>
      </c>
      <c r="D3032" s="6">
        <v>6.3888888888888884E-2</v>
      </c>
      <c r="E3032" s="6" t="str">
        <f t="shared" si="47"/>
        <v>Yes</v>
      </c>
      <c r="F3032" s="4">
        <v>48401</v>
      </c>
      <c r="G3032" t="s">
        <v>27</v>
      </c>
      <c r="H3032">
        <v>1</v>
      </c>
      <c r="I3032" t="s">
        <v>18</v>
      </c>
      <c r="J3032" t="s">
        <v>6028</v>
      </c>
      <c r="K3032" t="s">
        <v>18</v>
      </c>
      <c r="L3032">
        <v>46</v>
      </c>
      <c r="M3032" t="s">
        <v>31</v>
      </c>
      <c r="N3032" t="s">
        <v>32</v>
      </c>
      <c r="O3032" t="b">
        <v>0</v>
      </c>
      <c r="P3032" cm="1">
        <f t="array" ref="P3032">_xlfn.IFS(O3032=FALSE, 0, O3032=TRUE,1)</f>
        <v>0</v>
      </c>
      <c r="R3032">
        <v>10</v>
      </c>
      <c r="S3032">
        <v>0</v>
      </c>
    </row>
    <row r="3033" spans="1:19" x14ac:dyDescent="0.3">
      <c r="A3033" t="s">
        <v>6029</v>
      </c>
      <c r="B3033" s="1">
        <v>45394.102083333331</v>
      </c>
      <c r="C3033" s="3">
        <v>48402</v>
      </c>
      <c r="D3033" s="6">
        <v>0.10208333333333333</v>
      </c>
      <c r="E3033" s="6" t="str">
        <f t="shared" si="47"/>
        <v>Yes</v>
      </c>
      <c r="F3033" s="4">
        <v>48402</v>
      </c>
      <c r="G3033" t="s">
        <v>55</v>
      </c>
      <c r="H3033">
        <v>2</v>
      </c>
      <c r="I3033" t="s">
        <v>62</v>
      </c>
      <c r="J3033" t="s">
        <v>6030</v>
      </c>
      <c r="K3033" t="s">
        <v>18</v>
      </c>
      <c r="L3033">
        <v>28</v>
      </c>
      <c r="M3033" t="s">
        <v>31</v>
      </c>
      <c r="N3033" t="s">
        <v>32</v>
      </c>
      <c r="O3033" t="b">
        <v>0</v>
      </c>
      <c r="P3033" cm="1">
        <f t="array" ref="P3033">_xlfn.IFS(O3033=FALSE, 0, O3033=TRUE,1)</f>
        <v>0</v>
      </c>
      <c r="R3033">
        <v>13</v>
      </c>
      <c r="S3033">
        <v>0</v>
      </c>
    </row>
    <row r="3034" spans="1:19" x14ac:dyDescent="0.3">
      <c r="A3034" t="s">
        <v>6031</v>
      </c>
      <c r="B3034" s="1">
        <v>45059.20416666667</v>
      </c>
      <c r="C3034" s="3">
        <v>48403</v>
      </c>
      <c r="D3034" s="6">
        <v>0.20416666666666666</v>
      </c>
      <c r="E3034" s="6" t="str">
        <f t="shared" si="47"/>
        <v>No</v>
      </c>
      <c r="F3034" s="4">
        <v>48403</v>
      </c>
      <c r="G3034" t="s">
        <v>22</v>
      </c>
      <c r="H3034">
        <v>4</v>
      </c>
      <c r="I3034" t="s">
        <v>62</v>
      </c>
      <c r="J3034" t="s">
        <v>6032</v>
      </c>
      <c r="K3034" t="s">
        <v>18</v>
      </c>
      <c r="L3034">
        <v>1</v>
      </c>
      <c r="M3034" t="s">
        <v>31</v>
      </c>
      <c r="N3034" t="s">
        <v>32</v>
      </c>
      <c r="O3034" t="b">
        <v>0</v>
      </c>
      <c r="P3034" cm="1">
        <f t="array" ref="P3034">_xlfn.IFS(O3034=FALSE, 0, O3034=TRUE,1)</f>
        <v>0</v>
      </c>
      <c r="R3034">
        <v>39</v>
      </c>
      <c r="S3034">
        <v>1</v>
      </c>
    </row>
    <row r="3035" spans="1:19" x14ac:dyDescent="0.3">
      <c r="A3035" t="s">
        <v>6033</v>
      </c>
      <c r="B3035" s="1">
        <v>45135.87777777778</v>
      </c>
      <c r="C3035" s="3">
        <v>48404</v>
      </c>
      <c r="D3035" s="6">
        <v>0.87777777777777777</v>
      </c>
      <c r="E3035" s="6" t="str">
        <f t="shared" si="47"/>
        <v>No</v>
      </c>
      <c r="F3035" s="4">
        <v>48404</v>
      </c>
      <c r="G3035" t="s">
        <v>55</v>
      </c>
      <c r="H3035">
        <v>21</v>
      </c>
      <c r="I3035" t="s">
        <v>62</v>
      </c>
      <c r="J3035" t="s">
        <v>6034</v>
      </c>
      <c r="K3035" t="s">
        <v>18</v>
      </c>
      <c r="L3035">
        <v>39</v>
      </c>
      <c r="M3035" t="s">
        <v>31</v>
      </c>
      <c r="N3035" t="s">
        <v>32</v>
      </c>
      <c r="O3035" t="b">
        <v>0</v>
      </c>
      <c r="P3035" cm="1">
        <f t="array" ref="P3035">_xlfn.IFS(O3035=FALSE, 0, O3035=TRUE,1)</f>
        <v>0</v>
      </c>
      <c r="R3035">
        <v>40</v>
      </c>
      <c r="S3035">
        <v>0</v>
      </c>
    </row>
    <row r="3036" spans="1:19" x14ac:dyDescent="0.3">
      <c r="A3036" t="s">
        <v>6035</v>
      </c>
      <c r="B3036" s="1">
        <v>45314.920138888891</v>
      </c>
      <c r="C3036" s="3">
        <v>48405</v>
      </c>
      <c r="D3036" s="6">
        <v>0.92013888888888884</v>
      </c>
      <c r="E3036" s="6" t="str">
        <f t="shared" si="47"/>
        <v>No</v>
      </c>
      <c r="F3036" s="4">
        <v>48405</v>
      </c>
      <c r="G3036" t="s">
        <v>74</v>
      </c>
      <c r="H3036">
        <v>22</v>
      </c>
      <c r="I3036" t="s">
        <v>62</v>
      </c>
      <c r="J3036" t="s">
        <v>6036</v>
      </c>
      <c r="K3036" t="s">
        <v>18</v>
      </c>
      <c r="L3036">
        <v>56</v>
      </c>
      <c r="M3036" t="s">
        <v>31</v>
      </c>
      <c r="N3036" t="s">
        <v>32</v>
      </c>
      <c r="O3036" t="b">
        <v>0</v>
      </c>
      <c r="P3036" cm="1">
        <f t="array" ref="P3036">_xlfn.IFS(O3036=FALSE, 0, O3036=TRUE,1)</f>
        <v>0</v>
      </c>
      <c r="R3036">
        <v>43</v>
      </c>
      <c r="S3036">
        <v>0</v>
      </c>
    </row>
    <row r="3037" spans="1:19" x14ac:dyDescent="0.3">
      <c r="A3037" t="s">
        <v>6037</v>
      </c>
      <c r="B3037" s="1">
        <v>45184.568749999999</v>
      </c>
      <c r="C3037" s="3">
        <v>48406</v>
      </c>
      <c r="D3037" s="6">
        <v>0.56874999999999998</v>
      </c>
      <c r="E3037" s="6" t="str">
        <f t="shared" si="47"/>
        <v>No</v>
      </c>
      <c r="F3037" s="4">
        <v>48406</v>
      </c>
      <c r="G3037" t="s">
        <v>55</v>
      </c>
      <c r="H3037">
        <v>13</v>
      </c>
      <c r="I3037" t="s">
        <v>62</v>
      </c>
      <c r="J3037" t="s">
        <v>6038</v>
      </c>
      <c r="K3037" t="s">
        <v>18</v>
      </c>
      <c r="L3037">
        <v>38</v>
      </c>
      <c r="M3037" t="s">
        <v>31</v>
      </c>
      <c r="N3037" t="s">
        <v>32</v>
      </c>
      <c r="O3037" t="b">
        <v>0</v>
      </c>
      <c r="P3037" cm="1">
        <f t="array" ref="P3037">_xlfn.IFS(O3037=FALSE, 0, O3037=TRUE,1)</f>
        <v>0</v>
      </c>
      <c r="R3037">
        <v>52</v>
      </c>
      <c r="S3037">
        <v>0</v>
      </c>
    </row>
    <row r="3038" spans="1:19" x14ac:dyDescent="0.3">
      <c r="A3038" t="s">
        <v>6039</v>
      </c>
      <c r="B3038" s="1">
        <v>45362.456944444442</v>
      </c>
      <c r="C3038" s="3">
        <v>48407</v>
      </c>
      <c r="D3038" s="6">
        <v>0.45694444444444443</v>
      </c>
      <c r="E3038" s="6" t="str">
        <f t="shared" si="47"/>
        <v>Yes</v>
      </c>
      <c r="F3038" s="4">
        <v>48407</v>
      </c>
      <c r="G3038" t="s">
        <v>51</v>
      </c>
      <c r="H3038">
        <v>10</v>
      </c>
      <c r="I3038" t="s">
        <v>160</v>
      </c>
      <c r="J3038" t="s">
        <v>6040</v>
      </c>
      <c r="K3038" t="s">
        <v>18</v>
      </c>
      <c r="L3038">
        <v>26</v>
      </c>
      <c r="M3038" t="s">
        <v>31</v>
      </c>
      <c r="N3038" t="s">
        <v>32</v>
      </c>
      <c r="O3038" t="b">
        <v>0</v>
      </c>
      <c r="P3038" cm="1">
        <f t="array" ref="P3038">_xlfn.IFS(O3038=FALSE, 0, O3038=TRUE,1)</f>
        <v>0</v>
      </c>
      <c r="R3038">
        <v>22</v>
      </c>
      <c r="S3038">
        <v>0</v>
      </c>
    </row>
    <row r="3039" spans="1:19" x14ac:dyDescent="0.3">
      <c r="A3039" t="s">
        <v>6041</v>
      </c>
      <c r="B3039" s="1">
        <v>45223.366666666669</v>
      </c>
      <c r="C3039" s="3">
        <v>48408</v>
      </c>
      <c r="D3039" s="6">
        <v>0.36666666666666664</v>
      </c>
      <c r="E3039" s="6" t="str">
        <f t="shared" si="47"/>
        <v>Yes</v>
      </c>
      <c r="F3039" s="4">
        <v>48408</v>
      </c>
      <c r="G3039" t="s">
        <v>74</v>
      </c>
      <c r="H3039">
        <v>8</v>
      </c>
      <c r="I3039" t="s">
        <v>160</v>
      </c>
      <c r="J3039" t="s">
        <v>6042</v>
      </c>
      <c r="K3039" t="s">
        <v>18</v>
      </c>
      <c r="L3039">
        <v>53</v>
      </c>
      <c r="M3039" t="s">
        <v>31</v>
      </c>
      <c r="N3039" t="s">
        <v>32</v>
      </c>
      <c r="O3039" t="b">
        <v>0</v>
      </c>
      <c r="P3039" cm="1">
        <f t="array" ref="P3039">_xlfn.IFS(O3039=FALSE, 0, O3039=TRUE,1)</f>
        <v>0</v>
      </c>
      <c r="R3039">
        <v>26</v>
      </c>
      <c r="S3039">
        <v>0</v>
      </c>
    </row>
    <row r="3040" spans="1:19" x14ac:dyDescent="0.3">
      <c r="A3040" t="s">
        <v>6043</v>
      </c>
      <c r="B3040" s="1">
        <v>45471.98541666667</v>
      </c>
      <c r="C3040" s="3">
        <v>48409</v>
      </c>
      <c r="D3040" s="6">
        <v>0.98541666666666672</v>
      </c>
      <c r="E3040" s="6" t="str">
        <f t="shared" si="47"/>
        <v>No</v>
      </c>
      <c r="F3040" s="4">
        <v>48409</v>
      </c>
      <c r="G3040" t="s">
        <v>55</v>
      </c>
      <c r="H3040">
        <v>23</v>
      </c>
      <c r="I3040" t="s">
        <v>160</v>
      </c>
      <c r="J3040" t="s">
        <v>6044</v>
      </c>
      <c r="K3040" t="s">
        <v>18</v>
      </c>
      <c r="L3040">
        <v>43</v>
      </c>
      <c r="M3040" t="s">
        <v>31</v>
      </c>
      <c r="N3040" t="s">
        <v>32</v>
      </c>
      <c r="O3040" t="b">
        <v>0</v>
      </c>
      <c r="P3040" cm="1">
        <f t="array" ref="P3040">_xlfn.IFS(O3040=FALSE, 0, O3040=TRUE,1)</f>
        <v>0</v>
      </c>
      <c r="R3040">
        <v>43</v>
      </c>
      <c r="S3040">
        <v>0</v>
      </c>
    </row>
    <row r="3041" spans="1:19" x14ac:dyDescent="0.3">
      <c r="A3041" t="s">
        <v>6045</v>
      </c>
      <c r="B3041" s="1">
        <v>45056.468055555553</v>
      </c>
      <c r="C3041" s="3">
        <v>48410</v>
      </c>
      <c r="D3041" s="6">
        <v>0.46805555555555556</v>
      </c>
      <c r="E3041" s="6" t="str">
        <f t="shared" si="47"/>
        <v>No</v>
      </c>
      <c r="F3041" s="4">
        <v>48410</v>
      </c>
      <c r="G3041" t="s">
        <v>15</v>
      </c>
      <c r="H3041">
        <v>11</v>
      </c>
      <c r="I3041" t="s">
        <v>160</v>
      </c>
      <c r="J3041" t="s">
        <v>6046</v>
      </c>
      <c r="K3041" t="s">
        <v>18</v>
      </c>
      <c r="L3041">
        <v>61</v>
      </c>
      <c r="M3041" t="s">
        <v>31</v>
      </c>
      <c r="N3041" t="s">
        <v>32</v>
      </c>
      <c r="O3041" t="b">
        <v>0</v>
      </c>
      <c r="P3041" cm="1">
        <f t="array" ref="P3041">_xlfn.IFS(O3041=FALSE, 0, O3041=TRUE,1)</f>
        <v>0</v>
      </c>
      <c r="R3041">
        <v>59</v>
      </c>
      <c r="S3041">
        <v>1</v>
      </c>
    </row>
    <row r="3042" spans="1:19" x14ac:dyDescent="0.3">
      <c r="A3042" t="s">
        <v>6047</v>
      </c>
      <c r="B3042" s="1">
        <v>45541.497916666667</v>
      </c>
      <c r="C3042" s="3">
        <v>48411</v>
      </c>
      <c r="D3042" s="6">
        <v>0.49791666666666667</v>
      </c>
      <c r="E3042" s="6" t="str">
        <f t="shared" si="47"/>
        <v>No</v>
      </c>
      <c r="F3042" s="4">
        <v>48411</v>
      </c>
      <c r="G3042" t="s">
        <v>55</v>
      </c>
      <c r="H3042">
        <v>11</v>
      </c>
      <c r="I3042" t="s">
        <v>160</v>
      </c>
      <c r="J3042" t="s">
        <v>6048</v>
      </c>
      <c r="K3042" t="s">
        <v>18</v>
      </c>
      <c r="L3042">
        <v>38</v>
      </c>
      <c r="M3042" t="s">
        <v>31</v>
      </c>
      <c r="N3042" t="s">
        <v>32</v>
      </c>
      <c r="O3042" t="b">
        <v>0</v>
      </c>
      <c r="P3042" cm="1">
        <f t="array" ref="P3042">_xlfn.IFS(O3042=FALSE, 0, O3042=TRUE,1)</f>
        <v>0</v>
      </c>
      <c r="R3042">
        <v>60</v>
      </c>
      <c r="S3042">
        <v>0</v>
      </c>
    </row>
    <row r="3043" spans="1:19" x14ac:dyDescent="0.3">
      <c r="A3043" t="s">
        <v>6049</v>
      </c>
      <c r="B3043" s="1">
        <v>45563.115972222222</v>
      </c>
      <c r="C3043" s="3">
        <v>48412</v>
      </c>
      <c r="D3043" s="6">
        <v>0.11597222222222223</v>
      </c>
      <c r="E3043" s="6" t="str">
        <f t="shared" si="47"/>
        <v>Yes</v>
      </c>
      <c r="F3043" s="4">
        <v>48412</v>
      </c>
      <c r="G3043" t="s">
        <v>22</v>
      </c>
      <c r="H3043">
        <v>2</v>
      </c>
      <c r="I3043" t="s">
        <v>28</v>
      </c>
      <c r="J3043" t="s">
        <v>6050</v>
      </c>
      <c r="K3043" t="s">
        <v>18</v>
      </c>
      <c r="L3043">
        <v>33</v>
      </c>
      <c r="M3043" t="s">
        <v>31</v>
      </c>
      <c r="N3043" t="s">
        <v>32</v>
      </c>
      <c r="O3043" t="b">
        <v>0</v>
      </c>
      <c r="P3043" cm="1">
        <f t="array" ref="P3043">_xlfn.IFS(O3043=FALSE, 0, O3043=TRUE,1)</f>
        <v>0</v>
      </c>
      <c r="R3043">
        <v>27</v>
      </c>
      <c r="S3043">
        <v>0</v>
      </c>
    </row>
    <row r="3044" spans="1:19" x14ac:dyDescent="0.3">
      <c r="A3044" t="s">
        <v>6051</v>
      </c>
      <c r="B3044" s="1">
        <v>45408.893055555556</v>
      </c>
      <c r="C3044" s="3">
        <v>48413</v>
      </c>
      <c r="D3044" s="6">
        <v>0.8930555555555556</v>
      </c>
      <c r="E3044" s="6" t="str">
        <f t="shared" si="47"/>
        <v>No</v>
      </c>
      <c r="F3044" s="4">
        <v>48413</v>
      </c>
      <c r="G3044" t="s">
        <v>55</v>
      </c>
      <c r="H3044">
        <v>21</v>
      </c>
      <c r="I3044" t="s">
        <v>65</v>
      </c>
      <c r="J3044" t="s">
        <v>6052</v>
      </c>
      <c r="K3044" t="s">
        <v>18</v>
      </c>
      <c r="L3044">
        <v>5</v>
      </c>
      <c r="M3044" t="s">
        <v>31</v>
      </c>
      <c r="N3044" t="s">
        <v>32</v>
      </c>
      <c r="O3044" t="b">
        <v>0</v>
      </c>
      <c r="P3044" cm="1">
        <f t="array" ref="P3044">_xlfn.IFS(O3044=FALSE, 0, O3044=TRUE,1)</f>
        <v>0</v>
      </c>
      <c r="R3044">
        <v>41</v>
      </c>
      <c r="S3044">
        <v>0</v>
      </c>
    </row>
    <row r="3045" spans="1:19" x14ac:dyDescent="0.3">
      <c r="A3045" t="s">
        <v>6053</v>
      </c>
      <c r="B3045" s="1">
        <v>45361.615277777775</v>
      </c>
      <c r="C3045" s="3">
        <v>48414</v>
      </c>
      <c r="D3045" s="6">
        <v>0.61527777777777781</v>
      </c>
      <c r="E3045" s="6" t="str">
        <f t="shared" si="47"/>
        <v>No</v>
      </c>
      <c r="F3045" s="4">
        <v>48414</v>
      </c>
      <c r="G3045" t="s">
        <v>34</v>
      </c>
      <c r="H3045">
        <v>14</v>
      </c>
      <c r="I3045" t="s">
        <v>106</v>
      </c>
      <c r="J3045" t="s">
        <v>6054</v>
      </c>
      <c r="K3045" t="s">
        <v>18</v>
      </c>
      <c r="L3045">
        <v>61</v>
      </c>
      <c r="M3045" t="s">
        <v>31</v>
      </c>
      <c r="N3045" t="s">
        <v>32</v>
      </c>
      <c r="O3045" t="b">
        <v>0</v>
      </c>
      <c r="P3045" cm="1">
        <f t="array" ref="P3045">_xlfn.IFS(O3045=FALSE, 0, O3045=TRUE,1)</f>
        <v>0</v>
      </c>
      <c r="R3045">
        <v>58</v>
      </c>
      <c r="S3045">
        <v>0</v>
      </c>
    </row>
    <row r="3046" spans="1:19" x14ac:dyDescent="0.3">
      <c r="A3046" t="s">
        <v>6055</v>
      </c>
      <c r="B3046" s="1">
        <v>45314.327777777777</v>
      </c>
      <c r="C3046" s="3">
        <v>48415</v>
      </c>
      <c r="D3046" s="6">
        <v>0.32777777777777778</v>
      </c>
      <c r="E3046" s="6" t="str">
        <f t="shared" si="47"/>
        <v>Yes</v>
      </c>
      <c r="F3046" s="4">
        <v>48415</v>
      </c>
      <c r="G3046" t="s">
        <v>74</v>
      </c>
      <c r="H3046">
        <v>7</v>
      </c>
      <c r="I3046" t="s">
        <v>91</v>
      </c>
      <c r="J3046" t="s">
        <v>6056</v>
      </c>
      <c r="K3046" t="s">
        <v>18</v>
      </c>
      <c r="L3046">
        <v>40</v>
      </c>
      <c r="M3046" t="s">
        <v>31</v>
      </c>
      <c r="N3046" t="s">
        <v>32</v>
      </c>
      <c r="O3046" t="b">
        <v>0</v>
      </c>
      <c r="P3046" cm="1">
        <f t="array" ref="P3046">_xlfn.IFS(O3046=FALSE, 0, O3046=TRUE,1)</f>
        <v>0</v>
      </c>
      <c r="R3046">
        <v>23</v>
      </c>
      <c r="S3046">
        <v>0</v>
      </c>
    </row>
    <row r="3047" spans="1:19" x14ac:dyDescent="0.3">
      <c r="A3047" t="s">
        <v>6057</v>
      </c>
      <c r="B3047" s="1">
        <v>45124.79791666667</v>
      </c>
      <c r="C3047" s="3">
        <v>48416</v>
      </c>
      <c r="D3047" s="6">
        <v>0.79791666666666672</v>
      </c>
      <c r="E3047" s="6" t="str">
        <f t="shared" si="47"/>
        <v>No</v>
      </c>
      <c r="F3047" s="4">
        <v>48416</v>
      </c>
      <c r="G3047" t="s">
        <v>51</v>
      </c>
      <c r="H3047">
        <v>19</v>
      </c>
      <c r="I3047" t="s">
        <v>91</v>
      </c>
      <c r="J3047" t="s">
        <v>6058</v>
      </c>
      <c r="K3047" t="s">
        <v>18</v>
      </c>
      <c r="L3047">
        <v>47</v>
      </c>
      <c r="M3047" t="s">
        <v>31</v>
      </c>
      <c r="N3047" t="s">
        <v>32</v>
      </c>
      <c r="O3047" t="b">
        <v>0</v>
      </c>
      <c r="P3047" cm="1">
        <f t="array" ref="P3047">_xlfn.IFS(O3047=FALSE, 0, O3047=TRUE,1)</f>
        <v>0</v>
      </c>
      <c r="R3047">
        <v>43</v>
      </c>
      <c r="S3047">
        <v>0</v>
      </c>
    </row>
    <row r="3048" spans="1:19" x14ac:dyDescent="0.3">
      <c r="A3048" t="s">
        <v>6059</v>
      </c>
      <c r="B3048" s="1">
        <v>45431.317361111112</v>
      </c>
      <c r="C3048" s="3">
        <v>48417</v>
      </c>
      <c r="D3048" s="6">
        <v>0.31736111111111109</v>
      </c>
      <c r="E3048" s="6" t="str">
        <f t="shared" si="47"/>
        <v>No</v>
      </c>
      <c r="F3048" s="4">
        <v>48417</v>
      </c>
      <c r="G3048" t="s">
        <v>34</v>
      </c>
      <c r="H3048">
        <v>7</v>
      </c>
      <c r="I3048" t="s">
        <v>35</v>
      </c>
      <c r="J3048" t="s">
        <v>6060</v>
      </c>
      <c r="K3048" t="s">
        <v>18</v>
      </c>
      <c r="L3048">
        <v>29</v>
      </c>
      <c r="M3048" t="s">
        <v>31</v>
      </c>
      <c r="N3048" t="s">
        <v>32</v>
      </c>
      <c r="O3048" t="b">
        <v>0</v>
      </c>
      <c r="P3048" cm="1">
        <f t="array" ref="P3048">_xlfn.IFS(O3048=FALSE, 0, O3048=TRUE,1)</f>
        <v>0</v>
      </c>
      <c r="R3048">
        <v>43</v>
      </c>
      <c r="S3048">
        <v>0</v>
      </c>
    </row>
    <row r="3049" spans="1:19" x14ac:dyDescent="0.3">
      <c r="A3049" t="s">
        <v>6061</v>
      </c>
      <c r="B3049" s="1">
        <v>45527.09375</v>
      </c>
      <c r="C3049" s="3">
        <v>48418</v>
      </c>
      <c r="D3049" s="6">
        <v>9.375E-2</v>
      </c>
      <c r="E3049" s="6" t="str">
        <f t="shared" si="47"/>
        <v>No</v>
      </c>
      <c r="F3049" s="4">
        <v>48418</v>
      </c>
      <c r="G3049" t="s">
        <v>55</v>
      </c>
      <c r="H3049">
        <v>2</v>
      </c>
      <c r="I3049" t="s">
        <v>35</v>
      </c>
      <c r="J3049" t="s">
        <v>2346</v>
      </c>
      <c r="K3049" t="s">
        <v>18</v>
      </c>
      <c r="L3049">
        <v>43</v>
      </c>
      <c r="M3049" t="s">
        <v>31</v>
      </c>
      <c r="N3049" t="s">
        <v>32</v>
      </c>
      <c r="O3049" t="b">
        <v>0</v>
      </c>
      <c r="P3049" cm="1">
        <f t="array" ref="P3049">_xlfn.IFS(O3049=FALSE, 0, O3049=TRUE,1)</f>
        <v>0</v>
      </c>
      <c r="R3049">
        <v>44</v>
      </c>
      <c r="S3049">
        <v>0</v>
      </c>
    </row>
    <row r="3050" spans="1:19" x14ac:dyDescent="0.3">
      <c r="A3050" t="s">
        <v>6062</v>
      </c>
      <c r="B3050" s="1">
        <v>45362.67291666667</v>
      </c>
      <c r="C3050" s="3">
        <v>48419</v>
      </c>
      <c r="D3050" s="6">
        <v>0.67291666666666672</v>
      </c>
      <c r="E3050" s="6" t="str">
        <f t="shared" si="47"/>
        <v>No</v>
      </c>
      <c r="F3050" s="4">
        <v>48419</v>
      </c>
      <c r="G3050" t="s">
        <v>51</v>
      </c>
      <c r="H3050">
        <v>16</v>
      </c>
      <c r="I3050" t="s">
        <v>35</v>
      </c>
      <c r="J3050" t="s">
        <v>6063</v>
      </c>
      <c r="K3050" t="s">
        <v>18</v>
      </c>
      <c r="L3050">
        <v>59</v>
      </c>
      <c r="M3050" t="s">
        <v>31</v>
      </c>
      <c r="N3050" t="s">
        <v>32</v>
      </c>
      <c r="O3050" t="b">
        <v>0</v>
      </c>
      <c r="P3050" cm="1">
        <f t="array" ref="P3050">_xlfn.IFS(O3050=FALSE, 0, O3050=TRUE,1)</f>
        <v>0</v>
      </c>
      <c r="R3050">
        <v>51</v>
      </c>
      <c r="S3050">
        <v>0</v>
      </c>
    </row>
    <row r="3051" spans="1:19" x14ac:dyDescent="0.3">
      <c r="A3051" t="s">
        <v>6064</v>
      </c>
      <c r="B3051" s="1">
        <v>45419.511805555558</v>
      </c>
      <c r="C3051" s="3">
        <v>48420</v>
      </c>
      <c r="D3051" s="6">
        <v>0.51180555555555551</v>
      </c>
      <c r="E3051" s="6" t="str">
        <f t="shared" si="47"/>
        <v>Yes</v>
      </c>
      <c r="F3051" s="4">
        <v>48420</v>
      </c>
      <c r="G3051" t="s">
        <v>74</v>
      </c>
      <c r="H3051">
        <v>12</v>
      </c>
      <c r="I3051" t="s">
        <v>228</v>
      </c>
      <c r="J3051" t="s">
        <v>6065</v>
      </c>
      <c r="K3051" t="s">
        <v>18</v>
      </c>
      <c r="L3051">
        <v>22</v>
      </c>
      <c r="M3051" t="s">
        <v>31</v>
      </c>
      <c r="N3051" t="s">
        <v>32</v>
      </c>
      <c r="O3051" t="b">
        <v>0</v>
      </c>
      <c r="P3051" cm="1">
        <f t="array" ref="P3051">_xlfn.IFS(O3051=FALSE, 0, O3051=TRUE,1)</f>
        <v>0</v>
      </c>
      <c r="R3051">
        <v>13</v>
      </c>
      <c r="S3051">
        <v>0</v>
      </c>
    </row>
    <row r="3052" spans="1:19" x14ac:dyDescent="0.3">
      <c r="A3052" t="s">
        <v>6066</v>
      </c>
      <c r="B3052" s="1">
        <v>45185.208333333336</v>
      </c>
      <c r="C3052" s="3">
        <v>48421</v>
      </c>
      <c r="D3052" s="6">
        <v>0.20833333333333334</v>
      </c>
      <c r="E3052" s="6" t="str">
        <f t="shared" si="47"/>
        <v>Yes</v>
      </c>
      <c r="F3052" s="4">
        <v>48421</v>
      </c>
      <c r="G3052" t="s">
        <v>22</v>
      </c>
      <c r="H3052">
        <v>5</v>
      </c>
      <c r="I3052" t="s">
        <v>228</v>
      </c>
      <c r="J3052" t="s">
        <v>6067</v>
      </c>
      <c r="K3052" t="s">
        <v>18</v>
      </c>
      <c r="L3052">
        <v>52</v>
      </c>
      <c r="M3052" t="s">
        <v>31</v>
      </c>
      <c r="N3052" t="s">
        <v>32</v>
      </c>
      <c r="O3052" t="b">
        <v>0</v>
      </c>
      <c r="P3052" cm="1">
        <f t="array" ref="P3052">_xlfn.IFS(O3052=FALSE, 0, O3052=TRUE,1)</f>
        <v>0</v>
      </c>
      <c r="R3052">
        <v>23</v>
      </c>
      <c r="S3052">
        <v>0</v>
      </c>
    </row>
    <row r="3053" spans="1:19" x14ac:dyDescent="0.3">
      <c r="A3053" t="s">
        <v>6068</v>
      </c>
      <c r="B3053" s="1">
        <v>45397.529166666667</v>
      </c>
      <c r="C3053" s="3">
        <v>48422</v>
      </c>
      <c r="D3053" s="6">
        <v>0.52916666666666667</v>
      </c>
      <c r="E3053" s="6" t="str">
        <f t="shared" si="47"/>
        <v>No</v>
      </c>
      <c r="F3053" s="4">
        <v>48422</v>
      </c>
      <c r="G3053" t="s">
        <v>51</v>
      </c>
      <c r="H3053">
        <v>12</v>
      </c>
      <c r="I3053" t="s">
        <v>228</v>
      </c>
      <c r="J3053" t="s">
        <v>6069</v>
      </c>
      <c r="K3053" t="s">
        <v>18</v>
      </c>
      <c r="L3053">
        <v>61</v>
      </c>
      <c r="M3053" t="s">
        <v>31</v>
      </c>
      <c r="N3053" t="s">
        <v>32</v>
      </c>
      <c r="O3053" t="b">
        <v>0</v>
      </c>
      <c r="P3053" cm="1">
        <f t="array" ref="P3053">_xlfn.IFS(O3053=FALSE, 0, O3053=TRUE,1)</f>
        <v>0</v>
      </c>
      <c r="R3053">
        <v>46</v>
      </c>
      <c r="S3053">
        <v>0</v>
      </c>
    </row>
    <row r="3054" spans="1:19" x14ac:dyDescent="0.3">
      <c r="A3054" t="s">
        <v>6070</v>
      </c>
      <c r="B3054" s="1">
        <v>45369.835416666669</v>
      </c>
      <c r="C3054" s="3">
        <v>48423</v>
      </c>
      <c r="D3054" s="6">
        <v>0.8354166666666667</v>
      </c>
      <c r="E3054" s="6" t="str">
        <f t="shared" si="47"/>
        <v>Yes</v>
      </c>
      <c r="F3054" s="4">
        <v>48423</v>
      </c>
      <c r="G3054" t="s">
        <v>51</v>
      </c>
      <c r="H3054">
        <v>20</v>
      </c>
      <c r="I3054" t="s">
        <v>85</v>
      </c>
      <c r="J3054" t="s">
        <v>6071</v>
      </c>
      <c r="K3054" t="s">
        <v>18</v>
      </c>
      <c r="L3054">
        <v>19</v>
      </c>
      <c r="M3054" t="s">
        <v>31</v>
      </c>
      <c r="N3054" t="s">
        <v>32</v>
      </c>
      <c r="O3054" t="b">
        <v>0</v>
      </c>
      <c r="P3054" cm="1">
        <f t="array" ref="P3054">_xlfn.IFS(O3054=FALSE, 0, O3054=TRUE,1)</f>
        <v>0</v>
      </c>
      <c r="R3054">
        <v>15</v>
      </c>
      <c r="S3054">
        <v>0</v>
      </c>
    </row>
    <row r="3055" spans="1:19" x14ac:dyDescent="0.3">
      <c r="A3055" t="s">
        <v>6072</v>
      </c>
      <c r="B3055" s="1">
        <v>45201.602083333331</v>
      </c>
      <c r="C3055" s="3">
        <v>48424</v>
      </c>
      <c r="D3055" s="6">
        <v>0.6020833333333333</v>
      </c>
      <c r="E3055" s="6" t="str">
        <f t="shared" si="47"/>
        <v>No</v>
      </c>
      <c r="F3055" s="4">
        <v>48424</v>
      </c>
      <c r="G3055" t="s">
        <v>51</v>
      </c>
      <c r="H3055">
        <v>14</v>
      </c>
      <c r="I3055" t="s">
        <v>85</v>
      </c>
      <c r="J3055" t="s">
        <v>6073</v>
      </c>
      <c r="K3055" t="s">
        <v>18</v>
      </c>
      <c r="L3055">
        <v>4</v>
      </c>
      <c r="M3055" t="s">
        <v>31</v>
      </c>
      <c r="N3055" t="s">
        <v>32</v>
      </c>
      <c r="O3055" t="b">
        <v>0</v>
      </c>
      <c r="P3055" cm="1">
        <f t="array" ref="P3055">_xlfn.IFS(O3055=FALSE, 0, O3055=TRUE,1)</f>
        <v>0</v>
      </c>
      <c r="R3055">
        <v>41</v>
      </c>
      <c r="S3055">
        <v>0</v>
      </c>
    </row>
    <row r="3056" spans="1:19" x14ac:dyDescent="0.3">
      <c r="A3056" t="s">
        <v>6074</v>
      </c>
      <c r="B3056" s="1">
        <v>45079.261805555558</v>
      </c>
      <c r="C3056" s="3">
        <v>48425</v>
      </c>
      <c r="D3056" s="6">
        <v>0.26180555555555557</v>
      </c>
      <c r="E3056" s="6" t="str">
        <f t="shared" si="47"/>
        <v>Yes</v>
      </c>
      <c r="F3056" s="4">
        <v>48425</v>
      </c>
      <c r="G3056" t="s">
        <v>55</v>
      </c>
      <c r="H3056">
        <v>6</v>
      </c>
      <c r="I3056" t="s">
        <v>23</v>
      </c>
      <c r="J3056" t="s">
        <v>6075</v>
      </c>
      <c r="K3056" t="s">
        <v>18</v>
      </c>
      <c r="L3056">
        <v>70</v>
      </c>
      <c r="M3056" t="s">
        <v>31</v>
      </c>
      <c r="N3056" t="s">
        <v>32</v>
      </c>
      <c r="O3056" t="b">
        <v>0</v>
      </c>
      <c r="P3056" cm="1">
        <f t="array" ref="P3056">_xlfn.IFS(O3056=FALSE, 0, O3056=TRUE,1)</f>
        <v>0</v>
      </c>
      <c r="R3056">
        <v>25</v>
      </c>
      <c r="S3056">
        <v>0</v>
      </c>
    </row>
    <row r="3057" spans="1:19" x14ac:dyDescent="0.3">
      <c r="A3057" t="s">
        <v>6076</v>
      </c>
      <c r="B3057" s="1">
        <v>45567.747916666667</v>
      </c>
      <c r="C3057" s="3">
        <v>48426</v>
      </c>
      <c r="D3057" s="6">
        <v>0.74791666666666667</v>
      </c>
      <c r="E3057" s="6" t="str">
        <f t="shared" si="47"/>
        <v>No</v>
      </c>
      <c r="F3057" s="4">
        <v>48426</v>
      </c>
      <c r="G3057" t="s">
        <v>15</v>
      </c>
      <c r="H3057">
        <v>17</v>
      </c>
      <c r="I3057" t="s">
        <v>23</v>
      </c>
      <c r="J3057" t="s">
        <v>6077</v>
      </c>
      <c r="K3057" t="s">
        <v>18</v>
      </c>
      <c r="L3057">
        <v>1</v>
      </c>
      <c r="M3057" t="s">
        <v>31</v>
      </c>
      <c r="N3057" t="s">
        <v>32</v>
      </c>
      <c r="O3057" t="b">
        <v>0</v>
      </c>
      <c r="P3057" cm="1">
        <f t="array" ref="P3057">_xlfn.IFS(O3057=FALSE, 0, O3057=TRUE,1)</f>
        <v>0</v>
      </c>
      <c r="R3057">
        <v>49</v>
      </c>
      <c r="S3057">
        <v>0</v>
      </c>
    </row>
    <row r="3058" spans="1:19" x14ac:dyDescent="0.3">
      <c r="A3058" t="s">
        <v>6078</v>
      </c>
      <c r="B3058" s="1">
        <v>45350.515277777777</v>
      </c>
      <c r="C3058" s="3">
        <v>48427</v>
      </c>
      <c r="D3058" s="6">
        <v>0.51527777777777772</v>
      </c>
      <c r="E3058" s="6" t="str">
        <f t="shared" si="47"/>
        <v>No</v>
      </c>
      <c r="F3058" s="4">
        <v>48427</v>
      </c>
      <c r="G3058" t="s">
        <v>15</v>
      </c>
      <c r="H3058">
        <v>12</v>
      </c>
      <c r="I3058" t="s">
        <v>23</v>
      </c>
      <c r="J3058" t="s">
        <v>6079</v>
      </c>
      <c r="K3058" t="s">
        <v>18</v>
      </c>
      <c r="L3058">
        <v>66</v>
      </c>
      <c r="M3058" t="s">
        <v>31</v>
      </c>
      <c r="N3058" t="s">
        <v>32</v>
      </c>
      <c r="O3058" t="b">
        <v>0</v>
      </c>
      <c r="P3058" cm="1">
        <f t="array" ref="P3058">_xlfn.IFS(O3058=FALSE, 0, O3058=TRUE,1)</f>
        <v>0</v>
      </c>
      <c r="R3058">
        <v>49</v>
      </c>
      <c r="S3058">
        <v>0</v>
      </c>
    </row>
    <row r="3059" spans="1:19" x14ac:dyDescent="0.3">
      <c r="A3059" t="s">
        <v>6080</v>
      </c>
      <c r="B3059" s="1">
        <v>45529.763888888891</v>
      </c>
      <c r="C3059" s="3">
        <v>48428</v>
      </c>
      <c r="D3059" s="6">
        <v>0.76388888888888884</v>
      </c>
      <c r="E3059" s="6" t="str">
        <f t="shared" si="47"/>
        <v>Yes</v>
      </c>
      <c r="F3059" s="4">
        <v>48428</v>
      </c>
      <c r="G3059" t="s">
        <v>34</v>
      </c>
      <c r="H3059">
        <v>18</v>
      </c>
      <c r="I3059" t="s">
        <v>38</v>
      </c>
      <c r="J3059" t="s">
        <v>6081</v>
      </c>
      <c r="K3059" t="s">
        <v>18</v>
      </c>
      <c r="L3059">
        <v>8</v>
      </c>
      <c r="M3059" t="s">
        <v>31</v>
      </c>
      <c r="N3059" t="s">
        <v>32</v>
      </c>
      <c r="O3059" t="b">
        <v>0</v>
      </c>
      <c r="P3059" cm="1">
        <f t="array" ref="P3059">_xlfn.IFS(O3059=FALSE, 0, O3059=TRUE,1)</f>
        <v>0</v>
      </c>
      <c r="R3059">
        <v>12</v>
      </c>
      <c r="S3059">
        <v>0</v>
      </c>
    </row>
    <row r="3060" spans="1:19" x14ac:dyDescent="0.3">
      <c r="A3060" t="s">
        <v>6082</v>
      </c>
      <c r="B3060" s="1">
        <v>45163.202777777777</v>
      </c>
      <c r="C3060" s="3">
        <v>48429</v>
      </c>
      <c r="D3060" s="6">
        <v>0.20277777777777778</v>
      </c>
      <c r="E3060" s="6" t="str">
        <f t="shared" si="47"/>
        <v>No</v>
      </c>
      <c r="F3060" s="4">
        <v>48429</v>
      </c>
      <c r="G3060" t="s">
        <v>55</v>
      </c>
      <c r="H3060">
        <v>4</v>
      </c>
      <c r="I3060" t="s">
        <v>38</v>
      </c>
      <c r="J3060" t="s">
        <v>6083</v>
      </c>
      <c r="K3060" t="s">
        <v>18</v>
      </c>
      <c r="L3060">
        <v>18</v>
      </c>
      <c r="M3060" t="s">
        <v>31</v>
      </c>
      <c r="N3060" t="s">
        <v>32</v>
      </c>
      <c r="O3060" t="b">
        <v>0</v>
      </c>
      <c r="P3060" cm="1">
        <f t="array" ref="P3060">_xlfn.IFS(O3060=FALSE, 0, O3060=TRUE,1)</f>
        <v>0</v>
      </c>
      <c r="R3060">
        <v>42</v>
      </c>
      <c r="S3060">
        <v>0</v>
      </c>
    </row>
    <row r="3061" spans="1:19" x14ac:dyDescent="0.3">
      <c r="A3061" t="s">
        <v>6084</v>
      </c>
      <c r="B3061" s="1">
        <v>45104.03402777778</v>
      </c>
      <c r="C3061" s="3">
        <v>48430</v>
      </c>
      <c r="D3061" s="6">
        <v>3.4027777777777775E-2</v>
      </c>
      <c r="E3061" s="6" t="str">
        <f t="shared" si="47"/>
        <v>No</v>
      </c>
      <c r="F3061" s="4">
        <v>48430</v>
      </c>
      <c r="G3061" t="s">
        <v>74</v>
      </c>
      <c r="H3061">
        <v>0</v>
      </c>
      <c r="I3061" t="s">
        <v>38</v>
      </c>
      <c r="J3061" t="s">
        <v>6085</v>
      </c>
      <c r="K3061" t="s">
        <v>18</v>
      </c>
      <c r="L3061">
        <v>71</v>
      </c>
      <c r="M3061" t="s">
        <v>31</v>
      </c>
      <c r="N3061" t="s">
        <v>32</v>
      </c>
      <c r="O3061" t="b">
        <v>0</v>
      </c>
      <c r="P3061" cm="1">
        <f t="array" ref="P3061">_xlfn.IFS(O3061=FALSE, 0, O3061=TRUE,1)</f>
        <v>0</v>
      </c>
      <c r="R3061">
        <v>42</v>
      </c>
      <c r="S3061">
        <v>0</v>
      </c>
    </row>
    <row r="3062" spans="1:19" x14ac:dyDescent="0.3">
      <c r="A3062" t="s">
        <v>6086</v>
      </c>
      <c r="B3062" s="1">
        <v>45259.561111111114</v>
      </c>
      <c r="C3062" s="3">
        <v>48431</v>
      </c>
      <c r="D3062" s="6">
        <v>0.56111111111111112</v>
      </c>
      <c r="E3062" s="6" t="str">
        <f t="shared" si="47"/>
        <v>No</v>
      </c>
      <c r="F3062" s="4">
        <v>48431</v>
      </c>
      <c r="G3062" t="s">
        <v>15</v>
      </c>
      <c r="H3062">
        <v>13</v>
      </c>
      <c r="I3062" t="s">
        <v>38</v>
      </c>
      <c r="J3062" t="s">
        <v>6087</v>
      </c>
      <c r="K3062" t="s">
        <v>18</v>
      </c>
      <c r="L3062">
        <v>32</v>
      </c>
      <c r="M3062" t="s">
        <v>31</v>
      </c>
      <c r="N3062" t="s">
        <v>32</v>
      </c>
      <c r="O3062" t="b">
        <v>0</v>
      </c>
      <c r="P3062" cm="1">
        <f t="array" ref="P3062">_xlfn.IFS(O3062=FALSE, 0, O3062=TRUE,1)</f>
        <v>0</v>
      </c>
      <c r="R3062">
        <v>48</v>
      </c>
      <c r="S3062">
        <v>0</v>
      </c>
    </row>
    <row r="3063" spans="1:19" x14ac:dyDescent="0.3">
      <c r="A3063" t="s">
        <v>6088</v>
      </c>
      <c r="B3063" s="1">
        <v>45384.843055555553</v>
      </c>
      <c r="C3063" s="3">
        <v>48432</v>
      </c>
      <c r="D3063" s="6">
        <v>0.84305555555555556</v>
      </c>
      <c r="E3063" s="6" t="str">
        <f t="shared" si="47"/>
        <v>No</v>
      </c>
      <c r="F3063" s="4">
        <v>48432</v>
      </c>
      <c r="G3063" t="s">
        <v>74</v>
      </c>
      <c r="H3063">
        <v>20</v>
      </c>
      <c r="I3063" t="s">
        <v>103</v>
      </c>
      <c r="J3063" t="s">
        <v>6089</v>
      </c>
      <c r="K3063" t="s">
        <v>18</v>
      </c>
      <c r="L3063">
        <v>54</v>
      </c>
      <c r="M3063" t="s">
        <v>31</v>
      </c>
      <c r="N3063" t="s">
        <v>32</v>
      </c>
      <c r="O3063" t="b">
        <v>0</v>
      </c>
      <c r="P3063" cm="1">
        <f t="array" ref="P3063">_xlfn.IFS(O3063=FALSE, 0, O3063=TRUE,1)</f>
        <v>0</v>
      </c>
      <c r="R3063">
        <v>43</v>
      </c>
      <c r="S3063">
        <v>0</v>
      </c>
    </row>
    <row r="3064" spans="1:19" x14ac:dyDescent="0.3">
      <c r="A3064" t="s">
        <v>6090</v>
      </c>
      <c r="B3064" s="1">
        <v>45553.40347222222</v>
      </c>
      <c r="C3064" s="3">
        <v>48433</v>
      </c>
      <c r="D3064" s="6">
        <v>0.40347222222222223</v>
      </c>
      <c r="E3064" s="6" t="str">
        <f t="shared" si="47"/>
        <v>No</v>
      </c>
      <c r="F3064" s="4">
        <v>48433</v>
      </c>
      <c r="G3064" t="s">
        <v>15</v>
      </c>
      <c r="H3064">
        <v>9</v>
      </c>
      <c r="I3064" t="s">
        <v>103</v>
      </c>
      <c r="J3064" t="s">
        <v>6091</v>
      </c>
      <c r="K3064" t="s">
        <v>18</v>
      </c>
      <c r="L3064">
        <v>50</v>
      </c>
      <c r="M3064" t="s">
        <v>31</v>
      </c>
      <c r="N3064" t="s">
        <v>32</v>
      </c>
      <c r="O3064" t="b">
        <v>0</v>
      </c>
      <c r="P3064" cm="1">
        <f t="array" ref="P3064">_xlfn.IFS(O3064=FALSE, 0, O3064=TRUE,1)</f>
        <v>0</v>
      </c>
      <c r="R3064">
        <v>46</v>
      </c>
      <c r="S3064">
        <v>0</v>
      </c>
    </row>
    <row r="3065" spans="1:19" x14ac:dyDescent="0.3">
      <c r="A3065" t="s">
        <v>6092</v>
      </c>
      <c r="B3065" s="1">
        <v>45240.209027777775</v>
      </c>
      <c r="C3065" s="3">
        <v>48434</v>
      </c>
      <c r="D3065" s="6">
        <v>0.20902777777777778</v>
      </c>
      <c r="E3065" s="6" t="str">
        <f t="shared" si="47"/>
        <v>No</v>
      </c>
      <c r="F3065" s="4">
        <v>48434</v>
      </c>
      <c r="G3065" t="s">
        <v>55</v>
      </c>
      <c r="H3065">
        <v>5</v>
      </c>
      <c r="I3065" t="s">
        <v>18</v>
      </c>
      <c r="J3065" t="s">
        <v>6093</v>
      </c>
      <c r="K3065" t="s">
        <v>18</v>
      </c>
      <c r="L3065">
        <v>15</v>
      </c>
      <c r="M3065" t="s">
        <v>31</v>
      </c>
      <c r="N3065" t="s">
        <v>32</v>
      </c>
      <c r="O3065" t="b">
        <v>0</v>
      </c>
      <c r="P3065" cm="1">
        <f t="array" ref="P3065">_xlfn.IFS(O3065=FALSE, 0, O3065=TRUE,1)</f>
        <v>0</v>
      </c>
      <c r="Q3065">
        <v>0</v>
      </c>
      <c r="R3065">
        <v>53</v>
      </c>
      <c r="S3065">
        <v>0</v>
      </c>
    </row>
    <row r="3066" spans="1:19" x14ac:dyDescent="0.3">
      <c r="A3066" t="s">
        <v>6094</v>
      </c>
      <c r="B3066" s="1">
        <v>45367.421527777777</v>
      </c>
      <c r="C3066" s="3">
        <v>48435</v>
      </c>
      <c r="D3066" s="6">
        <v>0.42152777777777778</v>
      </c>
      <c r="E3066" s="6" t="str">
        <f t="shared" si="47"/>
        <v>No</v>
      </c>
      <c r="F3066" s="4">
        <v>48435</v>
      </c>
      <c r="G3066" t="s">
        <v>22</v>
      </c>
      <c r="H3066">
        <v>10</v>
      </c>
      <c r="I3066" t="s">
        <v>23</v>
      </c>
      <c r="J3066" t="s">
        <v>6095</v>
      </c>
      <c r="K3066" t="s">
        <v>18</v>
      </c>
      <c r="L3066">
        <v>78</v>
      </c>
      <c r="M3066" t="s">
        <v>31</v>
      </c>
      <c r="N3066" t="s">
        <v>32</v>
      </c>
      <c r="O3066" t="b">
        <v>0</v>
      </c>
      <c r="P3066" cm="1">
        <f t="array" ref="P3066">_xlfn.IFS(O3066=FALSE, 0, O3066=TRUE,1)</f>
        <v>0</v>
      </c>
      <c r="Q3066">
        <v>0</v>
      </c>
      <c r="R3066">
        <v>57</v>
      </c>
      <c r="S3066">
        <v>0</v>
      </c>
    </row>
    <row r="3067" spans="1:19" x14ac:dyDescent="0.3">
      <c r="A3067" t="s">
        <v>6096</v>
      </c>
      <c r="B3067" s="1">
        <v>45375.18472222222</v>
      </c>
      <c r="C3067" s="3">
        <v>48436</v>
      </c>
      <c r="D3067" s="6">
        <v>0.18472222222222223</v>
      </c>
      <c r="E3067" s="6" t="str">
        <f t="shared" si="47"/>
        <v>No</v>
      </c>
      <c r="F3067" s="4">
        <v>48436</v>
      </c>
      <c r="G3067" t="s">
        <v>34</v>
      </c>
      <c r="H3067">
        <v>4</v>
      </c>
      <c r="I3067" t="s">
        <v>91</v>
      </c>
      <c r="J3067" t="s">
        <v>6097</v>
      </c>
      <c r="K3067" t="s">
        <v>18</v>
      </c>
      <c r="L3067">
        <v>71</v>
      </c>
      <c r="M3067" t="s">
        <v>31</v>
      </c>
      <c r="N3067" t="s">
        <v>32</v>
      </c>
      <c r="O3067" t="b">
        <v>0</v>
      </c>
      <c r="P3067" cm="1">
        <f t="array" ref="P3067">_xlfn.IFS(O3067=FALSE, 0, O3067=TRUE,1)</f>
        <v>0</v>
      </c>
      <c r="Q3067">
        <v>1</v>
      </c>
      <c r="R3067">
        <v>31</v>
      </c>
      <c r="S3067">
        <v>0</v>
      </c>
    </row>
    <row r="3068" spans="1:19" x14ac:dyDescent="0.3">
      <c r="A3068" t="s">
        <v>6098</v>
      </c>
      <c r="B3068" s="1">
        <v>45126.988888888889</v>
      </c>
      <c r="C3068" s="3">
        <v>48437</v>
      </c>
      <c r="D3068" s="6">
        <v>0.98888888888888893</v>
      </c>
      <c r="E3068" s="6" t="str">
        <f t="shared" si="47"/>
        <v>No</v>
      </c>
      <c r="F3068" s="4">
        <v>48437</v>
      </c>
      <c r="G3068" t="s">
        <v>15</v>
      </c>
      <c r="H3068">
        <v>23</v>
      </c>
      <c r="I3068" t="s">
        <v>85</v>
      </c>
      <c r="J3068" t="s">
        <v>6099</v>
      </c>
      <c r="K3068" t="s">
        <v>18</v>
      </c>
      <c r="L3068">
        <v>32</v>
      </c>
      <c r="M3068" t="s">
        <v>31</v>
      </c>
      <c r="N3068" t="s">
        <v>32</v>
      </c>
      <c r="O3068" t="b">
        <v>0</v>
      </c>
      <c r="P3068" cm="1">
        <f t="array" ref="P3068">_xlfn.IFS(O3068=FALSE, 0, O3068=TRUE,1)</f>
        <v>0</v>
      </c>
      <c r="Q3068">
        <v>1</v>
      </c>
      <c r="R3068">
        <v>46</v>
      </c>
      <c r="S3068">
        <v>0</v>
      </c>
    </row>
    <row r="3069" spans="1:19" x14ac:dyDescent="0.3">
      <c r="A3069" t="s">
        <v>6100</v>
      </c>
      <c r="B3069" s="1">
        <v>45068.488888888889</v>
      </c>
      <c r="C3069" s="3">
        <v>48438</v>
      </c>
      <c r="D3069" s="6">
        <v>0.48888888888888887</v>
      </c>
      <c r="E3069" s="6" t="str">
        <f t="shared" si="47"/>
        <v>Yes</v>
      </c>
      <c r="F3069" s="4">
        <v>48438</v>
      </c>
      <c r="G3069" t="s">
        <v>51</v>
      </c>
      <c r="H3069">
        <v>11</v>
      </c>
      <c r="I3069" t="s">
        <v>16</v>
      </c>
      <c r="J3069" t="s">
        <v>6101</v>
      </c>
      <c r="K3069" t="s">
        <v>18</v>
      </c>
      <c r="L3069">
        <v>14</v>
      </c>
      <c r="M3069" t="s">
        <v>31</v>
      </c>
      <c r="N3069" t="s">
        <v>32</v>
      </c>
      <c r="O3069" t="b">
        <v>0</v>
      </c>
      <c r="P3069" cm="1">
        <f t="array" ref="P3069">_xlfn.IFS(O3069=FALSE, 0, O3069=TRUE,1)</f>
        <v>0</v>
      </c>
      <c r="Q3069">
        <v>2</v>
      </c>
      <c r="R3069">
        <v>21</v>
      </c>
      <c r="S3069">
        <v>1</v>
      </c>
    </row>
    <row r="3070" spans="1:19" x14ac:dyDescent="0.3">
      <c r="A3070" t="s">
        <v>6102</v>
      </c>
      <c r="B3070" s="1">
        <v>45283.388194444444</v>
      </c>
      <c r="C3070" s="3">
        <v>48439</v>
      </c>
      <c r="D3070" s="6">
        <v>0.38819444444444445</v>
      </c>
      <c r="E3070" s="6" t="str">
        <f t="shared" si="47"/>
        <v>No</v>
      </c>
      <c r="F3070" s="4">
        <v>48439</v>
      </c>
      <c r="G3070" t="s">
        <v>22</v>
      </c>
      <c r="H3070">
        <v>9</v>
      </c>
      <c r="I3070" t="s">
        <v>16</v>
      </c>
      <c r="J3070" t="s">
        <v>6103</v>
      </c>
      <c r="K3070" t="s">
        <v>18</v>
      </c>
      <c r="L3070">
        <v>44</v>
      </c>
      <c r="M3070" t="s">
        <v>31</v>
      </c>
      <c r="N3070" t="s">
        <v>32</v>
      </c>
      <c r="O3070" t="b">
        <v>0</v>
      </c>
      <c r="P3070" cm="1">
        <f t="array" ref="P3070">_xlfn.IFS(O3070=FALSE, 0, O3070=TRUE,1)</f>
        <v>0</v>
      </c>
      <c r="Q3070">
        <v>3</v>
      </c>
      <c r="R3070">
        <v>58</v>
      </c>
      <c r="S3070">
        <v>0</v>
      </c>
    </row>
    <row r="3071" spans="1:19" x14ac:dyDescent="0.3">
      <c r="A3071" t="s">
        <v>6104</v>
      </c>
      <c r="B3071" s="1">
        <v>45232.189583333333</v>
      </c>
      <c r="C3071" s="3">
        <v>48440</v>
      </c>
      <c r="D3071" s="6">
        <v>0.18958333333333333</v>
      </c>
      <c r="E3071" s="6" t="str">
        <f t="shared" si="47"/>
        <v>Yes</v>
      </c>
      <c r="F3071" s="4">
        <v>48440</v>
      </c>
      <c r="G3071" t="s">
        <v>27</v>
      </c>
      <c r="H3071">
        <v>4</v>
      </c>
      <c r="I3071" t="s">
        <v>82</v>
      </c>
      <c r="J3071" t="s">
        <v>6105</v>
      </c>
      <c r="K3071" t="s">
        <v>18</v>
      </c>
      <c r="L3071">
        <v>50</v>
      </c>
      <c r="M3071" t="s">
        <v>31</v>
      </c>
      <c r="N3071" t="s">
        <v>32</v>
      </c>
      <c r="O3071" t="b">
        <v>0</v>
      </c>
      <c r="P3071" cm="1">
        <f t="array" ref="P3071">_xlfn.IFS(O3071=FALSE, 0, O3071=TRUE,1)</f>
        <v>0</v>
      </c>
      <c r="Q3071">
        <v>3</v>
      </c>
      <c r="R3071">
        <v>16</v>
      </c>
      <c r="S3071">
        <v>0</v>
      </c>
    </row>
    <row r="3072" spans="1:19" x14ac:dyDescent="0.3">
      <c r="A3072" t="s">
        <v>6106</v>
      </c>
      <c r="B3072" s="1">
        <v>45442.135416666664</v>
      </c>
      <c r="C3072" s="3">
        <v>48441</v>
      </c>
      <c r="D3072" s="6">
        <v>0.13541666666666666</v>
      </c>
      <c r="E3072" s="6" t="str">
        <f t="shared" si="47"/>
        <v>No</v>
      </c>
      <c r="F3072" s="4">
        <v>48441</v>
      </c>
      <c r="G3072" t="s">
        <v>27</v>
      </c>
      <c r="H3072">
        <v>3</v>
      </c>
      <c r="I3072" t="s">
        <v>58</v>
      </c>
      <c r="J3072" t="s">
        <v>6107</v>
      </c>
      <c r="K3072" t="s">
        <v>18</v>
      </c>
      <c r="L3072">
        <v>13</v>
      </c>
      <c r="M3072" t="s">
        <v>31</v>
      </c>
      <c r="N3072" t="s">
        <v>32</v>
      </c>
      <c r="O3072" t="b">
        <v>0</v>
      </c>
      <c r="P3072" cm="1">
        <f t="array" ref="P3072">_xlfn.IFS(O3072=FALSE, 0, O3072=TRUE,1)</f>
        <v>0</v>
      </c>
      <c r="Q3072">
        <v>3</v>
      </c>
      <c r="R3072">
        <v>40</v>
      </c>
      <c r="S3072">
        <v>0</v>
      </c>
    </row>
    <row r="3073" spans="1:19" x14ac:dyDescent="0.3">
      <c r="A3073" t="s">
        <v>6108</v>
      </c>
      <c r="B3073" s="1">
        <v>45391.445833333331</v>
      </c>
      <c r="C3073" s="3">
        <v>48442</v>
      </c>
      <c r="D3073" s="6">
        <v>0.44583333333333336</v>
      </c>
      <c r="E3073" s="6" t="str">
        <f t="shared" si="47"/>
        <v>No</v>
      </c>
      <c r="F3073" s="4">
        <v>48442</v>
      </c>
      <c r="G3073" t="s">
        <v>74</v>
      </c>
      <c r="H3073">
        <v>10</v>
      </c>
      <c r="I3073" t="s">
        <v>28</v>
      </c>
      <c r="J3073" t="s">
        <v>6109</v>
      </c>
      <c r="K3073" t="s">
        <v>18</v>
      </c>
      <c r="L3073">
        <v>68</v>
      </c>
      <c r="M3073" t="s">
        <v>31</v>
      </c>
      <c r="N3073" t="s">
        <v>32</v>
      </c>
      <c r="O3073" t="b">
        <v>0</v>
      </c>
      <c r="P3073" cm="1">
        <f t="array" ref="P3073">_xlfn.IFS(O3073=FALSE, 0, O3073=TRUE,1)</f>
        <v>0</v>
      </c>
      <c r="Q3073">
        <v>4</v>
      </c>
      <c r="R3073">
        <v>43</v>
      </c>
      <c r="S3073">
        <v>0</v>
      </c>
    </row>
    <row r="3074" spans="1:19" x14ac:dyDescent="0.3">
      <c r="A3074" t="s">
        <v>6110</v>
      </c>
      <c r="B3074" s="1">
        <v>45334.370138888888</v>
      </c>
      <c r="C3074" s="3">
        <v>48443</v>
      </c>
      <c r="D3074" s="6">
        <v>0.37013888888888891</v>
      </c>
      <c r="E3074" s="6" t="str">
        <f t="shared" si="47"/>
        <v>No</v>
      </c>
      <c r="F3074" s="4">
        <v>48443</v>
      </c>
      <c r="G3074" t="s">
        <v>51</v>
      </c>
      <c r="H3074">
        <v>8</v>
      </c>
      <c r="I3074" t="s">
        <v>58</v>
      </c>
      <c r="J3074" t="s">
        <v>6111</v>
      </c>
      <c r="K3074" t="s">
        <v>18</v>
      </c>
      <c r="L3074">
        <v>79</v>
      </c>
      <c r="M3074" t="s">
        <v>31</v>
      </c>
      <c r="N3074" t="s">
        <v>32</v>
      </c>
      <c r="O3074" t="b">
        <v>0</v>
      </c>
      <c r="P3074" cm="1">
        <f t="array" ref="P3074">_xlfn.IFS(O3074=FALSE, 0, O3074=TRUE,1)</f>
        <v>0</v>
      </c>
      <c r="Q3074">
        <v>5</v>
      </c>
      <c r="R3074">
        <v>31</v>
      </c>
      <c r="S3074">
        <v>0</v>
      </c>
    </row>
    <row r="3075" spans="1:19" x14ac:dyDescent="0.3">
      <c r="A3075" t="s">
        <v>6112</v>
      </c>
      <c r="B3075" s="1">
        <v>45441.702777777777</v>
      </c>
      <c r="C3075" s="3">
        <v>48444</v>
      </c>
      <c r="D3075" s="6">
        <v>0.70277777777777772</v>
      </c>
      <c r="E3075" s="6" t="str">
        <f t="shared" ref="E3075:E3138" si="48">IF(R3075&lt;=30,"Yes","No")</f>
        <v>No</v>
      </c>
      <c r="F3075" s="4">
        <v>48444</v>
      </c>
      <c r="G3075" t="s">
        <v>15</v>
      </c>
      <c r="H3075">
        <v>16</v>
      </c>
      <c r="I3075" t="s">
        <v>106</v>
      </c>
      <c r="J3075" t="s">
        <v>24</v>
      </c>
      <c r="K3075" t="s">
        <v>18</v>
      </c>
      <c r="L3075">
        <v>73</v>
      </c>
      <c r="M3075" t="s">
        <v>31</v>
      </c>
      <c r="N3075" t="s">
        <v>32</v>
      </c>
      <c r="O3075" t="b">
        <v>0</v>
      </c>
      <c r="P3075" cm="1">
        <f t="array" ref="P3075">_xlfn.IFS(O3075=FALSE, 0, O3075=TRUE,1)</f>
        <v>0</v>
      </c>
      <c r="Q3075">
        <v>5</v>
      </c>
      <c r="R3075">
        <v>50</v>
      </c>
      <c r="S3075">
        <v>0</v>
      </c>
    </row>
    <row r="3076" spans="1:19" x14ac:dyDescent="0.3">
      <c r="A3076" t="s">
        <v>6113</v>
      </c>
      <c r="B3076" s="1">
        <v>45228.214583333334</v>
      </c>
      <c r="C3076" s="3">
        <v>48445</v>
      </c>
      <c r="D3076" s="6">
        <v>0.21458333333333332</v>
      </c>
      <c r="E3076" s="6" t="str">
        <f t="shared" si="48"/>
        <v>No</v>
      </c>
      <c r="F3076" s="4">
        <v>48445</v>
      </c>
      <c r="G3076" t="s">
        <v>34</v>
      </c>
      <c r="H3076">
        <v>5</v>
      </c>
      <c r="I3076" t="s">
        <v>103</v>
      </c>
      <c r="J3076" t="s">
        <v>6114</v>
      </c>
      <c r="K3076" t="s">
        <v>18</v>
      </c>
      <c r="L3076">
        <v>46</v>
      </c>
      <c r="M3076" t="s">
        <v>31</v>
      </c>
      <c r="N3076" t="s">
        <v>32</v>
      </c>
      <c r="O3076" t="b">
        <v>0</v>
      </c>
      <c r="P3076" cm="1">
        <f t="array" ref="P3076">_xlfn.IFS(O3076=FALSE, 0, O3076=TRUE,1)</f>
        <v>0</v>
      </c>
      <c r="Q3076">
        <v>5</v>
      </c>
      <c r="R3076">
        <v>54</v>
      </c>
      <c r="S3076">
        <v>0</v>
      </c>
    </row>
    <row r="3077" spans="1:19" x14ac:dyDescent="0.3">
      <c r="A3077" t="s">
        <v>6115</v>
      </c>
      <c r="B3077" s="1">
        <v>45289.990972222222</v>
      </c>
      <c r="C3077" s="3">
        <v>48446</v>
      </c>
      <c r="D3077" s="6">
        <v>0.99097222222222225</v>
      </c>
      <c r="E3077" s="6" t="str">
        <f t="shared" si="48"/>
        <v>No</v>
      </c>
      <c r="F3077" s="4">
        <v>48446</v>
      </c>
      <c r="G3077" t="s">
        <v>55</v>
      </c>
      <c r="H3077">
        <v>23</v>
      </c>
      <c r="I3077" t="s">
        <v>16</v>
      </c>
      <c r="J3077" t="s">
        <v>6116</v>
      </c>
      <c r="K3077" t="s">
        <v>18</v>
      </c>
      <c r="L3077">
        <v>19</v>
      </c>
      <c r="M3077" t="s">
        <v>31</v>
      </c>
      <c r="N3077" t="s">
        <v>32</v>
      </c>
      <c r="O3077" t="b">
        <v>0</v>
      </c>
      <c r="P3077" cm="1">
        <f t="array" ref="P3077">_xlfn.IFS(O3077=FALSE, 0, O3077=TRUE,1)</f>
        <v>0</v>
      </c>
      <c r="Q3077">
        <v>6</v>
      </c>
      <c r="R3077">
        <v>40</v>
      </c>
      <c r="S3077">
        <v>0</v>
      </c>
    </row>
    <row r="3078" spans="1:19" x14ac:dyDescent="0.3">
      <c r="A3078" t="s">
        <v>6117</v>
      </c>
      <c r="B3078" s="1">
        <v>45230.748611111114</v>
      </c>
      <c r="C3078" s="3">
        <v>48447</v>
      </c>
      <c r="D3078" s="6">
        <v>0.74861111111111112</v>
      </c>
      <c r="E3078" s="6" t="str">
        <f t="shared" si="48"/>
        <v>No</v>
      </c>
      <c r="F3078" s="4">
        <v>48447</v>
      </c>
      <c r="G3078" t="s">
        <v>74</v>
      </c>
      <c r="H3078">
        <v>17</v>
      </c>
      <c r="I3078" t="s">
        <v>82</v>
      </c>
      <c r="J3078" t="s">
        <v>6118</v>
      </c>
      <c r="K3078" t="s">
        <v>18</v>
      </c>
      <c r="L3078">
        <v>61</v>
      </c>
      <c r="M3078" t="s">
        <v>31</v>
      </c>
      <c r="N3078" t="s">
        <v>32</v>
      </c>
      <c r="O3078" t="b">
        <v>0</v>
      </c>
      <c r="P3078" cm="1">
        <f t="array" ref="P3078">_xlfn.IFS(O3078=FALSE, 0, O3078=TRUE,1)</f>
        <v>0</v>
      </c>
      <c r="Q3078">
        <v>6</v>
      </c>
      <c r="R3078">
        <v>36</v>
      </c>
      <c r="S3078">
        <v>0</v>
      </c>
    </row>
    <row r="3079" spans="1:19" x14ac:dyDescent="0.3">
      <c r="A3079" t="s">
        <v>6119</v>
      </c>
      <c r="B3079" s="1">
        <v>45086.827777777777</v>
      </c>
      <c r="C3079" s="3">
        <v>48448</v>
      </c>
      <c r="D3079" s="6">
        <v>0.82777777777777772</v>
      </c>
      <c r="E3079" s="6" t="str">
        <f t="shared" si="48"/>
        <v>No</v>
      </c>
      <c r="F3079" s="4">
        <v>48448</v>
      </c>
      <c r="G3079" t="s">
        <v>55</v>
      </c>
      <c r="H3079">
        <v>19</v>
      </c>
      <c r="I3079" t="s">
        <v>82</v>
      </c>
      <c r="J3079" t="s">
        <v>6120</v>
      </c>
      <c r="K3079" t="s">
        <v>18</v>
      </c>
      <c r="L3079">
        <v>29</v>
      </c>
      <c r="M3079" t="s">
        <v>31</v>
      </c>
      <c r="N3079" t="s">
        <v>32</v>
      </c>
      <c r="O3079" t="b">
        <v>0</v>
      </c>
      <c r="P3079" cm="1">
        <f t="array" ref="P3079">_xlfn.IFS(O3079=FALSE, 0, O3079=TRUE,1)</f>
        <v>0</v>
      </c>
      <c r="Q3079">
        <v>7</v>
      </c>
      <c r="R3079">
        <v>51</v>
      </c>
      <c r="S3079">
        <v>0</v>
      </c>
    </row>
    <row r="3080" spans="1:19" x14ac:dyDescent="0.3">
      <c r="A3080" t="s">
        <v>6121</v>
      </c>
      <c r="B3080" s="1">
        <v>45114.54583333333</v>
      </c>
      <c r="C3080" s="3">
        <v>48449</v>
      </c>
      <c r="D3080" s="6">
        <v>0.54583333333333328</v>
      </c>
      <c r="E3080" s="6" t="str">
        <f t="shared" si="48"/>
        <v>No</v>
      </c>
      <c r="F3080" s="4">
        <v>48449</v>
      </c>
      <c r="G3080" t="s">
        <v>55</v>
      </c>
      <c r="H3080">
        <v>13</v>
      </c>
      <c r="I3080" t="s">
        <v>103</v>
      </c>
      <c r="J3080" t="s">
        <v>4001</v>
      </c>
      <c r="K3080" t="s">
        <v>18</v>
      </c>
      <c r="L3080">
        <v>24</v>
      </c>
      <c r="M3080" t="s">
        <v>31</v>
      </c>
      <c r="N3080" t="s">
        <v>32</v>
      </c>
      <c r="O3080" t="b">
        <v>0</v>
      </c>
      <c r="P3080" cm="1">
        <f t="array" ref="P3080">_xlfn.IFS(O3080=FALSE, 0, O3080=TRUE,1)</f>
        <v>0</v>
      </c>
      <c r="Q3080">
        <v>7</v>
      </c>
      <c r="R3080">
        <v>40</v>
      </c>
      <c r="S3080">
        <v>0</v>
      </c>
    </row>
    <row r="3081" spans="1:19" x14ac:dyDescent="0.3">
      <c r="A3081" t="s">
        <v>6122</v>
      </c>
      <c r="B3081" s="1">
        <v>45553.578472222223</v>
      </c>
      <c r="C3081" s="3">
        <v>48450</v>
      </c>
      <c r="D3081" s="6">
        <v>0.57847222222222228</v>
      </c>
      <c r="E3081" s="6" t="str">
        <f t="shared" si="48"/>
        <v>No</v>
      </c>
      <c r="F3081" s="4">
        <v>48450</v>
      </c>
      <c r="G3081" t="s">
        <v>15</v>
      </c>
      <c r="H3081">
        <v>13</v>
      </c>
      <c r="I3081" t="s">
        <v>160</v>
      </c>
      <c r="J3081" t="s">
        <v>6123</v>
      </c>
      <c r="K3081" t="s">
        <v>18</v>
      </c>
      <c r="L3081">
        <v>12</v>
      </c>
      <c r="M3081" t="s">
        <v>31</v>
      </c>
      <c r="N3081" t="s">
        <v>32</v>
      </c>
      <c r="O3081" t="b">
        <v>0</v>
      </c>
      <c r="P3081" cm="1">
        <f t="array" ref="P3081">_xlfn.IFS(O3081=FALSE, 0, O3081=TRUE,1)</f>
        <v>0</v>
      </c>
      <c r="Q3081">
        <v>8</v>
      </c>
      <c r="R3081">
        <v>52</v>
      </c>
      <c r="S3081">
        <v>0</v>
      </c>
    </row>
    <row r="3082" spans="1:19" x14ac:dyDescent="0.3">
      <c r="A3082" t="s">
        <v>6124</v>
      </c>
      <c r="B3082" s="1">
        <v>45335.524305555555</v>
      </c>
      <c r="C3082" s="3">
        <v>48451</v>
      </c>
      <c r="D3082" s="6">
        <v>0.52430555555555558</v>
      </c>
      <c r="E3082" s="6" t="str">
        <f t="shared" si="48"/>
        <v>No</v>
      </c>
      <c r="F3082" s="4">
        <v>48451</v>
      </c>
      <c r="G3082" t="s">
        <v>74</v>
      </c>
      <c r="H3082">
        <v>12</v>
      </c>
      <c r="I3082" t="s">
        <v>160</v>
      </c>
      <c r="J3082" t="s">
        <v>6125</v>
      </c>
      <c r="K3082" t="s">
        <v>18</v>
      </c>
      <c r="L3082">
        <v>74</v>
      </c>
      <c r="M3082" t="s">
        <v>31</v>
      </c>
      <c r="N3082" t="s">
        <v>32</v>
      </c>
      <c r="O3082" t="b">
        <v>0</v>
      </c>
      <c r="P3082" cm="1">
        <f t="array" ref="P3082">_xlfn.IFS(O3082=FALSE, 0, O3082=TRUE,1)</f>
        <v>0</v>
      </c>
      <c r="Q3082">
        <v>8</v>
      </c>
      <c r="R3082">
        <v>53</v>
      </c>
      <c r="S3082">
        <v>0</v>
      </c>
    </row>
    <row r="3083" spans="1:19" x14ac:dyDescent="0.3">
      <c r="A3083" t="s">
        <v>6126</v>
      </c>
      <c r="B3083" s="1">
        <v>45180.171527777777</v>
      </c>
      <c r="C3083" s="3">
        <v>48452</v>
      </c>
      <c r="D3083" s="6">
        <v>0.17152777777777778</v>
      </c>
      <c r="E3083" s="6" t="str">
        <f t="shared" si="48"/>
        <v>No</v>
      </c>
      <c r="F3083" s="4">
        <v>48452</v>
      </c>
      <c r="G3083" t="s">
        <v>51</v>
      </c>
      <c r="H3083">
        <v>4</v>
      </c>
      <c r="I3083" t="s">
        <v>103</v>
      </c>
      <c r="J3083" t="s">
        <v>6127</v>
      </c>
      <c r="K3083" t="s">
        <v>18</v>
      </c>
      <c r="L3083">
        <v>44</v>
      </c>
      <c r="M3083" t="s">
        <v>31</v>
      </c>
      <c r="N3083" t="s">
        <v>32</v>
      </c>
      <c r="O3083" t="b">
        <v>0</v>
      </c>
      <c r="P3083" cm="1">
        <f t="array" ref="P3083">_xlfn.IFS(O3083=FALSE, 0, O3083=TRUE,1)</f>
        <v>0</v>
      </c>
      <c r="Q3083">
        <v>8</v>
      </c>
      <c r="R3083">
        <v>34</v>
      </c>
      <c r="S3083">
        <v>0</v>
      </c>
    </row>
    <row r="3084" spans="1:19" x14ac:dyDescent="0.3">
      <c r="A3084" t="s">
        <v>6128</v>
      </c>
      <c r="B3084" s="1">
        <v>45336.59375</v>
      </c>
      <c r="C3084" s="3">
        <v>48453</v>
      </c>
      <c r="D3084" s="6">
        <v>0.59375</v>
      </c>
      <c r="E3084" s="6" t="str">
        <f t="shared" si="48"/>
        <v>No</v>
      </c>
      <c r="F3084" s="4">
        <v>48453</v>
      </c>
      <c r="G3084" t="s">
        <v>15</v>
      </c>
      <c r="H3084">
        <v>14</v>
      </c>
      <c r="I3084" t="s">
        <v>58</v>
      </c>
      <c r="J3084" t="s">
        <v>6129</v>
      </c>
      <c r="K3084" t="s">
        <v>18</v>
      </c>
      <c r="L3084">
        <v>37</v>
      </c>
      <c r="M3084" t="s">
        <v>31</v>
      </c>
      <c r="N3084" t="s">
        <v>32</v>
      </c>
      <c r="O3084" t="b">
        <v>0</v>
      </c>
      <c r="P3084" cm="1">
        <f t="array" ref="P3084">_xlfn.IFS(O3084=FALSE, 0, O3084=TRUE,1)</f>
        <v>0</v>
      </c>
      <c r="Q3084">
        <v>9</v>
      </c>
      <c r="R3084">
        <v>43</v>
      </c>
      <c r="S3084">
        <v>0</v>
      </c>
    </row>
    <row r="3085" spans="1:19" x14ac:dyDescent="0.3">
      <c r="A3085" t="s">
        <v>6130</v>
      </c>
      <c r="B3085" s="1">
        <v>45500.646527777775</v>
      </c>
      <c r="C3085" s="3">
        <v>48454</v>
      </c>
      <c r="D3085" s="6">
        <v>0.64652777777777781</v>
      </c>
      <c r="E3085" s="6" t="str">
        <f t="shared" si="48"/>
        <v>Yes</v>
      </c>
      <c r="F3085" s="4">
        <v>48454</v>
      </c>
      <c r="G3085" t="s">
        <v>22</v>
      </c>
      <c r="H3085">
        <v>15</v>
      </c>
      <c r="I3085" t="s">
        <v>75</v>
      </c>
      <c r="J3085" t="s">
        <v>6131</v>
      </c>
      <c r="K3085" t="s">
        <v>18</v>
      </c>
      <c r="L3085">
        <v>64</v>
      </c>
      <c r="M3085" t="s">
        <v>31</v>
      </c>
      <c r="N3085" t="s">
        <v>32</v>
      </c>
      <c r="O3085" t="b">
        <v>0</v>
      </c>
      <c r="P3085" cm="1">
        <f t="array" ref="P3085">_xlfn.IFS(O3085=FALSE, 0, O3085=TRUE,1)</f>
        <v>0</v>
      </c>
      <c r="Q3085">
        <v>10</v>
      </c>
      <c r="R3085">
        <v>18</v>
      </c>
      <c r="S3085">
        <v>0</v>
      </c>
    </row>
    <row r="3086" spans="1:19" x14ac:dyDescent="0.3">
      <c r="A3086" t="s">
        <v>6132</v>
      </c>
      <c r="B3086" s="1">
        <v>45252.634722222225</v>
      </c>
      <c r="C3086" s="3">
        <v>48455</v>
      </c>
      <c r="D3086" s="6">
        <v>0.63472222222222219</v>
      </c>
      <c r="E3086" s="6" t="str">
        <f t="shared" si="48"/>
        <v>No</v>
      </c>
      <c r="F3086" s="4">
        <v>48455</v>
      </c>
      <c r="G3086" t="s">
        <v>15</v>
      </c>
      <c r="H3086">
        <v>15</v>
      </c>
      <c r="I3086" t="s">
        <v>65</v>
      </c>
      <c r="J3086" t="s">
        <v>6133</v>
      </c>
      <c r="K3086" t="s">
        <v>18</v>
      </c>
      <c r="L3086">
        <v>48</v>
      </c>
      <c r="M3086" t="s">
        <v>31</v>
      </c>
      <c r="N3086" t="s">
        <v>32</v>
      </c>
      <c r="O3086" t="b">
        <v>0</v>
      </c>
      <c r="P3086" cm="1">
        <f t="array" ref="P3086">_xlfn.IFS(O3086=FALSE, 0, O3086=TRUE,1)</f>
        <v>0</v>
      </c>
      <c r="Q3086">
        <v>10</v>
      </c>
      <c r="R3086">
        <v>48</v>
      </c>
      <c r="S3086">
        <v>0</v>
      </c>
    </row>
    <row r="3087" spans="1:19" x14ac:dyDescent="0.3">
      <c r="A3087" t="s">
        <v>6134</v>
      </c>
      <c r="B3087" s="1">
        <v>45548.93472222222</v>
      </c>
      <c r="C3087" s="3">
        <v>48456</v>
      </c>
      <c r="D3087" s="6">
        <v>0.93472222222222223</v>
      </c>
      <c r="E3087" s="6" t="str">
        <f t="shared" si="48"/>
        <v>No</v>
      </c>
      <c r="F3087" s="4">
        <v>48456</v>
      </c>
      <c r="G3087" t="s">
        <v>55</v>
      </c>
      <c r="H3087">
        <v>22</v>
      </c>
      <c r="I3087" t="s">
        <v>241</v>
      </c>
      <c r="J3087" t="s">
        <v>6135</v>
      </c>
      <c r="K3087" t="s">
        <v>18</v>
      </c>
      <c r="L3087">
        <v>47</v>
      </c>
      <c r="M3087" t="s">
        <v>31</v>
      </c>
      <c r="N3087" t="s">
        <v>116</v>
      </c>
      <c r="O3087" t="b">
        <v>0</v>
      </c>
      <c r="P3087" cm="1">
        <f t="array" ref="P3087">_xlfn.IFS(O3087=FALSE, 0, O3087=TRUE,1)</f>
        <v>0</v>
      </c>
      <c r="R3087">
        <v>59</v>
      </c>
      <c r="S3087">
        <v>0</v>
      </c>
    </row>
    <row r="3088" spans="1:19" x14ac:dyDescent="0.3">
      <c r="A3088" t="s">
        <v>6136</v>
      </c>
      <c r="B3088" s="1">
        <v>45415.747916666667</v>
      </c>
      <c r="C3088" s="3">
        <v>48457</v>
      </c>
      <c r="D3088" s="6">
        <v>0.74791666666666667</v>
      </c>
      <c r="E3088" s="6" t="str">
        <f t="shared" si="48"/>
        <v>No</v>
      </c>
      <c r="F3088" s="4">
        <v>48457</v>
      </c>
      <c r="G3088" t="s">
        <v>55</v>
      </c>
      <c r="H3088">
        <v>17</v>
      </c>
      <c r="I3088" t="s">
        <v>129</v>
      </c>
      <c r="J3088" t="s">
        <v>6137</v>
      </c>
      <c r="K3088" t="s">
        <v>18</v>
      </c>
      <c r="L3088">
        <v>69</v>
      </c>
      <c r="M3088" t="s">
        <v>31</v>
      </c>
      <c r="N3088" t="s">
        <v>116</v>
      </c>
      <c r="O3088" t="b">
        <v>0</v>
      </c>
      <c r="P3088" cm="1">
        <f t="array" ref="P3088">_xlfn.IFS(O3088=FALSE, 0, O3088=TRUE,1)</f>
        <v>0</v>
      </c>
      <c r="R3088">
        <v>57</v>
      </c>
      <c r="S3088">
        <v>0</v>
      </c>
    </row>
    <row r="3089" spans="1:19" x14ac:dyDescent="0.3">
      <c r="A3089" t="s">
        <v>6138</v>
      </c>
      <c r="B3089" s="1">
        <v>45452.072222222225</v>
      </c>
      <c r="C3089" s="3">
        <v>48458</v>
      </c>
      <c r="D3089" s="6">
        <v>7.2222222222222215E-2</v>
      </c>
      <c r="E3089" s="6" t="str">
        <f t="shared" si="48"/>
        <v>Yes</v>
      </c>
      <c r="F3089" s="4">
        <v>48458</v>
      </c>
      <c r="G3089" t="s">
        <v>34</v>
      </c>
      <c r="H3089">
        <v>1</v>
      </c>
      <c r="I3089" t="s">
        <v>52</v>
      </c>
      <c r="J3089" t="s">
        <v>6139</v>
      </c>
      <c r="K3089" t="s">
        <v>18</v>
      </c>
      <c r="L3089">
        <v>67</v>
      </c>
      <c r="M3089" t="s">
        <v>31</v>
      </c>
      <c r="N3089" t="s">
        <v>116</v>
      </c>
      <c r="O3089" t="b">
        <v>0</v>
      </c>
      <c r="P3089" cm="1">
        <f t="array" ref="P3089">_xlfn.IFS(O3089=FALSE, 0, O3089=TRUE,1)</f>
        <v>0</v>
      </c>
      <c r="R3089">
        <v>20</v>
      </c>
      <c r="S3089">
        <v>0</v>
      </c>
    </row>
    <row r="3090" spans="1:19" x14ac:dyDescent="0.3">
      <c r="A3090" t="s">
        <v>6140</v>
      </c>
      <c r="B3090" s="1">
        <v>45180.688194444447</v>
      </c>
      <c r="C3090" s="3">
        <v>48459</v>
      </c>
      <c r="D3090" s="6">
        <v>0.68819444444444444</v>
      </c>
      <c r="E3090" s="6" t="str">
        <f t="shared" si="48"/>
        <v>Yes</v>
      </c>
      <c r="F3090" s="4">
        <v>48459</v>
      </c>
      <c r="G3090" t="s">
        <v>51</v>
      </c>
      <c r="H3090">
        <v>16</v>
      </c>
      <c r="I3090" t="s">
        <v>79</v>
      </c>
      <c r="J3090" t="s">
        <v>6141</v>
      </c>
      <c r="K3090" t="s">
        <v>18</v>
      </c>
      <c r="L3090">
        <v>78</v>
      </c>
      <c r="M3090" t="s">
        <v>31</v>
      </c>
      <c r="N3090" t="s">
        <v>116</v>
      </c>
      <c r="O3090" t="b">
        <v>0</v>
      </c>
      <c r="P3090" cm="1">
        <f t="array" ref="P3090">_xlfn.IFS(O3090=FALSE, 0, O3090=TRUE,1)</f>
        <v>0</v>
      </c>
      <c r="R3090">
        <v>20</v>
      </c>
      <c r="S3090">
        <v>0</v>
      </c>
    </row>
    <row r="3091" spans="1:19" x14ac:dyDescent="0.3">
      <c r="A3091" t="s">
        <v>6142</v>
      </c>
      <c r="B3091" s="1">
        <v>45516.413194444445</v>
      </c>
      <c r="C3091" s="3">
        <v>48460</v>
      </c>
      <c r="D3091" s="6">
        <v>0.41319444444444442</v>
      </c>
      <c r="E3091" s="6" t="str">
        <f t="shared" si="48"/>
        <v>No</v>
      </c>
      <c r="F3091" s="4">
        <v>48460</v>
      </c>
      <c r="G3091" t="s">
        <v>51</v>
      </c>
      <c r="H3091">
        <v>9</v>
      </c>
      <c r="I3091" t="s">
        <v>18</v>
      </c>
      <c r="J3091" t="s">
        <v>6143</v>
      </c>
      <c r="K3091" t="s">
        <v>18</v>
      </c>
      <c r="L3091">
        <v>78</v>
      </c>
      <c r="M3091" t="s">
        <v>31</v>
      </c>
      <c r="N3091" t="s">
        <v>116</v>
      </c>
      <c r="O3091" t="b">
        <v>0</v>
      </c>
      <c r="P3091" cm="1">
        <f t="array" ref="P3091">_xlfn.IFS(O3091=FALSE, 0, O3091=TRUE,1)</f>
        <v>0</v>
      </c>
      <c r="R3091">
        <v>41</v>
      </c>
      <c r="S3091">
        <v>0</v>
      </c>
    </row>
    <row r="3092" spans="1:19" x14ac:dyDescent="0.3">
      <c r="A3092" t="s">
        <v>6144</v>
      </c>
      <c r="B3092" s="1">
        <v>45219.893055555556</v>
      </c>
      <c r="C3092" s="3">
        <v>48461</v>
      </c>
      <c r="D3092" s="6">
        <v>0.8930555555555556</v>
      </c>
      <c r="E3092" s="6" t="str">
        <f t="shared" si="48"/>
        <v>No</v>
      </c>
      <c r="F3092" s="4">
        <v>48461</v>
      </c>
      <c r="G3092" t="s">
        <v>55</v>
      </c>
      <c r="H3092">
        <v>21</v>
      </c>
      <c r="I3092" t="s">
        <v>18</v>
      </c>
      <c r="J3092" t="s">
        <v>6145</v>
      </c>
      <c r="K3092" t="s">
        <v>18</v>
      </c>
      <c r="L3092">
        <v>9</v>
      </c>
      <c r="M3092" t="s">
        <v>31</v>
      </c>
      <c r="N3092" t="s">
        <v>116</v>
      </c>
      <c r="O3092" t="b">
        <v>0</v>
      </c>
      <c r="P3092" cm="1">
        <f t="array" ref="P3092">_xlfn.IFS(O3092=FALSE, 0, O3092=TRUE,1)</f>
        <v>0</v>
      </c>
      <c r="R3092">
        <v>55</v>
      </c>
      <c r="S3092">
        <v>0</v>
      </c>
    </row>
    <row r="3093" spans="1:19" x14ac:dyDescent="0.3">
      <c r="A3093" t="s">
        <v>6146</v>
      </c>
      <c r="B3093" s="1">
        <v>45214.680555555555</v>
      </c>
      <c r="C3093" s="3">
        <v>48462</v>
      </c>
      <c r="D3093" s="6">
        <v>0.68055555555555558</v>
      </c>
      <c r="E3093" s="6" t="str">
        <f t="shared" si="48"/>
        <v>Yes</v>
      </c>
      <c r="F3093" s="4">
        <v>48462</v>
      </c>
      <c r="G3093" t="s">
        <v>34</v>
      </c>
      <c r="H3093">
        <v>16</v>
      </c>
      <c r="I3093" t="s">
        <v>106</v>
      </c>
      <c r="J3093" t="s">
        <v>6147</v>
      </c>
      <c r="K3093" t="s">
        <v>18</v>
      </c>
      <c r="L3093">
        <v>25</v>
      </c>
      <c r="M3093" t="s">
        <v>31</v>
      </c>
      <c r="N3093" t="s">
        <v>116</v>
      </c>
      <c r="O3093" t="b">
        <v>0</v>
      </c>
      <c r="P3093" cm="1">
        <f t="array" ref="P3093">_xlfn.IFS(O3093=FALSE, 0, O3093=TRUE,1)</f>
        <v>0</v>
      </c>
      <c r="R3093">
        <v>11</v>
      </c>
      <c r="S3093">
        <v>0</v>
      </c>
    </row>
    <row r="3094" spans="1:19" x14ac:dyDescent="0.3">
      <c r="A3094" t="s">
        <v>6148</v>
      </c>
      <c r="B3094" s="1">
        <v>45456.756249999999</v>
      </c>
      <c r="C3094" s="3">
        <v>48463</v>
      </c>
      <c r="D3094" s="6">
        <v>0.75624999999999998</v>
      </c>
      <c r="E3094" s="6" t="str">
        <f t="shared" si="48"/>
        <v>No</v>
      </c>
      <c r="F3094" s="4">
        <v>48463</v>
      </c>
      <c r="G3094" t="s">
        <v>27</v>
      </c>
      <c r="H3094">
        <v>18</v>
      </c>
      <c r="I3094" t="s">
        <v>228</v>
      </c>
      <c r="J3094" t="s">
        <v>6149</v>
      </c>
      <c r="K3094" t="s">
        <v>18</v>
      </c>
      <c r="L3094">
        <v>65</v>
      </c>
      <c r="M3094" t="s">
        <v>31</v>
      </c>
      <c r="N3094" t="s">
        <v>116</v>
      </c>
      <c r="O3094" t="b">
        <v>0</v>
      </c>
      <c r="P3094" cm="1">
        <f t="array" ref="P3094">_xlfn.IFS(O3094=FALSE, 0, O3094=TRUE,1)</f>
        <v>0</v>
      </c>
      <c r="R3094">
        <v>32</v>
      </c>
      <c r="S3094">
        <v>0</v>
      </c>
    </row>
    <row r="3095" spans="1:19" x14ac:dyDescent="0.3">
      <c r="A3095" t="s">
        <v>6150</v>
      </c>
      <c r="B3095" s="1">
        <v>45150.611111111109</v>
      </c>
      <c r="C3095" s="3">
        <v>48464</v>
      </c>
      <c r="D3095" s="6">
        <v>0.61111111111111116</v>
      </c>
      <c r="E3095" s="6" t="str">
        <f t="shared" si="48"/>
        <v>No</v>
      </c>
      <c r="F3095" s="4">
        <v>48464</v>
      </c>
      <c r="G3095" t="s">
        <v>22</v>
      </c>
      <c r="H3095">
        <v>14</v>
      </c>
      <c r="I3095" t="s">
        <v>103</v>
      </c>
      <c r="J3095" t="s">
        <v>6151</v>
      </c>
      <c r="K3095" t="s">
        <v>18</v>
      </c>
      <c r="L3095">
        <v>55</v>
      </c>
      <c r="M3095" t="s">
        <v>31</v>
      </c>
      <c r="N3095" t="s">
        <v>116</v>
      </c>
      <c r="O3095" t="b">
        <v>0</v>
      </c>
      <c r="P3095" cm="1">
        <f t="array" ref="P3095">_xlfn.IFS(O3095=FALSE, 0, O3095=TRUE,1)</f>
        <v>0</v>
      </c>
      <c r="Q3095">
        <v>2</v>
      </c>
      <c r="R3095">
        <v>45</v>
      </c>
      <c r="S3095">
        <v>0</v>
      </c>
    </row>
    <row r="3096" spans="1:19" x14ac:dyDescent="0.3">
      <c r="A3096" t="s">
        <v>6152</v>
      </c>
      <c r="B3096" s="1">
        <v>45294.10833333333</v>
      </c>
      <c r="C3096" s="3">
        <v>48465</v>
      </c>
      <c r="D3096" s="6">
        <v>0.10833333333333334</v>
      </c>
      <c r="E3096" s="6" t="str">
        <f t="shared" si="48"/>
        <v>No</v>
      </c>
      <c r="F3096" s="4">
        <v>48465</v>
      </c>
      <c r="G3096" t="s">
        <v>15</v>
      </c>
      <c r="H3096">
        <v>2</v>
      </c>
      <c r="I3096" t="s">
        <v>47</v>
      </c>
      <c r="J3096" t="s">
        <v>6153</v>
      </c>
      <c r="K3096" t="s">
        <v>18</v>
      </c>
      <c r="L3096">
        <v>12</v>
      </c>
      <c r="M3096" t="s">
        <v>31</v>
      </c>
      <c r="N3096" t="s">
        <v>116</v>
      </c>
      <c r="O3096" t="b">
        <v>0</v>
      </c>
      <c r="P3096" cm="1">
        <f t="array" ref="P3096">_xlfn.IFS(O3096=FALSE, 0, O3096=TRUE,1)</f>
        <v>0</v>
      </c>
      <c r="Q3096">
        <v>4</v>
      </c>
      <c r="R3096">
        <v>52</v>
      </c>
      <c r="S3096">
        <v>0</v>
      </c>
    </row>
    <row r="3097" spans="1:19" x14ac:dyDescent="0.3">
      <c r="A3097" t="s">
        <v>6154</v>
      </c>
      <c r="B3097" s="1">
        <v>45117.197222222225</v>
      </c>
      <c r="C3097" s="3">
        <v>48466</v>
      </c>
      <c r="D3097" s="6">
        <v>0.19722222222222222</v>
      </c>
      <c r="E3097" s="6" t="str">
        <f t="shared" si="48"/>
        <v>Yes</v>
      </c>
      <c r="F3097" s="4">
        <v>48466</v>
      </c>
      <c r="G3097" t="s">
        <v>51</v>
      </c>
      <c r="H3097">
        <v>4</v>
      </c>
      <c r="I3097" t="s">
        <v>241</v>
      </c>
      <c r="J3097" t="s">
        <v>6155</v>
      </c>
      <c r="K3097" t="s">
        <v>18</v>
      </c>
      <c r="L3097">
        <v>48</v>
      </c>
      <c r="M3097" t="s">
        <v>31</v>
      </c>
      <c r="N3097" t="s">
        <v>20</v>
      </c>
      <c r="O3097" t="b">
        <v>0</v>
      </c>
      <c r="P3097" cm="1">
        <f t="array" ref="P3097">_xlfn.IFS(O3097=FALSE, 0, O3097=TRUE,1)</f>
        <v>0</v>
      </c>
      <c r="R3097">
        <v>11</v>
      </c>
      <c r="S3097">
        <v>0</v>
      </c>
    </row>
    <row r="3098" spans="1:19" x14ac:dyDescent="0.3">
      <c r="A3098" t="s">
        <v>6156</v>
      </c>
      <c r="B3098" s="1">
        <v>45451.003472222219</v>
      </c>
      <c r="C3098" s="3">
        <v>48467</v>
      </c>
      <c r="D3098" s="6">
        <v>3.472222222222222E-3</v>
      </c>
      <c r="E3098" s="6" t="str">
        <f t="shared" si="48"/>
        <v>Yes</v>
      </c>
      <c r="F3098" s="4">
        <v>48467</v>
      </c>
      <c r="G3098" t="s">
        <v>22</v>
      </c>
      <c r="H3098">
        <v>0</v>
      </c>
      <c r="I3098" t="s">
        <v>241</v>
      </c>
      <c r="J3098" t="s">
        <v>6157</v>
      </c>
      <c r="K3098" t="s">
        <v>18</v>
      </c>
      <c r="L3098">
        <v>62</v>
      </c>
      <c r="M3098" t="s">
        <v>31</v>
      </c>
      <c r="N3098" t="s">
        <v>20</v>
      </c>
      <c r="O3098" t="b">
        <v>0</v>
      </c>
      <c r="P3098" cm="1">
        <f t="array" ref="P3098">_xlfn.IFS(O3098=FALSE, 0, O3098=TRUE,1)</f>
        <v>0</v>
      </c>
      <c r="R3098">
        <v>12</v>
      </c>
      <c r="S3098">
        <v>0</v>
      </c>
    </row>
    <row r="3099" spans="1:19" x14ac:dyDescent="0.3">
      <c r="A3099" t="s">
        <v>6158</v>
      </c>
      <c r="B3099" s="1">
        <v>45188.927083333336</v>
      </c>
      <c r="C3099" s="3">
        <v>48468</v>
      </c>
      <c r="D3099" s="6">
        <v>0.92708333333333337</v>
      </c>
      <c r="E3099" s="6" t="str">
        <f t="shared" si="48"/>
        <v>Yes</v>
      </c>
      <c r="F3099" s="4">
        <v>48468</v>
      </c>
      <c r="G3099" t="s">
        <v>74</v>
      </c>
      <c r="H3099">
        <v>22</v>
      </c>
      <c r="I3099" t="s">
        <v>241</v>
      </c>
      <c r="J3099" t="s">
        <v>6159</v>
      </c>
      <c r="K3099" t="s">
        <v>18</v>
      </c>
      <c r="L3099">
        <v>37</v>
      </c>
      <c r="M3099" t="s">
        <v>31</v>
      </c>
      <c r="N3099" t="s">
        <v>20</v>
      </c>
      <c r="O3099" t="b">
        <v>0</v>
      </c>
      <c r="P3099" cm="1">
        <f t="array" ref="P3099">_xlfn.IFS(O3099=FALSE, 0, O3099=TRUE,1)</f>
        <v>0</v>
      </c>
      <c r="R3099">
        <v>14</v>
      </c>
      <c r="S3099">
        <v>0</v>
      </c>
    </row>
    <row r="3100" spans="1:19" x14ac:dyDescent="0.3">
      <c r="A3100" t="s">
        <v>6160</v>
      </c>
      <c r="B3100" s="1">
        <v>45163.476388888892</v>
      </c>
      <c r="C3100" s="3">
        <v>48469</v>
      </c>
      <c r="D3100" s="6">
        <v>0.47638888888888886</v>
      </c>
      <c r="E3100" s="6" t="str">
        <f t="shared" si="48"/>
        <v>Yes</v>
      </c>
      <c r="F3100" s="4">
        <v>48469</v>
      </c>
      <c r="G3100" t="s">
        <v>55</v>
      </c>
      <c r="H3100">
        <v>11</v>
      </c>
      <c r="I3100" t="s">
        <v>241</v>
      </c>
      <c r="J3100" t="s">
        <v>6161</v>
      </c>
      <c r="K3100" t="s">
        <v>18</v>
      </c>
      <c r="L3100">
        <v>56</v>
      </c>
      <c r="M3100" t="s">
        <v>31</v>
      </c>
      <c r="N3100" t="s">
        <v>20</v>
      </c>
      <c r="O3100" t="b">
        <v>0</v>
      </c>
      <c r="P3100" cm="1">
        <f t="array" ref="P3100">_xlfn.IFS(O3100=FALSE, 0, O3100=TRUE,1)</f>
        <v>0</v>
      </c>
      <c r="R3100">
        <v>18</v>
      </c>
      <c r="S3100">
        <v>0</v>
      </c>
    </row>
    <row r="3101" spans="1:19" x14ac:dyDescent="0.3">
      <c r="A3101" t="s">
        <v>6162</v>
      </c>
      <c r="B3101" s="1">
        <v>45375.668055555558</v>
      </c>
      <c r="C3101" s="3">
        <v>48470</v>
      </c>
      <c r="D3101" s="6">
        <v>0.66805555555555551</v>
      </c>
      <c r="E3101" s="6" t="str">
        <f t="shared" si="48"/>
        <v>Yes</v>
      </c>
      <c r="F3101" s="4">
        <v>48470</v>
      </c>
      <c r="G3101" t="s">
        <v>34</v>
      </c>
      <c r="H3101">
        <v>16</v>
      </c>
      <c r="I3101" t="s">
        <v>241</v>
      </c>
      <c r="J3101" t="s">
        <v>6163</v>
      </c>
      <c r="K3101" t="s">
        <v>18</v>
      </c>
      <c r="L3101">
        <v>67</v>
      </c>
      <c r="M3101" t="s">
        <v>31</v>
      </c>
      <c r="N3101" t="s">
        <v>20</v>
      </c>
      <c r="O3101" t="b">
        <v>0</v>
      </c>
      <c r="P3101" cm="1">
        <f t="array" ref="P3101">_xlfn.IFS(O3101=FALSE, 0, O3101=TRUE,1)</f>
        <v>0</v>
      </c>
      <c r="R3101">
        <v>30</v>
      </c>
      <c r="S3101">
        <v>0</v>
      </c>
    </row>
    <row r="3102" spans="1:19" x14ac:dyDescent="0.3">
      <c r="A3102" t="s">
        <v>6164</v>
      </c>
      <c r="B3102" s="1">
        <v>45590.107638888891</v>
      </c>
      <c r="C3102" s="3">
        <v>48471</v>
      </c>
      <c r="D3102" s="6">
        <v>0.1076388888888889</v>
      </c>
      <c r="E3102" s="6" t="str">
        <f t="shared" si="48"/>
        <v>No</v>
      </c>
      <c r="F3102" s="4">
        <v>48471</v>
      </c>
      <c r="G3102" t="s">
        <v>55</v>
      </c>
      <c r="H3102">
        <v>2</v>
      </c>
      <c r="I3102" t="s">
        <v>241</v>
      </c>
      <c r="J3102" t="s">
        <v>6165</v>
      </c>
      <c r="K3102" t="s">
        <v>18</v>
      </c>
      <c r="L3102">
        <v>60</v>
      </c>
      <c r="M3102" t="s">
        <v>31</v>
      </c>
      <c r="N3102" t="s">
        <v>20</v>
      </c>
      <c r="O3102" t="b">
        <v>0</v>
      </c>
      <c r="P3102" cm="1">
        <f t="array" ref="P3102">_xlfn.IFS(O3102=FALSE, 0, O3102=TRUE,1)</f>
        <v>0</v>
      </c>
      <c r="R3102">
        <v>34</v>
      </c>
      <c r="S3102">
        <v>0</v>
      </c>
    </row>
    <row r="3103" spans="1:19" x14ac:dyDescent="0.3">
      <c r="A3103" t="s">
        <v>6166</v>
      </c>
      <c r="B3103" s="1">
        <v>45402.474999999999</v>
      </c>
      <c r="C3103" s="3">
        <v>48472</v>
      </c>
      <c r="D3103" s="6">
        <v>0.47499999999999998</v>
      </c>
      <c r="E3103" s="6" t="str">
        <f t="shared" si="48"/>
        <v>No</v>
      </c>
      <c r="F3103" s="4">
        <v>48472</v>
      </c>
      <c r="G3103" t="s">
        <v>22</v>
      </c>
      <c r="H3103">
        <v>11</v>
      </c>
      <c r="I3103" t="s">
        <v>241</v>
      </c>
      <c r="J3103" t="s">
        <v>6167</v>
      </c>
      <c r="K3103" t="s">
        <v>18</v>
      </c>
      <c r="L3103">
        <v>55</v>
      </c>
      <c r="M3103" t="s">
        <v>31</v>
      </c>
      <c r="N3103" t="s">
        <v>20</v>
      </c>
      <c r="O3103" t="b">
        <v>0</v>
      </c>
      <c r="P3103" cm="1">
        <f t="array" ref="P3103">_xlfn.IFS(O3103=FALSE, 0, O3103=TRUE,1)</f>
        <v>0</v>
      </c>
      <c r="R3103">
        <v>56</v>
      </c>
      <c r="S3103">
        <v>0</v>
      </c>
    </row>
    <row r="3104" spans="1:19" x14ac:dyDescent="0.3">
      <c r="A3104" t="s">
        <v>6168</v>
      </c>
      <c r="B3104" s="1">
        <v>45243.290277777778</v>
      </c>
      <c r="C3104" s="3">
        <v>48473</v>
      </c>
      <c r="D3104" s="6">
        <v>0.2902777777777778</v>
      </c>
      <c r="E3104" s="6" t="str">
        <f t="shared" si="48"/>
        <v>Yes</v>
      </c>
      <c r="F3104" s="4">
        <v>48473</v>
      </c>
      <c r="G3104" t="s">
        <v>51</v>
      </c>
      <c r="H3104">
        <v>6</v>
      </c>
      <c r="I3104" t="s">
        <v>129</v>
      </c>
      <c r="J3104" t="s">
        <v>6169</v>
      </c>
      <c r="K3104" t="s">
        <v>18</v>
      </c>
      <c r="L3104">
        <v>54</v>
      </c>
      <c r="M3104" t="s">
        <v>31</v>
      </c>
      <c r="N3104" t="s">
        <v>20</v>
      </c>
      <c r="O3104" t="b">
        <v>0</v>
      </c>
      <c r="P3104" cm="1">
        <f t="array" ref="P3104">_xlfn.IFS(O3104=FALSE, 0, O3104=TRUE,1)</f>
        <v>0</v>
      </c>
      <c r="R3104">
        <v>11</v>
      </c>
      <c r="S3104">
        <v>0</v>
      </c>
    </row>
    <row r="3105" spans="1:19" x14ac:dyDescent="0.3">
      <c r="A3105" t="s">
        <v>6170</v>
      </c>
      <c r="B3105" s="1">
        <v>45097.247916666667</v>
      </c>
      <c r="C3105" s="3">
        <v>48474</v>
      </c>
      <c r="D3105" s="6">
        <v>0.24791666666666667</v>
      </c>
      <c r="E3105" s="6" t="str">
        <f t="shared" si="48"/>
        <v>Yes</v>
      </c>
      <c r="F3105" s="4">
        <v>48474</v>
      </c>
      <c r="G3105" t="s">
        <v>74</v>
      </c>
      <c r="H3105">
        <v>5</v>
      </c>
      <c r="I3105" t="s">
        <v>129</v>
      </c>
      <c r="J3105" t="s">
        <v>6171</v>
      </c>
      <c r="K3105" t="s">
        <v>18</v>
      </c>
      <c r="L3105">
        <v>61</v>
      </c>
      <c r="M3105" t="s">
        <v>31</v>
      </c>
      <c r="N3105" t="s">
        <v>20</v>
      </c>
      <c r="O3105" t="b">
        <v>0</v>
      </c>
      <c r="P3105" cm="1">
        <f t="array" ref="P3105">_xlfn.IFS(O3105=FALSE, 0, O3105=TRUE,1)</f>
        <v>0</v>
      </c>
      <c r="R3105">
        <v>13</v>
      </c>
      <c r="S3105">
        <v>0</v>
      </c>
    </row>
    <row r="3106" spans="1:19" x14ac:dyDescent="0.3">
      <c r="A3106" t="s">
        <v>6172</v>
      </c>
      <c r="B3106" s="1">
        <v>45443.366666666669</v>
      </c>
      <c r="C3106" s="3">
        <v>48475</v>
      </c>
      <c r="D3106" s="6">
        <v>0.36666666666666664</v>
      </c>
      <c r="E3106" s="6" t="str">
        <f t="shared" si="48"/>
        <v>Yes</v>
      </c>
      <c r="F3106" s="4">
        <v>48475</v>
      </c>
      <c r="G3106" t="s">
        <v>55</v>
      </c>
      <c r="H3106">
        <v>8</v>
      </c>
      <c r="I3106" t="s">
        <v>129</v>
      </c>
      <c r="J3106" t="s">
        <v>6173</v>
      </c>
      <c r="K3106" t="s">
        <v>18</v>
      </c>
      <c r="L3106">
        <v>28</v>
      </c>
      <c r="M3106" t="s">
        <v>31</v>
      </c>
      <c r="N3106" t="s">
        <v>20</v>
      </c>
      <c r="O3106" t="b">
        <v>0</v>
      </c>
      <c r="P3106" cm="1">
        <f t="array" ref="P3106">_xlfn.IFS(O3106=FALSE, 0, O3106=TRUE,1)</f>
        <v>0</v>
      </c>
      <c r="R3106">
        <v>17</v>
      </c>
      <c r="S3106">
        <v>0</v>
      </c>
    </row>
    <row r="3107" spans="1:19" x14ac:dyDescent="0.3">
      <c r="A3107" t="s">
        <v>6174</v>
      </c>
      <c r="B3107" s="1">
        <v>45227.986111111109</v>
      </c>
      <c r="C3107" s="3">
        <v>48476</v>
      </c>
      <c r="D3107" s="6">
        <v>0.98611111111111116</v>
      </c>
      <c r="E3107" s="6" t="str">
        <f t="shared" si="48"/>
        <v>Yes</v>
      </c>
      <c r="F3107" s="4">
        <v>48476</v>
      </c>
      <c r="G3107" t="s">
        <v>22</v>
      </c>
      <c r="H3107">
        <v>23</v>
      </c>
      <c r="I3107" t="s">
        <v>129</v>
      </c>
      <c r="J3107" t="s">
        <v>6175</v>
      </c>
      <c r="K3107" t="s">
        <v>18</v>
      </c>
      <c r="L3107">
        <v>67</v>
      </c>
      <c r="M3107" t="s">
        <v>31</v>
      </c>
      <c r="N3107" t="s">
        <v>20</v>
      </c>
      <c r="O3107" t="b">
        <v>0</v>
      </c>
      <c r="P3107" cm="1">
        <f t="array" ref="P3107">_xlfn.IFS(O3107=FALSE, 0, O3107=TRUE,1)</f>
        <v>0</v>
      </c>
      <c r="R3107">
        <v>20</v>
      </c>
      <c r="S3107">
        <v>0</v>
      </c>
    </row>
    <row r="3108" spans="1:19" x14ac:dyDescent="0.3">
      <c r="A3108" t="s">
        <v>6176</v>
      </c>
      <c r="B3108" s="1">
        <v>45047.441666666666</v>
      </c>
      <c r="C3108" s="3">
        <v>48477</v>
      </c>
      <c r="D3108" s="6">
        <v>0.44166666666666665</v>
      </c>
      <c r="E3108" s="6" t="str">
        <f t="shared" si="48"/>
        <v>Yes</v>
      </c>
      <c r="F3108" s="4">
        <v>48477</v>
      </c>
      <c r="G3108" t="s">
        <v>51</v>
      </c>
      <c r="H3108">
        <v>10</v>
      </c>
      <c r="I3108" t="s">
        <v>129</v>
      </c>
      <c r="J3108" t="s">
        <v>6177</v>
      </c>
      <c r="K3108" t="s">
        <v>18</v>
      </c>
      <c r="L3108">
        <v>45</v>
      </c>
      <c r="M3108" t="s">
        <v>31</v>
      </c>
      <c r="N3108" t="s">
        <v>20</v>
      </c>
      <c r="O3108" t="b">
        <v>0</v>
      </c>
      <c r="P3108" cm="1">
        <f t="array" ref="P3108">_xlfn.IFS(O3108=FALSE, 0, O3108=TRUE,1)</f>
        <v>0</v>
      </c>
      <c r="R3108">
        <v>29</v>
      </c>
      <c r="S3108">
        <v>1</v>
      </c>
    </row>
    <row r="3109" spans="1:19" x14ac:dyDescent="0.3">
      <c r="A3109" t="s">
        <v>6178</v>
      </c>
      <c r="B3109" s="1">
        <v>45400.95416666667</v>
      </c>
      <c r="C3109" s="3">
        <v>48478</v>
      </c>
      <c r="D3109" s="6">
        <v>0.95416666666666672</v>
      </c>
      <c r="E3109" s="6" t="str">
        <f t="shared" si="48"/>
        <v>No</v>
      </c>
      <c r="F3109" s="4">
        <v>48478</v>
      </c>
      <c r="G3109" t="s">
        <v>27</v>
      </c>
      <c r="H3109">
        <v>22</v>
      </c>
      <c r="I3109" t="s">
        <v>129</v>
      </c>
      <c r="J3109" t="s">
        <v>5317</v>
      </c>
      <c r="K3109" t="s">
        <v>18</v>
      </c>
      <c r="L3109">
        <v>25</v>
      </c>
      <c r="M3109" t="s">
        <v>31</v>
      </c>
      <c r="N3109" t="s">
        <v>20</v>
      </c>
      <c r="O3109" t="b">
        <v>0</v>
      </c>
      <c r="P3109" cm="1">
        <f t="array" ref="P3109">_xlfn.IFS(O3109=FALSE, 0, O3109=TRUE,1)</f>
        <v>0</v>
      </c>
      <c r="R3109">
        <v>34</v>
      </c>
      <c r="S3109">
        <v>0</v>
      </c>
    </row>
    <row r="3110" spans="1:19" x14ac:dyDescent="0.3">
      <c r="A3110" t="s">
        <v>6179</v>
      </c>
      <c r="B3110" s="1">
        <v>45538.587500000001</v>
      </c>
      <c r="C3110" s="3">
        <v>48479</v>
      </c>
      <c r="D3110" s="6">
        <v>0.58750000000000002</v>
      </c>
      <c r="E3110" s="6" t="str">
        <f t="shared" si="48"/>
        <v>No</v>
      </c>
      <c r="F3110" s="4">
        <v>48479</v>
      </c>
      <c r="G3110" t="s">
        <v>74</v>
      </c>
      <c r="H3110">
        <v>14</v>
      </c>
      <c r="I3110" t="s">
        <v>129</v>
      </c>
      <c r="J3110" t="s">
        <v>6180</v>
      </c>
      <c r="K3110" t="s">
        <v>18</v>
      </c>
      <c r="L3110">
        <v>7</v>
      </c>
      <c r="M3110" t="s">
        <v>31</v>
      </c>
      <c r="N3110" t="s">
        <v>20</v>
      </c>
      <c r="O3110" t="b">
        <v>0</v>
      </c>
      <c r="P3110" cm="1">
        <f t="array" ref="P3110">_xlfn.IFS(O3110=FALSE, 0, O3110=TRUE,1)</f>
        <v>0</v>
      </c>
      <c r="R3110">
        <v>45</v>
      </c>
      <c r="S3110">
        <v>0</v>
      </c>
    </row>
    <row r="3111" spans="1:19" x14ac:dyDescent="0.3">
      <c r="A3111" t="s">
        <v>6181</v>
      </c>
      <c r="B3111" s="1">
        <v>45249.402083333334</v>
      </c>
      <c r="C3111" s="3">
        <v>48480</v>
      </c>
      <c r="D3111" s="6">
        <v>0.40208333333333335</v>
      </c>
      <c r="E3111" s="6" t="str">
        <f t="shared" si="48"/>
        <v>Yes</v>
      </c>
      <c r="F3111" s="4">
        <v>48480</v>
      </c>
      <c r="G3111" t="s">
        <v>34</v>
      </c>
      <c r="H3111">
        <v>9</v>
      </c>
      <c r="I3111" t="s">
        <v>75</v>
      </c>
      <c r="J3111" t="s">
        <v>6182</v>
      </c>
      <c r="K3111" t="s">
        <v>18</v>
      </c>
      <c r="L3111">
        <v>52</v>
      </c>
      <c r="M3111" t="s">
        <v>31</v>
      </c>
      <c r="N3111" t="s">
        <v>20</v>
      </c>
      <c r="O3111" t="b">
        <v>0</v>
      </c>
      <c r="P3111" cm="1">
        <f t="array" ref="P3111">_xlfn.IFS(O3111=FALSE, 0, O3111=TRUE,1)</f>
        <v>0</v>
      </c>
      <c r="R3111">
        <v>13</v>
      </c>
      <c r="S3111">
        <v>0</v>
      </c>
    </row>
    <row r="3112" spans="1:19" x14ac:dyDescent="0.3">
      <c r="A3112" t="s">
        <v>6183</v>
      </c>
      <c r="B3112" s="1">
        <v>45157.381944444445</v>
      </c>
      <c r="C3112" s="3">
        <v>48481</v>
      </c>
      <c r="D3112" s="6">
        <v>0.38194444444444442</v>
      </c>
      <c r="E3112" s="6" t="str">
        <f t="shared" si="48"/>
        <v>Yes</v>
      </c>
      <c r="F3112" s="4">
        <v>48481</v>
      </c>
      <c r="G3112" t="s">
        <v>22</v>
      </c>
      <c r="H3112">
        <v>9</v>
      </c>
      <c r="I3112" t="s">
        <v>75</v>
      </c>
      <c r="J3112" t="s">
        <v>6184</v>
      </c>
      <c r="K3112" t="s">
        <v>18</v>
      </c>
      <c r="L3112">
        <v>65</v>
      </c>
      <c r="M3112" t="s">
        <v>31</v>
      </c>
      <c r="N3112" t="s">
        <v>20</v>
      </c>
      <c r="O3112" t="b">
        <v>0</v>
      </c>
      <c r="P3112" cm="1">
        <f t="array" ref="P3112">_xlfn.IFS(O3112=FALSE, 0, O3112=TRUE,1)</f>
        <v>0</v>
      </c>
      <c r="R3112">
        <v>13</v>
      </c>
      <c r="S3112">
        <v>0</v>
      </c>
    </row>
    <row r="3113" spans="1:19" x14ac:dyDescent="0.3">
      <c r="A3113" t="s">
        <v>6185</v>
      </c>
      <c r="B3113" s="1">
        <v>45035.398611111108</v>
      </c>
      <c r="C3113" s="3">
        <v>48482</v>
      </c>
      <c r="D3113" s="6">
        <v>0.39861111111111114</v>
      </c>
      <c r="E3113" s="6" t="str">
        <f t="shared" si="48"/>
        <v>Yes</v>
      </c>
      <c r="F3113" s="4">
        <v>48482</v>
      </c>
      <c r="G3113" t="s">
        <v>15</v>
      </c>
      <c r="H3113">
        <v>9</v>
      </c>
      <c r="I3113" t="s">
        <v>75</v>
      </c>
      <c r="J3113" t="s">
        <v>6186</v>
      </c>
      <c r="K3113" t="s">
        <v>18</v>
      </c>
      <c r="L3113">
        <v>17</v>
      </c>
      <c r="M3113" t="s">
        <v>31</v>
      </c>
      <c r="N3113" t="s">
        <v>20</v>
      </c>
      <c r="O3113" t="b">
        <v>0</v>
      </c>
      <c r="P3113" cm="1">
        <f t="array" ref="P3113">_xlfn.IFS(O3113=FALSE, 0, O3113=TRUE,1)</f>
        <v>0</v>
      </c>
      <c r="R3113">
        <v>23</v>
      </c>
      <c r="S3113">
        <v>0</v>
      </c>
    </row>
    <row r="3114" spans="1:19" x14ac:dyDescent="0.3">
      <c r="A3114" t="s">
        <v>6187</v>
      </c>
      <c r="B3114" s="1">
        <v>45210.331250000003</v>
      </c>
      <c r="C3114" s="3">
        <v>48483</v>
      </c>
      <c r="D3114" s="6">
        <v>0.33124999999999999</v>
      </c>
      <c r="E3114" s="6" t="str">
        <f t="shared" si="48"/>
        <v>No</v>
      </c>
      <c r="F3114" s="4">
        <v>48483</v>
      </c>
      <c r="G3114" t="s">
        <v>15</v>
      </c>
      <c r="H3114">
        <v>7</v>
      </c>
      <c r="I3114" t="s">
        <v>75</v>
      </c>
      <c r="J3114" t="s">
        <v>6188</v>
      </c>
      <c r="K3114" t="s">
        <v>18</v>
      </c>
      <c r="L3114">
        <v>74</v>
      </c>
      <c r="M3114" t="s">
        <v>31</v>
      </c>
      <c r="N3114" t="s">
        <v>20</v>
      </c>
      <c r="O3114" t="b">
        <v>0</v>
      </c>
      <c r="P3114" cm="1">
        <f t="array" ref="P3114">_xlfn.IFS(O3114=FALSE, 0, O3114=TRUE,1)</f>
        <v>0</v>
      </c>
      <c r="R3114">
        <v>42</v>
      </c>
      <c r="S3114">
        <v>0</v>
      </c>
    </row>
    <row r="3115" spans="1:19" x14ac:dyDescent="0.3">
      <c r="A3115" t="s">
        <v>6189</v>
      </c>
      <c r="B3115" s="1">
        <v>45584.373611111114</v>
      </c>
      <c r="C3115" s="3">
        <v>48484</v>
      </c>
      <c r="D3115" s="6">
        <v>0.37361111111111112</v>
      </c>
      <c r="E3115" s="6" t="str">
        <f t="shared" si="48"/>
        <v>No</v>
      </c>
      <c r="F3115" s="4">
        <v>48484</v>
      </c>
      <c r="G3115" t="s">
        <v>22</v>
      </c>
      <c r="H3115">
        <v>8</v>
      </c>
      <c r="I3115" t="s">
        <v>75</v>
      </c>
      <c r="J3115" t="s">
        <v>6190</v>
      </c>
      <c r="K3115" t="s">
        <v>18</v>
      </c>
      <c r="L3115">
        <v>58</v>
      </c>
      <c r="M3115" t="s">
        <v>31</v>
      </c>
      <c r="N3115" t="s">
        <v>20</v>
      </c>
      <c r="O3115" t="b">
        <v>0</v>
      </c>
      <c r="P3115" cm="1">
        <f t="array" ref="P3115">_xlfn.IFS(O3115=FALSE, 0, O3115=TRUE,1)</f>
        <v>0</v>
      </c>
      <c r="R3115">
        <v>49</v>
      </c>
      <c r="S3115">
        <v>0</v>
      </c>
    </row>
    <row r="3116" spans="1:19" x14ac:dyDescent="0.3">
      <c r="A3116" t="s">
        <v>6191</v>
      </c>
      <c r="B3116" s="1">
        <v>45025.464583333334</v>
      </c>
      <c r="C3116" s="3">
        <v>48485</v>
      </c>
      <c r="D3116" s="6">
        <v>0.46458333333333335</v>
      </c>
      <c r="E3116" s="6" t="str">
        <f t="shared" si="48"/>
        <v>No</v>
      </c>
      <c r="F3116" s="4">
        <v>48485</v>
      </c>
      <c r="G3116" t="s">
        <v>34</v>
      </c>
      <c r="H3116">
        <v>11</v>
      </c>
      <c r="I3116" t="s">
        <v>75</v>
      </c>
      <c r="J3116" t="s">
        <v>6192</v>
      </c>
      <c r="K3116" t="s">
        <v>18</v>
      </c>
      <c r="L3116">
        <v>63</v>
      </c>
      <c r="M3116" t="s">
        <v>31</v>
      </c>
      <c r="N3116" t="s">
        <v>20</v>
      </c>
      <c r="O3116" t="b">
        <v>0</v>
      </c>
      <c r="P3116" cm="1">
        <f t="array" ref="P3116">_xlfn.IFS(O3116=FALSE, 0, O3116=TRUE,1)</f>
        <v>0</v>
      </c>
      <c r="R3116">
        <v>51</v>
      </c>
      <c r="S3116">
        <v>0</v>
      </c>
    </row>
    <row r="3117" spans="1:19" x14ac:dyDescent="0.3">
      <c r="A3117" t="s">
        <v>6193</v>
      </c>
      <c r="B3117" s="1">
        <v>45466.586805555555</v>
      </c>
      <c r="C3117" s="3">
        <v>48486</v>
      </c>
      <c r="D3117" s="6">
        <v>0.58680555555555558</v>
      </c>
      <c r="E3117" s="6" t="str">
        <f t="shared" si="48"/>
        <v>No</v>
      </c>
      <c r="F3117" s="4">
        <v>48486</v>
      </c>
      <c r="G3117" t="s">
        <v>34</v>
      </c>
      <c r="H3117">
        <v>14</v>
      </c>
      <c r="I3117" t="s">
        <v>75</v>
      </c>
      <c r="J3117" t="s">
        <v>6194</v>
      </c>
      <c r="K3117" t="s">
        <v>18</v>
      </c>
      <c r="L3117">
        <v>31</v>
      </c>
      <c r="M3117" t="s">
        <v>31</v>
      </c>
      <c r="N3117" t="s">
        <v>20</v>
      </c>
      <c r="O3117" t="b">
        <v>0</v>
      </c>
      <c r="P3117" cm="1">
        <f t="array" ref="P3117">_xlfn.IFS(O3117=FALSE, 0, O3117=TRUE,1)</f>
        <v>0</v>
      </c>
      <c r="R3117">
        <v>60</v>
      </c>
      <c r="S3117">
        <v>0</v>
      </c>
    </row>
    <row r="3118" spans="1:19" x14ac:dyDescent="0.3">
      <c r="A3118" t="s">
        <v>6195</v>
      </c>
      <c r="B3118" s="1">
        <v>45442.073611111111</v>
      </c>
      <c r="C3118" s="3">
        <v>48487</v>
      </c>
      <c r="D3118" s="6">
        <v>7.3611111111111113E-2</v>
      </c>
      <c r="E3118" s="6" t="str">
        <f t="shared" si="48"/>
        <v>Yes</v>
      </c>
      <c r="F3118" s="4">
        <v>48487</v>
      </c>
      <c r="G3118" t="s">
        <v>27</v>
      </c>
      <c r="H3118">
        <v>1</v>
      </c>
      <c r="I3118" t="s">
        <v>96</v>
      </c>
      <c r="J3118" t="s">
        <v>6196</v>
      </c>
      <c r="K3118" t="s">
        <v>18</v>
      </c>
      <c r="L3118">
        <v>3</v>
      </c>
      <c r="M3118" t="s">
        <v>31</v>
      </c>
      <c r="N3118" t="s">
        <v>20</v>
      </c>
      <c r="O3118" t="b">
        <v>0</v>
      </c>
      <c r="P3118" cm="1">
        <f t="array" ref="P3118">_xlfn.IFS(O3118=FALSE, 0, O3118=TRUE,1)</f>
        <v>0</v>
      </c>
      <c r="R3118">
        <v>14</v>
      </c>
      <c r="S3118">
        <v>0</v>
      </c>
    </row>
    <row r="3119" spans="1:19" x14ac:dyDescent="0.3">
      <c r="A3119" t="s">
        <v>6197</v>
      </c>
      <c r="B3119" s="1">
        <v>45167.940972222219</v>
      </c>
      <c r="C3119" s="3">
        <v>48488</v>
      </c>
      <c r="D3119" s="6">
        <v>0.94097222222222221</v>
      </c>
      <c r="E3119" s="6" t="str">
        <f t="shared" si="48"/>
        <v>Yes</v>
      </c>
      <c r="F3119" s="4">
        <v>48488</v>
      </c>
      <c r="G3119" t="s">
        <v>74</v>
      </c>
      <c r="H3119">
        <v>22</v>
      </c>
      <c r="I3119" t="s">
        <v>96</v>
      </c>
      <c r="J3119" t="s">
        <v>6198</v>
      </c>
      <c r="K3119" t="s">
        <v>18</v>
      </c>
      <c r="L3119">
        <v>73</v>
      </c>
      <c r="M3119" t="s">
        <v>31</v>
      </c>
      <c r="N3119" t="s">
        <v>20</v>
      </c>
      <c r="O3119" t="b">
        <v>0</v>
      </c>
      <c r="P3119" cm="1">
        <f t="array" ref="P3119">_xlfn.IFS(O3119=FALSE, 0, O3119=TRUE,1)</f>
        <v>0</v>
      </c>
      <c r="R3119">
        <v>22</v>
      </c>
      <c r="S3119">
        <v>0</v>
      </c>
    </row>
    <row r="3120" spans="1:19" x14ac:dyDescent="0.3">
      <c r="A3120" t="s">
        <v>6199</v>
      </c>
      <c r="B3120" s="1">
        <v>45150.013194444444</v>
      </c>
      <c r="C3120" s="3">
        <v>48489</v>
      </c>
      <c r="D3120" s="6">
        <v>1.3194444444444444E-2</v>
      </c>
      <c r="E3120" s="6" t="str">
        <f t="shared" si="48"/>
        <v>No</v>
      </c>
      <c r="F3120" s="4">
        <v>48489</v>
      </c>
      <c r="G3120" t="s">
        <v>22</v>
      </c>
      <c r="H3120">
        <v>0</v>
      </c>
      <c r="I3120" t="s">
        <v>96</v>
      </c>
      <c r="J3120" t="s">
        <v>6200</v>
      </c>
      <c r="K3120" t="s">
        <v>18</v>
      </c>
      <c r="L3120">
        <v>43</v>
      </c>
      <c r="M3120" t="s">
        <v>31</v>
      </c>
      <c r="N3120" t="s">
        <v>20</v>
      </c>
      <c r="O3120" t="b">
        <v>0</v>
      </c>
      <c r="P3120" cm="1">
        <f t="array" ref="P3120">_xlfn.IFS(O3120=FALSE, 0, O3120=TRUE,1)</f>
        <v>0</v>
      </c>
      <c r="R3120">
        <v>39</v>
      </c>
      <c r="S3120">
        <v>0</v>
      </c>
    </row>
    <row r="3121" spans="1:19" x14ac:dyDescent="0.3">
      <c r="A3121" t="s">
        <v>6201</v>
      </c>
      <c r="B3121" s="1">
        <v>45445.645138888889</v>
      </c>
      <c r="C3121" s="3">
        <v>48490</v>
      </c>
      <c r="D3121" s="6">
        <v>0.64513888888888893</v>
      </c>
      <c r="E3121" s="6" t="str">
        <f t="shared" si="48"/>
        <v>No</v>
      </c>
      <c r="F3121" s="4">
        <v>48490</v>
      </c>
      <c r="G3121" t="s">
        <v>34</v>
      </c>
      <c r="H3121">
        <v>15</v>
      </c>
      <c r="I3121" t="s">
        <v>96</v>
      </c>
      <c r="J3121" t="s">
        <v>6202</v>
      </c>
      <c r="K3121" t="s">
        <v>18</v>
      </c>
      <c r="L3121">
        <v>23</v>
      </c>
      <c r="M3121" t="s">
        <v>31</v>
      </c>
      <c r="N3121" t="s">
        <v>20</v>
      </c>
      <c r="O3121" t="b">
        <v>0</v>
      </c>
      <c r="P3121" cm="1">
        <f t="array" ref="P3121">_xlfn.IFS(O3121=FALSE, 0, O3121=TRUE,1)</f>
        <v>0</v>
      </c>
      <c r="R3121">
        <v>48</v>
      </c>
      <c r="S3121">
        <v>0</v>
      </c>
    </row>
    <row r="3122" spans="1:19" x14ac:dyDescent="0.3">
      <c r="A3122" t="s">
        <v>6203</v>
      </c>
      <c r="B3122" s="1">
        <v>45563.084027777775</v>
      </c>
      <c r="C3122" s="3">
        <v>48491</v>
      </c>
      <c r="D3122" s="6">
        <v>8.4027777777777785E-2</v>
      </c>
      <c r="E3122" s="6" t="str">
        <f t="shared" si="48"/>
        <v>Yes</v>
      </c>
      <c r="F3122" s="4">
        <v>48491</v>
      </c>
      <c r="G3122" t="s">
        <v>22</v>
      </c>
      <c r="H3122">
        <v>2</v>
      </c>
      <c r="I3122" t="s">
        <v>52</v>
      </c>
      <c r="J3122" t="s">
        <v>6204</v>
      </c>
      <c r="K3122" t="s">
        <v>18</v>
      </c>
      <c r="L3122">
        <v>45</v>
      </c>
      <c r="M3122" t="s">
        <v>31</v>
      </c>
      <c r="N3122" t="s">
        <v>20</v>
      </c>
      <c r="O3122" t="b">
        <v>0</v>
      </c>
      <c r="P3122" cm="1">
        <f t="array" ref="P3122">_xlfn.IFS(O3122=FALSE, 0, O3122=TRUE,1)</f>
        <v>0</v>
      </c>
      <c r="R3122">
        <v>10</v>
      </c>
      <c r="S3122">
        <v>0</v>
      </c>
    </row>
    <row r="3123" spans="1:19" x14ac:dyDescent="0.3">
      <c r="A3123" t="s">
        <v>6205</v>
      </c>
      <c r="B3123" s="1">
        <v>45321.184027777781</v>
      </c>
      <c r="C3123" s="3">
        <v>48492</v>
      </c>
      <c r="D3123" s="6">
        <v>0.18402777777777779</v>
      </c>
      <c r="E3123" s="6" t="str">
        <f t="shared" si="48"/>
        <v>Yes</v>
      </c>
      <c r="F3123" s="4">
        <v>48492</v>
      </c>
      <c r="G3123" t="s">
        <v>74</v>
      </c>
      <c r="H3123">
        <v>4</v>
      </c>
      <c r="I3123" t="s">
        <v>52</v>
      </c>
      <c r="J3123" t="s">
        <v>6206</v>
      </c>
      <c r="K3123" t="s">
        <v>18</v>
      </c>
      <c r="L3123">
        <v>53</v>
      </c>
      <c r="M3123" t="s">
        <v>31</v>
      </c>
      <c r="N3123" t="s">
        <v>20</v>
      </c>
      <c r="O3123" t="b">
        <v>0</v>
      </c>
      <c r="P3123" cm="1">
        <f t="array" ref="P3123">_xlfn.IFS(O3123=FALSE, 0, O3123=TRUE,1)</f>
        <v>0</v>
      </c>
      <c r="R3123">
        <v>11</v>
      </c>
      <c r="S3123">
        <v>0</v>
      </c>
    </row>
    <row r="3124" spans="1:19" x14ac:dyDescent="0.3">
      <c r="A3124" t="s">
        <v>6207</v>
      </c>
      <c r="B3124" s="1">
        <v>45479.154861111114</v>
      </c>
      <c r="C3124" s="3">
        <v>48493</v>
      </c>
      <c r="D3124" s="6">
        <v>0.15486111111111112</v>
      </c>
      <c r="E3124" s="6" t="str">
        <f t="shared" si="48"/>
        <v>Yes</v>
      </c>
      <c r="F3124" s="4">
        <v>48493</v>
      </c>
      <c r="G3124" t="s">
        <v>22</v>
      </c>
      <c r="H3124">
        <v>3</v>
      </c>
      <c r="I3124" t="s">
        <v>52</v>
      </c>
      <c r="J3124" t="s">
        <v>6208</v>
      </c>
      <c r="K3124" t="s">
        <v>18</v>
      </c>
      <c r="L3124">
        <v>2</v>
      </c>
      <c r="M3124" t="s">
        <v>31</v>
      </c>
      <c r="N3124" t="s">
        <v>20</v>
      </c>
      <c r="O3124" t="b">
        <v>0</v>
      </c>
      <c r="P3124" cm="1">
        <f t="array" ref="P3124">_xlfn.IFS(O3124=FALSE, 0, O3124=TRUE,1)</f>
        <v>0</v>
      </c>
      <c r="R3124">
        <v>17</v>
      </c>
      <c r="S3124">
        <v>0</v>
      </c>
    </row>
    <row r="3125" spans="1:19" x14ac:dyDescent="0.3">
      <c r="A3125" t="s">
        <v>6209</v>
      </c>
      <c r="B3125" s="1">
        <v>45252.395833333336</v>
      </c>
      <c r="C3125" s="3">
        <v>48494</v>
      </c>
      <c r="D3125" s="6">
        <v>0.39583333333333331</v>
      </c>
      <c r="E3125" s="6" t="str">
        <f t="shared" si="48"/>
        <v>Yes</v>
      </c>
      <c r="F3125" s="4">
        <v>48494</v>
      </c>
      <c r="G3125" t="s">
        <v>15</v>
      </c>
      <c r="H3125">
        <v>9</v>
      </c>
      <c r="I3125" t="s">
        <v>52</v>
      </c>
      <c r="J3125" t="s">
        <v>6210</v>
      </c>
      <c r="K3125" t="s">
        <v>18</v>
      </c>
      <c r="L3125">
        <v>65</v>
      </c>
      <c r="M3125" t="s">
        <v>31</v>
      </c>
      <c r="N3125" t="s">
        <v>20</v>
      </c>
      <c r="O3125" t="b">
        <v>0</v>
      </c>
      <c r="P3125" cm="1">
        <f t="array" ref="P3125">_xlfn.IFS(O3125=FALSE, 0, O3125=TRUE,1)</f>
        <v>0</v>
      </c>
      <c r="R3125">
        <v>18</v>
      </c>
      <c r="S3125">
        <v>0</v>
      </c>
    </row>
    <row r="3126" spans="1:19" x14ac:dyDescent="0.3">
      <c r="A3126" t="s">
        <v>6211</v>
      </c>
      <c r="B3126" s="1">
        <v>45423.993750000001</v>
      </c>
      <c r="C3126" s="3">
        <v>48495</v>
      </c>
      <c r="D3126" s="6">
        <v>0.99375000000000002</v>
      </c>
      <c r="E3126" s="6" t="str">
        <f t="shared" si="48"/>
        <v>Yes</v>
      </c>
      <c r="F3126" s="4">
        <v>48495</v>
      </c>
      <c r="G3126" t="s">
        <v>22</v>
      </c>
      <c r="H3126">
        <v>23</v>
      </c>
      <c r="I3126" t="s">
        <v>52</v>
      </c>
      <c r="J3126" t="s">
        <v>6212</v>
      </c>
      <c r="K3126" t="s">
        <v>18</v>
      </c>
      <c r="L3126">
        <v>68</v>
      </c>
      <c r="M3126" t="s">
        <v>31</v>
      </c>
      <c r="N3126" t="s">
        <v>20</v>
      </c>
      <c r="O3126" t="b">
        <v>0</v>
      </c>
      <c r="P3126" cm="1">
        <f t="array" ref="P3126">_xlfn.IFS(O3126=FALSE, 0, O3126=TRUE,1)</f>
        <v>0</v>
      </c>
      <c r="R3126">
        <v>24</v>
      </c>
      <c r="S3126">
        <v>0</v>
      </c>
    </row>
    <row r="3127" spans="1:19" x14ac:dyDescent="0.3">
      <c r="A3127" t="s">
        <v>6213</v>
      </c>
      <c r="B3127" s="1">
        <v>45563.459027777775</v>
      </c>
      <c r="C3127" s="3">
        <v>48496</v>
      </c>
      <c r="D3127" s="6">
        <v>0.45902777777777776</v>
      </c>
      <c r="E3127" s="6" t="str">
        <f t="shared" si="48"/>
        <v>Yes</v>
      </c>
      <c r="F3127" s="4">
        <v>48496</v>
      </c>
      <c r="G3127" t="s">
        <v>22</v>
      </c>
      <c r="H3127">
        <v>11</v>
      </c>
      <c r="I3127" t="s">
        <v>52</v>
      </c>
      <c r="J3127" t="s">
        <v>6214</v>
      </c>
      <c r="K3127" t="s">
        <v>18</v>
      </c>
      <c r="L3127">
        <v>50</v>
      </c>
      <c r="M3127" t="s">
        <v>31</v>
      </c>
      <c r="N3127" t="s">
        <v>20</v>
      </c>
      <c r="O3127" t="b">
        <v>0</v>
      </c>
      <c r="P3127" cm="1">
        <f t="array" ref="P3127">_xlfn.IFS(O3127=FALSE, 0, O3127=TRUE,1)</f>
        <v>0</v>
      </c>
      <c r="R3127">
        <v>27</v>
      </c>
      <c r="S3127">
        <v>0</v>
      </c>
    </row>
    <row r="3128" spans="1:19" x14ac:dyDescent="0.3">
      <c r="A3128" t="s">
        <v>6215</v>
      </c>
      <c r="B3128" s="1">
        <v>45283.606249999997</v>
      </c>
      <c r="C3128" s="3">
        <v>48497</v>
      </c>
      <c r="D3128" s="6">
        <v>0.60624999999999996</v>
      </c>
      <c r="E3128" s="6" t="str">
        <f t="shared" si="48"/>
        <v>Yes</v>
      </c>
      <c r="F3128" s="4">
        <v>48497</v>
      </c>
      <c r="G3128" t="s">
        <v>22</v>
      </c>
      <c r="H3128">
        <v>14</v>
      </c>
      <c r="I3128" t="s">
        <v>52</v>
      </c>
      <c r="J3128" t="s">
        <v>6216</v>
      </c>
      <c r="K3128" t="s">
        <v>18</v>
      </c>
      <c r="L3128">
        <v>48</v>
      </c>
      <c r="M3128" t="s">
        <v>31</v>
      </c>
      <c r="N3128" t="s">
        <v>20</v>
      </c>
      <c r="O3128" t="b">
        <v>0</v>
      </c>
      <c r="P3128" cm="1">
        <f t="array" ref="P3128">_xlfn.IFS(O3128=FALSE, 0, O3128=TRUE,1)</f>
        <v>0</v>
      </c>
      <c r="R3128">
        <v>29</v>
      </c>
      <c r="S3128">
        <v>0</v>
      </c>
    </row>
    <row r="3129" spans="1:19" x14ac:dyDescent="0.3">
      <c r="A3129" t="s">
        <v>6217</v>
      </c>
      <c r="B3129" s="1">
        <v>45475.238194444442</v>
      </c>
      <c r="C3129" s="3">
        <v>48498</v>
      </c>
      <c r="D3129" s="6">
        <v>0.23819444444444443</v>
      </c>
      <c r="E3129" s="6" t="str">
        <f t="shared" si="48"/>
        <v>No</v>
      </c>
      <c r="F3129" s="4">
        <v>48498</v>
      </c>
      <c r="G3129" t="s">
        <v>74</v>
      </c>
      <c r="H3129">
        <v>5</v>
      </c>
      <c r="I3129" t="s">
        <v>52</v>
      </c>
      <c r="J3129" t="s">
        <v>6218</v>
      </c>
      <c r="K3129" t="s">
        <v>18</v>
      </c>
      <c r="L3129">
        <v>75</v>
      </c>
      <c r="M3129" t="s">
        <v>31</v>
      </c>
      <c r="N3129" t="s">
        <v>20</v>
      </c>
      <c r="O3129" t="b">
        <v>0</v>
      </c>
      <c r="P3129" cm="1">
        <f t="array" ref="P3129">_xlfn.IFS(O3129=FALSE, 0, O3129=TRUE,1)</f>
        <v>0</v>
      </c>
      <c r="R3129">
        <v>32</v>
      </c>
      <c r="S3129">
        <v>0</v>
      </c>
    </row>
    <row r="3130" spans="1:19" x14ac:dyDescent="0.3">
      <c r="A3130" t="s">
        <v>6219</v>
      </c>
      <c r="B3130" s="1">
        <v>45515.500694444447</v>
      </c>
      <c r="C3130" s="3">
        <v>48499</v>
      </c>
      <c r="D3130" s="6">
        <v>0.50069444444444444</v>
      </c>
      <c r="E3130" s="6" t="str">
        <f t="shared" si="48"/>
        <v>No</v>
      </c>
      <c r="F3130" s="4">
        <v>48499</v>
      </c>
      <c r="G3130" t="s">
        <v>34</v>
      </c>
      <c r="H3130">
        <v>12</v>
      </c>
      <c r="I3130" t="s">
        <v>52</v>
      </c>
      <c r="J3130" t="s">
        <v>6220</v>
      </c>
      <c r="K3130" t="s">
        <v>18</v>
      </c>
      <c r="L3130">
        <v>55</v>
      </c>
      <c r="M3130" t="s">
        <v>31</v>
      </c>
      <c r="N3130" t="s">
        <v>20</v>
      </c>
      <c r="O3130" t="b">
        <v>0</v>
      </c>
      <c r="P3130" cm="1">
        <f t="array" ref="P3130">_xlfn.IFS(O3130=FALSE, 0, O3130=TRUE,1)</f>
        <v>0</v>
      </c>
      <c r="R3130">
        <v>33</v>
      </c>
      <c r="S3130">
        <v>0</v>
      </c>
    </row>
    <row r="3131" spans="1:19" x14ac:dyDescent="0.3">
      <c r="A3131" t="s">
        <v>6221</v>
      </c>
      <c r="B3131" s="1">
        <v>45522.970138888886</v>
      </c>
      <c r="C3131" s="3">
        <v>48500</v>
      </c>
      <c r="D3131" s="6">
        <v>0.97013888888888888</v>
      </c>
      <c r="E3131" s="6" t="str">
        <f t="shared" si="48"/>
        <v>No</v>
      </c>
      <c r="F3131" s="4">
        <v>48500</v>
      </c>
      <c r="G3131" t="s">
        <v>34</v>
      </c>
      <c r="H3131">
        <v>23</v>
      </c>
      <c r="I3131" t="s">
        <v>52</v>
      </c>
      <c r="J3131" t="s">
        <v>6222</v>
      </c>
      <c r="K3131" t="s">
        <v>18</v>
      </c>
      <c r="L3131">
        <v>2</v>
      </c>
      <c r="M3131" t="s">
        <v>31</v>
      </c>
      <c r="N3131" t="s">
        <v>20</v>
      </c>
      <c r="O3131" t="b">
        <v>0</v>
      </c>
      <c r="P3131" cm="1">
        <f t="array" ref="P3131">_xlfn.IFS(O3131=FALSE, 0, O3131=TRUE,1)</f>
        <v>0</v>
      </c>
      <c r="R3131">
        <v>35</v>
      </c>
      <c r="S3131">
        <v>0</v>
      </c>
    </row>
    <row r="3132" spans="1:19" x14ac:dyDescent="0.3">
      <c r="A3132" t="s">
        <v>6223</v>
      </c>
      <c r="B3132" s="1">
        <v>45034.670138888891</v>
      </c>
      <c r="C3132" s="3">
        <v>48501</v>
      </c>
      <c r="D3132" s="6">
        <v>0.67013888888888884</v>
      </c>
      <c r="E3132" s="6" t="str">
        <f t="shared" si="48"/>
        <v>No</v>
      </c>
      <c r="F3132" s="4">
        <v>48501</v>
      </c>
      <c r="G3132" t="s">
        <v>74</v>
      </c>
      <c r="H3132">
        <v>16</v>
      </c>
      <c r="I3132" t="s">
        <v>52</v>
      </c>
      <c r="J3132" t="s">
        <v>6224</v>
      </c>
      <c r="K3132" t="s">
        <v>18</v>
      </c>
      <c r="L3132">
        <v>11</v>
      </c>
      <c r="M3132" t="s">
        <v>31</v>
      </c>
      <c r="N3132" t="s">
        <v>20</v>
      </c>
      <c r="O3132" t="b">
        <v>0</v>
      </c>
      <c r="P3132" cm="1">
        <f t="array" ref="P3132">_xlfn.IFS(O3132=FALSE, 0, O3132=TRUE,1)</f>
        <v>0</v>
      </c>
      <c r="R3132">
        <v>35</v>
      </c>
      <c r="S3132">
        <v>0</v>
      </c>
    </row>
    <row r="3133" spans="1:19" x14ac:dyDescent="0.3">
      <c r="A3133" t="s">
        <v>6225</v>
      </c>
      <c r="B3133" s="1">
        <v>45427.560416666667</v>
      </c>
      <c r="C3133" s="3">
        <v>48502</v>
      </c>
      <c r="D3133" s="6">
        <v>0.56041666666666667</v>
      </c>
      <c r="E3133" s="6" t="str">
        <f t="shared" si="48"/>
        <v>No</v>
      </c>
      <c r="F3133" s="4">
        <v>48502</v>
      </c>
      <c r="G3133" t="s">
        <v>15</v>
      </c>
      <c r="H3133">
        <v>13</v>
      </c>
      <c r="I3133" t="s">
        <v>52</v>
      </c>
      <c r="J3133" t="s">
        <v>6226</v>
      </c>
      <c r="K3133" t="s">
        <v>18</v>
      </c>
      <c r="L3133">
        <v>65</v>
      </c>
      <c r="M3133" t="s">
        <v>31</v>
      </c>
      <c r="N3133" t="s">
        <v>20</v>
      </c>
      <c r="O3133" t="b">
        <v>0</v>
      </c>
      <c r="P3133" cm="1">
        <f t="array" ref="P3133">_xlfn.IFS(O3133=FALSE, 0, O3133=TRUE,1)</f>
        <v>0</v>
      </c>
      <c r="R3133">
        <v>36</v>
      </c>
      <c r="S3133">
        <v>0</v>
      </c>
    </row>
    <row r="3134" spans="1:19" x14ac:dyDescent="0.3">
      <c r="A3134" t="s">
        <v>6227</v>
      </c>
      <c r="B3134" s="1">
        <v>45301.684027777781</v>
      </c>
      <c r="C3134" s="3">
        <v>48503</v>
      </c>
      <c r="D3134" s="6">
        <v>0.68402777777777779</v>
      </c>
      <c r="E3134" s="6" t="str">
        <f t="shared" si="48"/>
        <v>Yes</v>
      </c>
      <c r="F3134" s="4">
        <v>48503</v>
      </c>
      <c r="G3134" t="s">
        <v>15</v>
      </c>
      <c r="H3134">
        <v>16</v>
      </c>
      <c r="I3134" t="s">
        <v>30</v>
      </c>
      <c r="J3134" t="s">
        <v>6228</v>
      </c>
      <c r="K3134" t="s">
        <v>18</v>
      </c>
      <c r="L3134">
        <v>25</v>
      </c>
      <c r="M3134" t="s">
        <v>31</v>
      </c>
      <c r="N3134" t="s">
        <v>20</v>
      </c>
      <c r="O3134" t="b">
        <v>0</v>
      </c>
      <c r="P3134" cm="1">
        <f t="array" ref="P3134">_xlfn.IFS(O3134=FALSE, 0, O3134=TRUE,1)</f>
        <v>0</v>
      </c>
      <c r="R3134">
        <v>21</v>
      </c>
      <c r="S3134">
        <v>0</v>
      </c>
    </row>
    <row r="3135" spans="1:19" x14ac:dyDescent="0.3">
      <c r="A3135" t="s">
        <v>6229</v>
      </c>
      <c r="B3135" s="1">
        <v>45408.004166666666</v>
      </c>
      <c r="C3135" s="3">
        <v>48504</v>
      </c>
      <c r="D3135" s="6">
        <v>4.1666666666666666E-3</v>
      </c>
      <c r="E3135" s="6" t="str">
        <f t="shared" si="48"/>
        <v>Yes</v>
      </c>
      <c r="F3135" s="4">
        <v>48504</v>
      </c>
      <c r="G3135" t="s">
        <v>55</v>
      </c>
      <c r="H3135">
        <v>0</v>
      </c>
      <c r="I3135" t="s">
        <v>30</v>
      </c>
      <c r="J3135" t="s">
        <v>6230</v>
      </c>
      <c r="K3135" t="s">
        <v>18</v>
      </c>
      <c r="L3135">
        <v>58</v>
      </c>
      <c r="M3135" t="s">
        <v>31</v>
      </c>
      <c r="N3135" t="s">
        <v>20</v>
      </c>
      <c r="O3135" t="b">
        <v>0</v>
      </c>
      <c r="P3135" cm="1">
        <f t="array" ref="P3135">_xlfn.IFS(O3135=FALSE, 0, O3135=TRUE,1)</f>
        <v>0</v>
      </c>
      <c r="R3135">
        <v>23</v>
      </c>
      <c r="S3135">
        <v>0</v>
      </c>
    </row>
    <row r="3136" spans="1:19" x14ac:dyDescent="0.3">
      <c r="A3136" t="s">
        <v>6231</v>
      </c>
      <c r="B3136" s="1">
        <v>45056.73541666667</v>
      </c>
      <c r="C3136" s="3">
        <v>48505</v>
      </c>
      <c r="D3136" s="6">
        <v>0.73541666666666672</v>
      </c>
      <c r="E3136" s="6" t="str">
        <f t="shared" si="48"/>
        <v>Yes</v>
      </c>
      <c r="F3136" s="4">
        <v>48505</v>
      </c>
      <c r="G3136" t="s">
        <v>15</v>
      </c>
      <c r="H3136">
        <v>17</v>
      </c>
      <c r="I3136" t="s">
        <v>30</v>
      </c>
      <c r="J3136" t="s">
        <v>6232</v>
      </c>
      <c r="K3136" t="s">
        <v>18</v>
      </c>
      <c r="L3136">
        <v>40</v>
      </c>
      <c r="M3136" t="s">
        <v>31</v>
      </c>
      <c r="N3136" t="s">
        <v>20</v>
      </c>
      <c r="O3136" t="b">
        <v>0</v>
      </c>
      <c r="P3136" cm="1">
        <f t="array" ref="P3136">_xlfn.IFS(O3136=FALSE, 0, O3136=TRUE,1)</f>
        <v>0</v>
      </c>
      <c r="R3136">
        <v>30</v>
      </c>
      <c r="S3136">
        <v>1</v>
      </c>
    </row>
    <row r="3137" spans="1:19" x14ac:dyDescent="0.3">
      <c r="A3137" t="s">
        <v>6233</v>
      </c>
      <c r="B3137" s="1">
        <v>45484.836805555555</v>
      </c>
      <c r="C3137" s="3">
        <v>48506</v>
      </c>
      <c r="D3137" s="6">
        <v>0.83680555555555558</v>
      </c>
      <c r="E3137" s="6" t="str">
        <f t="shared" si="48"/>
        <v>No</v>
      </c>
      <c r="F3137" s="4">
        <v>48506</v>
      </c>
      <c r="G3137" t="s">
        <v>27</v>
      </c>
      <c r="H3137">
        <v>20</v>
      </c>
      <c r="I3137" t="s">
        <v>30</v>
      </c>
      <c r="J3137" t="s">
        <v>6234</v>
      </c>
      <c r="K3137" t="s">
        <v>18</v>
      </c>
      <c r="L3137">
        <v>62</v>
      </c>
      <c r="M3137" t="s">
        <v>31</v>
      </c>
      <c r="N3137" t="s">
        <v>20</v>
      </c>
      <c r="O3137" t="b">
        <v>0</v>
      </c>
      <c r="P3137" cm="1">
        <f t="array" ref="P3137">_xlfn.IFS(O3137=FALSE, 0, O3137=TRUE,1)</f>
        <v>0</v>
      </c>
      <c r="R3137">
        <v>34</v>
      </c>
      <c r="S3137">
        <v>0</v>
      </c>
    </row>
    <row r="3138" spans="1:19" x14ac:dyDescent="0.3">
      <c r="A3138" t="s">
        <v>6235</v>
      </c>
      <c r="B3138" s="1">
        <v>45122.13958333333</v>
      </c>
      <c r="C3138" s="3">
        <v>48507</v>
      </c>
      <c r="D3138" s="6">
        <v>0.13958333333333334</v>
      </c>
      <c r="E3138" s="6" t="str">
        <f t="shared" si="48"/>
        <v>No</v>
      </c>
      <c r="F3138" s="4">
        <v>48507</v>
      </c>
      <c r="G3138" t="s">
        <v>22</v>
      </c>
      <c r="H3138">
        <v>3</v>
      </c>
      <c r="I3138" t="s">
        <v>30</v>
      </c>
      <c r="J3138" t="s">
        <v>6236</v>
      </c>
      <c r="K3138" t="s">
        <v>18</v>
      </c>
      <c r="L3138">
        <v>6</v>
      </c>
      <c r="M3138" t="s">
        <v>31</v>
      </c>
      <c r="N3138" t="s">
        <v>20</v>
      </c>
      <c r="O3138" t="b">
        <v>0</v>
      </c>
      <c r="P3138" cm="1">
        <f t="array" ref="P3138">_xlfn.IFS(O3138=FALSE, 0, O3138=TRUE,1)</f>
        <v>0</v>
      </c>
      <c r="R3138">
        <v>35</v>
      </c>
      <c r="S3138">
        <v>0</v>
      </c>
    </row>
    <row r="3139" spans="1:19" x14ac:dyDescent="0.3">
      <c r="A3139" t="s">
        <v>6237</v>
      </c>
      <c r="B3139" s="1">
        <v>45087.28125</v>
      </c>
      <c r="C3139" s="3">
        <v>48508</v>
      </c>
      <c r="D3139" s="6">
        <v>0.28125</v>
      </c>
      <c r="E3139" s="6" t="str">
        <f t="shared" ref="E3139:E3202" si="49">IF(R3139&lt;=30,"Yes","No")</f>
        <v>No</v>
      </c>
      <c r="F3139" s="4">
        <v>48508</v>
      </c>
      <c r="G3139" t="s">
        <v>22</v>
      </c>
      <c r="H3139">
        <v>6</v>
      </c>
      <c r="I3139" t="s">
        <v>30</v>
      </c>
      <c r="J3139" t="s">
        <v>6238</v>
      </c>
      <c r="K3139" t="s">
        <v>18</v>
      </c>
      <c r="L3139">
        <v>22</v>
      </c>
      <c r="M3139" t="s">
        <v>31</v>
      </c>
      <c r="N3139" t="s">
        <v>20</v>
      </c>
      <c r="O3139" t="b">
        <v>0</v>
      </c>
      <c r="P3139" cm="1">
        <f t="array" ref="P3139">_xlfn.IFS(O3139=FALSE, 0, O3139=TRUE,1)</f>
        <v>0</v>
      </c>
      <c r="R3139">
        <v>41</v>
      </c>
      <c r="S3139">
        <v>0</v>
      </c>
    </row>
    <row r="3140" spans="1:19" x14ac:dyDescent="0.3">
      <c r="A3140" t="s">
        <v>6239</v>
      </c>
      <c r="B3140" s="1">
        <v>45155.40625</v>
      </c>
      <c r="C3140" s="3">
        <v>48509</v>
      </c>
      <c r="D3140" s="6">
        <v>0.40625</v>
      </c>
      <c r="E3140" s="6" t="str">
        <f t="shared" si="49"/>
        <v>No</v>
      </c>
      <c r="F3140" s="4">
        <v>48509</v>
      </c>
      <c r="G3140" t="s">
        <v>27</v>
      </c>
      <c r="H3140">
        <v>9</v>
      </c>
      <c r="I3140" t="s">
        <v>30</v>
      </c>
      <c r="J3140" t="s">
        <v>6240</v>
      </c>
      <c r="K3140" t="s">
        <v>18</v>
      </c>
      <c r="L3140">
        <v>50</v>
      </c>
      <c r="M3140" t="s">
        <v>31</v>
      </c>
      <c r="N3140" t="s">
        <v>20</v>
      </c>
      <c r="O3140" t="b">
        <v>0</v>
      </c>
      <c r="P3140" cm="1">
        <f t="array" ref="P3140">_xlfn.IFS(O3140=FALSE, 0, O3140=TRUE,1)</f>
        <v>0</v>
      </c>
      <c r="R3140">
        <v>56</v>
      </c>
      <c r="S3140">
        <v>0</v>
      </c>
    </row>
    <row r="3141" spans="1:19" x14ac:dyDescent="0.3">
      <c r="A3141" t="s">
        <v>6241</v>
      </c>
      <c r="B3141" s="1">
        <v>45584.261805555558</v>
      </c>
      <c r="C3141" s="3">
        <v>48510</v>
      </c>
      <c r="D3141" s="6">
        <v>0.26180555555555557</v>
      </c>
      <c r="E3141" s="6" t="str">
        <f t="shared" si="49"/>
        <v>Yes</v>
      </c>
      <c r="F3141" s="4">
        <v>48510</v>
      </c>
      <c r="G3141" t="s">
        <v>22</v>
      </c>
      <c r="H3141">
        <v>6</v>
      </c>
      <c r="I3141" t="s">
        <v>71</v>
      </c>
      <c r="J3141" t="s">
        <v>6242</v>
      </c>
      <c r="K3141" t="s">
        <v>18</v>
      </c>
      <c r="L3141">
        <v>5</v>
      </c>
      <c r="M3141" t="s">
        <v>31</v>
      </c>
      <c r="N3141" t="s">
        <v>20</v>
      </c>
      <c r="O3141" t="b">
        <v>0</v>
      </c>
      <c r="P3141" cm="1">
        <f t="array" ref="P3141">_xlfn.IFS(O3141=FALSE, 0, O3141=TRUE,1)</f>
        <v>0</v>
      </c>
      <c r="R3141">
        <v>11</v>
      </c>
      <c r="S3141">
        <v>0</v>
      </c>
    </row>
    <row r="3142" spans="1:19" x14ac:dyDescent="0.3">
      <c r="A3142" t="s">
        <v>6243</v>
      </c>
      <c r="B3142" s="1">
        <v>45060.242361111108</v>
      </c>
      <c r="C3142" s="3">
        <v>48511</v>
      </c>
      <c r="D3142" s="6">
        <v>0.24236111111111111</v>
      </c>
      <c r="E3142" s="6" t="str">
        <f t="shared" si="49"/>
        <v>Yes</v>
      </c>
      <c r="F3142" s="4">
        <v>48511</v>
      </c>
      <c r="G3142" t="s">
        <v>34</v>
      </c>
      <c r="H3142">
        <v>5</v>
      </c>
      <c r="I3142" t="s">
        <v>71</v>
      </c>
      <c r="J3142" t="s">
        <v>6244</v>
      </c>
      <c r="K3142" t="s">
        <v>18</v>
      </c>
      <c r="L3142">
        <v>35</v>
      </c>
      <c r="M3142" t="s">
        <v>31</v>
      </c>
      <c r="N3142" t="s">
        <v>20</v>
      </c>
      <c r="O3142" t="b">
        <v>0</v>
      </c>
      <c r="P3142" cm="1">
        <f t="array" ref="P3142">_xlfn.IFS(O3142=FALSE, 0, O3142=TRUE,1)</f>
        <v>0</v>
      </c>
      <c r="R3142">
        <v>17</v>
      </c>
      <c r="S3142">
        <v>1</v>
      </c>
    </row>
    <row r="3143" spans="1:19" x14ac:dyDescent="0.3">
      <c r="A3143" t="s">
        <v>6245</v>
      </c>
      <c r="B3143" s="1">
        <v>45483.27847222222</v>
      </c>
      <c r="C3143" s="3">
        <v>48512</v>
      </c>
      <c r="D3143" s="6">
        <v>0.27847222222222223</v>
      </c>
      <c r="E3143" s="6" t="str">
        <f t="shared" si="49"/>
        <v>Yes</v>
      </c>
      <c r="F3143" s="4">
        <v>48512</v>
      </c>
      <c r="G3143" t="s">
        <v>15</v>
      </c>
      <c r="H3143">
        <v>6</v>
      </c>
      <c r="I3143" t="s">
        <v>71</v>
      </c>
      <c r="J3143" t="s">
        <v>6246</v>
      </c>
      <c r="K3143" t="s">
        <v>18</v>
      </c>
      <c r="L3143">
        <v>5</v>
      </c>
      <c r="M3143" t="s">
        <v>31</v>
      </c>
      <c r="N3143" t="s">
        <v>20</v>
      </c>
      <c r="O3143" t="b">
        <v>0</v>
      </c>
      <c r="P3143" cm="1">
        <f t="array" ref="P3143">_xlfn.IFS(O3143=FALSE, 0, O3143=TRUE,1)</f>
        <v>0</v>
      </c>
      <c r="R3143">
        <v>21</v>
      </c>
      <c r="S3143">
        <v>0</v>
      </c>
    </row>
    <row r="3144" spans="1:19" x14ac:dyDescent="0.3">
      <c r="A3144" t="s">
        <v>6247</v>
      </c>
      <c r="B3144" s="1">
        <v>45088.79791666667</v>
      </c>
      <c r="C3144" s="3">
        <v>48513</v>
      </c>
      <c r="D3144" s="6">
        <v>0.79791666666666672</v>
      </c>
      <c r="E3144" s="6" t="str">
        <f t="shared" si="49"/>
        <v>Yes</v>
      </c>
      <c r="F3144" s="4">
        <v>48513</v>
      </c>
      <c r="G3144" t="s">
        <v>34</v>
      </c>
      <c r="H3144">
        <v>19</v>
      </c>
      <c r="I3144" t="s">
        <v>71</v>
      </c>
      <c r="J3144" t="s">
        <v>6248</v>
      </c>
      <c r="K3144" t="s">
        <v>18</v>
      </c>
      <c r="L3144">
        <v>24</v>
      </c>
      <c r="M3144" t="s">
        <v>31</v>
      </c>
      <c r="N3144" t="s">
        <v>20</v>
      </c>
      <c r="O3144" t="b">
        <v>0</v>
      </c>
      <c r="P3144" cm="1">
        <f t="array" ref="P3144">_xlfn.IFS(O3144=FALSE, 0, O3144=TRUE,1)</f>
        <v>0</v>
      </c>
      <c r="R3144">
        <v>30</v>
      </c>
      <c r="S3144">
        <v>0</v>
      </c>
    </row>
    <row r="3145" spans="1:19" x14ac:dyDescent="0.3">
      <c r="A3145" t="s">
        <v>6249</v>
      </c>
      <c r="B3145" s="1">
        <v>45307.244444444441</v>
      </c>
      <c r="C3145" s="3">
        <v>48514</v>
      </c>
      <c r="D3145" s="6">
        <v>0.24444444444444444</v>
      </c>
      <c r="E3145" s="6" t="str">
        <f t="shared" si="49"/>
        <v>Yes</v>
      </c>
      <c r="F3145" s="4">
        <v>48514</v>
      </c>
      <c r="G3145" t="s">
        <v>74</v>
      </c>
      <c r="H3145">
        <v>5</v>
      </c>
      <c r="I3145" t="s">
        <v>71</v>
      </c>
      <c r="J3145" t="s">
        <v>6250</v>
      </c>
      <c r="K3145" t="s">
        <v>18</v>
      </c>
      <c r="L3145">
        <v>54</v>
      </c>
      <c r="M3145" t="s">
        <v>31</v>
      </c>
      <c r="N3145" t="s">
        <v>20</v>
      </c>
      <c r="O3145" t="b">
        <v>0</v>
      </c>
      <c r="P3145" cm="1">
        <f t="array" ref="P3145">_xlfn.IFS(O3145=FALSE, 0, O3145=TRUE,1)</f>
        <v>0</v>
      </c>
      <c r="R3145">
        <v>30</v>
      </c>
      <c r="S3145">
        <v>0</v>
      </c>
    </row>
    <row r="3146" spans="1:19" x14ac:dyDescent="0.3">
      <c r="A3146" t="s">
        <v>6251</v>
      </c>
      <c r="B3146" s="1">
        <v>45584.14166666667</v>
      </c>
      <c r="C3146" s="3">
        <v>48515</v>
      </c>
      <c r="D3146" s="6">
        <v>0.14166666666666666</v>
      </c>
      <c r="E3146" s="6" t="str">
        <f t="shared" si="49"/>
        <v>No</v>
      </c>
      <c r="F3146" s="4">
        <v>48515</v>
      </c>
      <c r="G3146" t="s">
        <v>22</v>
      </c>
      <c r="H3146">
        <v>3</v>
      </c>
      <c r="I3146" t="s">
        <v>71</v>
      </c>
      <c r="J3146" t="s">
        <v>6252</v>
      </c>
      <c r="K3146" t="s">
        <v>18</v>
      </c>
      <c r="L3146">
        <v>77</v>
      </c>
      <c r="M3146" t="s">
        <v>31</v>
      </c>
      <c r="N3146" t="s">
        <v>20</v>
      </c>
      <c r="O3146" t="b">
        <v>0</v>
      </c>
      <c r="P3146" cm="1">
        <f t="array" ref="P3146">_xlfn.IFS(O3146=FALSE, 0, O3146=TRUE,1)</f>
        <v>0</v>
      </c>
      <c r="R3146">
        <v>50</v>
      </c>
      <c r="S3146">
        <v>0</v>
      </c>
    </row>
    <row r="3147" spans="1:19" x14ac:dyDescent="0.3">
      <c r="A3147" t="s">
        <v>6253</v>
      </c>
      <c r="B3147" s="1">
        <v>45289.943055555559</v>
      </c>
      <c r="C3147" s="3">
        <v>48516</v>
      </c>
      <c r="D3147" s="6">
        <v>0.94305555555555554</v>
      </c>
      <c r="E3147" s="6" t="str">
        <f t="shared" si="49"/>
        <v>No</v>
      </c>
      <c r="F3147" s="4">
        <v>48516</v>
      </c>
      <c r="G3147" t="s">
        <v>55</v>
      </c>
      <c r="H3147">
        <v>22</v>
      </c>
      <c r="I3147" t="s">
        <v>71</v>
      </c>
      <c r="J3147" t="s">
        <v>6254</v>
      </c>
      <c r="K3147" t="s">
        <v>18</v>
      </c>
      <c r="L3147">
        <v>37</v>
      </c>
      <c r="M3147" t="s">
        <v>31</v>
      </c>
      <c r="N3147" t="s">
        <v>20</v>
      </c>
      <c r="O3147" t="b">
        <v>0</v>
      </c>
      <c r="P3147" cm="1">
        <f t="array" ref="P3147">_xlfn.IFS(O3147=FALSE, 0, O3147=TRUE,1)</f>
        <v>0</v>
      </c>
      <c r="R3147">
        <v>55</v>
      </c>
      <c r="S3147">
        <v>0</v>
      </c>
    </row>
    <row r="3148" spans="1:19" x14ac:dyDescent="0.3">
      <c r="A3148" t="s">
        <v>6255</v>
      </c>
      <c r="B3148" s="1">
        <v>45331.041666666664</v>
      </c>
      <c r="C3148" s="3">
        <v>48517</v>
      </c>
      <c r="D3148" s="6">
        <v>4.1666666666666664E-2</v>
      </c>
      <c r="E3148" s="6" t="str">
        <f t="shared" si="49"/>
        <v>No</v>
      </c>
      <c r="F3148" s="4">
        <v>48517</v>
      </c>
      <c r="G3148" t="s">
        <v>55</v>
      </c>
      <c r="H3148">
        <v>1</v>
      </c>
      <c r="I3148" t="s">
        <v>71</v>
      </c>
      <c r="J3148" t="s">
        <v>6256</v>
      </c>
      <c r="K3148" t="s">
        <v>18</v>
      </c>
      <c r="L3148">
        <v>47</v>
      </c>
      <c r="M3148" t="s">
        <v>31</v>
      </c>
      <c r="N3148" t="s">
        <v>20</v>
      </c>
      <c r="O3148" t="b">
        <v>0</v>
      </c>
      <c r="P3148" cm="1">
        <f t="array" ref="P3148">_xlfn.IFS(O3148=FALSE, 0, O3148=TRUE,1)</f>
        <v>0</v>
      </c>
      <c r="R3148">
        <v>56</v>
      </c>
      <c r="S3148">
        <v>0</v>
      </c>
    </row>
    <row r="3149" spans="1:19" x14ac:dyDescent="0.3">
      <c r="A3149" t="s">
        <v>6257</v>
      </c>
      <c r="B3149" s="1">
        <v>45507.538194444445</v>
      </c>
      <c r="C3149" s="3">
        <v>48518</v>
      </c>
      <c r="D3149" s="6">
        <v>0.53819444444444442</v>
      </c>
      <c r="E3149" s="6" t="str">
        <f t="shared" si="49"/>
        <v>No</v>
      </c>
      <c r="F3149" s="4">
        <v>48518</v>
      </c>
      <c r="G3149" t="s">
        <v>22</v>
      </c>
      <c r="H3149">
        <v>12</v>
      </c>
      <c r="I3149" t="s">
        <v>71</v>
      </c>
      <c r="J3149" t="s">
        <v>6258</v>
      </c>
      <c r="K3149" t="s">
        <v>18</v>
      </c>
      <c r="L3149">
        <v>35</v>
      </c>
      <c r="M3149" t="s">
        <v>31</v>
      </c>
      <c r="N3149" t="s">
        <v>20</v>
      </c>
      <c r="O3149" t="b">
        <v>0</v>
      </c>
      <c r="P3149" cm="1">
        <f t="array" ref="P3149">_xlfn.IFS(O3149=FALSE, 0, O3149=TRUE,1)</f>
        <v>0</v>
      </c>
      <c r="R3149">
        <v>58</v>
      </c>
      <c r="S3149">
        <v>0</v>
      </c>
    </row>
    <row r="3150" spans="1:19" x14ac:dyDescent="0.3">
      <c r="A3150" t="s">
        <v>6259</v>
      </c>
      <c r="B3150" s="1">
        <v>45540.30972222222</v>
      </c>
      <c r="C3150" s="3">
        <v>48519</v>
      </c>
      <c r="D3150" s="6">
        <v>0.30972222222222223</v>
      </c>
      <c r="E3150" s="6" t="str">
        <f t="shared" si="49"/>
        <v>No</v>
      </c>
      <c r="F3150" s="4">
        <v>48519</v>
      </c>
      <c r="G3150" t="s">
        <v>27</v>
      </c>
      <c r="H3150">
        <v>7</v>
      </c>
      <c r="I3150" t="s">
        <v>71</v>
      </c>
      <c r="J3150" t="s">
        <v>6260</v>
      </c>
      <c r="K3150" t="s">
        <v>18</v>
      </c>
      <c r="L3150">
        <v>76</v>
      </c>
      <c r="M3150" t="s">
        <v>31</v>
      </c>
      <c r="N3150" t="s">
        <v>20</v>
      </c>
      <c r="O3150" t="b">
        <v>0</v>
      </c>
      <c r="P3150" cm="1">
        <f t="array" ref="P3150">_xlfn.IFS(O3150=FALSE, 0, O3150=TRUE,1)</f>
        <v>0</v>
      </c>
      <c r="R3150">
        <v>58</v>
      </c>
      <c r="S3150">
        <v>0</v>
      </c>
    </row>
    <row r="3151" spans="1:19" x14ac:dyDescent="0.3">
      <c r="A3151" t="s">
        <v>6261</v>
      </c>
      <c r="B3151" s="1">
        <v>45545.320833333331</v>
      </c>
      <c r="C3151" s="3">
        <v>48520</v>
      </c>
      <c r="D3151" s="6">
        <v>0.32083333333333336</v>
      </c>
      <c r="E3151" s="6" t="str">
        <f t="shared" si="49"/>
        <v>No</v>
      </c>
      <c r="F3151" s="4">
        <v>48520</v>
      </c>
      <c r="G3151" t="s">
        <v>74</v>
      </c>
      <c r="H3151">
        <v>7</v>
      </c>
      <c r="I3151" t="s">
        <v>16</v>
      </c>
      <c r="J3151" t="s">
        <v>6262</v>
      </c>
      <c r="K3151" t="s">
        <v>18</v>
      </c>
      <c r="L3151">
        <v>76</v>
      </c>
      <c r="M3151" t="s">
        <v>31</v>
      </c>
      <c r="N3151" t="s">
        <v>20</v>
      </c>
      <c r="O3151" t="b">
        <v>0</v>
      </c>
      <c r="P3151" cm="1">
        <f t="array" ref="P3151">_xlfn.IFS(O3151=FALSE, 0, O3151=TRUE,1)</f>
        <v>0</v>
      </c>
      <c r="R3151">
        <v>36</v>
      </c>
      <c r="S3151">
        <v>0</v>
      </c>
    </row>
    <row r="3152" spans="1:19" x14ac:dyDescent="0.3">
      <c r="A3152" t="s">
        <v>6263</v>
      </c>
      <c r="B3152" s="1">
        <v>45504.87222222222</v>
      </c>
      <c r="C3152" s="3">
        <v>48521</v>
      </c>
      <c r="D3152" s="6">
        <v>0.87222222222222223</v>
      </c>
      <c r="E3152" s="6" t="str">
        <f t="shared" si="49"/>
        <v>No</v>
      </c>
      <c r="F3152" s="4">
        <v>48521</v>
      </c>
      <c r="G3152" t="s">
        <v>15</v>
      </c>
      <c r="H3152">
        <v>20</v>
      </c>
      <c r="I3152" t="s">
        <v>16</v>
      </c>
      <c r="J3152" t="s">
        <v>6264</v>
      </c>
      <c r="K3152" t="s">
        <v>18</v>
      </c>
      <c r="L3152">
        <v>78</v>
      </c>
      <c r="M3152" t="s">
        <v>31</v>
      </c>
      <c r="N3152" t="s">
        <v>20</v>
      </c>
      <c r="O3152" t="b">
        <v>0</v>
      </c>
      <c r="P3152" cm="1">
        <f t="array" ref="P3152">_xlfn.IFS(O3152=FALSE, 0, O3152=TRUE,1)</f>
        <v>0</v>
      </c>
      <c r="R3152">
        <v>40</v>
      </c>
      <c r="S3152">
        <v>0</v>
      </c>
    </row>
    <row r="3153" spans="1:19" x14ac:dyDescent="0.3">
      <c r="A3153" t="s">
        <v>6265</v>
      </c>
      <c r="B3153" s="1">
        <v>45153.073611111111</v>
      </c>
      <c r="C3153" s="3">
        <v>48522</v>
      </c>
      <c r="D3153" s="6">
        <v>7.3611111111111113E-2</v>
      </c>
      <c r="E3153" s="6" t="str">
        <f t="shared" si="49"/>
        <v>Yes</v>
      </c>
      <c r="F3153" s="4">
        <v>48522</v>
      </c>
      <c r="G3153" t="s">
        <v>74</v>
      </c>
      <c r="H3153">
        <v>1</v>
      </c>
      <c r="I3153" t="s">
        <v>79</v>
      </c>
      <c r="J3153" t="s">
        <v>6266</v>
      </c>
      <c r="K3153" t="s">
        <v>18</v>
      </c>
      <c r="L3153">
        <v>25</v>
      </c>
      <c r="M3153" t="s">
        <v>31</v>
      </c>
      <c r="N3153" t="s">
        <v>20</v>
      </c>
      <c r="O3153" t="b">
        <v>0</v>
      </c>
      <c r="P3153" cm="1">
        <f t="array" ref="P3153">_xlfn.IFS(O3153=FALSE, 0, O3153=TRUE,1)</f>
        <v>0</v>
      </c>
      <c r="R3153">
        <v>24</v>
      </c>
      <c r="S3153">
        <v>0</v>
      </c>
    </row>
    <row r="3154" spans="1:19" x14ac:dyDescent="0.3">
      <c r="A3154" t="s">
        <v>6267</v>
      </c>
      <c r="B3154" s="1">
        <v>45236.752083333333</v>
      </c>
      <c r="C3154" s="3">
        <v>48523</v>
      </c>
      <c r="D3154" s="6">
        <v>0.75208333333333333</v>
      </c>
      <c r="E3154" s="6" t="str">
        <f t="shared" si="49"/>
        <v>Yes</v>
      </c>
      <c r="F3154" s="4">
        <v>48523</v>
      </c>
      <c r="G3154" t="s">
        <v>51</v>
      </c>
      <c r="H3154">
        <v>18</v>
      </c>
      <c r="I3154" t="s">
        <v>79</v>
      </c>
      <c r="J3154" t="s">
        <v>6268</v>
      </c>
      <c r="K3154" t="s">
        <v>18</v>
      </c>
      <c r="L3154">
        <v>30</v>
      </c>
      <c r="M3154" t="s">
        <v>31</v>
      </c>
      <c r="N3154" t="s">
        <v>20</v>
      </c>
      <c r="O3154" t="b">
        <v>0</v>
      </c>
      <c r="P3154" cm="1">
        <f t="array" ref="P3154">_xlfn.IFS(O3154=FALSE, 0, O3154=TRUE,1)</f>
        <v>0</v>
      </c>
      <c r="R3154">
        <v>25</v>
      </c>
      <c r="S3154">
        <v>0</v>
      </c>
    </row>
    <row r="3155" spans="1:19" x14ac:dyDescent="0.3">
      <c r="A3155" t="s">
        <v>6269</v>
      </c>
      <c r="B3155" s="1">
        <v>45198.275694444441</v>
      </c>
      <c r="C3155" s="3">
        <v>48524</v>
      </c>
      <c r="D3155" s="6">
        <v>0.27569444444444446</v>
      </c>
      <c r="E3155" s="6" t="str">
        <f t="shared" si="49"/>
        <v>Yes</v>
      </c>
      <c r="F3155" s="4">
        <v>48524</v>
      </c>
      <c r="G3155" t="s">
        <v>55</v>
      </c>
      <c r="H3155">
        <v>6</v>
      </c>
      <c r="I3155" t="s">
        <v>79</v>
      </c>
      <c r="J3155" t="s">
        <v>4026</v>
      </c>
      <c r="K3155" t="s">
        <v>18</v>
      </c>
      <c r="L3155">
        <v>40</v>
      </c>
      <c r="M3155" t="s">
        <v>31</v>
      </c>
      <c r="N3155" t="s">
        <v>20</v>
      </c>
      <c r="O3155" t="b">
        <v>0</v>
      </c>
      <c r="P3155" cm="1">
        <f t="array" ref="P3155">_xlfn.IFS(O3155=FALSE, 0, O3155=TRUE,1)</f>
        <v>0</v>
      </c>
      <c r="R3155">
        <v>29</v>
      </c>
      <c r="S3155">
        <v>0</v>
      </c>
    </row>
    <row r="3156" spans="1:19" x14ac:dyDescent="0.3">
      <c r="A3156" t="s">
        <v>6270</v>
      </c>
      <c r="B3156" s="1">
        <v>45546.486805555556</v>
      </c>
      <c r="C3156" s="3">
        <v>48525</v>
      </c>
      <c r="D3156" s="6">
        <v>0.48680555555555555</v>
      </c>
      <c r="E3156" s="6" t="str">
        <f t="shared" si="49"/>
        <v>No</v>
      </c>
      <c r="F3156" s="4">
        <v>48525</v>
      </c>
      <c r="G3156" t="s">
        <v>15</v>
      </c>
      <c r="H3156">
        <v>11</v>
      </c>
      <c r="I3156" t="s">
        <v>79</v>
      </c>
      <c r="J3156" t="s">
        <v>6271</v>
      </c>
      <c r="K3156" t="s">
        <v>18</v>
      </c>
      <c r="L3156">
        <v>44</v>
      </c>
      <c r="M3156" t="s">
        <v>31</v>
      </c>
      <c r="N3156" t="s">
        <v>20</v>
      </c>
      <c r="O3156" t="b">
        <v>0</v>
      </c>
      <c r="P3156" cm="1">
        <f t="array" ref="P3156">_xlfn.IFS(O3156=FALSE, 0, O3156=TRUE,1)</f>
        <v>0</v>
      </c>
      <c r="R3156">
        <v>44</v>
      </c>
      <c r="S3156">
        <v>0</v>
      </c>
    </row>
    <row r="3157" spans="1:19" x14ac:dyDescent="0.3">
      <c r="A3157" t="s">
        <v>6272</v>
      </c>
      <c r="B3157" s="1">
        <v>45321.197916666664</v>
      </c>
      <c r="C3157" s="3">
        <v>48526</v>
      </c>
      <c r="D3157" s="6">
        <v>0.19791666666666666</v>
      </c>
      <c r="E3157" s="6" t="str">
        <f t="shared" si="49"/>
        <v>No</v>
      </c>
      <c r="F3157" s="4">
        <v>48526</v>
      </c>
      <c r="G3157" t="s">
        <v>74</v>
      </c>
      <c r="H3157">
        <v>4</v>
      </c>
      <c r="I3157" t="s">
        <v>79</v>
      </c>
      <c r="J3157" t="s">
        <v>6273</v>
      </c>
      <c r="K3157" t="s">
        <v>18</v>
      </c>
      <c r="L3157">
        <v>67</v>
      </c>
      <c r="M3157" t="s">
        <v>31</v>
      </c>
      <c r="N3157" t="s">
        <v>20</v>
      </c>
      <c r="O3157" t="b">
        <v>0</v>
      </c>
      <c r="P3157" cm="1">
        <f t="array" ref="P3157">_xlfn.IFS(O3157=FALSE, 0, O3157=TRUE,1)</f>
        <v>0</v>
      </c>
      <c r="R3157">
        <v>44</v>
      </c>
      <c r="S3157">
        <v>0</v>
      </c>
    </row>
    <row r="3158" spans="1:19" x14ac:dyDescent="0.3">
      <c r="A3158" t="s">
        <v>6274</v>
      </c>
      <c r="B3158" s="1">
        <v>45577.579861111109</v>
      </c>
      <c r="C3158" s="3">
        <v>48527</v>
      </c>
      <c r="D3158" s="6">
        <v>0.57986111111111116</v>
      </c>
      <c r="E3158" s="6" t="str">
        <f t="shared" si="49"/>
        <v>No</v>
      </c>
      <c r="F3158" s="4">
        <v>48527</v>
      </c>
      <c r="G3158" t="s">
        <v>22</v>
      </c>
      <c r="H3158">
        <v>13</v>
      </c>
      <c r="I3158" t="s">
        <v>79</v>
      </c>
      <c r="J3158" t="s">
        <v>6275</v>
      </c>
      <c r="K3158" t="s">
        <v>18</v>
      </c>
      <c r="L3158">
        <v>11</v>
      </c>
      <c r="M3158" t="s">
        <v>31</v>
      </c>
      <c r="N3158" t="s">
        <v>20</v>
      </c>
      <c r="O3158" t="b">
        <v>0</v>
      </c>
      <c r="P3158" cm="1">
        <f t="array" ref="P3158">_xlfn.IFS(O3158=FALSE, 0, O3158=TRUE,1)</f>
        <v>0</v>
      </c>
      <c r="R3158">
        <v>47</v>
      </c>
      <c r="S3158">
        <v>0</v>
      </c>
    </row>
    <row r="3159" spans="1:19" x14ac:dyDescent="0.3">
      <c r="A3159" t="s">
        <v>6276</v>
      </c>
      <c r="B3159" s="1">
        <v>45371.410416666666</v>
      </c>
      <c r="C3159" s="3">
        <v>48528</v>
      </c>
      <c r="D3159" s="6">
        <v>0.41041666666666665</v>
      </c>
      <c r="E3159" s="6" t="str">
        <f t="shared" si="49"/>
        <v>No</v>
      </c>
      <c r="F3159" s="4">
        <v>48528</v>
      </c>
      <c r="G3159" t="s">
        <v>15</v>
      </c>
      <c r="H3159">
        <v>9</v>
      </c>
      <c r="I3159" t="s">
        <v>79</v>
      </c>
      <c r="J3159" t="s">
        <v>6277</v>
      </c>
      <c r="K3159" t="s">
        <v>18</v>
      </c>
      <c r="L3159">
        <v>59</v>
      </c>
      <c r="M3159" t="s">
        <v>31</v>
      </c>
      <c r="N3159" t="s">
        <v>20</v>
      </c>
      <c r="O3159" t="b">
        <v>0</v>
      </c>
      <c r="P3159" cm="1">
        <f t="array" ref="P3159">_xlfn.IFS(O3159=FALSE, 0, O3159=TRUE,1)</f>
        <v>0</v>
      </c>
      <c r="R3159">
        <v>48</v>
      </c>
      <c r="S3159">
        <v>0</v>
      </c>
    </row>
    <row r="3160" spans="1:19" x14ac:dyDescent="0.3">
      <c r="A3160" t="s">
        <v>6278</v>
      </c>
      <c r="B3160" s="1">
        <v>45069.3</v>
      </c>
      <c r="C3160" s="3">
        <v>48529</v>
      </c>
      <c r="D3160" s="6">
        <v>0.3</v>
      </c>
      <c r="E3160" s="6" t="str">
        <f t="shared" si="49"/>
        <v>No</v>
      </c>
      <c r="F3160" s="4">
        <v>48529</v>
      </c>
      <c r="G3160" t="s">
        <v>74</v>
      </c>
      <c r="H3160">
        <v>7</v>
      </c>
      <c r="I3160" t="s">
        <v>79</v>
      </c>
      <c r="J3160" t="s">
        <v>6279</v>
      </c>
      <c r="K3160" t="s">
        <v>18</v>
      </c>
      <c r="L3160">
        <v>74</v>
      </c>
      <c r="M3160" t="s">
        <v>31</v>
      </c>
      <c r="N3160" t="s">
        <v>20</v>
      </c>
      <c r="O3160" t="b">
        <v>0</v>
      </c>
      <c r="P3160" cm="1">
        <f t="array" ref="P3160">_xlfn.IFS(O3160=FALSE, 0, O3160=TRUE,1)</f>
        <v>0</v>
      </c>
      <c r="R3160">
        <v>53</v>
      </c>
      <c r="S3160">
        <v>1</v>
      </c>
    </row>
    <row r="3161" spans="1:19" x14ac:dyDescent="0.3">
      <c r="A3161" t="s">
        <v>6280</v>
      </c>
      <c r="B3161" s="1">
        <v>45257.357638888891</v>
      </c>
      <c r="C3161" s="3">
        <v>48530</v>
      </c>
      <c r="D3161" s="6">
        <v>0.3576388888888889</v>
      </c>
      <c r="E3161" s="6" t="str">
        <f t="shared" si="49"/>
        <v>No</v>
      </c>
      <c r="F3161" s="4">
        <v>48530</v>
      </c>
      <c r="G3161" t="s">
        <v>51</v>
      </c>
      <c r="H3161">
        <v>8</v>
      </c>
      <c r="I3161" t="s">
        <v>79</v>
      </c>
      <c r="J3161" t="s">
        <v>6281</v>
      </c>
      <c r="K3161" t="s">
        <v>18</v>
      </c>
      <c r="L3161">
        <v>67</v>
      </c>
      <c r="M3161" t="s">
        <v>31</v>
      </c>
      <c r="N3161" t="s">
        <v>20</v>
      </c>
      <c r="O3161" t="b">
        <v>0</v>
      </c>
      <c r="P3161" cm="1">
        <f t="array" ref="P3161">_xlfn.IFS(O3161=FALSE, 0, O3161=TRUE,1)</f>
        <v>0</v>
      </c>
      <c r="R3161">
        <v>57</v>
      </c>
      <c r="S3161">
        <v>0</v>
      </c>
    </row>
    <row r="3162" spans="1:19" x14ac:dyDescent="0.3">
      <c r="A3162" t="s">
        <v>6282</v>
      </c>
      <c r="B3162" s="1">
        <v>45284.824305555558</v>
      </c>
      <c r="C3162" s="3">
        <v>48531</v>
      </c>
      <c r="D3162" s="6">
        <v>0.82430555555555551</v>
      </c>
      <c r="E3162" s="6" t="str">
        <f t="shared" si="49"/>
        <v>Yes</v>
      </c>
      <c r="F3162" s="4">
        <v>48531</v>
      </c>
      <c r="G3162" t="s">
        <v>34</v>
      </c>
      <c r="H3162">
        <v>19</v>
      </c>
      <c r="I3162" t="s">
        <v>82</v>
      </c>
      <c r="J3162" t="s">
        <v>393</v>
      </c>
      <c r="K3162" t="s">
        <v>18</v>
      </c>
      <c r="L3162">
        <v>29</v>
      </c>
      <c r="M3162" t="s">
        <v>31</v>
      </c>
      <c r="N3162" t="s">
        <v>20</v>
      </c>
      <c r="O3162" t="b">
        <v>0</v>
      </c>
      <c r="P3162" cm="1">
        <f t="array" ref="P3162">_xlfn.IFS(O3162=FALSE, 0, O3162=TRUE,1)</f>
        <v>0</v>
      </c>
      <c r="R3162">
        <v>11</v>
      </c>
      <c r="S3162">
        <v>0</v>
      </c>
    </row>
    <row r="3163" spans="1:19" x14ac:dyDescent="0.3">
      <c r="A3163" t="s">
        <v>6283</v>
      </c>
      <c r="B3163" s="1">
        <v>45554.718055555553</v>
      </c>
      <c r="C3163" s="3">
        <v>48532</v>
      </c>
      <c r="D3163" s="6">
        <v>0.71805555555555556</v>
      </c>
      <c r="E3163" s="6" t="str">
        <f t="shared" si="49"/>
        <v>Yes</v>
      </c>
      <c r="F3163" s="4">
        <v>48532</v>
      </c>
      <c r="G3163" t="s">
        <v>27</v>
      </c>
      <c r="H3163">
        <v>17</v>
      </c>
      <c r="I3163" t="s">
        <v>82</v>
      </c>
      <c r="J3163" t="s">
        <v>6284</v>
      </c>
      <c r="K3163" t="s">
        <v>18</v>
      </c>
      <c r="L3163">
        <v>75</v>
      </c>
      <c r="M3163" t="s">
        <v>31</v>
      </c>
      <c r="N3163" t="s">
        <v>20</v>
      </c>
      <c r="O3163" t="b">
        <v>0</v>
      </c>
      <c r="P3163" cm="1">
        <f t="array" ref="P3163">_xlfn.IFS(O3163=FALSE, 0, O3163=TRUE,1)</f>
        <v>0</v>
      </c>
      <c r="R3163">
        <v>13</v>
      </c>
      <c r="S3163">
        <v>0</v>
      </c>
    </row>
    <row r="3164" spans="1:19" x14ac:dyDescent="0.3">
      <c r="A3164" t="s">
        <v>6285</v>
      </c>
      <c r="B3164" s="1">
        <v>45031.405555555553</v>
      </c>
      <c r="C3164" s="3">
        <v>48533</v>
      </c>
      <c r="D3164" s="6">
        <v>0.40555555555555556</v>
      </c>
      <c r="E3164" s="6" t="str">
        <f t="shared" si="49"/>
        <v>Yes</v>
      </c>
      <c r="F3164" s="4">
        <v>48533</v>
      </c>
      <c r="G3164" t="s">
        <v>22</v>
      </c>
      <c r="H3164">
        <v>9</v>
      </c>
      <c r="I3164" t="s">
        <v>82</v>
      </c>
      <c r="J3164" t="s">
        <v>6286</v>
      </c>
      <c r="K3164" t="s">
        <v>18</v>
      </c>
      <c r="L3164">
        <v>2</v>
      </c>
      <c r="M3164" t="s">
        <v>31</v>
      </c>
      <c r="N3164" t="s">
        <v>20</v>
      </c>
      <c r="O3164" t="b">
        <v>0</v>
      </c>
      <c r="P3164" cm="1">
        <f t="array" ref="P3164">_xlfn.IFS(O3164=FALSE, 0, O3164=TRUE,1)</f>
        <v>0</v>
      </c>
      <c r="R3164">
        <v>27</v>
      </c>
      <c r="S3164">
        <v>0</v>
      </c>
    </row>
    <row r="3165" spans="1:19" x14ac:dyDescent="0.3">
      <c r="A3165" t="s">
        <v>6287</v>
      </c>
      <c r="B3165" s="1">
        <v>45218.974305555559</v>
      </c>
      <c r="C3165" s="3">
        <v>48534</v>
      </c>
      <c r="D3165" s="6">
        <v>0.97430555555555554</v>
      </c>
      <c r="E3165" s="6" t="str">
        <f t="shared" si="49"/>
        <v>Yes</v>
      </c>
      <c r="F3165" s="4">
        <v>48534</v>
      </c>
      <c r="G3165" t="s">
        <v>27</v>
      </c>
      <c r="H3165">
        <v>23</v>
      </c>
      <c r="I3165" t="s">
        <v>82</v>
      </c>
      <c r="J3165" t="s">
        <v>6288</v>
      </c>
      <c r="K3165" t="s">
        <v>18</v>
      </c>
      <c r="L3165">
        <v>27</v>
      </c>
      <c r="M3165" t="s">
        <v>31</v>
      </c>
      <c r="N3165" t="s">
        <v>20</v>
      </c>
      <c r="O3165" t="b">
        <v>0</v>
      </c>
      <c r="P3165" cm="1">
        <f t="array" ref="P3165">_xlfn.IFS(O3165=FALSE, 0, O3165=TRUE,1)</f>
        <v>0</v>
      </c>
      <c r="R3165">
        <v>28</v>
      </c>
      <c r="S3165">
        <v>0</v>
      </c>
    </row>
    <row r="3166" spans="1:19" x14ac:dyDescent="0.3">
      <c r="A3166" t="s">
        <v>6289</v>
      </c>
      <c r="B3166" s="1">
        <v>45378.822916666664</v>
      </c>
      <c r="C3166" s="3">
        <v>48535</v>
      </c>
      <c r="D3166" s="6">
        <v>0.82291666666666663</v>
      </c>
      <c r="E3166" s="6" t="str">
        <f t="shared" si="49"/>
        <v>No</v>
      </c>
      <c r="F3166" s="4">
        <v>48535</v>
      </c>
      <c r="G3166" t="s">
        <v>15</v>
      </c>
      <c r="H3166">
        <v>19</v>
      </c>
      <c r="I3166" t="s">
        <v>82</v>
      </c>
      <c r="J3166" t="s">
        <v>6290</v>
      </c>
      <c r="K3166" t="s">
        <v>18</v>
      </c>
      <c r="L3166">
        <v>27</v>
      </c>
      <c r="M3166" t="s">
        <v>31</v>
      </c>
      <c r="N3166" t="s">
        <v>20</v>
      </c>
      <c r="O3166" t="b">
        <v>0</v>
      </c>
      <c r="P3166" cm="1">
        <f t="array" ref="P3166">_xlfn.IFS(O3166=FALSE, 0, O3166=TRUE,1)</f>
        <v>0</v>
      </c>
      <c r="R3166">
        <v>33</v>
      </c>
      <c r="S3166">
        <v>0</v>
      </c>
    </row>
    <row r="3167" spans="1:19" x14ac:dyDescent="0.3">
      <c r="A3167" t="s">
        <v>6291</v>
      </c>
      <c r="B3167" s="1">
        <v>45515.974999999999</v>
      </c>
      <c r="C3167" s="3">
        <v>48536</v>
      </c>
      <c r="D3167" s="6">
        <v>0.97499999999999998</v>
      </c>
      <c r="E3167" s="6" t="str">
        <f t="shared" si="49"/>
        <v>No</v>
      </c>
      <c r="F3167" s="4">
        <v>48536</v>
      </c>
      <c r="G3167" t="s">
        <v>34</v>
      </c>
      <c r="H3167">
        <v>23</v>
      </c>
      <c r="I3167" t="s">
        <v>82</v>
      </c>
      <c r="J3167" t="s">
        <v>6292</v>
      </c>
      <c r="K3167" t="s">
        <v>18</v>
      </c>
      <c r="L3167">
        <v>61</v>
      </c>
      <c r="M3167" t="s">
        <v>31</v>
      </c>
      <c r="N3167" t="s">
        <v>20</v>
      </c>
      <c r="O3167" t="b">
        <v>0</v>
      </c>
      <c r="P3167" cm="1">
        <f t="array" ref="P3167">_xlfn.IFS(O3167=FALSE, 0, O3167=TRUE,1)</f>
        <v>0</v>
      </c>
      <c r="R3167">
        <v>45</v>
      </c>
      <c r="S3167">
        <v>0</v>
      </c>
    </row>
    <row r="3168" spans="1:19" x14ac:dyDescent="0.3">
      <c r="A3168" t="s">
        <v>6293</v>
      </c>
      <c r="B3168" s="1">
        <v>45347.185416666667</v>
      </c>
      <c r="C3168" s="3">
        <v>48537</v>
      </c>
      <c r="D3168" s="6">
        <v>0.18541666666666667</v>
      </c>
      <c r="E3168" s="6" t="str">
        <f t="shared" si="49"/>
        <v>No</v>
      </c>
      <c r="F3168" s="4">
        <v>48537</v>
      </c>
      <c r="G3168" t="s">
        <v>34</v>
      </c>
      <c r="H3168">
        <v>4</v>
      </c>
      <c r="I3168" t="s">
        <v>82</v>
      </c>
      <c r="J3168" t="s">
        <v>6294</v>
      </c>
      <c r="K3168" t="s">
        <v>18</v>
      </c>
      <c r="L3168">
        <v>65</v>
      </c>
      <c r="M3168" t="s">
        <v>31</v>
      </c>
      <c r="N3168" t="s">
        <v>20</v>
      </c>
      <c r="O3168" t="b">
        <v>0</v>
      </c>
      <c r="P3168" cm="1">
        <f t="array" ref="P3168">_xlfn.IFS(O3168=FALSE, 0, O3168=TRUE,1)</f>
        <v>0</v>
      </c>
      <c r="R3168">
        <v>54</v>
      </c>
      <c r="S3168">
        <v>0</v>
      </c>
    </row>
    <row r="3169" spans="1:19" x14ac:dyDescent="0.3">
      <c r="A3169" t="s">
        <v>6295</v>
      </c>
      <c r="B3169" s="1">
        <v>45158.89166666667</v>
      </c>
      <c r="C3169" s="3">
        <v>48538</v>
      </c>
      <c r="D3169" s="6">
        <v>0.89166666666666672</v>
      </c>
      <c r="E3169" s="6" t="str">
        <f t="shared" si="49"/>
        <v>No</v>
      </c>
      <c r="F3169" s="4">
        <v>48538</v>
      </c>
      <c r="G3169" t="s">
        <v>34</v>
      </c>
      <c r="H3169">
        <v>21</v>
      </c>
      <c r="I3169" t="s">
        <v>82</v>
      </c>
      <c r="J3169" t="s">
        <v>6296</v>
      </c>
      <c r="K3169" t="s">
        <v>18</v>
      </c>
      <c r="L3169">
        <v>73</v>
      </c>
      <c r="M3169" t="s">
        <v>31</v>
      </c>
      <c r="N3169" t="s">
        <v>20</v>
      </c>
      <c r="O3169" t="b">
        <v>0</v>
      </c>
      <c r="P3169" cm="1">
        <f t="array" ref="P3169">_xlfn.IFS(O3169=FALSE, 0, O3169=TRUE,1)</f>
        <v>0</v>
      </c>
      <c r="R3169">
        <v>58</v>
      </c>
      <c r="S3169">
        <v>0</v>
      </c>
    </row>
    <row r="3170" spans="1:19" x14ac:dyDescent="0.3">
      <c r="A3170" t="s">
        <v>6297</v>
      </c>
      <c r="B3170" s="1">
        <v>45052.62777777778</v>
      </c>
      <c r="C3170" s="3">
        <v>48539</v>
      </c>
      <c r="D3170" s="6">
        <v>0.62777777777777777</v>
      </c>
      <c r="E3170" s="6" t="str">
        <f t="shared" si="49"/>
        <v>No</v>
      </c>
      <c r="F3170" s="4">
        <v>48539</v>
      </c>
      <c r="G3170" t="s">
        <v>22</v>
      </c>
      <c r="H3170">
        <v>15</v>
      </c>
      <c r="I3170" t="s">
        <v>82</v>
      </c>
      <c r="J3170" t="s">
        <v>6298</v>
      </c>
      <c r="K3170" t="s">
        <v>18</v>
      </c>
      <c r="L3170">
        <v>29</v>
      </c>
      <c r="M3170" t="s">
        <v>31</v>
      </c>
      <c r="N3170" t="s">
        <v>20</v>
      </c>
      <c r="O3170" t="b">
        <v>0</v>
      </c>
      <c r="P3170" cm="1">
        <f t="array" ref="P3170">_xlfn.IFS(O3170=FALSE, 0, O3170=TRUE,1)</f>
        <v>0</v>
      </c>
      <c r="R3170">
        <v>60</v>
      </c>
      <c r="S3170">
        <v>1</v>
      </c>
    </row>
    <row r="3171" spans="1:19" x14ac:dyDescent="0.3">
      <c r="A3171" t="s">
        <v>6299</v>
      </c>
      <c r="B3171" s="1">
        <v>45123.071527777778</v>
      </c>
      <c r="C3171" s="3">
        <v>48540</v>
      </c>
      <c r="D3171" s="6">
        <v>7.1527777777777773E-2</v>
      </c>
      <c r="E3171" s="6" t="str">
        <f t="shared" si="49"/>
        <v>Yes</v>
      </c>
      <c r="F3171" s="4">
        <v>48540</v>
      </c>
      <c r="G3171" t="s">
        <v>34</v>
      </c>
      <c r="H3171">
        <v>1</v>
      </c>
      <c r="I3171" t="s">
        <v>47</v>
      </c>
      <c r="J3171" t="s">
        <v>6300</v>
      </c>
      <c r="K3171" t="s">
        <v>18</v>
      </c>
      <c r="L3171">
        <v>1</v>
      </c>
      <c r="M3171" t="s">
        <v>31</v>
      </c>
      <c r="N3171" t="s">
        <v>20</v>
      </c>
      <c r="O3171" t="b">
        <v>0</v>
      </c>
      <c r="P3171" cm="1">
        <f t="array" ref="P3171">_xlfn.IFS(O3171=FALSE, 0, O3171=TRUE,1)</f>
        <v>0</v>
      </c>
      <c r="R3171">
        <v>14</v>
      </c>
      <c r="S3171">
        <v>0</v>
      </c>
    </row>
    <row r="3172" spans="1:19" x14ac:dyDescent="0.3">
      <c r="A3172" t="s">
        <v>6301</v>
      </c>
      <c r="B3172" s="1">
        <v>45423.066666666666</v>
      </c>
      <c r="C3172" s="3">
        <v>48541</v>
      </c>
      <c r="D3172" s="6">
        <v>6.6666666666666666E-2</v>
      </c>
      <c r="E3172" s="6" t="str">
        <f t="shared" si="49"/>
        <v>Yes</v>
      </c>
      <c r="F3172" s="4">
        <v>48541</v>
      </c>
      <c r="G3172" t="s">
        <v>22</v>
      </c>
      <c r="H3172">
        <v>1</v>
      </c>
      <c r="I3172" t="s">
        <v>47</v>
      </c>
      <c r="J3172" t="s">
        <v>6302</v>
      </c>
      <c r="K3172" t="s">
        <v>18</v>
      </c>
      <c r="L3172">
        <v>46</v>
      </c>
      <c r="M3172" t="s">
        <v>31</v>
      </c>
      <c r="N3172" t="s">
        <v>20</v>
      </c>
      <c r="O3172" t="b">
        <v>0</v>
      </c>
      <c r="P3172" cm="1">
        <f t="array" ref="P3172">_xlfn.IFS(O3172=FALSE, 0, O3172=TRUE,1)</f>
        <v>0</v>
      </c>
      <c r="R3172">
        <v>17</v>
      </c>
      <c r="S3172">
        <v>0</v>
      </c>
    </row>
    <row r="3173" spans="1:19" x14ac:dyDescent="0.3">
      <c r="A3173" t="s">
        <v>6303</v>
      </c>
      <c r="B3173" s="1">
        <v>45072.237500000003</v>
      </c>
      <c r="C3173" s="3">
        <v>48542</v>
      </c>
      <c r="D3173" s="6">
        <v>0.23749999999999999</v>
      </c>
      <c r="E3173" s="6" t="str">
        <f t="shared" si="49"/>
        <v>Yes</v>
      </c>
      <c r="F3173" s="4">
        <v>48542</v>
      </c>
      <c r="G3173" t="s">
        <v>55</v>
      </c>
      <c r="H3173">
        <v>5</v>
      </c>
      <c r="I3173" t="s">
        <v>47</v>
      </c>
      <c r="J3173" t="s">
        <v>6304</v>
      </c>
      <c r="K3173" t="s">
        <v>18</v>
      </c>
      <c r="L3173">
        <v>36</v>
      </c>
      <c r="M3173" t="s">
        <v>31</v>
      </c>
      <c r="N3173" t="s">
        <v>20</v>
      </c>
      <c r="O3173" t="b">
        <v>0</v>
      </c>
      <c r="P3173" cm="1">
        <f t="array" ref="P3173">_xlfn.IFS(O3173=FALSE, 0, O3173=TRUE,1)</f>
        <v>0</v>
      </c>
      <c r="R3173">
        <v>24</v>
      </c>
      <c r="S3173">
        <v>1</v>
      </c>
    </row>
    <row r="3174" spans="1:19" x14ac:dyDescent="0.3">
      <c r="A3174" t="s">
        <v>6305</v>
      </c>
      <c r="B3174" s="1">
        <v>45417.908333333333</v>
      </c>
      <c r="C3174" s="3">
        <v>48543</v>
      </c>
      <c r="D3174" s="6">
        <v>0.90833333333333333</v>
      </c>
      <c r="E3174" s="6" t="str">
        <f t="shared" si="49"/>
        <v>No</v>
      </c>
      <c r="F3174" s="4">
        <v>48543</v>
      </c>
      <c r="G3174" t="s">
        <v>34</v>
      </c>
      <c r="H3174">
        <v>21</v>
      </c>
      <c r="I3174" t="s">
        <v>47</v>
      </c>
      <c r="J3174" t="s">
        <v>6306</v>
      </c>
      <c r="K3174" t="s">
        <v>18</v>
      </c>
      <c r="L3174">
        <v>72</v>
      </c>
      <c r="M3174" t="s">
        <v>31</v>
      </c>
      <c r="N3174" t="s">
        <v>20</v>
      </c>
      <c r="O3174" t="b">
        <v>0</v>
      </c>
      <c r="P3174" cm="1">
        <f t="array" ref="P3174">_xlfn.IFS(O3174=FALSE, 0, O3174=TRUE,1)</f>
        <v>0</v>
      </c>
      <c r="R3174">
        <v>39</v>
      </c>
      <c r="S3174">
        <v>0</v>
      </c>
    </row>
    <row r="3175" spans="1:19" x14ac:dyDescent="0.3">
      <c r="A3175" t="s">
        <v>6307</v>
      </c>
      <c r="B3175" s="1">
        <v>45463.35</v>
      </c>
      <c r="C3175" s="3">
        <v>48544</v>
      </c>
      <c r="D3175" s="6">
        <v>0.35</v>
      </c>
      <c r="E3175" s="6" t="str">
        <f t="shared" si="49"/>
        <v>No</v>
      </c>
      <c r="F3175" s="4">
        <v>48544</v>
      </c>
      <c r="G3175" t="s">
        <v>27</v>
      </c>
      <c r="H3175">
        <v>8</v>
      </c>
      <c r="I3175" t="s">
        <v>47</v>
      </c>
      <c r="J3175" t="s">
        <v>6308</v>
      </c>
      <c r="K3175" t="s">
        <v>18</v>
      </c>
      <c r="L3175">
        <v>45</v>
      </c>
      <c r="M3175" t="s">
        <v>31</v>
      </c>
      <c r="N3175" t="s">
        <v>20</v>
      </c>
      <c r="O3175" t="b">
        <v>0</v>
      </c>
      <c r="P3175" cm="1">
        <f t="array" ref="P3175">_xlfn.IFS(O3175=FALSE, 0, O3175=TRUE,1)</f>
        <v>0</v>
      </c>
      <c r="R3175">
        <v>40</v>
      </c>
      <c r="S3175">
        <v>0</v>
      </c>
    </row>
    <row r="3176" spans="1:19" x14ac:dyDescent="0.3">
      <c r="A3176" t="s">
        <v>6309</v>
      </c>
      <c r="B3176" s="1">
        <v>45368.418749999997</v>
      </c>
      <c r="C3176" s="3">
        <v>48545</v>
      </c>
      <c r="D3176" s="6">
        <v>0.41875000000000001</v>
      </c>
      <c r="E3176" s="6" t="str">
        <f t="shared" si="49"/>
        <v>No</v>
      </c>
      <c r="F3176" s="4">
        <v>48545</v>
      </c>
      <c r="G3176" t="s">
        <v>34</v>
      </c>
      <c r="H3176">
        <v>10</v>
      </c>
      <c r="I3176" t="s">
        <v>47</v>
      </c>
      <c r="J3176" t="s">
        <v>6310</v>
      </c>
      <c r="K3176" t="s">
        <v>18</v>
      </c>
      <c r="L3176">
        <v>38</v>
      </c>
      <c r="M3176" t="s">
        <v>31</v>
      </c>
      <c r="N3176" t="s">
        <v>20</v>
      </c>
      <c r="O3176" t="b">
        <v>0</v>
      </c>
      <c r="P3176" cm="1">
        <f t="array" ref="P3176">_xlfn.IFS(O3176=FALSE, 0, O3176=TRUE,1)</f>
        <v>0</v>
      </c>
      <c r="R3176">
        <v>42</v>
      </c>
      <c r="S3176">
        <v>0</v>
      </c>
    </row>
    <row r="3177" spans="1:19" x14ac:dyDescent="0.3">
      <c r="A3177" t="s">
        <v>6311</v>
      </c>
      <c r="B3177" s="1">
        <v>45227.060416666667</v>
      </c>
      <c r="C3177" s="3">
        <v>48546</v>
      </c>
      <c r="D3177" s="6">
        <v>6.0416666666666667E-2</v>
      </c>
      <c r="E3177" s="6" t="str">
        <f t="shared" si="49"/>
        <v>No</v>
      </c>
      <c r="F3177" s="4">
        <v>48546</v>
      </c>
      <c r="G3177" t="s">
        <v>22</v>
      </c>
      <c r="H3177">
        <v>1</v>
      </c>
      <c r="I3177" t="s">
        <v>47</v>
      </c>
      <c r="J3177" t="s">
        <v>6312</v>
      </c>
      <c r="K3177" t="s">
        <v>18</v>
      </c>
      <c r="L3177">
        <v>31</v>
      </c>
      <c r="M3177" t="s">
        <v>31</v>
      </c>
      <c r="N3177" t="s">
        <v>20</v>
      </c>
      <c r="O3177" t="b">
        <v>0</v>
      </c>
      <c r="P3177" cm="1">
        <f t="array" ref="P3177">_xlfn.IFS(O3177=FALSE, 0, O3177=TRUE,1)</f>
        <v>0</v>
      </c>
      <c r="R3177">
        <v>47</v>
      </c>
      <c r="S3177">
        <v>0</v>
      </c>
    </row>
    <row r="3178" spans="1:19" x14ac:dyDescent="0.3">
      <c r="A3178" t="s">
        <v>6313</v>
      </c>
      <c r="B3178" s="1">
        <v>45404.352083333331</v>
      </c>
      <c r="C3178" s="3">
        <v>48547</v>
      </c>
      <c r="D3178" s="6">
        <v>0.35208333333333336</v>
      </c>
      <c r="E3178" s="6" t="str">
        <f t="shared" si="49"/>
        <v>No</v>
      </c>
      <c r="F3178" s="4">
        <v>48547</v>
      </c>
      <c r="G3178" t="s">
        <v>51</v>
      </c>
      <c r="H3178">
        <v>8</v>
      </c>
      <c r="I3178" t="s">
        <v>47</v>
      </c>
      <c r="J3178" t="s">
        <v>6314</v>
      </c>
      <c r="K3178" t="s">
        <v>18</v>
      </c>
      <c r="L3178">
        <v>41</v>
      </c>
      <c r="M3178" t="s">
        <v>31</v>
      </c>
      <c r="N3178" t="s">
        <v>20</v>
      </c>
      <c r="O3178" t="b">
        <v>0</v>
      </c>
      <c r="P3178" cm="1">
        <f t="array" ref="P3178">_xlfn.IFS(O3178=FALSE, 0, O3178=TRUE,1)</f>
        <v>0</v>
      </c>
      <c r="R3178">
        <v>48</v>
      </c>
      <c r="S3178">
        <v>0</v>
      </c>
    </row>
    <row r="3179" spans="1:19" x14ac:dyDescent="0.3">
      <c r="A3179" t="s">
        <v>6315</v>
      </c>
      <c r="B3179" s="1">
        <v>45330.697222222225</v>
      </c>
      <c r="C3179" s="3">
        <v>48548</v>
      </c>
      <c r="D3179" s="6">
        <v>0.69722222222222219</v>
      </c>
      <c r="E3179" s="6" t="str">
        <f t="shared" si="49"/>
        <v>Yes</v>
      </c>
      <c r="F3179" s="4">
        <v>48548</v>
      </c>
      <c r="G3179" t="s">
        <v>27</v>
      </c>
      <c r="H3179">
        <v>16</v>
      </c>
      <c r="I3179" t="s">
        <v>122</v>
      </c>
      <c r="J3179" t="s">
        <v>6182</v>
      </c>
      <c r="K3179" t="s">
        <v>18</v>
      </c>
      <c r="L3179">
        <v>66</v>
      </c>
      <c r="M3179" t="s">
        <v>31</v>
      </c>
      <c r="N3179" t="s">
        <v>20</v>
      </c>
      <c r="O3179" t="b">
        <v>0</v>
      </c>
      <c r="P3179" cm="1">
        <f t="array" ref="P3179">_xlfn.IFS(O3179=FALSE, 0, O3179=TRUE,1)</f>
        <v>0</v>
      </c>
      <c r="R3179">
        <v>15</v>
      </c>
      <c r="S3179">
        <v>0</v>
      </c>
    </row>
    <row r="3180" spans="1:19" x14ac:dyDescent="0.3">
      <c r="A3180" t="s">
        <v>6316</v>
      </c>
      <c r="B3180" s="1">
        <v>45124.142361111109</v>
      </c>
      <c r="C3180" s="3">
        <v>48549</v>
      </c>
      <c r="D3180" s="6">
        <v>0.1423611111111111</v>
      </c>
      <c r="E3180" s="6" t="str">
        <f t="shared" si="49"/>
        <v>Yes</v>
      </c>
      <c r="F3180" s="4">
        <v>48549</v>
      </c>
      <c r="G3180" t="s">
        <v>51</v>
      </c>
      <c r="H3180">
        <v>3</v>
      </c>
      <c r="I3180" t="s">
        <v>122</v>
      </c>
      <c r="J3180" t="s">
        <v>6317</v>
      </c>
      <c r="K3180" t="s">
        <v>18</v>
      </c>
      <c r="L3180">
        <v>50</v>
      </c>
      <c r="M3180" t="s">
        <v>31</v>
      </c>
      <c r="N3180" t="s">
        <v>20</v>
      </c>
      <c r="O3180" t="b">
        <v>0</v>
      </c>
      <c r="P3180" cm="1">
        <f t="array" ref="P3180">_xlfn.IFS(O3180=FALSE, 0, O3180=TRUE,1)</f>
        <v>0</v>
      </c>
      <c r="R3180">
        <v>27</v>
      </c>
      <c r="S3180">
        <v>0</v>
      </c>
    </row>
    <row r="3181" spans="1:19" x14ac:dyDescent="0.3">
      <c r="A3181" t="s">
        <v>6318</v>
      </c>
      <c r="B3181" s="1">
        <v>45569.9375</v>
      </c>
      <c r="C3181" s="3">
        <v>48550</v>
      </c>
      <c r="D3181" s="6">
        <v>0.9375</v>
      </c>
      <c r="E3181" s="6" t="str">
        <f t="shared" si="49"/>
        <v>Yes</v>
      </c>
      <c r="F3181" s="4">
        <v>48550</v>
      </c>
      <c r="G3181" t="s">
        <v>55</v>
      </c>
      <c r="H3181">
        <v>22</v>
      </c>
      <c r="I3181" t="s">
        <v>122</v>
      </c>
      <c r="J3181" t="s">
        <v>6319</v>
      </c>
      <c r="K3181" t="s">
        <v>18</v>
      </c>
      <c r="L3181">
        <v>21</v>
      </c>
      <c r="M3181" t="s">
        <v>31</v>
      </c>
      <c r="N3181" t="s">
        <v>20</v>
      </c>
      <c r="O3181" t="b">
        <v>0</v>
      </c>
      <c r="P3181" cm="1">
        <f t="array" ref="P3181">_xlfn.IFS(O3181=FALSE, 0, O3181=TRUE,1)</f>
        <v>0</v>
      </c>
      <c r="R3181">
        <v>28</v>
      </c>
      <c r="S3181">
        <v>0</v>
      </c>
    </row>
    <row r="3182" spans="1:19" x14ac:dyDescent="0.3">
      <c r="A3182" t="s">
        <v>6320</v>
      </c>
      <c r="B3182" s="1">
        <v>45386.355555555558</v>
      </c>
      <c r="C3182" s="3">
        <v>48551</v>
      </c>
      <c r="D3182" s="6">
        <v>0.35555555555555557</v>
      </c>
      <c r="E3182" s="6" t="str">
        <f t="shared" si="49"/>
        <v>Yes</v>
      </c>
      <c r="F3182" s="4">
        <v>48551</v>
      </c>
      <c r="G3182" t="s">
        <v>27</v>
      </c>
      <c r="H3182">
        <v>8</v>
      </c>
      <c r="I3182" t="s">
        <v>122</v>
      </c>
      <c r="J3182" t="s">
        <v>6321</v>
      </c>
      <c r="K3182" t="s">
        <v>18</v>
      </c>
      <c r="L3182">
        <v>24</v>
      </c>
      <c r="M3182" t="s">
        <v>31</v>
      </c>
      <c r="N3182" t="s">
        <v>20</v>
      </c>
      <c r="O3182" t="b">
        <v>0</v>
      </c>
      <c r="P3182" cm="1">
        <f t="array" ref="P3182">_xlfn.IFS(O3182=FALSE, 0, O3182=TRUE,1)</f>
        <v>0</v>
      </c>
      <c r="R3182">
        <v>29</v>
      </c>
      <c r="S3182">
        <v>0</v>
      </c>
    </row>
    <row r="3183" spans="1:19" x14ac:dyDescent="0.3">
      <c r="A3183" t="s">
        <v>6322</v>
      </c>
      <c r="B3183" s="1">
        <v>45481.509027777778</v>
      </c>
      <c r="C3183" s="3">
        <v>48552</v>
      </c>
      <c r="D3183" s="6">
        <v>0.50902777777777775</v>
      </c>
      <c r="E3183" s="6" t="str">
        <f t="shared" si="49"/>
        <v>No</v>
      </c>
      <c r="F3183" s="4">
        <v>48552</v>
      </c>
      <c r="G3183" t="s">
        <v>51</v>
      </c>
      <c r="H3183">
        <v>12</v>
      </c>
      <c r="I3183" t="s">
        <v>122</v>
      </c>
      <c r="J3183" t="s">
        <v>6323</v>
      </c>
      <c r="K3183" t="s">
        <v>18</v>
      </c>
      <c r="L3183">
        <v>66</v>
      </c>
      <c r="M3183" t="s">
        <v>31</v>
      </c>
      <c r="N3183" t="s">
        <v>20</v>
      </c>
      <c r="O3183" t="b">
        <v>0</v>
      </c>
      <c r="P3183" cm="1">
        <f t="array" ref="P3183">_xlfn.IFS(O3183=FALSE, 0, O3183=TRUE,1)</f>
        <v>0</v>
      </c>
      <c r="R3183">
        <v>43</v>
      </c>
      <c r="S3183">
        <v>0</v>
      </c>
    </row>
    <row r="3184" spans="1:19" x14ac:dyDescent="0.3">
      <c r="A3184" t="s">
        <v>6324</v>
      </c>
      <c r="B3184" s="1">
        <v>45179.484027777777</v>
      </c>
      <c r="C3184" s="3">
        <v>48553</v>
      </c>
      <c r="D3184" s="6">
        <v>0.48402777777777778</v>
      </c>
      <c r="E3184" s="6" t="str">
        <f t="shared" si="49"/>
        <v>No</v>
      </c>
      <c r="F3184" s="4">
        <v>48553</v>
      </c>
      <c r="G3184" t="s">
        <v>34</v>
      </c>
      <c r="H3184">
        <v>11</v>
      </c>
      <c r="I3184" t="s">
        <v>122</v>
      </c>
      <c r="J3184" t="s">
        <v>6325</v>
      </c>
      <c r="K3184" t="s">
        <v>18</v>
      </c>
      <c r="L3184">
        <v>1</v>
      </c>
      <c r="M3184" t="s">
        <v>31</v>
      </c>
      <c r="N3184" t="s">
        <v>20</v>
      </c>
      <c r="O3184" t="b">
        <v>0</v>
      </c>
      <c r="P3184" cm="1">
        <f t="array" ref="P3184">_xlfn.IFS(O3184=FALSE, 0, O3184=TRUE,1)</f>
        <v>0</v>
      </c>
      <c r="R3184">
        <v>52</v>
      </c>
      <c r="S3184">
        <v>0</v>
      </c>
    </row>
    <row r="3185" spans="1:19" x14ac:dyDescent="0.3">
      <c r="A3185" t="s">
        <v>6326</v>
      </c>
      <c r="B3185" s="1">
        <v>45103.935416666667</v>
      </c>
      <c r="C3185" s="3">
        <v>48554</v>
      </c>
      <c r="D3185" s="6">
        <v>0.93541666666666667</v>
      </c>
      <c r="E3185" s="6" t="str">
        <f t="shared" si="49"/>
        <v>Yes</v>
      </c>
      <c r="F3185" s="4">
        <v>48554</v>
      </c>
      <c r="G3185" t="s">
        <v>51</v>
      </c>
      <c r="H3185">
        <v>22</v>
      </c>
      <c r="I3185" t="s">
        <v>18</v>
      </c>
      <c r="J3185" t="s">
        <v>6327</v>
      </c>
      <c r="K3185" t="s">
        <v>18</v>
      </c>
      <c r="L3185">
        <v>18</v>
      </c>
      <c r="M3185" t="s">
        <v>31</v>
      </c>
      <c r="N3185" t="s">
        <v>20</v>
      </c>
      <c r="O3185" t="b">
        <v>0</v>
      </c>
      <c r="P3185" cm="1">
        <f t="array" ref="P3185">_xlfn.IFS(O3185=FALSE, 0, O3185=TRUE,1)</f>
        <v>0</v>
      </c>
      <c r="R3185">
        <v>17</v>
      </c>
      <c r="S3185">
        <v>0</v>
      </c>
    </row>
    <row r="3186" spans="1:19" x14ac:dyDescent="0.3">
      <c r="A3186" t="s">
        <v>6328</v>
      </c>
      <c r="B3186" s="1">
        <v>45385.913194444445</v>
      </c>
      <c r="C3186" s="3">
        <v>48555</v>
      </c>
      <c r="D3186" s="6">
        <v>0.91319444444444442</v>
      </c>
      <c r="E3186" s="6" t="str">
        <f t="shared" si="49"/>
        <v>Yes</v>
      </c>
      <c r="F3186" s="4">
        <v>48555</v>
      </c>
      <c r="G3186" t="s">
        <v>15</v>
      </c>
      <c r="H3186">
        <v>21</v>
      </c>
      <c r="I3186" t="s">
        <v>18</v>
      </c>
      <c r="J3186" t="s">
        <v>6329</v>
      </c>
      <c r="K3186" t="s">
        <v>18</v>
      </c>
      <c r="L3186">
        <v>37</v>
      </c>
      <c r="M3186" t="s">
        <v>31</v>
      </c>
      <c r="N3186" t="s">
        <v>20</v>
      </c>
      <c r="O3186" t="b">
        <v>0</v>
      </c>
      <c r="P3186" cm="1">
        <f t="array" ref="P3186">_xlfn.IFS(O3186=FALSE, 0, O3186=TRUE,1)</f>
        <v>0</v>
      </c>
      <c r="R3186">
        <v>20</v>
      </c>
      <c r="S3186">
        <v>0</v>
      </c>
    </row>
    <row r="3187" spans="1:19" x14ac:dyDescent="0.3">
      <c r="A3187" t="s">
        <v>6330</v>
      </c>
      <c r="B3187" s="1">
        <v>45254.791666666664</v>
      </c>
      <c r="C3187" s="3">
        <v>48556</v>
      </c>
      <c r="D3187" s="6">
        <v>0.79166666666666663</v>
      </c>
      <c r="E3187" s="6" t="str">
        <f t="shared" si="49"/>
        <v>Yes</v>
      </c>
      <c r="F3187" s="4">
        <v>48556</v>
      </c>
      <c r="G3187" t="s">
        <v>55</v>
      </c>
      <c r="H3187">
        <v>19</v>
      </c>
      <c r="I3187" t="s">
        <v>18</v>
      </c>
      <c r="J3187" t="s">
        <v>1804</v>
      </c>
      <c r="K3187" t="s">
        <v>18</v>
      </c>
      <c r="L3187">
        <v>14</v>
      </c>
      <c r="M3187" t="s">
        <v>31</v>
      </c>
      <c r="N3187" t="s">
        <v>20</v>
      </c>
      <c r="O3187" t="b">
        <v>0</v>
      </c>
      <c r="P3187" cm="1">
        <f t="array" ref="P3187">_xlfn.IFS(O3187=FALSE, 0, O3187=TRUE,1)</f>
        <v>0</v>
      </c>
      <c r="R3187">
        <v>22</v>
      </c>
      <c r="S3187">
        <v>0</v>
      </c>
    </row>
    <row r="3188" spans="1:19" x14ac:dyDescent="0.3">
      <c r="A3188" t="s">
        <v>6331</v>
      </c>
      <c r="B3188" s="1">
        <v>45292.638194444444</v>
      </c>
      <c r="C3188" s="3">
        <v>48557</v>
      </c>
      <c r="D3188" s="6">
        <v>0.6381944444444444</v>
      </c>
      <c r="E3188" s="6" t="str">
        <f t="shared" si="49"/>
        <v>Yes</v>
      </c>
      <c r="F3188" s="4">
        <v>48557</v>
      </c>
      <c r="G3188" t="s">
        <v>51</v>
      </c>
      <c r="H3188">
        <v>15</v>
      </c>
      <c r="I3188" t="s">
        <v>18</v>
      </c>
      <c r="J3188" t="s">
        <v>6332</v>
      </c>
      <c r="K3188" t="s">
        <v>18</v>
      </c>
      <c r="L3188">
        <v>8</v>
      </c>
      <c r="M3188" t="s">
        <v>31</v>
      </c>
      <c r="N3188" t="s">
        <v>20</v>
      </c>
      <c r="O3188" t="b">
        <v>0</v>
      </c>
      <c r="P3188" cm="1">
        <f t="array" ref="P3188">_xlfn.IFS(O3188=FALSE, 0, O3188=TRUE,1)</f>
        <v>0</v>
      </c>
      <c r="R3188">
        <v>23</v>
      </c>
      <c r="S3188">
        <v>0</v>
      </c>
    </row>
    <row r="3189" spans="1:19" x14ac:dyDescent="0.3">
      <c r="A3189" t="s">
        <v>6333</v>
      </c>
      <c r="B3189" s="1">
        <v>45271.126388888886</v>
      </c>
      <c r="C3189" s="3">
        <v>48558</v>
      </c>
      <c r="D3189" s="6">
        <v>0.12638888888888888</v>
      </c>
      <c r="E3189" s="6" t="str">
        <f t="shared" si="49"/>
        <v>No</v>
      </c>
      <c r="F3189" s="4">
        <v>48558</v>
      </c>
      <c r="G3189" t="s">
        <v>51</v>
      </c>
      <c r="H3189">
        <v>3</v>
      </c>
      <c r="I3189" t="s">
        <v>18</v>
      </c>
      <c r="J3189" t="s">
        <v>6334</v>
      </c>
      <c r="K3189" t="s">
        <v>18</v>
      </c>
      <c r="L3189">
        <v>59</v>
      </c>
      <c r="M3189" t="s">
        <v>31</v>
      </c>
      <c r="N3189" t="s">
        <v>20</v>
      </c>
      <c r="O3189" t="b">
        <v>0</v>
      </c>
      <c r="P3189" cm="1">
        <f t="array" ref="P3189">_xlfn.IFS(O3189=FALSE, 0, O3189=TRUE,1)</f>
        <v>0</v>
      </c>
      <c r="R3189">
        <v>33</v>
      </c>
      <c r="S3189">
        <v>0</v>
      </c>
    </row>
    <row r="3190" spans="1:19" x14ac:dyDescent="0.3">
      <c r="A3190" t="s">
        <v>6335</v>
      </c>
      <c r="B3190" s="1">
        <v>45142.1</v>
      </c>
      <c r="C3190" s="3">
        <v>48559</v>
      </c>
      <c r="D3190" s="6">
        <v>0.1</v>
      </c>
      <c r="E3190" s="6" t="str">
        <f t="shared" si="49"/>
        <v>No</v>
      </c>
      <c r="F3190" s="4">
        <v>48559</v>
      </c>
      <c r="G3190" t="s">
        <v>55</v>
      </c>
      <c r="H3190">
        <v>2</v>
      </c>
      <c r="I3190" t="s">
        <v>18</v>
      </c>
      <c r="J3190" t="s">
        <v>6336</v>
      </c>
      <c r="K3190" t="s">
        <v>18</v>
      </c>
      <c r="L3190">
        <v>62</v>
      </c>
      <c r="M3190" t="s">
        <v>31</v>
      </c>
      <c r="N3190" t="s">
        <v>20</v>
      </c>
      <c r="O3190" t="b">
        <v>0</v>
      </c>
      <c r="P3190" cm="1">
        <f t="array" ref="P3190">_xlfn.IFS(O3190=FALSE, 0, O3190=TRUE,1)</f>
        <v>0</v>
      </c>
      <c r="R3190">
        <v>34</v>
      </c>
      <c r="S3190">
        <v>0</v>
      </c>
    </row>
    <row r="3191" spans="1:19" x14ac:dyDescent="0.3">
      <c r="A3191" t="s">
        <v>6337</v>
      </c>
      <c r="B3191" s="1">
        <v>45140.645138888889</v>
      </c>
      <c r="C3191" s="3">
        <v>48560</v>
      </c>
      <c r="D3191" s="6">
        <v>0.64513888888888893</v>
      </c>
      <c r="E3191" s="6" t="str">
        <f t="shared" si="49"/>
        <v>No</v>
      </c>
      <c r="F3191" s="4">
        <v>48560</v>
      </c>
      <c r="G3191" t="s">
        <v>15</v>
      </c>
      <c r="H3191">
        <v>15</v>
      </c>
      <c r="I3191" t="s">
        <v>18</v>
      </c>
      <c r="J3191" t="s">
        <v>6338</v>
      </c>
      <c r="K3191" t="s">
        <v>18</v>
      </c>
      <c r="L3191">
        <v>67</v>
      </c>
      <c r="M3191" t="s">
        <v>31</v>
      </c>
      <c r="N3191" t="s">
        <v>20</v>
      </c>
      <c r="O3191" t="b">
        <v>0</v>
      </c>
      <c r="P3191" cm="1">
        <f t="array" ref="P3191">_xlfn.IFS(O3191=FALSE, 0, O3191=TRUE,1)</f>
        <v>0</v>
      </c>
      <c r="R3191">
        <v>34</v>
      </c>
      <c r="S3191">
        <v>0</v>
      </c>
    </row>
    <row r="3192" spans="1:19" x14ac:dyDescent="0.3">
      <c r="A3192" t="s">
        <v>6339</v>
      </c>
      <c r="B3192" s="1">
        <v>45320.697916666664</v>
      </c>
      <c r="C3192" s="3">
        <v>48561</v>
      </c>
      <c r="D3192" s="6">
        <v>0.69791666666666663</v>
      </c>
      <c r="E3192" s="6" t="str">
        <f t="shared" si="49"/>
        <v>No</v>
      </c>
      <c r="F3192" s="4">
        <v>48561</v>
      </c>
      <c r="G3192" t="s">
        <v>51</v>
      </c>
      <c r="H3192">
        <v>16</v>
      </c>
      <c r="I3192" t="s">
        <v>18</v>
      </c>
      <c r="J3192" t="s">
        <v>6340</v>
      </c>
      <c r="K3192" t="s">
        <v>18</v>
      </c>
      <c r="L3192">
        <v>36</v>
      </c>
      <c r="M3192" t="s">
        <v>31</v>
      </c>
      <c r="N3192" t="s">
        <v>20</v>
      </c>
      <c r="O3192" t="b">
        <v>0</v>
      </c>
      <c r="P3192" cm="1">
        <f t="array" ref="P3192">_xlfn.IFS(O3192=FALSE, 0, O3192=TRUE,1)</f>
        <v>0</v>
      </c>
      <c r="R3192">
        <v>36</v>
      </c>
      <c r="S3192">
        <v>0</v>
      </c>
    </row>
    <row r="3193" spans="1:19" x14ac:dyDescent="0.3">
      <c r="A3193" t="s">
        <v>6341</v>
      </c>
      <c r="B3193" s="1">
        <v>45476.535416666666</v>
      </c>
      <c r="C3193" s="3">
        <v>48562</v>
      </c>
      <c r="D3193" s="6">
        <v>0.53541666666666665</v>
      </c>
      <c r="E3193" s="6" t="str">
        <f t="shared" si="49"/>
        <v>No</v>
      </c>
      <c r="F3193" s="4">
        <v>48562</v>
      </c>
      <c r="G3193" t="s">
        <v>15</v>
      </c>
      <c r="H3193">
        <v>12</v>
      </c>
      <c r="I3193" t="s">
        <v>18</v>
      </c>
      <c r="J3193" t="s">
        <v>6342</v>
      </c>
      <c r="K3193" t="s">
        <v>18</v>
      </c>
      <c r="L3193">
        <v>68</v>
      </c>
      <c r="M3193" t="s">
        <v>31</v>
      </c>
      <c r="N3193" t="s">
        <v>20</v>
      </c>
      <c r="O3193" t="b">
        <v>0</v>
      </c>
      <c r="P3193" cm="1">
        <f t="array" ref="P3193">_xlfn.IFS(O3193=FALSE, 0, O3193=TRUE,1)</f>
        <v>0</v>
      </c>
      <c r="R3193">
        <v>44</v>
      </c>
      <c r="S3193">
        <v>0</v>
      </c>
    </row>
    <row r="3194" spans="1:19" x14ac:dyDescent="0.3">
      <c r="A3194" t="s">
        <v>6343</v>
      </c>
      <c r="B3194" s="1">
        <v>45363.482638888891</v>
      </c>
      <c r="C3194" s="3">
        <v>48563</v>
      </c>
      <c r="D3194" s="6">
        <v>0.4826388888888889</v>
      </c>
      <c r="E3194" s="6" t="str">
        <f t="shared" si="49"/>
        <v>No</v>
      </c>
      <c r="F3194" s="4">
        <v>48563</v>
      </c>
      <c r="G3194" t="s">
        <v>74</v>
      </c>
      <c r="H3194">
        <v>11</v>
      </c>
      <c r="I3194" t="s">
        <v>18</v>
      </c>
      <c r="J3194" t="s">
        <v>6344</v>
      </c>
      <c r="K3194" t="s">
        <v>18</v>
      </c>
      <c r="L3194">
        <v>55</v>
      </c>
      <c r="M3194" t="s">
        <v>31</v>
      </c>
      <c r="N3194" t="s">
        <v>20</v>
      </c>
      <c r="O3194" t="b">
        <v>0</v>
      </c>
      <c r="P3194" cm="1">
        <f t="array" ref="P3194">_xlfn.IFS(O3194=FALSE, 0, O3194=TRUE,1)</f>
        <v>0</v>
      </c>
      <c r="R3194">
        <v>45</v>
      </c>
      <c r="S3194">
        <v>0</v>
      </c>
    </row>
    <row r="3195" spans="1:19" x14ac:dyDescent="0.3">
      <c r="A3195" t="s">
        <v>6345</v>
      </c>
      <c r="B3195" s="1">
        <v>45510.318749999999</v>
      </c>
      <c r="C3195" s="3">
        <v>48564</v>
      </c>
      <c r="D3195" s="6">
        <v>0.31874999999999998</v>
      </c>
      <c r="E3195" s="6" t="str">
        <f t="shared" si="49"/>
        <v>No</v>
      </c>
      <c r="F3195" s="4">
        <v>48564</v>
      </c>
      <c r="G3195" t="s">
        <v>74</v>
      </c>
      <c r="H3195">
        <v>7</v>
      </c>
      <c r="I3195" t="s">
        <v>18</v>
      </c>
      <c r="J3195" t="s">
        <v>6346</v>
      </c>
      <c r="K3195" t="s">
        <v>18</v>
      </c>
      <c r="L3195">
        <v>14</v>
      </c>
      <c r="M3195" t="s">
        <v>31</v>
      </c>
      <c r="N3195" t="s">
        <v>20</v>
      </c>
      <c r="O3195" t="b">
        <v>0</v>
      </c>
      <c r="P3195" cm="1">
        <f t="array" ref="P3195">_xlfn.IFS(O3195=FALSE, 0, O3195=TRUE,1)</f>
        <v>0</v>
      </c>
      <c r="R3195">
        <v>51</v>
      </c>
      <c r="S3195">
        <v>0</v>
      </c>
    </row>
    <row r="3196" spans="1:19" x14ac:dyDescent="0.3">
      <c r="A3196" t="s">
        <v>6347</v>
      </c>
      <c r="B3196" s="1">
        <v>45550.90902777778</v>
      </c>
      <c r="C3196" s="3">
        <v>48565</v>
      </c>
      <c r="D3196" s="6">
        <v>0.90902777777777777</v>
      </c>
      <c r="E3196" s="6" t="str">
        <f t="shared" si="49"/>
        <v>No</v>
      </c>
      <c r="F3196" s="4">
        <v>48565</v>
      </c>
      <c r="G3196" t="s">
        <v>34</v>
      </c>
      <c r="H3196">
        <v>21</v>
      </c>
      <c r="I3196" t="s">
        <v>18</v>
      </c>
      <c r="J3196" t="s">
        <v>6348</v>
      </c>
      <c r="K3196" t="s">
        <v>18</v>
      </c>
      <c r="L3196">
        <v>12</v>
      </c>
      <c r="M3196" t="s">
        <v>31</v>
      </c>
      <c r="N3196" t="s">
        <v>20</v>
      </c>
      <c r="O3196" t="b">
        <v>0</v>
      </c>
      <c r="P3196" cm="1">
        <f t="array" ref="P3196">_xlfn.IFS(O3196=FALSE, 0, O3196=TRUE,1)</f>
        <v>0</v>
      </c>
      <c r="R3196">
        <v>55</v>
      </c>
      <c r="S3196">
        <v>0</v>
      </c>
    </row>
    <row r="3197" spans="1:19" x14ac:dyDescent="0.3">
      <c r="A3197" t="s">
        <v>6349</v>
      </c>
      <c r="B3197" s="1">
        <v>45419.010416666664</v>
      </c>
      <c r="C3197" s="3">
        <v>48566</v>
      </c>
      <c r="D3197" s="6">
        <v>1.0416666666666666E-2</v>
      </c>
      <c r="E3197" s="6" t="str">
        <f t="shared" si="49"/>
        <v>No</v>
      </c>
      <c r="F3197" s="4">
        <v>48566</v>
      </c>
      <c r="G3197" t="s">
        <v>74</v>
      </c>
      <c r="H3197">
        <v>0</v>
      </c>
      <c r="I3197" t="s">
        <v>18</v>
      </c>
      <c r="J3197" t="s">
        <v>6350</v>
      </c>
      <c r="K3197" t="s">
        <v>18</v>
      </c>
      <c r="L3197">
        <v>32</v>
      </c>
      <c r="M3197" t="s">
        <v>31</v>
      </c>
      <c r="N3197" t="s">
        <v>20</v>
      </c>
      <c r="O3197" t="b">
        <v>0</v>
      </c>
      <c r="P3197" cm="1">
        <f t="array" ref="P3197">_xlfn.IFS(O3197=FALSE, 0, O3197=TRUE,1)</f>
        <v>0</v>
      </c>
      <c r="R3197">
        <v>59</v>
      </c>
      <c r="S3197">
        <v>0</v>
      </c>
    </row>
    <row r="3198" spans="1:19" x14ac:dyDescent="0.3">
      <c r="A3198" t="s">
        <v>6351</v>
      </c>
      <c r="B3198" s="1">
        <v>45276.968055555553</v>
      </c>
      <c r="C3198" s="3">
        <v>48567</v>
      </c>
      <c r="D3198" s="6">
        <v>0.96805555555555556</v>
      </c>
      <c r="E3198" s="6" t="str">
        <f t="shared" si="49"/>
        <v>Yes</v>
      </c>
      <c r="F3198" s="4">
        <v>48567</v>
      </c>
      <c r="G3198" t="s">
        <v>22</v>
      </c>
      <c r="H3198">
        <v>23</v>
      </c>
      <c r="I3198" t="s">
        <v>62</v>
      </c>
      <c r="J3198" t="s">
        <v>6352</v>
      </c>
      <c r="K3198" t="s">
        <v>18</v>
      </c>
      <c r="L3198">
        <v>79</v>
      </c>
      <c r="M3198" t="s">
        <v>31</v>
      </c>
      <c r="N3198" t="s">
        <v>20</v>
      </c>
      <c r="O3198" t="b">
        <v>0</v>
      </c>
      <c r="P3198" cm="1">
        <f t="array" ref="P3198">_xlfn.IFS(O3198=FALSE, 0, O3198=TRUE,1)</f>
        <v>0</v>
      </c>
      <c r="R3198">
        <v>14</v>
      </c>
      <c r="S3198">
        <v>0</v>
      </c>
    </row>
    <row r="3199" spans="1:19" x14ac:dyDescent="0.3">
      <c r="A3199" t="s">
        <v>6353</v>
      </c>
      <c r="B3199" s="1">
        <v>45076.625694444447</v>
      </c>
      <c r="C3199" s="3">
        <v>48568</v>
      </c>
      <c r="D3199" s="6">
        <v>0.62569444444444444</v>
      </c>
      <c r="E3199" s="6" t="str">
        <f t="shared" si="49"/>
        <v>Yes</v>
      </c>
      <c r="F3199" s="4">
        <v>48568</v>
      </c>
      <c r="G3199" t="s">
        <v>74</v>
      </c>
      <c r="H3199">
        <v>15</v>
      </c>
      <c r="I3199" t="s">
        <v>62</v>
      </c>
      <c r="J3199" t="s">
        <v>6354</v>
      </c>
      <c r="K3199" t="s">
        <v>18</v>
      </c>
      <c r="L3199">
        <v>77</v>
      </c>
      <c r="M3199" t="s">
        <v>31</v>
      </c>
      <c r="N3199" t="s">
        <v>20</v>
      </c>
      <c r="O3199" t="b">
        <v>0</v>
      </c>
      <c r="P3199" cm="1">
        <f t="array" ref="P3199">_xlfn.IFS(O3199=FALSE, 0, O3199=TRUE,1)</f>
        <v>0</v>
      </c>
      <c r="R3199">
        <v>21</v>
      </c>
      <c r="S3199">
        <v>1</v>
      </c>
    </row>
    <row r="3200" spans="1:19" x14ac:dyDescent="0.3">
      <c r="A3200" t="s">
        <v>6355</v>
      </c>
      <c r="B3200" s="1">
        <v>45521.435416666667</v>
      </c>
      <c r="C3200" s="3">
        <v>48569</v>
      </c>
      <c r="D3200" s="6">
        <v>0.43541666666666667</v>
      </c>
      <c r="E3200" s="6" t="str">
        <f t="shared" si="49"/>
        <v>No</v>
      </c>
      <c r="F3200" s="4">
        <v>48569</v>
      </c>
      <c r="G3200" t="s">
        <v>22</v>
      </c>
      <c r="H3200">
        <v>10</v>
      </c>
      <c r="I3200" t="s">
        <v>62</v>
      </c>
      <c r="J3200" t="s">
        <v>6356</v>
      </c>
      <c r="K3200" t="s">
        <v>18</v>
      </c>
      <c r="L3200">
        <v>11</v>
      </c>
      <c r="M3200" t="s">
        <v>31</v>
      </c>
      <c r="N3200" t="s">
        <v>20</v>
      </c>
      <c r="O3200" t="b">
        <v>0</v>
      </c>
      <c r="P3200" cm="1">
        <f t="array" ref="P3200">_xlfn.IFS(O3200=FALSE, 0, O3200=TRUE,1)</f>
        <v>0</v>
      </c>
      <c r="R3200">
        <v>34</v>
      </c>
      <c r="S3200">
        <v>0</v>
      </c>
    </row>
    <row r="3201" spans="1:19" x14ac:dyDescent="0.3">
      <c r="A3201" t="s">
        <v>6357</v>
      </c>
      <c r="B3201" s="1">
        <v>45549.53125</v>
      </c>
      <c r="C3201" s="3">
        <v>48570</v>
      </c>
      <c r="D3201" s="6">
        <v>0.53125</v>
      </c>
      <c r="E3201" s="6" t="str">
        <f t="shared" si="49"/>
        <v>No</v>
      </c>
      <c r="F3201" s="4">
        <v>48570</v>
      </c>
      <c r="G3201" t="s">
        <v>22</v>
      </c>
      <c r="H3201">
        <v>12</v>
      </c>
      <c r="I3201" t="s">
        <v>62</v>
      </c>
      <c r="J3201" t="s">
        <v>6358</v>
      </c>
      <c r="K3201" t="s">
        <v>18</v>
      </c>
      <c r="L3201">
        <v>43</v>
      </c>
      <c r="M3201" t="s">
        <v>31</v>
      </c>
      <c r="N3201" t="s">
        <v>20</v>
      </c>
      <c r="O3201" t="b">
        <v>0</v>
      </c>
      <c r="P3201" cm="1">
        <f t="array" ref="P3201">_xlfn.IFS(O3201=FALSE, 0, O3201=TRUE,1)</f>
        <v>0</v>
      </c>
      <c r="R3201">
        <v>43</v>
      </c>
      <c r="S3201">
        <v>0</v>
      </c>
    </row>
    <row r="3202" spans="1:19" x14ac:dyDescent="0.3">
      <c r="A3202" t="s">
        <v>6359</v>
      </c>
      <c r="B3202" s="1">
        <v>45576.229861111111</v>
      </c>
      <c r="C3202" s="3">
        <v>48571</v>
      </c>
      <c r="D3202" s="6">
        <v>0.2298611111111111</v>
      </c>
      <c r="E3202" s="6" t="str">
        <f t="shared" si="49"/>
        <v>No</v>
      </c>
      <c r="F3202" s="4">
        <v>48571</v>
      </c>
      <c r="G3202" t="s">
        <v>55</v>
      </c>
      <c r="H3202">
        <v>5</v>
      </c>
      <c r="I3202" t="s">
        <v>62</v>
      </c>
      <c r="J3202" t="s">
        <v>6360</v>
      </c>
      <c r="K3202" t="s">
        <v>18</v>
      </c>
      <c r="L3202">
        <v>58</v>
      </c>
      <c r="M3202" t="s">
        <v>31</v>
      </c>
      <c r="N3202" t="s">
        <v>20</v>
      </c>
      <c r="O3202" t="b">
        <v>0</v>
      </c>
      <c r="P3202" cm="1">
        <f t="array" ref="P3202">_xlfn.IFS(O3202=FALSE, 0, O3202=TRUE,1)</f>
        <v>0</v>
      </c>
      <c r="R3202">
        <v>54</v>
      </c>
      <c r="S3202">
        <v>0</v>
      </c>
    </row>
    <row r="3203" spans="1:19" x14ac:dyDescent="0.3">
      <c r="A3203" t="s">
        <v>6361</v>
      </c>
      <c r="B3203" s="1">
        <v>45068.56527777778</v>
      </c>
      <c r="C3203" s="3">
        <v>48572</v>
      </c>
      <c r="D3203" s="6">
        <v>0.56527777777777777</v>
      </c>
      <c r="E3203" s="6" t="str">
        <f t="shared" ref="E3203:E3266" si="50">IF(R3203&lt;=30,"Yes","No")</f>
        <v>Yes</v>
      </c>
      <c r="F3203" s="4">
        <v>48572</v>
      </c>
      <c r="G3203" t="s">
        <v>51</v>
      </c>
      <c r="H3203">
        <v>13</v>
      </c>
      <c r="I3203" t="s">
        <v>160</v>
      </c>
      <c r="J3203" t="s">
        <v>6362</v>
      </c>
      <c r="K3203" t="s">
        <v>18</v>
      </c>
      <c r="L3203">
        <v>79</v>
      </c>
      <c r="M3203" t="s">
        <v>31</v>
      </c>
      <c r="N3203" t="s">
        <v>20</v>
      </c>
      <c r="O3203" t="b">
        <v>0</v>
      </c>
      <c r="P3203" cm="1">
        <f t="array" ref="P3203">_xlfn.IFS(O3203=FALSE, 0, O3203=TRUE,1)</f>
        <v>0</v>
      </c>
      <c r="R3203">
        <v>18</v>
      </c>
      <c r="S3203">
        <v>1</v>
      </c>
    </row>
    <row r="3204" spans="1:19" x14ac:dyDescent="0.3">
      <c r="A3204" t="s">
        <v>6363</v>
      </c>
      <c r="B3204" s="1">
        <v>45219.429861111108</v>
      </c>
      <c r="C3204" s="3">
        <v>48573</v>
      </c>
      <c r="D3204" s="6">
        <v>0.42986111111111114</v>
      </c>
      <c r="E3204" s="6" t="str">
        <f t="shared" si="50"/>
        <v>Yes</v>
      </c>
      <c r="F3204" s="4">
        <v>48573</v>
      </c>
      <c r="G3204" t="s">
        <v>55</v>
      </c>
      <c r="H3204">
        <v>10</v>
      </c>
      <c r="I3204" t="s">
        <v>160</v>
      </c>
      <c r="J3204" t="s">
        <v>6364</v>
      </c>
      <c r="K3204" t="s">
        <v>18</v>
      </c>
      <c r="L3204">
        <v>42</v>
      </c>
      <c r="M3204" t="s">
        <v>31</v>
      </c>
      <c r="N3204" t="s">
        <v>20</v>
      </c>
      <c r="O3204" t="b">
        <v>0</v>
      </c>
      <c r="P3204" cm="1">
        <f t="array" ref="P3204">_xlfn.IFS(O3204=FALSE, 0, O3204=TRUE,1)</f>
        <v>0</v>
      </c>
      <c r="R3204">
        <v>21</v>
      </c>
      <c r="S3204">
        <v>0</v>
      </c>
    </row>
    <row r="3205" spans="1:19" x14ac:dyDescent="0.3">
      <c r="A3205" t="s">
        <v>6365</v>
      </c>
      <c r="B3205" s="1">
        <v>45431.434027777781</v>
      </c>
      <c r="C3205" s="3">
        <v>48574</v>
      </c>
      <c r="D3205" s="6">
        <v>0.43402777777777779</v>
      </c>
      <c r="E3205" s="6" t="str">
        <f t="shared" si="50"/>
        <v>Yes</v>
      </c>
      <c r="F3205" s="4">
        <v>48574</v>
      </c>
      <c r="G3205" t="s">
        <v>34</v>
      </c>
      <c r="H3205">
        <v>10</v>
      </c>
      <c r="I3205" t="s">
        <v>160</v>
      </c>
      <c r="J3205" t="s">
        <v>6366</v>
      </c>
      <c r="K3205" t="s">
        <v>18</v>
      </c>
      <c r="L3205">
        <v>7</v>
      </c>
      <c r="M3205" t="s">
        <v>31</v>
      </c>
      <c r="N3205" t="s">
        <v>20</v>
      </c>
      <c r="O3205" t="b">
        <v>0</v>
      </c>
      <c r="P3205" cm="1">
        <f t="array" ref="P3205">_xlfn.IFS(O3205=FALSE, 0, O3205=TRUE,1)</f>
        <v>0</v>
      </c>
      <c r="R3205">
        <v>29</v>
      </c>
      <c r="S3205">
        <v>0</v>
      </c>
    </row>
    <row r="3206" spans="1:19" x14ac:dyDescent="0.3">
      <c r="A3206" t="s">
        <v>6367</v>
      </c>
      <c r="B3206" s="1">
        <v>45533.035416666666</v>
      </c>
      <c r="C3206" s="3">
        <v>48575</v>
      </c>
      <c r="D3206" s="6">
        <v>3.5416666666666666E-2</v>
      </c>
      <c r="E3206" s="6" t="str">
        <f t="shared" si="50"/>
        <v>Yes</v>
      </c>
      <c r="F3206" s="4">
        <v>48575</v>
      </c>
      <c r="G3206" t="s">
        <v>27</v>
      </c>
      <c r="H3206">
        <v>0</v>
      </c>
      <c r="I3206" t="s">
        <v>160</v>
      </c>
      <c r="J3206" t="s">
        <v>6368</v>
      </c>
      <c r="K3206" t="s">
        <v>18</v>
      </c>
      <c r="L3206">
        <v>72</v>
      </c>
      <c r="M3206" t="s">
        <v>31</v>
      </c>
      <c r="N3206" t="s">
        <v>20</v>
      </c>
      <c r="O3206" t="b">
        <v>0</v>
      </c>
      <c r="P3206" cm="1">
        <f t="array" ref="P3206">_xlfn.IFS(O3206=FALSE, 0, O3206=TRUE,1)</f>
        <v>0</v>
      </c>
      <c r="R3206">
        <v>29</v>
      </c>
      <c r="S3206">
        <v>0</v>
      </c>
    </row>
    <row r="3207" spans="1:19" x14ac:dyDescent="0.3">
      <c r="A3207" t="s">
        <v>6369</v>
      </c>
      <c r="B3207" s="1">
        <v>45185.015972222223</v>
      </c>
      <c r="C3207" s="3">
        <v>48576</v>
      </c>
      <c r="D3207" s="6">
        <v>1.5972222222222221E-2</v>
      </c>
      <c r="E3207" s="6" t="str">
        <f t="shared" si="50"/>
        <v>No</v>
      </c>
      <c r="F3207" s="4">
        <v>48576</v>
      </c>
      <c r="G3207" t="s">
        <v>22</v>
      </c>
      <c r="H3207">
        <v>0</v>
      </c>
      <c r="I3207" t="s">
        <v>160</v>
      </c>
      <c r="J3207" t="s">
        <v>6370</v>
      </c>
      <c r="K3207" t="s">
        <v>18</v>
      </c>
      <c r="L3207">
        <v>23</v>
      </c>
      <c r="M3207" t="s">
        <v>31</v>
      </c>
      <c r="N3207" t="s">
        <v>20</v>
      </c>
      <c r="O3207" t="b">
        <v>0</v>
      </c>
      <c r="P3207" cm="1">
        <f t="array" ref="P3207">_xlfn.IFS(O3207=FALSE, 0, O3207=TRUE,1)</f>
        <v>0</v>
      </c>
      <c r="R3207">
        <v>42</v>
      </c>
      <c r="S3207">
        <v>0</v>
      </c>
    </row>
    <row r="3208" spans="1:19" x14ac:dyDescent="0.3">
      <c r="A3208" t="s">
        <v>6371</v>
      </c>
      <c r="B3208" s="1">
        <v>45445.526388888888</v>
      </c>
      <c r="C3208" s="3">
        <v>48577</v>
      </c>
      <c r="D3208" s="6">
        <v>0.52638888888888891</v>
      </c>
      <c r="E3208" s="6" t="str">
        <f t="shared" si="50"/>
        <v>No</v>
      </c>
      <c r="F3208" s="4">
        <v>48577</v>
      </c>
      <c r="G3208" t="s">
        <v>34</v>
      </c>
      <c r="H3208">
        <v>12</v>
      </c>
      <c r="I3208" t="s">
        <v>160</v>
      </c>
      <c r="J3208" t="s">
        <v>6372</v>
      </c>
      <c r="K3208" t="s">
        <v>18</v>
      </c>
      <c r="L3208">
        <v>57</v>
      </c>
      <c r="M3208" t="s">
        <v>31</v>
      </c>
      <c r="N3208" t="s">
        <v>20</v>
      </c>
      <c r="O3208" t="b">
        <v>0</v>
      </c>
      <c r="P3208" cm="1">
        <f t="array" ref="P3208">_xlfn.IFS(O3208=FALSE, 0, O3208=TRUE,1)</f>
        <v>0</v>
      </c>
      <c r="R3208">
        <v>43</v>
      </c>
      <c r="S3208">
        <v>0</v>
      </c>
    </row>
    <row r="3209" spans="1:19" x14ac:dyDescent="0.3">
      <c r="A3209" t="s">
        <v>6373</v>
      </c>
      <c r="B3209" s="1">
        <v>45505.163888888892</v>
      </c>
      <c r="C3209" s="3">
        <v>48578</v>
      </c>
      <c r="D3209" s="6">
        <v>0.16388888888888889</v>
      </c>
      <c r="E3209" s="6" t="str">
        <f t="shared" si="50"/>
        <v>No</v>
      </c>
      <c r="F3209" s="4">
        <v>48578</v>
      </c>
      <c r="G3209" t="s">
        <v>27</v>
      </c>
      <c r="H3209">
        <v>3</v>
      </c>
      <c r="I3209" t="s">
        <v>160</v>
      </c>
      <c r="J3209" t="s">
        <v>6374</v>
      </c>
      <c r="K3209" t="s">
        <v>18</v>
      </c>
      <c r="L3209">
        <v>22</v>
      </c>
      <c r="M3209" t="s">
        <v>31</v>
      </c>
      <c r="N3209" t="s">
        <v>20</v>
      </c>
      <c r="O3209" t="b">
        <v>0</v>
      </c>
      <c r="P3209" cm="1">
        <f t="array" ref="P3209">_xlfn.IFS(O3209=FALSE, 0, O3209=TRUE,1)</f>
        <v>0</v>
      </c>
      <c r="R3209">
        <v>52</v>
      </c>
      <c r="S3209">
        <v>0</v>
      </c>
    </row>
    <row r="3210" spans="1:19" x14ac:dyDescent="0.3">
      <c r="A3210" t="s">
        <v>6375</v>
      </c>
      <c r="B3210" s="1">
        <v>45301.490277777775</v>
      </c>
      <c r="C3210" s="3">
        <v>48579</v>
      </c>
      <c r="D3210" s="6">
        <v>0.49027777777777776</v>
      </c>
      <c r="E3210" s="6" t="str">
        <f t="shared" si="50"/>
        <v>No</v>
      </c>
      <c r="F3210" s="4">
        <v>48579</v>
      </c>
      <c r="G3210" t="s">
        <v>15</v>
      </c>
      <c r="H3210">
        <v>11</v>
      </c>
      <c r="I3210" t="s">
        <v>160</v>
      </c>
      <c r="J3210" t="s">
        <v>6376</v>
      </c>
      <c r="K3210" t="s">
        <v>18</v>
      </c>
      <c r="L3210">
        <v>53</v>
      </c>
      <c r="M3210" t="s">
        <v>31</v>
      </c>
      <c r="N3210" t="s">
        <v>20</v>
      </c>
      <c r="O3210" t="b">
        <v>0</v>
      </c>
      <c r="P3210" cm="1">
        <f t="array" ref="P3210">_xlfn.IFS(O3210=FALSE, 0, O3210=TRUE,1)</f>
        <v>0</v>
      </c>
      <c r="R3210">
        <v>58</v>
      </c>
      <c r="S3210">
        <v>0</v>
      </c>
    </row>
    <row r="3211" spans="1:19" x14ac:dyDescent="0.3">
      <c r="A3211" t="s">
        <v>6377</v>
      </c>
      <c r="B3211" s="1">
        <v>45019.521527777775</v>
      </c>
      <c r="C3211" s="3">
        <v>48580</v>
      </c>
      <c r="D3211" s="6">
        <v>0.52152777777777781</v>
      </c>
      <c r="E3211" s="6" t="str">
        <f t="shared" si="50"/>
        <v>Yes</v>
      </c>
      <c r="F3211" s="4">
        <v>48580</v>
      </c>
      <c r="G3211" t="s">
        <v>51</v>
      </c>
      <c r="H3211">
        <v>12</v>
      </c>
      <c r="I3211" t="s">
        <v>28</v>
      </c>
      <c r="J3211" t="s">
        <v>6378</v>
      </c>
      <c r="K3211" t="s">
        <v>18</v>
      </c>
      <c r="L3211">
        <v>12</v>
      </c>
      <c r="M3211" t="s">
        <v>31</v>
      </c>
      <c r="N3211" t="s">
        <v>20</v>
      </c>
      <c r="O3211" t="b">
        <v>0</v>
      </c>
      <c r="P3211" cm="1">
        <f t="array" ref="P3211">_xlfn.IFS(O3211=FALSE, 0, O3211=TRUE,1)</f>
        <v>0</v>
      </c>
      <c r="R3211">
        <v>16</v>
      </c>
      <c r="S3211">
        <v>0</v>
      </c>
    </row>
    <row r="3212" spans="1:19" x14ac:dyDescent="0.3">
      <c r="A3212" t="s">
        <v>6379</v>
      </c>
      <c r="B3212" s="1">
        <v>45117.862500000003</v>
      </c>
      <c r="C3212" s="3">
        <v>48581</v>
      </c>
      <c r="D3212" s="6">
        <v>0.86250000000000004</v>
      </c>
      <c r="E3212" s="6" t="str">
        <f t="shared" si="50"/>
        <v>Yes</v>
      </c>
      <c r="F3212" s="4">
        <v>48581</v>
      </c>
      <c r="G3212" t="s">
        <v>51</v>
      </c>
      <c r="H3212">
        <v>20</v>
      </c>
      <c r="I3212" t="s">
        <v>28</v>
      </c>
      <c r="J3212" t="s">
        <v>6380</v>
      </c>
      <c r="K3212" t="s">
        <v>18</v>
      </c>
      <c r="L3212">
        <v>4</v>
      </c>
      <c r="M3212" t="s">
        <v>31</v>
      </c>
      <c r="N3212" t="s">
        <v>20</v>
      </c>
      <c r="O3212" t="b">
        <v>0</v>
      </c>
      <c r="P3212" cm="1">
        <f t="array" ref="P3212">_xlfn.IFS(O3212=FALSE, 0, O3212=TRUE,1)</f>
        <v>0</v>
      </c>
      <c r="R3212">
        <v>22</v>
      </c>
      <c r="S3212">
        <v>0</v>
      </c>
    </row>
    <row r="3213" spans="1:19" x14ac:dyDescent="0.3">
      <c r="A3213" t="s">
        <v>6381</v>
      </c>
      <c r="B3213" s="1">
        <v>45447.727083333331</v>
      </c>
      <c r="C3213" s="3">
        <v>48582</v>
      </c>
      <c r="D3213" s="6">
        <v>0.7270833333333333</v>
      </c>
      <c r="E3213" s="6" t="str">
        <f t="shared" si="50"/>
        <v>Yes</v>
      </c>
      <c r="F3213" s="4">
        <v>48582</v>
      </c>
      <c r="G3213" t="s">
        <v>74</v>
      </c>
      <c r="H3213">
        <v>17</v>
      </c>
      <c r="I3213" t="s">
        <v>28</v>
      </c>
      <c r="J3213" t="s">
        <v>6382</v>
      </c>
      <c r="K3213" t="s">
        <v>18</v>
      </c>
      <c r="L3213">
        <v>15</v>
      </c>
      <c r="M3213" t="s">
        <v>31</v>
      </c>
      <c r="N3213" t="s">
        <v>20</v>
      </c>
      <c r="O3213" t="b">
        <v>0</v>
      </c>
      <c r="P3213" cm="1">
        <f t="array" ref="P3213">_xlfn.IFS(O3213=FALSE, 0, O3213=TRUE,1)</f>
        <v>0</v>
      </c>
      <c r="R3213">
        <v>23</v>
      </c>
      <c r="S3213">
        <v>0</v>
      </c>
    </row>
    <row r="3214" spans="1:19" x14ac:dyDescent="0.3">
      <c r="A3214" t="s">
        <v>6383</v>
      </c>
      <c r="B3214" s="1">
        <v>45403.443749999999</v>
      </c>
      <c r="C3214" s="3">
        <v>48583</v>
      </c>
      <c r="D3214" s="6">
        <v>0.44374999999999998</v>
      </c>
      <c r="E3214" s="6" t="str">
        <f t="shared" si="50"/>
        <v>Yes</v>
      </c>
      <c r="F3214" s="4">
        <v>48583</v>
      </c>
      <c r="G3214" t="s">
        <v>34</v>
      </c>
      <c r="H3214">
        <v>10</v>
      </c>
      <c r="I3214" t="s">
        <v>28</v>
      </c>
      <c r="J3214" t="s">
        <v>6384</v>
      </c>
      <c r="K3214" t="s">
        <v>18</v>
      </c>
      <c r="L3214">
        <v>24</v>
      </c>
      <c r="M3214" t="s">
        <v>31</v>
      </c>
      <c r="N3214" t="s">
        <v>20</v>
      </c>
      <c r="O3214" t="b">
        <v>0</v>
      </c>
      <c r="P3214" cm="1">
        <f t="array" ref="P3214">_xlfn.IFS(O3214=FALSE, 0, O3214=TRUE,1)</f>
        <v>0</v>
      </c>
      <c r="R3214">
        <v>28</v>
      </c>
      <c r="S3214">
        <v>0</v>
      </c>
    </row>
    <row r="3215" spans="1:19" x14ac:dyDescent="0.3">
      <c r="A3215" t="s">
        <v>6385</v>
      </c>
      <c r="B3215" s="1">
        <v>45276.621527777781</v>
      </c>
      <c r="C3215" s="3">
        <v>48584</v>
      </c>
      <c r="D3215" s="6">
        <v>0.62152777777777779</v>
      </c>
      <c r="E3215" s="6" t="str">
        <f t="shared" si="50"/>
        <v>Yes</v>
      </c>
      <c r="F3215" s="4">
        <v>48584</v>
      </c>
      <c r="G3215" t="s">
        <v>22</v>
      </c>
      <c r="H3215">
        <v>14</v>
      </c>
      <c r="I3215" t="s">
        <v>28</v>
      </c>
      <c r="J3215" t="s">
        <v>6386</v>
      </c>
      <c r="K3215" t="s">
        <v>18</v>
      </c>
      <c r="L3215">
        <v>31</v>
      </c>
      <c r="M3215" t="s">
        <v>31</v>
      </c>
      <c r="N3215" t="s">
        <v>20</v>
      </c>
      <c r="O3215" t="b">
        <v>0</v>
      </c>
      <c r="P3215" cm="1">
        <f t="array" ref="P3215">_xlfn.IFS(O3215=FALSE, 0, O3215=TRUE,1)</f>
        <v>0</v>
      </c>
      <c r="R3215">
        <v>28</v>
      </c>
      <c r="S3215">
        <v>0</v>
      </c>
    </row>
    <row r="3216" spans="1:19" x14ac:dyDescent="0.3">
      <c r="A3216" t="s">
        <v>6387</v>
      </c>
      <c r="B3216" s="1">
        <v>45532.611805555556</v>
      </c>
      <c r="C3216" s="3">
        <v>48585</v>
      </c>
      <c r="D3216" s="6">
        <v>0.6118055555555556</v>
      </c>
      <c r="E3216" s="6" t="str">
        <f t="shared" si="50"/>
        <v>No</v>
      </c>
      <c r="F3216" s="4">
        <v>48585</v>
      </c>
      <c r="G3216" t="s">
        <v>15</v>
      </c>
      <c r="H3216">
        <v>14</v>
      </c>
      <c r="I3216" t="s">
        <v>28</v>
      </c>
      <c r="J3216" t="s">
        <v>6388</v>
      </c>
      <c r="K3216" t="s">
        <v>18</v>
      </c>
      <c r="L3216">
        <v>56</v>
      </c>
      <c r="M3216" t="s">
        <v>31</v>
      </c>
      <c r="N3216" t="s">
        <v>20</v>
      </c>
      <c r="O3216" t="b">
        <v>0</v>
      </c>
      <c r="P3216" cm="1">
        <f t="array" ref="P3216">_xlfn.IFS(O3216=FALSE, 0, O3216=TRUE,1)</f>
        <v>0</v>
      </c>
      <c r="R3216">
        <v>32</v>
      </c>
      <c r="S3216">
        <v>0</v>
      </c>
    </row>
    <row r="3217" spans="1:19" x14ac:dyDescent="0.3">
      <c r="A3217" t="s">
        <v>6389</v>
      </c>
      <c r="B3217" s="1">
        <v>45171.157638888886</v>
      </c>
      <c r="C3217" s="3">
        <v>48586</v>
      </c>
      <c r="D3217" s="6">
        <v>0.15763888888888888</v>
      </c>
      <c r="E3217" s="6" t="str">
        <f t="shared" si="50"/>
        <v>No</v>
      </c>
      <c r="F3217" s="4">
        <v>48586</v>
      </c>
      <c r="G3217" t="s">
        <v>22</v>
      </c>
      <c r="H3217">
        <v>3</v>
      </c>
      <c r="I3217" t="s">
        <v>28</v>
      </c>
      <c r="J3217" t="s">
        <v>2363</v>
      </c>
      <c r="K3217" t="s">
        <v>18</v>
      </c>
      <c r="L3217">
        <v>57</v>
      </c>
      <c r="M3217" t="s">
        <v>31</v>
      </c>
      <c r="N3217" t="s">
        <v>20</v>
      </c>
      <c r="O3217" t="b">
        <v>0</v>
      </c>
      <c r="P3217" cm="1">
        <f t="array" ref="P3217">_xlfn.IFS(O3217=FALSE, 0, O3217=TRUE,1)</f>
        <v>0</v>
      </c>
      <c r="R3217">
        <v>32</v>
      </c>
      <c r="S3217">
        <v>0</v>
      </c>
    </row>
    <row r="3218" spans="1:19" x14ac:dyDescent="0.3">
      <c r="A3218" t="s">
        <v>6390</v>
      </c>
      <c r="B3218" s="1">
        <v>45090.566666666666</v>
      </c>
      <c r="C3218" s="3">
        <v>48587</v>
      </c>
      <c r="D3218" s="6">
        <v>0.56666666666666665</v>
      </c>
      <c r="E3218" s="6" t="str">
        <f t="shared" si="50"/>
        <v>No</v>
      </c>
      <c r="F3218" s="4">
        <v>48587</v>
      </c>
      <c r="G3218" t="s">
        <v>74</v>
      </c>
      <c r="H3218">
        <v>13</v>
      </c>
      <c r="I3218" t="s">
        <v>28</v>
      </c>
      <c r="J3218" t="s">
        <v>6391</v>
      </c>
      <c r="K3218" t="s">
        <v>18</v>
      </c>
      <c r="L3218">
        <v>39</v>
      </c>
      <c r="M3218" t="s">
        <v>31</v>
      </c>
      <c r="N3218" t="s">
        <v>20</v>
      </c>
      <c r="O3218" t="b">
        <v>0</v>
      </c>
      <c r="P3218" cm="1">
        <f t="array" ref="P3218">_xlfn.IFS(O3218=FALSE, 0, O3218=TRUE,1)</f>
        <v>0</v>
      </c>
      <c r="R3218">
        <v>37</v>
      </c>
      <c r="S3218">
        <v>0</v>
      </c>
    </row>
    <row r="3219" spans="1:19" x14ac:dyDescent="0.3">
      <c r="A3219" t="s">
        <v>6392</v>
      </c>
      <c r="B3219" s="1">
        <v>45411.589583333334</v>
      </c>
      <c r="C3219" s="3">
        <v>48588</v>
      </c>
      <c r="D3219" s="6">
        <v>0.58958333333333335</v>
      </c>
      <c r="E3219" s="6" t="str">
        <f t="shared" si="50"/>
        <v>No</v>
      </c>
      <c r="F3219" s="4">
        <v>48588</v>
      </c>
      <c r="G3219" t="s">
        <v>51</v>
      </c>
      <c r="H3219">
        <v>14</v>
      </c>
      <c r="I3219" t="s">
        <v>28</v>
      </c>
      <c r="J3219" t="s">
        <v>6393</v>
      </c>
      <c r="K3219" t="s">
        <v>18</v>
      </c>
      <c r="L3219">
        <v>30</v>
      </c>
      <c r="M3219" t="s">
        <v>31</v>
      </c>
      <c r="N3219" t="s">
        <v>20</v>
      </c>
      <c r="O3219" t="b">
        <v>0</v>
      </c>
      <c r="P3219" cm="1">
        <f t="array" ref="P3219">_xlfn.IFS(O3219=FALSE, 0, O3219=TRUE,1)</f>
        <v>0</v>
      </c>
      <c r="R3219">
        <v>38</v>
      </c>
      <c r="S3219">
        <v>0</v>
      </c>
    </row>
    <row r="3220" spans="1:19" x14ac:dyDescent="0.3">
      <c r="A3220" t="s">
        <v>6394</v>
      </c>
      <c r="B3220" s="1">
        <v>45398.240972222222</v>
      </c>
      <c r="C3220" s="3">
        <v>48589</v>
      </c>
      <c r="D3220" s="6">
        <v>0.24097222222222223</v>
      </c>
      <c r="E3220" s="6" t="str">
        <f t="shared" si="50"/>
        <v>No</v>
      </c>
      <c r="F3220" s="4">
        <v>48589</v>
      </c>
      <c r="G3220" t="s">
        <v>74</v>
      </c>
      <c r="H3220">
        <v>5</v>
      </c>
      <c r="I3220" t="s">
        <v>28</v>
      </c>
      <c r="J3220" t="s">
        <v>6395</v>
      </c>
      <c r="K3220" t="s">
        <v>18</v>
      </c>
      <c r="L3220">
        <v>53</v>
      </c>
      <c r="M3220" t="s">
        <v>31</v>
      </c>
      <c r="N3220" t="s">
        <v>20</v>
      </c>
      <c r="O3220" t="b">
        <v>0</v>
      </c>
      <c r="P3220" cm="1">
        <f t="array" ref="P3220">_xlfn.IFS(O3220=FALSE, 0, O3220=TRUE,1)</f>
        <v>0</v>
      </c>
      <c r="R3220">
        <v>40</v>
      </c>
      <c r="S3220">
        <v>0</v>
      </c>
    </row>
    <row r="3221" spans="1:19" x14ac:dyDescent="0.3">
      <c r="A3221" t="s">
        <v>6396</v>
      </c>
      <c r="B3221" s="1">
        <v>45392.40347222222</v>
      </c>
      <c r="C3221" s="3">
        <v>48590</v>
      </c>
      <c r="D3221" s="6">
        <v>0.40347222222222223</v>
      </c>
      <c r="E3221" s="6" t="str">
        <f t="shared" si="50"/>
        <v>No</v>
      </c>
      <c r="F3221" s="4">
        <v>48590</v>
      </c>
      <c r="G3221" t="s">
        <v>15</v>
      </c>
      <c r="H3221">
        <v>9</v>
      </c>
      <c r="I3221" t="s">
        <v>28</v>
      </c>
      <c r="J3221" t="s">
        <v>6397</v>
      </c>
      <c r="K3221" t="s">
        <v>18</v>
      </c>
      <c r="L3221">
        <v>17</v>
      </c>
      <c r="M3221" t="s">
        <v>31</v>
      </c>
      <c r="N3221" t="s">
        <v>20</v>
      </c>
      <c r="O3221" t="b">
        <v>0</v>
      </c>
      <c r="P3221" cm="1">
        <f t="array" ref="P3221">_xlfn.IFS(O3221=FALSE, 0, O3221=TRUE,1)</f>
        <v>0</v>
      </c>
      <c r="R3221">
        <v>48</v>
      </c>
      <c r="S3221">
        <v>0</v>
      </c>
    </row>
    <row r="3222" spans="1:19" x14ac:dyDescent="0.3">
      <c r="A3222" t="s">
        <v>6398</v>
      </c>
      <c r="B3222" s="1">
        <v>45124.025000000001</v>
      </c>
      <c r="C3222" s="3">
        <v>48591</v>
      </c>
      <c r="D3222" s="6">
        <v>2.5000000000000001E-2</v>
      </c>
      <c r="E3222" s="6" t="str">
        <f t="shared" si="50"/>
        <v>Yes</v>
      </c>
      <c r="F3222" s="4">
        <v>48591</v>
      </c>
      <c r="G3222" t="s">
        <v>51</v>
      </c>
      <c r="H3222">
        <v>0</v>
      </c>
      <c r="I3222" t="s">
        <v>58</v>
      </c>
      <c r="J3222" t="s">
        <v>6399</v>
      </c>
      <c r="K3222" t="s">
        <v>18</v>
      </c>
      <c r="L3222">
        <v>38</v>
      </c>
      <c r="M3222" t="s">
        <v>31</v>
      </c>
      <c r="N3222" t="s">
        <v>20</v>
      </c>
      <c r="O3222" t="b">
        <v>0</v>
      </c>
      <c r="P3222" cm="1">
        <f t="array" ref="P3222">_xlfn.IFS(O3222=FALSE, 0, O3222=TRUE,1)</f>
        <v>0</v>
      </c>
      <c r="R3222">
        <v>23</v>
      </c>
      <c r="S3222">
        <v>0</v>
      </c>
    </row>
    <row r="3223" spans="1:19" x14ac:dyDescent="0.3">
      <c r="A3223" t="s">
        <v>6400</v>
      </c>
      <c r="B3223" s="1">
        <v>45202.043749999997</v>
      </c>
      <c r="C3223" s="3">
        <v>48592</v>
      </c>
      <c r="D3223" s="6">
        <v>4.3749999999999997E-2</v>
      </c>
      <c r="E3223" s="6" t="str">
        <f t="shared" si="50"/>
        <v>Yes</v>
      </c>
      <c r="F3223" s="4">
        <v>48592</v>
      </c>
      <c r="G3223" t="s">
        <v>74</v>
      </c>
      <c r="H3223">
        <v>1</v>
      </c>
      <c r="I3223" t="s">
        <v>58</v>
      </c>
      <c r="J3223" t="s">
        <v>6401</v>
      </c>
      <c r="K3223" t="s">
        <v>18</v>
      </c>
      <c r="L3223">
        <v>20</v>
      </c>
      <c r="M3223" t="s">
        <v>31</v>
      </c>
      <c r="N3223" t="s">
        <v>20</v>
      </c>
      <c r="O3223" t="b">
        <v>0</v>
      </c>
      <c r="P3223" cm="1">
        <f t="array" ref="P3223">_xlfn.IFS(O3223=FALSE, 0, O3223=TRUE,1)</f>
        <v>0</v>
      </c>
      <c r="R3223">
        <v>28</v>
      </c>
      <c r="S3223">
        <v>0</v>
      </c>
    </row>
    <row r="3224" spans="1:19" x14ac:dyDescent="0.3">
      <c r="A3224" t="s">
        <v>6402</v>
      </c>
      <c r="B3224" s="1">
        <v>45139.405555555553</v>
      </c>
      <c r="C3224" s="3">
        <v>48593</v>
      </c>
      <c r="D3224" s="6">
        <v>0.40555555555555556</v>
      </c>
      <c r="E3224" s="6" t="str">
        <f t="shared" si="50"/>
        <v>No</v>
      </c>
      <c r="F3224" s="4">
        <v>48593</v>
      </c>
      <c r="G3224" t="s">
        <v>74</v>
      </c>
      <c r="H3224">
        <v>9</v>
      </c>
      <c r="I3224" t="s">
        <v>58</v>
      </c>
      <c r="J3224" t="s">
        <v>6403</v>
      </c>
      <c r="K3224" t="s">
        <v>18</v>
      </c>
      <c r="L3224">
        <v>38</v>
      </c>
      <c r="M3224" t="s">
        <v>31</v>
      </c>
      <c r="N3224" t="s">
        <v>20</v>
      </c>
      <c r="O3224" t="b">
        <v>0</v>
      </c>
      <c r="P3224" cm="1">
        <f t="array" ref="P3224">_xlfn.IFS(O3224=FALSE, 0, O3224=TRUE,1)</f>
        <v>0</v>
      </c>
      <c r="R3224">
        <v>31</v>
      </c>
      <c r="S3224">
        <v>0</v>
      </c>
    </row>
    <row r="3225" spans="1:19" x14ac:dyDescent="0.3">
      <c r="A3225" t="s">
        <v>6404</v>
      </c>
      <c r="B3225" s="1">
        <v>45336.401388888888</v>
      </c>
      <c r="C3225" s="3">
        <v>48594</v>
      </c>
      <c r="D3225" s="6">
        <v>0.40138888888888891</v>
      </c>
      <c r="E3225" s="6" t="str">
        <f t="shared" si="50"/>
        <v>No</v>
      </c>
      <c r="F3225" s="4">
        <v>48594</v>
      </c>
      <c r="G3225" t="s">
        <v>15</v>
      </c>
      <c r="H3225">
        <v>9</v>
      </c>
      <c r="I3225" t="s">
        <v>58</v>
      </c>
      <c r="J3225" t="s">
        <v>6405</v>
      </c>
      <c r="K3225" t="s">
        <v>18</v>
      </c>
      <c r="L3225">
        <v>50</v>
      </c>
      <c r="M3225" t="s">
        <v>31</v>
      </c>
      <c r="N3225" t="s">
        <v>20</v>
      </c>
      <c r="O3225" t="b">
        <v>0</v>
      </c>
      <c r="P3225" cm="1">
        <f t="array" ref="P3225">_xlfn.IFS(O3225=FALSE, 0, O3225=TRUE,1)</f>
        <v>0</v>
      </c>
      <c r="R3225">
        <v>34</v>
      </c>
      <c r="S3225">
        <v>0</v>
      </c>
    </row>
    <row r="3226" spans="1:19" x14ac:dyDescent="0.3">
      <c r="A3226" t="s">
        <v>6406</v>
      </c>
      <c r="B3226" s="1">
        <v>45057.695138888892</v>
      </c>
      <c r="C3226" s="3">
        <v>48595</v>
      </c>
      <c r="D3226" s="6">
        <v>0.69513888888888886</v>
      </c>
      <c r="E3226" s="6" t="str">
        <f t="shared" si="50"/>
        <v>No</v>
      </c>
      <c r="F3226" s="4">
        <v>48595</v>
      </c>
      <c r="G3226" t="s">
        <v>27</v>
      </c>
      <c r="H3226">
        <v>16</v>
      </c>
      <c r="I3226" t="s">
        <v>58</v>
      </c>
      <c r="J3226" t="s">
        <v>6407</v>
      </c>
      <c r="K3226" t="s">
        <v>18</v>
      </c>
      <c r="L3226">
        <v>73</v>
      </c>
      <c r="M3226" t="s">
        <v>31</v>
      </c>
      <c r="N3226" t="s">
        <v>20</v>
      </c>
      <c r="O3226" t="b">
        <v>0</v>
      </c>
      <c r="P3226" cm="1">
        <f t="array" ref="P3226">_xlfn.IFS(O3226=FALSE, 0, O3226=TRUE,1)</f>
        <v>0</v>
      </c>
      <c r="R3226">
        <v>39</v>
      </c>
      <c r="S3226">
        <v>1</v>
      </c>
    </row>
    <row r="3227" spans="1:19" x14ac:dyDescent="0.3">
      <c r="A3227" t="s">
        <v>6408</v>
      </c>
      <c r="B3227" s="1">
        <v>45279.31527777778</v>
      </c>
      <c r="C3227" s="3">
        <v>48596</v>
      </c>
      <c r="D3227" s="6">
        <v>0.31527777777777777</v>
      </c>
      <c r="E3227" s="6" t="str">
        <f t="shared" si="50"/>
        <v>Yes</v>
      </c>
      <c r="F3227" s="4">
        <v>48596</v>
      </c>
      <c r="G3227" t="s">
        <v>74</v>
      </c>
      <c r="H3227">
        <v>7</v>
      </c>
      <c r="I3227" t="s">
        <v>65</v>
      </c>
      <c r="J3227" t="s">
        <v>6409</v>
      </c>
      <c r="K3227" t="s">
        <v>18</v>
      </c>
      <c r="L3227">
        <v>9</v>
      </c>
      <c r="M3227" t="s">
        <v>31</v>
      </c>
      <c r="N3227" t="s">
        <v>20</v>
      </c>
      <c r="O3227" t="b">
        <v>0</v>
      </c>
      <c r="P3227" cm="1">
        <f t="array" ref="P3227">_xlfn.IFS(O3227=FALSE, 0, O3227=TRUE,1)</f>
        <v>0</v>
      </c>
      <c r="R3227">
        <v>16</v>
      </c>
      <c r="S3227">
        <v>0</v>
      </c>
    </row>
    <row r="3228" spans="1:19" x14ac:dyDescent="0.3">
      <c r="A3228" t="s">
        <v>6410</v>
      </c>
      <c r="B3228" s="1">
        <v>45489.203472222223</v>
      </c>
      <c r="C3228" s="3">
        <v>48597</v>
      </c>
      <c r="D3228" s="6">
        <v>0.20347222222222222</v>
      </c>
      <c r="E3228" s="6" t="str">
        <f t="shared" si="50"/>
        <v>Yes</v>
      </c>
      <c r="F3228" s="4">
        <v>48597</v>
      </c>
      <c r="G3228" t="s">
        <v>74</v>
      </c>
      <c r="H3228">
        <v>4</v>
      </c>
      <c r="I3228" t="s">
        <v>65</v>
      </c>
      <c r="J3228" t="s">
        <v>6411</v>
      </c>
      <c r="K3228" t="s">
        <v>18</v>
      </c>
      <c r="L3228">
        <v>55</v>
      </c>
      <c r="M3228" t="s">
        <v>31</v>
      </c>
      <c r="N3228" t="s">
        <v>20</v>
      </c>
      <c r="O3228" t="b">
        <v>0</v>
      </c>
      <c r="P3228" cm="1">
        <f t="array" ref="P3228">_xlfn.IFS(O3228=FALSE, 0, O3228=TRUE,1)</f>
        <v>0</v>
      </c>
      <c r="R3228">
        <v>20</v>
      </c>
      <c r="S3228">
        <v>0</v>
      </c>
    </row>
    <row r="3229" spans="1:19" x14ac:dyDescent="0.3">
      <c r="A3229" t="s">
        <v>6412</v>
      </c>
      <c r="B3229" s="1">
        <v>45583.436111111114</v>
      </c>
      <c r="C3229" s="3">
        <v>48598</v>
      </c>
      <c r="D3229" s="6">
        <v>0.43611111111111112</v>
      </c>
      <c r="E3229" s="6" t="str">
        <f t="shared" si="50"/>
        <v>Yes</v>
      </c>
      <c r="F3229" s="4">
        <v>48598</v>
      </c>
      <c r="G3229" t="s">
        <v>55</v>
      </c>
      <c r="H3229">
        <v>10</v>
      </c>
      <c r="I3229" t="s">
        <v>65</v>
      </c>
      <c r="J3229" t="s">
        <v>6413</v>
      </c>
      <c r="K3229" t="s">
        <v>18</v>
      </c>
      <c r="L3229">
        <v>55</v>
      </c>
      <c r="M3229" t="s">
        <v>31</v>
      </c>
      <c r="N3229" t="s">
        <v>20</v>
      </c>
      <c r="O3229" t="b">
        <v>0</v>
      </c>
      <c r="P3229" cm="1">
        <f t="array" ref="P3229">_xlfn.IFS(O3229=FALSE, 0, O3229=TRUE,1)</f>
        <v>0</v>
      </c>
      <c r="R3229">
        <v>28</v>
      </c>
      <c r="S3229">
        <v>0</v>
      </c>
    </row>
    <row r="3230" spans="1:19" x14ac:dyDescent="0.3">
      <c r="A3230" t="s">
        <v>6414</v>
      </c>
      <c r="B3230" s="1">
        <v>45052.290972222225</v>
      </c>
      <c r="C3230" s="3">
        <v>48599</v>
      </c>
      <c r="D3230" s="6">
        <v>0.29097222222222224</v>
      </c>
      <c r="E3230" s="6" t="str">
        <f t="shared" si="50"/>
        <v>No</v>
      </c>
      <c r="F3230" s="4">
        <v>48599</v>
      </c>
      <c r="G3230" t="s">
        <v>22</v>
      </c>
      <c r="H3230">
        <v>6</v>
      </c>
      <c r="I3230" t="s">
        <v>65</v>
      </c>
      <c r="J3230" t="s">
        <v>6085</v>
      </c>
      <c r="K3230" t="s">
        <v>18</v>
      </c>
      <c r="L3230">
        <v>1</v>
      </c>
      <c r="M3230" t="s">
        <v>31</v>
      </c>
      <c r="N3230" t="s">
        <v>20</v>
      </c>
      <c r="O3230" t="b">
        <v>0</v>
      </c>
      <c r="P3230" cm="1">
        <f t="array" ref="P3230">_xlfn.IFS(O3230=FALSE, 0, O3230=TRUE,1)</f>
        <v>0</v>
      </c>
      <c r="R3230">
        <v>39</v>
      </c>
      <c r="S3230">
        <v>1</v>
      </c>
    </row>
    <row r="3231" spans="1:19" x14ac:dyDescent="0.3">
      <c r="A3231" t="s">
        <v>6415</v>
      </c>
      <c r="B3231" s="1">
        <v>45427.51458333333</v>
      </c>
      <c r="C3231" s="3">
        <v>48600</v>
      </c>
      <c r="D3231" s="6">
        <v>0.51458333333333328</v>
      </c>
      <c r="E3231" s="6" t="str">
        <f t="shared" si="50"/>
        <v>No</v>
      </c>
      <c r="F3231" s="4">
        <v>48600</v>
      </c>
      <c r="G3231" t="s">
        <v>15</v>
      </c>
      <c r="H3231">
        <v>12</v>
      </c>
      <c r="I3231" t="s">
        <v>65</v>
      </c>
      <c r="J3231" t="s">
        <v>6416</v>
      </c>
      <c r="K3231" t="s">
        <v>18</v>
      </c>
      <c r="L3231">
        <v>56</v>
      </c>
      <c r="M3231" t="s">
        <v>31</v>
      </c>
      <c r="N3231" t="s">
        <v>20</v>
      </c>
      <c r="O3231" t="b">
        <v>0</v>
      </c>
      <c r="P3231" cm="1">
        <f t="array" ref="P3231">_xlfn.IFS(O3231=FALSE, 0, O3231=TRUE,1)</f>
        <v>0</v>
      </c>
      <c r="R3231">
        <v>41</v>
      </c>
      <c r="S3231">
        <v>0</v>
      </c>
    </row>
    <row r="3232" spans="1:19" x14ac:dyDescent="0.3">
      <c r="A3232" t="s">
        <v>6417</v>
      </c>
      <c r="B3232" s="1">
        <v>45089.948611111111</v>
      </c>
      <c r="C3232" s="3">
        <v>48601</v>
      </c>
      <c r="D3232" s="6">
        <v>0.94861111111111107</v>
      </c>
      <c r="E3232" s="6" t="str">
        <f t="shared" si="50"/>
        <v>No</v>
      </c>
      <c r="F3232" s="4">
        <v>48601</v>
      </c>
      <c r="G3232" t="s">
        <v>51</v>
      </c>
      <c r="H3232">
        <v>22</v>
      </c>
      <c r="I3232" t="s">
        <v>65</v>
      </c>
      <c r="J3232" t="s">
        <v>6418</v>
      </c>
      <c r="K3232" t="s">
        <v>18</v>
      </c>
      <c r="L3232">
        <v>20</v>
      </c>
      <c r="M3232" t="s">
        <v>31</v>
      </c>
      <c r="N3232" t="s">
        <v>20</v>
      </c>
      <c r="O3232" t="b">
        <v>0</v>
      </c>
      <c r="P3232" cm="1">
        <f t="array" ref="P3232">_xlfn.IFS(O3232=FALSE, 0, O3232=TRUE,1)</f>
        <v>0</v>
      </c>
      <c r="R3232">
        <v>56</v>
      </c>
      <c r="S3232">
        <v>0</v>
      </c>
    </row>
    <row r="3233" spans="1:19" x14ac:dyDescent="0.3">
      <c r="A3233" t="s">
        <v>6419</v>
      </c>
      <c r="B3233" s="1">
        <v>45305.071527777778</v>
      </c>
      <c r="C3233" s="3">
        <v>48602</v>
      </c>
      <c r="D3233" s="6">
        <v>7.1527777777777773E-2</v>
      </c>
      <c r="E3233" s="6" t="str">
        <f t="shared" si="50"/>
        <v>No</v>
      </c>
      <c r="F3233" s="4">
        <v>48602</v>
      </c>
      <c r="G3233" t="s">
        <v>34</v>
      </c>
      <c r="H3233">
        <v>1</v>
      </c>
      <c r="I3233" t="s">
        <v>65</v>
      </c>
      <c r="J3233" t="s">
        <v>6420</v>
      </c>
      <c r="K3233" t="s">
        <v>18</v>
      </c>
      <c r="L3233">
        <v>38</v>
      </c>
      <c r="M3233" t="s">
        <v>31</v>
      </c>
      <c r="N3233" t="s">
        <v>20</v>
      </c>
      <c r="O3233" t="b">
        <v>0</v>
      </c>
      <c r="P3233" cm="1">
        <f t="array" ref="P3233">_xlfn.IFS(O3233=FALSE, 0, O3233=TRUE,1)</f>
        <v>0</v>
      </c>
      <c r="R3233">
        <v>57</v>
      </c>
      <c r="S3233">
        <v>0</v>
      </c>
    </row>
    <row r="3234" spans="1:19" x14ac:dyDescent="0.3">
      <c r="A3234" t="s">
        <v>6421</v>
      </c>
      <c r="B3234" s="1">
        <v>45367.26458333333</v>
      </c>
      <c r="C3234" s="3">
        <v>48603</v>
      </c>
      <c r="D3234" s="6">
        <v>0.26458333333333334</v>
      </c>
      <c r="E3234" s="6" t="str">
        <f t="shared" si="50"/>
        <v>No</v>
      </c>
      <c r="F3234" s="4">
        <v>48603</v>
      </c>
      <c r="G3234" t="s">
        <v>22</v>
      </c>
      <c r="H3234">
        <v>6</v>
      </c>
      <c r="I3234" t="s">
        <v>65</v>
      </c>
      <c r="J3234" t="s">
        <v>6422</v>
      </c>
      <c r="K3234" t="s">
        <v>18</v>
      </c>
      <c r="L3234">
        <v>39</v>
      </c>
      <c r="M3234" t="s">
        <v>31</v>
      </c>
      <c r="N3234" t="s">
        <v>20</v>
      </c>
      <c r="O3234" t="b">
        <v>0</v>
      </c>
      <c r="P3234" cm="1">
        <f t="array" ref="P3234">_xlfn.IFS(O3234=FALSE, 0, O3234=TRUE,1)</f>
        <v>0</v>
      </c>
      <c r="R3234">
        <v>57</v>
      </c>
      <c r="S3234">
        <v>0</v>
      </c>
    </row>
    <row r="3235" spans="1:19" x14ac:dyDescent="0.3">
      <c r="A3235" t="s">
        <v>6423</v>
      </c>
      <c r="B3235" s="1">
        <v>45192.334722222222</v>
      </c>
      <c r="C3235" s="3">
        <v>48604</v>
      </c>
      <c r="D3235" s="6">
        <v>0.3347222222222222</v>
      </c>
      <c r="E3235" s="6" t="str">
        <f t="shared" si="50"/>
        <v>Yes</v>
      </c>
      <c r="F3235" s="4">
        <v>48604</v>
      </c>
      <c r="G3235" t="s">
        <v>22</v>
      </c>
      <c r="H3235">
        <v>8</v>
      </c>
      <c r="I3235" t="s">
        <v>106</v>
      </c>
      <c r="J3235" t="s">
        <v>6424</v>
      </c>
      <c r="K3235" t="s">
        <v>18</v>
      </c>
      <c r="L3235">
        <v>28</v>
      </c>
      <c r="M3235" t="s">
        <v>31</v>
      </c>
      <c r="N3235" t="s">
        <v>20</v>
      </c>
      <c r="O3235" t="b">
        <v>0</v>
      </c>
      <c r="P3235" cm="1">
        <f t="array" ref="P3235">_xlfn.IFS(O3235=FALSE, 0, O3235=TRUE,1)</f>
        <v>0</v>
      </c>
      <c r="R3235">
        <v>12</v>
      </c>
      <c r="S3235">
        <v>0</v>
      </c>
    </row>
    <row r="3236" spans="1:19" x14ac:dyDescent="0.3">
      <c r="A3236" t="s">
        <v>6425</v>
      </c>
      <c r="B3236" s="1">
        <v>45576.466666666667</v>
      </c>
      <c r="C3236" s="3">
        <v>48605</v>
      </c>
      <c r="D3236" s="6">
        <v>0.46666666666666667</v>
      </c>
      <c r="E3236" s="6" t="str">
        <f t="shared" si="50"/>
        <v>Yes</v>
      </c>
      <c r="F3236" s="4">
        <v>48605</v>
      </c>
      <c r="G3236" t="s">
        <v>55</v>
      </c>
      <c r="H3236">
        <v>11</v>
      </c>
      <c r="I3236" t="s">
        <v>106</v>
      </c>
      <c r="J3236" t="s">
        <v>6426</v>
      </c>
      <c r="K3236" t="s">
        <v>18</v>
      </c>
      <c r="L3236">
        <v>30</v>
      </c>
      <c r="M3236" t="s">
        <v>31</v>
      </c>
      <c r="N3236" t="s">
        <v>20</v>
      </c>
      <c r="O3236" t="b">
        <v>0</v>
      </c>
      <c r="P3236" cm="1">
        <f t="array" ref="P3236">_xlfn.IFS(O3236=FALSE, 0, O3236=TRUE,1)</f>
        <v>0</v>
      </c>
      <c r="R3236">
        <v>12</v>
      </c>
      <c r="S3236">
        <v>0</v>
      </c>
    </row>
    <row r="3237" spans="1:19" x14ac:dyDescent="0.3">
      <c r="A3237" t="s">
        <v>6427</v>
      </c>
      <c r="B3237" s="1">
        <v>45179.947916666664</v>
      </c>
      <c r="C3237" s="3">
        <v>48606</v>
      </c>
      <c r="D3237" s="6">
        <v>0.94791666666666663</v>
      </c>
      <c r="E3237" s="6" t="str">
        <f t="shared" si="50"/>
        <v>No</v>
      </c>
      <c r="F3237" s="4">
        <v>48606</v>
      </c>
      <c r="G3237" t="s">
        <v>34</v>
      </c>
      <c r="H3237">
        <v>22</v>
      </c>
      <c r="I3237" t="s">
        <v>106</v>
      </c>
      <c r="J3237" t="s">
        <v>6428</v>
      </c>
      <c r="K3237" t="s">
        <v>18</v>
      </c>
      <c r="L3237">
        <v>57</v>
      </c>
      <c r="M3237" t="s">
        <v>31</v>
      </c>
      <c r="N3237" t="s">
        <v>20</v>
      </c>
      <c r="O3237" t="b">
        <v>0</v>
      </c>
      <c r="P3237" cm="1">
        <f t="array" ref="P3237">_xlfn.IFS(O3237=FALSE, 0, O3237=TRUE,1)</f>
        <v>0</v>
      </c>
      <c r="R3237">
        <v>34</v>
      </c>
      <c r="S3237">
        <v>0</v>
      </c>
    </row>
    <row r="3238" spans="1:19" x14ac:dyDescent="0.3">
      <c r="A3238" t="s">
        <v>6429</v>
      </c>
      <c r="B3238" s="1">
        <v>45264.019444444442</v>
      </c>
      <c r="C3238" s="3">
        <v>48607</v>
      </c>
      <c r="D3238" s="6">
        <v>1.9444444444444445E-2</v>
      </c>
      <c r="E3238" s="6" t="str">
        <f t="shared" si="50"/>
        <v>No</v>
      </c>
      <c r="F3238" s="4">
        <v>48607</v>
      </c>
      <c r="G3238" t="s">
        <v>51</v>
      </c>
      <c r="H3238">
        <v>0</v>
      </c>
      <c r="I3238" t="s">
        <v>106</v>
      </c>
      <c r="J3238" t="s">
        <v>6430</v>
      </c>
      <c r="K3238" t="s">
        <v>18</v>
      </c>
      <c r="L3238">
        <v>11</v>
      </c>
      <c r="M3238" t="s">
        <v>31</v>
      </c>
      <c r="N3238" t="s">
        <v>20</v>
      </c>
      <c r="O3238" t="b">
        <v>0</v>
      </c>
      <c r="P3238" cm="1">
        <f t="array" ref="P3238">_xlfn.IFS(O3238=FALSE, 0, O3238=TRUE,1)</f>
        <v>0</v>
      </c>
      <c r="R3238">
        <v>51</v>
      </c>
      <c r="S3238">
        <v>0</v>
      </c>
    </row>
    <row r="3239" spans="1:19" x14ac:dyDescent="0.3">
      <c r="A3239" t="s">
        <v>6431</v>
      </c>
      <c r="B3239" s="1">
        <v>45204.393750000003</v>
      </c>
      <c r="C3239" s="3">
        <v>48608</v>
      </c>
      <c r="D3239" s="6">
        <v>0.39374999999999999</v>
      </c>
      <c r="E3239" s="6" t="str">
        <f t="shared" si="50"/>
        <v>No</v>
      </c>
      <c r="F3239" s="4">
        <v>48608</v>
      </c>
      <c r="G3239" t="s">
        <v>27</v>
      </c>
      <c r="H3239">
        <v>9</v>
      </c>
      <c r="I3239" t="s">
        <v>106</v>
      </c>
      <c r="J3239" t="s">
        <v>6432</v>
      </c>
      <c r="K3239" t="s">
        <v>18</v>
      </c>
      <c r="L3239">
        <v>51</v>
      </c>
      <c r="M3239" t="s">
        <v>31</v>
      </c>
      <c r="N3239" t="s">
        <v>20</v>
      </c>
      <c r="O3239" t="b">
        <v>0</v>
      </c>
      <c r="P3239" cm="1">
        <f t="array" ref="P3239">_xlfn.IFS(O3239=FALSE, 0, O3239=TRUE,1)</f>
        <v>0</v>
      </c>
      <c r="R3239">
        <v>55</v>
      </c>
      <c r="S3239">
        <v>0</v>
      </c>
    </row>
    <row r="3240" spans="1:19" x14ac:dyDescent="0.3">
      <c r="A3240" t="s">
        <v>6433</v>
      </c>
      <c r="B3240" s="1">
        <v>45572.393750000003</v>
      </c>
      <c r="C3240" s="3">
        <v>48609</v>
      </c>
      <c r="D3240" s="6">
        <v>0.39374999999999999</v>
      </c>
      <c r="E3240" s="6" t="str">
        <f t="shared" si="50"/>
        <v>Yes</v>
      </c>
      <c r="F3240" s="4">
        <v>48609</v>
      </c>
      <c r="G3240" t="s">
        <v>51</v>
      </c>
      <c r="H3240">
        <v>9</v>
      </c>
      <c r="I3240" t="s">
        <v>91</v>
      </c>
      <c r="J3240" t="s">
        <v>6434</v>
      </c>
      <c r="K3240" t="s">
        <v>18</v>
      </c>
      <c r="L3240">
        <v>22</v>
      </c>
      <c r="M3240" t="s">
        <v>31</v>
      </c>
      <c r="N3240" t="s">
        <v>20</v>
      </c>
      <c r="O3240" t="b">
        <v>0</v>
      </c>
      <c r="P3240" cm="1">
        <f t="array" ref="P3240">_xlfn.IFS(O3240=FALSE, 0, O3240=TRUE,1)</f>
        <v>0</v>
      </c>
      <c r="R3240">
        <v>14</v>
      </c>
      <c r="S3240">
        <v>0</v>
      </c>
    </row>
    <row r="3241" spans="1:19" x14ac:dyDescent="0.3">
      <c r="A3241" t="s">
        <v>6435</v>
      </c>
      <c r="B3241" s="1">
        <v>45194.375694444447</v>
      </c>
      <c r="C3241" s="3">
        <v>48610</v>
      </c>
      <c r="D3241" s="6">
        <v>0.37569444444444444</v>
      </c>
      <c r="E3241" s="6" t="str">
        <f t="shared" si="50"/>
        <v>No</v>
      </c>
      <c r="F3241" s="4">
        <v>48610</v>
      </c>
      <c r="G3241" t="s">
        <v>51</v>
      </c>
      <c r="H3241">
        <v>9</v>
      </c>
      <c r="I3241" t="s">
        <v>91</v>
      </c>
      <c r="J3241" t="s">
        <v>6436</v>
      </c>
      <c r="K3241" t="s">
        <v>18</v>
      </c>
      <c r="L3241">
        <v>32</v>
      </c>
      <c r="M3241" t="s">
        <v>31</v>
      </c>
      <c r="N3241" t="s">
        <v>20</v>
      </c>
      <c r="O3241" t="b">
        <v>0</v>
      </c>
      <c r="P3241" cm="1">
        <f t="array" ref="P3241">_xlfn.IFS(O3241=FALSE, 0, O3241=TRUE,1)</f>
        <v>0</v>
      </c>
      <c r="R3241">
        <v>45</v>
      </c>
      <c r="S3241">
        <v>0</v>
      </c>
    </row>
    <row r="3242" spans="1:19" x14ac:dyDescent="0.3">
      <c r="A3242" t="s">
        <v>6437</v>
      </c>
      <c r="B3242" s="1">
        <v>45412.494444444441</v>
      </c>
      <c r="C3242" s="3">
        <v>48611</v>
      </c>
      <c r="D3242" s="6">
        <v>0.49444444444444446</v>
      </c>
      <c r="E3242" s="6" t="str">
        <f t="shared" si="50"/>
        <v>Yes</v>
      </c>
      <c r="F3242" s="4">
        <v>48611</v>
      </c>
      <c r="G3242" t="s">
        <v>74</v>
      </c>
      <c r="H3242">
        <v>11</v>
      </c>
      <c r="I3242" t="s">
        <v>35</v>
      </c>
      <c r="J3242" t="s">
        <v>6438</v>
      </c>
      <c r="K3242" t="s">
        <v>18</v>
      </c>
      <c r="L3242">
        <v>10</v>
      </c>
      <c r="M3242" t="s">
        <v>31</v>
      </c>
      <c r="N3242" t="s">
        <v>20</v>
      </c>
      <c r="O3242" t="b">
        <v>0</v>
      </c>
      <c r="P3242" cm="1">
        <f t="array" ref="P3242">_xlfn.IFS(O3242=FALSE, 0, O3242=TRUE,1)</f>
        <v>0</v>
      </c>
      <c r="R3242">
        <v>20</v>
      </c>
      <c r="S3242">
        <v>0</v>
      </c>
    </row>
    <row r="3243" spans="1:19" x14ac:dyDescent="0.3">
      <c r="A3243" t="s">
        <v>6439</v>
      </c>
      <c r="B3243" s="1">
        <v>45177.369444444441</v>
      </c>
      <c r="C3243" s="3">
        <v>48612</v>
      </c>
      <c r="D3243" s="6">
        <v>0.36944444444444446</v>
      </c>
      <c r="E3243" s="6" t="str">
        <f t="shared" si="50"/>
        <v>Yes</v>
      </c>
      <c r="F3243" s="4">
        <v>48612</v>
      </c>
      <c r="G3243" t="s">
        <v>55</v>
      </c>
      <c r="H3243">
        <v>8</v>
      </c>
      <c r="I3243" t="s">
        <v>35</v>
      </c>
      <c r="J3243" t="s">
        <v>6440</v>
      </c>
      <c r="K3243" t="s">
        <v>18</v>
      </c>
      <c r="L3243">
        <v>63</v>
      </c>
      <c r="M3243" t="s">
        <v>31</v>
      </c>
      <c r="N3243" t="s">
        <v>20</v>
      </c>
      <c r="O3243" t="b">
        <v>0</v>
      </c>
      <c r="P3243" cm="1">
        <f t="array" ref="P3243">_xlfn.IFS(O3243=FALSE, 0, O3243=TRUE,1)</f>
        <v>0</v>
      </c>
      <c r="R3243">
        <v>23</v>
      </c>
      <c r="S3243">
        <v>0</v>
      </c>
    </row>
    <row r="3244" spans="1:19" x14ac:dyDescent="0.3">
      <c r="A3244" t="s">
        <v>6441</v>
      </c>
      <c r="B3244" s="1">
        <v>45076.243055555555</v>
      </c>
      <c r="C3244" s="3">
        <v>48613</v>
      </c>
      <c r="D3244" s="6">
        <v>0.24305555555555555</v>
      </c>
      <c r="E3244" s="6" t="str">
        <f t="shared" si="50"/>
        <v>Yes</v>
      </c>
      <c r="F3244" s="4">
        <v>48613</v>
      </c>
      <c r="G3244" t="s">
        <v>74</v>
      </c>
      <c r="H3244">
        <v>5</v>
      </c>
      <c r="I3244" t="s">
        <v>35</v>
      </c>
      <c r="J3244" t="s">
        <v>6442</v>
      </c>
      <c r="K3244" t="s">
        <v>18</v>
      </c>
      <c r="L3244">
        <v>2</v>
      </c>
      <c r="M3244" t="s">
        <v>31</v>
      </c>
      <c r="N3244" t="s">
        <v>20</v>
      </c>
      <c r="O3244" t="b">
        <v>0</v>
      </c>
      <c r="P3244" cm="1">
        <f t="array" ref="P3244">_xlfn.IFS(O3244=FALSE, 0, O3244=TRUE,1)</f>
        <v>0</v>
      </c>
      <c r="R3244">
        <v>28</v>
      </c>
      <c r="S3244">
        <v>1</v>
      </c>
    </row>
    <row r="3245" spans="1:19" x14ac:dyDescent="0.3">
      <c r="A3245" t="s">
        <v>6443</v>
      </c>
      <c r="B3245" s="1">
        <v>45090.075694444444</v>
      </c>
      <c r="C3245" s="3">
        <v>48614</v>
      </c>
      <c r="D3245" s="6">
        <v>7.5694444444444439E-2</v>
      </c>
      <c r="E3245" s="6" t="str">
        <f t="shared" si="50"/>
        <v>No</v>
      </c>
      <c r="F3245" s="4">
        <v>48614</v>
      </c>
      <c r="G3245" t="s">
        <v>74</v>
      </c>
      <c r="H3245">
        <v>1</v>
      </c>
      <c r="I3245" t="s">
        <v>35</v>
      </c>
      <c r="J3245" t="s">
        <v>6444</v>
      </c>
      <c r="K3245" t="s">
        <v>18</v>
      </c>
      <c r="L3245">
        <v>59</v>
      </c>
      <c r="M3245" t="s">
        <v>31</v>
      </c>
      <c r="N3245" t="s">
        <v>20</v>
      </c>
      <c r="O3245" t="b">
        <v>0</v>
      </c>
      <c r="P3245" cm="1">
        <f t="array" ref="P3245">_xlfn.IFS(O3245=FALSE, 0, O3245=TRUE,1)</f>
        <v>0</v>
      </c>
      <c r="R3245">
        <v>37</v>
      </c>
      <c r="S3245">
        <v>0</v>
      </c>
    </row>
    <row r="3246" spans="1:19" x14ac:dyDescent="0.3">
      <c r="A3246" t="s">
        <v>6445</v>
      </c>
      <c r="B3246" s="1">
        <v>45185.209722222222</v>
      </c>
      <c r="C3246" s="3">
        <v>48615</v>
      </c>
      <c r="D3246" s="6">
        <v>0.20972222222222223</v>
      </c>
      <c r="E3246" s="6" t="str">
        <f t="shared" si="50"/>
        <v>No</v>
      </c>
      <c r="F3246" s="4">
        <v>48615</v>
      </c>
      <c r="G3246" t="s">
        <v>22</v>
      </c>
      <c r="H3246">
        <v>5</v>
      </c>
      <c r="I3246" t="s">
        <v>35</v>
      </c>
      <c r="J3246" t="s">
        <v>6446</v>
      </c>
      <c r="K3246" t="s">
        <v>18</v>
      </c>
      <c r="L3246">
        <v>59</v>
      </c>
      <c r="M3246" t="s">
        <v>31</v>
      </c>
      <c r="N3246" t="s">
        <v>20</v>
      </c>
      <c r="O3246" t="b">
        <v>0</v>
      </c>
      <c r="P3246" cm="1">
        <f t="array" ref="P3246">_xlfn.IFS(O3246=FALSE, 0, O3246=TRUE,1)</f>
        <v>0</v>
      </c>
      <c r="R3246">
        <v>39</v>
      </c>
      <c r="S3246">
        <v>0</v>
      </c>
    </row>
    <row r="3247" spans="1:19" x14ac:dyDescent="0.3">
      <c r="A3247" t="s">
        <v>6447</v>
      </c>
      <c r="B3247" s="1">
        <v>45093.75</v>
      </c>
      <c r="C3247" s="3">
        <v>48616</v>
      </c>
      <c r="D3247" s="6">
        <v>0.75</v>
      </c>
      <c r="E3247" s="6" t="str">
        <f t="shared" si="50"/>
        <v>No</v>
      </c>
      <c r="F3247" s="4">
        <v>48616</v>
      </c>
      <c r="G3247" t="s">
        <v>55</v>
      </c>
      <c r="H3247">
        <v>18</v>
      </c>
      <c r="I3247" t="s">
        <v>35</v>
      </c>
      <c r="J3247" t="s">
        <v>6448</v>
      </c>
      <c r="K3247" t="s">
        <v>18</v>
      </c>
      <c r="L3247">
        <v>48</v>
      </c>
      <c r="M3247" t="s">
        <v>31</v>
      </c>
      <c r="N3247" t="s">
        <v>20</v>
      </c>
      <c r="O3247" t="b">
        <v>0</v>
      </c>
      <c r="P3247" cm="1">
        <f t="array" ref="P3247">_xlfn.IFS(O3247=FALSE, 0, O3247=TRUE,1)</f>
        <v>0</v>
      </c>
      <c r="R3247">
        <v>43</v>
      </c>
      <c r="S3247">
        <v>0</v>
      </c>
    </row>
    <row r="3248" spans="1:19" x14ac:dyDescent="0.3">
      <c r="A3248" t="s">
        <v>6449</v>
      </c>
      <c r="B3248" s="1">
        <v>45342.231249999997</v>
      </c>
      <c r="C3248" s="3">
        <v>48617</v>
      </c>
      <c r="D3248" s="6">
        <v>0.23125000000000001</v>
      </c>
      <c r="E3248" s="6" t="str">
        <f t="shared" si="50"/>
        <v>Yes</v>
      </c>
      <c r="F3248" s="4">
        <v>48617</v>
      </c>
      <c r="G3248" t="s">
        <v>74</v>
      </c>
      <c r="H3248">
        <v>5</v>
      </c>
      <c r="I3248" t="s">
        <v>228</v>
      </c>
      <c r="J3248" t="s">
        <v>5852</v>
      </c>
      <c r="K3248" t="s">
        <v>18</v>
      </c>
      <c r="L3248">
        <v>66</v>
      </c>
      <c r="M3248" t="s">
        <v>31</v>
      </c>
      <c r="N3248" t="s">
        <v>20</v>
      </c>
      <c r="O3248" t="b">
        <v>0</v>
      </c>
      <c r="P3248" cm="1">
        <f t="array" ref="P3248">_xlfn.IFS(O3248=FALSE, 0, O3248=TRUE,1)</f>
        <v>0</v>
      </c>
      <c r="R3248">
        <v>20</v>
      </c>
      <c r="S3248">
        <v>0</v>
      </c>
    </row>
    <row r="3249" spans="1:19" x14ac:dyDescent="0.3">
      <c r="A3249" t="s">
        <v>6450</v>
      </c>
      <c r="B3249" s="1">
        <v>45327.164583333331</v>
      </c>
      <c r="C3249" s="3">
        <v>48618</v>
      </c>
      <c r="D3249" s="6">
        <v>0.16458333333333333</v>
      </c>
      <c r="E3249" s="6" t="str">
        <f t="shared" si="50"/>
        <v>No</v>
      </c>
      <c r="F3249" s="4">
        <v>48618</v>
      </c>
      <c r="G3249" t="s">
        <v>51</v>
      </c>
      <c r="H3249">
        <v>3</v>
      </c>
      <c r="I3249" t="s">
        <v>228</v>
      </c>
      <c r="J3249" t="s">
        <v>6451</v>
      </c>
      <c r="K3249" t="s">
        <v>18</v>
      </c>
      <c r="L3249">
        <v>46</v>
      </c>
      <c r="M3249" t="s">
        <v>31</v>
      </c>
      <c r="N3249" t="s">
        <v>20</v>
      </c>
      <c r="O3249" t="b">
        <v>0</v>
      </c>
      <c r="P3249" cm="1">
        <f t="array" ref="P3249">_xlfn.IFS(O3249=FALSE, 0, O3249=TRUE,1)</f>
        <v>0</v>
      </c>
      <c r="R3249">
        <v>36</v>
      </c>
      <c r="S3249">
        <v>0</v>
      </c>
    </row>
    <row r="3250" spans="1:19" x14ac:dyDescent="0.3">
      <c r="A3250" t="s">
        <v>6452</v>
      </c>
      <c r="B3250" s="1">
        <v>45568.599305555559</v>
      </c>
      <c r="C3250" s="3">
        <v>48619</v>
      </c>
      <c r="D3250" s="6">
        <v>0.59930555555555554</v>
      </c>
      <c r="E3250" s="6" t="str">
        <f t="shared" si="50"/>
        <v>No</v>
      </c>
      <c r="F3250" s="4">
        <v>48619</v>
      </c>
      <c r="G3250" t="s">
        <v>27</v>
      </c>
      <c r="H3250">
        <v>14</v>
      </c>
      <c r="I3250" t="s">
        <v>228</v>
      </c>
      <c r="J3250" t="s">
        <v>6453</v>
      </c>
      <c r="K3250" t="s">
        <v>18</v>
      </c>
      <c r="L3250">
        <v>3</v>
      </c>
      <c r="M3250" t="s">
        <v>31</v>
      </c>
      <c r="N3250" t="s">
        <v>20</v>
      </c>
      <c r="O3250" t="b">
        <v>0</v>
      </c>
      <c r="P3250" cm="1">
        <f t="array" ref="P3250">_xlfn.IFS(O3250=FALSE, 0, O3250=TRUE,1)</f>
        <v>0</v>
      </c>
      <c r="R3250">
        <v>43</v>
      </c>
      <c r="S3250">
        <v>0</v>
      </c>
    </row>
    <row r="3251" spans="1:19" x14ac:dyDescent="0.3">
      <c r="A3251" t="s">
        <v>6454</v>
      </c>
      <c r="B3251" s="1">
        <v>45021.705555555556</v>
      </c>
      <c r="C3251" s="3">
        <v>48620</v>
      </c>
      <c r="D3251" s="6">
        <v>0.7055555555555556</v>
      </c>
      <c r="E3251" s="6" t="str">
        <f t="shared" si="50"/>
        <v>No</v>
      </c>
      <c r="F3251" s="4">
        <v>48620</v>
      </c>
      <c r="G3251" t="s">
        <v>15</v>
      </c>
      <c r="H3251">
        <v>16</v>
      </c>
      <c r="I3251" t="s">
        <v>228</v>
      </c>
      <c r="J3251" t="s">
        <v>6455</v>
      </c>
      <c r="K3251" t="s">
        <v>18</v>
      </c>
      <c r="L3251">
        <v>48</v>
      </c>
      <c r="M3251" t="s">
        <v>31</v>
      </c>
      <c r="N3251" t="s">
        <v>20</v>
      </c>
      <c r="O3251" t="b">
        <v>0</v>
      </c>
      <c r="P3251" cm="1">
        <f t="array" ref="P3251">_xlfn.IFS(O3251=FALSE, 0, O3251=TRUE,1)</f>
        <v>0</v>
      </c>
      <c r="R3251">
        <v>45</v>
      </c>
      <c r="S3251">
        <v>0</v>
      </c>
    </row>
    <row r="3252" spans="1:19" x14ac:dyDescent="0.3">
      <c r="A3252" t="s">
        <v>6456</v>
      </c>
      <c r="B3252" s="1">
        <v>45376.447916666664</v>
      </c>
      <c r="C3252" s="3">
        <v>48621</v>
      </c>
      <c r="D3252" s="6">
        <v>0.44791666666666669</v>
      </c>
      <c r="E3252" s="6" t="str">
        <f t="shared" si="50"/>
        <v>No</v>
      </c>
      <c r="F3252" s="4">
        <v>48621</v>
      </c>
      <c r="G3252" t="s">
        <v>51</v>
      </c>
      <c r="H3252">
        <v>10</v>
      </c>
      <c r="I3252" t="s">
        <v>228</v>
      </c>
      <c r="J3252" t="s">
        <v>6457</v>
      </c>
      <c r="K3252" t="s">
        <v>18</v>
      </c>
      <c r="L3252">
        <v>33</v>
      </c>
      <c r="M3252" t="s">
        <v>31</v>
      </c>
      <c r="N3252" t="s">
        <v>20</v>
      </c>
      <c r="O3252" t="b">
        <v>0</v>
      </c>
      <c r="P3252" cm="1">
        <f t="array" ref="P3252">_xlfn.IFS(O3252=FALSE, 0, O3252=TRUE,1)</f>
        <v>0</v>
      </c>
      <c r="R3252">
        <v>47</v>
      </c>
      <c r="S3252">
        <v>0</v>
      </c>
    </row>
    <row r="3253" spans="1:19" x14ac:dyDescent="0.3">
      <c r="A3253" t="s">
        <v>6458</v>
      </c>
      <c r="B3253" s="1">
        <v>45305.805555555555</v>
      </c>
      <c r="C3253" s="3">
        <v>48622</v>
      </c>
      <c r="D3253" s="6">
        <v>0.80555555555555558</v>
      </c>
      <c r="E3253" s="6" t="str">
        <f t="shared" si="50"/>
        <v>No</v>
      </c>
      <c r="F3253" s="4">
        <v>48622</v>
      </c>
      <c r="G3253" t="s">
        <v>34</v>
      </c>
      <c r="H3253">
        <v>19</v>
      </c>
      <c r="I3253" t="s">
        <v>228</v>
      </c>
      <c r="J3253" t="s">
        <v>6459</v>
      </c>
      <c r="K3253" t="s">
        <v>18</v>
      </c>
      <c r="L3253">
        <v>67</v>
      </c>
      <c r="M3253" t="s">
        <v>31</v>
      </c>
      <c r="N3253" t="s">
        <v>20</v>
      </c>
      <c r="O3253" t="b">
        <v>0</v>
      </c>
      <c r="P3253" cm="1">
        <f t="array" ref="P3253">_xlfn.IFS(O3253=FALSE, 0, O3253=TRUE,1)</f>
        <v>0</v>
      </c>
      <c r="R3253">
        <v>60</v>
      </c>
      <c r="S3253">
        <v>0</v>
      </c>
    </row>
    <row r="3254" spans="1:19" x14ac:dyDescent="0.3">
      <c r="A3254" t="s">
        <v>6460</v>
      </c>
      <c r="B3254" s="1">
        <v>45568.29583333333</v>
      </c>
      <c r="C3254" s="3">
        <v>48623</v>
      </c>
      <c r="D3254" s="6">
        <v>0.29583333333333334</v>
      </c>
      <c r="E3254" s="6" t="str">
        <f t="shared" si="50"/>
        <v>Yes</v>
      </c>
      <c r="F3254" s="4">
        <v>48623</v>
      </c>
      <c r="G3254" t="s">
        <v>27</v>
      </c>
      <c r="H3254">
        <v>7</v>
      </c>
      <c r="I3254" t="s">
        <v>85</v>
      </c>
      <c r="J3254" t="s">
        <v>6461</v>
      </c>
      <c r="K3254" t="s">
        <v>18</v>
      </c>
      <c r="L3254">
        <v>73</v>
      </c>
      <c r="M3254" t="s">
        <v>31</v>
      </c>
      <c r="N3254" t="s">
        <v>20</v>
      </c>
      <c r="O3254" t="b">
        <v>0</v>
      </c>
      <c r="P3254" cm="1">
        <f t="array" ref="P3254">_xlfn.IFS(O3254=FALSE, 0, O3254=TRUE,1)</f>
        <v>0</v>
      </c>
      <c r="R3254">
        <v>21</v>
      </c>
      <c r="S3254">
        <v>0</v>
      </c>
    </row>
    <row r="3255" spans="1:19" x14ac:dyDescent="0.3">
      <c r="A3255" t="s">
        <v>6462</v>
      </c>
      <c r="B3255" s="1">
        <v>45379.406944444447</v>
      </c>
      <c r="C3255" s="3">
        <v>48624</v>
      </c>
      <c r="D3255" s="6">
        <v>0.40694444444444444</v>
      </c>
      <c r="E3255" s="6" t="str">
        <f t="shared" si="50"/>
        <v>No</v>
      </c>
      <c r="F3255" s="4">
        <v>48624</v>
      </c>
      <c r="G3255" t="s">
        <v>27</v>
      </c>
      <c r="H3255">
        <v>9</v>
      </c>
      <c r="I3255" t="s">
        <v>85</v>
      </c>
      <c r="J3255" t="s">
        <v>6463</v>
      </c>
      <c r="K3255" t="s">
        <v>18</v>
      </c>
      <c r="L3255">
        <v>31</v>
      </c>
      <c r="M3255" t="s">
        <v>31</v>
      </c>
      <c r="N3255" t="s">
        <v>20</v>
      </c>
      <c r="O3255" t="b">
        <v>0</v>
      </c>
      <c r="P3255" cm="1">
        <f t="array" ref="P3255">_xlfn.IFS(O3255=FALSE, 0, O3255=TRUE,1)</f>
        <v>0</v>
      </c>
      <c r="R3255">
        <v>43</v>
      </c>
      <c r="S3255">
        <v>0</v>
      </c>
    </row>
    <row r="3256" spans="1:19" x14ac:dyDescent="0.3">
      <c r="A3256" t="s">
        <v>6464</v>
      </c>
      <c r="B3256" s="1">
        <v>45030.865972222222</v>
      </c>
      <c r="C3256" s="3">
        <v>48625</v>
      </c>
      <c r="D3256" s="6">
        <v>0.86597222222222225</v>
      </c>
      <c r="E3256" s="6" t="str">
        <f t="shared" si="50"/>
        <v>No</v>
      </c>
      <c r="F3256" s="4">
        <v>48625</v>
      </c>
      <c r="G3256" t="s">
        <v>55</v>
      </c>
      <c r="H3256">
        <v>20</v>
      </c>
      <c r="I3256" t="s">
        <v>85</v>
      </c>
      <c r="J3256" t="s">
        <v>6465</v>
      </c>
      <c r="K3256" t="s">
        <v>18</v>
      </c>
      <c r="L3256">
        <v>61</v>
      </c>
      <c r="M3256" t="s">
        <v>31</v>
      </c>
      <c r="N3256" t="s">
        <v>20</v>
      </c>
      <c r="O3256" t="b">
        <v>0</v>
      </c>
      <c r="P3256" cm="1">
        <f t="array" ref="P3256">_xlfn.IFS(O3256=FALSE, 0, O3256=TRUE,1)</f>
        <v>0</v>
      </c>
      <c r="R3256">
        <v>44</v>
      </c>
      <c r="S3256">
        <v>0</v>
      </c>
    </row>
    <row r="3257" spans="1:19" x14ac:dyDescent="0.3">
      <c r="A3257" t="s">
        <v>6466</v>
      </c>
      <c r="B3257" s="1">
        <v>45131.862500000003</v>
      </c>
      <c r="C3257" s="3">
        <v>48626</v>
      </c>
      <c r="D3257" s="6">
        <v>0.86250000000000004</v>
      </c>
      <c r="E3257" s="6" t="str">
        <f t="shared" si="50"/>
        <v>No</v>
      </c>
      <c r="F3257" s="4">
        <v>48626</v>
      </c>
      <c r="G3257" t="s">
        <v>51</v>
      </c>
      <c r="H3257">
        <v>20</v>
      </c>
      <c r="I3257" t="s">
        <v>85</v>
      </c>
      <c r="J3257" t="s">
        <v>6467</v>
      </c>
      <c r="K3257" t="s">
        <v>18</v>
      </c>
      <c r="L3257">
        <v>75</v>
      </c>
      <c r="M3257" t="s">
        <v>31</v>
      </c>
      <c r="N3257" t="s">
        <v>20</v>
      </c>
      <c r="O3257" t="b">
        <v>0</v>
      </c>
      <c r="P3257" cm="1">
        <f t="array" ref="P3257">_xlfn.IFS(O3257=FALSE, 0, O3257=TRUE,1)</f>
        <v>0</v>
      </c>
      <c r="R3257">
        <v>46</v>
      </c>
      <c r="S3257">
        <v>0</v>
      </c>
    </row>
    <row r="3258" spans="1:19" x14ac:dyDescent="0.3">
      <c r="A3258" t="s">
        <v>6468</v>
      </c>
      <c r="B3258" s="1">
        <v>45528.010416666664</v>
      </c>
      <c r="C3258" s="3">
        <v>48627</v>
      </c>
      <c r="D3258" s="6">
        <v>1.0416666666666666E-2</v>
      </c>
      <c r="E3258" s="6" t="str">
        <f t="shared" si="50"/>
        <v>No</v>
      </c>
      <c r="F3258" s="4">
        <v>48627</v>
      </c>
      <c r="G3258" t="s">
        <v>22</v>
      </c>
      <c r="H3258">
        <v>0</v>
      </c>
      <c r="I3258" t="s">
        <v>85</v>
      </c>
      <c r="J3258" t="s">
        <v>6469</v>
      </c>
      <c r="K3258" t="s">
        <v>18</v>
      </c>
      <c r="L3258">
        <v>34</v>
      </c>
      <c r="M3258" t="s">
        <v>31</v>
      </c>
      <c r="N3258" t="s">
        <v>20</v>
      </c>
      <c r="O3258" t="b">
        <v>0</v>
      </c>
      <c r="P3258" cm="1">
        <f t="array" ref="P3258">_xlfn.IFS(O3258=FALSE, 0, O3258=TRUE,1)</f>
        <v>0</v>
      </c>
      <c r="R3258">
        <v>52</v>
      </c>
      <c r="S3258">
        <v>0</v>
      </c>
    </row>
    <row r="3259" spans="1:19" x14ac:dyDescent="0.3">
      <c r="A3259" t="s">
        <v>6470</v>
      </c>
      <c r="B3259" s="1">
        <v>45253.957638888889</v>
      </c>
      <c r="C3259" s="3">
        <v>48628</v>
      </c>
      <c r="D3259" s="6">
        <v>0.95763888888888893</v>
      </c>
      <c r="E3259" s="6" t="str">
        <f t="shared" si="50"/>
        <v>No</v>
      </c>
      <c r="F3259" s="4">
        <v>48628</v>
      </c>
      <c r="G3259" t="s">
        <v>27</v>
      </c>
      <c r="H3259">
        <v>22</v>
      </c>
      <c r="I3259" t="s">
        <v>85</v>
      </c>
      <c r="J3259" t="s">
        <v>6471</v>
      </c>
      <c r="K3259" t="s">
        <v>18</v>
      </c>
      <c r="L3259">
        <v>66</v>
      </c>
      <c r="M3259" t="s">
        <v>31</v>
      </c>
      <c r="N3259" t="s">
        <v>20</v>
      </c>
      <c r="O3259" t="b">
        <v>0</v>
      </c>
      <c r="P3259" cm="1">
        <f t="array" ref="P3259">_xlfn.IFS(O3259=FALSE, 0, O3259=TRUE,1)</f>
        <v>0</v>
      </c>
      <c r="R3259">
        <v>58</v>
      </c>
      <c r="S3259">
        <v>0</v>
      </c>
    </row>
    <row r="3260" spans="1:19" x14ac:dyDescent="0.3">
      <c r="A3260" t="s">
        <v>6472</v>
      </c>
      <c r="B3260" s="1">
        <v>45190.199305555558</v>
      </c>
      <c r="C3260" s="3">
        <v>48629</v>
      </c>
      <c r="D3260" s="6">
        <v>0.19930555555555557</v>
      </c>
      <c r="E3260" s="6" t="str">
        <f t="shared" si="50"/>
        <v>Yes</v>
      </c>
      <c r="F3260" s="4">
        <v>48629</v>
      </c>
      <c r="G3260" t="s">
        <v>27</v>
      </c>
      <c r="H3260">
        <v>4</v>
      </c>
      <c r="I3260" t="s">
        <v>23</v>
      </c>
      <c r="J3260" t="s">
        <v>6473</v>
      </c>
      <c r="K3260" t="s">
        <v>18</v>
      </c>
      <c r="L3260">
        <v>51</v>
      </c>
      <c r="M3260" t="s">
        <v>31</v>
      </c>
      <c r="N3260" t="s">
        <v>20</v>
      </c>
      <c r="O3260" t="b">
        <v>0</v>
      </c>
      <c r="P3260" cm="1">
        <f t="array" ref="P3260">_xlfn.IFS(O3260=FALSE, 0, O3260=TRUE,1)</f>
        <v>0</v>
      </c>
      <c r="R3260">
        <v>14</v>
      </c>
      <c r="S3260">
        <v>0</v>
      </c>
    </row>
    <row r="3261" spans="1:19" x14ac:dyDescent="0.3">
      <c r="A3261" t="s">
        <v>6474</v>
      </c>
      <c r="B3261" s="1">
        <v>45338.959027777775</v>
      </c>
      <c r="C3261" s="3">
        <v>48630</v>
      </c>
      <c r="D3261" s="6">
        <v>0.95902777777777781</v>
      </c>
      <c r="E3261" s="6" t="str">
        <f t="shared" si="50"/>
        <v>Yes</v>
      </c>
      <c r="F3261" s="4">
        <v>48630</v>
      </c>
      <c r="G3261" t="s">
        <v>55</v>
      </c>
      <c r="H3261">
        <v>23</v>
      </c>
      <c r="I3261" t="s">
        <v>23</v>
      </c>
      <c r="J3261" t="s">
        <v>6475</v>
      </c>
      <c r="K3261" t="s">
        <v>18</v>
      </c>
      <c r="L3261">
        <v>68</v>
      </c>
      <c r="M3261" t="s">
        <v>31</v>
      </c>
      <c r="N3261" t="s">
        <v>20</v>
      </c>
      <c r="O3261" t="b">
        <v>0</v>
      </c>
      <c r="P3261" cm="1">
        <f t="array" ref="P3261">_xlfn.IFS(O3261=FALSE, 0, O3261=TRUE,1)</f>
        <v>0</v>
      </c>
      <c r="R3261">
        <v>19</v>
      </c>
      <c r="S3261">
        <v>0</v>
      </c>
    </row>
    <row r="3262" spans="1:19" x14ac:dyDescent="0.3">
      <c r="A3262" t="s">
        <v>6476</v>
      </c>
      <c r="B3262" s="1">
        <v>45072.462500000001</v>
      </c>
      <c r="C3262" s="3">
        <v>48631</v>
      </c>
      <c r="D3262" s="6">
        <v>0.46250000000000002</v>
      </c>
      <c r="E3262" s="6" t="str">
        <f t="shared" si="50"/>
        <v>No</v>
      </c>
      <c r="F3262" s="4">
        <v>48631</v>
      </c>
      <c r="G3262" t="s">
        <v>55</v>
      </c>
      <c r="H3262">
        <v>11</v>
      </c>
      <c r="I3262" t="s">
        <v>23</v>
      </c>
      <c r="J3262" t="s">
        <v>6477</v>
      </c>
      <c r="K3262" t="s">
        <v>18</v>
      </c>
      <c r="L3262">
        <v>22</v>
      </c>
      <c r="M3262" t="s">
        <v>31</v>
      </c>
      <c r="N3262" t="s">
        <v>20</v>
      </c>
      <c r="O3262" t="b">
        <v>0</v>
      </c>
      <c r="P3262" cm="1">
        <f t="array" ref="P3262">_xlfn.IFS(O3262=FALSE, 0, O3262=TRUE,1)</f>
        <v>0</v>
      </c>
      <c r="R3262">
        <v>31</v>
      </c>
      <c r="S3262">
        <v>1</v>
      </c>
    </row>
    <row r="3263" spans="1:19" x14ac:dyDescent="0.3">
      <c r="A3263" t="s">
        <v>6478</v>
      </c>
      <c r="B3263" s="1">
        <v>45343.759027777778</v>
      </c>
      <c r="C3263" s="3">
        <v>48632</v>
      </c>
      <c r="D3263" s="6">
        <v>0.75902777777777775</v>
      </c>
      <c r="E3263" s="6" t="str">
        <f t="shared" si="50"/>
        <v>No</v>
      </c>
      <c r="F3263" s="4">
        <v>48632</v>
      </c>
      <c r="G3263" t="s">
        <v>15</v>
      </c>
      <c r="H3263">
        <v>18</v>
      </c>
      <c r="I3263" t="s">
        <v>23</v>
      </c>
      <c r="J3263" t="s">
        <v>6479</v>
      </c>
      <c r="K3263" t="s">
        <v>18</v>
      </c>
      <c r="L3263">
        <v>34</v>
      </c>
      <c r="M3263" t="s">
        <v>31</v>
      </c>
      <c r="N3263" t="s">
        <v>20</v>
      </c>
      <c r="O3263" t="b">
        <v>0</v>
      </c>
      <c r="P3263" cm="1">
        <f t="array" ref="P3263">_xlfn.IFS(O3263=FALSE, 0, O3263=TRUE,1)</f>
        <v>0</v>
      </c>
      <c r="R3263">
        <v>39</v>
      </c>
      <c r="S3263">
        <v>0</v>
      </c>
    </row>
    <row r="3264" spans="1:19" x14ac:dyDescent="0.3">
      <c r="A3264" t="s">
        <v>6480</v>
      </c>
      <c r="B3264" s="1">
        <v>45475.751388888886</v>
      </c>
      <c r="C3264" s="3">
        <v>48633</v>
      </c>
      <c r="D3264" s="6">
        <v>0.75138888888888888</v>
      </c>
      <c r="E3264" s="6" t="str">
        <f t="shared" si="50"/>
        <v>No</v>
      </c>
      <c r="F3264" s="4">
        <v>48633</v>
      </c>
      <c r="G3264" t="s">
        <v>74</v>
      </c>
      <c r="H3264">
        <v>18</v>
      </c>
      <c r="I3264" t="s">
        <v>23</v>
      </c>
      <c r="J3264" t="s">
        <v>6481</v>
      </c>
      <c r="K3264" t="s">
        <v>18</v>
      </c>
      <c r="L3264">
        <v>25</v>
      </c>
      <c r="M3264" t="s">
        <v>31</v>
      </c>
      <c r="N3264" t="s">
        <v>20</v>
      </c>
      <c r="O3264" t="b">
        <v>0</v>
      </c>
      <c r="P3264" cm="1">
        <f t="array" ref="P3264">_xlfn.IFS(O3264=FALSE, 0, O3264=TRUE,1)</f>
        <v>0</v>
      </c>
      <c r="R3264">
        <v>45</v>
      </c>
      <c r="S3264">
        <v>0</v>
      </c>
    </row>
    <row r="3265" spans="1:19" x14ac:dyDescent="0.3">
      <c r="A3265" t="s">
        <v>6482</v>
      </c>
      <c r="B3265" s="1">
        <v>45531.154861111114</v>
      </c>
      <c r="C3265" s="3">
        <v>48634</v>
      </c>
      <c r="D3265" s="6">
        <v>0.15486111111111112</v>
      </c>
      <c r="E3265" s="6" t="str">
        <f t="shared" si="50"/>
        <v>No</v>
      </c>
      <c r="F3265" s="4">
        <v>48634</v>
      </c>
      <c r="G3265" t="s">
        <v>74</v>
      </c>
      <c r="H3265">
        <v>3</v>
      </c>
      <c r="I3265" t="s">
        <v>23</v>
      </c>
      <c r="J3265" t="s">
        <v>6483</v>
      </c>
      <c r="K3265" t="s">
        <v>18</v>
      </c>
      <c r="L3265">
        <v>62</v>
      </c>
      <c r="M3265" t="s">
        <v>31</v>
      </c>
      <c r="N3265" t="s">
        <v>20</v>
      </c>
      <c r="O3265" t="b">
        <v>0</v>
      </c>
      <c r="P3265" cm="1">
        <f t="array" ref="P3265">_xlfn.IFS(O3265=FALSE, 0, O3265=TRUE,1)</f>
        <v>0</v>
      </c>
      <c r="R3265">
        <v>45</v>
      </c>
      <c r="S3265">
        <v>0</v>
      </c>
    </row>
    <row r="3266" spans="1:19" x14ac:dyDescent="0.3">
      <c r="A3266" t="s">
        <v>6484</v>
      </c>
      <c r="B3266" s="1">
        <v>45365.284722222219</v>
      </c>
      <c r="C3266" s="3">
        <v>48635</v>
      </c>
      <c r="D3266" s="6">
        <v>0.28472222222222221</v>
      </c>
      <c r="E3266" s="6" t="str">
        <f t="shared" si="50"/>
        <v>No</v>
      </c>
      <c r="F3266" s="4">
        <v>48635</v>
      </c>
      <c r="G3266" t="s">
        <v>27</v>
      </c>
      <c r="H3266">
        <v>6</v>
      </c>
      <c r="I3266" t="s">
        <v>23</v>
      </c>
      <c r="J3266" t="s">
        <v>6485</v>
      </c>
      <c r="K3266" t="s">
        <v>18</v>
      </c>
      <c r="L3266">
        <v>76</v>
      </c>
      <c r="M3266" t="s">
        <v>31</v>
      </c>
      <c r="N3266" t="s">
        <v>20</v>
      </c>
      <c r="O3266" t="b">
        <v>0</v>
      </c>
      <c r="P3266" cm="1">
        <f t="array" ref="P3266">_xlfn.IFS(O3266=FALSE, 0, O3266=TRUE,1)</f>
        <v>0</v>
      </c>
      <c r="R3266">
        <v>54</v>
      </c>
      <c r="S3266">
        <v>0</v>
      </c>
    </row>
    <row r="3267" spans="1:19" x14ac:dyDescent="0.3">
      <c r="A3267" t="s">
        <v>6486</v>
      </c>
      <c r="B3267" s="1">
        <v>45466.261111111111</v>
      </c>
      <c r="C3267" s="3">
        <v>48636</v>
      </c>
      <c r="D3267" s="6">
        <v>0.26111111111111113</v>
      </c>
      <c r="E3267" s="6" t="str">
        <f t="shared" ref="E3267:E3330" si="51">IF(R3267&lt;=30,"Yes","No")</f>
        <v>No</v>
      </c>
      <c r="F3267" s="4">
        <v>48636</v>
      </c>
      <c r="G3267" t="s">
        <v>34</v>
      </c>
      <c r="H3267">
        <v>6</v>
      </c>
      <c r="I3267" t="s">
        <v>23</v>
      </c>
      <c r="J3267" t="s">
        <v>6487</v>
      </c>
      <c r="K3267" t="s">
        <v>18</v>
      </c>
      <c r="L3267">
        <v>18</v>
      </c>
      <c r="M3267" t="s">
        <v>31</v>
      </c>
      <c r="N3267" t="s">
        <v>20</v>
      </c>
      <c r="O3267" t="b">
        <v>0</v>
      </c>
      <c r="P3267" cm="1">
        <f t="array" ref="P3267">_xlfn.IFS(O3267=FALSE, 0, O3267=TRUE,1)</f>
        <v>0</v>
      </c>
      <c r="R3267">
        <v>58</v>
      </c>
      <c r="S3267">
        <v>0</v>
      </c>
    </row>
    <row r="3268" spans="1:19" x14ac:dyDescent="0.3">
      <c r="A3268" t="s">
        <v>6488</v>
      </c>
      <c r="B3268" s="1">
        <v>45391.502083333333</v>
      </c>
      <c r="C3268" s="3">
        <v>48637</v>
      </c>
      <c r="D3268" s="6">
        <v>0.50208333333333333</v>
      </c>
      <c r="E3268" s="6" t="str">
        <f t="shared" si="51"/>
        <v>Yes</v>
      </c>
      <c r="F3268" s="4">
        <v>48637</v>
      </c>
      <c r="G3268" t="s">
        <v>74</v>
      </c>
      <c r="H3268">
        <v>12</v>
      </c>
      <c r="I3268" t="s">
        <v>38</v>
      </c>
      <c r="J3268" t="s">
        <v>6489</v>
      </c>
      <c r="K3268" t="s">
        <v>18</v>
      </c>
      <c r="L3268">
        <v>63</v>
      </c>
      <c r="M3268" t="s">
        <v>31</v>
      </c>
      <c r="N3268" t="s">
        <v>20</v>
      </c>
      <c r="O3268" t="b">
        <v>0</v>
      </c>
      <c r="P3268" cm="1">
        <f t="array" ref="P3268">_xlfn.IFS(O3268=FALSE, 0, O3268=TRUE,1)</f>
        <v>0</v>
      </c>
      <c r="R3268">
        <v>18</v>
      </c>
      <c r="S3268">
        <v>0</v>
      </c>
    </row>
    <row r="3269" spans="1:19" x14ac:dyDescent="0.3">
      <c r="A3269" t="s">
        <v>6490</v>
      </c>
      <c r="B3269" s="1">
        <v>45221.621527777781</v>
      </c>
      <c r="C3269" s="3">
        <v>48638</v>
      </c>
      <c r="D3269" s="6">
        <v>0.62152777777777779</v>
      </c>
      <c r="E3269" s="6" t="str">
        <f t="shared" si="51"/>
        <v>Yes</v>
      </c>
      <c r="F3269" s="4">
        <v>48638</v>
      </c>
      <c r="G3269" t="s">
        <v>34</v>
      </c>
      <c r="H3269">
        <v>14</v>
      </c>
      <c r="I3269" t="s">
        <v>38</v>
      </c>
      <c r="J3269" t="s">
        <v>6491</v>
      </c>
      <c r="K3269" t="s">
        <v>18</v>
      </c>
      <c r="L3269">
        <v>65</v>
      </c>
      <c r="M3269" t="s">
        <v>31</v>
      </c>
      <c r="N3269" t="s">
        <v>20</v>
      </c>
      <c r="O3269" t="b">
        <v>0</v>
      </c>
      <c r="P3269" cm="1">
        <f t="array" ref="P3269">_xlfn.IFS(O3269=FALSE, 0, O3269=TRUE,1)</f>
        <v>0</v>
      </c>
      <c r="R3269">
        <v>18</v>
      </c>
      <c r="S3269">
        <v>0</v>
      </c>
    </row>
    <row r="3270" spans="1:19" x14ac:dyDescent="0.3">
      <c r="A3270" t="s">
        <v>6492</v>
      </c>
      <c r="B3270" s="1">
        <v>45176.295138888891</v>
      </c>
      <c r="C3270" s="3">
        <v>48639</v>
      </c>
      <c r="D3270" s="6">
        <v>0.2951388888888889</v>
      </c>
      <c r="E3270" s="6" t="str">
        <f t="shared" si="51"/>
        <v>Yes</v>
      </c>
      <c r="F3270" s="4">
        <v>48639</v>
      </c>
      <c r="G3270" t="s">
        <v>27</v>
      </c>
      <c r="H3270">
        <v>7</v>
      </c>
      <c r="I3270" t="s">
        <v>38</v>
      </c>
      <c r="J3270" t="s">
        <v>6493</v>
      </c>
      <c r="K3270" t="s">
        <v>18</v>
      </c>
      <c r="L3270">
        <v>29</v>
      </c>
      <c r="M3270" t="s">
        <v>31</v>
      </c>
      <c r="N3270" t="s">
        <v>20</v>
      </c>
      <c r="O3270" t="b">
        <v>0</v>
      </c>
      <c r="P3270" cm="1">
        <f t="array" ref="P3270">_xlfn.IFS(O3270=FALSE, 0, O3270=TRUE,1)</f>
        <v>0</v>
      </c>
      <c r="R3270">
        <v>25</v>
      </c>
      <c r="S3270">
        <v>0</v>
      </c>
    </row>
    <row r="3271" spans="1:19" x14ac:dyDescent="0.3">
      <c r="A3271" t="s">
        <v>6494</v>
      </c>
      <c r="B3271" s="1">
        <v>45381.745833333334</v>
      </c>
      <c r="C3271" s="3">
        <v>48640</v>
      </c>
      <c r="D3271" s="6">
        <v>0.74583333333333335</v>
      </c>
      <c r="E3271" s="6" t="str">
        <f t="shared" si="51"/>
        <v>Yes</v>
      </c>
      <c r="F3271" s="4">
        <v>48640</v>
      </c>
      <c r="G3271" t="s">
        <v>22</v>
      </c>
      <c r="H3271">
        <v>17</v>
      </c>
      <c r="I3271" t="s">
        <v>38</v>
      </c>
      <c r="J3271" t="s">
        <v>6495</v>
      </c>
      <c r="K3271" t="s">
        <v>18</v>
      </c>
      <c r="L3271">
        <v>52</v>
      </c>
      <c r="M3271" t="s">
        <v>31</v>
      </c>
      <c r="N3271" t="s">
        <v>20</v>
      </c>
      <c r="O3271" t="b">
        <v>0</v>
      </c>
      <c r="P3271" cm="1">
        <f t="array" ref="P3271">_xlfn.IFS(O3271=FALSE, 0, O3271=TRUE,1)</f>
        <v>0</v>
      </c>
      <c r="R3271">
        <v>27</v>
      </c>
      <c r="S3271">
        <v>0</v>
      </c>
    </row>
    <row r="3272" spans="1:19" x14ac:dyDescent="0.3">
      <c r="A3272" t="s">
        <v>6496</v>
      </c>
      <c r="B3272" s="1">
        <v>45042.914583333331</v>
      </c>
      <c r="C3272" s="3">
        <v>48641</v>
      </c>
      <c r="D3272" s="6">
        <v>0.9145833333333333</v>
      </c>
      <c r="E3272" s="6" t="str">
        <f t="shared" si="51"/>
        <v>Yes</v>
      </c>
      <c r="F3272" s="4">
        <v>48641</v>
      </c>
      <c r="G3272" t="s">
        <v>15</v>
      </c>
      <c r="H3272">
        <v>21</v>
      </c>
      <c r="I3272" t="s">
        <v>38</v>
      </c>
      <c r="J3272" t="s">
        <v>6497</v>
      </c>
      <c r="K3272" t="s">
        <v>18</v>
      </c>
      <c r="L3272">
        <v>71</v>
      </c>
      <c r="M3272" t="s">
        <v>31</v>
      </c>
      <c r="N3272" t="s">
        <v>20</v>
      </c>
      <c r="O3272" t="b">
        <v>0</v>
      </c>
      <c r="P3272" cm="1">
        <f t="array" ref="P3272">_xlfn.IFS(O3272=FALSE, 0, O3272=TRUE,1)</f>
        <v>0</v>
      </c>
      <c r="R3272">
        <v>30</v>
      </c>
      <c r="S3272">
        <v>0</v>
      </c>
    </row>
    <row r="3273" spans="1:19" x14ac:dyDescent="0.3">
      <c r="A3273" t="s">
        <v>6498</v>
      </c>
      <c r="B3273" s="1">
        <v>45437.10833333333</v>
      </c>
      <c r="C3273" s="3">
        <v>48642</v>
      </c>
      <c r="D3273" s="6">
        <v>0.10833333333333334</v>
      </c>
      <c r="E3273" s="6" t="str">
        <f t="shared" si="51"/>
        <v>No</v>
      </c>
      <c r="F3273" s="4">
        <v>48642</v>
      </c>
      <c r="G3273" t="s">
        <v>22</v>
      </c>
      <c r="H3273">
        <v>2</v>
      </c>
      <c r="I3273" t="s">
        <v>38</v>
      </c>
      <c r="J3273" t="s">
        <v>6499</v>
      </c>
      <c r="K3273" t="s">
        <v>18</v>
      </c>
      <c r="L3273">
        <v>45</v>
      </c>
      <c r="M3273" t="s">
        <v>31</v>
      </c>
      <c r="N3273" t="s">
        <v>20</v>
      </c>
      <c r="O3273" t="b">
        <v>0</v>
      </c>
      <c r="P3273" cm="1">
        <f t="array" ref="P3273">_xlfn.IFS(O3273=FALSE, 0, O3273=TRUE,1)</f>
        <v>0</v>
      </c>
      <c r="R3273">
        <v>31</v>
      </c>
      <c r="S3273">
        <v>0</v>
      </c>
    </row>
    <row r="3274" spans="1:19" x14ac:dyDescent="0.3">
      <c r="A3274" t="s">
        <v>6500</v>
      </c>
      <c r="B3274" s="1">
        <v>45321.495138888888</v>
      </c>
      <c r="C3274" s="3">
        <v>48643</v>
      </c>
      <c r="D3274" s="6">
        <v>0.49513888888888891</v>
      </c>
      <c r="E3274" s="6" t="str">
        <f t="shared" si="51"/>
        <v>No</v>
      </c>
      <c r="F3274" s="4">
        <v>48643</v>
      </c>
      <c r="G3274" t="s">
        <v>74</v>
      </c>
      <c r="H3274">
        <v>11</v>
      </c>
      <c r="I3274" t="s">
        <v>38</v>
      </c>
      <c r="J3274" t="s">
        <v>6501</v>
      </c>
      <c r="K3274" t="s">
        <v>18</v>
      </c>
      <c r="L3274">
        <v>14</v>
      </c>
      <c r="M3274" t="s">
        <v>31</v>
      </c>
      <c r="N3274" t="s">
        <v>20</v>
      </c>
      <c r="O3274" t="b">
        <v>0</v>
      </c>
      <c r="P3274" cm="1">
        <f t="array" ref="P3274">_xlfn.IFS(O3274=FALSE, 0, O3274=TRUE,1)</f>
        <v>0</v>
      </c>
      <c r="R3274">
        <v>34</v>
      </c>
      <c r="S3274">
        <v>0</v>
      </c>
    </row>
    <row r="3275" spans="1:19" x14ac:dyDescent="0.3">
      <c r="A3275" t="s">
        <v>6502</v>
      </c>
      <c r="B3275" s="1">
        <v>45305.398611111108</v>
      </c>
      <c r="C3275" s="3">
        <v>48644</v>
      </c>
      <c r="D3275" s="6">
        <v>0.39861111111111114</v>
      </c>
      <c r="E3275" s="6" t="str">
        <f t="shared" si="51"/>
        <v>No</v>
      </c>
      <c r="F3275" s="4">
        <v>48644</v>
      </c>
      <c r="G3275" t="s">
        <v>34</v>
      </c>
      <c r="H3275">
        <v>9</v>
      </c>
      <c r="I3275" t="s">
        <v>38</v>
      </c>
      <c r="J3275" t="s">
        <v>6503</v>
      </c>
      <c r="K3275" t="s">
        <v>18</v>
      </c>
      <c r="L3275">
        <v>2</v>
      </c>
      <c r="M3275" t="s">
        <v>31</v>
      </c>
      <c r="N3275" t="s">
        <v>20</v>
      </c>
      <c r="O3275" t="b">
        <v>0</v>
      </c>
      <c r="P3275" cm="1">
        <f t="array" ref="P3275">_xlfn.IFS(O3275=FALSE, 0, O3275=TRUE,1)</f>
        <v>0</v>
      </c>
      <c r="R3275">
        <v>41</v>
      </c>
      <c r="S3275">
        <v>0</v>
      </c>
    </row>
    <row r="3276" spans="1:19" x14ac:dyDescent="0.3">
      <c r="A3276" t="s">
        <v>6504</v>
      </c>
      <c r="B3276" s="1">
        <v>45186.852777777778</v>
      </c>
      <c r="C3276" s="3">
        <v>48645</v>
      </c>
      <c r="D3276" s="6">
        <v>0.85277777777777775</v>
      </c>
      <c r="E3276" s="6" t="str">
        <f t="shared" si="51"/>
        <v>No</v>
      </c>
      <c r="F3276" s="4">
        <v>48645</v>
      </c>
      <c r="G3276" t="s">
        <v>34</v>
      </c>
      <c r="H3276">
        <v>20</v>
      </c>
      <c r="I3276" t="s">
        <v>38</v>
      </c>
      <c r="J3276" t="s">
        <v>6505</v>
      </c>
      <c r="K3276" t="s">
        <v>18</v>
      </c>
      <c r="L3276">
        <v>59</v>
      </c>
      <c r="M3276" t="s">
        <v>31</v>
      </c>
      <c r="N3276" t="s">
        <v>20</v>
      </c>
      <c r="O3276" t="b">
        <v>0</v>
      </c>
      <c r="P3276" cm="1">
        <f t="array" ref="P3276">_xlfn.IFS(O3276=FALSE, 0, O3276=TRUE,1)</f>
        <v>0</v>
      </c>
      <c r="R3276">
        <v>48</v>
      </c>
      <c r="S3276">
        <v>0</v>
      </c>
    </row>
    <row r="3277" spans="1:19" x14ac:dyDescent="0.3">
      <c r="A3277" t="s">
        <v>6506</v>
      </c>
      <c r="B3277" s="1">
        <v>45164.345833333333</v>
      </c>
      <c r="C3277" s="3">
        <v>48646</v>
      </c>
      <c r="D3277" s="6">
        <v>0.34583333333333333</v>
      </c>
      <c r="E3277" s="6" t="str">
        <f t="shared" si="51"/>
        <v>No</v>
      </c>
      <c r="F3277" s="4">
        <v>48646</v>
      </c>
      <c r="G3277" t="s">
        <v>22</v>
      </c>
      <c r="H3277">
        <v>8</v>
      </c>
      <c r="I3277" t="s">
        <v>38</v>
      </c>
      <c r="J3277" t="s">
        <v>6507</v>
      </c>
      <c r="K3277" t="s">
        <v>18</v>
      </c>
      <c r="L3277">
        <v>20</v>
      </c>
      <c r="M3277" t="s">
        <v>31</v>
      </c>
      <c r="N3277" t="s">
        <v>20</v>
      </c>
      <c r="O3277" t="b">
        <v>0</v>
      </c>
      <c r="P3277" cm="1">
        <f t="array" ref="P3277">_xlfn.IFS(O3277=FALSE, 0, O3277=TRUE,1)</f>
        <v>0</v>
      </c>
      <c r="R3277">
        <v>49</v>
      </c>
      <c r="S3277">
        <v>0</v>
      </c>
    </row>
    <row r="3278" spans="1:19" x14ac:dyDescent="0.3">
      <c r="A3278" t="s">
        <v>6508</v>
      </c>
      <c r="B3278" s="1">
        <v>45473.354861111111</v>
      </c>
      <c r="C3278" s="3">
        <v>48647</v>
      </c>
      <c r="D3278" s="6">
        <v>0.35486111111111113</v>
      </c>
      <c r="E3278" s="6" t="str">
        <f t="shared" si="51"/>
        <v>No</v>
      </c>
      <c r="F3278" s="4">
        <v>48647</v>
      </c>
      <c r="G3278" t="s">
        <v>34</v>
      </c>
      <c r="H3278">
        <v>8</v>
      </c>
      <c r="I3278" t="s">
        <v>38</v>
      </c>
      <c r="J3278" t="s">
        <v>6509</v>
      </c>
      <c r="K3278" t="s">
        <v>18</v>
      </c>
      <c r="L3278">
        <v>47</v>
      </c>
      <c r="M3278" t="s">
        <v>31</v>
      </c>
      <c r="N3278" t="s">
        <v>20</v>
      </c>
      <c r="O3278" t="b">
        <v>0</v>
      </c>
      <c r="P3278" cm="1">
        <f t="array" ref="P3278">_xlfn.IFS(O3278=FALSE, 0, O3278=TRUE,1)</f>
        <v>0</v>
      </c>
      <c r="R3278">
        <v>51</v>
      </c>
      <c r="S3278">
        <v>0</v>
      </c>
    </row>
    <row r="3279" spans="1:19" x14ac:dyDescent="0.3">
      <c r="A3279" t="s">
        <v>6510</v>
      </c>
      <c r="B3279" s="1">
        <v>45118.305555555555</v>
      </c>
      <c r="C3279" s="3">
        <v>48648</v>
      </c>
      <c r="D3279" s="6">
        <v>0.30555555555555558</v>
      </c>
      <c r="E3279" s="6" t="str">
        <f t="shared" si="51"/>
        <v>Yes</v>
      </c>
      <c r="F3279" s="4">
        <v>48648</v>
      </c>
      <c r="G3279" t="s">
        <v>74</v>
      </c>
      <c r="H3279">
        <v>7</v>
      </c>
      <c r="I3279" t="s">
        <v>103</v>
      </c>
      <c r="J3279" t="s">
        <v>6511</v>
      </c>
      <c r="K3279" t="s">
        <v>18</v>
      </c>
      <c r="L3279">
        <v>19</v>
      </c>
      <c r="M3279" t="s">
        <v>31</v>
      </c>
      <c r="N3279" t="s">
        <v>20</v>
      </c>
      <c r="O3279" t="b">
        <v>0</v>
      </c>
      <c r="P3279" cm="1">
        <f t="array" ref="P3279">_xlfn.IFS(O3279=FALSE, 0, O3279=TRUE,1)</f>
        <v>0</v>
      </c>
      <c r="R3279">
        <v>17</v>
      </c>
      <c r="S3279">
        <v>0</v>
      </c>
    </row>
    <row r="3280" spans="1:19" x14ac:dyDescent="0.3">
      <c r="A3280" t="s">
        <v>6512</v>
      </c>
      <c r="B3280" s="1">
        <v>45547.786111111112</v>
      </c>
      <c r="C3280" s="3">
        <v>48649</v>
      </c>
      <c r="D3280" s="6">
        <v>0.78611111111111109</v>
      </c>
      <c r="E3280" s="6" t="str">
        <f t="shared" si="51"/>
        <v>Yes</v>
      </c>
      <c r="F3280" s="4">
        <v>48649</v>
      </c>
      <c r="G3280" t="s">
        <v>27</v>
      </c>
      <c r="H3280">
        <v>18</v>
      </c>
      <c r="I3280" t="s">
        <v>103</v>
      </c>
      <c r="J3280" t="s">
        <v>6513</v>
      </c>
      <c r="K3280" t="s">
        <v>18</v>
      </c>
      <c r="L3280">
        <v>39</v>
      </c>
      <c r="M3280" t="s">
        <v>31</v>
      </c>
      <c r="N3280" t="s">
        <v>20</v>
      </c>
      <c r="O3280" t="b">
        <v>0</v>
      </c>
      <c r="P3280" cm="1">
        <f t="array" ref="P3280">_xlfn.IFS(O3280=FALSE, 0, O3280=TRUE,1)</f>
        <v>0</v>
      </c>
      <c r="R3280">
        <v>19</v>
      </c>
      <c r="S3280">
        <v>0</v>
      </c>
    </row>
    <row r="3281" spans="1:19" x14ac:dyDescent="0.3">
      <c r="A3281" t="s">
        <v>6514</v>
      </c>
      <c r="B3281" s="1">
        <v>45462.043749999997</v>
      </c>
      <c r="C3281" s="3">
        <v>48650</v>
      </c>
      <c r="D3281" s="6">
        <v>4.3749999999999997E-2</v>
      </c>
      <c r="E3281" s="6" t="str">
        <f t="shared" si="51"/>
        <v>Yes</v>
      </c>
      <c r="F3281" s="4">
        <v>48650</v>
      </c>
      <c r="G3281" t="s">
        <v>15</v>
      </c>
      <c r="H3281">
        <v>1</v>
      </c>
      <c r="I3281" t="s">
        <v>103</v>
      </c>
      <c r="J3281" t="s">
        <v>6515</v>
      </c>
      <c r="K3281" t="s">
        <v>18</v>
      </c>
      <c r="L3281">
        <v>51</v>
      </c>
      <c r="M3281" t="s">
        <v>31</v>
      </c>
      <c r="N3281" t="s">
        <v>20</v>
      </c>
      <c r="O3281" t="b">
        <v>0</v>
      </c>
      <c r="P3281" cm="1">
        <f t="array" ref="P3281">_xlfn.IFS(O3281=FALSE, 0, O3281=TRUE,1)</f>
        <v>0</v>
      </c>
      <c r="R3281">
        <v>22</v>
      </c>
      <c r="S3281">
        <v>0</v>
      </c>
    </row>
    <row r="3282" spans="1:19" x14ac:dyDescent="0.3">
      <c r="A3282" t="s">
        <v>6516</v>
      </c>
      <c r="B3282" s="1">
        <v>45070.027777777781</v>
      </c>
      <c r="C3282" s="3">
        <v>48651</v>
      </c>
      <c r="D3282" s="6">
        <v>2.7777777777777776E-2</v>
      </c>
      <c r="E3282" s="6" t="str">
        <f t="shared" si="51"/>
        <v>No</v>
      </c>
      <c r="F3282" s="4">
        <v>48651</v>
      </c>
      <c r="G3282" t="s">
        <v>15</v>
      </c>
      <c r="H3282">
        <v>0</v>
      </c>
      <c r="I3282" t="s">
        <v>103</v>
      </c>
      <c r="J3282" t="s">
        <v>6517</v>
      </c>
      <c r="K3282" t="s">
        <v>18</v>
      </c>
      <c r="L3282">
        <v>46</v>
      </c>
      <c r="M3282" t="s">
        <v>31</v>
      </c>
      <c r="N3282" t="s">
        <v>20</v>
      </c>
      <c r="O3282" t="b">
        <v>0</v>
      </c>
      <c r="P3282" cm="1">
        <f t="array" ref="P3282">_xlfn.IFS(O3282=FALSE, 0, O3282=TRUE,1)</f>
        <v>0</v>
      </c>
      <c r="R3282">
        <v>44</v>
      </c>
      <c r="S3282">
        <v>1</v>
      </c>
    </row>
    <row r="3283" spans="1:19" x14ac:dyDescent="0.3">
      <c r="A3283" t="s">
        <v>6518</v>
      </c>
      <c r="B3283" s="1">
        <v>45550.501388888886</v>
      </c>
      <c r="C3283" s="3">
        <v>48652</v>
      </c>
      <c r="D3283" s="6">
        <v>0.50138888888888888</v>
      </c>
      <c r="E3283" s="6" t="str">
        <f t="shared" si="51"/>
        <v>No</v>
      </c>
      <c r="F3283" s="4">
        <v>48652</v>
      </c>
      <c r="G3283" t="s">
        <v>34</v>
      </c>
      <c r="H3283">
        <v>12</v>
      </c>
      <c r="I3283" t="s">
        <v>103</v>
      </c>
      <c r="J3283" t="s">
        <v>6519</v>
      </c>
      <c r="K3283" t="s">
        <v>18</v>
      </c>
      <c r="L3283">
        <v>57</v>
      </c>
      <c r="M3283" t="s">
        <v>31</v>
      </c>
      <c r="N3283" t="s">
        <v>20</v>
      </c>
      <c r="O3283" t="b">
        <v>0</v>
      </c>
      <c r="P3283" cm="1">
        <f t="array" ref="P3283">_xlfn.IFS(O3283=FALSE, 0, O3283=TRUE,1)</f>
        <v>0</v>
      </c>
      <c r="R3283">
        <v>45</v>
      </c>
      <c r="S3283">
        <v>0</v>
      </c>
    </row>
    <row r="3284" spans="1:19" x14ac:dyDescent="0.3">
      <c r="A3284" t="s">
        <v>6520</v>
      </c>
      <c r="B3284" s="1">
        <v>45331.902777777781</v>
      </c>
      <c r="C3284" s="3">
        <v>48653</v>
      </c>
      <c r="D3284" s="6">
        <v>0.90277777777777779</v>
      </c>
      <c r="E3284" s="6" t="str">
        <f t="shared" si="51"/>
        <v>No</v>
      </c>
      <c r="F3284" s="4">
        <v>48653</v>
      </c>
      <c r="G3284" t="s">
        <v>55</v>
      </c>
      <c r="H3284">
        <v>21</v>
      </c>
      <c r="I3284" t="s">
        <v>82</v>
      </c>
      <c r="J3284" t="s">
        <v>2395</v>
      </c>
      <c r="K3284" t="s">
        <v>18</v>
      </c>
      <c r="L3284">
        <v>26</v>
      </c>
      <c r="M3284" t="s">
        <v>31</v>
      </c>
      <c r="N3284" t="s">
        <v>20</v>
      </c>
      <c r="O3284" t="b">
        <v>0</v>
      </c>
      <c r="P3284" cm="1">
        <f t="array" ref="P3284">_xlfn.IFS(O3284=FALSE, 0, O3284=TRUE,1)</f>
        <v>0</v>
      </c>
      <c r="Q3284">
        <v>0</v>
      </c>
      <c r="R3284">
        <v>49</v>
      </c>
      <c r="S3284">
        <v>0</v>
      </c>
    </row>
    <row r="3285" spans="1:19" x14ac:dyDescent="0.3">
      <c r="A3285" t="s">
        <v>6521</v>
      </c>
      <c r="B3285" s="1">
        <v>45235.618055555555</v>
      </c>
      <c r="C3285" s="3">
        <v>48654</v>
      </c>
      <c r="D3285" s="6">
        <v>0.61805555555555558</v>
      </c>
      <c r="E3285" s="6" t="str">
        <f t="shared" si="51"/>
        <v>Yes</v>
      </c>
      <c r="F3285" s="4">
        <v>48654</v>
      </c>
      <c r="G3285" t="s">
        <v>34</v>
      </c>
      <c r="H3285">
        <v>14</v>
      </c>
      <c r="I3285" t="s">
        <v>28</v>
      </c>
      <c r="J3285" t="s">
        <v>6522</v>
      </c>
      <c r="K3285" t="s">
        <v>18</v>
      </c>
      <c r="L3285">
        <v>44</v>
      </c>
      <c r="M3285" t="s">
        <v>31</v>
      </c>
      <c r="N3285" t="s">
        <v>20</v>
      </c>
      <c r="O3285" t="b">
        <v>0</v>
      </c>
      <c r="P3285" cm="1">
        <f t="array" ref="P3285">_xlfn.IFS(O3285=FALSE, 0, O3285=TRUE,1)</f>
        <v>0</v>
      </c>
      <c r="Q3285">
        <v>0</v>
      </c>
      <c r="R3285">
        <v>27</v>
      </c>
      <c r="S3285">
        <v>0</v>
      </c>
    </row>
    <row r="3286" spans="1:19" x14ac:dyDescent="0.3">
      <c r="A3286" t="s">
        <v>6523</v>
      </c>
      <c r="B3286" s="1">
        <v>45281.481249999997</v>
      </c>
      <c r="C3286" s="3">
        <v>48655</v>
      </c>
      <c r="D3286" s="6">
        <v>0.48125000000000001</v>
      </c>
      <c r="E3286" s="6" t="str">
        <f t="shared" si="51"/>
        <v>Yes</v>
      </c>
      <c r="F3286" s="4">
        <v>48655</v>
      </c>
      <c r="G3286" t="s">
        <v>27</v>
      </c>
      <c r="H3286">
        <v>11</v>
      </c>
      <c r="I3286" t="s">
        <v>28</v>
      </c>
      <c r="J3286" t="s">
        <v>6524</v>
      </c>
      <c r="K3286" t="s">
        <v>18</v>
      </c>
      <c r="L3286">
        <v>10</v>
      </c>
      <c r="M3286" t="s">
        <v>31</v>
      </c>
      <c r="N3286" t="s">
        <v>20</v>
      </c>
      <c r="O3286" t="b">
        <v>0</v>
      </c>
      <c r="P3286" cm="1">
        <f t="array" ref="P3286">_xlfn.IFS(O3286=FALSE, 0, O3286=TRUE,1)</f>
        <v>0</v>
      </c>
      <c r="Q3286">
        <v>0</v>
      </c>
      <c r="R3286">
        <v>30</v>
      </c>
      <c r="S3286">
        <v>0</v>
      </c>
    </row>
    <row r="3287" spans="1:19" x14ac:dyDescent="0.3">
      <c r="A3287" t="s">
        <v>6525</v>
      </c>
      <c r="B3287" s="1">
        <v>45201.43472222222</v>
      </c>
      <c r="C3287" s="3">
        <v>48656</v>
      </c>
      <c r="D3287" s="6">
        <v>0.43472222222222223</v>
      </c>
      <c r="E3287" s="6" t="str">
        <f t="shared" si="51"/>
        <v>Yes</v>
      </c>
      <c r="F3287" s="4">
        <v>48656</v>
      </c>
      <c r="G3287" t="s">
        <v>51</v>
      </c>
      <c r="H3287">
        <v>10</v>
      </c>
      <c r="I3287" t="s">
        <v>23</v>
      </c>
      <c r="J3287" t="s">
        <v>6526</v>
      </c>
      <c r="K3287" t="s">
        <v>18</v>
      </c>
      <c r="L3287">
        <v>26</v>
      </c>
      <c r="M3287" t="s">
        <v>31</v>
      </c>
      <c r="N3287" t="s">
        <v>20</v>
      </c>
      <c r="O3287" t="b">
        <v>0</v>
      </c>
      <c r="P3287" cm="1">
        <f t="array" ref="P3287">_xlfn.IFS(O3287=FALSE, 0, O3287=TRUE,1)</f>
        <v>0</v>
      </c>
      <c r="Q3287">
        <v>0</v>
      </c>
      <c r="R3287">
        <v>13</v>
      </c>
      <c r="S3287">
        <v>0</v>
      </c>
    </row>
    <row r="3288" spans="1:19" x14ac:dyDescent="0.3">
      <c r="A3288" t="s">
        <v>6527</v>
      </c>
      <c r="B3288" s="1">
        <v>45440.656944444447</v>
      </c>
      <c r="C3288" s="3">
        <v>48657</v>
      </c>
      <c r="D3288" s="6">
        <v>0.65694444444444444</v>
      </c>
      <c r="E3288" s="6" t="str">
        <f t="shared" si="51"/>
        <v>No</v>
      </c>
      <c r="F3288" s="4">
        <v>48657</v>
      </c>
      <c r="G3288" t="s">
        <v>74</v>
      </c>
      <c r="H3288">
        <v>15</v>
      </c>
      <c r="I3288" t="s">
        <v>82</v>
      </c>
      <c r="J3288" t="s">
        <v>6528</v>
      </c>
      <c r="K3288" t="s">
        <v>18</v>
      </c>
      <c r="L3288">
        <v>68</v>
      </c>
      <c r="M3288" t="s">
        <v>31</v>
      </c>
      <c r="N3288" t="s">
        <v>20</v>
      </c>
      <c r="O3288" t="b">
        <v>0</v>
      </c>
      <c r="P3288" cm="1">
        <f t="array" ref="P3288">_xlfn.IFS(O3288=FALSE, 0, O3288=TRUE,1)</f>
        <v>0</v>
      </c>
      <c r="Q3288">
        <v>1</v>
      </c>
      <c r="R3288">
        <v>44</v>
      </c>
      <c r="S3288">
        <v>0</v>
      </c>
    </row>
    <row r="3289" spans="1:19" x14ac:dyDescent="0.3">
      <c r="A3289" t="s">
        <v>6529</v>
      </c>
      <c r="B3289" s="1">
        <v>45159.832638888889</v>
      </c>
      <c r="C3289" s="3">
        <v>48658</v>
      </c>
      <c r="D3289" s="6">
        <v>0.83263888888888893</v>
      </c>
      <c r="E3289" s="6" t="str">
        <f t="shared" si="51"/>
        <v>No</v>
      </c>
      <c r="F3289" s="4">
        <v>48658</v>
      </c>
      <c r="G3289" t="s">
        <v>51</v>
      </c>
      <c r="H3289">
        <v>19</v>
      </c>
      <c r="I3289" t="s">
        <v>82</v>
      </c>
      <c r="J3289" t="s">
        <v>6530</v>
      </c>
      <c r="K3289" t="s">
        <v>18</v>
      </c>
      <c r="L3289">
        <v>5</v>
      </c>
      <c r="M3289" t="s">
        <v>31</v>
      </c>
      <c r="N3289" t="s">
        <v>20</v>
      </c>
      <c r="O3289" t="b">
        <v>0</v>
      </c>
      <c r="P3289" cm="1">
        <f t="array" ref="P3289">_xlfn.IFS(O3289=FALSE, 0, O3289=TRUE,1)</f>
        <v>0</v>
      </c>
      <c r="Q3289">
        <v>1</v>
      </c>
      <c r="R3289">
        <v>59</v>
      </c>
      <c r="S3289">
        <v>0</v>
      </c>
    </row>
    <row r="3290" spans="1:19" x14ac:dyDescent="0.3">
      <c r="A3290" t="s">
        <v>6531</v>
      </c>
      <c r="B3290" s="1">
        <v>45168.324305555558</v>
      </c>
      <c r="C3290" s="3">
        <v>48659</v>
      </c>
      <c r="D3290" s="6">
        <v>0.32430555555555557</v>
      </c>
      <c r="E3290" s="6" t="str">
        <f t="shared" si="51"/>
        <v>No</v>
      </c>
      <c r="F3290" s="4">
        <v>48659</v>
      </c>
      <c r="G3290" t="s">
        <v>15</v>
      </c>
      <c r="H3290">
        <v>7</v>
      </c>
      <c r="I3290" t="s">
        <v>106</v>
      </c>
      <c r="J3290" t="s">
        <v>6532</v>
      </c>
      <c r="K3290" t="s">
        <v>18</v>
      </c>
      <c r="L3290">
        <v>46</v>
      </c>
      <c r="M3290" t="s">
        <v>31</v>
      </c>
      <c r="N3290" t="s">
        <v>20</v>
      </c>
      <c r="O3290" t="b">
        <v>0</v>
      </c>
      <c r="P3290" cm="1">
        <f t="array" ref="P3290">_xlfn.IFS(O3290=FALSE, 0, O3290=TRUE,1)</f>
        <v>0</v>
      </c>
      <c r="Q3290">
        <v>1</v>
      </c>
      <c r="R3290">
        <v>40</v>
      </c>
      <c r="S3290">
        <v>0</v>
      </c>
    </row>
    <row r="3291" spans="1:19" x14ac:dyDescent="0.3">
      <c r="A3291" t="s">
        <v>6533</v>
      </c>
      <c r="B3291" s="1">
        <v>45298.200694444444</v>
      </c>
      <c r="C3291" s="3">
        <v>48660</v>
      </c>
      <c r="D3291" s="6">
        <v>0.20069444444444445</v>
      </c>
      <c r="E3291" s="6" t="str">
        <f t="shared" si="51"/>
        <v>No</v>
      </c>
      <c r="F3291" s="4">
        <v>48660</v>
      </c>
      <c r="G3291" t="s">
        <v>34</v>
      </c>
      <c r="H3291">
        <v>4</v>
      </c>
      <c r="I3291" t="s">
        <v>106</v>
      </c>
      <c r="J3291" t="s">
        <v>2669</v>
      </c>
      <c r="K3291" t="s">
        <v>18</v>
      </c>
      <c r="L3291">
        <v>48</v>
      </c>
      <c r="M3291" t="s">
        <v>31</v>
      </c>
      <c r="N3291" t="s">
        <v>20</v>
      </c>
      <c r="O3291" t="b">
        <v>0</v>
      </c>
      <c r="P3291" cm="1">
        <f t="array" ref="P3291">_xlfn.IFS(O3291=FALSE, 0, O3291=TRUE,1)</f>
        <v>0</v>
      </c>
      <c r="Q3291">
        <v>1</v>
      </c>
      <c r="R3291">
        <v>40</v>
      </c>
      <c r="S3291">
        <v>0</v>
      </c>
    </row>
    <row r="3292" spans="1:19" x14ac:dyDescent="0.3">
      <c r="A3292" t="s">
        <v>6534</v>
      </c>
      <c r="B3292" s="1">
        <v>45570.102777777778</v>
      </c>
      <c r="C3292" s="3">
        <v>48661</v>
      </c>
      <c r="D3292" s="6">
        <v>0.10277777777777777</v>
      </c>
      <c r="E3292" s="6" t="str">
        <f t="shared" si="51"/>
        <v>Yes</v>
      </c>
      <c r="F3292" s="4">
        <v>48661</v>
      </c>
      <c r="G3292" t="s">
        <v>22</v>
      </c>
      <c r="H3292">
        <v>2</v>
      </c>
      <c r="I3292" t="s">
        <v>241</v>
      </c>
      <c r="J3292" t="s">
        <v>6535</v>
      </c>
      <c r="K3292" t="s">
        <v>18</v>
      </c>
      <c r="L3292">
        <v>25</v>
      </c>
      <c r="M3292" t="s">
        <v>31</v>
      </c>
      <c r="N3292" t="s">
        <v>20</v>
      </c>
      <c r="O3292" t="b">
        <v>0</v>
      </c>
      <c r="P3292" cm="1">
        <f t="array" ref="P3292">_xlfn.IFS(O3292=FALSE, 0, O3292=TRUE,1)</f>
        <v>0</v>
      </c>
      <c r="Q3292">
        <v>2</v>
      </c>
      <c r="R3292">
        <v>12</v>
      </c>
      <c r="S3292">
        <v>0</v>
      </c>
    </row>
    <row r="3293" spans="1:19" x14ac:dyDescent="0.3">
      <c r="A3293" t="s">
        <v>6536</v>
      </c>
      <c r="B3293" s="1">
        <v>45393.056250000001</v>
      </c>
      <c r="C3293" s="3">
        <v>48662</v>
      </c>
      <c r="D3293" s="6">
        <v>5.6250000000000001E-2</v>
      </c>
      <c r="E3293" s="6" t="str">
        <f t="shared" si="51"/>
        <v>No</v>
      </c>
      <c r="F3293" s="4">
        <v>48662</v>
      </c>
      <c r="G3293" t="s">
        <v>27</v>
      </c>
      <c r="H3293">
        <v>1</v>
      </c>
      <c r="I3293" t="s">
        <v>30</v>
      </c>
      <c r="J3293" t="s">
        <v>6537</v>
      </c>
      <c r="K3293" t="s">
        <v>18</v>
      </c>
      <c r="L3293">
        <v>73</v>
      </c>
      <c r="M3293" t="s">
        <v>31</v>
      </c>
      <c r="N3293" t="s">
        <v>20</v>
      </c>
      <c r="O3293" t="b">
        <v>0</v>
      </c>
      <c r="P3293" cm="1">
        <f t="array" ref="P3293">_xlfn.IFS(O3293=FALSE, 0, O3293=TRUE,1)</f>
        <v>0</v>
      </c>
      <c r="Q3293">
        <v>2</v>
      </c>
      <c r="R3293">
        <v>58</v>
      </c>
      <c r="S3293">
        <v>0</v>
      </c>
    </row>
    <row r="3294" spans="1:19" x14ac:dyDescent="0.3">
      <c r="A3294" t="s">
        <v>6538</v>
      </c>
      <c r="B3294" s="1">
        <v>45053.04583333333</v>
      </c>
      <c r="C3294" s="3">
        <v>48663</v>
      </c>
      <c r="D3294" s="6">
        <v>4.583333333333333E-2</v>
      </c>
      <c r="E3294" s="6" t="str">
        <f t="shared" si="51"/>
        <v>Yes</v>
      </c>
      <c r="F3294" s="4">
        <v>48663</v>
      </c>
      <c r="G3294" t="s">
        <v>34</v>
      </c>
      <c r="H3294">
        <v>1</v>
      </c>
      <c r="I3294" t="s">
        <v>18</v>
      </c>
      <c r="J3294" t="s">
        <v>6539</v>
      </c>
      <c r="K3294" t="s">
        <v>18</v>
      </c>
      <c r="L3294">
        <v>60</v>
      </c>
      <c r="M3294" t="s">
        <v>31</v>
      </c>
      <c r="N3294" t="s">
        <v>20</v>
      </c>
      <c r="O3294" t="b">
        <v>0</v>
      </c>
      <c r="P3294" cm="1">
        <f t="array" ref="P3294">_xlfn.IFS(O3294=FALSE, 0, O3294=TRUE,1)</f>
        <v>0</v>
      </c>
      <c r="Q3294">
        <v>2</v>
      </c>
      <c r="R3294">
        <v>18</v>
      </c>
      <c r="S3294">
        <v>1</v>
      </c>
    </row>
    <row r="3295" spans="1:19" x14ac:dyDescent="0.3">
      <c r="A3295" t="s">
        <v>6540</v>
      </c>
      <c r="B3295" s="1">
        <v>45211.435416666667</v>
      </c>
      <c r="C3295" s="3">
        <v>48664</v>
      </c>
      <c r="D3295" s="6">
        <v>0.43541666666666667</v>
      </c>
      <c r="E3295" s="6" t="str">
        <f t="shared" si="51"/>
        <v>No</v>
      </c>
      <c r="F3295" s="4">
        <v>48664</v>
      </c>
      <c r="G3295" t="s">
        <v>27</v>
      </c>
      <c r="H3295">
        <v>10</v>
      </c>
      <c r="I3295" t="s">
        <v>91</v>
      </c>
      <c r="J3295" t="s">
        <v>6541</v>
      </c>
      <c r="K3295" t="s">
        <v>18</v>
      </c>
      <c r="L3295">
        <v>59</v>
      </c>
      <c r="M3295" t="s">
        <v>31</v>
      </c>
      <c r="N3295" t="s">
        <v>20</v>
      </c>
      <c r="O3295" t="b">
        <v>0</v>
      </c>
      <c r="P3295" cm="1">
        <f t="array" ref="P3295">_xlfn.IFS(O3295=FALSE, 0, O3295=TRUE,1)</f>
        <v>0</v>
      </c>
      <c r="Q3295">
        <v>2</v>
      </c>
      <c r="R3295">
        <v>58</v>
      </c>
      <c r="S3295">
        <v>0</v>
      </c>
    </row>
    <row r="3296" spans="1:19" x14ac:dyDescent="0.3">
      <c r="A3296" t="s">
        <v>6542</v>
      </c>
      <c r="B3296" s="1">
        <v>45277.400694444441</v>
      </c>
      <c r="C3296" s="3">
        <v>48665</v>
      </c>
      <c r="D3296" s="6">
        <v>0.40069444444444446</v>
      </c>
      <c r="E3296" s="6" t="str">
        <f t="shared" si="51"/>
        <v>No</v>
      </c>
      <c r="F3296" s="4">
        <v>48665</v>
      </c>
      <c r="G3296" t="s">
        <v>34</v>
      </c>
      <c r="H3296">
        <v>9</v>
      </c>
      <c r="I3296" t="s">
        <v>241</v>
      </c>
      <c r="J3296" t="s">
        <v>6543</v>
      </c>
      <c r="K3296" t="s">
        <v>18</v>
      </c>
      <c r="L3296">
        <v>23</v>
      </c>
      <c r="M3296" t="s">
        <v>31</v>
      </c>
      <c r="N3296" t="s">
        <v>20</v>
      </c>
      <c r="O3296" t="b">
        <v>0</v>
      </c>
      <c r="P3296" cm="1">
        <f t="array" ref="P3296">_xlfn.IFS(O3296=FALSE, 0, O3296=TRUE,1)</f>
        <v>0</v>
      </c>
      <c r="Q3296">
        <v>3</v>
      </c>
      <c r="R3296">
        <v>34</v>
      </c>
      <c r="S3296">
        <v>0</v>
      </c>
    </row>
    <row r="3297" spans="1:19" x14ac:dyDescent="0.3">
      <c r="A3297" t="s">
        <v>6544</v>
      </c>
      <c r="B3297" s="1">
        <v>45091.356249999997</v>
      </c>
      <c r="C3297" s="3">
        <v>48666</v>
      </c>
      <c r="D3297" s="6">
        <v>0.35625000000000001</v>
      </c>
      <c r="E3297" s="6" t="str">
        <f t="shared" si="51"/>
        <v>Yes</v>
      </c>
      <c r="F3297" s="4">
        <v>48666</v>
      </c>
      <c r="G3297" t="s">
        <v>15</v>
      </c>
      <c r="H3297">
        <v>8</v>
      </c>
      <c r="I3297" t="s">
        <v>75</v>
      </c>
      <c r="J3297" t="s">
        <v>6545</v>
      </c>
      <c r="K3297" t="s">
        <v>18</v>
      </c>
      <c r="L3297">
        <v>56</v>
      </c>
      <c r="M3297" t="s">
        <v>31</v>
      </c>
      <c r="N3297" t="s">
        <v>20</v>
      </c>
      <c r="O3297" t="b">
        <v>0</v>
      </c>
      <c r="P3297" cm="1">
        <f t="array" ref="P3297">_xlfn.IFS(O3297=FALSE, 0, O3297=TRUE,1)</f>
        <v>0</v>
      </c>
      <c r="Q3297">
        <v>3</v>
      </c>
      <c r="R3297">
        <v>15</v>
      </c>
      <c r="S3297">
        <v>0</v>
      </c>
    </row>
    <row r="3298" spans="1:19" x14ac:dyDescent="0.3">
      <c r="A3298" t="s">
        <v>6546</v>
      </c>
      <c r="B3298" s="1">
        <v>45552.904166666667</v>
      </c>
      <c r="C3298" s="3">
        <v>48667</v>
      </c>
      <c r="D3298" s="6">
        <v>0.90416666666666667</v>
      </c>
      <c r="E3298" s="6" t="str">
        <f t="shared" si="51"/>
        <v>No</v>
      </c>
      <c r="F3298" s="4">
        <v>48667</v>
      </c>
      <c r="G3298" t="s">
        <v>74</v>
      </c>
      <c r="H3298">
        <v>21</v>
      </c>
      <c r="I3298" t="s">
        <v>47</v>
      </c>
      <c r="J3298" t="s">
        <v>181</v>
      </c>
      <c r="K3298" t="s">
        <v>18</v>
      </c>
      <c r="L3298">
        <v>40</v>
      </c>
      <c r="M3298" t="s">
        <v>31</v>
      </c>
      <c r="N3298" t="s">
        <v>20</v>
      </c>
      <c r="O3298" t="b">
        <v>0</v>
      </c>
      <c r="P3298" cm="1">
        <f t="array" ref="P3298">_xlfn.IFS(O3298=FALSE, 0, O3298=TRUE,1)</f>
        <v>0</v>
      </c>
      <c r="Q3298">
        <v>3</v>
      </c>
      <c r="R3298">
        <v>35</v>
      </c>
      <c r="S3298">
        <v>0</v>
      </c>
    </row>
    <row r="3299" spans="1:19" x14ac:dyDescent="0.3">
      <c r="A3299" t="s">
        <v>6547</v>
      </c>
      <c r="B3299" s="1">
        <v>45433.022916666669</v>
      </c>
      <c r="C3299" s="3">
        <v>48668</v>
      </c>
      <c r="D3299" s="6">
        <v>2.2916666666666665E-2</v>
      </c>
      <c r="E3299" s="6" t="str">
        <f t="shared" si="51"/>
        <v>No</v>
      </c>
      <c r="F3299" s="4">
        <v>48668</v>
      </c>
      <c r="G3299" t="s">
        <v>74</v>
      </c>
      <c r="H3299">
        <v>0</v>
      </c>
      <c r="I3299" t="s">
        <v>18</v>
      </c>
      <c r="J3299" t="s">
        <v>6548</v>
      </c>
      <c r="K3299" t="s">
        <v>18</v>
      </c>
      <c r="L3299">
        <v>44</v>
      </c>
      <c r="M3299" t="s">
        <v>31</v>
      </c>
      <c r="N3299" t="s">
        <v>20</v>
      </c>
      <c r="O3299" t="b">
        <v>0</v>
      </c>
      <c r="P3299" cm="1">
        <f t="array" ref="P3299">_xlfn.IFS(O3299=FALSE, 0, O3299=TRUE,1)</f>
        <v>0</v>
      </c>
      <c r="Q3299">
        <v>3</v>
      </c>
      <c r="R3299">
        <v>58</v>
      </c>
      <c r="S3299">
        <v>0</v>
      </c>
    </row>
    <row r="3300" spans="1:19" x14ac:dyDescent="0.3">
      <c r="A3300" t="s">
        <v>6549</v>
      </c>
      <c r="B3300" s="1">
        <v>45489.527083333334</v>
      </c>
      <c r="C3300" s="3">
        <v>48669</v>
      </c>
      <c r="D3300" s="6">
        <v>0.52708333333333335</v>
      </c>
      <c r="E3300" s="6" t="str">
        <f t="shared" si="51"/>
        <v>No</v>
      </c>
      <c r="F3300" s="4">
        <v>48669</v>
      </c>
      <c r="G3300" t="s">
        <v>74</v>
      </c>
      <c r="H3300">
        <v>12</v>
      </c>
      <c r="I3300" t="s">
        <v>62</v>
      </c>
      <c r="J3300" t="s">
        <v>6550</v>
      </c>
      <c r="K3300" t="s">
        <v>18</v>
      </c>
      <c r="L3300">
        <v>22</v>
      </c>
      <c r="M3300" t="s">
        <v>31</v>
      </c>
      <c r="N3300" t="s">
        <v>20</v>
      </c>
      <c r="O3300" t="b">
        <v>0</v>
      </c>
      <c r="P3300" cm="1">
        <f t="array" ref="P3300">_xlfn.IFS(O3300=FALSE, 0, O3300=TRUE,1)</f>
        <v>0</v>
      </c>
      <c r="Q3300">
        <v>3</v>
      </c>
      <c r="R3300">
        <v>59</v>
      </c>
      <c r="S3300">
        <v>0</v>
      </c>
    </row>
    <row r="3301" spans="1:19" x14ac:dyDescent="0.3">
      <c r="A3301" t="s">
        <v>6551</v>
      </c>
      <c r="B3301" s="1">
        <v>45046.189583333333</v>
      </c>
      <c r="C3301" s="3">
        <v>48670</v>
      </c>
      <c r="D3301" s="6">
        <v>0.18958333333333333</v>
      </c>
      <c r="E3301" s="6" t="str">
        <f t="shared" si="51"/>
        <v>Yes</v>
      </c>
      <c r="F3301" s="4">
        <v>48670</v>
      </c>
      <c r="G3301" t="s">
        <v>34</v>
      </c>
      <c r="H3301">
        <v>4</v>
      </c>
      <c r="I3301" t="s">
        <v>91</v>
      </c>
      <c r="J3301" t="s">
        <v>6552</v>
      </c>
      <c r="K3301" t="s">
        <v>18</v>
      </c>
      <c r="L3301">
        <v>71</v>
      </c>
      <c r="M3301" t="s">
        <v>31</v>
      </c>
      <c r="N3301" t="s">
        <v>20</v>
      </c>
      <c r="O3301" t="b">
        <v>0</v>
      </c>
      <c r="P3301" cm="1">
        <f t="array" ref="P3301">_xlfn.IFS(O3301=FALSE, 0, O3301=TRUE,1)</f>
        <v>0</v>
      </c>
      <c r="Q3301">
        <v>3</v>
      </c>
      <c r="R3301">
        <v>24</v>
      </c>
      <c r="S3301">
        <v>0</v>
      </c>
    </row>
    <row r="3302" spans="1:19" x14ac:dyDescent="0.3">
      <c r="A3302" t="s">
        <v>6553</v>
      </c>
      <c r="B3302" s="1">
        <v>45453.03125</v>
      </c>
      <c r="C3302" s="3">
        <v>48671</v>
      </c>
      <c r="D3302" s="6">
        <v>3.125E-2</v>
      </c>
      <c r="E3302" s="6" t="str">
        <f t="shared" si="51"/>
        <v>Yes</v>
      </c>
      <c r="F3302" s="4">
        <v>48671</v>
      </c>
      <c r="G3302" t="s">
        <v>51</v>
      </c>
      <c r="H3302">
        <v>0</v>
      </c>
      <c r="I3302" t="s">
        <v>103</v>
      </c>
      <c r="J3302" t="s">
        <v>6554</v>
      </c>
      <c r="K3302" t="s">
        <v>18</v>
      </c>
      <c r="L3302">
        <v>2</v>
      </c>
      <c r="M3302" t="s">
        <v>31</v>
      </c>
      <c r="N3302" t="s">
        <v>20</v>
      </c>
      <c r="O3302" t="b">
        <v>0</v>
      </c>
      <c r="P3302" cm="1">
        <f t="array" ref="P3302">_xlfn.IFS(O3302=FALSE, 0, O3302=TRUE,1)</f>
        <v>0</v>
      </c>
      <c r="Q3302">
        <v>3</v>
      </c>
      <c r="R3302">
        <v>23</v>
      </c>
      <c r="S3302">
        <v>0</v>
      </c>
    </row>
    <row r="3303" spans="1:19" x14ac:dyDescent="0.3">
      <c r="A3303" t="s">
        <v>6555</v>
      </c>
      <c r="B3303" s="1">
        <v>45591.533333333333</v>
      </c>
      <c r="C3303" s="3">
        <v>48672</v>
      </c>
      <c r="D3303" s="6">
        <v>0.53333333333333333</v>
      </c>
      <c r="E3303" s="6" t="str">
        <f t="shared" si="51"/>
        <v>Yes</v>
      </c>
      <c r="F3303" s="4">
        <v>48672</v>
      </c>
      <c r="G3303" t="s">
        <v>22</v>
      </c>
      <c r="H3303">
        <v>12</v>
      </c>
      <c r="I3303" t="s">
        <v>82</v>
      </c>
      <c r="J3303" t="s">
        <v>1518</v>
      </c>
      <c r="K3303" t="s">
        <v>18</v>
      </c>
      <c r="L3303">
        <v>43</v>
      </c>
      <c r="M3303" t="s">
        <v>31</v>
      </c>
      <c r="N3303" t="s">
        <v>20</v>
      </c>
      <c r="O3303" t="b">
        <v>0</v>
      </c>
      <c r="P3303" cm="1">
        <f t="array" ref="P3303">_xlfn.IFS(O3303=FALSE, 0, O3303=TRUE,1)</f>
        <v>0</v>
      </c>
      <c r="Q3303">
        <v>4</v>
      </c>
      <c r="R3303">
        <v>23</v>
      </c>
      <c r="S3303">
        <v>0</v>
      </c>
    </row>
    <row r="3304" spans="1:19" x14ac:dyDescent="0.3">
      <c r="A3304" t="s">
        <v>6556</v>
      </c>
      <c r="B3304" s="1">
        <v>45088.992361111108</v>
      </c>
      <c r="C3304" s="3">
        <v>48673</v>
      </c>
      <c r="D3304" s="6">
        <v>0.99236111111111114</v>
      </c>
      <c r="E3304" s="6" t="str">
        <f t="shared" si="51"/>
        <v>No</v>
      </c>
      <c r="F3304" s="4">
        <v>48673</v>
      </c>
      <c r="G3304" t="s">
        <v>34</v>
      </c>
      <c r="H3304">
        <v>23</v>
      </c>
      <c r="I3304" t="s">
        <v>82</v>
      </c>
      <c r="J3304" t="s">
        <v>6557</v>
      </c>
      <c r="K3304" t="s">
        <v>18</v>
      </c>
      <c r="L3304">
        <v>31</v>
      </c>
      <c r="M3304" t="s">
        <v>31</v>
      </c>
      <c r="N3304" t="s">
        <v>20</v>
      </c>
      <c r="O3304" t="b">
        <v>0</v>
      </c>
      <c r="P3304" cm="1">
        <f t="array" ref="P3304">_xlfn.IFS(O3304=FALSE, 0, O3304=TRUE,1)</f>
        <v>0</v>
      </c>
      <c r="Q3304">
        <v>4</v>
      </c>
      <c r="R3304">
        <v>42</v>
      </c>
      <c r="S3304">
        <v>0</v>
      </c>
    </row>
    <row r="3305" spans="1:19" x14ac:dyDescent="0.3">
      <c r="A3305" t="s">
        <v>6558</v>
      </c>
      <c r="B3305" s="1">
        <v>45489.654861111114</v>
      </c>
      <c r="C3305" s="3">
        <v>48674</v>
      </c>
      <c r="D3305" s="6">
        <v>0.65486111111111112</v>
      </c>
      <c r="E3305" s="6" t="str">
        <f t="shared" si="51"/>
        <v>Yes</v>
      </c>
      <c r="F3305" s="4">
        <v>48674</v>
      </c>
      <c r="G3305" t="s">
        <v>74</v>
      </c>
      <c r="H3305">
        <v>15</v>
      </c>
      <c r="I3305" t="s">
        <v>18</v>
      </c>
      <c r="J3305" t="s">
        <v>6559</v>
      </c>
      <c r="K3305" t="s">
        <v>18</v>
      </c>
      <c r="L3305">
        <v>68</v>
      </c>
      <c r="M3305" t="s">
        <v>31</v>
      </c>
      <c r="N3305" t="s">
        <v>20</v>
      </c>
      <c r="O3305" t="b">
        <v>0</v>
      </c>
      <c r="P3305" cm="1">
        <f t="array" ref="P3305">_xlfn.IFS(O3305=FALSE, 0, O3305=TRUE,1)</f>
        <v>0</v>
      </c>
      <c r="Q3305">
        <v>4</v>
      </c>
      <c r="R3305">
        <v>23</v>
      </c>
      <c r="S3305">
        <v>0</v>
      </c>
    </row>
    <row r="3306" spans="1:19" x14ac:dyDescent="0.3">
      <c r="A3306" t="s">
        <v>6560</v>
      </c>
      <c r="B3306" s="1">
        <v>45105.377083333333</v>
      </c>
      <c r="C3306" s="3">
        <v>48675</v>
      </c>
      <c r="D3306" s="6">
        <v>0.37708333333333333</v>
      </c>
      <c r="E3306" s="6" t="str">
        <f t="shared" si="51"/>
        <v>No</v>
      </c>
      <c r="F3306" s="4">
        <v>48675</v>
      </c>
      <c r="G3306" t="s">
        <v>15</v>
      </c>
      <c r="H3306">
        <v>9</v>
      </c>
      <c r="I3306" t="s">
        <v>58</v>
      </c>
      <c r="J3306" t="s">
        <v>6561</v>
      </c>
      <c r="K3306" t="s">
        <v>18</v>
      </c>
      <c r="L3306">
        <v>57</v>
      </c>
      <c r="M3306" t="s">
        <v>31</v>
      </c>
      <c r="N3306" t="s">
        <v>20</v>
      </c>
      <c r="O3306" t="b">
        <v>0</v>
      </c>
      <c r="P3306" cm="1">
        <f t="array" ref="P3306">_xlfn.IFS(O3306=FALSE, 0, O3306=TRUE,1)</f>
        <v>0</v>
      </c>
      <c r="Q3306">
        <v>4</v>
      </c>
      <c r="R3306">
        <v>33</v>
      </c>
      <c r="S3306">
        <v>0</v>
      </c>
    </row>
    <row r="3307" spans="1:19" x14ac:dyDescent="0.3">
      <c r="A3307" t="s">
        <v>6562</v>
      </c>
      <c r="B3307" s="1">
        <v>45455.027777777781</v>
      </c>
      <c r="C3307" s="3">
        <v>48676</v>
      </c>
      <c r="D3307" s="6">
        <v>2.7777777777777776E-2</v>
      </c>
      <c r="E3307" s="6" t="str">
        <f t="shared" si="51"/>
        <v>No</v>
      </c>
      <c r="F3307" s="4">
        <v>48676</v>
      </c>
      <c r="G3307" t="s">
        <v>15</v>
      </c>
      <c r="H3307">
        <v>0</v>
      </c>
      <c r="I3307" t="s">
        <v>65</v>
      </c>
      <c r="J3307" t="s">
        <v>6563</v>
      </c>
      <c r="K3307" t="s">
        <v>18</v>
      </c>
      <c r="L3307">
        <v>77</v>
      </c>
      <c r="M3307" t="s">
        <v>31</v>
      </c>
      <c r="N3307" t="s">
        <v>20</v>
      </c>
      <c r="O3307" t="b">
        <v>0</v>
      </c>
      <c r="P3307" cm="1">
        <f t="array" ref="P3307">_xlfn.IFS(O3307=FALSE, 0, O3307=TRUE,1)</f>
        <v>0</v>
      </c>
      <c r="Q3307">
        <v>4</v>
      </c>
      <c r="R3307">
        <v>36</v>
      </c>
      <c r="S3307">
        <v>0</v>
      </c>
    </row>
    <row r="3308" spans="1:19" x14ac:dyDescent="0.3">
      <c r="A3308" t="s">
        <v>6564</v>
      </c>
      <c r="B3308" s="1">
        <v>45377.731249999997</v>
      </c>
      <c r="C3308" s="3">
        <v>48677</v>
      </c>
      <c r="D3308" s="6">
        <v>0.73124999999999996</v>
      </c>
      <c r="E3308" s="6" t="str">
        <f t="shared" si="51"/>
        <v>No</v>
      </c>
      <c r="F3308" s="4">
        <v>48677</v>
      </c>
      <c r="G3308" t="s">
        <v>74</v>
      </c>
      <c r="H3308">
        <v>17</v>
      </c>
      <c r="I3308" t="s">
        <v>106</v>
      </c>
      <c r="J3308" t="s">
        <v>6565</v>
      </c>
      <c r="K3308" t="s">
        <v>18</v>
      </c>
      <c r="L3308">
        <v>17</v>
      </c>
      <c r="M3308" t="s">
        <v>31</v>
      </c>
      <c r="N3308" t="s">
        <v>20</v>
      </c>
      <c r="O3308" t="b">
        <v>0</v>
      </c>
      <c r="P3308" cm="1">
        <f t="array" ref="P3308">_xlfn.IFS(O3308=FALSE, 0, O3308=TRUE,1)</f>
        <v>0</v>
      </c>
      <c r="Q3308">
        <v>4</v>
      </c>
      <c r="R3308">
        <v>43</v>
      </c>
      <c r="S3308">
        <v>0</v>
      </c>
    </row>
    <row r="3309" spans="1:19" x14ac:dyDescent="0.3">
      <c r="A3309" t="s">
        <v>6566</v>
      </c>
      <c r="B3309" s="1">
        <v>45385.825694444444</v>
      </c>
      <c r="C3309" s="3">
        <v>48678</v>
      </c>
      <c r="D3309" s="6">
        <v>0.8256944444444444</v>
      </c>
      <c r="E3309" s="6" t="str">
        <f t="shared" si="51"/>
        <v>Yes</v>
      </c>
      <c r="F3309" s="4">
        <v>48678</v>
      </c>
      <c r="G3309" t="s">
        <v>15</v>
      </c>
      <c r="H3309">
        <v>19</v>
      </c>
      <c r="I3309" t="s">
        <v>91</v>
      </c>
      <c r="J3309" t="s">
        <v>2517</v>
      </c>
      <c r="K3309" t="s">
        <v>18</v>
      </c>
      <c r="L3309">
        <v>20</v>
      </c>
      <c r="M3309" t="s">
        <v>31</v>
      </c>
      <c r="N3309" t="s">
        <v>20</v>
      </c>
      <c r="O3309" t="b">
        <v>0</v>
      </c>
      <c r="P3309" cm="1">
        <f t="array" ref="P3309">_xlfn.IFS(O3309=FALSE, 0, O3309=TRUE,1)</f>
        <v>0</v>
      </c>
      <c r="Q3309">
        <v>4</v>
      </c>
      <c r="R3309">
        <v>27</v>
      </c>
      <c r="S3309">
        <v>0</v>
      </c>
    </row>
    <row r="3310" spans="1:19" x14ac:dyDescent="0.3">
      <c r="A3310" t="s">
        <v>6567</v>
      </c>
      <c r="B3310" s="1">
        <v>45207.788888888892</v>
      </c>
      <c r="C3310" s="3">
        <v>48679</v>
      </c>
      <c r="D3310" s="6">
        <v>0.78888888888888886</v>
      </c>
      <c r="E3310" s="6" t="str">
        <f t="shared" si="51"/>
        <v>No</v>
      </c>
      <c r="F3310" s="4">
        <v>48679</v>
      </c>
      <c r="G3310" t="s">
        <v>34</v>
      </c>
      <c r="H3310">
        <v>18</v>
      </c>
      <c r="I3310" t="s">
        <v>35</v>
      </c>
      <c r="J3310" t="s">
        <v>6568</v>
      </c>
      <c r="K3310" t="s">
        <v>18</v>
      </c>
      <c r="L3310">
        <v>58</v>
      </c>
      <c r="M3310" t="s">
        <v>31</v>
      </c>
      <c r="N3310" t="s">
        <v>20</v>
      </c>
      <c r="O3310" t="b">
        <v>0</v>
      </c>
      <c r="P3310" cm="1">
        <f t="array" ref="P3310">_xlfn.IFS(O3310=FALSE, 0, O3310=TRUE,1)</f>
        <v>0</v>
      </c>
      <c r="Q3310">
        <v>4</v>
      </c>
      <c r="R3310">
        <v>57</v>
      </c>
      <c r="S3310">
        <v>0</v>
      </c>
    </row>
    <row r="3311" spans="1:19" x14ac:dyDescent="0.3">
      <c r="A3311" t="s">
        <v>6569</v>
      </c>
      <c r="B3311" s="1">
        <v>45104.031944444447</v>
      </c>
      <c r="C3311" s="3">
        <v>48680</v>
      </c>
      <c r="D3311" s="6">
        <v>3.1944444444444442E-2</v>
      </c>
      <c r="E3311" s="6" t="str">
        <f t="shared" si="51"/>
        <v>No</v>
      </c>
      <c r="F3311" s="4">
        <v>48680</v>
      </c>
      <c r="G3311" t="s">
        <v>74</v>
      </c>
      <c r="H3311">
        <v>0</v>
      </c>
      <c r="I3311" t="s">
        <v>16</v>
      </c>
      <c r="J3311" t="s">
        <v>6570</v>
      </c>
      <c r="K3311" t="s">
        <v>18</v>
      </c>
      <c r="L3311">
        <v>50</v>
      </c>
      <c r="M3311" t="s">
        <v>31</v>
      </c>
      <c r="N3311" t="s">
        <v>20</v>
      </c>
      <c r="O3311" t="b">
        <v>0</v>
      </c>
      <c r="P3311" cm="1">
        <f t="array" ref="P3311">_xlfn.IFS(O3311=FALSE, 0, O3311=TRUE,1)</f>
        <v>0</v>
      </c>
      <c r="Q3311">
        <v>5</v>
      </c>
      <c r="R3311">
        <v>55</v>
      </c>
      <c r="S3311">
        <v>0</v>
      </c>
    </row>
    <row r="3312" spans="1:19" x14ac:dyDescent="0.3">
      <c r="A3312" t="s">
        <v>6571</v>
      </c>
      <c r="B3312" s="1">
        <v>45497.542361111111</v>
      </c>
      <c r="C3312" s="3">
        <v>48681</v>
      </c>
      <c r="D3312" s="6">
        <v>0.54236111111111107</v>
      </c>
      <c r="E3312" s="6" t="str">
        <f t="shared" si="51"/>
        <v>No</v>
      </c>
      <c r="F3312" s="4">
        <v>48681</v>
      </c>
      <c r="G3312" t="s">
        <v>15</v>
      </c>
      <c r="H3312">
        <v>13</v>
      </c>
      <c r="I3312" t="s">
        <v>82</v>
      </c>
      <c r="J3312" t="s">
        <v>6572</v>
      </c>
      <c r="K3312" t="s">
        <v>18</v>
      </c>
      <c r="L3312">
        <v>42</v>
      </c>
      <c r="M3312" t="s">
        <v>31</v>
      </c>
      <c r="N3312" t="s">
        <v>20</v>
      </c>
      <c r="O3312" t="b">
        <v>0</v>
      </c>
      <c r="P3312" cm="1">
        <f t="array" ref="P3312">_xlfn.IFS(O3312=FALSE, 0, O3312=TRUE,1)</f>
        <v>0</v>
      </c>
      <c r="Q3312">
        <v>5</v>
      </c>
      <c r="R3312">
        <v>38</v>
      </c>
      <c r="S3312">
        <v>0</v>
      </c>
    </row>
    <row r="3313" spans="1:19" x14ac:dyDescent="0.3">
      <c r="A3313" t="s">
        <v>6573</v>
      </c>
      <c r="B3313" s="1">
        <v>45293.106249999997</v>
      </c>
      <c r="C3313" s="3">
        <v>48682</v>
      </c>
      <c r="D3313" s="6">
        <v>0.10625</v>
      </c>
      <c r="E3313" s="6" t="str">
        <f t="shared" si="51"/>
        <v>No</v>
      </c>
      <c r="F3313" s="4">
        <v>48682</v>
      </c>
      <c r="G3313" t="s">
        <v>74</v>
      </c>
      <c r="H3313">
        <v>2</v>
      </c>
      <c r="I3313" t="s">
        <v>122</v>
      </c>
      <c r="J3313" t="s">
        <v>6574</v>
      </c>
      <c r="K3313" t="s">
        <v>18</v>
      </c>
      <c r="L3313">
        <v>59</v>
      </c>
      <c r="M3313" t="s">
        <v>31</v>
      </c>
      <c r="N3313" t="s">
        <v>20</v>
      </c>
      <c r="O3313" t="b">
        <v>0</v>
      </c>
      <c r="P3313" cm="1">
        <f t="array" ref="P3313">_xlfn.IFS(O3313=FALSE, 0, O3313=TRUE,1)</f>
        <v>0</v>
      </c>
      <c r="Q3313">
        <v>5</v>
      </c>
      <c r="R3313">
        <v>49</v>
      </c>
      <c r="S3313">
        <v>0</v>
      </c>
    </row>
    <row r="3314" spans="1:19" x14ac:dyDescent="0.3">
      <c r="A3314" t="s">
        <v>6575</v>
      </c>
      <c r="B3314" s="1">
        <v>45515.792361111111</v>
      </c>
      <c r="C3314" s="3">
        <v>48683</v>
      </c>
      <c r="D3314" s="6">
        <v>0.79236111111111107</v>
      </c>
      <c r="E3314" s="6" t="str">
        <f t="shared" si="51"/>
        <v>No</v>
      </c>
      <c r="F3314" s="4">
        <v>48683</v>
      </c>
      <c r="G3314" t="s">
        <v>34</v>
      </c>
      <c r="H3314">
        <v>19</v>
      </c>
      <c r="I3314" t="s">
        <v>62</v>
      </c>
      <c r="J3314" t="s">
        <v>6576</v>
      </c>
      <c r="K3314" t="s">
        <v>18</v>
      </c>
      <c r="L3314">
        <v>52</v>
      </c>
      <c r="M3314" t="s">
        <v>31</v>
      </c>
      <c r="N3314" t="s">
        <v>20</v>
      </c>
      <c r="O3314" t="b">
        <v>0</v>
      </c>
      <c r="P3314" cm="1">
        <f t="array" ref="P3314">_xlfn.IFS(O3314=FALSE, 0, O3314=TRUE,1)</f>
        <v>0</v>
      </c>
      <c r="Q3314">
        <v>5</v>
      </c>
      <c r="R3314">
        <v>54</v>
      </c>
      <c r="S3314">
        <v>0</v>
      </c>
    </row>
    <row r="3315" spans="1:19" x14ac:dyDescent="0.3">
      <c r="A3315" t="s">
        <v>6577</v>
      </c>
      <c r="B3315" s="1">
        <v>45128.818055555559</v>
      </c>
      <c r="C3315" s="3">
        <v>48684</v>
      </c>
      <c r="D3315" s="6">
        <v>0.81805555555555554</v>
      </c>
      <c r="E3315" s="6" t="str">
        <f t="shared" si="51"/>
        <v>No</v>
      </c>
      <c r="F3315" s="4">
        <v>48684</v>
      </c>
      <c r="G3315" t="s">
        <v>55</v>
      </c>
      <c r="H3315">
        <v>19</v>
      </c>
      <c r="I3315" t="s">
        <v>75</v>
      </c>
      <c r="J3315" t="s">
        <v>6578</v>
      </c>
      <c r="K3315" t="s">
        <v>18</v>
      </c>
      <c r="L3315">
        <v>50</v>
      </c>
      <c r="M3315" t="s">
        <v>31</v>
      </c>
      <c r="N3315" t="s">
        <v>20</v>
      </c>
      <c r="O3315" t="b">
        <v>0</v>
      </c>
      <c r="P3315" cm="1">
        <f t="array" ref="P3315">_xlfn.IFS(O3315=FALSE, 0, O3315=TRUE,1)</f>
        <v>0</v>
      </c>
      <c r="Q3315">
        <v>6</v>
      </c>
      <c r="R3315">
        <v>36</v>
      </c>
      <c r="S3315">
        <v>0</v>
      </c>
    </row>
    <row r="3316" spans="1:19" x14ac:dyDescent="0.3">
      <c r="A3316" t="s">
        <v>6579</v>
      </c>
      <c r="B3316" s="1">
        <v>45079.480555555558</v>
      </c>
      <c r="C3316" s="3">
        <v>48685</v>
      </c>
      <c r="D3316" s="6">
        <v>0.48055555555555557</v>
      </c>
      <c r="E3316" s="6" t="str">
        <f t="shared" si="51"/>
        <v>Yes</v>
      </c>
      <c r="F3316" s="4">
        <v>48685</v>
      </c>
      <c r="G3316" t="s">
        <v>55</v>
      </c>
      <c r="H3316">
        <v>11</v>
      </c>
      <c r="I3316" t="s">
        <v>16</v>
      </c>
      <c r="J3316" t="s">
        <v>6580</v>
      </c>
      <c r="K3316" t="s">
        <v>18</v>
      </c>
      <c r="L3316">
        <v>56</v>
      </c>
      <c r="M3316" t="s">
        <v>31</v>
      </c>
      <c r="N3316" t="s">
        <v>20</v>
      </c>
      <c r="O3316" t="b">
        <v>0</v>
      </c>
      <c r="P3316" cm="1">
        <f t="array" ref="P3316">_xlfn.IFS(O3316=FALSE, 0, O3316=TRUE,1)</f>
        <v>0</v>
      </c>
      <c r="Q3316">
        <v>6</v>
      </c>
      <c r="R3316">
        <v>23</v>
      </c>
      <c r="S3316">
        <v>0</v>
      </c>
    </row>
    <row r="3317" spans="1:19" x14ac:dyDescent="0.3">
      <c r="A3317" t="s">
        <v>6581</v>
      </c>
      <c r="B3317" s="1">
        <v>45164.078472222223</v>
      </c>
      <c r="C3317" s="3">
        <v>48686</v>
      </c>
      <c r="D3317" s="6">
        <v>7.8472222222222221E-2</v>
      </c>
      <c r="E3317" s="6" t="str">
        <f t="shared" si="51"/>
        <v>Yes</v>
      </c>
      <c r="F3317" s="4">
        <v>48686</v>
      </c>
      <c r="G3317" t="s">
        <v>22</v>
      </c>
      <c r="H3317">
        <v>1</v>
      </c>
      <c r="I3317" t="s">
        <v>82</v>
      </c>
      <c r="J3317" t="s">
        <v>6582</v>
      </c>
      <c r="K3317" t="s">
        <v>18</v>
      </c>
      <c r="L3317">
        <v>38</v>
      </c>
      <c r="M3317" t="s">
        <v>31</v>
      </c>
      <c r="N3317" t="s">
        <v>20</v>
      </c>
      <c r="O3317" t="b">
        <v>0</v>
      </c>
      <c r="P3317" cm="1">
        <f t="array" ref="P3317">_xlfn.IFS(O3317=FALSE, 0, O3317=TRUE,1)</f>
        <v>0</v>
      </c>
      <c r="Q3317">
        <v>6</v>
      </c>
      <c r="R3317">
        <v>27</v>
      </c>
      <c r="S3317">
        <v>0</v>
      </c>
    </row>
    <row r="3318" spans="1:19" x14ac:dyDescent="0.3">
      <c r="A3318" t="s">
        <v>6583</v>
      </c>
      <c r="B3318" s="1">
        <v>45237.268750000003</v>
      </c>
      <c r="C3318" s="3">
        <v>48687</v>
      </c>
      <c r="D3318" s="6">
        <v>0.26874999999999999</v>
      </c>
      <c r="E3318" s="6" t="str">
        <f t="shared" si="51"/>
        <v>Yes</v>
      </c>
      <c r="F3318" s="4">
        <v>48687</v>
      </c>
      <c r="G3318" t="s">
        <v>74</v>
      </c>
      <c r="H3318">
        <v>6</v>
      </c>
      <c r="I3318" t="s">
        <v>129</v>
      </c>
      <c r="J3318" t="s">
        <v>6584</v>
      </c>
      <c r="K3318" t="s">
        <v>18</v>
      </c>
      <c r="L3318">
        <v>52</v>
      </c>
      <c r="M3318" t="s">
        <v>31</v>
      </c>
      <c r="N3318" t="s">
        <v>20</v>
      </c>
      <c r="O3318" t="b">
        <v>0</v>
      </c>
      <c r="P3318" cm="1">
        <f t="array" ref="P3318">_xlfn.IFS(O3318=FALSE, 0, O3318=TRUE,1)</f>
        <v>0</v>
      </c>
      <c r="Q3318">
        <v>7</v>
      </c>
      <c r="R3318">
        <v>10</v>
      </c>
      <c r="S3318">
        <v>0</v>
      </c>
    </row>
    <row r="3319" spans="1:19" x14ac:dyDescent="0.3">
      <c r="A3319" t="s">
        <v>6585</v>
      </c>
      <c r="B3319" s="1">
        <v>45268.020138888889</v>
      </c>
      <c r="C3319" s="3">
        <v>48688</v>
      </c>
      <c r="D3319" s="6">
        <v>2.013888888888889E-2</v>
      </c>
      <c r="E3319" s="6" t="str">
        <f t="shared" si="51"/>
        <v>No</v>
      </c>
      <c r="F3319" s="4">
        <v>48688</v>
      </c>
      <c r="G3319" t="s">
        <v>55</v>
      </c>
      <c r="H3319">
        <v>0</v>
      </c>
      <c r="I3319" t="s">
        <v>96</v>
      </c>
      <c r="J3319" t="s">
        <v>6586</v>
      </c>
      <c r="K3319" t="s">
        <v>18</v>
      </c>
      <c r="L3319">
        <v>67</v>
      </c>
      <c r="M3319" t="s">
        <v>31</v>
      </c>
      <c r="N3319" t="s">
        <v>20</v>
      </c>
      <c r="O3319" t="b">
        <v>0</v>
      </c>
      <c r="P3319" cm="1">
        <f t="array" ref="P3319">_xlfn.IFS(O3319=FALSE, 0, O3319=TRUE,1)</f>
        <v>0</v>
      </c>
      <c r="Q3319">
        <v>7</v>
      </c>
      <c r="R3319">
        <v>47</v>
      </c>
      <c r="S3319">
        <v>0</v>
      </c>
    </row>
    <row r="3320" spans="1:19" x14ac:dyDescent="0.3">
      <c r="A3320" t="s">
        <v>6587</v>
      </c>
      <c r="B3320" s="1">
        <v>45289.318749999999</v>
      </c>
      <c r="C3320" s="3">
        <v>48689</v>
      </c>
      <c r="D3320" s="6">
        <v>0.31874999999999998</v>
      </c>
      <c r="E3320" s="6" t="str">
        <f t="shared" si="51"/>
        <v>Yes</v>
      </c>
      <c r="F3320" s="4">
        <v>48689</v>
      </c>
      <c r="G3320" t="s">
        <v>55</v>
      </c>
      <c r="H3320">
        <v>7</v>
      </c>
      <c r="I3320" t="s">
        <v>30</v>
      </c>
      <c r="J3320" t="s">
        <v>6588</v>
      </c>
      <c r="K3320" t="s">
        <v>18</v>
      </c>
      <c r="L3320">
        <v>15</v>
      </c>
      <c r="M3320" t="s">
        <v>31</v>
      </c>
      <c r="N3320" t="s">
        <v>20</v>
      </c>
      <c r="O3320" t="b">
        <v>0</v>
      </c>
      <c r="P3320" cm="1">
        <f t="array" ref="P3320">_xlfn.IFS(O3320=FALSE, 0, O3320=TRUE,1)</f>
        <v>0</v>
      </c>
      <c r="Q3320">
        <v>7</v>
      </c>
      <c r="R3320">
        <v>26</v>
      </c>
      <c r="S3320">
        <v>0</v>
      </c>
    </row>
    <row r="3321" spans="1:19" x14ac:dyDescent="0.3">
      <c r="A3321" t="s">
        <v>6589</v>
      </c>
      <c r="B3321" s="1">
        <v>45066.82708333333</v>
      </c>
      <c r="C3321" s="3">
        <v>48690</v>
      </c>
      <c r="D3321" s="6">
        <v>0.82708333333333328</v>
      </c>
      <c r="E3321" s="6" t="str">
        <f t="shared" si="51"/>
        <v>Yes</v>
      </c>
      <c r="F3321" s="4">
        <v>48690</v>
      </c>
      <c r="G3321" t="s">
        <v>22</v>
      </c>
      <c r="H3321">
        <v>19</v>
      </c>
      <c r="I3321" t="s">
        <v>47</v>
      </c>
      <c r="J3321" t="s">
        <v>3118</v>
      </c>
      <c r="K3321" t="s">
        <v>18</v>
      </c>
      <c r="L3321">
        <v>28</v>
      </c>
      <c r="M3321" t="s">
        <v>31</v>
      </c>
      <c r="N3321" t="s">
        <v>20</v>
      </c>
      <c r="O3321" t="b">
        <v>0</v>
      </c>
      <c r="P3321" cm="1">
        <f t="array" ref="P3321">_xlfn.IFS(O3321=FALSE, 0, O3321=TRUE,1)</f>
        <v>0</v>
      </c>
      <c r="Q3321">
        <v>7</v>
      </c>
      <c r="R3321">
        <v>27</v>
      </c>
      <c r="S3321">
        <v>1</v>
      </c>
    </row>
    <row r="3322" spans="1:19" x14ac:dyDescent="0.3">
      <c r="A3322" t="s">
        <v>6590</v>
      </c>
      <c r="B3322" s="1">
        <v>45119.34097222222</v>
      </c>
      <c r="C3322" s="3">
        <v>48691</v>
      </c>
      <c r="D3322" s="6">
        <v>0.34097222222222223</v>
      </c>
      <c r="E3322" s="6" t="str">
        <f t="shared" si="51"/>
        <v>Yes</v>
      </c>
      <c r="F3322" s="4">
        <v>48691</v>
      </c>
      <c r="G3322" t="s">
        <v>15</v>
      </c>
      <c r="H3322">
        <v>8</v>
      </c>
      <c r="I3322" t="s">
        <v>160</v>
      </c>
      <c r="J3322" t="s">
        <v>6591</v>
      </c>
      <c r="K3322" t="s">
        <v>18</v>
      </c>
      <c r="L3322">
        <v>24</v>
      </c>
      <c r="M3322" t="s">
        <v>31</v>
      </c>
      <c r="N3322" t="s">
        <v>20</v>
      </c>
      <c r="O3322" t="b">
        <v>0</v>
      </c>
      <c r="P3322" cm="1">
        <f t="array" ref="P3322">_xlfn.IFS(O3322=FALSE, 0, O3322=TRUE,1)</f>
        <v>0</v>
      </c>
      <c r="Q3322">
        <v>7</v>
      </c>
      <c r="R3322">
        <v>12</v>
      </c>
      <c r="S3322">
        <v>0</v>
      </c>
    </row>
    <row r="3323" spans="1:19" x14ac:dyDescent="0.3">
      <c r="A3323" t="s">
        <v>6592</v>
      </c>
      <c r="B3323" s="1">
        <v>45421.680555555555</v>
      </c>
      <c r="C3323" s="3">
        <v>48692</v>
      </c>
      <c r="D3323" s="6">
        <v>0.68055555555555558</v>
      </c>
      <c r="E3323" s="6" t="str">
        <f t="shared" si="51"/>
        <v>No</v>
      </c>
      <c r="F3323" s="4">
        <v>48692</v>
      </c>
      <c r="G3323" t="s">
        <v>27</v>
      </c>
      <c r="H3323">
        <v>16</v>
      </c>
      <c r="I3323" t="s">
        <v>160</v>
      </c>
      <c r="J3323" t="s">
        <v>6593</v>
      </c>
      <c r="K3323" t="s">
        <v>18</v>
      </c>
      <c r="L3323">
        <v>69</v>
      </c>
      <c r="M3323" t="s">
        <v>31</v>
      </c>
      <c r="N3323" t="s">
        <v>20</v>
      </c>
      <c r="O3323" t="b">
        <v>0</v>
      </c>
      <c r="P3323" cm="1">
        <f t="array" ref="P3323">_xlfn.IFS(O3323=FALSE, 0, O3323=TRUE,1)</f>
        <v>0</v>
      </c>
      <c r="Q3323">
        <v>7</v>
      </c>
      <c r="R3323">
        <v>55</v>
      </c>
      <c r="S3323">
        <v>0</v>
      </c>
    </row>
    <row r="3324" spans="1:19" x14ac:dyDescent="0.3">
      <c r="A3324" t="s">
        <v>6594</v>
      </c>
      <c r="B3324" s="1">
        <v>45458.195138888892</v>
      </c>
      <c r="C3324" s="3">
        <v>48693</v>
      </c>
      <c r="D3324" s="6">
        <v>0.19513888888888889</v>
      </c>
      <c r="E3324" s="6" t="str">
        <f t="shared" si="51"/>
        <v>Yes</v>
      </c>
      <c r="F3324" s="4">
        <v>48693</v>
      </c>
      <c r="G3324" t="s">
        <v>22</v>
      </c>
      <c r="H3324">
        <v>4</v>
      </c>
      <c r="I3324" t="s">
        <v>65</v>
      </c>
      <c r="J3324" t="s">
        <v>6595</v>
      </c>
      <c r="K3324" t="s">
        <v>18</v>
      </c>
      <c r="L3324">
        <v>25</v>
      </c>
      <c r="M3324" t="s">
        <v>31</v>
      </c>
      <c r="N3324" t="s">
        <v>20</v>
      </c>
      <c r="O3324" t="b">
        <v>0</v>
      </c>
      <c r="P3324" cm="1">
        <f t="array" ref="P3324">_xlfn.IFS(O3324=FALSE, 0, O3324=TRUE,1)</f>
        <v>0</v>
      </c>
      <c r="Q3324">
        <v>7</v>
      </c>
      <c r="R3324">
        <v>12</v>
      </c>
      <c r="S3324">
        <v>0</v>
      </c>
    </row>
    <row r="3325" spans="1:19" x14ac:dyDescent="0.3">
      <c r="A3325" t="s">
        <v>6596</v>
      </c>
      <c r="B3325" s="1">
        <v>45402.751388888886</v>
      </c>
      <c r="C3325" s="3">
        <v>48694</v>
      </c>
      <c r="D3325" s="6">
        <v>0.75138888888888888</v>
      </c>
      <c r="E3325" s="6" t="str">
        <f t="shared" si="51"/>
        <v>Yes</v>
      </c>
      <c r="F3325" s="4">
        <v>48694</v>
      </c>
      <c r="G3325" t="s">
        <v>22</v>
      </c>
      <c r="H3325">
        <v>18</v>
      </c>
      <c r="I3325" t="s">
        <v>106</v>
      </c>
      <c r="J3325" t="s">
        <v>6597</v>
      </c>
      <c r="K3325" t="s">
        <v>18</v>
      </c>
      <c r="L3325">
        <v>30</v>
      </c>
      <c r="M3325" t="s">
        <v>31</v>
      </c>
      <c r="N3325" t="s">
        <v>20</v>
      </c>
      <c r="O3325" t="b">
        <v>0</v>
      </c>
      <c r="P3325" cm="1">
        <f t="array" ref="P3325">_xlfn.IFS(O3325=FALSE, 0, O3325=TRUE,1)</f>
        <v>0</v>
      </c>
      <c r="Q3325">
        <v>7</v>
      </c>
      <c r="R3325">
        <v>25</v>
      </c>
      <c r="S3325">
        <v>0</v>
      </c>
    </row>
    <row r="3326" spans="1:19" x14ac:dyDescent="0.3">
      <c r="A3326" t="s">
        <v>6598</v>
      </c>
      <c r="B3326" s="1">
        <v>45416.584722222222</v>
      </c>
      <c r="C3326" s="3">
        <v>48695</v>
      </c>
      <c r="D3326" s="6">
        <v>0.58472222222222225</v>
      </c>
      <c r="E3326" s="6" t="str">
        <f t="shared" si="51"/>
        <v>Yes</v>
      </c>
      <c r="F3326" s="4">
        <v>48695</v>
      </c>
      <c r="G3326" t="s">
        <v>22</v>
      </c>
      <c r="H3326">
        <v>14</v>
      </c>
      <c r="I3326" t="s">
        <v>85</v>
      </c>
      <c r="J3326" t="s">
        <v>6599</v>
      </c>
      <c r="K3326" t="s">
        <v>18</v>
      </c>
      <c r="L3326">
        <v>27</v>
      </c>
      <c r="M3326" t="s">
        <v>31</v>
      </c>
      <c r="N3326" t="s">
        <v>20</v>
      </c>
      <c r="O3326" t="b">
        <v>0</v>
      </c>
      <c r="P3326" cm="1">
        <f t="array" ref="P3326">_xlfn.IFS(O3326=FALSE, 0, O3326=TRUE,1)</f>
        <v>0</v>
      </c>
      <c r="Q3326">
        <v>7</v>
      </c>
      <c r="R3326">
        <v>20</v>
      </c>
      <c r="S3326">
        <v>0</v>
      </c>
    </row>
    <row r="3327" spans="1:19" x14ac:dyDescent="0.3">
      <c r="A3327" t="s">
        <v>6600</v>
      </c>
      <c r="B3327" s="1">
        <v>45463.425000000003</v>
      </c>
      <c r="C3327" s="3">
        <v>48696</v>
      </c>
      <c r="D3327" s="6">
        <v>0.42499999999999999</v>
      </c>
      <c r="E3327" s="6" t="str">
        <f t="shared" si="51"/>
        <v>No</v>
      </c>
      <c r="F3327" s="4">
        <v>48696</v>
      </c>
      <c r="G3327" t="s">
        <v>27</v>
      </c>
      <c r="H3327">
        <v>10</v>
      </c>
      <c r="I3327" t="s">
        <v>23</v>
      </c>
      <c r="J3327" t="s">
        <v>6601</v>
      </c>
      <c r="K3327" t="s">
        <v>18</v>
      </c>
      <c r="L3327">
        <v>74</v>
      </c>
      <c r="M3327" t="s">
        <v>31</v>
      </c>
      <c r="N3327" t="s">
        <v>20</v>
      </c>
      <c r="O3327" t="b">
        <v>0</v>
      </c>
      <c r="P3327" cm="1">
        <f t="array" ref="P3327">_xlfn.IFS(O3327=FALSE, 0, O3327=TRUE,1)</f>
        <v>0</v>
      </c>
      <c r="Q3327">
        <v>7</v>
      </c>
      <c r="R3327">
        <v>40</v>
      </c>
      <c r="S3327">
        <v>0</v>
      </c>
    </row>
    <row r="3328" spans="1:19" x14ac:dyDescent="0.3">
      <c r="A3328" t="s">
        <v>6602</v>
      </c>
      <c r="B3328" s="1">
        <v>45484.742361111108</v>
      </c>
      <c r="C3328" s="3">
        <v>48697</v>
      </c>
      <c r="D3328" s="6">
        <v>0.74236111111111114</v>
      </c>
      <c r="E3328" s="6" t="str">
        <f t="shared" si="51"/>
        <v>No</v>
      </c>
      <c r="F3328" s="4">
        <v>48697</v>
      </c>
      <c r="G3328" t="s">
        <v>27</v>
      </c>
      <c r="H3328">
        <v>17</v>
      </c>
      <c r="I3328" t="s">
        <v>16</v>
      </c>
      <c r="J3328" t="s">
        <v>6603</v>
      </c>
      <c r="K3328" t="s">
        <v>18</v>
      </c>
      <c r="L3328">
        <v>65</v>
      </c>
      <c r="M3328" t="s">
        <v>31</v>
      </c>
      <c r="N3328" t="s">
        <v>20</v>
      </c>
      <c r="O3328" t="b">
        <v>0</v>
      </c>
      <c r="P3328" cm="1">
        <f t="array" ref="P3328">_xlfn.IFS(O3328=FALSE, 0, O3328=TRUE,1)</f>
        <v>0</v>
      </c>
      <c r="Q3328">
        <v>8</v>
      </c>
      <c r="R3328">
        <v>31</v>
      </c>
      <c r="S3328">
        <v>0</v>
      </c>
    </row>
    <row r="3329" spans="1:19" x14ac:dyDescent="0.3">
      <c r="A3329" t="s">
        <v>6604</v>
      </c>
      <c r="B3329" s="1">
        <v>45085.581944444442</v>
      </c>
      <c r="C3329" s="3">
        <v>48698</v>
      </c>
      <c r="D3329" s="6">
        <v>0.58194444444444449</v>
      </c>
      <c r="E3329" s="6" t="str">
        <f t="shared" si="51"/>
        <v>Yes</v>
      </c>
      <c r="F3329" s="4">
        <v>48698</v>
      </c>
      <c r="G3329" t="s">
        <v>27</v>
      </c>
      <c r="H3329">
        <v>13</v>
      </c>
      <c r="I3329" t="s">
        <v>62</v>
      </c>
      <c r="J3329" t="s">
        <v>2989</v>
      </c>
      <c r="K3329" t="s">
        <v>18</v>
      </c>
      <c r="L3329">
        <v>36</v>
      </c>
      <c r="M3329" t="s">
        <v>31</v>
      </c>
      <c r="N3329" t="s">
        <v>20</v>
      </c>
      <c r="O3329" t="b">
        <v>0</v>
      </c>
      <c r="P3329" cm="1">
        <f t="array" ref="P3329">_xlfn.IFS(O3329=FALSE, 0, O3329=TRUE,1)</f>
        <v>0</v>
      </c>
      <c r="Q3329">
        <v>8</v>
      </c>
      <c r="R3329">
        <v>15</v>
      </c>
      <c r="S3329">
        <v>0</v>
      </c>
    </row>
    <row r="3330" spans="1:19" x14ac:dyDescent="0.3">
      <c r="A3330" t="s">
        <v>6605</v>
      </c>
      <c r="B3330" s="1">
        <v>45536.760416666664</v>
      </c>
      <c r="C3330" s="3">
        <v>48699</v>
      </c>
      <c r="D3330" s="6">
        <v>0.76041666666666663</v>
      </c>
      <c r="E3330" s="6" t="str">
        <f t="shared" si="51"/>
        <v>No</v>
      </c>
      <c r="F3330" s="4">
        <v>48699</v>
      </c>
      <c r="G3330" t="s">
        <v>34</v>
      </c>
      <c r="H3330">
        <v>18</v>
      </c>
      <c r="I3330" t="s">
        <v>85</v>
      </c>
      <c r="J3330" t="s">
        <v>1079</v>
      </c>
      <c r="K3330" t="s">
        <v>18</v>
      </c>
      <c r="L3330">
        <v>42</v>
      </c>
      <c r="M3330" t="s">
        <v>31</v>
      </c>
      <c r="N3330" t="s">
        <v>20</v>
      </c>
      <c r="O3330" t="b">
        <v>0</v>
      </c>
      <c r="P3330" cm="1">
        <f t="array" ref="P3330">_xlfn.IFS(O3330=FALSE, 0, O3330=TRUE,1)</f>
        <v>0</v>
      </c>
      <c r="Q3330">
        <v>8</v>
      </c>
      <c r="R3330">
        <v>36</v>
      </c>
      <c r="S3330">
        <v>0</v>
      </c>
    </row>
    <row r="3331" spans="1:19" x14ac:dyDescent="0.3">
      <c r="A3331" t="s">
        <v>6606</v>
      </c>
      <c r="B3331" s="1">
        <v>45450.629861111112</v>
      </c>
      <c r="C3331" s="3">
        <v>48700</v>
      </c>
      <c r="D3331" s="6">
        <v>0.62986111111111109</v>
      </c>
      <c r="E3331" s="6" t="str">
        <f t="shared" ref="E3331:E3394" si="52">IF(R3331&lt;=30,"Yes","No")</f>
        <v>No</v>
      </c>
      <c r="F3331" s="4">
        <v>48700</v>
      </c>
      <c r="G3331" t="s">
        <v>55</v>
      </c>
      <c r="H3331">
        <v>15</v>
      </c>
      <c r="I3331" t="s">
        <v>23</v>
      </c>
      <c r="J3331" t="s">
        <v>6607</v>
      </c>
      <c r="K3331" t="s">
        <v>18</v>
      </c>
      <c r="L3331">
        <v>28</v>
      </c>
      <c r="M3331" t="s">
        <v>31</v>
      </c>
      <c r="N3331" t="s">
        <v>20</v>
      </c>
      <c r="O3331" t="b">
        <v>0</v>
      </c>
      <c r="P3331" cm="1">
        <f t="array" ref="P3331">_xlfn.IFS(O3331=FALSE, 0, O3331=TRUE,1)</f>
        <v>0</v>
      </c>
      <c r="Q3331">
        <v>8</v>
      </c>
      <c r="R3331">
        <v>47</v>
      </c>
      <c r="S3331">
        <v>0</v>
      </c>
    </row>
    <row r="3332" spans="1:19" x14ac:dyDescent="0.3">
      <c r="A3332" t="s">
        <v>6608</v>
      </c>
      <c r="B3332" s="1">
        <v>45384.444444444445</v>
      </c>
      <c r="C3332" s="3">
        <v>48701</v>
      </c>
      <c r="D3332" s="6">
        <v>0.44444444444444442</v>
      </c>
      <c r="E3332" s="6" t="str">
        <f t="shared" si="52"/>
        <v>No</v>
      </c>
      <c r="F3332" s="4">
        <v>48701</v>
      </c>
      <c r="G3332" t="s">
        <v>74</v>
      </c>
      <c r="H3332">
        <v>10</v>
      </c>
      <c r="I3332" t="s">
        <v>103</v>
      </c>
      <c r="J3332" t="s">
        <v>6609</v>
      </c>
      <c r="K3332" t="s">
        <v>18</v>
      </c>
      <c r="L3332">
        <v>48</v>
      </c>
      <c r="M3332" t="s">
        <v>31</v>
      </c>
      <c r="N3332" t="s">
        <v>20</v>
      </c>
      <c r="O3332" t="b">
        <v>0</v>
      </c>
      <c r="P3332" cm="1">
        <f t="array" ref="P3332">_xlfn.IFS(O3332=FALSE, 0, O3332=TRUE,1)</f>
        <v>0</v>
      </c>
      <c r="Q3332">
        <v>8</v>
      </c>
      <c r="R3332">
        <v>41</v>
      </c>
      <c r="S3332">
        <v>0</v>
      </c>
    </row>
    <row r="3333" spans="1:19" x14ac:dyDescent="0.3">
      <c r="A3333" t="s">
        <v>6610</v>
      </c>
      <c r="B3333" s="1">
        <v>45021.614583333336</v>
      </c>
      <c r="C3333" s="3">
        <v>48702</v>
      </c>
      <c r="D3333" s="6">
        <v>0.61458333333333337</v>
      </c>
      <c r="E3333" s="6" t="str">
        <f t="shared" si="52"/>
        <v>No</v>
      </c>
      <c r="F3333" s="4">
        <v>48702</v>
      </c>
      <c r="G3333" t="s">
        <v>15</v>
      </c>
      <c r="H3333">
        <v>14</v>
      </c>
      <c r="I3333" t="s">
        <v>75</v>
      </c>
      <c r="J3333" t="s">
        <v>6611</v>
      </c>
      <c r="K3333" t="s">
        <v>18</v>
      </c>
      <c r="L3333">
        <v>4</v>
      </c>
      <c r="M3333" t="s">
        <v>31</v>
      </c>
      <c r="N3333" t="s">
        <v>20</v>
      </c>
      <c r="O3333" t="b">
        <v>0</v>
      </c>
      <c r="P3333" cm="1">
        <f t="array" ref="P3333">_xlfn.IFS(O3333=FALSE, 0, O3333=TRUE,1)</f>
        <v>0</v>
      </c>
      <c r="Q3333">
        <v>9</v>
      </c>
      <c r="R3333">
        <v>34</v>
      </c>
      <c r="S3333">
        <v>0</v>
      </c>
    </row>
    <row r="3334" spans="1:19" x14ac:dyDescent="0.3">
      <c r="A3334" t="s">
        <v>6612</v>
      </c>
      <c r="B3334" s="1">
        <v>45335.023611111108</v>
      </c>
      <c r="C3334" s="3">
        <v>48703</v>
      </c>
      <c r="D3334" s="6">
        <v>2.361111111111111E-2</v>
      </c>
      <c r="E3334" s="6" t="str">
        <f t="shared" si="52"/>
        <v>No</v>
      </c>
      <c r="F3334" s="4">
        <v>48703</v>
      </c>
      <c r="G3334" t="s">
        <v>74</v>
      </c>
      <c r="H3334">
        <v>0</v>
      </c>
      <c r="I3334" t="s">
        <v>16</v>
      </c>
      <c r="J3334" t="s">
        <v>6613</v>
      </c>
      <c r="K3334" t="s">
        <v>18</v>
      </c>
      <c r="L3334">
        <v>78</v>
      </c>
      <c r="M3334" t="s">
        <v>31</v>
      </c>
      <c r="N3334" t="s">
        <v>20</v>
      </c>
      <c r="O3334" t="b">
        <v>0</v>
      </c>
      <c r="P3334" cm="1">
        <f t="array" ref="P3334">_xlfn.IFS(O3334=FALSE, 0, O3334=TRUE,1)</f>
        <v>0</v>
      </c>
      <c r="Q3334">
        <v>9</v>
      </c>
      <c r="R3334">
        <v>42</v>
      </c>
      <c r="S3334">
        <v>0</v>
      </c>
    </row>
    <row r="3335" spans="1:19" x14ac:dyDescent="0.3">
      <c r="A3335" t="s">
        <v>6614</v>
      </c>
      <c r="B3335" s="1">
        <v>45376.660416666666</v>
      </c>
      <c r="C3335" s="3">
        <v>48704</v>
      </c>
      <c r="D3335" s="6">
        <v>0.66041666666666665</v>
      </c>
      <c r="E3335" s="6" t="str">
        <f t="shared" si="52"/>
        <v>No</v>
      </c>
      <c r="F3335" s="4">
        <v>48704</v>
      </c>
      <c r="G3335" t="s">
        <v>51</v>
      </c>
      <c r="H3335">
        <v>15</v>
      </c>
      <c r="I3335" t="s">
        <v>16</v>
      </c>
      <c r="J3335" t="s">
        <v>6615</v>
      </c>
      <c r="K3335" t="s">
        <v>18</v>
      </c>
      <c r="L3335">
        <v>76</v>
      </c>
      <c r="M3335" t="s">
        <v>31</v>
      </c>
      <c r="N3335" t="s">
        <v>20</v>
      </c>
      <c r="O3335" t="b">
        <v>0</v>
      </c>
      <c r="P3335" cm="1">
        <f t="array" ref="P3335">_xlfn.IFS(O3335=FALSE, 0, O3335=TRUE,1)</f>
        <v>0</v>
      </c>
      <c r="Q3335">
        <v>9</v>
      </c>
      <c r="R3335">
        <v>50</v>
      </c>
      <c r="S3335">
        <v>0</v>
      </c>
    </row>
    <row r="3336" spans="1:19" x14ac:dyDescent="0.3">
      <c r="A3336" t="s">
        <v>6616</v>
      </c>
      <c r="B3336" s="1">
        <v>45063.427083333336</v>
      </c>
      <c r="C3336" s="3">
        <v>48705</v>
      </c>
      <c r="D3336" s="6">
        <v>0.42708333333333331</v>
      </c>
      <c r="E3336" s="6" t="str">
        <f t="shared" si="52"/>
        <v>Yes</v>
      </c>
      <c r="F3336" s="4">
        <v>48705</v>
      </c>
      <c r="G3336" t="s">
        <v>15</v>
      </c>
      <c r="H3336">
        <v>10</v>
      </c>
      <c r="I3336" t="s">
        <v>79</v>
      </c>
      <c r="J3336" t="s">
        <v>6617</v>
      </c>
      <c r="K3336" t="s">
        <v>18</v>
      </c>
      <c r="L3336">
        <v>21</v>
      </c>
      <c r="M3336" t="s">
        <v>31</v>
      </c>
      <c r="N3336" t="s">
        <v>20</v>
      </c>
      <c r="O3336" t="b">
        <v>0</v>
      </c>
      <c r="P3336" cm="1">
        <f t="array" ref="P3336">_xlfn.IFS(O3336=FALSE, 0, O3336=TRUE,1)</f>
        <v>0</v>
      </c>
      <c r="Q3336">
        <v>9</v>
      </c>
      <c r="R3336">
        <v>15</v>
      </c>
      <c r="S3336">
        <v>1</v>
      </c>
    </row>
    <row r="3337" spans="1:19" x14ac:dyDescent="0.3">
      <c r="A3337" t="s">
        <v>6618</v>
      </c>
      <c r="B3337" s="1">
        <v>45080.87777777778</v>
      </c>
      <c r="C3337" s="3">
        <v>48706</v>
      </c>
      <c r="D3337" s="6">
        <v>0.87777777777777777</v>
      </c>
      <c r="E3337" s="6" t="str">
        <f t="shared" si="52"/>
        <v>Yes</v>
      </c>
      <c r="F3337" s="4">
        <v>48706</v>
      </c>
      <c r="G3337" t="s">
        <v>22</v>
      </c>
      <c r="H3337">
        <v>21</v>
      </c>
      <c r="I3337" t="s">
        <v>82</v>
      </c>
      <c r="J3337" t="s">
        <v>6619</v>
      </c>
      <c r="K3337" t="s">
        <v>18</v>
      </c>
      <c r="L3337">
        <v>8</v>
      </c>
      <c r="M3337" t="s">
        <v>31</v>
      </c>
      <c r="N3337" t="s">
        <v>20</v>
      </c>
      <c r="O3337" t="b">
        <v>0</v>
      </c>
      <c r="P3337" cm="1">
        <f t="array" ref="P3337">_xlfn.IFS(O3337=FALSE, 0, O3337=TRUE,1)</f>
        <v>0</v>
      </c>
      <c r="Q3337">
        <v>9</v>
      </c>
      <c r="R3337">
        <v>11</v>
      </c>
      <c r="S3337">
        <v>0</v>
      </c>
    </row>
    <row r="3338" spans="1:19" x14ac:dyDescent="0.3">
      <c r="A3338" t="s">
        <v>6620</v>
      </c>
      <c r="B3338" s="1">
        <v>45364.524305555555</v>
      </c>
      <c r="C3338" s="3">
        <v>48707</v>
      </c>
      <c r="D3338" s="6">
        <v>0.52430555555555558</v>
      </c>
      <c r="E3338" s="6" t="str">
        <f t="shared" si="52"/>
        <v>No</v>
      </c>
      <c r="F3338" s="4">
        <v>48707</v>
      </c>
      <c r="G3338" t="s">
        <v>15</v>
      </c>
      <c r="H3338">
        <v>12</v>
      </c>
      <c r="I3338" t="s">
        <v>47</v>
      </c>
      <c r="J3338" t="s">
        <v>6621</v>
      </c>
      <c r="K3338" t="s">
        <v>18</v>
      </c>
      <c r="L3338">
        <v>13</v>
      </c>
      <c r="M3338" t="s">
        <v>31</v>
      </c>
      <c r="N3338" t="s">
        <v>20</v>
      </c>
      <c r="O3338" t="b">
        <v>0</v>
      </c>
      <c r="P3338" cm="1">
        <f t="array" ref="P3338">_xlfn.IFS(O3338=FALSE, 0, O3338=TRUE,1)</f>
        <v>0</v>
      </c>
      <c r="Q3338">
        <v>9</v>
      </c>
      <c r="R3338">
        <v>57</v>
      </c>
      <c r="S3338">
        <v>0</v>
      </c>
    </row>
    <row r="3339" spans="1:19" x14ac:dyDescent="0.3">
      <c r="A3339" t="s">
        <v>6622</v>
      </c>
      <c r="B3339" s="1">
        <v>45545.461111111108</v>
      </c>
      <c r="C3339" s="3">
        <v>48708</v>
      </c>
      <c r="D3339" s="6">
        <v>0.46111111111111114</v>
      </c>
      <c r="E3339" s="6" t="str">
        <f t="shared" si="52"/>
        <v>Yes</v>
      </c>
      <c r="F3339" s="4">
        <v>48708</v>
      </c>
      <c r="G3339" t="s">
        <v>74</v>
      </c>
      <c r="H3339">
        <v>11</v>
      </c>
      <c r="I3339" t="s">
        <v>62</v>
      </c>
      <c r="J3339" t="s">
        <v>6623</v>
      </c>
      <c r="K3339" t="s">
        <v>18</v>
      </c>
      <c r="L3339">
        <v>20</v>
      </c>
      <c r="M3339" t="s">
        <v>31</v>
      </c>
      <c r="N3339" t="s">
        <v>20</v>
      </c>
      <c r="O3339" t="b">
        <v>0</v>
      </c>
      <c r="P3339" cm="1">
        <f t="array" ref="P3339">_xlfn.IFS(O3339=FALSE, 0, O3339=TRUE,1)</f>
        <v>0</v>
      </c>
      <c r="Q3339">
        <v>9</v>
      </c>
      <c r="R3339">
        <v>17</v>
      </c>
      <c r="S3339">
        <v>0</v>
      </c>
    </row>
    <row r="3340" spans="1:19" x14ac:dyDescent="0.3">
      <c r="A3340" t="s">
        <v>6624</v>
      </c>
      <c r="B3340" s="1">
        <v>45223.002083333333</v>
      </c>
      <c r="C3340" s="3">
        <v>48709</v>
      </c>
      <c r="D3340" s="6">
        <v>2.0833333333333333E-3</v>
      </c>
      <c r="E3340" s="6" t="str">
        <f t="shared" si="52"/>
        <v>Yes</v>
      </c>
      <c r="F3340" s="4">
        <v>48709</v>
      </c>
      <c r="G3340" t="s">
        <v>74</v>
      </c>
      <c r="H3340">
        <v>0</v>
      </c>
      <c r="I3340" t="s">
        <v>58</v>
      </c>
      <c r="J3340" t="s">
        <v>6625</v>
      </c>
      <c r="K3340" t="s">
        <v>18</v>
      </c>
      <c r="L3340">
        <v>15</v>
      </c>
      <c r="M3340" t="s">
        <v>31</v>
      </c>
      <c r="N3340" t="s">
        <v>20</v>
      </c>
      <c r="O3340" t="b">
        <v>0</v>
      </c>
      <c r="P3340" cm="1">
        <f t="array" ref="P3340">_xlfn.IFS(O3340=FALSE, 0, O3340=TRUE,1)</f>
        <v>0</v>
      </c>
      <c r="Q3340">
        <v>9</v>
      </c>
      <c r="R3340">
        <v>22</v>
      </c>
      <c r="S3340">
        <v>0</v>
      </c>
    </row>
    <row r="3341" spans="1:19" x14ac:dyDescent="0.3">
      <c r="A3341" t="s">
        <v>6626</v>
      </c>
      <c r="B3341" s="1">
        <v>45566.503472222219</v>
      </c>
      <c r="C3341" s="3">
        <v>48710</v>
      </c>
      <c r="D3341" s="6">
        <v>0.50347222222222221</v>
      </c>
      <c r="E3341" s="6" t="str">
        <f t="shared" si="52"/>
        <v>Yes</v>
      </c>
      <c r="F3341" s="4">
        <v>48710</v>
      </c>
      <c r="G3341" t="s">
        <v>74</v>
      </c>
      <c r="H3341">
        <v>12</v>
      </c>
      <c r="I3341" t="s">
        <v>103</v>
      </c>
      <c r="J3341" t="s">
        <v>6627</v>
      </c>
      <c r="K3341" t="s">
        <v>18</v>
      </c>
      <c r="L3341">
        <v>78</v>
      </c>
      <c r="M3341" t="s">
        <v>31</v>
      </c>
      <c r="N3341" t="s">
        <v>20</v>
      </c>
      <c r="O3341" t="b">
        <v>0</v>
      </c>
      <c r="P3341" cm="1">
        <f t="array" ref="P3341">_xlfn.IFS(O3341=FALSE, 0, O3341=TRUE,1)</f>
        <v>0</v>
      </c>
      <c r="Q3341">
        <v>9</v>
      </c>
      <c r="R3341">
        <v>30</v>
      </c>
      <c r="S3341">
        <v>0</v>
      </c>
    </row>
    <row r="3342" spans="1:19" x14ac:dyDescent="0.3">
      <c r="A3342" t="s">
        <v>6628</v>
      </c>
      <c r="B3342" s="1">
        <v>45436.292361111111</v>
      </c>
      <c r="C3342" s="3">
        <v>48711</v>
      </c>
      <c r="D3342" s="6">
        <v>0.29236111111111113</v>
      </c>
      <c r="E3342" s="6" t="str">
        <f t="shared" si="52"/>
        <v>No</v>
      </c>
      <c r="F3342" s="4">
        <v>48711</v>
      </c>
      <c r="G3342" t="s">
        <v>55</v>
      </c>
      <c r="H3342">
        <v>7</v>
      </c>
      <c r="I3342" t="s">
        <v>129</v>
      </c>
      <c r="J3342" t="s">
        <v>6629</v>
      </c>
      <c r="K3342" t="s">
        <v>18</v>
      </c>
      <c r="L3342">
        <v>6</v>
      </c>
      <c r="M3342" t="s">
        <v>31</v>
      </c>
      <c r="N3342" t="s">
        <v>20</v>
      </c>
      <c r="O3342" t="b">
        <v>0</v>
      </c>
      <c r="P3342" cm="1">
        <f t="array" ref="P3342">_xlfn.IFS(O3342=FALSE, 0, O3342=TRUE,1)</f>
        <v>0</v>
      </c>
      <c r="Q3342">
        <v>10</v>
      </c>
      <c r="R3342">
        <v>60</v>
      </c>
      <c r="S3342">
        <v>0</v>
      </c>
    </row>
    <row r="3343" spans="1:19" x14ac:dyDescent="0.3">
      <c r="A3343" t="s">
        <v>6630</v>
      </c>
      <c r="B3343" s="1">
        <v>45141.535416666666</v>
      </c>
      <c r="C3343" s="3">
        <v>48712</v>
      </c>
      <c r="D3343" s="6">
        <v>0.53541666666666665</v>
      </c>
      <c r="E3343" s="6" t="str">
        <f t="shared" si="52"/>
        <v>No</v>
      </c>
      <c r="F3343" s="4">
        <v>48712</v>
      </c>
      <c r="G3343" t="s">
        <v>27</v>
      </c>
      <c r="H3343">
        <v>12</v>
      </c>
      <c r="I3343" t="s">
        <v>52</v>
      </c>
      <c r="J3343" t="s">
        <v>6631</v>
      </c>
      <c r="K3343" t="s">
        <v>18</v>
      </c>
      <c r="L3343">
        <v>33</v>
      </c>
      <c r="M3343" t="s">
        <v>31</v>
      </c>
      <c r="N3343" t="s">
        <v>20</v>
      </c>
      <c r="O3343" t="b">
        <v>0</v>
      </c>
      <c r="P3343" cm="1">
        <f t="array" ref="P3343">_xlfn.IFS(O3343=FALSE, 0, O3343=TRUE,1)</f>
        <v>0</v>
      </c>
      <c r="Q3343">
        <v>10</v>
      </c>
      <c r="R3343">
        <v>47</v>
      </c>
      <c r="S3343">
        <v>0</v>
      </c>
    </row>
    <row r="3344" spans="1:19" x14ac:dyDescent="0.3">
      <c r="A3344" t="s">
        <v>6632</v>
      </c>
      <c r="B3344" s="1">
        <v>45469.978472222225</v>
      </c>
      <c r="C3344" s="3">
        <v>48713</v>
      </c>
      <c r="D3344" s="6">
        <v>0.97847222222222219</v>
      </c>
      <c r="E3344" s="6" t="str">
        <f t="shared" si="52"/>
        <v>No</v>
      </c>
      <c r="F3344" s="4">
        <v>48713</v>
      </c>
      <c r="G3344" t="s">
        <v>15</v>
      </c>
      <c r="H3344">
        <v>23</v>
      </c>
      <c r="I3344" t="s">
        <v>30</v>
      </c>
      <c r="J3344" t="s">
        <v>6633</v>
      </c>
      <c r="K3344" t="s">
        <v>18</v>
      </c>
      <c r="L3344">
        <v>34</v>
      </c>
      <c r="M3344" t="s">
        <v>31</v>
      </c>
      <c r="N3344" t="s">
        <v>20</v>
      </c>
      <c r="O3344" t="b">
        <v>0</v>
      </c>
      <c r="P3344" cm="1">
        <f t="array" ref="P3344">_xlfn.IFS(O3344=FALSE, 0, O3344=TRUE,1)</f>
        <v>0</v>
      </c>
      <c r="Q3344">
        <v>10</v>
      </c>
      <c r="R3344">
        <v>54</v>
      </c>
      <c r="S3344">
        <v>0</v>
      </c>
    </row>
    <row r="3345" spans="1:19" x14ac:dyDescent="0.3">
      <c r="A3345" t="s">
        <v>6634</v>
      </c>
      <c r="B3345" s="1">
        <v>45103.463888888888</v>
      </c>
      <c r="C3345" s="3">
        <v>48714</v>
      </c>
      <c r="D3345" s="6">
        <v>0.46388888888888891</v>
      </c>
      <c r="E3345" s="6" t="str">
        <f t="shared" si="52"/>
        <v>Yes</v>
      </c>
      <c r="F3345" s="4">
        <v>48714</v>
      </c>
      <c r="G3345" t="s">
        <v>51</v>
      </c>
      <c r="H3345">
        <v>11</v>
      </c>
      <c r="I3345" t="s">
        <v>16</v>
      </c>
      <c r="J3345" t="s">
        <v>6635</v>
      </c>
      <c r="K3345" t="s">
        <v>18</v>
      </c>
      <c r="L3345">
        <v>70</v>
      </c>
      <c r="M3345" t="s">
        <v>31</v>
      </c>
      <c r="N3345" t="s">
        <v>20</v>
      </c>
      <c r="O3345" t="b">
        <v>0</v>
      </c>
      <c r="P3345" cm="1">
        <f t="array" ref="P3345">_xlfn.IFS(O3345=FALSE, 0, O3345=TRUE,1)</f>
        <v>0</v>
      </c>
      <c r="Q3345">
        <v>10</v>
      </c>
      <c r="R3345">
        <v>16</v>
      </c>
      <c r="S3345">
        <v>0</v>
      </c>
    </row>
    <row r="3346" spans="1:19" x14ac:dyDescent="0.3">
      <c r="A3346" t="s">
        <v>6636</v>
      </c>
      <c r="B3346" s="1">
        <v>45460.231249999997</v>
      </c>
      <c r="C3346" s="3">
        <v>48715</v>
      </c>
      <c r="D3346" s="6">
        <v>0.23125000000000001</v>
      </c>
      <c r="E3346" s="6" t="str">
        <f t="shared" si="52"/>
        <v>Yes</v>
      </c>
      <c r="F3346" s="4">
        <v>48715</v>
      </c>
      <c r="G3346" t="s">
        <v>51</v>
      </c>
      <c r="H3346">
        <v>5</v>
      </c>
      <c r="I3346" t="s">
        <v>16</v>
      </c>
      <c r="J3346" t="s">
        <v>6637</v>
      </c>
      <c r="K3346" t="s">
        <v>18</v>
      </c>
      <c r="L3346">
        <v>64</v>
      </c>
      <c r="M3346" t="s">
        <v>31</v>
      </c>
      <c r="N3346" t="s">
        <v>20</v>
      </c>
      <c r="O3346" t="b">
        <v>0</v>
      </c>
      <c r="P3346" cm="1">
        <f t="array" ref="P3346">_xlfn.IFS(O3346=FALSE, 0, O3346=TRUE,1)</f>
        <v>0</v>
      </c>
      <c r="Q3346">
        <v>10</v>
      </c>
      <c r="R3346">
        <v>22</v>
      </c>
      <c r="S3346">
        <v>0</v>
      </c>
    </row>
    <row r="3347" spans="1:19" x14ac:dyDescent="0.3">
      <c r="A3347" t="s">
        <v>6638</v>
      </c>
      <c r="B3347" s="1">
        <v>45307.763194444444</v>
      </c>
      <c r="C3347" s="3">
        <v>48716</v>
      </c>
      <c r="D3347" s="6">
        <v>0.7631944444444444</v>
      </c>
      <c r="E3347" s="6" t="str">
        <f t="shared" si="52"/>
        <v>Yes</v>
      </c>
      <c r="F3347" s="4">
        <v>48716</v>
      </c>
      <c r="G3347" t="s">
        <v>74</v>
      </c>
      <c r="H3347">
        <v>18</v>
      </c>
      <c r="I3347" t="s">
        <v>35</v>
      </c>
      <c r="J3347" t="s">
        <v>6639</v>
      </c>
      <c r="K3347" t="s">
        <v>18</v>
      </c>
      <c r="L3347">
        <v>7</v>
      </c>
      <c r="M3347" t="s">
        <v>31</v>
      </c>
      <c r="N3347" t="s">
        <v>20</v>
      </c>
      <c r="O3347" t="b">
        <v>0</v>
      </c>
      <c r="P3347" cm="1">
        <f t="array" ref="P3347">_xlfn.IFS(O3347=FALSE, 0, O3347=TRUE,1)</f>
        <v>0</v>
      </c>
      <c r="Q3347">
        <v>10</v>
      </c>
      <c r="R3347">
        <v>14</v>
      </c>
      <c r="S3347">
        <v>0</v>
      </c>
    </row>
    <row r="3348" spans="1:19" x14ac:dyDescent="0.3">
      <c r="A3348" t="s">
        <v>6640</v>
      </c>
      <c r="B3348" s="1">
        <v>45237.615277777775</v>
      </c>
      <c r="C3348" s="3">
        <v>48717</v>
      </c>
      <c r="D3348" s="6">
        <v>0.61527777777777781</v>
      </c>
      <c r="E3348" s="6" t="str">
        <f t="shared" si="52"/>
        <v>No</v>
      </c>
      <c r="F3348" s="4">
        <v>48717</v>
      </c>
      <c r="G3348" t="s">
        <v>74</v>
      </c>
      <c r="H3348">
        <v>14</v>
      </c>
      <c r="I3348" t="s">
        <v>35</v>
      </c>
      <c r="J3348" t="s">
        <v>6641</v>
      </c>
      <c r="K3348" t="s">
        <v>18</v>
      </c>
      <c r="L3348">
        <v>50</v>
      </c>
      <c r="M3348" t="s">
        <v>31</v>
      </c>
      <c r="N3348" t="s">
        <v>20</v>
      </c>
      <c r="O3348" t="b">
        <v>0</v>
      </c>
      <c r="P3348" cm="1">
        <f t="array" ref="P3348">_xlfn.IFS(O3348=FALSE, 0, O3348=TRUE,1)</f>
        <v>0</v>
      </c>
      <c r="Q3348">
        <v>10</v>
      </c>
      <c r="R3348">
        <v>60</v>
      </c>
      <c r="S3348">
        <v>0</v>
      </c>
    </row>
    <row r="3349" spans="1:19" x14ac:dyDescent="0.3">
      <c r="A3349" t="s">
        <v>6642</v>
      </c>
      <c r="B3349" s="1">
        <v>45498.373611111114</v>
      </c>
      <c r="C3349" s="3">
        <v>48718</v>
      </c>
      <c r="D3349" s="6">
        <v>0.37361111111111112</v>
      </c>
      <c r="E3349" s="6" t="str">
        <f t="shared" si="52"/>
        <v>Yes</v>
      </c>
      <c r="F3349" s="4">
        <v>48718</v>
      </c>
      <c r="G3349" t="s">
        <v>27</v>
      </c>
      <c r="H3349">
        <v>8</v>
      </c>
      <c r="I3349" t="s">
        <v>129</v>
      </c>
      <c r="J3349" t="s">
        <v>6643</v>
      </c>
      <c r="K3349" t="s">
        <v>18</v>
      </c>
      <c r="L3349">
        <v>74</v>
      </c>
      <c r="M3349" t="s">
        <v>31</v>
      </c>
      <c r="N3349" t="s">
        <v>40</v>
      </c>
      <c r="O3349" t="b">
        <v>0</v>
      </c>
      <c r="P3349" cm="1">
        <f t="array" ref="P3349">_xlfn.IFS(O3349=FALSE, 0, O3349=TRUE,1)</f>
        <v>0</v>
      </c>
      <c r="R3349">
        <v>28</v>
      </c>
      <c r="S3349">
        <v>0</v>
      </c>
    </row>
    <row r="3350" spans="1:19" x14ac:dyDescent="0.3">
      <c r="A3350" t="s">
        <v>6644</v>
      </c>
      <c r="B3350" s="1">
        <v>45576.409722222219</v>
      </c>
      <c r="C3350" s="3">
        <v>48719</v>
      </c>
      <c r="D3350" s="6">
        <v>0.40972222222222221</v>
      </c>
      <c r="E3350" s="6" t="str">
        <f t="shared" si="52"/>
        <v>No</v>
      </c>
      <c r="F3350" s="4">
        <v>48719</v>
      </c>
      <c r="G3350" t="s">
        <v>55</v>
      </c>
      <c r="H3350">
        <v>9</v>
      </c>
      <c r="I3350" t="s">
        <v>129</v>
      </c>
      <c r="J3350" t="s">
        <v>6645</v>
      </c>
      <c r="K3350" t="s">
        <v>18</v>
      </c>
      <c r="L3350">
        <v>52</v>
      </c>
      <c r="M3350" t="s">
        <v>31</v>
      </c>
      <c r="N3350" t="s">
        <v>40</v>
      </c>
      <c r="O3350" t="b">
        <v>0</v>
      </c>
      <c r="P3350" cm="1">
        <f t="array" ref="P3350">_xlfn.IFS(O3350=FALSE, 0, O3350=TRUE,1)</f>
        <v>0</v>
      </c>
      <c r="R3350">
        <v>38</v>
      </c>
      <c r="S3350">
        <v>0</v>
      </c>
    </row>
    <row r="3351" spans="1:19" x14ac:dyDescent="0.3">
      <c r="A3351" t="s">
        <v>6646</v>
      </c>
      <c r="B3351" s="1">
        <v>45506.780555555553</v>
      </c>
      <c r="C3351" s="3">
        <v>48720</v>
      </c>
      <c r="D3351" s="6">
        <v>0.78055555555555556</v>
      </c>
      <c r="E3351" s="6" t="str">
        <f t="shared" si="52"/>
        <v>Yes</v>
      </c>
      <c r="F3351" s="4">
        <v>48720</v>
      </c>
      <c r="G3351" t="s">
        <v>55</v>
      </c>
      <c r="H3351">
        <v>18</v>
      </c>
      <c r="I3351" t="s">
        <v>75</v>
      </c>
      <c r="J3351" t="s">
        <v>6647</v>
      </c>
      <c r="K3351" t="s">
        <v>18</v>
      </c>
      <c r="L3351">
        <v>19</v>
      </c>
      <c r="M3351" t="s">
        <v>31</v>
      </c>
      <c r="N3351" t="s">
        <v>40</v>
      </c>
      <c r="O3351" t="b">
        <v>0</v>
      </c>
      <c r="P3351" cm="1">
        <f t="array" ref="P3351">_xlfn.IFS(O3351=FALSE, 0, O3351=TRUE,1)</f>
        <v>0</v>
      </c>
      <c r="R3351">
        <v>11</v>
      </c>
      <c r="S3351">
        <v>0</v>
      </c>
    </row>
    <row r="3352" spans="1:19" x14ac:dyDescent="0.3">
      <c r="A3352" t="s">
        <v>6648</v>
      </c>
      <c r="B3352" s="1">
        <v>45497.842361111114</v>
      </c>
      <c r="C3352" s="3">
        <v>48721</v>
      </c>
      <c r="D3352" s="6">
        <v>0.84236111111111112</v>
      </c>
      <c r="E3352" s="6" t="str">
        <f t="shared" si="52"/>
        <v>Yes</v>
      </c>
      <c r="F3352" s="4">
        <v>48721</v>
      </c>
      <c r="G3352" t="s">
        <v>15</v>
      </c>
      <c r="H3352">
        <v>20</v>
      </c>
      <c r="I3352" t="s">
        <v>96</v>
      </c>
      <c r="J3352" t="s">
        <v>6649</v>
      </c>
      <c r="K3352" t="s">
        <v>18</v>
      </c>
      <c r="L3352">
        <v>53</v>
      </c>
      <c r="M3352" t="s">
        <v>31</v>
      </c>
      <c r="N3352" t="s">
        <v>40</v>
      </c>
      <c r="O3352" t="b">
        <v>0</v>
      </c>
      <c r="P3352" cm="1">
        <f t="array" ref="P3352">_xlfn.IFS(O3352=FALSE, 0, O3352=TRUE,1)</f>
        <v>0</v>
      </c>
      <c r="R3352">
        <v>20</v>
      </c>
      <c r="S3352">
        <v>0</v>
      </c>
    </row>
    <row r="3353" spans="1:19" x14ac:dyDescent="0.3">
      <c r="A3353" t="s">
        <v>6650</v>
      </c>
      <c r="B3353" s="1">
        <v>45470.716666666667</v>
      </c>
      <c r="C3353" s="3">
        <v>48722</v>
      </c>
      <c r="D3353" s="6">
        <v>0.71666666666666667</v>
      </c>
      <c r="E3353" s="6" t="str">
        <f t="shared" si="52"/>
        <v>No</v>
      </c>
      <c r="F3353" s="4">
        <v>48722</v>
      </c>
      <c r="G3353" t="s">
        <v>27</v>
      </c>
      <c r="H3353">
        <v>17</v>
      </c>
      <c r="I3353" t="s">
        <v>96</v>
      </c>
      <c r="J3353" t="s">
        <v>6651</v>
      </c>
      <c r="K3353" t="s">
        <v>18</v>
      </c>
      <c r="L3353">
        <v>42</v>
      </c>
      <c r="M3353" t="s">
        <v>31</v>
      </c>
      <c r="N3353" t="s">
        <v>40</v>
      </c>
      <c r="O3353" t="b">
        <v>0</v>
      </c>
      <c r="P3353" cm="1">
        <f t="array" ref="P3353">_xlfn.IFS(O3353=FALSE, 0, O3353=TRUE,1)</f>
        <v>0</v>
      </c>
      <c r="R3353">
        <v>39</v>
      </c>
      <c r="S3353">
        <v>0</v>
      </c>
    </row>
    <row r="3354" spans="1:19" x14ac:dyDescent="0.3">
      <c r="A3354" t="s">
        <v>6652</v>
      </c>
      <c r="B3354" s="1">
        <v>45320.34097222222</v>
      </c>
      <c r="C3354" s="3">
        <v>48723</v>
      </c>
      <c r="D3354" s="6">
        <v>0.34097222222222223</v>
      </c>
      <c r="E3354" s="6" t="str">
        <f t="shared" si="52"/>
        <v>No</v>
      </c>
      <c r="F3354" s="4">
        <v>48723</v>
      </c>
      <c r="G3354" t="s">
        <v>51</v>
      </c>
      <c r="H3354">
        <v>8</v>
      </c>
      <c r="I3354" t="s">
        <v>52</v>
      </c>
      <c r="J3354" t="s">
        <v>6653</v>
      </c>
      <c r="K3354" t="s">
        <v>18</v>
      </c>
      <c r="L3354">
        <v>74</v>
      </c>
      <c r="M3354" t="s">
        <v>31</v>
      </c>
      <c r="N3354" t="s">
        <v>40</v>
      </c>
      <c r="O3354" t="b">
        <v>0</v>
      </c>
      <c r="P3354" cm="1">
        <f t="array" ref="P3354">_xlfn.IFS(O3354=FALSE, 0, O3354=TRUE,1)</f>
        <v>0</v>
      </c>
      <c r="R3354">
        <v>58</v>
      </c>
      <c r="S3354">
        <v>0</v>
      </c>
    </row>
    <row r="3355" spans="1:19" x14ac:dyDescent="0.3">
      <c r="A3355" t="s">
        <v>6654</v>
      </c>
      <c r="B3355" s="1">
        <v>45097.002083333333</v>
      </c>
      <c r="C3355" s="3">
        <v>48724</v>
      </c>
      <c r="D3355" s="6">
        <v>2.0833333333333333E-3</v>
      </c>
      <c r="E3355" s="6" t="str">
        <f t="shared" si="52"/>
        <v>No</v>
      </c>
      <c r="F3355" s="4">
        <v>48724</v>
      </c>
      <c r="G3355" t="s">
        <v>74</v>
      </c>
      <c r="H3355">
        <v>0</v>
      </c>
      <c r="I3355" t="s">
        <v>30</v>
      </c>
      <c r="J3355" t="s">
        <v>6655</v>
      </c>
      <c r="K3355" t="s">
        <v>18</v>
      </c>
      <c r="L3355">
        <v>29</v>
      </c>
      <c r="M3355" t="s">
        <v>31</v>
      </c>
      <c r="N3355" t="s">
        <v>40</v>
      </c>
      <c r="O3355" t="b">
        <v>0</v>
      </c>
      <c r="P3355" cm="1">
        <f t="array" ref="P3355">_xlfn.IFS(O3355=FALSE, 0, O3355=TRUE,1)</f>
        <v>0</v>
      </c>
      <c r="R3355">
        <v>46</v>
      </c>
      <c r="S3355">
        <v>0</v>
      </c>
    </row>
    <row r="3356" spans="1:19" x14ac:dyDescent="0.3">
      <c r="A3356" t="s">
        <v>6656</v>
      </c>
      <c r="B3356" s="1">
        <v>45288.875</v>
      </c>
      <c r="C3356" s="3">
        <v>48725</v>
      </c>
      <c r="D3356" s="6">
        <v>0.875</v>
      </c>
      <c r="E3356" s="6" t="str">
        <f t="shared" si="52"/>
        <v>No</v>
      </c>
      <c r="F3356" s="4">
        <v>48725</v>
      </c>
      <c r="G3356" t="s">
        <v>27</v>
      </c>
      <c r="H3356">
        <v>21</v>
      </c>
      <c r="I3356" t="s">
        <v>30</v>
      </c>
      <c r="J3356" t="s">
        <v>6657</v>
      </c>
      <c r="K3356" t="s">
        <v>18</v>
      </c>
      <c r="L3356">
        <v>26</v>
      </c>
      <c r="M3356" t="s">
        <v>31</v>
      </c>
      <c r="N3356" t="s">
        <v>40</v>
      </c>
      <c r="O3356" t="b">
        <v>0</v>
      </c>
      <c r="P3356" cm="1">
        <f t="array" ref="P3356">_xlfn.IFS(O3356=FALSE, 0, O3356=TRUE,1)</f>
        <v>0</v>
      </c>
      <c r="R3356">
        <v>49</v>
      </c>
      <c r="S3356">
        <v>0</v>
      </c>
    </row>
    <row r="3357" spans="1:19" x14ac:dyDescent="0.3">
      <c r="A3357" t="s">
        <v>6658</v>
      </c>
      <c r="B3357" s="1">
        <v>45192.134027777778</v>
      </c>
      <c r="C3357" s="3">
        <v>48726</v>
      </c>
      <c r="D3357" s="6">
        <v>0.13402777777777777</v>
      </c>
      <c r="E3357" s="6" t="str">
        <f t="shared" si="52"/>
        <v>No</v>
      </c>
      <c r="F3357" s="4">
        <v>48726</v>
      </c>
      <c r="G3357" t="s">
        <v>22</v>
      </c>
      <c r="H3357">
        <v>3</v>
      </c>
      <c r="I3357" t="s">
        <v>30</v>
      </c>
      <c r="J3357" t="s">
        <v>6659</v>
      </c>
      <c r="K3357" t="s">
        <v>18</v>
      </c>
      <c r="L3357">
        <v>47</v>
      </c>
      <c r="M3357" t="s">
        <v>31</v>
      </c>
      <c r="N3357" t="s">
        <v>40</v>
      </c>
      <c r="O3357" t="b">
        <v>0</v>
      </c>
      <c r="P3357" cm="1">
        <f t="array" ref="P3357">_xlfn.IFS(O3357=FALSE, 0, O3357=TRUE,1)</f>
        <v>0</v>
      </c>
      <c r="R3357">
        <v>53</v>
      </c>
      <c r="S3357">
        <v>0</v>
      </c>
    </row>
    <row r="3358" spans="1:19" x14ac:dyDescent="0.3">
      <c r="A3358" t="s">
        <v>6660</v>
      </c>
      <c r="B3358" s="1">
        <v>45024.086111111108</v>
      </c>
      <c r="C3358" s="3">
        <v>48727</v>
      </c>
      <c r="D3358" s="6">
        <v>8.611111111111111E-2</v>
      </c>
      <c r="E3358" s="6" t="str">
        <f t="shared" si="52"/>
        <v>Yes</v>
      </c>
      <c r="F3358" s="4">
        <v>48727</v>
      </c>
      <c r="G3358" t="s">
        <v>22</v>
      </c>
      <c r="H3358">
        <v>2</v>
      </c>
      <c r="I3358" t="s">
        <v>71</v>
      </c>
      <c r="J3358" t="s">
        <v>6661</v>
      </c>
      <c r="K3358" t="s">
        <v>18</v>
      </c>
      <c r="L3358">
        <v>70</v>
      </c>
      <c r="M3358" t="s">
        <v>31</v>
      </c>
      <c r="N3358" t="s">
        <v>40</v>
      </c>
      <c r="O3358" t="b">
        <v>0</v>
      </c>
      <c r="P3358" cm="1">
        <f t="array" ref="P3358">_xlfn.IFS(O3358=FALSE, 0, O3358=TRUE,1)</f>
        <v>0</v>
      </c>
      <c r="R3358">
        <v>22</v>
      </c>
      <c r="S3358">
        <v>0</v>
      </c>
    </row>
    <row r="3359" spans="1:19" x14ac:dyDescent="0.3">
      <c r="A3359" t="s">
        <v>6662</v>
      </c>
      <c r="B3359" s="1">
        <v>45020.649305555555</v>
      </c>
      <c r="C3359" s="3">
        <v>48728</v>
      </c>
      <c r="D3359" s="6">
        <v>0.64930555555555558</v>
      </c>
      <c r="E3359" s="6" t="str">
        <f t="shared" si="52"/>
        <v>No</v>
      </c>
      <c r="F3359" s="4">
        <v>48728</v>
      </c>
      <c r="G3359" t="s">
        <v>74</v>
      </c>
      <c r="H3359">
        <v>15</v>
      </c>
      <c r="I3359" t="s">
        <v>71</v>
      </c>
      <c r="J3359" t="s">
        <v>6663</v>
      </c>
      <c r="K3359" t="s">
        <v>18</v>
      </c>
      <c r="L3359">
        <v>9</v>
      </c>
      <c r="M3359" t="s">
        <v>31</v>
      </c>
      <c r="N3359" t="s">
        <v>40</v>
      </c>
      <c r="O3359" t="b">
        <v>0</v>
      </c>
      <c r="P3359" cm="1">
        <f t="array" ref="P3359">_xlfn.IFS(O3359=FALSE, 0, O3359=TRUE,1)</f>
        <v>0</v>
      </c>
      <c r="R3359">
        <v>36</v>
      </c>
      <c r="S3359">
        <v>0</v>
      </c>
    </row>
    <row r="3360" spans="1:19" x14ac:dyDescent="0.3">
      <c r="A3360" t="s">
        <v>6664</v>
      </c>
      <c r="B3360" s="1">
        <v>45475.031944444447</v>
      </c>
      <c r="C3360" s="3">
        <v>48729</v>
      </c>
      <c r="D3360" s="6">
        <v>3.1944444444444442E-2</v>
      </c>
      <c r="E3360" s="6" t="str">
        <f t="shared" si="52"/>
        <v>Yes</v>
      </c>
      <c r="F3360" s="4">
        <v>48729</v>
      </c>
      <c r="G3360" t="s">
        <v>74</v>
      </c>
      <c r="H3360">
        <v>0</v>
      </c>
      <c r="I3360" t="s">
        <v>82</v>
      </c>
      <c r="J3360" t="s">
        <v>6665</v>
      </c>
      <c r="K3360" t="s">
        <v>18</v>
      </c>
      <c r="L3360">
        <v>75</v>
      </c>
      <c r="M3360" t="s">
        <v>31</v>
      </c>
      <c r="N3360" t="s">
        <v>40</v>
      </c>
      <c r="O3360" t="b">
        <v>0</v>
      </c>
      <c r="P3360" cm="1">
        <f t="array" ref="P3360">_xlfn.IFS(O3360=FALSE, 0, O3360=TRUE,1)</f>
        <v>0</v>
      </c>
      <c r="R3360">
        <v>17</v>
      </c>
      <c r="S3360">
        <v>0</v>
      </c>
    </row>
    <row r="3361" spans="1:19" x14ac:dyDescent="0.3">
      <c r="A3361" t="s">
        <v>6666</v>
      </c>
      <c r="B3361" s="1">
        <v>45176.883333333331</v>
      </c>
      <c r="C3361" s="3">
        <v>48730</v>
      </c>
      <c r="D3361" s="6">
        <v>0.8833333333333333</v>
      </c>
      <c r="E3361" s="6" t="str">
        <f t="shared" si="52"/>
        <v>Yes</v>
      </c>
      <c r="F3361" s="4">
        <v>48730</v>
      </c>
      <c r="G3361" t="s">
        <v>27</v>
      </c>
      <c r="H3361">
        <v>21</v>
      </c>
      <c r="I3361" t="s">
        <v>82</v>
      </c>
      <c r="J3361" t="s">
        <v>6667</v>
      </c>
      <c r="K3361" t="s">
        <v>18</v>
      </c>
      <c r="L3361">
        <v>58</v>
      </c>
      <c r="M3361" t="s">
        <v>31</v>
      </c>
      <c r="N3361" t="s">
        <v>40</v>
      </c>
      <c r="O3361" t="b">
        <v>0</v>
      </c>
      <c r="P3361" cm="1">
        <f t="array" ref="P3361">_xlfn.IFS(O3361=FALSE, 0, O3361=TRUE,1)</f>
        <v>0</v>
      </c>
      <c r="R3361">
        <v>19</v>
      </c>
      <c r="S3361">
        <v>0</v>
      </c>
    </row>
    <row r="3362" spans="1:19" x14ac:dyDescent="0.3">
      <c r="A3362" t="s">
        <v>6668</v>
      </c>
      <c r="B3362" s="1">
        <v>45030.263194444444</v>
      </c>
      <c r="C3362" s="3">
        <v>48731</v>
      </c>
      <c r="D3362" s="6">
        <v>0.26319444444444445</v>
      </c>
      <c r="E3362" s="6" t="str">
        <f t="shared" si="52"/>
        <v>No</v>
      </c>
      <c r="F3362" s="4">
        <v>48731</v>
      </c>
      <c r="G3362" t="s">
        <v>55</v>
      </c>
      <c r="H3362">
        <v>6</v>
      </c>
      <c r="I3362" t="s">
        <v>47</v>
      </c>
      <c r="J3362" t="s">
        <v>6669</v>
      </c>
      <c r="K3362" t="s">
        <v>18</v>
      </c>
      <c r="L3362">
        <v>5</v>
      </c>
      <c r="M3362" t="s">
        <v>31</v>
      </c>
      <c r="N3362" t="s">
        <v>40</v>
      </c>
      <c r="O3362" t="b">
        <v>0</v>
      </c>
      <c r="P3362" cm="1">
        <f t="array" ref="P3362">_xlfn.IFS(O3362=FALSE, 0, O3362=TRUE,1)</f>
        <v>0</v>
      </c>
      <c r="R3362">
        <v>34</v>
      </c>
      <c r="S3362">
        <v>0</v>
      </c>
    </row>
    <row r="3363" spans="1:19" x14ac:dyDescent="0.3">
      <c r="A3363" t="s">
        <v>6670</v>
      </c>
      <c r="B3363" s="1">
        <v>45462.883333333331</v>
      </c>
      <c r="C3363" s="3">
        <v>48732</v>
      </c>
      <c r="D3363" s="6">
        <v>0.8833333333333333</v>
      </c>
      <c r="E3363" s="6" t="str">
        <f t="shared" si="52"/>
        <v>Yes</v>
      </c>
      <c r="F3363" s="4">
        <v>48732</v>
      </c>
      <c r="G3363" t="s">
        <v>15</v>
      </c>
      <c r="H3363">
        <v>21</v>
      </c>
      <c r="I3363" t="s">
        <v>122</v>
      </c>
      <c r="J3363" t="s">
        <v>6671</v>
      </c>
      <c r="K3363" t="s">
        <v>18</v>
      </c>
      <c r="L3363">
        <v>49</v>
      </c>
      <c r="M3363" t="s">
        <v>31</v>
      </c>
      <c r="N3363" t="s">
        <v>40</v>
      </c>
      <c r="O3363" t="b">
        <v>0</v>
      </c>
      <c r="P3363" cm="1">
        <f t="array" ref="P3363">_xlfn.IFS(O3363=FALSE, 0, O3363=TRUE,1)</f>
        <v>0</v>
      </c>
      <c r="R3363">
        <v>18</v>
      </c>
      <c r="S3363">
        <v>0</v>
      </c>
    </row>
    <row r="3364" spans="1:19" x14ac:dyDescent="0.3">
      <c r="A3364" t="s">
        <v>6672</v>
      </c>
      <c r="B3364" s="1">
        <v>45379.368750000001</v>
      </c>
      <c r="C3364" s="3">
        <v>48733</v>
      </c>
      <c r="D3364" s="6">
        <v>0.36875000000000002</v>
      </c>
      <c r="E3364" s="6" t="str">
        <f t="shared" si="52"/>
        <v>Yes</v>
      </c>
      <c r="F3364" s="4">
        <v>48733</v>
      </c>
      <c r="G3364" t="s">
        <v>27</v>
      </c>
      <c r="H3364">
        <v>8</v>
      </c>
      <c r="I3364" t="s">
        <v>122</v>
      </c>
      <c r="J3364" t="s">
        <v>6095</v>
      </c>
      <c r="K3364" t="s">
        <v>18</v>
      </c>
      <c r="L3364">
        <v>71</v>
      </c>
      <c r="M3364" t="s">
        <v>31</v>
      </c>
      <c r="N3364" t="s">
        <v>40</v>
      </c>
      <c r="O3364" t="b">
        <v>0</v>
      </c>
      <c r="P3364" cm="1">
        <f t="array" ref="P3364">_xlfn.IFS(O3364=FALSE, 0, O3364=TRUE,1)</f>
        <v>0</v>
      </c>
      <c r="R3364">
        <v>28</v>
      </c>
      <c r="S3364">
        <v>0</v>
      </c>
    </row>
    <row r="3365" spans="1:19" x14ac:dyDescent="0.3">
      <c r="A3365" t="s">
        <v>6673</v>
      </c>
      <c r="B3365" s="1">
        <v>45536.099305555559</v>
      </c>
      <c r="C3365" s="3">
        <v>48734</v>
      </c>
      <c r="D3365" s="6">
        <v>9.930555555555555E-2</v>
      </c>
      <c r="E3365" s="6" t="str">
        <f t="shared" si="52"/>
        <v>No</v>
      </c>
      <c r="F3365" s="4">
        <v>48734</v>
      </c>
      <c r="G3365" t="s">
        <v>34</v>
      </c>
      <c r="H3365">
        <v>2</v>
      </c>
      <c r="I3365" t="s">
        <v>18</v>
      </c>
      <c r="J3365" t="s">
        <v>6674</v>
      </c>
      <c r="K3365" t="s">
        <v>18</v>
      </c>
      <c r="L3365">
        <v>64</v>
      </c>
      <c r="M3365" t="s">
        <v>31</v>
      </c>
      <c r="N3365" t="s">
        <v>40</v>
      </c>
      <c r="O3365" t="b">
        <v>0</v>
      </c>
      <c r="P3365" cm="1">
        <f t="array" ref="P3365">_xlfn.IFS(O3365=FALSE, 0, O3365=TRUE,1)</f>
        <v>0</v>
      </c>
      <c r="R3365">
        <v>47</v>
      </c>
      <c r="S3365">
        <v>0</v>
      </c>
    </row>
    <row r="3366" spans="1:19" x14ac:dyDescent="0.3">
      <c r="A3366" t="s">
        <v>6675</v>
      </c>
      <c r="B3366" s="1">
        <v>45087.565972222219</v>
      </c>
      <c r="C3366" s="3">
        <v>48735</v>
      </c>
      <c r="D3366" s="6">
        <v>0.56597222222222221</v>
      </c>
      <c r="E3366" s="6" t="str">
        <f t="shared" si="52"/>
        <v>Yes</v>
      </c>
      <c r="F3366" s="4">
        <v>48735</v>
      </c>
      <c r="G3366" t="s">
        <v>22</v>
      </c>
      <c r="H3366">
        <v>13</v>
      </c>
      <c r="I3366" t="s">
        <v>28</v>
      </c>
      <c r="J3366" t="s">
        <v>6676</v>
      </c>
      <c r="K3366" t="s">
        <v>18</v>
      </c>
      <c r="L3366">
        <v>48</v>
      </c>
      <c r="M3366" t="s">
        <v>31</v>
      </c>
      <c r="N3366" t="s">
        <v>40</v>
      </c>
      <c r="O3366" t="b">
        <v>0</v>
      </c>
      <c r="P3366" cm="1">
        <f t="array" ref="P3366">_xlfn.IFS(O3366=FALSE, 0, O3366=TRUE,1)</f>
        <v>0</v>
      </c>
      <c r="R3366">
        <v>25</v>
      </c>
      <c r="S3366">
        <v>0</v>
      </c>
    </row>
    <row r="3367" spans="1:19" x14ac:dyDescent="0.3">
      <c r="A3367" t="s">
        <v>6677</v>
      </c>
      <c r="B3367" s="1">
        <v>45125.288888888892</v>
      </c>
      <c r="C3367" s="3">
        <v>48736</v>
      </c>
      <c r="D3367" s="6">
        <v>0.28888888888888886</v>
      </c>
      <c r="E3367" s="6" t="str">
        <f t="shared" si="52"/>
        <v>No</v>
      </c>
      <c r="F3367" s="4">
        <v>48736</v>
      </c>
      <c r="G3367" t="s">
        <v>74</v>
      </c>
      <c r="H3367">
        <v>6</v>
      </c>
      <c r="I3367" t="s">
        <v>28</v>
      </c>
      <c r="J3367" t="s">
        <v>6678</v>
      </c>
      <c r="K3367" t="s">
        <v>18</v>
      </c>
      <c r="L3367">
        <v>15</v>
      </c>
      <c r="M3367" t="s">
        <v>31</v>
      </c>
      <c r="N3367" t="s">
        <v>40</v>
      </c>
      <c r="O3367" t="b">
        <v>0</v>
      </c>
      <c r="P3367" cm="1">
        <f t="array" ref="P3367">_xlfn.IFS(O3367=FALSE, 0, O3367=TRUE,1)</f>
        <v>0</v>
      </c>
      <c r="R3367">
        <v>53</v>
      </c>
      <c r="S3367">
        <v>0</v>
      </c>
    </row>
    <row r="3368" spans="1:19" x14ac:dyDescent="0.3">
      <c r="A3368" t="s">
        <v>6679</v>
      </c>
      <c r="B3368" s="1">
        <v>45435.724999999999</v>
      </c>
      <c r="C3368" s="3">
        <v>48737</v>
      </c>
      <c r="D3368" s="6">
        <v>0.72499999999999998</v>
      </c>
      <c r="E3368" s="6" t="str">
        <f t="shared" si="52"/>
        <v>No</v>
      </c>
      <c r="F3368" s="4">
        <v>48737</v>
      </c>
      <c r="G3368" t="s">
        <v>27</v>
      </c>
      <c r="H3368">
        <v>17</v>
      </c>
      <c r="I3368" t="s">
        <v>28</v>
      </c>
      <c r="J3368" t="s">
        <v>6680</v>
      </c>
      <c r="K3368" t="s">
        <v>18</v>
      </c>
      <c r="L3368">
        <v>7</v>
      </c>
      <c r="M3368" t="s">
        <v>31</v>
      </c>
      <c r="N3368" t="s">
        <v>40</v>
      </c>
      <c r="O3368" t="b">
        <v>0</v>
      </c>
      <c r="P3368" cm="1">
        <f t="array" ref="P3368">_xlfn.IFS(O3368=FALSE, 0, O3368=TRUE,1)</f>
        <v>0</v>
      </c>
      <c r="R3368">
        <v>60</v>
      </c>
      <c r="S3368">
        <v>0</v>
      </c>
    </row>
    <row r="3369" spans="1:19" x14ac:dyDescent="0.3">
      <c r="A3369" t="s">
        <v>6681</v>
      </c>
      <c r="B3369" s="1">
        <v>45199.706944444442</v>
      </c>
      <c r="C3369" s="3">
        <v>48738</v>
      </c>
      <c r="D3369" s="6">
        <v>0.70694444444444449</v>
      </c>
      <c r="E3369" s="6" t="str">
        <f t="shared" si="52"/>
        <v>No</v>
      </c>
      <c r="F3369" s="4">
        <v>48738</v>
      </c>
      <c r="G3369" t="s">
        <v>22</v>
      </c>
      <c r="H3369">
        <v>16</v>
      </c>
      <c r="I3369" t="s">
        <v>58</v>
      </c>
      <c r="J3369" t="s">
        <v>6682</v>
      </c>
      <c r="K3369" t="s">
        <v>18</v>
      </c>
      <c r="L3369">
        <v>18</v>
      </c>
      <c r="M3369" t="s">
        <v>31</v>
      </c>
      <c r="N3369" t="s">
        <v>40</v>
      </c>
      <c r="O3369" t="b">
        <v>0</v>
      </c>
      <c r="P3369" cm="1">
        <f t="array" ref="P3369">_xlfn.IFS(O3369=FALSE, 0, O3369=TRUE,1)</f>
        <v>0</v>
      </c>
      <c r="R3369">
        <v>57</v>
      </c>
      <c r="S3369">
        <v>0</v>
      </c>
    </row>
    <row r="3370" spans="1:19" x14ac:dyDescent="0.3">
      <c r="A3370" t="s">
        <v>6683</v>
      </c>
      <c r="B3370" s="1">
        <v>45574.32916666667</v>
      </c>
      <c r="C3370" s="3">
        <v>48739</v>
      </c>
      <c r="D3370" s="6">
        <v>0.32916666666666666</v>
      </c>
      <c r="E3370" s="6" t="str">
        <f t="shared" si="52"/>
        <v>No</v>
      </c>
      <c r="F3370" s="4">
        <v>48739</v>
      </c>
      <c r="G3370" t="s">
        <v>15</v>
      </c>
      <c r="H3370">
        <v>7</v>
      </c>
      <c r="I3370" t="s">
        <v>106</v>
      </c>
      <c r="J3370" t="s">
        <v>6684</v>
      </c>
      <c r="K3370" t="s">
        <v>18</v>
      </c>
      <c r="L3370">
        <v>75</v>
      </c>
      <c r="M3370" t="s">
        <v>31</v>
      </c>
      <c r="N3370" t="s">
        <v>40</v>
      </c>
      <c r="O3370" t="b">
        <v>0</v>
      </c>
      <c r="P3370" cm="1">
        <f t="array" ref="P3370">_xlfn.IFS(O3370=FALSE, 0, O3370=TRUE,1)</f>
        <v>0</v>
      </c>
      <c r="R3370">
        <v>51</v>
      </c>
      <c r="S3370">
        <v>0</v>
      </c>
    </row>
    <row r="3371" spans="1:19" x14ac:dyDescent="0.3">
      <c r="A3371" t="s">
        <v>6685</v>
      </c>
      <c r="B3371" s="1">
        <v>45379.32916666667</v>
      </c>
      <c r="C3371" s="3">
        <v>48740</v>
      </c>
      <c r="D3371" s="6">
        <v>0.32916666666666666</v>
      </c>
      <c r="E3371" s="6" t="str">
        <f t="shared" si="52"/>
        <v>Yes</v>
      </c>
      <c r="F3371" s="4">
        <v>48740</v>
      </c>
      <c r="G3371" t="s">
        <v>27</v>
      </c>
      <c r="H3371">
        <v>7</v>
      </c>
      <c r="I3371" t="s">
        <v>91</v>
      </c>
      <c r="J3371" t="s">
        <v>6686</v>
      </c>
      <c r="K3371" t="s">
        <v>18</v>
      </c>
      <c r="L3371">
        <v>39</v>
      </c>
      <c r="M3371" t="s">
        <v>31</v>
      </c>
      <c r="N3371" t="s">
        <v>40</v>
      </c>
      <c r="O3371" t="b">
        <v>0</v>
      </c>
      <c r="P3371" cm="1">
        <f t="array" ref="P3371">_xlfn.IFS(O3371=FALSE, 0, O3371=TRUE,1)</f>
        <v>0</v>
      </c>
      <c r="R3371">
        <v>12</v>
      </c>
      <c r="S3371">
        <v>0</v>
      </c>
    </row>
    <row r="3372" spans="1:19" x14ac:dyDescent="0.3">
      <c r="A3372" t="s">
        <v>6687</v>
      </c>
      <c r="B3372" s="1">
        <v>45184.57916666667</v>
      </c>
      <c r="C3372" s="3">
        <v>48741</v>
      </c>
      <c r="D3372" s="6">
        <v>0.57916666666666672</v>
      </c>
      <c r="E3372" s="6" t="str">
        <f t="shared" si="52"/>
        <v>No</v>
      </c>
      <c r="F3372" s="4">
        <v>48741</v>
      </c>
      <c r="G3372" t="s">
        <v>55</v>
      </c>
      <c r="H3372">
        <v>13</v>
      </c>
      <c r="I3372" t="s">
        <v>91</v>
      </c>
      <c r="J3372" t="s">
        <v>6688</v>
      </c>
      <c r="K3372" t="s">
        <v>18</v>
      </c>
      <c r="L3372">
        <v>3</v>
      </c>
      <c r="M3372" t="s">
        <v>31</v>
      </c>
      <c r="N3372" t="s">
        <v>40</v>
      </c>
      <c r="O3372" t="b">
        <v>0</v>
      </c>
      <c r="P3372" cm="1">
        <f t="array" ref="P3372">_xlfn.IFS(O3372=FALSE, 0, O3372=TRUE,1)</f>
        <v>0</v>
      </c>
      <c r="R3372">
        <v>34</v>
      </c>
      <c r="S3372">
        <v>0</v>
      </c>
    </row>
    <row r="3373" spans="1:19" x14ac:dyDescent="0.3">
      <c r="A3373" t="s">
        <v>6689</v>
      </c>
      <c r="B3373" s="1">
        <v>45060.732638888891</v>
      </c>
      <c r="C3373" s="3">
        <v>48742</v>
      </c>
      <c r="D3373" s="6">
        <v>0.73263888888888884</v>
      </c>
      <c r="E3373" s="6" t="str">
        <f t="shared" si="52"/>
        <v>Yes</v>
      </c>
      <c r="F3373" s="4">
        <v>48742</v>
      </c>
      <c r="G3373" t="s">
        <v>34</v>
      </c>
      <c r="H3373">
        <v>17</v>
      </c>
      <c r="I3373" t="s">
        <v>35</v>
      </c>
      <c r="J3373" t="s">
        <v>6690</v>
      </c>
      <c r="K3373" t="s">
        <v>18</v>
      </c>
      <c r="L3373">
        <v>32</v>
      </c>
      <c r="M3373" t="s">
        <v>31</v>
      </c>
      <c r="N3373" t="s">
        <v>40</v>
      </c>
      <c r="O3373" t="b">
        <v>0</v>
      </c>
      <c r="P3373" cm="1">
        <f t="array" ref="P3373">_xlfn.IFS(O3373=FALSE, 0, O3373=TRUE,1)</f>
        <v>0</v>
      </c>
      <c r="R3373">
        <v>17</v>
      </c>
      <c r="S3373">
        <v>1</v>
      </c>
    </row>
    <row r="3374" spans="1:19" x14ac:dyDescent="0.3">
      <c r="A3374" t="s">
        <v>6691</v>
      </c>
      <c r="B3374" s="1">
        <v>45064.386111111111</v>
      </c>
      <c r="C3374" s="3">
        <v>48743</v>
      </c>
      <c r="D3374" s="6">
        <v>0.38611111111111113</v>
      </c>
      <c r="E3374" s="6" t="str">
        <f t="shared" si="52"/>
        <v>No</v>
      </c>
      <c r="F3374" s="4">
        <v>48743</v>
      </c>
      <c r="G3374" t="s">
        <v>27</v>
      </c>
      <c r="H3374">
        <v>9</v>
      </c>
      <c r="I3374" t="s">
        <v>35</v>
      </c>
      <c r="J3374" t="s">
        <v>6692</v>
      </c>
      <c r="K3374" t="s">
        <v>18</v>
      </c>
      <c r="L3374">
        <v>50</v>
      </c>
      <c r="M3374" t="s">
        <v>31</v>
      </c>
      <c r="N3374" t="s">
        <v>40</v>
      </c>
      <c r="O3374" t="b">
        <v>0</v>
      </c>
      <c r="P3374" cm="1">
        <f t="array" ref="P3374">_xlfn.IFS(O3374=FALSE, 0, O3374=TRUE,1)</f>
        <v>0</v>
      </c>
      <c r="R3374">
        <v>44</v>
      </c>
      <c r="S3374">
        <v>1</v>
      </c>
    </row>
    <row r="3375" spans="1:19" x14ac:dyDescent="0.3">
      <c r="A3375" t="s">
        <v>6693</v>
      </c>
      <c r="B3375" s="1">
        <v>45483.56527777778</v>
      </c>
      <c r="C3375" s="3">
        <v>48744</v>
      </c>
      <c r="D3375" s="6">
        <v>0.56527777777777777</v>
      </c>
      <c r="E3375" s="6" t="str">
        <f t="shared" si="52"/>
        <v>No</v>
      </c>
      <c r="F3375" s="4">
        <v>48744</v>
      </c>
      <c r="G3375" t="s">
        <v>15</v>
      </c>
      <c r="H3375">
        <v>13</v>
      </c>
      <c r="I3375" t="s">
        <v>35</v>
      </c>
      <c r="J3375" t="s">
        <v>6694</v>
      </c>
      <c r="K3375" t="s">
        <v>18</v>
      </c>
      <c r="L3375">
        <v>34</v>
      </c>
      <c r="M3375" t="s">
        <v>31</v>
      </c>
      <c r="N3375" t="s">
        <v>40</v>
      </c>
      <c r="O3375" t="b">
        <v>0</v>
      </c>
      <c r="P3375" cm="1">
        <f t="array" ref="P3375">_xlfn.IFS(O3375=FALSE, 0, O3375=TRUE,1)</f>
        <v>0</v>
      </c>
      <c r="R3375">
        <v>58</v>
      </c>
      <c r="S3375">
        <v>0</v>
      </c>
    </row>
    <row r="3376" spans="1:19" x14ac:dyDescent="0.3">
      <c r="A3376" t="s">
        <v>6695</v>
      </c>
      <c r="B3376" s="1">
        <v>45115.658333333333</v>
      </c>
      <c r="C3376" s="3">
        <v>48745</v>
      </c>
      <c r="D3376" s="6">
        <v>0.65833333333333333</v>
      </c>
      <c r="E3376" s="6" t="str">
        <f t="shared" si="52"/>
        <v>No</v>
      </c>
      <c r="F3376" s="4">
        <v>48745</v>
      </c>
      <c r="G3376" t="s">
        <v>22</v>
      </c>
      <c r="H3376">
        <v>15</v>
      </c>
      <c r="I3376" t="s">
        <v>85</v>
      </c>
      <c r="J3376" t="s">
        <v>6696</v>
      </c>
      <c r="K3376" t="s">
        <v>18</v>
      </c>
      <c r="L3376">
        <v>34</v>
      </c>
      <c r="M3376" t="s">
        <v>31</v>
      </c>
      <c r="N3376" t="s">
        <v>40</v>
      </c>
      <c r="O3376" t="b">
        <v>0</v>
      </c>
      <c r="P3376" cm="1">
        <f t="array" ref="P3376">_xlfn.IFS(O3376=FALSE, 0, O3376=TRUE,1)</f>
        <v>0</v>
      </c>
      <c r="R3376">
        <v>41</v>
      </c>
      <c r="S3376">
        <v>0</v>
      </c>
    </row>
    <row r="3377" spans="1:19" x14ac:dyDescent="0.3">
      <c r="A3377" t="s">
        <v>6697</v>
      </c>
      <c r="B3377" s="1">
        <v>45300.938888888886</v>
      </c>
      <c r="C3377" s="3">
        <v>48746</v>
      </c>
      <c r="D3377" s="6">
        <v>0.93888888888888888</v>
      </c>
      <c r="E3377" s="6" t="str">
        <f t="shared" si="52"/>
        <v>No</v>
      </c>
      <c r="F3377" s="4">
        <v>48746</v>
      </c>
      <c r="G3377" t="s">
        <v>74</v>
      </c>
      <c r="H3377">
        <v>22</v>
      </c>
      <c r="I3377" t="s">
        <v>85</v>
      </c>
      <c r="J3377" t="s">
        <v>6698</v>
      </c>
      <c r="K3377" t="s">
        <v>18</v>
      </c>
      <c r="L3377">
        <v>24</v>
      </c>
      <c r="M3377" t="s">
        <v>31</v>
      </c>
      <c r="N3377" t="s">
        <v>40</v>
      </c>
      <c r="O3377" t="b">
        <v>0</v>
      </c>
      <c r="P3377" cm="1">
        <f t="array" ref="P3377">_xlfn.IFS(O3377=FALSE, 0, O3377=TRUE,1)</f>
        <v>0</v>
      </c>
      <c r="R3377">
        <v>60</v>
      </c>
      <c r="S3377">
        <v>0</v>
      </c>
    </row>
    <row r="3378" spans="1:19" x14ac:dyDescent="0.3">
      <c r="A3378" t="s">
        <v>6699</v>
      </c>
      <c r="B3378" s="1">
        <v>45507.301388888889</v>
      </c>
      <c r="C3378" s="3">
        <v>48747</v>
      </c>
      <c r="D3378" s="6">
        <v>0.30138888888888887</v>
      </c>
      <c r="E3378" s="6" t="str">
        <f t="shared" si="52"/>
        <v>No</v>
      </c>
      <c r="F3378" s="4">
        <v>48747</v>
      </c>
      <c r="G3378" t="s">
        <v>22</v>
      </c>
      <c r="H3378">
        <v>7</v>
      </c>
      <c r="I3378" t="s">
        <v>38</v>
      </c>
      <c r="J3378" t="s">
        <v>6700</v>
      </c>
      <c r="K3378" t="s">
        <v>18</v>
      </c>
      <c r="L3378">
        <v>6</v>
      </c>
      <c r="M3378" t="s">
        <v>31</v>
      </c>
      <c r="N3378" t="s">
        <v>40</v>
      </c>
      <c r="O3378" t="b">
        <v>0</v>
      </c>
      <c r="P3378" cm="1">
        <f t="array" ref="P3378">_xlfn.IFS(O3378=FALSE, 0, O3378=TRUE,1)</f>
        <v>0</v>
      </c>
      <c r="R3378">
        <v>42</v>
      </c>
      <c r="S3378">
        <v>0</v>
      </c>
    </row>
    <row r="3379" spans="1:19" x14ac:dyDescent="0.3">
      <c r="A3379" t="s">
        <v>6701</v>
      </c>
      <c r="B3379" s="1">
        <v>45156.189583333333</v>
      </c>
      <c r="C3379" s="3">
        <v>48748</v>
      </c>
      <c r="D3379" s="6">
        <v>0.18958333333333333</v>
      </c>
      <c r="E3379" s="6" t="str">
        <f t="shared" si="52"/>
        <v>No</v>
      </c>
      <c r="F3379" s="4">
        <v>48748</v>
      </c>
      <c r="G3379" t="s">
        <v>55</v>
      </c>
      <c r="H3379">
        <v>4</v>
      </c>
      <c r="I3379" t="s">
        <v>38</v>
      </c>
      <c r="J3379" t="s">
        <v>6702</v>
      </c>
      <c r="K3379" t="s">
        <v>18</v>
      </c>
      <c r="L3379">
        <v>74</v>
      </c>
      <c r="M3379" t="s">
        <v>31</v>
      </c>
      <c r="N3379" t="s">
        <v>40</v>
      </c>
      <c r="O3379" t="b">
        <v>0</v>
      </c>
      <c r="P3379" cm="1">
        <f t="array" ref="P3379">_xlfn.IFS(O3379=FALSE, 0, O3379=TRUE,1)</f>
        <v>0</v>
      </c>
      <c r="R3379">
        <v>52</v>
      </c>
      <c r="S3379">
        <v>0</v>
      </c>
    </row>
    <row r="3380" spans="1:19" x14ac:dyDescent="0.3">
      <c r="A3380" t="s">
        <v>6703</v>
      </c>
      <c r="B3380" s="1">
        <v>45277.049305555556</v>
      </c>
      <c r="C3380" s="3">
        <v>48749</v>
      </c>
      <c r="D3380" s="6">
        <v>4.9305555555555554E-2</v>
      </c>
      <c r="E3380" s="6" t="str">
        <f t="shared" si="52"/>
        <v>No</v>
      </c>
      <c r="F3380" s="4">
        <v>48749</v>
      </c>
      <c r="G3380" t="s">
        <v>34</v>
      </c>
      <c r="H3380">
        <v>1</v>
      </c>
      <c r="I3380" t="s">
        <v>103</v>
      </c>
      <c r="J3380" t="s">
        <v>6704</v>
      </c>
      <c r="K3380" t="s">
        <v>18</v>
      </c>
      <c r="L3380">
        <v>64</v>
      </c>
      <c r="M3380" t="s">
        <v>31</v>
      </c>
      <c r="N3380" t="s">
        <v>40</v>
      </c>
      <c r="O3380" t="b">
        <v>0</v>
      </c>
      <c r="P3380" cm="1">
        <f t="array" ref="P3380">_xlfn.IFS(O3380=FALSE, 0, O3380=TRUE,1)</f>
        <v>0</v>
      </c>
      <c r="R3380">
        <v>48</v>
      </c>
      <c r="S3380">
        <v>0</v>
      </c>
    </row>
    <row r="3381" spans="1:19" x14ac:dyDescent="0.3">
      <c r="A3381" t="s">
        <v>6705</v>
      </c>
      <c r="B3381" s="1">
        <v>45293.886111111111</v>
      </c>
      <c r="C3381" s="3">
        <v>48750</v>
      </c>
      <c r="D3381" s="6">
        <v>0.88611111111111107</v>
      </c>
      <c r="E3381" s="6" t="str">
        <f t="shared" si="52"/>
        <v>No</v>
      </c>
      <c r="F3381" s="4">
        <v>48750</v>
      </c>
      <c r="G3381" t="s">
        <v>74</v>
      </c>
      <c r="H3381">
        <v>21</v>
      </c>
      <c r="I3381" t="s">
        <v>103</v>
      </c>
      <c r="J3381" t="s">
        <v>6706</v>
      </c>
      <c r="K3381" t="s">
        <v>18</v>
      </c>
      <c r="L3381">
        <v>18</v>
      </c>
      <c r="M3381" t="s">
        <v>31</v>
      </c>
      <c r="N3381" t="s">
        <v>40</v>
      </c>
      <c r="O3381" t="b">
        <v>0</v>
      </c>
      <c r="P3381" cm="1">
        <f t="array" ref="P3381">_xlfn.IFS(O3381=FALSE, 0, O3381=TRUE,1)</f>
        <v>0</v>
      </c>
      <c r="R3381">
        <v>55</v>
      </c>
      <c r="S3381">
        <v>0</v>
      </c>
    </row>
    <row r="3382" spans="1:19" x14ac:dyDescent="0.3">
      <c r="A3382" t="s">
        <v>6707</v>
      </c>
      <c r="B3382" s="1">
        <v>45305.052777777775</v>
      </c>
      <c r="C3382" s="3">
        <v>48751</v>
      </c>
      <c r="D3382" s="6">
        <v>5.2777777777777778E-2</v>
      </c>
      <c r="E3382" s="6" t="str">
        <f t="shared" si="52"/>
        <v>No</v>
      </c>
      <c r="F3382" s="4">
        <v>48751</v>
      </c>
      <c r="G3382" t="s">
        <v>34</v>
      </c>
      <c r="H3382">
        <v>1</v>
      </c>
      <c r="I3382" t="s">
        <v>52</v>
      </c>
      <c r="J3382" t="s">
        <v>6708</v>
      </c>
      <c r="K3382" t="s">
        <v>18</v>
      </c>
      <c r="L3382">
        <v>45</v>
      </c>
      <c r="M3382" t="s">
        <v>31</v>
      </c>
      <c r="N3382" t="s">
        <v>40</v>
      </c>
      <c r="O3382" t="b">
        <v>0</v>
      </c>
      <c r="P3382" cm="1">
        <f t="array" ref="P3382">_xlfn.IFS(O3382=FALSE, 0, O3382=TRUE,1)</f>
        <v>0</v>
      </c>
      <c r="Q3382">
        <v>0</v>
      </c>
      <c r="R3382">
        <v>41</v>
      </c>
      <c r="S3382">
        <v>0</v>
      </c>
    </row>
    <row r="3383" spans="1:19" x14ac:dyDescent="0.3">
      <c r="A3383" t="s">
        <v>6709</v>
      </c>
      <c r="B3383" s="1">
        <v>45232.544444444444</v>
      </c>
      <c r="C3383" s="3">
        <v>48752</v>
      </c>
      <c r="D3383" s="6">
        <v>0.5444444444444444</v>
      </c>
      <c r="E3383" s="6" t="str">
        <f t="shared" si="52"/>
        <v>Yes</v>
      </c>
      <c r="F3383" s="4">
        <v>48752</v>
      </c>
      <c r="G3383" t="s">
        <v>27</v>
      </c>
      <c r="H3383">
        <v>13</v>
      </c>
      <c r="I3383" t="s">
        <v>96</v>
      </c>
      <c r="J3383" t="s">
        <v>6710</v>
      </c>
      <c r="K3383" t="s">
        <v>18</v>
      </c>
      <c r="L3383">
        <v>71</v>
      </c>
      <c r="M3383" t="s">
        <v>31</v>
      </c>
      <c r="N3383" t="s">
        <v>40</v>
      </c>
      <c r="O3383" t="b">
        <v>0</v>
      </c>
      <c r="P3383" cm="1">
        <f t="array" ref="P3383">_xlfn.IFS(O3383=FALSE, 0, O3383=TRUE,1)</f>
        <v>0</v>
      </c>
      <c r="Q3383">
        <v>1</v>
      </c>
      <c r="R3383">
        <v>10</v>
      </c>
      <c r="S3383">
        <v>0</v>
      </c>
    </row>
    <row r="3384" spans="1:19" x14ac:dyDescent="0.3">
      <c r="A3384" t="s">
        <v>6711</v>
      </c>
      <c r="B3384" s="1">
        <v>45372.378472222219</v>
      </c>
      <c r="C3384" s="3">
        <v>48753</v>
      </c>
      <c r="D3384" s="6">
        <v>0.37847222222222221</v>
      </c>
      <c r="E3384" s="6" t="str">
        <f t="shared" si="52"/>
        <v>Yes</v>
      </c>
      <c r="F3384" s="4">
        <v>48753</v>
      </c>
      <c r="G3384" t="s">
        <v>27</v>
      </c>
      <c r="H3384">
        <v>9</v>
      </c>
      <c r="I3384" t="s">
        <v>79</v>
      </c>
      <c r="J3384" t="s">
        <v>4974</v>
      </c>
      <c r="K3384" t="s">
        <v>18</v>
      </c>
      <c r="L3384">
        <v>74</v>
      </c>
      <c r="M3384" t="s">
        <v>31</v>
      </c>
      <c r="N3384" t="s">
        <v>40</v>
      </c>
      <c r="O3384" t="b">
        <v>0</v>
      </c>
      <c r="P3384" cm="1">
        <f t="array" ref="P3384">_xlfn.IFS(O3384=FALSE, 0, O3384=TRUE,1)</f>
        <v>0</v>
      </c>
      <c r="Q3384">
        <v>1</v>
      </c>
      <c r="R3384">
        <v>21</v>
      </c>
      <c r="S3384">
        <v>0</v>
      </c>
    </row>
    <row r="3385" spans="1:19" x14ac:dyDescent="0.3">
      <c r="A3385" t="s">
        <v>6712</v>
      </c>
      <c r="B3385" s="1">
        <v>45467.148611111108</v>
      </c>
      <c r="C3385" s="3">
        <v>48754</v>
      </c>
      <c r="D3385" s="6">
        <v>0.14861111111111111</v>
      </c>
      <c r="E3385" s="6" t="str">
        <f t="shared" si="52"/>
        <v>No</v>
      </c>
      <c r="F3385" s="4">
        <v>48754</v>
      </c>
      <c r="G3385" t="s">
        <v>51</v>
      </c>
      <c r="H3385">
        <v>3</v>
      </c>
      <c r="I3385" t="s">
        <v>58</v>
      </c>
      <c r="J3385" t="s">
        <v>6713</v>
      </c>
      <c r="K3385" t="s">
        <v>18</v>
      </c>
      <c r="L3385">
        <v>10</v>
      </c>
      <c r="M3385" t="s">
        <v>31</v>
      </c>
      <c r="N3385" t="s">
        <v>40</v>
      </c>
      <c r="O3385" t="b">
        <v>0</v>
      </c>
      <c r="P3385" cm="1">
        <f t="array" ref="P3385">_xlfn.IFS(O3385=FALSE, 0, O3385=TRUE,1)</f>
        <v>0</v>
      </c>
      <c r="Q3385">
        <v>1</v>
      </c>
      <c r="R3385">
        <v>60</v>
      </c>
      <c r="S3385">
        <v>0</v>
      </c>
    </row>
    <row r="3386" spans="1:19" x14ac:dyDescent="0.3">
      <c r="A3386" t="s">
        <v>6714</v>
      </c>
      <c r="B3386" s="1">
        <v>45155.440972222219</v>
      </c>
      <c r="C3386" s="3">
        <v>48755</v>
      </c>
      <c r="D3386" s="6">
        <v>0.44097222222222221</v>
      </c>
      <c r="E3386" s="6" t="str">
        <f t="shared" si="52"/>
        <v>No</v>
      </c>
      <c r="F3386" s="4">
        <v>48755</v>
      </c>
      <c r="G3386" t="s">
        <v>27</v>
      </c>
      <c r="H3386">
        <v>10</v>
      </c>
      <c r="I3386" t="s">
        <v>106</v>
      </c>
      <c r="J3386" t="s">
        <v>6715</v>
      </c>
      <c r="K3386" t="s">
        <v>18</v>
      </c>
      <c r="L3386">
        <v>13</v>
      </c>
      <c r="M3386" t="s">
        <v>31</v>
      </c>
      <c r="N3386" t="s">
        <v>40</v>
      </c>
      <c r="O3386" t="b">
        <v>0</v>
      </c>
      <c r="P3386" cm="1">
        <f t="array" ref="P3386">_xlfn.IFS(O3386=FALSE, 0, O3386=TRUE,1)</f>
        <v>0</v>
      </c>
      <c r="Q3386">
        <v>1</v>
      </c>
      <c r="R3386">
        <v>45</v>
      </c>
      <c r="S3386">
        <v>0</v>
      </c>
    </row>
    <row r="3387" spans="1:19" x14ac:dyDescent="0.3">
      <c r="A3387" t="s">
        <v>6716</v>
      </c>
      <c r="B3387" s="1">
        <v>45449.061111111114</v>
      </c>
      <c r="C3387" s="3">
        <v>48756</v>
      </c>
      <c r="D3387" s="6">
        <v>6.1111111111111109E-2</v>
      </c>
      <c r="E3387" s="6" t="str">
        <f t="shared" si="52"/>
        <v>Yes</v>
      </c>
      <c r="F3387" s="4">
        <v>48756</v>
      </c>
      <c r="G3387" t="s">
        <v>27</v>
      </c>
      <c r="H3387">
        <v>1</v>
      </c>
      <c r="I3387" t="s">
        <v>91</v>
      </c>
      <c r="J3387" t="s">
        <v>6717</v>
      </c>
      <c r="K3387" t="s">
        <v>18</v>
      </c>
      <c r="L3387">
        <v>29</v>
      </c>
      <c r="M3387" t="s">
        <v>31</v>
      </c>
      <c r="N3387" t="s">
        <v>40</v>
      </c>
      <c r="O3387" t="b">
        <v>0</v>
      </c>
      <c r="P3387" cm="1">
        <f t="array" ref="P3387">_xlfn.IFS(O3387=FALSE, 0, O3387=TRUE,1)</f>
        <v>0</v>
      </c>
      <c r="Q3387">
        <v>1</v>
      </c>
      <c r="R3387">
        <v>18</v>
      </c>
      <c r="S3387">
        <v>0</v>
      </c>
    </row>
    <row r="3388" spans="1:19" x14ac:dyDescent="0.3">
      <c r="A3388" t="s">
        <v>6718</v>
      </c>
      <c r="B3388" s="1">
        <v>45268.657638888886</v>
      </c>
      <c r="C3388" s="3">
        <v>48757</v>
      </c>
      <c r="D3388" s="6">
        <v>0.65763888888888888</v>
      </c>
      <c r="E3388" s="6" t="str">
        <f t="shared" si="52"/>
        <v>No</v>
      </c>
      <c r="F3388" s="4">
        <v>48757</v>
      </c>
      <c r="G3388" t="s">
        <v>55</v>
      </c>
      <c r="H3388">
        <v>15</v>
      </c>
      <c r="I3388" t="s">
        <v>85</v>
      </c>
      <c r="J3388" t="s">
        <v>6719</v>
      </c>
      <c r="K3388" t="s">
        <v>18</v>
      </c>
      <c r="L3388">
        <v>68</v>
      </c>
      <c r="M3388" t="s">
        <v>31</v>
      </c>
      <c r="N3388" t="s">
        <v>40</v>
      </c>
      <c r="O3388" t="b">
        <v>0</v>
      </c>
      <c r="P3388" cm="1">
        <f t="array" ref="P3388">_xlfn.IFS(O3388=FALSE, 0, O3388=TRUE,1)</f>
        <v>0</v>
      </c>
      <c r="Q3388">
        <v>2</v>
      </c>
      <c r="R3388">
        <v>54</v>
      </c>
      <c r="S3388">
        <v>0</v>
      </c>
    </row>
    <row r="3389" spans="1:19" x14ac:dyDescent="0.3">
      <c r="A3389" t="s">
        <v>6720</v>
      </c>
      <c r="B3389" s="1">
        <v>45227.15347222222</v>
      </c>
      <c r="C3389" s="3">
        <v>48758</v>
      </c>
      <c r="D3389" s="6">
        <v>0.15347222222222223</v>
      </c>
      <c r="E3389" s="6" t="str">
        <f t="shared" si="52"/>
        <v>Yes</v>
      </c>
      <c r="F3389" s="4">
        <v>48758</v>
      </c>
      <c r="G3389" t="s">
        <v>22</v>
      </c>
      <c r="H3389">
        <v>3</v>
      </c>
      <c r="I3389" t="s">
        <v>129</v>
      </c>
      <c r="J3389" t="s">
        <v>6721</v>
      </c>
      <c r="K3389" t="s">
        <v>18</v>
      </c>
      <c r="L3389">
        <v>1</v>
      </c>
      <c r="M3389" t="s">
        <v>31</v>
      </c>
      <c r="N3389" t="s">
        <v>40</v>
      </c>
      <c r="O3389" t="b">
        <v>0</v>
      </c>
      <c r="P3389" cm="1">
        <f t="array" ref="P3389">_xlfn.IFS(O3389=FALSE, 0, O3389=TRUE,1)</f>
        <v>0</v>
      </c>
      <c r="Q3389">
        <v>3</v>
      </c>
      <c r="R3389">
        <v>25</v>
      </c>
      <c r="S3389">
        <v>0</v>
      </c>
    </row>
    <row r="3390" spans="1:19" x14ac:dyDescent="0.3">
      <c r="A3390" t="s">
        <v>6722</v>
      </c>
      <c r="B3390" s="1">
        <v>45354.410416666666</v>
      </c>
      <c r="C3390" s="3">
        <v>48759</v>
      </c>
      <c r="D3390" s="6">
        <v>0.41041666666666665</v>
      </c>
      <c r="E3390" s="6" t="str">
        <f t="shared" si="52"/>
        <v>Yes</v>
      </c>
      <c r="F3390" s="4">
        <v>48759</v>
      </c>
      <c r="G3390" t="s">
        <v>34</v>
      </c>
      <c r="H3390">
        <v>9</v>
      </c>
      <c r="I3390" t="s">
        <v>62</v>
      </c>
      <c r="J3390" t="s">
        <v>6723</v>
      </c>
      <c r="K3390" t="s">
        <v>18</v>
      </c>
      <c r="L3390">
        <v>38</v>
      </c>
      <c r="M3390" t="s">
        <v>31</v>
      </c>
      <c r="N3390" t="s">
        <v>40</v>
      </c>
      <c r="O3390" t="b">
        <v>0</v>
      </c>
      <c r="P3390" cm="1">
        <f t="array" ref="P3390">_xlfn.IFS(O3390=FALSE, 0, O3390=TRUE,1)</f>
        <v>0</v>
      </c>
      <c r="Q3390">
        <v>3</v>
      </c>
      <c r="R3390">
        <v>15</v>
      </c>
      <c r="S3390">
        <v>0</v>
      </c>
    </row>
    <row r="3391" spans="1:19" x14ac:dyDescent="0.3">
      <c r="A3391" t="s">
        <v>6724</v>
      </c>
      <c r="B3391" s="1">
        <v>45247.445833333331</v>
      </c>
      <c r="C3391" s="3">
        <v>48760</v>
      </c>
      <c r="D3391" s="6">
        <v>0.44583333333333336</v>
      </c>
      <c r="E3391" s="6" t="str">
        <f t="shared" si="52"/>
        <v>Yes</v>
      </c>
      <c r="F3391" s="4">
        <v>48760</v>
      </c>
      <c r="G3391" t="s">
        <v>55</v>
      </c>
      <c r="H3391">
        <v>10</v>
      </c>
      <c r="I3391" t="s">
        <v>160</v>
      </c>
      <c r="J3391" t="s">
        <v>6725</v>
      </c>
      <c r="K3391" t="s">
        <v>18</v>
      </c>
      <c r="L3391">
        <v>27</v>
      </c>
      <c r="M3391" t="s">
        <v>31</v>
      </c>
      <c r="N3391" t="s">
        <v>40</v>
      </c>
      <c r="O3391" t="b">
        <v>0</v>
      </c>
      <c r="P3391" cm="1">
        <f t="array" ref="P3391">_xlfn.IFS(O3391=FALSE, 0, O3391=TRUE,1)</f>
        <v>0</v>
      </c>
      <c r="Q3391">
        <v>4</v>
      </c>
      <c r="R3391">
        <v>17</v>
      </c>
      <c r="S3391">
        <v>0</v>
      </c>
    </row>
    <row r="3392" spans="1:19" x14ac:dyDescent="0.3">
      <c r="A3392" t="s">
        <v>6726</v>
      </c>
      <c r="B3392" s="1">
        <v>45493.243055555555</v>
      </c>
      <c r="C3392" s="3">
        <v>48761</v>
      </c>
      <c r="D3392" s="6">
        <v>0.24305555555555555</v>
      </c>
      <c r="E3392" s="6" t="str">
        <f t="shared" si="52"/>
        <v>No</v>
      </c>
      <c r="F3392" s="4">
        <v>48761</v>
      </c>
      <c r="G3392" t="s">
        <v>22</v>
      </c>
      <c r="H3392">
        <v>5</v>
      </c>
      <c r="I3392" t="s">
        <v>241</v>
      </c>
      <c r="J3392" t="s">
        <v>6727</v>
      </c>
      <c r="K3392" t="s">
        <v>18</v>
      </c>
      <c r="L3392">
        <v>50</v>
      </c>
      <c r="M3392" t="s">
        <v>31</v>
      </c>
      <c r="N3392" t="s">
        <v>40</v>
      </c>
      <c r="O3392" t="b">
        <v>0</v>
      </c>
      <c r="P3392" cm="1">
        <f t="array" ref="P3392">_xlfn.IFS(O3392=FALSE, 0, O3392=TRUE,1)</f>
        <v>0</v>
      </c>
      <c r="Q3392">
        <v>5</v>
      </c>
      <c r="R3392">
        <v>49</v>
      </c>
      <c r="S3392">
        <v>0</v>
      </c>
    </row>
    <row r="3393" spans="1:19" x14ac:dyDescent="0.3">
      <c r="A3393" t="s">
        <v>6728</v>
      </c>
      <c r="B3393" s="1">
        <v>45201.709722222222</v>
      </c>
      <c r="C3393" s="3">
        <v>48762</v>
      </c>
      <c r="D3393" s="6">
        <v>0.70972222222222225</v>
      </c>
      <c r="E3393" s="6" t="str">
        <f t="shared" si="52"/>
        <v>No</v>
      </c>
      <c r="F3393" s="4">
        <v>48762</v>
      </c>
      <c r="G3393" t="s">
        <v>51</v>
      </c>
      <c r="H3393">
        <v>17</v>
      </c>
      <c r="I3393" t="s">
        <v>52</v>
      </c>
      <c r="J3393" t="s">
        <v>6729</v>
      </c>
      <c r="K3393" t="s">
        <v>18</v>
      </c>
      <c r="L3393">
        <v>49</v>
      </c>
      <c r="M3393" t="s">
        <v>31</v>
      </c>
      <c r="N3393" t="s">
        <v>40</v>
      </c>
      <c r="O3393" t="b">
        <v>0</v>
      </c>
      <c r="P3393" cm="1">
        <f t="array" ref="P3393">_xlfn.IFS(O3393=FALSE, 0, O3393=TRUE,1)</f>
        <v>0</v>
      </c>
      <c r="Q3393">
        <v>5</v>
      </c>
      <c r="R3393">
        <v>51</v>
      </c>
      <c r="S3393">
        <v>0</v>
      </c>
    </row>
    <row r="3394" spans="1:19" x14ac:dyDescent="0.3">
      <c r="A3394" t="s">
        <v>6730</v>
      </c>
      <c r="B3394" s="1">
        <v>45090.81527777778</v>
      </c>
      <c r="C3394" s="3">
        <v>48763</v>
      </c>
      <c r="D3394" s="6">
        <v>0.81527777777777777</v>
      </c>
      <c r="E3394" s="6" t="str">
        <f t="shared" si="52"/>
        <v>No</v>
      </c>
      <c r="F3394" s="4">
        <v>48763</v>
      </c>
      <c r="G3394" t="s">
        <v>74</v>
      </c>
      <c r="H3394">
        <v>19</v>
      </c>
      <c r="I3394" t="s">
        <v>23</v>
      </c>
      <c r="J3394" t="s">
        <v>6731</v>
      </c>
      <c r="K3394" t="s">
        <v>18</v>
      </c>
      <c r="L3394">
        <v>38</v>
      </c>
      <c r="M3394" t="s">
        <v>31</v>
      </c>
      <c r="N3394" t="s">
        <v>40</v>
      </c>
      <c r="O3394" t="b">
        <v>0</v>
      </c>
      <c r="P3394" cm="1">
        <f t="array" ref="P3394">_xlfn.IFS(O3394=FALSE, 0, O3394=TRUE,1)</f>
        <v>0</v>
      </c>
      <c r="Q3394">
        <v>5</v>
      </c>
      <c r="R3394">
        <v>39</v>
      </c>
      <c r="S3394">
        <v>0</v>
      </c>
    </row>
    <row r="3395" spans="1:19" x14ac:dyDescent="0.3">
      <c r="A3395" t="s">
        <v>6732</v>
      </c>
      <c r="B3395" s="1">
        <v>45559.036805555559</v>
      </c>
      <c r="C3395" s="3">
        <v>48764</v>
      </c>
      <c r="D3395" s="6">
        <v>3.6805555555555557E-2</v>
      </c>
      <c r="E3395" s="6" t="str">
        <f t="shared" ref="E3395:E3458" si="53">IF(R3395&lt;=30,"Yes","No")</f>
        <v>Yes</v>
      </c>
      <c r="F3395" s="4">
        <v>48764</v>
      </c>
      <c r="G3395" t="s">
        <v>74</v>
      </c>
      <c r="H3395">
        <v>0</v>
      </c>
      <c r="I3395" t="s">
        <v>52</v>
      </c>
      <c r="J3395" t="s">
        <v>6733</v>
      </c>
      <c r="K3395" t="s">
        <v>18</v>
      </c>
      <c r="L3395">
        <v>69</v>
      </c>
      <c r="M3395" t="s">
        <v>31</v>
      </c>
      <c r="N3395" t="s">
        <v>40</v>
      </c>
      <c r="O3395" t="b">
        <v>0</v>
      </c>
      <c r="P3395" cm="1">
        <f t="array" ref="P3395">_xlfn.IFS(O3395=FALSE, 0, O3395=TRUE,1)</f>
        <v>0</v>
      </c>
      <c r="Q3395">
        <v>6</v>
      </c>
      <c r="R3395">
        <v>28</v>
      </c>
      <c r="S3395">
        <v>0</v>
      </c>
    </row>
    <row r="3396" spans="1:19" x14ac:dyDescent="0.3">
      <c r="A3396" t="s">
        <v>6734</v>
      </c>
      <c r="B3396" s="1">
        <v>45428.594444444447</v>
      </c>
      <c r="C3396" s="3">
        <v>48765</v>
      </c>
      <c r="D3396" s="6">
        <v>0.59444444444444444</v>
      </c>
      <c r="E3396" s="6" t="str">
        <f t="shared" si="53"/>
        <v>Yes</v>
      </c>
      <c r="F3396" s="4">
        <v>48765</v>
      </c>
      <c r="G3396" t="s">
        <v>27</v>
      </c>
      <c r="H3396">
        <v>14</v>
      </c>
      <c r="I3396" t="s">
        <v>79</v>
      </c>
      <c r="J3396" t="s">
        <v>6735</v>
      </c>
      <c r="K3396" t="s">
        <v>18</v>
      </c>
      <c r="L3396">
        <v>74</v>
      </c>
      <c r="M3396" t="s">
        <v>31</v>
      </c>
      <c r="N3396" t="s">
        <v>40</v>
      </c>
      <c r="O3396" t="b">
        <v>0</v>
      </c>
      <c r="P3396" cm="1">
        <f t="array" ref="P3396">_xlfn.IFS(O3396=FALSE, 0, O3396=TRUE,1)</f>
        <v>0</v>
      </c>
      <c r="Q3396">
        <v>6</v>
      </c>
      <c r="R3396">
        <v>24</v>
      </c>
      <c r="S3396">
        <v>0</v>
      </c>
    </row>
    <row r="3397" spans="1:19" x14ac:dyDescent="0.3">
      <c r="A3397" t="s">
        <v>6736</v>
      </c>
      <c r="B3397" s="1">
        <v>45236.943749999999</v>
      </c>
      <c r="C3397" s="3">
        <v>48766</v>
      </c>
      <c r="D3397" s="6">
        <v>0.94374999999999998</v>
      </c>
      <c r="E3397" s="6" t="str">
        <f t="shared" si="53"/>
        <v>No</v>
      </c>
      <c r="F3397" s="4">
        <v>48766</v>
      </c>
      <c r="G3397" t="s">
        <v>51</v>
      </c>
      <c r="H3397">
        <v>22</v>
      </c>
      <c r="I3397" t="s">
        <v>65</v>
      </c>
      <c r="J3397" t="s">
        <v>6737</v>
      </c>
      <c r="K3397" t="s">
        <v>18</v>
      </c>
      <c r="L3397">
        <v>69</v>
      </c>
      <c r="M3397" t="s">
        <v>31</v>
      </c>
      <c r="N3397" t="s">
        <v>40</v>
      </c>
      <c r="O3397" t="b">
        <v>0</v>
      </c>
      <c r="P3397" cm="1">
        <f t="array" ref="P3397">_xlfn.IFS(O3397=FALSE, 0, O3397=TRUE,1)</f>
        <v>0</v>
      </c>
      <c r="Q3397">
        <v>6</v>
      </c>
      <c r="R3397">
        <v>48</v>
      </c>
      <c r="S3397">
        <v>0</v>
      </c>
    </row>
    <row r="3398" spans="1:19" x14ac:dyDescent="0.3">
      <c r="A3398" t="s">
        <v>6738</v>
      </c>
      <c r="B3398" s="1">
        <v>45456.974999999999</v>
      </c>
      <c r="C3398" s="3">
        <v>48767</v>
      </c>
      <c r="D3398" s="6">
        <v>0.97499999999999998</v>
      </c>
      <c r="E3398" s="6" t="str">
        <f t="shared" si="53"/>
        <v>Yes</v>
      </c>
      <c r="F3398" s="4">
        <v>48767</v>
      </c>
      <c r="G3398" t="s">
        <v>27</v>
      </c>
      <c r="H3398">
        <v>23</v>
      </c>
      <c r="I3398" t="s">
        <v>16</v>
      </c>
      <c r="J3398" t="s">
        <v>6739</v>
      </c>
      <c r="K3398" t="s">
        <v>18</v>
      </c>
      <c r="L3398">
        <v>60</v>
      </c>
      <c r="M3398" t="s">
        <v>31</v>
      </c>
      <c r="N3398" t="s">
        <v>40</v>
      </c>
      <c r="O3398" t="b">
        <v>0</v>
      </c>
      <c r="P3398" cm="1">
        <f t="array" ref="P3398">_xlfn.IFS(O3398=FALSE, 0, O3398=TRUE,1)</f>
        <v>0</v>
      </c>
      <c r="Q3398">
        <v>7</v>
      </c>
      <c r="R3398">
        <v>26</v>
      </c>
      <c r="S3398">
        <v>0</v>
      </c>
    </row>
    <row r="3399" spans="1:19" x14ac:dyDescent="0.3">
      <c r="A3399" t="s">
        <v>6740</v>
      </c>
      <c r="B3399" s="1">
        <v>45569.134027777778</v>
      </c>
      <c r="C3399" s="3">
        <v>48768</v>
      </c>
      <c r="D3399" s="6">
        <v>0.13402777777777777</v>
      </c>
      <c r="E3399" s="6" t="str">
        <f t="shared" si="53"/>
        <v>No</v>
      </c>
      <c r="F3399" s="4">
        <v>48768</v>
      </c>
      <c r="G3399" t="s">
        <v>55</v>
      </c>
      <c r="H3399">
        <v>3</v>
      </c>
      <c r="I3399" t="s">
        <v>47</v>
      </c>
      <c r="J3399" t="s">
        <v>6741</v>
      </c>
      <c r="K3399" t="s">
        <v>18</v>
      </c>
      <c r="L3399">
        <v>71</v>
      </c>
      <c r="M3399" t="s">
        <v>31</v>
      </c>
      <c r="N3399" t="s">
        <v>40</v>
      </c>
      <c r="O3399" t="b">
        <v>0</v>
      </c>
      <c r="P3399" cm="1">
        <f t="array" ref="P3399">_xlfn.IFS(O3399=FALSE, 0, O3399=TRUE,1)</f>
        <v>0</v>
      </c>
      <c r="Q3399">
        <v>8</v>
      </c>
      <c r="R3399">
        <v>38</v>
      </c>
      <c r="S3399">
        <v>0</v>
      </c>
    </row>
    <row r="3400" spans="1:19" x14ac:dyDescent="0.3">
      <c r="A3400" t="s">
        <v>6742</v>
      </c>
      <c r="B3400" s="1">
        <v>45344.686111111114</v>
      </c>
      <c r="C3400" s="3">
        <v>48769</v>
      </c>
      <c r="D3400" s="6">
        <v>0.68611111111111112</v>
      </c>
      <c r="E3400" s="6" t="str">
        <f t="shared" si="53"/>
        <v>No</v>
      </c>
      <c r="F3400" s="4">
        <v>48769</v>
      </c>
      <c r="G3400" t="s">
        <v>27</v>
      </c>
      <c r="H3400">
        <v>16</v>
      </c>
      <c r="I3400" t="s">
        <v>62</v>
      </c>
      <c r="J3400" t="s">
        <v>4195</v>
      </c>
      <c r="K3400" t="s">
        <v>18</v>
      </c>
      <c r="L3400">
        <v>73</v>
      </c>
      <c r="M3400" t="s">
        <v>31</v>
      </c>
      <c r="N3400" t="s">
        <v>40</v>
      </c>
      <c r="O3400" t="b">
        <v>0</v>
      </c>
      <c r="P3400" cm="1">
        <f t="array" ref="P3400">_xlfn.IFS(O3400=FALSE, 0, O3400=TRUE,1)</f>
        <v>0</v>
      </c>
      <c r="Q3400">
        <v>8</v>
      </c>
      <c r="R3400">
        <v>32</v>
      </c>
      <c r="S3400">
        <v>0</v>
      </c>
    </row>
    <row r="3401" spans="1:19" x14ac:dyDescent="0.3">
      <c r="A3401" t="s">
        <v>6743</v>
      </c>
      <c r="B3401" s="1">
        <v>45062.723611111112</v>
      </c>
      <c r="C3401" s="3">
        <v>48770</v>
      </c>
      <c r="D3401" s="6">
        <v>0.72361111111111109</v>
      </c>
      <c r="E3401" s="6" t="str">
        <f t="shared" si="53"/>
        <v>Yes</v>
      </c>
      <c r="F3401" s="4">
        <v>48770</v>
      </c>
      <c r="G3401" t="s">
        <v>74</v>
      </c>
      <c r="H3401">
        <v>17</v>
      </c>
      <c r="I3401" t="s">
        <v>58</v>
      </c>
      <c r="J3401" t="s">
        <v>6744</v>
      </c>
      <c r="K3401" t="s">
        <v>18</v>
      </c>
      <c r="L3401">
        <v>36</v>
      </c>
      <c r="M3401" t="s">
        <v>31</v>
      </c>
      <c r="N3401" t="s">
        <v>40</v>
      </c>
      <c r="O3401" t="b">
        <v>0</v>
      </c>
      <c r="P3401" cm="1">
        <f t="array" ref="P3401">_xlfn.IFS(O3401=FALSE, 0, O3401=TRUE,1)</f>
        <v>0</v>
      </c>
      <c r="Q3401">
        <v>9</v>
      </c>
      <c r="R3401">
        <v>11</v>
      </c>
      <c r="S3401">
        <v>1</v>
      </c>
    </row>
    <row r="3402" spans="1:19" x14ac:dyDescent="0.3">
      <c r="A3402" t="s">
        <v>6745</v>
      </c>
      <c r="B3402" s="1">
        <v>45147.169444444444</v>
      </c>
      <c r="C3402" s="3">
        <v>48771</v>
      </c>
      <c r="D3402" s="6">
        <v>0.16944444444444445</v>
      </c>
      <c r="E3402" s="6" t="str">
        <f t="shared" si="53"/>
        <v>Yes</v>
      </c>
      <c r="F3402" s="4">
        <v>48771</v>
      </c>
      <c r="G3402" t="s">
        <v>15</v>
      </c>
      <c r="H3402">
        <v>4</v>
      </c>
      <c r="I3402" t="s">
        <v>129</v>
      </c>
      <c r="J3402" t="s">
        <v>6746</v>
      </c>
      <c r="K3402" t="s">
        <v>18</v>
      </c>
      <c r="L3402">
        <v>4</v>
      </c>
      <c r="M3402" t="s">
        <v>31</v>
      </c>
      <c r="N3402" t="s">
        <v>40</v>
      </c>
      <c r="O3402" t="b">
        <v>0</v>
      </c>
      <c r="P3402" cm="1">
        <f t="array" ref="P3402">_xlfn.IFS(O3402=FALSE, 0, O3402=TRUE,1)</f>
        <v>0</v>
      </c>
      <c r="Q3402">
        <v>10</v>
      </c>
      <c r="R3402">
        <v>20</v>
      </c>
      <c r="S3402">
        <v>0</v>
      </c>
    </row>
    <row r="3403" spans="1:19" x14ac:dyDescent="0.3">
      <c r="A3403" t="s">
        <v>6747</v>
      </c>
      <c r="B3403" s="1">
        <v>45516.25277777778</v>
      </c>
      <c r="C3403" s="3">
        <v>48772</v>
      </c>
      <c r="D3403" s="6">
        <v>0.25277777777777777</v>
      </c>
      <c r="E3403" s="6" t="str">
        <f t="shared" si="53"/>
        <v>No</v>
      </c>
      <c r="F3403" s="4">
        <v>48772</v>
      </c>
      <c r="G3403" t="s">
        <v>51</v>
      </c>
      <c r="H3403">
        <v>6</v>
      </c>
      <c r="I3403" t="s">
        <v>30</v>
      </c>
      <c r="J3403" t="s">
        <v>6748</v>
      </c>
      <c r="K3403" t="s">
        <v>18</v>
      </c>
      <c r="L3403">
        <v>24</v>
      </c>
      <c r="M3403" t="s">
        <v>31</v>
      </c>
      <c r="N3403" t="s">
        <v>40</v>
      </c>
      <c r="O3403" t="b">
        <v>0</v>
      </c>
      <c r="P3403" cm="1">
        <f t="array" ref="P3403">_xlfn.IFS(O3403=FALSE, 0, O3403=TRUE,1)</f>
        <v>0</v>
      </c>
      <c r="Q3403">
        <v>10</v>
      </c>
      <c r="R3403">
        <v>58</v>
      </c>
      <c r="S3403">
        <v>0</v>
      </c>
    </row>
    <row r="3404" spans="1:19" x14ac:dyDescent="0.3">
      <c r="A3404" t="s">
        <v>6749</v>
      </c>
      <c r="B3404" s="1">
        <v>45194.586111111108</v>
      </c>
      <c r="C3404" s="3">
        <v>48773</v>
      </c>
      <c r="D3404" s="6">
        <v>0.58611111111111114</v>
      </c>
      <c r="E3404" s="6" t="str">
        <f t="shared" si="53"/>
        <v>No</v>
      </c>
      <c r="F3404" s="4">
        <v>48773</v>
      </c>
      <c r="G3404" t="s">
        <v>51</v>
      </c>
      <c r="H3404">
        <v>14</v>
      </c>
      <c r="I3404" t="s">
        <v>82</v>
      </c>
      <c r="J3404" t="s">
        <v>6750</v>
      </c>
      <c r="K3404" t="s">
        <v>18</v>
      </c>
      <c r="L3404">
        <v>2</v>
      </c>
      <c r="M3404" t="s">
        <v>31</v>
      </c>
      <c r="N3404" t="s">
        <v>40</v>
      </c>
      <c r="O3404" t="b">
        <v>0</v>
      </c>
      <c r="P3404" cm="1">
        <f t="array" ref="P3404">_xlfn.IFS(O3404=FALSE, 0, O3404=TRUE,1)</f>
        <v>0</v>
      </c>
      <c r="Q3404">
        <v>10</v>
      </c>
      <c r="R3404">
        <v>40</v>
      </c>
      <c r="S3404">
        <v>0</v>
      </c>
    </row>
    <row r="3405" spans="1:19" x14ac:dyDescent="0.3">
      <c r="A3405" t="s">
        <v>6751</v>
      </c>
      <c r="B3405" s="1">
        <v>45313.055555555555</v>
      </c>
      <c r="C3405" s="3">
        <v>48774</v>
      </c>
      <c r="D3405" s="6">
        <v>5.5555555555555552E-2</v>
      </c>
      <c r="E3405" s="6" t="str">
        <f t="shared" si="53"/>
        <v>No</v>
      </c>
      <c r="F3405" s="4">
        <v>48774</v>
      </c>
      <c r="G3405" t="s">
        <v>51</v>
      </c>
      <c r="H3405">
        <v>1</v>
      </c>
      <c r="I3405" t="s">
        <v>122</v>
      </c>
      <c r="J3405" t="s">
        <v>6752</v>
      </c>
      <c r="K3405" t="s">
        <v>18</v>
      </c>
      <c r="L3405">
        <v>20</v>
      </c>
      <c r="M3405" t="s">
        <v>31</v>
      </c>
      <c r="N3405" t="s">
        <v>40</v>
      </c>
      <c r="O3405" t="b">
        <v>0</v>
      </c>
      <c r="P3405" cm="1">
        <f t="array" ref="P3405">_xlfn.IFS(O3405=FALSE, 0, O3405=TRUE,1)</f>
        <v>0</v>
      </c>
      <c r="Q3405">
        <v>10</v>
      </c>
      <c r="R3405">
        <v>56</v>
      </c>
      <c r="S3405">
        <v>0</v>
      </c>
    </row>
    <row r="3406" spans="1:19" x14ac:dyDescent="0.3">
      <c r="A3406" t="s">
        <v>6753</v>
      </c>
      <c r="B3406" s="1">
        <v>45358.704861111109</v>
      </c>
      <c r="C3406" s="3">
        <v>48775</v>
      </c>
      <c r="D3406" s="6">
        <v>0.70486111111111116</v>
      </c>
      <c r="E3406" s="6" t="str">
        <f t="shared" si="53"/>
        <v>No</v>
      </c>
      <c r="F3406" s="4">
        <v>48775</v>
      </c>
      <c r="G3406" t="s">
        <v>27</v>
      </c>
      <c r="H3406">
        <v>16</v>
      </c>
      <c r="I3406" t="s">
        <v>129</v>
      </c>
      <c r="J3406" t="s">
        <v>6754</v>
      </c>
      <c r="K3406" t="s">
        <v>18</v>
      </c>
      <c r="L3406">
        <v>22</v>
      </c>
      <c r="M3406" t="s">
        <v>31</v>
      </c>
      <c r="N3406" t="s">
        <v>87</v>
      </c>
      <c r="O3406" t="b">
        <v>0</v>
      </c>
      <c r="P3406" cm="1">
        <f t="array" ref="P3406">_xlfn.IFS(O3406=FALSE, 0, O3406=TRUE,1)</f>
        <v>0</v>
      </c>
      <c r="R3406">
        <v>44</v>
      </c>
      <c r="S3406">
        <v>0</v>
      </c>
    </row>
    <row r="3407" spans="1:19" x14ac:dyDescent="0.3">
      <c r="A3407" t="s">
        <v>6755</v>
      </c>
      <c r="B3407" s="1">
        <v>45593.049305555556</v>
      </c>
      <c r="C3407" s="3">
        <v>48776</v>
      </c>
      <c r="D3407" s="6">
        <v>4.9305555555555554E-2</v>
      </c>
      <c r="E3407" s="6" t="str">
        <f t="shared" si="53"/>
        <v>No</v>
      </c>
      <c r="F3407" s="4">
        <v>48776</v>
      </c>
      <c r="G3407" t="s">
        <v>51</v>
      </c>
      <c r="H3407">
        <v>1</v>
      </c>
      <c r="I3407" t="s">
        <v>75</v>
      </c>
      <c r="J3407" t="s">
        <v>6756</v>
      </c>
      <c r="K3407" t="s">
        <v>18</v>
      </c>
      <c r="L3407">
        <v>6</v>
      </c>
      <c r="M3407" t="s">
        <v>31</v>
      </c>
      <c r="N3407" t="s">
        <v>87</v>
      </c>
      <c r="O3407" t="b">
        <v>0</v>
      </c>
      <c r="P3407" cm="1">
        <f t="array" ref="P3407">_xlfn.IFS(O3407=FALSE, 0, O3407=TRUE,1)</f>
        <v>0</v>
      </c>
      <c r="R3407">
        <v>44</v>
      </c>
      <c r="S3407">
        <v>0</v>
      </c>
    </row>
    <row r="3408" spans="1:19" x14ac:dyDescent="0.3">
      <c r="A3408" t="s">
        <v>6757</v>
      </c>
      <c r="B3408" s="1">
        <v>45104.897222222222</v>
      </c>
      <c r="C3408" s="3">
        <v>48777</v>
      </c>
      <c r="D3408" s="6">
        <v>0.89722222222222225</v>
      </c>
      <c r="E3408" s="6" t="str">
        <f t="shared" si="53"/>
        <v>No</v>
      </c>
      <c r="F3408" s="4">
        <v>48777</v>
      </c>
      <c r="G3408" t="s">
        <v>74</v>
      </c>
      <c r="H3408">
        <v>21</v>
      </c>
      <c r="I3408" t="s">
        <v>75</v>
      </c>
      <c r="J3408" t="s">
        <v>6758</v>
      </c>
      <c r="K3408" t="s">
        <v>18</v>
      </c>
      <c r="L3408">
        <v>9</v>
      </c>
      <c r="M3408" t="s">
        <v>31</v>
      </c>
      <c r="N3408" t="s">
        <v>87</v>
      </c>
      <c r="O3408" t="b">
        <v>0</v>
      </c>
      <c r="P3408" cm="1">
        <f t="array" ref="P3408">_xlfn.IFS(O3408=FALSE, 0, O3408=TRUE,1)</f>
        <v>0</v>
      </c>
      <c r="R3408">
        <v>54</v>
      </c>
      <c r="S3408">
        <v>0</v>
      </c>
    </row>
    <row r="3409" spans="1:19" x14ac:dyDescent="0.3">
      <c r="A3409" t="s">
        <v>6759</v>
      </c>
      <c r="B3409" s="1">
        <v>45523.006944444445</v>
      </c>
      <c r="C3409" s="3">
        <v>48778</v>
      </c>
      <c r="D3409" s="6">
        <v>6.9444444444444441E-3</v>
      </c>
      <c r="E3409" s="6" t="str">
        <f t="shared" si="53"/>
        <v>No</v>
      </c>
      <c r="F3409" s="4">
        <v>48778</v>
      </c>
      <c r="G3409" t="s">
        <v>51</v>
      </c>
      <c r="H3409">
        <v>0</v>
      </c>
      <c r="I3409" t="s">
        <v>96</v>
      </c>
      <c r="J3409" t="s">
        <v>6760</v>
      </c>
      <c r="K3409" t="s">
        <v>18</v>
      </c>
      <c r="L3409">
        <v>8</v>
      </c>
      <c r="M3409" t="s">
        <v>31</v>
      </c>
      <c r="N3409" t="s">
        <v>87</v>
      </c>
      <c r="O3409" t="b">
        <v>0</v>
      </c>
      <c r="P3409" cm="1">
        <f t="array" ref="P3409">_xlfn.IFS(O3409=FALSE, 0, O3409=TRUE,1)</f>
        <v>0</v>
      </c>
      <c r="R3409">
        <v>37</v>
      </c>
      <c r="S3409">
        <v>0</v>
      </c>
    </row>
    <row r="3410" spans="1:19" x14ac:dyDescent="0.3">
      <c r="A3410" t="s">
        <v>6761</v>
      </c>
      <c r="B3410" s="1">
        <v>45065.081250000003</v>
      </c>
      <c r="C3410" s="3">
        <v>48779</v>
      </c>
      <c r="D3410" s="6">
        <v>8.1250000000000003E-2</v>
      </c>
      <c r="E3410" s="6" t="str">
        <f t="shared" si="53"/>
        <v>Yes</v>
      </c>
      <c r="F3410" s="4">
        <v>48779</v>
      </c>
      <c r="G3410" t="s">
        <v>55</v>
      </c>
      <c r="H3410">
        <v>1</v>
      </c>
      <c r="I3410" t="s">
        <v>18</v>
      </c>
      <c r="J3410" t="s">
        <v>6762</v>
      </c>
      <c r="K3410" t="s">
        <v>18</v>
      </c>
      <c r="L3410">
        <v>21</v>
      </c>
      <c r="M3410" t="s">
        <v>31</v>
      </c>
      <c r="N3410" t="s">
        <v>87</v>
      </c>
      <c r="O3410" t="b">
        <v>0</v>
      </c>
      <c r="P3410" cm="1">
        <f t="array" ref="P3410">_xlfn.IFS(O3410=FALSE, 0, O3410=TRUE,1)</f>
        <v>0</v>
      </c>
      <c r="R3410">
        <v>17</v>
      </c>
      <c r="S3410">
        <v>1</v>
      </c>
    </row>
    <row r="3411" spans="1:19" x14ac:dyDescent="0.3">
      <c r="A3411" t="s">
        <v>6763</v>
      </c>
      <c r="B3411" s="1">
        <v>45465.736111111109</v>
      </c>
      <c r="C3411" s="3">
        <v>48780</v>
      </c>
      <c r="D3411" s="6">
        <v>0.73611111111111116</v>
      </c>
      <c r="E3411" s="6" t="str">
        <f t="shared" si="53"/>
        <v>No</v>
      </c>
      <c r="F3411" s="4">
        <v>48780</v>
      </c>
      <c r="G3411" t="s">
        <v>22</v>
      </c>
      <c r="H3411">
        <v>17</v>
      </c>
      <c r="I3411" t="s">
        <v>62</v>
      </c>
      <c r="J3411" t="s">
        <v>6764</v>
      </c>
      <c r="K3411" t="s">
        <v>18</v>
      </c>
      <c r="L3411">
        <v>46</v>
      </c>
      <c r="M3411" t="s">
        <v>31</v>
      </c>
      <c r="N3411" t="s">
        <v>87</v>
      </c>
      <c r="O3411" t="b">
        <v>0</v>
      </c>
      <c r="P3411" cm="1">
        <f t="array" ref="P3411">_xlfn.IFS(O3411=FALSE, 0, O3411=TRUE,1)</f>
        <v>0</v>
      </c>
      <c r="R3411">
        <v>49</v>
      </c>
      <c r="S3411">
        <v>0</v>
      </c>
    </row>
    <row r="3412" spans="1:19" x14ac:dyDescent="0.3">
      <c r="A3412" t="s">
        <v>6765</v>
      </c>
      <c r="B3412" s="1">
        <v>45243.529166666667</v>
      </c>
      <c r="C3412" s="3">
        <v>48781</v>
      </c>
      <c r="D3412" s="6">
        <v>0.52916666666666667</v>
      </c>
      <c r="E3412" s="6" t="str">
        <f t="shared" si="53"/>
        <v>Yes</v>
      </c>
      <c r="F3412" s="4">
        <v>48781</v>
      </c>
      <c r="G3412" t="s">
        <v>51</v>
      </c>
      <c r="H3412">
        <v>12</v>
      </c>
      <c r="I3412" t="s">
        <v>160</v>
      </c>
      <c r="J3412" t="s">
        <v>6766</v>
      </c>
      <c r="K3412" t="s">
        <v>18</v>
      </c>
      <c r="L3412">
        <v>72</v>
      </c>
      <c r="M3412" t="s">
        <v>31</v>
      </c>
      <c r="N3412" t="s">
        <v>87</v>
      </c>
      <c r="O3412" t="b">
        <v>0</v>
      </c>
      <c r="P3412" cm="1">
        <f t="array" ref="P3412">_xlfn.IFS(O3412=FALSE, 0, O3412=TRUE,1)</f>
        <v>0</v>
      </c>
      <c r="R3412">
        <v>22</v>
      </c>
      <c r="S3412">
        <v>0</v>
      </c>
    </row>
    <row r="3413" spans="1:19" x14ac:dyDescent="0.3">
      <c r="A3413" t="s">
        <v>6767</v>
      </c>
      <c r="B3413" s="1">
        <v>45230.220833333333</v>
      </c>
      <c r="C3413" s="3">
        <v>48782</v>
      </c>
      <c r="D3413" s="6">
        <v>0.22083333333333333</v>
      </c>
      <c r="E3413" s="6" t="str">
        <f t="shared" si="53"/>
        <v>Yes</v>
      </c>
      <c r="F3413" s="4">
        <v>48782</v>
      </c>
      <c r="G3413" t="s">
        <v>74</v>
      </c>
      <c r="H3413">
        <v>5</v>
      </c>
      <c r="I3413" t="s">
        <v>65</v>
      </c>
      <c r="J3413" t="s">
        <v>6768</v>
      </c>
      <c r="K3413" t="s">
        <v>18</v>
      </c>
      <c r="L3413">
        <v>66</v>
      </c>
      <c r="M3413" t="s">
        <v>31</v>
      </c>
      <c r="N3413" t="s">
        <v>87</v>
      </c>
      <c r="O3413" t="b">
        <v>0</v>
      </c>
      <c r="P3413" cm="1">
        <f t="array" ref="P3413">_xlfn.IFS(O3413=FALSE, 0, O3413=TRUE,1)</f>
        <v>0</v>
      </c>
      <c r="R3413">
        <v>20</v>
      </c>
      <c r="S3413">
        <v>0</v>
      </c>
    </row>
    <row r="3414" spans="1:19" x14ac:dyDescent="0.3">
      <c r="A3414" t="s">
        <v>6769</v>
      </c>
      <c r="B3414" s="1">
        <v>45234.25</v>
      </c>
      <c r="C3414" s="3">
        <v>48783</v>
      </c>
      <c r="D3414" s="6">
        <v>0.25</v>
      </c>
      <c r="E3414" s="6" t="str">
        <f t="shared" si="53"/>
        <v>No</v>
      </c>
      <c r="F3414" s="4">
        <v>48783</v>
      </c>
      <c r="G3414" t="s">
        <v>22</v>
      </c>
      <c r="H3414">
        <v>6</v>
      </c>
      <c r="I3414" t="s">
        <v>35</v>
      </c>
      <c r="J3414" t="s">
        <v>6770</v>
      </c>
      <c r="K3414" t="s">
        <v>18</v>
      </c>
      <c r="L3414">
        <v>3</v>
      </c>
      <c r="M3414" t="s">
        <v>31</v>
      </c>
      <c r="N3414" t="s">
        <v>87</v>
      </c>
      <c r="O3414" t="b">
        <v>0</v>
      </c>
      <c r="P3414" cm="1">
        <f t="array" ref="P3414">_xlfn.IFS(O3414=FALSE, 0, O3414=TRUE,1)</f>
        <v>0</v>
      </c>
      <c r="R3414">
        <v>51</v>
      </c>
      <c r="S3414">
        <v>0</v>
      </c>
    </row>
    <row r="3415" spans="1:19" x14ac:dyDescent="0.3">
      <c r="A3415" t="s">
        <v>6771</v>
      </c>
      <c r="B3415" s="1">
        <v>45271.384722222225</v>
      </c>
      <c r="C3415" s="3">
        <v>48784</v>
      </c>
      <c r="D3415" s="6">
        <v>0.38472222222222224</v>
      </c>
      <c r="E3415" s="6" t="str">
        <f t="shared" si="53"/>
        <v>No</v>
      </c>
      <c r="F3415" s="4">
        <v>48784</v>
      </c>
      <c r="G3415" t="s">
        <v>51</v>
      </c>
      <c r="H3415">
        <v>9</v>
      </c>
      <c r="I3415" t="s">
        <v>103</v>
      </c>
      <c r="J3415" t="s">
        <v>6772</v>
      </c>
      <c r="K3415" t="s">
        <v>18</v>
      </c>
      <c r="L3415">
        <v>68</v>
      </c>
      <c r="M3415" t="s">
        <v>31</v>
      </c>
      <c r="N3415" t="s">
        <v>87</v>
      </c>
      <c r="O3415" t="b">
        <v>0</v>
      </c>
      <c r="P3415" cm="1">
        <f t="array" ref="P3415">_xlfn.IFS(O3415=FALSE, 0, O3415=TRUE,1)</f>
        <v>0</v>
      </c>
      <c r="R3415">
        <v>55</v>
      </c>
      <c r="S3415">
        <v>0</v>
      </c>
    </row>
    <row r="3416" spans="1:19" x14ac:dyDescent="0.3">
      <c r="A3416" t="s">
        <v>6773</v>
      </c>
      <c r="B3416" s="1">
        <v>45376.964583333334</v>
      </c>
      <c r="C3416" s="3">
        <v>48785</v>
      </c>
      <c r="D3416" s="6">
        <v>0.96458333333333335</v>
      </c>
      <c r="E3416" s="6" t="str">
        <f t="shared" si="53"/>
        <v>Yes</v>
      </c>
      <c r="F3416" s="4">
        <v>48785</v>
      </c>
      <c r="G3416" t="s">
        <v>51</v>
      </c>
      <c r="H3416">
        <v>23</v>
      </c>
      <c r="I3416" t="s">
        <v>18</v>
      </c>
      <c r="J3416" t="s">
        <v>6774</v>
      </c>
      <c r="K3416" t="s">
        <v>18</v>
      </c>
      <c r="L3416">
        <v>17</v>
      </c>
      <c r="M3416" t="s">
        <v>31</v>
      </c>
      <c r="N3416" t="s">
        <v>87</v>
      </c>
      <c r="O3416" t="b">
        <v>0</v>
      </c>
      <c r="P3416" cm="1">
        <f t="array" ref="P3416">_xlfn.IFS(O3416=FALSE, 0, O3416=TRUE,1)</f>
        <v>0</v>
      </c>
      <c r="Q3416">
        <v>2</v>
      </c>
      <c r="R3416">
        <v>19</v>
      </c>
      <c r="S3416">
        <v>0</v>
      </c>
    </row>
    <row r="3417" spans="1:19" x14ac:dyDescent="0.3">
      <c r="A3417" t="s">
        <v>6775</v>
      </c>
      <c r="B3417" s="1">
        <v>45239.615277777775</v>
      </c>
      <c r="C3417" s="3">
        <v>48786</v>
      </c>
      <c r="D3417" s="6">
        <v>0.61527777777777781</v>
      </c>
      <c r="E3417" s="6" t="str">
        <f t="shared" si="53"/>
        <v>No</v>
      </c>
      <c r="F3417" s="4">
        <v>48786</v>
      </c>
      <c r="G3417" t="s">
        <v>27</v>
      </c>
      <c r="H3417">
        <v>14</v>
      </c>
      <c r="I3417" t="s">
        <v>241</v>
      </c>
      <c r="J3417" t="s">
        <v>6776</v>
      </c>
      <c r="K3417" t="s">
        <v>18</v>
      </c>
      <c r="L3417">
        <v>56</v>
      </c>
      <c r="M3417" t="s">
        <v>31</v>
      </c>
      <c r="N3417" t="s">
        <v>87</v>
      </c>
      <c r="O3417" t="b">
        <v>0</v>
      </c>
      <c r="P3417" cm="1">
        <f t="array" ref="P3417">_xlfn.IFS(O3417=FALSE, 0, O3417=TRUE,1)</f>
        <v>0</v>
      </c>
      <c r="Q3417">
        <v>5</v>
      </c>
      <c r="R3417">
        <v>45</v>
      </c>
      <c r="S3417">
        <v>0</v>
      </c>
    </row>
    <row r="3418" spans="1:19" x14ac:dyDescent="0.3">
      <c r="A3418" t="s">
        <v>6777</v>
      </c>
      <c r="B3418" s="1">
        <v>45446.134027777778</v>
      </c>
      <c r="C3418" s="3">
        <v>48787</v>
      </c>
      <c r="D3418" s="6">
        <v>0.13402777777777777</v>
      </c>
      <c r="E3418" s="6" t="str">
        <f t="shared" si="53"/>
        <v>No</v>
      </c>
      <c r="F3418" s="4">
        <v>48787</v>
      </c>
      <c r="G3418" t="s">
        <v>51</v>
      </c>
      <c r="H3418">
        <v>3</v>
      </c>
      <c r="I3418" t="s">
        <v>38</v>
      </c>
      <c r="J3418" t="s">
        <v>173</v>
      </c>
      <c r="K3418" t="s">
        <v>18</v>
      </c>
      <c r="L3418">
        <v>23</v>
      </c>
      <c r="M3418" t="s">
        <v>31</v>
      </c>
      <c r="N3418" t="s">
        <v>87</v>
      </c>
      <c r="O3418" t="b">
        <v>0</v>
      </c>
      <c r="P3418" cm="1">
        <f t="array" ref="P3418">_xlfn.IFS(O3418=FALSE, 0, O3418=TRUE,1)</f>
        <v>0</v>
      </c>
      <c r="Q3418">
        <v>6</v>
      </c>
      <c r="R3418">
        <v>52</v>
      </c>
      <c r="S3418">
        <v>0</v>
      </c>
    </row>
    <row r="3419" spans="1:19" x14ac:dyDescent="0.3">
      <c r="A3419" t="s">
        <v>6778</v>
      </c>
      <c r="B3419" s="1">
        <v>45029.222916666666</v>
      </c>
      <c r="C3419" s="3">
        <v>48788</v>
      </c>
      <c r="D3419" s="6">
        <v>0.22291666666666668</v>
      </c>
      <c r="E3419" s="6" t="str">
        <f t="shared" si="53"/>
        <v>No</v>
      </c>
      <c r="F3419" s="4">
        <v>48788</v>
      </c>
      <c r="G3419" t="s">
        <v>27</v>
      </c>
      <c r="H3419">
        <v>5</v>
      </c>
      <c r="I3419" t="s">
        <v>85</v>
      </c>
      <c r="J3419" t="s">
        <v>6779</v>
      </c>
      <c r="K3419" t="s">
        <v>18</v>
      </c>
      <c r="L3419">
        <v>9</v>
      </c>
      <c r="M3419" t="s">
        <v>31</v>
      </c>
      <c r="N3419" t="s">
        <v>87</v>
      </c>
      <c r="O3419" t="b">
        <v>0</v>
      </c>
      <c r="P3419" cm="1">
        <f t="array" ref="P3419">_xlfn.IFS(O3419=FALSE, 0, O3419=TRUE,1)</f>
        <v>0</v>
      </c>
      <c r="Q3419">
        <v>9</v>
      </c>
      <c r="R3419">
        <v>56</v>
      </c>
      <c r="S3419">
        <v>0</v>
      </c>
    </row>
    <row r="3420" spans="1:19" x14ac:dyDescent="0.3">
      <c r="A3420" t="s">
        <v>6780</v>
      </c>
      <c r="B3420" s="1">
        <v>45154.845833333333</v>
      </c>
      <c r="C3420" s="3">
        <v>48789</v>
      </c>
      <c r="D3420" s="6">
        <v>0.84583333333333333</v>
      </c>
      <c r="E3420" s="6" t="str">
        <f t="shared" si="53"/>
        <v>Yes</v>
      </c>
      <c r="F3420" s="4">
        <v>48789</v>
      </c>
      <c r="G3420" t="s">
        <v>15</v>
      </c>
      <c r="H3420">
        <v>20</v>
      </c>
      <c r="I3420" t="s">
        <v>28</v>
      </c>
      <c r="J3420" t="s">
        <v>6781</v>
      </c>
      <c r="K3420" t="s">
        <v>18</v>
      </c>
      <c r="L3420">
        <v>75</v>
      </c>
      <c r="M3420" t="s">
        <v>31</v>
      </c>
      <c r="N3420" t="s">
        <v>299</v>
      </c>
      <c r="O3420" t="b">
        <v>0</v>
      </c>
      <c r="P3420" cm="1">
        <f t="array" ref="P3420">_xlfn.IFS(O3420=FALSE, 0, O3420=TRUE,1)</f>
        <v>0</v>
      </c>
      <c r="R3420">
        <v>12</v>
      </c>
      <c r="S3420">
        <v>0</v>
      </c>
    </row>
    <row r="3421" spans="1:19" x14ac:dyDescent="0.3">
      <c r="A3421" t="s">
        <v>6782</v>
      </c>
      <c r="B3421" s="1">
        <v>45357.754166666666</v>
      </c>
      <c r="C3421" s="3">
        <v>48790</v>
      </c>
      <c r="D3421" s="6">
        <v>0.75416666666666665</v>
      </c>
      <c r="E3421" s="6" t="str">
        <f t="shared" si="53"/>
        <v>No</v>
      </c>
      <c r="F3421" s="4">
        <v>48790</v>
      </c>
      <c r="G3421" t="s">
        <v>15</v>
      </c>
      <c r="H3421">
        <v>18</v>
      </c>
      <c r="I3421" t="s">
        <v>65</v>
      </c>
      <c r="J3421" t="s">
        <v>6783</v>
      </c>
      <c r="K3421" t="s">
        <v>18</v>
      </c>
      <c r="L3421">
        <v>37</v>
      </c>
      <c r="M3421" t="s">
        <v>31</v>
      </c>
      <c r="N3421" t="s">
        <v>299</v>
      </c>
      <c r="O3421" t="b">
        <v>0</v>
      </c>
      <c r="P3421" cm="1">
        <f t="array" ref="P3421">_xlfn.IFS(O3421=FALSE, 0, O3421=TRUE,1)</f>
        <v>0</v>
      </c>
      <c r="R3421">
        <v>33</v>
      </c>
      <c r="S3421">
        <v>0</v>
      </c>
    </row>
    <row r="3422" spans="1:19" x14ac:dyDescent="0.3">
      <c r="A3422" t="s">
        <v>6784</v>
      </c>
      <c r="B3422" s="1">
        <v>45397.863888888889</v>
      </c>
      <c r="C3422" s="3">
        <v>48791</v>
      </c>
      <c r="D3422" s="6">
        <v>0.86388888888888893</v>
      </c>
      <c r="E3422" s="6" t="str">
        <f t="shared" si="53"/>
        <v>No</v>
      </c>
      <c r="F3422" s="4">
        <v>48791</v>
      </c>
      <c r="G3422" t="s">
        <v>51</v>
      </c>
      <c r="H3422">
        <v>20</v>
      </c>
      <c r="I3422" t="s">
        <v>23</v>
      </c>
      <c r="J3422" t="s">
        <v>6785</v>
      </c>
      <c r="K3422" t="s">
        <v>18</v>
      </c>
      <c r="L3422">
        <v>17</v>
      </c>
      <c r="M3422" t="s">
        <v>31</v>
      </c>
      <c r="N3422" t="s">
        <v>299</v>
      </c>
      <c r="O3422" t="b">
        <v>0</v>
      </c>
      <c r="P3422" cm="1">
        <f t="array" ref="P3422">_xlfn.IFS(O3422=FALSE, 0, O3422=TRUE,1)</f>
        <v>0</v>
      </c>
      <c r="R3422">
        <v>53</v>
      </c>
      <c r="S3422">
        <v>0</v>
      </c>
    </row>
    <row r="3423" spans="1:19" x14ac:dyDescent="0.3">
      <c r="A3423" t="s">
        <v>6786</v>
      </c>
      <c r="B3423" s="1">
        <v>45314.698611111111</v>
      </c>
      <c r="C3423" s="3">
        <v>48792</v>
      </c>
      <c r="D3423" s="6">
        <v>0.69861111111111107</v>
      </c>
      <c r="E3423" s="6" t="str">
        <f t="shared" si="53"/>
        <v>No</v>
      </c>
      <c r="F3423" s="4">
        <v>48792</v>
      </c>
      <c r="G3423" t="s">
        <v>74</v>
      </c>
      <c r="H3423">
        <v>16</v>
      </c>
      <c r="I3423" t="s">
        <v>103</v>
      </c>
      <c r="J3423" t="s">
        <v>6787</v>
      </c>
      <c r="K3423" t="s">
        <v>18</v>
      </c>
      <c r="L3423">
        <v>6</v>
      </c>
      <c r="M3423" t="s">
        <v>31</v>
      </c>
      <c r="N3423" t="s">
        <v>299</v>
      </c>
      <c r="O3423" t="b">
        <v>0</v>
      </c>
      <c r="P3423" cm="1">
        <f t="array" ref="P3423">_xlfn.IFS(O3423=FALSE, 0, O3423=TRUE,1)</f>
        <v>0</v>
      </c>
      <c r="R3423">
        <v>39</v>
      </c>
      <c r="S3423">
        <v>0</v>
      </c>
    </row>
    <row r="3424" spans="1:19" x14ac:dyDescent="0.3">
      <c r="A3424" t="s">
        <v>6788</v>
      </c>
      <c r="B3424" s="1">
        <v>45458.17083333333</v>
      </c>
      <c r="C3424" s="3">
        <v>48793</v>
      </c>
      <c r="D3424" s="6">
        <v>0.17083333333333334</v>
      </c>
      <c r="E3424" s="6" t="str">
        <f t="shared" si="53"/>
        <v>No</v>
      </c>
      <c r="F3424" s="4">
        <v>48793</v>
      </c>
      <c r="G3424" t="s">
        <v>22</v>
      </c>
      <c r="H3424">
        <v>4</v>
      </c>
      <c r="I3424" t="s">
        <v>91</v>
      </c>
      <c r="J3424" t="s">
        <v>6789</v>
      </c>
      <c r="K3424" t="s">
        <v>18</v>
      </c>
      <c r="L3424">
        <v>29</v>
      </c>
      <c r="M3424" t="s">
        <v>43</v>
      </c>
      <c r="N3424" t="s">
        <v>210</v>
      </c>
      <c r="O3424" t="b">
        <v>0</v>
      </c>
      <c r="P3424" cm="1">
        <f t="array" ref="P3424">_xlfn.IFS(O3424=FALSE, 0, O3424=TRUE,1)</f>
        <v>0</v>
      </c>
      <c r="R3424">
        <v>57</v>
      </c>
      <c r="S3424">
        <v>0</v>
      </c>
    </row>
    <row r="3425" spans="1:19" x14ac:dyDescent="0.3">
      <c r="A3425" t="s">
        <v>6790</v>
      </c>
      <c r="B3425" s="1">
        <v>45058.012499999997</v>
      </c>
      <c r="C3425" s="3">
        <v>48794</v>
      </c>
      <c r="D3425" s="6">
        <v>1.2500000000000001E-2</v>
      </c>
      <c r="E3425" s="6" t="str">
        <f t="shared" si="53"/>
        <v>No</v>
      </c>
      <c r="F3425" s="4">
        <v>48794</v>
      </c>
      <c r="G3425" t="s">
        <v>55</v>
      </c>
      <c r="H3425">
        <v>0</v>
      </c>
      <c r="I3425" t="s">
        <v>28</v>
      </c>
      <c r="J3425" t="s">
        <v>6791</v>
      </c>
      <c r="K3425" t="s">
        <v>18</v>
      </c>
      <c r="L3425">
        <v>78</v>
      </c>
      <c r="M3425" t="s">
        <v>43</v>
      </c>
      <c r="N3425" t="s">
        <v>210</v>
      </c>
      <c r="O3425" t="b">
        <v>0</v>
      </c>
      <c r="P3425" cm="1">
        <f t="array" ref="P3425">_xlfn.IFS(O3425=FALSE, 0, O3425=TRUE,1)</f>
        <v>0</v>
      </c>
      <c r="Q3425">
        <v>1</v>
      </c>
      <c r="R3425">
        <v>33</v>
      </c>
      <c r="S3425">
        <v>1</v>
      </c>
    </row>
    <row r="3426" spans="1:19" x14ac:dyDescent="0.3">
      <c r="A3426" t="s">
        <v>6792</v>
      </c>
      <c r="B3426" s="1">
        <v>45449.487500000003</v>
      </c>
      <c r="C3426" s="3">
        <v>48795</v>
      </c>
      <c r="D3426" s="6">
        <v>0.48749999999999999</v>
      </c>
      <c r="E3426" s="6" t="str">
        <f t="shared" si="53"/>
        <v>No</v>
      </c>
      <c r="F3426" s="4">
        <v>48795</v>
      </c>
      <c r="G3426" t="s">
        <v>27</v>
      </c>
      <c r="H3426">
        <v>11</v>
      </c>
      <c r="I3426" t="s">
        <v>129</v>
      </c>
      <c r="J3426" t="s">
        <v>3627</v>
      </c>
      <c r="K3426" t="s">
        <v>18</v>
      </c>
      <c r="L3426">
        <v>52</v>
      </c>
      <c r="M3426" t="s">
        <v>43</v>
      </c>
      <c r="N3426" t="s">
        <v>60</v>
      </c>
      <c r="O3426" t="b">
        <v>0</v>
      </c>
      <c r="P3426" cm="1">
        <f t="array" ref="P3426">_xlfn.IFS(O3426=FALSE, 0, O3426=TRUE,1)</f>
        <v>0</v>
      </c>
      <c r="R3426">
        <v>48</v>
      </c>
      <c r="S3426">
        <v>0</v>
      </c>
    </row>
    <row r="3427" spans="1:19" x14ac:dyDescent="0.3">
      <c r="A3427" t="s">
        <v>6793</v>
      </c>
      <c r="B3427" s="1">
        <v>45428.129861111112</v>
      </c>
      <c r="C3427" s="3">
        <v>48796</v>
      </c>
      <c r="D3427" s="6">
        <v>0.12986111111111112</v>
      </c>
      <c r="E3427" s="6" t="str">
        <f t="shared" si="53"/>
        <v>Yes</v>
      </c>
      <c r="F3427" s="4">
        <v>48796</v>
      </c>
      <c r="G3427" t="s">
        <v>27</v>
      </c>
      <c r="H3427">
        <v>3</v>
      </c>
      <c r="I3427" t="s">
        <v>75</v>
      </c>
      <c r="J3427" t="s">
        <v>6794</v>
      </c>
      <c r="K3427" t="s">
        <v>18</v>
      </c>
      <c r="L3427">
        <v>37</v>
      </c>
      <c r="M3427" t="s">
        <v>43</v>
      </c>
      <c r="N3427" t="s">
        <v>60</v>
      </c>
      <c r="O3427" t="b">
        <v>0</v>
      </c>
      <c r="P3427" cm="1">
        <f t="array" ref="P3427">_xlfn.IFS(O3427=FALSE, 0, O3427=TRUE,1)</f>
        <v>0</v>
      </c>
      <c r="R3427">
        <v>15</v>
      </c>
      <c r="S3427">
        <v>0</v>
      </c>
    </row>
    <row r="3428" spans="1:19" x14ac:dyDescent="0.3">
      <c r="A3428" t="s">
        <v>6795</v>
      </c>
      <c r="B3428" s="1">
        <v>45315.19027777778</v>
      </c>
      <c r="C3428" s="3">
        <v>48797</v>
      </c>
      <c r="D3428" s="6">
        <v>0.19027777777777777</v>
      </c>
      <c r="E3428" s="6" t="str">
        <f t="shared" si="53"/>
        <v>No</v>
      </c>
      <c r="F3428" s="4">
        <v>48797</v>
      </c>
      <c r="G3428" t="s">
        <v>15</v>
      </c>
      <c r="H3428">
        <v>4</v>
      </c>
      <c r="I3428" t="s">
        <v>228</v>
      </c>
      <c r="J3428" t="s">
        <v>6796</v>
      </c>
      <c r="K3428" t="s">
        <v>18</v>
      </c>
      <c r="L3428">
        <v>76</v>
      </c>
      <c r="M3428" t="s">
        <v>43</v>
      </c>
      <c r="N3428" t="s">
        <v>60</v>
      </c>
      <c r="O3428" t="b">
        <v>0</v>
      </c>
      <c r="P3428" cm="1">
        <f t="array" ref="P3428">_xlfn.IFS(O3428=FALSE, 0, O3428=TRUE,1)</f>
        <v>0</v>
      </c>
      <c r="R3428">
        <v>59</v>
      </c>
      <c r="S3428">
        <v>0</v>
      </c>
    </row>
    <row r="3429" spans="1:19" x14ac:dyDescent="0.3">
      <c r="A3429" t="s">
        <v>6797</v>
      </c>
      <c r="B3429" s="1">
        <v>45548.739583333336</v>
      </c>
      <c r="C3429" s="3">
        <v>48798</v>
      </c>
      <c r="D3429" s="6">
        <v>0.73958333333333337</v>
      </c>
      <c r="E3429" s="6" t="str">
        <f t="shared" si="53"/>
        <v>No</v>
      </c>
      <c r="F3429" s="4">
        <v>48798</v>
      </c>
      <c r="G3429" t="s">
        <v>55</v>
      </c>
      <c r="H3429">
        <v>17</v>
      </c>
      <c r="I3429" t="s">
        <v>241</v>
      </c>
      <c r="J3429" t="s">
        <v>6798</v>
      </c>
      <c r="K3429" t="s">
        <v>18</v>
      </c>
      <c r="L3429">
        <v>79</v>
      </c>
      <c r="M3429" t="s">
        <v>43</v>
      </c>
      <c r="N3429" t="s">
        <v>60</v>
      </c>
      <c r="O3429" t="b">
        <v>0</v>
      </c>
      <c r="P3429" cm="1">
        <f t="array" ref="P3429">_xlfn.IFS(O3429=FALSE, 0, O3429=TRUE,1)</f>
        <v>0</v>
      </c>
      <c r="Q3429">
        <v>1</v>
      </c>
      <c r="R3429">
        <v>36</v>
      </c>
      <c r="S3429">
        <v>0</v>
      </c>
    </row>
    <row r="3430" spans="1:19" x14ac:dyDescent="0.3">
      <c r="A3430" t="s">
        <v>6799</v>
      </c>
      <c r="B3430" s="1">
        <v>45052.267361111109</v>
      </c>
      <c r="C3430" s="3">
        <v>48799</v>
      </c>
      <c r="D3430" s="6">
        <v>0.2673611111111111</v>
      </c>
      <c r="E3430" s="6" t="str">
        <f t="shared" si="53"/>
        <v>No</v>
      </c>
      <c r="F3430" s="4">
        <v>48799</v>
      </c>
      <c r="G3430" t="s">
        <v>22</v>
      </c>
      <c r="H3430">
        <v>6</v>
      </c>
      <c r="I3430" t="s">
        <v>96</v>
      </c>
      <c r="J3430" t="s">
        <v>6800</v>
      </c>
      <c r="K3430" t="s">
        <v>18</v>
      </c>
      <c r="L3430">
        <v>30</v>
      </c>
      <c r="M3430" t="s">
        <v>43</v>
      </c>
      <c r="N3430" t="s">
        <v>60</v>
      </c>
      <c r="O3430" t="b">
        <v>0</v>
      </c>
      <c r="P3430" cm="1">
        <f t="array" ref="P3430">_xlfn.IFS(O3430=FALSE, 0, O3430=TRUE,1)</f>
        <v>0</v>
      </c>
      <c r="Q3430">
        <v>1</v>
      </c>
      <c r="R3430">
        <v>37</v>
      </c>
      <c r="S3430">
        <v>1</v>
      </c>
    </row>
    <row r="3431" spans="1:19" x14ac:dyDescent="0.3">
      <c r="A3431" t="s">
        <v>6801</v>
      </c>
      <c r="B3431" s="1">
        <v>45550.992361111108</v>
      </c>
      <c r="C3431" s="3">
        <v>48800</v>
      </c>
      <c r="D3431" s="6">
        <v>0.99236111111111114</v>
      </c>
      <c r="E3431" s="6" t="str">
        <f t="shared" si="53"/>
        <v>No</v>
      </c>
      <c r="F3431" s="4">
        <v>48800</v>
      </c>
      <c r="G3431" t="s">
        <v>34</v>
      </c>
      <c r="H3431">
        <v>23</v>
      </c>
      <c r="I3431" t="s">
        <v>23</v>
      </c>
      <c r="J3431" t="s">
        <v>6802</v>
      </c>
      <c r="K3431" t="s">
        <v>18</v>
      </c>
      <c r="L3431">
        <v>55</v>
      </c>
      <c r="M3431" t="s">
        <v>43</v>
      </c>
      <c r="N3431" t="s">
        <v>60</v>
      </c>
      <c r="O3431" t="b">
        <v>0</v>
      </c>
      <c r="P3431" cm="1">
        <f t="array" ref="P3431">_xlfn.IFS(O3431=FALSE, 0, O3431=TRUE,1)</f>
        <v>0</v>
      </c>
      <c r="Q3431">
        <v>8</v>
      </c>
      <c r="R3431">
        <v>36</v>
      </c>
      <c r="S3431">
        <v>0</v>
      </c>
    </row>
    <row r="3432" spans="1:19" x14ac:dyDescent="0.3">
      <c r="A3432" t="s">
        <v>6803</v>
      </c>
      <c r="B3432" s="1">
        <v>45353.818749999999</v>
      </c>
      <c r="C3432" s="3">
        <v>48801</v>
      </c>
      <c r="D3432" s="6">
        <v>0.81874999999999998</v>
      </c>
      <c r="E3432" s="6" t="str">
        <f t="shared" si="53"/>
        <v>Yes</v>
      </c>
      <c r="F3432" s="4">
        <v>48801</v>
      </c>
      <c r="G3432" t="s">
        <v>22</v>
      </c>
      <c r="H3432">
        <v>19</v>
      </c>
      <c r="I3432" t="s">
        <v>241</v>
      </c>
      <c r="J3432" t="s">
        <v>6804</v>
      </c>
      <c r="K3432" t="s">
        <v>18</v>
      </c>
      <c r="L3432">
        <v>48</v>
      </c>
      <c r="M3432" t="s">
        <v>43</v>
      </c>
      <c r="N3432" t="s">
        <v>32</v>
      </c>
      <c r="O3432" t="b">
        <v>0</v>
      </c>
      <c r="P3432" cm="1">
        <f t="array" ref="P3432">_xlfn.IFS(O3432=FALSE, 0, O3432=TRUE,1)</f>
        <v>0</v>
      </c>
      <c r="R3432">
        <v>21</v>
      </c>
      <c r="S3432">
        <v>0</v>
      </c>
    </row>
    <row r="3433" spans="1:19" x14ac:dyDescent="0.3">
      <c r="A3433" t="s">
        <v>6805</v>
      </c>
      <c r="B3433" s="1">
        <v>45027.388888888891</v>
      </c>
      <c r="C3433" s="3">
        <v>48802</v>
      </c>
      <c r="D3433" s="6">
        <v>0.3888888888888889</v>
      </c>
      <c r="E3433" s="6" t="str">
        <f t="shared" si="53"/>
        <v>No</v>
      </c>
      <c r="F3433" s="4">
        <v>48802</v>
      </c>
      <c r="G3433" t="s">
        <v>74</v>
      </c>
      <c r="H3433">
        <v>9</v>
      </c>
      <c r="I3433" t="s">
        <v>129</v>
      </c>
      <c r="J3433" t="s">
        <v>6806</v>
      </c>
      <c r="K3433" t="s">
        <v>18</v>
      </c>
      <c r="L3433">
        <v>57</v>
      </c>
      <c r="M3433" t="s">
        <v>43</v>
      </c>
      <c r="N3433" t="s">
        <v>32</v>
      </c>
      <c r="O3433" t="b">
        <v>0</v>
      </c>
      <c r="P3433" cm="1">
        <f t="array" ref="P3433">_xlfn.IFS(O3433=FALSE, 0, O3433=TRUE,1)</f>
        <v>0</v>
      </c>
      <c r="R3433">
        <v>48</v>
      </c>
      <c r="S3433">
        <v>0</v>
      </c>
    </row>
    <row r="3434" spans="1:19" x14ac:dyDescent="0.3">
      <c r="A3434" t="s">
        <v>6807</v>
      </c>
      <c r="B3434" s="1">
        <v>45162.886111111111</v>
      </c>
      <c r="C3434" s="3">
        <v>48803</v>
      </c>
      <c r="D3434" s="6">
        <v>0.88611111111111107</v>
      </c>
      <c r="E3434" s="6" t="str">
        <f t="shared" si="53"/>
        <v>No</v>
      </c>
      <c r="F3434" s="4">
        <v>48803</v>
      </c>
      <c r="G3434" t="s">
        <v>27</v>
      </c>
      <c r="H3434">
        <v>21</v>
      </c>
      <c r="I3434" t="s">
        <v>129</v>
      </c>
      <c r="J3434" t="s">
        <v>6808</v>
      </c>
      <c r="K3434" t="s">
        <v>18</v>
      </c>
      <c r="L3434">
        <v>11</v>
      </c>
      <c r="M3434" t="s">
        <v>43</v>
      </c>
      <c r="N3434" t="s">
        <v>32</v>
      </c>
      <c r="O3434" t="b">
        <v>0</v>
      </c>
      <c r="P3434" cm="1">
        <f t="array" ref="P3434">_xlfn.IFS(O3434=FALSE, 0, O3434=TRUE,1)</f>
        <v>0</v>
      </c>
      <c r="R3434">
        <v>57</v>
      </c>
      <c r="S3434">
        <v>0</v>
      </c>
    </row>
    <row r="3435" spans="1:19" x14ac:dyDescent="0.3">
      <c r="A3435" t="s">
        <v>6809</v>
      </c>
      <c r="B3435" s="1">
        <v>45272.343055555553</v>
      </c>
      <c r="C3435" s="3">
        <v>48804</v>
      </c>
      <c r="D3435" s="6">
        <v>0.34305555555555556</v>
      </c>
      <c r="E3435" s="6" t="str">
        <f t="shared" si="53"/>
        <v>Yes</v>
      </c>
      <c r="F3435" s="4">
        <v>48804</v>
      </c>
      <c r="G3435" t="s">
        <v>74</v>
      </c>
      <c r="H3435">
        <v>8</v>
      </c>
      <c r="I3435" t="s">
        <v>75</v>
      </c>
      <c r="J3435" t="s">
        <v>6810</v>
      </c>
      <c r="K3435" t="s">
        <v>18</v>
      </c>
      <c r="L3435">
        <v>78</v>
      </c>
      <c r="M3435" t="s">
        <v>43</v>
      </c>
      <c r="N3435" t="s">
        <v>32</v>
      </c>
      <c r="O3435" t="b">
        <v>0</v>
      </c>
      <c r="P3435" cm="1">
        <f t="array" ref="P3435">_xlfn.IFS(O3435=FALSE, 0, O3435=TRUE,1)</f>
        <v>0</v>
      </c>
      <c r="R3435">
        <v>12</v>
      </c>
      <c r="S3435">
        <v>0</v>
      </c>
    </row>
    <row r="3436" spans="1:19" x14ac:dyDescent="0.3">
      <c r="A3436" t="s">
        <v>6811</v>
      </c>
      <c r="B3436" s="1">
        <v>45136.076388888891</v>
      </c>
      <c r="C3436" s="3">
        <v>48805</v>
      </c>
      <c r="D3436" s="6">
        <v>7.6388888888888895E-2</v>
      </c>
      <c r="E3436" s="6" t="str">
        <f t="shared" si="53"/>
        <v>Yes</v>
      </c>
      <c r="F3436" s="4">
        <v>48805</v>
      </c>
      <c r="G3436" t="s">
        <v>22</v>
      </c>
      <c r="H3436">
        <v>1</v>
      </c>
      <c r="I3436" t="s">
        <v>75</v>
      </c>
      <c r="J3436" t="s">
        <v>6812</v>
      </c>
      <c r="K3436" t="s">
        <v>18</v>
      </c>
      <c r="L3436">
        <v>56</v>
      </c>
      <c r="M3436" t="s">
        <v>43</v>
      </c>
      <c r="N3436" t="s">
        <v>32</v>
      </c>
      <c r="O3436" t="b">
        <v>0</v>
      </c>
      <c r="P3436" cm="1">
        <f t="array" ref="P3436">_xlfn.IFS(O3436=FALSE, 0, O3436=TRUE,1)</f>
        <v>0</v>
      </c>
      <c r="R3436">
        <v>13</v>
      </c>
      <c r="S3436">
        <v>0</v>
      </c>
    </row>
    <row r="3437" spans="1:19" x14ac:dyDescent="0.3">
      <c r="A3437" t="s">
        <v>6813</v>
      </c>
      <c r="B3437" s="1">
        <v>45084.847916666666</v>
      </c>
      <c r="C3437" s="3">
        <v>48806</v>
      </c>
      <c r="D3437" s="6">
        <v>0.84791666666666665</v>
      </c>
      <c r="E3437" s="6" t="str">
        <f t="shared" si="53"/>
        <v>No</v>
      </c>
      <c r="F3437" s="4">
        <v>48806</v>
      </c>
      <c r="G3437" t="s">
        <v>15</v>
      </c>
      <c r="H3437">
        <v>20</v>
      </c>
      <c r="I3437" t="s">
        <v>75</v>
      </c>
      <c r="J3437" t="s">
        <v>6814</v>
      </c>
      <c r="K3437" t="s">
        <v>18</v>
      </c>
      <c r="L3437">
        <v>41</v>
      </c>
      <c r="M3437" t="s">
        <v>43</v>
      </c>
      <c r="N3437" t="s">
        <v>32</v>
      </c>
      <c r="O3437" t="b">
        <v>0</v>
      </c>
      <c r="P3437" cm="1">
        <f t="array" ref="P3437">_xlfn.IFS(O3437=FALSE, 0, O3437=TRUE,1)</f>
        <v>0</v>
      </c>
      <c r="R3437">
        <v>33</v>
      </c>
      <c r="S3437">
        <v>0</v>
      </c>
    </row>
    <row r="3438" spans="1:19" x14ac:dyDescent="0.3">
      <c r="A3438" t="s">
        <v>6815</v>
      </c>
      <c r="B3438" s="1">
        <v>45451.7</v>
      </c>
      <c r="C3438" s="3">
        <v>48807</v>
      </c>
      <c r="D3438" s="6">
        <v>0.7</v>
      </c>
      <c r="E3438" s="6" t="str">
        <f t="shared" si="53"/>
        <v>Yes</v>
      </c>
      <c r="F3438" s="4">
        <v>48807</v>
      </c>
      <c r="G3438" t="s">
        <v>22</v>
      </c>
      <c r="H3438">
        <v>16</v>
      </c>
      <c r="I3438" t="s">
        <v>96</v>
      </c>
      <c r="J3438" t="s">
        <v>2953</v>
      </c>
      <c r="K3438" t="s">
        <v>18</v>
      </c>
      <c r="L3438">
        <v>22</v>
      </c>
      <c r="M3438" t="s">
        <v>43</v>
      </c>
      <c r="N3438" t="s">
        <v>32</v>
      </c>
      <c r="O3438" t="b">
        <v>0</v>
      </c>
      <c r="P3438" cm="1">
        <f t="array" ref="P3438">_xlfn.IFS(O3438=FALSE, 0, O3438=TRUE,1)</f>
        <v>0</v>
      </c>
      <c r="R3438">
        <v>12</v>
      </c>
      <c r="S3438">
        <v>0</v>
      </c>
    </row>
    <row r="3439" spans="1:19" x14ac:dyDescent="0.3">
      <c r="A3439" t="s">
        <v>6816</v>
      </c>
      <c r="B3439" s="1">
        <v>45322.377083333333</v>
      </c>
      <c r="C3439" s="3">
        <v>48808</v>
      </c>
      <c r="D3439" s="6">
        <v>0.37708333333333333</v>
      </c>
      <c r="E3439" s="6" t="str">
        <f t="shared" si="53"/>
        <v>No</v>
      </c>
      <c r="F3439" s="4">
        <v>48808</v>
      </c>
      <c r="G3439" t="s">
        <v>15</v>
      </c>
      <c r="H3439">
        <v>9</v>
      </c>
      <c r="I3439" t="s">
        <v>96</v>
      </c>
      <c r="J3439" t="s">
        <v>6817</v>
      </c>
      <c r="K3439" t="s">
        <v>18</v>
      </c>
      <c r="L3439">
        <v>4</v>
      </c>
      <c r="M3439" t="s">
        <v>43</v>
      </c>
      <c r="N3439" t="s">
        <v>32</v>
      </c>
      <c r="O3439" t="b">
        <v>0</v>
      </c>
      <c r="P3439" cm="1">
        <f t="array" ref="P3439">_xlfn.IFS(O3439=FALSE, 0, O3439=TRUE,1)</f>
        <v>0</v>
      </c>
      <c r="R3439">
        <v>44</v>
      </c>
      <c r="S3439">
        <v>0</v>
      </c>
    </row>
    <row r="3440" spans="1:19" x14ac:dyDescent="0.3">
      <c r="A3440" t="s">
        <v>6818</v>
      </c>
      <c r="B3440" s="1">
        <v>45588.138194444444</v>
      </c>
      <c r="C3440" s="3">
        <v>48809</v>
      </c>
      <c r="D3440" s="6">
        <v>0.13819444444444445</v>
      </c>
      <c r="E3440" s="6" t="str">
        <f t="shared" si="53"/>
        <v>No</v>
      </c>
      <c r="F3440" s="4">
        <v>48809</v>
      </c>
      <c r="G3440" t="s">
        <v>15</v>
      </c>
      <c r="H3440">
        <v>3</v>
      </c>
      <c r="I3440" t="s">
        <v>96</v>
      </c>
      <c r="J3440" t="s">
        <v>6819</v>
      </c>
      <c r="K3440" t="s">
        <v>18</v>
      </c>
      <c r="L3440">
        <v>47</v>
      </c>
      <c r="M3440" t="s">
        <v>43</v>
      </c>
      <c r="N3440" t="s">
        <v>32</v>
      </c>
      <c r="O3440" t="b">
        <v>0</v>
      </c>
      <c r="P3440" cm="1">
        <f t="array" ref="P3440">_xlfn.IFS(O3440=FALSE, 0, O3440=TRUE,1)</f>
        <v>0</v>
      </c>
      <c r="R3440">
        <v>57</v>
      </c>
      <c r="S3440">
        <v>0</v>
      </c>
    </row>
    <row r="3441" spans="1:19" x14ac:dyDescent="0.3">
      <c r="A3441" t="s">
        <v>6820</v>
      </c>
      <c r="B3441" s="1">
        <v>45319.487500000003</v>
      </c>
      <c r="C3441" s="3">
        <v>48810</v>
      </c>
      <c r="D3441" s="6">
        <v>0.48749999999999999</v>
      </c>
      <c r="E3441" s="6" t="str">
        <f t="shared" si="53"/>
        <v>Yes</v>
      </c>
      <c r="F3441" s="4">
        <v>48810</v>
      </c>
      <c r="G3441" t="s">
        <v>34</v>
      </c>
      <c r="H3441">
        <v>11</v>
      </c>
      <c r="I3441" t="s">
        <v>52</v>
      </c>
      <c r="J3441" t="s">
        <v>6821</v>
      </c>
      <c r="K3441" t="s">
        <v>18</v>
      </c>
      <c r="L3441">
        <v>18</v>
      </c>
      <c r="M3441" t="s">
        <v>43</v>
      </c>
      <c r="N3441" t="s">
        <v>32</v>
      </c>
      <c r="O3441" t="b">
        <v>0</v>
      </c>
      <c r="P3441" cm="1">
        <f t="array" ref="P3441">_xlfn.IFS(O3441=FALSE, 0, O3441=TRUE,1)</f>
        <v>0</v>
      </c>
      <c r="R3441">
        <v>11</v>
      </c>
      <c r="S3441">
        <v>0</v>
      </c>
    </row>
    <row r="3442" spans="1:19" x14ac:dyDescent="0.3">
      <c r="A3442" t="s">
        <v>6822</v>
      </c>
      <c r="B3442" s="1">
        <v>45523.554166666669</v>
      </c>
      <c r="C3442" s="3">
        <v>48811</v>
      </c>
      <c r="D3442" s="6">
        <v>0.5541666666666667</v>
      </c>
      <c r="E3442" s="6" t="str">
        <f t="shared" si="53"/>
        <v>Yes</v>
      </c>
      <c r="F3442" s="4">
        <v>48811</v>
      </c>
      <c r="G3442" t="s">
        <v>51</v>
      </c>
      <c r="H3442">
        <v>13</v>
      </c>
      <c r="I3442" t="s">
        <v>30</v>
      </c>
      <c r="J3442" t="s">
        <v>6823</v>
      </c>
      <c r="K3442" t="s">
        <v>18</v>
      </c>
      <c r="L3442">
        <v>35</v>
      </c>
      <c r="M3442" t="s">
        <v>43</v>
      </c>
      <c r="N3442" t="s">
        <v>32</v>
      </c>
      <c r="O3442" t="b">
        <v>0</v>
      </c>
      <c r="P3442" cm="1">
        <f t="array" ref="P3442">_xlfn.IFS(O3442=FALSE, 0, O3442=TRUE,1)</f>
        <v>0</v>
      </c>
      <c r="R3442">
        <v>12</v>
      </c>
      <c r="S3442">
        <v>0</v>
      </c>
    </row>
    <row r="3443" spans="1:19" x14ac:dyDescent="0.3">
      <c r="A3443" t="s">
        <v>6824</v>
      </c>
      <c r="B3443" s="1">
        <v>45462.181944444441</v>
      </c>
      <c r="C3443" s="3">
        <v>48812</v>
      </c>
      <c r="D3443" s="6">
        <v>0.18194444444444444</v>
      </c>
      <c r="E3443" s="6" t="str">
        <f t="shared" si="53"/>
        <v>Yes</v>
      </c>
      <c r="F3443" s="4">
        <v>48812</v>
      </c>
      <c r="G3443" t="s">
        <v>15</v>
      </c>
      <c r="H3443">
        <v>4</v>
      </c>
      <c r="I3443" t="s">
        <v>71</v>
      </c>
      <c r="J3443" t="s">
        <v>6825</v>
      </c>
      <c r="K3443" t="s">
        <v>18</v>
      </c>
      <c r="L3443">
        <v>37</v>
      </c>
      <c r="M3443" t="s">
        <v>43</v>
      </c>
      <c r="N3443" t="s">
        <v>32</v>
      </c>
      <c r="O3443" t="b">
        <v>0</v>
      </c>
      <c r="P3443" cm="1">
        <f t="array" ref="P3443">_xlfn.IFS(O3443=FALSE, 0, O3443=TRUE,1)</f>
        <v>0</v>
      </c>
      <c r="R3443">
        <v>16</v>
      </c>
      <c r="S3443">
        <v>0</v>
      </c>
    </row>
    <row r="3444" spans="1:19" x14ac:dyDescent="0.3">
      <c r="A3444" t="s">
        <v>6826</v>
      </c>
      <c r="B3444" s="1">
        <v>45212.09375</v>
      </c>
      <c r="C3444" s="3">
        <v>48813</v>
      </c>
      <c r="D3444" s="6">
        <v>9.375E-2</v>
      </c>
      <c r="E3444" s="6" t="str">
        <f t="shared" si="53"/>
        <v>Yes</v>
      </c>
      <c r="F3444" s="4">
        <v>48813</v>
      </c>
      <c r="G3444" t="s">
        <v>55</v>
      </c>
      <c r="H3444">
        <v>2</v>
      </c>
      <c r="I3444" t="s">
        <v>16</v>
      </c>
      <c r="J3444" t="s">
        <v>6827</v>
      </c>
      <c r="K3444" t="s">
        <v>18</v>
      </c>
      <c r="L3444">
        <v>19</v>
      </c>
      <c r="M3444" t="s">
        <v>43</v>
      </c>
      <c r="N3444" t="s">
        <v>32</v>
      </c>
      <c r="O3444" t="b">
        <v>0</v>
      </c>
      <c r="P3444" cm="1">
        <f t="array" ref="P3444">_xlfn.IFS(O3444=FALSE, 0, O3444=TRUE,1)</f>
        <v>0</v>
      </c>
      <c r="R3444">
        <v>27</v>
      </c>
      <c r="S3444">
        <v>0</v>
      </c>
    </row>
    <row r="3445" spans="1:19" x14ac:dyDescent="0.3">
      <c r="A3445" t="s">
        <v>6828</v>
      </c>
      <c r="B3445" s="1">
        <v>45521.400694444441</v>
      </c>
      <c r="C3445" s="3">
        <v>48814</v>
      </c>
      <c r="D3445" s="6">
        <v>0.40069444444444446</v>
      </c>
      <c r="E3445" s="6" t="str">
        <f t="shared" si="53"/>
        <v>Yes</v>
      </c>
      <c r="F3445" s="4">
        <v>48814</v>
      </c>
      <c r="G3445" t="s">
        <v>22</v>
      </c>
      <c r="H3445">
        <v>9</v>
      </c>
      <c r="I3445" t="s">
        <v>16</v>
      </c>
      <c r="J3445" t="s">
        <v>113</v>
      </c>
      <c r="K3445" t="s">
        <v>18</v>
      </c>
      <c r="L3445">
        <v>13</v>
      </c>
      <c r="M3445" t="s">
        <v>43</v>
      </c>
      <c r="N3445" t="s">
        <v>32</v>
      </c>
      <c r="O3445" t="b">
        <v>0</v>
      </c>
      <c r="P3445" cm="1">
        <f t="array" ref="P3445">_xlfn.IFS(O3445=FALSE, 0, O3445=TRUE,1)</f>
        <v>0</v>
      </c>
      <c r="R3445">
        <v>30</v>
      </c>
      <c r="S3445">
        <v>0</v>
      </c>
    </row>
    <row r="3446" spans="1:19" x14ac:dyDescent="0.3">
      <c r="A3446" t="s">
        <v>6829</v>
      </c>
      <c r="B3446" s="1">
        <v>45230.565972222219</v>
      </c>
      <c r="C3446" s="3">
        <v>48815</v>
      </c>
      <c r="D3446" s="6">
        <v>0.56597222222222221</v>
      </c>
      <c r="E3446" s="6" t="str">
        <f t="shared" si="53"/>
        <v>No</v>
      </c>
      <c r="F3446" s="4">
        <v>48815</v>
      </c>
      <c r="G3446" t="s">
        <v>74</v>
      </c>
      <c r="H3446">
        <v>13</v>
      </c>
      <c r="I3446" t="s">
        <v>16</v>
      </c>
      <c r="J3446" t="s">
        <v>6830</v>
      </c>
      <c r="K3446" t="s">
        <v>18</v>
      </c>
      <c r="L3446">
        <v>54</v>
      </c>
      <c r="M3446" t="s">
        <v>43</v>
      </c>
      <c r="N3446" t="s">
        <v>32</v>
      </c>
      <c r="O3446" t="b">
        <v>0</v>
      </c>
      <c r="P3446" cm="1">
        <f t="array" ref="P3446">_xlfn.IFS(O3446=FALSE, 0, O3446=TRUE,1)</f>
        <v>0</v>
      </c>
      <c r="R3446">
        <v>39</v>
      </c>
      <c r="S3446">
        <v>0</v>
      </c>
    </row>
    <row r="3447" spans="1:19" x14ac:dyDescent="0.3">
      <c r="A3447" t="s">
        <v>6831</v>
      </c>
      <c r="B3447" s="1">
        <v>45064.11041666667</v>
      </c>
      <c r="C3447" s="3">
        <v>48816</v>
      </c>
      <c r="D3447" s="6">
        <v>0.11041666666666666</v>
      </c>
      <c r="E3447" s="6" t="str">
        <f t="shared" si="53"/>
        <v>No</v>
      </c>
      <c r="F3447" s="4">
        <v>48816</v>
      </c>
      <c r="G3447" t="s">
        <v>27</v>
      </c>
      <c r="H3447">
        <v>2</v>
      </c>
      <c r="I3447" t="s">
        <v>16</v>
      </c>
      <c r="J3447" t="s">
        <v>6832</v>
      </c>
      <c r="K3447" t="s">
        <v>18</v>
      </c>
      <c r="L3447">
        <v>11</v>
      </c>
      <c r="M3447" t="s">
        <v>43</v>
      </c>
      <c r="N3447" t="s">
        <v>32</v>
      </c>
      <c r="O3447" t="b">
        <v>0</v>
      </c>
      <c r="P3447" cm="1">
        <f t="array" ref="P3447">_xlfn.IFS(O3447=FALSE, 0, O3447=TRUE,1)</f>
        <v>0</v>
      </c>
      <c r="R3447">
        <v>52</v>
      </c>
      <c r="S3447">
        <v>1</v>
      </c>
    </row>
    <row r="3448" spans="1:19" x14ac:dyDescent="0.3">
      <c r="A3448" t="s">
        <v>6833</v>
      </c>
      <c r="B3448" s="1">
        <v>45277.879166666666</v>
      </c>
      <c r="C3448" s="3">
        <v>48817</v>
      </c>
      <c r="D3448" s="6">
        <v>0.87916666666666665</v>
      </c>
      <c r="E3448" s="6" t="str">
        <f t="shared" si="53"/>
        <v>No</v>
      </c>
      <c r="F3448" s="4">
        <v>48817</v>
      </c>
      <c r="G3448" t="s">
        <v>34</v>
      </c>
      <c r="H3448">
        <v>21</v>
      </c>
      <c r="I3448" t="s">
        <v>79</v>
      </c>
      <c r="J3448" t="s">
        <v>6834</v>
      </c>
      <c r="K3448" t="s">
        <v>18</v>
      </c>
      <c r="L3448">
        <v>62</v>
      </c>
      <c r="M3448" t="s">
        <v>43</v>
      </c>
      <c r="N3448" t="s">
        <v>32</v>
      </c>
      <c r="O3448" t="b">
        <v>0</v>
      </c>
      <c r="P3448" cm="1">
        <f t="array" ref="P3448">_xlfn.IFS(O3448=FALSE, 0, O3448=TRUE,1)</f>
        <v>0</v>
      </c>
      <c r="R3448">
        <v>34</v>
      </c>
      <c r="S3448">
        <v>0</v>
      </c>
    </row>
    <row r="3449" spans="1:19" x14ac:dyDescent="0.3">
      <c r="A3449" t="s">
        <v>6835</v>
      </c>
      <c r="B3449" s="1">
        <v>45181.927777777775</v>
      </c>
      <c r="C3449" s="3">
        <v>48818</v>
      </c>
      <c r="D3449" s="6">
        <v>0.92777777777777781</v>
      </c>
      <c r="E3449" s="6" t="str">
        <f t="shared" si="53"/>
        <v>No</v>
      </c>
      <c r="F3449" s="4">
        <v>48818</v>
      </c>
      <c r="G3449" t="s">
        <v>74</v>
      </c>
      <c r="H3449">
        <v>22</v>
      </c>
      <c r="I3449" t="s">
        <v>79</v>
      </c>
      <c r="J3449" t="s">
        <v>6836</v>
      </c>
      <c r="K3449" t="s">
        <v>18</v>
      </c>
      <c r="L3449">
        <v>38</v>
      </c>
      <c r="M3449" t="s">
        <v>43</v>
      </c>
      <c r="N3449" t="s">
        <v>32</v>
      </c>
      <c r="O3449" t="b">
        <v>0</v>
      </c>
      <c r="P3449" cm="1">
        <f t="array" ref="P3449">_xlfn.IFS(O3449=FALSE, 0, O3449=TRUE,1)</f>
        <v>0</v>
      </c>
      <c r="R3449">
        <v>48</v>
      </c>
      <c r="S3449">
        <v>0</v>
      </c>
    </row>
    <row r="3450" spans="1:19" x14ac:dyDescent="0.3">
      <c r="A3450" t="s">
        <v>6837</v>
      </c>
      <c r="B3450" s="1">
        <v>45021.743750000001</v>
      </c>
      <c r="C3450" s="3">
        <v>48819</v>
      </c>
      <c r="D3450" s="6">
        <v>0.74375000000000002</v>
      </c>
      <c r="E3450" s="6" t="str">
        <f t="shared" si="53"/>
        <v>No</v>
      </c>
      <c r="F3450" s="4">
        <v>48819</v>
      </c>
      <c r="G3450" t="s">
        <v>15</v>
      </c>
      <c r="H3450">
        <v>17</v>
      </c>
      <c r="I3450" t="s">
        <v>18</v>
      </c>
      <c r="J3450" t="s">
        <v>6838</v>
      </c>
      <c r="K3450" t="s">
        <v>18</v>
      </c>
      <c r="L3450">
        <v>7</v>
      </c>
      <c r="M3450" t="s">
        <v>43</v>
      </c>
      <c r="N3450" t="s">
        <v>32</v>
      </c>
      <c r="O3450" t="b">
        <v>0</v>
      </c>
      <c r="P3450" cm="1">
        <f t="array" ref="P3450">_xlfn.IFS(O3450=FALSE, 0, O3450=TRUE,1)</f>
        <v>0</v>
      </c>
      <c r="R3450">
        <v>42</v>
      </c>
      <c r="S3450">
        <v>0</v>
      </c>
    </row>
    <row r="3451" spans="1:19" x14ac:dyDescent="0.3">
      <c r="A3451" t="s">
        <v>6839</v>
      </c>
      <c r="B3451" s="1">
        <v>45223.855555555558</v>
      </c>
      <c r="C3451" s="3">
        <v>48820</v>
      </c>
      <c r="D3451" s="6">
        <v>0.85555555555555551</v>
      </c>
      <c r="E3451" s="6" t="str">
        <f t="shared" si="53"/>
        <v>No</v>
      </c>
      <c r="F3451" s="4">
        <v>48820</v>
      </c>
      <c r="G3451" t="s">
        <v>74</v>
      </c>
      <c r="H3451">
        <v>20</v>
      </c>
      <c r="I3451" t="s">
        <v>62</v>
      </c>
      <c r="J3451" t="s">
        <v>6840</v>
      </c>
      <c r="K3451" t="s">
        <v>18</v>
      </c>
      <c r="L3451">
        <v>57</v>
      </c>
      <c r="M3451" t="s">
        <v>43</v>
      </c>
      <c r="N3451" t="s">
        <v>32</v>
      </c>
      <c r="O3451" t="b">
        <v>0</v>
      </c>
      <c r="P3451" cm="1">
        <f t="array" ref="P3451">_xlfn.IFS(O3451=FALSE, 0, O3451=TRUE,1)</f>
        <v>0</v>
      </c>
      <c r="R3451">
        <v>43</v>
      </c>
      <c r="S3451">
        <v>0</v>
      </c>
    </row>
    <row r="3452" spans="1:19" x14ac:dyDescent="0.3">
      <c r="A3452" t="s">
        <v>6841</v>
      </c>
      <c r="B3452" s="1">
        <v>45136.540277777778</v>
      </c>
      <c r="C3452" s="3">
        <v>48821</v>
      </c>
      <c r="D3452" s="6">
        <v>0.54027777777777775</v>
      </c>
      <c r="E3452" s="6" t="str">
        <f t="shared" si="53"/>
        <v>No</v>
      </c>
      <c r="F3452" s="4">
        <v>48821</v>
      </c>
      <c r="G3452" t="s">
        <v>22</v>
      </c>
      <c r="H3452">
        <v>12</v>
      </c>
      <c r="I3452" t="s">
        <v>160</v>
      </c>
      <c r="J3452" t="s">
        <v>6842</v>
      </c>
      <c r="K3452" t="s">
        <v>18</v>
      </c>
      <c r="L3452">
        <v>45</v>
      </c>
      <c r="M3452" t="s">
        <v>43</v>
      </c>
      <c r="N3452" t="s">
        <v>32</v>
      </c>
      <c r="O3452" t="b">
        <v>0</v>
      </c>
      <c r="P3452" cm="1">
        <f t="array" ref="P3452">_xlfn.IFS(O3452=FALSE, 0, O3452=TRUE,1)</f>
        <v>0</v>
      </c>
      <c r="R3452">
        <v>38</v>
      </c>
      <c r="S3452">
        <v>0</v>
      </c>
    </row>
    <row r="3453" spans="1:19" x14ac:dyDescent="0.3">
      <c r="A3453" t="s">
        <v>6843</v>
      </c>
      <c r="B3453" s="1">
        <v>45552.057638888888</v>
      </c>
      <c r="C3453" s="3">
        <v>48822</v>
      </c>
      <c r="D3453" s="6">
        <v>5.7638888888888892E-2</v>
      </c>
      <c r="E3453" s="6" t="str">
        <f t="shared" si="53"/>
        <v>Yes</v>
      </c>
      <c r="F3453" s="4">
        <v>48822</v>
      </c>
      <c r="G3453" t="s">
        <v>74</v>
      </c>
      <c r="H3453">
        <v>1</v>
      </c>
      <c r="I3453" t="s">
        <v>28</v>
      </c>
      <c r="J3453" t="s">
        <v>6844</v>
      </c>
      <c r="K3453" t="s">
        <v>18</v>
      </c>
      <c r="L3453">
        <v>43</v>
      </c>
      <c r="M3453" t="s">
        <v>43</v>
      </c>
      <c r="N3453" t="s">
        <v>32</v>
      </c>
      <c r="O3453" t="b">
        <v>0</v>
      </c>
      <c r="P3453" cm="1">
        <f t="array" ref="P3453">_xlfn.IFS(O3453=FALSE, 0, O3453=TRUE,1)</f>
        <v>0</v>
      </c>
      <c r="R3453">
        <v>13</v>
      </c>
      <c r="S3453">
        <v>0</v>
      </c>
    </row>
    <row r="3454" spans="1:19" x14ac:dyDescent="0.3">
      <c r="A3454" t="s">
        <v>6845</v>
      </c>
      <c r="B3454" s="1">
        <v>45268.543055555558</v>
      </c>
      <c r="C3454" s="3">
        <v>48823</v>
      </c>
      <c r="D3454" s="6">
        <v>0.54305555555555551</v>
      </c>
      <c r="E3454" s="6" t="str">
        <f t="shared" si="53"/>
        <v>No</v>
      </c>
      <c r="F3454" s="4">
        <v>48823</v>
      </c>
      <c r="G3454" t="s">
        <v>55</v>
      </c>
      <c r="H3454">
        <v>13</v>
      </c>
      <c r="I3454" t="s">
        <v>28</v>
      </c>
      <c r="J3454" t="s">
        <v>6846</v>
      </c>
      <c r="K3454" t="s">
        <v>18</v>
      </c>
      <c r="L3454">
        <v>54</v>
      </c>
      <c r="M3454" t="s">
        <v>43</v>
      </c>
      <c r="N3454" t="s">
        <v>32</v>
      </c>
      <c r="O3454" t="b">
        <v>0</v>
      </c>
      <c r="P3454" cm="1">
        <f t="array" ref="P3454">_xlfn.IFS(O3454=FALSE, 0, O3454=TRUE,1)</f>
        <v>0</v>
      </c>
      <c r="R3454">
        <v>34</v>
      </c>
      <c r="S3454">
        <v>0</v>
      </c>
    </row>
    <row r="3455" spans="1:19" x14ac:dyDescent="0.3">
      <c r="A3455" t="s">
        <v>6847</v>
      </c>
      <c r="B3455" s="1">
        <v>45211.99722222222</v>
      </c>
      <c r="C3455" s="3">
        <v>48824</v>
      </c>
      <c r="D3455" s="6">
        <v>0.99722222222222223</v>
      </c>
      <c r="E3455" s="6" t="str">
        <f t="shared" si="53"/>
        <v>No</v>
      </c>
      <c r="F3455" s="4">
        <v>48824</v>
      </c>
      <c r="G3455" t="s">
        <v>27</v>
      </c>
      <c r="H3455">
        <v>23</v>
      </c>
      <c r="I3455" t="s">
        <v>28</v>
      </c>
      <c r="J3455" t="s">
        <v>6848</v>
      </c>
      <c r="K3455" t="s">
        <v>18</v>
      </c>
      <c r="L3455">
        <v>45</v>
      </c>
      <c r="M3455" t="s">
        <v>43</v>
      </c>
      <c r="N3455" t="s">
        <v>32</v>
      </c>
      <c r="O3455" t="b">
        <v>0</v>
      </c>
      <c r="P3455" cm="1">
        <f t="array" ref="P3455">_xlfn.IFS(O3455=FALSE, 0, O3455=TRUE,1)</f>
        <v>0</v>
      </c>
      <c r="R3455">
        <v>52</v>
      </c>
      <c r="S3455">
        <v>0</v>
      </c>
    </row>
    <row r="3456" spans="1:19" x14ac:dyDescent="0.3">
      <c r="A3456" t="s">
        <v>6849</v>
      </c>
      <c r="B3456" s="1">
        <v>45422.618750000001</v>
      </c>
      <c r="C3456" s="3">
        <v>48825</v>
      </c>
      <c r="D3456" s="6">
        <v>0.61875000000000002</v>
      </c>
      <c r="E3456" s="6" t="str">
        <f t="shared" si="53"/>
        <v>Yes</v>
      </c>
      <c r="F3456" s="4">
        <v>48825</v>
      </c>
      <c r="G3456" t="s">
        <v>55</v>
      </c>
      <c r="H3456">
        <v>14</v>
      </c>
      <c r="I3456" t="s">
        <v>58</v>
      </c>
      <c r="J3456" t="s">
        <v>6850</v>
      </c>
      <c r="K3456" t="s">
        <v>18</v>
      </c>
      <c r="L3456">
        <v>34</v>
      </c>
      <c r="M3456" t="s">
        <v>43</v>
      </c>
      <c r="N3456" t="s">
        <v>32</v>
      </c>
      <c r="O3456" t="b">
        <v>0</v>
      </c>
      <c r="P3456" cm="1">
        <f t="array" ref="P3456">_xlfn.IFS(O3456=FALSE, 0, O3456=TRUE,1)</f>
        <v>0</v>
      </c>
      <c r="R3456">
        <v>10</v>
      </c>
      <c r="S3456">
        <v>0</v>
      </c>
    </row>
    <row r="3457" spans="1:19" x14ac:dyDescent="0.3">
      <c r="A3457" t="s">
        <v>6851</v>
      </c>
      <c r="B3457" s="1">
        <v>45533.342361111114</v>
      </c>
      <c r="C3457" s="3">
        <v>48826</v>
      </c>
      <c r="D3457" s="6">
        <v>0.34236111111111112</v>
      </c>
      <c r="E3457" s="6" t="str">
        <f t="shared" si="53"/>
        <v>No</v>
      </c>
      <c r="F3457" s="4">
        <v>48826</v>
      </c>
      <c r="G3457" t="s">
        <v>27</v>
      </c>
      <c r="H3457">
        <v>8</v>
      </c>
      <c r="I3457" t="s">
        <v>65</v>
      </c>
      <c r="J3457" t="s">
        <v>6852</v>
      </c>
      <c r="K3457" t="s">
        <v>18</v>
      </c>
      <c r="L3457">
        <v>65</v>
      </c>
      <c r="M3457" t="s">
        <v>43</v>
      </c>
      <c r="N3457" t="s">
        <v>32</v>
      </c>
      <c r="O3457" t="b">
        <v>0</v>
      </c>
      <c r="P3457" cm="1">
        <f t="array" ref="P3457">_xlfn.IFS(O3457=FALSE, 0, O3457=TRUE,1)</f>
        <v>0</v>
      </c>
      <c r="R3457">
        <v>57</v>
      </c>
      <c r="S3457">
        <v>0</v>
      </c>
    </row>
    <row r="3458" spans="1:19" x14ac:dyDescent="0.3">
      <c r="A3458" t="s">
        <v>6853</v>
      </c>
      <c r="B3458" s="1">
        <v>45505.349305555559</v>
      </c>
      <c r="C3458" s="3">
        <v>48827</v>
      </c>
      <c r="D3458" s="6">
        <v>0.34930555555555554</v>
      </c>
      <c r="E3458" s="6" t="str">
        <f t="shared" si="53"/>
        <v>Yes</v>
      </c>
      <c r="F3458" s="4">
        <v>48827</v>
      </c>
      <c r="G3458" t="s">
        <v>27</v>
      </c>
      <c r="H3458">
        <v>8</v>
      </c>
      <c r="I3458" t="s">
        <v>106</v>
      </c>
      <c r="J3458" t="s">
        <v>6854</v>
      </c>
      <c r="K3458" t="s">
        <v>18</v>
      </c>
      <c r="L3458">
        <v>24</v>
      </c>
      <c r="M3458" t="s">
        <v>43</v>
      </c>
      <c r="N3458" t="s">
        <v>32</v>
      </c>
      <c r="O3458" t="b">
        <v>0</v>
      </c>
      <c r="P3458" cm="1">
        <f t="array" ref="P3458">_xlfn.IFS(O3458=FALSE, 0, O3458=TRUE,1)</f>
        <v>0</v>
      </c>
      <c r="R3458">
        <v>10</v>
      </c>
      <c r="S3458">
        <v>0</v>
      </c>
    </row>
    <row r="3459" spans="1:19" x14ac:dyDescent="0.3">
      <c r="A3459" t="s">
        <v>6855</v>
      </c>
      <c r="B3459" s="1">
        <v>45098.963888888888</v>
      </c>
      <c r="C3459" s="3">
        <v>48828</v>
      </c>
      <c r="D3459" s="6">
        <v>0.96388888888888891</v>
      </c>
      <c r="E3459" s="6" t="str">
        <f t="shared" ref="E3459:E3522" si="54">IF(R3459&lt;=30,"Yes","No")</f>
        <v>Yes</v>
      </c>
      <c r="F3459" s="4">
        <v>48828</v>
      </c>
      <c r="G3459" t="s">
        <v>15</v>
      </c>
      <c r="H3459">
        <v>23</v>
      </c>
      <c r="I3459" t="s">
        <v>91</v>
      </c>
      <c r="J3459" t="s">
        <v>6856</v>
      </c>
      <c r="K3459" t="s">
        <v>18</v>
      </c>
      <c r="L3459">
        <v>16</v>
      </c>
      <c r="M3459" t="s">
        <v>43</v>
      </c>
      <c r="N3459" t="s">
        <v>32</v>
      </c>
      <c r="O3459" t="b">
        <v>0</v>
      </c>
      <c r="P3459" cm="1">
        <f t="array" ref="P3459">_xlfn.IFS(O3459=FALSE, 0, O3459=TRUE,1)</f>
        <v>0</v>
      </c>
      <c r="R3459">
        <v>10</v>
      </c>
      <c r="S3459">
        <v>0</v>
      </c>
    </row>
    <row r="3460" spans="1:19" x14ac:dyDescent="0.3">
      <c r="A3460" t="s">
        <v>6857</v>
      </c>
      <c r="B3460" s="1">
        <v>45196.727777777778</v>
      </c>
      <c r="C3460" s="3">
        <v>48829</v>
      </c>
      <c r="D3460" s="6">
        <v>0.72777777777777775</v>
      </c>
      <c r="E3460" s="6" t="str">
        <f t="shared" si="54"/>
        <v>Yes</v>
      </c>
      <c r="F3460" s="4">
        <v>48829</v>
      </c>
      <c r="G3460" t="s">
        <v>15</v>
      </c>
      <c r="H3460">
        <v>17</v>
      </c>
      <c r="I3460" t="s">
        <v>91</v>
      </c>
      <c r="J3460" t="s">
        <v>6858</v>
      </c>
      <c r="K3460" t="s">
        <v>18</v>
      </c>
      <c r="L3460">
        <v>15</v>
      </c>
      <c r="M3460" t="s">
        <v>43</v>
      </c>
      <c r="N3460" t="s">
        <v>32</v>
      </c>
      <c r="O3460" t="b">
        <v>0</v>
      </c>
      <c r="P3460" cm="1">
        <f t="array" ref="P3460">_xlfn.IFS(O3460=FALSE, 0, O3460=TRUE,1)</f>
        <v>0</v>
      </c>
      <c r="R3460">
        <v>14</v>
      </c>
      <c r="S3460">
        <v>0</v>
      </c>
    </row>
    <row r="3461" spans="1:19" x14ac:dyDescent="0.3">
      <c r="A3461" t="s">
        <v>6859</v>
      </c>
      <c r="B3461" s="1">
        <v>45260.299305555556</v>
      </c>
      <c r="C3461" s="3">
        <v>48830</v>
      </c>
      <c r="D3461" s="6">
        <v>0.29930555555555555</v>
      </c>
      <c r="E3461" s="6" t="str">
        <f t="shared" si="54"/>
        <v>Yes</v>
      </c>
      <c r="F3461" s="4">
        <v>48830</v>
      </c>
      <c r="G3461" t="s">
        <v>27</v>
      </c>
      <c r="H3461">
        <v>7</v>
      </c>
      <c r="I3461" t="s">
        <v>91</v>
      </c>
      <c r="J3461" t="s">
        <v>6860</v>
      </c>
      <c r="K3461" t="s">
        <v>18</v>
      </c>
      <c r="L3461">
        <v>54</v>
      </c>
      <c r="M3461" t="s">
        <v>43</v>
      </c>
      <c r="N3461" t="s">
        <v>32</v>
      </c>
      <c r="O3461" t="b">
        <v>0</v>
      </c>
      <c r="P3461" cm="1">
        <f t="array" ref="P3461">_xlfn.IFS(O3461=FALSE, 0, O3461=TRUE,1)</f>
        <v>0</v>
      </c>
      <c r="R3461">
        <v>27</v>
      </c>
      <c r="S3461">
        <v>0</v>
      </c>
    </row>
    <row r="3462" spans="1:19" x14ac:dyDescent="0.3">
      <c r="A3462" t="s">
        <v>6861</v>
      </c>
      <c r="B3462" s="1">
        <v>45254.048611111109</v>
      </c>
      <c r="C3462" s="3">
        <v>48831</v>
      </c>
      <c r="D3462" s="6">
        <v>4.8611111111111112E-2</v>
      </c>
      <c r="E3462" s="6" t="str">
        <f t="shared" si="54"/>
        <v>No</v>
      </c>
      <c r="F3462" s="4">
        <v>48831</v>
      </c>
      <c r="G3462" t="s">
        <v>55</v>
      </c>
      <c r="H3462">
        <v>1</v>
      </c>
      <c r="I3462" t="s">
        <v>91</v>
      </c>
      <c r="J3462" t="s">
        <v>6862</v>
      </c>
      <c r="K3462" t="s">
        <v>18</v>
      </c>
      <c r="L3462">
        <v>77</v>
      </c>
      <c r="M3462" t="s">
        <v>43</v>
      </c>
      <c r="N3462" t="s">
        <v>32</v>
      </c>
      <c r="O3462" t="b">
        <v>0</v>
      </c>
      <c r="P3462" cm="1">
        <f t="array" ref="P3462">_xlfn.IFS(O3462=FALSE, 0, O3462=TRUE,1)</f>
        <v>0</v>
      </c>
      <c r="R3462">
        <v>35</v>
      </c>
      <c r="S3462">
        <v>0</v>
      </c>
    </row>
    <row r="3463" spans="1:19" x14ac:dyDescent="0.3">
      <c r="A3463" t="s">
        <v>6863</v>
      </c>
      <c r="B3463" s="1">
        <v>45317.656944444447</v>
      </c>
      <c r="C3463" s="3">
        <v>48832</v>
      </c>
      <c r="D3463" s="6">
        <v>0.65694444444444444</v>
      </c>
      <c r="E3463" s="6" t="str">
        <f t="shared" si="54"/>
        <v>Yes</v>
      </c>
      <c r="F3463" s="4">
        <v>48832</v>
      </c>
      <c r="G3463" t="s">
        <v>55</v>
      </c>
      <c r="H3463">
        <v>15</v>
      </c>
      <c r="I3463" t="s">
        <v>35</v>
      </c>
      <c r="J3463" t="s">
        <v>6864</v>
      </c>
      <c r="K3463" t="s">
        <v>18</v>
      </c>
      <c r="L3463">
        <v>20</v>
      </c>
      <c r="M3463" t="s">
        <v>43</v>
      </c>
      <c r="N3463" t="s">
        <v>32</v>
      </c>
      <c r="O3463" t="b">
        <v>0</v>
      </c>
      <c r="P3463" cm="1">
        <f t="array" ref="P3463">_xlfn.IFS(O3463=FALSE, 0, O3463=TRUE,1)</f>
        <v>0</v>
      </c>
      <c r="R3463">
        <v>27</v>
      </c>
      <c r="S3463">
        <v>0</v>
      </c>
    </row>
    <row r="3464" spans="1:19" x14ac:dyDescent="0.3">
      <c r="A3464" t="s">
        <v>6865</v>
      </c>
      <c r="B3464" s="1">
        <v>45258.082638888889</v>
      </c>
      <c r="C3464" s="3">
        <v>48833</v>
      </c>
      <c r="D3464" s="6">
        <v>8.2638888888888887E-2</v>
      </c>
      <c r="E3464" s="6" t="str">
        <f t="shared" si="54"/>
        <v>Yes</v>
      </c>
      <c r="F3464" s="4">
        <v>48833</v>
      </c>
      <c r="G3464" t="s">
        <v>74</v>
      </c>
      <c r="H3464">
        <v>1</v>
      </c>
      <c r="I3464" t="s">
        <v>35</v>
      </c>
      <c r="J3464" t="s">
        <v>6866</v>
      </c>
      <c r="K3464" t="s">
        <v>18</v>
      </c>
      <c r="L3464">
        <v>31</v>
      </c>
      <c r="M3464" t="s">
        <v>43</v>
      </c>
      <c r="N3464" t="s">
        <v>32</v>
      </c>
      <c r="O3464" t="b">
        <v>0</v>
      </c>
      <c r="P3464" cm="1">
        <f t="array" ref="P3464">_xlfn.IFS(O3464=FALSE, 0, O3464=TRUE,1)</f>
        <v>0</v>
      </c>
      <c r="R3464">
        <v>29</v>
      </c>
      <c r="S3464">
        <v>0</v>
      </c>
    </row>
    <row r="3465" spans="1:19" x14ac:dyDescent="0.3">
      <c r="A3465" t="s">
        <v>6867</v>
      </c>
      <c r="B3465" s="1">
        <v>45496.147916666669</v>
      </c>
      <c r="C3465" s="3">
        <v>48834</v>
      </c>
      <c r="D3465" s="6">
        <v>0.14791666666666667</v>
      </c>
      <c r="E3465" s="6" t="str">
        <f t="shared" si="54"/>
        <v>Yes</v>
      </c>
      <c r="F3465" s="4">
        <v>48834</v>
      </c>
      <c r="G3465" t="s">
        <v>74</v>
      </c>
      <c r="H3465">
        <v>3</v>
      </c>
      <c r="I3465" t="s">
        <v>228</v>
      </c>
      <c r="J3465" t="s">
        <v>6868</v>
      </c>
      <c r="K3465" t="s">
        <v>18</v>
      </c>
      <c r="L3465">
        <v>23</v>
      </c>
      <c r="M3465" t="s">
        <v>43</v>
      </c>
      <c r="N3465" t="s">
        <v>32</v>
      </c>
      <c r="O3465" t="b">
        <v>0</v>
      </c>
      <c r="P3465" cm="1">
        <f t="array" ref="P3465">_xlfn.IFS(O3465=FALSE, 0, O3465=TRUE,1)</f>
        <v>0</v>
      </c>
      <c r="R3465">
        <v>22</v>
      </c>
      <c r="S3465">
        <v>0</v>
      </c>
    </row>
    <row r="3466" spans="1:19" x14ac:dyDescent="0.3">
      <c r="A3466" t="s">
        <v>6869</v>
      </c>
      <c r="B3466" s="1">
        <v>45489.465277777781</v>
      </c>
      <c r="C3466" s="3">
        <v>48835</v>
      </c>
      <c r="D3466" s="6">
        <v>0.46527777777777779</v>
      </c>
      <c r="E3466" s="6" t="str">
        <f t="shared" si="54"/>
        <v>No</v>
      </c>
      <c r="F3466" s="4">
        <v>48835</v>
      </c>
      <c r="G3466" t="s">
        <v>74</v>
      </c>
      <c r="H3466">
        <v>11</v>
      </c>
      <c r="I3466" t="s">
        <v>23</v>
      </c>
      <c r="J3466" t="s">
        <v>6870</v>
      </c>
      <c r="K3466" t="s">
        <v>18</v>
      </c>
      <c r="L3466">
        <v>26</v>
      </c>
      <c r="M3466" t="s">
        <v>43</v>
      </c>
      <c r="N3466" t="s">
        <v>32</v>
      </c>
      <c r="O3466" t="b">
        <v>0</v>
      </c>
      <c r="P3466" cm="1">
        <f t="array" ref="P3466">_xlfn.IFS(O3466=FALSE, 0, O3466=TRUE,1)</f>
        <v>0</v>
      </c>
      <c r="R3466">
        <v>57</v>
      </c>
      <c r="S3466">
        <v>0</v>
      </c>
    </row>
    <row r="3467" spans="1:19" x14ac:dyDescent="0.3">
      <c r="A3467" t="s">
        <v>6871</v>
      </c>
      <c r="B3467" s="1">
        <v>45342.560416666667</v>
      </c>
      <c r="C3467" s="3">
        <v>48836</v>
      </c>
      <c r="D3467" s="6">
        <v>0.56041666666666667</v>
      </c>
      <c r="E3467" s="6" t="str">
        <f t="shared" si="54"/>
        <v>Yes</v>
      </c>
      <c r="F3467" s="4">
        <v>48836</v>
      </c>
      <c r="G3467" t="s">
        <v>74</v>
      </c>
      <c r="H3467">
        <v>13</v>
      </c>
      <c r="I3467" t="s">
        <v>38</v>
      </c>
      <c r="J3467" t="s">
        <v>6872</v>
      </c>
      <c r="K3467" t="s">
        <v>18</v>
      </c>
      <c r="L3467">
        <v>70</v>
      </c>
      <c r="M3467" t="s">
        <v>43</v>
      </c>
      <c r="N3467" t="s">
        <v>32</v>
      </c>
      <c r="O3467" t="b">
        <v>0</v>
      </c>
      <c r="P3467" cm="1">
        <f t="array" ref="P3467">_xlfn.IFS(O3467=FALSE, 0, O3467=TRUE,1)</f>
        <v>0</v>
      </c>
      <c r="R3467">
        <v>18</v>
      </c>
      <c r="S3467">
        <v>0</v>
      </c>
    </row>
    <row r="3468" spans="1:19" x14ac:dyDescent="0.3">
      <c r="A3468" t="s">
        <v>6873</v>
      </c>
      <c r="B3468" s="1">
        <v>45556.25</v>
      </c>
      <c r="C3468" s="3">
        <v>48837</v>
      </c>
      <c r="D3468" s="6">
        <v>0.25</v>
      </c>
      <c r="E3468" s="6" t="str">
        <f t="shared" si="54"/>
        <v>Yes</v>
      </c>
      <c r="F3468" s="4">
        <v>48837</v>
      </c>
      <c r="G3468" t="s">
        <v>22</v>
      </c>
      <c r="H3468">
        <v>6</v>
      </c>
      <c r="I3468" t="s">
        <v>103</v>
      </c>
      <c r="J3468" t="s">
        <v>6874</v>
      </c>
      <c r="K3468" t="s">
        <v>18</v>
      </c>
      <c r="L3468">
        <v>64</v>
      </c>
      <c r="M3468" t="s">
        <v>43</v>
      </c>
      <c r="N3468" t="s">
        <v>32</v>
      </c>
      <c r="O3468" t="b">
        <v>0</v>
      </c>
      <c r="P3468" cm="1">
        <f t="array" ref="P3468">_xlfn.IFS(O3468=FALSE, 0, O3468=TRUE,1)</f>
        <v>0</v>
      </c>
      <c r="R3468">
        <v>10</v>
      </c>
      <c r="S3468">
        <v>0</v>
      </c>
    </row>
    <row r="3469" spans="1:19" x14ac:dyDescent="0.3">
      <c r="A3469" t="s">
        <v>6875</v>
      </c>
      <c r="B3469" s="1">
        <v>45126.049305555556</v>
      </c>
      <c r="C3469" s="3">
        <v>48838</v>
      </c>
      <c r="D3469" s="6">
        <v>4.9305555555555554E-2</v>
      </c>
      <c r="E3469" s="6" t="str">
        <f t="shared" si="54"/>
        <v>No</v>
      </c>
      <c r="F3469" s="4">
        <v>48838</v>
      </c>
      <c r="G3469" t="s">
        <v>15</v>
      </c>
      <c r="H3469">
        <v>1</v>
      </c>
      <c r="I3469" t="s">
        <v>103</v>
      </c>
      <c r="J3469" t="s">
        <v>6876</v>
      </c>
      <c r="K3469" t="s">
        <v>18</v>
      </c>
      <c r="L3469">
        <v>12</v>
      </c>
      <c r="M3469" t="s">
        <v>43</v>
      </c>
      <c r="N3469" t="s">
        <v>32</v>
      </c>
      <c r="O3469" t="b">
        <v>0</v>
      </c>
      <c r="P3469" cm="1">
        <f t="array" ref="P3469">_xlfn.IFS(O3469=FALSE, 0, O3469=TRUE,1)</f>
        <v>0</v>
      </c>
      <c r="R3469">
        <v>44</v>
      </c>
      <c r="S3469">
        <v>0</v>
      </c>
    </row>
    <row r="3470" spans="1:19" x14ac:dyDescent="0.3">
      <c r="A3470" t="s">
        <v>6877</v>
      </c>
      <c r="B3470" s="1">
        <v>45018.743055555555</v>
      </c>
      <c r="C3470" s="3">
        <v>48839</v>
      </c>
      <c r="D3470" s="6">
        <v>0.74305555555555558</v>
      </c>
      <c r="E3470" s="6" t="str">
        <f t="shared" si="54"/>
        <v>No</v>
      </c>
      <c r="F3470" s="4">
        <v>48839</v>
      </c>
      <c r="G3470" t="s">
        <v>34</v>
      </c>
      <c r="H3470">
        <v>17</v>
      </c>
      <c r="I3470" t="s">
        <v>103</v>
      </c>
      <c r="J3470" t="s">
        <v>6878</v>
      </c>
      <c r="K3470" t="s">
        <v>18</v>
      </c>
      <c r="L3470">
        <v>6</v>
      </c>
      <c r="M3470" t="s">
        <v>43</v>
      </c>
      <c r="N3470" t="s">
        <v>32</v>
      </c>
      <c r="O3470" t="b">
        <v>0</v>
      </c>
      <c r="P3470" cm="1">
        <f t="array" ref="P3470">_xlfn.IFS(O3470=FALSE, 0, O3470=TRUE,1)</f>
        <v>0</v>
      </c>
      <c r="R3470">
        <v>45</v>
      </c>
      <c r="S3470">
        <v>0</v>
      </c>
    </row>
    <row r="3471" spans="1:19" x14ac:dyDescent="0.3">
      <c r="A3471" t="s">
        <v>6879</v>
      </c>
      <c r="B3471" s="1">
        <v>45515.078472222223</v>
      </c>
      <c r="C3471" s="3">
        <v>48840</v>
      </c>
      <c r="D3471" s="6">
        <v>7.8472222222222221E-2</v>
      </c>
      <c r="E3471" s="6" t="str">
        <f t="shared" si="54"/>
        <v>No</v>
      </c>
      <c r="F3471" s="4">
        <v>48840</v>
      </c>
      <c r="G3471" t="s">
        <v>34</v>
      </c>
      <c r="H3471">
        <v>1</v>
      </c>
      <c r="I3471" t="s">
        <v>58</v>
      </c>
      <c r="J3471" t="s">
        <v>6880</v>
      </c>
      <c r="K3471" t="s">
        <v>18</v>
      </c>
      <c r="L3471">
        <v>77</v>
      </c>
      <c r="M3471" t="s">
        <v>43</v>
      </c>
      <c r="N3471" t="s">
        <v>32</v>
      </c>
      <c r="O3471" t="b">
        <v>0</v>
      </c>
      <c r="P3471" cm="1">
        <f t="array" ref="P3471">_xlfn.IFS(O3471=FALSE, 0, O3471=TRUE,1)</f>
        <v>0</v>
      </c>
      <c r="Q3471">
        <v>0</v>
      </c>
      <c r="R3471">
        <v>58</v>
      </c>
      <c r="S3471">
        <v>0</v>
      </c>
    </row>
    <row r="3472" spans="1:19" x14ac:dyDescent="0.3">
      <c r="A3472" t="s">
        <v>6881</v>
      </c>
      <c r="B3472" s="1">
        <v>45301.678472222222</v>
      </c>
      <c r="C3472" s="3">
        <v>48841</v>
      </c>
      <c r="D3472" s="6">
        <v>0.67847222222222225</v>
      </c>
      <c r="E3472" s="6" t="str">
        <f t="shared" si="54"/>
        <v>Yes</v>
      </c>
      <c r="F3472" s="4">
        <v>48841</v>
      </c>
      <c r="G3472" t="s">
        <v>15</v>
      </c>
      <c r="H3472">
        <v>16</v>
      </c>
      <c r="I3472" t="s">
        <v>58</v>
      </c>
      <c r="J3472" t="s">
        <v>6882</v>
      </c>
      <c r="K3472" t="s">
        <v>18</v>
      </c>
      <c r="L3472">
        <v>39</v>
      </c>
      <c r="M3472" t="s">
        <v>43</v>
      </c>
      <c r="N3472" t="s">
        <v>32</v>
      </c>
      <c r="O3472" t="b">
        <v>0</v>
      </c>
      <c r="P3472" cm="1">
        <f t="array" ref="P3472">_xlfn.IFS(O3472=FALSE, 0, O3472=TRUE,1)</f>
        <v>0</v>
      </c>
      <c r="Q3472">
        <v>1</v>
      </c>
      <c r="R3472">
        <v>14</v>
      </c>
      <c r="S3472">
        <v>0</v>
      </c>
    </row>
    <row r="3473" spans="1:19" x14ac:dyDescent="0.3">
      <c r="A3473" t="s">
        <v>6883</v>
      </c>
      <c r="B3473" s="1">
        <v>45019.62222222222</v>
      </c>
      <c r="C3473" s="3">
        <v>48842</v>
      </c>
      <c r="D3473" s="6">
        <v>0.62222222222222223</v>
      </c>
      <c r="E3473" s="6" t="str">
        <f t="shared" si="54"/>
        <v>Yes</v>
      </c>
      <c r="F3473" s="4">
        <v>48842</v>
      </c>
      <c r="G3473" t="s">
        <v>51</v>
      </c>
      <c r="H3473">
        <v>14</v>
      </c>
      <c r="I3473" t="s">
        <v>65</v>
      </c>
      <c r="J3473" t="s">
        <v>6884</v>
      </c>
      <c r="K3473" t="s">
        <v>18</v>
      </c>
      <c r="L3473">
        <v>64</v>
      </c>
      <c r="M3473" t="s">
        <v>43</v>
      </c>
      <c r="N3473" t="s">
        <v>32</v>
      </c>
      <c r="O3473" t="b">
        <v>0</v>
      </c>
      <c r="P3473" cm="1">
        <f t="array" ref="P3473">_xlfn.IFS(O3473=FALSE, 0, O3473=TRUE,1)</f>
        <v>0</v>
      </c>
      <c r="Q3473">
        <v>2</v>
      </c>
      <c r="R3473">
        <v>15</v>
      </c>
      <c r="S3473">
        <v>0</v>
      </c>
    </row>
    <row r="3474" spans="1:19" x14ac:dyDescent="0.3">
      <c r="A3474" t="s">
        <v>6885</v>
      </c>
      <c r="B3474" s="1">
        <v>45283.367361111108</v>
      </c>
      <c r="C3474" s="3">
        <v>48843</v>
      </c>
      <c r="D3474" s="6">
        <v>0.36736111111111114</v>
      </c>
      <c r="E3474" s="6" t="str">
        <f t="shared" si="54"/>
        <v>No</v>
      </c>
      <c r="F3474" s="4">
        <v>48843</v>
      </c>
      <c r="G3474" t="s">
        <v>22</v>
      </c>
      <c r="H3474">
        <v>8</v>
      </c>
      <c r="I3474" t="s">
        <v>23</v>
      </c>
      <c r="J3474" t="s">
        <v>6886</v>
      </c>
      <c r="K3474" t="s">
        <v>18</v>
      </c>
      <c r="L3474">
        <v>3</v>
      </c>
      <c r="M3474" t="s">
        <v>43</v>
      </c>
      <c r="N3474" t="s">
        <v>32</v>
      </c>
      <c r="O3474" t="b">
        <v>0</v>
      </c>
      <c r="P3474" cm="1">
        <f t="array" ref="P3474">_xlfn.IFS(O3474=FALSE, 0, O3474=TRUE,1)</f>
        <v>0</v>
      </c>
      <c r="Q3474">
        <v>2</v>
      </c>
      <c r="R3474">
        <v>48</v>
      </c>
      <c r="S3474">
        <v>0</v>
      </c>
    </row>
    <row r="3475" spans="1:19" x14ac:dyDescent="0.3">
      <c r="A3475" t="s">
        <v>6887</v>
      </c>
      <c r="B3475" s="1">
        <v>45299.445138888892</v>
      </c>
      <c r="C3475" s="3">
        <v>48844</v>
      </c>
      <c r="D3475" s="6">
        <v>0.44513888888888886</v>
      </c>
      <c r="E3475" s="6" t="str">
        <f t="shared" si="54"/>
        <v>No</v>
      </c>
      <c r="F3475" s="4">
        <v>48844</v>
      </c>
      <c r="G3475" t="s">
        <v>51</v>
      </c>
      <c r="H3475">
        <v>10</v>
      </c>
      <c r="I3475" t="s">
        <v>228</v>
      </c>
      <c r="J3475" t="s">
        <v>6888</v>
      </c>
      <c r="K3475" t="s">
        <v>18</v>
      </c>
      <c r="L3475">
        <v>26</v>
      </c>
      <c r="M3475" t="s">
        <v>43</v>
      </c>
      <c r="N3475" t="s">
        <v>32</v>
      </c>
      <c r="O3475" t="b">
        <v>0</v>
      </c>
      <c r="P3475" cm="1">
        <f t="array" ref="P3475">_xlfn.IFS(O3475=FALSE, 0, O3475=TRUE,1)</f>
        <v>0</v>
      </c>
      <c r="Q3475">
        <v>3</v>
      </c>
      <c r="R3475">
        <v>53</v>
      </c>
      <c r="S3475">
        <v>0</v>
      </c>
    </row>
    <row r="3476" spans="1:19" x14ac:dyDescent="0.3">
      <c r="A3476" t="s">
        <v>6889</v>
      </c>
      <c r="B3476" s="1">
        <v>45275.647916666669</v>
      </c>
      <c r="C3476" s="3">
        <v>48845</v>
      </c>
      <c r="D3476" s="6">
        <v>0.6479166666666667</v>
      </c>
      <c r="E3476" s="6" t="str">
        <f t="shared" si="54"/>
        <v>No</v>
      </c>
      <c r="F3476" s="4">
        <v>48845</v>
      </c>
      <c r="G3476" t="s">
        <v>55</v>
      </c>
      <c r="H3476">
        <v>15</v>
      </c>
      <c r="I3476" t="s">
        <v>71</v>
      </c>
      <c r="J3476" t="s">
        <v>6890</v>
      </c>
      <c r="K3476" t="s">
        <v>18</v>
      </c>
      <c r="L3476">
        <v>28</v>
      </c>
      <c r="M3476" t="s">
        <v>43</v>
      </c>
      <c r="N3476" t="s">
        <v>32</v>
      </c>
      <c r="O3476" t="b">
        <v>0</v>
      </c>
      <c r="P3476" cm="1">
        <f t="array" ref="P3476">_xlfn.IFS(O3476=FALSE, 0, O3476=TRUE,1)</f>
        <v>0</v>
      </c>
      <c r="Q3476">
        <v>5</v>
      </c>
      <c r="R3476">
        <v>55</v>
      </c>
      <c r="S3476">
        <v>0</v>
      </c>
    </row>
    <row r="3477" spans="1:19" x14ac:dyDescent="0.3">
      <c r="A3477" t="s">
        <v>6891</v>
      </c>
      <c r="B3477" s="1">
        <v>45191.548611111109</v>
      </c>
      <c r="C3477" s="3">
        <v>48846</v>
      </c>
      <c r="D3477" s="6">
        <v>0.54861111111111116</v>
      </c>
      <c r="E3477" s="6" t="str">
        <f t="shared" si="54"/>
        <v>Yes</v>
      </c>
      <c r="F3477" s="4">
        <v>48846</v>
      </c>
      <c r="G3477" t="s">
        <v>55</v>
      </c>
      <c r="H3477">
        <v>13</v>
      </c>
      <c r="I3477" t="s">
        <v>228</v>
      </c>
      <c r="J3477" t="s">
        <v>6892</v>
      </c>
      <c r="K3477" t="s">
        <v>18</v>
      </c>
      <c r="L3477">
        <v>63</v>
      </c>
      <c r="M3477" t="s">
        <v>43</v>
      </c>
      <c r="N3477" t="s">
        <v>32</v>
      </c>
      <c r="O3477" t="b">
        <v>0</v>
      </c>
      <c r="P3477" cm="1">
        <f t="array" ref="P3477">_xlfn.IFS(O3477=FALSE, 0, O3477=TRUE,1)</f>
        <v>0</v>
      </c>
      <c r="Q3477">
        <v>7</v>
      </c>
      <c r="R3477">
        <v>20</v>
      </c>
      <c r="S3477">
        <v>0</v>
      </c>
    </row>
    <row r="3478" spans="1:19" x14ac:dyDescent="0.3">
      <c r="A3478" t="s">
        <v>6893</v>
      </c>
      <c r="B3478" s="1">
        <v>45561.863888888889</v>
      </c>
      <c r="C3478" s="3">
        <v>48847</v>
      </c>
      <c r="D3478" s="6">
        <v>0.86388888888888893</v>
      </c>
      <c r="E3478" s="6" t="str">
        <f t="shared" si="54"/>
        <v>Yes</v>
      </c>
      <c r="F3478" s="4">
        <v>48847</v>
      </c>
      <c r="G3478" t="s">
        <v>27</v>
      </c>
      <c r="H3478">
        <v>20</v>
      </c>
      <c r="I3478" t="s">
        <v>16</v>
      </c>
      <c r="J3478" t="s">
        <v>6894</v>
      </c>
      <c r="K3478" t="s">
        <v>18</v>
      </c>
      <c r="L3478">
        <v>32</v>
      </c>
      <c r="M3478" t="s">
        <v>43</v>
      </c>
      <c r="N3478" t="s">
        <v>32</v>
      </c>
      <c r="O3478" t="b">
        <v>0</v>
      </c>
      <c r="P3478" cm="1">
        <f t="array" ref="P3478">_xlfn.IFS(O3478=FALSE, 0, O3478=TRUE,1)</f>
        <v>0</v>
      </c>
      <c r="Q3478">
        <v>8</v>
      </c>
      <c r="R3478">
        <v>20</v>
      </c>
      <c r="S3478">
        <v>0</v>
      </c>
    </row>
    <row r="3479" spans="1:19" x14ac:dyDescent="0.3">
      <c r="A3479" t="s">
        <v>6895</v>
      </c>
      <c r="B3479" s="1">
        <v>45375.632638888892</v>
      </c>
      <c r="C3479" s="3">
        <v>48848</v>
      </c>
      <c r="D3479" s="6">
        <v>0.63263888888888886</v>
      </c>
      <c r="E3479" s="6" t="str">
        <f t="shared" si="54"/>
        <v>Yes</v>
      </c>
      <c r="F3479" s="4">
        <v>48848</v>
      </c>
      <c r="G3479" t="s">
        <v>34</v>
      </c>
      <c r="H3479">
        <v>15</v>
      </c>
      <c r="I3479" t="s">
        <v>35</v>
      </c>
      <c r="J3479" t="s">
        <v>6896</v>
      </c>
      <c r="K3479" t="s">
        <v>18</v>
      </c>
      <c r="L3479">
        <v>71</v>
      </c>
      <c r="M3479" t="s">
        <v>43</v>
      </c>
      <c r="N3479" t="s">
        <v>32</v>
      </c>
      <c r="O3479" t="b">
        <v>0</v>
      </c>
      <c r="P3479" cm="1">
        <f t="array" ref="P3479">_xlfn.IFS(O3479=FALSE, 0, O3479=TRUE,1)</f>
        <v>0</v>
      </c>
      <c r="Q3479">
        <v>10</v>
      </c>
      <c r="R3479">
        <v>15</v>
      </c>
      <c r="S3479">
        <v>0</v>
      </c>
    </row>
    <row r="3480" spans="1:19" x14ac:dyDescent="0.3">
      <c r="A3480" t="s">
        <v>6897</v>
      </c>
      <c r="B3480" s="1">
        <v>45514.515972222223</v>
      </c>
      <c r="C3480" s="3">
        <v>48849</v>
      </c>
      <c r="D3480" s="6">
        <v>0.51597222222222228</v>
      </c>
      <c r="E3480" s="6" t="str">
        <f t="shared" si="54"/>
        <v>No</v>
      </c>
      <c r="F3480" s="4">
        <v>48849</v>
      </c>
      <c r="G3480" t="s">
        <v>22</v>
      </c>
      <c r="H3480">
        <v>12</v>
      </c>
      <c r="I3480" t="s">
        <v>129</v>
      </c>
      <c r="J3480" t="s">
        <v>6898</v>
      </c>
      <c r="K3480" t="s">
        <v>18</v>
      </c>
      <c r="L3480">
        <v>59</v>
      </c>
      <c r="M3480" t="s">
        <v>43</v>
      </c>
      <c r="N3480" t="s">
        <v>116</v>
      </c>
      <c r="O3480" t="b">
        <v>0</v>
      </c>
      <c r="P3480" cm="1">
        <f t="array" ref="P3480">_xlfn.IFS(O3480=FALSE, 0, O3480=TRUE,1)</f>
        <v>0</v>
      </c>
      <c r="R3480">
        <v>48</v>
      </c>
      <c r="S3480">
        <v>0</v>
      </c>
    </row>
    <row r="3481" spans="1:19" x14ac:dyDescent="0.3">
      <c r="A3481" t="s">
        <v>6899</v>
      </c>
      <c r="B3481" s="1">
        <v>45106.981944444444</v>
      </c>
      <c r="C3481" s="3">
        <v>48850</v>
      </c>
      <c r="D3481" s="6">
        <v>0.9819444444444444</v>
      </c>
      <c r="E3481" s="6" t="str">
        <f t="shared" si="54"/>
        <v>Yes</v>
      </c>
      <c r="F3481" s="4">
        <v>48850</v>
      </c>
      <c r="G3481" t="s">
        <v>27</v>
      </c>
      <c r="H3481">
        <v>23</v>
      </c>
      <c r="I3481" t="s">
        <v>47</v>
      </c>
      <c r="J3481" t="s">
        <v>6900</v>
      </c>
      <c r="K3481" t="s">
        <v>18</v>
      </c>
      <c r="L3481">
        <v>39</v>
      </c>
      <c r="M3481" t="s">
        <v>43</v>
      </c>
      <c r="N3481" t="s">
        <v>116</v>
      </c>
      <c r="O3481" t="b">
        <v>0</v>
      </c>
      <c r="P3481" cm="1">
        <f t="array" ref="P3481">_xlfn.IFS(O3481=FALSE, 0, O3481=TRUE,1)</f>
        <v>0</v>
      </c>
      <c r="R3481">
        <v>18</v>
      </c>
      <c r="S3481">
        <v>0</v>
      </c>
    </row>
    <row r="3482" spans="1:19" x14ac:dyDescent="0.3">
      <c r="A3482" t="s">
        <v>6901</v>
      </c>
      <c r="B3482" s="1">
        <v>45230.09652777778</v>
      </c>
      <c r="C3482" s="3">
        <v>48851</v>
      </c>
      <c r="D3482" s="6">
        <v>9.6527777777777782E-2</v>
      </c>
      <c r="E3482" s="6" t="str">
        <f t="shared" si="54"/>
        <v>Yes</v>
      </c>
      <c r="F3482" s="4">
        <v>48851</v>
      </c>
      <c r="G3482" t="s">
        <v>74</v>
      </c>
      <c r="H3482">
        <v>2</v>
      </c>
      <c r="I3482" t="s">
        <v>160</v>
      </c>
      <c r="J3482" t="s">
        <v>6902</v>
      </c>
      <c r="K3482" t="s">
        <v>18</v>
      </c>
      <c r="L3482">
        <v>59</v>
      </c>
      <c r="M3482" t="s">
        <v>43</v>
      </c>
      <c r="N3482" t="s">
        <v>116</v>
      </c>
      <c r="O3482" t="b">
        <v>0</v>
      </c>
      <c r="P3482" cm="1">
        <f t="array" ref="P3482">_xlfn.IFS(O3482=FALSE, 0, O3482=TRUE,1)</f>
        <v>0</v>
      </c>
      <c r="R3482">
        <v>29</v>
      </c>
      <c r="S3482">
        <v>0</v>
      </c>
    </row>
    <row r="3483" spans="1:19" x14ac:dyDescent="0.3">
      <c r="A3483" t="s">
        <v>6903</v>
      </c>
      <c r="B3483" s="1">
        <v>45032.813888888886</v>
      </c>
      <c r="C3483" s="3">
        <v>48852</v>
      </c>
      <c r="D3483" s="6">
        <v>0.81388888888888888</v>
      </c>
      <c r="E3483" s="6" t="str">
        <f t="shared" si="54"/>
        <v>No</v>
      </c>
      <c r="F3483" s="4">
        <v>48852</v>
      </c>
      <c r="G3483" t="s">
        <v>34</v>
      </c>
      <c r="H3483">
        <v>19</v>
      </c>
      <c r="I3483" t="s">
        <v>38</v>
      </c>
      <c r="J3483" t="s">
        <v>6904</v>
      </c>
      <c r="K3483" t="s">
        <v>18</v>
      </c>
      <c r="L3483">
        <v>19</v>
      </c>
      <c r="M3483" t="s">
        <v>43</v>
      </c>
      <c r="N3483" t="s">
        <v>116</v>
      </c>
      <c r="O3483" t="b">
        <v>0</v>
      </c>
      <c r="P3483" cm="1">
        <f t="array" ref="P3483">_xlfn.IFS(O3483=FALSE, 0, O3483=TRUE,1)</f>
        <v>0</v>
      </c>
      <c r="R3483">
        <v>52</v>
      </c>
      <c r="S3483">
        <v>0</v>
      </c>
    </row>
    <row r="3484" spans="1:19" x14ac:dyDescent="0.3">
      <c r="A3484" t="s">
        <v>6905</v>
      </c>
      <c r="B3484" s="1">
        <v>45450.827777777777</v>
      </c>
      <c r="C3484" s="3">
        <v>48853</v>
      </c>
      <c r="D3484" s="6">
        <v>0.82777777777777772</v>
      </c>
      <c r="E3484" s="6" t="str">
        <f t="shared" si="54"/>
        <v>No</v>
      </c>
      <c r="F3484" s="4">
        <v>48853</v>
      </c>
      <c r="G3484" t="s">
        <v>55</v>
      </c>
      <c r="H3484">
        <v>19</v>
      </c>
      <c r="I3484" t="s">
        <v>18</v>
      </c>
      <c r="J3484" t="s">
        <v>233</v>
      </c>
      <c r="K3484" t="s">
        <v>18</v>
      </c>
      <c r="L3484">
        <v>26</v>
      </c>
      <c r="M3484" t="s">
        <v>43</v>
      </c>
      <c r="N3484" t="s">
        <v>116</v>
      </c>
      <c r="O3484" t="b">
        <v>0</v>
      </c>
      <c r="P3484" cm="1">
        <f t="array" ref="P3484">_xlfn.IFS(O3484=FALSE, 0, O3484=TRUE,1)</f>
        <v>0</v>
      </c>
      <c r="Q3484">
        <v>0</v>
      </c>
      <c r="R3484">
        <v>37</v>
      </c>
      <c r="S3484">
        <v>0</v>
      </c>
    </row>
    <row r="3485" spans="1:19" x14ac:dyDescent="0.3">
      <c r="A3485" t="s">
        <v>6906</v>
      </c>
      <c r="B3485" s="1">
        <v>45474.920138888891</v>
      </c>
      <c r="C3485" s="3">
        <v>48854</v>
      </c>
      <c r="D3485" s="6">
        <v>0.92013888888888884</v>
      </c>
      <c r="E3485" s="6" t="str">
        <f t="shared" si="54"/>
        <v>No</v>
      </c>
      <c r="F3485" s="4">
        <v>48854</v>
      </c>
      <c r="G3485" t="s">
        <v>51</v>
      </c>
      <c r="H3485">
        <v>22</v>
      </c>
      <c r="I3485" t="s">
        <v>91</v>
      </c>
      <c r="J3485" t="s">
        <v>6907</v>
      </c>
      <c r="K3485" t="s">
        <v>18</v>
      </c>
      <c r="L3485">
        <v>10</v>
      </c>
      <c r="M3485" t="s">
        <v>43</v>
      </c>
      <c r="N3485" t="s">
        <v>116</v>
      </c>
      <c r="O3485" t="b">
        <v>0</v>
      </c>
      <c r="P3485" cm="1">
        <f t="array" ref="P3485">_xlfn.IFS(O3485=FALSE, 0, O3485=TRUE,1)</f>
        <v>0</v>
      </c>
      <c r="Q3485">
        <v>2</v>
      </c>
      <c r="R3485">
        <v>42</v>
      </c>
      <c r="S3485">
        <v>0</v>
      </c>
    </row>
    <row r="3486" spans="1:19" x14ac:dyDescent="0.3">
      <c r="A3486" t="s">
        <v>6908</v>
      </c>
      <c r="B3486" s="1">
        <v>45396.205555555556</v>
      </c>
      <c r="C3486" s="3">
        <v>48855</v>
      </c>
      <c r="D3486" s="6">
        <v>0.20555555555555555</v>
      </c>
      <c r="E3486" s="6" t="str">
        <f t="shared" si="54"/>
        <v>Yes</v>
      </c>
      <c r="F3486" s="4">
        <v>48855</v>
      </c>
      <c r="G3486" t="s">
        <v>34</v>
      </c>
      <c r="H3486">
        <v>4</v>
      </c>
      <c r="I3486" t="s">
        <v>47</v>
      </c>
      <c r="J3486" t="s">
        <v>6909</v>
      </c>
      <c r="K3486" t="s">
        <v>18</v>
      </c>
      <c r="L3486">
        <v>17</v>
      </c>
      <c r="M3486" t="s">
        <v>43</v>
      </c>
      <c r="N3486" t="s">
        <v>116</v>
      </c>
      <c r="O3486" t="b">
        <v>0</v>
      </c>
      <c r="P3486" cm="1">
        <f t="array" ref="P3486">_xlfn.IFS(O3486=FALSE, 0, O3486=TRUE,1)</f>
        <v>0</v>
      </c>
      <c r="Q3486">
        <v>10</v>
      </c>
      <c r="R3486">
        <v>12</v>
      </c>
      <c r="S3486">
        <v>0</v>
      </c>
    </row>
    <row r="3487" spans="1:19" x14ac:dyDescent="0.3">
      <c r="A3487" t="s">
        <v>6910</v>
      </c>
      <c r="B3487" s="1">
        <v>45485.34652777778</v>
      </c>
      <c r="C3487" s="3">
        <v>48856</v>
      </c>
      <c r="D3487" s="6">
        <v>0.34652777777777777</v>
      </c>
      <c r="E3487" s="6" t="str">
        <f t="shared" si="54"/>
        <v>Yes</v>
      </c>
      <c r="F3487" s="4">
        <v>48856</v>
      </c>
      <c r="G3487" t="s">
        <v>55</v>
      </c>
      <c r="H3487">
        <v>8</v>
      </c>
      <c r="I3487" t="s">
        <v>241</v>
      </c>
      <c r="J3487" t="s">
        <v>6911</v>
      </c>
      <c r="K3487" t="s">
        <v>18</v>
      </c>
      <c r="L3487">
        <v>53</v>
      </c>
      <c r="M3487" t="s">
        <v>43</v>
      </c>
      <c r="N3487" t="s">
        <v>20</v>
      </c>
      <c r="O3487" t="b">
        <v>0</v>
      </c>
      <c r="P3487" cm="1">
        <f t="array" ref="P3487">_xlfn.IFS(O3487=FALSE, 0, O3487=TRUE,1)</f>
        <v>0</v>
      </c>
      <c r="R3487">
        <v>20</v>
      </c>
      <c r="S3487">
        <v>0</v>
      </c>
    </row>
    <row r="3488" spans="1:19" x14ac:dyDescent="0.3">
      <c r="A3488" t="s">
        <v>6912</v>
      </c>
      <c r="B3488" s="1">
        <v>45060.623611111114</v>
      </c>
      <c r="C3488" s="3">
        <v>48857</v>
      </c>
      <c r="D3488" s="6">
        <v>0.62361111111111112</v>
      </c>
      <c r="E3488" s="6" t="str">
        <f t="shared" si="54"/>
        <v>Yes</v>
      </c>
      <c r="F3488" s="4">
        <v>48857</v>
      </c>
      <c r="G3488" t="s">
        <v>34</v>
      </c>
      <c r="H3488">
        <v>14</v>
      </c>
      <c r="I3488" t="s">
        <v>241</v>
      </c>
      <c r="J3488" t="s">
        <v>6913</v>
      </c>
      <c r="K3488" t="s">
        <v>18</v>
      </c>
      <c r="L3488">
        <v>14</v>
      </c>
      <c r="M3488" t="s">
        <v>43</v>
      </c>
      <c r="N3488" t="s">
        <v>20</v>
      </c>
      <c r="O3488" t="b">
        <v>0</v>
      </c>
      <c r="P3488" cm="1">
        <f t="array" ref="P3488">_xlfn.IFS(O3488=FALSE, 0, O3488=TRUE,1)</f>
        <v>0</v>
      </c>
      <c r="R3488">
        <v>25</v>
      </c>
      <c r="S3488">
        <v>1</v>
      </c>
    </row>
    <row r="3489" spans="1:19" x14ac:dyDescent="0.3">
      <c r="A3489" t="s">
        <v>6914</v>
      </c>
      <c r="B3489" s="1">
        <v>45594.84652777778</v>
      </c>
      <c r="C3489" s="3">
        <v>48858</v>
      </c>
      <c r="D3489" s="6">
        <v>0.84652777777777777</v>
      </c>
      <c r="E3489" s="6" t="str">
        <f t="shared" si="54"/>
        <v>No</v>
      </c>
      <c r="F3489" s="4">
        <v>48858</v>
      </c>
      <c r="G3489" t="s">
        <v>74</v>
      </c>
      <c r="H3489">
        <v>20</v>
      </c>
      <c r="I3489" t="s">
        <v>241</v>
      </c>
      <c r="J3489" t="s">
        <v>6915</v>
      </c>
      <c r="K3489" t="s">
        <v>18</v>
      </c>
      <c r="L3489">
        <v>71</v>
      </c>
      <c r="M3489" t="s">
        <v>43</v>
      </c>
      <c r="N3489" t="s">
        <v>20</v>
      </c>
      <c r="O3489" t="b">
        <v>0</v>
      </c>
      <c r="P3489" cm="1">
        <f t="array" ref="P3489">_xlfn.IFS(O3489=FALSE, 0, O3489=TRUE,1)</f>
        <v>0</v>
      </c>
      <c r="R3489">
        <v>47</v>
      </c>
      <c r="S3489">
        <v>0</v>
      </c>
    </row>
    <row r="3490" spans="1:19" x14ac:dyDescent="0.3">
      <c r="A3490" t="s">
        <v>6916</v>
      </c>
      <c r="B3490" s="1">
        <v>45158.227083333331</v>
      </c>
      <c r="C3490" s="3">
        <v>48859</v>
      </c>
      <c r="D3490" s="6">
        <v>0.22708333333333333</v>
      </c>
      <c r="E3490" s="6" t="str">
        <f t="shared" si="54"/>
        <v>No</v>
      </c>
      <c r="F3490" s="4">
        <v>48859</v>
      </c>
      <c r="G3490" t="s">
        <v>34</v>
      </c>
      <c r="H3490">
        <v>5</v>
      </c>
      <c r="I3490" t="s">
        <v>241</v>
      </c>
      <c r="J3490" t="s">
        <v>6917</v>
      </c>
      <c r="K3490" t="s">
        <v>18</v>
      </c>
      <c r="L3490">
        <v>62</v>
      </c>
      <c r="M3490" t="s">
        <v>43</v>
      </c>
      <c r="N3490" t="s">
        <v>20</v>
      </c>
      <c r="O3490" t="b">
        <v>0</v>
      </c>
      <c r="P3490" cm="1">
        <f t="array" ref="P3490">_xlfn.IFS(O3490=FALSE, 0, O3490=TRUE,1)</f>
        <v>0</v>
      </c>
      <c r="R3490">
        <v>48</v>
      </c>
      <c r="S3490">
        <v>0</v>
      </c>
    </row>
    <row r="3491" spans="1:19" x14ac:dyDescent="0.3">
      <c r="A3491" t="s">
        <v>6918</v>
      </c>
      <c r="B3491" s="1">
        <v>45544.503472222219</v>
      </c>
      <c r="C3491" s="3">
        <v>48860</v>
      </c>
      <c r="D3491" s="6">
        <v>0.50347222222222221</v>
      </c>
      <c r="E3491" s="6" t="str">
        <f t="shared" si="54"/>
        <v>No</v>
      </c>
      <c r="F3491" s="4">
        <v>48860</v>
      </c>
      <c r="G3491" t="s">
        <v>51</v>
      </c>
      <c r="H3491">
        <v>12</v>
      </c>
      <c r="I3491" t="s">
        <v>129</v>
      </c>
      <c r="J3491" t="s">
        <v>6919</v>
      </c>
      <c r="K3491" t="s">
        <v>18</v>
      </c>
      <c r="L3491">
        <v>27</v>
      </c>
      <c r="M3491" t="s">
        <v>43</v>
      </c>
      <c r="N3491" t="s">
        <v>20</v>
      </c>
      <c r="O3491" t="b">
        <v>0</v>
      </c>
      <c r="P3491" cm="1">
        <f t="array" ref="P3491">_xlfn.IFS(O3491=FALSE, 0, O3491=TRUE,1)</f>
        <v>0</v>
      </c>
      <c r="R3491">
        <v>52</v>
      </c>
      <c r="S3491">
        <v>0</v>
      </c>
    </row>
    <row r="3492" spans="1:19" x14ac:dyDescent="0.3">
      <c r="A3492" t="s">
        <v>6920</v>
      </c>
      <c r="B3492" s="1">
        <v>45402.15902777778</v>
      </c>
      <c r="C3492" s="3">
        <v>48861</v>
      </c>
      <c r="D3492" s="6">
        <v>0.15902777777777777</v>
      </c>
      <c r="E3492" s="6" t="str">
        <f t="shared" si="54"/>
        <v>No</v>
      </c>
      <c r="F3492" s="4">
        <v>48861</v>
      </c>
      <c r="G3492" t="s">
        <v>22</v>
      </c>
      <c r="H3492">
        <v>3</v>
      </c>
      <c r="I3492" t="s">
        <v>129</v>
      </c>
      <c r="J3492" t="s">
        <v>6921</v>
      </c>
      <c r="K3492" t="s">
        <v>18</v>
      </c>
      <c r="L3492">
        <v>10</v>
      </c>
      <c r="M3492" t="s">
        <v>43</v>
      </c>
      <c r="N3492" t="s">
        <v>20</v>
      </c>
      <c r="O3492" t="b">
        <v>0</v>
      </c>
      <c r="P3492" cm="1">
        <f t="array" ref="P3492">_xlfn.IFS(O3492=FALSE, 0, O3492=TRUE,1)</f>
        <v>0</v>
      </c>
      <c r="R3492">
        <v>54</v>
      </c>
      <c r="S3492">
        <v>0</v>
      </c>
    </row>
    <row r="3493" spans="1:19" x14ac:dyDescent="0.3">
      <c r="A3493" t="s">
        <v>6922</v>
      </c>
      <c r="B3493" s="1">
        <v>45251.106249999997</v>
      </c>
      <c r="C3493" s="3">
        <v>48862</v>
      </c>
      <c r="D3493" s="6">
        <v>0.10625</v>
      </c>
      <c r="E3493" s="6" t="str">
        <f t="shared" si="54"/>
        <v>Yes</v>
      </c>
      <c r="F3493" s="4">
        <v>48862</v>
      </c>
      <c r="G3493" t="s">
        <v>74</v>
      </c>
      <c r="H3493">
        <v>2</v>
      </c>
      <c r="I3493" t="s">
        <v>75</v>
      </c>
      <c r="J3493" t="s">
        <v>6923</v>
      </c>
      <c r="K3493" t="s">
        <v>18</v>
      </c>
      <c r="L3493">
        <v>76</v>
      </c>
      <c r="M3493" t="s">
        <v>43</v>
      </c>
      <c r="N3493" t="s">
        <v>20</v>
      </c>
      <c r="O3493" t="b">
        <v>0</v>
      </c>
      <c r="P3493" cm="1">
        <f t="array" ref="P3493">_xlfn.IFS(O3493=FALSE, 0, O3493=TRUE,1)</f>
        <v>0</v>
      </c>
      <c r="R3493">
        <v>13</v>
      </c>
      <c r="S3493">
        <v>0</v>
      </c>
    </row>
    <row r="3494" spans="1:19" x14ac:dyDescent="0.3">
      <c r="A3494" t="s">
        <v>6924</v>
      </c>
      <c r="B3494" s="1">
        <v>45033.495138888888</v>
      </c>
      <c r="C3494" s="3">
        <v>48863</v>
      </c>
      <c r="D3494" s="6">
        <v>0.49513888888888891</v>
      </c>
      <c r="E3494" s="6" t="str">
        <f t="shared" si="54"/>
        <v>No</v>
      </c>
      <c r="F3494" s="4">
        <v>48863</v>
      </c>
      <c r="G3494" t="s">
        <v>51</v>
      </c>
      <c r="H3494">
        <v>11</v>
      </c>
      <c r="I3494" t="s">
        <v>75</v>
      </c>
      <c r="J3494" t="s">
        <v>6925</v>
      </c>
      <c r="K3494" t="s">
        <v>18</v>
      </c>
      <c r="L3494">
        <v>38</v>
      </c>
      <c r="M3494" t="s">
        <v>43</v>
      </c>
      <c r="N3494" t="s">
        <v>20</v>
      </c>
      <c r="O3494" t="b">
        <v>0</v>
      </c>
      <c r="P3494" cm="1">
        <f t="array" ref="P3494">_xlfn.IFS(O3494=FALSE, 0, O3494=TRUE,1)</f>
        <v>0</v>
      </c>
      <c r="R3494">
        <v>33</v>
      </c>
      <c r="S3494">
        <v>0</v>
      </c>
    </row>
    <row r="3495" spans="1:19" x14ac:dyDescent="0.3">
      <c r="A3495" t="s">
        <v>6926</v>
      </c>
      <c r="B3495" s="1">
        <v>45164.991666666669</v>
      </c>
      <c r="C3495" s="3">
        <v>48864</v>
      </c>
      <c r="D3495" s="6">
        <v>0.9916666666666667</v>
      </c>
      <c r="E3495" s="6" t="str">
        <f t="shared" si="54"/>
        <v>No</v>
      </c>
      <c r="F3495" s="4">
        <v>48864</v>
      </c>
      <c r="G3495" t="s">
        <v>22</v>
      </c>
      <c r="H3495">
        <v>23</v>
      </c>
      <c r="I3495" t="s">
        <v>75</v>
      </c>
      <c r="J3495" t="s">
        <v>6927</v>
      </c>
      <c r="K3495" t="s">
        <v>18</v>
      </c>
      <c r="L3495">
        <v>28</v>
      </c>
      <c r="M3495" t="s">
        <v>43</v>
      </c>
      <c r="N3495" t="s">
        <v>20</v>
      </c>
      <c r="O3495" t="b">
        <v>0</v>
      </c>
      <c r="P3495" cm="1">
        <f t="array" ref="P3495">_xlfn.IFS(O3495=FALSE, 0, O3495=TRUE,1)</f>
        <v>0</v>
      </c>
      <c r="R3495">
        <v>46</v>
      </c>
      <c r="S3495">
        <v>0</v>
      </c>
    </row>
    <row r="3496" spans="1:19" x14ac:dyDescent="0.3">
      <c r="A3496" t="s">
        <v>6928</v>
      </c>
      <c r="B3496" s="1">
        <v>45203.083333333336</v>
      </c>
      <c r="C3496" s="3">
        <v>48865</v>
      </c>
      <c r="D3496" s="6">
        <v>8.3333333333333329E-2</v>
      </c>
      <c r="E3496" s="6" t="str">
        <f t="shared" si="54"/>
        <v>Yes</v>
      </c>
      <c r="F3496" s="4">
        <v>48865</v>
      </c>
      <c r="G3496" t="s">
        <v>15</v>
      </c>
      <c r="H3496">
        <v>2</v>
      </c>
      <c r="I3496" t="s">
        <v>96</v>
      </c>
      <c r="J3496" t="s">
        <v>6929</v>
      </c>
      <c r="K3496" t="s">
        <v>18</v>
      </c>
      <c r="L3496">
        <v>70</v>
      </c>
      <c r="M3496" t="s">
        <v>43</v>
      </c>
      <c r="N3496" t="s">
        <v>20</v>
      </c>
      <c r="O3496" t="b">
        <v>0</v>
      </c>
      <c r="P3496" cm="1">
        <f t="array" ref="P3496">_xlfn.IFS(O3496=FALSE, 0, O3496=TRUE,1)</f>
        <v>0</v>
      </c>
      <c r="R3496">
        <v>29</v>
      </c>
      <c r="S3496">
        <v>0</v>
      </c>
    </row>
    <row r="3497" spans="1:19" x14ac:dyDescent="0.3">
      <c r="A3497" t="s">
        <v>6930</v>
      </c>
      <c r="B3497" s="1">
        <v>45311.128472222219</v>
      </c>
      <c r="C3497" s="3">
        <v>48866</v>
      </c>
      <c r="D3497" s="6">
        <v>0.12847222222222221</v>
      </c>
      <c r="E3497" s="6" t="str">
        <f t="shared" si="54"/>
        <v>No</v>
      </c>
      <c r="F3497" s="4">
        <v>48866</v>
      </c>
      <c r="G3497" t="s">
        <v>22</v>
      </c>
      <c r="H3497">
        <v>3</v>
      </c>
      <c r="I3497" t="s">
        <v>96</v>
      </c>
      <c r="J3497" t="s">
        <v>6931</v>
      </c>
      <c r="K3497" t="s">
        <v>18</v>
      </c>
      <c r="L3497">
        <v>65</v>
      </c>
      <c r="M3497" t="s">
        <v>43</v>
      </c>
      <c r="N3497" t="s">
        <v>20</v>
      </c>
      <c r="O3497" t="b">
        <v>0</v>
      </c>
      <c r="P3497" cm="1">
        <f t="array" ref="P3497">_xlfn.IFS(O3497=FALSE, 0, O3497=TRUE,1)</f>
        <v>0</v>
      </c>
      <c r="R3497">
        <v>42</v>
      </c>
      <c r="S3497">
        <v>0</v>
      </c>
    </row>
    <row r="3498" spans="1:19" x14ac:dyDescent="0.3">
      <c r="A3498" t="s">
        <v>6932</v>
      </c>
      <c r="B3498" s="1">
        <v>45309.318749999999</v>
      </c>
      <c r="C3498" s="3">
        <v>48867</v>
      </c>
      <c r="D3498" s="6">
        <v>0.31874999999999998</v>
      </c>
      <c r="E3498" s="6" t="str">
        <f t="shared" si="54"/>
        <v>Yes</v>
      </c>
      <c r="F3498" s="4">
        <v>48867</v>
      </c>
      <c r="G3498" t="s">
        <v>27</v>
      </c>
      <c r="H3498">
        <v>7</v>
      </c>
      <c r="I3498" t="s">
        <v>52</v>
      </c>
      <c r="J3498" t="s">
        <v>6933</v>
      </c>
      <c r="K3498" t="s">
        <v>18</v>
      </c>
      <c r="L3498">
        <v>8</v>
      </c>
      <c r="M3498" t="s">
        <v>43</v>
      </c>
      <c r="N3498" t="s">
        <v>20</v>
      </c>
      <c r="O3498" t="b">
        <v>0</v>
      </c>
      <c r="P3498" cm="1">
        <f t="array" ref="P3498">_xlfn.IFS(O3498=FALSE, 0, O3498=TRUE,1)</f>
        <v>0</v>
      </c>
      <c r="R3498">
        <v>21</v>
      </c>
      <c r="S3498">
        <v>0</v>
      </c>
    </row>
    <row r="3499" spans="1:19" x14ac:dyDescent="0.3">
      <c r="A3499" t="s">
        <v>6934</v>
      </c>
      <c r="B3499" s="1">
        <v>45272.693749999999</v>
      </c>
      <c r="C3499" s="3">
        <v>48868</v>
      </c>
      <c r="D3499" s="6">
        <v>0.69374999999999998</v>
      </c>
      <c r="E3499" s="6" t="str">
        <f t="shared" si="54"/>
        <v>Yes</v>
      </c>
      <c r="F3499" s="4">
        <v>48868</v>
      </c>
      <c r="G3499" t="s">
        <v>74</v>
      </c>
      <c r="H3499">
        <v>16</v>
      </c>
      <c r="I3499" t="s">
        <v>52</v>
      </c>
      <c r="J3499" t="s">
        <v>6935</v>
      </c>
      <c r="K3499" t="s">
        <v>18</v>
      </c>
      <c r="L3499">
        <v>48</v>
      </c>
      <c r="M3499" t="s">
        <v>43</v>
      </c>
      <c r="N3499" t="s">
        <v>20</v>
      </c>
      <c r="O3499" t="b">
        <v>0</v>
      </c>
      <c r="P3499" cm="1">
        <f t="array" ref="P3499">_xlfn.IFS(O3499=FALSE, 0, O3499=TRUE,1)</f>
        <v>0</v>
      </c>
      <c r="R3499">
        <v>25</v>
      </c>
      <c r="S3499">
        <v>0</v>
      </c>
    </row>
    <row r="3500" spans="1:19" x14ac:dyDescent="0.3">
      <c r="A3500" t="s">
        <v>6936</v>
      </c>
      <c r="B3500" s="1">
        <v>45098.675000000003</v>
      </c>
      <c r="C3500" s="3">
        <v>48869</v>
      </c>
      <c r="D3500" s="6">
        <v>0.67500000000000004</v>
      </c>
      <c r="E3500" s="6" t="str">
        <f t="shared" si="54"/>
        <v>No</v>
      </c>
      <c r="F3500" s="4">
        <v>48869</v>
      </c>
      <c r="G3500" t="s">
        <v>15</v>
      </c>
      <c r="H3500">
        <v>16</v>
      </c>
      <c r="I3500" t="s">
        <v>52</v>
      </c>
      <c r="J3500" t="s">
        <v>6937</v>
      </c>
      <c r="K3500" t="s">
        <v>18</v>
      </c>
      <c r="L3500">
        <v>29</v>
      </c>
      <c r="M3500" t="s">
        <v>43</v>
      </c>
      <c r="N3500" t="s">
        <v>20</v>
      </c>
      <c r="O3500" t="b">
        <v>0</v>
      </c>
      <c r="P3500" cm="1">
        <f t="array" ref="P3500">_xlfn.IFS(O3500=FALSE, 0, O3500=TRUE,1)</f>
        <v>0</v>
      </c>
      <c r="R3500">
        <v>33</v>
      </c>
      <c r="S3500">
        <v>0</v>
      </c>
    </row>
    <row r="3501" spans="1:19" x14ac:dyDescent="0.3">
      <c r="A3501" t="s">
        <v>6938</v>
      </c>
      <c r="B3501" s="1">
        <v>45272.658333333333</v>
      </c>
      <c r="C3501" s="3">
        <v>48870</v>
      </c>
      <c r="D3501" s="6">
        <v>0.65833333333333333</v>
      </c>
      <c r="E3501" s="6" t="str">
        <f t="shared" si="54"/>
        <v>No</v>
      </c>
      <c r="F3501" s="4">
        <v>48870</v>
      </c>
      <c r="G3501" t="s">
        <v>74</v>
      </c>
      <c r="H3501">
        <v>15</v>
      </c>
      <c r="I3501" t="s">
        <v>52</v>
      </c>
      <c r="J3501" t="s">
        <v>6939</v>
      </c>
      <c r="K3501" t="s">
        <v>18</v>
      </c>
      <c r="L3501">
        <v>23</v>
      </c>
      <c r="M3501" t="s">
        <v>43</v>
      </c>
      <c r="N3501" t="s">
        <v>20</v>
      </c>
      <c r="O3501" t="b">
        <v>0</v>
      </c>
      <c r="P3501" cm="1">
        <f t="array" ref="P3501">_xlfn.IFS(O3501=FALSE, 0, O3501=TRUE,1)</f>
        <v>0</v>
      </c>
      <c r="R3501">
        <v>40</v>
      </c>
      <c r="S3501">
        <v>0</v>
      </c>
    </row>
    <row r="3502" spans="1:19" x14ac:dyDescent="0.3">
      <c r="A3502" t="s">
        <v>6940</v>
      </c>
      <c r="B3502" s="1">
        <v>45292.731249999997</v>
      </c>
      <c r="C3502" s="3">
        <v>48871</v>
      </c>
      <c r="D3502" s="6">
        <v>0.73124999999999996</v>
      </c>
      <c r="E3502" s="6" t="str">
        <f t="shared" si="54"/>
        <v>No</v>
      </c>
      <c r="F3502" s="4">
        <v>48871</v>
      </c>
      <c r="G3502" t="s">
        <v>51</v>
      </c>
      <c r="H3502">
        <v>17</v>
      </c>
      <c r="I3502" t="s">
        <v>52</v>
      </c>
      <c r="J3502" t="s">
        <v>6941</v>
      </c>
      <c r="K3502" t="s">
        <v>18</v>
      </c>
      <c r="L3502">
        <v>59</v>
      </c>
      <c r="M3502" t="s">
        <v>43</v>
      </c>
      <c r="N3502" t="s">
        <v>20</v>
      </c>
      <c r="O3502" t="b">
        <v>0</v>
      </c>
      <c r="P3502" cm="1">
        <f t="array" ref="P3502">_xlfn.IFS(O3502=FALSE, 0, O3502=TRUE,1)</f>
        <v>0</v>
      </c>
      <c r="R3502">
        <v>47</v>
      </c>
      <c r="S3502">
        <v>0</v>
      </c>
    </row>
    <row r="3503" spans="1:19" x14ac:dyDescent="0.3">
      <c r="A3503" t="s">
        <v>6942</v>
      </c>
      <c r="B3503" s="1">
        <v>45488.398611111108</v>
      </c>
      <c r="C3503" s="3">
        <v>48872</v>
      </c>
      <c r="D3503" s="6">
        <v>0.39861111111111114</v>
      </c>
      <c r="E3503" s="6" t="str">
        <f t="shared" si="54"/>
        <v>Yes</v>
      </c>
      <c r="F3503" s="4">
        <v>48872</v>
      </c>
      <c r="G3503" t="s">
        <v>51</v>
      </c>
      <c r="H3503">
        <v>9</v>
      </c>
      <c r="I3503" t="s">
        <v>30</v>
      </c>
      <c r="J3503" t="s">
        <v>6943</v>
      </c>
      <c r="K3503" t="s">
        <v>18</v>
      </c>
      <c r="L3503">
        <v>59</v>
      </c>
      <c r="M3503" t="s">
        <v>43</v>
      </c>
      <c r="N3503" t="s">
        <v>20</v>
      </c>
      <c r="O3503" t="b">
        <v>0</v>
      </c>
      <c r="P3503" cm="1">
        <f t="array" ref="P3503">_xlfn.IFS(O3503=FALSE, 0, O3503=TRUE,1)</f>
        <v>0</v>
      </c>
      <c r="R3503">
        <v>22</v>
      </c>
      <c r="S3503">
        <v>0</v>
      </c>
    </row>
    <row r="3504" spans="1:19" x14ac:dyDescent="0.3">
      <c r="A3504" t="s">
        <v>6944</v>
      </c>
      <c r="B3504" s="1">
        <v>45047.026388888888</v>
      </c>
      <c r="C3504" s="3">
        <v>48873</v>
      </c>
      <c r="D3504" s="6">
        <v>2.6388888888888889E-2</v>
      </c>
      <c r="E3504" s="6" t="str">
        <f t="shared" si="54"/>
        <v>Yes</v>
      </c>
      <c r="F3504" s="4">
        <v>48873</v>
      </c>
      <c r="G3504" t="s">
        <v>51</v>
      </c>
      <c r="H3504">
        <v>0</v>
      </c>
      <c r="I3504" t="s">
        <v>30</v>
      </c>
      <c r="J3504" t="s">
        <v>5759</v>
      </c>
      <c r="K3504" t="s">
        <v>18</v>
      </c>
      <c r="L3504">
        <v>77</v>
      </c>
      <c r="M3504" t="s">
        <v>43</v>
      </c>
      <c r="N3504" t="s">
        <v>20</v>
      </c>
      <c r="O3504" t="b">
        <v>0</v>
      </c>
      <c r="P3504" cm="1">
        <f t="array" ref="P3504">_xlfn.IFS(O3504=FALSE, 0, O3504=TRUE,1)</f>
        <v>0</v>
      </c>
      <c r="R3504">
        <v>28</v>
      </c>
      <c r="S3504">
        <v>1</v>
      </c>
    </row>
    <row r="3505" spans="1:19" x14ac:dyDescent="0.3">
      <c r="A3505" t="s">
        <v>6945</v>
      </c>
      <c r="B3505" s="1">
        <v>45414.696527777778</v>
      </c>
      <c r="C3505" s="3">
        <v>48874</v>
      </c>
      <c r="D3505" s="6">
        <v>0.69652777777777775</v>
      </c>
      <c r="E3505" s="6" t="str">
        <f t="shared" si="54"/>
        <v>Yes</v>
      </c>
      <c r="F3505" s="4">
        <v>48874</v>
      </c>
      <c r="G3505" t="s">
        <v>27</v>
      </c>
      <c r="H3505">
        <v>16</v>
      </c>
      <c r="I3505" t="s">
        <v>30</v>
      </c>
      <c r="J3505" t="s">
        <v>6946</v>
      </c>
      <c r="K3505" t="s">
        <v>18</v>
      </c>
      <c r="L3505">
        <v>17</v>
      </c>
      <c r="M3505" t="s">
        <v>43</v>
      </c>
      <c r="N3505" t="s">
        <v>20</v>
      </c>
      <c r="O3505" t="b">
        <v>0</v>
      </c>
      <c r="P3505" cm="1">
        <f t="array" ref="P3505">_xlfn.IFS(O3505=FALSE, 0, O3505=TRUE,1)</f>
        <v>0</v>
      </c>
      <c r="R3505">
        <v>30</v>
      </c>
      <c r="S3505">
        <v>0</v>
      </c>
    </row>
    <row r="3506" spans="1:19" x14ac:dyDescent="0.3">
      <c r="A3506" t="s">
        <v>6947</v>
      </c>
      <c r="B3506" s="1">
        <v>45384.381249999999</v>
      </c>
      <c r="C3506" s="3">
        <v>48875</v>
      </c>
      <c r="D3506" s="6">
        <v>0.38124999999999998</v>
      </c>
      <c r="E3506" s="6" t="str">
        <f t="shared" si="54"/>
        <v>No</v>
      </c>
      <c r="F3506" s="4">
        <v>48875</v>
      </c>
      <c r="G3506" t="s">
        <v>74</v>
      </c>
      <c r="H3506">
        <v>9</v>
      </c>
      <c r="I3506" t="s">
        <v>30</v>
      </c>
      <c r="J3506" t="s">
        <v>6948</v>
      </c>
      <c r="K3506" t="s">
        <v>18</v>
      </c>
      <c r="L3506">
        <v>32</v>
      </c>
      <c r="M3506" t="s">
        <v>43</v>
      </c>
      <c r="N3506" t="s">
        <v>20</v>
      </c>
      <c r="O3506" t="b">
        <v>0</v>
      </c>
      <c r="P3506" cm="1">
        <f t="array" ref="P3506">_xlfn.IFS(O3506=FALSE, 0, O3506=TRUE,1)</f>
        <v>0</v>
      </c>
      <c r="R3506">
        <v>34</v>
      </c>
      <c r="S3506">
        <v>0</v>
      </c>
    </row>
    <row r="3507" spans="1:19" x14ac:dyDescent="0.3">
      <c r="A3507" t="s">
        <v>6949</v>
      </c>
      <c r="B3507" s="1">
        <v>45294.938194444447</v>
      </c>
      <c r="C3507" s="3">
        <v>48876</v>
      </c>
      <c r="D3507" s="6">
        <v>0.93819444444444444</v>
      </c>
      <c r="E3507" s="6" t="str">
        <f t="shared" si="54"/>
        <v>No</v>
      </c>
      <c r="F3507" s="4">
        <v>48876</v>
      </c>
      <c r="G3507" t="s">
        <v>15</v>
      </c>
      <c r="H3507">
        <v>22</v>
      </c>
      <c r="I3507" t="s">
        <v>30</v>
      </c>
      <c r="J3507" t="s">
        <v>6950</v>
      </c>
      <c r="K3507" t="s">
        <v>18</v>
      </c>
      <c r="L3507">
        <v>22</v>
      </c>
      <c r="M3507" t="s">
        <v>43</v>
      </c>
      <c r="N3507" t="s">
        <v>20</v>
      </c>
      <c r="O3507" t="b">
        <v>0</v>
      </c>
      <c r="P3507" cm="1">
        <f t="array" ref="P3507">_xlfn.IFS(O3507=FALSE, 0, O3507=TRUE,1)</f>
        <v>0</v>
      </c>
      <c r="R3507">
        <v>38</v>
      </c>
      <c r="S3507">
        <v>0</v>
      </c>
    </row>
    <row r="3508" spans="1:19" x14ac:dyDescent="0.3">
      <c r="A3508" t="s">
        <v>6951</v>
      </c>
      <c r="B3508" s="1">
        <v>45505.078472222223</v>
      </c>
      <c r="C3508" s="3">
        <v>48877</v>
      </c>
      <c r="D3508" s="6">
        <v>7.8472222222222221E-2</v>
      </c>
      <c r="E3508" s="6" t="str">
        <f t="shared" si="54"/>
        <v>No</v>
      </c>
      <c r="F3508" s="4">
        <v>48877</v>
      </c>
      <c r="G3508" t="s">
        <v>27</v>
      </c>
      <c r="H3508">
        <v>1</v>
      </c>
      <c r="I3508" t="s">
        <v>30</v>
      </c>
      <c r="J3508" t="s">
        <v>6952</v>
      </c>
      <c r="K3508" t="s">
        <v>18</v>
      </c>
      <c r="L3508">
        <v>4</v>
      </c>
      <c r="M3508" t="s">
        <v>43</v>
      </c>
      <c r="N3508" t="s">
        <v>20</v>
      </c>
      <c r="O3508" t="b">
        <v>0</v>
      </c>
      <c r="P3508" cm="1">
        <f t="array" ref="P3508">_xlfn.IFS(O3508=FALSE, 0, O3508=TRUE,1)</f>
        <v>0</v>
      </c>
      <c r="R3508">
        <v>42</v>
      </c>
      <c r="S3508">
        <v>0</v>
      </c>
    </row>
    <row r="3509" spans="1:19" x14ac:dyDescent="0.3">
      <c r="A3509" t="s">
        <v>6953</v>
      </c>
      <c r="B3509" s="1">
        <v>45288.140972222223</v>
      </c>
      <c r="C3509" s="3">
        <v>48878</v>
      </c>
      <c r="D3509" s="6">
        <v>0.14097222222222222</v>
      </c>
      <c r="E3509" s="6" t="str">
        <f t="shared" si="54"/>
        <v>No</v>
      </c>
      <c r="F3509" s="4">
        <v>48878</v>
      </c>
      <c r="G3509" t="s">
        <v>27</v>
      </c>
      <c r="H3509">
        <v>3</v>
      </c>
      <c r="I3509" t="s">
        <v>30</v>
      </c>
      <c r="J3509" t="s">
        <v>6954</v>
      </c>
      <c r="K3509" t="s">
        <v>18</v>
      </c>
      <c r="L3509">
        <v>14</v>
      </c>
      <c r="M3509" t="s">
        <v>43</v>
      </c>
      <c r="N3509" t="s">
        <v>20</v>
      </c>
      <c r="O3509" t="b">
        <v>0</v>
      </c>
      <c r="P3509" cm="1">
        <f t="array" ref="P3509">_xlfn.IFS(O3509=FALSE, 0, O3509=TRUE,1)</f>
        <v>0</v>
      </c>
      <c r="R3509">
        <v>52</v>
      </c>
      <c r="S3509">
        <v>0</v>
      </c>
    </row>
    <row r="3510" spans="1:19" x14ac:dyDescent="0.3">
      <c r="A3510" t="s">
        <v>6955</v>
      </c>
      <c r="B3510" s="1">
        <v>45220.219444444447</v>
      </c>
      <c r="C3510" s="3">
        <v>48879</v>
      </c>
      <c r="D3510" s="6">
        <v>0.21944444444444444</v>
      </c>
      <c r="E3510" s="6" t="str">
        <f t="shared" si="54"/>
        <v>No</v>
      </c>
      <c r="F3510" s="4">
        <v>48879</v>
      </c>
      <c r="G3510" t="s">
        <v>22</v>
      </c>
      <c r="H3510">
        <v>5</v>
      </c>
      <c r="I3510" t="s">
        <v>71</v>
      </c>
      <c r="J3510" t="s">
        <v>6956</v>
      </c>
      <c r="K3510" t="s">
        <v>18</v>
      </c>
      <c r="L3510">
        <v>26</v>
      </c>
      <c r="M3510" t="s">
        <v>43</v>
      </c>
      <c r="N3510" t="s">
        <v>20</v>
      </c>
      <c r="O3510" t="b">
        <v>0</v>
      </c>
      <c r="P3510" cm="1">
        <f t="array" ref="P3510">_xlfn.IFS(O3510=FALSE, 0, O3510=TRUE,1)</f>
        <v>0</v>
      </c>
      <c r="R3510">
        <v>37</v>
      </c>
      <c r="S3510">
        <v>0</v>
      </c>
    </row>
    <row r="3511" spans="1:19" x14ac:dyDescent="0.3">
      <c r="A3511" t="s">
        <v>6957</v>
      </c>
      <c r="B3511" s="1">
        <v>45437.198611111111</v>
      </c>
      <c r="C3511" s="3">
        <v>48880</v>
      </c>
      <c r="D3511" s="6">
        <v>0.1986111111111111</v>
      </c>
      <c r="E3511" s="6" t="str">
        <f t="shared" si="54"/>
        <v>No</v>
      </c>
      <c r="F3511" s="4">
        <v>48880</v>
      </c>
      <c r="G3511" t="s">
        <v>22</v>
      </c>
      <c r="H3511">
        <v>4</v>
      </c>
      <c r="I3511" t="s">
        <v>71</v>
      </c>
      <c r="J3511" t="s">
        <v>6958</v>
      </c>
      <c r="K3511" t="s">
        <v>18</v>
      </c>
      <c r="L3511">
        <v>72</v>
      </c>
      <c r="M3511" t="s">
        <v>43</v>
      </c>
      <c r="N3511" t="s">
        <v>20</v>
      </c>
      <c r="O3511" t="b">
        <v>0</v>
      </c>
      <c r="P3511" cm="1">
        <f t="array" ref="P3511">_xlfn.IFS(O3511=FALSE, 0, O3511=TRUE,1)</f>
        <v>0</v>
      </c>
      <c r="R3511">
        <v>37</v>
      </c>
      <c r="S3511">
        <v>0</v>
      </c>
    </row>
    <row r="3512" spans="1:19" x14ac:dyDescent="0.3">
      <c r="A3512" t="s">
        <v>6959</v>
      </c>
      <c r="B3512" s="1">
        <v>45412.811111111114</v>
      </c>
      <c r="C3512" s="3">
        <v>48881</v>
      </c>
      <c r="D3512" s="6">
        <v>0.81111111111111112</v>
      </c>
      <c r="E3512" s="6" t="str">
        <f t="shared" si="54"/>
        <v>No</v>
      </c>
      <c r="F3512" s="4">
        <v>48881</v>
      </c>
      <c r="G3512" t="s">
        <v>74</v>
      </c>
      <c r="H3512">
        <v>19</v>
      </c>
      <c r="I3512" t="s">
        <v>71</v>
      </c>
      <c r="J3512" t="s">
        <v>6960</v>
      </c>
      <c r="K3512" t="s">
        <v>18</v>
      </c>
      <c r="L3512">
        <v>78</v>
      </c>
      <c r="M3512" t="s">
        <v>43</v>
      </c>
      <c r="N3512" t="s">
        <v>20</v>
      </c>
      <c r="O3512" t="b">
        <v>0</v>
      </c>
      <c r="P3512" cm="1">
        <f t="array" ref="P3512">_xlfn.IFS(O3512=FALSE, 0, O3512=TRUE,1)</f>
        <v>0</v>
      </c>
      <c r="R3512">
        <v>49</v>
      </c>
      <c r="S3512">
        <v>0</v>
      </c>
    </row>
    <row r="3513" spans="1:19" x14ac:dyDescent="0.3">
      <c r="A3513" t="s">
        <v>6961</v>
      </c>
      <c r="B3513" s="1">
        <v>45556.878472222219</v>
      </c>
      <c r="C3513" s="3">
        <v>48882</v>
      </c>
      <c r="D3513" s="6">
        <v>0.87847222222222221</v>
      </c>
      <c r="E3513" s="6" t="str">
        <f t="shared" si="54"/>
        <v>No</v>
      </c>
      <c r="F3513" s="4">
        <v>48882</v>
      </c>
      <c r="G3513" t="s">
        <v>22</v>
      </c>
      <c r="H3513">
        <v>21</v>
      </c>
      <c r="I3513" t="s">
        <v>71</v>
      </c>
      <c r="J3513" t="s">
        <v>6962</v>
      </c>
      <c r="K3513" t="s">
        <v>18</v>
      </c>
      <c r="L3513">
        <v>37</v>
      </c>
      <c r="M3513" t="s">
        <v>43</v>
      </c>
      <c r="N3513" t="s">
        <v>20</v>
      </c>
      <c r="O3513" t="b">
        <v>0</v>
      </c>
      <c r="P3513" cm="1">
        <f t="array" ref="P3513">_xlfn.IFS(O3513=FALSE, 0, O3513=TRUE,1)</f>
        <v>0</v>
      </c>
      <c r="R3513">
        <v>52</v>
      </c>
      <c r="S3513">
        <v>0</v>
      </c>
    </row>
    <row r="3514" spans="1:19" x14ac:dyDescent="0.3">
      <c r="A3514" t="s">
        <v>6963</v>
      </c>
      <c r="B3514" s="1">
        <v>45372.411111111112</v>
      </c>
      <c r="C3514" s="3">
        <v>48883</v>
      </c>
      <c r="D3514" s="6">
        <v>0.41111111111111109</v>
      </c>
      <c r="E3514" s="6" t="str">
        <f t="shared" si="54"/>
        <v>No</v>
      </c>
      <c r="F3514" s="4">
        <v>48883</v>
      </c>
      <c r="G3514" t="s">
        <v>27</v>
      </c>
      <c r="H3514">
        <v>9</v>
      </c>
      <c r="I3514" t="s">
        <v>71</v>
      </c>
      <c r="J3514" t="s">
        <v>6964</v>
      </c>
      <c r="K3514" t="s">
        <v>18</v>
      </c>
      <c r="L3514">
        <v>42</v>
      </c>
      <c r="M3514" t="s">
        <v>43</v>
      </c>
      <c r="N3514" t="s">
        <v>20</v>
      </c>
      <c r="O3514" t="b">
        <v>0</v>
      </c>
      <c r="P3514" cm="1">
        <f t="array" ref="P3514">_xlfn.IFS(O3514=FALSE, 0, O3514=TRUE,1)</f>
        <v>0</v>
      </c>
      <c r="R3514">
        <v>55</v>
      </c>
      <c r="S3514">
        <v>0</v>
      </c>
    </row>
    <row r="3515" spans="1:19" x14ac:dyDescent="0.3">
      <c r="A3515" t="s">
        <v>6965</v>
      </c>
      <c r="B3515" s="1">
        <v>45533.167361111111</v>
      </c>
      <c r="C3515" s="3">
        <v>48884</v>
      </c>
      <c r="D3515" s="6">
        <v>0.1673611111111111</v>
      </c>
      <c r="E3515" s="6" t="str">
        <f t="shared" si="54"/>
        <v>No</v>
      </c>
      <c r="F3515" s="4">
        <v>48884</v>
      </c>
      <c r="G3515" t="s">
        <v>27</v>
      </c>
      <c r="H3515">
        <v>4</v>
      </c>
      <c r="I3515" t="s">
        <v>71</v>
      </c>
      <c r="J3515" t="s">
        <v>6966</v>
      </c>
      <c r="K3515" t="s">
        <v>18</v>
      </c>
      <c r="L3515">
        <v>44</v>
      </c>
      <c r="M3515" t="s">
        <v>43</v>
      </c>
      <c r="N3515" t="s">
        <v>20</v>
      </c>
      <c r="O3515" t="b">
        <v>0</v>
      </c>
      <c r="P3515" cm="1">
        <f t="array" ref="P3515">_xlfn.IFS(O3515=FALSE, 0, O3515=TRUE,1)</f>
        <v>0</v>
      </c>
      <c r="R3515">
        <v>56</v>
      </c>
      <c r="S3515">
        <v>0</v>
      </c>
    </row>
    <row r="3516" spans="1:19" x14ac:dyDescent="0.3">
      <c r="A3516" t="s">
        <v>6967</v>
      </c>
      <c r="B3516" s="1">
        <v>45371.10833333333</v>
      </c>
      <c r="C3516" s="3">
        <v>48885</v>
      </c>
      <c r="D3516" s="6">
        <v>0.10833333333333334</v>
      </c>
      <c r="E3516" s="6" t="str">
        <f t="shared" si="54"/>
        <v>No</v>
      </c>
      <c r="F3516" s="4">
        <v>48885</v>
      </c>
      <c r="G3516" t="s">
        <v>15</v>
      </c>
      <c r="H3516">
        <v>2</v>
      </c>
      <c r="I3516" t="s">
        <v>71</v>
      </c>
      <c r="J3516" t="s">
        <v>6968</v>
      </c>
      <c r="K3516" t="s">
        <v>18</v>
      </c>
      <c r="L3516">
        <v>57</v>
      </c>
      <c r="M3516" t="s">
        <v>43</v>
      </c>
      <c r="N3516" t="s">
        <v>20</v>
      </c>
      <c r="O3516" t="b">
        <v>0</v>
      </c>
      <c r="P3516" cm="1">
        <f t="array" ref="P3516">_xlfn.IFS(O3516=FALSE, 0, O3516=TRUE,1)</f>
        <v>0</v>
      </c>
      <c r="R3516">
        <v>57</v>
      </c>
      <c r="S3516">
        <v>0</v>
      </c>
    </row>
    <row r="3517" spans="1:19" x14ac:dyDescent="0.3">
      <c r="A3517" t="s">
        <v>6969</v>
      </c>
      <c r="B3517" s="1">
        <v>45161.444444444445</v>
      </c>
      <c r="C3517" s="3">
        <v>48886</v>
      </c>
      <c r="D3517" s="6">
        <v>0.44444444444444442</v>
      </c>
      <c r="E3517" s="6" t="str">
        <f t="shared" si="54"/>
        <v>Yes</v>
      </c>
      <c r="F3517" s="4">
        <v>48886</v>
      </c>
      <c r="G3517" t="s">
        <v>15</v>
      </c>
      <c r="H3517">
        <v>10</v>
      </c>
      <c r="I3517" t="s">
        <v>16</v>
      </c>
      <c r="J3517" t="s">
        <v>6970</v>
      </c>
      <c r="K3517" t="s">
        <v>18</v>
      </c>
      <c r="L3517">
        <v>57</v>
      </c>
      <c r="M3517" t="s">
        <v>43</v>
      </c>
      <c r="N3517" t="s">
        <v>20</v>
      </c>
      <c r="O3517" t="b">
        <v>0</v>
      </c>
      <c r="P3517" cm="1">
        <f t="array" ref="P3517">_xlfn.IFS(O3517=FALSE, 0, O3517=TRUE,1)</f>
        <v>0</v>
      </c>
      <c r="R3517">
        <v>14</v>
      </c>
      <c r="S3517">
        <v>0</v>
      </c>
    </row>
    <row r="3518" spans="1:19" x14ac:dyDescent="0.3">
      <c r="A3518" t="s">
        <v>6971</v>
      </c>
      <c r="B3518" s="1">
        <v>45452.292361111111</v>
      </c>
      <c r="C3518" s="3">
        <v>48887</v>
      </c>
      <c r="D3518" s="6">
        <v>0.29236111111111113</v>
      </c>
      <c r="E3518" s="6" t="str">
        <f t="shared" si="54"/>
        <v>No</v>
      </c>
      <c r="F3518" s="4">
        <v>48887</v>
      </c>
      <c r="G3518" t="s">
        <v>34</v>
      </c>
      <c r="H3518">
        <v>7</v>
      </c>
      <c r="I3518" t="s">
        <v>16</v>
      </c>
      <c r="J3518" t="s">
        <v>6972</v>
      </c>
      <c r="K3518" t="s">
        <v>18</v>
      </c>
      <c r="L3518">
        <v>20</v>
      </c>
      <c r="M3518" t="s">
        <v>43</v>
      </c>
      <c r="N3518" t="s">
        <v>20</v>
      </c>
      <c r="O3518" t="b">
        <v>0</v>
      </c>
      <c r="P3518" cm="1">
        <f t="array" ref="P3518">_xlfn.IFS(O3518=FALSE, 0, O3518=TRUE,1)</f>
        <v>0</v>
      </c>
      <c r="R3518">
        <v>36</v>
      </c>
      <c r="S3518">
        <v>0</v>
      </c>
    </row>
    <row r="3519" spans="1:19" x14ac:dyDescent="0.3">
      <c r="A3519" t="s">
        <v>6973</v>
      </c>
      <c r="B3519" s="1">
        <v>45446.868750000001</v>
      </c>
      <c r="C3519" s="3">
        <v>48888</v>
      </c>
      <c r="D3519" s="6">
        <v>0.86875000000000002</v>
      </c>
      <c r="E3519" s="6" t="str">
        <f t="shared" si="54"/>
        <v>No</v>
      </c>
      <c r="F3519" s="4">
        <v>48888</v>
      </c>
      <c r="G3519" t="s">
        <v>51</v>
      </c>
      <c r="H3519">
        <v>20</v>
      </c>
      <c r="I3519" t="s">
        <v>16</v>
      </c>
      <c r="J3519" t="s">
        <v>6974</v>
      </c>
      <c r="K3519" t="s">
        <v>18</v>
      </c>
      <c r="L3519">
        <v>20</v>
      </c>
      <c r="M3519" t="s">
        <v>43</v>
      </c>
      <c r="N3519" t="s">
        <v>20</v>
      </c>
      <c r="O3519" t="b">
        <v>0</v>
      </c>
      <c r="P3519" cm="1">
        <f t="array" ref="P3519">_xlfn.IFS(O3519=FALSE, 0, O3519=TRUE,1)</f>
        <v>0</v>
      </c>
      <c r="R3519">
        <v>42</v>
      </c>
      <c r="S3519">
        <v>0</v>
      </c>
    </row>
    <row r="3520" spans="1:19" x14ac:dyDescent="0.3">
      <c r="A3520" t="s">
        <v>6975</v>
      </c>
      <c r="B3520" s="1">
        <v>45235.616666666669</v>
      </c>
      <c r="C3520" s="3">
        <v>48889</v>
      </c>
      <c r="D3520" s="6">
        <v>0.6166666666666667</v>
      </c>
      <c r="E3520" s="6" t="str">
        <f t="shared" si="54"/>
        <v>Yes</v>
      </c>
      <c r="F3520" s="4">
        <v>48889</v>
      </c>
      <c r="G3520" t="s">
        <v>34</v>
      </c>
      <c r="H3520">
        <v>14</v>
      </c>
      <c r="I3520" t="s">
        <v>79</v>
      </c>
      <c r="J3520" t="s">
        <v>6976</v>
      </c>
      <c r="K3520" t="s">
        <v>18</v>
      </c>
      <c r="L3520">
        <v>6</v>
      </c>
      <c r="M3520" t="s">
        <v>43</v>
      </c>
      <c r="N3520" t="s">
        <v>20</v>
      </c>
      <c r="O3520" t="b">
        <v>0</v>
      </c>
      <c r="P3520" cm="1">
        <f t="array" ref="P3520">_xlfn.IFS(O3520=FALSE, 0, O3520=TRUE,1)</f>
        <v>0</v>
      </c>
      <c r="R3520">
        <v>11</v>
      </c>
      <c r="S3520">
        <v>0</v>
      </c>
    </row>
    <row r="3521" spans="1:19" x14ac:dyDescent="0.3">
      <c r="A3521" t="s">
        <v>6977</v>
      </c>
      <c r="B3521" s="1">
        <v>45111.999305555553</v>
      </c>
      <c r="C3521" s="3">
        <v>48890</v>
      </c>
      <c r="D3521" s="6">
        <v>0.99930555555555556</v>
      </c>
      <c r="E3521" s="6" t="str">
        <f t="shared" si="54"/>
        <v>Yes</v>
      </c>
      <c r="F3521" s="4">
        <v>48890</v>
      </c>
      <c r="G3521" t="s">
        <v>74</v>
      </c>
      <c r="H3521">
        <v>23</v>
      </c>
      <c r="I3521" t="s">
        <v>79</v>
      </c>
      <c r="J3521" t="s">
        <v>6978</v>
      </c>
      <c r="K3521" t="s">
        <v>18</v>
      </c>
      <c r="L3521">
        <v>67</v>
      </c>
      <c r="M3521" t="s">
        <v>43</v>
      </c>
      <c r="N3521" t="s">
        <v>20</v>
      </c>
      <c r="O3521" t="b">
        <v>0</v>
      </c>
      <c r="P3521" cm="1">
        <f t="array" ref="P3521">_xlfn.IFS(O3521=FALSE, 0, O3521=TRUE,1)</f>
        <v>0</v>
      </c>
      <c r="R3521">
        <v>24</v>
      </c>
      <c r="S3521">
        <v>0</v>
      </c>
    </row>
    <row r="3522" spans="1:19" x14ac:dyDescent="0.3">
      <c r="A3522" t="s">
        <v>6979</v>
      </c>
      <c r="B3522" s="1">
        <v>45148.947916666664</v>
      </c>
      <c r="C3522" s="3">
        <v>48891</v>
      </c>
      <c r="D3522" s="6">
        <v>0.94791666666666663</v>
      </c>
      <c r="E3522" s="6" t="str">
        <f t="shared" si="54"/>
        <v>Yes</v>
      </c>
      <c r="F3522" s="4">
        <v>48891</v>
      </c>
      <c r="G3522" t="s">
        <v>27</v>
      </c>
      <c r="H3522">
        <v>22</v>
      </c>
      <c r="I3522" t="s">
        <v>79</v>
      </c>
      <c r="J3522" t="s">
        <v>6980</v>
      </c>
      <c r="K3522" t="s">
        <v>18</v>
      </c>
      <c r="L3522">
        <v>36</v>
      </c>
      <c r="M3522" t="s">
        <v>43</v>
      </c>
      <c r="N3522" t="s">
        <v>20</v>
      </c>
      <c r="O3522" t="b">
        <v>0</v>
      </c>
      <c r="P3522" cm="1">
        <f t="array" ref="P3522">_xlfn.IFS(O3522=FALSE, 0, O3522=TRUE,1)</f>
        <v>0</v>
      </c>
      <c r="R3522">
        <v>27</v>
      </c>
      <c r="S3522">
        <v>0</v>
      </c>
    </row>
    <row r="3523" spans="1:19" x14ac:dyDescent="0.3">
      <c r="A3523" t="s">
        <v>6981</v>
      </c>
      <c r="B3523" s="1">
        <v>45268.719444444447</v>
      </c>
      <c r="C3523" s="3">
        <v>48892</v>
      </c>
      <c r="D3523" s="6">
        <v>0.71944444444444444</v>
      </c>
      <c r="E3523" s="6" t="str">
        <f t="shared" ref="E3523:E3586" si="55">IF(R3523&lt;=30,"Yes","No")</f>
        <v>No</v>
      </c>
      <c r="F3523" s="4">
        <v>48892</v>
      </c>
      <c r="G3523" t="s">
        <v>55</v>
      </c>
      <c r="H3523">
        <v>17</v>
      </c>
      <c r="I3523" t="s">
        <v>79</v>
      </c>
      <c r="J3523" t="s">
        <v>6982</v>
      </c>
      <c r="K3523" t="s">
        <v>18</v>
      </c>
      <c r="L3523">
        <v>46</v>
      </c>
      <c r="M3523" t="s">
        <v>43</v>
      </c>
      <c r="N3523" t="s">
        <v>20</v>
      </c>
      <c r="O3523" t="b">
        <v>0</v>
      </c>
      <c r="P3523" cm="1">
        <f t="array" ref="P3523">_xlfn.IFS(O3523=FALSE, 0, O3523=TRUE,1)</f>
        <v>0</v>
      </c>
      <c r="R3523">
        <v>45</v>
      </c>
      <c r="S3523">
        <v>0</v>
      </c>
    </row>
    <row r="3524" spans="1:19" x14ac:dyDescent="0.3">
      <c r="A3524" t="s">
        <v>6983</v>
      </c>
      <c r="B3524" s="1">
        <v>45217.461805555555</v>
      </c>
      <c r="C3524" s="3">
        <v>48893</v>
      </c>
      <c r="D3524" s="6">
        <v>0.46180555555555558</v>
      </c>
      <c r="E3524" s="6" t="str">
        <f t="shared" si="55"/>
        <v>No</v>
      </c>
      <c r="F3524" s="4">
        <v>48893</v>
      </c>
      <c r="G3524" t="s">
        <v>15</v>
      </c>
      <c r="H3524">
        <v>11</v>
      </c>
      <c r="I3524" t="s">
        <v>79</v>
      </c>
      <c r="J3524" t="s">
        <v>6984</v>
      </c>
      <c r="K3524" t="s">
        <v>18</v>
      </c>
      <c r="L3524">
        <v>10</v>
      </c>
      <c r="M3524" t="s">
        <v>43</v>
      </c>
      <c r="N3524" t="s">
        <v>20</v>
      </c>
      <c r="O3524" t="b">
        <v>0</v>
      </c>
      <c r="P3524" cm="1">
        <f t="array" ref="P3524">_xlfn.IFS(O3524=FALSE, 0, O3524=TRUE,1)</f>
        <v>0</v>
      </c>
      <c r="R3524">
        <v>50</v>
      </c>
      <c r="S3524">
        <v>0</v>
      </c>
    </row>
    <row r="3525" spans="1:19" x14ac:dyDescent="0.3">
      <c r="A3525" t="s">
        <v>6985</v>
      </c>
      <c r="B3525" s="1">
        <v>45215.859722222223</v>
      </c>
      <c r="C3525" s="3">
        <v>48894</v>
      </c>
      <c r="D3525" s="6">
        <v>0.85972222222222228</v>
      </c>
      <c r="E3525" s="6" t="str">
        <f t="shared" si="55"/>
        <v>No</v>
      </c>
      <c r="F3525" s="4">
        <v>48894</v>
      </c>
      <c r="G3525" t="s">
        <v>51</v>
      </c>
      <c r="H3525">
        <v>20</v>
      </c>
      <c r="I3525" t="s">
        <v>79</v>
      </c>
      <c r="J3525" t="s">
        <v>6986</v>
      </c>
      <c r="K3525" t="s">
        <v>18</v>
      </c>
      <c r="L3525">
        <v>18</v>
      </c>
      <c r="M3525" t="s">
        <v>43</v>
      </c>
      <c r="N3525" t="s">
        <v>20</v>
      </c>
      <c r="O3525" t="b">
        <v>0</v>
      </c>
      <c r="P3525" cm="1">
        <f t="array" ref="P3525">_xlfn.IFS(O3525=FALSE, 0, O3525=TRUE,1)</f>
        <v>0</v>
      </c>
      <c r="R3525">
        <v>54</v>
      </c>
      <c r="S3525">
        <v>0</v>
      </c>
    </row>
    <row r="3526" spans="1:19" x14ac:dyDescent="0.3">
      <c r="A3526" t="s">
        <v>6987</v>
      </c>
      <c r="B3526" s="1">
        <v>45274.794444444444</v>
      </c>
      <c r="C3526" s="3">
        <v>48895</v>
      </c>
      <c r="D3526" s="6">
        <v>0.7944444444444444</v>
      </c>
      <c r="E3526" s="6" t="str">
        <f t="shared" si="55"/>
        <v>No</v>
      </c>
      <c r="F3526" s="4">
        <v>48895</v>
      </c>
      <c r="G3526" t="s">
        <v>27</v>
      </c>
      <c r="H3526">
        <v>19</v>
      </c>
      <c r="I3526" t="s">
        <v>79</v>
      </c>
      <c r="J3526" t="s">
        <v>6988</v>
      </c>
      <c r="K3526" t="s">
        <v>18</v>
      </c>
      <c r="L3526">
        <v>30</v>
      </c>
      <c r="M3526" t="s">
        <v>43</v>
      </c>
      <c r="N3526" t="s">
        <v>20</v>
      </c>
      <c r="O3526" t="b">
        <v>0</v>
      </c>
      <c r="P3526" cm="1">
        <f t="array" ref="P3526">_xlfn.IFS(O3526=FALSE, 0, O3526=TRUE,1)</f>
        <v>0</v>
      </c>
      <c r="R3526">
        <v>57</v>
      </c>
      <c r="S3526">
        <v>0</v>
      </c>
    </row>
    <row r="3527" spans="1:19" x14ac:dyDescent="0.3">
      <c r="A3527" t="s">
        <v>6989</v>
      </c>
      <c r="B3527" s="1">
        <v>45388.646527777775</v>
      </c>
      <c r="C3527" s="3">
        <v>48896</v>
      </c>
      <c r="D3527" s="6">
        <v>0.64652777777777781</v>
      </c>
      <c r="E3527" s="6" t="str">
        <f t="shared" si="55"/>
        <v>Yes</v>
      </c>
      <c r="F3527" s="4">
        <v>48896</v>
      </c>
      <c r="G3527" t="s">
        <v>22</v>
      </c>
      <c r="H3527">
        <v>15</v>
      </c>
      <c r="I3527" t="s">
        <v>82</v>
      </c>
      <c r="J3527" t="s">
        <v>6990</v>
      </c>
      <c r="K3527" t="s">
        <v>18</v>
      </c>
      <c r="L3527">
        <v>52</v>
      </c>
      <c r="M3527" t="s">
        <v>43</v>
      </c>
      <c r="N3527" t="s">
        <v>20</v>
      </c>
      <c r="O3527" t="b">
        <v>0</v>
      </c>
      <c r="P3527" cm="1">
        <f t="array" ref="P3527">_xlfn.IFS(O3527=FALSE, 0, O3527=TRUE,1)</f>
        <v>0</v>
      </c>
      <c r="R3527">
        <v>22</v>
      </c>
      <c r="S3527">
        <v>0</v>
      </c>
    </row>
    <row r="3528" spans="1:19" x14ac:dyDescent="0.3">
      <c r="A3528" t="s">
        <v>6991</v>
      </c>
      <c r="B3528" s="1">
        <v>45505.693749999999</v>
      </c>
      <c r="C3528" s="3">
        <v>48897</v>
      </c>
      <c r="D3528" s="6">
        <v>0.69374999999999998</v>
      </c>
      <c r="E3528" s="6" t="str">
        <f t="shared" si="55"/>
        <v>Yes</v>
      </c>
      <c r="F3528" s="4">
        <v>48897</v>
      </c>
      <c r="G3528" t="s">
        <v>27</v>
      </c>
      <c r="H3528">
        <v>16</v>
      </c>
      <c r="I3528" t="s">
        <v>82</v>
      </c>
      <c r="J3528" t="s">
        <v>6992</v>
      </c>
      <c r="K3528" t="s">
        <v>18</v>
      </c>
      <c r="L3528">
        <v>37</v>
      </c>
      <c r="M3528" t="s">
        <v>43</v>
      </c>
      <c r="N3528" t="s">
        <v>20</v>
      </c>
      <c r="O3528" t="b">
        <v>0</v>
      </c>
      <c r="P3528" cm="1">
        <f t="array" ref="P3528">_xlfn.IFS(O3528=FALSE, 0, O3528=TRUE,1)</f>
        <v>0</v>
      </c>
      <c r="R3528">
        <v>25</v>
      </c>
      <c r="S3528">
        <v>0</v>
      </c>
    </row>
    <row r="3529" spans="1:19" x14ac:dyDescent="0.3">
      <c r="A3529" t="s">
        <v>6993</v>
      </c>
      <c r="B3529" s="1">
        <v>45467.013888888891</v>
      </c>
      <c r="C3529" s="3">
        <v>48898</v>
      </c>
      <c r="D3529" s="6">
        <v>1.3888888888888888E-2</v>
      </c>
      <c r="E3529" s="6" t="str">
        <f t="shared" si="55"/>
        <v>No</v>
      </c>
      <c r="F3529" s="4">
        <v>48898</v>
      </c>
      <c r="G3529" t="s">
        <v>51</v>
      </c>
      <c r="H3529">
        <v>0</v>
      </c>
      <c r="I3529" t="s">
        <v>82</v>
      </c>
      <c r="J3529" t="s">
        <v>6432</v>
      </c>
      <c r="K3529" t="s">
        <v>18</v>
      </c>
      <c r="L3529">
        <v>47</v>
      </c>
      <c r="M3529" t="s">
        <v>43</v>
      </c>
      <c r="N3529" t="s">
        <v>20</v>
      </c>
      <c r="O3529" t="b">
        <v>0</v>
      </c>
      <c r="P3529" cm="1">
        <f t="array" ref="P3529">_xlfn.IFS(O3529=FALSE, 0, O3529=TRUE,1)</f>
        <v>0</v>
      </c>
      <c r="R3529">
        <v>47</v>
      </c>
      <c r="S3529">
        <v>0</v>
      </c>
    </row>
    <row r="3530" spans="1:19" x14ac:dyDescent="0.3">
      <c r="A3530" t="s">
        <v>6994</v>
      </c>
      <c r="B3530" s="1">
        <v>45458.027777777781</v>
      </c>
      <c r="C3530" s="3">
        <v>48899</v>
      </c>
      <c r="D3530" s="6">
        <v>2.7777777777777776E-2</v>
      </c>
      <c r="E3530" s="6" t="str">
        <f t="shared" si="55"/>
        <v>No</v>
      </c>
      <c r="F3530" s="4">
        <v>48899</v>
      </c>
      <c r="G3530" t="s">
        <v>22</v>
      </c>
      <c r="H3530">
        <v>0</v>
      </c>
      <c r="I3530" t="s">
        <v>82</v>
      </c>
      <c r="J3530" t="s">
        <v>6995</v>
      </c>
      <c r="K3530" t="s">
        <v>18</v>
      </c>
      <c r="L3530">
        <v>63</v>
      </c>
      <c r="M3530" t="s">
        <v>43</v>
      </c>
      <c r="N3530" t="s">
        <v>20</v>
      </c>
      <c r="O3530" t="b">
        <v>0</v>
      </c>
      <c r="P3530" cm="1">
        <f t="array" ref="P3530">_xlfn.IFS(O3530=FALSE, 0, O3530=TRUE,1)</f>
        <v>0</v>
      </c>
      <c r="R3530">
        <v>49</v>
      </c>
      <c r="S3530">
        <v>0</v>
      </c>
    </row>
    <row r="3531" spans="1:19" x14ac:dyDescent="0.3">
      <c r="A3531" t="s">
        <v>6996</v>
      </c>
      <c r="B3531" s="1">
        <v>45360.76666666667</v>
      </c>
      <c r="C3531" s="3">
        <v>48900</v>
      </c>
      <c r="D3531" s="6">
        <v>0.76666666666666672</v>
      </c>
      <c r="E3531" s="6" t="str">
        <f t="shared" si="55"/>
        <v>No</v>
      </c>
      <c r="F3531" s="4">
        <v>48900</v>
      </c>
      <c r="G3531" t="s">
        <v>22</v>
      </c>
      <c r="H3531">
        <v>18</v>
      </c>
      <c r="I3531" t="s">
        <v>82</v>
      </c>
      <c r="J3531" t="s">
        <v>6997</v>
      </c>
      <c r="K3531" t="s">
        <v>18</v>
      </c>
      <c r="L3531">
        <v>9</v>
      </c>
      <c r="M3531" t="s">
        <v>43</v>
      </c>
      <c r="N3531" t="s">
        <v>20</v>
      </c>
      <c r="O3531" t="b">
        <v>0</v>
      </c>
      <c r="P3531" cm="1">
        <f t="array" ref="P3531">_xlfn.IFS(O3531=FALSE, 0, O3531=TRUE,1)</f>
        <v>0</v>
      </c>
      <c r="R3531">
        <v>51</v>
      </c>
      <c r="S3531">
        <v>0</v>
      </c>
    </row>
    <row r="3532" spans="1:19" x14ac:dyDescent="0.3">
      <c r="A3532" t="s">
        <v>6998</v>
      </c>
      <c r="B3532" s="1">
        <v>45297.688194444447</v>
      </c>
      <c r="C3532" s="3">
        <v>48901</v>
      </c>
      <c r="D3532" s="6">
        <v>0.68819444444444444</v>
      </c>
      <c r="E3532" s="6" t="str">
        <f t="shared" si="55"/>
        <v>No</v>
      </c>
      <c r="F3532" s="4">
        <v>48901</v>
      </c>
      <c r="G3532" t="s">
        <v>22</v>
      </c>
      <c r="H3532">
        <v>16</v>
      </c>
      <c r="I3532" t="s">
        <v>47</v>
      </c>
      <c r="J3532" t="s">
        <v>6999</v>
      </c>
      <c r="K3532" t="s">
        <v>18</v>
      </c>
      <c r="L3532">
        <v>3</v>
      </c>
      <c r="M3532" t="s">
        <v>43</v>
      </c>
      <c r="N3532" t="s">
        <v>20</v>
      </c>
      <c r="O3532" t="b">
        <v>0</v>
      </c>
      <c r="P3532" cm="1">
        <f t="array" ref="P3532">_xlfn.IFS(O3532=FALSE, 0, O3532=TRUE,1)</f>
        <v>0</v>
      </c>
      <c r="R3532">
        <v>38</v>
      </c>
      <c r="S3532">
        <v>0</v>
      </c>
    </row>
    <row r="3533" spans="1:19" x14ac:dyDescent="0.3">
      <c r="A3533" t="s">
        <v>7000</v>
      </c>
      <c r="B3533" s="1">
        <v>45379.568055555559</v>
      </c>
      <c r="C3533" s="3">
        <v>48902</v>
      </c>
      <c r="D3533" s="6">
        <v>0.56805555555555554</v>
      </c>
      <c r="E3533" s="6" t="str">
        <f t="shared" si="55"/>
        <v>No</v>
      </c>
      <c r="F3533" s="4">
        <v>48902</v>
      </c>
      <c r="G3533" t="s">
        <v>27</v>
      </c>
      <c r="H3533">
        <v>13</v>
      </c>
      <c r="I3533" t="s">
        <v>47</v>
      </c>
      <c r="J3533" t="s">
        <v>5917</v>
      </c>
      <c r="K3533" t="s">
        <v>18</v>
      </c>
      <c r="L3533">
        <v>35</v>
      </c>
      <c r="M3533" t="s">
        <v>43</v>
      </c>
      <c r="N3533" t="s">
        <v>20</v>
      </c>
      <c r="O3533" t="b">
        <v>0</v>
      </c>
      <c r="P3533" cm="1">
        <f t="array" ref="P3533">_xlfn.IFS(O3533=FALSE, 0, O3533=TRUE,1)</f>
        <v>0</v>
      </c>
      <c r="R3533">
        <v>45</v>
      </c>
      <c r="S3533">
        <v>0</v>
      </c>
    </row>
    <row r="3534" spans="1:19" x14ac:dyDescent="0.3">
      <c r="A3534" t="s">
        <v>7001</v>
      </c>
      <c r="B3534" s="1">
        <v>45270.138194444444</v>
      </c>
      <c r="C3534" s="3">
        <v>48903</v>
      </c>
      <c r="D3534" s="6">
        <v>0.13819444444444445</v>
      </c>
      <c r="E3534" s="6" t="str">
        <f t="shared" si="55"/>
        <v>Yes</v>
      </c>
      <c r="F3534" s="4">
        <v>48903</v>
      </c>
      <c r="G3534" t="s">
        <v>34</v>
      </c>
      <c r="H3534">
        <v>3</v>
      </c>
      <c r="I3534" t="s">
        <v>122</v>
      </c>
      <c r="J3534" t="s">
        <v>7002</v>
      </c>
      <c r="K3534" t="s">
        <v>18</v>
      </c>
      <c r="L3534">
        <v>19</v>
      </c>
      <c r="M3534" t="s">
        <v>43</v>
      </c>
      <c r="N3534" t="s">
        <v>20</v>
      </c>
      <c r="O3534" t="b">
        <v>0</v>
      </c>
      <c r="P3534" cm="1">
        <f t="array" ref="P3534">_xlfn.IFS(O3534=FALSE, 0, O3534=TRUE,1)</f>
        <v>0</v>
      </c>
      <c r="R3534">
        <v>13</v>
      </c>
      <c r="S3534">
        <v>0</v>
      </c>
    </row>
    <row r="3535" spans="1:19" x14ac:dyDescent="0.3">
      <c r="A3535" t="s">
        <v>7003</v>
      </c>
      <c r="B3535" s="1">
        <v>45490.892361111109</v>
      </c>
      <c r="C3535" s="3">
        <v>48904</v>
      </c>
      <c r="D3535" s="6">
        <v>0.89236111111111116</v>
      </c>
      <c r="E3535" s="6" t="str">
        <f t="shared" si="55"/>
        <v>Yes</v>
      </c>
      <c r="F3535" s="4">
        <v>48904</v>
      </c>
      <c r="G3535" t="s">
        <v>15</v>
      </c>
      <c r="H3535">
        <v>21</v>
      </c>
      <c r="I3535" t="s">
        <v>122</v>
      </c>
      <c r="J3535" t="s">
        <v>7004</v>
      </c>
      <c r="K3535" t="s">
        <v>18</v>
      </c>
      <c r="L3535">
        <v>36</v>
      </c>
      <c r="M3535" t="s">
        <v>43</v>
      </c>
      <c r="N3535" t="s">
        <v>20</v>
      </c>
      <c r="O3535" t="b">
        <v>0</v>
      </c>
      <c r="P3535" cm="1">
        <f t="array" ref="P3535">_xlfn.IFS(O3535=FALSE, 0, O3535=TRUE,1)</f>
        <v>0</v>
      </c>
      <c r="R3535">
        <v>23</v>
      </c>
      <c r="S3535">
        <v>0</v>
      </c>
    </row>
    <row r="3536" spans="1:19" x14ac:dyDescent="0.3">
      <c r="A3536" t="s">
        <v>7005</v>
      </c>
      <c r="B3536" s="1">
        <v>45427.941666666666</v>
      </c>
      <c r="C3536" s="3">
        <v>48905</v>
      </c>
      <c r="D3536" s="6">
        <v>0.94166666666666665</v>
      </c>
      <c r="E3536" s="6" t="str">
        <f t="shared" si="55"/>
        <v>No</v>
      </c>
      <c r="F3536" s="4">
        <v>48905</v>
      </c>
      <c r="G3536" t="s">
        <v>15</v>
      </c>
      <c r="H3536">
        <v>22</v>
      </c>
      <c r="I3536" t="s">
        <v>122</v>
      </c>
      <c r="J3536" t="s">
        <v>7006</v>
      </c>
      <c r="K3536" t="s">
        <v>18</v>
      </c>
      <c r="L3536">
        <v>38</v>
      </c>
      <c r="M3536" t="s">
        <v>43</v>
      </c>
      <c r="N3536" t="s">
        <v>20</v>
      </c>
      <c r="O3536" t="b">
        <v>0</v>
      </c>
      <c r="P3536" cm="1">
        <f t="array" ref="P3536">_xlfn.IFS(O3536=FALSE, 0, O3536=TRUE,1)</f>
        <v>0</v>
      </c>
      <c r="R3536">
        <v>48</v>
      </c>
      <c r="S3536">
        <v>0</v>
      </c>
    </row>
    <row r="3537" spans="1:19" x14ac:dyDescent="0.3">
      <c r="A3537" t="s">
        <v>7007</v>
      </c>
      <c r="B3537" s="1">
        <v>45244.074999999997</v>
      </c>
      <c r="C3537" s="3">
        <v>48906</v>
      </c>
      <c r="D3537" s="6">
        <v>7.4999999999999997E-2</v>
      </c>
      <c r="E3537" s="6" t="str">
        <f t="shared" si="55"/>
        <v>No</v>
      </c>
      <c r="F3537" s="4">
        <v>48906</v>
      </c>
      <c r="G3537" t="s">
        <v>74</v>
      </c>
      <c r="H3537">
        <v>1</v>
      </c>
      <c r="I3537" t="s">
        <v>122</v>
      </c>
      <c r="J3537" t="s">
        <v>7008</v>
      </c>
      <c r="K3537" t="s">
        <v>18</v>
      </c>
      <c r="L3537">
        <v>42</v>
      </c>
      <c r="M3537" t="s">
        <v>43</v>
      </c>
      <c r="N3537" t="s">
        <v>20</v>
      </c>
      <c r="O3537" t="b">
        <v>0</v>
      </c>
      <c r="P3537" cm="1">
        <f t="array" ref="P3537">_xlfn.IFS(O3537=FALSE, 0, O3537=TRUE,1)</f>
        <v>0</v>
      </c>
      <c r="R3537">
        <v>51</v>
      </c>
      <c r="S3537">
        <v>0</v>
      </c>
    </row>
    <row r="3538" spans="1:19" x14ac:dyDescent="0.3">
      <c r="A3538" t="s">
        <v>7009</v>
      </c>
      <c r="B3538" s="1">
        <v>45028.76666666667</v>
      </c>
      <c r="C3538" s="3">
        <v>48907</v>
      </c>
      <c r="D3538" s="6">
        <v>0.76666666666666672</v>
      </c>
      <c r="E3538" s="6" t="str">
        <f t="shared" si="55"/>
        <v>No</v>
      </c>
      <c r="F3538" s="4">
        <v>48907</v>
      </c>
      <c r="G3538" t="s">
        <v>15</v>
      </c>
      <c r="H3538">
        <v>18</v>
      </c>
      <c r="I3538" t="s">
        <v>122</v>
      </c>
      <c r="J3538" t="s">
        <v>7010</v>
      </c>
      <c r="K3538" t="s">
        <v>18</v>
      </c>
      <c r="L3538">
        <v>43</v>
      </c>
      <c r="M3538" t="s">
        <v>43</v>
      </c>
      <c r="N3538" t="s">
        <v>20</v>
      </c>
      <c r="O3538" t="b">
        <v>0</v>
      </c>
      <c r="P3538" cm="1">
        <f t="array" ref="P3538">_xlfn.IFS(O3538=FALSE, 0, O3538=TRUE,1)</f>
        <v>0</v>
      </c>
      <c r="R3538">
        <v>54</v>
      </c>
      <c r="S3538">
        <v>0</v>
      </c>
    </row>
    <row r="3539" spans="1:19" x14ac:dyDescent="0.3">
      <c r="A3539" t="s">
        <v>7011</v>
      </c>
      <c r="B3539" s="1">
        <v>45235.895833333336</v>
      </c>
      <c r="C3539" s="3">
        <v>48908</v>
      </c>
      <c r="D3539" s="6">
        <v>0.89583333333333337</v>
      </c>
      <c r="E3539" s="6" t="str">
        <f t="shared" si="55"/>
        <v>No</v>
      </c>
      <c r="F3539" s="4">
        <v>48908</v>
      </c>
      <c r="G3539" t="s">
        <v>34</v>
      </c>
      <c r="H3539">
        <v>21</v>
      </c>
      <c r="I3539" t="s">
        <v>122</v>
      </c>
      <c r="J3539" t="s">
        <v>7012</v>
      </c>
      <c r="K3539" t="s">
        <v>18</v>
      </c>
      <c r="L3539">
        <v>71</v>
      </c>
      <c r="M3539" t="s">
        <v>43</v>
      </c>
      <c r="N3539" t="s">
        <v>20</v>
      </c>
      <c r="O3539" t="b">
        <v>0</v>
      </c>
      <c r="P3539" cm="1">
        <f t="array" ref="P3539">_xlfn.IFS(O3539=FALSE, 0, O3539=TRUE,1)</f>
        <v>0</v>
      </c>
      <c r="R3539">
        <v>58</v>
      </c>
      <c r="S3539">
        <v>0</v>
      </c>
    </row>
    <row r="3540" spans="1:19" x14ac:dyDescent="0.3">
      <c r="A3540" t="s">
        <v>7013</v>
      </c>
      <c r="B3540" s="1">
        <v>45522.118750000001</v>
      </c>
      <c r="C3540" s="3">
        <v>48909</v>
      </c>
      <c r="D3540" s="6">
        <v>0.11874999999999999</v>
      </c>
      <c r="E3540" s="6" t="str">
        <f t="shared" si="55"/>
        <v>Yes</v>
      </c>
      <c r="F3540" s="4">
        <v>48909</v>
      </c>
      <c r="G3540" t="s">
        <v>34</v>
      </c>
      <c r="H3540">
        <v>2</v>
      </c>
      <c r="I3540" t="s">
        <v>18</v>
      </c>
      <c r="J3540" t="s">
        <v>7014</v>
      </c>
      <c r="K3540" t="s">
        <v>18</v>
      </c>
      <c r="L3540">
        <v>57</v>
      </c>
      <c r="M3540" t="s">
        <v>43</v>
      </c>
      <c r="N3540" t="s">
        <v>20</v>
      </c>
      <c r="O3540" t="b">
        <v>0</v>
      </c>
      <c r="P3540" cm="1">
        <f t="array" ref="P3540">_xlfn.IFS(O3540=FALSE, 0, O3540=TRUE,1)</f>
        <v>0</v>
      </c>
      <c r="R3540">
        <v>12</v>
      </c>
      <c r="S3540">
        <v>0</v>
      </c>
    </row>
    <row r="3541" spans="1:19" x14ac:dyDescent="0.3">
      <c r="A3541" t="s">
        <v>7015</v>
      </c>
      <c r="B3541" s="1">
        <v>45551.919444444444</v>
      </c>
      <c r="C3541" s="3">
        <v>48910</v>
      </c>
      <c r="D3541" s="6">
        <v>0.9194444444444444</v>
      </c>
      <c r="E3541" s="6" t="str">
        <f t="shared" si="55"/>
        <v>No</v>
      </c>
      <c r="F3541" s="4">
        <v>48910</v>
      </c>
      <c r="G3541" t="s">
        <v>51</v>
      </c>
      <c r="H3541">
        <v>22</v>
      </c>
      <c r="I3541" t="s">
        <v>18</v>
      </c>
      <c r="J3541" t="s">
        <v>7016</v>
      </c>
      <c r="K3541" t="s">
        <v>18</v>
      </c>
      <c r="L3541">
        <v>21</v>
      </c>
      <c r="M3541" t="s">
        <v>43</v>
      </c>
      <c r="N3541" t="s">
        <v>20</v>
      </c>
      <c r="O3541" t="b">
        <v>0</v>
      </c>
      <c r="P3541" cm="1">
        <f t="array" ref="P3541">_xlfn.IFS(O3541=FALSE, 0, O3541=TRUE,1)</f>
        <v>0</v>
      </c>
      <c r="R3541">
        <v>36</v>
      </c>
      <c r="S3541">
        <v>0</v>
      </c>
    </row>
    <row r="3542" spans="1:19" x14ac:dyDescent="0.3">
      <c r="A3542" t="s">
        <v>7017</v>
      </c>
      <c r="B3542" s="1">
        <v>45514.28402777778</v>
      </c>
      <c r="C3542" s="3">
        <v>48911</v>
      </c>
      <c r="D3542" s="6">
        <v>0.28402777777777777</v>
      </c>
      <c r="E3542" s="6" t="str">
        <f t="shared" si="55"/>
        <v>No</v>
      </c>
      <c r="F3542" s="4">
        <v>48911</v>
      </c>
      <c r="G3542" t="s">
        <v>22</v>
      </c>
      <c r="H3542">
        <v>6</v>
      </c>
      <c r="I3542" t="s">
        <v>18</v>
      </c>
      <c r="J3542" t="s">
        <v>7018</v>
      </c>
      <c r="K3542" t="s">
        <v>18</v>
      </c>
      <c r="L3542">
        <v>35</v>
      </c>
      <c r="M3542" t="s">
        <v>43</v>
      </c>
      <c r="N3542" t="s">
        <v>20</v>
      </c>
      <c r="O3542" t="b">
        <v>0</v>
      </c>
      <c r="P3542" cm="1">
        <f t="array" ref="P3542">_xlfn.IFS(O3542=FALSE, 0, O3542=TRUE,1)</f>
        <v>0</v>
      </c>
      <c r="R3542">
        <v>59</v>
      </c>
      <c r="S3542">
        <v>0</v>
      </c>
    </row>
    <row r="3543" spans="1:19" x14ac:dyDescent="0.3">
      <c r="A3543" t="s">
        <v>7019</v>
      </c>
      <c r="B3543" s="1">
        <v>45113.838194444441</v>
      </c>
      <c r="C3543" s="3">
        <v>48912</v>
      </c>
      <c r="D3543" s="6">
        <v>0.83819444444444446</v>
      </c>
      <c r="E3543" s="6" t="str">
        <f t="shared" si="55"/>
        <v>Yes</v>
      </c>
      <c r="F3543" s="4">
        <v>48912</v>
      </c>
      <c r="G3543" t="s">
        <v>27</v>
      </c>
      <c r="H3543">
        <v>20</v>
      </c>
      <c r="I3543" t="s">
        <v>62</v>
      </c>
      <c r="J3543" t="s">
        <v>7020</v>
      </c>
      <c r="K3543" t="s">
        <v>18</v>
      </c>
      <c r="L3543">
        <v>38</v>
      </c>
      <c r="M3543" t="s">
        <v>43</v>
      </c>
      <c r="N3543" t="s">
        <v>20</v>
      </c>
      <c r="O3543" t="b">
        <v>0</v>
      </c>
      <c r="P3543" cm="1">
        <f t="array" ref="P3543">_xlfn.IFS(O3543=FALSE, 0, O3543=TRUE,1)</f>
        <v>0</v>
      </c>
      <c r="R3543">
        <v>11</v>
      </c>
      <c r="S3543">
        <v>0</v>
      </c>
    </row>
    <row r="3544" spans="1:19" x14ac:dyDescent="0.3">
      <c r="A3544" t="s">
        <v>7021</v>
      </c>
      <c r="B3544" s="1">
        <v>45319.565972222219</v>
      </c>
      <c r="C3544" s="3">
        <v>48913</v>
      </c>
      <c r="D3544" s="6">
        <v>0.56597222222222221</v>
      </c>
      <c r="E3544" s="6" t="str">
        <f t="shared" si="55"/>
        <v>Yes</v>
      </c>
      <c r="F3544" s="4">
        <v>48913</v>
      </c>
      <c r="G3544" t="s">
        <v>34</v>
      </c>
      <c r="H3544">
        <v>13</v>
      </c>
      <c r="I3544" t="s">
        <v>62</v>
      </c>
      <c r="J3544" t="s">
        <v>7022</v>
      </c>
      <c r="K3544" t="s">
        <v>18</v>
      </c>
      <c r="L3544">
        <v>19</v>
      </c>
      <c r="M3544" t="s">
        <v>43</v>
      </c>
      <c r="N3544" t="s">
        <v>20</v>
      </c>
      <c r="O3544" t="b">
        <v>0</v>
      </c>
      <c r="P3544" cm="1">
        <f t="array" ref="P3544">_xlfn.IFS(O3544=FALSE, 0, O3544=TRUE,1)</f>
        <v>0</v>
      </c>
      <c r="R3544">
        <v>15</v>
      </c>
      <c r="S3544">
        <v>0</v>
      </c>
    </row>
    <row r="3545" spans="1:19" x14ac:dyDescent="0.3">
      <c r="A3545" t="s">
        <v>7023</v>
      </c>
      <c r="B3545" s="1">
        <v>45444.648611111108</v>
      </c>
      <c r="C3545" s="3">
        <v>48914</v>
      </c>
      <c r="D3545" s="6">
        <v>0.64861111111111114</v>
      </c>
      <c r="E3545" s="6" t="str">
        <f t="shared" si="55"/>
        <v>Yes</v>
      </c>
      <c r="F3545" s="4">
        <v>48914</v>
      </c>
      <c r="G3545" t="s">
        <v>22</v>
      </c>
      <c r="H3545">
        <v>15</v>
      </c>
      <c r="I3545" t="s">
        <v>62</v>
      </c>
      <c r="J3545" t="s">
        <v>7024</v>
      </c>
      <c r="K3545" t="s">
        <v>18</v>
      </c>
      <c r="L3545">
        <v>4</v>
      </c>
      <c r="M3545" t="s">
        <v>43</v>
      </c>
      <c r="N3545" t="s">
        <v>20</v>
      </c>
      <c r="O3545" t="b">
        <v>0</v>
      </c>
      <c r="P3545" cm="1">
        <f t="array" ref="P3545">_xlfn.IFS(O3545=FALSE, 0, O3545=TRUE,1)</f>
        <v>0</v>
      </c>
      <c r="R3545">
        <v>16</v>
      </c>
      <c r="S3545">
        <v>0</v>
      </c>
    </row>
    <row r="3546" spans="1:19" x14ac:dyDescent="0.3">
      <c r="A3546" t="s">
        <v>7025</v>
      </c>
      <c r="B3546" s="1">
        <v>45568.768055555556</v>
      </c>
      <c r="C3546" s="3">
        <v>48915</v>
      </c>
      <c r="D3546" s="6">
        <v>0.7680555555555556</v>
      </c>
      <c r="E3546" s="6" t="str">
        <f t="shared" si="55"/>
        <v>Yes</v>
      </c>
      <c r="F3546" s="4">
        <v>48915</v>
      </c>
      <c r="G3546" t="s">
        <v>27</v>
      </c>
      <c r="H3546">
        <v>18</v>
      </c>
      <c r="I3546" t="s">
        <v>62</v>
      </c>
      <c r="J3546" t="s">
        <v>7026</v>
      </c>
      <c r="K3546" t="s">
        <v>18</v>
      </c>
      <c r="L3546">
        <v>5</v>
      </c>
      <c r="M3546" t="s">
        <v>43</v>
      </c>
      <c r="N3546" t="s">
        <v>20</v>
      </c>
      <c r="O3546" t="b">
        <v>0</v>
      </c>
      <c r="P3546" cm="1">
        <f t="array" ref="P3546">_xlfn.IFS(O3546=FALSE, 0, O3546=TRUE,1)</f>
        <v>0</v>
      </c>
      <c r="R3546">
        <v>27</v>
      </c>
      <c r="S3546">
        <v>0</v>
      </c>
    </row>
    <row r="3547" spans="1:19" x14ac:dyDescent="0.3">
      <c r="A3547" t="s">
        <v>7027</v>
      </c>
      <c r="B3547" s="1">
        <v>45204.113888888889</v>
      </c>
      <c r="C3547" s="3">
        <v>48916</v>
      </c>
      <c r="D3547" s="6">
        <v>0.11388888888888889</v>
      </c>
      <c r="E3547" s="6" t="str">
        <f t="shared" si="55"/>
        <v>No</v>
      </c>
      <c r="F3547" s="4">
        <v>48916</v>
      </c>
      <c r="G3547" t="s">
        <v>27</v>
      </c>
      <c r="H3547">
        <v>2</v>
      </c>
      <c r="I3547" t="s">
        <v>62</v>
      </c>
      <c r="J3547" t="s">
        <v>7028</v>
      </c>
      <c r="K3547" t="s">
        <v>18</v>
      </c>
      <c r="L3547">
        <v>26</v>
      </c>
      <c r="M3547" t="s">
        <v>43</v>
      </c>
      <c r="N3547" t="s">
        <v>20</v>
      </c>
      <c r="O3547" t="b">
        <v>0</v>
      </c>
      <c r="P3547" cm="1">
        <f t="array" ref="P3547">_xlfn.IFS(O3547=FALSE, 0, O3547=TRUE,1)</f>
        <v>0</v>
      </c>
      <c r="R3547">
        <v>36</v>
      </c>
      <c r="S3547">
        <v>0</v>
      </c>
    </row>
    <row r="3548" spans="1:19" x14ac:dyDescent="0.3">
      <c r="A3548" t="s">
        <v>7029</v>
      </c>
      <c r="B3548" s="1">
        <v>45360.481944444444</v>
      </c>
      <c r="C3548" s="3">
        <v>48917</v>
      </c>
      <c r="D3548" s="6">
        <v>0.48194444444444445</v>
      </c>
      <c r="E3548" s="6" t="str">
        <f t="shared" si="55"/>
        <v>Yes</v>
      </c>
      <c r="F3548" s="4">
        <v>48917</v>
      </c>
      <c r="G3548" t="s">
        <v>22</v>
      </c>
      <c r="H3548">
        <v>11</v>
      </c>
      <c r="I3548" t="s">
        <v>160</v>
      </c>
      <c r="J3548" t="s">
        <v>3436</v>
      </c>
      <c r="K3548" t="s">
        <v>18</v>
      </c>
      <c r="L3548">
        <v>6</v>
      </c>
      <c r="M3548" t="s">
        <v>43</v>
      </c>
      <c r="N3548" t="s">
        <v>20</v>
      </c>
      <c r="O3548" t="b">
        <v>0</v>
      </c>
      <c r="P3548" cm="1">
        <f t="array" ref="P3548">_xlfn.IFS(O3548=FALSE, 0, O3548=TRUE,1)</f>
        <v>0</v>
      </c>
      <c r="R3548">
        <v>13</v>
      </c>
      <c r="S3548">
        <v>0</v>
      </c>
    </row>
    <row r="3549" spans="1:19" x14ac:dyDescent="0.3">
      <c r="A3549" t="s">
        <v>7030</v>
      </c>
      <c r="B3549" s="1">
        <v>45414.806944444441</v>
      </c>
      <c r="C3549" s="3">
        <v>48918</v>
      </c>
      <c r="D3549" s="6">
        <v>0.80694444444444446</v>
      </c>
      <c r="E3549" s="6" t="str">
        <f t="shared" si="55"/>
        <v>Yes</v>
      </c>
      <c r="F3549" s="4">
        <v>48918</v>
      </c>
      <c r="G3549" t="s">
        <v>27</v>
      </c>
      <c r="H3549">
        <v>19</v>
      </c>
      <c r="I3549" t="s">
        <v>160</v>
      </c>
      <c r="J3549" t="s">
        <v>7031</v>
      </c>
      <c r="K3549" t="s">
        <v>18</v>
      </c>
      <c r="L3549">
        <v>63</v>
      </c>
      <c r="M3549" t="s">
        <v>43</v>
      </c>
      <c r="N3549" t="s">
        <v>20</v>
      </c>
      <c r="O3549" t="b">
        <v>0</v>
      </c>
      <c r="P3549" cm="1">
        <f t="array" ref="P3549">_xlfn.IFS(O3549=FALSE, 0, O3549=TRUE,1)</f>
        <v>0</v>
      </c>
      <c r="R3549">
        <v>21</v>
      </c>
      <c r="S3549">
        <v>0</v>
      </c>
    </row>
    <row r="3550" spans="1:19" x14ac:dyDescent="0.3">
      <c r="A3550" t="s">
        <v>7032</v>
      </c>
      <c r="B3550" s="1">
        <v>45431.79791666667</v>
      </c>
      <c r="C3550" s="3">
        <v>48919</v>
      </c>
      <c r="D3550" s="6">
        <v>0.79791666666666672</v>
      </c>
      <c r="E3550" s="6" t="str">
        <f t="shared" si="55"/>
        <v>Yes</v>
      </c>
      <c r="F3550" s="4">
        <v>48919</v>
      </c>
      <c r="G3550" t="s">
        <v>34</v>
      </c>
      <c r="H3550">
        <v>19</v>
      </c>
      <c r="I3550" t="s">
        <v>160</v>
      </c>
      <c r="J3550" t="s">
        <v>7033</v>
      </c>
      <c r="K3550" t="s">
        <v>18</v>
      </c>
      <c r="L3550">
        <v>30</v>
      </c>
      <c r="M3550" t="s">
        <v>43</v>
      </c>
      <c r="N3550" t="s">
        <v>20</v>
      </c>
      <c r="O3550" t="b">
        <v>0</v>
      </c>
      <c r="P3550" cm="1">
        <f t="array" ref="P3550">_xlfn.IFS(O3550=FALSE, 0, O3550=TRUE,1)</f>
        <v>0</v>
      </c>
      <c r="R3550">
        <v>26</v>
      </c>
      <c r="S3550">
        <v>0</v>
      </c>
    </row>
    <row r="3551" spans="1:19" x14ac:dyDescent="0.3">
      <c r="A3551" t="s">
        <v>7034</v>
      </c>
      <c r="B3551" s="1">
        <v>45372.822222222225</v>
      </c>
      <c r="C3551" s="3">
        <v>48920</v>
      </c>
      <c r="D3551" s="6">
        <v>0.82222222222222219</v>
      </c>
      <c r="E3551" s="6" t="str">
        <f t="shared" si="55"/>
        <v>No</v>
      </c>
      <c r="F3551" s="4">
        <v>48920</v>
      </c>
      <c r="G3551" t="s">
        <v>27</v>
      </c>
      <c r="H3551">
        <v>19</v>
      </c>
      <c r="I3551" t="s">
        <v>160</v>
      </c>
      <c r="J3551" t="s">
        <v>7035</v>
      </c>
      <c r="K3551" t="s">
        <v>18</v>
      </c>
      <c r="L3551">
        <v>56</v>
      </c>
      <c r="M3551" t="s">
        <v>43</v>
      </c>
      <c r="N3551" t="s">
        <v>20</v>
      </c>
      <c r="O3551" t="b">
        <v>0</v>
      </c>
      <c r="P3551" cm="1">
        <f t="array" ref="P3551">_xlfn.IFS(O3551=FALSE, 0, O3551=TRUE,1)</f>
        <v>0</v>
      </c>
      <c r="R3551">
        <v>32</v>
      </c>
      <c r="S3551">
        <v>0</v>
      </c>
    </row>
    <row r="3552" spans="1:19" x14ac:dyDescent="0.3">
      <c r="A3552" t="s">
        <v>7036</v>
      </c>
      <c r="B3552" s="1">
        <v>45466.011805555558</v>
      </c>
      <c r="C3552" s="3">
        <v>48921</v>
      </c>
      <c r="D3552" s="6">
        <v>1.1805555555555555E-2</v>
      </c>
      <c r="E3552" s="6" t="str">
        <f t="shared" si="55"/>
        <v>No</v>
      </c>
      <c r="F3552" s="4">
        <v>48921</v>
      </c>
      <c r="G3552" t="s">
        <v>34</v>
      </c>
      <c r="H3552">
        <v>0</v>
      </c>
      <c r="I3552" t="s">
        <v>160</v>
      </c>
      <c r="J3552" t="s">
        <v>7037</v>
      </c>
      <c r="K3552" t="s">
        <v>18</v>
      </c>
      <c r="L3552">
        <v>36</v>
      </c>
      <c r="M3552" t="s">
        <v>43</v>
      </c>
      <c r="N3552" t="s">
        <v>20</v>
      </c>
      <c r="O3552" t="b">
        <v>0</v>
      </c>
      <c r="P3552" cm="1">
        <f t="array" ref="P3552">_xlfn.IFS(O3552=FALSE, 0, O3552=TRUE,1)</f>
        <v>0</v>
      </c>
      <c r="R3552">
        <v>48</v>
      </c>
      <c r="S3552">
        <v>0</v>
      </c>
    </row>
    <row r="3553" spans="1:19" x14ac:dyDescent="0.3">
      <c r="A3553" t="s">
        <v>7038</v>
      </c>
      <c r="B3553" s="1">
        <v>45451.810416666667</v>
      </c>
      <c r="C3553" s="3">
        <v>48922</v>
      </c>
      <c r="D3553" s="6">
        <v>0.81041666666666667</v>
      </c>
      <c r="E3553" s="6" t="str">
        <f t="shared" si="55"/>
        <v>No</v>
      </c>
      <c r="F3553" s="4">
        <v>48922</v>
      </c>
      <c r="G3553" t="s">
        <v>22</v>
      </c>
      <c r="H3553">
        <v>19</v>
      </c>
      <c r="I3553" t="s">
        <v>160</v>
      </c>
      <c r="J3553" t="s">
        <v>7039</v>
      </c>
      <c r="K3553" t="s">
        <v>18</v>
      </c>
      <c r="L3553">
        <v>68</v>
      </c>
      <c r="M3553" t="s">
        <v>43</v>
      </c>
      <c r="N3553" t="s">
        <v>20</v>
      </c>
      <c r="O3553" t="b">
        <v>0</v>
      </c>
      <c r="P3553" cm="1">
        <f t="array" ref="P3553">_xlfn.IFS(O3553=FALSE, 0, O3553=TRUE,1)</f>
        <v>0</v>
      </c>
      <c r="R3553">
        <v>56</v>
      </c>
      <c r="S3553">
        <v>0</v>
      </c>
    </row>
    <row r="3554" spans="1:19" x14ac:dyDescent="0.3">
      <c r="A3554" t="s">
        <v>7040</v>
      </c>
      <c r="B3554" s="1">
        <v>45038.20416666667</v>
      </c>
      <c r="C3554" s="3">
        <v>48923</v>
      </c>
      <c r="D3554" s="6">
        <v>0.20416666666666666</v>
      </c>
      <c r="E3554" s="6" t="str">
        <f t="shared" si="55"/>
        <v>No</v>
      </c>
      <c r="F3554" s="4">
        <v>48923</v>
      </c>
      <c r="G3554" t="s">
        <v>22</v>
      </c>
      <c r="H3554">
        <v>4</v>
      </c>
      <c r="I3554" t="s">
        <v>160</v>
      </c>
      <c r="J3554" t="s">
        <v>7041</v>
      </c>
      <c r="K3554" t="s">
        <v>18</v>
      </c>
      <c r="L3554">
        <v>30</v>
      </c>
      <c r="M3554" t="s">
        <v>43</v>
      </c>
      <c r="N3554" t="s">
        <v>20</v>
      </c>
      <c r="O3554" t="b">
        <v>0</v>
      </c>
      <c r="P3554" cm="1">
        <f t="array" ref="P3554">_xlfn.IFS(O3554=FALSE, 0, O3554=TRUE,1)</f>
        <v>0</v>
      </c>
      <c r="R3554">
        <v>58</v>
      </c>
      <c r="S3554">
        <v>0</v>
      </c>
    </row>
    <row r="3555" spans="1:19" x14ac:dyDescent="0.3">
      <c r="A3555" t="s">
        <v>7042</v>
      </c>
      <c r="B3555" s="1">
        <v>45418.227777777778</v>
      </c>
      <c r="C3555" s="3">
        <v>48924</v>
      </c>
      <c r="D3555" s="6">
        <v>0.22777777777777777</v>
      </c>
      <c r="E3555" s="6" t="str">
        <f t="shared" si="55"/>
        <v>Yes</v>
      </c>
      <c r="F3555" s="4">
        <v>48924</v>
      </c>
      <c r="G3555" t="s">
        <v>51</v>
      </c>
      <c r="H3555">
        <v>5</v>
      </c>
      <c r="I3555" t="s">
        <v>28</v>
      </c>
      <c r="J3555" t="s">
        <v>7043</v>
      </c>
      <c r="K3555" t="s">
        <v>18</v>
      </c>
      <c r="L3555">
        <v>56</v>
      </c>
      <c r="M3555" t="s">
        <v>43</v>
      </c>
      <c r="N3555" t="s">
        <v>20</v>
      </c>
      <c r="O3555" t="b">
        <v>0</v>
      </c>
      <c r="P3555" cm="1">
        <f t="array" ref="P3555">_xlfn.IFS(O3555=FALSE, 0, O3555=TRUE,1)</f>
        <v>0</v>
      </c>
      <c r="R3555">
        <v>11</v>
      </c>
      <c r="S3555">
        <v>0</v>
      </c>
    </row>
    <row r="3556" spans="1:19" x14ac:dyDescent="0.3">
      <c r="A3556" t="s">
        <v>7044</v>
      </c>
      <c r="B3556" s="1">
        <v>45300.777777777781</v>
      </c>
      <c r="C3556" s="3">
        <v>48925</v>
      </c>
      <c r="D3556" s="6">
        <v>0.77777777777777779</v>
      </c>
      <c r="E3556" s="6" t="str">
        <f t="shared" si="55"/>
        <v>Yes</v>
      </c>
      <c r="F3556" s="4">
        <v>48925</v>
      </c>
      <c r="G3556" t="s">
        <v>74</v>
      </c>
      <c r="H3556">
        <v>18</v>
      </c>
      <c r="I3556" t="s">
        <v>28</v>
      </c>
      <c r="J3556" t="s">
        <v>7045</v>
      </c>
      <c r="K3556" t="s">
        <v>18</v>
      </c>
      <c r="L3556">
        <v>50</v>
      </c>
      <c r="M3556" t="s">
        <v>43</v>
      </c>
      <c r="N3556" t="s">
        <v>20</v>
      </c>
      <c r="O3556" t="b">
        <v>0</v>
      </c>
      <c r="P3556" cm="1">
        <f t="array" ref="P3556">_xlfn.IFS(O3556=FALSE, 0, O3556=TRUE,1)</f>
        <v>0</v>
      </c>
      <c r="R3556">
        <v>29</v>
      </c>
      <c r="S3556">
        <v>0</v>
      </c>
    </row>
    <row r="3557" spans="1:19" x14ac:dyDescent="0.3">
      <c r="A3557" t="s">
        <v>7046</v>
      </c>
      <c r="B3557" s="1">
        <v>45178.644444444442</v>
      </c>
      <c r="C3557" s="3">
        <v>48926</v>
      </c>
      <c r="D3557" s="6">
        <v>0.64444444444444449</v>
      </c>
      <c r="E3557" s="6" t="str">
        <f t="shared" si="55"/>
        <v>No</v>
      </c>
      <c r="F3557" s="4">
        <v>48926</v>
      </c>
      <c r="G3557" t="s">
        <v>22</v>
      </c>
      <c r="H3557">
        <v>15</v>
      </c>
      <c r="I3557" t="s">
        <v>28</v>
      </c>
      <c r="J3557" t="s">
        <v>7047</v>
      </c>
      <c r="K3557" t="s">
        <v>18</v>
      </c>
      <c r="L3557">
        <v>49</v>
      </c>
      <c r="M3557" t="s">
        <v>43</v>
      </c>
      <c r="N3557" t="s">
        <v>20</v>
      </c>
      <c r="O3557" t="b">
        <v>0</v>
      </c>
      <c r="P3557" cm="1">
        <f t="array" ref="P3557">_xlfn.IFS(O3557=FALSE, 0, O3557=TRUE,1)</f>
        <v>0</v>
      </c>
      <c r="R3557">
        <v>55</v>
      </c>
      <c r="S3557">
        <v>0</v>
      </c>
    </row>
    <row r="3558" spans="1:19" x14ac:dyDescent="0.3">
      <c r="A3558" t="s">
        <v>7048</v>
      </c>
      <c r="B3558" s="1">
        <v>45328.13958333333</v>
      </c>
      <c r="C3558" s="3">
        <v>48927</v>
      </c>
      <c r="D3558" s="6">
        <v>0.13958333333333334</v>
      </c>
      <c r="E3558" s="6" t="str">
        <f t="shared" si="55"/>
        <v>No</v>
      </c>
      <c r="F3558" s="4">
        <v>48927</v>
      </c>
      <c r="G3558" t="s">
        <v>74</v>
      </c>
      <c r="H3558">
        <v>3</v>
      </c>
      <c r="I3558" t="s">
        <v>28</v>
      </c>
      <c r="J3558" t="s">
        <v>7049</v>
      </c>
      <c r="K3558" t="s">
        <v>18</v>
      </c>
      <c r="L3558">
        <v>54</v>
      </c>
      <c r="M3558" t="s">
        <v>43</v>
      </c>
      <c r="N3558" t="s">
        <v>20</v>
      </c>
      <c r="O3558" t="b">
        <v>0</v>
      </c>
      <c r="P3558" cm="1">
        <f t="array" ref="P3558">_xlfn.IFS(O3558=FALSE, 0, O3558=TRUE,1)</f>
        <v>0</v>
      </c>
      <c r="R3558">
        <v>60</v>
      </c>
      <c r="S3558">
        <v>0</v>
      </c>
    </row>
    <row r="3559" spans="1:19" x14ac:dyDescent="0.3">
      <c r="A3559" t="s">
        <v>7050</v>
      </c>
      <c r="B3559" s="1">
        <v>45084.677777777775</v>
      </c>
      <c r="C3559" s="3">
        <v>48928</v>
      </c>
      <c r="D3559" s="6">
        <v>0.67777777777777781</v>
      </c>
      <c r="E3559" s="6" t="str">
        <f t="shared" si="55"/>
        <v>Yes</v>
      </c>
      <c r="F3559" s="4">
        <v>48928</v>
      </c>
      <c r="G3559" t="s">
        <v>15</v>
      </c>
      <c r="H3559">
        <v>16</v>
      </c>
      <c r="I3559" t="s">
        <v>58</v>
      </c>
      <c r="J3559" t="s">
        <v>7051</v>
      </c>
      <c r="K3559" t="s">
        <v>18</v>
      </c>
      <c r="L3559">
        <v>28</v>
      </c>
      <c r="M3559" t="s">
        <v>43</v>
      </c>
      <c r="N3559" t="s">
        <v>20</v>
      </c>
      <c r="O3559" t="b">
        <v>0</v>
      </c>
      <c r="P3559" cm="1">
        <f t="array" ref="P3559">_xlfn.IFS(O3559=FALSE, 0, O3559=TRUE,1)</f>
        <v>0</v>
      </c>
      <c r="R3559">
        <v>25</v>
      </c>
      <c r="S3559">
        <v>0</v>
      </c>
    </row>
    <row r="3560" spans="1:19" x14ac:dyDescent="0.3">
      <c r="A3560" t="s">
        <v>7052</v>
      </c>
      <c r="B3560" s="1">
        <v>45403.239583333336</v>
      </c>
      <c r="C3560" s="3">
        <v>48929</v>
      </c>
      <c r="D3560" s="6">
        <v>0.23958333333333334</v>
      </c>
      <c r="E3560" s="6" t="str">
        <f t="shared" si="55"/>
        <v>No</v>
      </c>
      <c r="F3560" s="4">
        <v>48929</v>
      </c>
      <c r="G3560" t="s">
        <v>34</v>
      </c>
      <c r="H3560">
        <v>5</v>
      </c>
      <c r="I3560" t="s">
        <v>58</v>
      </c>
      <c r="J3560" t="s">
        <v>7053</v>
      </c>
      <c r="K3560" t="s">
        <v>18</v>
      </c>
      <c r="L3560">
        <v>32</v>
      </c>
      <c r="M3560" t="s">
        <v>43</v>
      </c>
      <c r="N3560" t="s">
        <v>20</v>
      </c>
      <c r="O3560" t="b">
        <v>0</v>
      </c>
      <c r="P3560" cm="1">
        <f t="array" ref="P3560">_xlfn.IFS(O3560=FALSE, 0, O3560=TRUE,1)</f>
        <v>0</v>
      </c>
      <c r="R3560">
        <v>47</v>
      </c>
      <c r="S3560">
        <v>0</v>
      </c>
    </row>
    <row r="3561" spans="1:19" x14ac:dyDescent="0.3">
      <c r="A3561" t="s">
        <v>7054</v>
      </c>
      <c r="B3561" s="1">
        <v>45336.026388888888</v>
      </c>
      <c r="C3561" s="3">
        <v>48930</v>
      </c>
      <c r="D3561" s="6">
        <v>2.6388888888888889E-2</v>
      </c>
      <c r="E3561" s="6" t="str">
        <f t="shared" si="55"/>
        <v>Yes</v>
      </c>
      <c r="F3561" s="4">
        <v>48930</v>
      </c>
      <c r="G3561" t="s">
        <v>15</v>
      </c>
      <c r="H3561">
        <v>0</v>
      </c>
      <c r="I3561" t="s">
        <v>65</v>
      </c>
      <c r="J3561" t="s">
        <v>7055</v>
      </c>
      <c r="K3561" t="s">
        <v>18</v>
      </c>
      <c r="L3561">
        <v>26</v>
      </c>
      <c r="M3561" t="s">
        <v>43</v>
      </c>
      <c r="N3561" t="s">
        <v>20</v>
      </c>
      <c r="O3561" t="b">
        <v>0</v>
      </c>
      <c r="P3561" cm="1">
        <f t="array" ref="P3561">_xlfn.IFS(O3561=FALSE, 0, O3561=TRUE,1)</f>
        <v>0</v>
      </c>
      <c r="R3561">
        <v>17</v>
      </c>
      <c r="S3561">
        <v>0</v>
      </c>
    </row>
    <row r="3562" spans="1:19" x14ac:dyDescent="0.3">
      <c r="A3562" t="s">
        <v>7056</v>
      </c>
      <c r="B3562" s="1">
        <v>45313.268055555556</v>
      </c>
      <c r="C3562" s="3">
        <v>48931</v>
      </c>
      <c r="D3562" s="6">
        <v>0.26805555555555555</v>
      </c>
      <c r="E3562" s="6" t="str">
        <f t="shared" si="55"/>
        <v>No</v>
      </c>
      <c r="F3562" s="4">
        <v>48931</v>
      </c>
      <c r="G3562" t="s">
        <v>51</v>
      </c>
      <c r="H3562">
        <v>6</v>
      </c>
      <c r="I3562" t="s">
        <v>65</v>
      </c>
      <c r="J3562" t="s">
        <v>7057</v>
      </c>
      <c r="K3562" t="s">
        <v>18</v>
      </c>
      <c r="L3562">
        <v>2</v>
      </c>
      <c r="M3562" t="s">
        <v>43</v>
      </c>
      <c r="N3562" t="s">
        <v>20</v>
      </c>
      <c r="O3562" t="b">
        <v>0</v>
      </c>
      <c r="P3562" cm="1">
        <f t="array" ref="P3562">_xlfn.IFS(O3562=FALSE, 0, O3562=TRUE,1)</f>
        <v>0</v>
      </c>
      <c r="R3562">
        <v>44</v>
      </c>
      <c r="S3562">
        <v>0</v>
      </c>
    </row>
    <row r="3563" spans="1:19" x14ac:dyDescent="0.3">
      <c r="A3563" t="s">
        <v>7058</v>
      </c>
      <c r="B3563" s="1">
        <v>45408.779166666667</v>
      </c>
      <c r="C3563" s="3">
        <v>48932</v>
      </c>
      <c r="D3563" s="6">
        <v>0.77916666666666667</v>
      </c>
      <c r="E3563" s="6" t="str">
        <f t="shared" si="55"/>
        <v>Yes</v>
      </c>
      <c r="F3563" s="4">
        <v>48932</v>
      </c>
      <c r="G3563" t="s">
        <v>55</v>
      </c>
      <c r="H3563">
        <v>18</v>
      </c>
      <c r="I3563" t="s">
        <v>106</v>
      </c>
      <c r="J3563" t="s">
        <v>7059</v>
      </c>
      <c r="K3563" t="s">
        <v>18</v>
      </c>
      <c r="L3563">
        <v>5</v>
      </c>
      <c r="M3563" t="s">
        <v>43</v>
      </c>
      <c r="N3563" t="s">
        <v>20</v>
      </c>
      <c r="O3563" t="b">
        <v>0</v>
      </c>
      <c r="P3563" cm="1">
        <f t="array" ref="P3563">_xlfn.IFS(O3563=FALSE, 0, O3563=TRUE,1)</f>
        <v>0</v>
      </c>
      <c r="R3563">
        <v>26</v>
      </c>
      <c r="S3563">
        <v>0</v>
      </c>
    </row>
    <row r="3564" spans="1:19" x14ac:dyDescent="0.3">
      <c r="A3564" t="s">
        <v>7060</v>
      </c>
      <c r="B3564" s="1">
        <v>45400.222222222219</v>
      </c>
      <c r="C3564" s="3">
        <v>48933</v>
      </c>
      <c r="D3564" s="6">
        <v>0.22222222222222221</v>
      </c>
      <c r="E3564" s="6" t="str">
        <f t="shared" si="55"/>
        <v>Yes</v>
      </c>
      <c r="F3564" s="4">
        <v>48933</v>
      </c>
      <c r="G3564" t="s">
        <v>27</v>
      </c>
      <c r="H3564">
        <v>5</v>
      </c>
      <c r="I3564" t="s">
        <v>106</v>
      </c>
      <c r="J3564" t="s">
        <v>7061</v>
      </c>
      <c r="K3564" t="s">
        <v>18</v>
      </c>
      <c r="L3564">
        <v>35</v>
      </c>
      <c r="M3564" t="s">
        <v>43</v>
      </c>
      <c r="N3564" t="s">
        <v>20</v>
      </c>
      <c r="O3564" t="b">
        <v>0</v>
      </c>
      <c r="P3564" cm="1">
        <f t="array" ref="P3564">_xlfn.IFS(O3564=FALSE, 0, O3564=TRUE,1)</f>
        <v>0</v>
      </c>
      <c r="R3564">
        <v>26</v>
      </c>
      <c r="S3564">
        <v>0</v>
      </c>
    </row>
    <row r="3565" spans="1:19" x14ac:dyDescent="0.3">
      <c r="A3565" t="s">
        <v>7062</v>
      </c>
      <c r="B3565" s="1">
        <v>45151.095138888886</v>
      </c>
      <c r="C3565" s="3">
        <v>48934</v>
      </c>
      <c r="D3565" s="6">
        <v>9.5138888888888884E-2</v>
      </c>
      <c r="E3565" s="6" t="str">
        <f t="shared" si="55"/>
        <v>No</v>
      </c>
      <c r="F3565" s="4">
        <v>48934</v>
      </c>
      <c r="G3565" t="s">
        <v>34</v>
      </c>
      <c r="H3565">
        <v>2</v>
      </c>
      <c r="I3565" t="s">
        <v>106</v>
      </c>
      <c r="J3565" t="s">
        <v>7063</v>
      </c>
      <c r="K3565" t="s">
        <v>18</v>
      </c>
      <c r="L3565">
        <v>6</v>
      </c>
      <c r="M3565" t="s">
        <v>43</v>
      </c>
      <c r="N3565" t="s">
        <v>20</v>
      </c>
      <c r="O3565" t="b">
        <v>0</v>
      </c>
      <c r="P3565" cm="1">
        <f t="array" ref="P3565">_xlfn.IFS(O3565=FALSE, 0, O3565=TRUE,1)</f>
        <v>0</v>
      </c>
      <c r="R3565">
        <v>32</v>
      </c>
      <c r="S3565">
        <v>0</v>
      </c>
    </row>
    <row r="3566" spans="1:19" x14ac:dyDescent="0.3">
      <c r="A3566" t="s">
        <v>7064</v>
      </c>
      <c r="B3566" s="1">
        <v>45493.839583333334</v>
      </c>
      <c r="C3566" s="3">
        <v>48935</v>
      </c>
      <c r="D3566" s="6">
        <v>0.83958333333333335</v>
      </c>
      <c r="E3566" s="6" t="str">
        <f t="shared" si="55"/>
        <v>No</v>
      </c>
      <c r="F3566" s="4">
        <v>48935</v>
      </c>
      <c r="G3566" t="s">
        <v>22</v>
      </c>
      <c r="H3566">
        <v>20</v>
      </c>
      <c r="I3566" t="s">
        <v>106</v>
      </c>
      <c r="J3566" t="s">
        <v>1878</v>
      </c>
      <c r="K3566" t="s">
        <v>18</v>
      </c>
      <c r="L3566">
        <v>39</v>
      </c>
      <c r="M3566" t="s">
        <v>43</v>
      </c>
      <c r="N3566" t="s">
        <v>20</v>
      </c>
      <c r="O3566" t="b">
        <v>0</v>
      </c>
      <c r="P3566" cm="1">
        <f t="array" ref="P3566">_xlfn.IFS(O3566=FALSE, 0, O3566=TRUE,1)</f>
        <v>0</v>
      </c>
      <c r="R3566">
        <v>33</v>
      </c>
      <c r="S3566">
        <v>0</v>
      </c>
    </row>
    <row r="3567" spans="1:19" x14ac:dyDescent="0.3">
      <c r="A3567" t="s">
        <v>7065</v>
      </c>
      <c r="B3567" s="1">
        <v>45428.523611111108</v>
      </c>
      <c r="C3567" s="3">
        <v>48936</v>
      </c>
      <c r="D3567" s="6">
        <v>0.52361111111111114</v>
      </c>
      <c r="E3567" s="6" t="str">
        <f t="shared" si="55"/>
        <v>No</v>
      </c>
      <c r="F3567" s="4">
        <v>48936</v>
      </c>
      <c r="G3567" t="s">
        <v>27</v>
      </c>
      <c r="H3567">
        <v>12</v>
      </c>
      <c r="I3567" t="s">
        <v>106</v>
      </c>
      <c r="J3567" t="s">
        <v>7066</v>
      </c>
      <c r="K3567" t="s">
        <v>18</v>
      </c>
      <c r="L3567">
        <v>6</v>
      </c>
      <c r="M3567" t="s">
        <v>43</v>
      </c>
      <c r="N3567" t="s">
        <v>20</v>
      </c>
      <c r="O3567" t="b">
        <v>0</v>
      </c>
      <c r="P3567" cm="1">
        <f t="array" ref="P3567">_xlfn.IFS(O3567=FALSE, 0, O3567=TRUE,1)</f>
        <v>0</v>
      </c>
      <c r="R3567">
        <v>37</v>
      </c>
      <c r="S3567">
        <v>0</v>
      </c>
    </row>
    <row r="3568" spans="1:19" x14ac:dyDescent="0.3">
      <c r="A3568" t="s">
        <v>7067</v>
      </c>
      <c r="B3568" s="1">
        <v>45565.074999999997</v>
      </c>
      <c r="C3568" s="3">
        <v>48937</v>
      </c>
      <c r="D3568" s="6">
        <v>7.4999999999999997E-2</v>
      </c>
      <c r="E3568" s="6" t="str">
        <f t="shared" si="55"/>
        <v>No</v>
      </c>
      <c r="F3568" s="4">
        <v>48937</v>
      </c>
      <c r="G3568" t="s">
        <v>51</v>
      </c>
      <c r="H3568">
        <v>1</v>
      </c>
      <c r="I3568" t="s">
        <v>106</v>
      </c>
      <c r="J3568" t="s">
        <v>7068</v>
      </c>
      <c r="K3568" t="s">
        <v>18</v>
      </c>
      <c r="L3568">
        <v>55</v>
      </c>
      <c r="M3568" t="s">
        <v>43</v>
      </c>
      <c r="N3568" t="s">
        <v>20</v>
      </c>
      <c r="O3568" t="b">
        <v>0</v>
      </c>
      <c r="P3568" cm="1">
        <f t="array" ref="P3568">_xlfn.IFS(O3568=FALSE, 0, O3568=TRUE,1)</f>
        <v>0</v>
      </c>
      <c r="R3568">
        <v>48</v>
      </c>
      <c r="S3568">
        <v>0</v>
      </c>
    </row>
    <row r="3569" spans="1:19" x14ac:dyDescent="0.3">
      <c r="A3569" t="s">
        <v>7069</v>
      </c>
      <c r="B3569" s="1">
        <v>45017.114583333336</v>
      </c>
      <c r="C3569" s="3">
        <v>48938</v>
      </c>
      <c r="D3569" s="6">
        <v>0.11458333333333333</v>
      </c>
      <c r="E3569" s="6" t="str">
        <f t="shared" si="55"/>
        <v>Yes</v>
      </c>
      <c r="F3569" s="4">
        <v>48938</v>
      </c>
      <c r="G3569" t="s">
        <v>22</v>
      </c>
      <c r="H3569">
        <v>2</v>
      </c>
      <c r="I3569" t="s">
        <v>91</v>
      </c>
      <c r="J3569" t="s">
        <v>7070</v>
      </c>
      <c r="K3569" t="s">
        <v>18</v>
      </c>
      <c r="L3569">
        <v>62</v>
      </c>
      <c r="M3569" t="s">
        <v>43</v>
      </c>
      <c r="N3569" t="s">
        <v>20</v>
      </c>
      <c r="O3569" t="b">
        <v>0</v>
      </c>
      <c r="P3569" cm="1">
        <f t="array" ref="P3569">_xlfn.IFS(O3569=FALSE, 0, O3569=TRUE,1)</f>
        <v>0</v>
      </c>
      <c r="R3569">
        <v>12</v>
      </c>
      <c r="S3569">
        <v>0</v>
      </c>
    </row>
    <row r="3570" spans="1:19" x14ac:dyDescent="0.3">
      <c r="A3570" t="s">
        <v>7071</v>
      </c>
      <c r="B3570" s="1">
        <v>45353.578472222223</v>
      </c>
      <c r="C3570" s="3">
        <v>48939</v>
      </c>
      <c r="D3570" s="6">
        <v>0.57847222222222228</v>
      </c>
      <c r="E3570" s="6" t="str">
        <f t="shared" si="55"/>
        <v>Yes</v>
      </c>
      <c r="F3570" s="4">
        <v>48939</v>
      </c>
      <c r="G3570" t="s">
        <v>22</v>
      </c>
      <c r="H3570">
        <v>13</v>
      </c>
      <c r="I3570" t="s">
        <v>91</v>
      </c>
      <c r="J3570" t="s">
        <v>7072</v>
      </c>
      <c r="K3570" t="s">
        <v>18</v>
      </c>
      <c r="L3570">
        <v>46</v>
      </c>
      <c r="M3570" t="s">
        <v>43</v>
      </c>
      <c r="N3570" t="s">
        <v>20</v>
      </c>
      <c r="O3570" t="b">
        <v>0</v>
      </c>
      <c r="P3570" cm="1">
        <f t="array" ref="P3570">_xlfn.IFS(O3570=FALSE, 0, O3570=TRUE,1)</f>
        <v>0</v>
      </c>
      <c r="R3570">
        <v>16</v>
      </c>
      <c r="S3570">
        <v>0</v>
      </c>
    </row>
    <row r="3571" spans="1:19" x14ac:dyDescent="0.3">
      <c r="A3571" t="s">
        <v>7073</v>
      </c>
      <c r="B3571" s="1">
        <v>45523.710416666669</v>
      </c>
      <c r="C3571" s="3">
        <v>48940</v>
      </c>
      <c r="D3571" s="6">
        <v>0.7104166666666667</v>
      </c>
      <c r="E3571" s="6" t="str">
        <f t="shared" si="55"/>
        <v>No</v>
      </c>
      <c r="F3571" s="4">
        <v>48940</v>
      </c>
      <c r="G3571" t="s">
        <v>51</v>
      </c>
      <c r="H3571">
        <v>17</v>
      </c>
      <c r="I3571" t="s">
        <v>91</v>
      </c>
      <c r="J3571" t="s">
        <v>7074</v>
      </c>
      <c r="K3571" t="s">
        <v>18</v>
      </c>
      <c r="L3571">
        <v>26</v>
      </c>
      <c r="M3571" t="s">
        <v>43</v>
      </c>
      <c r="N3571" t="s">
        <v>20</v>
      </c>
      <c r="O3571" t="b">
        <v>0</v>
      </c>
      <c r="P3571" cm="1">
        <f t="array" ref="P3571">_xlfn.IFS(O3571=FALSE, 0, O3571=TRUE,1)</f>
        <v>0</v>
      </c>
      <c r="R3571">
        <v>42</v>
      </c>
      <c r="S3571">
        <v>0</v>
      </c>
    </row>
    <row r="3572" spans="1:19" x14ac:dyDescent="0.3">
      <c r="A3572" t="s">
        <v>7075</v>
      </c>
      <c r="B3572" s="1">
        <v>45438.181250000001</v>
      </c>
      <c r="C3572" s="3">
        <v>48941</v>
      </c>
      <c r="D3572" s="6">
        <v>0.18124999999999999</v>
      </c>
      <c r="E3572" s="6" t="str">
        <f t="shared" si="55"/>
        <v>No</v>
      </c>
      <c r="F3572" s="4">
        <v>48941</v>
      </c>
      <c r="G3572" t="s">
        <v>34</v>
      </c>
      <c r="H3572">
        <v>4</v>
      </c>
      <c r="I3572" t="s">
        <v>91</v>
      </c>
      <c r="J3572" t="s">
        <v>7076</v>
      </c>
      <c r="K3572" t="s">
        <v>18</v>
      </c>
      <c r="L3572">
        <v>11</v>
      </c>
      <c r="M3572" t="s">
        <v>43</v>
      </c>
      <c r="N3572" t="s">
        <v>20</v>
      </c>
      <c r="O3572" t="b">
        <v>0</v>
      </c>
      <c r="P3572" cm="1">
        <f t="array" ref="P3572">_xlfn.IFS(O3572=FALSE, 0, O3572=TRUE,1)</f>
        <v>0</v>
      </c>
      <c r="R3572">
        <v>44</v>
      </c>
      <c r="S3572">
        <v>0</v>
      </c>
    </row>
    <row r="3573" spans="1:19" x14ac:dyDescent="0.3">
      <c r="A3573" t="s">
        <v>7077</v>
      </c>
      <c r="B3573" s="1">
        <v>45528.203472222223</v>
      </c>
      <c r="C3573" s="3">
        <v>48942</v>
      </c>
      <c r="D3573" s="6">
        <v>0.20347222222222222</v>
      </c>
      <c r="E3573" s="6" t="str">
        <f t="shared" si="55"/>
        <v>No</v>
      </c>
      <c r="F3573" s="4">
        <v>48942</v>
      </c>
      <c r="G3573" t="s">
        <v>22</v>
      </c>
      <c r="H3573">
        <v>4</v>
      </c>
      <c r="I3573" t="s">
        <v>91</v>
      </c>
      <c r="J3573" t="s">
        <v>7078</v>
      </c>
      <c r="K3573" t="s">
        <v>18</v>
      </c>
      <c r="L3573">
        <v>45</v>
      </c>
      <c r="M3573" t="s">
        <v>43</v>
      </c>
      <c r="N3573" t="s">
        <v>20</v>
      </c>
      <c r="O3573" t="b">
        <v>0</v>
      </c>
      <c r="P3573" cm="1">
        <f t="array" ref="P3573">_xlfn.IFS(O3573=FALSE, 0, O3573=TRUE,1)</f>
        <v>0</v>
      </c>
      <c r="R3573">
        <v>47</v>
      </c>
      <c r="S3573">
        <v>0</v>
      </c>
    </row>
    <row r="3574" spans="1:19" x14ac:dyDescent="0.3">
      <c r="A3574" t="s">
        <v>7079</v>
      </c>
      <c r="B3574" s="1">
        <v>45075.218055555553</v>
      </c>
      <c r="C3574" s="3">
        <v>48943</v>
      </c>
      <c r="D3574" s="6">
        <v>0.21805555555555556</v>
      </c>
      <c r="E3574" s="6" t="str">
        <f t="shared" si="55"/>
        <v>Yes</v>
      </c>
      <c r="F3574" s="4">
        <v>48943</v>
      </c>
      <c r="G3574" t="s">
        <v>51</v>
      </c>
      <c r="H3574">
        <v>5</v>
      </c>
      <c r="I3574" t="s">
        <v>35</v>
      </c>
      <c r="J3574" t="s">
        <v>7080</v>
      </c>
      <c r="K3574" t="s">
        <v>18</v>
      </c>
      <c r="L3574">
        <v>31</v>
      </c>
      <c r="M3574" t="s">
        <v>43</v>
      </c>
      <c r="N3574" t="s">
        <v>20</v>
      </c>
      <c r="O3574" t="b">
        <v>0</v>
      </c>
      <c r="P3574" cm="1">
        <f t="array" ref="P3574">_xlfn.IFS(O3574=FALSE, 0, O3574=TRUE,1)</f>
        <v>0</v>
      </c>
      <c r="R3574">
        <v>10</v>
      </c>
      <c r="S3574">
        <v>1</v>
      </c>
    </row>
    <row r="3575" spans="1:19" x14ac:dyDescent="0.3">
      <c r="A3575" t="s">
        <v>7081</v>
      </c>
      <c r="B3575" s="1">
        <v>45097.647222222222</v>
      </c>
      <c r="C3575" s="3">
        <v>48944</v>
      </c>
      <c r="D3575" s="6">
        <v>0.64722222222222225</v>
      </c>
      <c r="E3575" s="6" t="str">
        <f t="shared" si="55"/>
        <v>Yes</v>
      </c>
      <c r="F3575" s="4">
        <v>48944</v>
      </c>
      <c r="G3575" t="s">
        <v>74</v>
      </c>
      <c r="H3575">
        <v>15</v>
      </c>
      <c r="I3575" t="s">
        <v>35</v>
      </c>
      <c r="J3575" t="s">
        <v>7082</v>
      </c>
      <c r="K3575" t="s">
        <v>18</v>
      </c>
      <c r="L3575">
        <v>48</v>
      </c>
      <c r="M3575" t="s">
        <v>43</v>
      </c>
      <c r="N3575" t="s">
        <v>20</v>
      </c>
      <c r="O3575" t="b">
        <v>0</v>
      </c>
      <c r="P3575" cm="1">
        <f t="array" ref="P3575">_xlfn.IFS(O3575=FALSE, 0, O3575=TRUE,1)</f>
        <v>0</v>
      </c>
      <c r="R3575">
        <v>21</v>
      </c>
      <c r="S3575">
        <v>0</v>
      </c>
    </row>
    <row r="3576" spans="1:19" x14ac:dyDescent="0.3">
      <c r="A3576" t="s">
        <v>7083</v>
      </c>
      <c r="B3576" s="1">
        <v>45226.191666666666</v>
      </c>
      <c r="C3576" s="3">
        <v>48945</v>
      </c>
      <c r="D3576" s="6">
        <v>0.19166666666666668</v>
      </c>
      <c r="E3576" s="6" t="str">
        <f t="shared" si="55"/>
        <v>No</v>
      </c>
      <c r="F3576" s="4">
        <v>48945</v>
      </c>
      <c r="G3576" t="s">
        <v>55</v>
      </c>
      <c r="H3576">
        <v>4</v>
      </c>
      <c r="I3576" t="s">
        <v>35</v>
      </c>
      <c r="J3576" t="s">
        <v>7084</v>
      </c>
      <c r="K3576" t="s">
        <v>18</v>
      </c>
      <c r="L3576">
        <v>5</v>
      </c>
      <c r="M3576" t="s">
        <v>43</v>
      </c>
      <c r="N3576" t="s">
        <v>20</v>
      </c>
      <c r="O3576" t="b">
        <v>0</v>
      </c>
      <c r="P3576" cm="1">
        <f t="array" ref="P3576">_xlfn.IFS(O3576=FALSE, 0, O3576=TRUE,1)</f>
        <v>0</v>
      </c>
      <c r="R3576">
        <v>38</v>
      </c>
      <c r="S3576">
        <v>0</v>
      </c>
    </row>
    <row r="3577" spans="1:19" x14ac:dyDescent="0.3">
      <c r="A3577" t="s">
        <v>7085</v>
      </c>
      <c r="B3577" s="1">
        <v>45032.45208333333</v>
      </c>
      <c r="C3577" s="3">
        <v>48946</v>
      </c>
      <c r="D3577" s="6">
        <v>0.45208333333333334</v>
      </c>
      <c r="E3577" s="6" t="str">
        <f t="shared" si="55"/>
        <v>No</v>
      </c>
      <c r="F3577" s="4">
        <v>48946</v>
      </c>
      <c r="G3577" t="s">
        <v>34</v>
      </c>
      <c r="H3577">
        <v>10</v>
      </c>
      <c r="I3577" t="s">
        <v>228</v>
      </c>
      <c r="J3577" t="s">
        <v>7086</v>
      </c>
      <c r="K3577" t="s">
        <v>18</v>
      </c>
      <c r="L3577">
        <v>27</v>
      </c>
      <c r="M3577" t="s">
        <v>43</v>
      </c>
      <c r="N3577" t="s">
        <v>20</v>
      </c>
      <c r="O3577" t="b">
        <v>0</v>
      </c>
      <c r="P3577" cm="1">
        <f t="array" ref="P3577">_xlfn.IFS(O3577=FALSE, 0, O3577=TRUE,1)</f>
        <v>0</v>
      </c>
      <c r="R3577">
        <v>37</v>
      </c>
      <c r="S3577">
        <v>0</v>
      </c>
    </row>
    <row r="3578" spans="1:19" x14ac:dyDescent="0.3">
      <c r="A3578" t="s">
        <v>7087</v>
      </c>
      <c r="B3578" s="1">
        <v>45262.713194444441</v>
      </c>
      <c r="C3578" s="3">
        <v>48947</v>
      </c>
      <c r="D3578" s="6">
        <v>0.71319444444444446</v>
      </c>
      <c r="E3578" s="6" t="str">
        <f t="shared" si="55"/>
        <v>No</v>
      </c>
      <c r="F3578" s="4">
        <v>48947</v>
      </c>
      <c r="G3578" t="s">
        <v>22</v>
      </c>
      <c r="H3578">
        <v>17</v>
      </c>
      <c r="I3578" t="s">
        <v>228</v>
      </c>
      <c r="J3578" t="s">
        <v>3085</v>
      </c>
      <c r="K3578" t="s">
        <v>18</v>
      </c>
      <c r="L3578">
        <v>77</v>
      </c>
      <c r="M3578" t="s">
        <v>43</v>
      </c>
      <c r="N3578" t="s">
        <v>20</v>
      </c>
      <c r="O3578" t="b">
        <v>0</v>
      </c>
      <c r="P3578" cm="1">
        <f t="array" ref="P3578">_xlfn.IFS(O3578=FALSE, 0, O3578=TRUE,1)</f>
        <v>0</v>
      </c>
      <c r="R3578">
        <v>42</v>
      </c>
      <c r="S3578">
        <v>0</v>
      </c>
    </row>
    <row r="3579" spans="1:19" x14ac:dyDescent="0.3">
      <c r="A3579" t="s">
        <v>7088</v>
      </c>
      <c r="B3579" s="1">
        <v>45111.569444444445</v>
      </c>
      <c r="C3579" s="3">
        <v>48948</v>
      </c>
      <c r="D3579" s="6">
        <v>0.56944444444444442</v>
      </c>
      <c r="E3579" s="6" t="str">
        <f t="shared" si="55"/>
        <v>No</v>
      </c>
      <c r="F3579" s="4">
        <v>48948</v>
      </c>
      <c r="G3579" t="s">
        <v>74</v>
      </c>
      <c r="H3579">
        <v>13</v>
      </c>
      <c r="I3579" t="s">
        <v>228</v>
      </c>
      <c r="J3579" t="s">
        <v>7089</v>
      </c>
      <c r="K3579" t="s">
        <v>18</v>
      </c>
      <c r="L3579">
        <v>15</v>
      </c>
      <c r="M3579" t="s">
        <v>43</v>
      </c>
      <c r="N3579" t="s">
        <v>20</v>
      </c>
      <c r="O3579" t="b">
        <v>0</v>
      </c>
      <c r="P3579" cm="1">
        <f t="array" ref="P3579">_xlfn.IFS(O3579=FALSE, 0, O3579=TRUE,1)</f>
        <v>0</v>
      </c>
      <c r="R3579">
        <v>49</v>
      </c>
      <c r="S3579">
        <v>0</v>
      </c>
    </row>
    <row r="3580" spans="1:19" x14ac:dyDescent="0.3">
      <c r="A3580" t="s">
        <v>7090</v>
      </c>
      <c r="B3580" s="1">
        <v>45290.326388888891</v>
      </c>
      <c r="C3580" s="3">
        <v>48949</v>
      </c>
      <c r="D3580" s="6">
        <v>0.3263888888888889</v>
      </c>
      <c r="E3580" s="6" t="str">
        <f t="shared" si="55"/>
        <v>Yes</v>
      </c>
      <c r="F3580" s="4">
        <v>48949</v>
      </c>
      <c r="G3580" t="s">
        <v>22</v>
      </c>
      <c r="H3580">
        <v>7</v>
      </c>
      <c r="I3580" t="s">
        <v>85</v>
      </c>
      <c r="J3580" t="s">
        <v>7091</v>
      </c>
      <c r="K3580" t="s">
        <v>18</v>
      </c>
      <c r="L3580">
        <v>54</v>
      </c>
      <c r="M3580" t="s">
        <v>43</v>
      </c>
      <c r="N3580" t="s">
        <v>20</v>
      </c>
      <c r="O3580" t="b">
        <v>0</v>
      </c>
      <c r="P3580" cm="1">
        <f t="array" ref="P3580">_xlfn.IFS(O3580=FALSE, 0, O3580=TRUE,1)</f>
        <v>0</v>
      </c>
      <c r="R3580">
        <v>10</v>
      </c>
      <c r="S3580">
        <v>0</v>
      </c>
    </row>
    <row r="3581" spans="1:19" x14ac:dyDescent="0.3">
      <c r="A3581" t="s">
        <v>7092</v>
      </c>
      <c r="B3581" s="1">
        <v>45211.28402777778</v>
      </c>
      <c r="C3581" s="3">
        <v>48950</v>
      </c>
      <c r="D3581" s="6">
        <v>0.28402777777777777</v>
      </c>
      <c r="E3581" s="6" t="str">
        <f t="shared" si="55"/>
        <v>Yes</v>
      </c>
      <c r="F3581" s="4">
        <v>48950</v>
      </c>
      <c r="G3581" t="s">
        <v>27</v>
      </c>
      <c r="H3581">
        <v>6</v>
      </c>
      <c r="I3581" t="s">
        <v>85</v>
      </c>
      <c r="J3581" t="s">
        <v>7093</v>
      </c>
      <c r="K3581" t="s">
        <v>18</v>
      </c>
      <c r="L3581">
        <v>23</v>
      </c>
      <c r="M3581" t="s">
        <v>43</v>
      </c>
      <c r="N3581" t="s">
        <v>20</v>
      </c>
      <c r="O3581" t="b">
        <v>0</v>
      </c>
      <c r="P3581" cm="1">
        <f t="array" ref="P3581">_xlfn.IFS(O3581=FALSE, 0, O3581=TRUE,1)</f>
        <v>0</v>
      </c>
      <c r="R3581">
        <v>11</v>
      </c>
      <c r="S3581">
        <v>0</v>
      </c>
    </row>
    <row r="3582" spans="1:19" x14ac:dyDescent="0.3">
      <c r="A3582" t="s">
        <v>7094</v>
      </c>
      <c r="B3582" s="1">
        <v>45535.634722222225</v>
      </c>
      <c r="C3582" s="3">
        <v>48951</v>
      </c>
      <c r="D3582" s="6">
        <v>0.63472222222222219</v>
      </c>
      <c r="E3582" s="6" t="str">
        <f t="shared" si="55"/>
        <v>No</v>
      </c>
      <c r="F3582" s="4">
        <v>48951</v>
      </c>
      <c r="G3582" t="s">
        <v>22</v>
      </c>
      <c r="H3582">
        <v>15</v>
      </c>
      <c r="I3582" t="s">
        <v>85</v>
      </c>
      <c r="J3582" t="s">
        <v>7095</v>
      </c>
      <c r="K3582" t="s">
        <v>18</v>
      </c>
      <c r="L3582">
        <v>60</v>
      </c>
      <c r="M3582" t="s">
        <v>43</v>
      </c>
      <c r="N3582" t="s">
        <v>20</v>
      </c>
      <c r="O3582" t="b">
        <v>0</v>
      </c>
      <c r="P3582" cm="1">
        <f t="array" ref="P3582">_xlfn.IFS(O3582=FALSE, 0, O3582=TRUE,1)</f>
        <v>0</v>
      </c>
      <c r="R3582">
        <v>45</v>
      </c>
      <c r="S3582">
        <v>0</v>
      </c>
    </row>
    <row r="3583" spans="1:19" x14ac:dyDescent="0.3">
      <c r="A3583" t="s">
        <v>7096</v>
      </c>
      <c r="B3583" s="1">
        <v>45450.611805555556</v>
      </c>
      <c r="C3583" s="3">
        <v>48952</v>
      </c>
      <c r="D3583" s="6">
        <v>0.6118055555555556</v>
      </c>
      <c r="E3583" s="6" t="str">
        <f t="shared" si="55"/>
        <v>No</v>
      </c>
      <c r="F3583" s="4">
        <v>48952</v>
      </c>
      <c r="G3583" t="s">
        <v>55</v>
      </c>
      <c r="H3583">
        <v>14</v>
      </c>
      <c r="I3583" t="s">
        <v>23</v>
      </c>
      <c r="J3583" t="s">
        <v>7097</v>
      </c>
      <c r="K3583" t="s">
        <v>18</v>
      </c>
      <c r="L3583">
        <v>12</v>
      </c>
      <c r="M3583" t="s">
        <v>43</v>
      </c>
      <c r="N3583" t="s">
        <v>20</v>
      </c>
      <c r="O3583" t="b">
        <v>0</v>
      </c>
      <c r="P3583" cm="1">
        <f t="array" ref="P3583">_xlfn.IFS(O3583=FALSE, 0, O3583=TRUE,1)</f>
        <v>0</v>
      </c>
      <c r="R3583">
        <v>37</v>
      </c>
      <c r="S3583">
        <v>0</v>
      </c>
    </row>
    <row r="3584" spans="1:19" x14ac:dyDescent="0.3">
      <c r="A3584" t="s">
        <v>7098</v>
      </c>
      <c r="B3584" s="1">
        <v>45178.89166666667</v>
      </c>
      <c r="C3584" s="3">
        <v>48953</v>
      </c>
      <c r="D3584" s="6">
        <v>0.89166666666666672</v>
      </c>
      <c r="E3584" s="6" t="str">
        <f t="shared" si="55"/>
        <v>No</v>
      </c>
      <c r="F3584" s="4">
        <v>48953</v>
      </c>
      <c r="G3584" t="s">
        <v>22</v>
      </c>
      <c r="H3584">
        <v>21</v>
      </c>
      <c r="I3584" t="s">
        <v>23</v>
      </c>
      <c r="J3584" t="s">
        <v>2804</v>
      </c>
      <c r="K3584" t="s">
        <v>18</v>
      </c>
      <c r="L3584">
        <v>69</v>
      </c>
      <c r="M3584" t="s">
        <v>43</v>
      </c>
      <c r="N3584" t="s">
        <v>20</v>
      </c>
      <c r="O3584" t="b">
        <v>0</v>
      </c>
      <c r="P3584" cm="1">
        <f t="array" ref="P3584">_xlfn.IFS(O3584=FALSE, 0, O3584=TRUE,1)</f>
        <v>0</v>
      </c>
      <c r="R3584">
        <v>40</v>
      </c>
      <c r="S3584">
        <v>0</v>
      </c>
    </row>
    <row r="3585" spans="1:19" x14ac:dyDescent="0.3">
      <c r="A3585" t="s">
        <v>7099</v>
      </c>
      <c r="B3585" s="1">
        <v>45106.856944444444</v>
      </c>
      <c r="C3585" s="3">
        <v>48954</v>
      </c>
      <c r="D3585" s="6">
        <v>0.8569444444444444</v>
      </c>
      <c r="E3585" s="6" t="str">
        <f t="shared" si="55"/>
        <v>Yes</v>
      </c>
      <c r="F3585" s="4">
        <v>48954</v>
      </c>
      <c r="G3585" t="s">
        <v>27</v>
      </c>
      <c r="H3585">
        <v>20</v>
      </c>
      <c r="I3585" t="s">
        <v>38</v>
      </c>
      <c r="J3585" t="s">
        <v>7100</v>
      </c>
      <c r="K3585" t="s">
        <v>18</v>
      </c>
      <c r="L3585">
        <v>28</v>
      </c>
      <c r="M3585" t="s">
        <v>43</v>
      </c>
      <c r="N3585" t="s">
        <v>20</v>
      </c>
      <c r="O3585" t="b">
        <v>0</v>
      </c>
      <c r="P3585" cm="1">
        <f t="array" ref="P3585">_xlfn.IFS(O3585=FALSE, 0, O3585=TRUE,1)</f>
        <v>0</v>
      </c>
      <c r="R3585">
        <v>28</v>
      </c>
      <c r="S3585">
        <v>0</v>
      </c>
    </row>
    <row r="3586" spans="1:19" x14ac:dyDescent="0.3">
      <c r="A3586" t="s">
        <v>7101</v>
      </c>
      <c r="B3586" s="1">
        <v>45312.146527777775</v>
      </c>
      <c r="C3586" s="3">
        <v>48955</v>
      </c>
      <c r="D3586" s="6">
        <v>0.14652777777777778</v>
      </c>
      <c r="E3586" s="6" t="str">
        <f t="shared" si="55"/>
        <v>No</v>
      </c>
      <c r="F3586" s="4">
        <v>48955</v>
      </c>
      <c r="G3586" t="s">
        <v>34</v>
      </c>
      <c r="H3586">
        <v>3</v>
      </c>
      <c r="I3586" t="s">
        <v>38</v>
      </c>
      <c r="J3586" t="s">
        <v>7102</v>
      </c>
      <c r="K3586" t="s">
        <v>18</v>
      </c>
      <c r="L3586">
        <v>74</v>
      </c>
      <c r="M3586" t="s">
        <v>43</v>
      </c>
      <c r="N3586" t="s">
        <v>20</v>
      </c>
      <c r="O3586" t="b">
        <v>0</v>
      </c>
      <c r="P3586" cm="1">
        <f t="array" ref="P3586">_xlfn.IFS(O3586=FALSE, 0, O3586=TRUE,1)</f>
        <v>0</v>
      </c>
      <c r="R3586">
        <v>51</v>
      </c>
      <c r="S3586">
        <v>0</v>
      </c>
    </row>
    <row r="3587" spans="1:19" x14ac:dyDescent="0.3">
      <c r="A3587" t="s">
        <v>7103</v>
      </c>
      <c r="B3587" s="1">
        <v>45229.826388888891</v>
      </c>
      <c r="C3587" s="3">
        <v>48956</v>
      </c>
      <c r="D3587" s="6">
        <v>0.82638888888888884</v>
      </c>
      <c r="E3587" s="6" t="str">
        <f t="shared" ref="E3587:E3650" si="56">IF(R3587&lt;=30,"Yes","No")</f>
        <v>No</v>
      </c>
      <c r="F3587" s="4">
        <v>48956</v>
      </c>
      <c r="G3587" t="s">
        <v>51</v>
      </c>
      <c r="H3587">
        <v>19</v>
      </c>
      <c r="I3587" t="s">
        <v>38</v>
      </c>
      <c r="J3587" t="s">
        <v>7104</v>
      </c>
      <c r="K3587" t="s">
        <v>18</v>
      </c>
      <c r="L3587">
        <v>10</v>
      </c>
      <c r="M3587" t="s">
        <v>43</v>
      </c>
      <c r="N3587" t="s">
        <v>20</v>
      </c>
      <c r="O3587" t="b">
        <v>0</v>
      </c>
      <c r="P3587" cm="1">
        <f t="array" ref="P3587">_xlfn.IFS(O3587=FALSE, 0, O3587=TRUE,1)</f>
        <v>0</v>
      </c>
      <c r="R3587">
        <v>53</v>
      </c>
      <c r="S3587">
        <v>0</v>
      </c>
    </row>
    <row r="3588" spans="1:19" x14ac:dyDescent="0.3">
      <c r="A3588" t="s">
        <v>7105</v>
      </c>
      <c r="B3588" s="1">
        <v>45466.021527777775</v>
      </c>
      <c r="C3588" s="3">
        <v>48957</v>
      </c>
      <c r="D3588" s="6">
        <v>2.1527777777777778E-2</v>
      </c>
      <c r="E3588" s="6" t="str">
        <f t="shared" si="56"/>
        <v>No</v>
      </c>
      <c r="F3588" s="4">
        <v>48957</v>
      </c>
      <c r="G3588" t="s">
        <v>34</v>
      </c>
      <c r="H3588">
        <v>0</v>
      </c>
      <c r="I3588" t="s">
        <v>38</v>
      </c>
      <c r="J3588" t="s">
        <v>7106</v>
      </c>
      <c r="K3588" t="s">
        <v>18</v>
      </c>
      <c r="L3588">
        <v>51</v>
      </c>
      <c r="M3588" t="s">
        <v>43</v>
      </c>
      <c r="N3588" t="s">
        <v>20</v>
      </c>
      <c r="O3588" t="b">
        <v>0</v>
      </c>
      <c r="P3588" cm="1">
        <f t="array" ref="P3588">_xlfn.IFS(O3588=FALSE, 0, O3588=TRUE,1)</f>
        <v>0</v>
      </c>
      <c r="R3588">
        <v>54</v>
      </c>
      <c r="S3588">
        <v>0</v>
      </c>
    </row>
    <row r="3589" spans="1:19" x14ac:dyDescent="0.3">
      <c r="A3589" t="s">
        <v>7107</v>
      </c>
      <c r="B3589" s="1">
        <v>45561.738194444442</v>
      </c>
      <c r="C3589" s="3">
        <v>48958</v>
      </c>
      <c r="D3589" s="6">
        <v>0.73819444444444449</v>
      </c>
      <c r="E3589" s="6" t="str">
        <f t="shared" si="56"/>
        <v>Yes</v>
      </c>
      <c r="F3589" s="4">
        <v>48958</v>
      </c>
      <c r="G3589" t="s">
        <v>27</v>
      </c>
      <c r="H3589">
        <v>17</v>
      </c>
      <c r="I3589" t="s">
        <v>103</v>
      </c>
      <c r="J3589" t="s">
        <v>7108</v>
      </c>
      <c r="K3589" t="s">
        <v>18</v>
      </c>
      <c r="L3589">
        <v>51</v>
      </c>
      <c r="M3589" t="s">
        <v>43</v>
      </c>
      <c r="N3589" t="s">
        <v>20</v>
      </c>
      <c r="O3589" t="b">
        <v>0</v>
      </c>
      <c r="P3589" cm="1">
        <f t="array" ref="P3589">_xlfn.IFS(O3589=FALSE, 0, O3589=TRUE,1)</f>
        <v>0</v>
      </c>
      <c r="R3589">
        <v>13</v>
      </c>
      <c r="S3589">
        <v>0</v>
      </c>
    </row>
    <row r="3590" spans="1:19" x14ac:dyDescent="0.3">
      <c r="A3590" t="s">
        <v>7109</v>
      </c>
      <c r="B3590" s="1">
        <v>45480.967361111114</v>
      </c>
      <c r="C3590" s="3">
        <v>48959</v>
      </c>
      <c r="D3590" s="6">
        <v>0.96736111111111112</v>
      </c>
      <c r="E3590" s="6" t="str">
        <f t="shared" si="56"/>
        <v>Yes</v>
      </c>
      <c r="F3590" s="4">
        <v>48959</v>
      </c>
      <c r="G3590" t="s">
        <v>34</v>
      </c>
      <c r="H3590">
        <v>23</v>
      </c>
      <c r="I3590" t="s">
        <v>103</v>
      </c>
      <c r="J3590" t="s">
        <v>7110</v>
      </c>
      <c r="K3590" t="s">
        <v>18</v>
      </c>
      <c r="L3590">
        <v>79</v>
      </c>
      <c r="M3590" t="s">
        <v>43</v>
      </c>
      <c r="N3590" t="s">
        <v>20</v>
      </c>
      <c r="O3590" t="b">
        <v>0</v>
      </c>
      <c r="P3590" cm="1">
        <f t="array" ref="P3590">_xlfn.IFS(O3590=FALSE, 0, O3590=TRUE,1)</f>
        <v>0</v>
      </c>
      <c r="R3590">
        <v>13</v>
      </c>
      <c r="S3590">
        <v>0</v>
      </c>
    </row>
    <row r="3591" spans="1:19" x14ac:dyDescent="0.3">
      <c r="A3591" t="s">
        <v>7111</v>
      </c>
      <c r="B3591" s="1">
        <v>45362.04583333333</v>
      </c>
      <c r="C3591" s="3">
        <v>48960</v>
      </c>
      <c r="D3591" s="6">
        <v>4.583333333333333E-2</v>
      </c>
      <c r="E3591" s="6" t="str">
        <f t="shared" si="56"/>
        <v>Yes</v>
      </c>
      <c r="F3591" s="4">
        <v>48960</v>
      </c>
      <c r="G3591" t="s">
        <v>51</v>
      </c>
      <c r="H3591">
        <v>1</v>
      </c>
      <c r="I3591" t="s">
        <v>103</v>
      </c>
      <c r="J3591" t="s">
        <v>7112</v>
      </c>
      <c r="K3591" t="s">
        <v>18</v>
      </c>
      <c r="L3591">
        <v>11</v>
      </c>
      <c r="M3591" t="s">
        <v>43</v>
      </c>
      <c r="N3591" t="s">
        <v>20</v>
      </c>
      <c r="O3591" t="b">
        <v>0</v>
      </c>
      <c r="P3591" cm="1">
        <f t="array" ref="P3591">_xlfn.IFS(O3591=FALSE, 0, O3591=TRUE,1)</f>
        <v>0</v>
      </c>
      <c r="R3591">
        <v>17</v>
      </c>
      <c r="S3591">
        <v>0</v>
      </c>
    </row>
    <row r="3592" spans="1:19" x14ac:dyDescent="0.3">
      <c r="A3592" t="s">
        <v>7113</v>
      </c>
      <c r="B3592" s="1">
        <v>45039.690972222219</v>
      </c>
      <c r="C3592" s="3">
        <v>48961</v>
      </c>
      <c r="D3592" s="6">
        <v>0.69097222222222221</v>
      </c>
      <c r="E3592" s="6" t="str">
        <f t="shared" si="56"/>
        <v>No</v>
      </c>
      <c r="F3592" s="4">
        <v>48961</v>
      </c>
      <c r="G3592" t="s">
        <v>34</v>
      </c>
      <c r="H3592">
        <v>16</v>
      </c>
      <c r="I3592" t="s">
        <v>103</v>
      </c>
      <c r="J3592" t="s">
        <v>7114</v>
      </c>
      <c r="K3592" t="s">
        <v>18</v>
      </c>
      <c r="L3592">
        <v>33</v>
      </c>
      <c r="M3592" t="s">
        <v>43</v>
      </c>
      <c r="N3592" t="s">
        <v>20</v>
      </c>
      <c r="O3592" t="b">
        <v>0</v>
      </c>
      <c r="P3592" cm="1">
        <f t="array" ref="P3592">_xlfn.IFS(O3592=FALSE, 0, O3592=TRUE,1)</f>
        <v>0</v>
      </c>
      <c r="R3592">
        <v>32</v>
      </c>
      <c r="S3592">
        <v>0</v>
      </c>
    </row>
    <row r="3593" spans="1:19" x14ac:dyDescent="0.3">
      <c r="A3593" t="s">
        <v>7115</v>
      </c>
      <c r="B3593" s="1">
        <v>45336.819444444445</v>
      </c>
      <c r="C3593" s="3">
        <v>48962</v>
      </c>
      <c r="D3593" s="6">
        <v>0.81944444444444442</v>
      </c>
      <c r="E3593" s="6" t="str">
        <f t="shared" si="56"/>
        <v>No</v>
      </c>
      <c r="F3593" s="4">
        <v>48962</v>
      </c>
      <c r="G3593" t="s">
        <v>15</v>
      </c>
      <c r="H3593">
        <v>19</v>
      </c>
      <c r="I3593" t="s">
        <v>91</v>
      </c>
      <c r="J3593" t="s">
        <v>7116</v>
      </c>
      <c r="K3593" t="s">
        <v>18</v>
      </c>
      <c r="L3593">
        <v>51</v>
      </c>
      <c r="M3593" t="s">
        <v>43</v>
      </c>
      <c r="N3593" t="s">
        <v>20</v>
      </c>
      <c r="O3593" t="b">
        <v>0</v>
      </c>
      <c r="P3593" cm="1">
        <f t="array" ref="P3593">_xlfn.IFS(O3593=FALSE, 0, O3593=TRUE,1)</f>
        <v>0</v>
      </c>
      <c r="Q3593">
        <v>0</v>
      </c>
      <c r="R3593">
        <v>31</v>
      </c>
      <c r="S3593">
        <v>0</v>
      </c>
    </row>
    <row r="3594" spans="1:19" x14ac:dyDescent="0.3">
      <c r="A3594" t="s">
        <v>7117</v>
      </c>
      <c r="B3594" s="1">
        <v>45362.305555555555</v>
      </c>
      <c r="C3594" s="3">
        <v>48963</v>
      </c>
      <c r="D3594" s="6">
        <v>0.30555555555555558</v>
      </c>
      <c r="E3594" s="6" t="str">
        <f t="shared" si="56"/>
        <v>No</v>
      </c>
      <c r="F3594" s="4">
        <v>48963</v>
      </c>
      <c r="G3594" t="s">
        <v>51</v>
      </c>
      <c r="H3594">
        <v>7</v>
      </c>
      <c r="I3594" t="s">
        <v>228</v>
      </c>
      <c r="J3594" t="s">
        <v>7118</v>
      </c>
      <c r="K3594" t="s">
        <v>18</v>
      </c>
      <c r="L3594">
        <v>64</v>
      </c>
      <c r="M3594" t="s">
        <v>43</v>
      </c>
      <c r="N3594" t="s">
        <v>20</v>
      </c>
      <c r="O3594" t="b">
        <v>0</v>
      </c>
      <c r="P3594" cm="1">
        <f t="array" ref="P3594">_xlfn.IFS(O3594=FALSE, 0, O3594=TRUE,1)</f>
        <v>0</v>
      </c>
      <c r="Q3594">
        <v>0</v>
      </c>
      <c r="R3594">
        <v>42</v>
      </c>
      <c r="S3594">
        <v>0</v>
      </c>
    </row>
    <row r="3595" spans="1:19" x14ac:dyDescent="0.3">
      <c r="A3595" t="s">
        <v>7119</v>
      </c>
      <c r="B3595" s="1">
        <v>45502.138194444444</v>
      </c>
      <c r="C3595" s="3">
        <v>48964</v>
      </c>
      <c r="D3595" s="6">
        <v>0.13819444444444445</v>
      </c>
      <c r="E3595" s="6" t="str">
        <f t="shared" si="56"/>
        <v>No</v>
      </c>
      <c r="F3595" s="4">
        <v>48964</v>
      </c>
      <c r="G3595" t="s">
        <v>51</v>
      </c>
      <c r="H3595">
        <v>3</v>
      </c>
      <c r="I3595" t="s">
        <v>122</v>
      </c>
      <c r="J3595" t="s">
        <v>7120</v>
      </c>
      <c r="K3595" t="s">
        <v>18</v>
      </c>
      <c r="L3595">
        <v>64</v>
      </c>
      <c r="M3595" t="s">
        <v>43</v>
      </c>
      <c r="N3595" t="s">
        <v>20</v>
      </c>
      <c r="O3595" t="b">
        <v>0</v>
      </c>
      <c r="P3595" cm="1">
        <f t="array" ref="P3595">_xlfn.IFS(O3595=FALSE, 0, O3595=TRUE,1)</f>
        <v>0</v>
      </c>
      <c r="Q3595">
        <v>1</v>
      </c>
      <c r="R3595">
        <v>39</v>
      </c>
      <c r="S3595">
        <v>0</v>
      </c>
    </row>
    <row r="3596" spans="1:19" x14ac:dyDescent="0.3">
      <c r="A3596" t="s">
        <v>7121</v>
      </c>
      <c r="B3596" s="1">
        <v>45303.030555555553</v>
      </c>
      <c r="C3596" s="3">
        <v>48965</v>
      </c>
      <c r="D3596" s="6">
        <v>3.0555555555555555E-2</v>
      </c>
      <c r="E3596" s="6" t="str">
        <f t="shared" si="56"/>
        <v>Yes</v>
      </c>
      <c r="F3596" s="4">
        <v>48965</v>
      </c>
      <c r="G3596" t="s">
        <v>55</v>
      </c>
      <c r="H3596">
        <v>0</v>
      </c>
      <c r="I3596" t="s">
        <v>23</v>
      </c>
      <c r="J3596" t="s">
        <v>7122</v>
      </c>
      <c r="K3596" t="s">
        <v>18</v>
      </c>
      <c r="L3596">
        <v>12</v>
      </c>
      <c r="M3596" t="s">
        <v>43</v>
      </c>
      <c r="N3596" t="s">
        <v>20</v>
      </c>
      <c r="O3596" t="b">
        <v>0</v>
      </c>
      <c r="P3596" cm="1">
        <f t="array" ref="P3596">_xlfn.IFS(O3596=FALSE, 0, O3596=TRUE,1)</f>
        <v>0</v>
      </c>
      <c r="Q3596">
        <v>1</v>
      </c>
      <c r="R3596">
        <v>12</v>
      </c>
      <c r="S3596">
        <v>0</v>
      </c>
    </row>
    <row r="3597" spans="1:19" x14ac:dyDescent="0.3">
      <c r="A3597" t="s">
        <v>7123</v>
      </c>
      <c r="B3597" s="1">
        <v>45281.701388888891</v>
      </c>
      <c r="C3597" s="3">
        <v>48966</v>
      </c>
      <c r="D3597" s="6">
        <v>0.70138888888888884</v>
      </c>
      <c r="E3597" s="6" t="str">
        <f t="shared" si="56"/>
        <v>Yes</v>
      </c>
      <c r="F3597" s="4">
        <v>48966</v>
      </c>
      <c r="G3597" t="s">
        <v>27</v>
      </c>
      <c r="H3597">
        <v>16</v>
      </c>
      <c r="I3597" t="s">
        <v>30</v>
      </c>
      <c r="J3597" t="s">
        <v>7124</v>
      </c>
      <c r="K3597" t="s">
        <v>18</v>
      </c>
      <c r="L3597">
        <v>41</v>
      </c>
      <c r="M3597" t="s">
        <v>43</v>
      </c>
      <c r="N3597" t="s">
        <v>20</v>
      </c>
      <c r="O3597" t="b">
        <v>0</v>
      </c>
      <c r="P3597" cm="1">
        <f t="array" ref="P3597">_xlfn.IFS(O3597=FALSE, 0, O3597=TRUE,1)</f>
        <v>0</v>
      </c>
      <c r="Q3597">
        <v>2</v>
      </c>
      <c r="R3597">
        <v>29</v>
      </c>
      <c r="S3597">
        <v>0</v>
      </c>
    </row>
    <row r="3598" spans="1:19" x14ac:dyDescent="0.3">
      <c r="A3598" t="s">
        <v>7125</v>
      </c>
      <c r="B3598" s="1">
        <v>45538.59375</v>
      </c>
      <c r="C3598" s="3">
        <v>48967</v>
      </c>
      <c r="D3598" s="6">
        <v>0.59375</v>
      </c>
      <c r="E3598" s="6" t="str">
        <f t="shared" si="56"/>
        <v>No</v>
      </c>
      <c r="F3598" s="4">
        <v>48967</v>
      </c>
      <c r="G3598" t="s">
        <v>74</v>
      </c>
      <c r="H3598">
        <v>14</v>
      </c>
      <c r="I3598" t="s">
        <v>91</v>
      </c>
      <c r="J3598" t="s">
        <v>7126</v>
      </c>
      <c r="K3598" t="s">
        <v>18</v>
      </c>
      <c r="L3598">
        <v>35</v>
      </c>
      <c r="M3598" t="s">
        <v>43</v>
      </c>
      <c r="N3598" t="s">
        <v>20</v>
      </c>
      <c r="O3598" t="b">
        <v>0</v>
      </c>
      <c r="P3598" cm="1">
        <f t="array" ref="P3598">_xlfn.IFS(O3598=FALSE, 0, O3598=TRUE,1)</f>
        <v>0</v>
      </c>
      <c r="Q3598">
        <v>2</v>
      </c>
      <c r="R3598">
        <v>56</v>
      </c>
      <c r="S3598">
        <v>0</v>
      </c>
    </row>
    <row r="3599" spans="1:19" x14ac:dyDescent="0.3">
      <c r="A3599" t="s">
        <v>7127</v>
      </c>
      <c r="B3599" s="1">
        <v>45057.353472222225</v>
      </c>
      <c r="C3599" s="3">
        <v>48968</v>
      </c>
      <c r="D3599" s="6">
        <v>0.35347222222222224</v>
      </c>
      <c r="E3599" s="6" t="str">
        <f t="shared" si="56"/>
        <v>Yes</v>
      </c>
      <c r="F3599" s="4">
        <v>48968</v>
      </c>
      <c r="G3599" t="s">
        <v>27</v>
      </c>
      <c r="H3599">
        <v>8</v>
      </c>
      <c r="I3599" t="s">
        <v>103</v>
      </c>
      <c r="J3599" t="s">
        <v>7128</v>
      </c>
      <c r="K3599" t="s">
        <v>18</v>
      </c>
      <c r="L3599">
        <v>43</v>
      </c>
      <c r="M3599" t="s">
        <v>43</v>
      </c>
      <c r="N3599" t="s">
        <v>20</v>
      </c>
      <c r="O3599" t="b">
        <v>0</v>
      </c>
      <c r="P3599" cm="1">
        <f t="array" ref="P3599">_xlfn.IFS(O3599=FALSE, 0, O3599=TRUE,1)</f>
        <v>0</v>
      </c>
      <c r="Q3599">
        <v>2</v>
      </c>
      <c r="R3599">
        <v>22</v>
      </c>
      <c r="S3599">
        <v>1</v>
      </c>
    </row>
    <row r="3600" spans="1:19" x14ac:dyDescent="0.3">
      <c r="A3600" t="s">
        <v>7129</v>
      </c>
      <c r="B3600" s="1">
        <v>45249.013888888891</v>
      </c>
      <c r="C3600" s="3">
        <v>48969</v>
      </c>
      <c r="D3600" s="6">
        <v>1.3888888888888888E-2</v>
      </c>
      <c r="E3600" s="6" t="str">
        <f t="shared" si="56"/>
        <v>Yes</v>
      </c>
      <c r="F3600" s="4">
        <v>48969</v>
      </c>
      <c r="G3600" t="s">
        <v>34</v>
      </c>
      <c r="H3600">
        <v>0</v>
      </c>
      <c r="I3600" t="s">
        <v>75</v>
      </c>
      <c r="J3600" t="s">
        <v>7130</v>
      </c>
      <c r="K3600" t="s">
        <v>18</v>
      </c>
      <c r="L3600">
        <v>35</v>
      </c>
      <c r="M3600" t="s">
        <v>43</v>
      </c>
      <c r="N3600" t="s">
        <v>20</v>
      </c>
      <c r="O3600" t="b">
        <v>0</v>
      </c>
      <c r="P3600" cm="1">
        <f t="array" ref="P3600">_xlfn.IFS(O3600=FALSE, 0, O3600=TRUE,1)</f>
        <v>0</v>
      </c>
      <c r="Q3600">
        <v>3</v>
      </c>
      <c r="R3600">
        <v>23</v>
      </c>
      <c r="S3600">
        <v>0</v>
      </c>
    </row>
    <row r="3601" spans="1:19" x14ac:dyDescent="0.3">
      <c r="A3601" t="s">
        <v>7131</v>
      </c>
      <c r="B3601" s="1">
        <v>45391.618750000001</v>
      </c>
      <c r="C3601" s="3">
        <v>48970</v>
      </c>
      <c r="D3601" s="6">
        <v>0.61875000000000002</v>
      </c>
      <c r="E3601" s="6" t="str">
        <f t="shared" si="56"/>
        <v>Yes</v>
      </c>
      <c r="F3601" s="4">
        <v>48970</v>
      </c>
      <c r="G3601" t="s">
        <v>74</v>
      </c>
      <c r="H3601">
        <v>14</v>
      </c>
      <c r="I3601" t="s">
        <v>71</v>
      </c>
      <c r="J3601" t="s">
        <v>7132</v>
      </c>
      <c r="K3601" t="s">
        <v>18</v>
      </c>
      <c r="L3601">
        <v>45</v>
      </c>
      <c r="M3601" t="s">
        <v>43</v>
      </c>
      <c r="N3601" t="s">
        <v>20</v>
      </c>
      <c r="O3601" t="b">
        <v>0</v>
      </c>
      <c r="P3601" cm="1">
        <f t="array" ref="P3601">_xlfn.IFS(O3601=FALSE, 0, O3601=TRUE,1)</f>
        <v>0</v>
      </c>
      <c r="Q3601">
        <v>3</v>
      </c>
      <c r="R3601">
        <v>23</v>
      </c>
      <c r="S3601">
        <v>0</v>
      </c>
    </row>
    <row r="3602" spans="1:19" x14ac:dyDescent="0.3">
      <c r="A3602" t="s">
        <v>7133</v>
      </c>
      <c r="B3602" s="1">
        <v>45307.476388888892</v>
      </c>
      <c r="C3602" s="3">
        <v>48971</v>
      </c>
      <c r="D3602" s="6">
        <v>0.47638888888888886</v>
      </c>
      <c r="E3602" s="6" t="str">
        <f t="shared" si="56"/>
        <v>Yes</v>
      </c>
      <c r="F3602" s="4">
        <v>48971</v>
      </c>
      <c r="G3602" t="s">
        <v>74</v>
      </c>
      <c r="H3602">
        <v>11</v>
      </c>
      <c r="I3602" t="s">
        <v>106</v>
      </c>
      <c r="J3602" t="s">
        <v>7134</v>
      </c>
      <c r="K3602" t="s">
        <v>18</v>
      </c>
      <c r="L3602">
        <v>75</v>
      </c>
      <c r="M3602" t="s">
        <v>43</v>
      </c>
      <c r="N3602" t="s">
        <v>20</v>
      </c>
      <c r="O3602" t="b">
        <v>0</v>
      </c>
      <c r="P3602" cm="1">
        <f t="array" ref="P3602">_xlfn.IFS(O3602=FALSE, 0, O3602=TRUE,1)</f>
        <v>0</v>
      </c>
      <c r="Q3602">
        <v>3</v>
      </c>
      <c r="R3602">
        <v>29</v>
      </c>
      <c r="S3602">
        <v>0</v>
      </c>
    </row>
    <row r="3603" spans="1:19" x14ac:dyDescent="0.3">
      <c r="A3603" t="s">
        <v>7135</v>
      </c>
      <c r="B3603" s="1">
        <v>45375.222916666666</v>
      </c>
      <c r="C3603" s="3">
        <v>48972</v>
      </c>
      <c r="D3603" s="6">
        <v>0.22291666666666668</v>
      </c>
      <c r="E3603" s="6" t="str">
        <f t="shared" si="56"/>
        <v>No</v>
      </c>
      <c r="F3603" s="4">
        <v>48972</v>
      </c>
      <c r="G3603" t="s">
        <v>34</v>
      </c>
      <c r="H3603">
        <v>5</v>
      </c>
      <c r="I3603" t="s">
        <v>103</v>
      </c>
      <c r="J3603" t="s">
        <v>7136</v>
      </c>
      <c r="K3603" t="s">
        <v>18</v>
      </c>
      <c r="L3603">
        <v>76</v>
      </c>
      <c r="M3603" t="s">
        <v>43</v>
      </c>
      <c r="N3603" t="s">
        <v>20</v>
      </c>
      <c r="O3603" t="b">
        <v>0</v>
      </c>
      <c r="P3603" cm="1">
        <f t="array" ref="P3603">_xlfn.IFS(O3603=FALSE, 0, O3603=TRUE,1)</f>
        <v>0</v>
      </c>
      <c r="Q3603">
        <v>3</v>
      </c>
      <c r="R3603">
        <v>53</v>
      </c>
      <c r="S3603">
        <v>0</v>
      </c>
    </row>
    <row r="3604" spans="1:19" x14ac:dyDescent="0.3">
      <c r="A3604" t="s">
        <v>7137</v>
      </c>
      <c r="B3604" s="1">
        <v>45021.790277777778</v>
      </c>
      <c r="C3604" s="3">
        <v>48973</v>
      </c>
      <c r="D3604" s="6">
        <v>0.79027777777777775</v>
      </c>
      <c r="E3604" s="6" t="str">
        <f t="shared" si="56"/>
        <v>No</v>
      </c>
      <c r="F3604" s="4">
        <v>48973</v>
      </c>
      <c r="G3604" t="s">
        <v>15</v>
      </c>
      <c r="H3604">
        <v>18</v>
      </c>
      <c r="I3604" t="s">
        <v>122</v>
      </c>
      <c r="J3604" t="s">
        <v>7138</v>
      </c>
      <c r="K3604" t="s">
        <v>18</v>
      </c>
      <c r="L3604">
        <v>27</v>
      </c>
      <c r="M3604" t="s">
        <v>43</v>
      </c>
      <c r="N3604" t="s">
        <v>20</v>
      </c>
      <c r="O3604" t="b">
        <v>0</v>
      </c>
      <c r="P3604" cm="1">
        <f t="array" ref="P3604">_xlfn.IFS(O3604=FALSE, 0, O3604=TRUE,1)</f>
        <v>0</v>
      </c>
      <c r="Q3604">
        <v>4</v>
      </c>
      <c r="R3604">
        <v>49</v>
      </c>
      <c r="S3604">
        <v>0</v>
      </c>
    </row>
    <row r="3605" spans="1:19" x14ac:dyDescent="0.3">
      <c r="A3605" t="s">
        <v>7139</v>
      </c>
      <c r="B3605" s="1">
        <v>45528.251388888886</v>
      </c>
      <c r="C3605" s="3">
        <v>48974</v>
      </c>
      <c r="D3605" s="6">
        <v>0.25138888888888888</v>
      </c>
      <c r="E3605" s="6" t="str">
        <f t="shared" si="56"/>
        <v>No</v>
      </c>
      <c r="F3605" s="4">
        <v>48974</v>
      </c>
      <c r="G3605" t="s">
        <v>22</v>
      </c>
      <c r="H3605">
        <v>6</v>
      </c>
      <c r="I3605" t="s">
        <v>18</v>
      </c>
      <c r="J3605" t="s">
        <v>7140</v>
      </c>
      <c r="K3605" t="s">
        <v>18</v>
      </c>
      <c r="L3605">
        <v>17</v>
      </c>
      <c r="M3605" t="s">
        <v>43</v>
      </c>
      <c r="N3605" t="s">
        <v>20</v>
      </c>
      <c r="O3605" t="b">
        <v>0</v>
      </c>
      <c r="P3605" cm="1">
        <f t="array" ref="P3605">_xlfn.IFS(O3605=FALSE, 0, O3605=TRUE,1)</f>
        <v>0</v>
      </c>
      <c r="Q3605">
        <v>4</v>
      </c>
      <c r="R3605">
        <v>48</v>
      </c>
      <c r="S3605">
        <v>0</v>
      </c>
    </row>
    <row r="3606" spans="1:19" x14ac:dyDescent="0.3">
      <c r="A3606" t="s">
        <v>7141</v>
      </c>
      <c r="B3606" s="1">
        <v>45595.226388888892</v>
      </c>
      <c r="C3606" s="3">
        <v>48975</v>
      </c>
      <c r="D3606" s="6">
        <v>0.22638888888888889</v>
      </c>
      <c r="E3606" s="6" t="str">
        <f t="shared" si="56"/>
        <v>No</v>
      </c>
      <c r="F3606" s="4">
        <v>48975</v>
      </c>
      <c r="G3606" t="s">
        <v>15</v>
      </c>
      <c r="H3606">
        <v>5</v>
      </c>
      <c r="I3606" t="s">
        <v>65</v>
      </c>
      <c r="J3606" t="s">
        <v>7142</v>
      </c>
      <c r="K3606" t="s">
        <v>18</v>
      </c>
      <c r="L3606">
        <v>43</v>
      </c>
      <c r="M3606" t="s">
        <v>43</v>
      </c>
      <c r="N3606" t="s">
        <v>20</v>
      </c>
      <c r="O3606" t="b">
        <v>0</v>
      </c>
      <c r="P3606" cm="1">
        <f t="array" ref="P3606">_xlfn.IFS(O3606=FALSE, 0, O3606=TRUE,1)</f>
        <v>0</v>
      </c>
      <c r="Q3606">
        <v>4</v>
      </c>
      <c r="R3606">
        <v>51</v>
      </c>
      <c r="S3606">
        <v>0</v>
      </c>
    </row>
    <row r="3607" spans="1:19" x14ac:dyDescent="0.3">
      <c r="A3607" t="s">
        <v>7143</v>
      </c>
      <c r="B3607" s="1">
        <v>45250.9</v>
      </c>
      <c r="C3607" s="3">
        <v>48976</v>
      </c>
      <c r="D3607" s="6">
        <v>0.9</v>
      </c>
      <c r="E3607" s="6" t="str">
        <f t="shared" si="56"/>
        <v>Yes</v>
      </c>
      <c r="F3607" s="4">
        <v>48976</v>
      </c>
      <c r="G3607" t="s">
        <v>51</v>
      </c>
      <c r="H3607">
        <v>21</v>
      </c>
      <c r="I3607" t="s">
        <v>91</v>
      </c>
      <c r="J3607" t="s">
        <v>7144</v>
      </c>
      <c r="K3607" t="s">
        <v>18</v>
      </c>
      <c r="L3607">
        <v>22</v>
      </c>
      <c r="M3607" t="s">
        <v>43</v>
      </c>
      <c r="N3607" t="s">
        <v>20</v>
      </c>
      <c r="O3607" t="b">
        <v>0</v>
      </c>
      <c r="P3607" cm="1">
        <f t="array" ref="P3607">_xlfn.IFS(O3607=FALSE, 0, O3607=TRUE,1)</f>
        <v>0</v>
      </c>
      <c r="Q3607">
        <v>4</v>
      </c>
      <c r="R3607">
        <v>27</v>
      </c>
      <c r="S3607">
        <v>0</v>
      </c>
    </row>
    <row r="3608" spans="1:19" x14ac:dyDescent="0.3">
      <c r="A3608" t="s">
        <v>7145</v>
      </c>
      <c r="B3608" s="1">
        <v>45071.307638888888</v>
      </c>
      <c r="C3608" s="3">
        <v>48977</v>
      </c>
      <c r="D3608" s="6">
        <v>0.30763888888888891</v>
      </c>
      <c r="E3608" s="6" t="str">
        <f t="shared" si="56"/>
        <v>Yes</v>
      </c>
      <c r="F3608" s="4">
        <v>48977</v>
      </c>
      <c r="G3608" t="s">
        <v>27</v>
      </c>
      <c r="H3608">
        <v>7</v>
      </c>
      <c r="I3608" t="s">
        <v>35</v>
      </c>
      <c r="J3608" t="s">
        <v>7146</v>
      </c>
      <c r="K3608" t="s">
        <v>18</v>
      </c>
      <c r="L3608">
        <v>6</v>
      </c>
      <c r="M3608" t="s">
        <v>43</v>
      </c>
      <c r="N3608" t="s">
        <v>20</v>
      </c>
      <c r="O3608" t="b">
        <v>0</v>
      </c>
      <c r="P3608" cm="1">
        <f t="array" ref="P3608">_xlfn.IFS(O3608=FALSE, 0, O3608=TRUE,1)</f>
        <v>0</v>
      </c>
      <c r="Q3608">
        <v>4</v>
      </c>
      <c r="R3608">
        <v>26</v>
      </c>
      <c r="S3608">
        <v>1</v>
      </c>
    </row>
    <row r="3609" spans="1:19" x14ac:dyDescent="0.3">
      <c r="A3609" t="s">
        <v>7147</v>
      </c>
      <c r="B3609" s="1">
        <v>45366.852777777778</v>
      </c>
      <c r="C3609" s="3">
        <v>48978</v>
      </c>
      <c r="D3609" s="6">
        <v>0.85277777777777775</v>
      </c>
      <c r="E3609" s="6" t="str">
        <f t="shared" si="56"/>
        <v>No</v>
      </c>
      <c r="F3609" s="4">
        <v>48978</v>
      </c>
      <c r="G3609" t="s">
        <v>55</v>
      </c>
      <c r="H3609">
        <v>20</v>
      </c>
      <c r="I3609" t="s">
        <v>241</v>
      </c>
      <c r="J3609" t="s">
        <v>7148</v>
      </c>
      <c r="K3609" t="s">
        <v>18</v>
      </c>
      <c r="L3609">
        <v>70</v>
      </c>
      <c r="M3609" t="s">
        <v>43</v>
      </c>
      <c r="N3609" t="s">
        <v>20</v>
      </c>
      <c r="O3609" t="b">
        <v>0</v>
      </c>
      <c r="P3609" cm="1">
        <f t="array" ref="P3609">_xlfn.IFS(O3609=FALSE, 0, O3609=TRUE,1)</f>
        <v>0</v>
      </c>
      <c r="Q3609">
        <v>5</v>
      </c>
      <c r="R3609">
        <v>37</v>
      </c>
      <c r="S3609">
        <v>0</v>
      </c>
    </row>
    <row r="3610" spans="1:19" x14ac:dyDescent="0.3">
      <c r="A3610" t="s">
        <v>7149</v>
      </c>
      <c r="B3610" s="1">
        <v>45035.702777777777</v>
      </c>
      <c r="C3610" s="3">
        <v>48979</v>
      </c>
      <c r="D3610" s="6">
        <v>0.70277777777777772</v>
      </c>
      <c r="E3610" s="6" t="str">
        <f t="shared" si="56"/>
        <v>Yes</v>
      </c>
      <c r="F3610" s="4">
        <v>48979</v>
      </c>
      <c r="G3610" t="s">
        <v>15</v>
      </c>
      <c r="H3610">
        <v>16</v>
      </c>
      <c r="I3610" t="s">
        <v>52</v>
      </c>
      <c r="J3610" t="s">
        <v>7150</v>
      </c>
      <c r="K3610" t="s">
        <v>18</v>
      </c>
      <c r="L3610">
        <v>65</v>
      </c>
      <c r="M3610" t="s">
        <v>43</v>
      </c>
      <c r="N3610" t="s">
        <v>20</v>
      </c>
      <c r="O3610" t="b">
        <v>0</v>
      </c>
      <c r="P3610" cm="1">
        <f t="array" ref="P3610">_xlfn.IFS(O3610=FALSE, 0, O3610=TRUE,1)</f>
        <v>0</v>
      </c>
      <c r="Q3610">
        <v>6</v>
      </c>
      <c r="R3610">
        <v>15</v>
      </c>
      <c r="S3610">
        <v>0</v>
      </c>
    </row>
    <row r="3611" spans="1:19" x14ac:dyDescent="0.3">
      <c r="A3611" t="s">
        <v>7151</v>
      </c>
      <c r="B3611" s="1">
        <v>45168.637499999997</v>
      </c>
      <c r="C3611" s="3">
        <v>48980</v>
      </c>
      <c r="D3611" s="6">
        <v>0.63749999999999996</v>
      </c>
      <c r="E3611" s="6" t="str">
        <f t="shared" si="56"/>
        <v>No</v>
      </c>
      <c r="F3611" s="4">
        <v>48980</v>
      </c>
      <c r="G3611" t="s">
        <v>15</v>
      </c>
      <c r="H3611">
        <v>15</v>
      </c>
      <c r="I3611" t="s">
        <v>79</v>
      </c>
      <c r="J3611" t="s">
        <v>7152</v>
      </c>
      <c r="K3611" t="s">
        <v>18</v>
      </c>
      <c r="L3611">
        <v>24</v>
      </c>
      <c r="M3611" t="s">
        <v>43</v>
      </c>
      <c r="N3611" t="s">
        <v>20</v>
      </c>
      <c r="O3611" t="b">
        <v>0</v>
      </c>
      <c r="P3611" cm="1">
        <f t="array" ref="P3611">_xlfn.IFS(O3611=FALSE, 0, O3611=TRUE,1)</f>
        <v>0</v>
      </c>
      <c r="Q3611">
        <v>6</v>
      </c>
      <c r="R3611">
        <v>51</v>
      </c>
      <c r="S3611">
        <v>0</v>
      </c>
    </row>
    <row r="3612" spans="1:19" x14ac:dyDescent="0.3">
      <c r="A3612" t="s">
        <v>7153</v>
      </c>
      <c r="B3612" s="1">
        <v>45258.72152777778</v>
      </c>
      <c r="C3612" s="3">
        <v>48981</v>
      </c>
      <c r="D3612" s="6">
        <v>0.72152777777777777</v>
      </c>
      <c r="E3612" s="6" t="str">
        <f t="shared" si="56"/>
        <v>Yes</v>
      </c>
      <c r="F3612" s="4">
        <v>48981</v>
      </c>
      <c r="G3612" t="s">
        <v>74</v>
      </c>
      <c r="H3612">
        <v>17</v>
      </c>
      <c r="I3612" t="s">
        <v>65</v>
      </c>
      <c r="J3612" t="s">
        <v>7154</v>
      </c>
      <c r="K3612" t="s">
        <v>18</v>
      </c>
      <c r="L3612">
        <v>23</v>
      </c>
      <c r="M3612" t="s">
        <v>43</v>
      </c>
      <c r="N3612" t="s">
        <v>20</v>
      </c>
      <c r="O3612" t="b">
        <v>0</v>
      </c>
      <c r="P3612" cm="1">
        <f t="array" ref="P3612">_xlfn.IFS(O3612=FALSE, 0, O3612=TRUE,1)</f>
        <v>0</v>
      </c>
      <c r="Q3612">
        <v>6</v>
      </c>
      <c r="R3612">
        <v>13</v>
      </c>
      <c r="S3612">
        <v>0</v>
      </c>
    </row>
    <row r="3613" spans="1:19" x14ac:dyDescent="0.3">
      <c r="A3613" t="s">
        <v>7155</v>
      </c>
      <c r="B3613" s="1">
        <v>45049.507638888892</v>
      </c>
      <c r="C3613" s="3">
        <v>48982</v>
      </c>
      <c r="D3613" s="6">
        <v>0.50763888888888886</v>
      </c>
      <c r="E3613" s="6" t="str">
        <f t="shared" si="56"/>
        <v>Yes</v>
      </c>
      <c r="F3613" s="4">
        <v>48982</v>
      </c>
      <c r="G3613" t="s">
        <v>15</v>
      </c>
      <c r="H3613">
        <v>12</v>
      </c>
      <c r="I3613" t="s">
        <v>23</v>
      </c>
      <c r="J3613" t="s">
        <v>7156</v>
      </c>
      <c r="K3613" t="s">
        <v>18</v>
      </c>
      <c r="L3613">
        <v>28</v>
      </c>
      <c r="M3613" t="s">
        <v>43</v>
      </c>
      <c r="N3613" t="s">
        <v>20</v>
      </c>
      <c r="O3613" t="b">
        <v>0</v>
      </c>
      <c r="P3613" cm="1">
        <f t="array" ref="P3613">_xlfn.IFS(O3613=FALSE, 0, O3613=TRUE,1)</f>
        <v>0</v>
      </c>
      <c r="Q3613">
        <v>6</v>
      </c>
      <c r="R3613">
        <v>17</v>
      </c>
      <c r="S3613">
        <v>1</v>
      </c>
    </row>
    <row r="3614" spans="1:19" x14ac:dyDescent="0.3">
      <c r="A3614" t="s">
        <v>7157</v>
      </c>
      <c r="B3614" s="1">
        <v>45060.119444444441</v>
      </c>
      <c r="C3614" s="3">
        <v>48983</v>
      </c>
      <c r="D3614" s="6">
        <v>0.11944444444444445</v>
      </c>
      <c r="E3614" s="6" t="str">
        <f t="shared" si="56"/>
        <v>Yes</v>
      </c>
      <c r="F3614" s="4">
        <v>48983</v>
      </c>
      <c r="G3614" t="s">
        <v>34</v>
      </c>
      <c r="H3614">
        <v>2</v>
      </c>
      <c r="I3614" t="s">
        <v>103</v>
      </c>
      <c r="J3614" t="s">
        <v>7158</v>
      </c>
      <c r="K3614" t="s">
        <v>18</v>
      </c>
      <c r="L3614">
        <v>1</v>
      </c>
      <c r="M3614" t="s">
        <v>43</v>
      </c>
      <c r="N3614" t="s">
        <v>20</v>
      </c>
      <c r="O3614" t="b">
        <v>0</v>
      </c>
      <c r="P3614" cm="1">
        <f t="array" ref="P3614">_xlfn.IFS(O3614=FALSE, 0, O3614=TRUE,1)</f>
        <v>0</v>
      </c>
      <c r="Q3614">
        <v>6</v>
      </c>
      <c r="R3614">
        <v>12</v>
      </c>
      <c r="S3614">
        <v>1</v>
      </c>
    </row>
    <row r="3615" spans="1:19" x14ac:dyDescent="0.3">
      <c r="A3615" t="s">
        <v>7159</v>
      </c>
      <c r="B3615" s="1">
        <v>45098.963888888888</v>
      </c>
      <c r="C3615" s="3">
        <v>48984</v>
      </c>
      <c r="D3615" s="6">
        <v>0.96388888888888891</v>
      </c>
      <c r="E3615" s="6" t="str">
        <f t="shared" si="56"/>
        <v>No</v>
      </c>
      <c r="F3615" s="4">
        <v>48984</v>
      </c>
      <c r="G3615" t="s">
        <v>15</v>
      </c>
      <c r="H3615">
        <v>23</v>
      </c>
      <c r="I3615" t="s">
        <v>47</v>
      </c>
      <c r="J3615" t="s">
        <v>7160</v>
      </c>
      <c r="K3615" t="s">
        <v>18</v>
      </c>
      <c r="L3615">
        <v>2</v>
      </c>
      <c r="M3615" t="s">
        <v>43</v>
      </c>
      <c r="N3615" t="s">
        <v>20</v>
      </c>
      <c r="O3615" t="b">
        <v>0</v>
      </c>
      <c r="P3615" cm="1">
        <f t="array" ref="P3615">_xlfn.IFS(O3615=FALSE, 0, O3615=TRUE,1)</f>
        <v>0</v>
      </c>
      <c r="Q3615">
        <v>7</v>
      </c>
      <c r="R3615">
        <v>32</v>
      </c>
      <c r="S3615">
        <v>0</v>
      </c>
    </row>
    <row r="3616" spans="1:19" x14ac:dyDescent="0.3">
      <c r="A3616" t="s">
        <v>7161</v>
      </c>
      <c r="B3616" s="1">
        <v>45330.595138888886</v>
      </c>
      <c r="C3616" s="3">
        <v>48985</v>
      </c>
      <c r="D3616" s="6">
        <v>0.59513888888888888</v>
      </c>
      <c r="E3616" s="6" t="str">
        <f t="shared" si="56"/>
        <v>No</v>
      </c>
      <c r="F3616" s="4">
        <v>48985</v>
      </c>
      <c r="G3616" t="s">
        <v>27</v>
      </c>
      <c r="H3616">
        <v>14</v>
      </c>
      <c r="I3616" t="s">
        <v>160</v>
      </c>
      <c r="J3616" t="s">
        <v>7162</v>
      </c>
      <c r="K3616" t="s">
        <v>18</v>
      </c>
      <c r="L3616">
        <v>35</v>
      </c>
      <c r="M3616" t="s">
        <v>43</v>
      </c>
      <c r="N3616" t="s">
        <v>20</v>
      </c>
      <c r="O3616" t="b">
        <v>0</v>
      </c>
      <c r="P3616" cm="1">
        <f t="array" ref="P3616">_xlfn.IFS(O3616=FALSE, 0, O3616=TRUE,1)</f>
        <v>0</v>
      </c>
      <c r="Q3616">
        <v>7</v>
      </c>
      <c r="R3616">
        <v>32</v>
      </c>
      <c r="S3616">
        <v>0</v>
      </c>
    </row>
    <row r="3617" spans="1:19" x14ac:dyDescent="0.3">
      <c r="A3617" t="s">
        <v>7163</v>
      </c>
      <c r="B3617" s="1">
        <v>45539.111805555556</v>
      </c>
      <c r="C3617" s="3">
        <v>48986</v>
      </c>
      <c r="D3617" s="6">
        <v>0.11180555555555556</v>
      </c>
      <c r="E3617" s="6" t="str">
        <f t="shared" si="56"/>
        <v>No</v>
      </c>
      <c r="F3617" s="4">
        <v>48986</v>
      </c>
      <c r="G3617" t="s">
        <v>15</v>
      </c>
      <c r="H3617">
        <v>2</v>
      </c>
      <c r="I3617" t="s">
        <v>228</v>
      </c>
      <c r="J3617" t="s">
        <v>7164</v>
      </c>
      <c r="K3617" t="s">
        <v>18</v>
      </c>
      <c r="L3617">
        <v>79</v>
      </c>
      <c r="M3617" t="s">
        <v>43</v>
      </c>
      <c r="N3617" t="s">
        <v>20</v>
      </c>
      <c r="O3617" t="b">
        <v>0</v>
      </c>
      <c r="P3617" cm="1">
        <f t="array" ref="P3617">_xlfn.IFS(O3617=FALSE, 0, O3617=TRUE,1)</f>
        <v>0</v>
      </c>
      <c r="Q3617">
        <v>7</v>
      </c>
      <c r="R3617">
        <v>34</v>
      </c>
      <c r="S3617">
        <v>0</v>
      </c>
    </row>
    <row r="3618" spans="1:19" x14ac:dyDescent="0.3">
      <c r="A3618" t="s">
        <v>7165</v>
      </c>
      <c r="B3618" s="1">
        <v>45585.243750000001</v>
      </c>
      <c r="C3618" s="3">
        <v>48987</v>
      </c>
      <c r="D3618" s="6">
        <v>0.24374999999999999</v>
      </c>
      <c r="E3618" s="6" t="str">
        <f t="shared" si="56"/>
        <v>Yes</v>
      </c>
      <c r="F3618" s="4">
        <v>48987</v>
      </c>
      <c r="G3618" t="s">
        <v>34</v>
      </c>
      <c r="H3618">
        <v>5</v>
      </c>
      <c r="I3618" t="s">
        <v>23</v>
      </c>
      <c r="J3618" t="s">
        <v>7166</v>
      </c>
      <c r="K3618" t="s">
        <v>18</v>
      </c>
      <c r="L3618">
        <v>56</v>
      </c>
      <c r="M3618" t="s">
        <v>43</v>
      </c>
      <c r="N3618" t="s">
        <v>20</v>
      </c>
      <c r="O3618" t="b">
        <v>0</v>
      </c>
      <c r="P3618" cm="1">
        <f t="array" ref="P3618">_xlfn.IFS(O3618=FALSE, 0, O3618=TRUE,1)</f>
        <v>0</v>
      </c>
      <c r="Q3618">
        <v>7</v>
      </c>
      <c r="R3618">
        <v>28</v>
      </c>
      <c r="S3618">
        <v>0</v>
      </c>
    </row>
    <row r="3619" spans="1:19" x14ac:dyDescent="0.3">
      <c r="A3619" t="s">
        <v>7167</v>
      </c>
      <c r="B3619" s="1">
        <v>45413.490277777775</v>
      </c>
      <c r="C3619" s="3">
        <v>48988</v>
      </c>
      <c r="D3619" s="6">
        <v>0.49027777777777776</v>
      </c>
      <c r="E3619" s="6" t="str">
        <f t="shared" si="56"/>
        <v>No</v>
      </c>
      <c r="F3619" s="4">
        <v>48988</v>
      </c>
      <c r="G3619" t="s">
        <v>15</v>
      </c>
      <c r="H3619">
        <v>11</v>
      </c>
      <c r="I3619" t="s">
        <v>79</v>
      </c>
      <c r="J3619" t="s">
        <v>7168</v>
      </c>
      <c r="K3619" t="s">
        <v>18</v>
      </c>
      <c r="L3619">
        <v>71</v>
      </c>
      <c r="M3619" t="s">
        <v>43</v>
      </c>
      <c r="N3619" t="s">
        <v>20</v>
      </c>
      <c r="O3619" t="b">
        <v>0</v>
      </c>
      <c r="P3619" cm="1">
        <f t="array" ref="P3619">_xlfn.IFS(O3619=FALSE, 0, O3619=TRUE,1)</f>
        <v>0</v>
      </c>
      <c r="Q3619">
        <v>8</v>
      </c>
      <c r="R3619">
        <v>56</v>
      </c>
      <c r="S3619">
        <v>0</v>
      </c>
    </row>
    <row r="3620" spans="1:19" x14ac:dyDescent="0.3">
      <c r="A3620" t="s">
        <v>7169</v>
      </c>
      <c r="B3620" s="1">
        <v>45464.541666666664</v>
      </c>
      <c r="C3620" s="3">
        <v>48989</v>
      </c>
      <c r="D3620" s="6">
        <v>0.54166666666666663</v>
      </c>
      <c r="E3620" s="6" t="str">
        <f t="shared" si="56"/>
        <v>Yes</v>
      </c>
      <c r="F3620" s="4">
        <v>48989</v>
      </c>
      <c r="G3620" t="s">
        <v>55</v>
      </c>
      <c r="H3620">
        <v>13</v>
      </c>
      <c r="I3620" t="s">
        <v>62</v>
      </c>
      <c r="J3620" t="s">
        <v>7170</v>
      </c>
      <c r="K3620" t="s">
        <v>18</v>
      </c>
      <c r="L3620">
        <v>4</v>
      </c>
      <c r="M3620" t="s">
        <v>43</v>
      </c>
      <c r="N3620" t="s">
        <v>20</v>
      </c>
      <c r="O3620" t="b">
        <v>0</v>
      </c>
      <c r="P3620" cm="1">
        <f t="array" ref="P3620">_xlfn.IFS(O3620=FALSE, 0, O3620=TRUE,1)</f>
        <v>0</v>
      </c>
      <c r="Q3620">
        <v>8</v>
      </c>
      <c r="R3620">
        <v>13</v>
      </c>
      <c r="S3620">
        <v>0</v>
      </c>
    </row>
    <row r="3621" spans="1:19" x14ac:dyDescent="0.3">
      <c r="A3621" t="s">
        <v>7171</v>
      </c>
      <c r="B3621" s="1">
        <v>45138.092361111114</v>
      </c>
      <c r="C3621" s="3">
        <v>48990</v>
      </c>
      <c r="D3621" s="6">
        <v>9.2361111111111116E-2</v>
      </c>
      <c r="E3621" s="6" t="str">
        <f t="shared" si="56"/>
        <v>No</v>
      </c>
      <c r="F3621" s="4">
        <v>48990</v>
      </c>
      <c r="G3621" t="s">
        <v>51</v>
      </c>
      <c r="H3621">
        <v>2</v>
      </c>
      <c r="I3621" t="s">
        <v>106</v>
      </c>
      <c r="J3621" t="s">
        <v>7172</v>
      </c>
      <c r="K3621" t="s">
        <v>18</v>
      </c>
      <c r="L3621">
        <v>10</v>
      </c>
      <c r="M3621" t="s">
        <v>43</v>
      </c>
      <c r="N3621" t="s">
        <v>20</v>
      </c>
      <c r="O3621" t="b">
        <v>0</v>
      </c>
      <c r="P3621" cm="1">
        <f t="array" ref="P3621">_xlfn.IFS(O3621=FALSE, 0, O3621=TRUE,1)</f>
        <v>0</v>
      </c>
      <c r="Q3621">
        <v>8</v>
      </c>
      <c r="R3621">
        <v>35</v>
      </c>
      <c r="S3621">
        <v>0</v>
      </c>
    </row>
    <row r="3622" spans="1:19" x14ac:dyDescent="0.3">
      <c r="A3622" t="s">
        <v>7173</v>
      </c>
      <c r="B3622" s="1">
        <v>45498.62222222222</v>
      </c>
      <c r="C3622" s="3">
        <v>48991</v>
      </c>
      <c r="D3622" s="6">
        <v>0.62222222222222223</v>
      </c>
      <c r="E3622" s="6" t="str">
        <f t="shared" si="56"/>
        <v>No</v>
      </c>
      <c r="F3622" s="4">
        <v>48991</v>
      </c>
      <c r="G3622" t="s">
        <v>27</v>
      </c>
      <c r="H3622">
        <v>14</v>
      </c>
      <c r="I3622" t="s">
        <v>103</v>
      </c>
      <c r="J3622" t="s">
        <v>5373</v>
      </c>
      <c r="K3622" t="s">
        <v>18</v>
      </c>
      <c r="L3622">
        <v>18</v>
      </c>
      <c r="M3622" t="s">
        <v>43</v>
      </c>
      <c r="N3622" t="s">
        <v>20</v>
      </c>
      <c r="O3622" t="b">
        <v>0</v>
      </c>
      <c r="P3622" cm="1">
        <f t="array" ref="P3622">_xlfn.IFS(O3622=FALSE, 0, O3622=TRUE,1)</f>
        <v>0</v>
      </c>
      <c r="Q3622">
        <v>8</v>
      </c>
      <c r="R3622">
        <v>38</v>
      </c>
      <c r="S3622">
        <v>0</v>
      </c>
    </row>
    <row r="3623" spans="1:19" x14ac:dyDescent="0.3">
      <c r="A3623" t="s">
        <v>7174</v>
      </c>
      <c r="B3623" s="1">
        <v>45540.270833333336</v>
      </c>
      <c r="C3623" s="3">
        <v>48992</v>
      </c>
      <c r="D3623" s="6">
        <v>0.27083333333333331</v>
      </c>
      <c r="E3623" s="6" t="str">
        <f t="shared" si="56"/>
        <v>Yes</v>
      </c>
      <c r="F3623" s="4">
        <v>48992</v>
      </c>
      <c r="G3623" t="s">
        <v>27</v>
      </c>
      <c r="H3623">
        <v>6</v>
      </c>
      <c r="I3623" t="s">
        <v>91</v>
      </c>
      <c r="J3623" t="s">
        <v>7175</v>
      </c>
      <c r="K3623" t="s">
        <v>18</v>
      </c>
      <c r="L3623">
        <v>28</v>
      </c>
      <c r="M3623" t="s">
        <v>43</v>
      </c>
      <c r="N3623" t="s">
        <v>20</v>
      </c>
      <c r="O3623" t="b">
        <v>0</v>
      </c>
      <c r="P3623" cm="1">
        <f t="array" ref="P3623">_xlfn.IFS(O3623=FALSE, 0, O3623=TRUE,1)</f>
        <v>0</v>
      </c>
      <c r="Q3623">
        <v>9</v>
      </c>
      <c r="R3623">
        <v>29</v>
      </c>
      <c r="S3623">
        <v>0</v>
      </c>
    </row>
    <row r="3624" spans="1:19" x14ac:dyDescent="0.3">
      <c r="A3624" t="s">
        <v>7176</v>
      </c>
      <c r="B3624" s="1">
        <v>45206.320833333331</v>
      </c>
      <c r="C3624" s="3">
        <v>48993</v>
      </c>
      <c r="D3624" s="6">
        <v>0.32083333333333336</v>
      </c>
      <c r="E3624" s="6" t="str">
        <f t="shared" si="56"/>
        <v>Yes</v>
      </c>
      <c r="F3624" s="4">
        <v>48993</v>
      </c>
      <c r="G3624" t="s">
        <v>22</v>
      </c>
      <c r="H3624">
        <v>7</v>
      </c>
      <c r="I3624" t="s">
        <v>91</v>
      </c>
      <c r="J3624" t="s">
        <v>7177</v>
      </c>
      <c r="K3624" t="s">
        <v>18</v>
      </c>
      <c r="L3624">
        <v>28</v>
      </c>
      <c r="M3624" t="s">
        <v>43</v>
      </c>
      <c r="N3624" t="s">
        <v>20</v>
      </c>
      <c r="O3624" t="b">
        <v>0</v>
      </c>
      <c r="P3624" cm="1">
        <f t="array" ref="P3624">_xlfn.IFS(O3624=FALSE, 0, O3624=TRUE,1)</f>
        <v>0</v>
      </c>
      <c r="Q3624">
        <v>9</v>
      </c>
      <c r="R3624">
        <v>30</v>
      </c>
      <c r="S3624">
        <v>0</v>
      </c>
    </row>
    <row r="3625" spans="1:19" x14ac:dyDescent="0.3">
      <c r="A3625" t="s">
        <v>7178</v>
      </c>
      <c r="B3625" s="1">
        <v>45038.900694444441</v>
      </c>
      <c r="C3625" s="3">
        <v>48994</v>
      </c>
      <c r="D3625" s="6">
        <v>0.90069444444444446</v>
      </c>
      <c r="E3625" s="6" t="str">
        <f t="shared" si="56"/>
        <v>No</v>
      </c>
      <c r="F3625" s="4">
        <v>48994</v>
      </c>
      <c r="G3625" t="s">
        <v>22</v>
      </c>
      <c r="H3625">
        <v>21</v>
      </c>
      <c r="I3625" t="s">
        <v>103</v>
      </c>
      <c r="J3625" t="s">
        <v>7179</v>
      </c>
      <c r="K3625" t="s">
        <v>18</v>
      </c>
      <c r="L3625">
        <v>29</v>
      </c>
      <c r="M3625" t="s">
        <v>43</v>
      </c>
      <c r="N3625" t="s">
        <v>20</v>
      </c>
      <c r="O3625" t="b">
        <v>0</v>
      </c>
      <c r="P3625" cm="1">
        <f t="array" ref="P3625">_xlfn.IFS(O3625=FALSE, 0, O3625=TRUE,1)</f>
        <v>0</v>
      </c>
      <c r="Q3625">
        <v>9</v>
      </c>
      <c r="R3625">
        <v>45</v>
      </c>
      <c r="S3625">
        <v>0</v>
      </c>
    </row>
    <row r="3626" spans="1:19" x14ac:dyDescent="0.3">
      <c r="A3626" t="s">
        <v>7180</v>
      </c>
      <c r="B3626" s="1">
        <v>45345.454861111109</v>
      </c>
      <c r="C3626" s="3">
        <v>48995</v>
      </c>
      <c r="D3626" s="6">
        <v>0.4548611111111111</v>
      </c>
      <c r="E3626" s="6" t="str">
        <f t="shared" si="56"/>
        <v>Yes</v>
      </c>
      <c r="F3626" s="4">
        <v>48995</v>
      </c>
      <c r="G3626" t="s">
        <v>55</v>
      </c>
      <c r="H3626">
        <v>10</v>
      </c>
      <c r="I3626" t="s">
        <v>129</v>
      </c>
      <c r="J3626" t="s">
        <v>7181</v>
      </c>
      <c r="K3626" t="s">
        <v>18</v>
      </c>
      <c r="L3626">
        <v>58</v>
      </c>
      <c r="M3626" t="s">
        <v>43</v>
      </c>
      <c r="N3626" t="s">
        <v>20</v>
      </c>
      <c r="O3626" t="b">
        <v>0</v>
      </c>
      <c r="P3626" cm="1">
        <f t="array" ref="P3626">_xlfn.IFS(O3626=FALSE, 0, O3626=TRUE,1)</f>
        <v>0</v>
      </c>
      <c r="Q3626">
        <v>10</v>
      </c>
      <c r="R3626">
        <v>27</v>
      </c>
      <c r="S3626">
        <v>0</v>
      </c>
    </row>
    <row r="3627" spans="1:19" x14ac:dyDescent="0.3">
      <c r="A3627" t="s">
        <v>7182</v>
      </c>
      <c r="B3627" s="1">
        <v>45446.188194444447</v>
      </c>
      <c r="C3627" s="3">
        <v>48996</v>
      </c>
      <c r="D3627" s="6">
        <v>0.18819444444444444</v>
      </c>
      <c r="E3627" s="6" t="str">
        <f t="shared" si="56"/>
        <v>No</v>
      </c>
      <c r="F3627" s="4">
        <v>48996</v>
      </c>
      <c r="G3627" t="s">
        <v>51</v>
      </c>
      <c r="H3627">
        <v>4</v>
      </c>
      <c r="I3627" t="s">
        <v>79</v>
      </c>
      <c r="J3627" t="s">
        <v>7183</v>
      </c>
      <c r="K3627" t="s">
        <v>18</v>
      </c>
      <c r="L3627">
        <v>74</v>
      </c>
      <c r="M3627" t="s">
        <v>43</v>
      </c>
      <c r="N3627" t="s">
        <v>20</v>
      </c>
      <c r="O3627" t="b">
        <v>0</v>
      </c>
      <c r="P3627" cm="1">
        <f t="array" ref="P3627">_xlfn.IFS(O3627=FALSE, 0, O3627=TRUE,1)</f>
        <v>0</v>
      </c>
      <c r="Q3627">
        <v>10</v>
      </c>
      <c r="R3627">
        <v>32</v>
      </c>
      <c r="S3627">
        <v>0</v>
      </c>
    </row>
    <row r="3628" spans="1:19" x14ac:dyDescent="0.3">
      <c r="A3628" t="s">
        <v>7184</v>
      </c>
      <c r="B3628" s="1">
        <v>45385.828472222223</v>
      </c>
      <c r="C3628" s="3">
        <v>48997</v>
      </c>
      <c r="D3628" s="6">
        <v>0.82847222222222228</v>
      </c>
      <c r="E3628" s="6" t="str">
        <f t="shared" si="56"/>
        <v>No</v>
      </c>
      <c r="F3628" s="4">
        <v>48997</v>
      </c>
      <c r="G3628" t="s">
        <v>15</v>
      </c>
      <c r="H3628">
        <v>19</v>
      </c>
      <c r="I3628" t="s">
        <v>129</v>
      </c>
      <c r="J3628" t="s">
        <v>7185</v>
      </c>
      <c r="K3628" t="s">
        <v>18</v>
      </c>
      <c r="L3628">
        <v>45</v>
      </c>
      <c r="M3628" t="s">
        <v>43</v>
      </c>
      <c r="N3628" t="s">
        <v>40</v>
      </c>
      <c r="O3628" t="b">
        <v>0</v>
      </c>
      <c r="P3628" cm="1">
        <f t="array" ref="P3628">_xlfn.IFS(O3628=FALSE, 0, O3628=TRUE,1)</f>
        <v>0</v>
      </c>
      <c r="R3628">
        <v>37</v>
      </c>
      <c r="S3628">
        <v>0</v>
      </c>
    </row>
    <row r="3629" spans="1:19" x14ac:dyDescent="0.3">
      <c r="A3629" t="s">
        <v>7186</v>
      </c>
      <c r="B3629" s="1">
        <v>45327.504166666666</v>
      </c>
      <c r="C3629" s="3">
        <v>48998</v>
      </c>
      <c r="D3629" s="6">
        <v>0.50416666666666665</v>
      </c>
      <c r="E3629" s="6" t="str">
        <f t="shared" si="56"/>
        <v>No</v>
      </c>
      <c r="F3629" s="4">
        <v>48998</v>
      </c>
      <c r="G3629" t="s">
        <v>51</v>
      </c>
      <c r="H3629">
        <v>12</v>
      </c>
      <c r="I3629" t="s">
        <v>129</v>
      </c>
      <c r="J3629" t="s">
        <v>7187</v>
      </c>
      <c r="K3629" t="s">
        <v>18</v>
      </c>
      <c r="L3629">
        <v>48</v>
      </c>
      <c r="M3629" t="s">
        <v>43</v>
      </c>
      <c r="N3629" t="s">
        <v>40</v>
      </c>
      <c r="O3629" t="b">
        <v>0</v>
      </c>
      <c r="P3629" cm="1">
        <f t="array" ref="P3629">_xlfn.IFS(O3629=FALSE, 0, O3629=TRUE,1)</f>
        <v>0</v>
      </c>
      <c r="R3629">
        <v>42</v>
      </c>
      <c r="S3629">
        <v>0</v>
      </c>
    </row>
    <row r="3630" spans="1:19" x14ac:dyDescent="0.3">
      <c r="A3630" t="s">
        <v>7188</v>
      </c>
      <c r="B3630" s="1">
        <v>45233.580555555556</v>
      </c>
      <c r="C3630" s="3">
        <v>48999</v>
      </c>
      <c r="D3630" s="6">
        <v>0.5805555555555556</v>
      </c>
      <c r="E3630" s="6" t="str">
        <f t="shared" si="56"/>
        <v>No</v>
      </c>
      <c r="F3630" s="4">
        <v>48999</v>
      </c>
      <c r="G3630" t="s">
        <v>55</v>
      </c>
      <c r="H3630">
        <v>13</v>
      </c>
      <c r="I3630" t="s">
        <v>129</v>
      </c>
      <c r="J3630" t="s">
        <v>7189</v>
      </c>
      <c r="K3630" t="s">
        <v>18</v>
      </c>
      <c r="L3630">
        <v>35</v>
      </c>
      <c r="M3630" t="s">
        <v>43</v>
      </c>
      <c r="N3630" t="s">
        <v>40</v>
      </c>
      <c r="O3630" t="b">
        <v>0</v>
      </c>
      <c r="P3630" cm="1">
        <f t="array" ref="P3630">_xlfn.IFS(O3630=FALSE, 0, O3630=TRUE,1)</f>
        <v>0</v>
      </c>
      <c r="R3630">
        <v>50</v>
      </c>
      <c r="S3630">
        <v>0</v>
      </c>
    </row>
    <row r="3631" spans="1:19" x14ac:dyDescent="0.3">
      <c r="A3631" t="s">
        <v>7190</v>
      </c>
      <c r="B3631" s="1">
        <v>45219.487500000003</v>
      </c>
      <c r="C3631" s="3">
        <v>49000</v>
      </c>
      <c r="D3631" s="6">
        <v>0.48749999999999999</v>
      </c>
      <c r="E3631" s="6" t="str">
        <f t="shared" si="56"/>
        <v>Yes</v>
      </c>
      <c r="F3631" s="4">
        <v>49000</v>
      </c>
      <c r="G3631" t="s">
        <v>55</v>
      </c>
      <c r="H3631">
        <v>11</v>
      </c>
      <c r="I3631" t="s">
        <v>75</v>
      </c>
      <c r="J3631" t="s">
        <v>7191</v>
      </c>
      <c r="K3631" t="s">
        <v>18</v>
      </c>
      <c r="L3631">
        <v>35</v>
      </c>
      <c r="M3631" t="s">
        <v>43</v>
      </c>
      <c r="N3631" t="s">
        <v>40</v>
      </c>
      <c r="O3631" t="b">
        <v>0</v>
      </c>
      <c r="P3631" cm="1">
        <f t="array" ref="P3631">_xlfn.IFS(O3631=FALSE, 0, O3631=TRUE,1)</f>
        <v>0</v>
      </c>
      <c r="R3631">
        <v>21</v>
      </c>
      <c r="S3631">
        <v>0</v>
      </c>
    </row>
    <row r="3632" spans="1:19" x14ac:dyDescent="0.3">
      <c r="A3632" t="s">
        <v>7192</v>
      </c>
      <c r="B3632" s="1">
        <v>45120.484722222223</v>
      </c>
      <c r="C3632" s="3">
        <v>49001</v>
      </c>
      <c r="D3632" s="6">
        <v>0.48472222222222222</v>
      </c>
      <c r="E3632" s="6" t="str">
        <f t="shared" si="56"/>
        <v>Yes</v>
      </c>
      <c r="F3632" s="4">
        <v>49001</v>
      </c>
      <c r="G3632" t="s">
        <v>27</v>
      </c>
      <c r="H3632">
        <v>11</v>
      </c>
      <c r="I3632" t="s">
        <v>30</v>
      </c>
      <c r="J3632" t="s">
        <v>244</v>
      </c>
      <c r="K3632" t="s">
        <v>18</v>
      </c>
      <c r="L3632">
        <v>33</v>
      </c>
      <c r="M3632" t="s">
        <v>43</v>
      </c>
      <c r="N3632" t="s">
        <v>40</v>
      </c>
      <c r="O3632" t="b">
        <v>0</v>
      </c>
      <c r="P3632" cm="1">
        <f t="array" ref="P3632">_xlfn.IFS(O3632=FALSE, 0, O3632=TRUE,1)</f>
        <v>0</v>
      </c>
      <c r="R3632">
        <v>11</v>
      </c>
      <c r="S3632">
        <v>0</v>
      </c>
    </row>
    <row r="3633" spans="1:19" x14ac:dyDescent="0.3">
      <c r="A3633" t="s">
        <v>7193</v>
      </c>
      <c r="B3633" s="1">
        <v>45113.050694444442</v>
      </c>
      <c r="C3633" s="3">
        <v>49002</v>
      </c>
      <c r="D3633" s="6">
        <v>5.0694444444444445E-2</v>
      </c>
      <c r="E3633" s="6" t="str">
        <f t="shared" si="56"/>
        <v>No</v>
      </c>
      <c r="F3633" s="4">
        <v>49002</v>
      </c>
      <c r="G3633" t="s">
        <v>27</v>
      </c>
      <c r="H3633">
        <v>1</v>
      </c>
      <c r="I3633" t="s">
        <v>71</v>
      </c>
      <c r="J3633" t="s">
        <v>7194</v>
      </c>
      <c r="K3633" t="s">
        <v>18</v>
      </c>
      <c r="L3633">
        <v>30</v>
      </c>
      <c r="M3633" t="s">
        <v>43</v>
      </c>
      <c r="N3633" t="s">
        <v>40</v>
      </c>
      <c r="O3633" t="b">
        <v>0</v>
      </c>
      <c r="P3633" cm="1">
        <f t="array" ref="P3633">_xlfn.IFS(O3633=FALSE, 0, O3633=TRUE,1)</f>
        <v>0</v>
      </c>
      <c r="R3633">
        <v>59</v>
      </c>
      <c r="S3633">
        <v>0</v>
      </c>
    </row>
    <row r="3634" spans="1:19" x14ac:dyDescent="0.3">
      <c r="A3634" t="s">
        <v>7195</v>
      </c>
      <c r="B3634" s="1">
        <v>45498.242361111108</v>
      </c>
      <c r="C3634" s="3">
        <v>49003</v>
      </c>
      <c r="D3634" s="6">
        <v>0.24236111111111111</v>
      </c>
      <c r="E3634" s="6" t="str">
        <f t="shared" si="56"/>
        <v>No</v>
      </c>
      <c r="F3634" s="4">
        <v>49003</v>
      </c>
      <c r="G3634" t="s">
        <v>27</v>
      </c>
      <c r="H3634">
        <v>5</v>
      </c>
      <c r="I3634" t="s">
        <v>16</v>
      </c>
      <c r="J3634" t="s">
        <v>7196</v>
      </c>
      <c r="K3634" t="s">
        <v>18</v>
      </c>
      <c r="L3634">
        <v>25</v>
      </c>
      <c r="M3634" t="s">
        <v>43</v>
      </c>
      <c r="N3634" t="s">
        <v>40</v>
      </c>
      <c r="O3634" t="b">
        <v>0</v>
      </c>
      <c r="P3634" cm="1">
        <f t="array" ref="P3634">_xlfn.IFS(O3634=FALSE, 0, O3634=TRUE,1)</f>
        <v>0</v>
      </c>
      <c r="R3634">
        <v>49</v>
      </c>
      <c r="S3634">
        <v>0</v>
      </c>
    </row>
    <row r="3635" spans="1:19" x14ac:dyDescent="0.3">
      <c r="A3635" t="s">
        <v>7197</v>
      </c>
      <c r="B3635" s="1">
        <v>45442.495833333334</v>
      </c>
      <c r="C3635" s="3">
        <v>49004</v>
      </c>
      <c r="D3635" s="6">
        <v>0.49583333333333335</v>
      </c>
      <c r="E3635" s="6" t="str">
        <f t="shared" si="56"/>
        <v>No</v>
      </c>
      <c r="F3635" s="4">
        <v>49004</v>
      </c>
      <c r="G3635" t="s">
        <v>27</v>
      </c>
      <c r="H3635">
        <v>11</v>
      </c>
      <c r="I3635" t="s">
        <v>82</v>
      </c>
      <c r="J3635" t="s">
        <v>7198</v>
      </c>
      <c r="K3635" t="s">
        <v>18</v>
      </c>
      <c r="L3635">
        <v>29</v>
      </c>
      <c r="M3635" t="s">
        <v>43</v>
      </c>
      <c r="N3635" t="s">
        <v>40</v>
      </c>
      <c r="O3635" t="b">
        <v>0</v>
      </c>
      <c r="P3635" cm="1">
        <f t="array" ref="P3635">_xlfn.IFS(O3635=FALSE, 0, O3635=TRUE,1)</f>
        <v>0</v>
      </c>
      <c r="R3635">
        <v>43</v>
      </c>
      <c r="S3635">
        <v>0</v>
      </c>
    </row>
    <row r="3636" spans="1:19" x14ac:dyDescent="0.3">
      <c r="A3636" t="s">
        <v>7199</v>
      </c>
      <c r="B3636" s="1">
        <v>45556.883333333331</v>
      </c>
      <c r="C3636" s="3">
        <v>49005</v>
      </c>
      <c r="D3636" s="6">
        <v>0.8833333333333333</v>
      </c>
      <c r="E3636" s="6" t="str">
        <f t="shared" si="56"/>
        <v>Yes</v>
      </c>
      <c r="F3636" s="4">
        <v>49005</v>
      </c>
      <c r="G3636" t="s">
        <v>22</v>
      </c>
      <c r="H3636">
        <v>21</v>
      </c>
      <c r="I3636" t="s">
        <v>47</v>
      </c>
      <c r="J3636" t="s">
        <v>7200</v>
      </c>
      <c r="K3636" t="s">
        <v>18</v>
      </c>
      <c r="L3636">
        <v>68</v>
      </c>
      <c r="M3636" t="s">
        <v>43</v>
      </c>
      <c r="N3636" t="s">
        <v>40</v>
      </c>
      <c r="O3636" t="b">
        <v>0</v>
      </c>
      <c r="P3636" cm="1">
        <f t="array" ref="P3636">_xlfn.IFS(O3636=FALSE, 0, O3636=TRUE,1)</f>
        <v>0</v>
      </c>
      <c r="R3636">
        <v>22</v>
      </c>
      <c r="S3636">
        <v>0</v>
      </c>
    </row>
    <row r="3637" spans="1:19" x14ac:dyDescent="0.3">
      <c r="A3637" t="s">
        <v>7201</v>
      </c>
      <c r="B3637" s="1">
        <v>45426.410416666666</v>
      </c>
      <c r="C3637" s="3">
        <v>49006</v>
      </c>
      <c r="D3637" s="6">
        <v>0.41041666666666665</v>
      </c>
      <c r="E3637" s="6" t="str">
        <f t="shared" si="56"/>
        <v>No</v>
      </c>
      <c r="F3637" s="4">
        <v>49006</v>
      </c>
      <c r="G3637" t="s">
        <v>74</v>
      </c>
      <c r="H3637">
        <v>9</v>
      </c>
      <c r="I3637" t="s">
        <v>160</v>
      </c>
      <c r="J3637" t="s">
        <v>7202</v>
      </c>
      <c r="K3637" t="s">
        <v>18</v>
      </c>
      <c r="L3637">
        <v>67</v>
      </c>
      <c r="M3637" t="s">
        <v>43</v>
      </c>
      <c r="N3637" t="s">
        <v>40</v>
      </c>
      <c r="O3637" t="b">
        <v>0</v>
      </c>
      <c r="P3637" cm="1">
        <f t="array" ref="P3637">_xlfn.IFS(O3637=FALSE, 0, O3637=TRUE,1)</f>
        <v>0</v>
      </c>
      <c r="R3637">
        <v>33</v>
      </c>
      <c r="S3637">
        <v>0</v>
      </c>
    </row>
    <row r="3638" spans="1:19" x14ac:dyDescent="0.3">
      <c r="A3638" t="s">
        <v>7203</v>
      </c>
      <c r="B3638" s="1">
        <v>45216.436111111114</v>
      </c>
      <c r="C3638" s="3">
        <v>49007</v>
      </c>
      <c r="D3638" s="6">
        <v>0.43611111111111112</v>
      </c>
      <c r="E3638" s="6" t="str">
        <f t="shared" si="56"/>
        <v>No</v>
      </c>
      <c r="F3638" s="4">
        <v>49007</v>
      </c>
      <c r="G3638" t="s">
        <v>74</v>
      </c>
      <c r="H3638">
        <v>10</v>
      </c>
      <c r="I3638" t="s">
        <v>160</v>
      </c>
      <c r="J3638" t="s">
        <v>7204</v>
      </c>
      <c r="K3638" t="s">
        <v>18</v>
      </c>
      <c r="L3638">
        <v>33</v>
      </c>
      <c r="M3638" t="s">
        <v>43</v>
      </c>
      <c r="N3638" t="s">
        <v>40</v>
      </c>
      <c r="O3638" t="b">
        <v>0</v>
      </c>
      <c r="P3638" cm="1">
        <f t="array" ref="P3638">_xlfn.IFS(O3638=FALSE, 0, O3638=TRUE,1)</f>
        <v>0</v>
      </c>
      <c r="R3638">
        <v>50</v>
      </c>
      <c r="S3638">
        <v>0</v>
      </c>
    </row>
    <row r="3639" spans="1:19" x14ac:dyDescent="0.3">
      <c r="A3639" t="s">
        <v>7205</v>
      </c>
      <c r="B3639" s="1">
        <v>45253.056944444441</v>
      </c>
      <c r="C3639" s="3">
        <v>49008</v>
      </c>
      <c r="D3639" s="6">
        <v>5.6944444444444443E-2</v>
      </c>
      <c r="E3639" s="6" t="str">
        <f t="shared" si="56"/>
        <v>No</v>
      </c>
      <c r="F3639" s="4">
        <v>49008</v>
      </c>
      <c r="G3639" t="s">
        <v>27</v>
      </c>
      <c r="H3639">
        <v>1</v>
      </c>
      <c r="I3639" t="s">
        <v>28</v>
      </c>
      <c r="J3639" t="s">
        <v>7206</v>
      </c>
      <c r="K3639" t="s">
        <v>18</v>
      </c>
      <c r="L3639">
        <v>18</v>
      </c>
      <c r="M3639" t="s">
        <v>43</v>
      </c>
      <c r="N3639" t="s">
        <v>40</v>
      </c>
      <c r="O3639" t="b">
        <v>0</v>
      </c>
      <c r="P3639" cm="1">
        <f t="array" ref="P3639">_xlfn.IFS(O3639=FALSE, 0, O3639=TRUE,1)</f>
        <v>0</v>
      </c>
      <c r="R3639">
        <v>36</v>
      </c>
      <c r="S3639">
        <v>0</v>
      </c>
    </row>
    <row r="3640" spans="1:19" x14ac:dyDescent="0.3">
      <c r="A3640" t="s">
        <v>7207</v>
      </c>
      <c r="B3640" s="1">
        <v>45422.122916666667</v>
      </c>
      <c r="C3640" s="3">
        <v>49009</v>
      </c>
      <c r="D3640" s="6">
        <v>0.12291666666666666</v>
      </c>
      <c r="E3640" s="6" t="str">
        <f t="shared" si="56"/>
        <v>Yes</v>
      </c>
      <c r="F3640" s="4">
        <v>49009</v>
      </c>
      <c r="G3640" t="s">
        <v>55</v>
      </c>
      <c r="H3640">
        <v>2</v>
      </c>
      <c r="I3640" t="s">
        <v>58</v>
      </c>
      <c r="J3640" t="s">
        <v>7208</v>
      </c>
      <c r="K3640" t="s">
        <v>18</v>
      </c>
      <c r="L3640">
        <v>45</v>
      </c>
      <c r="M3640" t="s">
        <v>43</v>
      </c>
      <c r="N3640" t="s">
        <v>40</v>
      </c>
      <c r="O3640" t="b">
        <v>0</v>
      </c>
      <c r="P3640" cm="1">
        <f t="array" ref="P3640">_xlfn.IFS(O3640=FALSE, 0, O3640=TRUE,1)</f>
        <v>0</v>
      </c>
      <c r="R3640">
        <v>22</v>
      </c>
      <c r="S3640">
        <v>0</v>
      </c>
    </row>
    <row r="3641" spans="1:19" x14ac:dyDescent="0.3">
      <c r="A3641" t="s">
        <v>7209</v>
      </c>
      <c r="B3641" s="1">
        <v>45365.188194444447</v>
      </c>
      <c r="C3641" s="3">
        <v>49010</v>
      </c>
      <c r="D3641" s="6">
        <v>0.18819444444444444</v>
      </c>
      <c r="E3641" s="6" t="str">
        <f t="shared" si="56"/>
        <v>No</v>
      </c>
      <c r="F3641" s="4">
        <v>49010</v>
      </c>
      <c r="G3641" t="s">
        <v>27</v>
      </c>
      <c r="H3641">
        <v>4</v>
      </c>
      <c r="I3641" t="s">
        <v>58</v>
      </c>
      <c r="J3641" t="s">
        <v>7210</v>
      </c>
      <c r="K3641" t="s">
        <v>18</v>
      </c>
      <c r="L3641">
        <v>35</v>
      </c>
      <c r="M3641" t="s">
        <v>43</v>
      </c>
      <c r="N3641" t="s">
        <v>40</v>
      </c>
      <c r="O3641" t="b">
        <v>0</v>
      </c>
      <c r="P3641" cm="1">
        <f t="array" ref="P3641">_xlfn.IFS(O3641=FALSE, 0, O3641=TRUE,1)</f>
        <v>0</v>
      </c>
      <c r="R3641">
        <v>51</v>
      </c>
      <c r="S3641">
        <v>0</v>
      </c>
    </row>
    <row r="3642" spans="1:19" x14ac:dyDescent="0.3">
      <c r="A3642" t="s">
        <v>7211</v>
      </c>
      <c r="B3642" s="1">
        <v>45143.845138888886</v>
      </c>
      <c r="C3642" s="3">
        <v>49011</v>
      </c>
      <c r="D3642" s="6">
        <v>0.84513888888888888</v>
      </c>
      <c r="E3642" s="6" t="str">
        <f t="shared" si="56"/>
        <v>Yes</v>
      </c>
      <c r="F3642" s="4">
        <v>49011</v>
      </c>
      <c r="G3642" t="s">
        <v>22</v>
      </c>
      <c r="H3642">
        <v>20</v>
      </c>
      <c r="I3642" t="s">
        <v>65</v>
      </c>
      <c r="J3642" t="s">
        <v>7212</v>
      </c>
      <c r="K3642" t="s">
        <v>18</v>
      </c>
      <c r="L3642">
        <v>78</v>
      </c>
      <c r="M3642" t="s">
        <v>43</v>
      </c>
      <c r="N3642" t="s">
        <v>40</v>
      </c>
      <c r="O3642" t="b">
        <v>0</v>
      </c>
      <c r="P3642" cm="1">
        <f t="array" ref="P3642">_xlfn.IFS(O3642=FALSE, 0, O3642=TRUE,1)</f>
        <v>0</v>
      </c>
      <c r="R3642">
        <v>20</v>
      </c>
      <c r="S3642">
        <v>0</v>
      </c>
    </row>
    <row r="3643" spans="1:19" x14ac:dyDescent="0.3">
      <c r="A3643" t="s">
        <v>7213</v>
      </c>
      <c r="B3643" s="1">
        <v>45039.211805555555</v>
      </c>
      <c r="C3643" s="3">
        <v>49012</v>
      </c>
      <c r="D3643" s="6">
        <v>0.21180555555555555</v>
      </c>
      <c r="E3643" s="6" t="str">
        <f t="shared" si="56"/>
        <v>Yes</v>
      </c>
      <c r="F3643" s="4">
        <v>49012</v>
      </c>
      <c r="G3643" t="s">
        <v>34</v>
      </c>
      <c r="H3643">
        <v>5</v>
      </c>
      <c r="I3643" t="s">
        <v>35</v>
      </c>
      <c r="J3643" t="s">
        <v>7214</v>
      </c>
      <c r="K3643" t="s">
        <v>18</v>
      </c>
      <c r="L3643">
        <v>67</v>
      </c>
      <c r="M3643" t="s">
        <v>43</v>
      </c>
      <c r="N3643" t="s">
        <v>40</v>
      </c>
      <c r="O3643" t="b">
        <v>0</v>
      </c>
      <c r="P3643" cm="1">
        <f t="array" ref="P3643">_xlfn.IFS(O3643=FALSE, 0, O3643=TRUE,1)</f>
        <v>0</v>
      </c>
      <c r="R3643">
        <v>24</v>
      </c>
      <c r="S3643">
        <v>0</v>
      </c>
    </row>
    <row r="3644" spans="1:19" x14ac:dyDescent="0.3">
      <c r="A3644" t="s">
        <v>7215</v>
      </c>
      <c r="B3644" s="1">
        <v>45126.747916666667</v>
      </c>
      <c r="C3644" s="3">
        <v>49013</v>
      </c>
      <c r="D3644" s="6">
        <v>0.74791666666666667</v>
      </c>
      <c r="E3644" s="6" t="str">
        <f t="shared" si="56"/>
        <v>Yes</v>
      </c>
      <c r="F3644" s="4">
        <v>49013</v>
      </c>
      <c r="G3644" t="s">
        <v>15</v>
      </c>
      <c r="H3644">
        <v>17</v>
      </c>
      <c r="I3644" t="s">
        <v>35</v>
      </c>
      <c r="J3644" t="s">
        <v>7216</v>
      </c>
      <c r="K3644" t="s">
        <v>18</v>
      </c>
      <c r="L3644">
        <v>26</v>
      </c>
      <c r="M3644" t="s">
        <v>43</v>
      </c>
      <c r="N3644" t="s">
        <v>40</v>
      </c>
      <c r="O3644" t="b">
        <v>0</v>
      </c>
      <c r="P3644" cm="1">
        <f t="array" ref="P3644">_xlfn.IFS(O3644=FALSE, 0, O3644=TRUE,1)</f>
        <v>0</v>
      </c>
      <c r="R3644">
        <v>29</v>
      </c>
      <c r="S3644">
        <v>0</v>
      </c>
    </row>
    <row r="3645" spans="1:19" x14ac:dyDescent="0.3">
      <c r="A3645" t="s">
        <v>7217</v>
      </c>
      <c r="B3645" s="1">
        <v>45529.709722222222</v>
      </c>
      <c r="C3645" s="3">
        <v>49014</v>
      </c>
      <c r="D3645" s="6">
        <v>0.70972222222222225</v>
      </c>
      <c r="E3645" s="6" t="str">
        <f t="shared" si="56"/>
        <v>No</v>
      </c>
      <c r="F3645" s="4">
        <v>49014</v>
      </c>
      <c r="G3645" t="s">
        <v>34</v>
      </c>
      <c r="H3645">
        <v>17</v>
      </c>
      <c r="I3645" t="s">
        <v>35</v>
      </c>
      <c r="J3645" t="s">
        <v>7218</v>
      </c>
      <c r="K3645" t="s">
        <v>18</v>
      </c>
      <c r="L3645">
        <v>32</v>
      </c>
      <c r="M3645" t="s">
        <v>43</v>
      </c>
      <c r="N3645" t="s">
        <v>40</v>
      </c>
      <c r="O3645" t="b">
        <v>0</v>
      </c>
      <c r="P3645" cm="1">
        <f t="array" ref="P3645">_xlfn.IFS(O3645=FALSE, 0, O3645=TRUE,1)</f>
        <v>0</v>
      </c>
      <c r="R3645">
        <v>34</v>
      </c>
      <c r="S3645">
        <v>0</v>
      </c>
    </row>
    <row r="3646" spans="1:19" x14ac:dyDescent="0.3">
      <c r="A3646" t="s">
        <v>7219</v>
      </c>
      <c r="B3646" s="1">
        <v>45298.640277777777</v>
      </c>
      <c r="C3646" s="3">
        <v>49015</v>
      </c>
      <c r="D3646" s="6">
        <v>0.64027777777777772</v>
      </c>
      <c r="E3646" s="6" t="str">
        <f t="shared" si="56"/>
        <v>No</v>
      </c>
      <c r="F3646" s="4">
        <v>49015</v>
      </c>
      <c r="G3646" t="s">
        <v>34</v>
      </c>
      <c r="H3646">
        <v>15</v>
      </c>
      <c r="I3646" t="s">
        <v>228</v>
      </c>
      <c r="J3646" t="s">
        <v>7220</v>
      </c>
      <c r="K3646" t="s">
        <v>18</v>
      </c>
      <c r="L3646">
        <v>13</v>
      </c>
      <c r="M3646" t="s">
        <v>43</v>
      </c>
      <c r="N3646" t="s">
        <v>40</v>
      </c>
      <c r="O3646" t="b">
        <v>0</v>
      </c>
      <c r="P3646" cm="1">
        <f t="array" ref="P3646">_xlfn.IFS(O3646=FALSE, 0, O3646=TRUE,1)</f>
        <v>0</v>
      </c>
      <c r="R3646">
        <v>49</v>
      </c>
      <c r="S3646">
        <v>0</v>
      </c>
    </row>
    <row r="3647" spans="1:19" x14ac:dyDescent="0.3">
      <c r="A3647" t="s">
        <v>7221</v>
      </c>
      <c r="B3647" s="1">
        <v>45192.229166666664</v>
      </c>
      <c r="C3647" s="3">
        <v>49016</v>
      </c>
      <c r="D3647" s="6">
        <v>0.22916666666666666</v>
      </c>
      <c r="E3647" s="6" t="str">
        <f t="shared" si="56"/>
        <v>Yes</v>
      </c>
      <c r="F3647" s="4">
        <v>49016</v>
      </c>
      <c r="G3647" t="s">
        <v>22</v>
      </c>
      <c r="H3647">
        <v>5</v>
      </c>
      <c r="I3647" t="s">
        <v>23</v>
      </c>
      <c r="J3647" t="s">
        <v>4698</v>
      </c>
      <c r="K3647" t="s">
        <v>18</v>
      </c>
      <c r="L3647">
        <v>22</v>
      </c>
      <c r="M3647" t="s">
        <v>43</v>
      </c>
      <c r="N3647" t="s">
        <v>40</v>
      </c>
      <c r="O3647" t="b">
        <v>0</v>
      </c>
      <c r="P3647" cm="1">
        <f t="array" ref="P3647">_xlfn.IFS(O3647=FALSE, 0, O3647=TRUE,1)</f>
        <v>0</v>
      </c>
      <c r="R3647">
        <v>24</v>
      </c>
      <c r="S3647">
        <v>0</v>
      </c>
    </row>
    <row r="3648" spans="1:19" x14ac:dyDescent="0.3">
      <c r="A3648" t="s">
        <v>7222</v>
      </c>
      <c r="B3648" s="1">
        <v>45401.695833333331</v>
      </c>
      <c r="C3648" s="3">
        <v>49017</v>
      </c>
      <c r="D3648" s="6">
        <v>0.6958333333333333</v>
      </c>
      <c r="E3648" s="6" t="str">
        <f t="shared" si="56"/>
        <v>No</v>
      </c>
      <c r="F3648" s="4">
        <v>49017</v>
      </c>
      <c r="G3648" t="s">
        <v>55</v>
      </c>
      <c r="H3648">
        <v>16</v>
      </c>
      <c r="I3648" t="s">
        <v>23</v>
      </c>
      <c r="J3648" t="s">
        <v>7223</v>
      </c>
      <c r="K3648" t="s">
        <v>18</v>
      </c>
      <c r="L3648">
        <v>38</v>
      </c>
      <c r="M3648" t="s">
        <v>43</v>
      </c>
      <c r="N3648" t="s">
        <v>40</v>
      </c>
      <c r="O3648" t="b">
        <v>0</v>
      </c>
      <c r="P3648" cm="1">
        <f t="array" ref="P3648">_xlfn.IFS(O3648=FALSE, 0, O3648=TRUE,1)</f>
        <v>0</v>
      </c>
      <c r="R3648">
        <v>32</v>
      </c>
      <c r="S3648">
        <v>0</v>
      </c>
    </row>
    <row r="3649" spans="1:19" x14ac:dyDescent="0.3">
      <c r="A3649" t="s">
        <v>7224</v>
      </c>
      <c r="B3649" s="1">
        <v>45544.695833333331</v>
      </c>
      <c r="C3649" s="3">
        <v>49018</v>
      </c>
      <c r="D3649" s="6">
        <v>0.6958333333333333</v>
      </c>
      <c r="E3649" s="6" t="str">
        <f t="shared" si="56"/>
        <v>Yes</v>
      </c>
      <c r="F3649" s="4">
        <v>49018</v>
      </c>
      <c r="G3649" t="s">
        <v>51</v>
      </c>
      <c r="H3649">
        <v>16</v>
      </c>
      <c r="I3649" t="s">
        <v>38</v>
      </c>
      <c r="J3649" t="s">
        <v>4155</v>
      </c>
      <c r="K3649" t="s">
        <v>18</v>
      </c>
      <c r="L3649">
        <v>31</v>
      </c>
      <c r="M3649" t="s">
        <v>43</v>
      </c>
      <c r="N3649" t="s">
        <v>40</v>
      </c>
      <c r="O3649" t="b">
        <v>0</v>
      </c>
      <c r="P3649" cm="1">
        <f t="array" ref="P3649">_xlfn.IFS(O3649=FALSE, 0, O3649=TRUE,1)</f>
        <v>0</v>
      </c>
      <c r="R3649">
        <v>22</v>
      </c>
      <c r="S3649">
        <v>0</v>
      </c>
    </row>
    <row r="3650" spans="1:19" x14ac:dyDescent="0.3">
      <c r="A3650" t="s">
        <v>7225</v>
      </c>
      <c r="B3650" s="1">
        <v>45410.459722222222</v>
      </c>
      <c r="C3650" s="3">
        <v>49019</v>
      </c>
      <c r="D3650" s="6">
        <v>0.4597222222222222</v>
      </c>
      <c r="E3650" s="6" t="str">
        <f t="shared" si="56"/>
        <v>Yes</v>
      </c>
      <c r="F3650" s="4">
        <v>49019</v>
      </c>
      <c r="G3650" t="s">
        <v>34</v>
      </c>
      <c r="H3650">
        <v>11</v>
      </c>
      <c r="I3650" t="s">
        <v>75</v>
      </c>
      <c r="J3650" t="s">
        <v>7226</v>
      </c>
      <c r="K3650" t="s">
        <v>18</v>
      </c>
      <c r="L3650">
        <v>55</v>
      </c>
      <c r="M3650" t="s">
        <v>43</v>
      </c>
      <c r="N3650" t="s">
        <v>40</v>
      </c>
      <c r="O3650" t="b">
        <v>0</v>
      </c>
      <c r="P3650" cm="1">
        <f t="array" ref="P3650">_xlfn.IFS(O3650=FALSE, 0, O3650=TRUE,1)</f>
        <v>0</v>
      </c>
      <c r="Q3650">
        <v>0</v>
      </c>
      <c r="R3650">
        <v>28</v>
      </c>
      <c r="S3650">
        <v>0</v>
      </c>
    </row>
    <row r="3651" spans="1:19" x14ac:dyDescent="0.3">
      <c r="A3651" t="s">
        <v>7227</v>
      </c>
      <c r="B3651" s="1">
        <v>45530.269444444442</v>
      </c>
      <c r="C3651" s="3">
        <v>49020</v>
      </c>
      <c r="D3651" s="6">
        <v>0.26944444444444443</v>
      </c>
      <c r="E3651" s="6" t="str">
        <f t="shared" ref="E3651:E3714" si="57">IF(R3651&lt;=30,"Yes","No")</f>
        <v>Yes</v>
      </c>
      <c r="F3651" s="4">
        <v>49020</v>
      </c>
      <c r="G3651" t="s">
        <v>51</v>
      </c>
      <c r="H3651">
        <v>6</v>
      </c>
      <c r="I3651" t="s">
        <v>23</v>
      </c>
      <c r="J3651" t="s">
        <v>7228</v>
      </c>
      <c r="K3651" t="s">
        <v>18</v>
      </c>
      <c r="L3651">
        <v>67</v>
      </c>
      <c r="M3651" t="s">
        <v>43</v>
      </c>
      <c r="N3651" t="s">
        <v>40</v>
      </c>
      <c r="O3651" t="b">
        <v>0</v>
      </c>
      <c r="P3651" cm="1">
        <f t="array" ref="P3651">_xlfn.IFS(O3651=FALSE, 0, O3651=TRUE,1)</f>
        <v>0</v>
      </c>
      <c r="Q3651">
        <v>0</v>
      </c>
      <c r="R3651">
        <v>29</v>
      </c>
      <c r="S3651">
        <v>0</v>
      </c>
    </row>
    <row r="3652" spans="1:19" x14ac:dyDescent="0.3">
      <c r="A3652" t="s">
        <v>7229</v>
      </c>
      <c r="B3652" s="1">
        <v>45387.144444444442</v>
      </c>
      <c r="C3652" s="3">
        <v>49021</v>
      </c>
      <c r="D3652" s="6">
        <v>0.14444444444444443</v>
      </c>
      <c r="E3652" s="6" t="str">
        <f t="shared" si="57"/>
        <v>Yes</v>
      </c>
      <c r="F3652" s="4">
        <v>49021</v>
      </c>
      <c r="G3652" t="s">
        <v>55</v>
      </c>
      <c r="H3652">
        <v>3</v>
      </c>
      <c r="I3652" t="s">
        <v>75</v>
      </c>
      <c r="J3652" t="s">
        <v>7230</v>
      </c>
      <c r="K3652" t="s">
        <v>18</v>
      </c>
      <c r="L3652">
        <v>77</v>
      </c>
      <c r="M3652" t="s">
        <v>43</v>
      </c>
      <c r="N3652" t="s">
        <v>40</v>
      </c>
      <c r="O3652" t="b">
        <v>0</v>
      </c>
      <c r="P3652" cm="1">
        <f t="array" ref="P3652">_xlfn.IFS(O3652=FALSE, 0, O3652=TRUE,1)</f>
        <v>0</v>
      </c>
      <c r="Q3652">
        <v>2</v>
      </c>
      <c r="R3652">
        <v>19</v>
      </c>
      <c r="S3652">
        <v>0</v>
      </c>
    </row>
    <row r="3653" spans="1:19" x14ac:dyDescent="0.3">
      <c r="A3653" t="s">
        <v>7231</v>
      </c>
      <c r="B3653" s="1">
        <v>45203.572916666664</v>
      </c>
      <c r="C3653" s="3">
        <v>49022</v>
      </c>
      <c r="D3653" s="6">
        <v>0.57291666666666663</v>
      </c>
      <c r="E3653" s="6" t="str">
        <f t="shared" si="57"/>
        <v>No</v>
      </c>
      <c r="F3653" s="4">
        <v>49022</v>
      </c>
      <c r="G3653" t="s">
        <v>15</v>
      </c>
      <c r="H3653">
        <v>13</v>
      </c>
      <c r="I3653" t="s">
        <v>35</v>
      </c>
      <c r="J3653" t="s">
        <v>7232</v>
      </c>
      <c r="K3653" t="s">
        <v>18</v>
      </c>
      <c r="L3653">
        <v>39</v>
      </c>
      <c r="M3653" t="s">
        <v>43</v>
      </c>
      <c r="N3653" t="s">
        <v>40</v>
      </c>
      <c r="O3653" t="b">
        <v>0</v>
      </c>
      <c r="P3653" cm="1">
        <f t="array" ref="P3653">_xlfn.IFS(O3653=FALSE, 0, O3653=TRUE,1)</f>
        <v>0</v>
      </c>
      <c r="Q3653">
        <v>3</v>
      </c>
      <c r="R3653">
        <v>39</v>
      </c>
      <c r="S3653">
        <v>0</v>
      </c>
    </row>
    <row r="3654" spans="1:19" x14ac:dyDescent="0.3">
      <c r="A3654" t="s">
        <v>7233</v>
      </c>
      <c r="B3654" s="1">
        <v>45461.69027777778</v>
      </c>
      <c r="C3654" s="3">
        <v>49023</v>
      </c>
      <c r="D3654" s="6">
        <v>0.69027777777777777</v>
      </c>
      <c r="E3654" s="6" t="str">
        <f t="shared" si="57"/>
        <v>Yes</v>
      </c>
      <c r="F3654" s="4">
        <v>49023</v>
      </c>
      <c r="G3654" t="s">
        <v>74</v>
      </c>
      <c r="H3654">
        <v>16</v>
      </c>
      <c r="I3654" t="s">
        <v>47</v>
      </c>
      <c r="J3654" t="s">
        <v>7234</v>
      </c>
      <c r="K3654" t="s">
        <v>18</v>
      </c>
      <c r="L3654">
        <v>40</v>
      </c>
      <c r="M3654" t="s">
        <v>43</v>
      </c>
      <c r="N3654" t="s">
        <v>40</v>
      </c>
      <c r="O3654" t="b">
        <v>0</v>
      </c>
      <c r="P3654" cm="1">
        <f t="array" ref="P3654">_xlfn.IFS(O3654=FALSE, 0, O3654=TRUE,1)</f>
        <v>0</v>
      </c>
      <c r="Q3654">
        <v>4</v>
      </c>
      <c r="R3654">
        <v>19</v>
      </c>
      <c r="S3654">
        <v>0</v>
      </c>
    </row>
    <row r="3655" spans="1:19" x14ac:dyDescent="0.3">
      <c r="A3655" t="s">
        <v>7235</v>
      </c>
      <c r="B3655" s="1">
        <v>45356.20416666667</v>
      </c>
      <c r="C3655" s="3">
        <v>49024</v>
      </c>
      <c r="D3655" s="6">
        <v>0.20416666666666666</v>
      </c>
      <c r="E3655" s="6" t="str">
        <f t="shared" si="57"/>
        <v>No</v>
      </c>
      <c r="F3655" s="4">
        <v>49024</v>
      </c>
      <c r="G3655" t="s">
        <v>74</v>
      </c>
      <c r="H3655">
        <v>4</v>
      </c>
      <c r="I3655" t="s">
        <v>58</v>
      </c>
      <c r="J3655" t="s">
        <v>7236</v>
      </c>
      <c r="K3655" t="s">
        <v>18</v>
      </c>
      <c r="L3655">
        <v>10</v>
      </c>
      <c r="M3655" t="s">
        <v>43</v>
      </c>
      <c r="N3655" t="s">
        <v>40</v>
      </c>
      <c r="O3655" t="b">
        <v>0</v>
      </c>
      <c r="P3655" cm="1">
        <f t="array" ref="P3655">_xlfn.IFS(O3655=FALSE, 0, O3655=TRUE,1)</f>
        <v>0</v>
      </c>
      <c r="Q3655">
        <v>4</v>
      </c>
      <c r="R3655">
        <v>57</v>
      </c>
      <c r="S3655">
        <v>0</v>
      </c>
    </row>
    <row r="3656" spans="1:19" x14ac:dyDescent="0.3">
      <c r="A3656" t="s">
        <v>7237</v>
      </c>
      <c r="B3656" s="1">
        <v>45553.663194444445</v>
      </c>
      <c r="C3656" s="3">
        <v>49025</v>
      </c>
      <c r="D3656" s="6">
        <v>0.66319444444444442</v>
      </c>
      <c r="E3656" s="6" t="str">
        <f t="shared" si="57"/>
        <v>Yes</v>
      </c>
      <c r="F3656" s="4">
        <v>49025</v>
      </c>
      <c r="G3656" t="s">
        <v>15</v>
      </c>
      <c r="H3656">
        <v>15</v>
      </c>
      <c r="I3656" t="s">
        <v>91</v>
      </c>
      <c r="J3656" t="s">
        <v>7238</v>
      </c>
      <c r="K3656" t="s">
        <v>18</v>
      </c>
      <c r="L3656">
        <v>76</v>
      </c>
      <c r="M3656" t="s">
        <v>43</v>
      </c>
      <c r="N3656" t="s">
        <v>40</v>
      </c>
      <c r="O3656" t="b">
        <v>0</v>
      </c>
      <c r="P3656" cm="1">
        <f t="array" ref="P3656">_xlfn.IFS(O3656=FALSE, 0, O3656=TRUE,1)</f>
        <v>0</v>
      </c>
      <c r="Q3656">
        <v>5</v>
      </c>
      <c r="R3656">
        <v>13</v>
      </c>
      <c r="S3656">
        <v>0</v>
      </c>
    </row>
    <row r="3657" spans="1:19" x14ac:dyDescent="0.3">
      <c r="A3657" t="s">
        <v>7239</v>
      </c>
      <c r="B3657" s="1">
        <v>45262.740277777775</v>
      </c>
      <c r="C3657" s="3">
        <v>49026</v>
      </c>
      <c r="D3657" s="6">
        <v>0.74027777777777781</v>
      </c>
      <c r="E3657" s="6" t="str">
        <f t="shared" si="57"/>
        <v>Yes</v>
      </c>
      <c r="F3657" s="4">
        <v>49026</v>
      </c>
      <c r="G3657" t="s">
        <v>22</v>
      </c>
      <c r="H3657">
        <v>17</v>
      </c>
      <c r="I3657" t="s">
        <v>16</v>
      </c>
      <c r="J3657" t="s">
        <v>7240</v>
      </c>
      <c r="K3657" t="s">
        <v>18</v>
      </c>
      <c r="L3657">
        <v>18</v>
      </c>
      <c r="M3657" t="s">
        <v>43</v>
      </c>
      <c r="N3657" t="s">
        <v>40</v>
      </c>
      <c r="O3657" t="b">
        <v>0</v>
      </c>
      <c r="P3657" cm="1">
        <f t="array" ref="P3657">_xlfn.IFS(O3657=FALSE, 0, O3657=TRUE,1)</f>
        <v>0</v>
      </c>
      <c r="Q3657">
        <v>8</v>
      </c>
      <c r="R3657">
        <v>24</v>
      </c>
      <c r="S3657">
        <v>0</v>
      </c>
    </row>
    <row r="3658" spans="1:19" x14ac:dyDescent="0.3">
      <c r="A3658" t="s">
        <v>7241</v>
      </c>
      <c r="B3658" s="1">
        <v>45088.523611111108</v>
      </c>
      <c r="C3658" s="3">
        <v>49027</v>
      </c>
      <c r="D3658" s="6">
        <v>0.52361111111111114</v>
      </c>
      <c r="E3658" s="6" t="str">
        <f t="shared" si="57"/>
        <v>No</v>
      </c>
      <c r="F3658" s="4">
        <v>49027</v>
      </c>
      <c r="G3658" t="s">
        <v>34</v>
      </c>
      <c r="H3658">
        <v>12</v>
      </c>
      <c r="I3658" t="s">
        <v>82</v>
      </c>
      <c r="J3658" t="s">
        <v>7242</v>
      </c>
      <c r="K3658" t="s">
        <v>18</v>
      </c>
      <c r="L3658">
        <v>14</v>
      </c>
      <c r="M3658" t="s">
        <v>43</v>
      </c>
      <c r="N3658" t="s">
        <v>40</v>
      </c>
      <c r="O3658" t="b">
        <v>0</v>
      </c>
      <c r="P3658" cm="1">
        <f t="array" ref="P3658">_xlfn.IFS(O3658=FALSE, 0, O3658=TRUE,1)</f>
        <v>0</v>
      </c>
      <c r="Q3658">
        <v>8</v>
      </c>
      <c r="R3658">
        <v>50</v>
      </c>
      <c r="S3658">
        <v>0</v>
      </c>
    </row>
    <row r="3659" spans="1:19" x14ac:dyDescent="0.3">
      <c r="A3659" t="s">
        <v>7243</v>
      </c>
      <c r="B3659" s="1">
        <v>45452.658333333333</v>
      </c>
      <c r="C3659" s="3">
        <v>49028</v>
      </c>
      <c r="D3659" s="6">
        <v>0.65833333333333333</v>
      </c>
      <c r="E3659" s="6" t="str">
        <f t="shared" si="57"/>
        <v>No</v>
      </c>
      <c r="F3659" s="4">
        <v>49028</v>
      </c>
      <c r="G3659" t="s">
        <v>34</v>
      </c>
      <c r="H3659">
        <v>15</v>
      </c>
      <c r="I3659" t="s">
        <v>18</v>
      </c>
      <c r="J3659" t="s">
        <v>7244</v>
      </c>
      <c r="K3659" t="s">
        <v>18</v>
      </c>
      <c r="L3659">
        <v>72</v>
      </c>
      <c r="M3659" t="s">
        <v>43</v>
      </c>
      <c r="N3659" t="s">
        <v>40</v>
      </c>
      <c r="O3659" t="b">
        <v>0</v>
      </c>
      <c r="P3659" cm="1">
        <f t="array" ref="P3659">_xlfn.IFS(O3659=FALSE, 0, O3659=TRUE,1)</f>
        <v>0</v>
      </c>
      <c r="Q3659">
        <v>10</v>
      </c>
      <c r="R3659">
        <v>34</v>
      </c>
      <c r="S3659">
        <v>0</v>
      </c>
    </row>
    <row r="3660" spans="1:19" x14ac:dyDescent="0.3">
      <c r="A3660" t="s">
        <v>7245</v>
      </c>
      <c r="B3660" s="1">
        <v>45518.479166666664</v>
      </c>
      <c r="C3660" s="3">
        <v>49029</v>
      </c>
      <c r="D3660" s="6">
        <v>0.47916666666666669</v>
      </c>
      <c r="E3660" s="6" t="str">
        <f t="shared" si="57"/>
        <v>No</v>
      </c>
      <c r="F3660" s="4">
        <v>49029</v>
      </c>
      <c r="G3660" t="s">
        <v>15</v>
      </c>
      <c r="H3660">
        <v>11</v>
      </c>
      <c r="I3660" t="s">
        <v>30</v>
      </c>
      <c r="J3660" t="s">
        <v>7246</v>
      </c>
      <c r="K3660" t="s">
        <v>18</v>
      </c>
      <c r="L3660">
        <v>13</v>
      </c>
      <c r="M3660" t="s">
        <v>43</v>
      </c>
      <c r="N3660" t="s">
        <v>87</v>
      </c>
      <c r="O3660" t="b">
        <v>0</v>
      </c>
      <c r="P3660" cm="1">
        <f t="array" ref="P3660">_xlfn.IFS(O3660=FALSE, 0, O3660=TRUE,1)</f>
        <v>0</v>
      </c>
      <c r="R3660">
        <v>59</v>
      </c>
      <c r="S3660">
        <v>0</v>
      </c>
    </row>
    <row r="3661" spans="1:19" x14ac:dyDescent="0.3">
      <c r="A3661" t="s">
        <v>7247</v>
      </c>
      <c r="B3661" s="1">
        <v>45434.103472222225</v>
      </c>
      <c r="C3661" s="3">
        <v>49030</v>
      </c>
      <c r="D3661" s="6">
        <v>0.10347222222222222</v>
      </c>
      <c r="E3661" s="6" t="str">
        <f t="shared" si="57"/>
        <v>No</v>
      </c>
      <c r="F3661" s="4">
        <v>49030</v>
      </c>
      <c r="G3661" t="s">
        <v>15</v>
      </c>
      <c r="H3661">
        <v>2</v>
      </c>
      <c r="I3661" t="s">
        <v>47</v>
      </c>
      <c r="J3661" t="s">
        <v>7248</v>
      </c>
      <c r="K3661" t="s">
        <v>18</v>
      </c>
      <c r="L3661">
        <v>42</v>
      </c>
      <c r="M3661" t="s">
        <v>43</v>
      </c>
      <c r="N3661" t="s">
        <v>87</v>
      </c>
      <c r="O3661" t="b">
        <v>0</v>
      </c>
      <c r="P3661" cm="1">
        <f t="array" ref="P3661">_xlfn.IFS(O3661=FALSE, 0, O3661=TRUE,1)</f>
        <v>0</v>
      </c>
      <c r="R3661">
        <v>43</v>
      </c>
      <c r="S3661">
        <v>0</v>
      </c>
    </row>
    <row r="3662" spans="1:19" x14ac:dyDescent="0.3">
      <c r="A3662" t="s">
        <v>7249</v>
      </c>
      <c r="B3662" s="1">
        <v>45352.311805555553</v>
      </c>
      <c r="C3662" s="3">
        <v>49031</v>
      </c>
      <c r="D3662" s="6">
        <v>0.31180555555555556</v>
      </c>
      <c r="E3662" s="6" t="str">
        <f t="shared" si="57"/>
        <v>Yes</v>
      </c>
      <c r="F3662" s="4">
        <v>49031</v>
      </c>
      <c r="G3662" t="s">
        <v>55</v>
      </c>
      <c r="H3662">
        <v>7</v>
      </c>
      <c r="I3662" t="s">
        <v>122</v>
      </c>
      <c r="J3662" t="s">
        <v>7250</v>
      </c>
      <c r="K3662" t="s">
        <v>18</v>
      </c>
      <c r="L3662">
        <v>18</v>
      </c>
      <c r="M3662" t="s">
        <v>43</v>
      </c>
      <c r="N3662" t="s">
        <v>87</v>
      </c>
      <c r="O3662" t="b">
        <v>0</v>
      </c>
      <c r="P3662" cm="1">
        <f t="array" ref="P3662">_xlfn.IFS(O3662=FALSE, 0, O3662=TRUE,1)</f>
        <v>0</v>
      </c>
      <c r="R3662">
        <v>19</v>
      </c>
      <c r="S3662">
        <v>0</v>
      </c>
    </row>
    <row r="3663" spans="1:19" x14ac:dyDescent="0.3">
      <c r="A3663" t="s">
        <v>7251</v>
      </c>
      <c r="B3663" s="1">
        <v>45372.825694444444</v>
      </c>
      <c r="C3663" s="3">
        <v>49032</v>
      </c>
      <c r="D3663" s="6">
        <v>0.8256944444444444</v>
      </c>
      <c r="E3663" s="6" t="str">
        <f t="shared" si="57"/>
        <v>Yes</v>
      </c>
      <c r="F3663" s="4">
        <v>49032</v>
      </c>
      <c r="G3663" t="s">
        <v>27</v>
      </c>
      <c r="H3663">
        <v>19</v>
      </c>
      <c r="I3663" t="s">
        <v>122</v>
      </c>
      <c r="J3663" t="s">
        <v>7252</v>
      </c>
      <c r="K3663" t="s">
        <v>18</v>
      </c>
      <c r="L3663">
        <v>64</v>
      </c>
      <c r="M3663" t="s">
        <v>43</v>
      </c>
      <c r="N3663" t="s">
        <v>87</v>
      </c>
      <c r="O3663" t="b">
        <v>0</v>
      </c>
      <c r="P3663" cm="1">
        <f t="array" ref="P3663">_xlfn.IFS(O3663=FALSE, 0, O3663=TRUE,1)</f>
        <v>0</v>
      </c>
      <c r="R3663">
        <v>21</v>
      </c>
      <c r="S3663">
        <v>0</v>
      </c>
    </row>
    <row r="3664" spans="1:19" x14ac:dyDescent="0.3">
      <c r="A3664" t="s">
        <v>7253</v>
      </c>
      <c r="B3664" s="1">
        <v>45514.361805555556</v>
      </c>
      <c r="C3664" s="3">
        <v>49033</v>
      </c>
      <c r="D3664" s="6">
        <v>0.36180555555555555</v>
      </c>
      <c r="E3664" s="6" t="str">
        <f t="shared" si="57"/>
        <v>No</v>
      </c>
      <c r="F3664" s="4">
        <v>49033</v>
      </c>
      <c r="G3664" t="s">
        <v>22</v>
      </c>
      <c r="H3664">
        <v>8</v>
      </c>
      <c r="I3664" t="s">
        <v>62</v>
      </c>
      <c r="J3664" t="s">
        <v>4958</v>
      </c>
      <c r="K3664" t="s">
        <v>18</v>
      </c>
      <c r="L3664">
        <v>67</v>
      </c>
      <c r="M3664" t="s">
        <v>43</v>
      </c>
      <c r="N3664" t="s">
        <v>87</v>
      </c>
      <c r="O3664" t="b">
        <v>0</v>
      </c>
      <c r="P3664" cm="1">
        <f t="array" ref="P3664">_xlfn.IFS(O3664=FALSE, 0, O3664=TRUE,1)</f>
        <v>0</v>
      </c>
      <c r="R3664">
        <v>42</v>
      </c>
      <c r="S3664">
        <v>0</v>
      </c>
    </row>
    <row r="3665" spans="1:19" x14ac:dyDescent="0.3">
      <c r="A3665" t="s">
        <v>7254</v>
      </c>
      <c r="B3665" s="1">
        <v>45083.928472222222</v>
      </c>
      <c r="C3665" s="3">
        <v>49034</v>
      </c>
      <c r="D3665" s="6">
        <v>0.92847222222222225</v>
      </c>
      <c r="E3665" s="6" t="str">
        <f t="shared" si="57"/>
        <v>Yes</v>
      </c>
      <c r="F3665" s="4">
        <v>49034</v>
      </c>
      <c r="G3665" t="s">
        <v>74</v>
      </c>
      <c r="H3665">
        <v>22</v>
      </c>
      <c r="I3665" t="s">
        <v>106</v>
      </c>
      <c r="J3665" t="s">
        <v>7255</v>
      </c>
      <c r="K3665" t="s">
        <v>18</v>
      </c>
      <c r="L3665">
        <v>60</v>
      </c>
      <c r="M3665" t="s">
        <v>43</v>
      </c>
      <c r="N3665" t="s">
        <v>87</v>
      </c>
      <c r="O3665" t="b">
        <v>0</v>
      </c>
      <c r="P3665" cm="1">
        <f t="array" ref="P3665">_xlfn.IFS(O3665=FALSE, 0, O3665=TRUE,1)</f>
        <v>0</v>
      </c>
      <c r="R3665">
        <v>19</v>
      </c>
      <c r="S3665">
        <v>0</v>
      </c>
    </row>
    <row r="3666" spans="1:19" x14ac:dyDescent="0.3">
      <c r="A3666" t="s">
        <v>7256</v>
      </c>
      <c r="B3666" s="1">
        <v>45166.965277777781</v>
      </c>
      <c r="C3666" s="3">
        <v>49035</v>
      </c>
      <c r="D3666" s="6">
        <v>0.96527777777777779</v>
      </c>
      <c r="E3666" s="6" t="str">
        <f t="shared" si="57"/>
        <v>Yes</v>
      </c>
      <c r="F3666" s="4">
        <v>49035</v>
      </c>
      <c r="G3666" t="s">
        <v>51</v>
      </c>
      <c r="H3666">
        <v>23</v>
      </c>
      <c r="I3666" t="s">
        <v>75</v>
      </c>
      <c r="J3666" t="s">
        <v>7257</v>
      </c>
      <c r="K3666" t="s">
        <v>18</v>
      </c>
      <c r="L3666">
        <v>51</v>
      </c>
      <c r="M3666" t="s">
        <v>43</v>
      </c>
      <c r="N3666" t="s">
        <v>87</v>
      </c>
      <c r="O3666" t="b">
        <v>0</v>
      </c>
      <c r="P3666" cm="1">
        <f t="array" ref="P3666">_xlfn.IFS(O3666=FALSE, 0, O3666=TRUE,1)</f>
        <v>0</v>
      </c>
      <c r="Q3666">
        <v>5</v>
      </c>
      <c r="R3666">
        <v>28</v>
      </c>
      <c r="S3666">
        <v>0</v>
      </c>
    </row>
    <row r="3667" spans="1:19" x14ac:dyDescent="0.3">
      <c r="A3667" t="s">
        <v>7258</v>
      </c>
      <c r="B3667" s="1">
        <v>45409.477777777778</v>
      </c>
      <c r="C3667" s="3">
        <v>49036</v>
      </c>
      <c r="D3667" s="6">
        <v>0.4777777777777778</v>
      </c>
      <c r="E3667" s="6" t="str">
        <f t="shared" si="57"/>
        <v>No</v>
      </c>
      <c r="F3667" s="4">
        <v>49036</v>
      </c>
      <c r="G3667" t="s">
        <v>22</v>
      </c>
      <c r="H3667">
        <v>11</v>
      </c>
      <c r="I3667" t="s">
        <v>79</v>
      </c>
      <c r="J3667" t="s">
        <v>7259</v>
      </c>
      <c r="K3667" t="s">
        <v>18</v>
      </c>
      <c r="L3667">
        <v>47</v>
      </c>
      <c r="M3667" t="s">
        <v>43</v>
      </c>
      <c r="N3667" t="s">
        <v>87</v>
      </c>
      <c r="O3667" t="b">
        <v>0</v>
      </c>
      <c r="P3667" cm="1">
        <f t="array" ref="P3667">_xlfn.IFS(O3667=FALSE, 0, O3667=TRUE,1)</f>
        <v>0</v>
      </c>
      <c r="Q3667">
        <v>6</v>
      </c>
      <c r="R3667">
        <v>36</v>
      </c>
      <c r="S3667">
        <v>0</v>
      </c>
    </row>
    <row r="3668" spans="1:19" x14ac:dyDescent="0.3">
      <c r="A3668" t="s">
        <v>7260</v>
      </c>
      <c r="B3668" s="1">
        <v>45226.718055555553</v>
      </c>
      <c r="C3668" s="3">
        <v>49037</v>
      </c>
      <c r="D3668" s="6">
        <v>0.71805555555555556</v>
      </c>
      <c r="E3668" s="6" t="str">
        <f t="shared" si="57"/>
        <v>Yes</v>
      </c>
      <c r="F3668" s="4">
        <v>49037</v>
      </c>
      <c r="G3668" t="s">
        <v>55</v>
      </c>
      <c r="H3668">
        <v>17</v>
      </c>
      <c r="I3668" t="s">
        <v>82</v>
      </c>
      <c r="J3668" t="s">
        <v>7261</v>
      </c>
      <c r="K3668" t="s">
        <v>18</v>
      </c>
      <c r="L3668">
        <v>35</v>
      </c>
      <c r="M3668" t="s">
        <v>43</v>
      </c>
      <c r="N3668" t="s">
        <v>299</v>
      </c>
      <c r="O3668" t="b">
        <v>0</v>
      </c>
      <c r="P3668" cm="1">
        <f t="array" ref="P3668">_xlfn.IFS(O3668=FALSE, 0, O3668=TRUE,1)</f>
        <v>0</v>
      </c>
      <c r="Q3668">
        <v>2</v>
      </c>
      <c r="R3668">
        <v>30</v>
      </c>
      <c r="S3668">
        <v>0</v>
      </c>
    </row>
    <row r="3669" spans="1:19" x14ac:dyDescent="0.3">
      <c r="A3669" t="s">
        <v>7262</v>
      </c>
      <c r="B3669" s="1">
        <v>45533.370138888888</v>
      </c>
      <c r="C3669" s="3">
        <v>49038</v>
      </c>
      <c r="D3669" s="6">
        <v>0.37013888888888891</v>
      </c>
      <c r="E3669" s="6" t="str">
        <f t="shared" si="57"/>
        <v>No</v>
      </c>
      <c r="F3669" s="4">
        <v>49038</v>
      </c>
      <c r="G3669" t="s">
        <v>27</v>
      </c>
      <c r="H3669">
        <v>8</v>
      </c>
      <c r="I3669" t="s">
        <v>71</v>
      </c>
      <c r="J3669" t="s">
        <v>4649</v>
      </c>
      <c r="K3669" t="s">
        <v>18</v>
      </c>
      <c r="L3669">
        <v>16</v>
      </c>
      <c r="M3669" t="s">
        <v>77</v>
      </c>
      <c r="N3669" t="s">
        <v>210</v>
      </c>
      <c r="O3669" t="b">
        <v>0</v>
      </c>
      <c r="P3669" cm="1">
        <f t="array" ref="P3669">_xlfn.IFS(O3669=FALSE, 0, O3669=TRUE,1)</f>
        <v>0</v>
      </c>
      <c r="R3669">
        <v>44</v>
      </c>
      <c r="S3669">
        <v>0</v>
      </c>
    </row>
    <row r="3670" spans="1:19" x14ac:dyDescent="0.3">
      <c r="A3670" t="s">
        <v>7263</v>
      </c>
      <c r="B3670" s="1">
        <v>45484.508333333331</v>
      </c>
      <c r="C3670" s="3">
        <v>49039</v>
      </c>
      <c r="D3670" s="6">
        <v>0.5083333333333333</v>
      </c>
      <c r="E3670" s="6" t="str">
        <f t="shared" si="57"/>
        <v>No</v>
      </c>
      <c r="F3670" s="4">
        <v>49039</v>
      </c>
      <c r="G3670" t="s">
        <v>27</v>
      </c>
      <c r="H3670">
        <v>12</v>
      </c>
      <c r="I3670" t="s">
        <v>47</v>
      </c>
      <c r="J3670" t="s">
        <v>7264</v>
      </c>
      <c r="K3670" t="s">
        <v>18</v>
      </c>
      <c r="L3670">
        <v>52</v>
      </c>
      <c r="M3670" t="s">
        <v>77</v>
      </c>
      <c r="N3670" t="s">
        <v>210</v>
      </c>
      <c r="O3670" t="b">
        <v>0</v>
      </c>
      <c r="P3670" cm="1">
        <f t="array" ref="P3670">_xlfn.IFS(O3670=FALSE, 0, O3670=TRUE,1)</f>
        <v>0</v>
      </c>
      <c r="R3670">
        <v>45</v>
      </c>
      <c r="S3670">
        <v>0</v>
      </c>
    </row>
    <row r="3671" spans="1:19" x14ac:dyDescent="0.3">
      <c r="A3671" t="s">
        <v>7265</v>
      </c>
      <c r="B3671" s="1">
        <v>45076.317361111112</v>
      </c>
      <c r="C3671" s="3">
        <v>49040</v>
      </c>
      <c r="D3671" s="6">
        <v>0.31736111111111109</v>
      </c>
      <c r="E3671" s="6" t="str">
        <f t="shared" si="57"/>
        <v>Yes</v>
      </c>
      <c r="F3671" s="4">
        <v>49040</v>
      </c>
      <c r="G3671" t="s">
        <v>74</v>
      </c>
      <c r="H3671">
        <v>7</v>
      </c>
      <c r="I3671" t="s">
        <v>18</v>
      </c>
      <c r="J3671" t="s">
        <v>7266</v>
      </c>
      <c r="K3671" t="s">
        <v>18</v>
      </c>
      <c r="L3671">
        <v>47</v>
      </c>
      <c r="M3671" t="s">
        <v>77</v>
      </c>
      <c r="N3671" t="s">
        <v>210</v>
      </c>
      <c r="O3671" t="b">
        <v>0</v>
      </c>
      <c r="P3671" cm="1">
        <f t="array" ref="P3671">_xlfn.IFS(O3671=FALSE, 0, O3671=TRUE,1)</f>
        <v>0</v>
      </c>
      <c r="R3671">
        <v>23</v>
      </c>
      <c r="S3671">
        <v>1</v>
      </c>
    </row>
    <row r="3672" spans="1:19" x14ac:dyDescent="0.3">
      <c r="A3672" t="s">
        <v>7267</v>
      </c>
      <c r="B3672" s="1">
        <v>45437.883333333331</v>
      </c>
      <c r="C3672" s="3">
        <v>49041</v>
      </c>
      <c r="D3672" s="6">
        <v>0.8833333333333333</v>
      </c>
      <c r="E3672" s="6" t="str">
        <f t="shared" si="57"/>
        <v>No</v>
      </c>
      <c r="F3672" s="4">
        <v>49041</v>
      </c>
      <c r="G3672" t="s">
        <v>22</v>
      </c>
      <c r="H3672">
        <v>21</v>
      </c>
      <c r="I3672" t="s">
        <v>28</v>
      </c>
      <c r="J3672" t="s">
        <v>7240</v>
      </c>
      <c r="K3672" t="s">
        <v>18</v>
      </c>
      <c r="L3672">
        <v>26</v>
      </c>
      <c r="M3672" t="s">
        <v>77</v>
      </c>
      <c r="N3672" t="s">
        <v>210</v>
      </c>
      <c r="O3672" t="b">
        <v>0</v>
      </c>
      <c r="P3672" cm="1">
        <f t="array" ref="P3672">_xlfn.IFS(O3672=FALSE, 0, O3672=TRUE,1)</f>
        <v>0</v>
      </c>
      <c r="R3672">
        <v>50</v>
      </c>
      <c r="S3672">
        <v>0</v>
      </c>
    </row>
    <row r="3673" spans="1:19" x14ac:dyDescent="0.3">
      <c r="A3673" t="s">
        <v>7268</v>
      </c>
      <c r="B3673" s="1">
        <v>45289.770138888889</v>
      </c>
      <c r="C3673" s="3">
        <v>49042</v>
      </c>
      <c r="D3673" s="6">
        <v>0.77013888888888893</v>
      </c>
      <c r="E3673" s="6" t="str">
        <f t="shared" si="57"/>
        <v>Yes</v>
      </c>
      <c r="F3673" s="4">
        <v>49042</v>
      </c>
      <c r="G3673" t="s">
        <v>55</v>
      </c>
      <c r="H3673">
        <v>18</v>
      </c>
      <c r="I3673" t="s">
        <v>35</v>
      </c>
      <c r="J3673" t="s">
        <v>7269</v>
      </c>
      <c r="K3673" t="s">
        <v>18</v>
      </c>
      <c r="L3673">
        <v>33</v>
      </c>
      <c r="M3673" t="s">
        <v>77</v>
      </c>
      <c r="N3673" t="s">
        <v>210</v>
      </c>
      <c r="O3673" t="b">
        <v>0</v>
      </c>
      <c r="P3673" cm="1">
        <f t="array" ref="P3673">_xlfn.IFS(O3673=FALSE, 0, O3673=TRUE,1)</f>
        <v>0</v>
      </c>
      <c r="Q3673">
        <v>3</v>
      </c>
      <c r="R3673">
        <v>29</v>
      </c>
      <c r="S3673">
        <v>0</v>
      </c>
    </row>
    <row r="3674" spans="1:19" x14ac:dyDescent="0.3">
      <c r="A3674" t="s">
        <v>7270</v>
      </c>
      <c r="B3674" s="1">
        <v>45426.594444444447</v>
      </c>
      <c r="C3674" s="3">
        <v>49043</v>
      </c>
      <c r="D3674" s="6">
        <v>0.59444444444444444</v>
      </c>
      <c r="E3674" s="6" t="str">
        <f t="shared" si="57"/>
        <v>Yes</v>
      </c>
      <c r="F3674" s="4">
        <v>49043</v>
      </c>
      <c r="G3674" t="s">
        <v>74</v>
      </c>
      <c r="H3674">
        <v>14</v>
      </c>
      <c r="I3674" t="s">
        <v>96</v>
      </c>
      <c r="J3674" t="s">
        <v>7271</v>
      </c>
      <c r="K3674" t="s">
        <v>18</v>
      </c>
      <c r="L3674">
        <v>78</v>
      </c>
      <c r="M3674" t="s">
        <v>77</v>
      </c>
      <c r="N3674" t="s">
        <v>210</v>
      </c>
      <c r="O3674" t="b">
        <v>0</v>
      </c>
      <c r="P3674" cm="1">
        <f t="array" ref="P3674">_xlfn.IFS(O3674=FALSE, 0, O3674=TRUE,1)</f>
        <v>0</v>
      </c>
      <c r="Q3674">
        <v>4</v>
      </c>
      <c r="R3674">
        <v>13</v>
      </c>
      <c r="S3674">
        <v>0</v>
      </c>
    </row>
    <row r="3675" spans="1:19" x14ac:dyDescent="0.3">
      <c r="A3675" t="s">
        <v>7272</v>
      </c>
      <c r="B3675" s="1">
        <v>45052.243750000001</v>
      </c>
      <c r="C3675" s="3">
        <v>49044</v>
      </c>
      <c r="D3675" s="6">
        <v>0.24374999999999999</v>
      </c>
      <c r="E3675" s="6" t="str">
        <f t="shared" si="57"/>
        <v>No</v>
      </c>
      <c r="F3675" s="4">
        <v>49044</v>
      </c>
      <c r="G3675" t="s">
        <v>22</v>
      </c>
      <c r="H3675">
        <v>5</v>
      </c>
      <c r="I3675" t="s">
        <v>75</v>
      </c>
      <c r="J3675" t="s">
        <v>7273</v>
      </c>
      <c r="K3675" t="s">
        <v>18</v>
      </c>
      <c r="L3675">
        <v>8</v>
      </c>
      <c r="M3675" t="s">
        <v>77</v>
      </c>
      <c r="N3675" t="s">
        <v>60</v>
      </c>
      <c r="O3675" t="b">
        <v>0</v>
      </c>
      <c r="P3675" cm="1">
        <f t="array" ref="P3675">_xlfn.IFS(O3675=FALSE, 0, O3675=TRUE,1)</f>
        <v>0</v>
      </c>
      <c r="R3675">
        <v>48</v>
      </c>
      <c r="S3675">
        <v>1</v>
      </c>
    </row>
    <row r="3676" spans="1:19" x14ac:dyDescent="0.3">
      <c r="A3676" t="s">
        <v>7274</v>
      </c>
      <c r="B3676" s="1">
        <v>45580.35</v>
      </c>
      <c r="C3676" s="3">
        <v>49045</v>
      </c>
      <c r="D3676" s="6">
        <v>0.35</v>
      </c>
      <c r="E3676" s="6" t="str">
        <f t="shared" si="57"/>
        <v>No</v>
      </c>
      <c r="F3676" s="4">
        <v>49045</v>
      </c>
      <c r="G3676" t="s">
        <v>74</v>
      </c>
      <c r="H3676">
        <v>8</v>
      </c>
      <c r="I3676" t="s">
        <v>47</v>
      </c>
      <c r="J3676" t="s">
        <v>7168</v>
      </c>
      <c r="K3676" t="s">
        <v>18</v>
      </c>
      <c r="L3676">
        <v>16</v>
      </c>
      <c r="M3676" t="s">
        <v>77</v>
      </c>
      <c r="N3676" t="s">
        <v>60</v>
      </c>
      <c r="O3676" t="b">
        <v>0</v>
      </c>
      <c r="P3676" cm="1">
        <f t="array" ref="P3676">_xlfn.IFS(O3676=FALSE, 0, O3676=TRUE,1)</f>
        <v>0</v>
      </c>
      <c r="R3676">
        <v>54</v>
      </c>
      <c r="S3676">
        <v>0</v>
      </c>
    </row>
    <row r="3677" spans="1:19" x14ac:dyDescent="0.3">
      <c r="A3677" t="s">
        <v>7275</v>
      </c>
      <c r="B3677" s="1">
        <v>45459.241666666669</v>
      </c>
      <c r="C3677" s="3">
        <v>49046</v>
      </c>
      <c r="D3677" s="6">
        <v>0.24166666666666667</v>
      </c>
      <c r="E3677" s="6" t="str">
        <f t="shared" si="57"/>
        <v>No</v>
      </c>
      <c r="F3677" s="4">
        <v>49046</v>
      </c>
      <c r="G3677" t="s">
        <v>34</v>
      </c>
      <c r="H3677">
        <v>5</v>
      </c>
      <c r="I3677" t="s">
        <v>85</v>
      </c>
      <c r="J3677" t="s">
        <v>7276</v>
      </c>
      <c r="K3677" t="s">
        <v>18</v>
      </c>
      <c r="L3677">
        <v>28</v>
      </c>
      <c r="M3677" t="s">
        <v>77</v>
      </c>
      <c r="N3677" t="s">
        <v>60</v>
      </c>
      <c r="O3677" t="b">
        <v>0</v>
      </c>
      <c r="P3677" cm="1">
        <f t="array" ref="P3677">_xlfn.IFS(O3677=FALSE, 0, O3677=TRUE,1)</f>
        <v>0</v>
      </c>
      <c r="R3677">
        <v>37</v>
      </c>
      <c r="S3677">
        <v>0</v>
      </c>
    </row>
    <row r="3678" spans="1:19" x14ac:dyDescent="0.3">
      <c r="A3678" t="s">
        <v>7277</v>
      </c>
      <c r="B3678" s="1">
        <v>45279.084722222222</v>
      </c>
      <c r="C3678" s="3">
        <v>49047</v>
      </c>
      <c r="D3678" s="6">
        <v>8.4722222222222227E-2</v>
      </c>
      <c r="E3678" s="6" t="str">
        <f t="shared" si="57"/>
        <v>No</v>
      </c>
      <c r="F3678" s="4">
        <v>49047</v>
      </c>
      <c r="G3678" t="s">
        <v>74</v>
      </c>
      <c r="H3678">
        <v>2</v>
      </c>
      <c r="I3678" t="s">
        <v>30</v>
      </c>
      <c r="J3678" t="s">
        <v>7278</v>
      </c>
      <c r="K3678" t="s">
        <v>18</v>
      </c>
      <c r="L3678">
        <v>54</v>
      </c>
      <c r="M3678" t="s">
        <v>77</v>
      </c>
      <c r="N3678" t="s">
        <v>60</v>
      </c>
      <c r="O3678" t="b">
        <v>0</v>
      </c>
      <c r="P3678" cm="1">
        <f t="array" ref="P3678">_xlfn.IFS(O3678=FALSE, 0, O3678=TRUE,1)</f>
        <v>0</v>
      </c>
      <c r="Q3678">
        <v>10</v>
      </c>
      <c r="R3678">
        <v>41</v>
      </c>
      <c r="S3678">
        <v>0</v>
      </c>
    </row>
    <row r="3679" spans="1:19" x14ac:dyDescent="0.3">
      <c r="A3679" t="s">
        <v>7279</v>
      </c>
      <c r="B3679" s="1">
        <v>45183.554861111108</v>
      </c>
      <c r="C3679" s="3">
        <v>49048</v>
      </c>
      <c r="D3679" s="6">
        <v>0.55486111111111114</v>
      </c>
      <c r="E3679" s="6" t="str">
        <f t="shared" si="57"/>
        <v>No</v>
      </c>
      <c r="F3679" s="4">
        <v>49048</v>
      </c>
      <c r="G3679" t="s">
        <v>27</v>
      </c>
      <c r="H3679">
        <v>13</v>
      </c>
      <c r="I3679" t="s">
        <v>241</v>
      </c>
      <c r="J3679" t="s">
        <v>7280</v>
      </c>
      <c r="K3679" t="s">
        <v>18</v>
      </c>
      <c r="L3679">
        <v>70</v>
      </c>
      <c r="M3679" t="s">
        <v>77</v>
      </c>
      <c r="N3679" t="s">
        <v>32</v>
      </c>
      <c r="O3679" t="b">
        <v>0</v>
      </c>
      <c r="P3679" cm="1">
        <f t="array" ref="P3679">_xlfn.IFS(O3679=FALSE, 0, O3679=TRUE,1)</f>
        <v>0</v>
      </c>
      <c r="R3679">
        <v>53</v>
      </c>
      <c r="S3679">
        <v>0</v>
      </c>
    </row>
    <row r="3680" spans="1:19" x14ac:dyDescent="0.3">
      <c r="A3680" t="s">
        <v>7281</v>
      </c>
      <c r="B3680" s="1">
        <v>45398.135416666664</v>
      </c>
      <c r="C3680" s="3">
        <v>49049</v>
      </c>
      <c r="D3680" s="6">
        <v>0.13541666666666666</v>
      </c>
      <c r="E3680" s="6" t="str">
        <f t="shared" si="57"/>
        <v>No</v>
      </c>
      <c r="F3680" s="4">
        <v>49049</v>
      </c>
      <c r="G3680" t="s">
        <v>74</v>
      </c>
      <c r="H3680">
        <v>3</v>
      </c>
      <c r="I3680" t="s">
        <v>96</v>
      </c>
      <c r="J3680" t="s">
        <v>7282</v>
      </c>
      <c r="K3680" t="s">
        <v>18</v>
      </c>
      <c r="L3680">
        <v>62</v>
      </c>
      <c r="M3680" t="s">
        <v>77</v>
      </c>
      <c r="N3680" t="s">
        <v>32</v>
      </c>
      <c r="O3680" t="b">
        <v>0</v>
      </c>
      <c r="P3680" cm="1">
        <f t="array" ref="P3680">_xlfn.IFS(O3680=FALSE, 0, O3680=TRUE,1)</f>
        <v>0</v>
      </c>
      <c r="R3680">
        <v>52</v>
      </c>
      <c r="S3680">
        <v>0</v>
      </c>
    </row>
    <row r="3681" spans="1:19" x14ac:dyDescent="0.3">
      <c r="A3681" t="s">
        <v>7283</v>
      </c>
      <c r="B3681" s="1">
        <v>45137.767361111109</v>
      </c>
      <c r="C3681" s="3">
        <v>49050</v>
      </c>
      <c r="D3681" s="6">
        <v>0.76736111111111116</v>
      </c>
      <c r="E3681" s="6" t="str">
        <f t="shared" si="57"/>
        <v>Yes</v>
      </c>
      <c r="F3681" s="4">
        <v>49050</v>
      </c>
      <c r="G3681" t="s">
        <v>34</v>
      </c>
      <c r="H3681">
        <v>18</v>
      </c>
      <c r="I3681" t="s">
        <v>52</v>
      </c>
      <c r="J3681" t="s">
        <v>7284</v>
      </c>
      <c r="K3681" t="s">
        <v>18</v>
      </c>
      <c r="L3681">
        <v>75</v>
      </c>
      <c r="M3681" t="s">
        <v>77</v>
      </c>
      <c r="N3681" t="s">
        <v>32</v>
      </c>
      <c r="O3681" t="b">
        <v>0</v>
      </c>
      <c r="P3681" cm="1">
        <f t="array" ref="P3681">_xlfn.IFS(O3681=FALSE, 0, O3681=TRUE,1)</f>
        <v>0</v>
      </c>
      <c r="R3681">
        <v>20</v>
      </c>
      <c r="S3681">
        <v>0</v>
      </c>
    </row>
    <row r="3682" spans="1:19" x14ac:dyDescent="0.3">
      <c r="A3682" t="s">
        <v>7285</v>
      </c>
      <c r="B3682" s="1">
        <v>45421.466666666667</v>
      </c>
      <c r="C3682" s="3">
        <v>49051</v>
      </c>
      <c r="D3682" s="6">
        <v>0.46666666666666667</v>
      </c>
      <c r="E3682" s="6" t="str">
        <f t="shared" si="57"/>
        <v>Yes</v>
      </c>
      <c r="F3682" s="4">
        <v>49051</v>
      </c>
      <c r="G3682" t="s">
        <v>27</v>
      </c>
      <c r="H3682">
        <v>11</v>
      </c>
      <c r="I3682" t="s">
        <v>52</v>
      </c>
      <c r="J3682" t="s">
        <v>7286</v>
      </c>
      <c r="K3682" t="s">
        <v>18</v>
      </c>
      <c r="L3682">
        <v>71</v>
      </c>
      <c r="M3682" t="s">
        <v>77</v>
      </c>
      <c r="N3682" t="s">
        <v>32</v>
      </c>
      <c r="O3682" t="b">
        <v>0</v>
      </c>
      <c r="P3682" cm="1">
        <f t="array" ref="P3682">_xlfn.IFS(O3682=FALSE, 0, O3682=TRUE,1)</f>
        <v>0</v>
      </c>
      <c r="R3682">
        <v>25</v>
      </c>
      <c r="S3682">
        <v>0</v>
      </c>
    </row>
    <row r="3683" spans="1:19" x14ac:dyDescent="0.3">
      <c r="A3683" t="s">
        <v>7287</v>
      </c>
      <c r="B3683" s="1">
        <v>45158.365972222222</v>
      </c>
      <c r="C3683" s="3">
        <v>49052</v>
      </c>
      <c r="D3683" s="6">
        <v>0.3659722222222222</v>
      </c>
      <c r="E3683" s="6" t="str">
        <f t="shared" si="57"/>
        <v>No</v>
      </c>
      <c r="F3683" s="4">
        <v>49052</v>
      </c>
      <c r="G3683" t="s">
        <v>34</v>
      </c>
      <c r="H3683">
        <v>8</v>
      </c>
      <c r="I3683" t="s">
        <v>30</v>
      </c>
      <c r="J3683" t="s">
        <v>7288</v>
      </c>
      <c r="K3683" t="s">
        <v>18</v>
      </c>
      <c r="L3683">
        <v>59</v>
      </c>
      <c r="M3683" t="s">
        <v>77</v>
      </c>
      <c r="N3683" t="s">
        <v>32</v>
      </c>
      <c r="O3683" t="b">
        <v>0</v>
      </c>
      <c r="P3683" cm="1">
        <f t="array" ref="P3683">_xlfn.IFS(O3683=FALSE, 0, O3683=TRUE,1)</f>
        <v>0</v>
      </c>
      <c r="R3683">
        <v>59</v>
      </c>
      <c r="S3683">
        <v>0</v>
      </c>
    </row>
    <row r="3684" spans="1:19" x14ac:dyDescent="0.3">
      <c r="A3684" t="s">
        <v>7289</v>
      </c>
      <c r="B3684" s="1">
        <v>45362.313194444447</v>
      </c>
      <c r="C3684" s="3">
        <v>49053</v>
      </c>
      <c r="D3684" s="6">
        <v>0.31319444444444444</v>
      </c>
      <c r="E3684" s="6" t="str">
        <f t="shared" si="57"/>
        <v>No</v>
      </c>
      <c r="F3684" s="4">
        <v>49053</v>
      </c>
      <c r="G3684" t="s">
        <v>51</v>
      </c>
      <c r="H3684">
        <v>7</v>
      </c>
      <c r="I3684" t="s">
        <v>71</v>
      </c>
      <c r="J3684" t="s">
        <v>7290</v>
      </c>
      <c r="K3684" t="s">
        <v>18</v>
      </c>
      <c r="L3684">
        <v>17</v>
      </c>
      <c r="M3684" t="s">
        <v>77</v>
      </c>
      <c r="N3684" t="s">
        <v>32</v>
      </c>
      <c r="O3684" t="b">
        <v>0</v>
      </c>
      <c r="P3684" cm="1">
        <f t="array" ref="P3684">_xlfn.IFS(O3684=FALSE, 0, O3684=TRUE,1)</f>
        <v>0</v>
      </c>
      <c r="R3684">
        <v>32</v>
      </c>
      <c r="S3684">
        <v>0</v>
      </c>
    </row>
    <row r="3685" spans="1:19" x14ac:dyDescent="0.3">
      <c r="A3685" t="s">
        <v>7291</v>
      </c>
      <c r="B3685" s="1">
        <v>45080.894444444442</v>
      </c>
      <c r="C3685" s="3">
        <v>49054</v>
      </c>
      <c r="D3685" s="6">
        <v>0.89444444444444449</v>
      </c>
      <c r="E3685" s="6" t="str">
        <f t="shared" si="57"/>
        <v>No</v>
      </c>
      <c r="F3685" s="4">
        <v>49054</v>
      </c>
      <c r="G3685" t="s">
        <v>22</v>
      </c>
      <c r="H3685">
        <v>21</v>
      </c>
      <c r="I3685" t="s">
        <v>16</v>
      </c>
      <c r="J3685" t="s">
        <v>7292</v>
      </c>
      <c r="K3685" t="s">
        <v>18</v>
      </c>
      <c r="L3685">
        <v>16</v>
      </c>
      <c r="M3685" t="s">
        <v>77</v>
      </c>
      <c r="N3685" t="s">
        <v>32</v>
      </c>
      <c r="O3685" t="b">
        <v>0</v>
      </c>
      <c r="P3685" cm="1">
        <f t="array" ref="P3685">_xlfn.IFS(O3685=FALSE, 0, O3685=TRUE,1)</f>
        <v>0</v>
      </c>
      <c r="R3685">
        <v>54</v>
      </c>
      <c r="S3685">
        <v>0</v>
      </c>
    </row>
    <row r="3686" spans="1:19" x14ac:dyDescent="0.3">
      <c r="A3686" t="s">
        <v>7293</v>
      </c>
      <c r="B3686" s="1">
        <v>45373.658333333333</v>
      </c>
      <c r="C3686" s="3">
        <v>49055</v>
      </c>
      <c r="D3686" s="6">
        <v>0.65833333333333333</v>
      </c>
      <c r="E3686" s="6" t="str">
        <f t="shared" si="57"/>
        <v>No</v>
      </c>
      <c r="F3686" s="4">
        <v>49055</v>
      </c>
      <c r="G3686" t="s">
        <v>55</v>
      </c>
      <c r="H3686">
        <v>15</v>
      </c>
      <c r="I3686" t="s">
        <v>79</v>
      </c>
      <c r="J3686" t="s">
        <v>7294</v>
      </c>
      <c r="K3686" t="s">
        <v>18</v>
      </c>
      <c r="L3686">
        <v>39</v>
      </c>
      <c r="M3686" t="s">
        <v>77</v>
      </c>
      <c r="N3686" t="s">
        <v>32</v>
      </c>
      <c r="O3686" t="b">
        <v>0</v>
      </c>
      <c r="P3686" cm="1">
        <f t="array" ref="P3686">_xlfn.IFS(O3686=FALSE, 0, O3686=TRUE,1)</f>
        <v>0</v>
      </c>
      <c r="R3686">
        <v>52</v>
      </c>
      <c r="S3686">
        <v>0</v>
      </c>
    </row>
    <row r="3687" spans="1:19" x14ac:dyDescent="0.3">
      <c r="A3687" t="s">
        <v>7295</v>
      </c>
      <c r="B3687" s="1">
        <v>45576.065972222219</v>
      </c>
      <c r="C3687" s="3">
        <v>49056</v>
      </c>
      <c r="D3687" s="6">
        <v>6.5972222222222224E-2</v>
      </c>
      <c r="E3687" s="6" t="str">
        <f t="shared" si="57"/>
        <v>No</v>
      </c>
      <c r="F3687" s="4">
        <v>49056</v>
      </c>
      <c r="G3687" t="s">
        <v>55</v>
      </c>
      <c r="H3687">
        <v>1</v>
      </c>
      <c r="I3687" t="s">
        <v>122</v>
      </c>
      <c r="J3687" t="s">
        <v>7296</v>
      </c>
      <c r="K3687" t="s">
        <v>18</v>
      </c>
      <c r="L3687">
        <v>60</v>
      </c>
      <c r="M3687" t="s">
        <v>77</v>
      </c>
      <c r="N3687" t="s">
        <v>32</v>
      </c>
      <c r="O3687" t="b">
        <v>0</v>
      </c>
      <c r="P3687" cm="1">
        <f t="array" ref="P3687">_xlfn.IFS(O3687=FALSE, 0, O3687=TRUE,1)</f>
        <v>0</v>
      </c>
      <c r="R3687">
        <v>51</v>
      </c>
      <c r="S3687">
        <v>0</v>
      </c>
    </row>
    <row r="3688" spans="1:19" x14ac:dyDescent="0.3">
      <c r="A3688" t="s">
        <v>7297</v>
      </c>
      <c r="B3688" s="1">
        <v>45586.709027777775</v>
      </c>
      <c r="C3688" s="3">
        <v>49057</v>
      </c>
      <c r="D3688" s="6">
        <v>0.70902777777777781</v>
      </c>
      <c r="E3688" s="6" t="str">
        <f t="shared" si="57"/>
        <v>No</v>
      </c>
      <c r="F3688" s="4">
        <v>49057</v>
      </c>
      <c r="G3688" t="s">
        <v>51</v>
      </c>
      <c r="H3688">
        <v>17</v>
      </c>
      <c r="I3688" t="s">
        <v>18</v>
      </c>
      <c r="J3688" t="s">
        <v>7298</v>
      </c>
      <c r="K3688" t="s">
        <v>18</v>
      </c>
      <c r="L3688">
        <v>10</v>
      </c>
      <c r="M3688" t="s">
        <v>77</v>
      </c>
      <c r="N3688" t="s">
        <v>32</v>
      </c>
      <c r="O3688" t="b">
        <v>0</v>
      </c>
      <c r="P3688" cm="1">
        <f t="array" ref="P3688">_xlfn.IFS(O3688=FALSE, 0, O3688=TRUE,1)</f>
        <v>0</v>
      </c>
      <c r="R3688">
        <v>31</v>
      </c>
      <c r="S3688">
        <v>0</v>
      </c>
    </row>
    <row r="3689" spans="1:19" x14ac:dyDescent="0.3">
      <c r="A3689" t="s">
        <v>7299</v>
      </c>
      <c r="B3689" s="1">
        <v>45321.877083333333</v>
      </c>
      <c r="C3689" s="3">
        <v>49058</v>
      </c>
      <c r="D3689" s="6">
        <v>0.87708333333333333</v>
      </c>
      <c r="E3689" s="6" t="str">
        <f t="shared" si="57"/>
        <v>No</v>
      </c>
      <c r="F3689" s="4">
        <v>49058</v>
      </c>
      <c r="G3689" t="s">
        <v>74</v>
      </c>
      <c r="H3689">
        <v>21</v>
      </c>
      <c r="I3689" t="s">
        <v>18</v>
      </c>
      <c r="J3689" t="s">
        <v>7300</v>
      </c>
      <c r="K3689" t="s">
        <v>18</v>
      </c>
      <c r="L3689">
        <v>17</v>
      </c>
      <c r="M3689" t="s">
        <v>77</v>
      </c>
      <c r="N3689" t="s">
        <v>32</v>
      </c>
      <c r="O3689" t="b">
        <v>0</v>
      </c>
      <c r="P3689" cm="1">
        <f t="array" ref="P3689">_xlfn.IFS(O3689=FALSE, 0, O3689=TRUE,1)</f>
        <v>0</v>
      </c>
      <c r="R3689">
        <v>46</v>
      </c>
      <c r="S3689">
        <v>0</v>
      </c>
    </row>
    <row r="3690" spans="1:19" x14ac:dyDescent="0.3">
      <c r="A3690" t="s">
        <v>7301</v>
      </c>
      <c r="B3690" s="1">
        <v>45251.523611111108</v>
      </c>
      <c r="C3690" s="3">
        <v>49059</v>
      </c>
      <c r="D3690" s="6">
        <v>0.52361111111111114</v>
      </c>
      <c r="E3690" s="6" t="str">
        <f t="shared" si="57"/>
        <v>No</v>
      </c>
      <c r="F3690" s="4">
        <v>49059</v>
      </c>
      <c r="G3690" t="s">
        <v>74</v>
      </c>
      <c r="H3690">
        <v>12</v>
      </c>
      <c r="I3690" t="s">
        <v>18</v>
      </c>
      <c r="J3690" t="s">
        <v>7302</v>
      </c>
      <c r="K3690" t="s">
        <v>18</v>
      </c>
      <c r="L3690">
        <v>19</v>
      </c>
      <c r="M3690" t="s">
        <v>77</v>
      </c>
      <c r="N3690" t="s">
        <v>32</v>
      </c>
      <c r="O3690" t="b">
        <v>0</v>
      </c>
      <c r="P3690" cm="1">
        <f t="array" ref="P3690">_xlfn.IFS(O3690=FALSE, 0, O3690=TRUE,1)</f>
        <v>0</v>
      </c>
      <c r="R3690">
        <v>58</v>
      </c>
      <c r="S3690">
        <v>0</v>
      </c>
    </row>
    <row r="3691" spans="1:19" x14ac:dyDescent="0.3">
      <c r="A3691" t="s">
        <v>7303</v>
      </c>
      <c r="B3691" s="1">
        <v>45199.862500000003</v>
      </c>
      <c r="C3691" s="3">
        <v>49060</v>
      </c>
      <c r="D3691" s="6">
        <v>0.86250000000000004</v>
      </c>
      <c r="E3691" s="6" t="str">
        <f t="shared" si="57"/>
        <v>No</v>
      </c>
      <c r="F3691" s="4">
        <v>49060</v>
      </c>
      <c r="G3691" t="s">
        <v>22</v>
      </c>
      <c r="H3691">
        <v>20</v>
      </c>
      <c r="I3691" t="s">
        <v>62</v>
      </c>
      <c r="J3691" t="s">
        <v>1668</v>
      </c>
      <c r="K3691" t="s">
        <v>18</v>
      </c>
      <c r="L3691">
        <v>28</v>
      </c>
      <c r="M3691" t="s">
        <v>77</v>
      </c>
      <c r="N3691" t="s">
        <v>32</v>
      </c>
      <c r="O3691" t="b">
        <v>0</v>
      </c>
      <c r="P3691" cm="1">
        <f t="array" ref="P3691">_xlfn.IFS(O3691=FALSE, 0, O3691=TRUE,1)</f>
        <v>0</v>
      </c>
      <c r="R3691">
        <v>53</v>
      </c>
      <c r="S3691">
        <v>0</v>
      </c>
    </row>
    <row r="3692" spans="1:19" x14ac:dyDescent="0.3">
      <c r="A3692" t="s">
        <v>7304</v>
      </c>
      <c r="B3692" s="1">
        <v>45039.386805555558</v>
      </c>
      <c r="C3692" s="3">
        <v>49061</v>
      </c>
      <c r="D3692" s="6">
        <v>0.38680555555555557</v>
      </c>
      <c r="E3692" s="6" t="str">
        <f t="shared" si="57"/>
        <v>No</v>
      </c>
      <c r="F3692" s="4">
        <v>49061</v>
      </c>
      <c r="G3692" t="s">
        <v>34</v>
      </c>
      <c r="H3692">
        <v>9</v>
      </c>
      <c r="I3692" t="s">
        <v>62</v>
      </c>
      <c r="J3692" t="s">
        <v>7305</v>
      </c>
      <c r="K3692" t="s">
        <v>18</v>
      </c>
      <c r="L3692">
        <v>65</v>
      </c>
      <c r="M3692" t="s">
        <v>77</v>
      </c>
      <c r="N3692" t="s">
        <v>32</v>
      </c>
      <c r="O3692" t="b">
        <v>0</v>
      </c>
      <c r="P3692" cm="1">
        <f t="array" ref="P3692">_xlfn.IFS(O3692=FALSE, 0, O3692=TRUE,1)</f>
        <v>0</v>
      </c>
      <c r="R3692">
        <v>58</v>
      </c>
      <c r="S3692">
        <v>0</v>
      </c>
    </row>
    <row r="3693" spans="1:19" x14ac:dyDescent="0.3">
      <c r="A3693" t="s">
        <v>7306</v>
      </c>
      <c r="B3693" s="1">
        <v>45297.368055555555</v>
      </c>
      <c r="C3693" s="3">
        <v>49062</v>
      </c>
      <c r="D3693" s="6">
        <v>0.36805555555555558</v>
      </c>
      <c r="E3693" s="6" t="str">
        <f t="shared" si="57"/>
        <v>Yes</v>
      </c>
      <c r="F3693" s="4">
        <v>49062</v>
      </c>
      <c r="G3693" t="s">
        <v>22</v>
      </c>
      <c r="H3693">
        <v>8</v>
      </c>
      <c r="I3693" t="s">
        <v>28</v>
      </c>
      <c r="J3693" t="s">
        <v>7307</v>
      </c>
      <c r="K3693" t="s">
        <v>18</v>
      </c>
      <c r="L3693">
        <v>49</v>
      </c>
      <c r="M3693" t="s">
        <v>77</v>
      </c>
      <c r="N3693" t="s">
        <v>32</v>
      </c>
      <c r="O3693" t="b">
        <v>0</v>
      </c>
      <c r="P3693" cm="1">
        <f t="array" ref="P3693">_xlfn.IFS(O3693=FALSE, 0, O3693=TRUE,1)</f>
        <v>0</v>
      </c>
      <c r="R3693">
        <v>18</v>
      </c>
      <c r="S3693">
        <v>0</v>
      </c>
    </row>
    <row r="3694" spans="1:19" x14ac:dyDescent="0.3">
      <c r="A3694" t="s">
        <v>7308</v>
      </c>
      <c r="B3694" s="1">
        <v>45122.334722222222</v>
      </c>
      <c r="C3694" s="3">
        <v>49063</v>
      </c>
      <c r="D3694" s="6">
        <v>0.3347222222222222</v>
      </c>
      <c r="E3694" s="6" t="str">
        <f t="shared" si="57"/>
        <v>Yes</v>
      </c>
      <c r="F3694" s="4">
        <v>49063</v>
      </c>
      <c r="G3694" t="s">
        <v>22</v>
      </c>
      <c r="H3694">
        <v>8</v>
      </c>
      <c r="I3694" t="s">
        <v>28</v>
      </c>
      <c r="J3694" t="s">
        <v>7309</v>
      </c>
      <c r="K3694" t="s">
        <v>18</v>
      </c>
      <c r="L3694">
        <v>70</v>
      </c>
      <c r="M3694" t="s">
        <v>77</v>
      </c>
      <c r="N3694" t="s">
        <v>32</v>
      </c>
      <c r="O3694" t="b">
        <v>0</v>
      </c>
      <c r="P3694" cm="1">
        <f t="array" ref="P3694">_xlfn.IFS(O3694=FALSE, 0, O3694=TRUE,1)</f>
        <v>0</v>
      </c>
      <c r="R3694">
        <v>21</v>
      </c>
      <c r="S3694">
        <v>0</v>
      </c>
    </row>
    <row r="3695" spans="1:19" x14ac:dyDescent="0.3">
      <c r="A3695" t="s">
        <v>7310</v>
      </c>
      <c r="B3695" s="1">
        <v>45170.384722222225</v>
      </c>
      <c r="C3695" s="3">
        <v>49064</v>
      </c>
      <c r="D3695" s="6">
        <v>0.38472222222222224</v>
      </c>
      <c r="E3695" s="6" t="str">
        <f t="shared" si="57"/>
        <v>Yes</v>
      </c>
      <c r="F3695" s="4">
        <v>49064</v>
      </c>
      <c r="G3695" t="s">
        <v>55</v>
      </c>
      <c r="H3695">
        <v>9</v>
      </c>
      <c r="I3695" t="s">
        <v>58</v>
      </c>
      <c r="J3695" t="s">
        <v>7311</v>
      </c>
      <c r="K3695" t="s">
        <v>18</v>
      </c>
      <c r="L3695">
        <v>28</v>
      </c>
      <c r="M3695" t="s">
        <v>77</v>
      </c>
      <c r="N3695" t="s">
        <v>32</v>
      </c>
      <c r="O3695" t="b">
        <v>0</v>
      </c>
      <c r="P3695" cm="1">
        <f t="array" ref="P3695">_xlfn.IFS(O3695=FALSE, 0, O3695=TRUE,1)</f>
        <v>0</v>
      </c>
      <c r="R3695">
        <v>27</v>
      </c>
      <c r="S3695">
        <v>0</v>
      </c>
    </row>
    <row r="3696" spans="1:19" x14ac:dyDescent="0.3">
      <c r="A3696" t="s">
        <v>7312</v>
      </c>
      <c r="B3696" s="1">
        <v>45023.277777777781</v>
      </c>
      <c r="C3696" s="3">
        <v>49065</v>
      </c>
      <c r="D3696" s="6">
        <v>0.27777777777777779</v>
      </c>
      <c r="E3696" s="6" t="str">
        <f t="shared" si="57"/>
        <v>Yes</v>
      </c>
      <c r="F3696" s="4">
        <v>49065</v>
      </c>
      <c r="G3696" t="s">
        <v>55</v>
      </c>
      <c r="H3696">
        <v>6</v>
      </c>
      <c r="I3696" t="s">
        <v>65</v>
      </c>
      <c r="J3696" t="s">
        <v>7313</v>
      </c>
      <c r="K3696" t="s">
        <v>18</v>
      </c>
      <c r="L3696">
        <v>39</v>
      </c>
      <c r="M3696" t="s">
        <v>77</v>
      </c>
      <c r="N3696" t="s">
        <v>32</v>
      </c>
      <c r="O3696" t="b">
        <v>0</v>
      </c>
      <c r="P3696" cm="1">
        <f t="array" ref="P3696">_xlfn.IFS(O3696=FALSE, 0, O3696=TRUE,1)</f>
        <v>0</v>
      </c>
      <c r="R3696">
        <v>27</v>
      </c>
      <c r="S3696">
        <v>0</v>
      </c>
    </row>
    <row r="3697" spans="1:19" x14ac:dyDescent="0.3">
      <c r="A3697" t="s">
        <v>7314</v>
      </c>
      <c r="B3697" s="1">
        <v>45202.388194444444</v>
      </c>
      <c r="C3697" s="3">
        <v>49066</v>
      </c>
      <c r="D3697" s="6">
        <v>0.38819444444444445</v>
      </c>
      <c r="E3697" s="6" t="str">
        <f t="shared" si="57"/>
        <v>No</v>
      </c>
      <c r="F3697" s="4">
        <v>49066</v>
      </c>
      <c r="G3697" t="s">
        <v>74</v>
      </c>
      <c r="H3697">
        <v>9</v>
      </c>
      <c r="I3697" t="s">
        <v>65</v>
      </c>
      <c r="J3697" t="s">
        <v>7315</v>
      </c>
      <c r="K3697" t="s">
        <v>18</v>
      </c>
      <c r="L3697">
        <v>7</v>
      </c>
      <c r="M3697" t="s">
        <v>77</v>
      </c>
      <c r="N3697" t="s">
        <v>32</v>
      </c>
      <c r="O3697" t="b">
        <v>0</v>
      </c>
      <c r="P3697" cm="1">
        <f t="array" ref="P3697">_xlfn.IFS(O3697=FALSE, 0, O3697=TRUE,1)</f>
        <v>0</v>
      </c>
      <c r="R3697">
        <v>48</v>
      </c>
      <c r="S3697">
        <v>0</v>
      </c>
    </row>
    <row r="3698" spans="1:19" x14ac:dyDescent="0.3">
      <c r="A3698" t="s">
        <v>7316</v>
      </c>
      <c r="B3698" s="1">
        <v>45537.963888888888</v>
      </c>
      <c r="C3698" s="3">
        <v>49067</v>
      </c>
      <c r="D3698" s="6">
        <v>0.96388888888888891</v>
      </c>
      <c r="E3698" s="6" t="str">
        <f t="shared" si="57"/>
        <v>Yes</v>
      </c>
      <c r="F3698" s="4">
        <v>49067</v>
      </c>
      <c r="G3698" t="s">
        <v>51</v>
      </c>
      <c r="H3698">
        <v>23</v>
      </c>
      <c r="I3698" t="s">
        <v>106</v>
      </c>
      <c r="J3698" t="s">
        <v>7317</v>
      </c>
      <c r="K3698" t="s">
        <v>18</v>
      </c>
      <c r="L3698">
        <v>8</v>
      </c>
      <c r="M3698" t="s">
        <v>77</v>
      </c>
      <c r="N3698" t="s">
        <v>32</v>
      </c>
      <c r="O3698" t="b">
        <v>0</v>
      </c>
      <c r="P3698" cm="1">
        <f t="array" ref="P3698">_xlfn.IFS(O3698=FALSE, 0, O3698=TRUE,1)</f>
        <v>0</v>
      </c>
      <c r="R3698">
        <v>14</v>
      </c>
      <c r="S3698">
        <v>0</v>
      </c>
    </row>
    <row r="3699" spans="1:19" x14ac:dyDescent="0.3">
      <c r="A3699" t="s">
        <v>7318</v>
      </c>
      <c r="B3699" s="1">
        <v>45200.250694444447</v>
      </c>
      <c r="C3699" s="3">
        <v>49068</v>
      </c>
      <c r="D3699" s="6">
        <v>0.25069444444444444</v>
      </c>
      <c r="E3699" s="6" t="str">
        <f t="shared" si="57"/>
        <v>No</v>
      </c>
      <c r="F3699" s="4">
        <v>49068</v>
      </c>
      <c r="G3699" t="s">
        <v>34</v>
      </c>
      <c r="H3699">
        <v>6</v>
      </c>
      <c r="I3699" t="s">
        <v>106</v>
      </c>
      <c r="J3699" t="s">
        <v>7319</v>
      </c>
      <c r="K3699" t="s">
        <v>18</v>
      </c>
      <c r="L3699">
        <v>79</v>
      </c>
      <c r="M3699" t="s">
        <v>77</v>
      </c>
      <c r="N3699" t="s">
        <v>32</v>
      </c>
      <c r="O3699" t="b">
        <v>0</v>
      </c>
      <c r="P3699" cm="1">
        <f t="array" ref="P3699">_xlfn.IFS(O3699=FALSE, 0, O3699=TRUE,1)</f>
        <v>0</v>
      </c>
      <c r="R3699">
        <v>34</v>
      </c>
      <c r="S3699">
        <v>0</v>
      </c>
    </row>
    <row r="3700" spans="1:19" x14ac:dyDescent="0.3">
      <c r="A3700" t="s">
        <v>7320</v>
      </c>
      <c r="B3700" s="1">
        <v>45043.31527777778</v>
      </c>
      <c r="C3700" s="3">
        <v>49069</v>
      </c>
      <c r="D3700" s="6">
        <v>0.31527777777777777</v>
      </c>
      <c r="E3700" s="6" t="str">
        <f t="shared" si="57"/>
        <v>No</v>
      </c>
      <c r="F3700" s="4">
        <v>49069</v>
      </c>
      <c r="G3700" t="s">
        <v>27</v>
      </c>
      <c r="H3700">
        <v>7</v>
      </c>
      <c r="I3700" t="s">
        <v>106</v>
      </c>
      <c r="J3700" t="s">
        <v>7321</v>
      </c>
      <c r="K3700" t="s">
        <v>18</v>
      </c>
      <c r="L3700">
        <v>64</v>
      </c>
      <c r="M3700" t="s">
        <v>77</v>
      </c>
      <c r="N3700" t="s">
        <v>32</v>
      </c>
      <c r="O3700" t="b">
        <v>0</v>
      </c>
      <c r="P3700" cm="1">
        <f t="array" ref="P3700">_xlfn.IFS(O3700=FALSE, 0, O3700=TRUE,1)</f>
        <v>0</v>
      </c>
      <c r="R3700">
        <v>60</v>
      </c>
      <c r="S3700">
        <v>0</v>
      </c>
    </row>
    <row r="3701" spans="1:19" x14ac:dyDescent="0.3">
      <c r="A3701" t="s">
        <v>7322</v>
      </c>
      <c r="B3701" s="1">
        <v>45489.769444444442</v>
      </c>
      <c r="C3701" s="3">
        <v>49070</v>
      </c>
      <c r="D3701" s="6">
        <v>0.76944444444444449</v>
      </c>
      <c r="E3701" s="6" t="str">
        <f t="shared" si="57"/>
        <v>Yes</v>
      </c>
      <c r="F3701" s="4">
        <v>49070</v>
      </c>
      <c r="G3701" t="s">
        <v>74</v>
      </c>
      <c r="H3701">
        <v>18</v>
      </c>
      <c r="I3701" t="s">
        <v>91</v>
      </c>
      <c r="J3701" t="s">
        <v>7323</v>
      </c>
      <c r="K3701" t="s">
        <v>18</v>
      </c>
      <c r="L3701">
        <v>61</v>
      </c>
      <c r="M3701" t="s">
        <v>77</v>
      </c>
      <c r="N3701" t="s">
        <v>32</v>
      </c>
      <c r="O3701" t="b">
        <v>0</v>
      </c>
      <c r="P3701" cm="1">
        <f t="array" ref="P3701">_xlfn.IFS(O3701=FALSE, 0, O3701=TRUE,1)</f>
        <v>0</v>
      </c>
      <c r="R3701">
        <v>15</v>
      </c>
      <c r="S3701">
        <v>0</v>
      </c>
    </row>
    <row r="3702" spans="1:19" x14ac:dyDescent="0.3">
      <c r="A3702" t="s">
        <v>7324</v>
      </c>
      <c r="B3702" s="1">
        <v>45525.131944444445</v>
      </c>
      <c r="C3702" s="3">
        <v>49071</v>
      </c>
      <c r="D3702" s="6">
        <v>0.13194444444444445</v>
      </c>
      <c r="E3702" s="6" t="str">
        <f t="shared" si="57"/>
        <v>Yes</v>
      </c>
      <c r="F3702" s="4">
        <v>49071</v>
      </c>
      <c r="G3702" t="s">
        <v>15</v>
      </c>
      <c r="H3702">
        <v>3</v>
      </c>
      <c r="I3702" t="s">
        <v>35</v>
      </c>
      <c r="J3702" t="s">
        <v>7325</v>
      </c>
      <c r="K3702" t="s">
        <v>18</v>
      </c>
      <c r="L3702">
        <v>41</v>
      </c>
      <c r="M3702" t="s">
        <v>77</v>
      </c>
      <c r="N3702" t="s">
        <v>32</v>
      </c>
      <c r="O3702" t="b">
        <v>0</v>
      </c>
      <c r="P3702" cm="1">
        <f t="array" ref="P3702">_xlfn.IFS(O3702=FALSE, 0, O3702=TRUE,1)</f>
        <v>0</v>
      </c>
      <c r="R3702">
        <v>16</v>
      </c>
      <c r="S3702">
        <v>0</v>
      </c>
    </row>
    <row r="3703" spans="1:19" x14ac:dyDescent="0.3">
      <c r="A3703" t="s">
        <v>7326</v>
      </c>
      <c r="B3703" s="1">
        <v>45162.148611111108</v>
      </c>
      <c r="C3703" s="3">
        <v>49072</v>
      </c>
      <c r="D3703" s="6">
        <v>0.14861111111111111</v>
      </c>
      <c r="E3703" s="6" t="str">
        <f t="shared" si="57"/>
        <v>No</v>
      </c>
      <c r="F3703" s="4">
        <v>49072</v>
      </c>
      <c r="G3703" t="s">
        <v>27</v>
      </c>
      <c r="H3703">
        <v>3</v>
      </c>
      <c r="I3703" t="s">
        <v>35</v>
      </c>
      <c r="J3703" t="s">
        <v>7327</v>
      </c>
      <c r="K3703" t="s">
        <v>18</v>
      </c>
      <c r="L3703">
        <v>10</v>
      </c>
      <c r="M3703" t="s">
        <v>77</v>
      </c>
      <c r="N3703" t="s">
        <v>32</v>
      </c>
      <c r="O3703" t="b">
        <v>0</v>
      </c>
      <c r="P3703" cm="1">
        <f t="array" ref="P3703">_xlfn.IFS(O3703=FALSE, 0, O3703=TRUE,1)</f>
        <v>0</v>
      </c>
      <c r="R3703">
        <v>46</v>
      </c>
      <c r="S3703">
        <v>0</v>
      </c>
    </row>
    <row r="3704" spans="1:19" x14ac:dyDescent="0.3">
      <c r="A3704" t="s">
        <v>7328</v>
      </c>
      <c r="B3704" s="1">
        <v>45290.727777777778</v>
      </c>
      <c r="C3704" s="3">
        <v>49073</v>
      </c>
      <c r="D3704" s="6">
        <v>0.72777777777777775</v>
      </c>
      <c r="E3704" s="6" t="str">
        <f t="shared" si="57"/>
        <v>No</v>
      </c>
      <c r="F3704" s="4">
        <v>49073</v>
      </c>
      <c r="G3704" t="s">
        <v>22</v>
      </c>
      <c r="H3704">
        <v>17</v>
      </c>
      <c r="I3704" t="s">
        <v>35</v>
      </c>
      <c r="J3704" t="s">
        <v>7329</v>
      </c>
      <c r="K3704" t="s">
        <v>18</v>
      </c>
      <c r="L3704">
        <v>37</v>
      </c>
      <c r="M3704" t="s">
        <v>77</v>
      </c>
      <c r="N3704" t="s">
        <v>32</v>
      </c>
      <c r="O3704" t="b">
        <v>0</v>
      </c>
      <c r="P3704" cm="1">
        <f t="array" ref="P3704">_xlfn.IFS(O3704=FALSE, 0, O3704=TRUE,1)</f>
        <v>0</v>
      </c>
      <c r="R3704">
        <v>49</v>
      </c>
      <c r="S3704">
        <v>0</v>
      </c>
    </row>
    <row r="3705" spans="1:19" x14ac:dyDescent="0.3">
      <c r="A3705" t="s">
        <v>7330</v>
      </c>
      <c r="B3705" s="1">
        <v>45089.428472222222</v>
      </c>
      <c r="C3705" s="3">
        <v>49074</v>
      </c>
      <c r="D3705" s="6">
        <v>0.4284722222222222</v>
      </c>
      <c r="E3705" s="6" t="str">
        <f t="shared" si="57"/>
        <v>No</v>
      </c>
      <c r="F3705" s="4">
        <v>49074</v>
      </c>
      <c r="G3705" t="s">
        <v>51</v>
      </c>
      <c r="H3705">
        <v>10</v>
      </c>
      <c r="I3705" t="s">
        <v>228</v>
      </c>
      <c r="J3705" t="s">
        <v>7331</v>
      </c>
      <c r="K3705" t="s">
        <v>18</v>
      </c>
      <c r="L3705">
        <v>32</v>
      </c>
      <c r="M3705" t="s">
        <v>77</v>
      </c>
      <c r="N3705" t="s">
        <v>32</v>
      </c>
      <c r="O3705" t="b">
        <v>0</v>
      </c>
      <c r="P3705" cm="1">
        <f t="array" ref="P3705">_xlfn.IFS(O3705=FALSE, 0, O3705=TRUE,1)</f>
        <v>0</v>
      </c>
      <c r="R3705">
        <v>43</v>
      </c>
      <c r="S3705">
        <v>0</v>
      </c>
    </row>
    <row r="3706" spans="1:19" x14ac:dyDescent="0.3">
      <c r="A3706" t="s">
        <v>7332</v>
      </c>
      <c r="B3706" s="1">
        <v>45529.1</v>
      </c>
      <c r="C3706" s="3">
        <v>49075</v>
      </c>
      <c r="D3706" s="6">
        <v>0.1</v>
      </c>
      <c r="E3706" s="6" t="str">
        <f t="shared" si="57"/>
        <v>No</v>
      </c>
      <c r="F3706" s="4">
        <v>49075</v>
      </c>
      <c r="G3706" t="s">
        <v>34</v>
      </c>
      <c r="H3706">
        <v>2</v>
      </c>
      <c r="I3706" t="s">
        <v>85</v>
      </c>
      <c r="J3706" t="s">
        <v>7333</v>
      </c>
      <c r="K3706" t="s">
        <v>18</v>
      </c>
      <c r="L3706">
        <v>35</v>
      </c>
      <c r="M3706" t="s">
        <v>77</v>
      </c>
      <c r="N3706" t="s">
        <v>32</v>
      </c>
      <c r="O3706" t="b">
        <v>0</v>
      </c>
      <c r="P3706" cm="1">
        <f t="array" ref="P3706">_xlfn.IFS(O3706=FALSE, 0, O3706=TRUE,1)</f>
        <v>0</v>
      </c>
      <c r="R3706">
        <v>40</v>
      </c>
      <c r="S3706">
        <v>0</v>
      </c>
    </row>
    <row r="3707" spans="1:19" x14ac:dyDescent="0.3">
      <c r="A3707" t="s">
        <v>7334</v>
      </c>
      <c r="B3707" s="1">
        <v>45496.569444444445</v>
      </c>
      <c r="C3707" s="3">
        <v>49076</v>
      </c>
      <c r="D3707" s="6">
        <v>0.56944444444444442</v>
      </c>
      <c r="E3707" s="6" t="str">
        <f t="shared" si="57"/>
        <v>Yes</v>
      </c>
      <c r="F3707" s="4">
        <v>49076</v>
      </c>
      <c r="G3707" t="s">
        <v>74</v>
      </c>
      <c r="H3707">
        <v>13</v>
      </c>
      <c r="I3707" t="s">
        <v>23</v>
      </c>
      <c r="J3707" t="s">
        <v>7335</v>
      </c>
      <c r="K3707" t="s">
        <v>18</v>
      </c>
      <c r="L3707">
        <v>28</v>
      </c>
      <c r="M3707" t="s">
        <v>77</v>
      </c>
      <c r="N3707" t="s">
        <v>32</v>
      </c>
      <c r="O3707" t="b">
        <v>0</v>
      </c>
      <c r="P3707" cm="1">
        <f t="array" ref="P3707">_xlfn.IFS(O3707=FALSE, 0, O3707=TRUE,1)</f>
        <v>0</v>
      </c>
      <c r="R3707">
        <v>12</v>
      </c>
      <c r="S3707">
        <v>0</v>
      </c>
    </row>
    <row r="3708" spans="1:19" x14ac:dyDescent="0.3">
      <c r="A3708" t="s">
        <v>7336</v>
      </c>
      <c r="B3708" s="1">
        <v>45217.739583333336</v>
      </c>
      <c r="C3708" s="3">
        <v>49077</v>
      </c>
      <c r="D3708" s="6">
        <v>0.73958333333333337</v>
      </c>
      <c r="E3708" s="6" t="str">
        <f t="shared" si="57"/>
        <v>No</v>
      </c>
      <c r="F3708" s="4">
        <v>49077</v>
      </c>
      <c r="G3708" t="s">
        <v>15</v>
      </c>
      <c r="H3708">
        <v>17</v>
      </c>
      <c r="I3708" t="s">
        <v>38</v>
      </c>
      <c r="J3708" t="s">
        <v>7337</v>
      </c>
      <c r="K3708" t="s">
        <v>18</v>
      </c>
      <c r="L3708">
        <v>21</v>
      </c>
      <c r="M3708" t="s">
        <v>77</v>
      </c>
      <c r="N3708" t="s">
        <v>32</v>
      </c>
      <c r="O3708" t="b">
        <v>0</v>
      </c>
      <c r="P3708" cm="1">
        <f t="array" ref="P3708">_xlfn.IFS(O3708=FALSE, 0, O3708=TRUE,1)</f>
        <v>0</v>
      </c>
      <c r="R3708">
        <v>37</v>
      </c>
      <c r="S3708">
        <v>0</v>
      </c>
    </row>
    <row r="3709" spans="1:19" x14ac:dyDescent="0.3">
      <c r="A3709" t="s">
        <v>7338</v>
      </c>
      <c r="B3709" s="1">
        <v>45262.818749999999</v>
      </c>
      <c r="C3709" s="3">
        <v>49078</v>
      </c>
      <c r="D3709" s="6">
        <v>0.81874999999999998</v>
      </c>
      <c r="E3709" s="6" t="str">
        <f t="shared" si="57"/>
        <v>No</v>
      </c>
      <c r="F3709" s="4">
        <v>49078</v>
      </c>
      <c r="G3709" t="s">
        <v>22</v>
      </c>
      <c r="H3709">
        <v>19</v>
      </c>
      <c r="I3709" t="s">
        <v>103</v>
      </c>
      <c r="J3709" t="s">
        <v>7339</v>
      </c>
      <c r="K3709" t="s">
        <v>18</v>
      </c>
      <c r="L3709">
        <v>62</v>
      </c>
      <c r="M3709" t="s">
        <v>77</v>
      </c>
      <c r="N3709" t="s">
        <v>32</v>
      </c>
      <c r="O3709" t="b">
        <v>0</v>
      </c>
      <c r="P3709" cm="1">
        <f t="array" ref="P3709">_xlfn.IFS(O3709=FALSE, 0, O3709=TRUE,1)</f>
        <v>0</v>
      </c>
      <c r="R3709">
        <v>41</v>
      </c>
      <c r="S3709">
        <v>0</v>
      </c>
    </row>
    <row r="3710" spans="1:19" x14ac:dyDescent="0.3">
      <c r="A3710" t="s">
        <v>7340</v>
      </c>
      <c r="B3710" s="1">
        <v>45088.571527777778</v>
      </c>
      <c r="C3710" s="3">
        <v>49079</v>
      </c>
      <c r="D3710" s="6">
        <v>0.57152777777777775</v>
      </c>
      <c r="E3710" s="6" t="str">
        <f t="shared" si="57"/>
        <v>No</v>
      </c>
      <c r="F3710" s="4">
        <v>49079</v>
      </c>
      <c r="G3710" t="s">
        <v>34</v>
      </c>
      <c r="H3710">
        <v>13</v>
      </c>
      <c r="I3710" t="s">
        <v>103</v>
      </c>
      <c r="J3710" t="s">
        <v>7341</v>
      </c>
      <c r="K3710" t="s">
        <v>18</v>
      </c>
      <c r="L3710">
        <v>53</v>
      </c>
      <c r="M3710" t="s">
        <v>77</v>
      </c>
      <c r="N3710" t="s">
        <v>32</v>
      </c>
      <c r="O3710" t="b">
        <v>0</v>
      </c>
      <c r="P3710" cm="1">
        <f t="array" ref="P3710">_xlfn.IFS(O3710=FALSE, 0, O3710=TRUE,1)</f>
        <v>0</v>
      </c>
      <c r="R3710">
        <v>50</v>
      </c>
      <c r="S3710">
        <v>0</v>
      </c>
    </row>
    <row r="3711" spans="1:19" x14ac:dyDescent="0.3">
      <c r="A3711" t="s">
        <v>7342</v>
      </c>
      <c r="B3711" s="1">
        <v>45534.640972222223</v>
      </c>
      <c r="C3711" s="3">
        <v>49080</v>
      </c>
      <c r="D3711" s="6">
        <v>0.64097222222222228</v>
      </c>
      <c r="E3711" s="6" t="str">
        <f t="shared" si="57"/>
        <v>No</v>
      </c>
      <c r="F3711" s="4">
        <v>49080</v>
      </c>
      <c r="G3711" t="s">
        <v>55</v>
      </c>
      <c r="H3711">
        <v>15</v>
      </c>
      <c r="I3711" t="s">
        <v>103</v>
      </c>
      <c r="J3711" t="s">
        <v>7343</v>
      </c>
      <c r="K3711" t="s">
        <v>18</v>
      </c>
      <c r="L3711">
        <v>49</v>
      </c>
      <c r="M3711" t="s">
        <v>77</v>
      </c>
      <c r="N3711" t="s">
        <v>32</v>
      </c>
      <c r="O3711" t="b">
        <v>0</v>
      </c>
      <c r="P3711" cm="1">
        <f t="array" ref="P3711">_xlfn.IFS(O3711=FALSE, 0, O3711=TRUE,1)</f>
        <v>0</v>
      </c>
      <c r="R3711">
        <v>55</v>
      </c>
      <c r="S3711">
        <v>0</v>
      </c>
    </row>
    <row r="3712" spans="1:19" x14ac:dyDescent="0.3">
      <c r="A3712" t="s">
        <v>7344</v>
      </c>
      <c r="B3712" s="1">
        <v>45047.504861111112</v>
      </c>
      <c r="C3712" s="3">
        <v>49081</v>
      </c>
      <c r="D3712" s="6">
        <v>0.50486111111111109</v>
      </c>
      <c r="E3712" s="6" t="str">
        <f t="shared" si="57"/>
        <v>No</v>
      </c>
      <c r="F3712" s="4">
        <v>49081</v>
      </c>
      <c r="G3712" t="s">
        <v>51</v>
      </c>
      <c r="H3712">
        <v>12</v>
      </c>
      <c r="I3712" t="s">
        <v>103</v>
      </c>
      <c r="J3712" t="s">
        <v>7345</v>
      </c>
      <c r="K3712" t="s">
        <v>18</v>
      </c>
      <c r="L3712">
        <v>61</v>
      </c>
      <c r="M3712" t="s">
        <v>77</v>
      </c>
      <c r="N3712" t="s">
        <v>32</v>
      </c>
      <c r="O3712" t="b">
        <v>0</v>
      </c>
      <c r="P3712" cm="1">
        <f t="array" ref="P3712">_xlfn.IFS(O3712=FALSE, 0, O3712=TRUE,1)</f>
        <v>0</v>
      </c>
      <c r="R3712">
        <v>56</v>
      </c>
      <c r="S3712">
        <v>1</v>
      </c>
    </row>
    <row r="3713" spans="1:19" x14ac:dyDescent="0.3">
      <c r="A3713" t="s">
        <v>7346</v>
      </c>
      <c r="B3713" s="1">
        <v>45178.013888888891</v>
      </c>
      <c r="C3713" s="3">
        <v>49082</v>
      </c>
      <c r="D3713" s="6">
        <v>1.3888888888888888E-2</v>
      </c>
      <c r="E3713" s="6" t="str">
        <f t="shared" si="57"/>
        <v>No</v>
      </c>
      <c r="F3713" s="4">
        <v>49082</v>
      </c>
      <c r="G3713" t="s">
        <v>22</v>
      </c>
      <c r="H3713">
        <v>0</v>
      </c>
      <c r="I3713" t="s">
        <v>47</v>
      </c>
      <c r="J3713" t="s">
        <v>7347</v>
      </c>
      <c r="K3713" t="s">
        <v>18</v>
      </c>
      <c r="L3713">
        <v>63</v>
      </c>
      <c r="M3713" t="s">
        <v>77</v>
      </c>
      <c r="N3713" t="s">
        <v>32</v>
      </c>
      <c r="O3713" t="b">
        <v>0</v>
      </c>
      <c r="P3713" cm="1">
        <f t="array" ref="P3713">_xlfn.IFS(O3713=FALSE, 0, O3713=TRUE,1)</f>
        <v>0</v>
      </c>
      <c r="Q3713">
        <v>0</v>
      </c>
      <c r="R3713">
        <v>50</v>
      </c>
      <c r="S3713">
        <v>0</v>
      </c>
    </row>
    <row r="3714" spans="1:19" x14ac:dyDescent="0.3">
      <c r="A3714" t="s">
        <v>7348</v>
      </c>
      <c r="B3714" s="1">
        <v>45322.006249999999</v>
      </c>
      <c r="C3714" s="3">
        <v>49083</v>
      </c>
      <c r="D3714" s="6">
        <v>6.2500000000000003E-3</v>
      </c>
      <c r="E3714" s="6" t="str">
        <f t="shared" si="57"/>
        <v>Yes</v>
      </c>
      <c r="F3714" s="4">
        <v>49083</v>
      </c>
      <c r="G3714" t="s">
        <v>15</v>
      </c>
      <c r="H3714">
        <v>0</v>
      </c>
      <c r="I3714" t="s">
        <v>75</v>
      </c>
      <c r="J3714" t="s">
        <v>7349</v>
      </c>
      <c r="K3714" t="s">
        <v>18</v>
      </c>
      <c r="L3714">
        <v>5</v>
      </c>
      <c r="M3714" t="s">
        <v>77</v>
      </c>
      <c r="N3714" t="s">
        <v>32</v>
      </c>
      <c r="O3714" t="b">
        <v>0</v>
      </c>
      <c r="P3714" cm="1">
        <f t="array" ref="P3714">_xlfn.IFS(O3714=FALSE, 0, O3714=TRUE,1)</f>
        <v>0</v>
      </c>
      <c r="Q3714">
        <v>1</v>
      </c>
      <c r="R3714">
        <v>20</v>
      </c>
      <c r="S3714">
        <v>0</v>
      </c>
    </row>
    <row r="3715" spans="1:19" x14ac:dyDescent="0.3">
      <c r="A3715" t="s">
        <v>7350</v>
      </c>
      <c r="B3715" s="1">
        <v>45184.868750000001</v>
      </c>
      <c r="C3715" s="3">
        <v>49084</v>
      </c>
      <c r="D3715" s="6">
        <v>0.86875000000000002</v>
      </c>
      <c r="E3715" s="6" t="str">
        <f t="shared" ref="E3715:E3778" si="58">IF(R3715&lt;=30,"Yes","No")</f>
        <v>No</v>
      </c>
      <c r="F3715" s="4">
        <v>49084</v>
      </c>
      <c r="G3715" t="s">
        <v>55</v>
      </c>
      <c r="H3715">
        <v>20</v>
      </c>
      <c r="I3715" t="s">
        <v>106</v>
      </c>
      <c r="J3715" t="s">
        <v>7351</v>
      </c>
      <c r="K3715" t="s">
        <v>18</v>
      </c>
      <c r="L3715">
        <v>11</v>
      </c>
      <c r="M3715" t="s">
        <v>77</v>
      </c>
      <c r="N3715" t="s">
        <v>32</v>
      </c>
      <c r="O3715" t="b">
        <v>0</v>
      </c>
      <c r="P3715" cm="1">
        <f t="array" ref="P3715">_xlfn.IFS(O3715=FALSE, 0, O3715=TRUE,1)</f>
        <v>0</v>
      </c>
      <c r="Q3715">
        <v>1</v>
      </c>
      <c r="R3715">
        <v>55</v>
      </c>
      <c r="S3715">
        <v>0</v>
      </c>
    </row>
    <row r="3716" spans="1:19" x14ac:dyDescent="0.3">
      <c r="A3716" t="s">
        <v>7352</v>
      </c>
      <c r="B3716" s="1">
        <v>45331.490972222222</v>
      </c>
      <c r="C3716" s="3">
        <v>49085</v>
      </c>
      <c r="D3716" s="6">
        <v>0.4909722222222222</v>
      </c>
      <c r="E3716" s="6" t="str">
        <f t="shared" si="58"/>
        <v>Yes</v>
      </c>
      <c r="F3716" s="4">
        <v>49085</v>
      </c>
      <c r="G3716" t="s">
        <v>55</v>
      </c>
      <c r="H3716">
        <v>11</v>
      </c>
      <c r="I3716" t="s">
        <v>122</v>
      </c>
      <c r="J3716" t="s">
        <v>7353</v>
      </c>
      <c r="K3716" t="s">
        <v>18</v>
      </c>
      <c r="L3716">
        <v>68</v>
      </c>
      <c r="M3716" t="s">
        <v>77</v>
      </c>
      <c r="N3716" t="s">
        <v>32</v>
      </c>
      <c r="O3716" t="b">
        <v>0</v>
      </c>
      <c r="P3716" cm="1">
        <f t="array" ref="P3716">_xlfn.IFS(O3716=FALSE, 0, O3716=TRUE,1)</f>
        <v>0</v>
      </c>
      <c r="Q3716">
        <v>2</v>
      </c>
      <c r="R3716">
        <v>17</v>
      </c>
      <c r="S3716">
        <v>0</v>
      </c>
    </row>
    <row r="3717" spans="1:19" x14ac:dyDescent="0.3">
      <c r="A3717" t="s">
        <v>7354</v>
      </c>
      <c r="B3717" s="1">
        <v>45377.657638888886</v>
      </c>
      <c r="C3717" s="3">
        <v>49086</v>
      </c>
      <c r="D3717" s="6">
        <v>0.65763888888888888</v>
      </c>
      <c r="E3717" s="6" t="str">
        <f t="shared" si="58"/>
        <v>No</v>
      </c>
      <c r="F3717" s="4">
        <v>49086</v>
      </c>
      <c r="G3717" t="s">
        <v>74</v>
      </c>
      <c r="H3717">
        <v>15</v>
      </c>
      <c r="I3717" t="s">
        <v>79</v>
      </c>
      <c r="J3717" t="s">
        <v>7355</v>
      </c>
      <c r="K3717" t="s">
        <v>18</v>
      </c>
      <c r="L3717">
        <v>46</v>
      </c>
      <c r="M3717" t="s">
        <v>77</v>
      </c>
      <c r="N3717" t="s">
        <v>32</v>
      </c>
      <c r="O3717" t="b">
        <v>0</v>
      </c>
      <c r="P3717" cm="1">
        <f t="array" ref="P3717">_xlfn.IFS(O3717=FALSE, 0, O3717=TRUE,1)</f>
        <v>0</v>
      </c>
      <c r="Q3717">
        <v>3</v>
      </c>
      <c r="R3717">
        <v>45</v>
      </c>
      <c r="S3717">
        <v>0</v>
      </c>
    </row>
    <row r="3718" spans="1:19" x14ac:dyDescent="0.3">
      <c r="A3718" t="s">
        <v>7356</v>
      </c>
      <c r="B3718" s="1">
        <v>45241.918749999997</v>
      </c>
      <c r="C3718" s="3">
        <v>49087</v>
      </c>
      <c r="D3718" s="6">
        <v>0.91874999999999996</v>
      </c>
      <c r="E3718" s="6" t="str">
        <f t="shared" si="58"/>
        <v>Yes</v>
      </c>
      <c r="F3718" s="4">
        <v>49087</v>
      </c>
      <c r="G3718" t="s">
        <v>22</v>
      </c>
      <c r="H3718">
        <v>22</v>
      </c>
      <c r="I3718" t="s">
        <v>82</v>
      </c>
      <c r="J3718" t="s">
        <v>959</v>
      </c>
      <c r="K3718" t="s">
        <v>18</v>
      </c>
      <c r="L3718">
        <v>52</v>
      </c>
      <c r="M3718" t="s">
        <v>77</v>
      </c>
      <c r="N3718" t="s">
        <v>32</v>
      </c>
      <c r="O3718" t="b">
        <v>0</v>
      </c>
      <c r="P3718" cm="1">
        <f t="array" ref="P3718">_xlfn.IFS(O3718=FALSE, 0, O3718=TRUE,1)</f>
        <v>0</v>
      </c>
      <c r="Q3718">
        <v>3</v>
      </c>
      <c r="R3718">
        <v>22</v>
      </c>
      <c r="S3718">
        <v>0</v>
      </c>
    </row>
    <row r="3719" spans="1:19" x14ac:dyDescent="0.3">
      <c r="A3719" t="s">
        <v>7357</v>
      </c>
      <c r="B3719" s="1">
        <v>45091.122916666667</v>
      </c>
      <c r="C3719" s="3">
        <v>49088</v>
      </c>
      <c r="D3719" s="6">
        <v>0.12291666666666666</v>
      </c>
      <c r="E3719" s="6" t="str">
        <f t="shared" si="58"/>
        <v>Yes</v>
      </c>
      <c r="F3719" s="4">
        <v>49088</v>
      </c>
      <c r="G3719" t="s">
        <v>15</v>
      </c>
      <c r="H3719">
        <v>2</v>
      </c>
      <c r="I3719" t="s">
        <v>91</v>
      </c>
      <c r="J3719" t="s">
        <v>7358</v>
      </c>
      <c r="K3719" t="s">
        <v>18</v>
      </c>
      <c r="L3719">
        <v>31</v>
      </c>
      <c r="M3719" t="s">
        <v>77</v>
      </c>
      <c r="N3719" t="s">
        <v>32</v>
      </c>
      <c r="O3719" t="b">
        <v>0</v>
      </c>
      <c r="P3719" cm="1">
        <f t="array" ref="P3719">_xlfn.IFS(O3719=FALSE, 0, O3719=TRUE,1)</f>
        <v>0</v>
      </c>
      <c r="Q3719">
        <v>5</v>
      </c>
      <c r="R3719">
        <v>13</v>
      </c>
      <c r="S3719">
        <v>0</v>
      </c>
    </row>
    <row r="3720" spans="1:19" x14ac:dyDescent="0.3">
      <c r="A3720" t="s">
        <v>7359</v>
      </c>
      <c r="B3720" s="1">
        <v>45028.56527777778</v>
      </c>
      <c r="C3720" s="3">
        <v>49089</v>
      </c>
      <c r="D3720" s="6">
        <v>0.56527777777777777</v>
      </c>
      <c r="E3720" s="6" t="str">
        <f t="shared" si="58"/>
        <v>No</v>
      </c>
      <c r="F3720" s="4">
        <v>49089</v>
      </c>
      <c r="G3720" t="s">
        <v>15</v>
      </c>
      <c r="H3720">
        <v>13</v>
      </c>
      <c r="I3720" t="s">
        <v>241</v>
      </c>
      <c r="J3720" t="s">
        <v>7360</v>
      </c>
      <c r="K3720" t="s">
        <v>18</v>
      </c>
      <c r="L3720">
        <v>5</v>
      </c>
      <c r="M3720" t="s">
        <v>77</v>
      </c>
      <c r="N3720" t="s">
        <v>32</v>
      </c>
      <c r="O3720" t="b">
        <v>0</v>
      </c>
      <c r="P3720" cm="1">
        <f t="array" ref="P3720">_xlfn.IFS(O3720=FALSE, 0, O3720=TRUE,1)</f>
        <v>0</v>
      </c>
      <c r="Q3720">
        <v>6</v>
      </c>
      <c r="R3720">
        <v>54</v>
      </c>
      <c r="S3720">
        <v>0</v>
      </c>
    </row>
    <row r="3721" spans="1:19" x14ac:dyDescent="0.3">
      <c r="A3721" t="s">
        <v>7361</v>
      </c>
      <c r="B3721" s="1">
        <v>45252.725694444445</v>
      </c>
      <c r="C3721" s="3">
        <v>49090</v>
      </c>
      <c r="D3721" s="6">
        <v>0.72569444444444442</v>
      </c>
      <c r="E3721" s="6" t="str">
        <f t="shared" si="58"/>
        <v>Yes</v>
      </c>
      <c r="F3721" s="4">
        <v>49090</v>
      </c>
      <c r="G3721" t="s">
        <v>15</v>
      </c>
      <c r="H3721">
        <v>17</v>
      </c>
      <c r="I3721" t="s">
        <v>96</v>
      </c>
      <c r="J3721" t="s">
        <v>7362</v>
      </c>
      <c r="K3721" t="s">
        <v>18</v>
      </c>
      <c r="L3721">
        <v>49</v>
      </c>
      <c r="M3721" t="s">
        <v>77</v>
      </c>
      <c r="N3721" t="s">
        <v>32</v>
      </c>
      <c r="O3721" t="b">
        <v>0</v>
      </c>
      <c r="P3721" cm="1">
        <f t="array" ref="P3721">_xlfn.IFS(O3721=FALSE, 0, O3721=TRUE,1)</f>
        <v>0</v>
      </c>
      <c r="Q3721">
        <v>6</v>
      </c>
      <c r="R3721">
        <v>12</v>
      </c>
      <c r="S3721">
        <v>0</v>
      </c>
    </row>
    <row r="3722" spans="1:19" x14ac:dyDescent="0.3">
      <c r="A3722" t="s">
        <v>7363</v>
      </c>
      <c r="B3722" s="1">
        <v>45542.663888888892</v>
      </c>
      <c r="C3722" s="3">
        <v>49091</v>
      </c>
      <c r="D3722" s="6">
        <v>0.66388888888888886</v>
      </c>
      <c r="E3722" s="6" t="str">
        <f t="shared" si="58"/>
        <v>No</v>
      </c>
      <c r="F3722" s="4">
        <v>49091</v>
      </c>
      <c r="G3722" t="s">
        <v>22</v>
      </c>
      <c r="H3722">
        <v>15</v>
      </c>
      <c r="I3722" t="s">
        <v>62</v>
      </c>
      <c r="J3722" t="s">
        <v>7364</v>
      </c>
      <c r="K3722" t="s">
        <v>18</v>
      </c>
      <c r="L3722">
        <v>24</v>
      </c>
      <c r="M3722" t="s">
        <v>77</v>
      </c>
      <c r="N3722" t="s">
        <v>32</v>
      </c>
      <c r="O3722" t="b">
        <v>0</v>
      </c>
      <c r="P3722" cm="1">
        <f t="array" ref="P3722">_xlfn.IFS(O3722=FALSE, 0, O3722=TRUE,1)</f>
        <v>0</v>
      </c>
      <c r="Q3722">
        <v>6</v>
      </c>
      <c r="R3722">
        <v>36</v>
      </c>
      <c r="S3722">
        <v>0</v>
      </c>
    </row>
    <row r="3723" spans="1:19" x14ac:dyDescent="0.3">
      <c r="A3723" t="s">
        <v>7365</v>
      </c>
      <c r="B3723" s="1">
        <v>45500.868055555555</v>
      </c>
      <c r="C3723" s="3">
        <v>49092</v>
      </c>
      <c r="D3723" s="6">
        <v>0.86805555555555558</v>
      </c>
      <c r="E3723" s="6" t="str">
        <f t="shared" si="58"/>
        <v>No</v>
      </c>
      <c r="F3723" s="4">
        <v>49092</v>
      </c>
      <c r="G3723" t="s">
        <v>22</v>
      </c>
      <c r="H3723">
        <v>20</v>
      </c>
      <c r="I3723" t="s">
        <v>160</v>
      </c>
      <c r="J3723" t="s">
        <v>7366</v>
      </c>
      <c r="K3723" t="s">
        <v>18</v>
      </c>
      <c r="L3723">
        <v>45</v>
      </c>
      <c r="M3723" t="s">
        <v>77</v>
      </c>
      <c r="N3723" t="s">
        <v>32</v>
      </c>
      <c r="O3723" t="b">
        <v>0</v>
      </c>
      <c r="P3723" cm="1">
        <f t="array" ref="P3723">_xlfn.IFS(O3723=FALSE, 0, O3723=TRUE,1)</f>
        <v>0</v>
      </c>
      <c r="Q3723">
        <v>6</v>
      </c>
      <c r="R3723">
        <v>53</v>
      </c>
      <c r="S3723">
        <v>0</v>
      </c>
    </row>
    <row r="3724" spans="1:19" x14ac:dyDescent="0.3">
      <c r="A3724" t="s">
        <v>7367</v>
      </c>
      <c r="B3724" s="1">
        <v>45462.536805555559</v>
      </c>
      <c r="C3724" s="3">
        <v>49093</v>
      </c>
      <c r="D3724" s="6">
        <v>0.53680555555555554</v>
      </c>
      <c r="E3724" s="6" t="str">
        <f t="shared" si="58"/>
        <v>No</v>
      </c>
      <c r="F3724" s="4">
        <v>49093</v>
      </c>
      <c r="G3724" t="s">
        <v>15</v>
      </c>
      <c r="H3724">
        <v>12</v>
      </c>
      <c r="I3724" t="s">
        <v>28</v>
      </c>
      <c r="J3724" t="s">
        <v>7368</v>
      </c>
      <c r="K3724" t="s">
        <v>18</v>
      </c>
      <c r="L3724">
        <v>62</v>
      </c>
      <c r="M3724" t="s">
        <v>77</v>
      </c>
      <c r="N3724" t="s">
        <v>32</v>
      </c>
      <c r="O3724" t="b">
        <v>0</v>
      </c>
      <c r="P3724" cm="1">
        <f t="array" ref="P3724">_xlfn.IFS(O3724=FALSE, 0, O3724=TRUE,1)</f>
        <v>0</v>
      </c>
      <c r="Q3724">
        <v>6</v>
      </c>
      <c r="R3724">
        <v>42</v>
      </c>
      <c r="S3724">
        <v>0</v>
      </c>
    </row>
    <row r="3725" spans="1:19" x14ac:dyDescent="0.3">
      <c r="A3725" t="s">
        <v>7369</v>
      </c>
      <c r="B3725" s="1">
        <v>45538.618750000001</v>
      </c>
      <c r="C3725" s="3">
        <v>49094</v>
      </c>
      <c r="D3725" s="6">
        <v>0.61875000000000002</v>
      </c>
      <c r="E3725" s="6" t="str">
        <f t="shared" si="58"/>
        <v>No</v>
      </c>
      <c r="F3725" s="4">
        <v>49094</v>
      </c>
      <c r="G3725" t="s">
        <v>74</v>
      </c>
      <c r="H3725">
        <v>14</v>
      </c>
      <c r="I3725" t="s">
        <v>38</v>
      </c>
      <c r="J3725" t="s">
        <v>7370</v>
      </c>
      <c r="K3725" t="s">
        <v>18</v>
      </c>
      <c r="L3725">
        <v>28</v>
      </c>
      <c r="M3725" t="s">
        <v>77</v>
      </c>
      <c r="N3725" t="s">
        <v>32</v>
      </c>
      <c r="O3725" t="b">
        <v>0</v>
      </c>
      <c r="P3725" cm="1">
        <f t="array" ref="P3725">_xlfn.IFS(O3725=FALSE, 0, O3725=TRUE,1)</f>
        <v>0</v>
      </c>
      <c r="Q3725">
        <v>6</v>
      </c>
      <c r="R3725">
        <v>37</v>
      </c>
      <c r="S3725">
        <v>0</v>
      </c>
    </row>
    <row r="3726" spans="1:19" x14ac:dyDescent="0.3">
      <c r="A3726" t="s">
        <v>7371</v>
      </c>
      <c r="B3726" s="1">
        <v>45434.897222222222</v>
      </c>
      <c r="C3726" s="3">
        <v>49095</v>
      </c>
      <c r="D3726" s="6">
        <v>0.89722222222222225</v>
      </c>
      <c r="E3726" s="6" t="str">
        <f t="shared" si="58"/>
        <v>No</v>
      </c>
      <c r="F3726" s="4">
        <v>49095</v>
      </c>
      <c r="G3726" t="s">
        <v>15</v>
      </c>
      <c r="H3726">
        <v>21</v>
      </c>
      <c r="I3726" t="s">
        <v>96</v>
      </c>
      <c r="J3726" t="s">
        <v>7372</v>
      </c>
      <c r="K3726" t="s">
        <v>18</v>
      </c>
      <c r="L3726">
        <v>29</v>
      </c>
      <c r="M3726" t="s">
        <v>77</v>
      </c>
      <c r="N3726" t="s">
        <v>32</v>
      </c>
      <c r="O3726" t="b">
        <v>0</v>
      </c>
      <c r="P3726" cm="1">
        <f t="array" ref="P3726">_xlfn.IFS(O3726=FALSE, 0, O3726=TRUE,1)</f>
        <v>0</v>
      </c>
      <c r="Q3726">
        <v>7</v>
      </c>
      <c r="R3726">
        <v>49</v>
      </c>
      <c r="S3726">
        <v>0</v>
      </c>
    </row>
    <row r="3727" spans="1:19" x14ac:dyDescent="0.3">
      <c r="A3727" t="s">
        <v>7373</v>
      </c>
      <c r="B3727" s="1">
        <v>45303.006249999999</v>
      </c>
      <c r="C3727" s="3">
        <v>49096</v>
      </c>
      <c r="D3727" s="6">
        <v>6.2500000000000003E-3</v>
      </c>
      <c r="E3727" s="6" t="str">
        <f t="shared" si="58"/>
        <v>No</v>
      </c>
      <c r="F3727" s="4">
        <v>49096</v>
      </c>
      <c r="G3727" t="s">
        <v>55</v>
      </c>
      <c r="H3727">
        <v>0</v>
      </c>
      <c r="I3727" t="s">
        <v>228</v>
      </c>
      <c r="J3727" t="s">
        <v>7374</v>
      </c>
      <c r="K3727" t="s">
        <v>18</v>
      </c>
      <c r="L3727">
        <v>11</v>
      </c>
      <c r="M3727" t="s">
        <v>77</v>
      </c>
      <c r="N3727" t="s">
        <v>32</v>
      </c>
      <c r="O3727" t="b">
        <v>0</v>
      </c>
      <c r="P3727" cm="1">
        <f t="array" ref="P3727">_xlfn.IFS(O3727=FALSE, 0, O3727=TRUE,1)</f>
        <v>0</v>
      </c>
      <c r="Q3727">
        <v>7</v>
      </c>
      <c r="R3727">
        <v>40</v>
      </c>
      <c r="S3727">
        <v>0</v>
      </c>
    </row>
    <row r="3728" spans="1:19" x14ac:dyDescent="0.3">
      <c r="A3728" t="s">
        <v>7375</v>
      </c>
      <c r="B3728" s="1">
        <v>45120.671527777777</v>
      </c>
      <c r="C3728" s="3">
        <v>49097</v>
      </c>
      <c r="D3728" s="6">
        <v>0.67152777777777772</v>
      </c>
      <c r="E3728" s="6" t="str">
        <f t="shared" si="58"/>
        <v>Yes</v>
      </c>
      <c r="F3728" s="4">
        <v>49097</v>
      </c>
      <c r="G3728" t="s">
        <v>27</v>
      </c>
      <c r="H3728">
        <v>16</v>
      </c>
      <c r="I3728" t="s">
        <v>129</v>
      </c>
      <c r="J3728" t="s">
        <v>7376</v>
      </c>
      <c r="K3728" t="s">
        <v>18</v>
      </c>
      <c r="L3728">
        <v>29</v>
      </c>
      <c r="M3728" t="s">
        <v>77</v>
      </c>
      <c r="N3728" t="s">
        <v>32</v>
      </c>
      <c r="O3728" t="b">
        <v>0</v>
      </c>
      <c r="P3728" cm="1">
        <f t="array" ref="P3728">_xlfn.IFS(O3728=FALSE, 0, O3728=TRUE,1)</f>
        <v>0</v>
      </c>
      <c r="Q3728">
        <v>8</v>
      </c>
      <c r="R3728">
        <v>19</v>
      </c>
      <c r="S3728">
        <v>0</v>
      </c>
    </row>
    <row r="3729" spans="1:19" x14ac:dyDescent="0.3">
      <c r="A3729" t="s">
        <v>7377</v>
      </c>
      <c r="B3729" s="1">
        <v>45183.804166666669</v>
      </c>
      <c r="C3729" s="3">
        <v>49098</v>
      </c>
      <c r="D3729" s="6">
        <v>0.8041666666666667</v>
      </c>
      <c r="E3729" s="6" t="str">
        <f t="shared" si="58"/>
        <v>Yes</v>
      </c>
      <c r="F3729" s="4">
        <v>49098</v>
      </c>
      <c r="G3729" t="s">
        <v>27</v>
      </c>
      <c r="H3729">
        <v>19</v>
      </c>
      <c r="I3729" t="s">
        <v>91</v>
      </c>
      <c r="J3729" t="s">
        <v>7378</v>
      </c>
      <c r="K3729" t="s">
        <v>18</v>
      </c>
      <c r="L3729">
        <v>21</v>
      </c>
      <c r="M3729" t="s">
        <v>77</v>
      </c>
      <c r="N3729" t="s">
        <v>32</v>
      </c>
      <c r="O3729" t="b">
        <v>0</v>
      </c>
      <c r="P3729" cm="1">
        <f t="array" ref="P3729">_xlfn.IFS(O3729=FALSE, 0, O3729=TRUE,1)</f>
        <v>0</v>
      </c>
      <c r="Q3729">
        <v>8</v>
      </c>
      <c r="R3729">
        <v>11</v>
      </c>
      <c r="S3729">
        <v>0</v>
      </c>
    </row>
    <row r="3730" spans="1:19" x14ac:dyDescent="0.3">
      <c r="A3730" t="s">
        <v>7379</v>
      </c>
      <c r="B3730" s="1">
        <v>45586.897916666669</v>
      </c>
      <c r="C3730" s="3">
        <v>49099</v>
      </c>
      <c r="D3730" s="6">
        <v>0.8979166666666667</v>
      </c>
      <c r="E3730" s="6" t="str">
        <f t="shared" si="58"/>
        <v>No</v>
      </c>
      <c r="F3730" s="4">
        <v>49099</v>
      </c>
      <c r="G3730" t="s">
        <v>51</v>
      </c>
      <c r="H3730">
        <v>21</v>
      </c>
      <c r="I3730" t="s">
        <v>65</v>
      </c>
      <c r="J3730" t="s">
        <v>7380</v>
      </c>
      <c r="K3730" t="s">
        <v>18</v>
      </c>
      <c r="L3730">
        <v>76</v>
      </c>
      <c r="M3730" t="s">
        <v>77</v>
      </c>
      <c r="N3730" t="s">
        <v>32</v>
      </c>
      <c r="O3730" t="b">
        <v>0</v>
      </c>
      <c r="P3730" cm="1">
        <f t="array" ref="P3730">_xlfn.IFS(O3730=FALSE, 0, O3730=TRUE,1)</f>
        <v>0</v>
      </c>
      <c r="Q3730">
        <v>9</v>
      </c>
      <c r="R3730">
        <v>41</v>
      </c>
      <c r="S3730">
        <v>0</v>
      </c>
    </row>
    <row r="3731" spans="1:19" x14ac:dyDescent="0.3">
      <c r="A3731" t="s">
        <v>7381</v>
      </c>
      <c r="B3731" s="1">
        <v>45049.885416666664</v>
      </c>
      <c r="C3731" s="3">
        <v>49100</v>
      </c>
      <c r="D3731" s="6">
        <v>0.88541666666666663</v>
      </c>
      <c r="E3731" s="6" t="str">
        <f t="shared" si="58"/>
        <v>Yes</v>
      </c>
      <c r="F3731" s="4">
        <v>49100</v>
      </c>
      <c r="G3731" t="s">
        <v>15</v>
      </c>
      <c r="H3731">
        <v>21</v>
      </c>
      <c r="I3731" t="s">
        <v>241</v>
      </c>
      <c r="J3731" t="s">
        <v>7382</v>
      </c>
      <c r="K3731" t="s">
        <v>18</v>
      </c>
      <c r="L3731">
        <v>5</v>
      </c>
      <c r="M3731" t="s">
        <v>77</v>
      </c>
      <c r="N3731" t="s">
        <v>116</v>
      </c>
      <c r="O3731" t="b">
        <v>0</v>
      </c>
      <c r="P3731" cm="1">
        <f t="array" ref="P3731">_xlfn.IFS(O3731=FALSE, 0, O3731=TRUE,1)</f>
        <v>0</v>
      </c>
      <c r="R3731">
        <v>18</v>
      </c>
      <c r="S3731">
        <v>1</v>
      </c>
    </row>
    <row r="3732" spans="1:19" x14ac:dyDescent="0.3">
      <c r="A3732" t="s">
        <v>7383</v>
      </c>
      <c r="B3732" s="1">
        <v>45571.15625</v>
      </c>
      <c r="C3732" s="3">
        <v>49101</v>
      </c>
      <c r="D3732" s="6">
        <v>0.15625</v>
      </c>
      <c r="E3732" s="6" t="str">
        <f t="shared" si="58"/>
        <v>No</v>
      </c>
      <c r="F3732" s="4">
        <v>49101</v>
      </c>
      <c r="G3732" t="s">
        <v>34</v>
      </c>
      <c r="H3732">
        <v>3</v>
      </c>
      <c r="I3732" t="s">
        <v>75</v>
      </c>
      <c r="J3732" t="s">
        <v>7384</v>
      </c>
      <c r="K3732" t="s">
        <v>18</v>
      </c>
      <c r="L3732">
        <v>27</v>
      </c>
      <c r="M3732" t="s">
        <v>77</v>
      </c>
      <c r="N3732" t="s">
        <v>116</v>
      </c>
      <c r="O3732" t="b">
        <v>0</v>
      </c>
      <c r="P3732" cm="1">
        <f t="array" ref="P3732">_xlfn.IFS(O3732=FALSE, 0, O3732=TRUE,1)</f>
        <v>0</v>
      </c>
      <c r="R3732">
        <v>34</v>
      </c>
      <c r="S3732">
        <v>0</v>
      </c>
    </row>
    <row r="3733" spans="1:19" x14ac:dyDescent="0.3">
      <c r="A3733" t="s">
        <v>7385</v>
      </c>
      <c r="B3733" s="1">
        <v>45383.178472222222</v>
      </c>
      <c r="C3733" s="3">
        <v>49102</v>
      </c>
      <c r="D3733" s="6">
        <v>0.17847222222222223</v>
      </c>
      <c r="E3733" s="6" t="str">
        <f t="shared" si="58"/>
        <v>Yes</v>
      </c>
      <c r="F3733" s="4">
        <v>49102</v>
      </c>
      <c r="G3733" t="s">
        <v>51</v>
      </c>
      <c r="H3733">
        <v>4</v>
      </c>
      <c r="I3733" t="s">
        <v>35</v>
      </c>
      <c r="J3733" t="s">
        <v>7386</v>
      </c>
      <c r="K3733" t="s">
        <v>18</v>
      </c>
      <c r="L3733">
        <v>20</v>
      </c>
      <c r="M3733" t="s">
        <v>77</v>
      </c>
      <c r="N3733" t="s">
        <v>116</v>
      </c>
      <c r="O3733" t="b">
        <v>0</v>
      </c>
      <c r="P3733" cm="1">
        <f t="array" ref="P3733">_xlfn.IFS(O3733=FALSE, 0, O3733=TRUE,1)</f>
        <v>0</v>
      </c>
      <c r="R3733">
        <v>24</v>
      </c>
      <c r="S3733">
        <v>0</v>
      </c>
    </row>
    <row r="3734" spans="1:19" x14ac:dyDescent="0.3">
      <c r="A3734" t="s">
        <v>7387</v>
      </c>
      <c r="B3734" s="1">
        <v>45429.633333333331</v>
      </c>
      <c r="C3734" s="3">
        <v>49103</v>
      </c>
      <c r="D3734" s="6">
        <v>0.6333333333333333</v>
      </c>
      <c r="E3734" s="6" t="str">
        <f t="shared" si="58"/>
        <v>No</v>
      </c>
      <c r="F3734" s="4">
        <v>49103</v>
      </c>
      <c r="G3734" t="s">
        <v>55</v>
      </c>
      <c r="H3734">
        <v>15</v>
      </c>
      <c r="I3734" t="s">
        <v>28</v>
      </c>
      <c r="J3734" t="s">
        <v>7388</v>
      </c>
      <c r="K3734" t="s">
        <v>18</v>
      </c>
      <c r="L3734">
        <v>1</v>
      </c>
      <c r="M3734" t="s">
        <v>77</v>
      </c>
      <c r="N3734" t="s">
        <v>116</v>
      </c>
      <c r="O3734" t="b">
        <v>0</v>
      </c>
      <c r="P3734" cm="1">
        <f t="array" ref="P3734">_xlfn.IFS(O3734=FALSE, 0, O3734=TRUE,1)</f>
        <v>0</v>
      </c>
      <c r="Q3734">
        <v>0</v>
      </c>
      <c r="R3734">
        <v>52</v>
      </c>
      <c r="S3734">
        <v>0</v>
      </c>
    </row>
    <row r="3735" spans="1:19" x14ac:dyDescent="0.3">
      <c r="A3735" t="s">
        <v>7389</v>
      </c>
      <c r="B3735" s="1">
        <v>45081.878472222219</v>
      </c>
      <c r="C3735" s="3">
        <v>49104</v>
      </c>
      <c r="D3735" s="6">
        <v>0.87847222222222221</v>
      </c>
      <c r="E3735" s="6" t="str">
        <f t="shared" si="58"/>
        <v>No</v>
      </c>
      <c r="F3735" s="4">
        <v>49104</v>
      </c>
      <c r="G3735" t="s">
        <v>34</v>
      </c>
      <c r="H3735">
        <v>21</v>
      </c>
      <c r="I3735" t="s">
        <v>96</v>
      </c>
      <c r="J3735" t="s">
        <v>7390</v>
      </c>
      <c r="K3735" t="s">
        <v>18</v>
      </c>
      <c r="L3735">
        <v>20</v>
      </c>
      <c r="M3735" t="s">
        <v>77</v>
      </c>
      <c r="N3735" t="s">
        <v>116</v>
      </c>
      <c r="O3735" t="b">
        <v>0</v>
      </c>
      <c r="P3735" cm="1">
        <f t="array" ref="P3735">_xlfn.IFS(O3735=FALSE, 0, O3735=TRUE,1)</f>
        <v>0</v>
      </c>
      <c r="Q3735">
        <v>1</v>
      </c>
      <c r="R3735">
        <v>46</v>
      </c>
      <c r="S3735">
        <v>0</v>
      </c>
    </row>
    <row r="3736" spans="1:19" x14ac:dyDescent="0.3">
      <c r="A3736" t="s">
        <v>7391</v>
      </c>
      <c r="B3736" s="1">
        <v>45234.361805555556</v>
      </c>
      <c r="C3736" s="3">
        <v>49105</v>
      </c>
      <c r="D3736" s="6">
        <v>0.36180555555555555</v>
      </c>
      <c r="E3736" s="6" t="str">
        <f t="shared" si="58"/>
        <v>No</v>
      </c>
      <c r="F3736" s="4">
        <v>49105</v>
      </c>
      <c r="G3736" t="s">
        <v>22</v>
      </c>
      <c r="H3736">
        <v>8</v>
      </c>
      <c r="I3736" t="s">
        <v>52</v>
      </c>
      <c r="J3736" t="s">
        <v>7392</v>
      </c>
      <c r="K3736" t="s">
        <v>18</v>
      </c>
      <c r="L3736">
        <v>62</v>
      </c>
      <c r="M3736" t="s">
        <v>77</v>
      </c>
      <c r="N3736" t="s">
        <v>116</v>
      </c>
      <c r="O3736" t="b">
        <v>0</v>
      </c>
      <c r="P3736" cm="1">
        <f t="array" ref="P3736">_xlfn.IFS(O3736=FALSE, 0, O3736=TRUE,1)</f>
        <v>0</v>
      </c>
      <c r="Q3736">
        <v>6</v>
      </c>
      <c r="R3736">
        <v>36</v>
      </c>
      <c r="S3736">
        <v>0</v>
      </c>
    </row>
    <row r="3737" spans="1:19" x14ac:dyDescent="0.3">
      <c r="A3737" t="s">
        <v>7393</v>
      </c>
      <c r="B3737" s="1">
        <v>45094.035416666666</v>
      </c>
      <c r="C3737" s="3">
        <v>49106</v>
      </c>
      <c r="D3737" s="6">
        <v>3.5416666666666666E-2</v>
      </c>
      <c r="E3737" s="6" t="str">
        <f t="shared" si="58"/>
        <v>No</v>
      </c>
      <c r="F3737" s="4">
        <v>49106</v>
      </c>
      <c r="G3737" t="s">
        <v>22</v>
      </c>
      <c r="H3737">
        <v>0</v>
      </c>
      <c r="I3737" t="s">
        <v>91</v>
      </c>
      <c r="J3737" t="s">
        <v>7394</v>
      </c>
      <c r="K3737" t="s">
        <v>18</v>
      </c>
      <c r="L3737">
        <v>64</v>
      </c>
      <c r="M3737" t="s">
        <v>77</v>
      </c>
      <c r="N3737" t="s">
        <v>116</v>
      </c>
      <c r="O3737" t="b">
        <v>0</v>
      </c>
      <c r="P3737" cm="1">
        <f t="array" ref="P3737">_xlfn.IFS(O3737=FALSE, 0, O3737=TRUE,1)</f>
        <v>0</v>
      </c>
      <c r="Q3737">
        <v>9</v>
      </c>
      <c r="R3737">
        <v>45</v>
      </c>
      <c r="S3737">
        <v>0</v>
      </c>
    </row>
    <row r="3738" spans="1:19" x14ac:dyDescent="0.3">
      <c r="A3738" t="s">
        <v>7395</v>
      </c>
      <c r="B3738" s="1">
        <v>45198.38958333333</v>
      </c>
      <c r="C3738" s="3">
        <v>49107</v>
      </c>
      <c r="D3738" s="6">
        <v>0.38958333333333334</v>
      </c>
      <c r="E3738" s="6" t="str">
        <f t="shared" si="58"/>
        <v>Yes</v>
      </c>
      <c r="F3738" s="4">
        <v>49107</v>
      </c>
      <c r="G3738" t="s">
        <v>55</v>
      </c>
      <c r="H3738">
        <v>9</v>
      </c>
      <c r="I3738" t="s">
        <v>241</v>
      </c>
      <c r="J3738" t="s">
        <v>7396</v>
      </c>
      <c r="K3738" t="s">
        <v>18</v>
      </c>
      <c r="L3738">
        <v>67</v>
      </c>
      <c r="M3738" t="s">
        <v>77</v>
      </c>
      <c r="N3738" t="s">
        <v>20</v>
      </c>
      <c r="O3738" t="b">
        <v>0</v>
      </c>
      <c r="P3738" cm="1">
        <f t="array" ref="P3738">_xlfn.IFS(O3738=FALSE, 0, O3738=TRUE,1)</f>
        <v>0</v>
      </c>
      <c r="R3738">
        <v>13</v>
      </c>
      <c r="S3738">
        <v>0</v>
      </c>
    </row>
    <row r="3739" spans="1:19" x14ac:dyDescent="0.3">
      <c r="A3739" t="s">
        <v>7397</v>
      </c>
      <c r="B3739" s="1">
        <v>45443.785416666666</v>
      </c>
      <c r="C3739" s="3">
        <v>49108</v>
      </c>
      <c r="D3739" s="6">
        <v>0.78541666666666665</v>
      </c>
      <c r="E3739" s="6" t="str">
        <f t="shared" si="58"/>
        <v>Yes</v>
      </c>
      <c r="F3739" s="4">
        <v>49108</v>
      </c>
      <c r="G3739" t="s">
        <v>55</v>
      </c>
      <c r="H3739">
        <v>18</v>
      </c>
      <c r="I3739" t="s">
        <v>129</v>
      </c>
      <c r="J3739" t="s">
        <v>7398</v>
      </c>
      <c r="K3739" t="s">
        <v>18</v>
      </c>
      <c r="L3739">
        <v>54</v>
      </c>
      <c r="M3739" t="s">
        <v>77</v>
      </c>
      <c r="N3739" t="s">
        <v>20</v>
      </c>
      <c r="O3739" t="b">
        <v>0</v>
      </c>
      <c r="P3739" cm="1">
        <f t="array" ref="P3739">_xlfn.IFS(O3739=FALSE, 0, O3739=TRUE,1)</f>
        <v>0</v>
      </c>
      <c r="R3739">
        <v>12</v>
      </c>
      <c r="S3739">
        <v>0</v>
      </c>
    </row>
    <row r="3740" spans="1:19" x14ac:dyDescent="0.3">
      <c r="A3740" t="s">
        <v>7399</v>
      </c>
      <c r="B3740" s="1">
        <v>45530.0625</v>
      </c>
      <c r="C3740" s="3">
        <v>49109</v>
      </c>
      <c r="D3740" s="6">
        <v>6.25E-2</v>
      </c>
      <c r="E3740" s="6" t="str">
        <f t="shared" si="58"/>
        <v>No</v>
      </c>
      <c r="F3740" s="4">
        <v>49109</v>
      </c>
      <c r="G3740" t="s">
        <v>51</v>
      </c>
      <c r="H3740">
        <v>1</v>
      </c>
      <c r="I3740" t="s">
        <v>129</v>
      </c>
      <c r="J3740" t="s">
        <v>7400</v>
      </c>
      <c r="K3740" t="s">
        <v>18</v>
      </c>
      <c r="L3740">
        <v>62</v>
      </c>
      <c r="M3740" t="s">
        <v>77</v>
      </c>
      <c r="N3740" t="s">
        <v>20</v>
      </c>
      <c r="O3740" t="b">
        <v>0</v>
      </c>
      <c r="P3740" cm="1">
        <f t="array" ref="P3740">_xlfn.IFS(O3740=FALSE, 0, O3740=TRUE,1)</f>
        <v>0</v>
      </c>
      <c r="R3740">
        <v>38</v>
      </c>
      <c r="S3740">
        <v>0</v>
      </c>
    </row>
    <row r="3741" spans="1:19" x14ac:dyDescent="0.3">
      <c r="A3741" t="s">
        <v>7401</v>
      </c>
      <c r="B3741" s="1">
        <v>45494.022222222222</v>
      </c>
      <c r="C3741" s="3">
        <v>49110</v>
      </c>
      <c r="D3741" s="6">
        <v>2.2222222222222223E-2</v>
      </c>
      <c r="E3741" s="6" t="str">
        <f t="shared" si="58"/>
        <v>Yes</v>
      </c>
      <c r="F3741" s="4">
        <v>49110</v>
      </c>
      <c r="G3741" t="s">
        <v>34</v>
      </c>
      <c r="H3741">
        <v>0</v>
      </c>
      <c r="I3741" t="s">
        <v>75</v>
      </c>
      <c r="J3741" t="s">
        <v>7402</v>
      </c>
      <c r="K3741" t="s">
        <v>18</v>
      </c>
      <c r="L3741">
        <v>49</v>
      </c>
      <c r="M3741" t="s">
        <v>77</v>
      </c>
      <c r="N3741" t="s">
        <v>20</v>
      </c>
      <c r="O3741" t="b">
        <v>0</v>
      </c>
      <c r="P3741" cm="1">
        <f t="array" ref="P3741">_xlfn.IFS(O3741=FALSE, 0, O3741=TRUE,1)</f>
        <v>0</v>
      </c>
      <c r="R3741">
        <v>18</v>
      </c>
      <c r="S3741">
        <v>0</v>
      </c>
    </row>
    <row r="3742" spans="1:19" x14ac:dyDescent="0.3">
      <c r="A3742" t="s">
        <v>7403</v>
      </c>
      <c r="B3742" s="1">
        <v>45435.112500000003</v>
      </c>
      <c r="C3742" s="3">
        <v>49111</v>
      </c>
      <c r="D3742" s="6">
        <v>0.1125</v>
      </c>
      <c r="E3742" s="6" t="str">
        <f t="shared" si="58"/>
        <v>Yes</v>
      </c>
      <c r="F3742" s="4">
        <v>49111</v>
      </c>
      <c r="G3742" t="s">
        <v>27</v>
      </c>
      <c r="H3742">
        <v>2</v>
      </c>
      <c r="I3742" t="s">
        <v>75</v>
      </c>
      <c r="J3742" t="s">
        <v>7404</v>
      </c>
      <c r="K3742" t="s">
        <v>18</v>
      </c>
      <c r="L3742">
        <v>77</v>
      </c>
      <c r="M3742" t="s">
        <v>77</v>
      </c>
      <c r="N3742" t="s">
        <v>20</v>
      </c>
      <c r="O3742" t="b">
        <v>0</v>
      </c>
      <c r="P3742" cm="1">
        <f t="array" ref="P3742">_xlfn.IFS(O3742=FALSE, 0, O3742=TRUE,1)</f>
        <v>0</v>
      </c>
      <c r="R3742">
        <v>18</v>
      </c>
      <c r="S3742">
        <v>0</v>
      </c>
    </row>
    <row r="3743" spans="1:19" x14ac:dyDescent="0.3">
      <c r="A3743" t="s">
        <v>7405</v>
      </c>
      <c r="B3743" s="1">
        <v>45073.505555555559</v>
      </c>
      <c r="C3743" s="3">
        <v>49112</v>
      </c>
      <c r="D3743" s="6">
        <v>0.50555555555555554</v>
      </c>
      <c r="E3743" s="6" t="str">
        <f t="shared" si="58"/>
        <v>Yes</v>
      </c>
      <c r="F3743" s="4">
        <v>49112</v>
      </c>
      <c r="G3743" t="s">
        <v>22</v>
      </c>
      <c r="H3743">
        <v>12</v>
      </c>
      <c r="I3743" t="s">
        <v>96</v>
      </c>
      <c r="J3743" t="s">
        <v>7406</v>
      </c>
      <c r="K3743" t="s">
        <v>18</v>
      </c>
      <c r="L3743">
        <v>71</v>
      </c>
      <c r="M3743" t="s">
        <v>77</v>
      </c>
      <c r="N3743" t="s">
        <v>20</v>
      </c>
      <c r="O3743" t="b">
        <v>0</v>
      </c>
      <c r="P3743" cm="1">
        <f t="array" ref="P3743">_xlfn.IFS(O3743=FALSE, 0, O3743=TRUE,1)</f>
        <v>0</v>
      </c>
      <c r="R3743">
        <v>19</v>
      </c>
      <c r="S3743">
        <v>1</v>
      </c>
    </row>
    <row r="3744" spans="1:19" x14ac:dyDescent="0.3">
      <c r="A3744" t="s">
        <v>7407</v>
      </c>
      <c r="B3744" s="1">
        <v>45511.143750000003</v>
      </c>
      <c r="C3744" s="3">
        <v>49113</v>
      </c>
      <c r="D3744" s="6">
        <v>0.14374999999999999</v>
      </c>
      <c r="E3744" s="6" t="str">
        <f t="shared" si="58"/>
        <v>No</v>
      </c>
      <c r="F3744" s="4">
        <v>49113</v>
      </c>
      <c r="G3744" t="s">
        <v>15</v>
      </c>
      <c r="H3744">
        <v>3</v>
      </c>
      <c r="I3744" t="s">
        <v>96</v>
      </c>
      <c r="J3744" t="s">
        <v>7408</v>
      </c>
      <c r="K3744" t="s">
        <v>18</v>
      </c>
      <c r="L3744">
        <v>43</v>
      </c>
      <c r="M3744" t="s">
        <v>77</v>
      </c>
      <c r="N3744" t="s">
        <v>20</v>
      </c>
      <c r="O3744" t="b">
        <v>0</v>
      </c>
      <c r="P3744" cm="1">
        <f t="array" ref="P3744">_xlfn.IFS(O3744=FALSE, 0, O3744=TRUE,1)</f>
        <v>0</v>
      </c>
      <c r="R3744">
        <v>52</v>
      </c>
      <c r="S3744">
        <v>0</v>
      </c>
    </row>
    <row r="3745" spans="1:19" x14ac:dyDescent="0.3">
      <c r="A3745" t="s">
        <v>7409</v>
      </c>
      <c r="B3745" s="1">
        <v>45257.435416666667</v>
      </c>
      <c r="C3745" s="3">
        <v>49114</v>
      </c>
      <c r="D3745" s="6">
        <v>0.43541666666666667</v>
      </c>
      <c r="E3745" s="6" t="str">
        <f t="shared" si="58"/>
        <v>No</v>
      </c>
      <c r="F3745" s="4">
        <v>49114</v>
      </c>
      <c r="G3745" t="s">
        <v>51</v>
      </c>
      <c r="H3745">
        <v>10</v>
      </c>
      <c r="I3745" t="s">
        <v>96</v>
      </c>
      <c r="J3745" t="s">
        <v>5485</v>
      </c>
      <c r="K3745" t="s">
        <v>18</v>
      </c>
      <c r="L3745">
        <v>53</v>
      </c>
      <c r="M3745" t="s">
        <v>77</v>
      </c>
      <c r="N3745" t="s">
        <v>20</v>
      </c>
      <c r="O3745" t="b">
        <v>0</v>
      </c>
      <c r="P3745" cm="1">
        <f t="array" ref="P3745">_xlfn.IFS(O3745=FALSE, 0, O3745=TRUE,1)</f>
        <v>0</v>
      </c>
      <c r="R3745">
        <v>59</v>
      </c>
      <c r="S3745">
        <v>0</v>
      </c>
    </row>
    <row r="3746" spans="1:19" x14ac:dyDescent="0.3">
      <c r="A3746" t="s">
        <v>7410</v>
      </c>
      <c r="B3746" s="1">
        <v>45400.522222222222</v>
      </c>
      <c r="C3746" s="3">
        <v>49115</v>
      </c>
      <c r="D3746" s="6">
        <v>0.52222222222222225</v>
      </c>
      <c r="E3746" s="6" t="str">
        <f t="shared" si="58"/>
        <v>Yes</v>
      </c>
      <c r="F3746" s="4">
        <v>49115</v>
      </c>
      <c r="G3746" t="s">
        <v>27</v>
      </c>
      <c r="H3746">
        <v>12</v>
      </c>
      <c r="I3746" t="s">
        <v>52</v>
      </c>
      <c r="J3746" t="s">
        <v>7411</v>
      </c>
      <c r="K3746" t="s">
        <v>18</v>
      </c>
      <c r="L3746">
        <v>21</v>
      </c>
      <c r="M3746" t="s">
        <v>77</v>
      </c>
      <c r="N3746" t="s">
        <v>20</v>
      </c>
      <c r="O3746" t="b">
        <v>0</v>
      </c>
      <c r="P3746" cm="1">
        <f t="array" ref="P3746">_xlfn.IFS(O3746=FALSE, 0, O3746=TRUE,1)</f>
        <v>0</v>
      </c>
      <c r="R3746">
        <v>13</v>
      </c>
      <c r="S3746">
        <v>0</v>
      </c>
    </row>
    <row r="3747" spans="1:19" x14ac:dyDescent="0.3">
      <c r="A3747" t="s">
        <v>7412</v>
      </c>
      <c r="B3747" s="1">
        <v>45284.152083333334</v>
      </c>
      <c r="C3747" s="3">
        <v>49116</v>
      </c>
      <c r="D3747" s="6">
        <v>0.15208333333333332</v>
      </c>
      <c r="E3747" s="6" t="str">
        <f t="shared" si="58"/>
        <v>Yes</v>
      </c>
      <c r="F3747" s="4">
        <v>49116</v>
      </c>
      <c r="G3747" t="s">
        <v>34</v>
      </c>
      <c r="H3747">
        <v>3</v>
      </c>
      <c r="I3747" t="s">
        <v>52</v>
      </c>
      <c r="J3747" t="s">
        <v>7413</v>
      </c>
      <c r="K3747" t="s">
        <v>18</v>
      </c>
      <c r="L3747">
        <v>20</v>
      </c>
      <c r="M3747" t="s">
        <v>77</v>
      </c>
      <c r="N3747" t="s">
        <v>20</v>
      </c>
      <c r="O3747" t="b">
        <v>0</v>
      </c>
      <c r="P3747" cm="1">
        <f t="array" ref="P3747">_xlfn.IFS(O3747=FALSE, 0, O3747=TRUE,1)</f>
        <v>0</v>
      </c>
      <c r="R3747">
        <v>24</v>
      </c>
      <c r="S3747">
        <v>0</v>
      </c>
    </row>
    <row r="3748" spans="1:19" x14ac:dyDescent="0.3">
      <c r="A3748" t="s">
        <v>7414</v>
      </c>
      <c r="B3748" s="1">
        <v>45312.393055555556</v>
      </c>
      <c r="C3748" s="3">
        <v>49117</v>
      </c>
      <c r="D3748" s="6">
        <v>0.39305555555555555</v>
      </c>
      <c r="E3748" s="6" t="str">
        <f t="shared" si="58"/>
        <v>No</v>
      </c>
      <c r="F3748" s="4">
        <v>49117</v>
      </c>
      <c r="G3748" t="s">
        <v>34</v>
      </c>
      <c r="H3748">
        <v>9</v>
      </c>
      <c r="I3748" t="s">
        <v>52</v>
      </c>
      <c r="J3748" t="s">
        <v>7415</v>
      </c>
      <c r="K3748" t="s">
        <v>18</v>
      </c>
      <c r="L3748">
        <v>13</v>
      </c>
      <c r="M3748" t="s">
        <v>77</v>
      </c>
      <c r="N3748" t="s">
        <v>20</v>
      </c>
      <c r="O3748" t="b">
        <v>0</v>
      </c>
      <c r="P3748" cm="1">
        <f t="array" ref="P3748">_xlfn.IFS(O3748=FALSE, 0, O3748=TRUE,1)</f>
        <v>0</v>
      </c>
      <c r="R3748">
        <v>41</v>
      </c>
      <c r="S3748">
        <v>0</v>
      </c>
    </row>
    <row r="3749" spans="1:19" x14ac:dyDescent="0.3">
      <c r="A3749" t="s">
        <v>7416</v>
      </c>
      <c r="B3749" s="1">
        <v>45078.744444444441</v>
      </c>
      <c r="C3749" s="3">
        <v>49118</v>
      </c>
      <c r="D3749" s="6">
        <v>0.74444444444444446</v>
      </c>
      <c r="E3749" s="6" t="str">
        <f t="shared" si="58"/>
        <v>Yes</v>
      </c>
      <c r="F3749" s="4">
        <v>49118</v>
      </c>
      <c r="G3749" t="s">
        <v>27</v>
      </c>
      <c r="H3749">
        <v>17</v>
      </c>
      <c r="I3749" t="s">
        <v>30</v>
      </c>
      <c r="J3749" t="s">
        <v>7417</v>
      </c>
      <c r="K3749" t="s">
        <v>18</v>
      </c>
      <c r="L3749">
        <v>54</v>
      </c>
      <c r="M3749" t="s">
        <v>77</v>
      </c>
      <c r="N3749" t="s">
        <v>20</v>
      </c>
      <c r="O3749" t="b">
        <v>0</v>
      </c>
      <c r="P3749" cm="1">
        <f t="array" ref="P3749">_xlfn.IFS(O3749=FALSE, 0, O3749=TRUE,1)</f>
        <v>0</v>
      </c>
      <c r="R3749">
        <v>11</v>
      </c>
      <c r="S3749">
        <v>0</v>
      </c>
    </row>
    <row r="3750" spans="1:19" x14ac:dyDescent="0.3">
      <c r="A3750" t="s">
        <v>7418</v>
      </c>
      <c r="B3750" s="1">
        <v>45209.370138888888</v>
      </c>
      <c r="C3750" s="3">
        <v>49119</v>
      </c>
      <c r="D3750" s="6">
        <v>0.37013888888888891</v>
      </c>
      <c r="E3750" s="6" t="str">
        <f t="shared" si="58"/>
        <v>Yes</v>
      </c>
      <c r="F3750" s="4">
        <v>49119</v>
      </c>
      <c r="G3750" t="s">
        <v>74</v>
      </c>
      <c r="H3750">
        <v>8</v>
      </c>
      <c r="I3750" t="s">
        <v>30</v>
      </c>
      <c r="J3750" t="s">
        <v>7419</v>
      </c>
      <c r="K3750" t="s">
        <v>18</v>
      </c>
      <c r="L3750">
        <v>11</v>
      </c>
      <c r="M3750" t="s">
        <v>77</v>
      </c>
      <c r="N3750" t="s">
        <v>20</v>
      </c>
      <c r="O3750" t="b">
        <v>0</v>
      </c>
      <c r="P3750" cm="1">
        <f t="array" ref="P3750">_xlfn.IFS(O3750=FALSE, 0, O3750=TRUE,1)</f>
        <v>0</v>
      </c>
      <c r="R3750">
        <v>14</v>
      </c>
      <c r="S3750">
        <v>0</v>
      </c>
    </row>
    <row r="3751" spans="1:19" x14ac:dyDescent="0.3">
      <c r="A3751" t="s">
        <v>7420</v>
      </c>
      <c r="B3751" s="1">
        <v>45249.994444444441</v>
      </c>
      <c r="C3751" s="3">
        <v>49120</v>
      </c>
      <c r="D3751" s="6">
        <v>0.99444444444444446</v>
      </c>
      <c r="E3751" s="6" t="str">
        <f t="shared" si="58"/>
        <v>Yes</v>
      </c>
      <c r="F3751" s="4">
        <v>49120</v>
      </c>
      <c r="G3751" t="s">
        <v>34</v>
      </c>
      <c r="H3751">
        <v>23</v>
      </c>
      <c r="I3751" t="s">
        <v>30</v>
      </c>
      <c r="J3751" t="s">
        <v>7421</v>
      </c>
      <c r="K3751" t="s">
        <v>18</v>
      </c>
      <c r="L3751">
        <v>62</v>
      </c>
      <c r="M3751" t="s">
        <v>77</v>
      </c>
      <c r="N3751" t="s">
        <v>20</v>
      </c>
      <c r="O3751" t="b">
        <v>0</v>
      </c>
      <c r="P3751" cm="1">
        <f t="array" ref="P3751">_xlfn.IFS(O3751=FALSE, 0, O3751=TRUE,1)</f>
        <v>0</v>
      </c>
      <c r="R3751">
        <v>19</v>
      </c>
      <c r="S3751">
        <v>0</v>
      </c>
    </row>
    <row r="3752" spans="1:19" x14ac:dyDescent="0.3">
      <c r="A3752" t="s">
        <v>7422</v>
      </c>
      <c r="B3752" s="1">
        <v>45450.184027777781</v>
      </c>
      <c r="C3752" s="3">
        <v>49121</v>
      </c>
      <c r="D3752" s="6">
        <v>0.18402777777777779</v>
      </c>
      <c r="E3752" s="6" t="str">
        <f t="shared" si="58"/>
        <v>Yes</v>
      </c>
      <c r="F3752" s="4">
        <v>49121</v>
      </c>
      <c r="G3752" t="s">
        <v>55</v>
      </c>
      <c r="H3752">
        <v>4</v>
      </c>
      <c r="I3752" t="s">
        <v>30</v>
      </c>
      <c r="J3752" t="s">
        <v>7423</v>
      </c>
      <c r="K3752" t="s">
        <v>18</v>
      </c>
      <c r="L3752">
        <v>42</v>
      </c>
      <c r="M3752" t="s">
        <v>77</v>
      </c>
      <c r="N3752" t="s">
        <v>20</v>
      </c>
      <c r="O3752" t="b">
        <v>0</v>
      </c>
      <c r="P3752" cm="1">
        <f t="array" ref="P3752">_xlfn.IFS(O3752=FALSE, 0, O3752=TRUE,1)</f>
        <v>0</v>
      </c>
      <c r="R3752">
        <v>20</v>
      </c>
      <c r="S3752">
        <v>0</v>
      </c>
    </row>
    <row r="3753" spans="1:19" x14ac:dyDescent="0.3">
      <c r="A3753" t="s">
        <v>7424</v>
      </c>
      <c r="B3753" s="1">
        <v>45044.415972222225</v>
      </c>
      <c r="C3753" s="3">
        <v>49122</v>
      </c>
      <c r="D3753" s="6">
        <v>0.41597222222222224</v>
      </c>
      <c r="E3753" s="6" t="str">
        <f t="shared" si="58"/>
        <v>Yes</v>
      </c>
      <c r="F3753" s="4">
        <v>49122</v>
      </c>
      <c r="G3753" t="s">
        <v>55</v>
      </c>
      <c r="H3753">
        <v>9</v>
      </c>
      <c r="I3753" t="s">
        <v>30</v>
      </c>
      <c r="J3753" t="s">
        <v>7425</v>
      </c>
      <c r="K3753" t="s">
        <v>18</v>
      </c>
      <c r="L3753">
        <v>40</v>
      </c>
      <c r="M3753" t="s">
        <v>77</v>
      </c>
      <c r="N3753" t="s">
        <v>20</v>
      </c>
      <c r="O3753" t="b">
        <v>0</v>
      </c>
      <c r="P3753" cm="1">
        <f t="array" ref="P3753">_xlfn.IFS(O3753=FALSE, 0, O3753=TRUE,1)</f>
        <v>0</v>
      </c>
      <c r="R3753">
        <v>21</v>
      </c>
      <c r="S3753">
        <v>0</v>
      </c>
    </row>
    <row r="3754" spans="1:19" x14ac:dyDescent="0.3">
      <c r="A3754" t="s">
        <v>7426</v>
      </c>
      <c r="B3754" s="1">
        <v>45040.807638888888</v>
      </c>
      <c r="C3754" s="3">
        <v>49123</v>
      </c>
      <c r="D3754" s="6">
        <v>0.80763888888888891</v>
      </c>
      <c r="E3754" s="6" t="str">
        <f t="shared" si="58"/>
        <v>No</v>
      </c>
      <c r="F3754" s="4">
        <v>49123</v>
      </c>
      <c r="G3754" t="s">
        <v>51</v>
      </c>
      <c r="H3754">
        <v>19</v>
      </c>
      <c r="I3754" t="s">
        <v>30</v>
      </c>
      <c r="J3754" t="s">
        <v>7427</v>
      </c>
      <c r="K3754" t="s">
        <v>18</v>
      </c>
      <c r="L3754">
        <v>6</v>
      </c>
      <c r="M3754" t="s">
        <v>77</v>
      </c>
      <c r="N3754" t="s">
        <v>20</v>
      </c>
      <c r="O3754" t="b">
        <v>0</v>
      </c>
      <c r="P3754" cm="1">
        <f t="array" ref="P3754">_xlfn.IFS(O3754=FALSE, 0, O3754=TRUE,1)</f>
        <v>0</v>
      </c>
      <c r="R3754">
        <v>35</v>
      </c>
      <c r="S3754">
        <v>0</v>
      </c>
    </row>
    <row r="3755" spans="1:19" x14ac:dyDescent="0.3">
      <c r="A3755" t="s">
        <v>7428</v>
      </c>
      <c r="B3755" s="1">
        <v>45247.493750000001</v>
      </c>
      <c r="C3755" s="3">
        <v>49124</v>
      </c>
      <c r="D3755" s="6">
        <v>0.49375000000000002</v>
      </c>
      <c r="E3755" s="6" t="str">
        <f t="shared" si="58"/>
        <v>No</v>
      </c>
      <c r="F3755" s="4">
        <v>49124</v>
      </c>
      <c r="G3755" t="s">
        <v>55</v>
      </c>
      <c r="H3755">
        <v>11</v>
      </c>
      <c r="I3755" t="s">
        <v>30</v>
      </c>
      <c r="J3755" t="s">
        <v>7429</v>
      </c>
      <c r="K3755" t="s">
        <v>18</v>
      </c>
      <c r="L3755">
        <v>22</v>
      </c>
      <c r="M3755" t="s">
        <v>77</v>
      </c>
      <c r="N3755" t="s">
        <v>20</v>
      </c>
      <c r="O3755" t="b">
        <v>0</v>
      </c>
      <c r="P3755" cm="1">
        <f t="array" ref="P3755">_xlfn.IFS(O3755=FALSE, 0, O3755=TRUE,1)</f>
        <v>0</v>
      </c>
      <c r="R3755">
        <v>36</v>
      </c>
      <c r="S3755">
        <v>0</v>
      </c>
    </row>
    <row r="3756" spans="1:19" x14ac:dyDescent="0.3">
      <c r="A3756" t="s">
        <v>7430</v>
      </c>
      <c r="B3756" s="1">
        <v>45542.406944444447</v>
      </c>
      <c r="C3756" s="3">
        <v>49125</v>
      </c>
      <c r="D3756" s="6">
        <v>0.40694444444444444</v>
      </c>
      <c r="E3756" s="6" t="str">
        <f t="shared" si="58"/>
        <v>No</v>
      </c>
      <c r="F3756" s="4">
        <v>49125</v>
      </c>
      <c r="G3756" t="s">
        <v>22</v>
      </c>
      <c r="H3756">
        <v>9</v>
      </c>
      <c r="I3756" t="s">
        <v>30</v>
      </c>
      <c r="J3756" t="s">
        <v>5709</v>
      </c>
      <c r="K3756" t="s">
        <v>18</v>
      </c>
      <c r="L3756">
        <v>65</v>
      </c>
      <c r="M3756" t="s">
        <v>77</v>
      </c>
      <c r="N3756" t="s">
        <v>20</v>
      </c>
      <c r="O3756" t="b">
        <v>0</v>
      </c>
      <c r="P3756" cm="1">
        <f t="array" ref="P3756">_xlfn.IFS(O3756=FALSE, 0, O3756=TRUE,1)</f>
        <v>0</v>
      </c>
      <c r="R3756">
        <v>46</v>
      </c>
      <c r="S3756">
        <v>0</v>
      </c>
    </row>
    <row r="3757" spans="1:19" x14ac:dyDescent="0.3">
      <c r="A3757" t="s">
        <v>7431</v>
      </c>
      <c r="B3757" s="1">
        <v>45224.463194444441</v>
      </c>
      <c r="C3757" s="3">
        <v>49126</v>
      </c>
      <c r="D3757" s="6">
        <v>0.46319444444444446</v>
      </c>
      <c r="E3757" s="6" t="str">
        <f t="shared" si="58"/>
        <v>No</v>
      </c>
      <c r="F3757" s="4">
        <v>49126</v>
      </c>
      <c r="G3757" t="s">
        <v>15</v>
      </c>
      <c r="H3757">
        <v>11</v>
      </c>
      <c r="I3757" t="s">
        <v>30</v>
      </c>
      <c r="J3757" t="s">
        <v>7432</v>
      </c>
      <c r="K3757" t="s">
        <v>18</v>
      </c>
      <c r="L3757">
        <v>24</v>
      </c>
      <c r="M3757" t="s">
        <v>77</v>
      </c>
      <c r="N3757" t="s">
        <v>20</v>
      </c>
      <c r="O3757" t="b">
        <v>0</v>
      </c>
      <c r="P3757" cm="1">
        <f t="array" ref="P3757">_xlfn.IFS(O3757=FALSE, 0, O3757=TRUE,1)</f>
        <v>0</v>
      </c>
      <c r="R3757">
        <v>56</v>
      </c>
      <c r="S3757">
        <v>0</v>
      </c>
    </row>
    <row r="3758" spans="1:19" x14ac:dyDescent="0.3">
      <c r="A3758" t="s">
        <v>7433</v>
      </c>
      <c r="B3758" s="1">
        <v>45238.904166666667</v>
      </c>
      <c r="C3758" s="3">
        <v>49127</v>
      </c>
      <c r="D3758" s="6">
        <v>0.90416666666666667</v>
      </c>
      <c r="E3758" s="6" t="str">
        <f t="shared" si="58"/>
        <v>Yes</v>
      </c>
      <c r="F3758" s="4">
        <v>49127</v>
      </c>
      <c r="G3758" t="s">
        <v>15</v>
      </c>
      <c r="H3758">
        <v>21</v>
      </c>
      <c r="I3758" t="s">
        <v>71</v>
      </c>
      <c r="J3758" t="s">
        <v>7434</v>
      </c>
      <c r="K3758" t="s">
        <v>18</v>
      </c>
      <c r="L3758">
        <v>23</v>
      </c>
      <c r="M3758" t="s">
        <v>77</v>
      </c>
      <c r="N3758" t="s">
        <v>20</v>
      </c>
      <c r="O3758" t="b">
        <v>0</v>
      </c>
      <c r="P3758" cm="1">
        <f t="array" ref="P3758">_xlfn.IFS(O3758=FALSE, 0, O3758=TRUE,1)</f>
        <v>0</v>
      </c>
      <c r="R3758">
        <v>23</v>
      </c>
      <c r="S3758">
        <v>0</v>
      </c>
    </row>
    <row r="3759" spans="1:19" x14ac:dyDescent="0.3">
      <c r="A3759" t="s">
        <v>7435</v>
      </c>
      <c r="B3759" s="1">
        <v>45181.952777777777</v>
      </c>
      <c r="C3759" s="3">
        <v>49128</v>
      </c>
      <c r="D3759" s="6">
        <v>0.95277777777777772</v>
      </c>
      <c r="E3759" s="6" t="str">
        <f t="shared" si="58"/>
        <v>Yes</v>
      </c>
      <c r="F3759" s="4">
        <v>49128</v>
      </c>
      <c r="G3759" t="s">
        <v>74</v>
      </c>
      <c r="H3759">
        <v>22</v>
      </c>
      <c r="I3759" t="s">
        <v>71</v>
      </c>
      <c r="J3759" t="s">
        <v>7436</v>
      </c>
      <c r="K3759" t="s">
        <v>18</v>
      </c>
      <c r="L3759">
        <v>70</v>
      </c>
      <c r="M3759" t="s">
        <v>77</v>
      </c>
      <c r="N3759" t="s">
        <v>20</v>
      </c>
      <c r="O3759" t="b">
        <v>0</v>
      </c>
      <c r="P3759" cm="1">
        <f t="array" ref="P3759">_xlfn.IFS(O3759=FALSE, 0, O3759=TRUE,1)</f>
        <v>0</v>
      </c>
      <c r="R3759">
        <v>29</v>
      </c>
      <c r="S3759">
        <v>0</v>
      </c>
    </row>
    <row r="3760" spans="1:19" x14ac:dyDescent="0.3">
      <c r="A3760" t="s">
        <v>7437</v>
      </c>
      <c r="B3760" s="1">
        <v>45394.306250000001</v>
      </c>
      <c r="C3760" s="3">
        <v>49129</v>
      </c>
      <c r="D3760" s="6">
        <v>0.30625000000000002</v>
      </c>
      <c r="E3760" s="6" t="str">
        <f t="shared" si="58"/>
        <v>No</v>
      </c>
      <c r="F3760" s="4">
        <v>49129</v>
      </c>
      <c r="G3760" t="s">
        <v>55</v>
      </c>
      <c r="H3760">
        <v>7</v>
      </c>
      <c r="I3760" t="s">
        <v>71</v>
      </c>
      <c r="J3760" t="s">
        <v>7438</v>
      </c>
      <c r="K3760" t="s">
        <v>18</v>
      </c>
      <c r="L3760">
        <v>4</v>
      </c>
      <c r="M3760" t="s">
        <v>77</v>
      </c>
      <c r="N3760" t="s">
        <v>20</v>
      </c>
      <c r="O3760" t="b">
        <v>0</v>
      </c>
      <c r="P3760" cm="1">
        <f t="array" ref="P3760">_xlfn.IFS(O3760=FALSE, 0, O3760=TRUE,1)</f>
        <v>0</v>
      </c>
      <c r="R3760">
        <v>41</v>
      </c>
      <c r="S3760">
        <v>0</v>
      </c>
    </row>
    <row r="3761" spans="1:19" x14ac:dyDescent="0.3">
      <c r="A3761" t="s">
        <v>7439</v>
      </c>
      <c r="B3761" s="1">
        <v>45362.390972222223</v>
      </c>
      <c r="C3761" s="3">
        <v>49130</v>
      </c>
      <c r="D3761" s="6">
        <v>0.39097222222222222</v>
      </c>
      <c r="E3761" s="6" t="str">
        <f t="shared" si="58"/>
        <v>No</v>
      </c>
      <c r="F3761" s="4">
        <v>49130</v>
      </c>
      <c r="G3761" t="s">
        <v>51</v>
      </c>
      <c r="H3761">
        <v>9</v>
      </c>
      <c r="I3761" t="s">
        <v>71</v>
      </c>
      <c r="J3761" t="s">
        <v>7440</v>
      </c>
      <c r="K3761" t="s">
        <v>18</v>
      </c>
      <c r="L3761">
        <v>57</v>
      </c>
      <c r="M3761" t="s">
        <v>77</v>
      </c>
      <c r="N3761" t="s">
        <v>20</v>
      </c>
      <c r="O3761" t="b">
        <v>0</v>
      </c>
      <c r="P3761" cm="1">
        <f t="array" ref="P3761">_xlfn.IFS(O3761=FALSE, 0, O3761=TRUE,1)</f>
        <v>0</v>
      </c>
      <c r="R3761">
        <v>43</v>
      </c>
      <c r="S3761">
        <v>0</v>
      </c>
    </row>
    <row r="3762" spans="1:19" x14ac:dyDescent="0.3">
      <c r="A3762" t="s">
        <v>7441</v>
      </c>
      <c r="B3762" s="1">
        <v>45328.688888888886</v>
      </c>
      <c r="C3762" s="3">
        <v>49131</v>
      </c>
      <c r="D3762" s="6">
        <v>0.68888888888888888</v>
      </c>
      <c r="E3762" s="6" t="str">
        <f t="shared" si="58"/>
        <v>No</v>
      </c>
      <c r="F3762" s="4">
        <v>49131</v>
      </c>
      <c r="G3762" t="s">
        <v>74</v>
      </c>
      <c r="H3762">
        <v>16</v>
      </c>
      <c r="I3762" t="s">
        <v>16</v>
      </c>
      <c r="J3762" t="s">
        <v>7442</v>
      </c>
      <c r="K3762" t="s">
        <v>18</v>
      </c>
      <c r="L3762">
        <v>39</v>
      </c>
      <c r="M3762" t="s">
        <v>77</v>
      </c>
      <c r="N3762" t="s">
        <v>20</v>
      </c>
      <c r="O3762" t="b">
        <v>0</v>
      </c>
      <c r="P3762" cm="1">
        <f t="array" ref="P3762">_xlfn.IFS(O3762=FALSE, 0, O3762=TRUE,1)</f>
        <v>0</v>
      </c>
      <c r="R3762">
        <v>57</v>
      </c>
      <c r="S3762">
        <v>0</v>
      </c>
    </row>
    <row r="3763" spans="1:19" x14ac:dyDescent="0.3">
      <c r="A3763" t="s">
        <v>7443</v>
      </c>
      <c r="B3763" s="1">
        <v>45041.892361111109</v>
      </c>
      <c r="C3763" s="3">
        <v>49132</v>
      </c>
      <c r="D3763" s="6">
        <v>0.89236111111111116</v>
      </c>
      <c r="E3763" s="6" t="str">
        <f t="shared" si="58"/>
        <v>No</v>
      </c>
      <c r="F3763" s="4">
        <v>49132</v>
      </c>
      <c r="G3763" t="s">
        <v>74</v>
      </c>
      <c r="H3763">
        <v>21</v>
      </c>
      <c r="I3763" t="s">
        <v>79</v>
      </c>
      <c r="J3763" t="s">
        <v>7444</v>
      </c>
      <c r="K3763" t="s">
        <v>18</v>
      </c>
      <c r="L3763">
        <v>2</v>
      </c>
      <c r="M3763" t="s">
        <v>77</v>
      </c>
      <c r="N3763" t="s">
        <v>20</v>
      </c>
      <c r="O3763" t="b">
        <v>0</v>
      </c>
      <c r="P3763" cm="1">
        <f t="array" ref="P3763">_xlfn.IFS(O3763=FALSE, 0, O3763=TRUE,1)</f>
        <v>0</v>
      </c>
      <c r="R3763">
        <v>37</v>
      </c>
      <c r="S3763">
        <v>0</v>
      </c>
    </row>
    <row r="3764" spans="1:19" x14ac:dyDescent="0.3">
      <c r="A3764" t="s">
        <v>7445</v>
      </c>
      <c r="B3764" s="1">
        <v>45086.615277777775</v>
      </c>
      <c r="C3764" s="3">
        <v>49133</v>
      </c>
      <c r="D3764" s="6">
        <v>0.61527777777777781</v>
      </c>
      <c r="E3764" s="6" t="str">
        <f t="shared" si="58"/>
        <v>No</v>
      </c>
      <c r="F3764" s="4">
        <v>49133</v>
      </c>
      <c r="G3764" t="s">
        <v>55</v>
      </c>
      <c r="H3764">
        <v>14</v>
      </c>
      <c r="I3764" t="s">
        <v>79</v>
      </c>
      <c r="J3764" t="s">
        <v>7446</v>
      </c>
      <c r="K3764" t="s">
        <v>18</v>
      </c>
      <c r="L3764">
        <v>52</v>
      </c>
      <c r="M3764" t="s">
        <v>77</v>
      </c>
      <c r="N3764" t="s">
        <v>20</v>
      </c>
      <c r="O3764" t="b">
        <v>0</v>
      </c>
      <c r="P3764" cm="1">
        <f t="array" ref="P3764">_xlfn.IFS(O3764=FALSE, 0, O3764=TRUE,1)</f>
        <v>0</v>
      </c>
      <c r="R3764">
        <v>55</v>
      </c>
      <c r="S3764">
        <v>0</v>
      </c>
    </row>
    <row r="3765" spans="1:19" x14ac:dyDescent="0.3">
      <c r="A3765" t="s">
        <v>7447</v>
      </c>
      <c r="B3765" s="1">
        <v>45463.009722222225</v>
      </c>
      <c r="C3765" s="3">
        <v>49134</v>
      </c>
      <c r="D3765" s="6">
        <v>9.7222222222222224E-3</v>
      </c>
      <c r="E3765" s="6" t="str">
        <f t="shared" si="58"/>
        <v>Yes</v>
      </c>
      <c r="F3765" s="4">
        <v>49134</v>
      </c>
      <c r="G3765" t="s">
        <v>27</v>
      </c>
      <c r="H3765">
        <v>0</v>
      </c>
      <c r="I3765" t="s">
        <v>47</v>
      </c>
      <c r="J3765" t="s">
        <v>7448</v>
      </c>
      <c r="K3765" t="s">
        <v>18</v>
      </c>
      <c r="L3765">
        <v>47</v>
      </c>
      <c r="M3765" t="s">
        <v>77</v>
      </c>
      <c r="N3765" t="s">
        <v>20</v>
      </c>
      <c r="O3765" t="b">
        <v>0</v>
      </c>
      <c r="P3765" cm="1">
        <f t="array" ref="P3765">_xlfn.IFS(O3765=FALSE, 0, O3765=TRUE,1)</f>
        <v>0</v>
      </c>
      <c r="R3765">
        <v>15</v>
      </c>
      <c r="S3765">
        <v>0</v>
      </c>
    </row>
    <row r="3766" spans="1:19" x14ac:dyDescent="0.3">
      <c r="A3766" t="s">
        <v>7449</v>
      </c>
      <c r="B3766" s="1">
        <v>45211.632638888892</v>
      </c>
      <c r="C3766" s="3">
        <v>49135</v>
      </c>
      <c r="D3766" s="6">
        <v>0.63263888888888886</v>
      </c>
      <c r="E3766" s="6" t="str">
        <f t="shared" si="58"/>
        <v>Yes</v>
      </c>
      <c r="F3766" s="4">
        <v>49135</v>
      </c>
      <c r="G3766" t="s">
        <v>27</v>
      </c>
      <c r="H3766">
        <v>15</v>
      </c>
      <c r="I3766" t="s">
        <v>47</v>
      </c>
      <c r="J3766" t="s">
        <v>7450</v>
      </c>
      <c r="K3766" t="s">
        <v>18</v>
      </c>
      <c r="L3766">
        <v>72</v>
      </c>
      <c r="M3766" t="s">
        <v>77</v>
      </c>
      <c r="N3766" t="s">
        <v>20</v>
      </c>
      <c r="O3766" t="b">
        <v>0</v>
      </c>
      <c r="P3766" cm="1">
        <f t="array" ref="P3766">_xlfn.IFS(O3766=FALSE, 0, O3766=TRUE,1)</f>
        <v>0</v>
      </c>
      <c r="R3766">
        <v>24</v>
      </c>
      <c r="S3766">
        <v>0</v>
      </c>
    </row>
    <row r="3767" spans="1:19" x14ac:dyDescent="0.3">
      <c r="A3767" t="s">
        <v>7451</v>
      </c>
      <c r="B3767" s="1">
        <v>45256.822222222225</v>
      </c>
      <c r="C3767" s="3">
        <v>49136</v>
      </c>
      <c r="D3767" s="6">
        <v>0.82222222222222219</v>
      </c>
      <c r="E3767" s="6" t="str">
        <f t="shared" si="58"/>
        <v>Yes</v>
      </c>
      <c r="F3767" s="4">
        <v>49136</v>
      </c>
      <c r="G3767" t="s">
        <v>34</v>
      </c>
      <c r="H3767">
        <v>19</v>
      </c>
      <c r="I3767" t="s">
        <v>47</v>
      </c>
      <c r="J3767" t="s">
        <v>7452</v>
      </c>
      <c r="K3767" t="s">
        <v>18</v>
      </c>
      <c r="L3767">
        <v>51</v>
      </c>
      <c r="M3767" t="s">
        <v>77</v>
      </c>
      <c r="N3767" t="s">
        <v>20</v>
      </c>
      <c r="O3767" t="b">
        <v>0</v>
      </c>
      <c r="P3767" cm="1">
        <f t="array" ref="P3767">_xlfn.IFS(O3767=FALSE, 0, O3767=TRUE,1)</f>
        <v>0</v>
      </c>
      <c r="R3767">
        <v>30</v>
      </c>
      <c r="S3767">
        <v>0</v>
      </c>
    </row>
    <row r="3768" spans="1:19" x14ac:dyDescent="0.3">
      <c r="A3768" t="s">
        <v>7453</v>
      </c>
      <c r="B3768" s="1">
        <v>45141.48333333333</v>
      </c>
      <c r="C3768" s="3">
        <v>49137</v>
      </c>
      <c r="D3768" s="6">
        <v>0.48333333333333334</v>
      </c>
      <c r="E3768" s="6" t="str">
        <f t="shared" si="58"/>
        <v>Yes</v>
      </c>
      <c r="F3768" s="4">
        <v>49137</v>
      </c>
      <c r="G3768" t="s">
        <v>27</v>
      </c>
      <c r="H3768">
        <v>11</v>
      </c>
      <c r="I3768" t="s">
        <v>47</v>
      </c>
      <c r="J3768" t="s">
        <v>7454</v>
      </c>
      <c r="K3768" t="s">
        <v>18</v>
      </c>
      <c r="L3768">
        <v>65</v>
      </c>
      <c r="M3768" t="s">
        <v>77</v>
      </c>
      <c r="N3768" t="s">
        <v>20</v>
      </c>
      <c r="O3768" t="b">
        <v>0</v>
      </c>
      <c r="P3768" cm="1">
        <f t="array" ref="P3768">_xlfn.IFS(O3768=FALSE, 0, O3768=TRUE,1)</f>
        <v>0</v>
      </c>
      <c r="R3768">
        <v>30</v>
      </c>
      <c r="S3768">
        <v>0</v>
      </c>
    </row>
    <row r="3769" spans="1:19" x14ac:dyDescent="0.3">
      <c r="A3769" t="s">
        <v>7455</v>
      </c>
      <c r="B3769" s="1">
        <v>45195.877083333333</v>
      </c>
      <c r="C3769" s="3">
        <v>49138</v>
      </c>
      <c r="D3769" s="6">
        <v>0.87708333333333333</v>
      </c>
      <c r="E3769" s="6" t="str">
        <f t="shared" si="58"/>
        <v>No</v>
      </c>
      <c r="F3769" s="4">
        <v>49138</v>
      </c>
      <c r="G3769" t="s">
        <v>74</v>
      </c>
      <c r="H3769">
        <v>21</v>
      </c>
      <c r="I3769" t="s">
        <v>47</v>
      </c>
      <c r="J3769" t="s">
        <v>7456</v>
      </c>
      <c r="K3769" t="s">
        <v>18</v>
      </c>
      <c r="L3769">
        <v>29</v>
      </c>
      <c r="M3769" t="s">
        <v>77</v>
      </c>
      <c r="N3769" t="s">
        <v>20</v>
      </c>
      <c r="O3769" t="b">
        <v>0</v>
      </c>
      <c r="P3769" cm="1">
        <f t="array" ref="P3769">_xlfn.IFS(O3769=FALSE, 0, O3769=TRUE,1)</f>
        <v>0</v>
      </c>
      <c r="R3769">
        <v>45</v>
      </c>
      <c r="S3769">
        <v>0</v>
      </c>
    </row>
    <row r="3770" spans="1:19" x14ac:dyDescent="0.3">
      <c r="A3770" t="s">
        <v>7457</v>
      </c>
      <c r="B3770" s="1">
        <v>45207.232638888891</v>
      </c>
      <c r="C3770" s="3">
        <v>49139</v>
      </c>
      <c r="D3770" s="6">
        <v>0.2326388888888889</v>
      </c>
      <c r="E3770" s="6" t="str">
        <f t="shared" si="58"/>
        <v>No</v>
      </c>
      <c r="F3770" s="4">
        <v>49139</v>
      </c>
      <c r="G3770" t="s">
        <v>34</v>
      </c>
      <c r="H3770">
        <v>5</v>
      </c>
      <c r="I3770" t="s">
        <v>47</v>
      </c>
      <c r="J3770" t="s">
        <v>7458</v>
      </c>
      <c r="K3770" t="s">
        <v>18</v>
      </c>
      <c r="L3770">
        <v>28</v>
      </c>
      <c r="M3770" t="s">
        <v>77</v>
      </c>
      <c r="N3770" t="s">
        <v>20</v>
      </c>
      <c r="O3770" t="b">
        <v>0</v>
      </c>
      <c r="P3770" cm="1">
        <f t="array" ref="P3770">_xlfn.IFS(O3770=FALSE, 0, O3770=TRUE,1)</f>
        <v>0</v>
      </c>
      <c r="R3770">
        <v>50</v>
      </c>
      <c r="S3770">
        <v>0</v>
      </c>
    </row>
    <row r="3771" spans="1:19" x14ac:dyDescent="0.3">
      <c r="A3771" t="s">
        <v>7459</v>
      </c>
      <c r="B3771" s="1">
        <v>45211.258333333331</v>
      </c>
      <c r="C3771" s="3">
        <v>49140</v>
      </c>
      <c r="D3771" s="6">
        <v>0.25833333333333336</v>
      </c>
      <c r="E3771" s="6" t="str">
        <f t="shared" si="58"/>
        <v>No</v>
      </c>
      <c r="F3771" s="4">
        <v>49140</v>
      </c>
      <c r="G3771" t="s">
        <v>27</v>
      </c>
      <c r="H3771">
        <v>6</v>
      </c>
      <c r="I3771" t="s">
        <v>47</v>
      </c>
      <c r="J3771" t="s">
        <v>7460</v>
      </c>
      <c r="K3771" t="s">
        <v>18</v>
      </c>
      <c r="L3771">
        <v>26</v>
      </c>
      <c r="M3771" t="s">
        <v>77</v>
      </c>
      <c r="N3771" t="s">
        <v>20</v>
      </c>
      <c r="O3771" t="b">
        <v>0</v>
      </c>
      <c r="P3771" cm="1">
        <f t="array" ref="P3771">_xlfn.IFS(O3771=FALSE, 0, O3771=TRUE,1)</f>
        <v>0</v>
      </c>
      <c r="R3771">
        <v>54</v>
      </c>
      <c r="S3771">
        <v>0</v>
      </c>
    </row>
    <row r="3772" spans="1:19" x14ac:dyDescent="0.3">
      <c r="A3772" t="s">
        <v>7461</v>
      </c>
      <c r="B3772" s="1">
        <v>45220.148611111108</v>
      </c>
      <c r="C3772" s="3">
        <v>49141</v>
      </c>
      <c r="D3772" s="6">
        <v>0.14861111111111111</v>
      </c>
      <c r="E3772" s="6" t="str">
        <f t="shared" si="58"/>
        <v>Yes</v>
      </c>
      <c r="F3772" s="4">
        <v>49141</v>
      </c>
      <c r="G3772" t="s">
        <v>22</v>
      </c>
      <c r="H3772">
        <v>3</v>
      </c>
      <c r="I3772" t="s">
        <v>122</v>
      </c>
      <c r="J3772" t="s">
        <v>7462</v>
      </c>
      <c r="K3772" t="s">
        <v>18</v>
      </c>
      <c r="L3772">
        <v>34</v>
      </c>
      <c r="M3772" t="s">
        <v>77</v>
      </c>
      <c r="N3772" t="s">
        <v>20</v>
      </c>
      <c r="O3772" t="b">
        <v>0</v>
      </c>
      <c r="P3772" cm="1">
        <f t="array" ref="P3772">_xlfn.IFS(O3772=FALSE, 0, O3772=TRUE,1)</f>
        <v>0</v>
      </c>
      <c r="R3772">
        <v>23</v>
      </c>
      <c r="S3772">
        <v>0</v>
      </c>
    </row>
    <row r="3773" spans="1:19" x14ac:dyDescent="0.3">
      <c r="A3773" t="s">
        <v>7463</v>
      </c>
      <c r="B3773" s="1">
        <v>45178.912499999999</v>
      </c>
      <c r="C3773" s="3">
        <v>49142</v>
      </c>
      <c r="D3773" s="6">
        <v>0.91249999999999998</v>
      </c>
      <c r="E3773" s="6" t="str">
        <f t="shared" si="58"/>
        <v>Yes</v>
      </c>
      <c r="F3773" s="4">
        <v>49142</v>
      </c>
      <c r="G3773" t="s">
        <v>22</v>
      </c>
      <c r="H3773">
        <v>21</v>
      </c>
      <c r="I3773" t="s">
        <v>122</v>
      </c>
      <c r="J3773" t="s">
        <v>7464</v>
      </c>
      <c r="K3773" t="s">
        <v>18</v>
      </c>
      <c r="L3773">
        <v>46</v>
      </c>
      <c r="M3773" t="s">
        <v>77</v>
      </c>
      <c r="N3773" t="s">
        <v>20</v>
      </c>
      <c r="O3773" t="b">
        <v>0</v>
      </c>
      <c r="P3773" cm="1">
        <f t="array" ref="P3773">_xlfn.IFS(O3773=FALSE, 0, O3773=TRUE,1)</f>
        <v>0</v>
      </c>
      <c r="R3773">
        <v>26</v>
      </c>
      <c r="S3773">
        <v>0</v>
      </c>
    </row>
    <row r="3774" spans="1:19" x14ac:dyDescent="0.3">
      <c r="A3774" t="s">
        <v>7465</v>
      </c>
      <c r="B3774" s="1">
        <v>45352.20416666667</v>
      </c>
      <c r="C3774" s="3">
        <v>49143</v>
      </c>
      <c r="D3774" s="6">
        <v>0.20416666666666666</v>
      </c>
      <c r="E3774" s="6" t="str">
        <f t="shared" si="58"/>
        <v>Yes</v>
      </c>
      <c r="F3774" s="4">
        <v>49143</v>
      </c>
      <c r="G3774" t="s">
        <v>55</v>
      </c>
      <c r="H3774">
        <v>4</v>
      </c>
      <c r="I3774" t="s">
        <v>122</v>
      </c>
      <c r="J3774" t="s">
        <v>7466</v>
      </c>
      <c r="K3774" t="s">
        <v>18</v>
      </c>
      <c r="L3774">
        <v>23</v>
      </c>
      <c r="M3774" t="s">
        <v>77</v>
      </c>
      <c r="N3774" t="s">
        <v>20</v>
      </c>
      <c r="O3774" t="b">
        <v>0</v>
      </c>
      <c r="P3774" cm="1">
        <f t="array" ref="P3774">_xlfn.IFS(O3774=FALSE, 0, O3774=TRUE,1)</f>
        <v>0</v>
      </c>
      <c r="R3774">
        <v>27</v>
      </c>
      <c r="S3774">
        <v>0</v>
      </c>
    </row>
    <row r="3775" spans="1:19" x14ac:dyDescent="0.3">
      <c r="A3775" t="s">
        <v>7467</v>
      </c>
      <c r="B3775" s="1">
        <v>45595.348611111112</v>
      </c>
      <c r="C3775" s="3">
        <v>49144</v>
      </c>
      <c r="D3775" s="6">
        <v>0.34861111111111109</v>
      </c>
      <c r="E3775" s="6" t="str">
        <f t="shared" si="58"/>
        <v>Yes</v>
      </c>
      <c r="F3775" s="4">
        <v>49144</v>
      </c>
      <c r="G3775" t="s">
        <v>15</v>
      </c>
      <c r="H3775">
        <v>8</v>
      </c>
      <c r="I3775" t="s">
        <v>122</v>
      </c>
      <c r="J3775" t="s">
        <v>7468</v>
      </c>
      <c r="K3775" t="s">
        <v>18</v>
      </c>
      <c r="L3775">
        <v>12</v>
      </c>
      <c r="M3775" t="s">
        <v>77</v>
      </c>
      <c r="N3775" t="s">
        <v>20</v>
      </c>
      <c r="O3775" t="b">
        <v>0</v>
      </c>
      <c r="P3775" cm="1">
        <f t="array" ref="P3775">_xlfn.IFS(O3775=FALSE, 0, O3775=TRUE,1)</f>
        <v>0</v>
      </c>
      <c r="R3775">
        <v>28</v>
      </c>
      <c r="S3775">
        <v>0</v>
      </c>
    </row>
    <row r="3776" spans="1:19" x14ac:dyDescent="0.3">
      <c r="A3776" t="s">
        <v>7469</v>
      </c>
      <c r="B3776" s="1">
        <v>45519.257638888892</v>
      </c>
      <c r="C3776" s="3">
        <v>49145</v>
      </c>
      <c r="D3776" s="6">
        <v>0.25763888888888886</v>
      </c>
      <c r="E3776" s="6" t="str">
        <f t="shared" si="58"/>
        <v>No</v>
      </c>
      <c r="F3776" s="4">
        <v>49145</v>
      </c>
      <c r="G3776" t="s">
        <v>27</v>
      </c>
      <c r="H3776">
        <v>6</v>
      </c>
      <c r="I3776" t="s">
        <v>122</v>
      </c>
      <c r="J3776" t="s">
        <v>7470</v>
      </c>
      <c r="K3776" t="s">
        <v>18</v>
      </c>
      <c r="L3776">
        <v>3</v>
      </c>
      <c r="M3776" t="s">
        <v>77</v>
      </c>
      <c r="N3776" t="s">
        <v>20</v>
      </c>
      <c r="O3776" t="b">
        <v>0</v>
      </c>
      <c r="P3776" cm="1">
        <f t="array" ref="P3776">_xlfn.IFS(O3776=FALSE, 0, O3776=TRUE,1)</f>
        <v>0</v>
      </c>
      <c r="R3776">
        <v>43</v>
      </c>
      <c r="S3776">
        <v>0</v>
      </c>
    </row>
    <row r="3777" spans="1:19" x14ac:dyDescent="0.3">
      <c r="A3777" t="s">
        <v>7471</v>
      </c>
      <c r="B3777" s="1">
        <v>45512.433333333334</v>
      </c>
      <c r="C3777" s="3">
        <v>49146</v>
      </c>
      <c r="D3777" s="6">
        <v>0.43333333333333335</v>
      </c>
      <c r="E3777" s="6" t="str">
        <f t="shared" si="58"/>
        <v>No</v>
      </c>
      <c r="F3777" s="4">
        <v>49146</v>
      </c>
      <c r="G3777" t="s">
        <v>27</v>
      </c>
      <c r="H3777">
        <v>10</v>
      </c>
      <c r="I3777" t="s">
        <v>122</v>
      </c>
      <c r="J3777" t="s">
        <v>7472</v>
      </c>
      <c r="K3777" t="s">
        <v>18</v>
      </c>
      <c r="L3777">
        <v>59</v>
      </c>
      <c r="M3777" t="s">
        <v>77</v>
      </c>
      <c r="N3777" t="s">
        <v>20</v>
      </c>
      <c r="O3777" t="b">
        <v>0</v>
      </c>
      <c r="P3777" cm="1">
        <f t="array" ref="P3777">_xlfn.IFS(O3777=FALSE, 0, O3777=TRUE,1)</f>
        <v>0</v>
      </c>
      <c r="R3777">
        <v>56</v>
      </c>
      <c r="S3777">
        <v>0</v>
      </c>
    </row>
    <row r="3778" spans="1:19" x14ac:dyDescent="0.3">
      <c r="A3778" t="s">
        <v>7473</v>
      </c>
      <c r="B3778" s="1">
        <v>45130.904861111114</v>
      </c>
      <c r="C3778" s="3">
        <v>49147</v>
      </c>
      <c r="D3778" s="6">
        <v>0.90486111111111112</v>
      </c>
      <c r="E3778" s="6" t="str">
        <f t="shared" si="58"/>
        <v>Yes</v>
      </c>
      <c r="F3778" s="4">
        <v>49147</v>
      </c>
      <c r="G3778" t="s">
        <v>34</v>
      </c>
      <c r="H3778">
        <v>21</v>
      </c>
      <c r="I3778" t="s">
        <v>18</v>
      </c>
      <c r="J3778" t="s">
        <v>7474</v>
      </c>
      <c r="K3778" t="s">
        <v>18</v>
      </c>
      <c r="L3778">
        <v>27</v>
      </c>
      <c r="M3778" t="s">
        <v>77</v>
      </c>
      <c r="N3778" t="s">
        <v>20</v>
      </c>
      <c r="O3778" t="b">
        <v>0</v>
      </c>
      <c r="P3778" cm="1">
        <f t="array" ref="P3778">_xlfn.IFS(O3778=FALSE, 0, O3778=TRUE,1)</f>
        <v>0</v>
      </c>
      <c r="R3778">
        <v>17</v>
      </c>
      <c r="S3778">
        <v>0</v>
      </c>
    </row>
    <row r="3779" spans="1:19" x14ac:dyDescent="0.3">
      <c r="A3779" t="s">
        <v>7475</v>
      </c>
      <c r="B3779" s="1">
        <v>45108.548611111109</v>
      </c>
      <c r="C3779" s="3">
        <v>49148</v>
      </c>
      <c r="D3779" s="6">
        <v>0.54861111111111116</v>
      </c>
      <c r="E3779" s="6" t="str">
        <f t="shared" ref="E3779:E3842" si="59">IF(R3779&lt;=30,"Yes","No")</f>
        <v>No</v>
      </c>
      <c r="F3779" s="4">
        <v>49148</v>
      </c>
      <c r="G3779" t="s">
        <v>22</v>
      </c>
      <c r="H3779">
        <v>13</v>
      </c>
      <c r="I3779" t="s">
        <v>18</v>
      </c>
      <c r="J3779" t="s">
        <v>2302</v>
      </c>
      <c r="K3779" t="s">
        <v>18</v>
      </c>
      <c r="L3779">
        <v>71</v>
      </c>
      <c r="M3779" t="s">
        <v>77</v>
      </c>
      <c r="N3779" t="s">
        <v>20</v>
      </c>
      <c r="O3779" t="b">
        <v>0</v>
      </c>
      <c r="P3779" cm="1">
        <f t="array" ref="P3779">_xlfn.IFS(O3779=FALSE, 0, O3779=TRUE,1)</f>
        <v>0</v>
      </c>
      <c r="R3779">
        <v>47</v>
      </c>
      <c r="S3779">
        <v>0</v>
      </c>
    </row>
    <row r="3780" spans="1:19" x14ac:dyDescent="0.3">
      <c r="A3780" t="s">
        <v>7476</v>
      </c>
      <c r="B3780" s="1">
        <v>45409.074305555558</v>
      </c>
      <c r="C3780" s="3">
        <v>49149</v>
      </c>
      <c r="D3780" s="6">
        <v>7.4305555555555555E-2</v>
      </c>
      <c r="E3780" s="6" t="str">
        <f t="shared" si="59"/>
        <v>No</v>
      </c>
      <c r="F3780" s="4">
        <v>49149</v>
      </c>
      <c r="G3780" t="s">
        <v>22</v>
      </c>
      <c r="H3780">
        <v>1</v>
      </c>
      <c r="I3780" t="s">
        <v>18</v>
      </c>
      <c r="J3780" t="s">
        <v>7477</v>
      </c>
      <c r="K3780" t="s">
        <v>18</v>
      </c>
      <c r="L3780">
        <v>67</v>
      </c>
      <c r="M3780" t="s">
        <v>77</v>
      </c>
      <c r="N3780" t="s">
        <v>20</v>
      </c>
      <c r="O3780" t="b">
        <v>0</v>
      </c>
      <c r="P3780" cm="1">
        <f t="array" ref="P3780">_xlfn.IFS(O3780=FALSE, 0, O3780=TRUE,1)</f>
        <v>0</v>
      </c>
      <c r="R3780">
        <v>49</v>
      </c>
      <c r="S3780">
        <v>0</v>
      </c>
    </row>
    <row r="3781" spans="1:19" x14ac:dyDescent="0.3">
      <c r="A3781" t="s">
        <v>7478</v>
      </c>
      <c r="B3781" s="1">
        <v>45233.731944444444</v>
      </c>
      <c r="C3781" s="3">
        <v>49150</v>
      </c>
      <c r="D3781" s="6">
        <v>0.7319444444444444</v>
      </c>
      <c r="E3781" s="6" t="str">
        <f t="shared" si="59"/>
        <v>No</v>
      </c>
      <c r="F3781" s="4">
        <v>49150</v>
      </c>
      <c r="G3781" t="s">
        <v>55</v>
      </c>
      <c r="H3781">
        <v>17</v>
      </c>
      <c r="I3781" t="s">
        <v>18</v>
      </c>
      <c r="J3781" t="s">
        <v>7479</v>
      </c>
      <c r="K3781" t="s">
        <v>18</v>
      </c>
      <c r="L3781">
        <v>63</v>
      </c>
      <c r="M3781" t="s">
        <v>77</v>
      </c>
      <c r="N3781" t="s">
        <v>20</v>
      </c>
      <c r="O3781" t="b">
        <v>0</v>
      </c>
      <c r="P3781" cm="1">
        <f t="array" ref="P3781">_xlfn.IFS(O3781=FALSE, 0, O3781=TRUE,1)</f>
        <v>0</v>
      </c>
      <c r="R3781">
        <v>54</v>
      </c>
      <c r="S3781">
        <v>0</v>
      </c>
    </row>
    <row r="3782" spans="1:19" x14ac:dyDescent="0.3">
      <c r="A3782" t="s">
        <v>7480</v>
      </c>
      <c r="B3782" s="1">
        <v>45395.236111111109</v>
      </c>
      <c r="C3782" s="3">
        <v>49151</v>
      </c>
      <c r="D3782" s="6">
        <v>0.2361111111111111</v>
      </c>
      <c r="E3782" s="6" t="str">
        <f t="shared" si="59"/>
        <v>Yes</v>
      </c>
      <c r="F3782" s="4">
        <v>49151</v>
      </c>
      <c r="G3782" t="s">
        <v>22</v>
      </c>
      <c r="H3782">
        <v>5</v>
      </c>
      <c r="I3782" t="s">
        <v>62</v>
      </c>
      <c r="J3782" t="s">
        <v>7481</v>
      </c>
      <c r="K3782" t="s">
        <v>18</v>
      </c>
      <c r="L3782">
        <v>17</v>
      </c>
      <c r="M3782" t="s">
        <v>77</v>
      </c>
      <c r="N3782" t="s">
        <v>20</v>
      </c>
      <c r="O3782" t="b">
        <v>0</v>
      </c>
      <c r="P3782" cm="1">
        <f t="array" ref="P3782">_xlfn.IFS(O3782=FALSE, 0, O3782=TRUE,1)</f>
        <v>0</v>
      </c>
      <c r="R3782">
        <v>10</v>
      </c>
      <c r="S3782">
        <v>0</v>
      </c>
    </row>
    <row r="3783" spans="1:19" x14ac:dyDescent="0.3">
      <c r="A3783" t="s">
        <v>7482</v>
      </c>
      <c r="B3783" s="1">
        <v>45030.450694444444</v>
      </c>
      <c r="C3783" s="3">
        <v>49152</v>
      </c>
      <c r="D3783" s="6">
        <v>0.45069444444444445</v>
      </c>
      <c r="E3783" s="6" t="str">
        <f t="shared" si="59"/>
        <v>Yes</v>
      </c>
      <c r="F3783" s="4">
        <v>49152</v>
      </c>
      <c r="G3783" t="s">
        <v>55</v>
      </c>
      <c r="H3783">
        <v>10</v>
      </c>
      <c r="I3783" t="s">
        <v>62</v>
      </c>
      <c r="J3783" t="s">
        <v>7483</v>
      </c>
      <c r="K3783" t="s">
        <v>18</v>
      </c>
      <c r="L3783">
        <v>70</v>
      </c>
      <c r="M3783" t="s">
        <v>77</v>
      </c>
      <c r="N3783" t="s">
        <v>20</v>
      </c>
      <c r="O3783" t="b">
        <v>0</v>
      </c>
      <c r="P3783" cm="1">
        <f t="array" ref="P3783">_xlfn.IFS(O3783=FALSE, 0, O3783=TRUE,1)</f>
        <v>0</v>
      </c>
      <c r="R3783">
        <v>19</v>
      </c>
      <c r="S3783">
        <v>0</v>
      </c>
    </row>
    <row r="3784" spans="1:19" x14ac:dyDescent="0.3">
      <c r="A3784" t="s">
        <v>7484</v>
      </c>
      <c r="B3784" s="1">
        <v>45076.807638888888</v>
      </c>
      <c r="C3784" s="3">
        <v>49153</v>
      </c>
      <c r="D3784" s="6">
        <v>0.80763888888888891</v>
      </c>
      <c r="E3784" s="6" t="str">
        <f t="shared" si="59"/>
        <v>Yes</v>
      </c>
      <c r="F3784" s="4">
        <v>49153</v>
      </c>
      <c r="G3784" t="s">
        <v>74</v>
      </c>
      <c r="H3784">
        <v>19</v>
      </c>
      <c r="I3784" t="s">
        <v>62</v>
      </c>
      <c r="J3784" t="s">
        <v>7485</v>
      </c>
      <c r="K3784" t="s">
        <v>18</v>
      </c>
      <c r="L3784">
        <v>4</v>
      </c>
      <c r="M3784" t="s">
        <v>77</v>
      </c>
      <c r="N3784" t="s">
        <v>20</v>
      </c>
      <c r="O3784" t="b">
        <v>0</v>
      </c>
      <c r="P3784" cm="1">
        <f t="array" ref="P3784">_xlfn.IFS(O3784=FALSE, 0, O3784=TRUE,1)</f>
        <v>0</v>
      </c>
      <c r="R3784">
        <v>22</v>
      </c>
      <c r="S3784">
        <v>1</v>
      </c>
    </row>
    <row r="3785" spans="1:19" x14ac:dyDescent="0.3">
      <c r="A3785" t="s">
        <v>7486</v>
      </c>
      <c r="B3785" s="1">
        <v>45324.223611111112</v>
      </c>
      <c r="C3785" s="3">
        <v>49154</v>
      </c>
      <c r="D3785" s="6">
        <v>0.22361111111111112</v>
      </c>
      <c r="E3785" s="6" t="str">
        <f t="shared" si="59"/>
        <v>No</v>
      </c>
      <c r="F3785" s="4">
        <v>49154</v>
      </c>
      <c r="G3785" t="s">
        <v>55</v>
      </c>
      <c r="H3785">
        <v>5</v>
      </c>
      <c r="I3785" t="s">
        <v>62</v>
      </c>
      <c r="J3785" t="s">
        <v>7487</v>
      </c>
      <c r="K3785" t="s">
        <v>18</v>
      </c>
      <c r="L3785">
        <v>62</v>
      </c>
      <c r="M3785" t="s">
        <v>77</v>
      </c>
      <c r="N3785" t="s">
        <v>20</v>
      </c>
      <c r="O3785" t="b">
        <v>0</v>
      </c>
      <c r="P3785" cm="1">
        <f t="array" ref="P3785">_xlfn.IFS(O3785=FALSE, 0, O3785=TRUE,1)</f>
        <v>0</v>
      </c>
      <c r="R3785">
        <v>31</v>
      </c>
      <c r="S3785">
        <v>0</v>
      </c>
    </row>
    <row r="3786" spans="1:19" x14ac:dyDescent="0.3">
      <c r="A3786" t="s">
        <v>7488</v>
      </c>
      <c r="B3786" s="1">
        <v>45078.42291666667</v>
      </c>
      <c r="C3786" s="3">
        <v>49155</v>
      </c>
      <c r="D3786" s="6">
        <v>0.42291666666666666</v>
      </c>
      <c r="E3786" s="6" t="str">
        <f t="shared" si="59"/>
        <v>No</v>
      </c>
      <c r="F3786" s="4">
        <v>49155</v>
      </c>
      <c r="G3786" t="s">
        <v>27</v>
      </c>
      <c r="H3786">
        <v>10</v>
      </c>
      <c r="I3786" t="s">
        <v>62</v>
      </c>
      <c r="J3786" t="s">
        <v>7489</v>
      </c>
      <c r="K3786" t="s">
        <v>18</v>
      </c>
      <c r="L3786">
        <v>8</v>
      </c>
      <c r="M3786" t="s">
        <v>77</v>
      </c>
      <c r="N3786" t="s">
        <v>20</v>
      </c>
      <c r="O3786" t="b">
        <v>0</v>
      </c>
      <c r="P3786" cm="1">
        <f t="array" ref="P3786">_xlfn.IFS(O3786=FALSE, 0, O3786=TRUE,1)</f>
        <v>0</v>
      </c>
      <c r="R3786">
        <v>54</v>
      </c>
      <c r="S3786">
        <v>0</v>
      </c>
    </row>
    <row r="3787" spans="1:19" x14ac:dyDescent="0.3">
      <c r="A3787" t="s">
        <v>7490</v>
      </c>
      <c r="B3787" s="1">
        <v>45498.500694444447</v>
      </c>
      <c r="C3787" s="3">
        <v>49156</v>
      </c>
      <c r="D3787" s="6">
        <v>0.50069444444444444</v>
      </c>
      <c r="E3787" s="6" t="str">
        <f t="shared" si="59"/>
        <v>No</v>
      </c>
      <c r="F3787" s="4">
        <v>49156</v>
      </c>
      <c r="G3787" t="s">
        <v>27</v>
      </c>
      <c r="H3787">
        <v>12</v>
      </c>
      <c r="I3787" t="s">
        <v>160</v>
      </c>
      <c r="J3787" t="s">
        <v>7491</v>
      </c>
      <c r="K3787" t="s">
        <v>18</v>
      </c>
      <c r="L3787">
        <v>43</v>
      </c>
      <c r="M3787" t="s">
        <v>77</v>
      </c>
      <c r="N3787" t="s">
        <v>20</v>
      </c>
      <c r="O3787" t="b">
        <v>0</v>
      </c>
      <c r="P3787" cm="1">
        <f t="array" ref="P3787">_xlfn.IFS(O3787=FALSE, 0, O3787=TRUE,1)</f>
        <v>0</v>
      </c>
      <c r="R3787">
        <v>32</v>
      </c>
      <c r="S3787">
        <v>0</v>
      </c>
    </row>
    <row r="3788" spans="1:19" x14ac:dyDescent="0.3">
      <c r="A3788" t="s">
        <v>7492</v>
      </c>
      <c r="B3788" s="1">
        <v>45370.449305555558</v>
      </c>
      <c r="C3788" s="3">
        <v>49157</v>
      </c>
      <c r="D3788" s="6">
        <v>0.44930555555555557</v>
      </c>
      <c r="E3788" s="6" t="str">
        <f t="shared" si="59"/>
        <v>No</v>
      </c>
      <c r="F3788" s="4">
        <v>49157</v>
      </c>
      <c r="G3788" t="s">
        <v>74</v>
      </c>
      <c r="H3788">
        <v>10</v>
      </c>
      <c r="I3788" t="s">
        <v>160</v>
      </c>
      <c r="J3788" t="s">
        <v>7493</v>
      </c>
      <c r="K3788" t="s">
        <v>18</v>
      </c>
      <c r="L3788">
        <v>1</v>
      </c>
      <c r="M3788" t="s">
        <v>77</v>
      </c>
      <c r="N3788" t="s">
        <v>20</v>
      </c>
      <c r="O3788" t="b">
        <v>0</v>
      </c>
      <c r="P3788" cm="1">
        <f t="array" ref="P3788">_xlfn.IFS(O3788=FALSE, 0, O3788=TRUE,1)</f>
        <v>0</v>
      </c>
      <c r="R3788">
        <v>39</v>
      </c>
      <c r="S3788">
        <v>0</v>
      </c>
    </row>
    <row r="3789" spans="1:19" x14ac:dyDescent="0.3">
      <c r="A3789" t="s">
        <v>7494</v>
      </c>
      <c r="B3789" s="1">
        <v>45078.73333333333</v>
      </c>
      <c r="C3789" s="3">
        <v>49158</v>
      </c>
      <c r="D3789" s="6">
        <v>0.73333333333333328</v>
      </c>
      <c r="E3789" s="6" t="str">
        <f t="shared" si="59"/>
        <v>No</v>
      </c>
      <c r="F3789" s="4">
        <v>49158</v>
      </c>
      <c r="G3789" t="s">
        <v>27</v>
      </c>
      <c r="H3789">
        <v>17</v>
      </c>
      <c r="I3789" t="s">
        <v>160</v>
      </c>
      <c r="J3789" t="s">
        <v>7495</v>
      </c>
      <c r="K3789" t="s">
        <v>18</v>
      </c>
      <c r="L3789">
        <v>23</v>
      </c>
      <c r="M3789" t="s">
        <v>77</v>
      </c>
      <c r="N3789" t="s">
        <v>20</v>
      </c>
      <c r="O3789" t="b">
        <v>0</v>
      </c>
      <c r="P3789" cm="1">
        <f t="array" ref="P3789">_xlfn.IFS(O3789=FALSE, 0, O3789=TRUE,1)</f>
        <v>0</v>
      </c>
      <c r="R3789">
        <v>57</v>
      </c>
      <c r="S3789">
        <v>0</v>
      </c>
    </row>
    <row r="3790" spans="1:19" x14ac:dyDescent="0.3">
      <c r="A3790" t="s">
        <v>7496</v>
      </c>
      <c r="B3790" s="1">
        <v>45209.702777777777</v>
      </c>
      <c r="C3790" s="3">
        <v>49159</v>
      </c>
      <c r="D3790" s="6">
        <v>0.70277777777777772</v>
      </c>
      <c r="E3790" s="6" t="str">
        <f t="shared" si="59"/>
        <v>Yes</v>
      </c>
      <c r="F3790" s="4">
        <v>49159</v>
      </c>
      <c r="G3790" t="s">
        <v>74</v>
      </c>
      <c r="H3790">
        <v>16</v>
      </c>
      <c r="I3790" t="s">
        <v>28</v>
      </c>
      <c r="J3790" t="s">
        <v>6603</v>
      </c>
      <c r="K3790" t="s">
        <v>18</v>
      </c>
      <c r="L3790">
        <v>11</v>
      </c>
      <c r="M3790" t="s">
        <v>77</v>
      </c>
      <c r="N3790" t="s">
        <v>20</v>
      </c>
      <c r="O3790" t="b">
        <v>0</v>
      </c>
      <c r="P3790" cm="1">
        <f t="array" ref="P3790">_xlfn.IFS(O3790=FALSE, 0, O3790=TRUE,1)</f>
        <v>0</v>
      </c>
      <c r="R3790">
        <v>10</v>
      </c>
      <c r="S3790">
        <v>0</v>
      </c>
    </row>
    <row r="3791" spans="1:19" x14ac:dyDescent="0.3">
      <c r="A3791" t="s">
        <v>7497</v>
      </c>
      <c r="B3791" s="1">
        <v>45363.026388888888</v>
      </c>
      <c r="C3791" s="3">
        <v>49160</v>
      </c>
      <c r="D3791" s="6">
        <v>2.6388888888888889E-2</v>
      </c>
      <c r="E3791" s="6" t="str">
        <f t="shared" si="59"/>
        <v>Yes</v>
      </c>
      <c r="F3791" s="4">
        <v>49160</v>
      </c>
      <c r="G3791" t="s">
        <v>74</v>
      </c>
      <c r="H3791">
        <v>0</v>
      </c>
      <c r="I3791" t="s">
        <v>28</v>
      </c>
      <c r="J3791" t="s">
        <v>7498</v>
      </c>
      <c r="K3791" t="s">
        <v>18</v>
      </c>
      <c r="L3791">
        <v>30</v>
      </c>
      <c r="M3791" t="s">
        <v>77</v>
      </c>
      <c r="N3791" t="s">
        <v>20</v>
      </c>
      <c r="O3791" t="b">
        <v>0</v>
      </c>
      <c r="P3791" cm="1">
        <f t="array" ref="P3791">_xlfn.IFS(O3791=FALSE, 0, O3791=TRUE,1)</f>
        <v>0</v>
      </c>
      <c r="R3791">
        <v>21</v>
      </c>
      <c r="S3791">
        <v>0</v>
      </c>
    </row>
    <row r="3792" spans="1:19" x14ac:dyDescent="0.3">
      <c r="A3792" t="s">
        <v>7499</v>
      </c>
      <c r="B3792" s="1">
        <v>45372.673611111109</v>
      </c>
      <c r="C3792" s="3">
        <v>49161</v>
      </c>
      <c r="D3792" s="6">
        <v>0.67361111111111116</v>
      </c>
      <c r="E3792" s="6" t="str">
        <f t="shared" si="59"/>
        <v>Yes</v>
      </c>
      <c r="F3792" s="4">
        <v>49161</v>
      </c>
      <c r="G3792" t="s">
        <v>27</v>
      </c>
      <c r="H3792">
        <v>16</v>
      </c>
      <c r="I3792" t="s">
        <v>28</v>
      </c>
      <c r="J3792" t="s">
        <v>7500</v>
      </c>
      <c r="K3792" t="s">
        <v>18</v>
      </c>
      <c r="L3792">
        <v>38</v>
      </c>
      <c r="M3792" t="s">
        <v>77</v>
      </c>
      <c r="N3792" t="s">
        <v>20</v>
      </c>
      <c r="O3792" t="b">
        <v>0</v>
      </c>
      <c r="P3792" cm="1">
        <f t="array" ref="P3792">_xlfn.IFS(O3792=FALSE, 0, O3792=TRUE,1)</f>
        <v>0</v>
      </c>
      <c r="R3792">
        <v>25</v>
      </c>
      <c r="S3792">
        <v>0</v>
      </c>
    </row>
    <row r="3793" spans="1:19" x14ac:dyDescent="0.3">
      <c r="A3793" t="s">
        <v>7501</v>
      </c>
      <c r="B3793" s="1">
        <v>45440.145833333336</v>
      </c>
      <c r="C3793" s="3">
        <v>49162</v>
      </c>
      <c r="D3793" s="6">
        <v>0.14583333333333334</v>
      </c>
      <c r="E3793" s="6" t="str">
        <f t="shared" si="59"/>
        <v>Yes</v>
      </c>
      <c r="F3793" s="4">
        <v>49162</v>
      </c>
      <c r="G3793" t="s">
        <v>74</v>
      </c>
      <c r="H3793">
        <v>3</v>
      </c>
      <c r="I3793" t="s">
        <v>28</v>
      </c>
      <c r="J3793" t="s">
        <v>7502</v>
      </c>
      <c r="K3793" t="s">
        <v>18</v>
      </c>
      <c r="L3793">
        <v>27</v>
      </c>
      <c r="M3793" t="s">
        <v>77</v>
      </c>
      <c r="N3793" t="s">
        <v>20</v>
      </c>
      <c r="O3793" t="b">
        <v>0</v>
      </c>
      <c r="P3793" cm="1">
        <f t="array" ref="P3793">_xlfn.IFS(O3793=FALSE, 0, O3793=TRUE,1)</f>
        <v>0</v>
      </c>
      <c r="R3793">
        <v>27</v>
      </c>
      <c r="S3793">
        <v>0</v>
      </c>
    </row>
    <row r="3794" spans="1:19" x14ac:dyDescent="0.3">
      <c r="A3794" t="s">
        <v>7503</v>
      </c>
      <c r="B3794" s="1">
        <v>45020.549305555556</v>
      </c>
      <c r="C3794" s="3">
        <v>49163</v>
      </c>
      <c r="D3794" s="6">
        <v>0.5493055555555556</v>
      </c>
      <c r="E3794" s="6" t="str">
        <f t="shared" si="59"/>
        <v>Yes</v>
      </c>
      <c r="F3794" s="4">
        <v>49163</v>
      </c>
      <c r="G3794" t="s">
        <v>74</v>
      </c>
      <c r="H3794">
        <v>13</v>
      </c>
      <c r="I3794" t="s">
        <v>28</v>
      </c>
      <c r="J3794" t="s">
        <v>7504</v>
      </c>
      <c r="K3794" t="s">
        <v>18</v>
      </c>
      <c r="L3794">
        <v>39</v>
      </c>
      <c r="M3794" t="s">
        <v>77</v>
      </c>
      <c r="N3794" t="s">
        <v>20</v>
      </c>
      <c r="O3794" t="b">
        <v>0</v>
      </c>
      <c r="P3794" cm="1">
        <f t="array" ref="P3794">_xlfn.IFS(O3794=FALSE, 0, O3794=TRUE,1)</f>
        <v>0</v>
      </c>
      <c r="R3794">
        <v>29</v>
      </c>
      <c r="S3794">
        <v>0</v>
      </c>
    </row>
    <row r="3795" spans="1:19" x14ac:dyDescent="0.3">
      <c r="A3795" t="s">
        <v>7505</v>
      </c>
      <c r="B3795" s="1">
        <v>45189.727083333331</v>
      </c>
      <c r="C3795" s="3">
        <v>49164</v>
      </c>
      <c r="D3795" s="6">
        <v>0.7270833333333333</v>
      </c>
      <c r="E3795" s="6" t="str">
        <f t="shared" si="59"/>
        <v>No</v>
      </c>
      <c r="F3795" s="4">
        <v>49164</v>
      </c>
      <c r="G3795" t="s">
        <v>15</v>
      </c>
      <c r="H3795">
        <v>17</v>
      </c>
      <c r="I3795" t="s">
        <v>28</v>
      </c>
      <c r="J3795" t="s">
        <v>7506</v>
      </c>
      <c r="K3795" t="s">
        <v>18</v>
      </c>
      <c r="L3795">
        <v>51</v>
      </c>
      <c r="M3795" t="s">
        <v>77</v>
      </c>
      <c r="N3795" t="s">
        <v>20</v>
      </c>
      <c r="O3795" t="b">
        <v>0</v>
      </c>
      <c r="P3795" cm="1">
        <f t="array" ref="P3795">_xlfn.IFS(O3795=FALSE, 0, O3795=TRUE,1)</f>
        <v>0</v>
      </c>
      <c r="R3795">
        <v>50</v>
      </c>
      <c r="S3795">
        <v>0</v>
      </c>
    </row>
    <row r="3796" spans="1:19" x14ac:dyDescent="0.3">
      <c r="A3796" t="s">
        <v>7507</v>
      </c>
      <c r="B3796" s="1">
        <v>45141.28402777778</v>
      </c>
      <c r="C3796" s="3">
        <v>49165</v>
      </c>
      <c r="D3796" s="6">
        <v>0.28402777777777777</v>
      </c>
      <c r="E3796" s="6" t="str">
        <f t="shared" si="59"/>
        <v>Yes</v>
      </c>
      <c r="F3796" s="4">
        <v>49165</v>
      </c>
      <c r="G3796" t="s">
        <v>27</v>
      </c>
      <c r="H3796">
        <v>6</v>
      </c>
      <c r="I3796" t="s">
        <v>58</v>
      </c>
      <c r="J3796" t="s">
        <v>7508</v>
      </c>
      <c r="K3796" t="s">
        <v>18</v>
      </c>
      <c r="L3796">
        <v>52</v>
      </c>
      <c r="M3796" t="s">
        <v>77</v>
      </c>
      <c r="N3796" t="s">
        <v>20</v>
      </c>
      <c r="O3796" t="b">
        <v>0</v>
      </c>
      <c r="P3796" cm="1">
        <f t="array" ref="P3796">_xlfn.IFS(O3796=FALSE, 0, O3796=TRUE,1)</f>
        <v>0</v>
      </c>
      <c r="R3796">
        <v>11</v>
      </c>
      <c r="S3796">
        <v>0</v>
      </c>
    </row>
    <row r="3797" spans="1:19" x14ac:dyDescent="0.3">
      <c r="A3797" t="s">
        <v>7509</v>
      </c>
      <c r="B3797" s="1">
        <v>45535.713194444441</v>
      </c>
      <c r="C3797" s="3">
        <v>49166</v>
      </c>
      <c r="D3797" s="6">
        <v>0.71319444444444446</v>
      </c>
      <c r="E3797" s="6" t="str">
        <f t="shared" si="59"/>
        <v>Yes</v>
      </c>
      <c r="F3797" s="4">
        <v>49166</v>
      </c>
      <c r="G3797" t="s">
        <v>22</v>
      </c>
      <c r="H3797">
        <v>17</v>
      </c>
      <c r="I3797" t="s">
        <v>58</v>
      </c>
      <c r="J3797" t="s">
        <v>7510</v>
      </c>
      <c r="K3797" t="s">
        <v>18</v>
      </c>
      <c r="L3797">
        <v>46</v>
      </c>
      <c r="M3797" t="s">
        <v>77</v>
      </c>
      <c r="N3797" t="s">
        <v>20</v>
      </c>
      <c r="O3797" t="b">
        <v>0</v>
      </c>
      <c r="P3797" cm="1">
        <f t="array" ref="P3797">_xlfn.IFS(O3797=FALSE, 0, O3797=TRUE,1)</f>
        <v>0</v>
      </c>
      <c r="R3797">
        <v>18</v>
      </c>
      <c r="S3797">
        <v>0</v>
      </c>
    </row>
    <row r="3798" spans="1:19" x14ac:dyDescent="0.3">
      <c r="A3798" t="s">
        <v>7511</v>
      </c>
      <c r="B3798" s="1">
        <v>45529.567361111112</v>
      </c>
      <c r="C3798" s="3">
        <v>49167</v>
      </c>
      <c r="D3798" s="6">
        <v>0.56736111111111109</v>
      </c>
      <c r="E3798" s="6" t="str">
        <f t="shared" si="59"/>
        <v>Yes</v>
      </c>
      <c r="F3798" s="4">
        <v>49167</v>
      </c>
      <c r="G3798" t="s">
        <v>34</v>
      </c>
      <c r="H3798">
        <v>13</v>
      </c>
      <c r="I3798" t="s">
        <v>58</v>
      </c>
      <c r="J3798" t="s">
        <v>7512</v>
      </c>
      <c r="K3798" t="s">
        <v>18</v>
      </c>
      <c r="L3798">
        <v>64</v>
      </c>
      <c r="M3798" t="s">
        <v>77</v>
      </c>
      <c r="N3798" t="s">
        <v>20</v>
      </c>
      <c r="O3798" t="b">
        <v>0</v>
      </c>
      <c r="P3798" cm="1">
        <f t="array" ref="P3798">_xlfn.IFS(O3798=FALSE, 0, O3798=TRUE,1)</f>
        <v>0</v>
      </c>
      <c r="R3798">
        <v>25</v>
      </c>
      <c r="S3798">
        <v>0</v>
      </c>
    </row>
    <row r="3799" spans="1:19" x14ac:dyDescent="0.3">
      <c r="A3799" t="s">
        <v>7513</v>
      </c>
      <c r="B3799" s="1">
        <v>45186.779166666667</v>
      </c>
      <c r="C3799" s="3">
        <v>49168</v>
      </c>
      <c r="D3799" s="6">
        <v>0.77916666666666667</v>
      </c>
      <c r="E3799" s="6" t="str">
        <f t="shared" si="59"/>
        <v>Yes</v>
      </c>
      <c r="F3799" s="4">
        <v>49168</v>
      </c>
      <c r="G3799" t="s">
        <v>34</v>
      </c>
      <c r="H3799">
        <v>18</v>
      </c>
      <c r="I3799" t="s">
        <v>58</v>
      </c>
      <c r="J3799" t="s">
        <v>319</v>
      </c>
      <c r="K3799" t="s">
        <v>18</v>
      </c>
      <c r="L3799">
        <v>64</v>
      </c>
      <c r="M3799" t="s">
        <v>77</v>
      </c>
      <c r="N3799" t="s">
        <v>20</v>
      </c>
      <c r="O3799" t="b">
        <v>0</v>
      </c>
      <c r="P3799" cm="1">
        <f t="array" ref="P3799">_xlfn.IFS(O3799=FALSE, 0, O3799=TRUE,1)</f>
        <v>0</v>
      </c>
      <c r="R3799">
        <v>26</v>
      </c>
      <c r="S3799">
        <v>0</v>
      </c>
    </row>
    <row r="3800" spans="1:19" x14ac:dyDescent="0.3">
      <c r="A3800" t="s">
        <v>7514</v>
      </c>
      <c r="B3800" s="1">
        <v>45344.748611111114</v>
      </c>
      <c r="C3800" s="3">
        <v>49169</v>
      </c>
      <c r="D3800" s="6">
        <v>0.74861111111111112</v>
      </c>
      <c r="E3800" s="6" t="str">
        <f t="shared" si="59"/>
        <v>No</v>
      </c>
      <c r="F3800" s="4">
        <v>49169</v>
      </c>
      <c r="G3800" t="s">
        <v>27</v>
      </c>
      <c r="H3800">
        <v>17</v>
      </c>
      <c r="I3800" t="s">
        <v>58</v>
      </c>
      <c r="J3800" t="s">
        <v>7515</v>
      </c>
      <c r="K3800" t="s">
        <v>18</v>
      </c>
      <c r="L3800">
        <v>78</v>
      </c>
      <c r="M3800" t="s">
        <v>77</v>
      </c>
      <c r="N3800" t="s">
        <v>20</v>
      </c>
      <c r="O3800" t="b">
        <v>0</v>
      </c>
      <c r="P3800" cm="1">
        <f t="array" ref="P3800">_xlfn.IFS(O3800=FALSE, 0, O3800=TRUE,1)</f>
        <v>0</v>
      </c>
      <c r="R3800">
        <v>38</v>
      </c>
      <c r="S3800">
        <v>0</v>
      </c>
    </row>
    <row r="3801" spans="1:19" x14ac:dyDescent="0.3">
      <c r="A3801" t="s">
        <v>7516</v>
      </c>
      <c r="B3801" s="1">
        <v>45040.482638888891</v>
      </c>
      <c r="C3801" s="3">
        <v>49170</v>
      </c>
      <c r="D3801" s="6">
        <v>0.4826388888888889</v>
      </c>
      <c r="E3801" s="6" t="str">
        <f t="shared" si="59"/>
        <v>No</v>
      </c>
      <c r="F3801" s="4">
        <v>49170</v>
      </c>
      <c r="G3801" t="s">
        <v>51</v>
      </c>
      <c r="H3801">
        <v>11</v>
      </c>
      <c r="I3801" t="s">
        <v>58</v>
      </c>
      <c r="J3801" t="s">
        <v>7517</v>
      </c>
      <c r="K3801" t="s">
        <v>18</v>
      </c>
      <c r="L3801">
        <v>23</v>
      </c>
      <c r="M3801" t="s">
        <v>77</v>
      </c>
      <c r="N3801" t="s">
        <v>20</v>
      </c>
      <c r="O3801" t="b">
        <v>0</v>
      </c>
      <c r="P3801" cm="1">
        <f t="array" ref="P3801">_xlfn.IFS(O3801=FALSE, 0, O3801=TRUE,1)</f>
        <v>0</v>
      </c>
      <c r="R3801">
        <v>42</v>
      </c>
      <c r="S3801">
        <v>0</v>
      </c>
    </row>
    <row r="3802" spans="1:19" x14ac:dyDescent="0.3">
      <c r="A3802" t="s">
        <v>7518</v>
      </c>
      <c r="B3802" s="1">
        <v>45173.398611111108</v>
      </c>
      <c r="C3802" s="3">
        <v>49171</v>
      </c>
      <c r="D3802" s="6">
        <v>0.39861111111111114</v>
      </c>
      <c r="E3802" s="6" t="str">
        <f t="shared" si="59"/>
        <v>No</v>
      </c>
      <c r="F3802" s="4">
        <v>49171</v>
      </c>
      <c r="G3802" t="s">
        <v>51</v>
      </c>
      <c r="H3802">
        <v>9</v>
      </c>
      <c r="I3802" t="s">
        <v>58</v>
      </c>
      <c r="J3802" t="s">
        <v>7519</v>
      </c>
      <c r="K3802" t="s">
        <v>18</v>
      </c>
      <c r="L3802">
        <v>78</v>
      </c>
      <c r="M3802" t="s">
        <v>77</v>
      </c>
      <c r="N3802" t="s">
        <v>20</v>
      </c>
      <c r="O3802" t="b">
        <v>0</v>
      </c>
      <c r="P3802" cm="1">
        <f t="array" ref="P3802">_xlfn.IFS(O3802=FALSE, 0, O3802=TRUE,1)</f>
        <v>0</v>
      </c>
      <c r="R3802">
        <v>52</v>
      </c>
      <c r="S3802">
        <v>0</v>
      </c>
    </row>
    <row r="3803" spans="1:19" x14ac:dyDescent="0.3">
      <c r="A3803" t="s">
        <v>7520</v>
      </c>
      <c r="B3803" s="1">
        <v>45537.57708333333</v>
      </c>
      <c r="C3803" s="3">
        <v>49172</v>
      </c>
      <c r="D3803" s="6">
        <v>0.57708333333333328</v>
      </c>
      <c r="E3803" s="6" t="str">
        <f t="shared" si="59"/>
        <v>No</v>
      </c>
      <c r="F3803" s="4">
        <v>49172</v>
      </c>
      <c r="G3803" t="s">
        <v>51</v>
      </c>
      <c r="H3803">
        <v>13</v>
      </c>
      <c r="I3803" t="s">
        <v>58</v>
      </c>
      <c r="J3803" t="s">
        <v>7521</v>
      </c>
      <c r="K3803" t="s">
        <v>18</v>
      </c>
      <c r="L3803">
        <v>71</v>
      </c>
      <c r="M3803" t="s">
        <v>77</v>
      </c>
      <c r="N3803" t="s">
        <v>20</v>
      </c>
      <c r="O3803" t="b">
        <v>0</v>
      </c>
      <c r="P3803" cm="1">
        <f t="array" ref="P3803">_xlfn.IFS(O3803=FALSE, 0, O3803=TRUE,1)</f>
        <v>0</v>
      </c>
      <c r="R3803">
        <v>56</v>
      </c>
      <c r="S3803">
        <v>0</v>
      </c>
    </row>
    <row r="3804" spans="1:19" x14ac:dyDescent="0.3">
      <c r="A3804" t="s">
        <v>7522</v>
      </c>
      <c r="B3804" s="1">
        <v>45063.897916666669</v>
      </c>
      <c r="C3804" s="3">
        <v>49173</v>
      </c>
      <c r="D3804" s="6">
        <v>0.8979166666666667</v>
      </c>
      <c r="E3804" s="6" t="str">
        <f t="shared" si="59"/>
        <v>No</v>
      </c>
      <c r="F3804" s="4">
        <v>49173</v>
      </c>
      <c r="G3804" t="s">
        <v>15</v>
      </c>
      <c r="H3804">
        <v>21</v>
      </c>
      <c r="I3804" t="s">
        <v>65</v>
      </c>
      <c r="J3804" t="s">
        <v>3613</v>
      </c>
      <c r="K3804" t="s">
        <v>18</v>
      </c>
      <c r="L3804">
        <v>66</v>
      </c>
      <c r="M3804" t="s">
        <v>77</v>
      </c>
      <c r="N3804" t="s">
        <v>20</v>
      </c>
      <c r="O3804" t="b">
        <v>0</v>
      </c>
      <c r="P3804" cm="1">
        <f t="array" ref="P3804">_xlfn.IFS(O3804=FALSE, 0, O3804=TRUE,1)</f>
        <v>0</v>
      </c>
      <c r="R3804">
        <v>35</v>
      </c>
      <c r="S3804">
        <v>1</v>
      </c>
    </row>
    <row r="3805" spans="1:19" x14ac:dyDescent="0.3">
      <c r="A3805" t="s">
        <v>7523</v>
      </c>
      <c r="B3805" s="1">
        <v>45564.427777777775</v>
      </c>
      <c r="C3805" s="3">
        <v>49174</v>
      </c>
      <c r="D3805" s="6">
        <v>0.42777777777777776</v>
      </c>
      <c r="E3805" s="6" t="str">
        <f t="shared" si="59"/>
        <v>No</v>
      </c>
      <c r="F3805" s="4">
        <v>49174</v>
      </c>
      <c r="G3805" t="s">
        <v>34</v>
      </c>
      <c r="H3805">
        <v>10</v>
      </c>
      <c r="I3805" t="s">
        <v>65</v>
      </c>
      <c r="J3805" t="s">
        <v>7524</v>
      </c>
      <c r="K3805" t="s">
        <v>18</v>
      </c>
      <c r="L3805">
        <v>41</v>
      </c>
      <c r="M3805" t="s">
        <v>77</v>
      </c>
      <c r="N3805" t="s">
        <v>20</v>
      </c>
      <c r="O3805" t="b">
        <v>0</v>
      </c>
      <c r="P3805" cm="1">
        <f t="array" ref="P3805">_xlfn.IFS(O3805=FALSE, 0, O3805=TRUE,1)</f>
        <v>0</v>
      </c>
      <c r="R3805">
        <v>45</v>
      </c>
      <c r="S3805">
        <v>0</v>
      </c>
    </row>
    <row r="3806" spans="1:19" x14ac:dyDescent="0.3">
      <c r="A3806" t="s">
        <v>7525</v>
      </c>
      <c r="B3806" s="1">
        <v>45345.71597222222</v>
      </c>
      <c r="C3806" s="3">
        <v>49175</v>
      </c>
      <c r="D3806" s="6">
        <v>0.71597222222222223</v>
      </c>
      <c r="E3806" s="6" t="str">
        <f t="shared" si="59"/>
        <v>No</v>
      </c>
      <c r="F3806" s="4">
        <v>49175</v>
      </c>
      <c r="G3806" t="s">
        <v>55</v>
      </c>
      <c r="H3806">
        <v>17</v>
      </c>
      <c r="I3806" t="s">
        <v>106</v>
      </c>
      <c r="J3806" t="s">
        <v>7526</v>
      </c>
      <c r="K3806" t="s">
        <v>18</v>
      </c>
      <c r="L3806">
        <v>19</v>
      </c>
      <c r="M3806" t="s">
        <v>77</v>
      </c>
      <c r="N3806" t="s">
        <v>20</v>
      </c>
      <c r="O3806" t="b">
        <v>0</v>
      </c>
      <c r="P3806" cm="1">
        <f t="array" ref="P3806">_xlfn.IFS(O3806=FALSE, 0, O3806=TRUE,1)</f>
        <v>0</v>
      </c>
      <c r="R3806">
        <v>33</v>
      </c>
      <c r="S3806">
        <v>0</v>
      </c>
    </row>
    <row r="3807" spans="1:19" x14ac:dyDescent="0.3">
      <c r="A3807" t="s">
        <v>7527</v>
      </c>
      <c r="B3807" s="1">
        <v>45192.022222222222</v>
      </c>
      <c r="C3807" s="3">
        <v>49176</v>
      </c>
      <c r="D3807" s="6">
        <v>2.2222222222222223E-2</v>
      </c>
      <c r="E3807" s="6" t="str">
        <f t="shared" si="59"/>
        <v>No</v>
      </c>
      <c r="F3807" s="4">
        <v>49176</v>
      </c>
      <c r="G3807" t="s">
        <v>22</v>
      </c>
      <c r="H3807">
        <v>0</v>
      </c>
      <c r="I3807" t="s">
        <v>106</v>
      </c>
      <c r="J3807" t="s">
        <v>7528</v>
      </c>
      <c r="K3807" t="s">
        <v>18</v>
      </c>
      <c r="L3807">
        <v>24</v>
      </c>
      <c r="M3807" t="s">
        <v>77</v>
      </c>
      <c r="N3807" t="s">
        <v>20</v>
      </c>
      <c r="O3807" t="b">
        <v>0</v>
      </c>
      <c r="P3807" cm="1">
        <f t="array" ref="P3807">_xlfn.IFS(O3807=FALSE, 0, O3807=TRUE,1)</f>
        <v>0</v>
      </c>
      <c r="R3807">
        <v>35</v>
      </c>
      <c r="S3807">
        <v>0</v>
      </c>
    </row>
    <row r="3808" spans="1:19" x14ac:dyDescent="0.3">
      <c r="A3808" t="s">
        <v>7529</v>
      </c>
      <c r="B3808" s="1">
        <v>45545.189583333333</v>
      </c>
      <c r="C3808" s="3">
        <v>49177</v>
      </c>
      <c r="D3808" s="6">
        <v>0.18958333333333333</v>
      </c>
      <c r="E3808" s="6" t="str">
        <f t="shared" si="59"/>
        <v>No</v>
      </c>
      <c r="F3808" s="4">
        <v>49177</v>
      </c>
      <c r="G3808" t="s">
        <v>74</v>
      </c>
      <c r="H3808">
        <v>4</v>
      </c>
      <c r="I3808" t="s">
        <v>106</v>
      </c>
      <c r="J3808" t="s">
        <v>7530</v>
      </c>
      <c r="K3808" t="s">
        <v>18</v>
      </c>
      <c r="L3808">
        <v>7</v>
      </c>
      <c r="M3808" t="s">
        <v>77</v>
      </c>
      <c r="N3808" t="s">
        <v>20</v>
      </c>
      <c r="O3808" t="b">
        <v>0</v>
      </c>
      <c r="P3808" cm="1">
        <f t="array" ref="P3808">_xlfn.IFS(O3808=FALSE, 0, O3808=TRUE,1)</f>
        <v>0</v>
      </c>
      <c r="R3808">
        <v>36</v>
      </c>
      <c r="S3808">
        <v>0</v>
      </c>
    </row>
    <row r="3809" spans="1:19" x14ac:dyDescent="0.3">
      <c r="A3809" t="s">
        <v>7531</v>
      </c>
      <c r="B3809" s="1">
        <v>45317.165972222225</v>
      </c>
      <c r="C3809" s="3">
        <v>49178</v>
      </c>
      <c r="D3809" s="6">
        <v>0.16597222222222222</v>
      </c>
      <c r="E3809" s="6" t="str">
        <f t="shared" si="59"/>
        <v>No</v>
      </c>
      <c r="F3809" s="4">
        <v>49178</v>
      </c>
      <c r="G3809" t="s">
        <v>55</v>
      </c>
      <c r="H3809">
        <v>3</v>
      </c>
      <c r="I3809" t="s">
        <v>106</v>
      </c>
      <c r="J3809" t="s">
        <v>7532</v>
      </c>
      <c r="K3809" t="s">
        <v>18</v>
      </c>
      <c r="L3809">
        <v>39</v>
      </c>
      <c r="M3809" t="s">
        <v>77</v>
      </c>
      <c r="N3809" t="s">
        <v>20</v>
      </c>
      <c r="O3809" t="b">
        <v>0</v>
      </c>
      <c r="P3809" cm="1">
        <f t="array" ref="P3809">_xlfn.IFS(O3809=FALSE, 0, O3809=TRUE,1)</f>
        <v>0</v>
      </c>
      <c r="R3809">
        <v>42</v>
      </c>
      <c r="S3809">
        <v>0</v>
      </c>
    </row>
    <row r="3810" spans="1:19" x14ac:dyDescent="0.3">
      <c r="A3810" t="s">
        <v>7533</v>
      </c>
      <c r="B3810" s="1">
        <v>45417.477777777778</v>
      </c>
      <c r="C3810" s="3">
        <v>49179</v>
      </c>
      <c r="D3810" s="6">
        <v>0.4777777777777778</v>
      </c>
      <c r="E3810" s="6" t="str">
        <f t="shared" si="59"/>
        <v>Yes</v>
      </c>
      <c r="F3810" s="4">
        <v>49179</v>
      </c>
      <c r="G3810" t="s">
        <v>34</v>
      </c>
      <c r="H3810">
        <v>11</v>
      </c>
      <c r="I3810" t="s">
        <v>91</v>
      </c>
      <c r="J3810" t="s">
        <v>1940</v>
      </c>
      <c r="K3810" t="s">
        <v>18</v>
      </c>
      <c r="L3810">
        <v>9</v>
      </c>
      <c r="M3810" t="s">
        <v>77</v>
      </c>
      <c r="N3810" t="s">
        <v>20</v>
      </c>
      <c r="O3810" t="b">
        <v>0</v>
      </c>
      <c r="P3810" cm="1">
        <f t="array" ref="P3810">_xlfn.IFS(O3810=FALSE, 0, O3810=TRUE,1)</f>
        <v>0</v>
      </c>
      <c r="R3810">
        <v>24</v>
      </c>
      <c r="S3810">
        <v>0</v>
      </c>
    </row>
    <row r="3811" spans="1:19" x14ac:dyDescent="0.3">
      <c r="A3811" t="s">
        <v>7534</v>
      </c>
      <c r="B3811" s="1">
        <v>45496.26666666667</v>
      </c>
      <c r="C3811" s="3">
        <v>49180</v>
      </c>
      <c r="D3811" s="6">
        <v>0.26666666666666666</v>
      </c>
      <c r="E3811" s="6" t="str">
        <f t="shared" si="59"/>
        <v>Yes</v>
      </c>
      <c r="F3811" s="4">
        <v>49180</v>
      </c>
      <c r="G3811" t="s">
        <v>74</v>
      </c>
      <c r="H3811">
        <v>6</v>
      </c>
      <c r="I3811" t="s">
        <v>91</v>
      </c>
      <c r="J3811" t="s">
        <v>7535</v>
      </c>
      <c r="K3811" t="s">
        <v>18</v>
      </c>
      <c r="L3811">
        <v>27</v>
      </c>
      <c r="M3811" t="s">
        <v>77</v>
      </c>
      <c r="N3811" t="s">
        <v>20</v>
      </c>
      <c r="O3811" t="b">
        <v>0</v>
      </c>
      <c r="P3811" cm="1">
        <f t="array" ref="P3811">_xlfn.IFS(O3811=FALSE, 0, O3811=TRUE,1)</f>
        <v>0</v>
      </c>
      <c r="R3811">
        <v>25</v>
      </c>
      <c r="S3811">
        <v>0</v>
      </c>
    </row>
    <row r="3812" spans="1:19" x14ac:dyDescent="0.3">
      <c r="A3812" t="s">
        <v>7536</v>
      </c>
      <c r="B3812" s="1">
        <v>45149.45416666667</v>
      </c>
      <c r="C3812" s="3">
        <v>49181</v>
      </c>
      <c r="D3812" s="6">
        <v>0.45416666666666666</v>
      </c>
      <c r="E3812" s="6" t="str">
        <f t="shared" si="59"/>
        <v>No</v>
      </c>
      <c r="F3812" s="4">
        <v>49181</v>
      </c>
      <c r="G3812" t="s">
        <v>55</v>
      </c>
      <c r="H3812">
        <v>10</v>
      </c>
      <c r="I3812" t="s">
        <v>91</v>
      </c>
      <c r="J3812" t="s">
        <v>7537</v>
      </c>
      <c r="K3812" t="s">
        <v>18</v>
      </c>
      <c r="L3812">
        <v>47</v>
      </c>
      <c r="M3812" t="s">
        <v>77</v>
      </c>
      <c r="N3812" t="s">
        <v>20</v>
      </c>
      <c r="O3812" t="b">
        <v>0</v>
      </c>
      <c r="P3812" cm="1">
        <f t="array" ref="P3812">_xlfn.IFS(O3812=FALSE, 0, O3812=TRUE,1)</f>
        <v>0</v>
      </c>
      <c r="R3812">
        <v>31</v>
      </c>
      <c r="S3812">
        <v>0</v>
      </c>
    </row>
    <row r="3813" spans="1:19" x14ac:dyDescent="0.3">
      <c r="A3813" t="s">
        <v>7538</v>
      </c>
      <c r="B3813" s="1">
        <v>45040.804861111108</v>
      </c>
      <c r="C3813" s="3">
        <v>49182</v>
      </c>
      <c r="D3813" s="6">
        <v>0.80486111111111114</v>
      </c>
      <c r="E3813" s="6" t="str">
        <f t="shared" si="59"/>
        <v>No</v>
      </c>
      <c r="F3813" s="4">
        <v>49182</v>
      </c>
      <c r="G3813" t="s">
        <v>51</v>
      </c>
      <c r="H3813">
        <v>19</v>
      </c>
      <c r="I3813" t="s">
        <v>91</v>
      </c>
      <c r="J3813" t="s">
        <v>7539</v>
      </c>
      <c r="K3813" t="s">
        <v>18</v>
      </c>
      <c r="L3813">
        <v>48</v>
      </c>
      <c r="M3813" t="s">
        <v>77</v>
      </c>
      <c r="N3813" t="s">
        <v>20</v>
      </c>
      <c r="O3813" t="b">
        <v>0</v>
      </c>
      <c r="P3813" cm="1">
        <f t="array" ref="P3813">_xlfn.IFS(O3813=FALSE, 0, O3813=TRUE,1)</f>
        <v>0</v>
      </c>
      <c r="R3813">
        <v>40</v>
      </c>
      <c r="S3813">
        <v>0</v>
      </c>
    </row>
    <row r="3814" spans="1:19" x14ac:dyDescent="0.3">
      <c r="A3814" t="s">
        <v>7540</v>
      </c>
      <c r="B3814" s="1">
        <v>45593.443749999999</v>
      </c>
      <c r="C3814" s="3">
        <v>49183</v>
      </c>
      <c r="D3814" s="6">
        <v>0.44374999999999998</v>
      </c>
      <c r="E3814" s="6" t="str">
        <f t="shared" si="59"/>
        <v>No</v>
      </c>
      <c r="F3814" s="4">
        <v>49183</v>
      </c>
      <c r="G3814" t="s">
        <v>51</v>
      </c>
      <c r="H3814">
        <v>10</v>
      </c>
      <c r="I3814" t="s">
        <v>91</v>
      </c>
      <c r="J3814" t="s">
        <v>7541</v>
      </c>
      <c r="K3814" t="s">
        <v>18</v>
      </c>
      <c r="L3814">
        <v>33</v>
      </c>
      <c r="M3814" t="s">
        <v>77</v>
      </c>
      <c r="N3814" t="s">
        <v>20</v>
      </c>
      <c r="O3814" t="b">
        <v>0</v>
      </c>
      <c r="P3814" cm="1">
        <f t="array" ref="P3814">_xlfn.IFS(O3814=FALSE, 0, O3814=TRUE,1)</f>
        <v>0</v>
      </c>
      <c r="R3814">
        <v>49</v>
      </c>
      <c r="S3814">
        <v>0</v>
      </c>
    </row>
    <row r="3815" spans="1:19" x14ac:dyDescent="0.3">
      <c r="A3815" t="s">
        <v>7542</v>
      </c>
      <c r="B3815" s="1">
        <v>45105.345833333333</v>
      </c>
      <c r="C3815" s="3">
        <v>49184</v>
      </c>
      <c r="D3815" s="6">
        <v>0.34583333333333333</v>
      </c>
      <c r="E3815" s="6" t="str">
        <f t="shared" si="59"/>
        <v>No</v>
      </c>
      <c r="F3815" s="4">
        <v>49184</v>
      </c>
      <c r="G3815" t="s">
        <v>15</v>
      </c>
      <c r="H3815">
        <v>8</v>
      </c>
      <c r="I3815" t="s">
        <v>91</v>
      </c>
      <c r="J3815" t="s">
        <v>7543</v>
      </c>
      <c r="K3815" t="s">
        <v>18</v>
      </c>
      <c r="L3815">
        <v>68</v>
      </c>
      <c r="M3815" t="s">
        <v>77</v>
      </c>
      <c r="N3815" t="s">
        <v>20</v>
      </c>
      <c r="O3815" t="b">
        <v>0</v>
      </c>
      <c r="P3815" cm="1">
        <f t="array" ref="P3815">_xlfn.IFS(O3815=FALSE, 0, O3815=TRUE,1)</f>
        <v>0</v>
      </c>
      <c r="R3815">
        <v>51</v>
      </c>
      <c r="S3815">
        <v>0</v>
      </c>
    </row>
    <row r="3816" spans="1:19" x14ac:dyDescent="0.3">
      <c r="A3816" t="s">
        <v>7544</v>
      </c>
      <c r="B3816" s="1">
        <v>45064.429861111108</v>
      </c>
      <c r="C3816" s="3">
        <v>49185</v>
      </c>
      <c r="D3816" s="6">
        <v>0.42986111111111114</v>
      </c>
      <c r="E3816" s="6" t="str">
        <f t="shared" si="59"/>
        <v>Yes</v>
      </c>
      <c r="F3816" s="4">
        <v>49185</v>
      </c>
      <c r="G3816" t="s">
        <v>27</v>
      </c>
      <c r="H3816">
        <v>10</v>
      </c>
      <c r="I3816" t="s">
        <v>35</v>
      </c>
      <c r="J3816" t="s">
        <v>7545</v>
      </c>
      <c r="K3816" t="s">
        <v>18</v>
      </c>
      <c r="L3816">
        <v>73</v>
      </c>
      <c r="M3816" t="s">
        <v>77</v>
      </c>
      <c r="N3816" t="s">
        <v>20</v>
      </c>
      <c r="O3816" t="b">
        <v>0</v>
      </c>
      <c r="P3816" cm="1">
        <f t="array" ref="P3816">_xlfn.IFS(O3816=FALSE, 0, O3816=TRUE,1)</f>
        <v>0</v>
      </c>
      <c r="R3816">
        <v>10</v>
      </c>
      <c r="S3816">
        <v>1</v>
      </c>
    </row>
    <row r="3817" spans="1:19" x14ac:dyDescent="0.3">
      <c r="A3817" t="s">
        <v>7546</v>
      </c>
      <c r="B3817" s="1">
        <v>45589.258333333331</v>
      </c>
      <c r="C3817" s="3">
        <v>49186</v>
      </c>
      <c r="D3817" s="6">
        <v>0.25833333333333336</v>
      </c>
      <c r="E3817" s="6" t="str">
        <f t="shared" si="59"/>
        <v>Yes</v>
      </c>
      <c r="F3817" s="4">
        <v>49186</v>
      </c>
      <c r="G3817" t="s">
        <v>27</v>
      </c>
      <c r="H3817">
        <v>6</v>
      </c>
      <c r="I3817" t="s">
        <v>35</v>
      </c>
      <c r="J3817" t="s">
        <v>2645</v>
      </c>
      <c r="K3817" t="s">
        <v>18</v>
      </c>
      <c r="L3817">
        <v>9</v>
      </c>
      <c r="M3817" t="s">
        <v>77</v>
      </c>
      <c r="N3817" t="s">
        <v>20</v>
      </c>
      <c r="O3817" t="b">
        <v>0</v>
      </c>
      <c r="P3817" cm="1">
        <f t="array" ref="P3817">_xlfn.IFS(O3817=FALSE, 0, O3817=TRUE,1)</f>
        <v>0</v>
      </c>
      <c r="R3817">
        <v>11</v>
      </c>
      <c r="S3817">
        <v>0</v>
      </c>
    </row>
    <row r="3818" spans="1:19" x14ac:dyDescent="0.3">
      <c r="A3818" t="s">
        <v>7547</v>
      </c>
      <c r="B3818" s="1">
        <v>45383.929166666669</v>
      </c>
      <c r="C3818" s="3">
        <v>49187</v>
      </c>
      <c r="D3818" s="6">
        <v>0.9291666666666667</v>
      </c>
      <c r="E3818" s="6" t="str">
        <f t="shared" si="59"/>
        <v>Yes</v>
      </c>
      <c r="F3818" s="4">
        <v>49187</v>
      </c>
      <c r="G3818" t="s">
        <v>51</v>
      </c>
      <c r="H3818">
        <v>22</v>
      </c>
      <c r="I3818" t="s">
        <v>35</v>
      </c>
      <c r="J3818" t="s">
        <v>7548</v>
      </c>
      <c r="K3818" t="s">
        <v>18</v>
      </c>
      <c r="L3818">
        <v>1</v>
      </c>
      <c r="M3818" t="s">
        <v>77</v>
      </c>
      <c r="N3818" t="s">
        <v>20</v>
      </c>
      <c r="O3818" t="b">
        <v>0</v>
      </c>
      <c r="P3818" cm="1">
        <f t="array" ref="P3818">_xlfn.IFS(O3818=FALSE, 0, O3818=TRUE,1)</f>
        <v>0</v>
      </c>
      <c r="R3818">
        <v>12</v>
      </c>
      <c r="S3818">
        <v>0</v>
      </c>
    </row>
    <row r="3819" spans="1:19" x14ac:dyDescent="0.3">
      <c r="A3819" t="s">
        <v>7549</v>
      </c>
      <c r="B3819" s="1">
        <v>45547.557638888888</v>
      </c>
      <c r="C3819" s="3">
        <v>49188</v>
      </c>
      <c r="D3819" s="6">
        <v>0.55763888888888891</v>
      </c>
      <c r="E3819" s="6" t="str">
        <f t="shared" si="59"/>
        <v>Yes</v>
      </c>
      <c r="F3819" s="4">
        <v>49188</v>
      </c>
      <c r="G3819" t="s">
        <v>27</v>
      </c>
      <c r="H3819">
        <v>13</v>
      </c>
      <c r="I3819" t="s">
        <v>35</v>
      </c>
      <c r="J3819" t="s">
        <v>7550</v>
      </c>
      <c r="K3819" t="s">
        <v>18</v>
      </c>
      <c r="L3819">
        <v>30</v>
      </c>
      <c r="M3819" t="s">
        <v>77</v>
      </c>
      <c r="N3819" t="s">
        <v>20</v>
      </c>
      <c r="O3819" t="b">
        <v>0</v>
      </c>
      <c r="P3819" cm="1">
        <f t="array" ref="P3819">_xlfn.IFS(O3819=FALSE, 0, O3819=TRUE,1)</f>
        <v>0</v>
      </c>
      <c r="R3819">
        <v>16</v>
      </c>
      <c r="S3819">
        <v>0</v>
      </c>
    </row>
    <row r="3820" spans="1:19" x14ac:dyDescent="0.3">
      <c r="A3820" t="s">
        <v>7551</v>
      </c>
      <c r="B3820" s="1">
        <v>45299.424305555556</v>
      </c>
      <c r="C3820" s="3">
        <v>49189</v>
      </c>
      <c r="D3820" s="6">
        <v>0.42430555555555555</v>
      </c>
      <c r="E3820" s="6" t="str">
        <f t="shared" si="59"/>
        <v>Yes</v>
      </c>
      <c r="F3820" s="4">
        <v>49189</v>
      </c>
      <c r="G3820" t="s">
        <v>51</v>
      </c>
      <c r="H3820">
        <v>10</v>
      </c>
      <c r="I3820" t="s">
        <v>35</v>
      </c>
      <c r="J3820" t="s">
        <v>7552</v>
      </c>
      <c r="K3820" t="s">
        <v>18</v>
      </c>
      <c r="L3820">
        <v>51</v>
      </c>
      <c r="M3820" t="s">
        <v>77</v>
      </c>
      <c r="N3820" t="s">
        <v>20</v>
      </c>
      <c r="O3820" t="b">
        <v>0</v>
      </c>
      <c r="P3820" cm="1">
        <f t="array" ref="P3820">_xlfn.IFS(O3820=FALSE, 0, O3820=TRUE,1)</f>
        <v>0</v>
      </c>
      <c r="R3820">
        <v>26</v>
      </c>
      <c r="S3820">
        <v>0</v>
      </c>
    </row>
    <row r="3821" spans="1:19" x14ac:dyDescent="0.3">
      <c r="A3821" t="s">
        <v>7553</v>
      </c>
      <c r="B3821" s="1">
        <v>45155.900694444441</v>
      </c>
      <c r="C3821" s="3">
        <v>49190</v>
      </c>
      <c r="D3821" s="6">
        <v>0.90069444444444446</v>
      </c>
      <c r="E3821" s="6" t="str">
        <f t="shared" si="59"/>
        <v>Yes</v>
      </c>
      <c r="F3821" s="4">
        <v>49190</v>
      </c>
      <c r="G3821" t="s">
        <v>27</v>
      </c>
      <c r="H3821">
        <v>21</v>
      </c>
      <c r="I3821" t="s">
        <v>35</v>
      </c>
      <c r="J3821" t="s">
        <v>6595</v>
      </c>
      <c r="K3821" t="s">
        <v>18</v>
      </c>
      <c r="L3821">
        <v>37</v>
      </c>
      <c r="M3821" t="s">
        <v>77</v>
      </c>
      <c r="N3821" t="s">
        <v>20</v>
      </c>
      <c r="O3821" t="b">
        <v>0</v>
      </c>
      <c r="P3821" cm="1">
        <f t="array" ref="P3821">_xlfn.IFS(O3821=FALSE, 0, O3821=TRUE,1)</f>
        <v>0</v>
      </c>
      <c r="R3821">
        <v>30</v>
      </c>
      <c r="S3821">
        <v>0</v>
      </c>
    </row>
    <row r="3822" spans="1:19" x14ac:dyDescent="0.3">
      <c r="A3822" t="s">
        <v>7554</v>
      </c>
      <c r="B3822" s="1">
        <v>45524.459027777775</v>
      </c>
      <c r="C3822" s="3">
        <v>49191</v>
      </c>
      <c r="D3822" s="6">
        <v>0.45902777777777776</v>
      </c>
      <c r="E3822" s="6" t="str">
        <f t="shared" si="59"/>
        <v>No</v>
      </c>
      <c r="F3822" s="4">
        <v>49191</v>
      </c>
      <c r="G3822" t="s">
        <v>74</v>
      </c>
      <c r="H3822">
        <v>11</v>
      </c>
      <c r="I3822" t="s">
        <v>35</v>
      </c>
      <c r="J3822" t="s">
        <v>7555</v>
      </c>
      <c r="K3822" t="s">
        <v>18</v>
      </c>
      <c r="L3822">
        <v>63</v>
      </c>
      <c r="M3822" t="s">
        <v>77</v>
      </c>
      <c r="N3822" t="s">
        <v>20</v>
      </c>
      <c r="O3822" t="b">
        <v>0</v>
      </c>
      <c r="P3822" cm="1">
        <f t="array" ref="P3822">_xlfn.IFS(O3822=FALSE, 0, O3822=TRUE,1)</f>
        <v>0</v>
      </c>
      <c r="R3822">
        <v>37</v>
      </c>
      <c r="S3822">
        <v>0</v>
      </c>
    </row>
    <row r="3823" spans="1:19" x14ac:dyDescent="0.3">
      <c r="A3823" t="s">
        <v>7556</v>
      </c>
      <c r="B3823" s="1">
        <v>45587.397916666669</v>
      </c>
      <c r="C3823" s="3">
        <v>49192</v>
      </c>
      <c r="D3823" s="6">
        <v>0.39791666666666664</v>
      </c>
      <c r="E3823" s="6" t="str">
        <f t="shared" si="59"/>
        <v>No</v>
      </c>
      <c r="F3823" s="4">
        <v>49192</v>
      </c>
      <c r="G3823" t="s">
        <v>74</v>
      </c>
      <c r="H3823">
        <v>9</v>
      </c>
      <c r="I3823" t="s">
        <v>35</v>
      </c>
      <c r="J3823" t="s">
        <v>7557</v>
      </c>
      <c r="K3823" t="s">
        <v>18</v>
      </c>
      <c r="L3823">
        <v>39</v>
      </c>
      <c r="M3823" t="s">
        <v>77</v>
      </c>
      <c r="N3823" t="s">
        <v>20</v>
      </c>
      <c r="O3823" t="b">
        <v>0</v>
      </c>
      <c r="P3823" cm="1">
        <f t="array" ref="P3823">_xlfn.IFS(O3823=FALSE, 0, O3823=TRUE,1)</f>
        <v>0</v>
      </c>
      <c r="R3823">
        <v>53</v>
      </c>
      <c r="S3823">
        <v>0</v>
      </c>
    </row>
    <row r="3824" spans="1:19" x14ac:dyDescent="0.3">
      <c r="A3824" t="s">
        <v>7558</v>
      </c>
      <c r="B3824" s="1">
        <v>45512.854166666664</v>
      </c>
      <c r="C3824" s="3">
        <v>49193</v>
      </c>
      <c r="D3824" s="6">
        <v>0.85416666666666663</v>
      </c>
      <c r="E3824" s="6" t="str">
        <f t="shared" si="59"/>
        <v>Yes</v>
      </c>
      <c r="F3824" s="4">
        <v>49193</v>
      </c>
      <c r="G3824" t="s">
        <v>27</v>
      </c>
      <c r="H3824">
        <v>20</v>
      </c>
      <c r="I3824" t="s">
        <v>228</v>
      </c>
      <c r="J3824" t="s">
        <v>7559</v>
      </c>
      <c r="K3824" t="s">
        <v>18</v>
      </c>
      <c r="L3824">
        <v>42</v>
      </c>
      <c r="M3824" t="s">
        <v>77</v>
      </c>
      <c r="N3824" t="s">
        <v>20</v>
      </c>
      <c r="O3824" t="b">
        <v>0</v>
      </c>
      <c r="P3824" cm="1">
        <f t="array" ref="P3824">_xlfn.IFS(O3824=FALSE, 0, O3824=TRUE,1)</f>
        <v>0</v>
      </c>
      <c r="R3824">
        <v>16</v>
      </c>
      <c r="S3824">
        <v>0</v>
      </c>
    </row>
    <row r="3825" spans="1:19" x14ac:dyDescent="0.3">
      <c r="A3825" t="s">
        <v>7560</v>
      </c>
      <c r="B3825" s="1">
        <v>45476.743055555555</v>
      </c>
      <c r="C3825" s="3">
        <v>49194</v>
      </c>
      <c r="D3825" s="6">
        <v>0.74305555555555558</v>
      </c>
      <c r="E3825" s="6" t="str">
        <f t="shared" si="59"/>
        <v>Yes</v>
      </c>
      <c r="F3825" s="4">
        <v>49194</v>
      </c>
      <c r="G3825" t="s">
        <v>15</v>
      </c>
      <c r="H3825">
        <v>17</v>
      </c>
      <c r="I3825" t="s">
        <v>228</v>
      </c>
      <c r="J3825" t="s">
        <v>7561</v>
      </c>
      <c r="K3825" t="s">
        <v>18</v>
      </c>
      <c r="L3825">
        <v>53</v>
      </c>
      <c r="M3825" t="s">
        <v>77</v>
      </c>
      <c r="N3825" t="s">
        <v>20</v>
      </c>
      <c r="O3825" t="b">
        <v>0</v>
      </c>
      <c r="P3825" cm="1">
        <f t="array" ref="P3825">_xlfn.IFS(O3825=FALSE, 0, O3825=TRUE,1)</f>
        <v>0</v>
      </c>
      <c r="R3825">
        <v>17</v>
      </c>
      <c r="S3825">
        <v>0</v>
      </c>
    </row>
    <row r="3826" spans="1:19" x14ac:dyDescent="0.3">
      <c r="A3826" t="s">
        <v>7562</v>
      </c>
      <c r="B3826" s="1">
        <v>45560.084722222222</v>
      </c>
      <c r="C3826" s="3">
        <v>49195</v>
      </c>
      <c r="D3826" s="6">
        <v>8.4722222222222227E-2</v>
      </c>
      <c r="E3826" s="6" t="str">
        <f t="shared" si="59"/>
        <v>Yes</v>
      </c>
      <c r="F3826" s="4">
        <v>49195</v>
      </c>
      <c r="G3826" t="s">
        <v>15</v>
      </c>
      <c r="H3826">
        <v>2</v>
      </c>
      <c r="I3826" t="s">
        <v>228</v>
      </c>
      <c r="J3826" t="s">
        <v>7563</v>
      </c>
      <c r="K3826" t="s">
        <v>18</v>
      </c>
      <c r="L3826">
        <v>29</v>
      </c>
      <c r="M3826" t="s">
        <v>77</v>
      </c>
      <c r="N3826" t="s">
        <v>20</v>
      </c>
      <c r="O3826" t="b">
        <v>0</v>
      </c>
      <c r="P3826" cm="1">
        <f t="array" ref="P3826">_xlfn.IFS(O3826=FALSE, 0, O3826=TRUE,1)</f>
        <v>0</v>
      </c>
      <c r="R3826">
        <v>18</v>
      </c>
      <c r="S3826">
        <v>0</v>
      </c>
    </row>
    <row r="3827" spans="1:19" x14ac:dyDescent="0.3">
      <c r="A3827" t="s">
        <v>7564</v>
      </c>
      <c r="B3827" s="1">
        <v>45537.594444444447</v>
      </c>
      <c r="C3827" s="3">
        <v>49196</v>
      </c>
      <c r="D3827" s="6">
        <v>0.59444444444444444</v>
      </c>
      <c r="E3827" s="6" t="str">
        <f t="shared" si="59"/>
        <v>No</v>
      </c>
      <c r="F3827" s="4">
        <v>49196</v>
      </c>
      <c r="G3827" t="s">
        <v>51</v>
      </c>
      <c r="H3827">
        <v>14</v>
      </c>
      <c r="I3827" t="s">
        <v>228</v>
      </c>
      <c r="J3827" t="s">
        <v>7565</v>
      </c>
      <c r="K3827" t="s">
        <v>18</v>
      </c>
      <c r="L3827">
        <v>23</v>
      </c>
      <c r="M3827" t="s">
        <v>77</v>
      </c>
      <c r="N3827" t="s">
        <v>20</v>
      </c>
      <c r="O3827" t="b">
        <v>0</v>
      </c>
      <c r="P3827" cm="1">
        <f t="array" ref="P3827">_xlfn.IFS(O3827=FALSE, 0, O3827=TRUE,1)</f>
        <v>0</v>
      </c>
      <c r="R3827">
        <v>41</v>
      </c>
      <c r="S3827">
        <v>0</v>
      </c>
    </row>
    <row r="3828" spans="1:19" x14ac:dyDescent="0.3">
      <c r="A3828" t="s">
        <v>7566</v>
      </c>
      <c r="B3828" s="1">
        <v>45381.011805555558</v>
      </c>
      <c r="C3828" s="3">
        <v>49197</v>
      </c>
      <c r="D3828" s="6">
        <v>1.1805555555555555E-2</v>
      </c>
      <c r="E3828" s="6" t="str">
        <f t="shared" si="59"/>
        <v>No</v>
      </c>
      <c r="F3828" s="4">
        <v>49197</v>
      </c>
      <c r="G3828" t="s">
        <v>22</v>
      </c>
      <c r="H3828">
        <v>0</v>
      </c>
      <c r="I3828" t="s">
        <v>85</v>
      </c>
      <c r="J3828" t="s">
        <v>6388</v>
      </c>
      <c r="K3828" t="s">
        <v>18</v>
      </c>
      <c r="L3828">
        <v>69</v>
      </c>
      <c r="M3828" t="s">
        <v>77</v>
      </c>
      <c r="N3828" t="s">
        <v>20</v>
      </c>
      <c r="O3828" t="b">
        <v>0</v>
      </c>
      <c r="P3828" cm="1">
        <f t="array" ref="P3828">_xlfn.IFS(O3828=FALSE, 0, O3828=TRUE,1)</f>
        <v>0</v>
      </c>
      <c r="R3828">
        <v>32</v>
      </c>
      <c r="S3828">
        <v>0</v>
      </c>
    </row>
    <row r="3829" spans="1:19" x14ac:dyDescent="0.3">
      <c r="A3829" t="s">
        <v>7567</v>
      </c>
      <c r="B3829" s="1">
        <v>45154.540972222225</v>
      </c>
      <c r="C3829" s="3">
        <v>49198</v>
      </c>
      <c r="D3829" s="6">
        <v>0.54097222222222219</v>
      </c>
      <c r="E3829" s="6" t="str">
        <f t="shared" si="59"/>
        <v>No</v>
      </c>
      <c r="F3829" s="4">
        <v>49198</v>
      </c>
      <c r="G3829" t="s">
        <v>15</v>
      </c>
      <c r="H3829">
        <v>12</v>
      </c>
      <c r="I3829" t="s">
        <v>85</v>
      </c>
      <c r="J3829" t="s">
        <v>7568</v>
      </c>
      <c r="K3829" t="s">
        <v>18</v>
      </c>
      <c r="L3829">
        <v>65</v>
      </c>
      <c r="M3829" t="s">
        <v>77</v>
      </c>
      <c r="N3829" t="s">
        <v>20</v>
      </c>
      <c r="O3829" t="b">
        <v>0</v>
      </c>
      <c r="P3829" cm="1">
        <f t="array" ref="P3829">_xlfn.IFS(O3829=FALSE, 0, O3829=TRUE,1)</f>
        <v>0</v>
      </c>
      <c r="R3829">
        <v>33</v>
      </c>
      <c r="S3829">
        <v>0</v>
      </c>
    </row>
    <row r="3830" spans="1:19" x14ac:dyDescent="0.3">
      <c r="A3830" t="s">
        <v>7569</v>
      </c>
      <c r="B3830" s="1">
        <v>45122.631249999999</v>
      </c>
      <c r="C3830" s="3">
        <v>49199</v>
      </c>
      <c r="D3830" s="6">
        <v>0.63124999999999998</v>
      </c>
      <c r="E3830" s="6" t="str">
        <f t="shared" si="59"/>
        <v>Yes</v>
      </c>
      <c r="F3830" s="4">
        <v>49199</v>
      </c>
      <c r="G3830" t="s">
        <v>22</v>
      </c>
      <c r="H3830">
        <v>15</v>
      </c>
      <c r="I3830" t="s">
        <v>23</v>
      </c>
      <c r="J3830" t="s">
        <v>6153</v>
      </c>
      <c r="K3830" t="s">
        <v>18</v>
      </c>
      <c r="L3830">
        <v>8</v>
      </c>
      <c r="M3830" t="s">
        <v>77</v>
      </c>
      <c r="N3830" t="s">
        <v>20</v>
      </c>
      <c r="O3830" t="b">
        <v>0</v>
      </c>
      <c r="P3830" cm="1">
        <f t="array" ref="P3830">_xlfn.IFS(O3830=FALSE, 0, O3830=TRUE,1)</f>
        <v>0</v>
      </c>
      <c r="R3830">
        <v>10</v>
      </c>
      <c r="S3830">
        <v>0</v>
      </c>
    </row>
    <row r="3831" spans="1:19" x14ac:dyDescent="0.3">
      <c r="A3831" t="s">
        <v>7570</v>
      </c>
      <c r="B3831" s="1">
        <v>45259.173611111109</v>
      </c>
      <c r="C3831" s="3">
        <v>49200</v>
      </c>
      <c r="D3831" s="6">
        <v>0.1736111111111111</v>
      </c>
      <c r="E3831" s="6" t="str">
        <f t="shared" si="59"/>
        <v>Yes</v>
      </c>
      <c r="F3831" s="4">
        <v>49200</v>
      </c>
      <c r="G3831" t="s">
        <v>15</v>
      </c>
      <c r="H3831">
        <v>4</v>
      </c>
      <c r="I3831" t="s">
        <v>23</v>
      </c>
      <c r="J3831" t="s">
        <v>7571</v>
      </c>
      <c r="K3831" t="s">
        <v>18</v>
      </c>
      <c r="L3831">
        <v>51</v>
      </c>
      <c r="M3831" t="s">
        <v>77</v>
      </c>
      <c r="N3831" t="s">
        <v>20</v>
      </c>
      <c r="O3831" t="b">
        <v>0</v>
      </c>
      <c r="P3831" cm="1">
        <f t="array" ref="P3831">_xlfn.IFS(O3831=FALSE, 0, O3831=TRUE,1)</f>
        <v>0</v>
      </c>
      <c r="R3831">
        <v>19</v>
      </c>
      <c r="S3831">
        <v>0</v>
      </c>
    </row>
    <row r="3832" spans="1:19" x14ac:dyDescent="0.3">
      <c r="A3832" t="s">
        <v>7572</v>
      </c>
      <c r="B3832" s="1">
        <v>45590.473611111112</v>
      </c>
      <c r="C3832" s="3">
        <v>49201</v>
      </c>
      <c r="D3832" s="6">
        <v>0.47361111111111109</v>
      </c>
      <c r="E3832" s="6" t="str">
        <f t="shared" si="59"/>
        <v>No</v>
      </c>
      <c r="F3832" s="4">
        <v>49201</v>
      </c>
      <c r="G3832" t="s">
        <v>55</v>
      </c>
      <c r="H3832">
        <v>11</v>
      </c>
      <c r="I3832" t="s">
        <v>23</v>
      </c>
      <c r="J3832" t="s">
        <v>7573</v>
      </c>
      <c r="K3832" t="s">
        <v>18</v>
      </c>
      <c r="L3832">
        <v>72</v>
      </c>
      <c r="M3832" t="s">
        <v>77</v>
      </c>
      <c r="N3832" t="s">
        <v>20</v>
      </c>
      <c r="O3832" t="b">
        <v>0</v>
      </c>
      <c r="P3832" cm="1">
        <f t="array" ref="P3832">_xlfn.IFS(O3832=FALSE, 0, O3832=TRUE,1)</f>
        <v>0</v>
      </c>
      <c r="R3832">
        <v>38</v>
      </c>
      <c r="S3832">
        <v>0</v>
      </c>
    </row>
    <row r="3833" spans="1:19" x14ac:dyDescent="0.3">
      <c r="A3833" t="s">
        <v>7574</v>
      </c>
      <c r="B3833" s="1">
        <v>45070.546527777777</v>
      </c>
      <c r="C3833" s="3">
        <v>49202</v>
      </c>
      <c r="D3833" s="6">
        <v>0.54652777777777772</v>
      </c>
      <c r="E3833" s="6" t="str">
        <f t="shared" si="59"/>
        <v>No</v>
      </c>
      <c r="F3833" s="4">
        <v>49202</v>
      </c>
      <c r="G3833" t="s">
        <v>15</v>
      </c>
      <c r="H3833">
        <v>13</v>
      </c>
      <c r="I3833" t="s">
        <v>23</v>
      </c>
      <c r="J3833" t="s">
        <v>7575</v>
      </c>
      <c r="K3833" t="s">
        <v>18</v>
      </c>
      <c r="L3833">
        <v>32</v>
      </c>
      <c r="M3833" t="s">
        <v>77</v>
      </c>
      <c r="N3833" t="s">
        <v>20</v>
      </c>
      <c r="O3833" t="b">
        <v>0</v>
      </c>
      <c r="P3833" cm="1">
        <f t="array" ref="P3833">_xlfn.IFS(O3833=FALSE, 0, O3833=TRUE,1)</f>
        <v>0</v>
      </c>
      <c r="R3833">
        <v>56</v>
      </c>
      <c r="S3833">
        <v>1</v>
      </c>
    </row>
    <row r="3834" spans="1:19" x14ac:dyDescent="0.3">
      <c r="A3834" t="s">
        <v>7576</v>
      </c>
      <c r="B3834" s="1">
        <v>45476.538888888892</v>
      </c>
      <c r="C3834" s="3">
        <v>49203</v>
      </c>
      <c r="D3834" s="6">
        <v>0.53888888888888886</v>
      </c>
      <c r="E3834" s="6" t="str">
        <f t="shared" si="59"/>
        <v>No</v>
      </c>
      <c r="F3834" s="4">
        <v>49203</v>
      </c>
      <c r="G3834" t="s">
        <v>15</v>
      </c>
      <c r="H3834">
        <v>12</v>
      </c>
      <c r="I3834" t="s">
        <v>38</v>
      </c>
      <c r="J3834" t="s">
        <v>252</v>
      </c>
      <c r="K3834" t="s">
        <v>18</v>
      </c>
      <c r="L3834">
        <v>20</v>
      </c>
      <c r="M3834" t="s">
        <v>77</v>
      </c>
      <c r="N3834" t="s">
        <v>20</v>
      </c>
      <c r="O3834" t="b">
        <v>0</v>
      </c>
      <c r="P3834" cm="1">
        <f t="array" ref="P3834">_xlfn.IFS(O3834=FALSE, 0, O3834=TRUE,1)</f>
        <v>0</v>
      </c>
      <c r="R3834">
        <v>59</v>
      </c>
      <c r="S3834">
        <v>0</v>
      </c>
    </row>
    <row r="3835" spans="1:19" x14ac:dyDescent="0.3">
      <c r="A3835" t="s">
        <v>7577</v>
      </c>
      <c r="B3835" s="1">
        <v>45122.743750000001</v>
      </c>
      <c r="C3835" s="3">
        <v>49204</v>
      </c>
      <c r="D3835" s="6">
        <v>0.74375000000000002</v>
      </c>
      <c r="E3835" s="6" t="str">
        <f t="shared" si="59"/>
        <v>Yes</v>
      </c>
      <c r="F3835" s="4">
        <v>49204</v>
      </c>
      <c r="G3835" t="s">
        <v>22</v>
      </c>
      <c r="H3835">
        <v>17</v>
      </c>
      <c r="I3835" t="s">
        <v>103</v>
      </c>
      <c r="J3835" t="s">
        <v>7578</v>
      </c>
      <c r="K3835" t="s">
        <v>18</v>
      </c>
      <c r="L3835">
        <v>20</v>
      </c>
      <c r="M3835" t="s">
        <v>77</v>
      </c>
      <c r="N3835" t="s">
        <v>20</v>
      </c>
      <c r="O3835" t="b">
        <v>0</v>
      </c>
      <c r="P3835" cm="1">
        <f t="array" ref="P3835">_xlfn.IFS(O3835=FALSE, 0, O3835=TRUE,1)</f>
        <v>0</v>
      </c>
      <c r="R3835">
        <v>20</v>
      </c>
      <c r="S3835">
        <v>0</v>
      </c>
    </row>
    <row r="3836" spans="1:19" x14ac:dyDescent="0.3">
      <c r="A3836" t="s">
        <v>7579</v>
      </c>
      <c r="B3836" s="1">
        <v>45386.284722222219</v>
      </c>
      <c r="C3836" s="3">
        <v>49205</v>
      </c>
      <c r="D3836" s="6">
        <v>0.28472222222222221</v>
      </c>
      <c r="E3836" s="6" t="str">
        <f t="shared" si="59"/>
        <v>Yes</v>
      </c>
      <c r="F3836" s="4">
        <v>49205</v>
      </c>
      <c r="G3836" t="s">
        <v>27</v>
      </c>
      <c r="H3836">
        <v>6</v>
      </c>
      <c r="I3836" t="s">
        <v>103</v>
      </c>
      <c r="J3836" t="s">
        <v>7580</v>
      </c>
      <c r="K3836" t="s">
        <v>18</v>
      </c>
      <c r="L3836">
        <v>29</v>
      </c>
      <c r="M3836" t="s">
        <v>77</v>
      </c>
      <c r="N3836" t="s">
        <v>20</v>
      </c>
      <c r="O3836" t="b">
        <v>0</v>
      </c>
      <c r="P3836" cm="1">
        <f t="array" ref="P3836">_xlfn.IFS(O3836=FALSE, 0, O3836=TRUE,1)</f>
        <v>0</v>
      </c>
      <c r="R3836">
        <v>21</v>
      </c>
      <c r="S3836">
        <v>0</v>
      </c>
    </row>
    <row r="3837" spans="1:19" x14ac:dyDescent="0.3">
      <c r="A3837" t="s">
        <v>7581</v>
      </c>
      <c r="B3837" s="1">
        <v>45073.57916666667</v>
      </c>
      <c r="C3837" s="3">
        <v>49206</v>
      </c>
      <c r="D3837" s="6">
        <v>0.57916666666666672</v>
      </c>
      <c r="E3837" s="6" t="str">
        <f t="shared" si="59"/>
        <v>No</v>
      </c>
      <c r="F3837" s="4">
        <v>49206</v>
      </c>
      <c r="G3837" t="s">
        <v>22</v>
      </c>
      <c r="H3837">
        <v>13</v>
      </c>
      <c r="I3837" t="s">
        <v>103</v>
      </c>
      <c r="J3837" t="s">
        <v>7582</v>
      </c>
      <c r="K3837" t="s">
        <v>18</v>
      </c>
      <c r="L3837">
        <v>53</v>
      </c>
      <c r="M3837" t="s">
        <v>77</v>
      </c>
      <c r="N3837" t="s">
        <v>20</v>
      </c>
      <c r="O3837" t="b">
        <v>0</v>
      </c>
      <c r="P3837" cm="1">
        <f t="array" ref="P3837">_xlfn.IFS(O3837=FALSE, 0, O3837=TRUE,1)</f>
        <v>0</v>
      </c>
      <c r="R3837">
        <v>31</v>
      </c>
      <c r="S3837">
        <v>1</v>
      </c>
    </row>
    <row r="3838" spans="1:19" x14ac:dyDescent="0.3">
      <c r="A3838" t="s">
        <v>7583</v>
      </c>
      <c r="B3838" s="1">
        <v>45536.92291666667</v>
      </c>
      <c r="C3838" s="3">
        <v>49207</v>
      </c>
      <c r="D3838" s="6">
        <v>0.92291666666666672</v>
      </c>
      <c r="E3838" s="6" t="str">
        <f t="shared" si="59"/>
        <v>No</v>
      </c>
      <c r="F3838" s="4">
        <v>49207</v>
      </c>
      <c r="G3838" t="s">
        <v>34</v>
      </c>
      <c r="H3838">
        <v>22</v>
      </c>
      <c r="I3838" t="s">
        <v>16</v>
      </c>
      <c r="J3838" t="s">
        <v>158</v>
      </c>
      <c r="K3838" t="s">
        <v>18</v>
      </c>
      <c r="L3838">
        <v>1</v>
      </c>
      <c r="M3838" t="s">
        <v>77</v>
      </c>
      <c r="N3838" t="s">
        <v>20</v>
      </c>
      <c r="O3838" t="b">
        <v>0</v>
      </c>
      <c r="P3838" cm="1">
        <f t="array" ref="P3838">_xlfn.IFS(O3838=FALSE, 0, O3838=TRUE,1)</f>
        <v>0</v>
      </c>
      <c r="Q3838">
        <v>0</v>
      </c>
      <c r="R3838">
        <v>32</v>
      </c>
      <c r="S3838">
        <v>0</v>
      </c>
    </row>
    <row r="3839" spans="1:19" x14ac:dyDescent="0.3">
      <c r="A3839" t="s">
        <v>7584</v>
      </c>
      <c r="B3839" s="1">
        <v>45150.888194444444</v>
      </c>
      <c r="C3839" s="3">
        <v>49208</v>
      </c>
      <c r="D3839" s="6">
        <v>0.8881944444444444</v>
      </c>
      <c r="E3839" s="6" t="str">
        <f t="shared" si="59"/>
        <v>No</v>
      </c>
      <c r="F3839" s="4">
        <v>49208</v>
      </c>
      <c r="G3839" t="s">
        <v>22</v>
      </c>
      <c r="H3839">
        <v>21</v>
      </c>
      <c r="I3839" t="s">
        <v>85</v>
      </c>
      <c r="J3839" t="s">
        <v>7585</v>
      </c>
      <c r="K3839" t="s">
        <v>18</v>
      </c>
      <c r="L3839">
        <v>51</v>
      </c>
      <c r="M3839" t="s">
        <v>77</v>
      </c>
      <c r="N3839" t="s">
        <v>20</v>
      </c>
      <c r="O3839" t="b">
        <v>0</v>
      </c>
      <c r="P3839" cm="1">
        <f t="array" ref="P3839">_xlfn.IFS(O3839=FALSE, 0, O3839=TRUE,1)</f>
        <v>0</v>
      </c>
      <c r="Q3839">
        <v>0</v>
      </c>
      <c r="R3839">
        <v>56</v>
      </c>
      <c r="S3839">
        <v>0</v>
      </c>
    </row>
    <row r="3840" spans="1:19" x14ac:dyDescent="0.3">
      <c r="A3840" t="s">
        <v>7586</v>
      </c>
      <c r="B3840" s="1">
        <v>45590.963194444441</v>
      </c>
      <c r="C3840" s="3">
        <v>49209</v>
      </c>
      <c r="D3840" s="6">
        <v>0.96319444444444446</v>
      </c>
      <c r="E3840" s="6" t="str">
        <f t="shared" si="59"/>
        <v>Yes</v>
      </c>
      <c r="F3840" s="4">
        <v>49209</v>
      </c>
      <c r="G3840" t="s">
        <v>55</v>
      </c>
      <c r="H3840">
        <v>23</v>
      </c>
      <c r="I3840" t="s">
        <v>23</v>
      </c>
      <c r="J3840" t="s">
        <v>7587</v>
      </c>
      <c r="K3840" t="s">
        <v>18</v>
      </c>
      <c r="L3840">
        <v>2</v>
      </c>
      <c r="M3840" t="s">
        <v>77</v>
      </c>
      <c r="N3840" t="s">
        <v>20</v>
      </c>
      <c r="O3840" t="b">
        <v>0</v>
      </c>
      <c r="P3840" cm="1">
        <f t="array" ref="P3840">_xlfn.IFS(O3840=FALSE, 0, O3840=TRUE,1)</f>
        <v>0</v>
      </c>
      <c r="Q3840">
        <v>0</v>
      </c>
      <c r="R3840">
        <v>30</v>
      </c>
      <c r="S3840">
        <v>0</v>
      </c>
    </row>
    <row r="3841" spans="1:19" x14ac:dyDescent="0.3">
      <c r="A3841" t="s">
        <v>7588</v>
      </c>
      <c r="B3841" s="1">
        <v>45137.396527777775</v>
      </c>
      <c r="C3841" s="3">
        <v>49210</v>
      </c>
      <c r="D3841" s="6">
        <v>0.39652777777777776</v>
      </c>
      <c r="E3841" s="6" t="str">
        <f t="shared" si="59"/>
        <v>Yes</v>
      </c>
      <c r="F3841" s="4">
        <v>49210</v>
      </c>
      <c r="G3841" t="s">
        <v>34</v>
      </c>
      <c r="H3841">
        <v>9</v>
      </c>
      <c r="I3841" t="s">
        <v>47</v>
      </c>
      <c r="J3841" t="s">
        <v>7589</v>
      </c>
      <c r="K3841" t="s">
        <v>18</v>
      </c>
      <c r="L3841">
        <v>58</v>
      </c>
      <c r="M3841" t="s">
        <v>77</v>
      </c>
      <c r="N3841" t="s">
        <v>20</v>
      </c>
      <c r="O3841" t="b">
        <v>0</v>
      </c>
      <c r="P3841" cm="1">
        <f t="array" ref="P3841">_xlfn.IFS(O3841=FALSE, 0, O3841=TRUE,1)</f>
        <v>0</v>
      </c>
      <c r="Q3841">
        <v>1</v>
      </c>
      <c r="R3841">
        <v>15</v>
      </c>
      <c r="S3841">
        <v>0</v>
      </c>
    </row>
    <row r="3842" spans="1:19" x14ac:dyDescent="0.3">
      <c r="A3842" t="s">
        <v>7590</v>
      </c>
      <c r="B3842" s="1">
        <v>45198.370833333334</v>
      </c>
      <c r="C3842" s="3">
        <v>49211</v>
      </c>
      <c r="D3842" s="6">
        <v>0.37083333333333335</v>
      </c>
      <c r="E3842" s="6" t="str">
        <f t="shared" si="59"/>
        <v>Yes</v>
      </c>
      <c r="F3842" s="4">
        <v>49211</v>
      </c>
      <c r="G3842" t="s">
        <v>55</v>
      </c>
      <c r="H3842">
        <v>8</v>
      </c>
      <c r="I3842" t="s">
        <v>106</v>
      </c>
      <c r="J3842" t="s">
        <v>7591</v>
      </c>
      <c r="K3842" t="s">
        <v>18</v>
      </c>
      <c r="L3842">
        <v>51</v>
      </c>
      <c r="M3842" t="s">
        <v>77</v>
      </c>
      <c r="N3842" t="s">
        <v>20</v>
      </c>
      <c r="O3842" t="b">
        <v>0</v>
      </c>
      <c r="P3842" cm="1">
        <f t="array" ref="P3842">_xlfn.IFS(O3842=FALSE, 0, O3842=TRUE,1)</f>
        <v>0</v>
      </c>
      <c r="Q3842">
        <v>1</v>
      </c>
      <c r="R3842">
        <v>12</v>
      </c>
      <c r="S3842">
        <v>0</v>
      </c>
    </row>
    <row r="3843" spans="1:19" x14ac:dyDescent="0.3">
      <c r="A3843" t="s">
        <v>7592</v>
      </c>
      <c r="B3843" s="1">
        <v>45428.887499999997</v>
      </c>
      <c r="C3843" s="3">
        <v>49212</v>
      </c>
      <c r="D3843" s="6">
        <v>0.88749999999999996</v>
      </c>
      <c r="E3843" s="6" t="str">
        <f t="shared" ref="E3843:E3906" si="60">IF(R3843&lt;=30,"Yes","No")</f>
        <v>No</v>
      </c>
      <c r="F3843" s="4">
        <v>49212</v>
      </c>
      <c r="G3843" t="s">
        <v>27</v>
      </c>
      <c r="H3843">
        <v>21</v>
      </c>
      <c r="I3843" t="s">
        <v>85</v>
      </c>
      <c r="J3843" t="s">
        <v>7593</v>
      </c>
      <c r="K3843" t="s">
        <v>18</v>
      </c>
      <c r="L3843">
        <v>18</v>
      </c>
      <c r="M3843" t="s">
        <v>77</v>
      </c>
      <c r="N3843" t="s">
        <v>20</v>
      </c>
      <c r="O3843" t="b">
        <v>0</v>
      </c>
      <c r="P3843" cm="1">
        <f t="array" ref="P3843">_xlfn.IFS(O3843=FALSE, 0, O3843=TRUE,1)</f>
        <v>0</v>
      </c>
      <c r="Q3843">
        <v>1</v>
      </c>
      <c r="R3843">
        <v>50</v>
      </c>
      <c r="S3843">
        <v>0</v>
      </c>
    </row>
    <row r="3844" spans="1:19" x14ac:dyDescent="0.3">
      <c r="A3844" t="s">
        <v>7594</v>
      </c>
      <c r="B3844" s="1">
        <v>45333.994444444441</v>
      </c>
      <c r="C3844" s="3">
        <v>49213</v>
      </c>
      <c r="D3844" s="6">
        <v>0.99444444444444446</v>
      </c>
      <c r="E3844" s="6" t="str">
        <f t="shared" si="60"/>
        <v>No</v>
      </c>
      <c r="F3844" s="4">
        <v>49213</v>
      </c>
      <c r="G3844" t="s">
        <v>34</v>
      </c>
      <c r="H3844">
        <v>23</v>
      </c>
      <c r="I3844" t="s">
        <v>18</v>
      </c>
      <c r="J3844" t="s">
        <v>7595</v>
      </c>
      <c r="K3844" t="s">
        <v>18</v>
      </c>
      <c r="L3844">
        <v>79</v>
      </c>
      <c r="M3844" t="s">
        <v>77</v>
      </c>
      <c r="N3844" t="s">
        <v>20</v>
      </c>
      <c r="O3844" t="b">
        <v>0</v>
      </c>
      <c r="P3844" cm="1">
        <f t="array" ref="P3844">_xlfn.IFS(O3844=FALSE, 0, O3844=TRUE,1)</f>
        <v>0</v>
      </c>
      <c r="Q3844">
        <v>2</v>
      </c>
      <c r="R3844">
        <v>33</v>
      </c>
      <c r="S3844">
        <v>0</v>
      </c>
    </row>
    <row r="3845" spans="1:19" x14ac:dyDescent="0.3">
      <c r="A3845" t="s">
        <v>7596</v>
      </c>
      <c r="B3845" s="1">
        <v>45240.944444444445</v>
      </c>
      <c r="C3845" s="3">
        <v>49214</v>
      </c>
      <c r="D3845" s="6">
        <v>0.94444444444444442</v>
      </c>
      <c r="E3845" s="6" t="str">
        <f t="shared" si="60"/>
        <v>No</v>
      </c>
      <c r="F3845" s="4">
        <v>49214</v>
      </c>
      <c r="G3845" t="s">
        <v>55</v>
      </c>
      <c r="H3845">
        <v>22</v>
      </c>
      <c r="I3845" t="s">
        <v>28</v>
      </c>
      <c r="J3845" t="s">
        <v>7597</v>
      </c>
      <c r="K3845" t="s">
        <v>18</v>
      </c>
      <c r="L3845">
        <v>76</v>
      </c>
      <c r="M3845" t="s">
        <v>77</v>
      </c>
      <c r="N3845" t="s">
        <v>20</v>
      </c>
      <c r="O3845" t="b">
        <v>0</v>
      </c>
      <c r="P3845" cm="1">
        <f t="array" ref="P3845">_xlfn.IFS(O3845=FALSE, 0, O3845=TRUE,1)</f>
        <v>0</v>
      </c>
      <c r="Q3845">
        <v>2</v>
      </c>
      <c r="R3845">
        <v>50</v>
      </c>
      <c r="S3845">
        <v>0</v>
      </c>
    </row>
    <row r="3846" spans="1:19" x14ac:dyDescent="0.3">
      <c r="A3846" t="s">
        <v>7598</v>
      </c>
      <c r="B3846" s="1">
        <v>45163.974999999999</v>
      </c>
      <c r="C3846" s="3">
        <v>49215</v>
      </c>
      <c r="D3846" s="6">
        <v>0.97499999999999998</v>
      </c>
      <c r="E3846" s="6" t="str">
        <f t="shared" si="60"/>
        <v>Yes</v>
      </c>
      <c r="F3846" s="4">
        <v>49215</v>
      </c>
      <c r="G3846" t="s">
        <v>55</v>
      </c>
      <c r="H3846">
        <v>23</v>
      </c>
      <c r="I3846" t="s">
        <v>241</v>
      </c>
      <c r="J3846" t="s">
        <v>7599</v>
      </c>
      <c r="K3846" t="s">
        <v>18</v>
      </c>
      <c r="L3846">
        <v>4</v>
      </c>
      <c r="M3846" t="s">
        <v>77</v>
      </c>
      <c r="N3846" t="s">
        <v>20</v>
      </c>
      <c r="O3846" t="b">
        <v>0</v>
      </c>
      <c r="P3846" cm="1">
        <f t="array" ref="P3846">_xlfn.IFS(O3846=FALSE, 0, O3846=TRUE,1)</f>
        <v>0</v>
      </c>
      <c r="Q3846">
        <v>3</v>
      </c>
      <c r="R3846">
        <v>30</v>
      </c>
      <c r="S3846">
        <v>0</v>
      </c>
    </row>
    <row r="3847" spans="1:19" x14ac:dyDescent="0.3">
      <c r="A3847" t="s">
        <v>7600</v>
      </c>
      <c r="B3847" s="1">
        <v>45436.05</v>
      </c>
      <c r="C3847" s="3">
        <v>49216</v>
      </c>
      <c r="D3847" s="6">
        <v>0.05</v>
      </c>
      <c r="E3847" s="6" t="str">
        <f t="shared" si="60"/>
        <v>Yes</v>
      </c>
      <c r="F3847" s="4">
        <v>49216</v>
      </c>
      <c r="G3847" t="s">
        <v>55</v>
      </c>
      <c r="H3847">
        <v>1</v>
      </c>
      <c r="I3847" t="s">
        <v>85</v>
      </c>
      <c r="J3847" t="s">
        <v>7601</v>
      </c>
      <c r="K3847" t="s">
        <v>18</v>
      </c>
      <c r="L3847">
        <v>53</v>
      </c>
      <c r="M3847" t="s">
        <v>77</v>
      </c>
      <c r="N3847" t="s">
        <v>20</v>
      </c>
      <c r="O3847" t="b">
        <v>0</v>
      </c>
      <c r="P3847" cm="1">
        <f t="array" ref="P3847">_xlfn.IFS(O3847=FALSE, 0, O3847=TRUE,1)</f>
        <v>0</v>
      </c>
      <c r="Q3847">
        <v>3</v>
      </c>
      <c r="R3847">
        <v>17</v>
      </c>
      <c r="S3847">
        <v>0</v>
      </c>
    </row>
    <row r="3848" spans="1:19" x14ac:dyDescent="0.3">
      <c r="A3848" t="s">
        <v>7602</v>
      </c>
      <c r="B3848" s="1">
        <v>45319.520833333336</v>
      </c>
      <c r="C3848" s="3">
        <v>49217</v>
      </c>
      <c r="D3848" s="6">
        <v>0.52083333333333337</v>
      </c>
      <c r="E3848" s="6" t="str">
        <f t="shared" si="60"/>
        <v>No</v>
      </c>
      <c r="F3848" s="4">
        <v>49217</v>
      </c>
      <c r="G3848" t="s">
        <v>34</v>
      </c>
      <c r="H3848">
        <v>12</v>
      </c>
      <c r="I3848" t="s">
        <v>38</v>
      </c>
      <c r="J3848" t="s">
        <v>7603</v>
      </c>
      <c r="K3848" t="s">
        <v>18</v>
      </c>
      <c r="L3848">
        <v>6</v>
      </c>
      <c r="M3848" t="s">
        <v>77</v>
      </c>
      <c r="N3848" t="s">
        <v>20</v>
      </c>
      <c r="O3848" t="b">
        <v>0</v>
      </c>
      <c r="P3848" cm="1">
        <f t="array" ref="P3848">_xlfn.IFS(O3848=FALSE, 0, O3848=TRUE,1)</f>
        <v>0</v>
      </c>
      <c r="Q3848">
        <v>3</v>
      </c>
      <c r="R3848">
        <v>49</v>
      </c>
      <c r="S3848">
        <v>0</v>
      </c>
    </row>
    <row r="3849" spans="1:19" x14ac:dyDescent="0.3">
      <c r="A3849" t="s">
        <v>7604</v>
      </c>
      <c r="B3849" s="1">
        <v>45546.288194444445</v>
      </c>
      <c r="C3849" s="3">
        <v>49218</v>
      </c>
      <c r="D3849" s="6">
        <v>0.28819444444444442</v>
      </c>
      <c r="E3849" s="6" t="str">
        <f t="shared" si="60"/>
        <v>Yes</v>
      </c>
      <c r="F3849" s="4">
        <v>49218</v>
      </c>
      <c r="G3849" t="s">
        <v>15</v>
      </c>
      <c r="H3849">
        <v>6</v>
      </c>
      <c r="I3849" t="s">
        <v>82</v>
      </c>
      <c r="J3849" t="s">
        <v>7605</v>
      </c>
      <c r="K3849" t="s">
        <v>18</v>
      </c>
      <c r="L3849">
        <v>17</v>
      </c>
      <c r="M3849" t="s">
        <v>77</v>
      </c>
      <c r="N3849" t="s">
        <v>20</v>
      </c>
      <c r="O3849" t="b">
        <v>0</v>
      </c>
      <c r="P3849" cm="1">
        <f t="array" ref="P3849">_xlfn.IFS(O3849=FALSE, 0, O3849=TRUE,1)</f>
        <v>0</v>
      </c>
      <c r="Q3849">
        <v>4</v>
      </c>
      <c r="R3849">
        <v>21</v>
      </c>
      <c r="S3849">
        <v>0</v>
      </c>
    </row>
    <row r="3850" spans="1:19" x14ac:dyDescent="0.3">
      <c r="A3850" t="s">
        <v>7606</v>
      </c>
      <c r="B3850" s="1">
        <v>45585.024305555555</v>
      </c>
      <c r="C3850" s="3">
        <v>49219</v>
      </c>
      <c r="D3850" s="6">
        <v>2.4305555555555556E-2</v>
      </c>
      <c r="E3850" s="6" t="str">
        <f t="shared" si="60"/>
        <v>No</v>
      </c>
      <c r="F3850" s="4">
        <v>49219</v>
      </c>
      <c r="G3850" t="s">
        <v>34</v>
      </c>
      <c r="H3850">
        <v>0</v>
      </c>
      <c r="I3850" t="s">
        <v>28</v>
      </c>
      <c r="J3850" t="s">
        <v>7607</v>
      </c>
      <c r="K3850" t="s">
        <v>18</v>
      </c>
      <c r="L3850">
        <v>46</v>
      </c>
      <c r="M3850" t="s">
        <v>77</v>
      </c>
      <c r="N3850" t="s">
        <v>20</v>
      </c>
      <c r="O3850" t="b">
        <v>0</v>
      </c>
      <c r="P3850" cm="1">
        <f t="array" ref="P3850">_xlfn.IFS(O3850=FALSE, 0, O3850=TRUE,1)</f>
        <v>0</v>
      </c>
      <c r="Q3850">
        <v>4</v>
      </c>
      <c r="R3850">
        <v>56</v>
      </c>
      <c r="S3850">
        <v>0</v>
      </c>
    </row>
    <row r="3851" spans="1:19" x14ac:dyDescent="0.3">
      <c r="A3851" t="s">
        <v>7608</v>
      </c>
      <c r="B3851" s="1">
        <v>45588.202777777777</v>
      </c>
      <c r="C3851" s="3">
        <v>49220</v>
      </c>
      <c r="D3851" s="6">
        <v>0.20277777777777778</v>
      </c>
      <c r="E3851" s="6" t="str">
        <f t="shared" si="60"/>
        <v>Yes</v>
      </c>
      <c r="F3851" s="4">
        <v>49220</v>
      </c>
      <c r="G3851" t="s">
        <v>15</v>
      </c>
      <c r="H3851">
        <v>4</v>
      </c>
      <c r="I3851" t="s">
        <v>85</v>
      </c>
      <c r="J3851" t="s">
        <v>7609</v>
      </c>
      <c r="K3851" t="s">
        <v>18</v>
      </c>
      <c r="L3851">
        <v>41</v>
      </c>
      <c r="M3851" t="s">
        <v>77</v>
      </c>
      <c r="N3851" t="s">
        <v>20</v>
      </c>
      <c r="O3851" t="b">
        <v>0</v>
      </c>
      <c r="P3851" cm="1">
        <f t="array" ref="P3851">_xlfn.IFS(O3851=FALSE, 0, O3851=TRUE,1)</f>
        <v>0</v>
      </c>
      <c r="Q3851">
        <v>4</v>
      </c>
      <c r="R3851">
        <v>29</v>
      </c>
      <c r="S3851">
        <v>0</v>
      </c>
    </row>
    <row r="3852" spans="1:19" x14ac:dyDescent="0.3">
      <c r="A3852" t="s">
        <v>7610</v>
      </c>
      <c r="B3852" s="1">
        <v>45202.890277777777</v>
      </c>
      <c r="C3852" s="3">
        <v>49221</v>
      </c>
      <c r="D3852" s="6">
        <v>0.89027777777777772</v>
      </c>
      <c r="E3852" s="6" t="str">
        <f t="shared" si="60"/>
        <v>No</v>
      </c>
      <c r="F3852" s="4">
        <v>49221</v>
      </c>
      <c r="G3852" t="s">
        <v>74</v>
      </c>
      <c r="H3852">
        <v>21</v>
      </c>
      <c r="I3852" t="s">
        <v>129</v>
      </c>
      <c r="J3852" t="s">
        <v>7611</v>
      </c>
      <c r="K3852" t="s">
        <v>18</v>
      </c>
      <c r="L3852">
        <v>38</v>
      </c>
      <c r="M3852" t="s">
        <v>77</v>
      </c>
      <c r="N3852" t="s">
        <v>20</v>
      </c>
      <c r="O3852" t="b">
        <v>0</v>
      </c>
      <c r="P3852" cm="1">
        <f t="array" ref="P3852">_xlfn.IFS(O3852=FALSE, 0, O3852=TRUE,1)</f>
        <v>0</v>
      </c>
      <c r="Q3852">
        <v>5</v>
      </c>
      <c r="R3852">
        <v>38</v>
      </c>
      <c r="S3852">
        <v>0</v>
      </c>
    </row>
    <row r="3853" spans="1:19" x14ac:dyDescent="0.3">
      <c r="A3853" t="s">
        <v>7612</v>
      </c>
      <c r="B3853" s="1">
        <v>45510.458333333336</v>
      </c>
      <c r="C3853" s="3">
        <v>49222</v>
      </c>
      <c r="D3853" s="6">
        <v>0.45833333333333331</v>
      </c>
      <c r="E3853" s="6" t="str">
        <f t="shared" si="60"/>
        <v>No</v>
      </c>
      <c r="F3853" s="4">
        <v>49222</v>
      </c>
      <c r="G3853" t="s">
        <v>74</v>
      </c>
      <c r="H3853">
        <v>11</v>
      </c>
      <c r="I3853" t="s">
        <v>62</v>
      </c>
      <c r="J3853" t="s">
        <v>7613</v>
      </c>
      <c r="K3853" t="s">
        <v>18</v>
      </c>
      <c r="L3853">
        <v>3</v>
      </c>
      <c r="M3853" t="s">
        <v>77</v>
      </c>
      <c r="N3853" t="s">
        <v>20</v>
      </c>
      <c r="O3853" t="b">
        <v>0</v>
      </c>
      <c r="P3853" cm="1">
        <f t="array" ref="P3853">_xlfn.IFS(O3853=FALSE, 0, O3853=TRUE,1)</f>
        <v>0</v>
      </c>
      <c r="Q3853">
        <v>5</v>
      </c>
      <c r="R3853">
        <v>43</v>
      </c>
      <c r="S3853">
        <v>0</v>
      </c>
    </row>
    <row r="3854" spans="1:19" x14ac:dyDescent="0.3">
      <c r="A3854" t="s">
        <v>7614</v>
      </c>
      <c r="B3854" s="1">
        <v>45334.113194444442</v>
      </c>
      <c r="C3854" s="3">
        <v>49223</v>
      </c>
      <c r="D3854" s="6">
        <v>0.11319444444444444</v>
      </c>
      <c r="E3854" s="6" t="str">
        <f t="shared" si="60"/>
        <v>Yes</v>
      </c>
      <c r="F3854" s="4">
        <v>49223</v>
      </c>
      <c r="G3854" t="s">
        <v>51</v>
      </c>
      <c r="H3854">
        <v>2</v>
      </c>
      <c r="I3854" t="s">
        <v>91</v>
      </c>
      <c r="J3854" t="s">
        <v>7615</v>
      </c>
      <c r="K3854" t="s">
        <v>18</v>
      </c>
      <c r="L3854">
        <v>76</v>
      </c>
      <c r="M3854" t="s">
        <v>77</v>
      </c>
      <c r="N3854" t="s">
        <v>20</v>
      </c>
      <c r="O3854" t="b">
        <v>0</v>
      </c>
      <c r="P3854" cm="1">
        <f t="array" ref="P3854">_xlfn.IFS(O3854=FALSE, 0, O3854=TRUE,1)</f>
        <v>0</v>
      </c>
      <c r="Q3854">
        <v>5</v>
      </c>
      <c r="R3854">
        <v>28</v>
      </c>
      <c r="S3854">
        <v>0</v>
      </c>
    </row>
    <row r="3855" spans="1:19" x14ac:dyDescent="0.3">
      <c r="A3855" t="s">
        <v>7616</v>
      </c>
      <c r="B3855" s="1">
        <v>45037.739583333336</v>
      </c>
      <c r="C3855" s="3">
        <v>49224</v>
      </c>
      <c r="D3855" s="6">
        <v>0.73958333333333337</v>
      </c>
      <c r="E3855" s="6" t="str">
        <f t="shared" si="60"/>
        <v>No</v>
      </c>
      <c r="F3855" s="4">
        <v>49224</v>
      </c>
      <c r="G3855" t="s">
        <v>55</v>
      </c>
      <c r="H3855">
        <v>17</v>
      </c>
      <c r="I3855" t="s">
        <v>23</v>
      </c>
      <c r="J3855" t="s">
        <v>5862</v>
      </c>
      <c r="K3855" t="s">
        <v>18</v>
      </c>
      <c r="L3855">
        <v>67</v>
      </c>
      <c r="M3855" t="s">
        <v>77</v>
      </c>
      <c r="N3855" t="s">
        <v>20</v>
      </c>
      <c r="O3855" t="b">
        <v>0</v>
      </c>
      <c r="P3855" cm="1">
        <f t="array" ref="P3855">_xlfn.IFS(O3855=FALSE, 0, O3855=TRUE,1)</f>
        <v>0</v>
      </c>
      <c r="Q3855">
        <v>5</v>
      </c>
      <c r="R3855">
        <v>40</v>
      </c>
      <c r="S3855">
        <v>0</v>
      </c>
    </row>
    <row r="3856" spans="1:19" x14ac:dyDescent="0.3">
      <c r="A3856" t="s">
        <v>7617</v>
      </c>
      <c r="B3856" s="1">
        <v>45559.352083333331</v>
      </c>
      <c r="C3856" s="3">
        <v>49225</v>
      </c>
      <c r="D3856" s="6">
        <v>0.35208333333333336</v>
      </c>
      <c r="E3856" s="6" t="str">
        <f t="shared" si="60"/>
        <v>No</v>
      </c>
      <c r="F3856" s="4">
        <v>49225</v>
      </c>
      <c r="G3856" t="s">
        <v>74</v>
      </c>
      <c r="H3856">
        <v>8</v>
      </c>
      <c r="I3856" t="s">
        <v>65</v>
      </c>
      <c r="J3856" t="s">
        <v>3009</v>
      </c>
      <c r="K3856" t="s">
        <v>18</v>
      </c>
      <c r="L3856">
        <v>53</v>
      </c>
      <c r="M3856" t="s">
        <v>77</v>
      </c>
      <c r="N3856" t="s">
        <v>20</v>
      </c>
      <c r="O3856" t="b">
        <v>0</v>
      </c>
      <c r="P3856" cm="1">
        <f t="array" ref="P3856">_xlfn.IFS(O3856=FALSE, 0, O3856=TRUE,1)</f>
        <v>0</v>
      </c>
      <c r="Q3856">
        <v>6</v>
      </c>
      <c r="R3856">
        <v>35</v>
      </c>
      <c r="S3856">
        <v>0</v>
      </c>
    </row>
    <row r="3857" spans="1:19" x14ac:dyDescent="0.3">
      <c r="A3857" t="s">
        <v>7618</v>
      </c>
      <c r="B3857" s="1">
        <v>45054.070138888892</v>
      </c>
      <c r="C3857" s="3">
        <v>49226</v>
      </c>
      <c r="D3857" s="6">
        <v>7.013888888888889E-2</v>
      </c>
      <c r="E3857" s="6" t="str">
        <f t="shared" si="60"/>
        <v>No</v>
      </c>
      <c r="F3857" s="4">
        <v>49226</v>
      </c>
      <c r="G3857" t="s">
        <v>51</v>
      </c>
      <c r="H3857">
        <v>1</v>
      </c>
      <c r="I3857" t="s">
        <v>23</v>
      </c>
      <c r="J3857" t="s">
        <v>7619</v>
      </c>
      <c r="K3857" t="s">
        <v>18</v>
      </c>
      <c r="L3857">
        <v>8</v>
      </c>
      <c r="M3857" t="s">
        <v>77</v>
      </c>
      <c r="N3857" t="s">
        <v>20</v>
      </c>
      <c r="O3857" t="b">
        <v>0</v>
      </c>
      <c r="P3857" cm="1">
        <f t="array" ref="P3857">_xlfn.IFS(O3857=FALSE, 0, O3857=TRUE,1)</f>
        <v>0</v>
      </c>
      <c r="Q3857">
        <v>6</v>
      </c>
      <c r="R3857">
        <v>36</v>
      </c>
      <c r="S3857">
        <v>1</v>
      </c>
    </row>
    <row r="3858" spans="1:19" x14ac:dyDescent="0.3">
      <c r="A3858" t="s">
        <v>7620</v>
      </c>
      <c r="B3858" s="1">
        <v>45415.234027777777</v>
      </c>
      <c r="C3858" s="3">
        <v>49227</v>
      </c>
      <c r="D3858" s="6">
        <v>0.23402777777777778</v>
      </c>
      <c r="E3858" s="6" t="str">
        <f t="shared" si="60"/>
        <v>Yes</v>
      </c>
      <c r="F3858" s="4">
        <v>49227</v>
      </c>
      <c r="G3858" t="s">
        <v>55</v>
      </c>
      <c r="H3858">
        <v>5</v>
      </c>
      <c r="I3858" t="s">
        <v>129</v>
      </c>
      <c r="J3858" t="s">
        <v>7621</v>
      </c>
      <c r="K3858" t="s">
        <v>18</v>
      </c>
      <c r="L3858">
        <v>6</v>
      </c>
      <c r="M3858" t="s">
        <v>77</v>
      </c>
      <c r="N3858" t="s">
        <v>20</v>
      </c>
      <c r="O3858" t="b">
        <v>0</v>
      </c>
      <c r="P3858" cm="1">
        <f t="array" ref="P3858">_xlfn.IFS(O3858=FALSE, 0, O3858=TRUE,1)</f>
        <v>0</v>
      </c>
      <c r="Q3858">
        <v>7</v>
      </c>
      <c r="R3858">
        <v>22</v>
      </c>
      <c r="S3858">
        <v>0</v>
      </c>
    </row>
    <row r="3859" spans="1:19" x14ac:dyDescent="0.3">
      <c r="A3859" t="s">
        <v>7622</v>
      </c>
      <c r="B3859" s="1">
        <v>45436.408333333333</v>
      </c>
      <c r="C3859" s="3">
        <v>49228</v>
      </c>
      <c r="D3859" s="6">
        <v>0.40833333333333333</v>
      </c>
      <c r="E3859" s="6" t="str">
        <f t="shared" si="60"/>
        <v>No</v>
      </c>
      <c r="F3859" s="4">
        <v>49228</v>
      </c>
      <c r="G3859" t="s">
        <v>55</v>
      </c>
      <c r="H3859">
        <v>9</v>
      </c>
      <c r="I3859" t="s">
        <v>129</v>
      </c>
      <c r="J3859" t="s">
        <v>7623</v>
      </c>
      <c r="K3859" t="s">
        <v>18</v>
      </c>
      <c r="L3859">
        <v>74</v>
      </c>
      <c r="M3859" t="s">
        <v>77</v>
      </c>
      <c r="N3859" t="s">
        <v>20</v>
      </c>
      <c r="O3859" t="b">
        <v>0</v>
      </c>
      <c r="P3859" cm="1">
        <f t="array" ref="P3859">_xlfn.IFS(O3859=FALSE, 0, O3859=TRUE,1)</f>
        <v>0</v>
      </c>
      <c r="Q3859">
        <v>7</v>
      </c>
      <c r="R3859">
        <v>51</v>
      </c>
      <c r="S3859">
        <v>0</v>
      </c>
    </row>
    <row r="3860" spans="1:19" x14ac:dyDescent="0.3">
      <c r="A3860" t="s">
        <v>7624</v>
      </c>
      <c r="B3860" s="1">
        <v>45184.909722222219</v>
      </c>
      <c r="C3860" s="3">
        <v>49229</v>
      </c>
      <c r="D3860" s="6">
        <v>0.90972222222222221</v>
      </c>
      <c r="E3860" s="6" t="str">
        <f t="shared" si="60"/>
        <v>No</v>
      </c>
      <c r="F3860" s="4">
        <v>49229</v>
      </c>
      <c r="G3860" t="s">
        <v>55</v>
      </c>
      <c r="H3860">
        <v>21</v>
      </c>
      <c r="I3860" t="s">
        <v>75</v>
      </c>
      <c r="J3860" t="s">
        <v>7625</v>
      </c>
      <c r="K3860" t="s">
        <v>18</v>
      </c>
      <c r="L3860">
        <v>20</v>
      </c>
      <c r="M3860" t="s">
        <v>77</v>
      </c>
      <c r="N3860" t="s">
        <v>20</v>
      </c>
      <c r="O3860" t="b">
        <v>0</v>
      </c>
      <c r="P3860" cm="1">
        <f t="array" ref="P3860">_xlfn.IFS(O3860=FALSE, 0, O3860=TRUE,1)</f>
        <v>0</v>
      </c>
      <c r="Q3860">
        <v>7</v>
      </c>
      <c r="R3860">
        <v>37</v>
      </c>
      <c r="S3860">
        <v>0</v>
      </c>
    </row>
    <row r="3861" spans="1:19" x14ac:dyDescent="0.3">
      <c r="A3861" t="s">
        <v>7626</v>
      </c>
      <c r="B3861" s="1">
        <v>45476.15625</v>
      </c>
      <c r="C3861" s="3">
        <v>49230</v>
      </c>
      <c r="D3861" s="6">
        <v>0.15625</v>
      </c>
      <c r="E3861" s="6" t="str">
        <f t="shared" si="60"/>
        <v>Yes</v>
      </c>
      <c r="F3861" s="4">
        <v>49230</v>
      </c>
      <c r="G3861" t="s">
        <v>15</v>
      </c>
      <c r="H3861">
        <v>3</v>
      </c>
      <c r="I3861" t="s">
        <v>30</v>
      </c>
      <c r="J3861" t="s">
        <v>7627</v>
      </c>
      <c r="K3861" t="s">
        <v>18</v>
      </c>
      <c r="L3861">
        <v>18</v>
      </c>
      <c r="M3861" t="s">
        <v>77</v>
      </c>
      <c r="N3861" t="s">
        <v>20</v>
      </c>
      <c r="O3861" t="b">
        <v>0</v>
      </c>
      <c r="P3861" cm="1">
        <f t="array" ref="P3861">_xlfn.IFS(O3861=FALSE, 0, O3861=TRUE,1)</f>
        <v>0</v>
      </c>
      <c r="Q3861">
        <v>7</v>
      </c>
      <c r="R3861">
        <v>30</v>
      </c>
      <c r="S3861">
        <v>0</v>
      </c>
    </row>
    <row r="3862" spans="1:19" x14ac:dyDescent="0.3">
      <c r="A3862" t="s">
        <v>7628</v>
      </c>
      <c r="B3862" s="1">
        <v>45137.834027777775</v>
      </c>
      <c r="C3862" s="3">
        <v>49231</v>
      </c>
      <c r="D3862" s="6">
        <v>0.83402777777777781</v>
      </c>
      <c r="E3862" s="6" t="str">
        <f t="shared" si="60"/>
        <v>Yes</v>
      </c>
      <c r="F3862" s="4">
        <v>49231</v>
      </c>
      <c r="G3862" t="s">
        <v>34</v>
      </c>
      <c r="H3862">
        <v>20</v>
      </c>
      <c r="I3862" t="s">
        <v>47</v>
      </c>
      <c r="J3862" t="s">
        <v>7629</v>
      </c>
      <c r="K3862" t="s">
        <v>18</v>
      </c>
      <c r="L3862">
        <v>51</v>
      </c>
      <c r="M3862" t="s">
        <v>77</v>
      </c>
      <c r="N3862" t="s">
        <v>20</v>
      </c>
      <c r="O3862" t="b">
        <v>0</v>
      </c>
      <c r="P3862" cm="1">
        <f t="array" ref="P3862">_xlfn.IFS(O3862=FALSE, 0, O3862=TRUE,1)</f>
        <v>0</v>
      </c>
      <c r="Q3862">
        <v>7</v>
      </c>
      <c r="R3862">
        <v>21</v>
      </c>
      <c r="S3862">
        <v>0</v>
      </c>
    </row>
    <row r="3863" spans="1:19" x14ac:dyDescent="0.3">
      <c r="A3863" t="s">
        <v>7630</v>
      </c>
      <c r="B3863" s="1">
        <v>45214.793055555558</v>
      </c>
      <c r="C3863" s="3">
        <v>49232</v>
      </c>
      <c r="D3863" s="6">
        <v>0.79305555555555551</v>
      </c>
      <c r="E3863" s="6" t="str">
        <f t="shared" si="60"/>
        <v>Yes</v>
      </c>
      <c r="F3863" s="4">
        <v>49232</v>
      </c>
      <c r="G3863" t="s">
        <v>34</v>
      </c>
      <c r="H3863">
        <v>19</v>
      </c>
      <c r="I3863" t="s">
        <v>28</v>
      </c>
      <c r="J3863" t="s">
        <v>7631</v>
      </c>
      <c r="K3863" t="s">
        <v>18</v>
      </c>
      <c r="L3863">
        <v>25</v>
      </c>
      <c r="M3863" t="s">
        <v>77</v>
      </c>
      <c r="N3863" t="s">
        <v>20</v>
      </c>
      <c r="O3863" t="b">
        <v>0</v>
      </c>
      <c r="P3863" cm="1">
        <f t="array" ref="P3863">_xlfn.IFS(O3863=FALSE, 0, O3863=TRUE,1)</f>
        <v>0</v>
      </c>
      <c r="Q3863">
        <v>7</v>
      </c>
      <c r="R3863">
        <v>27</v>
      </c>
      <c r="S3863">
        <v>0</v>
      </c>
    </row>
    <row r="3864" spans="1:19" x14ac:dyDescent="0.3">
      <c r="A3864" t="s">
        <v>7632</v>
      </c>
      <c r="B3864" s="1">
        <v>45241.445833333331</v>
      </c>
      <c r="C3864" s="3">
        <v>49233</v>
      </c>
      <c r="D3864" s="6">
        <v>0.44583333333333336</v>
      </c>
      <c r="E3864" s="6" t="str">
        <f t="shared" si="60"/>
        <v>No</v>
      </c>
      <c r="F3864" s="4">
        <v>49233</v>
      </c>
      <c r="G3864" t="s">
        <v>22</v>
      </c>
      <c r="H3864">
        <v>10</v>
      </c>
      <c r="I3864" t="s">
        <v>35</v>
      </c>
      <c r="J3864" t="s">
        <v>3416</v>
      </c>
      <c r="K3864" t="s">
        <v>18</v>
      </c>
      <c r="L3864">
        <v>31</v>
      </c>
      <c r="M3864" t="s">
        <v>77</v>
      </c>
      <c r="N3864" t="s">
        <v>20</v>
      </c>
      <c r="O3864" t="b">
        <v>0</v>
      </c>
      <c r="P3864" cm="1">
        <f t="array" ref="P3864">_xlfn.IFS(O3864=FALSE, 0, O3864=TRUE,1)</f>
        <v>0</v>
      </c>
      <c r="Q3864">
        <v>7</v>
      </c>
      <c r="R3864">
        <v>53</v>
      </c>
      <c r="S3864">
        <v>0</v>
      </c>
    </row>
    <row r="3865" spans="1:19" x14ac:dyDescent="0.3">
      <c r="A3865" t="s">
        <v>7633</v>
      </c>
      <c r="B3865" s="1">
        <v>45078.654861111114</v>
      </c>
      <c r="C3865" s="3">
        <v>49234</v>
      </c>
      <c r="D3865" s="6">
        <v>0.65486111111111112</v>
      </c>
      <c r="E3865" s="6" t="str">
        <f t="shared" si="60"/>
        <v>Yes</v>
      </c>
      <c r="F3865" s="4">
        <v>49234</v>
      </c>
      <c r="G3865" t="s">
        <v>27</v>
      </c>
      <c r="H3865">
        <v>15</v>
      </c>
      <c r="I3865" t="s">
        <v>58</v>
      </c>
      <c r="J3865" t="s">
        <v>7634</v>
      </c>
      <c r="K3865" t="s">
        <v>18</v>
      </c>
      <c r="L3865">
        <v>56</v>
      </c>
      <c r="M3865" t="s">
        <v>77</v>
      </c>
      <c r="N3865" t="s">
        <v>20</v>
      </c>
      <c r="O3865" t="b">
        <v>0</v>
      </c>
      <c r="P3865" cm="1">
        <f t="array" ref="P3865">_xlfn.IFS(O3865=FALSE, 0, O3865=TRUE,1)</f>
        <v>0</v>
      </c>
      <c r="Q3865">
        <v>8</v>
      </c>
      <c r="R3865">
        <v>17</v>
      </c>
      <c r="S3865">
        <v>0</v>
      </c>
    </row>
    <row r="3866" spans="1:19" x14ac:dyDescent="0.3">
      <c r="A3866" t="s">
        <v>7635</v>
      </c>
      <c r="B3866" s="1">
        <v>45372.568055555559</v>
      </c>
      <c r="C3866" s="3">
        <v>49235</v>
      </c>
      <c r="D3866" s="6">
        <v>0.56805555555555554</v>
      </c>
      <c r="E3866" s="6" t="str">
        <f t="shared" si="60"/>
        <v>Yes</v>
      </c>
      <c r="F3866" s="4">
        <v>49235</v>
      </c>
      <c r="G3866" t="s">
        <v>27</v>
      </c>
      <c r="H3866">
        <v>13</v>
      </c>
      <c r="I3866" t="s">
        <v>228</v>
      </c>
      <c r="J3866" t="s">
        <v>7636</v>
      </c>
      <c r="K3866" t="s">
        <v>18</v>
      </c>
      <c r="L3866">
        <v>41</v>
      </c>
      <c r="M3866" t="s">
        <v>77</v>
      </c>
      <c r="N3866" t="s">
        <v>20</v>
      </c>
      <c r="O3866" t="b">
        <v>0</v>
      </c>
      <c r="P3866" cm="1">
        <f t="array" ref="P3866">_xlfn.IFS(O3866=FALSE, 0, O3866=TRUE,1)</f>
        <v>0</v>
      </c>
      <c r="Q3866">
        <v>8</v>
      </c>
      <c r="R3866">
        <v>22</v>
      </c>
      <c r="S3866">
        <v>0</v>
      </c>
    </row>
    <row r="3867" spans="1:19" x14ac:dyDescent="0.3">
      <c r="A3867" t="s">
        <v>7637</v>
      </c>
      <c r="B3867" s="1">
        <v>45465.683333333334</v>
      </c>
      <c r="C3867" s="3">
        <v>49236</v>
      </c>
      <c r="D3867" s="6">
        <v>0.68333333333333335</v>
      </c>
      <c r="E3867" s="6" t="str">
        <f t="shared" si="60"/>
        <v>Yes</v>
      </c>
      <c r="F3867" s="4">
        <v>49236</v>
      </c>
      <c r="G3867" t="s">
        <v>22</v>
      </c>
      <c r="H3867">
        <v>16</v>
      </c>
      <c r="I3867" t="s">
        <v>96</v>
      </c>
      <c r="J3867" t="s">
        <v>7638</v>
      </c>
      <c r="K3867" t="s">
        <v>18</v>
      </c>
      <c r="L3867">
        <v>47</v>
      </c>
      <c r="M3867" t="s">
        <v>77</v>
      </c>
      <c r="N3867" t="s">
        <v>20</v>
      </c>
      <c r="O3867" t="b">
        <v>0</v>
      </c>
      <c r="P3867" cm="1">
        <f t="array" ref="P3867">_xlfn.IFS(O3867=FALSE, 0, O3867=TRUE,1)</f>
        <v>0</v>
      </c>
      <c r="Q3867">
        <v>10</v>
      </c>
      <c r="R3867">
        <v>13</v>
      </c>
      <c r="S3867">
        <v>0</v>
      </c>
    </row>
    <row r="3868" spans="1:19" x14ac:dyDescent="0.3">
      <c r="A3868" t="s">
        <v>7639</v>
      </c>
      <c r="B3868" s="1">
        <v>45502.248611111114</v>
      </c>
      <c r="C3868" s="3">
        <v>49237</v>
      </c>
      <c r="D3868" s="6">
        <v>0.24861111111111112</v>
      </c>
      <c r="E3868" s="6" t="str">
        <f t="shared" si="60"/>
        <v>Yes</v>
      </c>
      <c r="F3868" s="4">
        <v>49237</v>
      </c>
      <c r="G3868" t="s">
        <v>51</v>
      </c>
      <c r="H3868">
        <v>5</v>
      </c>
      <c r="I3868" t="s">
        <v>96</v>
      </c>
      <c r="J3868" t="s">
        <v>7640</v>
      </c>
      <c r="K3868" t="s">
        <v>18</v>
      </c>
      <c r="L3868">
        <v>60</v>
      </c>
      <c r="M3868" t="s">
        <v>77</v>
      </c>
      <c r="N3868" t="s">
        <v>20</v>
      </c>
      <c r="O3868" t="b">
        <v>0</v>
      </c>
      <c r="P3868" cm="1">
        <f t="array" ref="P3868">_xlfn.IFS(O3868=FALSE, 0, O3868=TRUE,1)</f>
        <v>0</v>
      </c>
      <c r="Q3868">
        <v>10</v>
      </c>
      <c r="R3868">
        <v>16</v>
      </c>
      <c r="S3868">
        <v>0</v>
      </c>
    </row>
    <row r="3869" spans="1:19" x14ac:dyDescent="0.3">
      <c r="A3869" t="s">
        <v>7641</v>
      </c>
      <c r="B3869" s="1">
        <v>45216.663194444445</v>
      </c>
      <c r="C3869" s="3">
        <v>49238</v>
      </c>
      <c r="D3869" s="6">
        <v>0.66319444444444442</v>
      </c>
      <c r="E3869" s="6" t="str">
        <f t="shared" si="60"/>
        <v>Yes</v>
      </c>
      <c r="F3869" s="4">
        <v>49238</v>
      </c>
      <c r="G3869" t="s">
        <v>74</v>
      </c>
      <c r="H3869">
        <v>15</v>
      </c>
      <c r="I3869" t="s">
        <v>79</v>
      </c>
      <c r="J3869" t="s">
        <v>7642</v>
      </c>
      <c r="K3869" t="s">
        <v>18</v>
      </c>
      <c r="L3869">
        <v>16</v>
      </c>
      <c r="M3869" t="s">
        <v>77</v>
      </c>
      <c r="N3869" t="s">
        <v>20</v>
      </c>
      <c r="O3869" t="b">
        <v>0</v>
      </c>
      <c r="P3869" cm="1">
        <f t="array" ref="P3869">_xlfn.IFS(O3869=FALSE, 0, O3869=TRUE,1)</f>
        <v>0</v>
      </c>
      <c r="Q3869">
        <v>10</v>
      </c>
      <c r="R3869">
        <v>10</v>
      </c>
      <c r="S3869">
        <v>0</v>
      </c>
    </row>
    <row r="3870" spans="1:19" x14ac:dyDescent="0.3">
      <c r="A3870" t="s">
        <v>7643</v>
      </c>
      <c r="B3870" s="1">
        <v>45505.444444444445</v>
      </c>
      <c r="C3870" s="3">
        <v>49239</v>
      </c>
      <c r="D3870" s="6">
        <v>0.44444444444444442</v>
      </c>
      <c r="E3870" s="6" t="str">
        <f t="shared" si="60"/>
        <v>No</v>
      </c>
      <c r="F3870" s="4">
        <v>49239</v>
      </c>
      <c r="G3870" t="s">
        <v>27</v>
      </c>
      <c r="H3870">
        <v>10</v>
      </c>
      <c r="I3870" t="s">
        <v>82</v>
      </c>
      <c r="J3870" t="s">
        <v>3414</v>
      </c>
      <c r="K3870" t="s">
        <v>18</v>
      </c>
      <c r="L3870">
        <v>8</v>
      </c>
      <c r="M3870" t="s">
        <v>77</v>
      </c>
      <c r="N3870" t="s">
        <v>20</v>
      </c>
      <c r="O3870" t="b">
        <v>0</v>
      </c>
      <c r="P3870" cm="1">
        <f t="array" ref="P3870">_xlfn.IFS(O3870=FALSE, 0, O3870=TRUE,1)</f>
        <v>0</v>
      </c>
      <c r="Q3870">
        <v>10</v>
      </c>
      <c r="R3870">
        <v>33</v>
      </c>
      <c r="S3870">
        <v>0</v>
      </c>
    </row>
    <row r="3871" spans="1:19" x14ac:dyDescent="0.3">
      <c r="A3871" t="s">
        <v>7644</v>
      </c>
      <c r="B3871" s="1">
        <v>45019.761111111111</v>
      </c>
      <c r="C3871" s="3">
        <v>49240</v>
      </c>
      <c r="D3871" s="6">
        <v>0.76111111111111107</v>
      </c>
      <c r="E3871" s="6" t="str">
        <f t="shared" si="60"/>
        <v>No</v>
      </c>
      <c r="F3871" s="4">
        <v>49240</v>
      </c>
      <c r="G3871" t="s">
        <v>51</v>
      </c>
      <c r="H3871">
        <v>18</v>
      </c>
      <c r="I3871" t="s">
        <v>103</v>
      </c>
      <c r="J3871" t="s">
        <v>7645</v>
      </c>
      <c r="K3871" t="s">
        <v>18</v>
      </c>
      <c r="L3871">
        <v>26</v>
      </c>
      <c r="M3871" t="s">
        <v>77</v>
      </c>
      <c r="N3871" t="s">
        <v>20</v>
      </c>
      <c r="O3871" t="b">
        <v>0</v>
      </c>
      <c r="P3871" cm="1">
        <f t="array" ref="P3871">_xlfn.IFS(O3871=FALSE, 0, O3871=TRUE,1)</f>
        <v>0</v>
      </c>
      <c r="Q3871">
        <v>10</v>
      </c>
      <c r="R3871">
        <v>41</v>
      </c>
      <c r="S3871">
        <v>0</v>
      </c>
    </row>
    <row r="3872" spans="1:19" x14ac:dyDescent="0.3">
      <c r="A3872" t="s">
        <v>7646</v>
      </c>
      <c r="B3872" s="1">
        <v>45173.814583333333</v>
      </c>
      <c r="C3872" s="3">
        <v>49241</v>
      </c>
      <c r="D3872" s="6">
        <v>0.81458333333333333</v>
      </c>
      <c r="E3872" s="6" t="str">
        <f t="shared" si="60"/>
        <v>No</v>
      </c>
      <c r="F3872" s="4">
        <v>49241</v>
      </c>
      <c r="G3872" t="s">
        <v>51</v>
      </c>
      <c r="H3872">
        <v>19</v>
      </c>
      <c r="I3872" t="s">
        <v>75</v>
      </c>
      <c r="J3872" t="s">
        <v>7647</v>
      </c>
      <c r="K3872" t="s">
        <v>18</v>
      </c>
      <c r="L3872">
        <v>24</v>
      </c>
      <c r="M3872" t="s">
        <v>77</v>
      </c>
      <c r="N3872" t="s">
        <v>40</v>
      </c>
      <c r="O3872" t="b">
        <v>0</v>
      </c>
      <c r="P3872" cm="1">
        <f t="array" ref="P3872">_xlfn.IFS(O3872=FALSE, 0, O3872=TRUE,1)</f>
        <v>0</v>
      </c>
      <c r="R3872">
        <v>40</v>
      </c>
      <c r="S3872">
        <v>0</v>
      </c>
    </row>
    <row r="3873" spans="1:19" x14ac:dyDescent="0.3">
      <c r="A3873" t="s">
        <v>7648</v>
      </c>
      <c r="B3873" s="1">
        <v>45439.112500000003</v>
      </c>
      <c r="C3873" s="3">
        <v>49242</v>
      </c>
      <c r="D3873" s="6">
        <v>0.1125</v>
      </c>
      <c r="E3873" s="6" t="str">
        <f t="shared" si="60"/>
        <v>Yes</v>
      </c>
      <c r="F3873" s="4">
        <v>49242</v>
      </c>
      <c r="G3873" t="s">
        <v>51</v>
      </c>
      <c r="H3873">
        <v>2</v>
      </c>
      <c r="I3873" t="s">
        <v>30</v>
      </c>
      <c r="J3873" t="s">
        <v>7649</v>
      </c>
      <c r="K3873" t="s">
        <v>18</v>
      </c>
      <c r="L3873">
        <v>41</v>
      </c>
      <c r="M3873" t="s">
        <v>77</v>
      </c>
      <c r="N3873" t="s">
        <v>40</v>
      </c>
      <c r="O3873" t="b">
        <v>0</v>
      </c>
      <c r="P3873" cm="1">
        <f t="array" ref="P3873">_xlfn.IFS(O3873=FALSE, 0, O3873=TRUE,1)</f>
        <v>0</v>
      </c>
      <c r="R3873">
        <v>13</v>
      </c>
      <c r="S3873">
        <v>0</v>
      </c>
    </row>
    <row r="3874" spans="1:19" x14ac:dyDescent="0.3">
      <c r="A3874" t="s">
        <v>7650</v>
      </c>
      <c r="B3874" s="1">
        <v>45178.802083333336</v>
      </c>
      <c r="C3874" s="3">
        <v>49243</v>
      </c>
      <c r="D3874" s="6">
        <v>0.80208333333333337</v>
      </c>
      <c r="E3874" s="6" t="str">
        <f t="shared" si="60"/>
        <v>No</v>
      </c>
      <c r="F3874" s="4">
        <v>49243</v>
      </c>
      <c r="G3874" t="s">
        <v>22</v>
      </c>
      <c r="H3874">
        <v>19</v>
      </c>
      <c r="I3874" t="s">
        <v>71</v>
      </c>
      <c r="J3874" t="s">
        <v>7651</v>
      </c>
      <c r="K3874" t="s">
        <v>18</v>
      </c>
      <c r="L3874">
        <v>14</v>
      </c>
      <c r="M3874" t="s">
        <v>77</v>
      </c>
      <c r="N3874" t="s">
        <v>40</v>
      </c>
      <c r="O3874" t="b">
        <v>0</v>
      </c>
      <c r="P3874" cm="1">
        <f t="array" ref="P3874">_xlfn.IFS(O3874=FALSE, 0, O3874=TRUE,1)</f>
        <v>0</v>
      </c>
      <c r="R3874">
        <v>36</v>
      </c>
      <c r="S3874">
        <v>0</v>
      </c>
    </row>
    <row r="3875" spans="1:19" x14ac:dyDescent="0.3">
      <c r="A3875" t="s">
        <v>7652</v>
      </c>
      <c r="B3875" s="1">
        <v>45110.852777777778</v>
      </c>
      <c r="C3875" s="3">
        <v>49244</v>
      </c>
      <c r="D3875" s="6">
        <v>0.85277777777777775</v>
      </c>
      <c r="E3875" s="6" t="str">
        <f t="shared" si="60"/>
        <v>No</v>
      </c>
      <c r="F3875" s="4">
        <v>49244</v>
      </c>
      <c r="G3875" t="s">
        <v>51</v>
      </c>
      <c r="H3875">
        <v>20</v>
      </c>
      <c r="I3875" t="s">
        <v>79</v>
      </c>
      <c r="J3875" t="s">
        <v>7653</v>
      </c>
      <c r="K3875" t="s">
        <v>18</v>
      </c>
      <c r="L3875">
        <v>7</v>
      </c>
      <c r="M3875" t="s">
        <v>77</v>
      </c>
      <c r="N3875" t="s">
        <v>40</v>
      </c>
      <c r="O3875" t="b">
        <v>0</v>
      </c>
      <c r="P3875" cm="1">
        <f t="array" ref="P3875">_xlfn.IFS(O3875=FALSE, 0, O3875=TRUE,1)</f>
        <v>0</v>
      </c>
      <c r="R3875">
        <v>44</v>
      </c>
      <c r="S3875">
        <v>0</v>
      </c>
    </row>
    <row r="3876" spans="1:19" x14ac:dyDescent="0.3">
      <c r="A3876" t="s">
        <v>7654</v>
      </c>
      <c r="B3876" s="1">
        <v>45156.123611111114</v>
      </c>
      <c r="C3876" s="3">
        <v>49245</v>
      </c>
      <c r="D3876" s="6">
        <v>0.12361111111111112</v>
      </c>
      <c r="E3876" s="6" t="str">
        <f t="shared" si="60"/>
        <v>No</v>
      </c>
      <c r="F3876" s="4">
        <v>49245</v>
      </c>
      <c r="G3876" t="s">
        <v>55</v>
      </c>
      <c r="H3876">
        <v>2</v>
      </c>
      <c r="I3876" t="s">
        <v>82</v>
      </c>
      <c r="J3876" t="s">
        <v>7655</v>
      </c>
      <c r="K3876" t="s">
        <v>18</v>
      </c>
      <c r="L3876">
        <v>11</v>
      </c>
      <c r="M3876" t="s">
        <v>77</v>
      </c>
      <c r="N3876" t="s">
        <v>40</v>
      </c>
      <c r="O3876" t="b">
        <v>0</v>
      </c>
      <c r="P3876" cm="1">
        <f t="array" ref="P3876">_xlfn.IFS(O3876=FALSE, 0, O3876=TRUE,1)</f>
        <v>0</v>
      </c>
      <c r="R3876">
        <v>52</v>
      </c>
      <c r="S3876">
        <v>0</v>
      </c>
    </row>
    <row r="3877" spans="1:19" x14ac:dyDescent="0.3">
      <c r="A3877" t="s">
        <v>7656</v>
      </c>
      <c r="B3877" s="1">
        <v>45581.061111111114</v>
      </c>
      <c r="C3877" s="3">
        <v>49246</v>
      </c>
      <c r="D3877" s="6">
        <v>6.1111111111111109E-2</v>
      </c>
      <c r="E3877" s="6" t="str">
        <f t="shared" si="60"/>
        <v>No</v>
      </c>
      <c r="F3877" s="4">
        <v>49246</v>
      </c>
      <c r="G3877" t="s">
        <v>15</v>
      </c>
      <c r="H3877">
        <v>1</v>
      </c>
      <c r="I3877" t="s">
        <v>122</v>
      </c>
      <c r="J3877" t="s">
        <v>7657</v>
      </c>
      <c r="K3877" t="s">
        <v>18</v>
      </c>
      <c r="L3877">
        <v>49</v>
      </c>
      <c r="M3877" t="s">
        <v>77</v>
      </c>
      <c r="N3877" t="s">
        <v>40</v>
      </c>
      <c r="O3877" t="b">
        <v>0</v>
      </c>
      <c r="P3877" cm="1">
        <f t="array" ref="P3877">_xlfn.IFS(O3877=FALSE, 0, O3877=TRUE,1)</f>
        <v>0</v>
      </c>
      <c r="R3877">
        <v>46</v>
      </c>
      <c r="S3877">
        <v>0</v>
      </c>
    </row>
    <row r="3878" spans="1:19" x14ac:dyDescent="0.3">
      <c r="A3878" t="s">
        <v>7658</v>
      </c>
      <c r="B3878" s="1">
        <v>45117.934027777781</v>
      </c>
      <c r="C3878" s="3">
        <v>49247</v>
      </c>
      <c r="D3878" s="6">
        <v>0.93402777777777779</v>
      </c>
      <c r="E3878" s="6" t="str">
        <f t="shared" si="60"/>
        <v>No</v>
      </c>
      <c r="F3878" s="4">
        <v>49247</v>
      </c>
      <c r="G3878" t="s">
        <v>51</v>
      </c>
      <c r="H3878">
        <v>22</v>
      </c>
      <c r="I3878" t="s">
        <v>35</v>
      </c>
      <c r="J3878" t="s">
        <v>7659</v>
      </c>
      <c r="K3878" t="s">
        <v>18</v>
      </c>
      <c r="L3878">
        <v>36</v>
      </c>
      <c r="M3878" t="s">
        <v>77</v>
      </c>
      <c r="N3878" t="s">
        <v>40</v>
      </c>
      <c r="O3878" t="b">
        <v>0</v>
      </c>
      <c r="P3878" cm="1">
        <f t="array" ref="P3878">_xlfn.IFS(O3878=FALSE, 0, O3878=TRUE,1)</f>
        <v>0</v>
      </c>
      <c r="R3878">
        <v>50</v>
      </c>
      <c r="S3878">
        <v>0</v>
      </c>
    </row>
    <row r="3879" spans="1:19" x14ac:dyDescent="0.3">
      <c r="A3879" t="s">
        <v>7660</v>
      </c>
      <c r="B3879" s="1">
        <v>45125.077777777777</v>
      </c>
      <c r="C3879" s="3">
        <v>49248</v>
      </c>
      <c r="D3879" s="6">
        <v>7.7777777777777779E-2</v>
      </c>
      <c r="E3879" s="6" t="str">
        <f t="shared" si="60"/>
        <v>No</v>
      </c>
      <c r="F3879" s="4">
        <v>49248</v>
      </c>
      <c r="G3879" t="s">
        <v>74</v>
      </c>
      <c r="H3879">
        <v>1</v>
      </c>
      <c r="I3879" t="s">
        <v>85</v>
      </c>
      <c r="J3879" t="s">
        <v>7661</v>
      </c>
      <c r="K3879" t="s">
        <v>18</v>
      </c>
      <c r="L3879">
        <v>56</v>
      </c>
      <c r="M3879" t="s">
        <v>77</v>
      </c>
      <c r="N3879" t="s">
        <v>40</v>
      </c>
      <c r="O3879" t="b">
        <v>0</v>
      </c>
      <c r="P3879" cm="1">
        <f t="array" ref="P3879">_xlfn.IFS(O3879=FALSE, 0, O3879=TRUE,1)</f>
        <v>0</v>
      </c>
      <c r="R3879">
        <v>50</v>
      </c>
      <c r="S3879">
        <v>0</v>
      </c>
    </row>
    <row r="3880" spans="1:19" x14ac:dyDescent="0.3">
      <c r="A3880" t="s">
        <v>7662</v>
      </c>
      <c r="B3880" s="1">
        <v>45213.606944444444</v>
      </c>
      <c r="C3880" s="3">
        <v>49249</v>
      </c>
      <c r="D3880" s="6">
        <v>0.6069444444444444</v>
      </c>
      <c r="E3880" s="6" t="str">
        <f t="shared" si="60"/>
        <v>No</v>
      </c>
      <c r="F3880" s="4">
        <v>49249</v>
      </c>
      <c r="G3880" t="s">
        <v>22</v>
      </c>
      <c r="H3880">
        <v>14</v>
      </c>
      <c r="I3880" t="s">
        <v>85</v>
      </c>
      <c r="J3880" t="s">
        <v>7663</v>
      </c>
      <c r="K3880" t="s">
        <v>18</v>
      </c>
      <c r="L3880">
        <v>40</v>
      </c>
      <c r="M3880" t="s">
        <v>77</v>
      </c>
      <c r="N3880" t="s">
        <v>40</v>
      </c>
      <c r="O3880" t="b">
        <v>0</v>
      </c>
      <c r="P3880" cm="1">
        <f t="array" ref="P3880">_xlfn.IFS(O3880=FALSE, 0, O3880=TRUE,1)</f>
        <v>0</v>
      </c>
      <c r="R3880">
        <v>60</v>
      </c>
      <c r="S3880">
        <v>0</v>
      </c>
    </row>
    <row r="3881" spans="1:19" x14ac:dyDescent="0.3">
      <c r="A3881" t="s">
        <v>7664</v>
      </c>
      <c r="B3881" s="1">
        <v>45386.275694444441</v>
      </c>
      <c r="C3881" s="3">
        <v>49250</v>
      </c>
      <c r="D3881" s="6">
        <v>0.27569444444444446</v>
      </c>
      <c r="E3881" s="6" t="str">
        <f t="shared" si="60"/>
        <v>No</v>
      </c>
      <c r="F3881" s="4">
        <v>49250</v>
      </c>
      <c r="G3881" t="s">
        <v>27</v>
      </c>
      <c r="H3881">
        <v>6</v>
      </c>
      <c r="I3881" t="s">
        <v>96</v>
      </c>
      <c r="J3881" t="s">
        <v>7665</v>
      </c>
      <c r="K3881" t="s">
        <v>18</v>
      </c>
      <c r="L3881">
        <v>70</v>
      </c>
      <c r="M3881" t="s">
        <v>77</v>
      </c>
      <c r="N3881" t="s">
        <v>40</v>
      </c>
      <c r="O3881" t="b">
        <v>0</v>
      </c>
      <c r="P3881" cm="1">
        <f t="array" ref="P3881">_xlfn.IFS(O3881=FALSE, 0, O3881=TRUE,1)</f>
        <v>0</v>
      </c>
      <c r="Q3881">
        <v>0</v>
      </c>
      <c r="R3881">
        <v>41</v>
      </c>
      <c r="S3881">
        <v>0</v>
      </c>
    </row>
    <row r="3882" spans="1:19" x14ac:dyDescent="0.3">
      <c r="A3882" t="s">
        <v>7666</v>
      </c>
      <c r="B3882" s="1">
        <v>45500.210416666669</v>
      </c>
      <c r="C3882" s="3">
        <v>49251</v>
      </c>
      <c r="D3882" s="6">
        <v>0.21041666666666667</v>
      </c>
      <c r="E3882" s="6" t="str">
        <f t="shared" si="60"/>
        <v>No</v>
      </c>
      <c r="F3882" s="4">
        <v>49251</v>
      </c>
      <c r="G3882" t="s">
        <v>22</v>
      </c>
      <c r="H3882">
        <v>5</v>
      </c>
      <c r="I3882" t="s">
        <v>47</v>
      </c>
      <c r="J3882" t="s">
        <v>7667</v>
      </c>
      <c r="K3882" t="s">
        <v>18</v>
      </c>
      <c r="L3882">
        <v>73</v>
      </c>
      <c r="M3882" t="s">
        <v>77</v>
      </c>
      <c r="N3882" t="s">
        <v>40</v>
      </c>
      <c r="O3882" t="b">
        <v>0</v>
      </c>
      <c r="P3882" cm="1">
        <f t="array" ref="P3882">_xlfn.IFS(O3882=FALSE, 0, O3882=TRUE,1)</f>
        <v>0</v>
      </c>
      <c r="Q3882">
        <v>0</v>
      </c>
      <c r="R3882">
        <v>35</v>
      </c>
      <c r="S3882">
        <v>0</v>
      </c>
    </row>
    <row r="3883" spans="1:19" x14ac:dyDescent="0.3">
      <c r="A3883" t="s">
        <v>7668</v>
      </c>
      <c r="B3883" s="1">
        <v>45513.023611111108</v>
      </c>
      <c r="C3883" s="3">
        <v>49252</v>
      </c>
      <c r="D3883" s="6">
        <v>2.361111111111111E-2</v>
      </c>
      <c r="E3883" s="6" t="str">
        <f t="shared" si="60"/>
        <v>Yes</v>
      </c>
      <c r="F3883" s="4">
        <v>49252</v>
      </c>
      <c r="G3883" t="s">
        <v>55</v>
      </c>
      <c r="H3883">
        <v>0</v>
      </c>
      <c r="I3883" t="s">
        <v>160</v>
      </c>
      <c r="J3883" t="s">
        <v>7669</v>
      </c>
      <c r="K3883" t="s">
        <v>18</v>
      </c>
      <c r="L3883">
        <v>60</v>
      </c>
      <c r="M3883" t="s">
        <v>77</v>
      </c>
      <c r="N3883" t="s">
        <v>40</v>
      </c>
      <c r="O3883" t="b">
        <v>0</v>
      </c>
      <c r="P3883" cm="1">
        <f t="array" ref="P3883">_xlfn.IFS(O3883=FALSE, 0, O3883=TRUE,1)</f>
        <v>0</v>
      </c>
      <c r="Q3883">
        <v>4</v>
      </c>
      <c r="R3883">
        <v>28</v>
      </c>
      <c r="S3883">
        <v>0</v>
      </c>
    </row>
    <row r="3884" spans="1:19" x14ac:dyDescent="0.3">
      <c r="A3884" t="s">
        <v>7670</v>
      </c>
      <c r="B3884" s="1">
        <v>45296.85833333333</v>
      </c>
      <c r="C3884" s="3">
        <v>49253</v>
      </c>
      <c r="D3884" s="6">
        <v>0.85833333333333328</v>
      </c>
      <c r="E3884" s="6" t="str">
        <f t="shared" si="60"/>
        <v>Yes</v>
      </c>
      <c r="F3884" s="4">
        <v>49253</v>
      </c>
      <c r="G3884" t="s">
        <v>55</v>
      </c>
      <c r="H3884">
        <v>20</v>
      </c>
      <c r="I3884" t="s">
        <v>38</v>
      </c>
      <c r="J3884" t="s">
        <v>7671</v>
      </c>
      <c r="K3884" t="s">
        <v>18</v>
      </c>
      <c r="L3884">
        <v>9</v>
      </c>
      <c r="M3884" t="s">
        <v>77</v>
      </c>
      <c r="N3884" t="s">
        <v>40</v>
      </c>
      <c r="O3884" t="b">
        <v>0</v>
      </c>
      <c r="P3884" cm="1">
        <f t="array" ref="P3884">_xlfn.IFS(O3884=FALSE, 0, O3884=TRUE,1)</f>
        <v>0</v>
      </c>
      <c r="Q3884">
        <v>8</v>
      </c>
      <c r="R3884">
        <v>30</v>
      </c>
      <c r="S3884">
        <v>0</v>
      </c>
    </row>
    <row r="3885" spans="1:19" x14ac:dyDescent="0.3">
      <c r="A3885" t="s">
        <v>7672</v>
      </c>
      <c r="B3885" s="1">
        <v>45088.818055555559</v>
      </c>
      <c r="C3885" s="3">
        <v>49254</v>
      </c>
      <c r="D3885" s="6">
        <v>0.81805555555555554</v>
      </c>
      <c r="E3885" s="6" t="str">
        <f t="shared" si="60"/>
        <v>No</v>
      </c>
      <c r="F3885" s="4">
        <v>49254</v>
      </c>
      <c r="G3885" t="s">
        <v>34</v>
      </c>
      <c r="H3885">
        <v>19</v>
      </c>
      <c r="I3885" t="s">
        <v>47</v>
      </c>
      <c r="J3885" t="s">
        <v>7673</v>
      </c>
      <c r="K3885" t="s">
        <v>18</v>
      </c>
      <c r="L3885">
        <v>69</v>
      </c>
      <c r="M3885" t="s">
        <v>77</v>
      </c>
      <c r="N3885" t="s">
        <v>40</v>
      </c>
      <c r="O3885" t="b">
        <v>0</v>
      </c>
      <c r="P3885" cm="1">
        <f t="array" ref="P3885">_xlfn.IFS(O3885=FALSE, 0, O3885=TRUE,1)</f>
        <v>0</v>
      </c>
      <c r="Q3885">
        <v>9</v>
      </c>
      <c r="R3885">
        <v>45</v>
      </c>
      <c r="S3885">
        <v>0</v>
      </c>
    </row>
    <row r="3886" spans="1:19" x14ac:dyDescent="0.3">
      <c r="A3886" t="s">
        <v>7674</v>
      </c>
      <c r="B3886" s="1">
        <v>45110.521527777775</v>
      </c>
      <c r="C3886" s="3">
        <v>49255</v>
      </c>
      <c r="D3886" s="6">
        <v>0.52152777777777781</v>
      </c>
      <c r="E3886" s="6" t="str">
        <f t="shared" si="60"/>
        <v>Yes</v>
      </c>
      <c r="F3886" s="4">
        <v>49255</v>
      </c>
      <c r="G3886" t="s">
        <v>51</v>
      </c>
      <c r="H3886">
        <v>12</v>
      </c>
      <c r="I3886" t="s">
        <v>129</v>
      </c>
      <c r="J3886" t="s">
        <v>7675</v>
      </c>
      <c r="K3886" t="s">
        <v>18</v>
      </c>
      <c r="L3886">
        <v>62</v>
      </c>
      <c r="M3886" t="s">
        <v>77</v>
      </c>
      <c r="N3886" t="s">
        <v>87</v>
      </c>
      <c r="O3886" t="b">
        <v>0</v>
      </c>
      <c r="P3886" cm="1">
        <f t="array" ref="P3886">_xlfn.IFS(O3886=FALSE, 0, O3886=TRUE,1)</f>
        <v>0</v>
      </c>
      <c r="R3886">
        <v>27</v>
      </c>
      <c r="S3886">
        <v>0</v>
      </c>
    </row>
    <row r="3887" spans="1:19" x14ac:dyDescent="0.3">
      <c r="A3887" t="s">
        <v>7676</v>
      </c>
      <c r="B3887" s="1">
        <v>45566.638194444444</v>
      </c>
      <c r="C3887" s="3">
        <v>49256</v>
      </c>
      <c r="D3887" s="6">
        <v>0.6381944444444444</v>
      </c>
      <c r="E3887" s="6" t="str">
        <f t="shared" si="60"/>
        <v>No</v>
      </c>
      <c r="F3887" s="4">
        <v>49256</v>
      </c>
      <c r="G3887" t="s">
        <v>74</v>
      </c>
      <c r="H3887">
        <v>15</v>
      </c>
      <c r="I3887" t="s">
        <v>75</v>
      </c>
      <c r="J3887" t="s">
        <v>3983</v>
      </c>
      <c r="K3887" t="s">
        <v>18</v>
      </c>
      <c r="L3887">
        <v>22</v>
      </c>
      <c r="M3887" t="s">
        <v>77</v>
      </c>
      <c r="N3887" t="s">
        <v>87</v>
      </c>
      <c r="O3887" t="b">
        <v>0</v>
      </c>
      <c r="P3887" cm="1">
        <f t="array" ref="P3887">_xlfn.IFS(O3887=FALSE, 0, O3887=TRUE,1)</f>
        <v>0</v>
      </c>
      <c r="R3887">
        <v>60</v>
      </c>
      <c r="S3887">
        <v>0</v>
      </c>
    </row>
    <row r="3888" spans="1:19" x14ac:dyDescent="0.3">
      <c r="A3888" t="s">
        <v>7677</v>
      </c>
      <c r="B3888" s="1">
        <v>45469.013194444444</v>
      </c>
      <c r="C3888" s="3">
        <v>49257</v>
      </c>
      <c r="D3888" s="6">
        <v>1.3194444444444444E-2</v>
      </c>
      <c r="E3888" s="6" t="str">
        <f t="shared" si="60"/>
        <v>No</v>
      </c>
      <c r="F3888" s="4">
        <v>49257</v>
      </c>
      <c r="G3888" t="s">
        <v>15</v>
      </c>
      <c r="H3888">
        <v>0</v>
      </c>
      <c r="I3888" t="s">
        <v>96</v>
      </c>
      <c r="J3888" t="s">
        <v>7678</v>
      </c>
      <c r="K3888" t="s">
        <v>18</v>
      </c>
      <c r="L3888">
        <v>42</v>
      </c>
      <c r="M3888" t="s">
        <v>77</v>
      </c>
      <c r="N3888" t="s">
        <v>87</v>
      </c>
      <c r="O3888" t="b">
        <v>0</v>
      </c>
      <c r="P3888" cm="1">
        <f t="array" ref="P3888">_xlfn.IFS(O3888=FALSE, 0, O3888=TRUE,1)</f>
        <v>0</v>
      </c>
      <c r="R3888">
        <v>41</v>
      </c>
      <c r="S3888">
        <v>0</v>
      </c>
    </row>
    <row r="3889" spans="1:19" x14ac:dyDescent="0.3">
      <c r="A3889" t="s">
        <v>7679</v>
      </c>
      <c r="B3889" s="1">
        <v>45573.022916666669</v>
      </c>
      <c r="C3889" s="3">
        <v>49258</v>
      </c>
      <c r="D3889" s="6">
        <v>2.2916666666666665E-2</v>
      </c>
      <c r="E3889" s="6" t="str">
        <f t="shared" si="60"/>
        <v>Yes</v>
      </c>
      <c r="F3889" s="4">
        <v>49258</v>
      </c>
      <c r="G3889" t="s">
        <v>74</v>
      </c>
      <c r="H3889">
        <v>0</v>
      </c>
      <c r="I3889" t="s">
        <v>16</v>
      </c>
      <c r="J3889" t="s">
        <v>7680</v>
      </c>
      <c r="K3889" t="s">
        <v>18</v>
      </c>
      <c r="L3889">
        <v>6</v>
      </c>
      <c r="M3889" t="s">
        <v>77</v>
      </c>
      <c r="N3889" t="s">
        <v>87</v>
      </c>
      <c r="O3889" t="b">
        <v>0</v>
      </c>
      <c r="P3889" cm="1">
        <f t="array" ref="P3889">_xlfn.IFS(O3889=FALSE, 0, O3889=TRUE,1)</f>
        <v>0</v>
      </c>
      <c r="R3889">
        <v>18</v>
      </c>
      <c r="S3889">
        <v>0</v>
      </c>
    </row>
    <row r="3890" spans="1:19" x14ac:dyDescent="0.3">
      <c r="A3890" t="s">
        <v>7681</v>
      </c>
      <c r="B3890" s="1">
        <v>45360.375694444447</v>
      </c>
      <c r="C3890" s="3">
        <v>49259</v>
      </c>
      <c r="D3890" s="6">
        <v>0.37569444444444444</v>
      </c>
      <c r="E3890" s="6" t="str">
        <f t="shared" si="60"/>
        <v>No</v>
      </c>
      <c r="F3890" s="4">
        <v>49259</v>
      </c>
      <c r="G3890" t="s">
        <v>22</v>
      </c>
      <c r="H3890">
        <v>9</v>
      </c>
      <c r="I3890" t="s">
        <v>122</v>
      </c>
      <c r="J3890" t="s">
        <v>7682</v>
      </c>
      <c r="K3890" t="s">
        <v>18</v>
      </c>
      <c r="L3890">
        <v>30</v>
      </c>
      <c r="M3890" t="s">
        <v>77</v>
      </c>
      <c r="N3890" t="s">
        <v>87</v>
      </c>
      <c r="O3890" t="b">
        <v>0</v>
      </c>
      <c r="P3890" cm="1">
        <f t="array" ref="P3890">_xlfn.IFS(O3890=FALSE, 0, O3890=TRUE,1)</f>
        <v>0</v>
      </c>
      <c r="R3890">
        <v>45</v>
      </c>
      <c r="S3890">
        <v>0</v>
      </c>
    </row>
    <row r="3891" spans="1:19" x14ac:dyDescent="0.3">
      <c r="A3891" t="s">
        <v>7683</v>
      </c>
      <c r="B3891" s="1">
        <v>45157.463194444441</v>
      </c>
      <c r="C3891" s="3">
        <v>49260</v>
      </c>
      <c r="D3891" s="6">
        <v>0.46319444444444446</v>
      </c>
      <c r="E3891" s="6" t="str">
        <f t="shared" si="60"/>
        <v>Yes</v>
      </c>
      <c r="F3891" s="4">
        <v>49260</v>
      </c>
      <c r="G3891" t="s">
        <v>22</v>
      </c>
      <c r="H3891">
        <v>11</v>
      </c>
      <c r="I3891" t="s">
        <v>62</v>
      </c>
      <c r="J3891" t="s">
        <v>7684</v>
      </c>
      <c r="K3891" t="s">
        <v>18</v>
      </c>
      <c r="L3891">
        <v>14</v>
      </c>
      <c r="M3891" t="s">
        <v>77</v>
      </c>
      <c r="N3891" t="s">
        <v>87</v>
      </c>
      <c r="O3891" t="b">
        <v>0</v>
      </c>
      <c r="P3891" cm="1">
        <f t="array" ref="P3891">_xlfn.IFS(O3891=FALSE, 0, O3891=TRUE,1)</f>
        <v>0</v>
      </c>
      <c r="R3891">
        <v>10</v>
      </c>
      <c r="S3891">
        <v>0</v>
      </c>
    </row>
    <row r="3892" spans="1:19" x14ac:dyDescent="0.3">
      <c r="A3892" t="s">
        <v>7685</v>
      </c>
      <c r="B3892" s="1">
        <v>45343.423611111109</v>
      </c>
      <c r="C3892" s="3">
        <v>49261</v>
      </c>
      <c r="D3892" s="6">
        <v>0.4236111111111111</v>
      </c>
      <c r="E3892" s="6" t="str">
        <f t="shared" si="60"/>
        <v>No</v>
      </c>
      <c r="F3892" s="4">
        <v>49261</v>
      </c>
      <c r="G3892" t="s">
        <v>15</v>
      </c>
      <c r="H3892">
        <v>10</v>
      </c>
      <c r="I3892" t="s">
        <v>62</v>
      </c>
      <c r="J3892" t="s">
        <v>7686</v>
      </c>
      <c r="K3892" t="s">
        <v>18</v>
      </c>
      <c r="L3892">
        <v>72</v>
      </c>
      <c r="M3892" t="s">
        <v>77</v>
      </c>
      <c r="N3892" t="s">
        <v>87</v>
      </c>
      <c r="O3892" t="b">
        <v>0</v>
      </c>
      <c r="P3892" cm="1">
        <f t="array" ref="P3892">_xlfn.IFS(O3892=FALSE, 0, O3892=TRUE,1)</f>
        <v>0</v>
      </c>
      <c r="R3892">
        <v>49</v>
      </c>
      <c r="S3892">
        <v>0</v>
      </c>
    </row>
    <row r="3893" spans="1:19" x14ac:dyDescent="0.3">
      <c r="A3893" t="s">
        <v>7687</v>
      </c>
      <c r="B3893" s="1">
        <v>45140.459027777775</v>
      </c>
      <c r="C3893" s="3">
        <v>49262</v>
      </c>
      <c r="D3893" s="6">
        <v>0.45902777777777776</v>
      </c>
      <c r="E3893" s="6" t="str">
        <f t="shared" si="60"/>
        <v>No</v>
      </c>
      <c r="F3893" s="4">
        <v>49262</v>
      </c>
      <c r="G3893" t="s">
        <v>15</v>
      </c>
      <c r="H3893">
        <v>11</v>
      </c>
      <c r="I3893" t="s">
        <v>85</v>
      </c>
      <c r="J3893" t="s">
        <v>7688</v>
      </c>
      <c r="K3893" t="s">
        <v>18</v>
      </c>
      <c r="L3893">
        <v>33</v>
      </c>
      <c r="M3893" t="s">
        <v>77</v>
      </c>
      <c r="N3893" t="s">
        <v>87</v>
      </c>
      <c r="O3893" t="b">
        <v>0</v>
      </c>
      <c r="P3893" cm="1">
        <f t="array" ref="P3893">_xlfn.IFS(O3893=FALSE, 0, O3893=TRUE,1)</f>
        <v>0</v>
      </c>
      <c r="R3893">
        <v>39</v>
      </c>
      <c r="S3893">
        <v>0</v>
      </c>
    </row>
    <row r="3894" spans="1:19" x14ac:dyDescent="0.3">
      <c r="A3894" t="s">
        <v>7689</v>
      </c>
      <c r="B3894" s="1">
        <v>45099.163888888892</v>
      </c>
      <c r="C3894" s="3">
        <v>49263</v>
      </c>
      <c r="D3894" s="6">
        <v>0.16388888888888889</v>
      </c>
      <c r="E3894" s="6" t="str">
        <f t="shared" si="60"/>
        <v>No</v>
      </c>
      <c r="F3894" s="4">
        <v>49263</v>
      </c>
      <c r="G3894" t="s">
        <v>27</v>
      </c>
      <c r="H3894">
        <v>3</v>
      </c>
      <c r="I3894" t="s">
        <v>38</v>
      </c>
      <c r="J3894" t="s">
        <v>7690</v>
      </c>
      <c r="K3894" t="s">
        <v>18</v>
      </c>
      <c r="L3894">
        <v>49</v>
      </c>
      <c r="M3894" t="s">
        <v>77</v>
      </c>
      <c r="N3894" t="s">
        <v>87</v>
      </c>
      <c r="O3894" t="b">
        <v>0</v>
      </c>
      <c r="P3894" cm="1">
        <f t="array" ref="P3894">_xlfn.IFS(O3894=FALSE, 0, O3894=TRUE,1)</f>
        <v>0</v>
      </c>
      <c r="R3894">
        <v>49</v>
      </c>
      <c r="S3894">
        <v>0</v>
      </c>
    </row>
    <row r="3895" spans="1:19" x14ac:dyDescent="0.3">
      <c r="A3895" t="s">
        <v>7691</v>
      </c>
      <c r="B3895" s="1">
        <v>45276.080555555556</v>
      </c>
      <c r="C3895" s="3">
        <v>49264</v>
      </c>
      <c r="D3895" s="6">
        <v>8.0555555555555561E-2</v>
      </c>
      <c r="E3895" s="6" t="str">
        <f t="shared" si="60"/>
        <v>No</v>
      </c>
      <c r="F3895" s="4">
        <v>49264</v>
      </c>
      <c r="G3895" t="s">
        <v>22</v>
      </c>
      <c r="H3895">
        <v>1</v>
      </c>
      <c r="I3895" t="s">
        <v>103</v>
      </c>
      <c r="J3895" t="s">
        <v>5898</v>
      </c>
      <c r="K3895" t="s">
        <v>18</v>
      </c>
      <c r="L3895">
        <v>21</v>
      </c>
      <c r="M3895" t="s">
        <v>77</v>
      </c>
      <c r="N3895" t="s">
        <v>87</v>
      </c>
      <c r="O3895" t="b">
        <v>0</v>
      </c>
      <c r="P3895" cm="1">
        <f t="array" ref="P3895">_xlfn.IFS(O3895=FALSE, 0, O3895=TRUE,1)</f>
        <v>0</v>
      </c>
      <c r="Q3895">
        <v>8</v>
      </c>
      <c r="R3895">
        <v>46</v>
      </c>
      <c r="S3895">
        <v>0</v>
      </c>
    </row>
    <row r="3896" spans="1:19" x14ac:dyDescent="0.3">
      <c r="A3896" t="s">
        <v>7692</v>
      </c>
      <c r="B3896" s="1">
        <v>45335.85833333333</v>
      </c>
      <c r="C3896" s="3">
        <v>49265</v>
      </c>
      <c r="D3896" s="6">
        <v>0.85833333333333328</v>
      </c>
      <c r="E3896" s="6" t="str">
        <f t="shared" si="60"/>
        <v>Yes</v>
      </c>
      <c r="F3896" s="4">
        <v>49265</v>
      </c>
      <c r="G3896" t="s">
        <v>74</v>
      </c>
      <c r="H3896">
        <v>20</v>
      </c>
      <c r="I3896" t="s">
        <v>241</v>
      </c>
      <c r="J3896" t="s">
        <v>7693</v>
      </c>
      <c r="K3896" t="s">
        <v>18</v>
      </c>
      <c r="L3896">
        <v>70</v>
      </c>
      <c r="M3896" t="s">
        <v>77</v>
      </c>
      <c r="N3896" t="s">
        <v>299</v>
      </c>
      <c r="O3896" t="b">
        <v>0</v>
      </c>
      <c r="P3896" cm="1">
        <f t="array" ref="P3896">_xlfn.IFS(O3896=FALSE, 0, O3896=TRUE,1)</f>
        <v>0</v>
      </c>
      <c r="R3896">
        <v>23</v>
      </c>
      <c r="S3896">
        <v>0</v>
      </c>
    </row>
    <row r="3897" spans="1:19" x14ac:dyDescent="0.3">
      <c r="A3897" t="s">
        <v>7694</v>
      </c>
      <c r="B3897" s="1">
        <v>45075.231944444444</v>
      </c>
      <c r="C3897" s="3">
        <v>49266</v>
      </c>
      <c r="D3897" s="6">
        <v>0.23194444444444445</v>
      </c>
      <c r="E3897" s="6" t="str">
        <f t="shared" si="60"/>
        <v>No</v>
      </c>
      <c r="F3897" s="4">
        <v>49266</v>
      </c>
      <c r="G3897" t="s">
        <v>51</v>
      </c>
      <c r="H3897">
        <v>5</v>
      </c>
      <c r="I3897" t="s">
        <v>160</v>
      </c>
      <c r="J3897" t="s">
        <v>7695</v>
      </c>
      <c r="K3897" t="s">
        <v>18</v>
      </c>
      <c r="L3897">
        <v>13</v>
      </c>
      <c r="M3897" t="s">
        <v>77</v>
      </c>
      <c r="N3897" t="s">
        <v>299</v>
      </c>
      <c r="O3897" t="b">
        <v>0</v>
      </c>
      <c r="P3897" cm="1">
        <f t="array" ref="P3897">_xlfn.IFS(O3897=FALSE, 0, O3897=TRUE,1)</f>
        <v>0</v>
      </c>
      <c r="R3897">
        <v>42</v>
      </c>
      <c r="S3897">
        <v>1</v>
      </c>
    </row>
    <row r="3898" spans="1:19" x14ac:dyDescent="0.3">
      <c r="A3898" t="s">
        <v>7696</v>
      </c>
      <c r="B3898" s="1">
        <v>45456.303472222222</v>
      </c>
      <c r="C3898" s="3">
        <v>49267</v>
      </c>
      <c r="D3898" s="6">
        <v>0.3034722222222222</v>
      </c>
      <c r="E3898" s="6" t="str">
        <f t="shared" si="60"/>
        <v>No</v>
      </c>
      <c r="F3898" s="4">
        <v>49267</v>
      </c>
      <c r="G3898" t="s">
        <v>27</v>
      </c>
      <c r="H3898">
        <v>7</v>
      </c>
      <c r="I3898" t="s">
        <v>65</v>
      </c>
      <c r="J3898" t="s">
        <v>7697</v>
      </c>
      <c r="K3898" t="s">
        <v>18</v>
      </c>
      <c r="L3898">
        <v>76</v>
      </c>
      <c r="M3898" t="s">
        <v>77</v>
      </c>
      <c r="N3898" t="s">
        <v>299</v>
      </c>
      <c r="O3898" t="b">
        <v>0</v>
      </c>
      <c r="P3898" cm="1">
        <f t="array" ref="P3898">_xlfn.IFS(O3898=FALSE, 0, O3898=TRUE,1)</f>
        <v>0</v>
      </c>
      <c r="R3898">
        <v>54</v>
      </c>
      <c r="S3898">
        <v>0</v>
      </c>
    </row>
    <row r="3899" spans="1:19" x14ac:dyDescent="0.3">
      <c r="A3899" t="s">
        <v>7698</v>
      </c>
      <c r="B3899" s="1">
        <v>45273.113888888889</v>
      </c>
      <c r="C3899" s="3">
        <v>49268</v>
      </c>
      <c r="D3899" s="6">
        <v>0.11388888888888889</v>
      </c>
      <c r="E3899" s="6" t="str">
        <f t="shared" si="60"/>
        <v>Yes</v>
      </c>
      <c r="F3899" s="4">
        <v>49268</v>
      </c>
      <c r="G3899" t="s">
        <v>15</v>
      </c>
      <c r="H3899">
        <v>2</v>
      </c>
      <c r="I3899" t="s">
        <v>58</v>
      </c>
      <c r="J3899" t="s">
        <v>7699</v>
      </c>
      <c r="K3899" t="s">
        <v>18</v>
      </c>
      <c r="L3899">
        <v>31</v>
      </c>
      <c r="M3899" t="s">
        <v>77</v>
      </c>
      <c r="N3899" t="s">
        <v>299</v>
      </c>
      <c r="O3899" t="b">
        <v>0</v>
      </c>
      <c r="P3899" cm="1">
        <f t="array" ref="P3899">_xlfn.IFS(O3899=FALSE, 0, O3899=TRUE,1)</f>
        <v>0</v>
      </c>
      <c r="Q3899">
        <v>9</v>
      </c>
      <c r="R3899">
        <v>14</v>
      </c>
      <c r="S3899">
        <v>0</v>
      </c>
    </row>
    <row r="3900" spans="1:19" x14ac:dyDescent="0.3">
      <c r="A3900" t="s">
        <v>7700</v>
      </c>
      <c r="B3900" s="1">
        <v>45521.443749999999</v>
      </c>
      <c r="C3900" s="3">
        <v>49269</v>
      </c>
      <c r="D3900" s="6">
        <v>0.44374999999999998</v>
      </c>
      <c r="E3900" s="6" t="str">
        <f t="shared" si="60"/>
        <v>No</v>
      </c>
      <c r="F3900" s="4">
        <v>49269</v>
      </c>
      <c r="G3900" t="s">
        <v>22</v>
      </c>
      <c r="H3900">
        <v>10</v>
      </c>
      <c r="I3900" t="s">
        <v>52</v>
      </c>
      <c r="J3900" t="s">
        <v>7701</v>
      </c>
      <c r="K3900" t="s">
        <v>18</v>
      </c>
      <c r="L3900">
        <v>72</v>
      </c>
      <c r="M3900" t="s">
        <v>25</v>
      </c>
      <c r="N3900" t="s">
        <v>210</v>
      </c>
      <c r="O3900" t="b">
        <v>0</v>
      </c>
      <c r="P3900" cm="1">
        <f t="array" ref="P3900">_xlfn.IFS(O3900=FALSE, 0, O3900=TRUE,1)</f>
        <v>0</v>
      </c>
      <c r="Q3900">
        <v>6</v>
      </c>
      <c r="R3900">
        <v>58</v>
      </c>
      <c r="S3900">
        <v>0</v>
      </c>
    </row>
    <row r="3901" spans="1:19" x14ac:dyDescent="0.3">
      <c r="A3901" t="s">
        <v>7702</v>
      </c>
      <c r="B3901" s="1">
        <v>45390.038194444445</v>
      </c>
      <c r="C3901" s="3">
        <v>49270</v>
      </c>
      <c r="D3901" s="6">
        <v>3.8194444444444448E-2</v>
      </c>
      <c r="E3901" s="6" t="str">
        <f t="shared" si="60"/>
        <v>Yes</v>
      </c>
      <c r="F3901" s="4">
        <v>49270</v>
      </c>
      <c r="G3901" t="s">
        <v>51</v>
      </c>
      <c r="H3901">
        <v>0</v>
      </c>
      <c r="I3901" t="s">
        <v>71</v>
      </c>
      <c r="J3901" t="s">
        <v>7703</v>
      </c>
      <c r="K3901" t="s">
        <v>18</v>
      </c>
      <c r="L3901">
        <v>15</v>
      </c>
      <c r="M3901" t="s">
        <v>25</v>
      </c>
      <c r="N3901" t="s">
        <v>210</v>
      </c>
      <c r="O3901" t="b">
        <v>0</v>
      </c>
      <c r="P3901" cm="1">
        <f t="array" ref="P3901">_xlfn.IFS(O3901=FALSE, 0, O3901=TRUE,1)</f>
        <v>0</v>
      </c>
      <c r="Q3901">
        <v>10</v>
      </c>
      <c r="R3901">
        <v>18</v>
      </c>
      <c r="S3901">
        <v>0</v>
      </c>
    </row>
    <row r="3902" spans="1:19" x14ac:dyDescent="0.3">
      <c r="A3902" t="s">
        <v>7704</v>
      </c>
      <c r="B3902" s="1">
        <v>45578.986111111109</v>
      </c>
      <c r="C3902" s="3">
        <v>49271</v>
      </c>
      <c r="D3902" s="6">
        <v>0.98611111111111116</v>
      </c>
      <c r="E3902" s="6" t="str">
        <f t="shared" si="60"/>
        <v>Yes</v>
      </c>
      <c r="F3902" s="4">
        <v>49271</v>
      </c>
      <c r="G3902" t="s">
        <v>34</v>
      </c>
      <c r="H3902">
        <v>23</v>
      </c>
      <c r="I3902" t="s">
        <v>129</v>
      </c>
      <c r="J3902" t="s">
        <v>7705</v>
      </c>
      <c r="K3902" t="s">
        <v>18</v>
      </c>
      <c r="L3902">
        <v>60</v>
      </c>
      <c r="M3902" t="s">
        <v>25</v>
      </c>
      <c r="N3902" t="s">
        <v>32</v>
      </c>
      <c r="O3902" t="b">
        <v>0</v>
      </c>
      <c r="P3902" cm="1">
        <f t="array" ref="P3902">_xlfn.IFS(O3902=FALSE, 0, O3902=TRUE,1)</f>
        <v>0</v>
      </c>
      <c r="R3902">
        <v>17</v>
      </c>
      <c r="S3902">
        <v>0</v>
      </c>
    </row>
    <row r="3903" spans="1:19" x14ac:dyDescent="0.3">
      <c r="A3903" t="s">
        <v>7706</v>
      </c>
      <c r="B3903" s="1">
        <v>45242.212500000001</v>
      </c>
      <c r="C3903" s="3">
        <v>49272</v>
      </c>
      <c r="D3903" s="6">
        <v>0.21249999999999999</v>
      </c>
      <c r="E3903" s="6" t="str">
        <f t="shared" si="60"/>
        <v>No</v>
      </c>
      <c r="F3903" s="4">
        <v>49272</v>
      </c>
      <c r="G3903" t="s">
        <v>34</v>
      </c>
      <c r="H3903">
        <v>5</v>
      </c>
      <c r="I3903" t="s">
        <v>129</v>
      </c>
      <c r="J3903" t="s">
        <v>7707</v>
      </c>
      <c r="K3903" t="s">
        <v>18</v>
      </c>
      <c r="L3903">
        <v>49</v>
      </c>
      <c r="M3903" t="s">
        <v>25</v>
      </c>
      <c r="N3903" t="s">
        <v>32</v>
      </c>
      <c r="O3903" t="b">
        <v>0</v>
      </c>
      <c r="P3903" cm="1">
        <f t="array" ref="P3903">_xlfn.IFS(O3903=FALSE, 0, O3903=TRUE,1)</f>
        <v>0</v>
      </c>
      <c r="R3903">
        <v>59</v>
      </c>
      <c r="S3903">
        <v>0</v>
      </c>
    </row>
    <row r="3904" spans="1:19" x14ac:dyDescent="0.3">
      <c r="A3904" t="s">
        <v>7708</v>
      </c>
      <c r="B3904" s="1">
        <v>45572.297222222223</v>
      </c>
      <c r="C3904" s="3">
        <v>49273</v>
      </c>
      <c r="D3904" s="6">
        <v>0.29722222222222222</v>
      </c>
      <c r="E3904" s="6" t="str">
        <f t="shared" si="60"/>
        <v>Yes</v>
      </c>
      <c r="F3904" s="4">
        <v>49273</v>
      </c>
      <c r="G3904" t="s">
        <v>51</v>
      </c>
      <c r="H3904">
        <v>7</v>
      </c>
      <c r="I3904" t="s">
        <v>71</v>
      </c>
      <c r="J3904" t="s">
        <v>4365</v>
      </c>
      <c r="K3904" t="s">
        <v>18</v>
      </c>
      <c r="L3904">
        <v>45</v>
      </c>
      <c r="M3904" t="s">
        <v>25</v>
      </c>
      <c r="N3904" t="s">
        <v>32</v>
      </c>
      <c r="O3904" t="b">
        <v>0</v>
      </c>
      <c r="P3904" cm="1">
        <f t="array" ref="P3904">_xlfn.IFS(O3904=FALSE, 0, O3904=TRUE,1)</f>
        <v>0</v>
      </c>
      <c r="R3904">
        <v>11</v>
      </c>
      <c r="S3904">
        <v>0</v>
      </c>
    </row>
    <row r="3905" spans="1:19" x14ac:dyDescent="0.3">
      <c r="A3905" t="s">
        <v>7709</v>
      </c>
      <c r="B3905" s="1">
        <v>45415.749305555553</v>
      </c>
      <c r="C3905" s="3">
        <v>49274</v>
      </c>
      <c r="D3905" s="6">
        <v>0.74930555555555556</v>
      </c>
      <c r="E3905" s="6" t="str">
        <f t="shared" si="60"/>
        <v>Yes</v>
      </c>
      <c r="F3905" s="4">
        <v>49274</v>
      </c>
      <c r="G3905" t="s">
        <v>55</v>
      </c>
      <c r="H3905">
        <v>17</v>
      </c>
      <c r="I3905" t="s">
        <v>16</v>
      </c>
      <c r="J3905" t="s">
        <v>7710</v>
      </c>
      <c r="K3905" t="s">
        <v>18</v>
      </c>
      <c r="L3905">
        <v>69</v>
      </c>
      <c r="M3905" t="s">
        <v>25</v>
      </c>
      <c r="N3905" t="s">
        <v>32</v>
      </c>
      <c r="O3905" t="b">
        <v>0</v>
      </c>
      <c r="P3905" cm="1">
        <f t="array" ref="P3905">_xlfn.IFS(O3905=FALSE, 0, O3905=TRUE,1)</f>
        <v>0</v>
      </c>
      <c r="R3905">
        <v>16</v>
      </c>
      <c r="S3905">
        <v>0</v>
      </c>
    </row>
    <row r="3906" spans="1:19" x14ac:dyDescent="0.3">
      <c r="A3906" t="s">
        <v>7711</v>
      </c>
      <c r="B3906" s="1">
        <v>45506.401388888888</v>
      </c>
      <c r="C3906" s="3">
        <v>49275</v>
      </c>
      <c r="D3906" s="6">
        <v>0.40138888888888891</v>
      </c>
      <c r="E3906" s="6" t="str">
        <f t="shared" si="60"/>
        <v>No</v>
      </c>
      <c r="F3906" s="4">
        <v>49275</v>
      </c>
      <c r="G3906" t="s">
        <v>55</v>
      </c>
      <c r="H3906">
        <v>9</v>
      </c>
      <c r="I3906" t="s">
        <v>16</v>
      </c>
      <c r="J3906" t="s">
        <v>7712</v>
      </c>
      <c r="K3906" t="s">
        <v>18</v>
      </c>
      <c r="L3906">
        <v>12</v>
      </c>
      <c r="M3906" t="s">
        <v>25</v>
      </c>
      <c r="N3906" t="s">
        <v>32</v>
      </c>
      <c r="O3906" t="b">
        <v>0</v>
      </c>
      <c r="P3906" cm="1">
        <f t="array" ref="P3906">_xlfn.IFS(O3906=FALSE, 0, O3906=TRUE,1)</f>
        <v>0</v>
      </c>
      <c r="R3906">
        <v>37</v>
      </c>
      <c r="S3906">
        <v>0</v>
      </c>
    </row>
    <row r="3907" spans="1:19" x14ac:dyDescent="0.3">
      <c r="A3907" t="s">
        <v>7713</v>
      </c>
      <c r="B3907" s="1">
        <v>45080.004861111112</v>
      </c>
      <c r="C3907" s="3">
        <v>49276</v>
      </c>
      <c r="D3907" s="6">
        <v>4.8611111111111112E-3</v>
      </c>
      <c r="E3907" s="6" t="str">
        <f t="shared" ref="E3907:E3970" si="61">IF(R3907&lt;=30,"Yes","No")</f>
        <v>Yes</v>
      </c>
      <c r="F3907" s="4">
        <v>49276</v>
      </c>
      <c r="G3907" t="s">
        <v>22</v>
      </c>
      <c r="H3907">
        <v>0</v>
      </c>
      <c r="I3907" t="s">
        <v>160</v>
      </c>
      <c r="J3907" t="s">
        <v>7714</v>
      </c>
      <c r="K3907" t="s">
        <v>18</v>
      </c>
      <c r="L3907">
        <v>62</v>
      </c>
      <c r="M3907" t="s">
        <v>25</v>
      </c>
      <c r="N3907" t="s">
        <v>32</v>
      </c>
      <c r="O3907" t="b">
        <v>0</v>
      </c>
      <c r="P3907" cm="1">
        <f t="array" ref="P3907">_xlfn.IFS(O3907=FALSE, 0, O3907=TRUE,1)</f>
        <v>0</v>
      </c>
      <c r="R3907">
        <v>11</v>
      </c>
      <c r="S3907">
        <v>0</v>
      </c>
    </row>
    <row r="3908" spans="1:19" x14ac:dyDescent="0.3">
      <c r="A3908" t="s">
        <v>7715</v>
      </c>
      <c r="B3908" s="1">
        <v>45456.762499999997</v>
      </c>
      <c r="C3908" s="3">
        <v>49277</v>
      </c>
      <c r="D3908" s="6">
        <v>0.76249999999999996</v>
      </c>
      <c r="E3908" s="6" t="str">
        <f t="shared" si="61"/>
        <v>No</v>
      </c>
      <c r="F3908" s="4">
        <v>49277</v>
      </c>
      <c r="G3908" t="s">
        <v>27</v>
      </c>
      <c r="H3908">
        <v>18</v>
      </c>
      <c r="I3908" t="s">
        <v>58</v>
      </c>
      <c r="J3908" t="s">
        <v>7716</v>
      </c>
      <c r="K3908" t="s">
        <v>18</v>
      </c>
      <c r="L3908">
        <v>27</v>
      </c>
      <c r="M3908" t="s">
        <v>25</v>
      </c>
      <c r="N3908" t="s">
        <v>32</v>
      </c>
      <c r="O3908" t="b">
        <v>0</v>
      </c>
      <c r="P3908" cm="1">
        <f t="array" ref="P3908">_xlfn.IFS(O3908=FALSE, 0, O3908=TRUE,1)</f>
        <v>0</v>
      </c>
      <c r="R3908">
        <v>32</v>
      </c>
      <c r="S3908">
        <v>0</v>
      </c>
    </row>
    <row r="3909" spans="1:19" x14ac:dyDescent="0.3">
      <c r="A3909" t="s">
        <v>7717</v>
      </c>
      <c r="B3909" s="1">
        <v>45046.195138888892</v>
      </c>
      <c r="C3909" s="3">
        <v>49278</v>
      </c>
      <c r="D3909" s="6">
        <v>0.19513888888888889</v>
      </c>
      <c r="E3909" s="6" t="str">
        <f t="shared" si="61"/>
        <v>Yes</v>
      </c>
      <c r="F3909" s="4">
        <v>49278</v>
      </c>
      <c r="G3909" t="s">
        <v>34</v>
      </c>
      <c r="H3909">
        <v>4</v>
      </c>
      <c r="I3909" t="s">
        <v>65</v>
      </c>
      <c r="J3909" t="s">
        <v>7718</v>
      </c>
      <c r="K3909" t="s">
        <v>18</v>
      </c>
      <c r="L3909">
        <v>36</v>
      </c>
      <c r="M3909" t="s">
        <v>25</v>
      </c>
      <c r="N3909" t="s">
        <v>32</v>
      </c>
      <c r="O3909" t="b">
        <v>0</v>
      </c>
      <c r="P3909" cm="1">
        <f t="array" ref="P3909">_xlfn.IFS(O3909=FALSE, 0, O3909=TRUE,1)</f>
        <v>0</v>
      </c>
      <c r="R3909">
        <v>13</v>
      </c>
      <c r="S3909">
        <v>0</v>
      </c>
    </row>
    <row r="3910" spans="1:19" x14ac:dyDescent="0.3">
      <c r="A3910" t="s">
        <v>7719</v>
      </c>
      <c r="B3910" s="1">
        <v>45028.951388888891</v>
      </c>
      <c r="C3910" s="3">
        <v>49279</v>
      </c>
      <c r="D3910" s="6">
        <v>0.95138888888888884</v>
      </c>
      <c r="E3910" s="6" t="str">
        <f t="shared" si="61"/>
        <v>No</v>
      </c>
      <c r="F3910" s="4">
        <v>49279</v>
      </c>
      <c r="G3910" t="s">
        <v>15</v>
      </c>
      <c r="H3910">
        <v>22</v>
      </c>
      <c r="I3910" t="s">
        <v>91</v>
      </c>
      <c r="J3910" t="s">
        <v>4671</v>
      </c>
      <c r="K3910" t="s">
        <v>18</v>
      </c>
      <c r="L3910">
        <v>30</v>
      </c>
      <c r="M3910" t="s">
        <v>25</v>
      </c>
      <c r="N3910" t="s">
        <v>32</v>
      </c>
      <c r="O3910" t="b">
        <v>0</v>
      </c>
      <c r="P3910" cm="1">
        <f t="array" ref="P3910">_xlfn.IFS(O3910=FALSE, 0, O3910=TRUE,1)</f>
        <v>0</v>
      </c>
      <c r="R3910">
        <v>59</v>
      </c>
      <c r="S3910">
        <v>0</v>
      </c>
    </row>
    <row r="3911" spans="1:19" x14ac:dyDescent="0.3">
      <c r="A3911" t="s">
        <v>7720</v>
      </c>
      <c r="B3911" s="1">
        <v>45027.218055555553</v>
      </c>
      <c r="C3911" s="3">
        <v>49280</v>
      </c>
      <c r="D3911" s="6">
        <v>0.21805555555555556</v>
      </c>
      <c r="E3911" s="6" t="str">
        <f t="shared" si="61"/>
        <v>No</v>
      </c>
      <c r="F3911" s="4">
        <v>49280</v>
      </c>
      <c r="G3911" t="s">
        <v>74</v>
      </c>
      <c r="H3911">
        <v>5</v>
      </c>
      <c r="I3911" t="s">
        <v>35</v>
      </c>
      <c r="J3911" t="s">
        <v>7721</v>
      </c>
      <c r="K3911" t="s">
        <v>18</v>
      </c>
      <c r="L3911">
        <v>23</v>
      </c>
      <c r="M3911" t="s">
        <v>25</v>
      </c>
      <c r="N3911" t="s">
        <v>32</v>
      </c>
      <c r="O3911" t="b">
        <v>0</v>
      </c>
      <c r="P3911" cm="1">
        <f t="array" ref="P3911">_xlfn.IFS(O3911=FALSE, 0, O3911=TRUE,1)</f>
        <v>0</v>
      </c>
      <c r="R3911">
        <v>57</v>
      </c>
      <c r="S3911">
        <v>0</v>
      </c>
    </row>
    <row r="3912" spans="1:19" x14ac:dyDescent="0.3">
      <c r="A3912" t="s">
        <v>7722</v>
      </c>
      <c r="B3912" s="1">
        <v>45430.755555555559</v>
      </c>
      <c r="C3912" s="3">
        <v>49281</v>
      </c>
      <c r="D3912" s="6">
        <v>0.75555555555555554</v>
      </c>
      <c r="E3912" s="6" t="str">
        <f t="shared" si="61"/>
        <v>No</v>
      </c>
      <c r="F3912" s="4">
        <v>49281</v>
      </c>
      <c r="G3912" t="s">
        <v>22</v>
      </c>
      <c r="H3912">
        <v>18</v>
      </c>
      <c r="I3912" t="s">
        <v>228</v>
      </c>
      <c r="J3912" t="s">
        <v>7723</v>
      </c>
      <c r="K3912" t="s">
        <v>18</v>
      </c>
      <c r="L3912">
        <v>56</v>
      </c>
      <c r="M3912" t="s">
        <v>25</v>
      </c>
      <c r="N3912" t="s">
        <v>32</v>
      </c>
      <c r="O3912" t="b">
        <v>0</v>
      </c>
      <c r="P3912" cm="1">
        <f t="array" ref="P3912">_xlfn.IFS(O3912=FALSE, 0, O3912=TRUE,1)</f>
        <v>0</v>
      </c>
      <c r="R3912">
        <v>32</v>
      </c>
      <c r="S3912">
        <v>0</v>
      </c>
    </row>
    <row r="3913" spans="1:19" x14ac:dyDescent="0.3">
      <c r="A3913" t="s">
        <v>7724</v>
      </c>
      <c r="B3913" s="1">
        <v>45122.629166666666</v>
      </c>
      <c r="C3913" s="3">
        <v>49282</v>
      </c>
      <c r="D3913" s="6">
        <v>0.62916666666666665</v>
      </c>
      <c r="E3913" s="6" t="str">
        <f t="shared" si="61"/>
        <v>No</v>
      </c>
      <c r="F3913" s="4">
        <v>49282</v>
      </c>
      <c r="G3913" t="s">
        <v>22</v>
      </c>
      <c r="H3913">
        <v>15</v>
      </c>
      <c r="I3913" t="s">
        <v>85</v>
      </c>
      <c r="J3913" t="s">
        <v>7725</v>
      </c>
      <c r="K3913" t="s">
        <v>18</v>
      </c>
      <c r="L3913">
        <v>61</v>
      </c>
      <c r="M3913" t="s">
        <v>25</v>
      </c>
      <c r="N3913" t="s">
        <v>32</v>
      </c>
      <c r="O3913" t="b">
        <v>0</v>
      </c>
      <c r="P3913" cm="1">
        <f t="array" ref="P3913">_xlfn.IFS(O3913=FALSE, 0, O3913=TRUE,1)</f>
        <v>0</v>
      </c>
      <c r="R3913">
        <v>44</v>
      </c>
      <c r="S3913">
        <v>0</v>
      </c>
    </row>
    <row r="3914" spans="1:19" x14ac:dyDescent="0.3">
      <c r="A3914" t="s">
        <v>7726</v>
      </c>
      <c r="B3914" s="1">
        <v>45195.322916666664</v>
      </c>
      <c r="C3914" s="3">
        <v>49283</v>
      </c>
      <c r="D3914" s="6">
        <v>0.32291666666666669</v>
      </c>
      <c r="E3914" s="6" t="str">
        <f t="shared" si="61"/>
        <v>Yes</v>
      </c>
      <c r="F3914" s="4">
        <v>49283</v>
      </c>
      <c r="G3914" t="s">
        <v>74</v>
      </c>
      <c r="H3914">
        <v>7</v>
      </c>
      <c r="I3914" t="s">
        <v>23</v>
      </c>
      <c r="J3914" t="s">
        <v>7727</v>
      </c>
      <c r="K3914" t="s">
        <v>18</v>
      </c>
      <c r="L3914">
        <v>67</v>
      </c>
      <c r="M3914" t="s">
        <v>25</v>
      </c>
      <c r="N3914" t="s">
        <v>32</v>
      </c>
      <c r="O3914" t="b">
        <v>0</v>
      </c>
      <c r="P3914" cm="1">
        <f t="array" ref="P3914">_xlfn.IFS(O3914=FALSE, 0, O3914=TRUE,1)</f>
        <v>0</v>
      </c>
      <c r="R3914">
        <v>22</v>
      </c>
      <c r="S3914">
        <v>0</v>
      </c>
    </row>
    <row r="3915" spans="1:19" x14ac:dyDescent="0.3">
      <c r="A3915" t="s">
        <v>7728</v>
      </c>
      <c r="B3915" s="1">
        <v>45271.557638888888</v>
      </c>
      <c r="C3915" s="3">
        <v>49284</v>
      </c>
      <c r="D3915" s="6">
        <v>0.55763888888888891</v>
      </c>
      <c r="E3915" s="6" t="str">
        <f t="shared" si="61"/>
        <v>Yes</v>
      </c>
      <c r="F3915" s="4">
        <v>49284</v>
      </c>
      <c r="G3915" t="s">
        <v>51</v>
      </c>
      <c r="H3915">
        <v>13</v>
      </c>
      <c r="I3915" t="s">
        <v>38</v>
      </c>
      <c r="J3915" t="s">
        <v>7729</v>
      </c>
      <c r="K3915" t="s">
        <v>18</v>
      </c>
      <c r="L3915">
        <v>61</v>
      </c>
      <c r="M3915" t="s">
        <v>25</v>
      </c>
      <c r="N3915" t="s">
        <v>32</v>
      </c>
      <c r="O3915" t="b">
        <v>0</v>
      </c>
      <c r="P3915" cm="1">
        <f t="array" ref="P3915">_xlfn.IFS(O3915=FALSE, 0, O3915=TRUE,1)</f>
        <v>0</v>
      </c>
      <c r="R3915">
        <v>24</v>
      </c>
      <c r="S3915">
        <v>0</v>
      </c>
    </row>
    <row r="3916" spans="1:19" x14ac:dyDescent="0.3">
      <c r="A3916" t="s">
        <v>7730</v>
      </c>
      <c r="B3916" s="1">
        <v>45450.40347222222</v>
      </c>
      <c r="C3916" s="3">
        <v>49285</v>
      </c>
      <c r="D3916" s="6">
        <v>0.40347222222222223</v>
      </c>
      <c r="E3916" s="6" t="str">
        <f t="shared" si="61"/>
        <v>No</v>
      </c>
      <c r="F3916" s="4">
        <v>49285</v>
      </c>
      <c r="G3916" t="s">
        <v>55</v>
      </c>
      <c r="H3916">
        <v>9</v>
      </c>
      <c r="I3916" t="s">
        <v>38</v>
      </c>
      <c r="J3916" t="s">
        <v>7731</v>
      </c>
      <c r="K3916" t="s">
        <v>18</v>
      </c>
      <c r="L3916">
        <v>65</v>
      </c>
      <c r="M3916" t="s">
        <v>25</v>
      </c>
      <c r="N3916" t="s">
        <v>32</v>
      </c>
      <c r="O3916" t="b">
        <v>0</v>
      </c>
      <c r="P3916" cm="1">
        <f t="array" ref="P3916">_xlfn.IFS(O3916=FALSE, 0, O3916=TRUE,1)</f>
        <v>0</v>
      </c>
      <c r="R3916">
        <v>51</v>
      </c>
      <c r="S3916">
        <v>0</v>
      </c>
    </row>
    <row r="3917" spans="1:19" x14ac:dyDescent="0.3">
      <c r="A3917" t="s">
        <v>7732</v>
      </c>
      <c r="B3917" s="1">
        <v>45119.85833333333</v>
      </c>
      <c r="C3917" s="3">
        <v>49286</v>
      </c>
      <c r="D3917" s="6">
        <v>0.85833333333333328</v>
      </c>
      <c r="E3917" s="6" t="str">
        <f t="shared" si="61"/>
        <v>Yes</v>
      </c>
      <c r="F3917" s="4">
        <v>49286</v>
      </c>
      <c r="G3917" t="s">
        <v>15</v>
      </c>
      <c r="H3917">
        <v>20</v>
      </c>
      <c r="I3917" t="s">
        <v>228</v>
      </c>
      <c r="J3917" t="s">
        <v>7733</v>
      </c>
      <c r="K3917" t="s">
        <v>18</v>
      </c>
      <c r="L3917">
        <v>2</v>
      </c>
      <c r="M3917" t="s">
        <v>25</v>
      </c>
      <c r="N3917" t="s">
        <v>32</v>
      </c>
      <c r="O3917" t="b">
        <v>0</v>
      </c>
      <c r="P3917" cm="1">
        <f t="array" ref="P3917">_xlfn.IFS(O3917=FALSE, 0, O3917=TRUE,1)</f>
        <v>0</v>
      </c>
      <c r="Q3917">
        <v>0</v>
      </c>
      <c r="R3917">
        <v>26</v>
      </c>
      <c r="S3917">
        <v>0</v>
      </c>
    </row>
    <row r="3918" spans="1:19" x14ac:dyDescent="0.3">
      <c r="A3918" t="s">
        <v>7734</v>
      </c>
      <c r="B3918" s="1">
        <v>45130.431250000001</v>
      </c>
      <c r="C3918" s="3">
        <v>49287</v>
      </c>
      <c r="D3918" s="6">
        <v>0.43125000000000002</v>
      </c>
      <c r="E3918" s="6" t="str">
        <f t="shared" si="61"/>
        <v>No</v>
      </c>
      <c r="F3918" s="4">
        <v>49287</v>
      </c>
      <c r="G3918" t="s">
        <v>34</v>
      </c>
      <c r="H3918">
        <v>10</v>
      </c>
      <c r="I3918" t="s">
        <v>79</v>
      </c>
      <c r="J3918" t="s">
        <v>7735</v>
      </c>
      <c r="K3918" t="s">
        <v>18</v>
      </c>
      <c r="L3918">
        <v>49</v>
      </c>
      <c r="M3918" t="s">
        <v>25</v>
      </c>
      <c r="N3918" t="s">
        <v>32</v>
      </c>
      <c r="O3918" t="b">
        <v>0</v>
      </c>
      <c r="P3918" cm="1">
        <f t="array" ref="P3918">_xlfn.IFS(O3918=FALSE, 0, O3918=TRUE,1)</f>
        <v>0</v>
      </c>
      <c r="Q3918">
        <v>2</v>
      </c>
      <c r="R3918">
        <v>42</v>
      </c>
      <c r="S3918">
        <v>0</v>
      </c>
    </row>
    <row r="3919" spans="1:19" x14ac:dyDescent="0.3">
      <c r="A3919" t="s">
        <v>7736</v>
      </c>
      <c r="B3919" s="1">
        <v>45481.317361111112</v>
      </c>
      <c r="C3919" s="3">
        <v>49288</v>
      </c>
      <c r="D3919" s="6">
        <v>0.31736111111111109</v>
      </c>
      <c r="E3919" s="6" t="str">
        <f t="shared" si="61"/>
        <v>No</v>
      </c>
      <c r="F3919" s="4">
        <v>49288</v>
      </c>
      <c r="G3919" t="s">
        <v>51</v>
      </c>
      <c r="H3919">
        <v>7</v>
      </c>
      <c r="I3919" t="s">
        <v>52</v>
      </c>
      <c r="J3919" t="s">
        <v>7737</v>
      </c>
      <c r="K3919" t="s">
        <v>18</v>
      </c>
      <c r="L3919">
        <v>51</v>
      </c>
      <c r="M3919" t="s">
        <v>25</v>
      </c>
      <c r="N3919" t="s">
        <v>32</v>
      </c>
      <c r="O3919" t="b">
        <v>0</v>
      </c>
      <c r="P3919" cm="1">
        <f t="array" ref="P3919">_xlfn.IFS(O3919=FALSE, 0, O3919=TRUE,1)</f>
        <v>0</v>
      </c>
      <c r="Q3919">
        <v>3</v>
      </c>
      <c r="R3919">
        <v>31</v>
      </c>
      <c r="S3919">
        <v>0</v>
      </c>
    </row>
    <row r="3920" spans="1:19" x14ac:dyDescent="0.3">
      <c r="A3920" t="s">
        <v>7738</v>
      </c>
      <c r="B3920" s="1">
        <v>45064.71597222222</v>
      </c>
      <c r="C3920" s="3">
        <v>49289</v>
      </c>
      <c r="D3920" s="6">
        <v>0.71597222222222223</v>
      </c>
      <c r="E3920" s="6" t="str">
        <f t="shared" si="61"/>
        <v>Yes</v>
      </c>
      <c r="F3920" s="4">
        <v>49289</v>
      </c>
      <c r="G3920" t="s">
        <v>27</v>
      </c>
      <c r="H3920">
        <v>17</v>
      </c>
      <c r="I3920" t="s">
        <v>91</v>
      </c>
      <c r="J3920" t="s">
        <v>2138</v>
      </c>
      <c r="K3920" t="s">
        <v>18</v>
      </c>
      <c r="L3920">
        <v>37</v>
      </c>
      <c r="M3920" t="s">
        <v>25</v>
      </c>
      <c r="N3920" t="s">
        <v>32</v>
      </c>
      <c r="O3920" t="b">
        <v>0</v>
      </c>
      <c r="P3920" cm="1">
        <f t="array" ref="P3920">_xlfn.IFS(O3920=FALSE, 0, O3920=TRUE,1)</f>
        <v>0</v>
      </c>
      <c r="Q3920">
        <v>3</v>
      </c>
      <c r="R3920">
        <v>16</v>
      </c>
      <c r="S3920">
        <v>1</v>
      </c>
    </row>
    <row r="3921" spans="1:19" x14ac:dyDescent="0.3">
      <c r="A3921" t="s">
        <v>7739</v>
      </c>
      <c r="B3921" s="1">
        <v>45229.013888888891</v>
      </c>
      <c r="C3921" s="3">
        <v>49290</v>
      </c>
      <c r="D3921" s="6">
        <v>1.3888888888888888E-2</v>
      </c>
      <c r="E3921" s="6" t="str">
        <f t="shared" si="61"/>
        <v>Yes</v>
      </c>
      <c r="F3921" s="4">
        <v>49290</v>
      </c>
      <c r="G3921" t="s">
        <v>51</v>
      </c>
      <c r="H3921">
        <v>0</v>
      </c>
      <c r="I3921" t="s">
        <v>75</v>
      </c>
      <c r="J3921" t="s">
        <v>7740</v>
      </c>
      <c r="K3921" t="s">
        <v>18</v>
      </c>
      <c r="L3921">
        <v>48</v>
      </c>
      <c r="M3921" t="s">
        <v>25</v>
      </c>
      <c r="N3921" t="s">
        <v>32</v>
      </c>
      <c r="O3921" t="b">
        <v>0</v>
      </c>
      <c r="P3921" cm="1">
        <f t="array" ref="P3921">_xlfn.IFS(O3921=FALSE, 0, O3921=TRUE,1)</f>
        <v>0</v>
      </c>
      <c r="Q3921">
        <v>4</v>
      </c>
      <c r="R3921">
        <v>22</v>
      </c>
      <c r="S3921">
        <v>0</v>
      </c>
    </row>
    <row r="3922" spans="1:19" x14ac:dyDescent="0.3">
      <c r="A3922" t="s">
        <v>7741</v>
      </c>
      <c r="B3922" s="1">
        <v>45206.280555555553</v>
      </c>
      <c r="C3922" s="3">
        <v>49291</v>
      </c>
      <c r="D3922" s="6">
        <v>0.28055555555555556</v>
      </c>
      <c r="E3922" s="6" t="str">
        <f t="shared" si="61"/>
        <v>No</v>
      </c>
      <c r="F3922" s="4">
        <v>49291</v>
      </c>
      <c r="G3922" t="s">
        <v>22</v>
      </c>
      <c r="H3922">
        <v>6</v>
      </c>
      <c r="I3922" t="s">
        <v>52</v>
      </c>
      <c r="J3922" t="s">
        <v>7742</v>
      </c>
      <c r="K3922" t="s">
        <v>18</v>
      </c>
      <c r="L3922">
        <v>9</v>
      </c>
      <c r="M3922" t="s">
        <v>25</v>
      </c>
      <c r="N3922" t="s">
        <v>32</v>
      </c>
      <c r="O3922" t="b">
        <v>0</v>
      </c>
      <c r="P3922" cm="1">
        <f t="array" ref="P3922">_xlfn.IFS(O3922=FALSE, 0, O3922=TRUE,1)</f>
        <v>0</v>
      </c>
      <c r="Q3922">
        <v>5</v>
      </c>
      <c r="R3922">
        <v>48</v>
      </c>
      <c r="S3922">
        <v>0</v>
      </c>
    </row>
    <row r="3923" spans="1:19" x14ac:dyDescent="0.3">
      <c r="A3923" t="s">
        <v>7743</v>
      </c>
      <c r="B3923" s="1">
        <v>45233.370833333334</v>
      </c>
      <c r="C3923" s="3">
        <v>49292</v>
      </c>
      <c r="D3923" s="6">
        <v>0.37083333333333335</v>
      </c>
      <c r="E3923" s="6" t="str">
        <f t="shared" si="61"/>
        <v>No</v>
      </c>
      <c r="F3923" s="4">
        <v>49292</v>
      </c>
      <c r="G3923" t="s">
        <v>55</v>
      </c>
      <c r="H3923">
        <v>8</v>
      </c>
      <c r="I3923" t="s">
        <v>30</v>
      </c>
      <c r="J3923" t="s">
        <v>7744</v>
      </c>
      <c r="K3923" t="s">
        <v>18</v>
      </c>
      <c r="L3923">
        <v>42</v>
      </c>
      <c r="M3923" t="s">
        <v>25</v>
      </c>
      <c r="N3923" t="s">
        <v>32</v>
      </c>
      <c r="O3923" t="b">
        <v>0</v>
      </c>
      <c r="P3923" cm="1">
        <f t="array" ref="P3923">_xlfn.IFS(O3923=FALSE, 0, O3923=TRUE,1)</f>
        <v>0</v>
      </c>
      <c r="Q3923">
        <v>8</v>
      </c>
      <c r="R3923">
        <v>60</v>
      </c>
      <c r="S3923">
        <v>0</v>
      </c>
    </row>
    <row r="3924" spans="1:19" x14ac:dyDescent="0.3">
      <c r="A3924" t="s">
        <v>7745</v>
      </c>
      <c r="B3924" s="1">
        <v>45328.271527777775</v>
      </c>
      <c r="C3924" s="3">
        <v>49293</v>
      </c>
      <c r="D3924" s="6">
        <v>0.27152777777777776</v>
      </c>
      <c r="E3924" s="6" t="str">
        <f t="shared" si="61"/>
        <v>No</v>
      </c>
      <c r="F3924" s="4">
        <v>49293</v>
      </c>
      <c r="G3924" t="s">
        <v>74</v>
      </c>
      <c r="H3924">
        <v>6</v>
      </c>
      <c r="I3924" t="s">
        <v>103</v>
      </c>
      <c r="J3924" t="s">
        <v>7746</v>
      </c>
      <c r="K3924" t="s">
        <v>18</v>
      </c>
      <c r="L3924">
        <v>45</v>
      </c>
      <c r="M3924" t="s">
        <v>25</v>
      </c>
      <c r="N3924" t="s">
        <v>32</v>
      </c>
      <c r="O3924" t="b">
        <v>0</v>
      </c>
      <c r="P3924" cm="1">
        <f t="array" ref="P3924">_xlfn.IFS(O3924=FALSE, 0, O3924=TRUE,1)</f>
        <v>0</v>
      </c>
      <c r="Q3924">
        <v>9</v>
      </c>
      <c r="R3924">
        <v>37</v>
      </c>
      <c r="S3924">
        <v>0</v>
      </c>
    </row>
    <row r="3925" spans="1:19" x14ac:dyDescent="0.3">
      <c r="A3925" t="s">
        <v>7747</v>
      </c>
      <c r="B3925" s="1">
        <v>45496.978472222225</v>
      </c>
      <c r="C3925" s="3">
        <v>49294</v>
      </c>
      <c r="D3925" s="6">
        <v>0.97847222222222219</v>
      </c>
      <c r="E3925" s="6" t="str">
        <f t="shared" si="61"/>
        <v>Yes</v>
      </c>
      <c r="F3925" s="4">
        <v>49294</v>
      </c>
      <c r="G3925" t="s">
        <v>74</v>
      </c>
      <c r="H3925">
        <v>23</v>
      </c>
      <c r="I3925" t="s">
        <v>241</v>
      </c>
      <c r="J3925" t="s">
        <v>7748</v>
      </c>
      <c r="K3925" t="s">
        <v>18</v>
      </c>
      <c r="L3925">
        <v>3</v>
      </c>
      <c r="M3925" t="s">
        <v>25</v>
      </c>
      <c r="N3925" t="s">
        <v>32</v>
      </c>
      <c r="O3925" t="b">
        <v>0</v>
      </c>
      <c r="P3925" cm="1">
        <f t="array" ref="P3925">_xlfn.IFS(O3925=FALSE, 0, O3925=TRUE,1)</f>
        <v>0</v>
      </c>
      <c r="Q3925">
        <v>10</v>
      </c>
      <c r="R3925">
        <v>15</v>
      </c>
      <c r="S3925">
        <v>0</v>
      </c>
    </row>
    <row r="3926" spans="1:19" x14ac:dyDescent="0.3">
      <c r="A3926" t="s">
        <v>7749</v>
      </c>
      <c r="B3926" s="1">
        <v>45077.724999999999</v>
      </c>
      <c r="C3926" s="3">
        <v>49295</v>
      </c>
      <c r="D3926" s="6">
        <v>0.72499999999999998</v>
      </c>
      <c r="E3926" s="6" t="str">
        <f t="shared" si="61"/>
        <v>No</v>
      </c>
      <c r="F3926" s="4">
        <v>49295</v>
      </c>
      <c r="G3926" t="s">
        <v>15</v>
      </c>
      <c r="H3926">
        <v>17</v>
      </c>
      <c r="I3926" t="s">
        <v>71</v>
      </c>
      <c r="J3926" t="s">
        <v>7750</v>
      </c>
      <c r="K3926" t="s">
        <v>18</v>
      </c>
      <c r="L3926">
        <v>74</v>
      </c>
      <c r="M3926" t="s">
        <v>25</v>
      </c>
      <c r="N3926" t="s">
        <v>32</v>
      </c>
      <c r="O3926" t="b">
        <v>0</v>
      </c>
      <c r="P3926" cm="1">
        <f t="array" ref="P3926">_xlfn.IFS(O3926=FALSE, 0, O3926=TRUE,1)</f>
        <v>0</v>
      </c>
      <c r="Q3926">
        <v>10</v>
      </c>
      <c r="R3926">
        <v>60</v>
      </c>
      <c r="S3926">
        <v>1</v>
      </c>
    </row>
    <row r="3927" spans="1:19" x14ac:dyDescent="0.3">
      <c r="A3927" t="s">
        <v>7751</v>
      </c>
      <c r="B3927" s="1">
        <v>45083.495138888888</v>
      </c>
      <c r="C3927" s="3">
        <v>49296</v>
      </c>
      <c r="D3927" s="6">
        <v>0.49513888888888891</v>
      </c>
      <c r="E3927" s="6" t="str">
        <f t="shared" si="61"/>
        <v>No</v>
      </c>
      <c r="F3927" s="4">
        <v>49296</v>
      </c>
      <c r="G3927" t="s">
        <v>74</v>
      </c>
      <c r="H3927">
        <v>11</v>
      </c>
      <c r="I3927" t="s">
        <v>62</v>
      </c>
      <c r="J3927" t="s">
        <v>7752</v>
      </c>
      <c r="K3927" t="s">
        <v>18</v>
      </c>
      <c r="L3927">
        <v>77</v>
      </c>
      <c r="M3927" t="s">
        <v>25</v>
      </c>
      <c r="N3927" t="s">
        <v>116</v>
      </c>
      <c r="O3927" t="b">
        <v>0</v>
      </c>
      <c r="P3927" cm="1">
        <f t="array" ref="P3927">_xlfn.IFS(O3927=FALSE, 0, O3927=TRUE,1)</f>
        <v>0</v>
      </c>
      <c r="R3927">
        <v>45</v>
      </c>
      <c r="S3927">
        <v>0</v>
      </c>
    </row>
    <row r="3928" spans="1:19" x14ac:dyDescent="0.3">
      <c r="A3928" t="s">
        <v>7753</v>
      </c>
      <c r="B3928" s="1">
        <v>45046.179861111108</v>
      </c>
      <c r="C3928" s="3">
        <v>49297</v>
      </c>
      <c r="D3928" s="6">
        <v>0.17986111111111111</v>
      </c>
      <c r="E3928" s="6" t="str">
        <f t="shared" si="61"/>
        <v>Yes</v>
      </c>
      <c r="F3928" s="4">
        <v>49297</v>
      </c>
      <c r="G3928" t="s">
        <v>34</v>
      </c>
      <c r="H3928">
        <v>4</v>
      </c>
      <c r="I3928" t="s">
        <v>65</v>
      </c>
      <c r="J3928" t="s">
        <v>7754</v>
      </c>
      <c r="K3928" t="s">
        <v>18</v>
      </c>
      <c r="L3928">
        <v>4</v>
      </c>
      <c r="M3928" t="s">
        <v>25</v>
      </c>
      <c r="N3928" t="s">
        <v>116</v>
      </c>
      <c r="O3928" t="b">
        <v>0</v>
      </c>
      <c r="P3928" cm="1">
        <f t="array" ref="P3928">_xlfn.IFS(O3928=FALSE, 0, O3928=TRUE,1)</f>
        <v>0</v>
      </c>
      <c r="R3928">
        <v>27</v>
      </c>
      <c r="S3928">
        <v>0</v>
      </c>
    </row>
    <row r="3929" spans="1:19" x14ac:dyDescent="0.3">
      <c r="A3929" t="s">
        <v>7755</v>
      </c>
      <c r="B3929" s="1">
        <v>45210.731944444444</v>
      </c>
      <c r="C3929" s="3">
        <v>49298</v>
      </c>
      <c r="D3929" s="6">
        <v>0.7319444444444444</v>
      </c>
      <c r="E3929" s="6" t="str">
        <f t="shared" si="61"/>
        <v>Yes</v>
      </c>
      <c r="F3929" s="4">
        <v>49298</v>
      </c>
      <c r="G3929" t="s">
        <v>15</v>
      </c>
      <c r="H3929">
        <v>17</v>
      </c>
      <c r="I3929" t="s">
        <v>241</v>
      </c>
      <c r="J3929" t="s">
        <v>7756</v>
      </c>
      <c r="K3929" t="s">
        <v>18</v>
      </c>
      <c r="L3929">
        <v>14</v>
      </c>
      <c r="M3929" t="s">
        <v>25</v>
      </c>
      <c r="N3929" t="s">
        <v>20</v>
      </c>
      <c r="O3929" t="b">
        <v>0</v>
      </c>
      <c r="P3929" cm="1">
        <f t="array" ref="P3929">_xlfn.IFS(O3929=FALSE, 0, O3929=TRUE,1)</f>
        <v>0</v>
      </c>
      <c r="R3929">
        <v>18</v>
      </c>
      <c r="S3929">
        <v>0</v>
      </c>
    </row>
    <row r="3930" spans="1:19" x14ac:dyDescent="0.3">
      <c r="A3930" t="s">
        <v>7757</v>
      </c>
      <c r="B3930" s="1">
        <v>45249.322222222225</v>
      </c>
      <c r="C3930" s="3">
        <v>49299</v>
      </c>
      <c r="D3930" s="6">
        <v>0.32222222222222224</v>
      </c>
      <c r="E3930" s="6" t="str">
        <f t="shared" si="61"/>
        <v>Yes</v>
      </c>
      <c r="F3930" s="4">
        <v>49299</v>
      </c>
      <c r="G3930" t="s">
        <v>34</v>
      </c>
      <c r="H3930">
        <v>7</v>
      </c>
      <c r="I3930" t="s">
        <v>241</v>
      </c>
      <c r="J3930" t="s">
        <v>7758</v>
      </c>
      <c r="K3930" t="s">
        <v>18</v>
      </c>
      <c r="L3930">
        <v>29</v>
      </c>
      <c r="M3930" t="s">
        <v>25</v>
      </c>
      <c r="N3930" t="s">
        <v>20</v>
      </c>
      <c r="O3930" t="b">
        <v>0</v>
      </c>
      <c r="P3930" cm="1">
        <f t="array" ref="P3930">_xlfn.IFS(O3930=FALSE, 0, O3930=TRUE,1)</f>
        <v>0</v>
      </c>
      <c r="R3930">
        <v>24</v>
      </c>
      <c r="S3930">
        <v>0</v>
      </c>
    </row>
    <row r="3931" spans="1:19" x14ac:dyDescent="0.3">
      <c r="A3931" t="s">
        <v>7759</v>
      </c>
      <c r="B3931" s="1">
        <v>45253.4375</v>
      </c>
      <c r="C3931" s="3">
        <v>49300</v>
      </c>
      <c r="D3931" s="6">
        <v>0.4375</v>
      </c>
      <c r="E3931" s="6" t="str">
        <f t="shared" si="61"/>
        <v>Yes</v>
      </c>
      <c r="F3931" s="4">
        <v>49300</v>
      </c>
      <c r="G3931" t="s">
        <v>27</v>
      </c>
      <c r="H3931">
        <v>10</v>
      </c>
      <c r="I3931" t="s">
        <v>241</v>
      </c>
      <c r="J3931" t="s">
        <v>7760</v>
      </c>
      <c r="K3931" t="s">
        <v>18</v>
      </c>
      <c r="L3931">
        <v>49</v>
      </c>
      <c r="M3931" t="s">
        <v>25</v>
      </c>
      <c r="N3931" t="s">
        <v>20</v>
      </c>
      <c r="O3931" t="b">
        <v>0</v>
      </c>
      <c r="P3931" cm="1">
        <f t="array" ref="P3931">_xlfn.IFS(O3931=FALSE, 0, O3931=TRUE,1)</f>
        <v>0</v>
      </c>
      <c r="R3931">
        <v>24</v>
      </c>
      <c r="S3931">
        <v>0</v>
      </c>
    </row>
    <row r="3932" spans="1:19" x14ac:dyDescent="0.3">
      <c r="A3932" t="s">
        <v>7761</v>
      </c>
      <c r="B3932" s="1">
        <v>45555.15347222222</v>
      </c>
      <c r="C3932" s="3">
        <v>49301</v>
      </c>
      <c r="D3932" s="6">
        <v>0.15347222222222223</v>
      </c>
      <c r="E3932" s="6" t="str">
        <f t="shared" si="61"/>
        <v>No</v>
      </c>
      <c r="F3932" s="4">
        <v>49301</v>
      </c>
      <c r="G3932" t="s">
        <v>55</v>
      </c>
      <c r="H3932">
        <v>3</v>
      </c>
      <c r="I3932" t="s">
        <v>129</v>
      </c>
      <c r="J3932" t="s">
        <v>7762</v>
      </c>
      <c r="K3932" t="s">
        <v>18</v>
      </c>
      <c r="L3932">
        <v>12</v>
      </c>
      <c r="M3932" t="s">
        <v>25</v>
      </c>
      <c r="N3932" t="s">
        <v>20</v>
      </c>
      <c r="O3932" t="b">
        <v>0</v>
      </c>
      <c r="P3932" cm="1">
        <f t="array" ref="P3932">_xlfn.IFS(O3932=FALSE, 0, O3932=TRUE,1)</f>
        <v>0</v>
      </c>
      <c r="R3932">
        <v>47</v>
      </c>
      <c r="S3932">
        <v>0</v>
      </c>
    </row>
    <row r="3933" spans="1:19" x14ac:dyDescent="0.3">
      <c r="A3933" t="s">
        <v>7763</v>
      </c>
      <c r="B3933" s="1">
        <v>45569.331944444442</v>
      </c>
      <c r="C3933" s="3">
        <v>49302</v>
      </c>
      <c r="D3933" s="6">
        <v>0.33194444444444443</v>
      </c>
      <c r="E3933" s="6" t="str">
        <f t="shared" si="61"/>
        <v>No</v>
      </c>
      <c r="F3933" s="4">
        <v>49302</v>
      </c>
      <c r="G3933" t="s">
        <v>55</v>
      </c>
      <c r="H3933">
        <v>7</v>
      </c>
      <c r="I3933" t="s">
        <v>129</v>
      </c>
      <c r="J3933" t="s">
        <v>7764</v>
      </c>
      <c r="K3933" t="s">
        <v>18</v>
      </c>
      <c r="L3933">
        <v>58</v>
      </c>
      <c r="M3933" t="s">
        <v>25</v>
      </c>
      <c r="N3933" t="s">
        <v>20</v>
      </c>
      <c r="O3933" t="b">
        <v>0</v>
      </c>
      <c r="P3933" cm="1">
        <f t="array" ref="P3933">_xlfn.IFS(O3933=FALSE, 0, O3933=TRUE,1)</f>
        <v>0</v>
      </c>
      <c r="R3933">
        <v>54</v>
      </c>
      <c r="S3933">
        <v>0</v>
      </c>
    </row>
    <row r="3934" spans="1:19" x14ac:dyDescent="0.3">
      <c r="A3934" t="s">
        <v>7765</v>
      </c>
      <c r="B3934" s="1">
        <v>45106.897222222222</v>
      </c>
      <c r="C3934" s="3">
        <v>49303</v>
      </c>
      <c r="D3934" s="6">
        <v>0.89722222222222225</v>
      </c>
      <c r="E3934" s="6" t="str">
        <f t="shared" si="61"/>
        <v>No</v>
      </c>
      <c r="F3934" s="4">
        <v>49303</v>
      </c>
      <c r="G3934" t="s">
        <v>27</v>
      </c>
      <c r="H3934">
        <v>21</v>
      </c>
      <c r="I3934" t="s">
        <v>129</v>
      </c>
      <c r="J3934" t="s">
        <v>7766</v>
      </c>
      <c r="K3934" t="s">
        <v>18</v>
      </c>
      <c r="L3934">
        <v>71</v>
      </c>
      <c r="M3934" t="s">
        <v>25</v>
      </c>
      <c r="N3934" t="s">
        <v>20</v>
      </c>
      <c r="O3934" t="b">
        <v>0</v>
      </c>
      <c r="P3934" cm="1">
        <f t="array" ref="P3934">_xlfn.IFS(O3934=FALSE, 0, O3934=TRUE,1)</f>
        <v>0</v>
      </c>
      <c r="R3934">
        <v>54</v>
      </c>
      <c r="S3934">
        <v>0</v>
      </c>
    </row>
    <row r="3935" spans="1:19" x14ac:dyDescent="0.3">
      <c r="A3935" t="s">
        <v>7767</v>
      </c>
      <c r="B3935" s="1">
        <v>45276.709027777775</v>
      </c>
      <c r="C3935" s="3">
        <v>49304</v>
      </c>
      <c r="D3935" s="6">
        <v>0.70902777777777781</v>
      </c>
      <c r="E3935" s="6" t="str">
        <f t="shared" si="61"/>
        <v>Yes</v>
      </c>
      <c r="F3935" s="4">
        <v>49304</v>
      </c>
      <c r="G3935" t="s">
        <v>22</v>
      </c>
      <c r="H3935">
        <v>17</v>
      </c>
      <c r="I3935" t="s">
        <v>75</v>
      </c>
      <c r="J3935" t="s">
        <v>7768</v>
      </c>
      <c r="K3935" t="s">
        <v>18</v>
      </c>
      <c r="L3935">
        <v>45</v>
      </c>
      <c r="M3935" t="s">
        <v>25</v>
      </c>
      <c r="N3935" t="s">
        <v>20</v>
      </c>
      <c r="O3935" t="b">
        <v>0</v>
      </c>
      <c r="P3935" cm="1">
        <f t="array" ref="P3935">_xlfn.IFS(O3935=FALSE, 0, O3935=TRUE,1)</f>
        <v>0</v>
      </c>
      <c r="R3935">
        <v>10</v>
      </c>
      <c r="S3935">
        <v>0</v>
      </c>
    </row>
    <row r="3936" spans="1:19" x14ac:dyDescent="0.3">
      <c r="A3936" t="s">
        <v>7769</v>
      </c>
      <c r="B3936" s="1">
        <v>45511.45208333333</v>
      </c>
      <c r="C3936" s="3">
        <v>49305</v>
      </c>
      <c r="D3936" s="6">
        <v>0.45208333333333334</v>
      </c>
      <c r="E3936" s="6" t="str">
        <f t="shared" si="61"/>
        <v>Yes</v>
      </c>
      <c r="F3936" s="4">
        <v>49305</v>
      </c>
      <c r="G3936" t="s">
        <v>15</v>
      </c>
      <c r="H3936">
        <v>10</v>
      </c>
      <c r="I3936" t="s">
        <v>75</v>
      </c>
      <c r="J3936" t="s">
        <v>7770</v>
      </c>
      <c r="K3936" t="s">
        <v>18</v>
      </c>
      <c r="L3936">
        <v>23</v>
      </c>
      <c r="M3936" t="s">
        <v>25</v>
      </c>
      <c r="N3936" t="s">
        <v>20</v>
      </c>
      <c r="O3936" t="b">
        <v>0</v>
      </c>
      <c r="P3936" cm="1">
        <f t="array" ref="P3936">_xlfn.IFS(O3936=FALSE, 0, O3936=TRUE,1)</f>
        <v>0</v>
      </c>
      <c r="R3936">
        <v>28</v>
      </c>
      <c r="S3936">
        <v>0</v>
      </c>
    </row>
    <row r="3937" spans="1:19" x14ac:dyDescent="0.3">
      <c r="A3937" t="s">
        <v>7771</v>
      </c>
      <c r="B3937" s="1">
        <v>45245.202777777777</v>
      </c>
      <c r="C3937" s="3">
        <v>49306</v>
      </c>
      <c r="D3937" s="6">
        <v>0.20277777777777778</v>
      </c>
      <c r="E3937" s="6" t="str">
        <f t="shared" si="61"/>
        <v>Yes</v>
      </c>
      <c r="F3937" s="4">
        <v>49306</v>
      </c>
      <c r="G3937" t="s">
        <v>15</v>
      </c>
      <c r="H3937">
        <v>4</v>
      </c>
      <c r="I3937" t="s">
        <v>96</v>
      </c>
      <c r="J3937" t="s">
        <v>7772</v>
      </c>
      <c r="K3937" t="s">
        <v>18</v>
      </c>
      <c r="L3937">
        <v>50</v>
      </c>
      <c r="M3937" t="s">
        <v>25</v>
      </c>
      <c r="N3937" t="s">
        <v>20</v>
      </c>
      <c r="O3937" t="b">
        <v>0</v>
      </c>
      <c r="P3937" cm="1">
        <f t="array" ref="P3937">_xlfn.IFS(O3937=FALSE, 0, O3937=TRUE,1)</f>
        <v>0</v>
      </c>
      <c r="R3937">
        <v>24</v>
      </c>
      <c r="S3937">
        <v>0</v>
      </c>
    </row>
    <row r="3938" spans="1:19" x14ac:dyDescent="0.3">
      <c r="A3938" t="s">
        <v>7773</v>
      </c>
      <c r="B3938" s="1">
        <v>45054.568055555559</v>
      </c>
      <c r="C3938" s="3">
        <v>49307</v>
      </c>
      <c r="D3938" s="6">
        <v>0.56805555555555554</v>
      </c>
      <c r="E3938" s="6" t="str">
        <f t="shared" si="61"/>
        <v>Yes</v>
      </c>
      <c r="F3938" s="4">
        <v>49307</v>
      </c>
      <c r="G3938" t="s">
        <v>51</v>
      </c>
      <c r="H3938">
        <v>13</v>
      </c>
      <c r="I3938" t="s">
        <v>96</v>
      </c>
      <c r="J3938" t="s">
        <v>7774</v>
      </c>
      <c r="K3938" t="s">
        <v>18</v>
      </c>
      <c r="L3938">
        <v>66</v>
      </c>
      <c r="M3938" t="s">
        <v>25</v>
      </c>
      <c r="N3938" t="s">
        <v>20</v>
      </c>
      <c r="O3938" t="b">
        <v>0</v>
      </c>
      <c r="P3938" cm="1">
        <f t="array" ref="P3938">_xlfn.IFS(O3938=FALSE, 0, O3938=TRUE,1)</f>
        <v>0</v>
      </c>
      <c r="R3938">
        <v>29</v>
      </c>
      <c r="S3938">
        <v>1</v>
      </c>
    </row>
    <row r="3939" spans="1:19" x14ac:dyDescent="0.3">
      <c r="A3939" t="s">
        <v>7775</v>
      </c>
      <c r="B3939" s="1">
        <v>45375.347222222219</v>
      </c>
      <c r="C3939" s="3">
        <v>49308</v>
      </c>
      <c r="D3939" s="6">
        <v>0.34722222222222221</v>
      </c>
      <c r="E3939" s="6" t="str">
        <f t="shared" si="61"/>
        <v>Yes</v>
      </c>
      <c r="F3939" s="4">
        <v>49308</v>
      </c>
      <c r="G3939" t="s">
        <v>34</v>
      </c>
      <c r="H3939">
        <v>8</v>
      </c>
      <c r="I3939" t="s">
        <v>96</v>
      </c>
      <c r="J3939" t="s">
        <v>7776</v>
      </c>
      <c r="K3939" t="s">
        <v>18</v>
      </c>
      <c r="L3939">
        <v>68</v>
      </c>
      <c r="M3939" t="s">
        <v>25</v>
      </c>
      <c r="N3939" t="s">
        <v>20</v>
      </c>
      <c r="O3939" t="b">
        <v>0</v>
      </c>
      <c r="P3939" cm="1">
        <f t="array" ref="P3939">_xlfn.IFS(O3939=FALSE, 0, O3939=TRUE,1)</f>
        <v>0</v>
      </c>
      <c r="R3939">
        <v>29</v>
      </c>
      <c r="S3939">
        <v>0</v>
      </c>
    </row>
    <row r="3940" spans="1:19" x14ac:dyDescent="0.3">
      <c r="A3940" t="s">
        <v>7777</v>
      </c>
      <c r="B3940" s="1">
        <v>45111.572222222225</v>
      </c>
      <c r="C3940" s="3">
        <v>49309</v>
      </c>
      <c r="D3940" s="6">
        <v>0.57222222222222219</v>
      </c>
      <c r="E3940" s="6" t="str">
        <f t="shared" si="61"/>
        <v>Yes</v>
      </c>
      <c r="F3940" s="4">
        <v>49309</v>
      </c>
      <c r="G3940" t="s">
        <v>74</v>
      </c>
      <c r="H3940">
        <v>13</v>
      </c>
      <c r="I3940" t="s">
        <v>96</v>
      </c>
      <c r="J3940" t="s">
        <v>7778</v>
      </c>
      <c r="K3940" t="s">
        <v>18</v>
      </c>
      <c r="L3940">
        <v>35</v>
      </c>
      <c r="M3940" t="s">
        <v>25</v>
      </c>
      <c r="N3940" t="s">
        <v>20</v>
      </c>
      <c r="O3940" t="b">
        <v>0</v>
      </c>
      <c r="P3940" cm="1">
        <f t="array" ref="P3940">_xlfn.IFS(O3940=FALSE, 0, O3940=TRUE,1)</f>
        <v>0</v>
      </c>
      <c r="R3940">
        <v>30</v>
      </c>
      <c r="S3940">
        <v>0</v>
      </c>
    </row>
    <row r="3941" spans="1:19" x14ac:dyDescent="0.3">
      <c r="A3941" t="s">
        <v>7779</v>
      </c>
      <c r="B3941" s="1">
        <v>45330.923611111109</v>
      </c>
      <c r="C3941" s="3">
        <v>49310</v>
      </c>
      <c r="D3941" s="6">
        <v>0.92361111111111116</v>
      </c>
      <c r="E3941" s="6" t="str">
        <f t="shared" si="61"/>
        <v>No</v>
      </c>
      <c r="F3941" s="4">
        <v>49310</v>
      </c>
      <c r="G3941" t="s">
        <v>27</v>
      </c>
      <c r="H3941">
        <v>22</v>
      </c>
      <c r="I3941" t="s">
        <v>52</v>
      </c>
      <c r="J3941" t="s">
        <v>7780</v>
      </c>
      <c r="K3941" t="s">
        <v>18</v>
      </c>
      <c r="L3941">
        <v>69</v>
      </c>
      <c r="M3941" t="s">
        <v>25</v>
      </c>
      <c r="N3941" t="s">
        <v>20</v>
      </c>
      <c r="O3941" t="b">
        <v>0</v>
      </c>
      <c r="P3941" cm="1">
        <f t="array" ref="P3941">_xlfn.IFS(O3941=FALSE, 0, O3941=TRUE,1)</f>
        <v>0</v>
      </c>
      <c r="R3941">
        <v>38</v>
      </c>
      <c r="S3941">
        <v>0</v>
      </c>
    </row>
    <row r="3942" spans="1:19" x14ac:dyDescent="0.3">
      <c r="A3942" t="s">
        <v>7781</v>
      </c>
      <c r="B3942" s="1">
        <v>45411.8</v>
      </c>
      <c r="C3942" s="3">
        <v>49311</v>
      </c>
      <c r="D3942" s="6">
        <v>0.8</v>
      </c>
      <c r="E3942" s="6" t="str">
        <f t="shared" si="61"/>
        <v>No</v>
      </c>
      <c r="F3942" s="4">
        <v>49311</v>
      </c>
      <c r="G3942" t="s">
        <v>51</v>
      </c>
      <c r="H3942">
        <v>19</v>
      </c>
      <c r="I3942" t="s">
        <v>52</v>
      </c>
      <c r="J3942" t="s">
        <v>7782</v>
      </c>
      <c r="K3942" t="s">
        <v>18</v>
      </c>
      <c r="L3942">
        <v>20</v>
      </c>
      <c r="M3942" t="s">
        <v>25</v>
      </c>
      <c r="N3942" t="s">
        <v>20</v>
      </c>
      <c r="O3942" t="b">
        <v>0</v>
      </c>
      <c r="P3942" cm="1">
        <f t="array" ref="P3942">_xlfn.IFS(O3942=FALSE, 0, O3942=TRUE,1)</f>
        <v>0</v>
      </c>
      <c r="R3942">
        <v>40</v>
      </c>
      <c r="S3942">
        <v>0</v>
      </c>
    </row>
    <row r="3943" spans="1:19" x14ac:dyDescent="0.3">
      <c r="A3943" t="s">
        <v>7783</v>
      </c>
      <c r="B3943" s="1">
        <v>45349.186805555553</v>
      </c>
      <c r="C3943" s="3">
        <v>49312</v>
      </c>
      <c r="D3943" s="6">
        <v>0.18680555555555556</v>
      </c>
      <c r="E3943" s="6" t="str">
        <f t="shared" si="61"/>
        <v>Yes</v>
      </c>
      <c r="F3943" s="4">
        <v>49312</v>
      </c>
      <c r="G3943" t="s">
        <v>74</v>
      </c>
      <c r="H3943">
        <v>4</v>
      </c>
      <c r="I3943" t="s">
        <v>30</v>
      </c>
      <c r="J3943" t="s">
        <v>7784</v>
      </c>
      <c r="K3943" t="s">
        <v>18</v>
      </c>
      <c r="L3943">
        <v>67</v>
      </c>
      <c r="M3943" t="s">
        <v>25</v>
      </c>
      <c r="N3943" t="s">
        <v>20</v>
      </c>
      <c r="O3943" t="b">
        <v>0</v>
      </c>
      <c r="P3943" cm="1">
        <f t="array" ref="P3943">_xlfn.IFS(O3943=FALSE, 0, O3943=TRUE,1)</f>
        <v>0</v>
      </c>
      <c r="R3943">
        <v>16</v>
      </c>
      <c r="S3943">
        <v>0</v>
      </c>
    </row>
    <row r="3944" spans="1:19" x14ac:dyDescent="0.3">
      <c r="A3944" t="s">
        <v>7785</v>
      </c>
      <c r="B3944" s="1">
        <v>45216.459027777775</v>
      </c>
      <c r="C3944" s="3">
        <v>49313</v>
      </c>
      <c r="D3944" s="6">
        <v>0.45902777777777776</v>
      </c>
      <c r="E3944" s="6" t="str">
        <f t="shared" si="61"/>
        <v>No</v>
      </c>
      <c r="F3944" s="4">
        <v>49313</v>
      </c>
      <c r="G3944" t="s">
        <v>74</v>
      </c>
      <c r="H3944">
        <v>11</v>
      </c>
      <c r="I3944" t="s">
        <v>30</v>
      </c>
      <c r="J3944" t="s">
        <v>7786</v>
      </c>
      <c r="K3944" t="s">
        <v>18</v>
      </c>
      <c r="L3944">
        <v>8</v>
      </c>
      <c r="M3944" t="s">
        <v>25</v>
      </c>
      <c r="N3944" t="s">
        <v>20</v>
      </c>
      <c r="O3944" t="b">
        <v>0</v>
      </c>
      <c r="P3944" cm="1">
        <f t="array" ref="P3944">_xlfn.IFS(O3944=FALSE, 0, O3944=TRUE,1)</f>
        <v>0</v>
      </c>
      <c r="R3944">
        <v>32</v>
      </c>
      <c r="S3944">
        <v>0</v>
      </c>
    </row>
    <row r="3945" spans="1:19" x14ac:dyDescent="0.3">
      <c r="A3945" t="s">
        <v>7787</v>
      </c>
      <c r="B3945" s="1">
        <v>45501.928472222222</v>
      </c>
      <c r="C3945" s="3">
        <v>49314</v>
      </c>
      <c r="D3945" s="6">
        <v>0.92847222222222225</v>
      </c>
      <c r="E3945" s="6" t="str">
        <f t="shared" si="61"/>
        <v>No</v>
      </c>
      <c r="F3945" s="4">
        <v>49314</v>
      </c>
      <c r="G3945" t="s">
        <v>34</v>
      </c>
      <c r="H3945">
        <v>22</v>
      </c>
      <c r="I3945" t="s">
        <v>30</v>
      </c>
      <c r="J3945" t="s">
        <v>7788</v>
      </c>
      <c r="K3945" t="s">
        <v>18</v>
      </c>
      <c r="L3945">
        <v>42</v>
      </c>
      <c r="M3945" t="s">
        <v>25</v>
      </c>
      <c r="N3945" t="s">
        <v>20</v>
      </c>
      <c r="O3945" t="b">
        <v>0</v>
      </c>
      <c r="P3945" cm="1">
        <f t="array" ref="P3945">_xlfn.IFS(O3945=FALSE, 0, O3945=TRUE,1)</f>
        <v>0</v>
      </c>
      <c r="R3945">
        <v>50</v>
      </c>
      <c r="S3945">
        <v>0</v>
      </c>
    </row>
    <row r="3946" spans="1:19" x14ac:dyDescent="0.3">
      <c r="A3946" t="s">
        <v>7789</v>
      </c>
      <c r="B3946" s="1">
        <v>45158.050694444442</v>
      </c>
      <c r="C3946" s="3">
        <v>49315</v>
      </c>
      <c r="D3946" s="6">
        <v>5.0694444444444445E-2</v>
      </c>
      <c r="E3946" s="6" t="str">
        <f t="shared" si="61"/>
        <v>No</v>
      </c>
      <c r="F3946" s="4">
        <v>49315</v>
      </c>
      <c r="G3946" t="s">
        <v>34</v>
      </c>
      <c r="H3946">
        <v>1</v>
      </c>
      <c r="I3946" t="s">
        <v>30</v>
      </c>
      <c r="J3946" t="s">
        <v>7790</v>
      </c>
      <c r="K3946" t="s">
        <v>18</v>
      </c>
      <c r="L3946">
        <v>43</v>
      </c>
      <c r="M3946" t="s">
        <v>25</v>
      </c>
      <c r="N3946" t="s">
        <v>20</v>
      </c>
      <c r="O3946" t="b">
        <v>0</v>
      </c>
      <c r="P3946" cm="1">
        <f t="array" ref="P3946">_xlfn.IFS(O3946=FALSE, 0, O3946=TRUE,1)</f>
        <v>0</v>
      </c>
      <c r="R3946">
        <v>60</v>
      </c>
      <c r="S3946">
        <v>0</v>
      </c>
    </row>
    <row r="3947" spans="1:19" x14ac:dyDescent="0.3">
      <c r="A3947" t="s">
        <v>7791</v>
      </c>
      <c r="B3947" s="1">
        <v>45502.417361111111</v>
      </c>
      <c r="C3947" s="3">
        <v>49316</v>
      </c>
      <c r="D3947" s="6">
        <v>0.41736111111111113</v>
      </c>
      <c r="E3947" s="6" t="str">
        <f t="shared" si="61"/>
        <v>No</v>
      </c>
      <c r="F3947" s="4">
        <v>49316</v>
      </c>
      <c r="G3947" t="s">
        <v>51</v>
      </c>
      <c r="H3947">
        <v>10</v>
      </c>
      <c r="I3947" t="s">
        <v>71</v>
      </c>
      <c r="J3947" t="s">
        <v>7792</v>
      </c>
      <c r="K3947" t="s">
        <v>18</v>
      </c>
      <c r="L3947">
        <v>73</v>
      </c>
      <c r="M3947" t="s">
        <v>25</v>
      </c>
      <c r="N3947" t="s">
        <v>20</v>
      </c>
      <c r="O3947" t="b">
        <v>0</v>
      </c>
      <c r="P3947" cm="1">
        <f t="array" ref="P3947">_xlfn.IFS(O3947=FALSE, 0, O3947=TRUE,1)</f>
        <v>0</v>
      </c>
      <c r="R3947">
        <v>51</v>
      </c>
      <c r="S3947">
        <v>0</v>
      </c>
    </row>
    <row r="3948" spans="1:19" x14ac:dyDescent="0.3">
      <c r="A3948" t="s">
        <v>7793</v>
      </c>
      <c r="B3948" s="1">
        <v>45361.978472222225</v>
      </c>
      <c r="C3948" s="3">
        <v>49317</v>
      </c>
      <c r="D3948" s="6">
        <v>0.97847222222222219</v>
      </c>
      <c r="E3948" s="6" t="str">
        <f t="shared" si="61"/>
        <v>No</v>
      </c>
      <c r="F3948" s="4">
        <v>49317</v>
      </c>
      <c r="G3948" t="s">
        <v>34</v>
      </c>
      <c r="H3948">
        <v>23</v>
      </c>
      <c r="I3948" t="s">
        <v>71</v>
      </c>
      <c r="J3948" t="s">
        <v>7794</v>
      </c>
      <c r="K3948" t="s">
        <v>18</v>
      </c>
      <c r="L3948">
        <v>18</v>
      </c>
      <c r="M3948" t="s">
        <v>25</v>
      </c>
      <c r="N3948" t="s">
        <v>20</v>
      </c>
      <c r="O3948" t="b">
        <v>0</v>
      </c>
      <c r="P3948" cm="1">
        <f t="array" ref="P3948">_xlfn.IFS(O3948=FALSE, 0, O3948=TRUE,1)</f>
        <v>0</v>
      </c>
      <c r="R3948">
        <v>58</v>
      </c>
      <c r="S3948">
        <v>0</v>
      </c>
    </row>
    <row r="3949" spans="1:19" x14ac:dyDescent="0.3">
      <c r="A3949" t="s">
        <v>7795</v>
      </c>
      <c r="B3949" s="1">
        <v>45159.520833333336</v>
      </c>
      <c r="C3949" s="3">
        <v>49318</v>
      </c>
      <c r="D3949" s="6">
        <v>0.52083333333333337</v>
      </c>
      <c r="E3949" s="6" t="str">
        <f t="shared" si="61"/>
        <v>No</v>
      </c>
      <c r="F3949" s="4">
        <v>49318</v>
      </c>
      <c r="G3949" t="s">
        <v>51</v>
      </c>
      <c r="H3949">
        <v>12</v>
      </c>
      <c r="I3949" t="s">
        <v>16</v>
      </c>
      <c r="J3949" t="s">
        <v>7796</v>
      </c>
      <c r="K3949" t="s">
        <v>18</v>
      </c>
      <c r="L3949">
        <v>13</v>
      </c>
      <c r="M3949" t="s">
        <v>25</v>
      </c>
      <c r="N3949" t="s">
        <v>20</v>
      </c>
      <c r="O3949" t="b">
        <v>0</v>
      </c>
      <c r="P3949" cm="1">
        <f t="array" ref="P3949">_xlfn.IFS(O3949=FALSE, 0, O3949=TRUE,1)</f>
        <v>0</v>
      </c>
      <c r="R3949">
        <v>47</v>
      </c>
      <c r="S3949">
        <v>0</v>
      </c>
    </row>
    <row r="3950" spans="1:19" x14ac:dyDescent="0.3">
      <c r="A3950" t="s">
        <v>7797</v>
      </c>
      <c r="B3950" s="1">
        <v>45535.104166666664</v>
      </c>
      <c r="C3950" s="3">
        <v>49319</v>
      </c>
      <c r="D3950" s="6">
        <v>0.10416666666666667</v>
      </c>
      <c r="E3950" s="6" t="str">
        <f t="shared" si="61"/>
        <v>Yes</v>
      </c>
      <c r="F3950" s="4">
        <v>49319</v>
      </c>
      <c r="G3950" t="s">
        <v>22</v>
      </c>
      <c r="H3950">
        <v>2</v>
      </c>
      <c r="I3950" t="s">
        <v>79</v>
      </c>
      <c r="J3950" t="s">
        <v>7798</v>
      </c>
      <c r="K3950" t="s">
        <v>18</v>
      </c>
      <c r="L3950">
        <v>75</v>
      </c>
      <c r="M3950" t="s">
        <v>25</v>
      </c>
      <c r="N3950" t="s">
        <v>20</v>
      </c>
      <c r="O3950" t="b">
        <v>0</v>
      </c>
      <c r="P3950" cm="1">
        <f t="array" ref="P3950">_xlfn.IFS(O3950=FALSE, 0, O3950=TRUE,1)</f>
        <v>0</v>
      </c>
      <c r="R3950">
        <v>11</v>
      </c>
      <c r="S3950">
        <v>0</v>
      </c>
    </row>
    <row r="3951" spans="1:19" x14ac:dyDescent="0.3">
      <c r="A3951" t="s">
        <v>7799</v>
      </c>
      <c r="B3951" s="1">
        <v>45117.944444444445</v>
      </c>
      <c r="C3951" s="3">
        <v>49320</v>
      </c>
      <c r="D3951" s="6">
        <v>0.94444444444444442</v>
      </c>
      <c r="E3951" s="6" t="str">
        <f t="shared" si="61"/>
        <v>Yes</v>
      </c>
      <c r="F3951" s="4">
        <v>49320</v>
      </c>
      <c r="G3951" t="s">
        <v>51</v>
      </c>
      <c r="H3951">
        <v>22</v>
      </c>
      <c r="I3951" t="s">
        <v>79</v>
      </c>
      <c r="J3951" t="s">
        <v>7800</v>
      </c>
      <c r="K3951" t="s">
        <v>18</v>
      </c>
      <c r="L3951">
        <v>39</v>
      </c>
      <c r="M3951" t="s">
        <v>25</v>
      </c>
      <c r="N3951" t="s">
        <v>20</v>
      </c>
      <c r="O3951" t="b">
        <v>0</v>
      </c>
      <c r="P3951" cm="1">
        <f t="array" ref="P3951">_xlfn.IFS(O3951=FALSE, 0, O3951=TRUE,1)</f>
        <v>0</v>
      </c>
      <c r="R3951">
        <v>27</v>
      </c>
      <c r="S3951">
        <v>0</v>
      </c>
    </row>
    <row r="3952" spans="1:19" x14ac:dyDescent="0.3">
      <c r="A3952" t="s">
        <v>7801</v>
      </c>
      <c r="B3952" s="1">
        <v>45473.413888888892</v>
      </c>
      <c r="C3952" s="3">
        <v>49321</v>
      </c>
      <c r="D3952" s="6">
        <v>0.41388888888888886</v>
      </c>
      <c r="E3952" s="6" t="str">
        <f t="shared" si="61"/>
        <v>No</v>
      </c>
      <c r="F3952" s="4">
        <v>49321</v>
      </c>
      <c r="G3952" t="s">
        <v>34</v>
      </c>
      <c r="H3952">
        <v>9</v>
      </c>
      <c r="I3952" t="s">
        <v>79</v>
      </c>
      <c r="J3952" t="s">
        <v>7802</v>
      </c>
      <c r="K3952" t="s">
        <v>18</v>
      </c>
      <c r="L3952">
        <v>31</v>
      </c>
      <c r="M3952" t="s">
        <v>25</v>
      </c>
      <c r="N3952" t="s">
        <v>20</v>
      </c>
      <c r="O3952" t="b">
        <v>0</v>
      </c>
      <c r="P3952" cm="1">
        <f t="array" ref="P3952">_xlfn.IFS(O3952=FALSE, 0, O3952=TRUE,1)</f>
        <v>0</v>
      </c>
      <c r="R3952">
        <v>34</v>
      </c>
      <c r="S3952">
        <v>0</v>
      </c>
    </row>
    <row r="3953" spans="1:19" x14ac:dyDescent="0.3">
      <c r="A3953" t="s">
        <v>7803</v>
      </c>
      <c r="B3953" s="1">
        <v>45044.552083333336</v>
      </c>
      <c r="C3953" s="3">
        <v>49322</v>
      </c>
      <c r="D3953" s="6">
        <v>0.55208333333333337</v>
      </c>
      <c r="E3953" s="6" t="str">
        <f t="shared" si="61"/>
        <v>Yes</v>
      </c>
      <c r="F3953" s="4">
        <v>49322</v>
      </c>
      <c r="G3953" t="s">
        <v>55</v>
      </c>
      <c r="H3953">
        <v>13</v>
      </c>
      <c r="I3953" t="s">
        <v>82</v>
      </c>
      <c r="J3953" t="s">
        <v>7804</v>
      </c>
      <c r="K3953" t="s">
        <v>18</v>
      </c>
      <c r="L3953">
        <v>40</v>
      </c>
      <c r="M3953" t="s">
        <v>25</v>
      </c>
      <c r="N3953" t="s">
        <v>20</v>
      </c>
      <c r="O3953" t="b">
        <v>0</v>
      </c>
      <c r="P3953" cm="1">
        <f t="array" ref="P3953">_xlfn.IFS(O3953=FALSE, 0, O3953=TRUE,1)</f>
        <v>0</v>
      </c>
      <c r="R3953">
        <v>23</v>
      </c>
      <c r="S3953">
        <v>0</v>
      </c>
    </row>
    <row r="3954" spans="1:19" x14ac:dyDescent="0.3">
      <c r="A3954" t="s">
        <v>7805</v>
      </c>
      <c r="B3954" s="1">
        <v>45418.761805555558</v>
      </c>
      <c r="C3954" s="3">
        <v>49323</v>
      </c>
      <c r="D3954" s="6">
        <v>0.76180555555555551</v>
      </c>
      <c r="E3954" s="6" t="str">
        <f t="shared" si="61"/>
        <v>No</v>
      </c>
      <c r="F3954" s="4">
        <v>49323</v>
      </c>
      <c r="G3954" t="s">
        <v>51</v>
      </c>
      <c r="H3954">
        <v>18</v>
      </c>
      <c r="I3954" t="s">
        <v>82</v>
      </c>
      <c r="J3954" t="s">
        <v>7806</v>
      </c>
      <c r="K3954" t="s">
        <v>18</v>
      </c>
      <c r="L3954">
        <v>7</v>
      </c>
      <c r="M3954" t="s">
        <v>25</v>
      </c>
      <c r="N3954" t="s">
        <v>20</v>
      </c>
      <c r="O3954" t="b">
        <v>0</v>
      </c>
      <c r="P3954" cm="1">
        <f t="array" ref="P3954">_xlfn.IFS(O3954=FALSE, 0, O3954=TRUE,1)</f>
        <v>0</v>
      </c>
      <c r="R3954">
        <v>33</v>
      </c>
      <c r="S3954">
        <v>0</v>
      </c>
    </row>
    <row r="3955" spans="1:19" x14ac:dyDescent="0.3">
      <c r="A3955" t="s">
        <v>7807</v>
      </c>
      <c r="B3955" s="1">
        <v>45361.702777777777</v>
      </c>
      <c r="C3955" s="3">
        <v>49324</v>
      </c>
      <c r="D3955" s="6">
        <v>0.70277777777777772</v>
      </c>
      <c r="E3955" s="6" t="str">
        <f t="shared" si="61"/>
        <v>No</v>
      </c>
      <c r="F3955" s="4">
        <v>49324</v>
      </c>
      <c r="G3955" t="s">
        <v>34</v>
      </c>
      <c r="H3955">
        <v>16</v>
      </c>
      <c r="I3955" t="s">
        <v>47</v>
      </c>
      <c r="J3955" t="s">
        <v>7808</v>
      </c>
      <c r="K3955" t="s">
        <v>18</v>
      </c>
      <c r="L3955">
        <v>26</v>
      </c>
      <c r="M3955" t="s">
        <v>25</v>
      </c>
      <c r="N3955" t="s">
        <v>20</v>
      </c>
      <c r="O3955" t="b">
        <v>0</v>
      </c>
      <c r="P3955" cm="1">
        <f t="array" ref="P3955">_xlfn.IFS(O3955=FALSE, 0, O3955=TRUE,1)</f>
        <v>0</v>
      </c>
      <c r="R3955">
        <v>43</v>
      </c>
      <c r="S3955">
        <v>0</v>
      </c>
    </row>
    <row r="3956" spans="1:19" x14ac:dyDescent="0.3">
      <c r="A3956" t="s">
        <v>7809</v>
      </c>
      <c r="B3956" s="1">
        <v>45407.402083333334</v>
      </c>
      <c r="C3956" s="3">
        <v>49325</v>
      </c>
      <c r="D3956" s="6">
        <v>0.40208333333333335</v>
      </c>
      <c r="E3956" s="6" t="str">
        <f t="shared" si="61"/>
        <v>Yes</v>
      </c>
      <c r="F3956" s="4">
        <v>49325</v>
      </c>
      <c r="G3956" t="s">
        <v>27</v>
      </c>
      <c r="H3956">
        <v>9</v>
      </c>
      <c r="I3956" t="s">
        <v>122</v>
      </c>
      <c r="J3956" t="s">
        <v>6014</v>
      </c>
      <c r="K3956" t="s">
        <v>18</v>
      </c>
      <c r="L3956">
        <v>18</v>
      </c>
      <c r="M3956" t="s">
        <v>25</v>
      </c>
      <c r="N3956" t="s">
        <v>20</v>
      </c>
      <c r="O3956" t="b">
        <v>0</v>
      </c>
      <c r="P3956" cm="1">
        <f t="array" ref="P3956">_xlfn.IFS(O3956=FALSE, 0, O3956=TRUE,1)</f>
        <v>0</v>
      </c>
      <c r="R3956">
        <v>25</v>
      </c>
      <c r="S3956">
        <v>0</v>
      </c>
    </row>
    <row r="3957" spans="1:19" x14ac:dyDescent="0.3">
      <c r="A3957" t="s">
        <v>7810</v>
      </c>
      <c r="B3957" s="1">
        <v>45299.931944444441</v>
      </c>
      <c r="C3957" s="3">
        <v>49326</v>
      </c>
      <c r="D3957" s="6">
        <v>0.93194444444444446</v>
      </c>
      <c r="E3957" s="6" t="str">
        <f t="shared" si="61"/>
        <v>No</v>
      </c>
      <c r="F3957" s="4">
        <v>49326</v>
      </c>
      <c r="G3957" t="s">
        <v>51</v>
      </c>
      <c r="H3957">
        <v>22</v>
      </c>
      <c r="I3957" t="s">
        <v>122</v>
      </c>
      <c r="J3957" t="s">
        <v>7811</v>
      </c>
      <c r="K3957" t="s">
        <v>18</v>
      </c>
      <c r="L3957">
        <v>61</v>
      </c>
      <c r="M3957" t="s">
        <v>25</v>
      </c>
      <c r="N3957" t="s">
        <v>20</v>
      </c>
      <c r="O3957" t="b">
        <v>0</v>
      </c>
      <c r="P3957" cm="1">
        <f t="array" ref="P3957">_xlfn.IFS(O3957=FALSE, 0, O3957=TRUE,1)</f>
        <v>0</v>
      </c>
      <c r="R3957">
        <v>52</v>
      </c>
      <c r="S3957">
        <v>0</v>
      </c>
    </row>
    <row r="3958" spans="1:19" x14ac:dyDescent="0.3">
      <c r="A3958" t="s">
        <v>7812</v>
      </c>
      <c r="B3958" s="1">
        <v>45205.373611111114</v>
      </c>
      <c r="C3958" s="3">
        <v>49327</v>
      </c>
      <c r="D3958" s="6">
        <v>0.37361111111111112</v>
      </c>
      <c r="E3958" s="6" t="str">
        <f t="shared" si="61"/>
        <v>No</v>
      </c>
      <c r="F3958" s="4">
        <v>49327</v>
      </c>
      <c r="G3958" t="s">
        <v>55</v>
      </c>
      <c r="H3958">
        <v>8</v>
      </c>
      <c r="I3958" t="s">
        <v>122</v>
      </c>
      <c r="J3958" t="s">
        <v>7813</v>
      </c>
      <c r="K3958" t="s">
        <v>18</v>
      </c>
      <c r="L3958">
        <v>30</v>
      </c>
      <c r="M3958" t="s">
        <v>25</v>
      </c>
      <c r="N3958" t="s">
        <v>20</v>
      </c>
      <c r="O3958" t="b">
        <v>0</v>
      </c>
      <c r="P3958" cm="1">
        <f t="array" ref="P3958">_xlfn.IFS(O3958=FALSE, 0, O3958=TRUE,1)</f>
        <v>0</v>
      </c>
      <c r="R3958">
        <v>58</v>
      </c>
      <c r="S3958">
        <v>0</v>
      </c>
    </row>
    <row r="3959" spans="1:19" x14ac:dyDescent="0.3">
      <c r="A3959" t="s">
        <v>7814</v>
      </c>
      <c r="B3959" s="1">
        <v>45347.53125</v>
      </c>
      <c r="C3959" s="3">
        <v>49328</v>
      </c>
      <c r="D3959" s="6">
        <v>0.53125</v>
      </c>
      <c r="E3959" s="6" t="str">
        <f t="shared" si="61"/>
        <v>No</v>
      </c>
      <c r="F3959" s="4">
        <v>49328</v>
      </c>
      <c r="G3959" t="s">
        <v>34</v>
      </c>
      <c r="H3959">
        <v>12</v>
      </c>
      <c r="I3959" t="s">
        <v>18</v>
      </c>
      <c r="J3959" t="s">
        <v>7815</v>
      </c>
      <c r="K3959" t="s">
        <v>18</v>
      </c>
      <c r="L3959">
        <v>58</v>
      </c>
      <c r="M3959" t="s">
        <v>25</v>
      </c>
      <c r="N3959" t="s">
        <v>20</v>
      </c>
      <c r="O3959" t="b">
        <v>0</v>
      </c>
      <c r="P3959" cm="1">
        <f t="array" ref="P3959">_xlfn.IFS(O3959=FALSE, 0, O3959=TRUE,1)</f>
        <v>0</v>
      </c>
      <c r="R3959">
        <v>35</v>
      </c>
      <c r="S3959">
        <v>0</v>
      </c>
    </row>
    <row r="3960" spans="1:19" x14ac:dyDescent="0.3">
      <c r="A3960" t="s">
        <v>7816</v>
      </c>
      <c r="B3960" s="1">
        <v>45267.46875</v>
      </c>
      <c r="C3960" s="3">
        <v>49329</v>
      </c>
      <c r="D3960" s="6">
        <v>0.46875</v>
      </c>
      <c r="E3960" s="6" t="str">
        <f t="shared" si="61"/>
        <v>No</v>
      </c>
      <c r="F3960" s="4">
        <v>49329</v>
      </c>
      <c r="G3960" t="s">
        <v>27</v>
      </c>
      <c r="H3960">
        <v>11</v>
      </c>
      <c r="I3960" t="s">
        <v>18</v>
      </c>
      <c r="J3960" t="s">
        <v>7817</v>
      </c>
      <c r="K3960" t="s">
        <v>18</v>
      </c>
      <c r="L3960">
        <v>26</v>
      </c>
      <c r="M3960" t="s">
        <v>25</v>
      </c>
      <c r="N3960" t="s">
        <v>20</v>
      </c>
      <c r="O3960" t="b">
        <v>0</v>
      </c>
      <c r="P3960" cm="1">
        <f t="array" ref="P3960">_xlfn.IFS(O3960=FALSE, 0, O3960=TRUE,1)</f>
        <v>0</v>
      </c>
      <c r="R3960">
        <v>49</v>
      </c>
      <c r="S3960">
        <v>0</v>
      </c>
    </row>
    <row r="3961" spans="1:19" x14ac:dyDescent="0.3">
      <c r="A3961" t="s">
        <v>7818</v>
      </c>
      <c r="B3961" s="1">
        <v>45296.176388888889</v>
      </c>
      <c r="C3961" s="3">
        <v>49330</v>
      </c>
      <c r="D3961" s="6">
        <v>0.1763888888888889</v>
      </c>
      <c r="E3961" s="6" t="str">
        <f t="shared" si="61"/>
        <v>Yes</v>
      </c>
      <c r="F3961" s="4">
        <v>49330</v>
      </c>
      <c r="G3961" t="s">
        <v>55</v>
      </c>
      <c r="H3961">
        <v>4</v>
      </c>
      <c r="I3961" t="s">
        <v>62</v>
      </c>
      <c r="J3961" t="s">
        <v>7819</v>
      </c>
      <c r="K3961" t="s">
        <v>18</v>
      </c>
      <c r="L3961">
        <v>16</v>
      </c>
      <c r="M3961" t="s">
        <v>25</v>
      </c>
      <c r="N3961" t="s">
        <v>20</v>
      </c>
      <c r="O3961" t="b">
        <v>0</v>
      </c>
      <c r="P3961" cm="1">
        <f t="array" ref="P3961">_xlfn.IFS(O3961=FALSE, 0, O3961=TRUE,1)</f>
        <v>0</v>
      </c>
      <c r="R3961">
        <v>20</v>
      </c>
      <c r="S3961">
        <v>0</v>
      </c>
    </row>
    <row r="3962" spans="1:19" x14ac:dyDescent="0.3">
      <c r="A3962" t="s">
        <v>7820</v>
      </c>
      <c r="B3962" s="1">
        <v>45555.128472222219</v>
      </c>
      <c r="C3962" s="3">
        <v>49331</v>
      </c>
      <c r="D3962" s="6">
        <v>0.12847222222222221</v>
      </c>
      <c r="E3962" s="6" t="str">
        <f t="shared" si="61"/>
        <v>No</v>
      </c>
      <c r="F3962" s="4">
        <v>49331</v>
      </c>
      <c r="G3962" t="s">
        <v>55</v>
      </c>
      <c r="H3962">
        <v>3</v>
      </c>
      <c r="I3962" t="s">
        <v>62</v>
      </c>
      <c r="J3962" t="s">
        <v>7821</v>
      </c>
      <c r="K3962" t="s">
        <v>18</v>
      </c>
      <c r="L3962">
        <v>22</v>
      </c>
      <c r="M3962" t="s">
        <v>25</v>
      </c>
      <c r="N3962" t="s">
        <v>20</v>
      </c>
      <c r="O3962" t="b">
        <v>0</v>
      </c>
      <c r="P3962" cm="1">
        <f t="array" ref="P3962">_xlfn.IFS(O3962=FALSE, 0, O3962=TRUE,1)</f>
        <v>0</v>
      </c>
      <c r="R3962">
        <v>36</v>
      </c>
      <c r="S3962">
        <v>0</v>
      </c>
    </row>
    <row r="3963" spans="1:19" x14ac:dyDescent="0.3">
      <c r="A3963" t="s">
        <v>7822</v>
      </c>
      <c r="B3963" s="1">
        <v>45398.20208333333</v>
      </c>
      <c r="C3963" s="3">
        <v>49332</v>
      </c>
      <c r="D3963" s="6">
        <v>0.20208333333333334</v>
      </c>
      <c r="E3963" s="6" t="str">
        <f t="shared" si="61"/>
        <v>No</v>
      </c>
      <c r="F3963" s="4">
        <v>49332</v>
      </c>
      <c r="G3963" t="s">
        <v>74</v>
      </c>
      <c r="H3963">
        <v>4</v>
      </c>
      <c r="I3963" t="s">
        <v>62</v>
      </c>
      <c r="J3963" t="s">
        <v>7823</v>
      </c>
      <c r="K3963" t="s">
        <v>18</v>
      </c>
      <c r="L3963">
        <v>69</v>
      </c>
      <c r="M3963" t="s">
        <v>25</v>
      </c>
      <c r="N3963" t="s">
        <v>20</v>
      </c>
      <c r="O3963" t="b">
        <v>0</v>
      </c>
      <c r="P3963" cm="1">
        <f t="array" ref="P3963">_xlfn.IFS(O3963=FALSE, 0, O3963=TRUE,1)</f>
        <v>0</v>
      </c>
      <c r="R3963">
        <v>58</v>
      </c>
      <c r="S3963">
        <v>0</v>
      </c>
    </row>
    <row r="3964" spans="1:19" x14ac:dyDescent="0.3">
      <c r="A3964" t="s">
        <v>7824</v>
      </c>
      <c r="B3964" s="1">
        <v>45379.157638888886</v>
      </c>
      <c r="C3964" s="3">
        <v>49333</v>
      </c>
      <c r="D3964" s="6">
        <v>0.15763888888888888</v>
      </c>
      <c r="E3964" s="6" t="str">
        <f t="shared" si="61"/>
        <v>Yes</v>
      </c>
      <c r="F3964" s="4">
        <v>49333</v>
      </c>
      <c r="G3964" t="s">
        <v>27</v>
      </c>
      <c r="H3964">
        <v>3</v>
      </c>
      <c r="I3964" t="s">
        <v>160</v>
      </c>
      <c r="J3964" t="s">
        <v>7825</v>
      </c>
      <c r="K3964" t="s">
        <v>18</v>
      </c>
      <c r="L3964">
        <v>19</v>
      </c>
      <c r="M3964" t="s">
        <v>25</v>
      </c>
      <c r="N3964" t="s">
        <v>20</v>
      </c>
      <c r="O3964" t="b">
        <v>0</v>
      </c>
      <c r="P3964" cm="1">
        <f t="array" ref="P3964">_xlfn.IFS(O3964=FALSE, 0, O3964=TRUE,1)</f>
        <v>0</v>
      </c>
      <c r="R3964">
        <v>15</v>
      </c>
      <c r="S3964">
        <v>0</v>
      </c>
    </row>
    <row r="3965" spans="1:19" x14ac:dyDescent="0.3">
      <c r="A3965" t="s">
        <v>7826</v>
      </c>
      <c r="B3965" s="1">
        <v>45219.632638888892</v>
      </c>
      <c r="C3965" s="3">
        <v>49334</v>
      </c>
      <c r="D3965" s="6">
        <v>0.63263888888888886</v>
      </c>
      <c r="E3965" s="6" t="str">
        <f t="shared" si="61"/>
        <v>No</v>
      </c>
      <c r="F3965" s="4">
        <v>49334</v>
      </c>
      <c r="G3965" t="s">
        <v>55</v>
      </c>
      <c r="H3965">
        <v>15</v>
      </c>
      <c r="I3965" t="s">
        <v>28</v>
      </c>
      <c r="J3965" t="s">
        <v>7827</v>
      </c>
      <c r="K3965" t="s">
        <v>18</v>
      </c>
      <c r="L3965">
        <v>44</v>
      </c>
      <c r="M3965" t="s">
        <v>25</v>
      </c>
      <c r="N3965" t="s">
        <v>20</v>
      </c>
      <c r="O3965" t="b">
        <v>0</v>
      </c>
      <c r="P3965" cm="1">
        <f t="array" ref="P3965">_xlfn.IFS(O3965=FALSE, 0, O3965=TRUE,1)</f>
        <v>0</v>
      </c>
      <c r="R3965">
        <v>48</v>
      </c>
      <c r="S3965">
        <v>0</v>
      </c>
    </row>
    <row r="3966" spans="1:19" x14ac:dyDescent="0.3">
      <c r="A3966" t="s">
        <v>7828</v>
      </c>
      <c r="B3966" s="1">
        <v>45508.022916666669</v>
      </c>
      <c r="C3966" s="3">
        <v>49335</v>
      </c>
      <c r="D3966" s="6">
        <v>2.2916666666666665E-2</v>
      </c>
      <c r="E3966" s="6" t="str">
        <f t="shared" si="61"/>
        <v>No</v>
      </c>
      <c r="F3966" s="4">
        <v>49335</v>
      </c>
      <c r="G3966" t="s">
        <v>34</v>
      </c>
      <c r="H3966">
        <v>0</v>
      </c>
      <c r="I3966" t="s">
        <v>65</v>
      </c>
      <c r="J3966" t="s">
        <v>7829</v>
      </c>
      <c r="K3966" t="s">
        <v>18</v>
      </c>
      <c r="L3966">
        <v>78</v>
      </c>
      <c r="M3966" t="s">
        <v>25</v>
      </c>
      <c r="N3966" t="s">
        <v>20</v>
      </c>
      <c r="O3966" t="b">
        <v>0</v>
      </c>
      <c r="P3966" cm="1">
        <f t="array" ref="P3966">_xlfn.IFS(O3966=FALSE, 0, O3966=TRUE,1)</f>
        <v>0</v>
      </c>
      <c r="R3966">
        <v>43</v>
      </c>
      <c r="S3966">
        <v>0</v>
      </c>
    </row>
    <row r="3967" spans="1:19" x14ac:dyDescent="0.3">
      <c r="A3967" t="s">
        <v>7830</v>
      </c>
      <c r="B3967" s="1">
        <v>45121.923611111109</v>
      </c>
      <c r="C3967" s="3">
        <v>49336</v>
      </c>
      <c r="D3967" s="6">
        <v>0.92361111111111116</v>
      </c>
      <c r="E3967" s="6" t="str">
        <f t="shared" si="61"/>
        <v>No</v>
      </c>
      <c r="F3967" s="4">
        <v>49336</v>
      </c>
      <c r="G3967" t="s">
        <v>55</v>
      </c>
      <c r="H3967">
        <v>22</v>
      </c>
      <c r="I3967" t="s">
        <v>106</v>
      </c>
      <c r="J3967" t="s">
        <v>463</v>
      </c>
      <c r="K3967" t="s">
        <v>18</v>
      </c>
      <c r="L3967">
        <v>15</v>
      </c>
      <c r="M3967" t="s">
        <v>25</v>
      </c>
      <c r="N3967" t="s">
        <v>20</v>
      </c>
      <c r="O3967" t="b">
        <v>0</v>
      </c>
      <c r="P3967" cm="1">
        <f t="array" ref="P3967">_xlfn.IFS(O3967=FALSE, 0, O3967=TRUE,1)</f>
        <v>0</v>
      </c>
      <c r="R3967">
        <v>37</v>
      </c>
      <c r="S3967">
        <v>0</v>
      </c>
    </row>
    <row r="3968" spans="1:19" x14ac:dyDescent="0.3">
      <c r="A3968" t="s">
        <v>7831</v>
      </c>
      <c r="B3968" s="1">
        <v>45031.420138888891</v>
      </c>
      <c r="C3968" s="3">
        <v>49337</v>
      </c>
      <c r="D3968" s="6">
        <v>0.4201388888888889</v>
      </c>
      <c r="E3968" s="6" t="str">
        <f t="shared" si="61"/>
        <v>No</v>
      </c>
      <c r="F3968" s="4">
        <v>49337</v>
      </c>
      <c r="G3968" t="s">
        <v>22</v>
      </c>
      <c r="H3968">
        <v>10</v>
      </c>
      <c r="I3968" t="s">
        <v>91</v>
      </c>
      <c r="J3968" t="s">
        <v>7832</v>
      </c>
      <c r="K3968" t="s">
        <v>18</v>
      </c>
      <c r="L3968">
        <v>78</v>
      </c>
      <c r="M3968" t="s">
        <v>25</v>
      </c>
      <c r="N3968" t="s">
        <v>20</v>
      </c>
      <c r="O3968" t="b">
        <v>0</v>
      </c>
      <c r="P3968" cm="1">
        <f t="array" ref="P3968">_xlfn.IFS(O3968=FALSE, 0, O3968=TRUE,1)</f>
        <v>0</v>
      </c>
      <c r="R3968">
        <v>48</v>
      </c>
      <c r="S3968">
        <v>0</v>
      </c>
    </row>
    <row r="3969" spans="1:19" x14ac:dyDescent="0.3">
      <c r="A3969" t="s">
        <v>7833</v>
      </c>
      <c r="B3969" s="1">
        <v>45367.209722222222</v>
      </c>
      <c r="C3969" s="3">
        <v>49338</v>
      </c>
      <c r="D3969" s="6">
        <v>0.20972222222222223</v>
      </c>
      <c r="E3969" s="6" t="str">
        <f t="shared" si="61"/>
        <v>No</v>
      </c>
      <c r="F3969" s="4">
        <v>49338</v>
      </c>
      <c r="G3969" t="s">
        <v>22</v>
      </c>
      <c r="H3969">
        <v>5</v>
      </c>
      <c r="I3969" t="s">
        <v>91</v>
      </c>
      <c r="J3969" t="s">
        <v>7834</v>
      </c>
      <c r="K3969" t="s">
        <v>18</v>
      </c>
      <c r="L3969">
        <v>67</v>
      </c>
      <c r="M3969" t="s">
        <v>25</v>
      </c>
      <c r="N3969" t="s">
        <v>20</v>
      </c>
      <c r="O3969" t="b">
        <v>0</v>
      </c>
      <c r="P3969" cm="1">
        <f t="array" ref="P3969">_xlfn.IFS(O3969=FALSE, 0, O3969=TRUE,1)</f>
        <v>0</v>
      </c>
      <c r="R3969">
        <v>54</v>
      </c>
      <c r="S3969">
        <v>0</v>
      </c>
    </row>
    <row r="3970" spans="1:19" x14ac:dyDescent="0.3">
      <c r="A3970" t="s">
        <v>7835</v>
      </c>
      <c r="B3970" s="1">
        <v>45354.573611111111</v>
      </c>
      <c r="C3970" s="3">
        <v>49339</v>
      </c>
      <c r="D3970" s="6">
        <v>0.57361111111111107</v>
      </c>
      <c r="E3970" s="6" t="str">
        <f t="shared" si="61"/>
        <v>No</v>
      </c>
      <c r="F3970" s="4">
        <v>49339</v>
      </c>
      <c r="G3970" t="s">
        <v>34</v>
      </c>
      <c r="H3970">
        <v>13</v>
      </c>
      <c r="I3970" t="s">
        <v>228</v>
      </c>
      <c r="J3970" t="s">
        <v>7836</v>
      </c>
      <c r="K3970" t="s">
        <v>18</v>
      </c>
      <c r="L3970">
        <v>5</v>
      </c>
      <c r="M3970" t="s">
        <v>25</v>
      </c>
      <c r="N3970" t="s">
        <v>20</v>
      </c>
      <c r="O3970" t="b">
        <v>0</v>
      </c>
      <c r="P3970" cm="1">
        <f t="array" ref="P3970">_xlfn.IFS(O3970=FALSE, 0, O3970=TRUE,1)</f>
        <v>0</v>
      </c>
      <c r="R3970">
        <v>56</v>
      </c>
      <c r="S3970">
        <v>0</v>
      </c>
    </row>
    <row r="3971" spans="1:19" x14ac:dyDescent="0.3">
      <c r="A3971" t="s">
        <v>7837</v>
      </c>
      <c r="B3971" s="1">
        <v>45499.251388888886</v>
      </c>
      <c r="C3971" s="3">
        <v>49340</v>
      </c>
      <c r="D3971" s="6">
        <v>0.25138888888888888</v>
      </c>
      <c r="E3971" s="6" t="str">
        <f t="shared" ref="E3971:E4034" si="62">IF(R3971&lt;=30,"Yes","No")</f>
        <v>Yes</v>
      </c>
      <c r="F3971" s="4">
        <v>49340</v>
      </c>
      <c r="G3971" t="s">
        <v>55</v>
      </c>
      <c r="H3971">
        <v>6</v>
      </c>
      <c r="I3971" t="s">
        <v>23</v>
      </c>
      <c r="J3971" t="s">
        <v>7838</v>
      </c>
      <c r="K3971" t="s">
        <v>18</v>
      </c>
      <c r="L3971">
        <v>50</v>
      </c>
      <c r="M3971" t="s">
        <v>25</v>
      </c>
      <c r="N3971" t="s">
        <v>20</v>
      </c>
      <c r="O3971" t="b">
        <v>0</v>
      </c>
      <c r="P3971" cm="1">
        <f t="array" ref="P3971">_xlfn.IFS(O3971=FALSE, 0, O3971=TRUE,1)</f>
        <v>0</v>
      </c>
      <c r="R3971">
        <v>14</v>
      </c>
      <c r="S3971">
        <v>0</v>
      </c>
    </row>
    <row r="3972" spans="1:19" x14ac:dyDescent="0.3">
      <c r="A3972" t="s">
        <v>7839</v>
      </c>
      <c r="B3972" s="1">
        <v>45170.632638888892</v>
      </c>
      <c r="C3972" s="3">
        <v>49341</v>
      </c>
      <c r="D3972" s="6">
        <v>0.63263888888888886</v>
      </c>
      <c r="E3972" s="6" t="str">
        <f t="shared" si="62"/>
        <v>No</v>
      </c>
      <c r="F3972" s="4">
        <v>49341</v>
      </c>
      <c r="G3972" t="s">
        <v>55</v>
      </c>
      <c r="H3972">
        <v>15</v>
      </c>
      <c r="I3972" t="s">
        <v>23</v>
      </c>
      <c r="J3972" t="s">
        <v>7840</v>
      </c>
      <c r="K3972" t="s">
        <v>18</v>
      </c>
      <c r="L3972">
        <v>48</v>
      </c>
      <c r="M3972" t="s">
        <v>25</v>
      </c>
      <c r="N3972" t="s">
        <v>20</v>
      </c>
      <c r="O3972" t="b">
        <v>0</v>
      </c>
      <c r="P3972" cm="1">
        <f t="array" ref="P3972">_xlfn.IFS(O3972=FALSE, 0, O3972=TRUE,1)</f>
        <v>0</v>
      </c>
      <c r="R3972">
        <v>44</v>
      </c>
      <c r="S3972">
        <v>0</v>
      </c>
    </row>
    <row r="3973" spans="1:19" x14ac:dyDescent="0.3">
      <c r="A3973" t="s">
        <v>7841</v>
      </c>
      <c r="B3973" s="1">
        <v>45534.759722222225</v>
      </c>
      <c r="C3973" s="3">
        <v>49342</v>
      </c>
      <c r="D3973" s="6">
        <v>0.75972222222222219</v>
      </c>
      <c r="E3973" s="6" t="str">
        <f t="shared" si="62"/>
        <v>Yes</v>
      </c>
      <c r="F3973" s="4">
        <v>49342</v>
      </c>
      <c r="G3973" t="s">
        <v>55</v>
      </c>
      <c r="H3973">
        <v>18</v>
      </c>
      <c r="I3973" t="s">
        <v>38</v>
      </c>
      <c r="J3973" t="s">
        <v>7842</v>
      </c>
      <c r="K3973" t="s">
        <v>18</v>
      </c>
      <c r="L3973">
        <v>36</v>
      </c>
      <c r="M3973" t="s">
        <v>25</v>
      </c>
      <c r="N3973" t="s">
        <v>20</v>
      </c>
      <c r="O3973" t="b">
        <v>0</v>
      </c>
      <c r="P3973" cm="1">
        <f t="array" ref="P3973">_xlfn.IFS(O3973=FALSE, 0, O3973=TRUE,1)</f>
        <v>0</v>
      </c>
      <c r="R3973">
        <v>13</v>
      </c>
      <c r="S3973">
        <v>0</v>
      </c>
    </row>
    <row r="3974" spans="1:19" x14ac:dyDescent="0.3">
      <c r="A3974" t="s">
        <v>7843</v>
      </c>
      <c r="B3974" s="1">
        <v>45516.527777777781</v>
      </c>
      <c r="C3974" s="3">
        <v>49343</v>
      </c>
      <c r="D3974" s="6">
        <v>0.52777777777777779</v>
      </c>
      <c r="E3974" s="6" t="str">
        <f t="shared" si="62"/>
        <v>Yes</v>
      </c>
      <c r="F3974" s="4">
        <v>49343</v>
      </c>
      <c r="G3974" t="s">
        <v>51</v>
      </c>
      <c r="H3974">
        <v>12</v>
      </c>
      <c r="I3974" t="s">
        <v>129</v>
      </c>
      <c r="J3974" t="s">
        <v>7844</v>
      </c>
      <c r="K3974" t="s">
        <v>18</v>
      </c>
      <c r="L3974">
        <v>59</v>
      </c>
      <c r="M3974" t="s">
        <v>25</v>
      </c>
      <c r="N3974" t="s">
        <v>20</v>
      </c>
      <c r="O3974" t="b">
        <v>0</v>
      </c>
      <c r="P3974" cm="1">
        <f t="array" ref="P3974">_xlfn.IFS(O3974=FALSE, 0, O3974=TRUE,1)</f>
        <v>0</v>
      </c>
      <c r="Q3974">
        <v>0</v>
      </c>
      <c r="R3974">
        <v>22</v>
      </c>
      <c r="S3974">
        <v>0</v>
      </c>
    </row>
    <row r="3975" spans="1:19" x14ac:dyDescent="0.3">
      <c r="A3975" t="s">
        <v>7845</v>
      </c>
      <c r="B3975" s="1">
        <v>45305.6875</v>
      </c>
      <c r="C3975" s="3">
        <v>49344</v>
      </c>
      <c r="D3975" s="6">
        <v>0.6875</v>
      </c>
      <c r="E3975" s="6" t="str">
        <f t="shared" si="62"/>
        <v>Yes</v>
      </c>
      <c r="F3975" s="4">
        <v>49344</v>
      </c>
      <c r="G3975" t="s">
        <v>34</v>
      </c>
      <c r="H3975">
        <v>16</v>
      </c>
      <c r="I3975" t="s">
        <v>75</v>
      </c>
      <c r="J3975" t="s">
        <v>781</v>
      </c>
      <c r="K3975" t="s">
        <v>18</v>
      </c>
      <c r="L3975">
        <v>70</v>
      </c>
      <c r="M3975" t="s">
        <v>25</v>
      </c>
      <c r="N3975" t="s">
        <v>20</v>
      </c>
      <c r="O3975" t="b">
        <v>0</v>
      </c>
      <c r="P3975" cm="1">
        <f t="array" ref="P3975">_xlfn.IFS(O3975=FALSE, 0, O3975=TRUE,1)</f>
        <v>0</v>
      </c>
      <c r="Q3975">
        <v>0</v>
      </c>
      <c r="R3975">
        <v>22</v>
      </c>
      <c r="S3975">
        <v>0</v>
      </c>
    </row>
    <row r="3976" spans="1:19" x14ac:dyDescent="0.3">
      <c r="A3976" t="s">
        <v>7846</v>
      </c>
      <c r="B3976" s="1">
        <v>45054.040277777778</v>
      </c>
      <c r="C3976" s="3">
        <v>49345</v>
      </c>
      <c r="D3976" s="6">
        <v>4.027777777777778E-2</v>
      </c>
      <c r="E3976" s="6" t="str">
        <f t="shared" si="62"/>
        <v>No</v>
      </c>
      <c r="F3976" s="4">
        <v>49345</v>
      </c>
      <c r="G3976" t="s">
        <v>51</v>
      </c>
      <c r="H3976">
        <v>0</v>
      </c>
      <c r="I3976" t="s">
        <v>52</v>
      </c>
      <c r="J3976" t="s">
        <v>7847</v>
      </c>
      <c r="K3976" t="s">
        <v>18</v>
      </c>
      <c r="L3976">
        <v>41</v>
      </c>
      <c r="M3976" t="s">
        <v>25</v>
      </c>
      <c r="N3976" t="s">
        <v>20</v>
      </c>
      <c r="O3976" t="b">
        <v>0</v>
      </c>
      <c r="P3976" cm="1">
        <f t="array" ref="P3976">_xlfn.IFS(O3976=FALSE, 0, O3976=TRUE,1)</f>
        <v>0</v>
      </c>
      <c r="Q3976">
        <v>1</v>
      </c>
      <c r="R3976">
        <v>36</v>
      </c>
      <c r="S3976">
        <v>1</v>
      </c>
    </row>
    <row r="3977" spans="1:19" x14ac:dyDescent="0.3">
      <c r="A3977" t="s">
        <v>7848</v>
      </c>
      <c r="B3977" s="1">
        <v>45345.279166666667</v>
      </c>
      <c r="C3977" s="3">
        <v>49346</v>
      </c>
      <c r="D3977" s="6">
        <v>0.27916666666666667</v>
      </c>
      <c r="E3977" s="6" t="str">
        <f t="shared" si="62"/>
        <v>No</v>
      </c>
      <c r="F3977" s="4">
        <v>49346</v>
      </c>
      <c r="G3977" t="s">
        <v>55</v>
      </c>
      <c r="H3977">
        <v>6</v>
      </c>
      <c r="I3977" t="s">
        <v>82</v>
      </c>
      <c r="J3977" t="s">
        <v>7849</v>
      </c>
      <c r="K3977" t="s">
        <v>18</v>
      </c>
      <c r="L3977">
        <v>59</v>
      </c>
      <c r="M3977" t="s">
        <v>25</v>
      </c>
      <c r="N3977" t="s">
        <v>20</v>
      </c>
      <c r="O3977" t="b">
        <v>0</v>
      </c>
      <c r="P3977" cm="1">
        <f t="array" ref="P3977">_xlfn.IFS(O3977=FALSE, 0, O3977=TRUE,1)</f>
        <v>0</v>
      </c>
      <c r="Q3977">
        <v>2</v>
      </c>
      <c r="R3977">
        <v>43</v>
      </c>
      <c r="S3977">
        <v>0</v>
      </c>
    </row>
    <row r="3978" spans="1:19" x14ac:dyDescent="0.3">
      <c r="A3978" t="s">
        <v>7850</v>
      </c>
      <c r="B3978" s="1">
        <v>45401.395833333336</v>
      </c>
      <c r="C3978" s="3">
        <v>49347</v>
      </c>
      <c r="D3978" s="6">
        <v>0.39583333333333331</v>
      </c>
      <c r="E3978" s="6" t="str">
        <f t="shared" si="62"/>
        <v>Yes</v>
      </c>
      <c r="F3978" s="4">
        <v>49347</v>
      </c>
      <c r="G3978" t="s">
        <v>55</v>
      </c>
      <c r="H3978">
        <v>9</v>
      </c>
      <c r="I3978" t="s">
        <v>16</v>
      </c>
      <c r="J3978" t="s">
        <v>229</v>
      </c>
      <c r="K3978" t="s">
        <v>18</v>
      </c>
      <c r="L3978">
        <v>26</v>
      </c>
      <c r="M3978" t="s">
        <v>25</v>
      </c>
      <c r="N3978" t="s">
        <v>20</v>
      </c>
      <c r="O3978" t="b">
        <v>0</v>
      </c>
      <c r="P3978" cm="1">
        <f t="array" ref="P3978">_xlfn.IFS(O3978=FALSE, 0, O3978=TRUE,1)</f>
        <v>0</v>
      </c>
      <c r="Q3978">
        <v>3</v>
      </c>
      <c r="R3978">
        <v>10</v>
      </c>
      <c r="S3978">
        <v>0</v>
      </c>
    </row>
    <row r="3979" spans="1:19" x14ac:dyDescent="0.3">
      <c r="A3979" t="s">
        <v>7851</v>
      </c>
      <c r="B3979" s="1">
        <v>45421.082638888889</v>
      </c>
      <c r="C3979" s="3">
        <v>49348</v>
      </c>
      <c r="D3979" s="6">
        <v>8.2638888888888887E-2</v>
      </c>
      <c r="E3979" s="6" t="str">
        <f t="shared" si="62"/>
        <v>No</v>
      </c>
      <c r="F3979" s="4">
        <v>49348</v>
      </c>
      <c r="G3979" t="s">
        <v>27</v>
      </c>
      <c r="H3979">
        <v>1</v>
      </c>
      <c r="I3979" t="s">
        <v>106</v>
      </c>
      <c r="J3979" t="s">
        <v>7852</v>
      </c>
      <c r="K3979" t="s">
        <v>18</v>
      </c>
      <c r="L3979">
        <v>33</v>
      </c>
      <c r="M3979" t="s">
        <v>25</v>
      </c>
      <c r="N3979" t="s">
        <v>20</v>
      </c>
      <c r="O3979" t="b">
        <v>0</v>
      </c>
      <c r="P3979" cm="1">
        <f t="array" ref="P3979">_xlfn.IFS(O3979=FALSE, 0, O3979=TRUE,1)</f>
        <v>0</v>
      </c>
      <c r="Q3979">
        <v>3</v>
      </c>
      <c r="R3979">
        <v>37</v>
      </c>
      <c r="S3979">
        <v>0</v>
      </c>
    </row>
    <row r="3980" spans="1:19" x14ac:dyDescent="0.3">
      <c r="A3980" t="s">
        <v>7853</v>
      </c>
      <c r="B3980" s="1">
        <v>45176.51666666667</v>
      </c>
      <c r="C3980" s="3">
        <v>49349</v>
      </c>
      <c r="D3980" s="6">
        <v>0.51666666666666672</v>
      </c>
      <c r="E3980" s="6" t="str">
        <f t="shared" si="62"/>
        <v>No</v>
      </c>
      <c r="F3980" s="4">
        <v>49349</v>
      </c>
      <c r="G3980" t="s">
        <v>27</v>
      </c>
      <c r="H3980">
        <v>12</v>
      </c>
      <c r="I3980" t="s">
        <v>30</v>
      </c>
      <c r="J3980" t="s">
        <v>7854</v>
      </c>
      <c r="K3980" t="s">
        <v>18</v>
      </c>
      <c r="L3980">
        <v>58</v>
      </c>
      <c r="M3980" t="s">
        <v>25</v>
      </c>
      <c r="N3980" t="s">
        <v>20</v>
      </c>
      <c r="O3980" t="b">
        <v>0</v>
      </c>
      <c r="P3980" cm="1">
        <f t="array" ref="P3980">_xlfn.IFS(O3980=FALSE, 0, O3980=TRUE,1)</f>
        <v>0</v>
      </c>
      <c r="Q3980">
        <v>4</v>
      </c>
      <c r="R3980">
        <v>53</v>
      </c>
      <c r="S3980">
        <v>0</v>
      </c>
    </row>
    <row r="3981" spans="1:19" x14ac:dyDescent="0.3">
      <c r="A3981" t="s">
        <v>7855</v>
      </c>
      <c r="B3981" s="1">
        <v>45131.979166666664</v>
      </c>
      <c r="C3981" s="3">
        <v>49350</v>
      </c>
      <c r="D3981" s="6">
        <v>0.97916666666666663</v>
      </c>
      <c r="E3981" s="6" t="str">
        <f t="shared" si="62"/>
        <v>No</v>
      </c>
      <c r="F3981" s="4">
        <v>49350</v>
      </c>
      <c r="G3981" t="s">
        <v>51</v>
      </c>
      <c r="H3981">
        <v>23</v>
      </c>
      <c r="I3981" t="s">
        <v>160</v>
      </c>
      <c r="J3981" t="s">
        <v>7856</v>
      </c>
      <c r="K3981" t="s">
        <v>18</v>
      </c>
      <c r="L3981">
        <v>13</v>
      </c>
      <c r="M3981" t="s">
        <v>25</v>
      </c>
      <c r="N3981" t="s">
        <v>20</v>
      </c>
      <c r="O3981" t="b">
        <v>0</v>
      </c>
      <c r="P3981" cm="1">
        <f t="array" ref="P3981">_xlfn.IFS(O3981=FALSE, 0, O3981=TRUE,1)</f>
        <v>0</v>
      </c>
      <c r="Q3981">
        <v>4</v>
      </c>
      <c r="R3981">
        <v>56</v>
      </c>
      <c r="S3981">
        <v>0</v>
      </c>
    </row>
    <row r="3982" spans="1:19" x14ac:dyDescent="0.3">
      <c r="A3982" t="s">
        <v>7857</v>
      </c>
      <c r="B3982" s="1">
        <v>45587.69027777778</v>
      </c>
      <c r="C3982" s="3">
        <v>49351</v>
      </c>
      <c r="D3982" s="6">
        <v>0.69027777777777777</v>
      </c>
      <c r="E3982" s="6" t="str">
        <f t="shared" si="62"/>
        <v>No</v>
      </c>
      <c r="F3982" s="4">
        <v>49351</v>
      </c>
      <c r="G3982" t="s">
        <v>74</v>
      </c>
      <c r="H3982">
        <v>16</v>
      </c>
      <c r="I3982" t="s">
        <v>30</v>
      </c>
      <c r="J3982" t="s">
        <v>7788</v>
      </c>
      <c r="K3982" t="s">
        <v>18</v>
      </c>
      <c r="L3982">
        <v>18</v>
      </c>
      <c r="M3982" t="s">
        <v>25</v>
      </c>
      <c r="N3982" t="s">
        <v>20</v>
      </c>
      <c r="O3982" t="b">
        <v>0</v>
      </c>
      <c r="P3982" cm="1">
        <f t="array" ref="P3982">_xlfn.IFS(O3982=FALSE, 0, O3982=TRUE,1)</f>
        <v>0</v>
      </c>
      <c r="Q3982">
        <v>5</v>
      </c>
      <c r="R3982">
        <v>52</v>
      </c>
      <c r="S3982">
        <v>0</v>
      </c>
    </row>
    <row r="3983" spans="1:19" x14ac:dyDescent="0.3">
      <c r="A3983" t="s">
        <v>7858</v>
      </c>
      <c r="B3983" s="1">
        <v>45452.368750000001</v>
      </c>
      <c r="C3983" s="3">
        <v>49352</v>
      </c>
      <c r="D3983" s="6">
        <v>0.36875000000000002</v>
      </c>
      <c r="E3983" s="6" t="str">
        <f t="shared" si="62"/>
        <v>No</v>
      </c>
      <c r="F3983" s="4">
        <v>49352</v>
      </c>
      <c r="G3983" t="s">
        <v>34</v>
      </c>
      <c r="H3983">
        <v>8</v>
      </c>
      <c r="I3983" t="s">
        <v>79</v>
      </c>
      <c r="J3983" t="s">
        <v>7859</v>
      </c>
      <c r="K3983" t="s">
        <v>18</v>
      </c>
      <c r="L3983">
        <v>70</v>
      </c>
      <c r="M3983" t="s">
        <v>25</v>
      </c>
      <c r="N3983" t="s">
        <v>20</v>
      </c>
      <c r="O3983" t="b">
        <v>0</v>
      </c>
      <c r="P3983" cm="1">
        <f t="array" ref="P3983">_xlfn.IFS(O3983=FALSE, 0, O3983=TRUE,1)</f>
        <v>0</v>
      </c>
      <c r="Q3983">
        <v>5</v>
      </c>
      <c r="R3983">
        <v>33</v>
      </c>
      <c r="S3983">
        <v>0</v>
      </c>
    </row>
    <row r="3984" spans="1:19" x14ac:dyDescent="0.3">
      <c r="A3984" t="s">
        <v>7860</v>
      </c>
      <c r="B3984" s="1">
        <v>45030.76458333333</v>
      </c>
      <c r="C3984" s="3">
        <v>49353</v>
      </c>
      <c r="D3984" s="6">
        <v>0.76458333333333328</v>
      </c>
      <c r="E3984" s="6" t="str">
        <f t="shared" si="62"/>
        <v>No</v>
      </c>
      <c r="F3984" s="4">
        <v>49353</v>
      </c>
      <c r="G3984" t="s">
        <v>55</v>
      </c>
      <c r="H3984">
        <v>18</v>
      </c>
      <c r="I3984" t="s">
        <v>103</v>
      </c>
      <c r="J3984" t="s">
        <v>7861</v>
      </c>
      <c r="K3984" t="s">
        <v>18</v>
      </c>
      <c r="L3984">
        <v>12</v>
      </c>
      <c r="M3984" t="s">
        <v>25</v>
      </c>
      <c r="N3984" t="s">
        <v>20</v>
      </c>
      <c r="O3984" t="b">
        <v>0</v>
      </c>
      <c r="P3984" cm="1">
        <f t="array" ref="P3984">_xlfn.IFS(O3984=FALSE, 0, O3984=TRUE,1)</f>
        <v>0</v>
      </c>
      <c r="Q3984">
        <v>5</v>
      </c>
      <c r="R3984">
        <v>33</v>
      </c>
      <c r="S3984">
        <v>0</v>
      </c>
    </row>
    <row r="3985" spans="1:19" x14ac:dyDescent="0.3">
      <c r="A3985" t="s">
        <v>7862</v>
      </c>
      <c r="B3985" s="1">
        <v>45249.20208333333</v>
      </c>
      <c r="C3985" s="3">
        <v>49354</v>
      </c>
      <c r="D3985" s="6">
        <v>0.20208333333333334</v>
      </c>
      <c r="E3985" s="6" t="str">
        <f t="shared" si="62"/>
        <v>Yes</v>
      </c>
      <c r="F3985" s="4">
        <v>49354</v>
      </c>
      <c r="G3985" t="s">
        <v>34</v>
      </c>
      <c r="H3985">
        <v>4</v>
      </c>
      <c r="I3985" t="s">
        <v>79</v>
      </c>
      <c r="J3985" t="s">
        <v>7863</v>
      </c>
      <c r="K3985" t="s">
        <v>18</v>
      </c>
      <c r="L3985">
        <v>27</v>
      </c>
      <c r="M3985" t="s">
        <v>25</v>
      </c>
      <c r="N3985" t="s">
        <v>20</v>
      </c>
      <c r="O3985" t="b">
        <v>0</v>
      </c>
      <c r="P3985" cm="1">
        <f t="array" ref="P3985">_xlfn.IFS(O3985=FALSE, 0, O3985=TRUE,1)</f>
        <v>0</v>
      </c>
      <c r="Q3985">
        <v>7</v>
      </c>
      <c r="R3985">
        <v>28</v>
      </c>
      <c r="S3985">
        <v>0</v>
      </c>
    </row>
    <row r="3986" spans="1:19" x14ac:dyDescent="0.3">
      <c r="A3986" t="s">
        <v>7864</v>
      </c>
      <c r="B3986" s="1">
        <v>45130.428472222222</v>
      </c>
      <c r="C3986" s="3">
        <v>49355</v>
      </c>
      <c r="D3986" s="6">
        <v>0.4284722222222222</v>
      </c>
      <c r="E3986" s="6" t="str">
        <f t="shared" si="62"/>
        <v>No</v>
      </c>
      <c r="F3986" s="4">
        <v>49355</v>
      </c>
      <c r="G3986" t="s">
        <v>34</v>
      </c>
      <c r="H3986">
        <v>10</v>
      </c>
      <c r="I3986" t="s">
        <v>18</v>
      </c>
      <c r="J3986" t="s">
        <v>7865</v>
      </c>
      <c r="K3986" t="s">
        <v>18</v>
      </c>
      <c r="L3986">
        <v>48</v>
      </c>
      <c r="M3986" t="s">
        <v>25</v>
      </c>
      <c r="N3986" t="s">
        <v>20</v>
      </c>
      <c r="O3986" t="b">
        <v>0</v>
      </c>
      <c r="P3986" cm="1">
        <f t="array" ref="P3986">_xlfn.IFS(O3986=FALSE, 0, O3986=TRUE,1)</f>
        <v>0</v>
      </c>
      <c r="Q3986">
        <v>7</v>
      </c>
      <c r="R3986">
        <v>41</v>
      </c>
      <c r="S3986">
        <v>0</v>
      </c>
    </row>
    <row r="3987" spans="1:19" x14ac:dyDescent="0.3">
      <c r="A3987" t="s">
        <v>7866</v>
      </c>
      <c r="B3987" s="1">
        <v>45052.509722222225</v>
      </c>
      <c r="C3987" s="3">
        <v>49356</v>
      </c>
      <c r="D3987" s="6">
        <v>0.50972222222222219</v>
      </c>
      <c r="E3987" s="6" t="str">
        <f t="shared" si="62"/>
        <v>No</v>
      </c>
      <c r="F3987" s="4">
        <v>49356</v>
      </c>
      <c r="G3987" t="s">
        <v>22</v>
      </c>
      <c r="H3987">
        <v>12</v>
      </c>
      <c r="I3987" t="s">
        <v>160</v>
      </c>
      <c r="J3987" t="s">
        <v>7867</v>
      </c>
      <c r="K3987" t="s">
        <v>18</v>
      </c>
      <c r="L3987">
        <v>4</v>
      </c>
      <c r="M3987" t="s">
        <v>25</v>
      </c>
      <c r="N3987" t="s">
        <v>20</v>
      </c>
      <c r="O3987" t="b">
        <v>0</v>
      </c>
      <c r="P3987" cm="1">
        <f t="array" ref="P3987">_xlfn.IFS(O3987=FALSE, 0, O3987=TRUE,1)</f>
        <v>0</v>
      </c>
      <c r="Q3987">
        <v>8</v>
      </c>
      <c r="R3987">
        <v>32</v>
      </c>
      <c r="S3987">
        <v>1</v>
      </c>
    </row>
    <row r="3988" spans="1:19" x14ac:dyDescent="0.3">
      <c r="A3988" t="s">
        <v>7868</v>
      </c>
      <c r="B3988" s="1">
        <v>45161.645833333336</v>
      </c>
      <c r="C3988" s="3">
        <v>49357</v>
      </c>
      <c r="D3988" s="6">
        <v>0.64583333333333337</v>
      </c>
      <c r="E3988" s="6" t="str">
        <f t="shared" si="62"/>
        <v>No</v>
      </c>
      <c r="F3988" s="4">
        <v>49357</v>
      </c>
      <c r="G3988" t="s">
        <v>15</v>
      </c>
      <c r="H3988">
        <v>15</v>
      </c>
      <c r="I3988" t="s">
        <v>228</v>
      </c>
      <c r="J3988" t="s">
        <v>7869</v>
      </c>
      <c r="K3988" t="s">
        <v>18</v>
      </c>
      <c r="L3988">
        <v>8</v>
      </c>
      <c r="M3988" t="s">
        <v>25</v>
      </c>
      <c r="N3988" t="s">
        <v>20</v>
      </c>
      <c r="O3988" t="b">
        <v>0</v>
      </c>
      <c r="P3988" cm="1">
        <f t="array" ref="P3988">_xlfn.IFS(O3988=FALSE, 0, O3988=TRUE,1)</f>
        <v>0</v>
      </c>
      <c r="Q3988">
        <v>8</v>
      </c>
      <c r="R3988">
        <v>60</v>
      </c>
      <c r="S3988">
        <v>0</v>
      </c>
    </row>
    <row r="3989" spans="1:19" x14ac:dyDescent="0.3">
      <c r="A3989" t="s">
        <v>7870</v>
      </c>
      <c r="B3989" s="1">
        <v>45316.429861111108</v>
      </c>
      <c r="C3989" s="3">
        <v>49358</v>
      </c>
      <c r="D3989" s="6">
        <v>0.42986111111111114</v>
      </c>
      <c r="E3989" s="6" t="str">
        <f t="shared" si="62"/>
        <v>No</v>
      </c>
      <c r="F3989" s="4">
        <v>49358</v>
      </c>
      <c r="G3989" t="s">
        <v>27</v>
      </c>
      <c r="H3989">
        <v>10</v>
      </c>
      <c r="I3989" t="s">
        <v>30</v>
      </c>
      <c r="J3989" t="s">
        <v>7871</v>
      </c>
      <c r="K3989" t="s">
        <v>18</v>
      </c>
      <c r="L3989">
        <v>35</v>
      </c>
      <c r="M3989" t="s">
        <v>25</v>
      </c>
      <c r="N3989" t="s">
        <v>20</v>
      </c>
      <c r="O3989" t="b">
        <v>0</v>
      </c>
      <c r="P3989" cm="1">
        <f t="array" ref="P3989">_xlfn.IFS(O3989=FALSE, 0, O3989=TRUE,1)</f>
        <v>0</v>
      </c>
      <c r="Q3989">
        <v>9</v>
      </c>
      <c r="R3989">
        <v>51</v>
      </c>
      <c r="S3989">
        <v>0</v>
      </c>
    </row>
    <row r="3990" spans="1:19" x14ac:dyDescent="0.3">
      <c r="A3990" t="s">
        <v>7872</v>
      </c>
      <c r="B3990" s="1">
        <v>45239.165972222225</v>
      </c>
      <c r="C3990" s="3">
        <v>49359</v>
      </c>
      <c r="D3990" s="6">
        <v>0.16597222222222222</v>
      </c>
      <c r="E3990" s="6" t="str">
        <f t="shared" si="62"/>
        <v>No</v>
      </c>
      <c r="F3990" s="4">
        <v>49359</v>
      </c>
      <c r="G3990" t="s">
        <v>27</v>
      </c>
      <c r="H3990">
        <v>3</v>
      </c>
      <c r="I3990" t="s">
        <v>62</v>
      </c>
      <c r="J3990" t="s">
        <v>7873</v>
      </c>
      <c r="K3990" t="s">
        <v>18</v>
      </c>
      <c r="L3990">
        <v>62</v>
      </c>
      <c r="M3990" t="s">
        <v>25</v>
      </c>
      <c r="N3990" t="s">
        <v>40</v>
      </c>
      <c r="O3990" t="b">
        <v>0</v>
      </c>
      <c r="P3990" cm="1">
        <f t="array" ref="P3990">_xlfn.IFS(O3990=FALSE, 0, O3990=TRUE,1)</f>
        <v>0</v>
      </c>
      <c r="R3990">
        <v>57</v>
      </c>
      <c r="S3990">
        <v>0</v>
      </c>
    </row>
    <row r="3991" spans="1:19" x14ac:dyDescent="0.3">
      <c r="A3991" t="s">
        <v>7874</v>
      </c>
      <c r="B3991" s="1">
        <v>45134.628472222219</v>
      </c>
      <c r="C3991" s="3">
        <v>49360</v>
      </c>
      <c r="D3991" s="6">
        <v>0.62847222222222221</v>
      </c>
      <c r="E3991" s="6" t="str">
        <f t="shared" si="62"/>
        <v>Yes</v>
      </c>
      <c r="F3991" s="4">
        <v>49360</v>
      </c>
      <c r="G3991" t="s">
        <v>27</v>
      </c>
      <c r="H3991">
        <v>15</v>
      </c>
      <c r="I3991" t="s">
        <v>28</v>
      </c>
      <c r="J3991" t="s">
        <v>7875</v>
      </c>
      <c r="K3991" t="s">
        <v>18</v>
      </c>
      <c r="L3991">
        <v>29</v>
      </c>
      <c r="M3991" t="s">
        <v>25</v>
      </c>
      <c r="N3991" t="s">
        <v>40</v>
      </c>
      <c r="O3991" t="b">
        <v>0</v>
      </c>
      <c r="P3991" cm="1">
        <f t="array" ref="P3991">_xlfn.IFS(O3991=FALSE, 0, O3991=TRUE,1)</f>
        <v>0</v>
      </c>
      <c r="R3991">
        <v>25</v>
      </c>
      <c r="S3991">
        <v>0</v>
      </c>
    </row>
    <row r="3992" spans="1:19" x14ac:dyDescent="0.3">
      <c r="A3992" t="s">
        <v>7876</v>
      </c>
      <c r="B3992" s="1">
        <v>45513.133333333331</v>
      </c>
      <c r="C3992" s="3">
        <v>49361</v>
      </c>
      <c r="D3992" s="6">
        <v>0.13333333333333333</v>
      </c>
      <c r="E3992" s="6" t="str">
        <f t="shared" si="62"/>
        <v>No</v>
      </c>
      <c r="F3992" s="4">
        <v>49361</v>
      </c>
      <c r="G3992" t="s">
        <v>55</v>
      </c>
      <c r="H3992">
        <v>3</v>
      </c>
      <c r="I3992" t="s">
        <v>28</v>
      </c>
      <c r="J3992" t="s">
        <v>7877</v>
      </c>
      <c r="K3992" t="s">
        <v>18</v>
      </c>
      <c r="L3992">
        <v>74</v>
      </c>
      <c r="M3992" t="s">
        <v>25</v>
      </c>
      <c r="N3992" t="s">
        <v>40</v>
      </c>
      <c r="O3992" t="b">
        <v>0</v>
      </c>
      <c r="P3992" cm="1">
        <f t="array" ref="P3992">_xlfn.IFS(O3992=FALSE, 0, O3992=TRUE,1)</f>
        <v>0</v>
      </c>
      <c r="R3992">
        <v>56</v>
      </c>
      <c r="S3992">
        <v>0</v>
      </c>
    </row>
    <row r="3993" spans="1:19" x14ac:dyDescent="0.3">
      <c r="A3993" t="s">
        <v>7878</v>
      </c>
      <c r="B3993" s="1">
        <v>45357.319444444445</v>
      </c>
      <c r="C3993" s="3">
        <v>49362</v>
      </c>
      <c r="D3993" s="6">
        <v>0.31944444444444442</v>
      </c>
      <c r="E3993" s="6" t="str">
        <f t="shared" si="62"/>
        <v>No</v>
      </c>
      <c r="F3993" s="4">
        <v>49362</v>
      </c>
      <c r="G3993" t="s">
        <v>15</v>
      </c>
      <c r="H3993">
        <v>7</v>
      </c>
      <c r="I3993" t="s">
        <v>35</v>
      </c>
      <c r="J3993" t="s">
        <v>7879</v>
      </c>
      <c r="K3993" t="s">
        <v>18</v>
      </c>
      <c r="L3993">
        <v>69</v>
      </c>
      <c r="M3993" t="s">
        <v>25</v>
      </c>
      <c r="N3993" t="s">
        <v>40</v>
      </c>
      <c r="O3993" t="b">
        <v>0</v>
      </c>
      <c r="P3993" cm="1">
        <f t="array" ref="P3993">_xlfn.IFS(O3993=FALSE, 0, O3993=TRUE,1)</f>
        <v>0</v>
      </c>
      <c r="R3993">
        <v>31</v>
      </c>
      <c r="S3993">
        <v>0</v>
      </c>
    </row>
    <row r="3994" spans="1:19" x14ac:dyDescent="0.3">
      <c r="A3994" t="s">
        <v>7880</v>
      </c>
      <c r="B3994" s="1">
        <v>45391.739583333336</v>
      </c>
      <c r="C3994" s="3">
        <v>49363</v>
      </c>
      <c r="D3994" s="6">
        <v>0.73958333333333337</v>
      </c>
      <c r="E3994" s="6" t="str">
        <f t="shared" si="62"/>
        <v>No</v>
      </c>
      <c r="F3994" s="4">
        <v>49363</v>
      </c>
      <c r="G3994" t="s">
        <v>74</v>
      </c>
      <c r="H3994">
        <v>17</v>
      </c>
      <c r="I3994" t="s">
        <v>23</v>
      </c>
      <c r="J3994" t="s">
        <v>7881</v>
      </c>
      <c r="K3994" t="s">
        <v>18</v>
      </c>
      <c r="L3994">
        <v>60</v>
      </c>
      <c r="M3994" t="s">
        <v>25</v>
      </c>
      <c r="N3994" t="s">
        <v>40</v>
      </c>
      <c r="O3994" t="b">
        <v>0</v>
      </c>
      <c r="P3994" cm="1">
        <f t="array" ref="P3994">_xlfn.IFS(O3994=FALSE, 0, O3994=TRUE,1)</f>
        <v>0</v>
      </c>
      <c r="R3994">
        <v>49</v>
      </c>
      <c r="S3994">
        <v>0</v>
      </c>
    </row>
    <row r="3995" spans="1:19" x14ac:dyDescent="0.3">
      <c r="A3995" t="s">
        <v>7882</v>
      </c>
      <c r="B3995" s="1">
        <v>45294.193055555559</v>
      </c>
      <c r="C3995" s="3">
        <v>49364</v>
      </c>
      <c r="D3995" s="6">
        <v>0.19305555555555556</v>
      </c>
      <c r="E3995" s="6" t="str">
        <f t="shared" si="62"/>
        <v>Yes</v>
      </c>
      <c r="F3995" s="4">
        <v>49364</v>
      </c>
      <c r="G3995" t="s">
        <v>15</v>
      </c>
      <c r="H3995">
        <v>4</v>
      </c>
      <c r="I3995" t="s">
        <v>103</v>
      </c>
      <c r="J3995" t="s">
        <v>628</v>
      </c>
      <c r="K3995" t="s">
        <v>18</v>
      </c>
      <c r="L3995">
        <v>16</v>
      </c>
      <c r="M3995" t="s">
        <v>25</v>
      </c>
      <c r="N3995" t="s">
        <v>40</v>
      </c>
      <c r="O3995" t="b">
        <v>0</v>
      </c>
      <c r="P3995" cm="1">
        <f t="array" ref="P3995">_xlfn.IFS(O3995=FALSE, 0, O3995=TRUE,1)</f>
        <v>0</v>
      </c>
      <c r="R3995">
        <v>20</v>
      </c>
      <c r="S3995">
        <v>0</v>
      </c>
    </row>
    <row r="3996" spans="1:19" x14ac:dyDescent="0.3">
      <c r="A3996" t="s">
        <v>7883</v>
      </c>
      <c r="B3996" s="1">
        <v>45295.129861111112</v>
      </c>
      <c r="C3996" s="3">
        <v>49365</v>
      </c>
      <c r="D3996" s="6">
        <v>0.12986111111111112</v>
      </c>
      <c r="E3996" s="6" t="str">
        <f t="shared" si="62"/>
        <v>No</v>
      </c>
      <c r="F3996" s="4">
        <v>49365</v>
      </c>
      <c r="G3996" t="s">
        <v>27</v>
      </c>
      <c r="H3996">
        <v>3</v>
      </c>
      <c r="I3996" t="s">
        <v>103</v>
      </c>
      <c r="J3996" t="s">
        <v>7884</v>
      </c>
      <c r="K3996" t="s">
        <v>18</v>
      </c>
      <c r="L3996">
        <v>27</v>
      </c>
      <c r="M3996" t="s">
        <v>25</v>
      </c>
      <c r="N3996" t="s">
        <v>40</v>
      </c>
      <c r="O3996" t="b">
        <v>0</v>
      </c>
      <c r="P3996" cm="1">
        <f t="array" ref="P3996">_xlfn.IFS(O3996=FALSE, 0, O3996=TRUE,1)</f>
        <v>0</v>
      </c>
      <c r="R3996">
        <v>53</v>
      </c>
      <c r="S3996">
        <v>0</v>
      </c>
    </row>
    <row r="3997" spans="1:19" x14ac:dyDescent="0.3">
      <c r="A3997" t="s">
        <v>7885</v>
      </c>
      <c r="B3997" s="1">
        <v>45508.827777777777</v>
      </c>
      <c r="C3997" s="3">
        <v>49366</v>
      </c>
      <c r="D3997" s="6">
        <v>0.82777777777777772</v>
      </c>
      <c r="E3997" s="6" t="str">
        <f t="shared" si="62"/>
        <v>No</v>
      </c>
      <c r="F3997" s="4">
        <v>49366</v>
      </c>
      <c r="G3997" t="s">
        <v>34</v>
      </c>
      <c r="H3997">
        <v>19</v>
      </c>
      <c r="I3997" t="s">
        <v>52</v>
      </c>
      <c r="J3997" t="s">
        <v>7886</v>
      </c>
      <c r="K3997" t="s">
        <v>18</v>
      </c>
      <c r="L3997">
        <v>28</v>
      </c>
      <c r="M3997" t="s">
        <v>25</v>
      </c>
      <c r="N3997" t="s">
        <v>40</v>
      </c>
      <c r="O3997" t="b">
        <v>0</v>
      </c>
      <c r="P3997" cm="1">
        <f t="array" ref="P3997">_xlfn.IFS(O3997=FALSE, 0, O3997=TRUE,1)</f>
        <v>0</v>
      </c>
      <c r="Q3997">
        <v>0</v>
      </c>
      <c r="R3997">
        <v>40</v>
      </c>
      <c r="S3997">
        <v>0</v>
      </c>
    </row>
    <row r="3998" spans="1:19" x14ac:dyDescent="0.3">
      <c r="A3998" t="s">
        <v>7887</v>
      </c>
      <c r="B3998" s="1">
        <v>45286.049305555556</v>
      </c>
      <c r="C3998" s="3">
        <v>49367</v>
      </c>
      <c r="D3998" s="6">
        <v>4.9305555555555554E-2</v>
      </c>
      <c r="E3998" s="6" t="str">
        <f t="shared" si="62"/>
        <v>Yes</v>
      </c>
      <c r="F3998" s="4">
        <v>49367</v>
      </c>
      <c r="G3998" t="s">
        <v>74</v>
      </c>
      <c r="H3998">
        <v>1</v>
      </c>
      <c r="I3998" t="s">
        <v>75</v>
      </c>
      <c r="J3998" t="s">
        <v>4575</v>
      </c>
      <c r="K3998" t="s">
        <v>18</v>
      </c>
      <c r="L3998">
        <v>16</v>
      </c>
      <c r="M3998" t="s">
        <v>25</v>
      </c>
      <c r="N3998" t="s">
        <v>40</v>
      </c>
      <c r="O3998" t="b">
        <v>0</v>
      </c>
      <c r="P3998" cm="1">
        <f t="array" ref="P3998">_xlfn.IFS(O3998=FALSE, 0, O3998=TRUE,1)</f>
        <v>0</v>
      </c>
      <c r="Q3998">
        <v>8</v>
      </c>
      <c r="R3998">
        <v>25</v>
      </c>
      <c r="S3998">
        <v>0</v>
      </c>
    </row>
    <row r="3999" spans="1:19" x14ac:dyDescent="0.3">
      <c r="A3999" t="s">
        <v>7888</v>
      </c>
      <c r="B3999" s="1">
        <v>45338.957638888889</v>
      </c>
      <c r="C3999" s="3">
        <v>49368</v>
      </c>
      <c r="D3999" s="6">
        <v>0.95763888888888893</v>
      </c>
      <c r="E3999" s="6" t="str">
        <f t="shared" si="62"/>
        <v>No</v>
      </c>
      <c r="F3999" s="4">
        <v>49368</v>
      </c>
      <c r="G3999" t="s">
        <v>55</v>
      </c>
      <c r="H3999">
        <v>22</v>
      </c>
      <c r="I3999" t="s">
        <v>241</v>
      </c>
      <c r="J3999" t="s">
        <v>7889</v>
      </c>
      <c r="K3999" t="s">
        <v>18</v>
      </c>
      <c r="L3999">
        <v>73</v>
      </c>
      <c r="M3999" t="s">
        <v>25</v>
      </c>
      <c r="N3999" t="s">
        <v>87</v>
      </c>
      <c r="O3999" t="b">
        <v>0</v>
      </c>
      <c r="P3999" cm="1">
        <f t="array" ref="P3999">_xlfn.IFS(O3999=FALSE, 0, O3999=TRUE,1)</f>
        <v>0</v>
      </c>
      <c r="R3999">
        <v>45</v>
      </c>
      <c r="S3999">
        <v>0</v>
      </c>
    </row>
    <row r="4000" spans="1:19" x14ac:dyDescent="0.3">
      <c r="A4000" t="s">
        <v>7890</v>
      </c>
      <c r="B4000" s="1">
        <v>45301.385416666664</v>
      </c>
      <c r="C4000" s="3">
        <v>49369</v>
      </c>
      <c r="D4000" s="6">
        <v>0.38541666666666669</v>
      </c>
      <c r="E4000" s="6" t="str">
        <f t="shared" si="62"/>
        <v>Yes</v>
      </c>
      <c r="F4000" s="4">
        <v>49369</v>
      </c>
      <c r="G4000" t="s">
        <v>15</v>
      </c>
      <c r="H4000">
        <v>9</v>
      </c>
      <c r="I4000" t="s">
        <v>103</v>
      </c>
      <c r="J4000" t="s">
        <v>7891</v>
      </c>
      <c r="K4000" t="s">
        <v>18</v>
      </c>
      <c r="L4000">
        <v>63</v>
      </c>
      <c r="M4000" t="s">
        <v>25</v>
      </c>
      <c r="N4000" t="s">
        <v>299</v>
      </c>
      <c r="O4000" t="b">
        <v>0</v>
      </c>
      <c r="P4000" cm="1">
        <f t="array" ref="P4000">_xlfn.IFS(O4000=FALSE, 0, O4000=TRUE,1)</f>
        <v>0</v>
      </c>
      <c r="R4000">
        <v>10</v>
      </c>
      <c r="S4000">
        <v>0</v>
      </c>
    </row>
    <row r="4001" spans="1:19" x14ac:dyDescent="0.3">
      <c r="A4001" t="s">
        <v>7892</v>
      </c>
      <c r="B4001" s="1">
        <v>45406.966666666667</v>
      </c>
      <c r="C4001" s="3">
        <v>49370</v>
      </c>
      <c r="D4001" s="6">
        <v>0.96666666666666667</v>
      </c>
      <c r="E4001" s="6" t="str">
        <f t="shared" si="62"/>
        <v>No</v>
      </c>
      <c r="F4001" s="4">
        <v>49370</v>
      </c>
      <c r="G4001" t="s">
        <v>15</v>
      </c>
      <c r="H4001">
        <v>23</v>
      </c>
      <c r="I4001" t="s">
        <v>30</v>
      </c>
      <c r="J4001" t="s">
        <v>7893</v>
      </c>
      <c r="K4001" t="s">
        <v>18</v>
      </c>
      <c r="L4001">
        <v>70</v>
      </c>
      <c r="M4001" t="s">
        <v>69</v>
      </c>
      <c r="N4001" t="s">
        <v>210</v>
      </c>
      <c r="O4001" t="b">
        <v>0</v>
      </c>
      <c r="P4001" cm="1">
        <f t="array" ref="P4001">_xlfn.IFS(O4001=FALSE, 0, O4001=TRUE,1)</f>
        <v>0</v>
      </c>
      <c r="R4001">
        <v>47</v>
      </c>
      <c r="S4001">
        <v>0</v>
      </c>
    </row>
    <row r="4002" spans="1:19" x14ac:dyDescent="0.3">
      <c r="A4002" t="s">
        <v>7894</v>
      </c>
      <c r="B4002" s="1">
        <v>45150.895833333336</v>
      </c>
      <c r="C4002" s="3">
        <v>49371</v>
      </c>
      <c r="D4002" s="6">
        <v>0.89583333333333337</v>
      </c>
      <c r="E4002" s="6" t="str">
        <f t="shared" si="62"/>
        <v>Yes</v>
      </c>
      <c r="F4002" s="4">
        <v>49371</v>
      </c>
      <c r="G4002" t="s">
        <v>22</v>
      </c>
      <c r="H4002">
        <v>21</v>
      </c>
      <c r="I4002" t="s">
        <v>47</v>
      </c>
      <c r="J4002" t="s">
        <v>7895</v>
      </c>
      <c r="K4002" t="s">
        <v>18</v>
      </c>
      <c r="L4002">
        <v>74</v>
      </c>
      <c r="M4002" t="s">
        <v>69</v>
      </c>
      <c r="N4002" t="s">
        <v>210</v>
      </c>
      <c r="O4002" t="b">
        <v>0</v>
      </c>
      <c r="P4002" cm="1">
        <f t="array" ref="P4002">_xlfn.IFS(O4002=FALSE, 0, O4002=TRUE,1)</f>
        <v>0</v>
      </c>
      <c r="R4002">
        <v>18</v>
      </c>
      <c r="S4002">
        <v>0</v>
      </c>
    </row>
    <row r="4003" spans="1:19" x14ac:dyDescent="0.3">
      <c r="A4003" t="s">
        <v>7896</v>
      </c>
      <c r="B4003" s="1">
        <v>45504.916666666664</v>
      </c>
      <c r="C4003" s="3">
        <v>49372</v>
      </c>
      <c r="D4003" s="6">
        <v>0.91666666666666663</v>
      </c>
      <c r="E4003" s="6" t="str">
        <f t="shared" si="62"/>
        <v>No</v>
      </c>
      <c r="F4003" s="4">
        <v>49372</v>
      </c>
      <c r="G4003" t="s">
        <v>15</v>
      </c>
      <c r="H4003">
        <v>22</v>
      </c>
      <c r="I4003" t="s">
        <v>47</v>
      </c>
      <c r="J4003" t="s">
        <v>7897</v>
      </c>
      <c r="K4003" t="s">
        <v>18</v>
      </c>
      <c r="L4003">
        <v>7</v>
      </c>
      <c r="M4003" t="s">
        <v>69</v>
      </c>
      <c r="N4003" t="s">
        <v>210</v>
      </c>
      <c r="O4003" t="b">
        <v>0</v>
      </c>
      <c r="P4003" cm="1">
        <f t="array" ref="P4003">_xlfn.IFS(O4003=FALSE, 0, O4003=TRUE,1)</f>
        <v>0</v>
      </c>
      <c r="R4003">
        <v>49</v>
      </c>
      <c r="S4003">
        <v>0</v>
      </c>
    </row>
    <row r="4004" spans="1:19" x14ac:dyDescent="0.3">
      <c r="A4004" t="s">
        <v>7898</v>
      </c>
      <c r="B4004" s="1">
        <v>45044.761111111111</v>
      </c>
      <c r="C4004" s="3">
        <v>49373</v>
      </c>
      <c r="D4004" s="6">
        <v>0.76111111111111107</v>
      </c>
      <c r="E4004" s="6" t="str">
        <f t="shared" si="62"/>
        <v>Yes</v>
      </c>
      <c r="F4004" s="4">
        <v>49373</v>
      </c>
      <c r="G4004" t="s">
        <v>55</v>
      </c>
      <c r="H4004">
        <v>18</v>
      </c>
      <c r="I4004" t="s">
        <v>62</v>
      </c>
      <c r="J4004" t="s">
        <v>3836</v>
      </c>
      <c r="K4004" t="s">
        <v>18</v>
      </c>
      <c r="L4004">
        <v>28</v>
      </c>
      <c r="M4004" t="s">
        <v>69</v>
      </c>
      <c r="N4004" t="s">
        <v>210</v>
      </c>
      <c r="O4004" t="b">
        <v>0</v>
      </c>
      <c r="P4004" cm="1">
        <f t="array" ref="P4004">_xlfn.IFS(O4004=FALSE, 0, O4004=TRUE,1)</f>
        <v>0</v>
      </c>
      <c r="R4004">
        <v>23</v>
      </c>
      <c r="S4004">
        <v>0</v>
      </c>
    </row>
    <row r="4005" spans="1:19" x14ac:dyDescent="0.3">
      <c r="A4005" t="s">
        <v>7899</v>
      </c>
      <c r="B4005" s="1">
        <v>45342.925000000003</v>
      </c>
      <c r="C4005" s="3">
        <v>49374</v>
      </c>
      <c r="D4005" s="6">
        <v>0.92500000000000004</v>
      </c>
      <c r="E4005" s="6" t="str">
        <f t="shared" si="62"/>
        <v>No</v>
      </c>
      <c r="F4005" s="4">
        <v>49374</v>
      </c>
      <c r="G4005" t="s">
        <v>74</v>
      </c>
      <c r="H4005">
        <v>22</v>
      </c>
      <c r="I4005" t="s">
        <v>106</v>
      </c>
      <c r="J4005" t="s">
        <v>7900</v>
      </c>
      <c r="K4005" t="s">
        <v>18</v>
      </c>
      <c r="L4005">
        <v>6</v>
      </c>
      <c r="M4005" t="s">
        <v>69</v>
      </c>
      <c r="N4005" t="s">
        <v>210</v>
      </c>
      <c r="O4005" t="b">
        <v>0</v>
      </c>
      <c r="P4005" cm="1">
        <f t="array" ref="P4005">_xlfn.IFS(O4005=FALSE, 0, O4005=TRUE,1)</f>
        <v>0</v>
      </c>
      <c r="R4005">
        <v>53</v>
      </c>
      <c r="S4005">
        <v>0</v>
      </c>
    </row>
    <row r="4006" spans="1:19" x14ac:dyDescent="0.3">
      <c r="A4006" t="s">
        <v>7901</v>
      </c>
      <c r="B4006" s="1">
        <v>45164.519444444442</v>
      </c>
      <c r="C4006" s="3">
        <v>49375</v>
      </c>
      <c r="D4006" s="6">
        <v>0.51944444444444449</v>
      </c>
      <c r="E4006" s="6" t="str">
        <f t="shared" si="62"/>
        <v>No</v>
      </c>
      <c r="F4006" s="4">
        <v>49375</v>
      </c>
      <c r="G4006" t="s">
        <v>22</v>
      </c>
      <c r="H4006">
        <v>12</v>
      </c>
      <c r="I4006" t="s">
        <v>28</v>
      </c>
      <c r="J4006" t="s">
        <v>4263</v>
      </c>
      <c r="K4006" t="s">
        <v>18</v>
      </c>
      <c r="L4006">
        <v>6</v>
      </c>
      <c r="M4006" t="s">
        <v>69</v>
      </c>
      <c r="N4006" t="s">
        <v>60</v>
      </c>
      <c r="O4006" t="b">
        <v>0</v>
      </c>
      <c r="P4006" cm="1">
        <f t="array" ref="P4006">_xlfn.IFS(O4006=FALSE, 0, O4006=TRUE,1)</f>
        <v>0</v>
      </c>
      <c r="R4006">
        <v>48</v>
      </c>
      <c r="S4006">
        <v>0</v>
      </c>
    </row>
    <row r="4007" spans="1:19" x14ac:dyDescent="0.3">
      <c r="A4007" t="s">
        <v>7902</v>
      </c>
      <c r="B4007" s="1">
        <v>45073.27847222222</v>
      </c>
      <c r="C4007" s="3">
        <v>49376</v>
      </c>
      <c r="D4007" s="6">
        <v>0.27847222222222223</v>
      </c>
      <c r="E4007" s="6" t="str">
        <f t="shared" si="62"/>
        <v>No</v>
      </c>
      <c r="F4007" s="4">
        <v>49376</v>
      </c>
      <c r="G4007" t="s">
        <v>22</v>
      </c>
      <c r="H4007">
        <v>6</v>
      </c>
      <c r="I4007" t="s">
        <v>16</v>
      </c>
      <c r="J4007" t="s">
        <v>7903</v>
      </c>
      <c r="K4007" t="s">
        <v>18</v>
      </c>
      <c r="L4007">
        <v>38</v>
      </c>
      <c r="M4007" t="s">
        <v>69</v>
      </c>
      <c r="N4007" t="s">
        <v>60</v>
      </c>
      <c r="O4007" t="b">
        <v>0</v>
      </c>
      <c r="P4007" cm="1">
        <f t="array" ref="P4007">_xlfn.IFS(O4007=FALSE, 0, O4007=TRUE,1)</f>
        <v>0</v>
      </c>
      <c r="Q4007">
        <v>10</v>
      </c>
      <c r="R4007">
        <v>49</v>
      </c>
      <c r="S4007">
        <v>1</v>
      </c>
    </row>
    <row r="4008" spans="1:19" x14ac:dyDescent="0.3">
      <c r="A4008" t="s">
        <v>7904</v>
      </c>
      <c r="B4008" s="1">
        <v>45420.354166666664</v>
      </c>
      <c r="C4008" s="3">
        <v>49377</v>
      </c>
      <c r="D4008" s="6">
        <v>0.35416666666666669</v>
      </c>
      <c r="E4008" s="6" t="str">
        <f t="shared" si="62"/>
        <v>No</v>
      </c>
      <c r="F4008" s="4">
        <v>49377</v>
      </c>
      <c r="G4008" t="s">
        <v>15</v>
      </c>
      <c r="H4008">
        <v>8</v>
      </c>
      <c r="I4008" t="s">
        <v>122</v>
      </c>
      <c r="J4008" t="s">
        <v>7905</v>
      </c>
      <c r="K4008" t="s">
        <v>18</v>
      </c>
      <c r="L4008">
        <v>19</v>
      </c>
      <c r="M4008" t="s">
        <v>69</v>
      </c>
      <c r="N4008" t="s">
        <v>60</v>
      </c>
      <c r="O4008" t="b">
        <v>0</v>
      </c>
      <c r="P4008" cm="1">
        <f t="array" ref="P4008">_xlfn.IFS(O4008=FALSE, 0, O4008=TRUE,1)</f>
        <v>0</v>
      </c>
      <c r="Q4008">
        <v>10</v>
      </c>
      <c r="R4008">
        <v>47</v>
      </c>
      <c r="S4008">
        <v>0</v>
      </c>
    </row>
    <row r="4009" spans="1:19" x14ac:dyDescent="0.3">
      <c r="A4009" t="s">
        <v>7906</v>
      </c>
      <c r="B4009" s="1">
        <v>45055.402083333334</v>
      </c>
      <c r="C4009" s="3">
        <v>49378</v>
      </c>
      <c r="D4009" s="6">
        <v>0.40208333333333335</v>
      </c>
      <c r="E4009" s="6" t="str">
        <f t="shared" si="62"/>
        <v>No</v>
      </c>
      <c r="F4009" s="4">
        <v>49378</v>
      </c>
      <c r="G4009" t="s">
        <v>74</v>
      </c>
      <c r="H4009">
        <v>9</v>
      </c>
      <c r="I4009" t="s">
        <v>241</v>
      </c>
      <c r="J4009" t="s">
        <v>7907</v>
      </c>
      <c r="K4009" t="s">
        <v>18</v>
      </c>
      <c r="L4009">
        <v>76</v>
      </c>
      <c r="M4009" t="s">
        <v>69</v>
      </c>
      <c r="N4009" t="s">
        <v>32</v>
      </c>
      <c r="O4009" t="b">
        <v>0</v>
      </c>
      <c r="P4009" cm="1">
        <f t="array" ref="P4009">_xlfn.IFS(O4009=FALSE, 0, O4009=TRUE,1)</f>
        <v>0</v>
      </c>
      <c r="R4009">
        <v>34</v>
      </c>
      <c r="S4009">
        <v>1</v>
      </c>
    </row>
    <row r="4010" spans="1:19" x14ac:dyDescent="0.3">
      <c r="A4010" t="s">
        <v>7908</v>
      </c>
      <c r="B4010" s="1">
        <v>45297.811805555553</v>
      </c>
      <c r="C4010" s="3">
        <v>49379</v>
      </c>
      <c r="D4010" s="6">
        <v>0.81180555555555556</v>
      </c>
      <c r="E4010" s="6" t="str">
        <f t="shared" si="62"/>
        <v>Yes</v>
      </c>
      <c r="F4010" s="4">
        <v>49379</v>
      </c>
      <c r="G4010" t="s">
        <v>22</v>
      </c>
      <c r="H4010">
        <v>19</v>
      </c>
      <c r="I4010" t="s">
        <v>96</v>
      </c>
      <c r="J4010" t="s">
        <v>7909</v>
      </c>
      <c r="K4010" t="s">
        <v>18</v>
      </c>
      <c r="L4010">
        <v>5</v>
      </c>
      <c r="M4010" t="s">
        <v>69</v>
      </c>
      <c r="N4010" t="s">
        <v>32</v>
      </c>
      <c r="O4010" t="b">
        <v>0</v>
      </c>
      <c r="P4010" cm="1">
        <f t="array" ref="P4010">_xlfn.IFS(O4010=FALSE, 0, O4010=TRUE,1)</f>
        <v>0</v>
      </c>
      <c r="R4010">
        <v>16</v>
      </c>
      <c r="S4010">
        <v>0</v>
      </c>
    </row>
    <row r="4011" spans="1:19" x14ac:dyDescent="0.3">
      <c r="A4011" t="s">
        <v>7910</v>
      </c>
      <c r="B4011" s="1">
        <v>45202.905555555553</v>
      </c>
      <c r="C4011" s="3">
        <v>49380</v>
      </c>
      <c r="D4011" s="6">
        <v>0.90555555555555556</v>
      </c>
      <c r="E4011" s="6" t="str">
        <f t="shared" si="62"/>
        <v>Yes</v>
      </c>
      <c r="F4011" s="4">
        <v>49380</v>
      </c>
      <c r="G4011" t="s">
        <v>74</v>
      </c>
      <c r="H4011">
        <v>21</v>
      </c>
      <c r="I4011" t="s">
        <v>82</v>
      </c>
      <c r="J4011" t="s">
        <v>7911</v>
      </c>
      <c r="K4011" t="s">
        <v>18</v>
      </c>
      <c r="L4011">
        <v>42</v>
      </c>
      <c r="M4011" t="s">
        <v>69</v>
      </c>
      <c r="N4011" t="s">
        <v>32</v>
      </c>
      <c r="O4011" t="b">
        <v>0</v>
      </c>
      <c r="P4011" cm="1">
        <f t="array" ref="P4011">_xlfn.IFS(O4011=FALSE, 0, O4011=TRUE,1)</f>
        <v>0</v>
      </c>
      <c r="R4011">
        <v>17</v>
      </c>
      <c r="S4011">
        <v>0</v>
      </c>
    </row>
    <row r="4012" spans="1:19" x14ac:dyDescent="0.3">
      <c r="A4012" t="s">
        <v>7912</v>
      </c>
      <c r="B4012" s="1">
        <v>45539.248611111114</v>
      </c>
      <c r="C4012" s="3">
        <v>49381</v>
      </c>
      <c r="D4012" s="6">
        <v>0.24861111111111112</v>
      </c>
      <c r="E4012" s="6" t="str">
        <f t="shared" si="62"/>
        <v>Yes</v>
      </c>
      <c r="F4012" s="4">
        <v>49381</v>
      </c>
      <c r="G4012" t="s">
        <v>15</v>
      </c>
      <c r="H4012">
        <v>5</v>
      </c>
      <c r="I4012" t="s">
        <v>82</v>
      </c>
      <c r="J4012" t="s">
        <v>7913</v>
      </c>
      <c r="K4012" t="s">
        <v>18</v>
      </c>
      <c r="L4012">
        <v>62</v>
      </c>
      <c r="M4012" t="s">
        <v>69</v>
      </c>
      <c r="N4012" t="s">
        <v>32</v>
      </c>
      <c r="O4012" t="b">
        <v>0</v>
      </c>
      <c r="P4012" cm="1">
        <f t="array" ref="P4012">_xlfn.IFS(O4012=FALSE, 0, O4012=TRUE,1)</f>
        <v>0</v>
      </c>
      <c r="R4012">
        <v>28</v>
      </c>
      <c r="S4012">
        <v>0</v>
      </c>
    </row>
    <row r="4013" spans="1:19" x14ac:dyDescent="0.3">
      <c r="A4013" t="s">
        <v>7914</v>
      </c>
      <c r="B4013" s="1">
        <v>45308.988194444442</v>
      </c>
      <c r="C4013" s="3">
        <v>49382</v>
      </c>
      <c r="D4013" s="6">
        <v>0.98819444444444449</v>
      </c>
      <c r="E4013" s="6" t="str">
        <f t="shared" si="62"/>
        <v>No</v>
      </c>
      <c r="F4013" s="4">
        <v>49382</v>
      </c>
      <c r="G4013" t="s">
        <v>15</v>
      </c>
      <c r="H4013">
        <v>23</v>
      </c>
      <c r="I4013" t="s">
        <v>82</v>
      </c>
      <c r="J4013" t="s">
        <v>7915</v>
      </c>
      <c r="K4013" t="s">
        <v>18</v>
      </c>
      <c r="L4013">
        <v>55</v>
      </c>
      <c r="M4013" t="s">
        <v>69</v>
      </c>
      <c r="N4013" t="s">
        <v>32</v>
      </c>
      <c r="O4013" t="b">
        <v>0</v>
      </c>
      <c r="P4013" cm="1">
        <f t="array" ref="P4013">_xlfn.IFS(O4013=FALSE, 0, O4013=TRUE,1)</f>
        <v>0</v>
      </c>
      <c r="R4013">
        <v>42</v>
      </c>
      <c r="S4013">
        <v>0</v>
      </c>
    </row>
    <row r="4014" spans="1:19" x14ac:dyDescent="0.3">
      <c r="A4014" t="s">
        <v>7916</v>
      </c>
      <c r="B4014" s="1">
        <v>45546.695138888892</v>
      </c>
      <c r="C4014" s="3">
        <v>49383</v>
      </c>
      <c r="D4014" s="6">
        <v>0.69513888888888886</v>
      </c>
      <c r="E4014" s="6" t="str">
        <f t="shared" si="62"/>
        <v>Yes</v>
      </c>
      <c r="F4014" s="4">
        <v>49383</v>
      </c>
      <c r="G4014" t="s">
        <v>15</v>
      </c>
      <c r="H4014">
        <v>16</v>
      </c>
      <c r="I4014" t="s">
        <v>47</v>
      </c>
      <c r="J4014" t="s">
        <v>7917</v>
      </c>
      <c r="K4014" t="s">
        <v>18</v>
      </c>
      <c r="L4014">
        <v>38</v>
      </c>
      <c r="M4014" t="s">
        <v>69</v>
      </c>
      <c r="N4014" t="s">
        <v>32</v>
      </c>
      <c r="O4014" t="b">
        <v>0</v>
      </c>
      <c r="P4014" cm="1">
        <f t="array" ref="P4014">_xlfn.IFS(O4014=FALSE, 0, O4014=TRUE,1)</f>
        <v>0</v>
      </c>
      <c r="R4014">
        <v>11</v>
      </c>
      <c r="S4014">
        <v>0</v>
      </c>
    </row>
    <row r="4015" spans="1:19" x14ac:dyDescent="0.3">
      <c r="A4015" t="s">
        <v>7918</v>
      </c>
      <c r="B4015" s="1">
        <v>45032.077777777777</v>
      </c>
      <c r="C4015" s="3">
        <v>49384</v>
      </c>
      <c r="D4015" s="6">
        <v>7.7777777777777779E-2</v>
      </c>
      <c r="E4015" s="6" t="str">
        <f t="shared" si="62"/>
        <v>No</v>
      </c>
      <c r="F4015" s="4">
        <v>49384</v>
      </c>
      <c r="G4015" t="s">
        <v>34</v>
      </c>
      <c r="H4015">
        <v>1</v>
      </c>
      <c r="I4015" t="s">
        <v>47</v>
      </c>
      <c r="J4015" t="s">
        <v>7919</v>
      </c>
      <c r="K4015" t="s">
        <v>18</v>
      </c>
      <c r="L4015">
        <v>11</v>
      </c>
      <c r="M4015" t="s">
        <v>69</v>
      </c>
      <c r="N4015" t="s">
        <v>32</v>
      </c>
      <c r="O4015" t="b">
        <v>0</v>
      </c>
      <c r="P4015" cm="1">
        <f t="array" ref="P4015">_xlfn.IFS(O4015=FALSE, 0, O4015=TRUE,1)</f>
        <v>0</v>
      </c>
      <c r="R4015">
        <v>38</v>
      </c>
      <c r="S4015">
        <v>0</v>
      </c>
    </row>
    <row r="4016" spans="1:19" x14ac:dyDescent="0.3">
      <c r="A4016" t="s">
        <v>7920</v>
      </c>
      <c r="B4016" s="1">
        <v>45186.29583333333</v>
      </c>
      <c r="C4016" s="3">
        <v>49385</v>
      </c>
      <c r="D4016" s="6">
        <v>0.29583333333333334</v>
      </c>
      <c r="E4016" s="6" t="str">
        <f t="shared" si="62"/>
        <v>No</v>
      </c>
      <c r="F4016" s="4">
        <v>49385</v>
      </c>
      <c r="G4016" t="s">
        <v>34</v>
      </c>
      <c r="H4016">
        <v>7</v>
      </c>
      <c r="I4016" t="s">
        <v>47</v>
      </c>
      <c r="J4016" t="s">
        <v>7921</v>
      </c>
      <c r="K4016" t="s">
        <v>18</v>
      </c>
      <c r="L4016">
        <v>5</v>
      </c>
      <c r="M4016" t="s">
        <v>69</v>
      </c>
      <c r="N4016" t="s">
        <v>32</v>
      </c>
      <c r="O4016" t="b">
        <v>0</v>
      </c>
      <c r="P4016" cm="1">
        <f t="array" ref="P4016">_xlfn.IFS(O4016=FALSE, 0, O4016=TRUE,1)</f>
        <v>0</v>
      </c>
      <c r="R4016">
        <v>59</v>
      </c>
      <c r="S4016">
        <v>0</v>
      </c>
    </row>
    <row r="4017" spans="1:19" x14ac:dyDescent="0.3">
      <c r="A4017" t="s">
        <v>7922</v>
      </c>
      <c r="B4017" s="1">
        <v>45247.94027777778</v>
      </c>
      <c r="C4017" s="3">
        <v>49386</v>
      </c>
      <c r="D4017" s="6">
        <v>0.94027777777777777</v>
      </c>
      <c r="E4017" s="6" t="str">
        <f t="shared" si="62"/>
        <v>No</v>
      </c>
      <c r="F4017" s="4">
        <v>49386</v>
      </c>
      <c r="G4017" t="s">
        <v>55</v>
      </c>
      <c r="H4017">
        <v>22</v>
      </c>
      <c r="I4017" t="s">
        <v>18</v>
      </c>
      <c r="J4017" t="s">
        <v>7923</v>
      </c>
      <c r="K4017" t="s">
        <v>18</v>
      </c>
      <c r="L4017">
        <v>19</v>
      </c>
      <c r="M4017" t="s">
        <v>69</v>
      </c>
      <c r="N4017" t="s">
        <v>32</v>
      </c>
      <c r="O4017" t="b">
        <v>0</v>
      </c>
      <c r="P4017" cm="1">
        <f t="array" ref="P4017">_xlfn.IFS(O4017=FALSE, 0, O4017=TRUE,1)</f>
        <v>0</v>
      </c>
      <c r="R4017">
        <v>32</v>
      </c>
      <c r="S4017">
        <v>0</v>
      </c>
    </row>
    <row r="4018" spans="1:19" x14ac:dyDescent="0.3">
      <c r="A4018" t="s">
        <v>7924</v>
      </c>
      <c r="B4018" s="1">
        <v>45511.470138888886</v>
      </c>
      <c r="C4018" s="3">
        <v>49387</v>
      </c>
      <c r="D4018" s="6">
        <v>0.47013888888888888</v>
      </c>
      <c r="E4018" s="6" t="str">
        <f t="shared" si="62"/>
        <v>Yes</v>
      </c>
      <c r="F4018" s="4">
        <v>49387</v>
      </c>
      <c r="G4018" t="s">
        <v>15</v>
      </c>
      <c r="H4018">
        <v>11</v>
      </c>
      <c r="I4018" t="s">
        <v>62</v>
      </c>
      <c r="J4018" t="s">
        <v>7925</v>
      </c>
      <c r="K4018" t="s">
        <v>18</v>
      </c>
      <c r="L4018">
        <v>14</v>
      </c>
      <c r="M4018" t="s">
        <v>69</v>
      </c>
      <c r="N4018" t="s">
        <v>32</v>
      </c>
      <c r="O4018" t="b">
        <v>0</v>
      </c>
      <c r="P4018" cm="1">
        <f t="array" ref="P4018">_xlfn.IFS(O4018=FALSE, 0, O4018=TRUE,1)</f>
        <v>0</v>
      </c>
      <c r="R4018">
        <v>10</v>
      </c>
      <c r="S4018">
        <v>0</v>
      </c>
    </row>
    <row r="4019" spans="1:19" x14ac:dyDescent="0.3">
      <c r="A4019" t="s">
        <v>7926</v>
      </c>
      <c r="B4019" s="1">
        <v>45264.047222222223</v>
      </c>
      <c r="C4019" s="3">
        <v>49388</v>
      </c>
      <c r="D4019" s="6">
        <v>4.7222222222222221E-2</v>
      </c>
      <c r="E4019" s="6" t="str">
        <f t="shared" si="62"/>
        <v>Yes</v>
      </c>
      <c r="F4019" s="4">
        <v>49388</v>
      </c>
      <c r="G4019" t="s">
        <v>51</v>
      </c>
      <c r="H4019">
        <v>1</v>
      </c>
      <c r="I4019" t="s">
        <v>62</v>
      </c>
      <c r="J4019" t="s">
        <v>7927</v>
      </c>
      <c r="K4019" t="s">
        <v>18</v>
      </c>
      <c r="L4019">
        <v>73</v>
      </c>
      <c r="M4019" t="s">
        <v>69</v>
      </c>
      <c r="N4019" t="s">
        <v>32</v>
      </c>
      <c r="O4019" t="b">
        <v>0</v>
      </c>
      <c r="P4019" cm="1">
        <f t="array" ref="P4019">_xlfn.IFS(O4019=FALSE, 0, O4019=TRUE,1)</f>
        <v>0</v>
      </c>
      <c r="R4019">
        <v>22</v>
      </c>
      <c r="S4019">
        <v>0</v>
      </c>
    </row>
    <row r="4020" spans="1:19" x14ac:dyDescent="0.3">
      <c r="A4020" t="s">
        <v>7928</v>
      </c>
      <c r="B4020" s="1">
        <v>45287.125694444447</v>
      </c>
      <c r="C4020" s="3">
        <v>49389</v>
      </c>
      <c r="D4020" s="6">
        <v>0.12569444444444444</v>
      </c>
      <c r="E4020" s="6" t="str">
        <f t="shared" si="62"/>
        <v>No</v>
      </c>
      <c r="F4020" s="4">
        <v>49389</v>
      </c>
      <c r="G4020" t="s">
        <v>15</v>
      </c>
      <c r="H4020">
        <v>3</v>
      </c>
      <c r="I4020" t="s">
        <v>160</v>
      </c>
      <c r="J4020" t="s">
        <v>7929</v>
      </c>
      <c r="K4020" t="s">
        <v>18</v>
      </c>
      <c r="L4020">
        <v>52</v>
      </c>
      <c r="M4020" t="s">
        <v>69</v>
      </c>
      <c r="N4020" t="s">
        <v>32</v>
      </c>
      <c r="O4020" t="b">
        <v>0</v>
      </c>
      <c r="P4020" cm="1">
        <f t="array" ref="P4020">_xlfn.IFS(O4020=FALSE, 0, O4020=TRUE,1)</f>
        <v>0</v>
      </c>
      <c r="R4020">
        <v>40</v>
      </c>
      <c r="S4020">
        <v>0</v>
      </c>
    </row>
    <row r="4021" spans="1:19" x14ac:dyDescent="0.3">
      <c r="A4021" t="s">
        <v>7930</v>
      </c>
      <c r="B4021" s="1">
        <v>45433.385416666664</v>
      </c>
      <c r="C4021" s="3">
        <v>49390</v>
      </c>
      <c r="D4021" s="6">
        <v>0.38541666666666669</v>
      </c>
      <c r="E4021" s="6" t="str">
        <f t="shared" si="62"/>
        <v>No</v>
      </c>
      <c r="F4021" s="4">
        <v>49390</v>
      </c>
      <c r="G4021" t="s">
        <v>74</v>
      </c>
      <c r="H4021">
        <v>9</v>
      </c>
      <c r="I4021" t="s">
        <v>58</v>
      </c>
      <c r="J4021" t="s">
        <v>7931</v>
      </c>
      <c r="K4021" t="s">
        <v>18</v>
      </c>
      <c r="L4021">
        <v>57</v>
      </c>
      <c r="M4021" t="s">
        <v>69</v>
      </c>
      <c r="N4021" t="s">
        <v>32</v>
      </c>
      <c r="O4021" t="b">
        <v>0</v>
      </c>
      <c r="P4021" cm="1">
        <f t="array" ref="P4021">_xlfn.IFS(O4021=FALSE, 0, O4021=TRUE,1)</f>
        <v>0</v>
      </c>
      <c r="R4021">
        <v>34</v>
      </c>
      <c r="S4021">
        <v>0</v>
      </c>
    </row>
    <row r="4022" spans="1:19" x14ac:dyDescent="0.3">
      <c r="A4022" t="s">
        <v>7932</v>
      </c>
      <c r="B4022" s="1">
        <v>45169.688888888886</v>
      </c>
      <c r="C4022" s="3">
        <v>49391</v>
      </c>
      <c r="D4022" s="6">
        <v>0.68888888888888888</v>
      </c>
      <c r="E4022" s="6" t="str">
        <f t="shared" si="62"/>
        <v>No</v>
      </c>
      <c r="F4022" s="4">
        <v>49391</v>
      </c>
      <c r="G4022" t="s">
        <v>27</v>
      </c>
      <c r="H4022">
        <v>16</v>
      </c>
      <c r="I4022" t="s">
        <v>58</v>
      </c>
      <c r="J4022" t="s">
        <v>7933</v>
      </c>
      <c r="K4022" t="s">
        <v>18</v>
      </c>
      <c r="L4022">
        <v>44</v>
      </c>
      <c r="M4022" t="s">
        <v>69</v>
      </c>
      <c r="N4022" t="s">
        <v>32</v>
      </c>
      <c r="O4022" t="b">
        <v>0</v>
      </c>
      <c r="P4022" cm="1">
        <f t="array" ref="P4022">_xlfn.IFS(O4022=FALSE, 0, O4022=TRUE,1)</f>
        <v>0</v>
      </c>
      <c r="R4022">
        <v>38</v>
      </c>
      <c r="S4022">
        <v>0</v>
      </c>
    </row>
    <row r="4023" spans="1:19" x14ac:dyDescent="0.3">
      <c r="A4023" t="s">
        <v>7934</v>
      </c>
      <c r="B4023" s="1">
        <v>45509.217361111114</v>
      </c>
      <c r="C4023" s="3">
        <v>49392</v>
      </c>
      <c r="D4023" s="6">
        <v>0.21736111111111112</v>
      </c>
      <c r="E4023" s="6" t="str">
        <f t="shared" si="62"/>
        <v>Yes</v>
      </c>
      <c r="F4023" s="4">
        <v>49392</v>
      </c>
      <c r="G4023" t="s">
        <v>51</v>
      </c>
      <c r="H4023">
        <v>5</v>
      </c>
      <c r="I4023" t="s">
        <v>91</v>
      </c>
      <c r="J4023" t="s">
        <v>7935</v>
      </c>
      <c r="K4023" t="s">
        <v>18</v>
      </c>
      <c r="L4023">
        <v>18</v>
      </c>
      <c r="M4023" t="s">
        <v>69</v>
      </c>
      <c r="N4023" t="s">
        <v>32</v>
      </c>
      <c r="O4023" t="b">
        <v>0</v>
      </c>
      <c r="P4023" cm="1">
        <f t="array" ref="P4023">_xlfn.IFS(O4023=FALSE, 0, O4023=TRUE,1)</f>
        <v>0</v>
      </c>
      <c r="R4023">
        <v>13</v>
      </c>
      <c r="S4023">
        <v>0</v>
      </c>
    </row>
    <row r="4024" spans="1:19" x14ac:dyDescent="0.3">
      <c r="A4024" t="s">
        <v>7936</v>
      </c>
      <c r="B4024" s="1">
        <v>45021.630555555559</v>
      </c>
      <c r="C4024" s="3">
        <v>49393</v>
      </c>
      <c r="D4024" s="6">
        <v>0.63055555555555554</v>
      </c>
      <c r="E4024" s="6" t="str">
        <f t="shared" si="62"/>
        <v>Yes</v>
      </c>
      <c r="F4024" s="4">
        <v>49393</v>
      </c>
      <c r="G4024" t="s">
        <v>15</v>
      </c>
      <c r="H4024">
        <v>15</v>
      </c>
      <c r="I4024" t="s">
        <v>91</v>
      </c>
      <c r="J4024" t="s">
        <v>7937</v>
      </c>
      <c r="K4024" t="s">
        <v>18</v>
      </c>
      <c r="L4024">
        <v>76</v>
      </c>
      <c r="M4024" t="s">
        <v>69</v>
      </c>
      <c r="N4024" t="s">
        <v>32</v>
      </c>
      <c r="O4024" t="b">
        <v>0</v>
      </c>
      <c r="P4024" cm="1">
        <f t="array" ref="P4024">_xlfn.IFS(O4024=FALSE, 0, O4024=TRUE,1)</f>
        <v>0</v>
      </c>
      <c r="R4024">
        <v>27</v>
      </c>
      <c r="S4024">
        <v>0</v>
      </c>
    </row>
    <row r="4025" spans="1:19" x14ac:dyDescent="0.3">
      <c r="A4025" t="s">
        <v>7938</v>
      </c>
      <c r="B4025" s="1">
        <v>45568.47152777778</v>
      </c>
      <c r="C4025" s="3">
        <v>49394</v>
      </c>
      <c r="D4025" s="6">
        <v>0.47152777777777777</v>
      </c>
      <c r="E4025" s="6" t="str">
        <f t="shared" si="62"/>
        <v>No</v>
      </c>
      <c r="F4025" s="4">
        <v>49394</v>
      </c>
      <c r="G4025" t="s">
        <v>27</v>
      </c>
      <c r="H4025">
        <v>11</v>
      </c>
      <c r="I4025" t="s">
        <v>35</v>
      </c>
      <c r="J4025" t="s">
        <v>7939</v>
      </c>
      <c r="K4025" t="s">
        <v>18</v>
      </c>
      <c r="L4025">
        <v>42</v>
      </c>
      <c r="M4025" t="s">
        <v>69</v>
      </c>
      <c r="N4025" t="s">
        <v>32</v>
      </c>
      <c r="O4025" t="b">
        <v>0</v>
      </c>
      <c r="P4025" cm="1">
        <f t="array" ref="P4025">_xlfn.IFS(O4025=FALSE, 0, O4025=TRUE,1)</f>
        <v>0</v>
      </c>
      <c r="R4025">
        <v>48</v>
      </c>
      <c r="S4025">
        <v>0</v>
      </c>
    </row>
    <row r="4026" spans="1:19" x14ac:dyDescent="0.3">
      <c r="A4026" t="s">
        <v>7940</v>
      </c>
      <c r="B4026" s="1">
        <v>45375.654861111114</v>
      </c>
      <c r="C4026" s="3">
        <v>49395</v>
      </c>
      <c r="D4026" s="6">
        <v>0.65486111111111112</v>
      </c>
      <c r="E4026" s="6" t="str">
        <f t="shared" si="62"/>
        <v>Yes</v>
      </c>
      <c r="F4026" s="4">
        <v>49395</v>
      </c>
      <c r="G4026" t="s">
        <v>34</v>
      </c>
      <c r="H4026">
        <v>15</v>
      </c>
      <c r="I4026" t="s">
        <v>228</v>
      </c>
      <c r="J4026" t="s">
        <v>7941</v>
      </c>
      <c r="K4026" t="s">
        <v>18</v>
      </c>
      <c r="L4026">
        <v>13</v>
      </c>
      <c r="M4026" t="s">
        <v>69</v>
      </c>
      <c r="N4026" t="s">
        <v>32</v>
      </c>
      <c r="O4026" t="b">
        <v>0</v>
      </c>
      <c r="P4026" cm="1">
        <f t="array" ref="P4026">_xlfn.IFS(O4026=FALSE, 0, O4026=TRUE,1)</f>
        <v>0</v>
      </c>
      <c r="R4026">
        <v>29</v>
      </c>
      <c r="S4026">
        <v>0</v>
      </c>
    </row>
    <row r="4027" spans="1:19" x14ac:dyDescent="0.3">
      <c r="A4027" t="s">
        <v>7942</v>
      </c>
      <c r="B4027" s="1">
        <v>45281.581250000003</v>
      </c>
      <c r="C4027" s="3">
        <v>49396</v>
      </c>
      <c r="D4027" s="6">
        <v>0.58125000000000004</v>
      </c>
      <c r="E4027" s="6" t="str">
        <f t="shared" si="62"/>
        <v>No</v>
      </c>
      <c r="F4027" s="4">
        <v>49396</v>
      </c>
      <c r="G4027" t="s">
        <v>27</v>
      </c>
      <c r="H4027">
        <v>13</v>
      </c>
      <c r="I4027" t="s">
        <v>228</v>
      </c>
      <c r="J4027" t="s">
        <v>7943</v>
      </c>
      <c r="K4027" t="s">
        <v>18</v>
      </c>
      <c r="L4027">
        <v>79</v>
      </c>
      <c r="M4027" t="s">
        <v>69</v>
      </c>
      <c r="N4027" t="s">
        <v>32</v>
      </c>
      <c r="O4027" t="b">
        <v>0</v>
      </c>
      <c r="P4027" cm="1">
        <f t="array" ref="P4027">_xlfn.IFS(O4027=FALSE, 0, O4027=TRUE,1)</f>
        <v>0</v>
      </c>
      <c r="R4027">
        <v>40</v>
      </c>
      <c r="S4027">
        <v>0</v>
      </c>
    </row>
    <row r="4028" spans="1:19" x14ac:dyDescent="0.3">
      <c r="A4028" t="s">
        <v>7944</v>
      </c>
      <c r="B4028" s="1">
        <v>45570.963888888888</v>
      </c>
      <c r="C4028" s="3">
        <v>49397</v>
      </c>
      <c r="D4028" s="6">
        <v>0.96388888888888891</v>
      </c>
      <c r="E4028" s="6" t="str">
        <f t="shared" si="62"/>
        <v>No</v>
      </c>
      <c r="F4028" s="4">
        <v>49397</v>
      </c>
      <c r="G4028" t="s">
        <v>22</v>
      </c>
      <c r="H4028">
        <v>23</v>
      </c>
      <c r="I4028" t="s">
        <v>23</v>
      </c>
      <c r="J4028" t="s">
        <v>7945</v>
      </c>
      <c r="K4028" t="s">
        <v>18</v>
      </c>
      <c r="L4028">
        <v>41</v>
      </c>
      <c r="M4028" t="s">
        <v>69</v>
      </c>
      <c r="N4028" t="s">
        <v>32</v>
      </c>
      <c r="O4028" t="b">
        <v>0</v>
      </c>
      <c r="P4028" cm="1">
        <f t="array" ref="P4028">_xlfn.IFS(O4028=FALSE, 0, O4028=TRUE,1)</f>
        <v>0</v>
      </c>
      <c r="R4028">
        <v>50</v>
      </c>
      <c r="S4028">
        <v>0</v>
      </c>
    </row>
    <row r="4029" spans="1:19" x14ac:dyDescent="0.3">
      <c r="A4029" t="s">
        <v>7946</v>
      </c>
      <c r="B4029" s="1">
        <v>45244.582638888889</v>
      </c>
      <c r="C4029" s="3">
        <v>49398</v>
      </c>
      <c r="D4029" s="6">
        <v>0.58263888888888893</v>
      </c>
      <c r="E4029" s="6" t="str">
        <f t="shared" si="62"/>
        <v>No</v>
      </c>
      <c r="F4029" s="4">
        <v>49398</v>
      </c>
      <c r="G4029" t="s">
        <v>74</v>
      </c>
      <c r="H4029">
        <v>13</v>
      </c>
      <c r="I4029" t="s">
        <v>103</v>
      </c>
      <c r="J4029" t="s">
        <v>570</v>
      </c>
      <c r="K4029" t="s">
        <v>18</v>
      </c>
      <c r="L4029">
        <v>26</v>
      </c>
      <c r="M4029" t="s">
        <v>69</v>
      </c>
      <c r="N4029" t="s">
        <v>32</v>
      </c>
      <c r="O4029" t="b">
        <v>0</v>
      </c>
      <c r="P4029" cm="1">
        <f t="array" ref="P4029">_xlfn.IFS(O4029=FALSE, 0, O4029=TRUE,1)</f>
        <v>0</v>
      </c>
      <c r="R4029">
        <v>50</v>
      </c>
      <c r="S4029">
        <v>0</v>
      </c>
    </row>
    <row r="4030" spans="1:19" x14ac:dyDescent="0.3">
      <c r="A4030" t="s">
        <v>7947</v>
      </c>
      <c r="B4030" s="1">
        <v>45283.330555555556</v>
      </c>
      <c r="C4030" s="3">
        <v>49399</v>
      </c>
      <c r="D4030" s="6">
        <v>0.33055555555555555</v>
      </c>
      <c r="E4030" s="6" t="str">
        <f t="shared" si="62"/>
        <v>Yes</v>
      </c>
      <c r="F4030" s="4">
        <v>49399</v>
      </c>
      <c r="G4030" t="s">
        <v>22</v>
      </c>
      <c r="H4030">
        <v>7</v>
      </c>
      <c r="I4030" t="s">
        <v>228</v>
      </c>
      <c r="J4030" t="s">
        <v>7948</v>
      </c>
      <c r="K4030" t="s">
        <v>18</v>
      </c>
      <c r="L4030">
        <v>31</v>
      </c>
      <c r="M4030" t="s">
        <v>69</v>
      </c>
      <c r="N4030" t="s">
        <v>32</v>
      </c>
      <c r="O4030" t="b">
        <v>0</v>
      </c>
      <c r="P4030" cm="1">
        <f t="array" ref="P4030">_xlfn.IFS(O4030=FALSE, 0, O4030=TRUE,1)</f>
        <v>0</v>
      </c>
      <c r="Q4030">
        <v>0</v>
      </c>
      <c r="R4030">
        <v>15</v>
      </c>
      <c r="S4030">
        <v>0</v>
      </c>
    </row>
    <row r="4031" spans="1:19" x14ac:dyDescent="0.3">
      <c r="A4031" t="s">
        <v>7949</v>
      </c>
      <c r="B4031" s="1">
        <v>45126.4375</v>
      </c>
      <c r="C4031" s="3">
        <v>49400</v>
      </c>
      <c r="D4031" s="6">
        <v>0.4375</v>
      </c>
      <c r="E4031" s="6" t="str">
        <f t="shared" si="62"/>
        <v>Yes</v>
      </c>
      <c r="F4031" s="4">
        <v>49400</v>
      </c>
      <c r="G4031" t="s">
        <v>15</v>
      </c>
      <c r="H4031">
        <v>10</v>
      </c>
      <c r="I4031" t="s">
        <v>62</v>
      </c>
      <c r="J4031" t="s">
        <v>7950</v>
      </c>
      <c r="K4031" t="s">
        <v>18</v>
      </c>
      <c r="L4031">
        <v>77</v>
      </c>
      <c r="M4031" t="s">
        <v>69</v>
      </c>
      <c r="N4031" t="s">
        <v>32</v>
      </c>
      <c r="O4031" t="b">
        <v>0</v>
      </c>
      <c r="P4031" cm="1">
        <f t="array" ref="P4031">_xlfn.IFS(O4031=FALSE, 0, O4031=TRUE,1)</f>
        <v>0</v>
      </c>
      <c r="Q4031">
        <v>3</v>
      </c>
      <c r="R4031">
        <v>29</v>
      </c>
      <c r="S4031">
        <v>0</v>
      </c>
    </row>
    <row r="4032" spans="1:19" x14ac:dyDescent="0.3">
      <c r="A4032" t="s">
        <v>7951</v>
      </c>
      <c r="B4032" s="1">
        <v>45181.775000000001</v>
      </c>
      <c r="C4032" s="3">
        <v>49401</v>
      </c>
      <c r="D4032" s="6">
        <v>0.77500000000000002</v>
      </c>
      <c r="E4032" s="6" t="str">
        <f t="shared" si="62"/>
        <v>No</v>
      </c>
      <c r="F4032" s="4">
        <v>49401</v>
      </c>
      <c r="G4032" t="s">
        <v>74</v>
      </c>
      <c r="H4032">
        <v>18</v>
      </c>
      <c r="I4032" t="s">
        <v>65</v>
      </c>
      <c r="J4032" t="s">
        <v>7952</v>
      </c>
      <c r="K4032" t="s">
        <v>18</v>
      </c>
      <c r="L4032">
        <v>72</v>
      </c>
      <c r="M4032" t="s">
        <v>69</v>
      </c>
      <c r="N4032" t="s">
        <v>32</v>
      </c>
      <c r="O4032" t="b">
        <v>0</v>
      </c>
      <c r="P4032" cm="1">
        <f t="array" ref="P4032">_xlfn.IFS(O4032=FALSE, 0, O4032=TRUE,1)</f>
        <v>0</v>
      </c>
      <c r="Q4032">
        <v>3</v>
      </c>
      <c r="R4032">
        <v>44</v>
      </c>
      <c r="S4032">
        <v>0</v>
      </c>
    </row>
    <row r="4033" spans="1:19" x14ac:dyDescent="0.3">
      <c r="A4033" t="s">
        <v>7953</v>
      </c>
      <c r="B4033" s="1">
        <v>45353.159722222219</v>
      </c>
      <c r="C4033" s="3">
        <v>49402</v>
      </c>
      <c r="D4033" s="6">
        <v>0.15972222222222221</v>
      </c>
      <c r="E4033" s="6" t="str">
        <f t="shared" si="62"/>
        <v>No</v>
      </c>
      <c r="F4033" s="4">
        <v>49402</v>
      </c>
      <c r="G4033" t="s">
        <v>22</v>
      </c>
      <c r="H4033">
        <v>3</v>
      </c>
      <c r="I4033" t="s">
        <v>91</v>
      </c>
      <c r="J4033" t="s">
        <v>5917</v>
      </c>
      <c r="K4033" t="s">
        <v>18</v>
      </c>
      <c r="L4033">
        <v>51</v>
      </c>
      <c r="M4033" t="s">
        <v>69</v>
      </c>
      <c r="N4033" t="s">
        <v>32</v>
      </c>
      <c r="O4033" t="b">
        <v>0</v>
      </c>
      <c r="P4033" cm="1">
        <f t="array" ref="P4033">_xlfn.IFS(O4033=FALSE, 0, O4033=TRUE,1)</f>
        <v>0</v>
      </c>
      <c r="Q4033">
        <v>4</v>
      </c>
      <c r="R4033">
        <v>40</v>
      </c>
      <c r="S4033">
        <v>0</v>
      </c>
    </row>
    <row r="4034" spans="1:19" x14ac:dyDescent="0.3">
      <c r="A4034" t="s">
        <v>7954</v>
      </c>
      <c r="B4034" s="1">
        <v>45340.981249999997</v>
      </c>
      <c r="C4034" s="3">
        <v>49403</v>
      </c>
      <c r="D4034" s="6">
        <v>0.98124999999999996</v>
      </c>
      <c r="E4034" s="6" t="str">
        <f t="shared" si="62"/>
        <v>Yes</v>
      </c>
      <c r="F4034" s="4">
        <v>49403</v>
      </c>
      <c r="G4034" t="s">
        <v>34</v>
      </c>
      <c r="H4034">
        <v>23</v>
      </c>
      <c r="I4034" t="s">
        <v>106</v>
      </c>
      <c r="J4034" t="s">
        <v>7955</v>
      </c>
      <c r="K4034" t="s">
        <v>18</v>
      </c>
      <c r="L4034">
        <v>27</v>
      </c>
      <c r="M4034" t="s">
        <v>69</v>
      </c>
      <c r="N4034" t="s">
        <v>32</v>
      </c>
      <c r="O4034" t="b">
        <v>0</v>
      </c>
      <c r="P4034" cm="1">
        <f t="array" ref="P4034">_xlfn.IFS(O4034=FALSE, 0, O4034=TRUE,1)</f>
        <v>0</v>
      </c>
      <c r="Q4034">
        <v>6</v>
      </c>
      <c r="R4034">
        <v>25</v>
      </c>
      <c r="S4034">
        <v>0</v>
      </c>
    </row>
    <row r="4035" spans="1:19" x14ac:dyDescent="0.3">
      <c r="A4035" t="s">
        <v>7956</v>
      </c>
      <c r="B4035" s="1">
        <v>45391.84652777778</v>
      </c>
      <c r="C4035" s="3">
        <v>49404</v>
      </c>
      <c r="D4035" s="6">
        <v>0.84652777777777777</v>
      </c>
      <c r="E4035" s="6" t="str">
        <f t="shared" ref="E4035:E4098" si="63">IF(R4035&lt;=30,"Yes","No")</f>
        <v>No</v>
      </c>
      <c r="F4035" s="4">
        <v>49404</v>
      </c>
      <c r="G4035" t="s">
        <v>74</v>
      </c>
      <c r="H4035">
        <v>20</v>
      </c>
      <c r="I4035" t="s">
        <v>62</v>
      </c>
      <c r="J4035" t="s">
        <v>7957</v>
      </c>
      <c r="K4035" t="s">
        <v>18</v>
      </c>
      <c r="L4035">
        <v>64</v>
      </c>
      <c r="M4035" t="s">
        <v>69</v>
      </c>
      <c r="N4035" t="s">
        <v>32</v>
      </c>
      <c r="O4035" t="b">
        <v>0</v>
      </c>
      <c r="P4035" cm="1">
        <f t="array" ref="P4035">_xlfn.IFS(O4035=FALSE, 0, O4035=TRUE,1)</f>
        <v>0</v>
      </c>
      <c r="Q4035">
        <v>7</v>
      </c>
      <c r="R4035">
        <v>39</v>
      </c>
      <c r="S4035">
        <v>0</v>
      </c>
    </row>
    <row r="4036" spans="1:19" x14ac:dyDescent="0.3">
      <c r="A4036" t="s">
        <v>7958</v>
      </c>
      <c r="B4036" s="1">
        <v>45259.958333333336</v>
      </c>
      <c r="C4036" s="3">
        <v>49405</v>
      </c>
      <c r="D4036" s="6">
        <v>0.95833333333333337</v>
      </c>
      <c r="E4036" s="6" t="str">
        <f t="shared" si="63"/>
        <v>No</v>
      </c>
      <c r="F4036" s="4">
        <v>49405</v>
      </c>
      <c r="G4036" t="s">
        <v>15</v>
      </c>
      <c r="H4036">
        <v>23</v>
      </c>
      <c r="I4036" t="s">
        <v>79</v>
      </c>
      <c r="J4036" t="s">
        <v>7959</v>
      </c>
      <c r="K4036" t="s">
        <v>18</v>
      </c>
      <c r="L4036">
        <v>46</v>
      </c>
      <c r="M4036" t="s">
        <v>69</v>
      </c>
      <c r="N4036" t="s">
        <v>32</v>
      </c>
      <c r="O4036" t="b">
        <v>0</v>
      </c>
      <c r="P4036" cm="1">
        <f t="array" ref="P4036">_xlfn.IFS(O4036=FALSE, 0, O4036=TRUE,1)</f>
        <v>0</v>
      </c>
      <c r="Q4036">
        <v>9</v>
      </c>
      <c r="R4036">
        <v>46</v>
      </c>
      <c r="S4036">
        <v>0</v>
      </c>
    </row>
    <row r="4037" spans="1:19" x14ac:dyDescent="0.3">
      <c r="A4037" t="s">
        <v>7960</v>
      </c>
      <c r="B4037" s="1">
        <v>45505.017361111109</v>
      </c>
      <c r="C4037" s="3">
        <v>49406</v>
      </c>
      <c r="D4037" s="6">
        <v>1.7361111111111112E-2</v>
      </c>
      <c r="E4037" s="6" t="str">
        <f t="shared" si="63"/>
        <v>No</v>
      </c>
      <c r="F4037" s="4">
        <v>49406</v>
      </c>
      <c r="G4037" t="s">
        <v>27</v>
      </c>
      <c r="H4037">
        <v>0</v>
      </c>
      <c r="I4037" t="s">
        <v>228</v>
      </c>
      <c r="J4037" t="s">
        <v>7961</v>
      </c>
      <c r="K4037" t="s">
        <v>18</v>
      </c>
      <c r="L4037">
        <v>78</v>
      </c>
      <c r="M4037" t="s">
        <v>69</v>
      </c>
      <c r="N4037" t="s">
        <v>32</v>
      </c>
      <c r="O4037" t="b">
        <v>0</v>
      </c>
      <c r="P4037" cm="1">
        <f t="array" ref="P4037">_xlfn.IFS(O4037=FALSE, 0, O4037=TRUE,1)</f>
        <v>0</v>
      </c>
      <c r="Q4037">
        <v>9</v>
      </c>
      <c r="R4037">
        <v>36</v>
      </c>
      <c r="S4037">
        <v>0</v>
      </c>
    </row>
    <row r="4038" spans="1:19" x14ac:dyDescent="0.3">
      <c r="A4038" t="s">
        <v>7962</v>
      </c>
      <c r="B4038" s="1">
        <v>45051.075694444444</v>
      </c>
      <c r="C4038" s="3">
        <v>49407</v>
      </c>
      <c r="D4038" s="6">
        <v>7.5694444444444439E-2</v>
      </c>
      <c r="E4038" s="6" t="str">
        <f t="shared" si="63"/>
        <v>Yes</v>
      </c>
      <c r="F4038" s="4">
        <v>49407</v>
      </c>
      <c r="G4038" t="s">
        <v>55</v>
      </c>
      <c r="H4038">
        <v>1</v>
      </c>
      <c r="I4038" t="s">
        <v>129</v>
      </c>
      <c r="J4038" t="s">
        <v>7963</v>
      </c>
      <c r="K4038" t="s">
        <v>18</v>
      </c>
      <c r="L4038">
        <v>27</v>
      </c>
      <c r="M4038" t="s">
        <v>69</v>
      </c>
      <c r="N4038" t="s">
        <v>116</v>
      </c>
      <c r="O4038" t="b">
        <v>0</v>
      </c>
      <c r="P4038" cm="1">
        <f t="array" ref="P4038">_xlfn.IFS(O4038=FALSE, 0, O4038=TRUE,1)</f>
        <v>0</v>
      </c>
      <c r="R4038">
        <v>24</v>
      </c>
      <c r="S4038">
        <v>1</v>
      </c>
    </row>
    <row r="4039" spans="1:19" x14ac:dyDescent="0.3">
      <c r="A4039" t="s">
        <v>7964</v>
      </c>
      <c r="B4039" s="1">
        <v>45173.688194444447</v>
      </c>
      <c r="C4039" s="3">
        <v>49408</v>
      </c>
      <c r="D4039" s="6">
        <v>0.68819444444444444</v>
      </c>
      <c r="E4039" s="6" t="str">
        <f t="shared" si="63"/>
        <v>No</v>
      </c>
      <c r="F4039" s="4">
        <v>49408</v>
      </c>
      <c r="G4039" t="s">
        <v>51</v>
      </c>
      <c r="H4039">
        <v>16</v>
      </c>
      <c r="I4039" t="s">
        <v>75</v>
      </c>
      <c r="J4039" t="s">
        <v>7965</v>
      </c>
      <c r="K4039" t="s">
        <v>18</v>
      </c>
      <c r="L4039">
        <v>13</v>
      </c>
      <c r="M4039" t="s">
        <v>69</v>
      </c>
      <c r="N4039" t="s">
        <v>116</v>
      </c>
      <c r="O4039" t="b">
        <v>0</v>
      </c>
      <c r="P4039" cm="1">
        <f t="array" ref="P4039">_xlfn.IFS(O4039=FALSE, 0, O4039=TRUE,1)</f>
        <v>0</v>
      </c>
      <c r="R4039">
        <v>31</v>
      </c>
      <c r="S4039">
        <v>0</v>
      </c>
    </row>
    <row r="4040" spans="1:19" x14ac:dyDescent="0.3">
      <c r="A4040" t="s">
        <v>7966</v>
      </c>
      <c r="B4040" s="1">
        <v>45210.349305555559</v>
      </c>
      <c r="C4040" s="3">
        <v>49409</v>
      </c>
      <c r="D4040" s="6">
        <v>0.34930555555555554</v>
      </c>
      <c r="E4040" s="6" t="str">
        <f t="shared" si="63"/>
        <v>Yes</v>
      </c>
      <c r="F4040" s="4">
        <v>49409</v>
      </c>
      <c r="G4040" t="s">
        <v>15</v>
      </c>
      <c r="H4040">
        <v>8</v>
      </c>
      <c r="I4040" t="s">
        <v>91</v>
      </c>
      <c r="J4040" t="s">
        <v>7967</v>
      </c>
      <c r="K4040" t="s">
        <v>18</v>
      </c>
      <c r="L4040">
        <v>79</v>
      </c>
      <c r="M4040" t="s">
        <v>69</v>
      </c>
      <c r="N4040" t="s">
        <v>116</v>
      </c>
      <c r="O4040" t="b">
        <v>0</v>
      </c>
      <c r="P4040" cm="1">
        <f t="array" ref="P4040">_xlfn.IFS(O4040=FALSE, 0, O4040=TRUE,1)</f>
        <v>0</v>
      </c>
      <c r="R4040">
        <v>15</v>
      </c>
      <c r="S4040">
        <v>0</v>
      </c>
    </row>
    <row r="4041" spans="1:19" x14ac:dyDescent="0.3">
      <c r="A4041" t="s">
        <v>7968</v>
      </c>
      <c r="B4041" s="1">
        <v>45377.230555555558</v>
      </c>
      <c r="C4041" s="3">
        <v>49410</v>
      </c>
      <c r="D4041" s="6">
        <v>0.23055555555555557</v>
      </c>
      <c r="E4041" s="6" t="str">
        <f t="shared" si="63"/>
        <v>Yes</v>
      </c>
      <c r="F4041" s="4">
        <v>49410</v>
      </c>
      <c r="G4041" t="s">
        <v>74</v>
      </c>
      <c r="H4041">
        <v>5</v>
      </c>
      <c r="I4041" t="s">
        <v>241</v>
      </c>
      <c r="J4041" t="s">
        <v>7969</v>
      </c>
      <c r="K4041" t="s">
        <v>18</v>
      </c>
      <c r="L4041">
        <v>33</v>
      </c>
      <c r="M4041" t="s">
        <v>69</v>
      </c>
      <c r="N4041" t="s">
        <v>20</v>
      </c>
      <c r="O4041" t="b">
        <v>0</v>
      </c>
      <c r="P4041" cm="1">
        <f t="array" ref="P4041">_xlfn.IFS(O4041=FALSE, 0, O4041=TRUE,1)</f>
        <v>0</v>
      </c>
      <c r="R4041">
        <v>12</v>
      </c>
      <c r="S4041">
        <v>0</v>
      </c>
    </row>
    <row r="4042" spans="1:19" x14ac:dyDescent="0.3">
      <c r="A4042" t="s">
        <v>7970</v>
      </c>
      <c r="B4042" s="1">
        <v>45078.557638888888</v>
      </c>
      <c r="C4042" s="3">
        <v>49411</v>
      </c>
      <c r="D4042" s="6">
        <v>0.55763888888888891</v>
      </c>
      <c r="E4042" s="6" t="str">
        <f t="shared" si="63"/>
        <v>No</v>
      </c>
      <c r="F4042" s="4">
        <v>49411</v>
      </c>
      <c r="G4042" t="s">
        <v>27</v>
      </c>
      <c r="H4042">
        <v>13</v>
      </c>
      <c r="I4042" t="s">
        <v>241</v>
      </c>
      <c r="J4042" t="s">
        <v>7971</v>
      </c>
      <c r="K4042" t="s">
        <v>18</v>
      </c>
      <c r="L4042">
        <v>67</v>
      </c>
      <c r="M4042" t="s">
        <v>69</v>
      </c>
      <c r="N4042" t="s">
        <v>20</v>
      </c>
      <c r="O4042" t="b">
        <v>0</v>
      </c>
      <c r="P4042" cm="1">
        <f t="array" ref="P4042">_xlfn.IFS(O4042=FALSE, 0, O4042=TRUE,1)</f>
        <v>0</v>
      </c>
      <c r="R4042">
        <v>39</v>
      </c>
      <c r="S4042">
        <v>0</v>
      </c>
    </row>
    <row r="4043" spans="1:19" x14ac:dyDescent="0.3">
      <c r="A4043" t="s">
        <v>7972</v>
      </c>
      <c r="B4043" s="1">
        <v>45590.831944444442</v>
      </c>
      <c r="C4043" s="3">
        <v>49412</v>
      </c>
      <c r="D4043" s="6">
        <v>0.83194444444444449</v>
      </c>
      <c r="E4043" s="6" t="str">
        <f t="shared" si="63"/>
        <v>No</v>
      </c>
      <c r="F4043" s="4">
        <v>49412</v>
      </c>
      <c r="G4043" t="s">
        <v>55</v>
      </c>
      <c r="H4043">
        <v>19</v>
      </c>
      <c r="I4043" t="s">
        <v>241</v>
      </c>
      <c r="J4043" t="s">
        <v>7973</v>
      </c>
      <c r="K4043" t="s">
        <v>18</v>
      </c>
      <c r="L4043">
        <v>78</v>
      </c>
      <c r="M4043" t="s">
        <v>69</v>
      </c>
      <c r="N4043" t="s">
        <v>20</v>
      </c>
      <c r="O4043" t="b">
        <v>0</v>
      </c>
      <c r="P4043" cm="1">
        <f t="array" ref="P4043">_xlfn.IFS(O4043=FALSE, 0, O4043=TRUE,1)</f>
        <v>0</v>
      </c>
      <c r="R4043">
        <v>39</v>
      </c>
      <c r="S4043">
        <v>0</v>
      </c>
    </row>
    <row r="4044" spans="1:19" x14ac:dyDescent="0.3">
      <c r="A4044" t="s">
        <v>7974</v>
      </c>
      <c r="B4044" s="1">
        <v>45514.043055555558</v>
      </c>
      <c r="C4044" s="3">
        <v>49413</v>
      </c>
      <c r="D4044" s="6">
        <v>4.3055555555555555E-2</v>
      </c>
      <c r="E4044" s="6" t="str">
        <f t="shared" si="63"/>
        <v>No</v>
      </c>
      <c r="F4044" s="4">
        <v>49413</v>
      </c>
      <c r="G4044" t="s">
        <v>22</v>
      </c>
      <c r="H4044">
        <v>1</v>
      </c>
      <c r="I4044" t="s">
        <v>241</v>
      </c>
      <c r="J4044" t="s">
        <v>7975</v>
      </c>
      <c r="K4044" t="s">
        <v>18</v>
      </c>
      <c r="L4044">
        <v>31</v>
      </c>
      <c r="M4044" t="s">
        <v>69</v>
      </c>
      <c r="N4044" t="s">
        <v>20</v>
      </c>
      <c r="O4044" t="b">
        <v>0</v>
      </c>
      <c r="P4044" cm="1">
        <f t="array" ref="P4044">_xlfn.IFS(O4044=FALSE, 0, O4044=TRUE,1)</f>
        <v>0</v>
      </c>
      <c r="R4044">
        <v>51</v>
      </c>
      <c r="S4044">
        <v>0</v>
      </c>
    </row>
    <row r="4045" spans="1:19" x14ac:dyDescent="0.3">
      <c r="A4045" t="s">
        <v>7976</v>
      </c>
      <c r="B4045" s="1">
        <v>45196.042361111111</v>
      </c>
      <c r="C4045" s="3">
        <v>49414</v>
      </c>
      <c r="D4045" s="6">
        <v>4.2361111111111113E-2</v>
      </c>
      <c r="E4045" s="6" t="str">
        <f t="shared" si="63"/>
        <v>Yes</v>
      </c>
      <c r="F4045" s="4">
        <v>49414</v>
      </c>
      <c r="G4045" t="s">
        <v>15</v>
      </c>
      <c r="H4045">
        <v>1</v>
      </c>
      <c r="I4045" t="s">
        <v>129</v>
      </c>
      <c r="J4045" t="s">
        <v>7977</v>
      </c>
      <c r="K4045" t="s">
        <v>18</v>
      </c>
      <c r="L4045">
        <v>64</v>
      </c>
      <c r="M4045" t="s">
        <v>69</v>
      </c>
      <c r="N4045" t="s">
        <v>20</v>
      </c>
      <c r="O4045" t="b">
        <v>0</v>
      </c>
      <c r="P4045" cm="1">
        <f t="array" ref="P4045">_xlfn.IFS(O4045=FALSE, 0, O4045=TRUE,1)</f>
        <v>0</v>
      </c>
      <c r="R4045">
        <v>14</v>
      </c>
      <c r="S4045">
        <v>0</v>
      </c>
    </row>
    <row r="4046" spans="1:19" x14ac:dyDescent="0.3">
      <c r="A4046" t="s">
        <v>7978</v>
      </c>
      <c r="B4046" s="1">
        <v>45046.305555555555</v>
      </c>
      <c r="C4046" s="3">
        <v>49415</v>
      </c>
      <c r="D4046" s="6">
        <v>0.30555555555555558</v>
      </c>
      <c r="E4046" s="6" t="str">
        <f t="shared" si="63"/>
        <v>Yes</v>
      </c>
      <c r="F4046" s="4">
        <v>49415</v>
      </c>
      <c r="G4046" t="s">
        <v>34</v>
      </c>
      <c r="H4046">
        <v>7</v>
      </c>
      <c r="I4046" t="s">
        <v>75</v>
      </c>
      <c r="J4046" t="s">
        <v>7979</v>
      </c>
      <c r="K4046" t="s">
        <v>18</v>
      </c>
      <c r="L4046">
        <v>37</v>
      </c>
      <c r="M4046" t="s">
        <v>69</v>
      </c>
      <c r="N4046" t="s">
        <v>20</v>
      </c>
      <c r="O4046" t="b">
        <v>0</v>
      </c>
      <c r="P4046" cm="1">
        <f t="array" ref="P4046">_xlfn.IFS(O4046=FALSE, 0, O4046=TRUE,1)</f>
        <v>0</v>
      </c>
      <c r="R4046">
        <v>28</v>
      </c>
      <c r="S4046">
        <v>0</v>
      </c>
    </row>
    <row r="4047" spans="1:19" x14ac:dyDescent="0.3">
      <c r="A4047" t="s">
        <v>7980</v>
      </c>
      <c r="B4047" s="1">
        <v>45582.895138888889</v>
      </c>
      <c r="C4047" s="3">
        <v>49416</v>
      </c>
      <c r="D4047" s="6">
        <v>0.89513888888888893</v>
      </c>
      <c r="E4047" s="6" t="str">
        <f t="shared" si="63"/>
        <v>Yes</v>
      </c>
      <c r="F4047" s="4">
        <v>49416</v>
      </c>
      <c r="G4047" t="s">
        <v>27</v>
      </c>
      <c r="H4047">
        <v>21</v>
      </c>
      <c r="I4047" t="s">
        <v>96</v>
      </c>
      <c r="J4047" t="s">
        <v>7981</v>
      </c>
      <c r="K4047" t="s">
        <v>18</v>
      </c>
      <c r="L4047">
        <v>57</v>
      </c>
      <c r="M4047" t="s">
        <v>69</v>
      </c>
      <c r="N4047" t="s">
        <v>20</v>
      </c>
      <c r="O4047" t="b">
        <v>0</v>
      </c>
      <c r="P4047" cm="1">
        <f t="array" ref="P4047">_xlfn.IFS(O4047=FALSE, 0, O4047=TRUE,1)</f>
        <v>0</v>
      </c>
      <c r="R4047">
        <v>13</v>
      </c>
      <c r="S4047">
        <v>0</v>
      </c>
    </row>
    <row r="4048" spans="1:19" x14ac:dyDescent="0.3">
      <c r="A4048" t="s">
        <v>7982</v>
      </c>
      <c r="B4048" s="1">
        <v>45246.386805555558</v>
      </c>
      <c r="C4048" s="3">
        <v>49417</v>
      </c>
      <c r="D4048" s="6">
        <v>0.38680555555555557</v>
      </c>
      <c r="E4048" s="6" t="str">
        <f t="shared" si="63"/>
        <v>No</v>
      </c>
      <c r="F4048" s="4">
        <v>49417</v>
      </c>
      <c r="G4048" t="s">
        <v>27</v>
      </c>
      <c r="H4048">
        <v>9</v>
      </c>
      <c r="I4048" t="s">
        <v>96</v>
      </c>
      <c r="J4048" t="s">
        <v>7983</v>
      </c>
      <c r="K4048" t="s">
        <v>18</v>
      </c>
      <c r="L4048">
        <v>54</v>
      </c>
      <c r="M4048" t="s">
        <v>69</v>
      </c>
      <c r="N4048" t="s">
        <v>20</v>
      </c>
      <c r="O4048" t="b">
        <v>0</v>
      </c>
      <c r="P4048" cm="1">
        <f t="array" ref="P4048">_xlfn.IFS(O4048=FALSE, 0, O4048=TRUE,1)</f>
        <v>0</v>
      </c>
      <c r="R4048">
        <v>48</v>
      </c>
      <c r="S4048">
        <v>0</v>
      </c>
    </row>
    <row r="4049" spans="1:19" x14ac:dyDescent="0.3">
      <c r="A4049" t="s">
        <v>7984</v>
      </c>
      <c r="B4049" s="1">
        <v>45528.663888888892</v>
      </c>
      <c r="C4049" s="3">
        <v>49418</v>
      </c>
      <c r="D4049" s="6">
        <v>0.66388888888888886</v>
      </c>
      <c r="E4049" s="6" t="str">
        <f t="shared" si="63"/>
        <v>No</v>
      </c>
      <c r="F4049" s="4">
        <v>49418</v>
      </c>
      <c r="G4049" t="s">
        <v>22</v>
      </c>
      <c r="H4049">
        <v>15</v>
      </c>
      <c r="I4049" t="s">
        <v>52</v>
      </c>
      <c r="J4049" t="s">
        <v>7985</v>
      </c>
      <c r="K4049" t="s">
        <v>18</v>
      </c>
      <c r="L4049">
        <v>61</v>
      </c>
      <c r="M4049" t="s">
        <v>69</v>
      </c>
      <c r="N4049" t="s">
        <v>20</v>
      </c>
      <c r="O4049" t="b">
        <v>0</v>
      </c>
      <c r="P4049" cm="1">
        <f t="array" ref="P4049">_xlfn.IFS(O4049=FALSE, 0, O4049=TRUE,1)</f>
        <v>0</v>
      </c>
      <c r="R4049">
        <v>33</v>
      </c>
      <c r="S4049">
        <v>0</v>
      </c>
    </row>
    <row r="4050" spans="1:19" x14ac:dyDescent="0.3">
      <c r="A4050" t="s">
        <v>7986</v>
      </c>
      <c r="B4050" s="1">
        <v>45552.505555555559</v>
      </c>
      <c r="C4050" s="3">
        <v>49419</v>
      </c>
      <c r="D4050" s="6">
        <v>0.50555555555555554</v>
      </c>
      <c r="E4050" s="6" t="str">
        <f t="shared" si="63"/>
        <v>Yes</v>
      </c>
      <c r="F4050" s="4">
        <v>49419</v>
      </c>
      <c r="G4050" t="s">
        <v>74</v>
      </c>
      <c r="H4050">
        <v>12</v>
      </c>
      <c r="I4050" t="s">
        <v>30</v>
      </c>
      <c r="J4050" t="s">
        <v>7987</v>
      </c>
      <c r="K4050" t="s">
        <v>18</v>
      </c>
      <c r="L4050">
        <v>19</v>
      </c>
      <c r="M4050" t="s">
        <v>69</v>
      </c>
      <c r="N4050" t="s">
        <v>20</v>
      </c>
      <c r="O4050" t="b">
        <v>0</v>
      </c>
      <c r="P4050" cm="1">
        <f t="array" ref="P4050">_xlfn.IFS(O4050=FALSE, 0, O4050=TRUE,1)</f>
        <v>0</v>
      </c>
      <c r="R4050">
        <v>19</v>
      </c>
      <c r="S4050">
        <v>0</v>
      </c>
    </row>
    <row r="4051" spans="1:19" x14ac:dyDescent="0.3">
      <c r="A4051" t="s">
        <v>7988</v>
      </c>
      <c r="B4051" s="1">
        <v>45268.788194444445</v>
      </c>
      <c r="C4051" s="3">
        <v>49420</v>
      </c>
      <c r="D4051" s="6">
        <v>0.78819444444444442</v>
      </c>
      <c r="E4051" s="6" t="str">
        <f t="shared" si="63"/>
        <v>No</v>
      </c>
      <c r="F4051" s="4">
        <v>49420</v>
      </c>
      <c r="G4051" t="s">
        <v>55</v>
      </c>
      <c r="H4051">
        <v>18</v>
      </c>
      <c r="I4051" t="s">
        <v>30</v>
      </c>
      <c r="J4051" t="s">
        <v>7989</v>
      </c>
      <c r="K4051" t="s">
        <v>18</v>
      </c>
      <c r="L4051">
        <v>45</v>
      </c>
      <c r="M4051" t="s">
        <v>69</v>
      </c>
      <c r="N4051" t="s">
        <v>20</v>
      </c>
      <c r="O4051" t="b">
        <v>0</v>
      </c>
      <c r="P4051" cm="1">
        <f t="array" ref="P4051">_xlfn.IFS(O4051=FALSE, 0, O4051=TRUE,1)</f>
        <v>0</v>
      </c>
      <c r="R4051">
        <v>33</v>
      </c>
      <c r="S4051">
        <v>0</v>
      </c>
    </row>
    <row r="4052" spans="1:19" x14ac:dyDescent="0.3">
      <c r="A4052" t="s">
        <v>7990</v>
      </c>
      <c r="B4052" s="1">
        <v>45319.32708333333</v>
      </c>
      <c r="C4052" s="3">
        <v>49421</v>
      </c>
      <c r="D4052" s="6">
        <v>0.32708333333333334</v>
      </c>
      <c r="E4052" s="6" t="str">
        <f t="shared" si="63"/>
        <v>Yes</v>
      </c>
      <c r="F4052" s="4">
        <v>49421</v>
      </c>
      <c r="G4052" t="s">
        <v>34</v>
      </c>
      <c r="H4052">
        <v>7</v>
      </c>
      <c r="I4052" t="s">
        <v>71</v>
      </c>
      <c r="J4052" t="s">
        <v>7991</v>
      </c>
      <c r="K4052" t="s">
        <v>18</v>
      </c>
      <c r="L4052">
        <v>30</v>
      </c>
      <c r="M4052" t="s">
        <v>69</v>
      </c>
      <c r="N4052" t="s">
        <v>20</v>
      </c>
      <c r="O4052" t="b">
        <v>0</v>
      </c>
      <c r="P4052" cm="1">
        <f t="array" ref="P4052">_xlfn.IFS(O4052=FALSE, 0, O4052=TRUE,1)</f>
        <v>0</v>
      </c>
      <c r="R4052">
        <v>23</v>
      </c>
      <c r="S4052">
        <v>0</v>
      </c>
    </row>
    <row r="4053" spans="1:19" x14ac:dyDescent="0.3">
      <c r="A4053" t="s">
        <v>7992</v>
      </c>
      <c r="B4053" s="1">
        <v>45295.573611111111</v>
      </c>
      <c r="C4053" s="3">
        <v>49422</v>
      </c>
      <c r="D4053" s="6">
        <v>0.57361111111111107</v>
      </c>
      <c r="E4053" s="6" t="str">
        <f t="shared" si="63"/>
        <v>Yes</v>
      </c>
      <c r="F4053" s="4">
        <v>49422</v>
      </c>
      <c r="G4053" t="s">
        <v>27</v>
      </c>
      <c r="H4053">
        <v>13</v>
      </c>
      <c r="I4053" t="s">
        <v>16</v>
      </c>
      <c r="J4053" t="s">
        <v>7993</v>
      </c>
      <c r="K4053" t="s">
        <v>18</v>
      </c>
      <c r="L4053">
        <v>62</v>
      </c>
      <c r="M4053" t="s">
        <v>69</v>
      </c>
      <c r="N4053" t="s">
        <v>20</v>
      </c>
      <c r="O4053" t="b">
        <v>0</v>
      </c>
      <c r="P4053" cm="1">
        <f t="array" ref="P4053">_xlfn.IFS(O4053=FALSE, 0, O4053=TRUE,1)</f>
        <v>0</v>
      </c>
      <c r="R4053">
        <v>22</v>
      </c>
      <c r="S4053">
        <v>0</v>
      </c>
    </row>
    <row r="4054" spans="1:19" x14ac:dyDescent="0.3">
      <c r="A4054" t="s">
        <v>7994</v>
      </c>
      <c r="B4054" s="1">
        <v>45545.004861111112</v>
      </c>
      <c r="C4054" s="3">
        <v>49423</v>
      </c>
      <c r="D4054" s="6">
        <v>4.8611111111111112E-3</v>
      </c>
      <c r="E4054" s="6" t="str">
        <f t="shared" si="63"/>
        <v>No</v>
      </c>
      <c r="F4054" s="4">
        <v>49423</v>
      </c>
      <c r="G4054" t="s">
        <v>74</v>
      </c>
      <c r="H4054">
        <v>0</v>
      </c>
      <c r="I4054" t="s">
        <v>79</v>
      </c>
      <c r="J4054" t="s">
        <v>7995</v>
      </c>
      <c r="K4054" t="s">
        <v>18</v>
      </c>
      <c r="L4054">
        <v>48</v>
      </c>
      <c r="M4054" t="s">
        <v>69</v>
      </c>
      <c r="N4054" t="s">
        <v>20</v>
      </c>
      <c r="O4054" t="b">
        <v>0</v>
      </c>
      <c r="P4054" cm="1">
        <f t="array" ref="P4054">_xlfn.IFS(O4054=FALSE, 0, O4054=TRUE,1)</f>
        <v>0</v>
      </c>
      <c r="R4054">
        <v>35</v>
      </c>
      <c r="S4054">
        <v>0</v>
      </c>
    </row>
    <row r="4055" spans="1:19" x14ac:dyDescent="0.3">
      <c r="A4055" t="s">
        <v>7996</v>
      </c>
      <c r="B4055" s="1">
        <v>45588.976388888892</v>
      </c>
      <c r="C4055" s="3">
        <v>49424</v>
      </c>
      <c r="D4055" s="6">
        <v>0.97638888888888886</v>
      </c>
      <c r="E4055" s="6" t="str">
        <f t="shared" si="63"/>
        <v>No</v>
      </c>
      <c r="F4055" s="4">
        <v>49424</v>
      </c>
      <c r="G4055" t="s">
        <v>15</v>
      </c>
      <c r="H4055">
        <v>23</v>
      </c>
      <c r="I4055" t="s">
        <v>79</v>
      </c>
      <c r="J4055" t="s">
        <v>7997</v>
      </c>
      <c r="K4055" t="s">
        <v>18</v>
      </c>
      <c r="L4055">
        <v>19</v>
      </c>
      <c r="M4055" t="s">
        <v>69</v>
      </c>
      <c r="N4055" t="s">
        <v>20</v>
      </c>
      <c r="O4055" t="b">
        <v>0</v>
      </c>
      <c r="P4055" cm="1">
        <f t="array" ref="P4055">_xlfn.IFS(O4055=FALSE, 0, O4055=TRUE,1)</f>
        <v>0</v>
      </c>
      <c r="R4055">
        <v>36</v>
      </c>
      <c r="S4055">
        <v>0</v>
      </c>
    </row>
    <row r="4056" spans="1:19" x14ac:dyDescent="0.3">
      <c r="A4056" t="s">
        <v>7998</v>
      </c>
      <c r="B4056" s="1">
        <v>45259.459027777775</v>
      </c>
      <c r="C4056" s="3">
        <v>49425</v>
      </c>
      <c r="D4056" s="6">
        <v>0.45902777777777776</v>
      </c>
      <c r="E4056" s="6" t="str">
        <f t="shared" si="63"/>
        <v>Yes</v>
      </c>
      <c r="F4056" s="4">
        <v>49425</v>
      </c>
      <c r="G4056" t="s">
        <v>15</v>
      </c>
      <c r="H4056">
        <v>11</v>
      </c>
      <c r="I4056" t="s">
        <v>82</v>
      </c>
      <c r="J4056" t="s">
        <v>7999</v>
      </c>
      <c r="K4056" t="s">
        <v>18</v>
      </c>
      <c r="L4056">
        <v>79</v>
      </c>
      <c r="M4056" t="s">
        <v>69</v>
      </c>
      <c r="N4056" t="s">
        <v>20</v>
      </c>
      <c r="O4056" t="b">
        <v>0</v>
      </c>
      <c r="P4056" cm="1">
        <f t="array" ref="P4056">_xlfn.IFS(O4056=FALSE, 0, O4056=TRUE,1)</f>
        <v>0</v>
      </c>
      <c r="R4056">
        <v>26</v>
      </c>
      <c r="S4056">
        <v>0</v>
      </c>
    </row>
    <row r="4057" spans="1:19" x14ac:dyDescent="0.3">
      <c r="A4057" t="s">
        <v>8000</v>
      </c>
      <c r="B4057" s="1">
        <v>45436.329861111109</v>
      </c>
      <c r="C4057" s="3">
        <v>49426</v>
      </c>
      <c r="D4057" s="6">
        <v>0.3298611111111111</v>
      </c>
      <c r="E4057" s="6" t="str">
        <f t="shared" si="63"/>
        <v>No</v>
      </c>
      <c r="F4057" s="4">
        <v>49426</v>
      </c>
      <c r="G4057" t="s">
        <v>55</v>
      </c>
      <c r="H4057">
        <v>7</v>
      </c>
      <c r="I4057" t="s">
        <v>47</v>
      </c>
      <c r="J4057" t="s">
        <v>8001</v>
      </c>
      <c r="K4057" t="s">
        <v>18</v>
      </c>
      <c r="L4057">
        <v>57</v>
      </c>
      <c r="M4057" t="s">
        <v>69</v>
      </c>
      <c r="N4057" t="s">
        <v>20</v>
      </c>
      <c r="O4057" t="b">
        <v>0</v>
      </c>
      <c r="P4057" cm="1">
        <f t="array" ref="P4057">_xlfn.IFS(O4057=FALSE, 0, O4057=TRUE,1)</f>
        <v>0</v>
      </c>
      <c r="R4057">
        <v>57</v>
      </c>
      <c r="S4057">
        <v>0</v>
      </c>
    </row>
    <row r="4058" spans="1:19" x14ac:dyDescent="0.3">
      <c r="A4058" t="s">
        <v>8002</v>
      </c>
      <c r="B4058" s="1">
        <v>45332.393750000003</v>
      </c>
      <c r="C4058" s="3">
        <v>49427</v>
      </c>
      <c r="D4058" s="6">
        <v>0.39374999999999999</v>
      </c>
      <c r="E4058" s="6" t="str">
        <f t="shared" si="63"/>
        <v>No</v>
      </c>
      <c r="F4058" s="4">
        <v>49427</v>
      </c>
      <c r="G4058" t="s">
        <v>22</v>
      </c>
      <c r="H4058">
        <v>9</v>
      </c>
      <c r="I4058" t="s">
        <v>47</v>
      </c>
      <c r="J4058" t="s">
        <v>8003</v>
      </c>
      <c r="K4058" t="s">
        <v>18</v>
      </c>
      <c r="L4058">
        <v>25</v>
      </c>
      <c r="M4058" t="s">
        <v>69</v>
      </c>
      <c r="N4058" t="s">
        <v>20</v>
      </c>
      <c r="O4058" t="b">
        <v>0</v>
      </c>
      <c r="P4058" cm="1">
        <f t="array" ref="P4058">_xlfn.IFS(O4058=FALSE, 0, O4058=TRUE,1)</f>
        <v>0</v>
      </c>
      <c r="R4058">
        <v>59</v>
      </c>
      <c r="S4058">
        <v>0</v>
      </c>
    </row>
    <row r="4059" spans="1:19" x14ac:dyDescent="0.3">
      <c r="A4059" t="s">
        <v>8004</v>
      </c>
      <c r="B4059" s="1">
        <v>45083.434027777781</v>
      </c>
      <c r="C4059" s="3">
        <v>49428</v>
      </c>
      <c r="D4059" s="6">
        <v>0.43402777777777779</v>
      </c>
      <c r="E4059" s="6" t="str">
        <f t="shared" si="63"/>
        <v>Yes</v>
      </c>
      <c r="F4059" s="4">
        <v>49428</v>
      </c>
      <c r="G4059" t="s">
        <v>74</v>
      </c>
      <c r="H4059">
        <v>10</v>
      </c>
      <c r="I4059" t="s">
        <v>122</v>
      </c>
      <c r="J4059" t="s">
        <v>8005</v>
      </c>
      <c r="K4059" t="s">
        <v>18</v>
      </c>
      <c r="L4059">
        <v>42</v>
      </c>
      <c r="M4059" t="s">
        <v>69</v>
      </c>
      <c r="N4059" t="s">
        <v>20</v>
      </c>
      <c r="O4059" t="b">
        <v>0</v>
      </c>
      <c r="P4059" cm="1">
        <f t="array" ref="P4059">_xlfn.IFS(O4059=FALSE, 0, O4059=TRUE,1)</f>
        <v>0</v>
      </c>
      <c r="R4059">
        <v>14</v>
      </c>
      <c r="S4059">
        <v>0</v>
      </c>
    </row>
    <row r="4060" spans="1:19" x14ac:dyDescent="0.3">
      <c r="A4060" t="s">
        <v>8006</v>
      </c>
      <c r="B4060" s="1">
        <v>45471.918749999997</v>
      </c>
      <c r="C4060" s="3">
        <v>49429</v>
      </c>
      <c r="D4060" s="6">
        <v>0.91874999999999996</v>
      </c>
      <c r="E4060" s="6" t="str">
        <f t="shared" si="63"/>
        <v>Yes</v>
      </c>
      <c r="F4060" s="4">
        <v>49429</v>
      </c>
      <c r="G4060" t="s">
        <v>55</v>
      </c>
      <c r="H4060">
        <v>22</v>
      </c>
      <c r="I4060" t="s">
        <v>122</v>
      </c>
      <c r="J4060" t="s">
        <v>8007</v>
      </c>
      <c r="K4060" t="s">
        <v>18</v>
      </c>
      <c r="L4060">
        <v>24</v>
      </c>
      <c r="M4060" t="s">
        <v>69</v>
      </c>
      <c r="N4060" t="s">
        <v>20</v>
      </c>
      <c r="O4060" t="b">
        <v>0</v>
      </c>
      <c r="P4060" cm="1">
        <f t="array" ref="P4060">_xlfn.IFS(O4060=FALSE, 0, O4060=TRUE,1)</f>
        <v>0</v>
      </c>
      <c r="R4060">
        <v>25</v>
      </c>
      <c r="S4060">
        <v>0</v>
      </c>
    </row>
    <row r="4061" spans="1:19" x14ac:dyDescent="0.3">
      <c r="A4061" t="s">
        <v>8008</v>
      </c>
      <c r="B4061" s="1">
        <v>45084.181944444441</v>
      </c>
      <c r="C4061" s="3">
        <v>49430</v>
      </c>
      <c r="D4061" s="6">
        <v>0.18194444444444444</v>
      </c>
      <c r="E4061" s="6" t="str">
        <f t="shared" si="63"/>
        <v>No</v>
      </c>
      <c r="F4061" s="4">
        <v>49430</v>
      </c>
      <c r="G4061" t="s">
        <v>15</v>
      </c>
      <c r="H4061">
        <v>4</v>
      </c>
      <c r="I4061" t="s">
        <v>122</v>
      </c>
      <c r="J4061" t="s">
        <v>8009</v>
      </c>
      <c r="K4061" t="s">
        <v>18</v>
      </c>
      <c r="L4061">
        <v>54</v>
      </c>
      <c r="M4061" t="s">
        <v>69</v>
      </c>
      <c r="N4061" t="s">
        <v>20</v>
      </c>
      <c r="O4061" t="b">
        <v>0</v>
      </c>
      <c r="P4061" cm="1">
        <f t="array" ref="P4061">_xlfn.IFS(O4061=FALSE, 0, O4061=TRUE,1)</f>
        <v>0</v>
      </c>
      <c r="R4061">
        <v>54</v>
      </c>
      <c r="S4061">
        <v>0</v>
      </c>
    </row>
    <row r="4062" spans="1:19" x14ac:dyDescent="0.3">
      <c r="A4062" t="s">
        <v>8010</v>
      </c>
      <c r="B4062" s="1">
        <v>45231.950694444444</v>
      </c>
      <c r="C4062" s="3">
        <v>49431</v>
      </c>
      <c r="D4062" s="6">
        <v>0.9506944444444444</v>
      </c>
      <c r="E4062" s="6" t="str">
        <f t="shared" si="63"/>
        <v>No</v>
      </c>
      <c r="F4062" s="4">
        <v>49431</v>
      </c>
      <c r="G4062" t="s">
        <v>15</v>
      </c>
      <c r="H4062">
        <v>22</v>
      </c>
      <c r="I4062" t="s">
        <v>122</v>
      </c>
      <c r="J4062" t="s">
        <v>8011</v>
      </c>
      <c r="K4062" t="s">
        <v>18</v>
      </c>
      <c r="L4062">
        <v>24</v>
      </c>
      <c r="M4062" t="s">
        <v>69</v>
      </c>
      <c r="N4062" t="s">
        <v>20</v>
      </c>
      <c r="O4062" t="b">
        <v>0</v>
      </c>
      <c r="P4062" cm="1">
        <f t="array" ref="P4062">_xlfn.IFS(O4062=FALSE, 0, O4062=TRUE,1)</f>
        <v>0</v>
      </c>
      <c r="R4062">
        <v>55</v>
      </c>
      <c r="S4062">
        <v>0</v>
      </c>
    </row>
    <row r="4063" spans="1:19" x14ac:dyDescent="0.3">
      <c r="A4063" t="s">
        <v>8012</v>
      </c>
      <c r="B4063" s="1">
        <v>45470.43472222222</v>
      </c>
      <c r="C4063" s="3">
        <v>49432</v>
      </c>
      <c r="D4063" s="6">
        <v>0.43472222222222223</v>
      </c>
      <c r="E4063" s="6" t="str">
        <f t="shared" si="63"/>
        <v>Yes</v>
      </c>
      <c r="F4063" s="4">
        <v>49432</v>
      </c>
      <c r="G4063" t="s">
        <v>27</v>
      </c>
      <c r="H4063">
        <v>10</v>
      </c>
      <c r="I4063" t="s">
        <v>18</v>
      </c>
      <c r="J4063" t="s">
        <v>8013</v>
      </c>
      <c r="K4063" t="s">
        <v>18</v>
      </c>
      <c r="L4063">
        <v>13</v>
      </c>
      <c r="M4063" t="s">
        <v>69</v>
      </c>
      <c r="N4063" t="s">
        <v>20</v>
      </c>
      <c r="O4063" t="b">
        <v>0</v>
      </c>
      <c r="P4063" cm="1">
        <f t="array" ref="P4063">_xlfn.IFS(O4063=FALSE, 0, O4063=TRUE,1)</f>
        <v>0</v>
      </c>
      <c r="R4063">
        <v>12</v>
      </c>
      <c r="S4063">
        <v>0</v>
      </c>
    </row>
    <row r="4064" spans="1:19" x14ac:dyDescent="0.3">
      <c r="A4064" t="s">
        <v>8014</v>
      </c>
      <c r="B4064" s="1">
        <v>45324.272916666669</v>
      </c>
      <c r="C4064" s="3">
        <v>49433</v>
      </c>
      <c r="D4064" s="6">
        <v>0.27291666666666664</v>
      </c>
      <c r="E4064" s="6" t="str">
        <f t="shared" si="63"/>
        <v>No</v>
      </c>
      <c r="F4064" s="4">
        <v>49433</v>
      </c>
      <c r="G4064" t="s">
        <v>55</v>
      </c>
      <c r="H4064">
        <v>6</v>
      </c>
      <c r="I4064" t="s">
        <v>18</v>
      </c>
      <c r="J4064" t="s">
        <v>8015</v>
      </c>
      <c r="K4064" t="s">
        <v>18</v>
      </c>
      <c r="L4064">
        <v>59</v>
      </c>
      <c r="M4064" t="s">
        <v>69</v>
      </c>
      <c r="N4064" t="s">
        <v>20</v>
      </c>
      <c r="O4064" t="b">
        <v>0</v>
      </c>
      <c r="P4064" cm="1">
        <f t="array" ref="P4064">_xlfn.IFS(O4064=FALSE, 0, O4064=TRUE,1)</f>
        <v>0</v>
      </c>
      <c r="R4064">
        <v>43</v>
      </c>
      <c r="S4064">
        <v>0</v>
      </c>
    </row>
    <row r="4065" spans="1:19" x14ac:dyDescent="0.3">
      <c r="A4065" t="s">
        <v>8016</v>
      </c>
      <c r="B4065" s="1">
        <v>45435.859027777777</v>
      </c>
      <c r="C4065" s="3">
        <v>49434</v>
      </c>
      <c r="D4065" s="6">
        <v>0.85902777777777772</v>
      </c>
      <c r="E4065" s="6" t="str">
        <f t="shared" si="63"/>
        <v>No</v>
      </c>
      <c r="F4065" s="4">
        <v>49434</v>
      </c>
      <c r="G4065" t="s">
        <v>27</v>
      </c>
      <c r="H4065">
        <v>20</v>
      </c>
      <c r="I4065" t="s">
        <v>18</v>
      </c>
      <c r="J4065" t="s">
        <v>8017</v>
      </c>
      <c r="K4065" t="s">
        <v>18</v>
      </c>
      <c r="L4065">
        <v>22</v>
      </c>
      <c r="M4065" t="s">
        <v>69</v>
      </c>
      <c r="N4065" t="s">
        <v>20</v>
      </c>
      <c r="O4065" t="b">
        <v>0</v>
      </c>
      <c r="P4065" cm="1">
        <f t="array" ref="P4065">_xlfn.IFS(O4065=FALSE, 0, O4065=TRUE,1)</f>
        <v>0</v>
      </c>
      <c r="R4065">
        <v>45</v>
      </c>
      <c r="S4065">
        <v>0</v>
      </c>
    </row>
    <row r="4066" spans="1:19" x14ac:dyDescent="0.3">
      <c r="A4066" t="s">
        <v>8018</v>
      </c>
      <c r="B4066" s="1">
        <v>45031.144444444442</v>
      </c>
      <c r="C4066" s="3">
        <v>49435</v>
      </c>
      <c r="D4066" s="6">
        <v>0.14444444444444443</v>
      </c>
      <c r="E4066" s="6" t="str">
        <f t="shared" si="63"/>
        <v>No</v>
      </c>
      <c r="F4066" s="4">
        <v>49435</v>
      </c>
      <c r="G4066" t="s">
        <v>22</v>
      </c>
      <c r="H4066">
        <v>3</v>
      </c>
      <c r="I4066" t="s">
        <v>18</v>
      </c>
      <c r="J4066" t="s">
        <v>8019</v>
      </c>
      <c r="K4066" t="s">
        <v>18</v>
      </c>
      <c r="L4066">
        <v>78</v>
      </c>
      <c r="M4066" t="s">
        <v>69</v>
      </c>
      <c r="N4066" t="s">
        <v>20</v>
      </c>
      <c r="O4066" t="b">
        <v>0</v>
      </c>
      <c r="P4066" cm="1">
        <f t="array" ref="P4066">_xlfn.IFS(O4066=FALSE, 0, O4066=TRUE,1)</f>
        <v>0</v>
      </c>
      <c r="R4066">
        <v>54</v>
      </c>
      <c r="S4066">
        <v>0</v>
      </c>
    </row>
    <row r="4067" spans="1:19" x14ac:dyDescent="0.3">
      <c r="A4067" t="s">
        <v>8020</v>
      </c>
      <c r="B4067" s="1">
        <v>45282.265277777777</v>
      </c>
      <c r="C4067" s="3">
        <v>49436</v>
      </c>
      <c r="D4067" s="6">
        <v>0.26527777777777778</v>
      </c>
      <c r="E4067" s="6" t="str">
        <f t="shared" si="63"/>
        <v>No</v>
      </c>
      <c r="F4067" s="4">
        <v>49436</v>
      </c>
      <c r="G4067" t="s">
        <v>55</v>
      </c>
      <c r="H4067">
        <v>6</v>
      </c>
      <c r="I4067" t="s">
        <v>18</v>
      </c>
      <c r="J4067" t="s">
        <v>8021</v>
      </c>
      <c r="K4067" t="s">
        <v>18</v>
      </c>
      <c r="L4067">
        <v>31</v>
      </c>
      <c r="M4067" t="s">
        <v>69</v>
      </c>
      <c r="N4067" t="s">
        <v>20</v>
      </c>
      <c r="O4067" t="b">
        <v>0</v>
      </c>
      <c r="P4067" cm="1">
        <f t="array" ref="P4067">_xlfn.IFS(O4067=FALSE, 0, O4067=TRUE,1)</f>
        <v>0</v>
      </c>
      <c r="R4067">
        <v>55</v>
      </c>
      <c r="S4067">
        <v>0</v>
      </c>
    </row>
    <row r="4068" spans="1:19" x14ac:dyDescent="0.3">
      <c r="A4068" t="s">
        <v>8022</v>
      </c>
      <c r="B4068" s="1">
        <v>45142.227777777778</v>
      </c>
      <c r="C4068" s="3">
        <v>49437</v>
      </c>
      <c r="D4068" s="6">
        <v>0.22777777777777777</v>
      </c>
      <c r="E4068" s="6" t="str">
        <f t="shared" si="63"/>
        <v>Yes</v>
      </c>
      <c r="F4068" s="4">
        <v>49437</v>
      </c>
      <c r="G4068" t="s">
        <v>55</v>
      </c>
      <c r="H4068">
        <v>5</v>
      </c>
      <c r="I4068" t="s">
        <v>62</v>
      </c>
      <c r="J4068" t="s">
        <v>8023</v>
      </c>
      <c r="K4068" t="s">
        <v>18</v>
      </c>
      <c r="L4068">
        <v>14</v>
      </c>
      <c r="M4068" t="s">
        <v>69</v>
      </c>
      <c r="N4068" t="s">
        <v>20</v>
      </c>
      <c r="O4068" t="b">
        <v>0</v>
      </c>
      <c r="P4068" cm="1">
        <f t="array" ref="P4068">_xlfn.IFS(O4068=FALSE, 0, O4068=TRUE,1)</f>
        <v>0</v>
      </c>
      <c r="R4068">
        <v>20</v>
      </c>
      <c r="S4068">
        <v>0</v>
      </c>
    </row>
    <row r="4069" spans="1:19" x14ac:dyDescent="0.3">
      <c r="A4069" t="s">
        <v>8024</v>
      </c>
      <c r="B4069" s="1">
        <v>45148.658333333333</v>
      </c>
      <c r="C4069" s="3">
        <v>49438</v>
      </c>
      <c r="D4069" s="6">
        <v>0.65833333333333333</v>
      </c>
      <c r="E4069" s="6" t="str">
        <f t="shared" si="63"/>
        <v>Yes</v>
      </c>
      <c r="F4069" s="4">
        <v>49438</v>
      </c>
      <c r="G4069" t="s">
        <v>27</v>
      </c>
      <c r="H4069">
        <v>15</v>
      </c>
      <c r="I4069" t="s">
        <v>62</v>
      </c>
      <c r="J4069" t="s">
        <v>8025</v>
      </c>
      <c r="K4069" t="s">
        <v>18</v>
      </c>
      <c r="L4069">
        <v>41</v>
      </c>
      <c r="M4069" t="s">
        <v>69</v>
      </c>
      <c r="N4069" t="s">
        <v>20</v>
      </c>
      <c r="O4069" t="b">
        <v>0</v>
      </c>
      <c r="P4069" cm="1">
        <f t="array" ref="P4069">_xlfn.IFS(O4069=FALSE, 0, O4069=TRUE,1)</f>
        <v>0</v>
      </c>
      <c r="R4069">
        <v>22</v>
      </c>
      <c r="S4069">
        <v>0</v>
      </c>
    </row>
    <row r="4070" spans="1:19" x14ac:dyDescent="0.3">
      <c r="A4070" t="s">
        <v>8026</v>
      </c>
      <c r="B4070" s="1">
        <v>45441.713194444441</v>
      </c>
      <c r="C4070" s="3">
        <v>49439</v>
      </c>
      <c r="D4070" s="6">
        <v>0.71319444444444446</v>
      </c>
      <c r="E4070" s="6" t="str">
        <f t="shared" si="63"/>
        <v>No</v>
      </c>
      <c r="F4070" s="4">
        <v>49439</v>
      </c>
      <c r="G4070" t="s">
        <v>15</v>
      </c>
      <c r="H4070">
        <v>17</v>
      </c>
      <c r="I4070" t="s">
        <v>62</v>
      </c>
      <c r="J4070" t="s">
        <v>8027</v>
      </c>
      <c r="K4070" t="s">
        <v>18</v>
      </c>
      <c r="L4070">
        <v>59</v>
      </c>
      <c r="M4070" t="s">
        <v>69</v>
      </c>
      <c r="N4070" t="s">
        <v>20</v>
      </c>
      <c r="O4070" t="b">
        <v>0</v>
      </c>
      <c r="P4070" cm="1">
        <f t="array" ref="P4070">_xlfn.IFS(O4070=FALSE, 0, O4070=TRUE,1)</f>
        <v>0</v>
      </c>
      <c r="R4070">
        <v>34</v>
      </c>
      <c r="S4070">
        <v>0</v>
      </c>
    </row>
    <row r="4071" spans="1:19" x14ac:dyDescent="0.3">
      <c r="A4071" t="s">
        <v>8028</v>
      </c>
      <c r="B4071" s="1">
        <v>45176.237500000003</v>
      </c>
      <c r="C4071" s="3">
        <v>49440</v>
      </c>
      <c r="D4071" s="6">
        <v>0.23749999999999999</v>
      </c>
      <c r="E4071" s="6" t="str">
        <f t="shared" si="63"/>
        <v>No</v>
      </c>
      <c r="F4071" s="4">
        <v>49440</v>
      </c>
      <c r="G4071" t="s">
        <v>27</v>
      </c>
      <c r="H4071">
        <v>5</v>
      </c>
      <c r="I4071" t="s">
        <v>62</v>
      </c>
      <c r="J4071" t="s">
        <v>8029</v>
      </c>
      <c r="K4071" t="s">
        <v>18</v>
      </c>
      <c r="L4071">
        <v>43</v>
      </c>
      <c r="M4071" t="s">
        <v>69</v>
      </c>
      <c r="N4071" t="s">
        <v>20</v>
      </c>
      <c r="O4071" t="b">
        <v>0</v>
      </c>
      <c r="P4071" cm="1">
        <f t="array" ref="P4071">_xlfn.IFS(O4071=FALSE, 0, O4071=TRUE,1)</f>
        <v>0</v>
      </c>
      <c r="R4071">
        <v>52</v>
      </c>
      <c r="S4071">
        <v>0</v>
      </c>
    </row>
    <row r="4072" spans="1:19" x14ac:dyDescent="0.3">
      <c r="A4072" t="s">
        <v>8030</v>
      </c>
      <c r="B4072" s="1">
        <v>45315.406944444447</v>
      </c>
      <c r="C4072" s="3">
        <v>49441</v>
      </c>
      <c r="D4072" s="6">
        <v>0.40694444444444444</v>
      </c>
      <c r="E4072" s="6" t="str">
        <f t="shared" si="63"/>
        <v>Yes</v>
      </c>
      <c r="F4072" s="4">
        <v>49441</v>
      </c>
      <c r="G4072" t="s">
        <v>15</v>
      </c>
      <c r="H4072">
        <v>9</v>
      </c>
      <c r="I4072" t="s">
        <v>160</v>
      </c>
      <c r="J4072" t="s">
        <v>8031</v>
      </c>
      <c r="K4072" t="s">
        <v>18</v>
      </c>
      <c r="L4072">
        <v>44</v>
      </c>
      <c r="M4072" t="s">
        <v>69</v>
      </c>
      <c r="N4072" t="s">
        <v>20</v>
      </c>
      <c r="O4072" t="b">
        <v>0</v>
      </c>
      <c r="P4072" cm="1">
        <f t="array" ref="P4072">_xlfn.IFS(O4072=FALSE, 0, O4072=TRUE,1)</f>
        <v>0</v>
      </c>
      <c r="R4072">
        <v>23</v>
      </c>
      <c r="S4072">
        <v>0</v>
      </c>
    </row>
    <row r="4073" spans="1:19" x14ac:dyDescent="0.3">
      <c r="A4073" t="s">
        <v>8032</v>
      </c>
      <c r="B4073" s="1">
        <v>45451.414583333331</v>
      </c>
      <c r="C4073" s="3">
        <v>49442</v>
      </c>
      <c r="D4073" s="6">
        <v>0.41458333333333336</v>
      </c>
      <c r="E4073" s="6" t="str">
        <f t="shared" si="63"/>
        <v>No</v>
      </c>
      <c r="F4073" s="4">
        <v>49442</v>
      </c>
      <c r="G4073" t="s">
        <v>22</v>
      </c>
      <c r="H4073">
        <v>9</v>
      </c>
      <c r="I4073" t="s">
        <v>160</v>
      </c>
      <c r="J4073" t="s">
        <v>8033</v>
      </c>
      <c r="K4073" t="s">
        <v>18</v>
      </c>
      <c r="L4073">
        <v>31</v>
      </c>
      <c r="M4073" t="s">
        <v>69</v>
      </c>
      <c r="N4073" t="s">
        <v>20</v>
      </c>
      <c r="O4073" t="b">
        <v>0</v>
      </c>
      <c r="P4073" cm="1">
        <f t="array" ref="P4073">_xlfn.IFS(O4073=FALSE, 0, O4073=TRUE,1)</f>
        <v>0</v>
      </c>
      <c r="R4073">
        <v>58</v>
      </c>
      <c r="S4073">
        <v>0</v>
      </c>
    </row>
    <row r="4074" spans="1:19" x14ac:dyDescent="0.3">
      <c r="A4074" t="s">
        <v>8034</v>
      </c>
      <c r="B4074" s="1">
        <v>45092.269444444442</v>
      </c>
      <c r="C4074" s="3">
        <v>49443</v>
      </c>
      <c r="D4074" s="6">
        <v>0.26944444444444443</v>
      </c>
      <c r="E4074" s="6" t="str">
        <f t="shared" si="63"/>
        <v>Yes</v>
      </c>
      <c r="F4074" s="4">
        <v>49443</v>
      </c>
      <c r="G4074" t="s">
        <v>27</v>
      </c>
      <c r="H4074">
        <v>6</v>
      </c>
      <c r="I4074" t="s">
        <v>28</v>
      </c>
      <c r="J4074" t="s">
        <v>8035</v>
      </c>
      <c r="K4074" t="s">
        <v>18</v>
      </c>
      <c r="L4074">
        <v>26</v>
      </c>
      <c r="M4074" t="s">
        <v>69</v>
      </c>
      <c r="N4074" t="s">
        <v>20</v>
      </c>
      <c r="O4074" t="b">
        <v>0</v>
      </c>
      <c r="P4074" cm="1">
        <f t="array" ref="P4074">_xlfn.IFS(O4074=FALSE, 0, O4074=TRUE,1)</f>
        <v>0</v>
      </c>
      <c r="R4074">
        <v>21</v>
      </c>
      <c r="S4074">
        <v>0</v>
      </c>
    </row>
    <row r="4075" spans="1:19" x14ac:dyDescent="0.3">
      <c r="A4075" t="s">
        <v>8036</v>
      </c>
      <c r="B4075" s="1">
        <v>45277.463888888888</v>
      </c>
      <c r="C4075" s="3">
        <v>49444</v>
      </c>
      <c r="D4075" s="6">
        <v>0.46388888888888891</v>
      </c>
      <c r="E4075" s="6" t="str">
        <f t="shared" si="63"/>
        <v>No</v>
      </c>
      <c r="F4075" s="4">
        <v>49444</v>
      </c>
      <c r="G4075" t="s">
        <v>34</v>
      </c>
      <c r="H4075">
        <v>11</v>
      </c>
      <c r="I4075" t="s">
        <v>28</v>
      </c>
      <c r="J4075" t="s">
        <v>8037</v>
      </c>
      <c r="K4075" t="s">
        <v>18</v>
      </c>
      <c r="L4075">
        <v>64</v>
      </c>
      <c r="M4075" t="s">
        <v>69</v>
      </c>
      <c r="N4075" t="s">
        <v>20</v>
      </c>
      <c r="O4075" t="b">
        <v>0</v>
      </c>
      <c r="P4075" cm="1">
        <f t="array" ref="P4075">_xlfn.IFS(O4075=FALSE, 0, O4075=TRUE,1)</f>
        <v>0</v>
      </c>
      <c r="R4075">
        <v>36</v>
      </c>
      <c r="S4075">
        <v>0</v>
      </c>
    </row>
    <row r="4076" spans="1:19" x14ac:dyDescent="0.3">
      <c r="A4076" t="s">
        <v>8038</v>
      </c>
      <c r="B4076" s="1">
        <v>45304.374305555553</v>
      </c>
      <c r="C4076" s="3">
        <v>49445</v>
      </c>
      <c r="D4076" s="6">
        <v>0.37430555555555556</v>
      </c>
      <c r="E4076" s="6" t="str">
        <f t="shared" si="63"/>
        <v>No</v>
      </c>
      <c r="F4076" s="4">
        <v>49445</v>
      </c>
      <c r="G4076" t="s">
        <v>22</v>
      </c>
      <c r="H4076">
        <v>8</v>
      </c>
      <c r="I4076" t="s">
        <v>28</v>
      </c>
      <c r="J4076" t="s">
        <v>165</v>
      </c>
      <c r="K4076" t="s">
        <v>18</v>
      </c>
      <c r="L4076">
        <v>65</v>
      </c>
      <c r="M4076" t="s">
        <v>69</v>
      </c>
      <c r="N4076" t="s">
        <v>20</v>
      </c>
      <c r="O4076" t="b">
        <v>0</v>
      </c>
      <c r="P4076" cm="1">
        <f t="array" ref="P4076">_xlfn.IFS(O4076=FALSE, 0, O4076=TRUE,1)</f>
        <v>0</v>
      </c>
      <c r="R4076">
        <v>37</v>
      </c>
      <c r="S4076">
        <v>0</v>
      </c>
    </row>
    <row r="4077" spans="1:19" x14ac:dyDescent="0.3">
      <c r="A4077" t="s">
        <v>8039</v>
      </c>
      <c r="B4077" s="1">
        <v>45080.158333333333</v>
      </c>
      <c r="C4077" s="3">
        <v>49446</v>
      </c>
      <c r="D4077" s="6">
        <v>0.15833333333333333</v>
      </c>
      <c r="E4077" s="6" t="str">
        <f t="shared" si="63"/>
        <v>No</v>
      </c>
      <c r="F4077" s="4">
        <v>49446</v>
      </c>
      <c r="G4077" t="s">
        <v>22</v>
      </c>
      <c r="H4077">
        <v>3</v>
      </c>
      <c r="I4077" t="s">
        <v>28</v>
      </c>
      <c r="J4077" t="s">
        <v>8040</v>
      </c>
      <c r="K4077" t="s">
        <v>18</v>
      </c>
      <c r="L4077">
        <v>43</v>
      </c>
      <c r="M4077" t="s">
        <v>69</v>
      </c>
      <c r="N4077" t="s">
        <v>20</v>
      </c>
      <c r="O4077" t="b">
        <v>0</v>
      </c>
      <c r="P4077" cm="1">
        <f t="array" ref="P4077">_xlfn.IFS(O4077=FALSE, 0, O4077=TRUE,1)</f>
        <v>0</v>
      </c>
      <c r="R4077">
        <v>41</v>
      </c>
      <c r="S4077">
        <v>0</v>
      </c>
    </row>
    <row r="4078" spans="1:19" x14ac:dyDescent="0.3">
      <c r="A4078" t="s">
        <v>8041</v>
      </c>
      <c r="B4078" s="1">
        <v>45451.867361111108</v>
      </c>
      <c r="C4078" s="3">
        <v>49447</v>
      </c>
      <c r="D4078" s="6">
        <v>0.86736111111111114</v>
      </c>
      <c r="E4078" s="6" t="str">
        <f t="shared" si="63"/>
        <v>No</v>
      </c>
      <c r="F4078" s="4">
        <v>49447</v>
      </c>
      <c r="G4078" t="s">
        <v>22</v>
      </c>
      <c r="H4078">
        <v>20</v>
      </c>
      <c r="I4078" t="s">
        <v>65</v>
      </c>
      <c r="J4078" t="s">
        <v>8042</v>
      </c>
      <c r="K4078" t="s">
        <v>18</v>
      </c>
      <c r="L4078">
        <v>11</v>
      </c>
      <c r="M4078" t="s">
        <v>69</v>
      </c>
      <c r="N4078" t="s">
        <v>20</v>
      </c>
      <c r="O4078" t="b">
        <v>0</v>
      </c>
      <c r="P4078" cm="1">
        <f t="array" ref="P4078">_xlfn.IFS(O4078=FALSE, 0, O4078=TRUE,1)</f>
        <v>0</v>
      </c>
      <c r="R4078">
        <v>48</v>
      </c>
      <c r="S4078">
        <v>0</v>
      </c>
    </row>
    <row r="4079" spans="1:19" x14ac:dyDescent="0.3">
      <c r="A4079" t="s">
        <v>8043</v>
      </c>
      <c r="B4079" s="1">
        <v>45558.034722222219</v>
      </c>
      <c r="C4079" s="3">
        <v>49448</v>
      </c>
      <c r="D4079" s="6">
        <v>3.4722222222222224E-2</v>
      </c>
      <c r="E4079" s="6" t="str">
        <f t="shared" si="63"/>
        <v>No</v>
      </c>
      <c r="F4079" s="4">
        <v>49448</v>
      </c>
      <c r="G4079" t="s">
        <v>51</v>
      </c>
      <c r="H4079">
        <v>0</v>
      </c>
      <c r="I4079" t="s">
        <v>65</v>
      </c>
      <c r="J4079" t="s">
        <v>8044</v>
      </c>
      <c r="K4079" t="s">
        <v>18</v>
      </c>
      <c r="L4079">
        <v>8</v>
      </c>
      <c r="M4079" t="s">
        <v>69</v>
      </c>
      <c r="N4079" t="s">
        <v>20</v>
      </c>
      <c r="O4079" t="b">
        <v>0</v>
      </c>
      <c r="P4079" cm="1">
        <f t="array" ref="P4079">_xlfn.IFS(O4079=FALSE, 0, O4079=TRUE,1)</f>
        <v>0</v>
      </c>
      <c r="R4079">
        <v>57</v>
      </c>
      <c r="S4079">
        <v>0</v>
      </c>
    </row>
    <row r="4080" spans="1:19" x14ac:dyDescent="0.3">
      <c r="A4080" t="s">
        <v>8045</v>
      </c>
      <c r="B4080" s="1">
        <v>45449.2</v>
      </c>
      <c r="C4080" s="3">
        <v>49449</v>
      </c>
      <c r="D4080" s="6">
        <v>0.2</v>
      </c>
      <c r="E4080" s="6" t="str">
        <f t="shared" si="63"/>
        <v>No</v>
      </c>
      <c r="F4080" s="4">
        <v>49449</v>
      </c>
      <c r="G4080" t="s">
        <v>27</v>
      </c>
      <c r="H4080">
        <v>4</v>
      </c>
      <c r="I4080" t="s">
        <v>106</v>
      </c>
      <c r="J4080" t="s">
        <v>8046</v>
      </c>
      <c r="K4080" t="s">
        <v>18</v>
      </c>
      <c r="L4080">
        <v>13</v>
      </c>
      <c r="M4080" t="s">
        <v>69</v>
      </c>
      <c r="N4080" t="s">
        <v>20</v>
      </c>
      <c r="O4080" t="b">
        <v>0</v>
      </c>
      <c r="P4080" cm="1">
        <f t="array" ref="P4080">_xlfn.IFS(O4080=FALSE, 0, O4080=TRUE,1)</f>
        <v>0</v>
      </c>
      <c r="R4080">
        <v>43</v>
      </c>
      <c r="S4080">
        <v>0</v>
      </c>
    </row>
    <row r="4081" spans="1:19" x14ac:dyDescent="0.3">
      <c r="A4081" t="s">
        <v>8047</v>
      </c>
      <c r="B4081" s="1">
        <v>45403.92291666667</v>
      </c>
      <c r="C4081" s="3">
        <v>49450</v>
      </c>
      <c r="D4081" s="6">
        <v>0.92291666666666672</v>
      </c>
      <c r="E4081" s="6" t="str">
        <f t="shared" si="63"/>
        <v>No</v>
      </c>
      <c r="F4081" s="4">
        <v>49450</v>
      </c>
      <c r="G4081" t="s">
        <v>34</v>
      </c>
      <c r="H4081">
        <v>22</v>
      </c>
      <c r="I4081" t="s">
        <v>106</v>
      </c>
      <c r="J4081" t="s">
        <v>8048</v>
      </c>
      <c r="K4081" t="s">
        <v>18</v>
      </c>
      <c r="L4081">
        <v>73</v>
      </c>
      <c r="M4081" t="s">
        <v>69</v>
      </c>
      <c r="N4081" t="s">
        <v>20</v>
      </c>
      <c r="O4081" t="b">
        <v>0</v>
      </c>
      <c r="P4081" cm="1">
        <f t="array" ref="P4081">_xlfn.IFS(O4081=FALSE, 0, O4081=TRUE,1)</f>
        <v>0</v>
      </c>
      <c r="R4081">
        <v>44</v>
      </c>
      <c r="S4081">
        <v>0</v>
      </c>
    </row>
    <row r="4082" spans="1:19" x14ac:dyDescent="0.3">
      <c r="A4082" t="s">
        <v>8049</v>
      </c>
      <c r="B4082" s="1">
        <v>45215.861805555556</v>
      </c>
      <c r="C4082" s="3">
        <v>49451</v>
      </c>
      <c r="D4082" s="6">
        <v>0.8618055555555556</v>
      </c>
      <c r="E4082" s="6" t="str">
        <f t="shared" si="63"/>
        <v>Yes</v>
      </c>
      <c r="F4082" s="4">
        <v>49451</v>
      </c>
      <c r="G4082" t="s">
        <v>51</v>
      </c>
      <c r="H4082">
        <v>20</v>
      </c>
      <c r="I4082" t="s">
        <v>91</v>
      </c>
      <c r="J4082" t="s">
        <v>1380</v>
      </c>
      <c r="K4082" t="s">
        <v>18</v>
      </c>
      <c r="L4082">
        <v>68</v>
      </c>
      <c r="M4082" t="s">
        <v>69</v>
      </c>
      <c r="N4082" t="s">
        <v>20</v>
      </c>
      <c r="O4082" t="b">
        <v>0</v>
      </c>
      <c r="P4082" cm="1">
        <f t="array" ref="P4082">_xlfn.IFS(O4082=FALSE, 0, O4082=TRUE,1)</f>
        <v>0</v>
      </c>
      <c r="R4082">
        <v>10</v>
      </c>
      <c r="S4082">
        <v>0</v>
      </c>
    </row>
    <row r="4083" spans="1:19" x14ac:dyDescent="0.3">
      <c r="A4083" t="s">
        <v>8050</v>
      </c>
      <c r="B4083" s="1">
        <v>45204.99722222222</v>
      </c>
      <c r="C4083" s="3">
        <v>49452</v>
      </c>
      <c r="D4083" s="6">
        <v>0.99722222222222223</v>
      </c>
      <c r="E4083" s="6" t="str">
        <f t="shared" si="63"/>
        <v>Yes</v>
      </c>
      <c r="F4083" s="4">
        <v>49452</v>
      </c>
      <c r="G4083" t="s">
        <v>27</v>
      </c>
      <c r="H4083">
        <v>23</v>
      </c>
      <c r="I4083" t="s">
        <v>91</v>
      </c>
      <c r="J4083" t="s">
        <v>8051</v>
      </c>
      <c r="K4083" t="s">
        <v>18</v>
      </c>
      <c r="L4083">
        <v>12</v>
      </c>
      <c r="M4083" t="s">
        <v>69</v>
      </c>
      <c r="N4083" t="s">
        <v>20</v>
      </c>
      <c r="O4083" t="b">
        <v>0</v>
      </c>
      <c r="P4083" cm="1">
        <f t="array" ref="P4083">_xlfn.IFS(O4083=FALSE, 0, O4083=TRUE,1)</f>
        <v>0</v>
      </c>
      <c r="R4083">
        <v>11</v>
      </c>
      <c r="S4083">
        <v>0</v>
      </c>
    </row>
    <row r="4084" spans="1:19" x14ac:dyDescent="0.3">
      <c r="A4084" t="s">
        <v>8052</v>
      </c>
      <c r="B4084" s="1">
        <v>45531.104861111111</v>
      </c>
      <c r="C4084" s="3">
        <v>49453</v>
      </c>
      <c r="D4084" s="6">
        <v>0.10486111111111111</v>
      </c>
      <c r="E4084" s="6" t="str">
        <f t="shared" si="63"/>
        <v>Yes</v>
      </c>
      <c r="F4084" s="4">
        <v>49453</v>
      </c>
      <c r="G4084" t="s">
        <v>74</v>
      </c>
      <c r="H4084">
        <v>2</v>
      </c>
      <c r="I4084" t="s">
        <v>91</v>
      </c>
      <c r="J4084" t="s">
        <v>8053</v>
      </c>
      <c r="K4084" t="s">
        <v>18</v>
      </c>
      <c r="L4084">
        <v>79</v>
      </c>
      <c r="M4084" t="s">
        <v>69</v>
      </c>
      <c r="N4084" t="s">
        <v>20</v>
      </c>
      <c r="O4084" t="b">
        <v>0</v>
      </c>
      <c r="P4084" cm="1">
        <f t="array" ref="P4084">_xlfn.IFS(O4084=FALSE, 0, O4084=TRUE,1)</f>
        <v>0</v>
      </c>
      <c r="R4084">
        <v>17</v>
      </c>
      <c r="S4084">
        <v>0</v>
      </c>
    </row>
    <row r="4085" spans="1:19" x14ac:dyDescent="0.3">
      <c r="A4085" t="s">
        <v>8054</v>
      </c>
      <c r="B4085" s="1">
        <v>45188.21597222222</v>
      </c>
      <c r="C4085" s="3">
        <v>49454</v>
      </c>
      <c r="D4085" s="6">
        <v>0.21597222222222223</v>
      </c>
      <c r="E4085" s="6" t="str">
        <f t="shared" si="63"/>
        <v>Yes</v>
      </c>
      <c r="F4085" s="4">
        <v>49454</v>
      </c>
      <c r="G4085" t="s">
        <v>74</v>
      </c>
      <c r="H4085">
        <v>5</v>
      </c>
      <c r="I4085" t="s">
        <v>91</v>
      </c>
      <c r="J4085" t="s">
        <v>8055</v>
      </c>
      <c r="K4085" t="s">
        <v>18</v>
      </c>
      <c r="L4085">
        <v>64</v>
      </c>
      <c r="M4085" t="s">
        <v>69</v>
      </c>
      <c r="N4085" t="s">
        <v>20</v>
      </c>
      <c r="O4085" t="b">
        <v>0</v>
      </c>
      <c r="P4085" cm="1">
        <f t="array" ref="P4085">_xlfn.IFS(O4085=FALSE, 0, O4085=TRUE,1)</f>
        <v>0</v>
      </c>
      <c r="R4085">
        <v>20</v>
      </c>
      <c r="S4085">
        <v>0</v>
      </c>
    </row>
    <row r="4086" spans="1:19" x14ac:dyDescent="0.3">
      <c r="A4086" t="s">
        <v>8056</v>
      </c>
      <c r="B4086" s="1">
        <v>45522.315972222219</v>
      </c>
      <c r="C4086" s="3">
        <v>49455</v>
      </c>
      <c r="D4086" s="6">
        <v>0.31597222222222221</v>
      </c>
      <c r="E4086" s="6" t="str">
        <f t="shared" si="63"/>
        <v>Yes</v>
      </c>
      <c r="F4086" s="4">
        <v>49455</v>
      </c>
      <c r="G4086" t="s">
        <v>34</v>
      </c>
      <c r="H4086">
        <v>7</v>
      </c>
      <c r="I4086" t="s">
        <v>35</v>
      </c>
      <c r="J4086" t="s">
        <v>8057</v>
      </c>
      <c r="K4086" t="s">
        <v>18</v>
      </c>
      <c r="L4086">
        <v>45</v>
      </c>
      <c r="M4086" t="s">
        <v>69</v>
      </c>
      <c r="N4086" t="s">
        <v>20</v>
      </c>
      <c r="O4086" t="b">
        <v>0</v>
      </c>
      <c r="P4086" cm="1">
        <f t="array" ref="P4086">_xlfn.IFS(O4086=FALSE, 0, O4086=TRUE,1)</f>
        <v>0</v>
      </c>
      <c r="R4086">
        <v>10</v>
      </c>
      <c r="S4086">
        <v>0</v>
      </c>
    </row>
    <row r="4087" spans="1:19" x14ac:dyDescent="0.3">
      <c r="A4087" t="s">
        <v>8058</v>
      </c>
      <c r="B4087" s="1">
        <v>45420.306944444441</v>
      </c>
      <c r="C4087" s="3">
        <v>49456</v>
      </c>
      <c r="D4087" s="6">
        <v>0.30694444444444446</v>
      </c>
      <c r="E4087" s="6" t="str">
        <f t="shared" si="63"/>
        <v>Yes</v>
      </c>
      <c r="F4087" s="4">
        <v>49456</v>
      </c>
      <c r="G4087" t="s">
        <v>15</v>
      </c>
      <c r="H4087">
        <v>7</v>
      </c>
      <c r="I4087" t="s">
        <v>35</v>
      </c>
      <c r="J4087" t="s">
        <v>8059</v>
      </c>
      <c r="K4087" t="s">
        <v>18</v>
      </c>
      <c r="L4087">
        <v>15</v>
      </c>
      <c r="M4087" t="s">
        <v>69</v>
      </c>
      <c r="N4087" t="s">
        <v>20</v>
      </c>
      <c r="O4087" t="b">
        <v>0</v>
      </c>
      <c r="P4087" cm="1">
        <f t="array" ref="P4087">_xlfn.IFS(O4087=FALSE, 0, O4087=TRUE,1)</f>
        <v>0</v>
      </c>
      <c r="R4087">
        <v>21</v>
      </c>
      <c r="S4087">
        <v>0</v>
      </c>
    </row>
    <row r="4088" spans="1:19" x14ac:dyDescent="0.3">
      <c r="A4088" t="s">
        <v>8060</v>
      </c>
      <c r="B4088" s="1">
        <v>45419.837500000001</v>
      </c>
      <c r="C4088" s="3">
        <v>49457</v>
      </c>
      <c r="D4088" s="6">
        <v>0.83750000000000002</v>
      </c>
      <c r="E4088" s="6" t="str">
        <f t="shared" si="63"/>
        <v>Yes</v>
      </c>
      <c r="F4088" s="4">
        <v>49457</v>
      </c>
      <c r="G4088" t="s">
        <v>74</v>
      </c>
      <c r="H4088">
        <v>20</v>
      </c>
      <c r="I4088" t="s">
        <v>35</v>
      </c>
      <c r="J4088" t="s">
        <v>8061</v>
      </c>
      <c r="K4088" t="s">
        <v>18</v>
      </c>
      <c r="L4088">
        <v>15</v>
      </c>
      <c r="M4088" t="s">
        <v>69</v>
      </c>
      <c r="N4088" t="s">
        <v>20</v>
      </c>
      <c r="O4088" t="b">
        <v>0</v>
      </c>
      <c r="P4088" cm="1">
        <f t="array" ref="P4088">_xlfn.IFS(O4088=FALSE, 0, O4088=TRUE,1)</f>
        <v>0</v>
      </c>
      <c r="R4088">
        <v>29</v>
      </c>
      <c r="S4088">
        <v>0</v>
      </c>
    </row>
    <row r="4089" spans="1:19" x14ac:dyDescent="0.3">
      <c r="A4089" t="s">
        <v>8062</v>
      </c>
      <c r="B4089" s="1">
        <v>45577.93472222222</v>
      </c>
      <c r="C4089" s="3">
        <v>49458</v>
      </c>
      <c r="D4089" s="6">
        <v>0.93472222222222223</v>
      </c>
      <c r="E4089" s="6" t="str">
        <f t="shared" si="63"/>
        <v>No</v>
      </c>
      <c r="F4089" s="4">
        <v>49458</v>
      </c>
      <c r="G4089" t="s">
        <v>22</v>
      </c>
      <c r="H4089">
        <v>22</v>
      </c>
      <c r="I4089" t="s">
        <v>35</v>
      </c>
      <c r="J4089" t="s">
        <v>8063</v>
      </c>
      <c r="K4089" t="s">
        <v>18</v>
      </c>
      <c r="L4089">
        <v>32</v>
      </c>
      <c r="M4089" t="s">
        <v>69</v>
      </c>
      <c r="N4089" t="s">
        <v>20</v>
      </c>
      <c r="O4089" t="b">
        <v>0</v>
      </c>
      <c r="P4089" cm="1">
        <f t="array" ref="P4089">_xlfn.IFS(O4089=FALSE, 0, O4089=TRUE,1)</f>
        <v>0</v>
      </c>
      <c r="R4089">
        <v>34</v>
      </c>
      <c r="S4089">
        <v>0</v>
      </c>
    </row>
    <row r="4090" spans="1:19" x14ac:dyDescent="0.3">
      <c r="A4090" t="s">
        <v>8064</v>
      </c>
      <c r="B4090" s="1">
        <v>45526.296527777777</v>
      </c>
      <c r="C4090" s="3">
        <v>49459</v>
      </c>
      <c r="D4090" s="6">
        <v>0.29652777777777778</v>
      </c>
      <c r="E4090" s="6" t="str">
        <f t="shared" si="63"/>
        <v>No</v>
      </c>
      <c r="F4090" s="4">
        <v>49459</v>
      </c>
      <c r="G4090" t="s">
        <v>27</v>
      </c>
      <c r="H4090">
        <v>7</v>
      </c>
      <c r="I4090" t="s">
        <v>228</v>
      </c>
      <c r="J4090" t="s">
        <v>8065</v>
      </c>
      <c r="K4090" t="s">
        <v>18</v>
      </c>
      <c r="L4090">
        <v>7</v>
      </c>
      <c r="M4090" t="s">
        <v>69</v>
      </c>
      <c r="N4090" t="s">
        <v>20</v>
      </c>
      <c r="O4090" t="b">
        <v>0</v>
      </c>
      <c r="P4090" cm="1">
        <f t="array" ref="P4090">_xlfn.IFS(O4090=FALSE, 0, O4090=TRUE,1)</f>
        <v>0</v>
      </c>
      <c r="R4090">
        <v>34</v>
      </c>
      <c r="S4090">
        <v>0</v>
      </c>
    </row>
    <row r="4091" spans="1:19" x14ac:dyDescent="0.3">
      <c r="A4091" t="s">
        <v>8066</v>
      </c>
      <c r="B4091" s="1">
        <v>45148.13958333333</v>
      </c>
      <c r="C4091" s="3">
        <v>49460</v>
      </c>
      <c r="D4091" s="6">
        <v>0.13958333333333334</v>
      </c>
      <c r="E4091" s="6" t="str">
        <f t="shared" si="63"/>
        <v>No</v>
      </c>
      <c r="F4091" s="4">
        <v>49460</v>
      </c>
      <c r="G4091" t="s">
        <v>27</v>
      </c>
      <c r="H4091">
        <v>3</v>
      </c>
      <c r="I4091" t="s">
        <v>85</v>
      </c>
      <c r="J4091" t="s">
        <v>8067</v>
      </c>
      <c r="K4091" t="s">
        <v>18</v>
      </c>
      <c r="L4091">
        <v>40</v>
      </c>
      <c r="M4091" t="s">
        <v>69</v>
      </c>
      <c r="N4091" t="s">
        <v>20</v>
      </c>
      <c r="O4091" t="b">
        <v>0</v>
      </c>
      <c r="P4091" cm="1">
        <f t="array" ref="P4091">_xlfn.IFS(O4091=FALSE, 0, O4091=TRUE,1)</f>
        <v>0</v>
      </c>
      <c r="R4091">
        <v>49</v>
      </c>
      <c r="S4091">
        <v>0</v>
      </c>
    </row>
    <row r="4092" spans="1:19" x14ac:dyDescent="0.3">
      <c r="A4092" t="s">
        <v>8068</v>
      </c>
      <c r="B4092" s="1">
        <v>45165.469444444447</v>
      </c>
      <c r="C4092" s="3">
        <v>49461</v>
      </c>
      <c r="D4092" s="6">
        <v>0.46944444444444444</v>
      </c>
      <c r="E4092" s="6" t="str">
        <f t="shared" si="63"/>
        <v>No</v>
      </c>
      <c r="F4092" s="4">
        <v>49461</v>
      </c>
      <c r="G4092" t="s">
        <v>34</v>
      </c>
      <c r="H4092">
        <v>11</v>
      </c>
      <c r="I4092" t="s">
        <v>85</v>
      </c>
      <c r="J4092" t="s">
        <v>8069</v>
      </c>
      <c r="K4092" t="s">
        <v>18</v>
      </c>
      <c r="L4092">
        <v>58</v>
      </c>
      <c r="M4092" t="s">
        <v>69</v>
      </c>
      <c r="N4092" t="s">
        <v>20</v>
      </c>
      <c r="O4092" t="b">
        <v>0</v>
      </c>
      <c r="P4092" cm="1">
        <f t="array" ref="P4092">_xlfn.IFS(O4092=FALSE, 0, O4092=TRUE,1)</f>
        <v>0</v>
      </c>
      <c r="R4092">
        <v>55</v>
      </c>
      <c r="S4092">
        <v>0</v>
      </c>
    </row>
    <row r="4093" spans="1:19" x14ac:dyDescent="0.3">
      <c r="A4093" t="s">
        <v>8070</v>
      </c>
      <c r="B4093" s="1">
        <v>45089.213194444441</v>
      </c>
      <c r="C4093" s="3">
        <v>49462</v>
      </c>
      <c r="D4093" s="6">
        <v>0.21319444444444444</v>
      </c>
      <c r="E4093" s="6" t="str">
        <f t="shared" si="63"/>
        <v>Yes</v>
      </c>
      <c r="F4093" s="4">
        <v>49462</v>
      </c>
      <c r="G4093" t="s">
        <v>51</v>
      </c>
      <c r="H4093">
        <v>5</v>
      </c>
      <c r="I4093" t="s">
        <v>23</v>
      </c>
      <c r="J4093" t="s">
        <v>8071</v>
      </c>
      <c r="K4093" t="s">
        <v>18</v>
      </c>
      <c r="L4093">
        <v>58</v>
      </c>
      <c r="M4093" t="s">
        <v>69</v>
      </c>
      <c r="N4093" t="s">
        <v>20</v>
      </c>
      <c r="O4093" t="b">
        <v>0</v>
      </c>
      <c r="P4093" cm="1">
        <f t="array" ref="P4093">_xlfn.IFS(O4093=FALSE, 0, O4093=TRUE,1)</f>
        <v>0</v>
      </c>
      <c r="R4093">
        <v>15</v>
      </c>
      <c r="S4093">
        <v>0</v>
      </c>
    </row>
    <row r="4094" spans="1:19" x14ac:dyDescent="0.3">
      <c r="A4094" t="s">
        <v>8072</v>
      </c>
      <c r="B4094" s="1">
        <v>45173.113194444442</v>
      </c>
      <c r="C4094" s="3">
        <v>49463</v>
      </c>
      <c r="D4094" s="6">
        <v>0.11319444444444444</v>
      </c>
      <c r="E4094" s="6" t="str">
        <f t="shared" si="63"/>
        <v>No</v>
      </c>
      <c r="F4094" s="4">
        <v>49463</v>
      </c>
      <c r="G4094" t="s">
        <v>51</v>
      </c>
      <c r="H4094">
        <v>2</v>
      </c>
      <c r="I4094" t="s">
        <v>38</v>
      </c>
      <c r="J4094" t="s">
        <v>8073</v>
      </c>
      <c r="K4094" t="s">
        <v>18</v>
      </c>
      <c r="L4094">
        <v>31</v>
      </c>
      <c r="M4094" t="s">
        <v>69</v>
      </c>
      <c r="N4094" t="s">
        <v>20</v>
      </c>
      <c r="O4094" t="b">
        <v>0</v>
      </c>
      <c r="P4094" cm="1">
        <f t="array" ref="P4094">_xlfn.IFS(O4094=FALSE, 0, O4094=TRUE,1)</f>
        <v>0</v>
      </c>
      <c r="R4094">
        <v>60</v>
      </c>
      <c r="S4094">
        <v>0</v>
      </c>
    </row>
    <row r="4095" spans="1:19" x14ac:dyDescent="0.3">
      <c r="A4095" t="s">
        <v>8074</v>
      </c>
      <c r="B4095" s="1">
        <v>45359.938888888886</v>
      </c>
      <c r="C4095" s="3">
        <v>49464</v>
      </c>
      <c r="D4095" s="6">
        <v>0.93888888888888888</v>
      </c>
      <c r="E4095" s="6" t="str">
        <f t="shared" si="63"/>
        <v>Yes</v>
      </c>
      <c r="F4095" s="4">
        <v>49464</v>
      </c>
      <c r="G4095" t="s">
        <v>55</v>
      </c>
      <c r="H4095">
        <v>22</v>
      </c>
      <c r="I4095" t="s">
        <v>103</v>
      </c>
      <c r="J4095" t="s">
        <v>8075</v>
      </c>
      <c r="K4095" t="s">
        <v>18</v>
      </c>
      <c r="L4095">
        <v>37</v>
      </c>
      <c r="M4095" t="s">
        <v>69</v>
      </c>
      <c r="N4095" t="s">
        <v>20</v>
      </c>
      <c r="O4095" t="b">
        <v>0</v>
      </c>
      <c r="P4095" cm="1">
        <f t="array" ref="P4095">_xlfn.IFS(O4095=FALSE, 0, O4095=TRUE,1)</f>
        <v>0</v>
      </c>
      <c r="R4095">
        <v>29</v>
      </c>
      <c r="S4095">
        <v>0</v>
      </c>
    </row>
    <row r="4096" spans="1:19" x14ac:dyDescent="0.3">
      <c r="A4096" t="s">
        <v>8076</v>
      </c>
      <c r="B4096" s="1">
        <v>45403.508333333331</v>
      </c>
      <c r="C4096" s="3">
        <v>49465</v>
      </c>
      <c r="D4096" s="6">
        <v>0.5083333333333333</v>
      </c>
      <c r="E4096" s="6" t="str">
        <f t="shared" si="63"/>
        <v>No</v>
      </c>
      <c r="F4096" s="4">
        <v>49465</v>
      </c>
      <c r="G4096" t="s">
        <v>34</v>
      </c>
      <c r="H4096">
        <v>12</v>
      </c>
      <c r="I4096" t="s">
        <v>103</v>
      </c>
      <c r="J4096" t="s">
        <v>8077</v>
      </c>
      <c r="K4096" t="s">
        <v>18</v>
      </c>
      <c r="L4096">
        <v>17</v>
      </c>
      <c r="M4096" t="s">
        <v>69</v>
      </c>
      <c r="N4096" t="s">
        <v>20</v>
      </c>
      <c r="O4096" t="b">
        <v>0</v>
      </c>
      <c r="P4096" cm="1">
        <f t="array" ref="P4096">_xlfn.IFS(O4096=FALSE, 0, O4096=TRUE,1)</f>
        <v>0</v>
      </c>
      <c r="R4096">
        <v>55</v>
      </c>
      <c r="S4096">
        <v>0</v>
      </c>
    </row>
    <row r="4097" spans="1:19" x14ac:dyDescent="0.3">
      <c r="A4097" t="s">
        <v>8078</v>
      </c>
      <c r="B4097" s="1">
        <v>45405.036111111112</v>
      </c>
      <c r="C4097" s="3">
        <v>49466</v>
      </c>
      <c r="D4097" s="6">
        <v>3.6111111111111108E-2</v>
      </c>
      <c r="E4097" s="6" t="str">
        <f t="shared" si="63"/>
        <v>No</v>
      </c>
      <c r="F4097" s="4">
        <v>49466</v>
      </c>
      <c r="G4097" t="s">
        <v>74</v>
      </c>
      <c r="H4097">
        <v>0</v>
      </c>
      <c r="I4097" t="s">
        <v>103</v>
      </c>
      <c r="J4097" t="s">
        <v>8079</v>
      </c>
      <c r="K4097" t="s">
        <v>18</v>
      </c>
      <c r="L4097">
        <v>69</v>
      </c>
      <c r="M4097" t="s">
        <v>69</v>
      </c>
      <c r="N4097" t="s">
        <v>20</v>
      </c>
      <c r="O4097" t="b">
        <v>0</v>
      </c>
      <c r="P4097" cm="1">
        <f t="array" ref="P4097">_xlfn.IFS(O4097=FALSE, 0, O4097=TRUE,1)</f>
        <v>0</v>
      </c>
      <c r="R4097">
        <v>55</v>
      </c>
      <c r="S4097">
        <v>0</v>
      </c>
    </row>
    <row r="4098" spans="1:19" x14ac:dyDescent="0.3">
      <c r="A4098" t="s">
        <v>8080</v>
      </c>
      <c r="B4098" s="1">
        <v>45250.79791666667</v>
      </c>
      <c r="C4098" s="3">
        <v>49467</v>
      </c>
      <c r="D4098" s="6">
        <v>0.79791666666666672</v>
      </c>
      <c r="E4098" s="6" t="str">
        <f t="shared" si="63"/>
        <v>No</v>
      </c>
      <c r="F4098" s="4">
        <v>49467</v>
      </c>
      <c r="G4098" t="s">
        <v>51</v>
      </c>
      <c r="H4098">
        <v>19</v>
      </c>
      <c r="I4098" t="s">
        <v>103</v>
      </c>
      <c r="J4098" t="s">
        <v>8081</v>
      </c>
      <c r="K4098" t="s">
        <v>18</v>
      </c>
      <c r="L4098">
        <v>37</v>
      </c>
      <c r="M4098" t="s">
        <v>69</v>
      </c>
      <c r="N4098" t="s">
        <v>20</v>
      </c>
      <c r="O4098" t="b">
        <v>0</v>
      </c>
      <c r="P4098" cm="1">
        <f t="array" ref="P4098">_xlfn.IFS(O4098=FALSE, 0, O4098=TRUE,1)</f>
        <v>0</v>
      </c>
      <c r="R4098">
        <v>59</v>
      </c>
      <c r="S4098">
        <v>0</v>
      </c>
    </row>
    <row r="4099" spans="1:19" x14ac:dyDescent="0.3">
      <c r="A4099" t="s">
        <v>8082</v>
      </c>
      <c r="B4099" s="1">
        <v>45352.935416666667</v>
      </c>
      <c r="C4099" s="3">
        <v>49468</v>
      </c>
      <c r="D4099" s="6">
        <v>0.93541666666666667</v>
      </c>
      <c r="E4099" s="6" t="str">
        <f t="shared" ref="E4099:E4162" si="64">IF(R4099&lt;=30,"Yes","No")</f>
        <v>No</v>
      </c>
      <c r="F4099" s="4">
        <v>49468</v>
      </c>
      <c r="G4099" t="s">
        <v>55</v>
      </c>
      <c r="H4099">
        <v>22</v>
      </c>
      <c r="I4099" t="s">
        <v>30</v>
      </c>
      <c r="J4099" t="s">
        <v>8083</v>
      </c>
      <c r="K4099" t="s">
        <v>18</v>
      </c>
      <c r="L4099">
        <v>78</v>
      </c>
      <c r="M4099" t="s">
        <v>69</v>
      </c>
      <c r="N4099" t="s">
        <v>20</v>
      </c>
      <c r="O4099" t="b">
        <v>0</v>
      </c>
      <c r="P4099" cm="1">
        <f t="array" ref="P4099">_xlfn.IFS(O4099=FALSE, 0, O4099=TRUE,1)</f>
        <v>0</v>
      </c>
      <c r="Q4099">
        <v>1</v>
      </c>
      <c r="R4099">
        <v>60</v>
      </c>
      <c r="S4099">
        <v>0</v>
      </c>
    </row>
    <row r="4100" spans="1:19" x14ac:dyDescent="0.3">
      <c r="A4100" t="s">
        <v>8084</v>
      </c>
      <c r="B4100" s="1">
        <v>45351.865972222222</v>
      </c>
      <c r="C4100" s="3">
        <v>49469</v>
      </c>
      <c r="D4100" s="6">
        <v>0.86597222222222225</v>
      </c>
      <c r="E4100" s="6" t="str">
        <f t="shared" si="64"/>
        <v>Yes</v>
      </c>
      <c r="F4100" s="4">
        <v>49469</v>
      </c>
      <c r="G4100" t="s">
        <v>27</v>
      </c>
      <c r="H4100">
        <v>20</v>
      </c>
      <c r="I4100" t="s">
        <v>103</v>
      </c>
      <c r="J4100" t="s">
        <v>8085</v>
      </c>
      <c r="K4100" t="s">
        <v>18</v>
      </c>
      <c r="L4100">
        <v>67</v>
      </c>
      <c r="M4100" t="s">
        <v>69</v>
      </c>
      <c r="N4100" t="s">
        <v>20</v>
      </c>
      <c r="O4100" t="b">
        <v>0</v>
      </c>
      <c r="P4100" cm="1">
        <f t="array" ref="P4100">_xlfn.IFS(O4100=FALSE, 0, O4100=TRUE,1)</f>
        <v>0</v>
      </c>
      <c r="Q4100">
        <v>1</v>
      </c>
      <c r="R4100">
        <v>14</v>
      </c>
      <c r="S4100">
        <v>0</v>
      </c>
    </row>
    <row r="4101" spans="1:19" x14ac:dyDescent="0.3">
      <c r="A4101" t="s">
        <v>8086</v>
      </c>
      <c r="B4101" s="1">
        <v>45339.148611111108</v>
      </c>
      <c r="C4101" s="3">
        <v>49470</v>
      </c>
      <c r="D4101" s="6">
        <v>0.14861111111111111</v>
      </c>
      <c r="E4101" s="6" t="str">
        <f t="shared" si="64"/>
        <v>Yes</v>
      </c>
      <c r="F4101" s="4">
        <v>49470</v>
      </c>
      <c r="G4101" t="s">
        <v>22</v>
      </c>
      <c r="H4101">
        <v>3</v>
      </c>
      <c r="I4101" t="s">
        <v>228</v>
      </c>
      <c r="J4101" t="s">
        <v>8087</v>
      </c>
      <c r="K4101" t="s">
        <v>18</v>
      </c>
      <c r="L4101">
        <v>5</v>
      </c>
      <c r="M4101" t="s">
        <v>69</v>
      </c>
      <c r="N4101" t="s">
        <v>20</v>
      </c>
      <c r="O4101" t="b">
        <v>0</v>
      </c>
      <c r="P4101" cm="1">
        <f t="array" ref="P4101">_xlfn.IFS(O4101=FALSE, 0, O4101=TRUE,1)</f>
        <v>0</v>
      </c>
      <c r="Q4101">
        <v>3</v>
      </c>
      <c r="R4101">
        <v>28</v>
      </c>
      <c r="S4101">
        <v>0</v>
      </c>
    </row>
    <row r="4102" spans="1:19" x14ac:dyDescent="0.3">
      <c r="A4102" t="s">
        <v>8088</v>
      </c>
      <c r="B4102" s="1">
        <v>45576.018750000003</v>
      </c>
      <c r="C4102" s="3">
        <v>49471</v>
      </c>
      <c r="D4102" s="6">
        <v>1.8749999999999999E-2</v>
      </c>
      <c r="E4102" s="6" t="str">
        <f t="shared" si="64"/>
        <v>No</v>
      </c>
      <c r="F4102" s="4">
        <v>49471</v>
      </c>
      <c r="G4102" t="s">
        <v>55</v>
      </c>
      <c r="H4102">
        <v>0</v>
      </c>
      <c r="I4102" t="s">
        <v>30</v>
      </c>
      <c r="J4102" t="s">
        <v>8089</v>
      </c>
      <c r="K4102" t="s">
        <v>18</v>
      </c>
      <c r="L4102">
        <v>9</v>
      </c>
      <c r="M4102" t="s">
        <v>69</v>
      </c>
      <c r="N4102" t="s">
        <v>20</v>
      </c>
      <c r="O4102" t="b">
        <v>0</v>
      </c>
      <c r="P4102" cm="1">
        <f t="array" ref="P4102">_xlfn.IFS(O4102=FALSE, 0, O4102=TRUE,1)</f>
        <v>0</v>
      </c>
      <c r="Q4102">
        <v>4</v>
      </c>
      <c r="R4102">
        <v>39</v>
      </c>
      <c r="S4102">
        <v>0</v>
      </c>
    </row>
    <row r="4103" spans="1:19" x14ac:dyDescent="0.3">
      <c r="A4103" t="s">
        <v>8090</v>
      </c>
      <c r="B4103" s="1">
        <v>45167.65625</v>
      </c>
      <c r="C4103" s="3">
        <v>49472</v>
      </c>
      <c r="D4103" s="6">
        <v>0.65625</v>
      </c>
      <c r="E4103" s="6" t="str">
        <f t="shared" si="64"/>
        <v>No</v>
      </c>
      <c r="F4103" s="4">
        <v>49472</v>
      </c>
      <c r="G4103" t="s">
        <v>74</v>
      </c>
      <c r="H4103">
        <v>15</v>
      </c>
      <c r="I4103" t="s">
        <v>79</v>
      </c>
      <c r="J4103" t="s">
        <v>8091</v>
      </c>
      <c r="K4103" t="s">
        <v>18</v>
      </c>
      <c r="L4103">
        <v>20</v>
      </c>
      <c r="M4103" t="s">
        <v>69</v>
      </c>
      <c r="N4103" t="s">
        <v>20</v>
      </c>
      <c r="O4103" t="b">
        <v>0</v>
      </c>
      <c r="P4103" cm="1">
        <f t="array" ref="P4103">_xlfn.IFS(O4103=FALSE, 0, O4103=TRUE,1)</f>
        <v>0</v>
      </c>
      <c r="Q4103">
        <v>4</v>
      </c>
      <c r="R4103">
        <v>44</v>
      </c>
      <c r="S4103">
        <v>0</v>
      </c>
    </row>
    <row r="4104" spans="1:19" x14ac:dyDescent="0.3">
      <c r="A4104" t="s">
        <v>8092</v>
      </c>
      <c r="B4104" s="1">
        <v>45319.413888888892</v>
      </c>
      <c r="C4104" s="3">
        <v>49473</v>
      </c>
      <c r="D4104" s="6">
        <v>0.41388888888888886</v>
      </c>
      <c r="E4104" s="6" t="str">
        <f t="shared" si="64"/>
        <v>No</v>
      </c>
      <c r="F4104" s="4">
        <v>49473</v>
      </c>
      <c r="G4104" t="s">
        <v>34</v>
      </c>
      <c r="H4104">
        <v>9</v>
      </c>
      <c r="I4104" t="s">
        <v>91</v>
      </c>
      <c r="J4104" t="s">
        <v>8093</v>
      </c>
      <c r="K4104" t="s">
        <v>18</v>
      </c>
      <c r="L4104">
        <v>12</v>
      </c>
      <c r="M4104" t="s">
        <v>69</v>
      </c>
      <c r="N4104" t="s">
        <v>20</v>
      </c>
      <c r="O4104" t="b">
        <v>0</v>
      </c>
      <c r="P4104" cm="1">
        <f t="array" ref="P4104">_xlfn.IFS(O4104=FALSE, 0, O4104=TRUE,1)</f>
        <v>0</v>
      </c>
      <c r="Q4104">
        <v>4</v>
      </c>
      <c r="R4104">
        <v>39</v>
      </c>
      <c r="S4104">
        <v>0</v>
      </c>
    </row>
    <row r="4105" spans="1:19" x14ac:dyDescent="0.3">
      <c r="A4105" t="s">
        <v>8094</v>
      </c>
      <c r="B4105" s="1">
        <v>45335.73333333333</v>
      </c>
      <c r="C4105" s="3">
        <v>49474</v>
      </c>
      <c r="D4105" s="6">
        <v>0.73333333333333328</v>
      </c>
      <c r="E4105" s="6" t="str">
        <f t="shared" si="64"/>
        <v>No</v>
      </c>
      <c r="F4105" s="4">
        <v>49474</v>
      </c>
      <c r="G4105" t="s">
        <v>74</v>
      </c>
      <c r="H4105">
        <v>17</v>
      </c>
      <c r="I4105" t="s">
        <v>16</v>
      </c>
      <c r="J4105" t="s">
        <v>8095</v>
      </c>
      <c r="K4105" t="s">
        <v>18</v>
      </c>
      <c r="L4105">
        <v>73</v>
      </c>
      <c r="M4105" t="s">
        <v>69</v>
      </c>
      <c r="N4105" t="s">
        <v>20</v>
      </c>
      <c r="O4105" t="b">
        <v>0</v>
      </c>
      <c r="P4105" cm="1">
        <f t="array" ref="P4105">_xlfn.IFS(O4105=FALSE, 0, O4105=TRUE,1)</f>
        <v>0</v>
      </c>
      <c r="Q4105">
        <v>5</v>
      </c>
      <c r="R4105">
        <v>55</v>
      </c>
      <c r="S4105">
        <v>0</v>
      </c>
    </row>
    <row r="4106" spans="1:19" x14ac:dyDescent="0.3">
      <c r="A4106" t="s">
        <v>8096</v>
      </c>
      <c r="B4106" s="1">
        <v>45130.522916666669</v>
      </c>
      <c r="C4106" s="3">
        <v>49475</v>
      </c>
      <c r="D4106" s="6">
        <v>0.5229166666666667</v>
      </c>
      <c r="E4106" s="6" t="str">
        <f t="shared" si="64"/>
        <v>Yes</v>
      </c>
      <c r="F4106" s="4">
        <v>49475</v>
      </c>
      <c r="G4106" t="s">
        <v>34</v>
      </c>
      <c r="H4106">
        <v>12</v>
      </c>
      <c r="I4106" t="s">
        <v>28</v>
      </c>
      <c r="J4106" t="s">
        <v>8097</v>
      </c>
      <c r="K4106" t="s">
        <v>18</v>
      </c>
      <c r="L4106">
        <v>57</v>
      </c>
      <c r="M4106" t="s">
        <v>69</v>
      </c>
      <c r="N4106" t="s">
        <v>20</v>
      </c>
      <c r="O4106" t="b">
        <v>0</v>
      </c>
      <c r="P4106" cm="1">
        <f t="array" ref="P4106">_xlfn.IFS(O4106=FALSE, 0, O4106=TRUE,1)</f>
        <v>0</v>
      </c>
      <c r="Q4106">
        <v>5</v>
      </c>
      <c r="R4106">
        <v>15</v>
      </c>
      <c r="S4106">
        <v>0</v>
      </c>
    </row>
    <row r="4107" spans="1:19" x14ac:dyDescent="0.3">
      <c r="A4107" t="s">
        <v>8098</v>
      </c>
      <c r="B4107" s="1">
        <v>45326.402777777781</v>
      </c>
      <c r="C4107" s="3">
        <v>49476</v>
      </c>
      <c r="D4107" s="6">
        <v>0.40277777777777779</v>
      </c>
      <c r="E4107" s="6" t="str">
        <f t="shared" si="64"/>
        <v>No</v>
      </c>
      <c r="F4107" s="4">
        <v>49476</v>
      </c>
      <c r="G4107" t="s">
        <v>34</v>
      </c>
      <c r="H4107">
        <v>9</v>
      </c>
      <c r="I4107" t="s">
        <v>38</v>
      </c>
      <c r="J4107" t="s">
        <v>8099</v>
      </c>
      <c r="K4107" t="s">
        <v>18</v>
      </c>
      <c r="L4107">
        <v>63</v>
      </c>
      <c r="M4107" t="s">
        <v>69</v>
      </c>
      <c r="N4107" t="s">
        <v>20</v>
      </c>
      <c r="O4107" t="b">
        <v>0</v>
      </c>
      <c r="P4107" cm="1">
        <f t="array" ref="P4107">_xlfn.IFS(O4107=FALSE, 0, O4107=TRUE,1)</f>
        <v>0</v>
      </c>
      <c r="Q4107">
        <v>6</v>
      </c>
      <c r="R4107">
        <v>44</v>
      </c>
      <c r="S4107">
        <v>0</v>
      </c>
    </row>
    <row r="4108" spans="1:19" x14ac:dyDescent="0.3">
      <c r="A4108" t="s">
        <v>8100</v>
      </c>
      <c r="B4108" s="1">
        <v>45234.345138888886</v>
      </c>
      <c r="C4108" s="3">
        <v>49477</v>
      </c>
      <c r="D4108" s="6">
        <v>0.34513888888888888</v>
      </c>
      <c r="E4108" s="6" t="str">
        <f t="shared" si="64"/>
        <v>No</v>
      </c>
      <c r="F4108" s="4">
        <v>49477</v>
      </c>
      <c r="G4108" t="s">
        <v>22</v>
      </c>
      <c r="H4108">
        <v>8</v>
      </c>
      <c r="I4108" t="s">
        <v>38</v>
      </c>
      <c r="J4108" t="s">
        <v>8101</v>
      </c>
      <c r="K4108" t="s">
        <v>18</v>
      </c>
      <c r="L4108">
        <v>31</v>
      </c>
      <c r="M4108" t="s">
        <v>69</v>
      </c>
      <c r="N4108" t="s">
        <v>20</v>
      </c>
      <c r="O4108" t="b">
        <v>0</v>
      </c>
      <c r="P4108" cm="1">
        <f t="array" ref="P4108">_xlfn.IFS(O4108=FALSE, 0, O4108=TRUE,1)</f>
        <v>0</v>
      </c>
      <c r="Q4108">
        <v>6</v>
      </c>
      <c r="R4108">
        <v>56</v>
      </c>
      <c r="S4108">
        <v>0</v>
      </c>
    </row>
    <row r="4109" spans="1:19" x14ac:dyDescent="0.3">
      <c r="A4109" t="s">
        <v>8102</v>
      </c>
      <c r="B4109" s="1">
        <v>45144.320833333331</v>
      </c>
      <c r="C4109" s="3">
        <v>49478</v>
      </c>
      <c r="D4109" s="6">
        <v>0.32083333333333336</v>
      </c>
      <c r="E4109" s="6" t="str">
        <f t="shared" si="64"/>
        <v>Yes</v>
      </c>
      <c r="F4109" s="4">
        <v>49478</v>
      </c>
      <c r="G4109" t="s">
        <v>34</v>
      </c>
      <c r="H4109">
        <v>7</v>
      </c>
      <c r="I4109" t="s">
        <v>30</v>
      </c>
      <c r="J4109" t="s">
        <v>8103</v>
      </c>
      <c r="K4109" t="s">
        <v>18</v>
      </c>
      <c r="L4109">
        <v>9</v>
      </c>
      <c r="M4109" t="s">
        <v>69</v>
      </c>
      <c r="N4109" t="s">
        <v>20</v>
      </c>
      <c r="O4109" t="b">
        <v>0</v>
      </c>
      <c r="P4109" cm="1">
        <f t="array" ref="P4109">_xlfn.IFS(O4109=FALSE, 0, O4109=TRUE,1)</f>
        <v>0</v>
      </c>
      <c r="Q4109">
        <v>7</v>
      </c>
      <c r="R4109">
        <v>19</v>
      </c>
      <c r="S4109">
        <v>0</v>
      </c>
    </row>
    <row r="4110" spans="1:19" x14ac:dyDescent="0.3">
      <c r="A4110" t="s">
        <v>8104</v>
      </c>
      <c r="B4110" s="1">
        <v>45547.927777777775</v>
      </c>
      <c r="C4110" s="3">
        <v>49479</v>
      </c>
      <c r="D4110" s="6">
        <v>0.92777777777777781</v>
      </c>
      <c r="E4110" s="6" t="str">
        <f t="shared" si="64"/>
        <v>No</v>
      </c>
      <c r="F4110" s="4">
        <v>49479</v>
      </c>
      <c r="G4110" t="s">
        <v>27</v>
      </c>
      <c r="H4110">
        <v>22</v>
      </c>
      <c r="I4110" t="s">
        <v>79</v>
      </c>
      <c r="J4110" t="s">
        <v>8105</v>
      </c>
      <c r="K4110" t="s">
        <v>18</v>
      </c>
      <c r="L4110">
        <v>39</v>
      </c>
      <c r="M4110" t="s">
        <v>69</v>
      </c>
      <c r="N4110" t="s">
        <v>20</v>
      </c>
      <c r="O4110" t="b">
        <v>0</v>
      </c>
      <c r="P4110" cm="1">
        <f t="array" ref="P4110">_xlfn.IFS(O4110=FALSE, 0, O4110=TRUE,1)</f>
        <v>0</v>
      </c>
      <c r="Q4110">
        <v>7</v>
      </c>
      <c r="R4110">
        <v>35</v>
      </c>
      <c r="S4110">
        <v>0</v>
      </c>
    </row>
    <row r="4111" spans="1:19" x14ac:dyDescent="0.3">
      <c r="A4111" t="s">
        <v>8106</v>
      </c>
      <c r="B4111" s="1">
        <v>45507.192361111112</v>
      </c>
      <c r="C4111" s="3">
        <v>49480</v>
      </c>
      <c r="D4111" s="6">
        <v>0.19236111111111112</v>
      </c>
      <c r="E4111" s="6" t="str">
        <f t="shared" si="64"/>
        <v>Yes</v>
      </c>
      <c r="F4111" s="4">
        <v>49480</v>
      </c>
      <c r="G4111" t="s">
        <v>22</v>
      </c>
      <c r="H4111">
        <v>4</v>
      </c>
      <c r="I4111" t="s">
        <v>71</v>
      </c>
      <c r="J4111" t="s">
        <v>8107</v>
      </c>
      <c r="K4111" t="s">
        <v>18</v>
      </c>
      <c r="L4111">
        <v>47</v>
      </c>
      <c r="M4111" t="s">
        <v>69</v>
      </c>
      <c r="N4111" t="s">
        <v>20</v>
      </c>
      <c r="O4111" t="b">
        <v>0</v>
      </c>
      <c r="P4111" cm="1">
        <f t="array" ref="P4111">_xlfn.IFS(O4111=FALSE, 0, O4111=TRUE,1)</f>
        <v>0</v>
      </c>
      <c r="Q4111">
        <v>8</v>
      </c>
      <c r="R4111">
        <v>13</v>
      </c>
      <c r="S4111">
        <v>0</v>
      </c>
    </row>
    <row r="4112" spans="1:19" x14ac:dyDescent="0.3">
      <c r="A4112" t="s">
        <v>8108</v>
      </c>
      <c r="B4112" s="1">
        <v>45368.085416666669</v>
      </c>
      <c r="C4112" s="3">
        <v>49481</v>
      </c>
      <c r="D4112" s="6">
        <v>8.5416666666666669E-2</v>
      </c>
      <c r="E4112" s="6" t="str">
        <f t="shared" si="64"/>
        <v>No</v>
      </c>
      <c r="F4112" s="4">
        <v>49481</v>
      </c>
      <c r="G4112" t="s">
        <v>34</v>
      </c>
      <c r="H4112">
        <v>2</v>
      </c>
      <c r="I4112" t="s">
        <v>82</v>
      </c>
      <c r="J4112" t="s">
        <v>8109</v>
      </c>
      <c r="K4112" t="s">
        <v>18</v>
      </c>
      <c r="L4112">
        <v>36</v>
      </c>
      <c r="M4112" t="s">
        <v>69</v>
      </c>
      <c r="N4112" t="s">
        <v>20</v>
      </c>
      <c r="O4112" t="b">
        <v>0</v>
      </c>
      <c r="P4112" cm="1">
        <f t="array" ref="P4112">_xlfn.IFS(O4112=FALSE, 0, O4112=TRUE,1)</f>
        <v>0</v>
      </c>
      <c r="Q4112">
        <v>9</v>
      </c>
      <c r="R4112">
        <v>58</v>
      </c>
      <c r="S4112">
        <v>0</v>
      </c>
    </row>
    <row r="4113" spans="1:19" x14ac:dyDescent="0.3">
      <c r="A4113" t="s">
        <v>8110</v>
      </c>
      <c r="B4113" s="1">
        <v>45504.036805555559</v>
      </c>
      <c r="C4113" s="3">
        <v>49482</v>
      </c>
      <c r="D4113" s="6">
        <v>3.6805555555555557E-2</v>
      </c>
      <c r="E4113" s="6" t="str">
        <f t="shared" si="64"/>
        <v>No</v>
      </c>
      <c r="F4113" s="4">
        <v>49482</v>
      </c>
      <c r="G4113" t="s">
        <v>15</v>
      </c>
      <c r="H4113">
        <v>0</v>
      </c>
      <c r="I4113" t="s">
        <v>18</v>
      </c>
      <c r="J4113" t="s">
        <v>8111</v>
      </c>
      <c r="K4113" t="s">
        <v>18</v>
      </c>
      <c r="L4113">
        <v>13</v>
      </c>
      <c r="M4113" t="s">
        <v>69</v>
      </c>
      <c r="N4113" t="s">
        <v>20</v>
      </c>
      <c r="O4113" t="b">
        <v>0</v>
      </c>
      <c r="P4113" cm="1">
        <f t="array" ref="P4113">_xlfn.IFS(O4113=FALSE, 0, O4113=TRUE,1)</f>
        <v>0</v>
      </c>
      <c r="Q4113">
        <v>9</v>
      </c>
      <c r="R4113">
        <v>48</v>
      </c>
      <c r="S4113">
        <v>0</v>
      </c>
    </row>
    <row r="4114" spans="1:19" x14ac:dyDescent="0.3">
      <c r="A4114" t="s">
        <v>8112</v>
      </c>
      <c r="B4114" s="1">
        <v>45427.121527777781</v>
      </c>
      <c r="C4114" s="3">
        <v>49483</v>
      </c>
      <c r="D4114" s="6">
        <v>0.12152777777777778</v>
      </c>
      <c r="E4114" s="6" t="str">
        <f t="shared" si="64"/>
        <v>Yes</v>
      </c>
      <c r="F4114" s="4">
        <v>49483</v>
      </c>
      <c r="G4114" t="s">
        <v>15</v>
      </c>
      <c r="H4114">
        <v>2</v>
      </c>
      <c r="I4114" t="s">
        <v>35</v>
      </c>
      <c r="J4114" t="s">
        <v>8113</v>
      </c>
      <c r="K4114" t="s">
        <v>18</v>
      </c>
      <c r="L4114">
        <v>72</v>
      </c>
      <c r="M4114" t="s">
        <v>69</v>
      </c>
      <c r="N4114" t="s">
        <v>20</v>
      </c>
      <c r="O4114" t="b">
        <v>0</v>
      </c>
      <c r="P4114" cm="1">
        <f t="array" ref="P4114">_xlfn.IFS(O4114=FALSE, 0, O4114=TRUE,1)</f>
        <v>0</v>
      </c>
      <c r="Q4114">
        <v>10</v>
      </c>
      <c r="R4114">
        <v>29</v>
      </c>
      <c r="S4114">
        <v>0</v>
      </c>
    </row>
    <row r="4115" spans="1:19" x14ac:dyDescent="0.3">
      <c r="A4115" t="s">
        <v>8114</v>
      </c>
      <c r="B4115" s="1">
        <v>45260.01458333333</v>
      </c>
      <c r="C4115" s="3">
        <v>49484</v>
      </c>
      <c r="D4115" s="6">
        <v>1.4583333333333334E-2</v>
      </c>
      <c r="E4115" s="6" t="str">
        <f t="shared" si="64"/>
        <v>No</v>
      </c>
      <c r="F4115" s="4">
        <v>49484</v>
      </c>
      <c r="G4115" t="s">
        <v>27</v>
      </c>
      <c r="H4115">
        <v>0</v>
      </c>
      <c r="I4115" t="s">
        <v>241</v>
      </c>
      <c r="J4115" t="s">
        <v>8115</v>
      </c>
      <c r="K4115" t="s">
        <v>18</v>
      </c>
      <c r="L4115">
        <v>58</v>
      </c>
      <c r="M4115" t="s">
        <v>69</v>
      </c>
      <c r="N4115" t="s">
        <v>40</v>
      </c>
      <c r="O4115" t="b">
        <v>0</v>
      </c>
      <c r="P4115" cm="1">
        <f t="array" ref="P4115">_xlfn.IFS(O4115=FALSE, 0, O4115=TRUE,1)</f>
        <v>0</v>
      </c>
      <c r="R4115">
        <v>56</v>
      </c>
      <c r="S4115">
        <v>0</v>
      </c>
    </row>
    <row r="4116" spans="1:19" x14ac:dyDescent="0.3">
      <c r="A4116" t="s">
        <v>8116</v>
      </c>
      <c r="B4116" s="1">
        <v>45215.845138888886</v>
      </c>
      <c r="C4116" s="3">
        <v>49485</v>
      </c>
      <c r="D4116" s="6">
        <v>0.84513888888888888</v>
      </c>
      <c r="E4116" s="6" t="str">
        <f t="shared" si="64"/>
        <v>No</v>
      </c>
      <c r="F4116" s="4">
        <v>49485</v>
      </c>
      <c r="G4116" t="s">
        <v>51</v>
      </c>
      <c r="H4116">
        <v>20</v>
      </c>
      <c r="I4116" t="s">
        <v>75</v>
      </c>
      <c r="J4116" t="s">
        <v>8117</v>
      </c>
      <c r="K4116" t="s">
        <v>18</v>
      </c>
      <c r="L4116">
        <v>78</v>
      </c>
      <c r="M4116" t="s">
        <v>69</v>
      </c>
      <c r="N4116" t="s">
        <v>40</v>
      </c>
      <c r="O4116" t="b">
        <v>0</v>
      </c>
      <c r="P4116" cm="1">
        <f t="array" ref="P4116">_xlfn.IFS(O4116=FALSE, 0, O4116=TRUE,1)</f>
        <v>0</v>
      </c>
      <c r="R4116">
        <v>43</v>
      </c>
      <c r="S4116">
        <v>0</v>
      </c>
    </row>
    <row r="4117" spans="1:19" x14ac:dyDescent="0.3">
      <c r="A4117" t="s">
        <v>8118</v>
      </c>
      <c r="B4117" s="1">
        <v>45556.09097222222</v>
      </c>
      <c r="C4117" s="3">
        <v>49486</v>
      </c>
      <c r="D4117" s="6">
        <v>9.0972222222222218E-2</v>
      </c>
      <c r="E4117" s="6" t="str">
        <f t="shared" si="64"/>
        <v>No</v>
      </c>
      <c r="F4117" s="4">
        <v>49486</v>
      </c>
      <c r="G4117" t="s">
        <v>22</v>
      </c>
      <c r="H4117">
        <v>2</v>
      </c>
      <c r="I4117" t="s">
        <v>52</v>
      </c>
      <c r="J4117" t="s">
        <v>8119</v>
      </c>
      <c r="K4117" t="s">
        <v>18</v>
      </c>
      <c r="L4117">
        <v>15</v>
      </c>
      <c r="M4117" t="s">
        <v>69</v>
      </c>
      <c r="N4117" t="s">
        <v>40</v>
      </c>
      <c r="O4117" t="b">
        <v>0</v>
      </c>
      <c r="P4117" cm="1">
        <f t="array" ref="P4117">_xlfn.IFS(O4117=FALSE, 0, O4117=TRUE,1)</f>
        <v>0</v>
      </c>
      <c r="R4117">
        <v>45</v>
      </c>
      <c r="S4117">
        <v>0</v>
      </c>
    </row>
    <row r="4118" spans="1:19" x14ac:dyDescent="0.3">
      <c r="A4118" t="s">
        <v>8120</v>
      </c>
      <c r="B4118" s="1">
        <v>45192.963888888888</v>
      </c>
      <c r="C4118" s="3">
        <v>49487</v>
      </c>
      <c r="D4118" s="6">
        <v>0.96388888888888891</v>
      </c>
      <c r="E4118" s="6" t="str">
        <f t="shared" si="64"/>
        <v>Yes</v>
      </c>
      <c r="F4118" s="4">
        <v>49487</v>
      </c>
      <c r="G4118" t="s">
        <v>22</v>
      </c>
      <c r="H4118">
        <v>23</v>
      </c>
      <c r="I4118" t="s">
        <v>71</v>
      </c>
      <c r="J4118" t="s">
        <v>8121</v>
      </c>
      <c r="K4118" t="s">
        <v>18</v>
      </c>
      <c r="L4118">
        <v>23</v>
      </c>
      <c r="M4118" t="s">
        <v>69</v>
      </c>
      <c r="N4118" t="s">
        <v>40</v>
      </c>
      <c r="O4118" t="b">
        <v>0</v>
      </c>
      <c r="P4118" cm="1">
        <f t="array" ref="P4118">_xlfn.IFS(O4118=FALSE, 0, O4118=TRUE,1)</f>
        <v>0</v>
      </c>
      <c r="R4118">
        <v>27</v>
      </c>
      <c r="S4118">
        <v>0</v>
      </c>
    </row>
    <row r="4119" spans="1:19" x14ac:dyDescent="0.3">
      <c r="A4119" t="s">
        <v>8122</v>
      </c>
      <c r="B4119" s="1">
        <v>45188.347222222219</v>
      </c>
      <c r="C4119" s="3">
        <v>49488</v>
      </c>
      <c r="D4119" s="6">
        <v>0.34722222222222221</v>
      </c>
      <c r="E4119" s="6" t="str">
        <f t="shared" si="64"/>
        <v>No</v>
      </c>
      <c r="F4119" s="4">
        <v>49488</v>
      </c>
      <c r="G4119" t="s">
        <v>74</v>
      </c>
      <c r="H4119">
        <v>8</v>
      </c>
      <c r="I4119" t="s">
        <v>71</v>
      </c>
      <c r="J4119" t="s">
        <v>5869</v>
      </c>
      <c r="K4119" t="s">
        <v>18</v>
      </c>
      <c r="L4119">
        <v>13</v>
      </c>
      <c r="M4119" t="s">
        <v>69</v>
      </c>
      <c r="N4119" t="s">
        <v>40</v>
      </c>
      <c r="O4119" t="b">
        <v>0</v>
      </c>
      <c r="P4119" cm="1">
        <f t="array" ref="P4119">_xlfn.IFS(O4119=FALSE, 0, O4119=TRUE,1)</f>
        <v>0</v>
      </c>
      <c r="R4119">
        <v>46</v>
      </c>
      <c r="S4119">
        <v>0</v>
      </c>
    </row>
    <row r="4120" spans="1:19" x14ac:dyDescent="0.3">
      <c r="A4120" t="s">
        <v>8123</v>
      </c>
      <c r="B4120" s="1">
        <v>45593.909722222219</v>
      </c>
      <c r="C4120" s="3">
        <v>49489</v>
      </c>
      <c r="D4120" s="6">
        <v>0.90972222222222221</v>
      </c>
      <c r="E4120" s="6" t="str">
        <f t="shared" si="64"/>
        <v>Yes</v>
      </c>
      <c r="F4120" s="4">
        <v>49489</v>
      </c>
      <c r="G4120" t="s">
        <v>51</v>
      </c>
      <c r="H4120">
        <v>21</v>
      </c>
      <c r="I4120" t="s">
        <v>18</v>
      </c>
      <c r="J4120" t="s">
        <v>8124</v>
      </c>
      <c r="K4120" t="s">
        <v>18</v>
      </c>
      <c r="L4120">
        <v>51</v>
      </c>
      <c r="M4120" t="s">
        <v>69</v>
      </c>
      <c r="N4120" t="s">
        <v>40</v>
      </c>
      <c r="O4120" t="b">
        <v>0</v>
      </c>
      <c r="P4120" cm="1">
        <f t="array" ref="P4120">_xlfn.IFS(O4120=FALSE, 0, O4120=TRUE,1)</f>
        <v>0</v>
      </c>
      <c r="R4120">
        <v>18</v>
      </c>
      <c r="S4120">
        <v>0</v>
      </c>
    </row>
    <row r="4121" spans="1:19" x14ac:dyDescent="0.3">
      <c r="A4121" t="s">
        <v>8125</v>
      </c>
      <c r="B4121" s="1">
        <v>45238.568055555559</v>
      </c>
      <c r="C4121" s="3">
        <v>49490</v>
      </c>
      <c r="D4121" s="6">
        <v>0.56805555555555554</v>
      </c>
      <c r="E4121" s="6" t="str">
        <f t="shared" si="64"/>
        <v>Yes</v>
      </c>
      <c r="F4121" s="4">
        <v>49490</v>
      </c>
      <c r="G4121" t="s">
        <v>15</v>
      </c>
      <c r="H4121">
        <v>13</v>
      </c>
      <c r="I4121" t="s">
        <v>62</v>
      </c>
      <c r="J4121" t="s">
        <v>8126</v>
      </c>
      <c r="K4121" t="s">
        <v>18</v>
      </c>
      <c r="L4121">
        <v>70</v>
      </c>
      <c r="M4121" t="s">
        <v>69</v>
      </c>
      <c r="N4121" t="s">
        <v>40</v>
      </c>
      <c r="O4121" t="b">
        <v>0</v>
      </c>
      <c r="P4121" cm="1">
        <f t="array" ref="P4121">_xlfn.IFS(O4121=FALSE, 0, O4121=TRUE,1)</f>
        <v>0</v>
      </c>
      <c r="R4121">
        <v>18</v>
      </c>
      <c r="S4121">
        <v>0</v>
      </c>
    </row>
    <row r="4122" spans="1:19" x14ac:dyDescent="0.3">
      <c r="A4122" t="s">
        <v>8127</v>
      </c>
      <c r="B4122" s="1">
        <v>45098.142361111109</v>
      </c>
      <c r="C4122" s="3">
        <v>49491</v>
      </c>
      <c r="D4122" s="6">
        <v>0.1423611111111111</v>
      </c>
      <c r="E4122" s="6" t="str">
        <f t="shared" si="64"/>
        <v>Yes</v>
      </c>
      <c r="F4122" s="4">
        <v>49491</v>
      </c>
      <c r="G4122" t="s">
        <v>15</v>
      </c>
      <c r="H4122">
        <v>3</v>
      </c>
      <c r="I4122" t="s">
        <v>62</v>
      </c>
      <c r="J4122" t="s">
        <v>8128</v>
      </c>
      <c r="K4122" t="s">
        <v>18</v>
      </c>
      <c r="L4122">
        <v>33</v>
      </c>
      <c r="M4122" t="s">
        <v>69</v>
      </c>
      <c r="N4122" t="s">
        <v>40</v>
      </c>
      <c r="O4122" t="b">
        <v>0</v>
      </c>
      <c r="P4122" cm="1">
        <f t="array" ref="P4122">_xlfn.IFS(O4122=FALSE, 0, O4122=TRUE,1)</f>
        <v>0</v>
      </c>
      <c r="R4122">
        <v>25</v>
      </c>
      <c r="S4122">
        <v>0</v>
      </c>
    </row>
    <row r="4123" spans="1:19" x14ac:dyDescent="0.3">
      <c r="A4123" t="s">
        <v>8129</v>
      </c>
      <c r="B4123" s="1">
        <v>45298.938888888886</v>
      </c>
      <c r="C4123" s="3">
        <v>49492</v>
      </c>
      <c r="D4123" s="6">
        <v>0.93888888888888888</v>
      </c>
      <c r="E4123" s="6" t="str">
        <f t="shared" si="64"/>
        <v>No</v>
      </c>
      <c r="F4123" s="4">
        <v>49492</v>
      </c>
      <c r="G4123" t="s">
        <v>34</v>
      </c>
      <c r="H4123">
        <v>22</v>
      </c>
      <c r="I4123" t="s">
        <v>58</v>
      </c>
      <c r="J4123" t="s">
        <v>724</v>
      </c>
      <c r="K4123" t="s">
        <v>18</v>
      </c>
      <c r="L4123">
        <v>63</v>
      </c>
      <c r="M4123" t="s">
        <v>69</v>
      </c>
      <c r="N4123" t="s">
        <v>40</v>
      </c>
      <c r="O4123" t="b">
        <v>0</v>
      </c>
      <c r="P4123" cm="1">
        <f t="array" ref="P4123">_xlfn.IFS(O4123=FALSE, 0, O4123=TRUE,1)</f>
        <v>0</v>
      </c>
      <c r="R4123">
        <v>41</v>
      </c>
      <c r="S4123">
        <v>0</v>
      </c>
    </row>
    <row r="4124" spans="1:19" x14ac:dyDescent="0.3">
      <c r="A4124" t="s">
        <v>8130</v>
      </c>
      <c r="B4124" s="1">
        <v>45434.770833333336</v>
      </c>
      <c r="C4124" s="3">
        <v>49493</v>
      </c>
      <c r="D4124" s="6">
        <v>0.77083333333333337</v>
      </c>
      <c r="E4124" s="6" t="str">
        <f t="shared" si="64"/>
        <v>No</v>
      </c>
      <c r="F4124" s="4">
        <v>49493</v>
      </c>
      <c r="G4124" t="s">
        <v>15</v>
      </c>
      <c r="H4124">
        <v>18</v>
      </c>
      <c r="I4124" t="s">
        <v>65</v>
      </c>
      <c r="J4124" t="s">
        <v>8131</v>
      </c>
      <c r="K4124" t="s">
        <v>18</v>
      </c>
      <c r="L4124">
        <v>40</v>
      </c>
      <c r="M4124" t="s">
        <v>69</v>
      </c>
      <c r="N4124" t="s">
        <v>40</v>
      </c>
      <c r="O4124" t="b">
        <v>0</v>
      </c>
      <c r="P4124" cm="1">
        <f t="array" ref="P4124">_xlfn.IFS(O4124=FALSE, 0, O4124=TRUE,1)</f>
        <v>0</v>
      </c>
      <c r="R4124">
        <v>51</v>
      </c>
      <c r="S4124">
        <v>0</v>
      </c>
    </row>
    <row r="4125" spans="1:19" x14ac:dyDescent="0.3">
      <c r="A4125" t="s">
        <v>8132</v>
      </c>
      <c r="B4125" s="1">
        <v>45582.871527777781</v>
      </c>
      <c r="C4125" s="3">
        <v>49494</v>
      </c>
      <c r="D4125" s="6">
        <v>0.87152777777777779</v>
      </c>
      <c r="E4125" s="6" t="str">
        <f t="shared" si="64"/>
        <v>Yes</v>
      </c>
      <c r="F4125" s="4">
        <v>49494</v>
      </c>
      <c r="G4125" t="s">
        <v>27</v>
      </c>
      <c r="H4125">
        <v>20</v>
      </c>
      <c r="I4125" t="s">
        <v>30</v>
      </c>
      <c r="J4125" t="s">
        <v>8133</v>
      </c>
      <c r="K4125" t="s">
        <v>18</v>
      </c>
      <c r="L4125">
        <v>49</v>
      </c>
      <c r="M4125" t="s">
        <v>69</v>
      </c>
      <c r="N4125" t="s">
        <v>40</v>
      </c>
      <c r="O4125" t="b">
        <v>0</v>
      </c>
      <c r="P4125" cm="1">
        <f t="array" ref="P4125">_xlfn.IFS(O4125=FALSE, 0, O4125=TRUE,1)</f>
        <v>0</v>
      </c>
      <c r="Q4125">
        <v>0</v>
      </c>
      <c r="R4125">
        <v>30</v>
      </c>
      <c r="S4125">
        <v>0</v>
      </c>
    </row>
    <row r="4126" spans="1:19" x14ac:dyDescent="0.3">
      <c r="A4126" t="s">
        <v>8134</v>
      </c>
      <c r="B4126" s="1">
        <v>45052.296527777777</v>
      </c>
      <c r="C4126" s="3">
        <v>49495</v>
      </c>
      <c r="D4126" s="6">
        <v>0.29652777777777778</v>
      </c>
      <c r="E4126" s="6" t="str">
        <f t="shared" si="64"/>
        <v>Yes</v>
      </c>
      <c r="F4126" s="4">
        <v>49495</v>
      </c>
      <c r="G4126" t="s">
        <v>22</v>
      </c>
      <c r="H4126">
        <v>7</v>
      </c>
      <c r="I4126" t="s">
        <v>28</v>
      </c>
      <c r="J4126" t="s">
        <v>8135</v>
      </c>
      <c r="K4126" t="s">
        <v>18</v>
      </c>
      <c r="L4126">
        <v>67</v>
      </c>
      <c r="M4126" t="s">
        <v>69</v>
      </c>
      <c r="N4126" t="s">
        <v>87</v>
      </c>
      <c r="O4126" t="b">
        <v>0</v>
      </c>
      <c r="P4126" cm="1">
        <f t="array" ref="P4126">_xlfn.IFS(O4126=FALSE, 0, O4126=TRUE,1)</f>
        <v>0</v>
      </c>
      <c r="R4126">
        <v>25</v>
      </c>
      <c r="S4126">
        <v>1</v>
      </c>
    </row>
    <row r="4127" spans="1:19" x14ac:dyDescent="0.3">
      <c r="A4127" t="s">
        <v>8136</v>
      </c>
      <c r="B4127" s="1">
        <v>45593.304166666669</v>
      </c>
      <c r="C4127" s="3">
        <v>49496</v>
      </c>
      <c r="D4127" s="6">
        <v>0.30416666666666664</v>
      </c>
      <c r="E4127" s="6" t="str">
        <f t="shared" si="64"/>
        <v>No</v>
      </c>
      <c r="F4127" s="4">
        <v>49496</v>
      </c>
      <c r="G4127" t="s">
        <v>51</v>
      </c>
      <c r="H4127">
        <v>7</v>
      </c>
      <c r="I4127" t="s">
        <v>58</v>
      </c>
      <c r="J4127" t="s">
        <v>8137</v>
      </c>
      <c r="K4127" t="s">
        <v>18</v>
      </c>
      <c r="L4127">
        <v>58</v>
      </c>
      <c r="M4127" t="s">
        <v>69</v>
      </c>
      <c r="N4127" t="s">
        <v>87</v>
      </c>
      <c r="O4127" t="b">
        <v>0</v>
      </c>
      <c r="P4127" cm="1">
        <f t="array" ref="P4127">_xlfn.IFS(O4127=FALSE, 0, O4127=TRUE,1)</f>
        <v>0</v>
      </c>
      <c r="R4127">
        <v>53</v>
      </c>
      <c r="S4127">
        <v>0</v>
      </c>
    </row>
    <row r="4128" spans="1:19" x14ac:dyDescent="0.3">
      <c r="A4128" t="s">
        <v>8138</v>
      </c>
      <c r="B4128" s="1">
        <v>45241.602777777778</v>
      </c>
      <c r="C4128" s="3">
        <v>49497</v>
      </c>
      <c r="D4128" s="6">
        <v>0.60277777777777775</v>
      </c>
      <c r="E4128" s="6" t="str">
        <f t="shared" si="64"/>
        <v>No</v>
      </c>
      <c r="F4128" s="4">
        <v>49497</v>
      </c>
      <c r="G4128" t="s">
        <v>22</v>
      </c>
      <c r="H4128">
        <v>14</v>
      </c>
      <c r="I4128" t="s">
        <v>85</v>
      </c>
      <c r="J4128" t="s">
        <v>8139</v>
      </c>
      <c r="K4128" t="s">
        <v>18</v>
      </c>
      <c r="L4128">
        <v>57</v>
      </c>
      <c r="M4128" t="s">
        <v>69</v>
      </c>
      <c r="N4128" t="s">
        <v>87</v>
      </c>
      <c r="O4128" t="b">
        <v>0</v>
      </c>
      <c r="P4128" cm="1">
        <f t="array" ref="P4128">_xlfn.IFS(O4128=FALSE, 0, O4128=TRUE,1)</f>
        <v>0</v>
      </c>
      <c r="R4128">
        <v>59</v>
      </c>
      <c r="S4128">
        <v>0</v>
      </c>
    </row>
    <row r="4129" spans="1:19" x14ac:dyDescent="0.3">
      <c r="A4129" t="s">
        <v>8140</v>
      </c>
      <c r="B4129" s="1">
        <v>45093.143750000003</v>
      </c>
      <c r="C4129" s="3">
        <v>49498</v>
      </c>
      <c r="D4129" s="6">
        <v>0.14374999999999999</v>
      </c>
      <c r="E4129" s="6" t="str">
        <f t="shared" si="64"/>
        <v>Yes</v>
      </c>
      <c r="F4129" s="4">
        <v>49498</v>
      </c>
      <c r="G4129" t="s">
        <v>55</v>
      </c>
      <c r="H4129">
        <v>3</v>
      </c>
      <c r="I4129" t="s">
        <v>38</v>
      </c>
      <c r="J4129" t="s">
        <v>8141</v>
      </c>
      <c r="K4129" t="s">
        <v>18</v>
      </c>
      <c r="L4129">
        <v>67</v>
      </c>
      <c r="M4129" t="s">
        <v>69</v>
      </c>
      <c r="N4129" t="s">
        <v>87</v>
      </c>
      <c r="O4129" t="b">
        <v>0</v>
      </c>
      <c r="P4129" cm="1">
        <f t="array" ref="P4129">_xlfn.IFS(O4129=FALSE, 0, O4129=TRUE,1)</f>
        <v>0</v>
      </c>
      <c r="R4129">
        <v>29</v>
      </c>
      <c r="S4129">
        <v>0</v>
      </c>
    </row>
    <row r="4130" spans="1:19" x14ac:dyDescent="0.3">
      <c r="A4130" t="s">
        <v>8142</v>
      </c>
      <c r="B4130" s="1">
        <v>45177.871527777781</v>
      </c>
      <c r="C4130" s="3">
        <v>49499</v>
      </c>
      <c r="D4130" s="6">
        <v>0.87152777777777779</v>
      </c>
      <c r="E4130" s="6" t="str">
        <f t="shared" si="64"/>
        <v>Yes</v>
      </c>
      <c r="F4130" s="4">
        <v>49499</v>
      </c>
      <c r="G4130" t="s">
        <v>55</v>
      </c>
      <c r="H4130">
        <v>20</v>
      </c>
      <c r="I4130" t="s">
        <v>18</v>
      </c>
      <c r="J4130" t="s">
        <v>8143</v>
      </c>
      <c r="K4130" t="s">
        <v>18</v>
      </c>
      <c r="L4130">
        <v>79</v>
      </c>
      <c r="M4130" t="s">
        <v>69</v>
      </c>
      <c r="N4130" t="s">
        <v>87</v>
      </c>
      <c r="O4130" t="b">
        <v>0</v>
      </c>
      <c r="P4130" cm="1">
        <f t="array" ref="P4130">_xlfn.IFS(O4130=FALSE, 0, O4130=TRUE,1)</f>
        <v>0</v>
      </c>
      <c r="Q4130">
        <v>9</v>
      </c>
      <c r="R4130">
        <v>27</v>
      </c>
      <c r="S4130">
        <v>0</v>
      </c>
    </row>
    <row r="4131" spans="1:19" x14ac:dyDescent="0.3">
      <c r="A4131" t="s">
        <v>8144</v>
      </c>
      <c r="B4131" s="1">
        <v>45480.253472222219</v>
      </c>
      <c r="C4131" s="3">
        <v>49500</v>
      </c>
      <c r="D4131" s="6">
        <v>0.25347222222222221</v>
      </c>
      <c r="E4131" s="6" t="str">
        <f t="shared" si="64"/>
        <v>No</v>
      </c>
      <c r="F4131" s="4">
        <v>49500</v>
      </c>
      <c r="G4131" t="s">
        <v>34</v>
      </c>
      <c r="H4131">
        <v>6</v>
      </c>
      <c r="I4131" t="s">
        <v>241</v>
      </c>
      <c r="J4131" t="s">
        <v>8145</v>
      </c>
      <c r="K4131" t="s">
        <v>18</v>
      </c>
      <c r="L4131">
        <v>35</v>
      </c>
      <c r="M4131" t="s">
        <v>49</v>
      </c>
      <c r="N4131" t="s">
        <v>210</v>
      </c>
      <c r="O4131" t="b">
        <v>0</v>
      </c>
      <c r="P4131" cm="1">
        <f t="array" ref="P4131">_xlfn.IFS(O4131=FALSE, 0, O4131=TRUE,1)</f>
        <v>0</v>
      </c>
      <c r="R4131">
        <v>33</v>
      </c>
      <c r="S4131">
        <v>0</v>
      </c>
    </row>
    <row r="4132" spans="1:19" x14ac:dyDescent="0.3">
      <c r="A4132" t="s">
        <v>8146</v>
      </c>
      <c r="B4132" s="1">
        <v>45485.177777777775</v>
      </c>
      <c r="C4132" s="3">
        <v>49501</v>
      </c>
      <c r="D4132" s="6">
        <v>0.17777777777777778</v>
      </c>
      <c r="E4132" s="6" t="str">
        <f t="shared" si="64"/>
        <v>Yes</v>
      </c>
      <c r="F4132" s="4">
        <v>49501</v>
      </c>
      <c r="G4132" t="s">
        <v>55</v>
      </c>
      <c r="H4132">
        <v>4</v>
      </c>
      <c r="I4132" t="s">
        <v>30</v>
      </c>
      <c r="J4132" t="s">
        <v>8147</v>
      </c>
      <c r="K4132" t="s">
        <v>18</v>
      </c>
      <c r="L4132">
        <v>61</v>
      </c>
      <c r="M4132" t="s">
        <v>49</v>
      </c>
      <c r="N4132" t="s">
        <v>210</v>
      </c>
      <c r="O4132" t="b">
        <v>0</v>
      </c>
      <c r="P4132" cm="1">
        <f t="array" ref="P4132">_xlfn.IFS(O4132=FALSE, 0, O4132=TRUE,1)</f>
        <v>0</v>
      </c>
      <c r="R4132">
        <v>27</v>
      </c>
      <c r="S4132">
        <v>0</v>
      </c>
    </row>
    <row r="4133" spans="1:19" x14ac:dyDescent="0.3">
      <c r="A4133" t="s">
        <v>8148</v>
      </c>
      <c r="B4133" s="1">
        <v>45565.65</v>
      </c>
      <c r="C4133" s="3">
        <v>49502</v>
      </c>
      <c r="D4133" s="6">
        <v>0.65</v>
      </c>
      <c r="E4133" s="6" t="str">
        <f t="shared" si="64"/>
        <v>Yes</v>
      </c>
      <c r="F4133" s="4">
        <v>49502</v>
      </c>
      <c r="G4133" t="s">
        <v>51</v>
      </c>
      <c r="H4133">
        <v>15</v>
      </c>
      <c r="I4133" t="s">
        <v>79</v>
      </c>
      <c r="J4133" t="s">
        <v>8149</v>
      </c>
      <c r="K4133" t="s">
        <v>18</v>
      </c>
      <c r="L4133">
        <v>68</v>
      </c>
      <c r="M4133" t="s">
        <v>49</v>
      </c>
      <c r="N4133" t="s">
        <v>210</v>
      </c>
      <c r="O4133" t="b">
        <v>0</v>
      </c>
      <c r="P4133" cm="1">
        <f t="array" ref="P4133">_xlfn.IFS(O4133=FALSE, 0, O4133=TRUE,1)</f>
        <v>0</v>
      </c>
      <c r="R4133">
        <v>17</v>
      </c>
      <c r="S4133">
        <v>0</v>
      </c>
    </row>
    <row r="4134" spans="1:19" x14ac:dyDescent="0.3">
      <c r="A4134" t="s">
        <v>8150</v>
      </c>
      <c r="B4134" s="1">
        <v>45455.695833333331</v>
      </c>
      <c r="C4134" s="3">
        <v>49503</v>
      </c>
      <c r="D4134" s="6">
        <v>0.6958333333333333</v>
      </c>
      <c r="E4134" s="6" t="str">
        <f t="shared" si="64"/>
        <v>No</v>
      </c>
      <c r="F4134" s="4">
        <v>49503</v>
      </c>
      <c r="G4134" t="s">
        <v>15</v>
      </c>
      <c r="H4134">
        <v>16</v>
      </c>
      <c r="I4134" t="s">
        <v>122</v>
      </c>
      <c r="J4134" t="s">
        <v>8151</v>
      </c>
      <c r="K4134" t="s">
        <v>18</v>
      </c>
      <c r="L4134">
        <v>32</v>
      </c>
      <c r="M4134" t="s">
        <v>49</v>
      </c>
      <c r="N4134" t="s">
        <v>210</v>
      </c>
      <c r="O4134" t="b">
        <v>0</v>
      </c>
      <c r="P4134" cm="1">
        <f t="array" ref="P4134">_xlfn.IFS(O4134=FALSE, 0, O4134=TRUE,1)</f>
        <v>0</v>
      </c>
      <c r="R4134">
        <v>49</v>
      </c>
      <c r="S4134">
        <v>0</v>
      </c>
    </row>
    <row r="4135" spans="1:19" x14ac:dyDescent="0.3">
      <c r="A4135" t="s">
        <v>8152</v>
      </c>
      <c r="B4135" s="1">
        <v>45392.377083333333</v>
      </c>
      <c r="C4135" s="3">
        <v>49504</v>
      </c>
      <c r="D4135" s="6">
        <v>0.37708333333333333</v>
      </c>
      <c r="E4135" s="6" t="str">
        <f t="shared" si="64"/>
        <v>Yes</v>
      </c>
      <c r="F4135" s="4">
        <v>49504</v>
      </c>
      <c r="G4135" t="s">
        <v>15</v>
      </c>
      <c r="H4135">
        <v>9</v>
      </c>
      <c r="I4135" t="s">
        <v>58</v>
      </c>
      <c r="J4135" t="s">
        <v>8153</v>
      </c>
      <c r="K4135" t="s">
        <v>18</v>
      </c>
      <c r="L4135">
        <v>10</v>
      </c>
      <c r="M4135" t="s">
        <v>49</v>
      </c>
      <c r="N4135" t="s">
        <v>210</v>
      </c>
      <c r="O4135" t="b">
        <v>0</v>
      </c>
      <c r="P4135" cm="1">
        <f t="array" ref="P4135">_xlfn.IFS(O4135=FALSE, 0, O4135=TRUE,1)</f>
        <v>0</v>
      </c>
      <c r="R4135">
        <v>19</v>
      </c>
      <c r="S4135">
        <v>0</v>
      </c>
    </row>
    <row r="4136" spans="1:19" x14ac:dyDescent="0.3">
      <c r="A4136" t="s">
        <v>8154</v>
      </c>
      <c r="B4136" s="1">
        <v>45433.351388888892</v>
      </c>
      <c r="C4136" s="3">
        <v>49505</v>
      </c>
      <c r="D4136" s="6">
        <v>0.35138888888888886</v>
      </c>
      <c r="E4136" s="6" t="str">
        <f t="shared" si="64"/>
        <v>No</v>
      </c>
      <c r="F4136" s="4">
        <v>49505</v>
      </c>
      <c r="G4136" t="s">
        <v>74</v>
      </c>
      <c r="H4136">
        <v>8</v>
      </c>
      <c r="I4136" t="s">
        <v>58</v>
      </c>
      <c r="J4136" t="s">
        <v>8155</v>
      </c>
      <c r="K4136" t="s">
        <v>18</v>
      </c>
      <c r="L4136">
        <v>65</v>
      </c>
      <c r="M4136" t="s">
        <v>49</v>
      </c>
      <c r="N4136" t="s">
        <v>210</v>
      </c>
      <c r="O4136" t="b">
        <v>0</v>
      </c>
      <c r="P4136" cm="1">
        <f t="array" ref="P4136">_xlfn.IFS(O4136=FALSE, 0, O4136=TRUE,1)</f>
        <v>0</v>
      </c>
      <c r="R4136">
        <v>44</v>
      </c>
      <c r="S4136">
        <v>0</v>
      </c>
    </row>
    <row r="4137" spans="1:19" x14ac:dyDescent="0.3">
      <c r="A4137" t="s">
        <v>8156</v>
      </c>
      <c r="B4137" s="1">
        <v>45017.923611111109</v>
      </c>
      <c r="C4137" s="3">
        <v>49506</v>
      </c>
      <c r="D4137" s="6">
        <v>0.92361111111111116</v>
      </c>
      <c r="E4137" s="6" t="str">
        <f t="shared" si="64"/>
        <v>No</v>
      </c>
      <c r="F4137" s="4">
        <v>49506</v>
      </c>
      <c r="G4137" t="s">
        <v>22</v>
      </c>
      <c r="H4137">
        <v>22</v>
      </c>
      <c r="I4137" t="s">
        <v>58</v>
      </c>
      <c r="J4137" t="s">
        <v>8157</v>
      </c>
      <c r="K4137" t="s">
        <v>18</v>
      </c>
      <c r="L4137">
        <v>10</v>
      </c>
      <c r="M4137" t="s">
        <v>49</v>
      </c>
      <c r="N4137" t="s">
        <v>210</v>
      </c>
      <c r="O4137" t="b">
        <v>0</v>
      </c>
      <c r="P4137" cm="1">
        <f t="array" ref="P4137">_xlfn.IFS(O4137=FALSE, 0, O4137=TRUE,1)</f>
        <v>0</v>
      </c>
      <c r="R4137">
        <v>45</v>
      </c>
      <c r="S4137">
        <v>0</v>
      </c>
    </row>
    <row r="4138" spans="1:19" x14ac:dyDescent="0.3">
      <c r="A4138" t="s">
        <v>8158</v>
      </c>
      <c r="B4138" s="1">
        <v>45578.316666666666</v>
      </c>
      <c r="C4138" s="3">
        <v>49507</v>
      </c>
      <c r="D4138" s="6">
        <v>0.31666666666666665</v>
      </c>
      <c r="E4138" s="6" t="str">
        <f t="shared" si="64"/>
        <v>No</v>
      </c>
      <c r="F4138" s="4">
        <v>49507</v>
      </c>
      <c r="G4138" t="s">
        <v>34</v>
      </c>
      <c r="H4138">
        <v>7</v>
      </c>
      <c r="I4138" t="s">
        <v>58</v>
      </c>
      <c r="J4138" t="s">
        <v>8159</v>
      </c>
      <c r="K4138" t="s">
        <v>18</v>
      </c>
      <c r="L4138">
        <v>15</v>
      </c>
      <c r="M4138" t="s">
        <v>49</v>
      </c>
      <c r="N4138" t="s">
        <v>210</v>
      </c>
      <c r="O4138" t="b">
        <v>0</v>
      </c>
      <c r="P4138" cm="1">
        <f t="array" ref="P4138">_xlfn.IFS(O4138=FALSE, 0, O4138=TRUE,1)</f>
        <v>0</v>
      </c>
      <c r="R4138">
        <v>51</v>
      </c>
      <c r="S4138">
        <v>0</v>
      </c>
    </row>
    <row r="4139" spans="1:19" x14ac:dyDescent="0.3">
      <c r="A4139" t="s">
        <v>8160</v>
      </c>
      <c r="B4139" s="1">
        <v>45291.212500000001</v>
      </c>
      <c r="C4139" s="3">
        <v>49508</v>
      </c>
      <c r="D4139" s="6">
        <v>0.21249999999999999</v>
      </c>
      <c r="E4139" s="6" t="str">
        <f t="shared" si="64"/>
        <v>Yes</v>
      </c>
      <c r="F4139" s="4">
        <v>49508</v>
      </c>
      <c r="G4139" t="s">
        <v>34</v>
      </c>
      <c r="H4139">
        <v>5</v>
      </c>
      <c r="I4139" t="s">
        <v>91</v>
      </c>
      <c r="J4139" t="s">
        <v>8161</v>
      </c>
      <c r="K4139" t="s">
        <v>18</v>
      </c>
      <c r="L4139">
        <v>30</v>
      </c>
      <c r="M4139" t="s">
        <v>49</v>
      </c>
      <c r="N4139" t="s">
        <v>210</v>
      </c>
      <c r="O4139" t="b">
        <v>0</v>
      </c>
      <c r="P4139" cm="1">
        <f t="array" ref="P4139">_xlfn.IFS(O4139=FALSE, 0, O4139=TRUE,1)</f>
        <v>0</v>
      </c>
      <c r="R4139">
        <v>14</v>
      </c>
      <c r="S4139">
        <v>0</v>
      </c>
    </row>
    <row r="4140" spans="1:19" x14ac:dyDescent="0.3">
      <c r="A4140" t="s">
        <v>8162</v>
      </c>
      <c r="B4140" s="1">
        <v>45375.490972222222</v>
      </c>
      <c r="C4140" s="3">
        <v>49509</v>
      </c>
      <c r="D4140" s="6">
        <v>0.4909722222222222</v>
      </c>
      <c r="E4140" s="6" t="str">
        <f t="shared" si="64"/>
        <v>No</v>
      </c>
      <c r="F4140" s="4">
        <v>49509</v>
      </c>
      <c r="G4140" t="s">
        <v>34</v>
      </c>
      <c r="H4140">
        <v>11</v>
      </c>
      <c r="I4140" t="s">
        <v>91</v>
      </c>
      <c r="J4140" t="s">
        <v>8163</v>
      </c>
      <c r="K4140" t="s">
        <v>18</v>
      </c>
      <c r="L4140">
        <v>49</v>
      </c>
      <c r="M4140" t="s">
        <v>49</v>
      </c>
      <c r="N4140" t="s">
        <v>210</v>
      </c>
      <c r="O4140" t="b">
        <v>0</v>
      </c>
      <c r="P4140" cm="1">
        <f t="array" ref="P4140">_xlfn.IFS(O4140=FALSE, 0, O4140=TRUE,1)</f>
        <v>0</v>
      </c>
      <c r="R4140">
        <v>43</v>
      </c>
      <c r="S4140">
        <v>0</v>
      </c>
    </row>
    <row r="4141" spans="1:19" x14ac:dyDescent="0.3">
      <c r="A4141" t="s">
        <v>8164</v>
      </c>
      <c r="B4141" s="1">
        <v>45279.945138888892</v>
      </c>
      <c r="C4141" s="3">
        <v>49510</v>
      </c>
      <c r="D4141" s="6">
        <v>0.94513888888888886</v>
      </c>
      <c r="E4141" s="6" t="str">
        <f t="shared" si="64"/>
        <v>Yes</v>
      </c>
      <c r="F4141" s="4">
        <v>49510</v>
      </c>
      <c r="G4141" t="s">
        <v>74</v>
      </c>
      <c r="H4141">
        <v>22</v>
      </c>
      <c r="I4141" t="s">
        <v>23</v>
      </c>
      <c r="J4141" t="s">
        <v>8165</v>
      </c>
      <c r="K4141" t="s">
        <v>18</v>
      </c>
      <c r="L4141">
        <v>49</v>
      </c>
      <c r="M4141" t="s">
        <v>49</v>
      </c>
      <c r="N4141" t="s">
        <v>210</v>
      </c>
      <c r="O4141" t="b">
        <v>0</v>
      </c>
      <c r="P4141" cm="1">
        <f t="array" ref="P4141">_xlfn.IFS(O4141=FALSE, 0, O4141=TRUE,1)</f>
        <v>0</v>
      </c>
      <c r="R4141">
        <v>29</v>
      </c>
      <c r="S4141">
        <v>0</v>
      </c>
    </row>
    <row r="4142" spans="1:19" x14ac:dyDescent="0.3">
      <c r="A4142" t="s">
        <v>8166</v>
      </c>
      <c r="B4142" s="1">
        <v>45496.206250000003</v>
      </c>
      <c r="C4142" s="3">
        <v>49511</v>
      </c>
      <c r="D4142" s="6">
        <v>0.20624999999999999</v>
      </c>
      <c r="E4142" s="6" t="str">
        <f t="shared" si="64"/>
        <v>Yes</v>
      </c>
      <c r="F4142" s="4">
        <v>49511</v>
      </c>
      <c r="G4142" t="s">
        <v>74</v>
      </c>
      <c r="H4142">
        <v>4</v>
      </c>
      <c r="I4142" t="s">
        <v>52</v>
      </c>
      <c r="J4142" t="s">
        <v>8167</v>
      </c>
      <c r="K4142" t="s">
        <v>18</v>
      </c>
      <c r="L4142">
        <v>37</v>
      </c>
      <c r="M4142" t="s">
        <v>49</v>
      </c>
      <c r="N4142" t="s">
        <v>210</v>
      </c>
      <c r="O4142" t="b">
        <v>0</v>
      </c>
      <c r="P4142" cm="1">
        <f t="array" ref="P4142">_xlfn.IFS(O4142=FALSE, 0, O4142=TRUE,1)</f>
        <v>0</v>
      </c>
      <c r="Q4142">
        <v>3</v>
      </c>
      <c r="R4142">
        <v>12</v>
      </c>
      <c r="S4142">
        <v>0</v>
      </c>
    </row>
    <row r="4143" spans="1:19" x14ac:dyDescent="0.3">
      <c r="A4143" t="s">
        <v>8168</v>
      </c>
      <c r="B4143" s="1">
        <v>45249.11041666667</v>
      </c>
      <c r="C4143" s="3">
        <v>49512</v>
      </c>
      <c r="D4143" s="6">
        <v>0.11041666666666666</v>
      </c>
      <c r="E4143" s="6" t="str">
        <f t="shared" si="64"/>
        <v>No</v>
      </c>
      <c r="F4143" s="4">
        <v>49512</v>
      </c>
      <c r="G4143" t="s">
        <v>34</v>
      </c>
      <c r="H4143">
        <v>2</v>
      </c>
      <c r="I4143" t="s">
        <v>106</v>
      </c>
      <c r="J4143" t="s">
        <v>8169</v>
      </c>
      <c r="K4143" t="s">
        <v>18</v>
      </c>
      <c r="L4143">
        <v>47</v>
      </c>
      <c r="M4143" t="s">
        <v>49</v>
      </c>
      <c r="N4143" t="s">
        <v>210</v>
      </c>
      <c r="O4143" t="b">
        <v>0</v>
      </c>
      <c r="P4143" cm="1">
        <f t="array" ref="P4143">_xlfn.IFS(O4143=FALSE, 0, O4143=TRUE,1)</f>
        <v>0</v>
      </c>
      <c r="Q4143">
        <v>6</v>
      </c>
      <c r="R4143">
        <v>51</v>
      </c>
      <c r="S4143">
        <v>0</v>
      </c>
    </row>
    <row r="4144" spans="1:19" x14ac:dyDescent="0.3">
      <c r="A4144" t="s">
        <v>8170</v>
      </c>
      <c r="B4144" s="1">
        <v>45351.966666666667</v>
      </c>
      <c r="C4144" s="3">
        <v>49513</v>
      </c>
      <c r="D4144" s="6">
        <v>0.96666666666666667</v>
      </c>
      <c r="E4144" s="6" t="str">
        <f t="shared" si="64"/>
        <v>No</v>
      </c>
      <c r="F4144" s="4">
        <v>49513</v>
      </c>
      <c r="G4144" t="s">
        <v>27</v>
      </c>
      <c r="H4144">
        <v>23</v>
      </c>
      <c r="I4144" t="s">
        <v>106</v>
      </c>
      <c r="J4144" t="s">
        <v>8171</v>
      </c>
      <c r="K4144" t="s">
        <v>18</v>
      </c>
      <c r="L4144">
        <v>15</v>
      </c>
      <c r="M4144" t="s">
        <v>49</v>
      </c>
      <c r="N4144" t="s">
        <v>210</v>
      </c>
      <c r="O4144" t="b">
        <v>0</v>
      </c>
      <c r="P4144" cm="1">
        <f t="array" ref="P4144">_xlfn.IFS(O4144=FALSE, 0, O4144=TRUE,1)</f>
        <v>0</v>
      </c>
      <c r="Q4144">
        <v>7</v>
      </c>
      <c r="R4144">
        <v>33</v>
      </c>
      <c r="S4144">
        <v>0</v>
      </c>
    </row>
    <row r="4145" spans="1:19" x14ac:dyDescent="0.3">
      <c r="A4145" t="s">
        <v>8172</v>
      </c>
      <c r="B4145" s="1">
        <v>45064.17083333333</v>
      </c>
      <c r="C4145" s="3">
        <v>49514</v>
      </c>
      <c r="D4145" s="6">
        <v>0.17083333333333334</v>
      </c>
      <c r="E4145" s="6" t="str">
        <f t="shared" si="64"/>
        <v>Yes</v>
      </c>
      <c r="F4145" s="4">
        <v>49514</v>
      </c>
      <c r="G4145" t="s">
        <v>27</v>
      </c>
      <c r="H4145">
        <v>4</v>
      </c>
      <c r="I4145" t="s">
        <v>65</v>
      </c>
      <c r="J4145" t="s">
        <v>8173</v>
      </c>
      <c r="K4145" t="s">
        <v>18</v>
      </c>
      <c r="L4145">
        <v>23</v>
      </c>
      <c r="M4145" t="s">
        <v>49</v>
      </c>
      <c r="N4145" t="s">
        <v>210</v>
      </c>
      <c r="O4145" t="b">
        <v>0</v>
      </c>
      <c r="P4145" cm="1">
        <f t="array" ref="P4145">_xlfn.IFS(O4145=FALSE, 0, O4145=TRUE,1)</f>
        <v>0</v>
      </c>
      <c r="Q4145">
        <v>8</v>
      </c>
      <c r="R4145">
        <v>16</v>
      </c>
      <c r="S4145">
        <v>1</v>
      </c>
    </row>
    <row r="4146" spans="1:19" x14ac:dyDescent="0.3">
      <c r="A4146" t="s">
        <v>8174</v>
      </c>
      <c r="B4146" s="1">
        <v>45425.604166666664</v>
      </c>
      <c r="C4146" s="3">
        <v>49515</v>
      </c>
      <c r="D4146" s="6">
        <v>0.60416666666666663</v>
      </c>
      <c r="E4146" s="6" t="str">
        <f t="shared" si="64"/>
        <v>Yes</v>
      </c>
      <c r="F4146" s="4">
        <v>49515</v>
      </c>
      <c r="G4146" t="s">
        <v>51</v>
      </c>
      <c r="H4146">
        <v>14</v>
      </c>
      <c r="I4146" t="s">
        <v>91</v>
      </c>
      <c r="J4146" t="s">
        <v>8175</v>
      </c>
      <c r="K4146" t="s">
        <v>18</v>
      </c>
      <c r="L4146">
        <v>45</v>
      </c>
      <c r="M4146" t="s">
        <v>49</v>
      </c>
      <c r="N4146" t="s">
        <v>210</v>
      </c>
      <c r="O4146" t="b">
        <v>0</v>
      </c>
      <c r="P4146" cm="1">
        <f t="array" ref="P4146">_xlfn.IFS(O4146=FALSE, 0, O4146=TRUE,1)</f>
        <v>0</v>
      </c>
      <c r="Q4146">
        <v>8</v>
      </c>
      <c r="R4146">
        <v>30</v>
      </c>
      <c r="S4146">
        <v>0</v>
      </c>
    </row>
    <row r="4147" spans="1:19" x14ac:dyDescent="0.3">
      <c r="A4147" t="s">
        <v>8176</v>
      </c>
      <c r="B4147" s="1">
        <v>45594.785416666666</v>
      </c>
      <c r="C4147" s="3">
        <v>49516</v>
      </c>
      <c r="D4147" s="6">
        <v>0.78541666666666665</v>
      </c>
      <c r="E4147" s="6" t="str">
        <f t="shared" si="64"/>
        <v>No</v>
      </c>
      <c r="F4147" s="4">
        <v>49516</v>
      </c>
      <c r="G4147" t="s">
        <v>74</v>
      </c>
      <c r="H4147">
        <v>18</v>
      </c>
      <c r="I4147" t="s">
        <v>106</v>
      </c>
      <c r="J4147" t="s">
        <v>2533</v>
      </c>
      <c r="K4147" t="s">
        <v>18</v>
      </c>
      <c r="L4147">
        <v>3</v>
      </c>
      <c r="M4147" t="s">
        <v>49</v>
      </c>
      <c r="N4147" t="s">
        <v>210</v>
      </c>
      <c r="O4147" t="b">
        <v>0</v>
      </c>
      <c r="P4147" cm="1">
        <f t="array" ref="P4147">_xlfn.IFS(O4147=FALSE, 0, O4147=TRUE,1)</f>
        <v>0</v>
      </c>
      <c r="Q4147">
        <v>9</v>
      </c>
      <c r="R4147">
        <v>40</v>
      </c>
      <c r="S4147">
        <v>0</v>
      </c>
    </row>
    <row r="4148" spans="1:19" x14ac:dyDescent="0.3">
      <c r="A4148" t="s">
        <v>8177</v>
      </c>
      <c r="B4148" s="1">
        <v>45479.169444444444</v>
      </c>
      <c r="C4148" s="3">
        <v>49517</v>
      </c>
      <c r="D4148" s="6">
        <v>0.16944444444444445</v>
      </c>
      <c r="E4148" s="6" t="str">
        <f t="shared" si="64"/>
        <v>No</v>
      </c>
      <c r="F4148" s="4">
        <v>49517</v>
      </c>
      <c r="G4148" t="s">
        <v>22</v>
      </c>
      <c r="H4148">
        <v>4</v>
      </c>
      <c r="I4148" t="s">
        <v>71</v>
      </c>
      <c r="J4148" t="s">
        <v>8178</v>
      </c>
      <c r="K4148" t="s">
        <v>18</v>
      </c>
      <c r="L4148">
        <v>55</v>
      </c>
      <c r="M4148" t="s">
        <v>49</v>
      </c>
      <c r="N4148" t="s">
        <v>60</v>
      </c>
      <c r="O4148" t="b">
        <v>0</v>
      </c>
      <c r="P4148" cm="1">
        <f t="array" ref="P4148">_xlfn.IFS(O4148=FALSE, 0, O4148=TRUE,1)</f>
        <v>0</v>
      </c>
      <c r="R4148">
        <v>43</v>
      </c>
      <c r="S4148">
        <v>0</v>
      </c>
    </row>
    <row r="4149" spans="1:19" x14ac:dyDescent="0.3">
      <c r="A4149" t="s">
        <v>8179</v>
      </c>
      <c r="B4149" s="1">
        <v>45538.161111111112</v>
      </c>
      <c r="C4149" s="3">
        <v>49518</v>
      </c>
      <c r="D4149" s="6">
        <v>0.16111111111111112</v>
      </c>
      <c r="E4149" s="6" t="str">
        <f t="shared" si="64"/>
        <v>Yes</v>
      </c>
      <c r="F4149" s="4">
        <v>49518</v>
      </c>
      <c r="G4149" t="s">
        <v>74</v>
      </c>
      <c r="H4149">
        <v>3</v>
      </c>
      <c r="I4149" t="s">
        <v>16</v>
      </c>
      <c r="J4149" t="s">
        <v>8180</v>
      </c>
      <c r="K4149" t="s">
        <v>18</v>
      </c>
      <c r="L4149">
        <v>19</v>
      </c>
      <c r="M4149" t="s">
        <v>49</v>
      </c>
      <c r="N4149" t="s">
        <v>60</v>
      </c>
      <c r="O4149" t="b">
        <v>0</v>
      </c>
      <c r="P4149" cm="1">
        <f t="array" ref="P4149">_xlfn.IFS(O4149=FALSE, 0, O4149=TRUE,1)</f>
        <v>0</v>
      </c>
      <c r="R4149">
        <v>17</v>
      </c>
      <c r="S4149">
        <v>0</v>
      </c>
    </row>
    <row r="4150" spans="1:19" x14ac:dyDescent="0.3">
      <c r="A4150" t="s">
        <v>8181</v>
      </c>
      <c r="B4150" s="1">
        <v>45550.195138888892</v>
      </c>
      <c r="C4150" s="3">
        <v>49519</v>
      </c>
      <c r="D4150" s="6">
        <v>0.19513888888888889</v>
      </c>
      <c r="E4150" s="6" t="str">
        <f t="shared" si="64"/>
        <v>No</v>
      </c>
      <c r="F4150" s="4">
        <v>49519</v>
      </c>
      <c r="G4150" t="s">
        <v>34</v>
      </c>
      <c r="H4150">
        <v>4</v>
      </c>
      <c r="I4150" t="s">
        <v>160</v>
      </c>
      <c r="J4150" t="s">
        <v>8182</v>
      </c>
      <c r="K4150" t="s">
        <v>18</v>
      </c>
      <c r="L4150">
        <v>66</v>
      </c>
      <c r="M4150" t="s">
        <v>49</v>
      </c>
      <c r="N4150" t="s">
        <v>60</v>
      </c>
      <c r="O4150" t="b">
        <v>0</v>
      </c>
      <c r="P4150" cm="1">
        <f t="array" ref="P4150">_xlfn.IFS(O4150=FALSE, 0, O4150=TRUE,1)</f>
        <v>0</v>
      </c>
      <c r="R4150">
        <v>37</v>
      </c>
      <c r="S4150">
        <v>0</v>
      </c>
    </row>
    <row r="4151" spans="1:19" x14ac:dyDescent="0.3">
      <c r="A4151" t="s">
        <v>8183</v>
      </c>
      <c r="B4151" s="1">
        <v>45505.736805555556</v>
      </c>
      <c r="C4151" s="3">
        <v>49520</v>
      </c>
      <c r="D4151" s="6">
        <v>0.7368055555555556</v>
      </c>
      <c r="E4151" s="6" t="str">
        <f t="shared" si="64"/>
        <v>Yes</v>
      </c>
      <c r="F4151" s="4">
        <v>49520</v>
      </c>
      <c r="G4151" t="s">
        <v>27</v>
      </c>
      <c r="H4151">
        <v>17</v>
      </c>
      <c r="I4151" t="s">
        <v>35</v>
      </c>
      <c r="J4151" t="s">
        <v>8184</v>
      </c>
      <c r="K4151" t="s">
        <v>18</v>
      </c>
      <c r="L4151">
        <v>31</v>
      </c>
      <c r="M4151" t="s">
        <v>49</v>
      </c>
      <c r="N4151" t="s">
        <v>60</v>
      </c>
      <c r="O4151" t="b">
        <v>0</v>
      </c>
      <c r="P4151" cm="1">
        <f t="array" ref="P4151">_xlfn.IFS(O4151=FALSE, 0, O4151=TRUE,1)</f>
        <v>0</v>
      </c>
      <c r="R4151">
        <v>20</v>
      </c>
      <c r="S4151">
        <v>0</v>
      </c>
    </row>
    <row r="4152" spans="1:19" x14ac:dyDescent="0.3">
      <c r="A4152" t="s">
        <v>8185</v>
      </c>
      <c r="B4152" s="1">
        <v>45566.354861111111</v>
      </c>
      <c r="C4152" s="3">
        <v>49521</v>
      </c>
      <c r="D4152" s="6">
        <v>0.35486111111111113</v>
      </c>
      <c r="E4152" s="6" t="str">
        <f t="shared" si="64"/>
        <v>No</v>
      </c>
      <c r="F4152" s="4">
        <v>49521</v>
      </c>
      <c r="G4152" t="s">
        <v>74</v>
      </c>
      <c r="H4152">
        <v>8</v>
      </c>
      <c r="I4152" t="s">
        <v>228</v>
      </c>
      <c r="J4152" t="s">
        <v>5260</v>
      </c>
      <c r="K4152" t="s">
        <v>18</v>
      </c>
      <c r="L4152">
        <v>36</v>
      </c>
      <c r="M4152" t="s">
        <v>49</v>
      </c>
      <c r="N4152" t="s">
        <v>60</v>
      </c>
      <c r="O4152" t="b">
        <v>0</v>
      </c>
      <c r="P4152" cm="1">
        <f t="array" ref="P4152">_xlfn.IFS(O4152=FALSE, 0, O4152=TRUE,1)</f>
        <v>0</v>
      </c>
      <c r="R4152">
        <v>33</v>
      </c>
      <c r="S4152">
        <v>0</v>
      </c>
    </row>
    <row r="4153" spans="1:19" x14ac:dyDescent="0.3">
      <c r="A4153" t="s">
        <v>8186</v>
      </c>
      <c r="B4153" s="1">
        <v>45232.612500000003</v>
      </c>
      <c r="C4153" s="3">
        <v>49522</v>
      </c>
      <c r="D4153" s="6">
        <v>0.61250000000000004</v>
      </c>
      <c r="E4153" s="6" t="str">
        <f t="shared" si="64"/>
        <v>No</v>
      </c>
      <c r="F4153" s="4">
        <v>49522</v>
      </c>
      <c r="G4153" t="s">
        <v>27</v>
      </c>
      <c r="H4153">
        <v>14</v>
      </c>
      <c r="I4153" t="s">
        <v>18</v>
      </c>
      <c r="J4153" t="s">
        <v>8187</v>
      </c>
      <c r="K4153" t="s">
        <v>18</v>
      </c>
      <c r="L4153">
        <v>43</v>
      </c>
      <c r="M4153" t="s">
        <v>49</v>
      </c>
      <c r="N4153" t="s">
        <v>60</v>
      </c>
      <c r="O4153" t="b">
        <v>0</v>
      </c>
      <c r="P4153" cm="1">
        <f t="array" ref="P4153">_xlfn.IFS(O4153=FALSE, 0, O4153=TRUE,1)</f>
        <v>0</v>
      </c>
      <c r="Q4153">
        <v>9</v>
      </c>
      <c r="R4153">
        <v>39</v>
      </c>
      <c r="S4153">
        <v>0</v>
      </c>
    </row>
    <row r="4154" spans="1:19" x14ac:dyDescent="0.3">
      <c r="A4154" t="s">
        <v>8188</v>
      </c>
      <c r="B4154" s="1">
        <v>45555.575694444444</v>
      </c>
      <c r="C4154" s="3">
        <v>49523</v>
      </c>
      <c r="D4154" s="6">
        <v>0.5756944444444444</v>
      </c>
      <c r="E4154" s="6" t="str">
        <f t="shared" si="64"/>
        <v>Yes</v>
      </c>
      <c r="F4154" s="4">
        <v>49523</v>
      </c>
      <c r="G4154" t="s">
        <v>55</v>
      </c>
      <c r="H4154">
        <v>13</v>
      </c>
      <c r="I4154" t="s">
        <v>241</v>
      </c>
      <c r="J4154" t="s">
        <v>8189</v>
      </c>
      <c r="K4154" t="s">
        <v>18</v>
      </c>
      <c r="L4154">
        <v>11</v>
      </c>
      <c r="M4154" t="s">
        <v>49</v>
      </c>
      <c r="N4154" t="s">
        <v>32</v>
      </c>
      <c r="O4154" t="b">
        <v>0</v>
      </c>
      <c r="P4154" cm="1">
        <f t="array" ref="P4154">_xlfn.IFS(O4154=FALSE, 0, O4154=TRUE,1)</f>
        <v>0</v>
      </c>
      <c r="R4154">
        <v>17</v>
      </c>
      <c r="S4154">
        <v>0</v>
      </c>
    </row>
    <row r="4155" spans="1:19" x14ac:dyDescent="0.3">
      <c r="A4155" t="s">
        <v>8190</v>
      </c>
      <c r="B4155" s="1">
        <v>45505.431250000001</v>
      </c>
      <c r="C4155" s="3">
        <v>49524</v>
      </c>
      <c r="D4155" s="6">
        <v>0.43125000000000002</v>
      </c>
      <c r="E4155" s="6" t="str">
        <f t="shared" si="64"/>
        <v>No</v>
      </c>
      <c r="F4155" s="4">
        <v>49524</v>
      </c>
      <c r="G4155" t="s">
        <v>27</v>
      </c>
      <c r="H4155">
        <v>10</v>
      </c>
      <c r="I4155" t="s">
        <v>241</v>
      </c>
      <c r="J4155" t="s">
        <v>8191</v>
      </c>
      <c r="K4155" t="s">
        <v>18</v>
      </c>
      <c r="L4155">
        <v>7</v>
      </c>
      <c r="M4155" t="s">
        <v>49</v>
      </c>
      <c r="N4155" t="s">
        <v>32</v>
      </c>
      <c r="O4155" t="b">
        <v>0</v>
      </c>
      <c r="P4155" cm="1">
        <f t="array" ref="P4155">_xlfn.IFS(O4155=FALSE, 0, O4155=TRUE,1)</f>
        <v>0</v>
      </c>
      <c r="R4155">
        <v>32</v>
      </c>
      <c r="S4155">
        <v>0</v>
      </c>
    </row>
    <row r="4156" spans="1:19" x14ac:dyDescent="0.3">
      <c r="A4156" t="s">
        <v>8192</v>
      </c>
      <c r="B4156" s="1">
        <v>45439.168055555558</v>
      </c>
      <c r="C4156" s="3">
        <v>49525</v>
      </c>
      <c r="D4156" s="6">
        <v>0.16805555555555557</v>
      </c>
      <c r="E4156" s="6" t="str">
        <f t="shared" si="64"/>
        <v>Yes</v>
      </c>
      <c r="F4156" s="4">
        <v>49525</v>
      </c>
      <c r="G4156" t="s">
        <v>51</v>
      </c>
      <c r="H4156">
        <v>4</v>
      </c>
      <c r="I4156" t="s">
        <v>129</v>
      </c>
      <c r="J4156" t="s">
        <v>8193</v>
      </c>
      <c r="K4156" t="s">
        <v>18</v>
      </c>
      <c r="L4156">
        <v>17</v>
      </c>
      <c r="M4156" t="s">
        <v>49</v>
      </c>
      <c r="N4156" t="s">
        <v>32</v>
      </c>
      <c r="O4156" t="b">
        <v>0</v>
      </c>
      <c r="P4156" cm="1">
        <f t="array" ref="P4156">_xlfn.IFS(O4156=FALSE, 0, O4156=TRUE,1)</f>
        <v>0</v>
      </c>
      <c r="R4156">
        <v>10</v>
      </c>
      <c r="S4156">
        <v>0</v>
      </c>
    </row>
    <row r="4157" spans="1:19" x14ac:dyDescent="0.3">
      <c r="A4157" t="s">
        <v>8194</v>
      </c>
      <c r="B4157" s="1">
        <v>45263.074999999997</v>
      </c>
      <c r="C4157" s="3">
        <v>49526</v>
      </c>
      <c r="D4157" s="6">
        <v>7.4999999999999997E-2</v>
      </c>
      <c r="E4157" s="6" t="str">
        <f t="shared" si="64"/>
        <v>No</v>
      </c>
      <c r="F4157" s="4">
        <v>49526</v>
      </c>
      <c r="G4157" t="s">
        <v>34</v>
      </c>
      <c r="H4157">
        <v>1</v>
      </c>
      <c r="I4157" t="s">
        <v>129</v>
      </c>
      <c r="J4157" t="s">
        <v>8195</v>
      </c>
      <c r="K4157" t="s">
        <v>18</v>
      </c>
      <c r="L4157">
        <v>67</v>
      </c>
      <c r="M4157" t="s">
        <v>49</v>
      </c>
      <c r="N4157" t="s">
        <v>32</v>
      </c>
      <c r="O4157" t="b">
        <v>0</v>
      </c>
      <c r="P4157" cm="1">
        <f t="array" ref="P4157">_xlfn.IFS(O4157=FALSE, 0, O4157=TRUE,1)</f>
        <v>0</v>
      </c>
      <c r="R4157">
        <v>37</v>
      </c>
      <c r="S4157">
        <v>0</v>
      </c>
    </row>
    <row r="4158" spans="1:19" x14ac:dyDescent="0.3">
      <c r="A4158" t="s">
        <v>8196</v>
      </c>
      <c r="B4158" s="1">
        <v>45436.623611111114</v>
      </c>
      <c r="C4158" s="3">
        <v>49527</v>
      </c>
      <c r="D4158" s="6">
        <v>0.62361111111111112</v>
      </c>
      <c r="E4158" s="6" t="str">
        <f t="shared" si="64"/>
        <v>No</v>
      </c>
      <c r="F4158" s="4">
        <v>49527</v>
      </c>
      <c r="G4158" t="s">
        <v>55</v>
      </c>
      <c r="H4158">
        <v>14</v>
      </c>
      <c r="I4158" t="s">
        <v>129</v>
      </c>
      <c r="J4158" t="s">
        <v>8197</v>
      </c>
      <c r="K4158" t="s">
        <v>18</v>
      </c>
      <c r="L4158">
        <v>33</v>
      </c>
      <c r="M4158" t="s">
        <v>49</v>
      </c>
      <c r="N4158" t="s">
        <v>32</v>
      </c>
      <c r="O4158" t="b">
        <v>0</v>
      </c>
      <c r="P4158" cm="1">
        <f t="array" ref="P4158">_xlfn.IFS(O4158=FALSE, 0, O4158=TRUE,1)</f>
        <v>0</v>
      </c>
      <c r="R4158">
        <v>39</v>
      </c>
      <c r="S4158">
        <v>0</v>
      </c>
    </row>
    <row r="4159" spans="1:19" x14ac:dyDescent="0.3">
      <c r="A4159" t="s">
        <v>8198</v>
      </c>
      <c r="B4159" s="1">
        <v>45471.080555555556</v>
      </c>
      <c r="C4159" s="3">
        <v>49528</v>
      </c>
      <c r="D4159" s="6">
        <v>8.0555555555555561E-2</v>
      </c>
      <c r="E4159" s="6" t="str">
        <f t="shared" si="64"/>
        <v>No</v>
      </c>
      <c r="F4159" s="4">
        <v>49528</v>
      </c>
      <c r="G4159" t="s">
        <v>55</v>
      </c>
      <c r="H4159">
        <v>1</v>
      </c>
      <c r="I4159" t="s">
        <v>129</v>
      </c>
      <c r="J4159" t="s">
        <v>8199</v>
      </c>
      <c r="K4159" t="s">
        <v>18</v>
      </c>
      <c r="L4159">
        <v>26</v>
      </c>
      <c r="M4159" t="s">
        <v>49</v>
      </c>
      <c r="N4159" t="s">
        <v>32</v>
      </c>
      <c r="O4159" t="b">
        <v>0</v>
      </c>
      <c r="P4159" cm="1">
        <f t="array" ref="P4159">_xlfn.IFS(O4159=FALSE, 0, O4159=TRUE,1)</f>
        <v>0</v>
      </c>
      <c r="R4159">
        <v>40</v>
      </c>
      <c r="S4159">
        <v>0</v>
      </c>
    </row>
    <row r="4160" spans="1:19" x14ac:dyDescent="0.3">
      <c r="A4160" t="s">
        <v>8200</v>
      </c>
      <c r="B4160" s="1">
        <v>45150.658333333333</v>
      </c>
      <c r="C4160" s="3">
        <v>49529</v>
      </c>
      <c r="D4160" s="6">
        <v>0.65833333333333333</v>
      </c>
      <c r="E4160" s="6" t="str">
        <f t="shared" si="64"/>
        <v>No</v>
      </c>
      <c r="F4160" s="4">
        <v>49529</v>
      </c>
      <c r="G4160" t="s">
        <v>22</v>
      </c>
      <c r="H4160">
        <v>15</v>
      </c>
      <c r="I4160" t="s">
        <v>129</v>
      </c>
      <c r="J4160" t="s">
        <v>8201</v>
      </c>
      <c r="K4160" t="s">
        <v>18</v>
      </c>
      <c r="L4160">
        <v>62</v>
      </c>
      <c r="M4160" t="s">
        <v>49</v>
      </c>
      <c r="N4160" t="s">
        <v>32</v>
      </c>
      <c r="O4160" t="b">
        <v>0</v>
      </c>
      <c r="P4160" cm="1">
        <f t="array" ref="P4160">_xlfn.IFS(O4160=FALSE, 0, O4160=TRUE,1)</f>
        <v>0</v>
      </c>
      <c r="R4160">
        <v>44</v>
      </c>
      <c r="S4160">
        <v>0</v>
      </c>
    </row>
    <row r="4161" spans="1:19" x14ac:dyDescent="0.3">
      <c r="A4161" t="s">
        <v>8202</v>
      </c>
      <c r="B4161" s="1">
        <v>45261.273611111108</v>
      </c>
      <c r="C4161" s="3">
        <v>49530</v>
      </c>
      <c r="D4161" s="6">
        <v>0.27361111111111114</v>
      </c>
      <c r="E4161" s="6" t="str">
        <f t="shared" si="64"/>
        <v>No</v>
      </c>
      <c r="F4161" s="4">
        <v>49530</v>
      </c>
      <c r="G4161" t="s">
        <v>55</v>
      </c>
      <c r="H4161">
        <v>6</v>
      </c>
      <c r="I4161" t="s">
        <v>129</v>
      </c>
      <c r="J4161" t="s">
        <v>8203</v>
      </c>
      <c r="K4161" t="s">
        <v>18</v>
      </c>
      <c r="L4161">
        <v>12</v>
      </c>
      <c r="M4161" t="s">
        <v>49</v>
      </c>
      <c r="N4161" t="s">
        <v>32</v>
      </c>
      <c r="O4161" t="b">
        <v>0</v>
      </c>
      <c r="P4161" cm="1">
        <f t="array" ref="P4161">_xlfn.IFS(O4161=FALSE, 0, O4161=TRUE,1)</f>
        <v>0</v>
      </c>
      <c r="R4161">
        <v>59</v>
      </c>
      <c r="S4161">
        <v>0</v>
      </c>
    </row>
    <row r="4162" spans="1:19" x14ac:dyDescent="0.3">
      <c r="A4162" t="s">
        <v>8204</v>
      </c>
      <c r="B4162" s="1">
        <v>45443.157638888886</v>
      </c>
      <c r="C4162" s="3">
        <v>49531</v>
      </c>
      <c r="D4162" s="6">
        <v>0.15763888888888888</v>
      </c>
      <c r="E4162" s="6" t="str">
        <f t="shared" si="64"/>
        <v>Yes</v>
      </c>
      <c r="F4162" s="4">
        <v>49531</v>
      </c>
      <c r="G4162" t="s">
        <v>55</v>
      </c>
      <c r="H4162">
        <v>3</v>
      </c>
      <c r="I4162" t="s">
        <v>52</v>
      </c>
      <c r="J4162" t="s">
        <v>6184</v>
      </c>
      <c r="K4162" t="s">
        <v>18</v>
      </c>
      <c r="L4162">
        <v>62</v>
      </c>
      <c r="M4162" t="s">
        <v>49</v>
      </c>
      <c r="N4162" t="s">
        <v>32</v>
      </c>
      <c r="O4162" t="b">
        <v>0</v>
      </c>
      <c r="P4162" cm="1">
        <f t="array" ref="P4162">_xlfn.IFS(O4162=FALSE, 0, O4162=TRUE,1)</f>
        <v>0</v>
      </c>
      <c r="R4162">
        <v>25</v>
      </c>
      <c r="S4162">
        <v>0</v>
      </c>
    </row>
    <row r="4163" spans="1:19" x14ac:dyDescent="0.3">
      <c r="A4163" t="s">
        <v>8205</v>
      </c>
      <c r="B4163" s="1">
        <v>45160.310416666667</v>
      </c>
      <c r="C4163" s="3">
        <v>49532</v>
      </c>
      <c r="D4163" s="6">
        <v>0.31041666666666667</v>
      </c>
      <c r="E4163" s="6" t="str">
        <f t="shared" ref="E4163:E4226" si="65">IF(R4163&lt;=30,"Yes","No")</f>
        <v>No</v>
      </c>
      <c r="F4163" s="4">
        <v>49532</v>
      </c>
      <c r="G4163" t="s">
        <v>74</v>
      </c>
      <c r="H4163">
        <v>7</v>
      </c>
      <c r="I4163" t="s">
        <v>30</v>
      </c>
      <c r="J4163" t="s">
        <v>8206</v>
      </c>
      <c r="K4163" t="s">
        <v>18</v>
      </c>
      <c r="L4163">
        <v>71</v>
      </c>
      <c r="M4163" t="s">
        <v>49</v>
      </c>
      <c r="N4163" t="s">
        <v>32</v>
      </c>
      <c r="O4163" t="b">
        <v>0</v>
      </c>
      <c r="P4163" cm="1">
        <f t="array" ref="P4163">_xlfn.IFS(O4163=FALSE, 0, O4163=TRUE,1)</f>
        <v>0</v>
      </c>
      <c r="R4163">
        <v>60</v>
      </c>
      <c r="S4163">
        <v>0</v>
      </c>
    </row>
    <row r="4164" spans="1:19" x14ac:dyDescent="0.3">
      <c r="A4164" t="s">
        <v>8207</v>
      </c>
      <c r="B4164" s="1">
        <v>45469.785416666666</v>
      </c>
      <c r="C4164" s="3">
        <v>49533</v>
      </c>
      <c r="D4164" s="6">
        <v>0.78541666666666665</v>
      </c>
      <c r="E4164" s="6" t="str">
        <f t="shared" si="65"/>
        <v>Yes</v>
      </c>
      <c r="F4164" s="4">
        <v>49533</v>
      </c>
      <c r="G4164" t="s">
        <v>15</v>
      </c>
      <c r="H4164">
        <v>18</v>
      </c>
      <c r="I4164" t="s">
        <v>71</v>
      </c>
      <c r="J4164" t="s">
        <v>8208</v>
      </c>
      <c r="K4164" t="s">
        <v>18</v>
      </c>
      <c r="L4164">
        <v>24</v>
      </c>
      <c r="M4164" t="s">
        <v>49</v>
      </c>
      <c r="N4164" t="s">
        <v>32</v>
      </c>
      <c r="O4164" t="b">
        <v>0</v>
      </c>
      <c r="P4164" cm="1">
        <f t="array" ref="P4164">_xlfn.IFS(O4164=FALSE, 0, O4164=TRUE,1)</f>
        <v>0</v>
      </c>
      <c r="R4164">
        <v>11</v>
      </c>
      <c r="S4164">
        <v>0</v>
      </c>
    </row>
    <row r="4165" spans="1:19" x14ac:dyDescent="0.3">
      <c r="A4165" t="s">
        <v>8209</v>
      </c>
      <c r="B4165" s="1">
        <v>45469.570138888892</v>
      </c>
      <c r="C4165" s="3">
        <v>49534</v>
      </c>
      <c r="D4165" s="6">
        <v>0.57013888888888886</v>
      </c>
      <c r="E4165" s="6" t="str">
        <f t="shared" si="65"/>
        <v>No</v>
      </c>
      <c r="F4165" s="4">
        <v>49534</v>
      </c>
      <c r="G4165" t="s">
        <v>15</v>
      </c>
      <c r="H4165">
        <v>13</v>
      </c>
      <c r="I4165" t="s">
        <v>71</v>
      </c>
      <c r="J4165" t="s">
        <v>8210</v>
      </c>
      <c r="K4165" t="s">
        <v>18</v>
      </c>
      <c r="L4165">
        <v>39</v>
      </c>
      <c r="M4165" t="s">
        <v>49</v>
      </c>
      <c r="N4165" t="s">
        <v>32</v>
      </c>
      <c r="O4165" t="b">
        <v>0</v>
      </c>
      <c r="P4165" cm="1">
        <f t="array" ref="P4165">_xlfn.IFS(O4165=FALSE, 0, O4165=TRUE,1)</f>
        <v>0</v>
      </c>
      <c r="R4165">
        <v>53</v>
      </c>
      <c r="S4165">
        <v>0</v>
      </c>
    </row>
    <row r="4166" spans="1:19" x14ac:dyDescent="0.3">
      <c r="A4166" t="s">
        <v>8211</v>
      </c>
      <c r="B4166" s="1">
        <v>45198.118750000001</v>
      </c>
      <c r="C4166" s="3">
        <v>49535</v>
      </c>
      <c r="D4166" s="6">
        <v>0.11874999999999999</v>
      </c>
      <c r="E4166" s="6" t="str">
        <f t="shared" si="65"/>
        <v>Yes</v>
      </c>
      <c r="F4166" s="4">
        <v>49535</v>
      </c>
      <c r="G4166" t="s">
        <v>55</v>
      </c>
      <c r="H4166">
        <v>2</v>
      </c>
      <c r="I4166" t="s">
        <v>16</v>
      </c>
      <c r="J4166" t="s">
        <v>8212</v>
      </c>
      <c r="K4166" t="s">
        <v>18</v>
      </c>
      <c r="L4166">
        <v>18</v>
      </c>
      <c r="M4166" t="s">
        <v>49</v>
      </c>
      <c r="N4166" t="s">
        <v>32</v>
      </c>
      <c r="O4166" t="b">
        <v>0</v>
      </c>
      <c r="P4166" cm="1">
        <f t="array" ref="P4166">_xlfn.IFS(O4166=FALSE, 0, O4166=TRUE,1)</f>
        <v>0</v>
      </c>
      <c r="R4166">
        <v>29</v>
      </c>
      <c r="S4166">
        <v>0</v>
      </c>
    </row>
    <row r="4167" spans="1:19" x14ac:dyDescent="0.3">
      <c r="A4167" t="s">
        <v>8213</v>
      </c>
      <c r="B4167" s="1">
        <v>45456.869444444441</v>
      </c>
      <c r="C4167" s="3">
        <v>49536</v>
      </c>
      <c r="D4167" s="6">
        <v>0.86944444444444446</v>
      </c>
      <c r="E4167" s="6" t="str">
        <f t="shared" si="65"/>
        <v>Yes</v>
      </c>
      <c r="F4167" s="4">
        <v>49536</v>
      </c>
      <c r="G4167" t="s">
        <v>27</v>
      </c>
      <c r="H4167">
        <v>20</v>
      </c>
      <c r="I4167" t="s">
        <v>79</v>
      </c>
      <c r="J4167" t="s">
        <v>8214</v>
      </c>
      <c r="K4167" t="s">
        <v>18</v>
      </c>
      <c r="L4167">
        <v>79</v>
      </c>
      <c r="M4167" t="s">
        <v>49</v>
      </c>
      <c r="N4167" t="s">
        <v>32</v>
      </c>
      <c r="O4167" t="b">
        <v>0</v>
      </c>
      <c r="P4167" cm="1">
        <f t="array" ref="P4167">_xlfn.IFS(O4167=FALSE, 0, O4167=TRUE,1)</f>
        <v>0</v>
      </c>
      <c r="R4167">
        <v>18</v>
      </c>
      <c r="S4167">
        <v>0</v>
      </c>
    </row>
    <row r="4168" spans="1:19" x14ac:dyDescent="0.3">
      <c r="A4168" t="s">
        <v>8215</v>
      </c>
      <c r="B4168" s="1">
        <v>45177.979861111111</v>
      </c>
      <c r="C4168" s="3">
        <v>49537</v>
      </c>
      <c r="D4168" s="6">
        <v>0.97986111111111107</v>
      </c>
      <c r="E4168" s="6" t="str">
        <f t="shared" si="65"/>
        <v>Yes</v>
      </c>
      <c r="F4168" s="4">
        <v>49537</v>
      </c>
      <c r="G4168" t="s">
        <v>55</v>
      </c>
      <c r="H4168">
        <v>23</v>
      </c>
      <c r="I4168" t="s">
        <v>79</v>
      </c>
      <c r="J4168" t="s">
        <v>8216</v>
      </c>
      <c r="K4168" t="s">
        <v>18</v>
      </c>
      <c r="L4168">
        <v>4</v>
      </c>
      <c r="M4168" t="s">
        <v>49</v>
      </c>
      <c r="N4168" t="s">
        <v>32</v>
      </c>
      <c r="O4168" t="b">
        <v>0</v>
      </c>
      <c r="P4168" cm="1">
        <f t="array" ref="P4168">_xlfn.IFS(O4168=FALSE, 0, O4168=TRUE,1)</f>
        <v>0</v>
      </c>
      <c r="R4168">
        <v>21</v>
      </c>
      <c r="S4168">
        <v>0</v>
      </c>
    </row>
    <row r="4169" spans="1:19" x14ac:dyDescent="0.3">
      <c r="A4169" t="s">
        <v>8217</v>
      </c>
      <c r="B4169" s="1">
        <v>45270.546527777777</v>
      </c>
      <c r="C4169" s="3">
        <v>49538</v>
      </c>
      <c r="D4169" s="6">
        <v>0.54652777777777772</v>
      </c>
      <c r="E4169" s="6" t="str">
        <f t="shared" si="65"/>
        <v>Yes</v>
      </c>
      <c r="F4169" s="4">
        <v>49538</v>
      </c>
      <c r="G4169" t="s">
        <v>34</v>
      </c>
      <c r="H4169">
        <v>13</v>
      </c>
      <c r="I4169" t="s">
        <v>79</v>
      </c>
      <c r="J4169" t="s">
        <v>8218</v>
      </c>
      <c r="K4169" t="s">
        <v>18</v>
      </c>
      <c r="L4169">
        <v>61</v>
      </c>
      <c r="M4169" t="s">
        <v>49</v>
      </c>
      <c r="N4169" t="s">
        <v>32</v>
      </c>
      <c r="O4169" t="b">
        <v>0</v>
      </c>
      <c r="P4169" cm="1">
        <f t="array" ref="P4169">_xlfn.IFS(O4169=FALSE, 0, O4169=TRUE,1)</f>
        <v>0</v>
      </c>
      <c r="R4169">
        <v>23</v>
      </c>
      <c r="S4169">
        <v>0</v>
      </c>
    </row>
    <row r="4170" spans="1:19" x14ac:dyDescent="0.3">
      <c r="A4170" t="s">
        <v>8219</v>
      </c>
      <c r="B4170" s="1">
        <v>45045.478472222225</v>
      </c>
      <c r="C4170" s="3">
        <v>49539</v>
      </c>
      <c r="D4170" s="6">
        <v>0.47847222222222224</v>
      </c>
      <c r="E4170" s="6" t="str">
        <f t="shared" si="65"/>
        <v>Yes</v>
      </c>
      <c r="F4170" s="4">
        <v>49539</v>
      </c>
      <c r="G4170" t="s">
        <v>22</v>
      </c>
      <c r="H4170">
        <v>11</v>
      </c>
      <c r="I4170" t="s">
        <v>79</v>
      </c>
      <c r="J4170" t="s">
        <v>8220</v>
      </c>
      <c r="K4170" t="s">
        <v>18</v>
      </c>
      <c r="L4170">
        <v>31</v>
      </c>
      <c r="M4170" t="s">
        <v>49</v>
      </c>
      <c r="N4170" t="s">
        <v>32</v>
      </c>
      <c r="O4170" t="b">
        <v>0</v>
      </c>
      <c r="P4170" cm="1">
        <f t="array" ref="P4170">_xlfn.IFS(O4170=FALSE, 0, O4170=TRUE,1)</f>
        <v>0</v>
      </c>
      <c r="R4170">
        <v>27</v>
      </c>
      <c r="S4170">
        <v>0</v>
      </c>
    </row>
    <row r="4171" spans="1:19" x14ac:dyDescent="0.3">
      <c r="A4171" t="s">
        <v>8221</v>
      </c>
      <c r="B4171" s="1">
        <v>45022.861805555556</v>
      </c>
      <c r="C4171" s="3">
        <v>49540</v>
      </c>
      <c r="D4171" s="6">
        <v>0.8618055555555556</v>
      </c>
      <c r="E4171" s="6" t="str">
        <f t="shared" si="65"/>
        <v>Yes</v>
      </c>
      <c r="F4171" s="4">
        <v>49540</v>
      </c>
      <c r="G4171" t="s">
        <v>27</v>
      </c>
      <c r="H4171">
        <v>20</v>
      </c>
      <c r="I4171" t="s">
        <v>47</v>
      </c>
      <c r="J4171" t="s">
        <v>8222</v>
      </c>
      <c r="K4171" t="s">
        <v>18</v>
      </c>
      <c r="L4171">
        <v>3</v>
      </c>
      <c r="M4171" t="s">
        <v>49</v>
      </c>
      <c r="N4171" t="s">
        <v>32</v>
      </c>
      <c r="O4171" t="b">
        <v>0</v>
      </c>
      <c r="P4171" cm="1">
        <f t="array" ref="P4171">_xlfn.IFS(O4171=FALSE, 0, O4171=TRUE,1)</f>
        <v>0</v>
      </c>
      <c r="R4171">
        <v>26</v>
      </c>
      <c r="S4171">
        <v>0</v>
      </c>
    </row>
    <row r="4172" spans="1:19" x14ac:dyDescent="0.3">
      <c r="A4172" t="s">
        <v>8223</v>
      </c>
      <c r="B4172" s="1">
        <v>45452.974999999999</v>
      </c>
      <c r="C4172" s="3">
        <v>49541</v>
      </c>
      <c r="D4172" s="6">
        <v>0.97499999999999998</v>
      </c>
      <c r="E4172" s="6" t="str">
        <f t="shared" si="65"/>
        <v>No</v>
      </c>
      <c r="F4172" s="4">
        <v>49541</v>
      </c>
      <c r="G4172" t="s">
        <v>34</v>
      </c>
      <c r="H4172">
        <v>23</v>
      </c>
      <c r="I4172" t="s">
        <v>47</v>
      </c>
      <c r="J4172" t="s">
        <v>8224</v>
      </c>
      <c r="K4172" t="s">
        <v>18</v>
      </c>
      <c r="L4172">
        <v>22</v>
      </c>
      <c r="M4172" t="s">
        <v>49</v>
      </c>
      <c r="N4172" t="s">
        <v>32</v>
      </c>
      <c r="O4172" t="b">
        <v>0</v>
      </c>
      <c r="P4172" cm="1">
        <f t="array" ref="P4172">_xlfn.IFS(O4172=FALSE, 0, O4172=TRUE,1)</f>
        <v>0</v>
      </c>
      <c r="R4172">
        <v>35</v>
      </c>
      <c r="S4172">
        <v>0</v>
      </c>
    </row>
    <row r="4173" spans="1:19" x14ac:dyDescent="0.3">
      <c r="A4173" t="s">
        <v>8225</v>
      </c>
      <c r="B4173" s="1">
        <v>45168.104861111111</v>
      </c>
      <c r="C4173" s="3">
        <v>49542</v>
      </c>
      <c r="D4173" s="6">
        <v>0.10486111111111111</v>
      </c>
      <c r="E4173" s="6" t="str">
        <f t="shared" si="65"/>
        <v>No</v>
      </c>
      <c r="F4173" s="4">
        <v>49542</v>
      </c>
      <c r="G4173" t="s">
        <v>15</v>
      </c>
      <c r="H4173">
        <v>2</v>
      </c>
      <c r="I4173" t="s">
        <v>47</v>
      </c>
      <c r="J4173" t="s">
        <v>8226</v>
      </c>
      <c r="K4173" t="s">
        <v>18</v>
      </c>
      <c r="L4173">
        <v>41</v>
      </c>
      <c r="M4173" t="s">
        <v>49</v>
      </c>
      <c r="N4173" t="s">
        <v>32</v>
      </c>
      <c r="O4173" t="b">
        <v>0</v>
      </c>
      <c r="P4173" cm="1">
        <f t="array" ref="P4173">_xlfn.IFS(O4173=FALSE, 0, O4173=TRUE,1)</f>
        <v>0</v>
      </c>
      <c r="R4173">
        <v>55</v>
      </c>
      <c r="S4173">
        <v>0</v>
      </c>
    </row>
    <row r="4174" spans="1:19" x14ac:dyDescent="0.3">
      <c r="A4174" t="s">
        <v>8227</v>
      </c>
      <c r="B4174" s="1">
        <v>45505.568749999999</v>
      </c>
      <c r="C4174" s="3">
        <v>49543</v>
      </c>
      <c r="D4174" s="6">
        <v>0.56874999999999998</v>
      </c>
      <c r="E4174" s="6" t="str">
        <f t="shared" si="65"/>
        <v>Yes</v>
      </c>
      <c r="F4174" s="4">
        <v>49543</v>
      </c>
      <c r="G4174" t="s">
        <v>27</v>
      </c>
      <c r="H4174">
        <v>13</v>
      </c>
      <c r="I4174" t="s">
        <v>122</v>
      </c>
      <c r="J4174" t="s">
        <v>8228</v>
      </c>
      <c r="K4174" t="s">
        <v>18</v>
      </c>
      <c r="L4174">
        <v>15</v>
      </c>
      <c r="M4174" t="s">
        <v>49</v>
      </c>
      <c r="N4174" t="s">
        <v>32</v>
      </c>
      <c r="O4174" t="b">
        <v>0</v>
      </c>
      <c r="P4174" cm="1">
        <f t="array" ref="P4174">_xlfn.IFS(O4174=FALSE, 0, O4174=TRUE,1)</f>
        <v>0</v>
      </c>
      <c r="R4174">
        <v>16</v>
      </c>
      <c r="S4174">
        <v>0</v>
      </c>
    </row>
    <row r="4175" spans="1:19" x14ac:dyDescent="0.3">
      <c r="A4175" t="s">
        <v>8229</v>
      </c>
      <c r="B4175" s="1">
        <v>45171.462500000001</v>
      </c>
      <c r="C4175" s="3">
        <v>49544</v>
      </c>
      <c r="D4175" s="6">
        <v>0.46250000000000002</v>
      </c>
      <c r="E4175" s="6" t="str">
        <f t="shared" si="65"/>
        <v>No</v>
      </c>
      <c r="F4175" s="4">
        <v>49544</v>
      </c>
      <c r="G4175" t="s">
        <v>22</v>
      </c>
      <c r="H4175">
        <v>11</v>
      </c>
      <c r="I4175" t="s">
        <v>122</v>
      </c>
      <c r="J4175" t="s">
        <v>8230</v>
      </c>
      <c r="K4175" t="s">
        <v>18</v>
      </c>
      <c r="L4175">
        <v>48</v>
      </c>
      <c r="M4175" t="s">
        <v>49</v>
      </c>
      <c r="N4175" t="s">
        <v>32</v>
      </c>
      <c r="O4175" t="b">
        <v>0</v>
      </c>
      <c r="P4175" cm="1">
        <f t="array" ref="P4175">_xlfn.IFS(O4175=FALSE, 0, O4175=TRUE,1)</f>
        <v>0</v>
      </c>
      <c r="R4175">
        <v>55</v>
      </c>
      <c r="S4175">
        <v>0</v>
      </c>
    </row>
    <row r="4176" spans="1:19" x14ac:dyDescent="0.3">
      <c r="A4176" t="s">
        <v>8231</v>
      </c>
      <c r="B4176" s="1">
        <v>45280.212500000001</v>
      </c>
      <c r="C4176" s="3">
        <v>49545</v>
      </c>
      <c r="D4176" s="6">
        <v>0.21249999999999999</v>
      </c>
      <c r="E4176" s="6" t="str">
        <f t="shared" si="65"/>
        <v>Yes</v>
      </c>
      <c r="F4176" s="4">
        <v>49545</v>
      </c>
      <c r="G4176" t="s">
        <v>15</v>
      </c>
      <c r="H4176">
        <v>5</v>
      </c>
      <c r="I4176" t="s">
        <v>18</v>
      </c>
      <c r="J4176" t="s">
        <v>8232</v>
      </c>
      <c r="K4176" t="s">
        <v>18</v>
      </c>
      <c r="L4176">
        <v>25</v>
      </c>
      <c r="M4176" t="s">
        <v>49</v>
      </c>
      <c r="N4176" t="s">
        <v>32</v>
      </c>
      <c r="O4176" t="b">
        <v>0</v>
      </c>
      <c r="P4176" cm="1">
        <f t="array" ref="P4176">_xlfn.IFS(O4176=FALSE, 0, O4176=TRUE,1)</f>
        <v>0</v>
      </c>
      <c r="R4176">
        <v>15</v>
      </c>
      <c r="S4176">
        <v>0</v>
      </c>
    </row>
    <row r="4177" spans="1:19" x14ac:dyDescent="0.3">
      <c r="A4177" t="s">
        <v>8233</v>
      </c>
      <c r="B4177" s="1">
        <v>45237.01458333333</v>
      </c>
      <c r="C4177" s="3">
        <v>49546</v>
      </c>
      <c r="D4177" s="6">
        <v>1.4583333333333334E-2</v>
      </c>
      <c r="E4177" s="6" t="str">
        <f t="shared" si="65"/>
        <v>No</v>
      </c>
      <c r="F4177" s="4">
        <v>49546</v>
      </c>
      <c r="G4177" t="s">
        <v>74</v>
      </c>
      <c r="H4177">
        <v>0</v>
      </c>
      <c r="I4177" t="s">
        <v>18</v>
      </c>
      <c r="J4177" t="s">
        <v>8234</v>
      </c>
      <c r="K4177" t="s">
        <v>18</v>
      </c>
      <c r="L4177">
        <v>35</v>
      </c>
      <c r="M4177" t="s">
        <v>49</v>
      </c>
      <c r="N4177" t="s">
        <v>32</v>
      </c>
      <c r="O4177" t="b">
        <v>0</v>
      </c>
      <c r="P4177" cm="1">
        <f t="array" ref="P4177">_xlfn.IFS(O4177=FALSE, 0, O4177=TRUE,1)</f>
        <v>0</v>
      </c>
      <c r="R4177">
        <v>37</v>
      </c>
      <c r="S4177">
        <v>0</v>
      </c>
    </row>
    <row r="4178" spans="1:19" x14ac:dyDescent="0.3">
      <c r="A4178" t="s">
        <v>8235</v>
      </c>
      <c r="B4178" s="1">
        <v>45200.234722222223</v>
      </c>
      <c r="C4178" s="3">
        <v>49547</v>
      </c>
      <c r="D4178" s="6">
        <v>0.23472222222222222</v>
      </c>
      <c r="E4178" s="6" t="str">
        <f t="shared" si="65"/>
        <v>No</v>
      </c>
      <c r="F4178" s="4">
        <v>49547</v>
      </c>
      <c r="G4178" t="s">
        <v>34</v>
      </c>
      <c r="H4178">
        <v>5</v>
      </c>
      <c r="I4178" t="s">
        <v>18</v>
      </c>
      <c r="J4178" t="s">
        <v>8236</v>
      </c>
      <c r="K4178" t="s">
        <v>18</v>
      </c>
      <c r="L4178">
        <v>8</v>
      </c>
      <c r="M4178" t="s">
        <v>49</v>
      </c>
      <c r="N4178" t="s">
        <v>32</v>
      </c>
      <c r="O4178" t="b">
        <v>0</v>
      </c>
      <c r="P4178" cm="1">
        <f t="array" ref="P4178">_xlfn.IFS(O4178=FALSE, 0, O4178=TRUE,1)</f>
        <v>0</v>
      </c>
      <c r="R4178">
        <v>55</v>
      </c>
      <c r="S4178">
        <v>0</v>
      </c>
    </row>
    <row r="4179" spans="1:19" x14ac:dyDescent="0.3">
      <c r="A4179" t="s">
        <v>8237</v>
      </c>
      <c r="B4179" s="1">
        <v>45149.97152777778</v>
      </c>
      <c r="C4179" s="3">
        <v>49548</v>
      </c>
      <c r="D4179" s="6">
        <v>0.97152777777777777</v>
      </c>
      <c r="E4179" s="6" t="str">
        <f t="shared" si="65"/>
        <v>Yes</v>
      </c>
      <c r="F4179" s="4">
        <v>49548</v>
      </c>
      <c r="G4179" t="s">
        <v>55</v>
      </c>
      <c r="H4179">
        <v>23</v>
      </c>
      <c r="I4179" t="s">
        <v>62</v>
      </c>
      <c r="J4179" t="s">
        <v>3619</v>
      </c>
      <c r="K4179" t="s">
        <v>18</v>
      </c>
      <c r="L4179">
        <v>48</v>
      </c>
      <c r="M4179" t="s">
        <v>49</v>
      </c>
      <c r="N4179" t="s">
        <v>32</v>
      </c>
      <c r="O4179" t="b">
        <v>0</v>
      </c>
      <c r="P4179" cm="1">
        <f t="array" ref="P4179">_xlfn.IFS(O4179=FALSE, 0, O4179=TRUE,1)</f>
        <v>0</v>
      </c>
      <c r="R4179">
        <v>26</v>
      </c>
      <c r="S4179">
        <v>0</v>
      </c>
    </row>
    <row r="4180" spans="1:19" x14ac:dyDescent="0.3">
      <c r="A4180" t="s">
        <v>8238</v>
      </c>
      <c r="B4180" s="1">
        <v>45413.966666666667</v>
      </c>
      <c r="C4180" s="3">
        <v>49549</v>
      </c>
      <c r="D4180" s="6">
        <v>0.96666666666666667</v>
      </c>
      <c r="E4180" s="6" t="str">
        <f t="shared" si="65"/>
        <v>Yes</v>
      </c>
      <c r="F4180" s="4">
        <v>49549</v>
      </c>
      <c r="G4180" t="s">
        <v>15</v>
      </c>
      <c r="H4180">
        <v>23</v>
      </c>
      <c r="I4180" t="s">
        <v>62</v>
      </c>
      <c r="J4180" t="s">
        <v>8239</v>
      </c>
      <c r="K4180" t="s">
        <v>18</v>
      </c>
      <c r="L4180">
        <v>50</v>
      </c>
      <c r="M4180" t="s">
        <v>49</v>
      </c>
      <c r="N4180" t="s">
        <v>32</v>
      </c>
      <c r="O4180" t="b">
        <v>0</v>
      </c>
      <c r="P4180" cm="1">
        <f t="array" ref="P4180">_xlfn.IFS(O4180=FALSE, 0, O4180=TRUE,1)</f>
        <v>0</v>
      </c>
      <c r="R4180">
        <v>27</v>
      </c>
      <c r="S4180">
        <v>0</v>
      </c>
    </row>
    <row r="4181" spans="1:19" x14ac:dyDescent="0.3">
      <c r="A4181" t="s">
        <v>8240</v>
      </c>
      <c r="B4181" s="1">
        <v>45379.26666666667</v>
      </c>
      <c r="C4181" s="3">
        <v>49550</v>
      </c>
      <c r="D4181" s="6">
        <v>0.26666666666666666</v>
      </c>
      <c r="E4181" s="6" t="str">
        <f t="shared" si="65"/>
        <v>No</v>
      </c>
      <c r="F4181" s="4">
        <v>49550</v>
      </c>
      <c r="G4181" t="s">
        <v>27</v>
      </c>
      <c r="H4181">
        <v>6</v>
      </c>
      <c r="I4181" t="s">
        <v>62</v>
      </c>
      <c r="J4181" t="s">
        <v>8241</v>
      </c>
      <c r="K4181" t="s">
        <v>18</v>
      </c>
      <c r="L4181">
        <v>64</v>
      </c>
      <c r="M4181" t="s">
        <v>49</v>
      </c>
      <c r="N4181" t="s">
        <v>32</v>
      </c>
      <c r="O4181" t="b">
        <v>0</v>
      </c>
      <c r="P4181" cm="1">
        <f t="array" ref="P4181">_xlfn.IFS(O4181=FALSE, 0, O4181=TRUE,1)</f>
        <v>0</v>
      </c>
      <c r="R4181">
        <v>52</v>
      </c>
      <c r="S4181">
        <v>0</v>
      </c>
    </row>
    <row r="4182" spans="1:19" x14ac:dyDescent="0.3">
      <c r="A4182" t="s">
        <v>8242</v>
      </c>
      <c r="B4182" s="1">
        <v>45054.888888888891</v>
      </c>
      <c r="C4182" s="3">
        <v>49551</v>
      </c>
      <c r="D4182" s="6">
        <v>0.88888888888888884</v>
      </c>
      <c r="E4182" s="6" t="str">
        <f t="shared" si="65"/>
        <v>No</v>
      </c>
      <c r="F4182" s="4">
        <v>49551</v>
      </c>
      <c r="G4182" t="s">
        <v>51</v>
      </c>
      <c r="H4182">
        <v>21</v>
      </c>
      <c r="I4182" t="s">
        <v>62</v>
      </c>
      <c r="J4182" t="s">
        <v>8243</v>
      </c>
      <c r="K4182" t="s">
        <v>18</v>
      </c>
      <c r="L4182">
        <v>62</v>
      </c>
      <c r="M4182" t="s">
        <v>49</v>
      </c>
      <c r="N4182" t="s">
        <v>32</v>
      </c>
      <c r="O4182" t="b">
        <v>0</v>
      </c>
      <c r="P4182" cm="1">
        <f t="array" ref="P4182">_xlfn.IFS(O4182=FALSE, 0, O4182=TRUE,1)</f>
        <v>0</v>
      </c>
      <c r="R4182">
        <v>54</v>
      </c>
      <c r="S4182">
        <v>1</v>
      </c>
    </row>
    <row r="4183" spans="1:19" x14ac:dyDescent="0.3">
      <c r="A4183" t="s">
        <v>8244</v>
      </c>
      <c r="B4183" s="1">
        <v>45470.820138888892</v>
      </c>
      <c r="C4183" s="3">
        <v>49552</v>
      </c>
      <c r="D4183" s="6">
        <v>0.82013888888888886</v>
      </c>
      <c r="E4183" s="6" t="str">
        <f t="shared" si="65"/>
        <v>No</v>
      </c>
      <c r="F4183" s="4">
        <v>49552</v>
      </c>
      <c r="G4183" t="s">
        <v>27</v>
      </c>
      <c r="H4183">
        <v>19</v>
      </c>
      <c r="I4183" t="s">
        <v>160</v>
      </c>
      <c r="J4183" t="s">
        <v>8245</v>
      </c>
      <c r="K4183" t="s">
        <v>18</v>
      </c>
      <c r="L4183">
        <v>14</v>
      </c>
      <c r="M4183" t="s">
        <v>49</v>
      </c>
      <c r="N4183" t="s">
        <v>32</v>
      </c>
      <c r="O4183" t="b">
        <v>0</v>
      </c>
      <c r="P4183" cm="1">
        <f t="array" ref="P4183">_xlfn.IFS(O4183=FALSE, 0, O4183=TRUE,1)</f>
        <v>0</v>
      </c>
      <c r="R4183">
        <v>38</v>
      </c>
      <c r="S4183">
        <v>0</v>
      </c>
    </row>
    <row r="4184" spans="1:19" x14ac:dyDescent="0.3">
      <c r="A4184" t="s">
        <v>8246</v>
      </c>
      <c r="B4184" s="1">
        <v>45042.696527777778</v>
      </c>
      <c r="C4184" s="3">
        <v>49553</v>
      </c>
      <c r="D4184" s="6">
        <v>0.69652777777777775</v>
      </c>
      <c r="E4184" s="6" t="str">
        <f t="shared" si="65"/>
        <v>Yes</v>
      </c>
      <c r="F4184" s="4">
        <v>49553</v>
      </c>
      <c r="G4184" t="s">
        <v>15</v>
      </c>
      <c r="H4184">
        <v>16</v>
      </c>
      <c r="I4184" t="s">
        <v>28</v>
      </c>
      <c r="J4184" t="s">
        <v>8247</v>
      </c>
      <c r="K4184" t="s">
        <v>18</v>
      </c>
      <c r="L4184">
        <v>61</v>
      </c>
      <c r="M4184" t="s">
        <v>49</v>
      </c>
      <c r="N4184" t="s">
        <v>32</v>
      </c>
      <c r="O4184" t="b">
        <v>0</v>
      </c>
      <c r="P4184" cm="1">
        <f t="array" ref="P4184">_xlfn.IFS(O4184=FALSE, 0, O4184=TRUE,1)</f>
        <v>0</v>
      </c>
      <c r="R4184">
        <v>28</v>
      </c>
      <c r="S4184">
        <v>0</v>
      </c>
    </row>
    <row r="4185" spans="1:19" x14ac:dyDescent="0.3">
      <c r="A4185" t="s">
        <v>8248</v>
      </c>
      <c r="B4185" s="1">
        <v>45515.211805555555</v>
      </c>
      <c r="C4185" s="3">
        <v>49554</v>
      </c>
      <c r="D4185" s="6">
        <v>0.21180555555555555</v>
      </c>
      <c r="E4185" s="6" t="str">
        <f t="shared" si="65"/>
        <v>Yes</v>
      </c>
      <c r="F4185" s="4">
        <v>49554</v>
      </c>
      <c r="G4185" t="s">
        <v>34</v>
      </c>
      <c r="H4185">
        <v>5</v>
      </c>
      <c r="I4185" t="s">
        <v>58</v>
      </c>
      <c r="J4185" t="s">
        <v>8249</v>
      </c>
      <c r="K4185" t="s">
        <v>18</v>
      </c>
      <c r="L4185">
        <v>4</v>
      </c>
      <c r="M4185" t="s">
        <v>49</v>
      </c>
      <c r="N4185" t="s">
        <v>32</v>
      </c>
      <c r="O4185" t="b">
        <v>0</v>
      </c>
      <c r="P4185" cm="1">
        <f t="array" ref="P4185">_xlfn.IFS(O4185=FALSE, 0, O4185=TRUE,1)</f>
        <v>0</v>
      </c>
      <c r="R4185">
        <v>25</v>
      </c>
      <c r="S4185">
        <v>0</v>
      </c>
    </row>
    <row r="4186" spans="1:19" x14ac:dyDescent="0.3">
      <c r="A4186" t="s">
        <v>8250</v>
      </c>
      <c r="B4186" s="1">
        <v>45195.323611111111</v>
      </c>
      <c r="C4186" s="3">
        <v>49555</v>
      </c>
      <c r="D4186" s="6">
        <v>0.32361111111111113</v>
      </c>
      <c r="E4186" s="6" t="str">
        <f t="shared" si="65"/>
        <v>No</v>
      </c>
      <c r="F4186" s="4">
        <v>49555</v>
      </c>
      <c r="G4186" t="s">
        <v>74</v>
      </c>
      <c r="H4186">
        <v>7</v>
      </c>
      <c r="I4186" t="s">
        <v>58</v>
      </c>
      <c r="J4186" t="s">
        <v>8251</v>
      </c>
      <c r="K4186" t="s">
        <v>18</v>
      </c>
      <c r="L4186">
        <v>22</v>
      </c>
      <c r="M4186" t="s">
        <v>49</v>
      </c>
      <c r="N4186" t="s">
        <v>32</v>
      </c>
      <c r="O4186" t="b">
        <v>0</v>
      </c>
      <c r="P4186" cm="1">
        <f t="array" ref="P4186">_xlfn.IFS(O4186=FALSE, 0, O4186=TRUE,1)</f>
        <v>0</v>
      </c>
      <c r="R4186">
        <v>37</v>
      </c>
      <c r="S4186">
        <v>0</v>
      </c>
    </row>
    <row r="4187" spans="1:19" x14ac:dyDescent="0.3">
      <c r="A4187" t="s">
        <v>8252</v>
      </c>
      <c r="B4187" s="1">
        <v>45536.272222222222</v>
      </c>
      <c r="C4187" s="3">
        <v>49556</v>
      </c>
      <c r="D4187" s="6">
        <v>0.2722222222222222</v>
      </c>
      <c r="E4187" s="6" t="str">
        <f t="shared" si="65"/>
        <v>No</v>
      </c>
      <c r="F4187" s="4">
        <v>49556</v>
      </c>
      <c r="G4187" t="s">
        <v>34</v>
      </c>
      <c r="H4187">
        <v>6</v>
      </c>
      <c r="I4187" t="s">
        <v>65</v>
      </c>
      <c r="J4187" t="s">
        <v>8253</v>
      </c>
      <c r="K4187" t="s">
        <v>18</v>
      </c>
      <c r="L4187">
        <v>77</v>
      </c>
      <c r="M4187" t="s">
        <v>49</v>
      </c>
      <c r="N4187" t="s">
        <v>32</v>
      </c>
      <c r="O4187" t="b">
        <v>0</v>
      </c>
      <c r="P4187" cm="1">
        <f t="array" ref="P4187">_xlfn.IFS(O4187=FALSE, 0, O4187=TRUE,1)</f>
        <v>0</v>
      </c>
      <c r="R4187">
        <v>38</v>
      </c>
      <c r="S4187">
        <v>0</v>
      </c>
    </row>
    <row r="4188" spans="1:19" x14ac:dyDescent="0.3">
      <c r="A4188" t="s">
        <v>8254</v>
      </c>
      <c r="B4188" s="1">
        <v>45413.201388888891</v>
      </c>
      <c r="C4188" s="3">
        <v>49557</v>
      </c>
      <c r="D4188" s="6">
        <v>0.2013888888888889</v>
      </c>
      <c r="E4188" s="6" t="str">
        <f t="shared" si="65"/>
        <v>Yes</v>
      </c>
      <c r="F4188" s="4">
        <v>49557</v>
      </c>
      <c r="G4188" t="s">
        <v>15</v>
      </c>
      <c r="H4188">
        <v>4</v>
      </c>
      <c r="I4188" t="s">
        <v>106</v>
      </c>
      <c r="J4188" t="s">
        <v>8255</v>
      </c>
      <c r="K4188" t="s">
        <v>18</v>
      </c>
      <c r="L4188">
        <v>21</v>
      </c>
      <c r="M4188" t="s">
        <v>49</v>
      </c>
      <c r="N4188" t="s">
        <v>32</v>
      </c>
      <c r="O4188" t="b">
        <v>0</v>
      </c>
      <c r="P4188" cm="1">
        <f t="array" ref="P4188">_xlfn.IFS(O4188=FALSE, 0, O4188=TRUE,1)</f>
        <v>0</v>
      </c>
      <c r="R4188">
        <v>22</v>
      </c>
      <c r="S4188">
        <v>0</v>
      </c>
    </row>
    <row r="4189" spans="1:19" x14ac:dyDescent="0.3">
      <c r="A4189" t="s">
        <v>8256</v>
      </c>
      <c r="B4189" s="1">
        <v>45265.005555555559</v>
      </c>
      <c r="C4189" s="3">
        <v>49558</v>
      </c>
      <c r="D4189" s="6">
        <v>5.5555555555555558E-3</v>
      </c>
      <c r="E4189" s="6" t="str">
        <f t="shared" si="65"/>
        <v>Yes</v>
      </c>
      <c r="F4189" s="4">
        <v>49558</v>
      </c>
      <c r="G4189" t="s">
        <v>74</v>
      </c>
      <c r="H4189">
        <v>0</v>
      </c>
      <c r="I4189" t="s">
        <v>106</v>
      </c>
      <c r="J4189" t="s">
        <v>8257</v>
      </c>
      <c r="K4189" t="s">
        <v>18</v>
      </c>
      <c r="L4189">
        <v>57</v>
      </c>
      <c r="M4189" t="s">
        <v>49</v>
      </c>
      <c r="N4189" t="s">
        <v>32</v>
      </c>
      <c r="O4189" t="b">
        <v>0</v>
      </c>
      <c r="P4189" cm="1">
        <f t="array" ref="P4189">_xlfn.IFS(O4189=FALSE, 0, O4189=TRUE,1)</f>
        <v>0</v>
      </c>
      <c r="R4189">
        <v>28</v>
      </c>
      <c r="S4189">
        <v>0</v>
      </c>
    </row>
    <row r="4190" spans="1:19" x14ac:dyDescent="0.3">
      <c r="A4190" t="s">
        <v>8258</v>
      </c>
      <c r="B4190" s="1">
        <v>45138.886805555558</v>
      </c>
      <c r="C4190" s="3">
        <v>49559</v>
      </c>
      <c r="D4190" s="6">
        <v>0.88680555555555551</v>
      </c>
      <c r="E4190" s="6" t="str">
        <f t="shared" si="65"/>
        <v>No</v>
      </c>
      <c r="F4190" s="4">
        <v>49559</v>
      </c>
      <c r="G4190" t="s">
        <v>51</v>
      </c>
      <c r="H4190">
        <v>21</v>
      </c>
      <c r="I4190" t="s">
        <v>106</v>
      </c>
      <c r="J4190" t="s">
        <v>8259</v>
      </c>
      <c r="K4190" t="s">
        <v>18</v>
      </c>
      <c r="L4190">
        <v>35</v>
      </c>
      <c r="M4190" t="s">
        <v>49</v>
      </c>
      <c r="N4190" t="s">
        <v>32</v>
      </c>
      <c r="O4190" t="b">
        <v>0</v>
      </c>
      <c r="P4190" cm="1">
        <f t="array" ref="P4190">_xlfn.IFS(O4190=FALSE, 0, O4190=TRUE,1)</f>
        <v>0</v>
      </c>
      <c r="R4190">
        <v>54</v>
      </c>
      <c r="S4190">
        <v>0</v>
      </c>
    </row>
    <row r="4191" spans="1:19" x14ac:dyDescent="0.3">
      <c r="A4191" t="s">
        <v>8260</v>
      </c>
      <c r="B4191" s="1">
        <v>45150.09097222222</v>
      </c>
      <c r="C4191" s="3">
        <v>49560</v>
      </c>
      <c r="D4191" s="6">
        <v>9.0972222222222218E-2</v>
      </c>
      <c r="E4191" s="6" t="str">
        <f t="shared" si="65"/>
        <v>Yes</v>
      </c>
      <c r="F4191" s="4">
        <v>49560</v>
      </c>
      <c r="G4191" t="s">
        <v>22</v>
      </c>
      <c r="H4191">
        <v>2</v>
      </c>
      <c r="I4191" t="s">
        <v>91</v>
      </c>
      <c r="J4191" t="s">
        <v>8261</v>
      </c>
      <c r="K4191" t="s">
        <v>18</v>
      </c>
      <c r="L4191">
        <v>68</v>
      </c>
      <c r="M4191" t="s">
        <v>49</v>
      </c>
      <c r="N4191" t="s">
        <v>32</v>
      </c>
      <c r="O4191" t="b">
        <v>0</v>
      </c>
      <c r="P4191" cm="1">
        <f t="array" ref="P4191">_xlfn.IFS(O4191=FALSE, 0, O4191=TRUE,1)</f>
        <v>0</v>
      </c>
      <c r="R4191">
        <v>17</v>
      </c>
      <c r="S4191">
        <v>0</v>
      </c>
    </row>
    <row r="4192" spans="1:19" x14ac:dyDescent="0.3">
      <c r="A4192" t="s">
        <v>8262</v>
      </c>
      <c r="B4192" s="1">
        <v>45367.268055555556</v>
      </c>
      <c r="C4192" s="3">
        <v>49561</v>
      </c>
      <c r="D4192" s="6">
        <v>0.26805555555555555</v>
      </c>
      <c r="E4192" s="6" t="str">
        <f t="shared" si="65"/>
        <v>Yes</v>
      </c>
      <c r="F4192" s="4">
        <v>49561</v>
      </c>
      <c r="G4192" t="s">
        <v>22</v>
      </c>
      <c r="H4192">
        <v>6</v>
      </c>
      <c r="I4192" t="s">
        <v>91</v>
      </c>
      <c r="J4192" t="s">
        <v>8263</v>
      </c>
      <c r="K4192" t="s">
        <v>18</v>
      </c>
      <c r="L4192">
        <v>62</v>
      </c>
      <c r="M4192" t="s">
        <v>49</v>
      </c>
      <c r="N4192" t="s">
        <v>32</v>
      </c>
      <c r="O4192" t="b">
        <v>0</v>
      </c>
      <c r="P4192" cm="1">
        <f t="array" ref="P4192">_xlfn.IFS(O4192=FALSE, 0, O4192=TRUE,1)</f>
        <v>0</v>
      </c>
      <c r="R4192">
        <v>18</v>
      </c>
      <c r="S4192">
        <v>0</v>
      </c>
    </row>
    <row r="4193" spans="1:19" x14ac:dyDescent="0.3">
      <c r="A4193" t="s">
        <v>8264</v>
      </c>
      <c r="B4193" s="1">
        <v>45327.804166666669</v>
      </c>
      <c r="C4193" s="3">
        <v>49562</v>
      </c>
      <c r="D4193" s="6">
        <v>0.8041666666666667</v>
      </c>
      <c r="E4193" s="6" t="str">
        <f t="shared" si="65"/>
        <v>Yes</v>
      </c>
      <c r="F4193" s="4">
        <v>49562</v>
      </c>
      <c r="G4193" t="s">
        <v>51</v>
      </c>
      <c r="H4193">
        <v>19</v>
      </c>
      <c r="I4193" t="s">
        <v>91</v>
      </c>
      <c r="J4193" t="s">
        <v>8265</v>
      </c>
      <c r="K4193" t="s">
        <v>18</v>
      </c>
      <c r="L4193">
        <v>70</v>
      </c>
      <c r="M4193" t="s">
        <v>49</v>
      </c>
      <c r="N4193" t="s">
        <v>32</v>
      </c>
      <c r="O4193" t="b">
        <v>0</v>
      </c>
      <c r="P4193" cm="1">
        <f t="array" ref="P4193">_xlfn.IFS(O4193=FALSE, 0, O4193=TRUE,1)</f>
        <v>0</v>
      </c>
      <c r="R4193">
        <v>28</v>
      </c>
      <c r="S4193">
        <v>0</v>
      </c>
    </row>
    <row r="4194" spans="1:19" x14ac:dyDescent="0.3">
      <c r="A4194" t="s">
        <v>8266</v>
      </c>
      <c r="B4194" s="1">
        <v>45220.318749999999</v>
      </c>
      <c r="C4194" s="3">
        <v>49563</v>
      </c>
      <c r="D4194" s="6">
        <v>0.31874999999999998</v>
      </c>
      <c r="E4194" s="6" t="str">
        <f t="shared" si="65"/>
        <v>No</v>
      </c>
      <c r="F4194" s="4">
        <v>49563</v>
      </c>
      <c r="G4194" t="s">
        <v>22</v>
      </c>
      <c r="H4194">
        <v>7</v>
      </c>
      <c r="I4194" t="s">
        <v>91</v>
      </c>
      <c r="J4194" t="s">
        <v>8267</v>
      </c>
      <c r="K4194" t="s">
        <v>18</v>
      </c>
      <c r="L4194">
        <v>33</v>
      </c>
      <c r="M4194" t="s">
        <v>49</v>
      </c>
      <c r="N4194" t="s">
        <v>32</v>
      </c>
      <c r="O4194" t="b">
        <v>0</v>
      </c>
      <c r="P4194" cm="1">
        <f t="array" ref="P4194">_xlfn.IFS(O4194=FALSE, 0, O4194=TRUE,1)</f>
        <v>0</v>
      </c>
      <c r="R4194">
        <v>32</v>
      </c>
      <c r="S4194">
        <v>0</v>
      </c>
    </row>
    <row r="4195" spans="1:19" x14ac:dyDescent="0.3">
      <c r="A4195" t="s">
        <v>8268</v>
      </c>
      <c r="B4195" s="1">
        <v>45145.140277777777</v>
      </c>
      <c r="C4195" s="3">
        <v>49564</v>
      </c>
      <c r="D4195" s="6">
        <v>0.14027777777777778</v>
      </c>
      <c r="E4195" s="6" t="str">
        <f t="shared" si="65"/>
        <v>No</v>
      </c>
      <c r="F4195" s="4">
        <v>49564</v>
      </c>
      <c r="G4195" t="s">
        <v>51</v>
      </c>
      <c r="H4195">
        <v>3</v>
      </c>
      <c r="I4195" t="s">
        <v>91</v>
      </c>
      <c r="J4195" t="s">
        <v>8269</v>
      </c>
      <c r="K4195" t="s">
        <v>18</v>
      </c>
      <c r="L4195">
        <v>18</v>
      </c>
      <c r="M4195" t="s">
        <v>49</v>
      </c>
      <c r="N4195" t="s">
        <v>32</v>
      </c>
      <c r="O4195" t="b">
        <v>0</v>
      </c>
      <c r="P4195" cm="1">
        <f t="array" ref="P4195">_xlfn.IFS(O4195=FALSE, 0, O4195=TRUE,1)</f>
        <v>0</v>
      </c>
      <c r="R4195">
        <v>38</v>
      </c>
      <c r="S4195">
        <v>0</v>
      </c>
    </row>
    <row r="4196" spans="1:19" x14ac:dyDescent="0.3">
      <c r="A4196" t="s">
        <v>8270</v>
      </c>
      <c r="B4196" s="1">
        <v>45475.852083333331</v>
      </c>
      <c r="C4196" s="3">
        <v>49565</v>
      </c>
      <c r="D4196" s="6">
        <v>0.8520833333333333</v>
      </c>
      <c r="E4196" s="6" t="str">
        <f t="shared" si="65"/>
        <v>No</v>
      </c>
      <c r="F4196" s="4">
        <v>49565</v>
      </c>
      <c r="G4196" t="s">
        <v>74</v>
      </c>
      <c r="H4196">
        <v>20</v>
      </c>
      <c r="I4196" t="s">
        <v>91</v>
      </c>
      <c r="J4196" t="s">
        <v>8271</v>
      </c>
      <c r="K4196" t="s">
        <v>18</v>
      </c>
      <c r="L4196">
        <v>22</v>
      </c>
      <c r="M4196" t="s">
        <v>49</v>
      </c>
      <c r="N4196" t="s">
        <v>32</v>
      </c>
      <c r="O4196" t="b">
        <v>0</v>
      </c>
      <c r="P4196" cm="1">
        <f t="array" ref="P4196">_xlfn.IFS(O4196=FALSE, 0, O4196=TRUE,1)</f>
        <v>0</v>
      </c>
      <c r="R4196">
        <v>44</v>
      </c>
      <c r="S4196">
        <v>0</v>
      </c>
    </row>
    <row r="4197" spans="1:19" x14ac:dyDescent="0.3">
      <c r="A4197" t="s">
        <v>8272</v>
      </c>
      <c r="B4197" s="1">
        <v>45542.97152777778</v>
      </c>
      <c r="C4197" s="3">
        <v>49566</v>
      </c>
      <c r="D4197" s="6">
        <v>0.97152777777777777</v>
      </c>
      <c r="E4197" s="6" t="str">
        <f t="shared" si="65"/>
        <v>No</v>
      </c>
      <c r="F4197" s="4">
        <v>49566</v>
      </c>
      <c r="G4197" t="s">
        <v>22</v>
      </c>
      <c r="H4197">
        <v>23</v>
      </c>
      <c r="I4197" t="s">
        <v>91</v>
      </c>
      <c r="J4197" t="s">
        <v>8273</v>
      </c>
      <c r="K4197" t="s">
        <v>18</v>
      </c>
      <c r="L4197">
        <v>23</v>
      </c>
      <c r="M4197" t="s">
        <v>49</v>
      </c>
      <c r="N4197" t="s">
        <v>32</v>
      </c>
      <c r="O4197" t="b">
        <v>0</v>
      </c>
      <c r="P4197" cm="1">
        <f t="array" ref="P4197">_xlfn.IFS(O4197=FALSE, 0, O4197=TRUE,1)</f>
        <v>0</v>
      </c>
      <c r="R4197">
        <v>58</v>
      </c>
      <c r="S4197">
        <v>0</v>
      </c>
    </row>
    <row r="4198" spans="1:19" x14ac:dyDescent="0.3">
      <c r="A4198" t="s">
        <v>8274</v>
      </c>
      <c r="B4198" s="1">
        <v>45198.206944444442</v>
      </c>
      <c r="C4198" s="3">
        <v>49567</v>
      </c>
      <c r="D4198" s="6">
        <v>0.20694444444444443</v>
      </c>
      <c r="E4198" s="6" t="str">
        <f t="shared" si="65"/>
        <v>No</v>
      </c>
      <c r="F4198" s="4">
        <v>49567</v>
      </c>
      <c r="G4198" t="s">
        <v>55</v>
      </c>
      <c r="H4198">
        <v>4</v>
      </c>
      <c r="I4198" t="s">
        <v>228</v>
      </c>
      <c r="J4198" t="s">
        <v>8275</v>
      </c>
      <c r="K4198" t="s">
        <v>18</v>
      </c>
      <c r="L4198">
        <v>65</v>
      </c>
      <c r="M4198" t="s">
        <v>49</v>
      </c>
      <c r="N4198" t="s">
        <v>32</v>
      </c>
      <c r="O4198" t="b">
        <v>0</v>
      </c>
      <c r="P4198" cm="1">
        <f t="array" ref="P4198">_xlfn.IFS(O4198=FALSE, 0, O4198=TRUE,1)</f>
        <v>0</v>
      </c>
      <c r="R4198">
        <v>43</v>
      </c>
      <c r="S4198">
        <v>0</v>
      </c>
    </row>
    <row r="4199" spans="1:19" x14ac:dyDescent="0.3">
      <c r="A4199" t="s">
        <v>8276</v>
      </c>
      <c r="B4199" s="1">
        <v>45251.195833333331</v>
      </c>
      <c r="C4199" s="3">
        <v>49568</v>
      </c>
      <c r="D4199" s="6">
        <v>0.19583333333333333</v>
      </c>
      <c r="E4199" s="6" t="str">
        <f t="shared" si="65"/>
        <v>No</v>
      </c>
      <c r="F4199" s="4">
        <v>49568</v>
      </c>
      <c r="G4199" t="s">
        <v>74</v>
      </c>
      <c r="H4199">
        <v>4</v>
      </c>
      <c r="I4199" t="s">
        <v>228</v>
      </c>
      <c r="J4199" t="s">
        <v>8277</v>
      </c>
      <c r="K4199" t="s">
        <v>18</v>
      </c>
      <c r="L4199">
        <v>65</v>
      </c>
      <c r="M4199" t="s">
        <v>49</v>
      </c>
      <c r="N4199" t="s">
        <v>32</v>
      </c>
      <c r="O4199" t="b">
        <v>0</v>
      </c>
      <c r="P4199" cm="1">
        <f t="array" ref="P4199">_xlfn.IFS(O4199=FALSE, 0, O4199=TRUE,1)</f>
        <v>0</v>
      </c>
      <c r="R4199">
        <v>45</v>
      </c>
      <c r="S4199">
        <v>0</v>
      </c>
    </row>
    <row r="4200" spans="1:19" x14ac:dyDescent="0.3">
      <c r="A4200" t="s">
        <v>8278</v>
      </c>
      <c r="B4200" s="1">
        <v>45589.761805555558</v>
      </c>
      <c r="C4200" s="3">
        <v>49569</v>
      </c>
      <c r="D4200" s="6">
        <v>0.76180555555555551</v>
      </c>
      <c r="E4200" s="6" t="str">
        <f t="shared" si="65"/>
        <v>No</v>
      </c>
      <c r="F4200" s="4">
        <v>49569</v>
      </c>
      <c r="G4200" t="s">
        <v>27</v>
      </c>
      <c r="H4200">
        <v>18</v>
      </c>
      <c r="I4200" t="s">
        <v>228</v>
      </c>
      <c r="J4200" t="s">
        <v>8279</v>
      </c>
      <c r="K4200" t="s">
        <v>18</v>
      </c>
      <c r="L4200">
        <v>9</v>
      </c>
      <c r="M4200" t="s">
        <v>49</v>
      </c>
      <c r="N4200" t="s">
        <v>32</v>
      </c>
      <c r="O4200" t="b">
        <v>0</v>
      </c>
      <c r="P4200" cm="1">
        <f t="array" ref="P4200">_xlfn.IFS(O4200=FALSE, 0, O4200=TRUE,1)</f>
        <v>0</v>
      </c>
      <c r="R4200">
        <v>50</v>
      </c>
      <c r="S4200">
        <v>0</v>
      </c>
    </row>
    <row r="4201" spans="1:19" x14ac:dyDescent="0.3">
      <c r="A4201" t="s">
        <v>8280</v>
      </c>
      <c r="B4201" s="1">
        <v>45029.87777777778</v>
      </c>
      <c r="C4201" s="3">
        <v>49570</v>
      </c>
      <c r="D4201" s="6">
        <v>0.87777777777777777</v>
      </c>
      <c r="E4201" s="6" t="str">
        <f t="shared" si="65"/>
        <v>No</v>
      </c>
      <c r="F4201" s="4">
        <v>49570</v>
      </c>
      <c r="G4201" t="s">
        <v>27</v>
      </c>
      <c r="H4201">
        <v>21</v>
      </c>
      <c r="I4201" t="s">
        <v>228</v>
      </c>
      <c r="J4201" t="s">
        <v>8281</v>
      </c>
      <c r="K4201" t="s">
        <v>18</v>
      </c>
      <c r="L4201">
        <v>36</v>
      </c>
      <c r="M4201" t="s">
        <v>49</v>
      </c>
      <c r="N4201" t="s">
        <v>32</v>
      </c>
      <c r="O4201" t="b">
        <v>0</v>
      </c>
      <c r="P4201" cm="1">
        <f t="array" ref="P4201">_xlfn.IFS(O4201=FALSE, 0, O4201=TRUE,1)</f>
        <v>0</v>
      </c>
      <c r="R4201">
        <v>54</v>
      </c>
      <c r="S4201">
        <v>0</v>
      </c>
    </row>
    <row r="4202" spans="1:19" x14ac:dyDescent="0.3">
      <c r="A4202" t="s">
        <v>8282</v>
      </c>
      <c r="B4202" s="1">
        <v>45587.963194444441</v>
      </c>
      <c r="C4202" s="3">
        <v>49571</v>
      </c>
      <c r="D4202" s="6">
        <v>0.96319444444444446</v>
      </c>
      <c r="E4202" s="6" t="str">
        <f t="shared" si="65"/>
        <v>No</v>
      </c>
      <c r="F4202" s="4">
        <v>49571</v>
      </c>
      <c r="G4202" t="s">
        <v>74</v>
      </c>
      <c r="H4202">
        <v>23</v>
      </c>
      <c r="I4202" t="s">
        <v>85</v>
      </c>
      <c r="J4202" t="s">
        <v>8283</v>
      </c>
      <c r="K4202" t="s">
        <v>18</v>
      </c>
      <c r="L4202">
        <v>71</v>
      </c>
      <c r="M4202" t="s">
        <v>49</v>
      </c>
      <c r="N4202" t="s">
        <v>32</v>
      </c>
      <c r="O4202" t="b">
        <v>0</v>
      </c>
      <c r="P4202" cm="1">
        <f t="array" ref="P4202">_xlfn.IFS(O4202=FALSE, 0, O4202=TRUE,1)</f>
        <v>0</v>
      </c>
      <c r="R4202">
        <v>34</v>
      </c>
      <c r="S4202">
        <v>0</v>
      </c>
    </row>
    <row r="4203" spans="1:19" x14ac:dyDescent="0.3">
      <c r="A4203" t="s">
        <v>8284</v>
      </c>
      <c r="B4203" s="1">
        <v>45147.711805555555</v>
      </c>
      <c r="C4203" s="3">
        <v>49572</v>
      </c>
      <c r="D4203" s="6">
        <v>0.71180555555555558</v>
      </c>
      <c r="E4203" s="6" t="str">
        <f t="shared" si="65"/>
        <v>No</v>
      </c>
      <c r="F4203" s="4">
        <v>49572</v>
      </c>
      <c r="G4203" t="s">
        <v>15</v>
      </c>
      <c r="H4203">
        <v>17</v>
      </c>
      <c r="I4203" t="s">
        <v>85</v>
      </c>
      <c r="J4203" t="s">
        <v>8285</v>
      </c>
      <c r="K4203" t="s">
        <v>18</v>
      </c>
      <c r="L4203">
        <v>5</v>
      </c>
      <c r="M4203" t="s">
        <v>49</v>
      </c>
      <c r="N4203" t="s">
        <v>32</v>
      </c>
      <c r="O4203" t="b">
        <v>0</v>
      </c>
      <c r="P4203" cm="1">
        <f t="array" ref="P4203">_xlfn.IFS(O4203=FALSE, 0, O4203=TRUE,1)</f>
        <v>0</v>
      </c>
      <c r="R4203">
        <v>46</v>
      </c>
      <c r="S4203">
        <v>0</v>
      </c>
    </row>
    <row r="4204" spans="1:19" x14ac:dyDescent="0.3">
      <c r="A4204" t="s">
        <v>8286</v>
      </c>
      <c r="B4204" s="1">
        <v>45348.183333333334</v>
      </c>
      <c r="C4204" s="3">
        <v>49573</v>
      </c>
      <c r="D4204" s="6">
        <v>0.18333333333333332</v>
      </c>
      <c r="E4204" s="6" t="str">
        <f t="shared" si="65"/>
        <v>No</v>
      </c>
      <c r="F4204" s="4">
        <v>49573</v>
      </c>
      <c r="G4204" t="s">
        <v>51</v>
      </c>
      <c r="H4204">
        <v>4</v>
      </c>
      <c r="I4204" t="s">
        <v>85</v>
      </c>
      <c r="J4204" t="s">
        <v>8153</v>
      </c>
      <c r="K4204" t="s">
        <v>18</v>
      </c>
      <c r="L4204">
        <v>58</v>
      </c>
      <c r="M4204" t="s">
        <v>49</v>
      </c>
      <c r="N4204" t="s">
        <v>32</v>
      </c>
      <c r="O4204" t="b">
        <v>0</v>
      </c>
      <c r="P4204" cm="1">
        <f t="array" ref="P4204">_xlfn.IFS(O4204=FALSE, 0, O4204=TRUE,1)</f>
        <v>0</v>
      </c>
      <c r="R4204">
        <v>59</v>
      </c>
      <c r="S4204">
        <v>0</v>
      </c>
    </row>
    <row r="4205" spans="1:19" x14ac:dyDescent="0.3">
      <c r="A4205" t="s">
        <v>8287</v>
      </c>
      <c r="B4205" s="1">
        <v>45439.325694444444</v>
      </c>
      <c r="C4205" s="3">
        <v>49574</v>
      </c>
      <c r="D4205" s="6">
        <v>0.32569444444444445</v>
      </c>
      <c r="E4205" s="6" t="str">
        <f t="shared" si="65"/>
        <v>No</v>
      </c>
      <c r="F4205" s="4">
        <v>49574</v>
      </c>
      <c r="G4205" t="s">
        <v>51</v>
      </c>
      <c r="H4205">
        <v>7</v>
      </c>
      <c r="I4205" t="s">
        <v>23</v>
      </c>
      <c r="J4205" t="s">
        <v>8288</v>
      </c>
      <c r="K4205" t="s">
        <v>18</v>
      </c>
      <c r="L4205">
        <v>78</v>
      </c>
      <c r="M4205" t="s">
        <v>49</v>
      </c>
      <c r="N4205" t="s">
        <v>32</v>
      </c>
      <c r="O4205" t="b">
        <v>0</v>
      </c>
      <c r="P4205" cm="1">
        <f t="array" ref="P4205">_xlfn.IFS(O4205=FALSE, 0, O4205=TRUE,1)</f>
        <v>0</v>
      </c>
      <c r="R4205">
        <v>53</v>
      </c>
      <c r="S4205">
        <v>0</v>
      </c>
    </row>
    <row r="4206" spans="1:19" x14ac:dyDescent="0.3">
      <c r="A4206" t="s">
        <v>8289</v>
      </c>
      <c r="B4206" s="1">
        <v>45028.212500000001</v>
      </c>
      <c r="C4206" s="3">
        <v>49575</v>
      </c>
      <c r="D4206" s="6">
        <v>0.21249999999999999</v>
      </c>
      <c r="E4206" s="6" t="str">
        <f t="shared" si="65"/>
        <v>No</v>
      </c>
      <c r="F4206" s="4">
        <v>49575</v>
      </c>
      <c r="G4206" t="s">
        <v>15</v>
      </c>
      <c r="H4206">
        <v>5</v>
      </c>
      <c r="I4206" t="s">
        <v>38</v>
      </c>
      <c r="J4206" t="s">
        <v>8290</v>
      </c>
      <c r="K4206" t="s">
        <v>18</v>
      </c>
      <c r="L4206">
        <v>6</v>
      </c>
      <c r="M4206" t="s">
        <v>49</v>
      </c>
      <c r="N4206" t="s">
        <v>32</v>
      </c>
      <c r="O4206" t="b">
        <v>0</v>
      </c>
      <c r="P4206" cm="1">
        <f t="array" ref="P4206">_xlfn.IFS(O4206=FALSE, 0, O4206=TRUE,1)</f>
        <v>0</v>
      </c>
      <c r="R4206">
        <v>45</v>
      </c>
      <c r="S4206">
        <v>0</v>
      </c>
    </row>
    <row r="4207" spans="1:19" x14ac:dyDescent="0.3">
      <c r="A4207" t="s">
        <v>8291</v>
      </c>
      <c r="B4207" s="1">
        <v>45179.040972222225</v>
      </c>
      <c r="C4207" s="3">
        <v>49576</v>
      </c>
      <c r="D4207" s="6">
        <v>4.0972222222222222E-2</v>
      </c>
      <c r="E4207" s="6" t="str">
        <f t="shared" si="65"/>
        <v>No</v>
      </c>
      <c r="F4207" s="4">
        <v>49576</v>
      </c>
      <c r="G4207" t="s">
        <v>34</v>
      </c>
      <c r="H4207">
        <v>0</v>
      </c>
      <c r="I4207" t="s">
        <v>38</v>
      </c>
      <c r="J4207" t="s">
        <v>8292</v>
      </c>
      <c r="K4207" t="s">
        <v>18</v>
      </c>
      <c r="L4207">
        <v>38</v>
      </c>
      <c r="M4207" t="s">
        <v>49</v>
      </c>
      <c r="N4207" t="s">
        <v>32</v>
      </c>
      <c r="O4207" t="b">
        <v>0</v>
      </c>
      <c r="P4207" cm="1">
        <f t="array" ref="P4207">_xlfn.IFS(O4207=FALSE, 0, O4207=TRUE,1)</f>
        <v>0</v>
      </c>
      <c r="R4207">
        <v>46</v>
      </c>
      <c r="S4207">
        <v>0</v>
      </c>
    </row>
    <row r="4208" spans="1:19" x14ac:dyDescent="0.3">
      <c r="A4208" t="s">
        <v>8293</v>
      </c>
      <c r="B4208" s="1">
        <v>45453.030555555553</v>
      </c>
      <c r="C4208" s="3">
        <v>49577</v>
      </c>
      <c r="D4208" s="6">
        <v>3.0555555555555555E-2</v>
      </c>
      <c r="E4208" s="6" t="str">
        <f t="shared" si="65"/>
        <v>Yes</v>
      </c>
      <c r="F4208" s="4">
        <v>49577</v>
      </c>
      <c r="G4208" t="s">
        <v>51</v>
      </c>
      <c r="H4208">
        <v>0</v>
      </c>
      <c r="I4208" t="s">
        <v>103</v>
      </c>
      <c r="J4208" t="s">
        <v>8294</v>
      </c>
      <c r="K4208" t="s">
        <v>18</v>
      </c>
      <c r="L4208">
        <v>74</v>
      </c>
      <c r="M4208" t="s">
        <v>49</v>
      </c>
      <c r="N4208" t="s">
        <v>32</v>
      </c>
      <c r="O4208" t="b">
        <v>0</v>
      </c>
      <c r="P4208" cm="1">
        <f t="array" ref="P4208">_xlfn.IFS(O4208=FALSE, 0, O4208=TRUE,1)</f>
        <v>0</v>
      </c>
      <c r="R4208">
        <v>26</v>
      </c>
      <c r="S4208">
        <v>0</v>
      </c>
    </row>
    <row r="4209" spans="1:19" x14ac:dyDescent="0.3">
      <c r="A4209" t="s">
        <v>8295</v>
      </c>
      <c r="B4209" s="1">
        <v>45327.370833333334</v>
      </c>
      <c r="C4209" s="3">
        <v>49578</v>
      </c>
      <c r="D4209" s="6">
        <v>0.37083333333333335</v>
      </c>
      <c r="E4209" s="6" t="str">
        <f t="shared" si="65"/>
        <v>No</v>
      </c>
      <c r="F4209" s="4">
        <v>49578</v>
      </c>
      <c r="G4209" t="s">
        <v>51</v>
      </c>
      <c r="H4209">
        <v>8</v>
      </c>
      <c r="I4209" t="s">
        <v>103</v>
      </c>
      <c r="J4209" t="s">
        <v>8296</v>
      </c>
      <c r="K4209" t="s">
        <v>18</v>
      </c>
      <c r="L4209">
        <v>11</v>
      </c>
      <c r="M4209" t="s">
        <v>49</v>
      </c>
      <c r="N4209" t="s">
        <v>32</v>
      </c>
      <c r="O4209" t="b">
        <v>0</v>
      </c>
      <c r="P4209" cm="1">
        <f t="array" ref="P4209">_xlfn.IFS(O4209=FALSE, 0, O4209=TRUE,1)</f>
        <v>0</v>
      </c>
      <c r="R4209">
        <v>32</v>
      </c>
      <c r="S4209">
        <v>0</v>
      </c>
    </row>
    <row r="4210" spans="1:19" x14ac:dyDescent="0.3">
      <c r="A4210" t="s">
        <v>8297</v>
      </c>
      <c r="B4210" s="1">
        <v>45155.71875</v>
      </c>
      <c r="C4210" s="3">
        <v>49579</v>
      </c>
      <c r="D4210" s="6">
        <v>0.71875</v>
      </c>
      <c r="E4210" s="6" t="str">
        <f t="shared" si="65"/>
        <v>No</v>
      </c>
      <c r="F4210" s="4">
        <v>49579</v>
      </c>
      <c r="G4210" t="s">
        <v>27</v>
      </c>
      <c r="H4210">
        <v>17</v>
      </c>
      <c r="I4210" t="s">
        <v>103</v>
      </c>
      <c r="J4210" t="s">
        <v>6710</v>
      </c>
      <c r="K4210" t="s">
        <v>18</v>
      </c>
      <c r="L4210">
        <v>26</v>
      </c>
      <c r="M4210" t="s">
        <v>49</v>
      </c>
      <c r="N4210" t="s">
        <v>32</v>
      </c>
      <c r="O4210" t="b">
        <v>0</v>
      </c>
      <c r="P4210" cm="1">
        <f t="array" ref="P4210">_xlfn.IFS(O4210=FALSE, 0, O4210=TRUE,1)</f>
        <v>0</v>
      </c>
      <c r="R4210">
        <v>52</v>
      </c>
      <c r="S4210">
        <v>0</v>
      </c>
    </row>
    <row r="4211" spans="1:19" x14ac:dyDescent="0.3">
      <c r="A4211" t="s">
        <v>8298</v>
      </c>
      <c r="B4211" s="1">
        <v>45036.975694444445</v>
      </c>
      <c r="C4211" s="3">
        <v>49580</v>
      </c>
      <c r="D4211" s="6">
        <v>0.97569444444444442</v>
      </c>
      <c r="E4211" s="6" t="str">
        <f t="shared" si="65"/>
        <v>No</v>
      </c>
      <c r="F4211" s="4">
        <v>49580</v>
      </c>
      <c r="G4211" t="s">
        <v>27</v>
      </c>
      <c r="H4211">
        <v>23</v>
      </c>
      <c r="I4211" t="s">
        <v>62</v>
      </c>
      <c r="J4211" t="s">
        <v>8299</v>
      </c>
      <c r="K4211" t="s">
        <v>18</v>
      </c>
      <c r="L4211">
        <v>4</v>
      </c>
      <c r="M4211" t="s">
        <v>49</v>
      </c>
      <c r="N4211" t="s">
        <v>32</v>
      </c>
      <c r="O4211" t="b">
        <v>0</v>
      </c>
      <c r="P4211" cm="1">
        <f t="array" ref="P4211">_xlfn.IFS(O4211=FALSE, 0, O4211=TRUE,1)</f>
        <v>0</v>
      </c>
      <c r="Q4211">
        <v>0</v>
      </c>
      <c r="R4211">
        <v>60</v>
      </c>
      <c r="S4211">
        <v>0</v>
      </c>
    </row>
    <row r="4212" spans="1:19" x14ac:dyDescent="0.3">
      <c r="A4212" t="s">
        <v>8300</v>
      </c>
      <c r="B4212" s="1">
        <v>45280.227083333331</v>
      </c>
      <c r="C4212" s="3">
        <v>49581</v>
      </c>
      <c r="D4212" s="6">
        <v>0.22708333333333333</v>
      </c>
      <c r="E4212" s="6" t="str">
        <f t="shared" si="65"/>
        <v>No</v>
      </c>
      <c r="F4212" s="4">
        <v>49581</v>
      </c>
      <c r="G4212" t="s">
        <v>15</v>
      </c>
      <c r="H4212">
        <v>5</v>
      </c>
      <c r="I4212" t="s">
        <v>65</v>
      </c>
      <c r="J4212" t="s">
        <v>8301</v>
      </c>
      <c r="K4212" t="s">
        <v>18</v>
      </c>
      <c r="L4212">
        <v>21</v>
      </c>
      <c r="M4212" t="s">
        <v>49</v>
      </c>
      <c r="N4212" t="s">
        <v>32</v>
      </c>
      <c r="O4212" t="b">
        <v>0</v>
      </c>
      <c r="P4212" cm="1">
        <f t="array" ref="P4212">_xlfn.IFS(O4212=FALSE, 0, O4212=TRUE,1)</f>
        <v>0</v>
      </c>
      <c r="Q4212">
        <v>0</v>
      </c>
      <c r="R4212">
        <v>44</v>
      </c>
      <c r="S4212">
        <v>0</v>
      </c>
    </row>
    <row r="4213" spans="1:19" x14ac:dyDescent="0.3">
      <c r="A4213" t="s">
        <v>8302</v>
      </c>
      <c r="B4213" s="1">
        <v>45142.04791666667</v>
      </c>
      <c r="C4213" s="3">
        <v>49582</v>
      </c>
      <c r="D4213" s="6">
        <v>4.791666666666667E-2</v>
      </c>
      <c r="E4213" s="6" t="str">
        <f t="shared" si="65"/>
        <v>No</v>
      </c>
      <c r="F4213" s="4">
        <v>49582</v>
      </c>
      <c r="G4213" t="s">
        <v>55</v>
      </c>
      <c r="H4213">
        <v>1</v>
      </c>
      <c r="I4213" t="s">
        <v>58</v>
      </c>
      <c r="J4213" t="s">
        <v>8303</v>
      </c>
      <c r="K4213" t="s">
        <v>18</v>
      </c>
      <c r="L4213">
        <v>45</v>
      </c>
      <c r="M4213" t="s">
        <v>49</v>
      </c>
      <c r="N4213" t="s">
        <v>32</v>
      </c>
      <c r="O4213" t="b">
        <v>0</v>
      </c>
      <c r="P4213" cm="1">
        <f t="array" ref="P4213">_xlfn.IFS(O4213=FALSE, 0, O4213=TRUE,1)</f>
        <v>0</v>
      </c>
      <c r="Q4213">
        <v>1</v>
      </c>
      <c r="R4213">
        <v>43</v>
      </c>
      <c r="S4213">
        <v>0</v>
      </c>
    </row>
    <row r="4214" spans="1:19" x14ac:dyDescent="0.3">
      <c r="A4214" t="s">
        <v>8304</v>
      </c>
      <c r="B4214" s="1">
        <v>45430.885416666664</v>
      </c>
      <c r="C4214" s="3">
        <v>49583</v>
      </c>
      <c r="D4214" s="6">
        <v>0.88541666666666663</v>
      </c>
      <c r="E4214" s="6" t="str">
        <f t="shared" si="65"/>
        <v>No</v>
      </c>
      <c r="F4214" s="4">
        <v>49583</v>
      </c>
      <c r="G4214" t="s">
        <v>22</v>
      </c>
      <c r="H4214">
        <v>21</v>
      </c>
      <c r="I4214" t="s">
        <v>106</v>
      </c>
      <c r="J4214" t="s">
        <v>8305</v>
      </c>
      <c r="K4214" t="s">
        <v>18</v>
      </c>
      <c r="L4214">
        <v>75</v>
      </c>
      <c r="M4214" t="s">
        <v>49</v>
      </c>
      <c r="N4214" t="s">
        <v>32</v>
      </c>
      <c r="O4214" t="b">
        <v>0</v>
      </c>
      <c r="P4214" cm="1">
        <f t="array" ref="P4214">_xlfn.IFS(O4214=FALSE, 0, O4214=TRUE,1)</f>
        <v>0</v>
      </c>
      <c r="Q4214">
        <v>1</v>
      </c>
      <c r="R4214">
        <v>34</v>
      </c>
      <c r="S4214">
        <v>0</v>
      </c>
    </row>
    <row r="4215" spans="1:19" x14ac:dyDescent="0.3">
      <c r="A4215" t="s">
        <v>8306</v>
      </c>
      <c r="B4215" s="1">
        <v>45408.767361111109</v>
      </c>
      <c r="C4215" s="3">
        <v>49584</v>
      </c>
      <c r="D4215" s="6">
        <v>0.76736111111111116</v>
      </c>
      <c r="E4215" s="6" t="str">
        <f t="shared" si="65"/>
        <v>No</v>
      </c>
      <c r="F4215" s="4">
        <v>49584</v>
      </c>
      <c r="G4215" t="s">
        <v>55</v>
      </c>
      <c r="H4215">
        <v>18</v>
      </c>
      <c r="I4215" t="s">
        <v>75</v>
      </c>
      <c r="J4215" t="s">
        <v>8307</v>
      </c>
      <c r="K4215" t="s">
        <v>18</v>
      </c>
      <c r="L4215">
        <v>72</v>
      </c>
      <c r="M4215" t="s">
        <v>49</v>
      </c>
      <c r="N4215" t="s">
        <v>32</v>
      </c>
      <c r="O4215" t="b">
        <v>0</v>
      </c>
      <c r="P4215" cm="1">
        <f t="array" ref="P4215">_xlfn.IFS(O4215=FALSE, 0, O4215=TRUE,1)</f>
        <v>0</v>
      </c>
      <c r="Q4215">
        <v>2</v>
      </c>
      <c r="R4215">
        <v>55</v>
      </c>
      <c r="S4215">
        <v>0</v>
      </c>
    </row>
    <row r="4216" spans="1:19" x14ac:dyDescent="0.3">
      <c r="A4216" t="s">
        <v>8308</v>
      </c>
      <c r="B4216" s="1">
        <v>45503.22152777778</v>
      </c>
      <c r="C4216" s="3">
        <v>49585</v>
      </c>
      <c r="D4216" s="6">
        <v>0.22152777777777777</v>
      </c>
      <c r="E4216" s="6" t="str">
        <f t="shared" si="65"/>
        <v>No</v>
      </c>
      <c r="F4216" s="4">
        <v>49585</v>
      </c>
      <c r="G4216" t="s">
        <v>74</v>
      </c>
      <c r="H4216">
        <v>5</v>
      </c>
      <c r="I4216" t="s">
        <v>52</v>
      </c>
      <c r="J4216" t="s">
        <v>8309</v>
      </c>
      <c r="K4216" t="s">
        <v>18</v>
      </c>
      <c r="L4216">
        <v>64</v>
      </c>
      <c r="M4216" t="s">
        <v>49</v>
      </c>
      <c r="N4216" t="s">
        <v>32</v>
      </c>
      <c r="O4216" t="b">
        <v>0</v>
      </c>
      <c r="P4216" cm="1">
        <f t="array" ref="P4216">_xlfn.IFS(O4216=FALSE, 0, O4216=TRUE,1)</f>
        <v>0</v>
      </c>
      <c r="Q4216">
        <v>2</v>
      </c>
      <c r="R4216">
        <v>40</v>
      </c>
      <c r="S4216">
        <v>0</v>
      </c>
    </row>
    <row r="4217" spans="1:19" x14ac:dyDescent="0.3">
      <c r="A4217" t="s">
        <v>8310</v>
      </c>
      <c r="B4217" s="1">
        <v>45220.862500000003</v>
      </c>
      <c r="C4217" s="3">
        <v>49586</v>
      </c>
      <c r="D4217" s="6">
        <v>0.86250000000000004</v>
      </c>
      <c r="E4217" s="6" t="str">
        <f t="shared" si="65"/>
        <v>Yes</v>
      </c>
      <c r="F4217" s="4">
        <v>49586</v>
      </c>
      <c r="G4217" t="s">
        <v>22</v>
      </c>
      <c r="H4217">
        <v>20</v>
      </c>
      <c r="I4217" t="s">
        <v>30</v>
      </c>
      <c r="J4217" t="s">
        <v>6352</v>
      </c>
      <c r="K4217" t="s">
        <v>18</v>
      </c>
      <c r="L4217">
        <v>71</v>
      </c>
      <c r="M4217" t="s">
        <v>49</v>
      </c>
      <c r="N4217" t="s">
        <v>32</v>
      </c>
      <c r="O4217" t="b">
        <v>0</v>
      </c>
      <c r="P4217" cm="1">
        <f t="array" ref="P4217">_xlfn.IFS(O4217=FALSE, 0, O4217=TRUE,1)</f>
        <v>0</v>
      </c>
      <c r="Q4217">
        <v>2</v>
      </c>
      <c r="R4217">
        <v>18</v>
      </c>
      <c r="S4217">
        <v>0</v>
      </c>
    </row>
    <row r="4218" spans="1:19" x14ac:dyDescent="0.3">
      <c r="A4218" t="s">
        <v>8311</v>
      </c>
      <c r="B4218" s="1">
        <v>45452.095833333333</v>
      </c>
      <c r="C4218" s="3">
        <v>49587</v>
      </c>
      <c r="D4218" s="6">
        <v>9.583333333333334E-2</v>
      </c>
      <c r="E4218" s="6" t="str">
        <f t="shared" si="65"/>
        <v>No</v>
      </c>
      <c r="F4218" s="4">
        <v>49587</v>
      </c>
      <c r="G4218" t="s">
        <v>34</v>
      </c>
      <c r="H4218">
        <v>2</v>
      </c>
      <c r="I4218" t="s">
        <v>129</v>
      </c>
      <c r="J4218" t="s">
        <v>8312</v>
      </c>
      <c r="K4218" t="s">
        <v>18</v>
      </c>
      <c r="L4218">
        <v>78</v>
      </c>
      <c r="M4218" t="s">
        <v>49</v>
      </c>
      <c r="N4218" t="s">
        <v>32</v>
      </c>
      <c r="O4218" t="b">
        <v>0</v>
      </c>
      <c r="P4218" cm="1">
        <f t="array" ref="P4218">_xlfn.IFS(O4218=FALSE, 0, O4218=TRUE,1)</f>
        <v>0</v>
      </c>
      <c r="Q4218">
        <v>3</v>
      </c>
      <c r="R4218">
        <v>60</v>
      </c>
      <c r="S4218">
        <v>0</v>
      </c>
    </row>
    <row r="4219" spans="1:19" x14ac:dyDescent="0.3">
      <c r="A4219" t="s">
        <v>8313</v>
      </c>
      <c r="B4219" s="1">
        <v>45072.737500000003</v>
      </c>
      <c r="C4219" s="3">
        <v>49588</v>
      </c>
      <c r="D4219" s="6">
        <v>0.73750000000000004</v>
      </c>
      <c r="E4219" s="6" t="str">
        <f t="shared" si="65"/>
        <v>Yes</v>
      </c>
      <c r="F4219" s="4">
        <v>49588</v>
      </c>
      <c r="G4219" t="s">
        <v>55</v>
      </c>
      <c r="H4219">
        <v>17</v>
      </c>
      <c r="I4219" t="s">
        <v>62</v>
      </c>
      <c r="J4219" t="s">
        <v>8314</v>
      </c>
      <c r="K4219" t="s">
        <v>18</v>
      </c>
      <c r="L4219">
        <v>32</v>
      </c>
      <c r="M4219" t="s">
        <v>49</v>
      </c>
      <c r="N4219" t="s">
        <v>32</v>
      </c>
      <c r="O4219" t="b">
        <v>0</v>
      </c>
      <c r="P4219" cm="1">
        <f t="array" ref="P4219">_xlfn.IFS(O4219=FALSE, 0, O4219=TRUE,1)</f>
        <v>0</v>
      </c>
      <c r="Q4219">
        <v>3</v>
      </c>
      <c r="R4219">
        <v>17</v>
      </c>
      <c r="S4219">
        <v>1</v>
      </c>
    </row>
    <row r="4220" spans="1:19" x14ac:dyDescent="0.3">
      <c r="A4220" t="s">
        <v>8315</v>
      </c>
      <c r="B4220" s="1">
        <v>45225.55972222222</v>
      </c>
      <c r="C4220" s="3">
        <v>49589</v>
      </c>
      <c r="D4220" s="6">
        <v>0.55972222222222223</v>
      </c>
      <c r="E4220" s="6" t="str">
        <f t="shared" si="65"/>
        <v>No</v>
      </c>
      <c r="F4220" s="4">
        <v>49589</v>
      </c>
      <c r="G4220" t="s">
        <v>27</v>
      </c>
      <c r="H4220">
        <v>13</v>
      </c>
      <c r="I4220" t="s">
        <v>75</v>
      </c>
      <c r="J4220" t="s">
        <v>8316</v>
      </c>
      <c r="K4220" t="s">
        <v>18</v>
      </c>
      <c r="L4220">
        <v>14</v>
      </c>
      <c r="M4220" t="s">
        <v>49</v>
      </c>
      <c r="N4220" t="s">
        <v>32</v>
      </c>
      <c r="O4220" t="b">
        <v>0</v>
      </c>
      <c r="P4220" cm="1">
        <f t="array" ref="P4220">_xlfn.IFS(O4220=FALSE, 0, O4220=TRUE,1)</f>
        <v>0</v>
      </c>
      <c r="Q4220">
        <v>4</v>
      </c>
      <c r="R4220">
        <v>59</v>
      </c>
      <c r="S4220">
        <v>0</v>
      </c>
    </row>
    <row r="4221" spans="1:19" x14ac:dyDescent="0.3">
      <c r="A4221" t="s">
        <v>8317</v>
      </c>
      <c r="B4221" s="1">
        <v>45270.810416666667</v>
      </c>
      <c r="C4221" s="3">
        <v>49590</v>
      </c>
      <c r="D4221" s="6">
        <v>0.81041666666666667</v>
      </c>
      <c r="E4221" s="6" t="str">
        <f t="shared" si="65"/>
        <v>No</v>
      </c>
      <c r="F4221" s="4">
        <v>49590</v>
      </c>
      <c r="G4221" t="s">
        <v>34</v>
      </c>
      <c r="H4221">
        <v>19</v>
      </c>
      <c r="I4221" t="s">
        <v>35</v>
      </c>
      <c r="J4221" t="s">
        <v>8318</v>
      </c>
      <c r="K4221" t="s">
        <v>18</v>
      </c>
      <c r="L4221">
        <v>64</v>
      </c>
      <c r="M4221" t="s">
        <v>49</v>
      </c>
      <c r="N4221" t="s">
        <v>32</v>
      </c>
      <c r="O4221" t="b">
        <v>0</v>
      </c>
      <c r="P4221" cm="1">
        <f t="array" ref="P4221">_xlfn.IFS(O4221=FALSE, 0, O4221=TRUE,1)</f>
        <v>0</v>
      </c>
      <c r="Q4221">
        <v>4</v>
      </c>
      <c r="R4221">
        <v>53</v>
      </c>
      <c r="S4221">
        <v>0</v>
      </c>
    </row>
    <row r="4222" spans="1:19" x14ac:dyDescent="0.3">
      <c r="A4222" t="s">
        <v>8319</v>
      </c>
      <c r="B4222" s="1">
        <v>45474.493055555555</v>
      </c>
      <c r="C4222" s="3">
        <v>49591</v>
      </c>
      <c r="D4222" s="6">
        <v>0.49305555555555558</v>
      </c>
      <c r="E4222" s="6" t="str">
        <f t="shared" si="65"/>
        <v>Yes</v>
      </c>
      <c r="F4222" s="4">
        <v>49591</v>
      </c>
      <c r="G4222" t="s">
        <v>51</v>
      </c>
      <c r="H4222">
        <v>11</v>
      </c>
      <c r="I4222" t="s">
        <v>85</v>
      </c>
      <c r="J4222" t="s">
        <v>8320</v>
      </c>
      <c r="K4222" t="s">
        <v>18</v>
      </c>
      <c r="L4222">
        <v>29</v>
      </c>
      <c r="M4222" t="s">
        <v>49</v>
      </c>
      <c r="N4222" t="s">
        <v>32</v>
      </c>
      <c r="O4222" t="b">
        <v>0</v>
      </c>
      <c r="P4222" cm="1">
        <f t="array" ref="P4222">_xlfn.IFS(O4222=FALSE, 0, O4222=TRUE,1)</f>
        <v>0</v>
      </c>
      <c r="Q4222">
        <v>4</v>
      </c>
      <c r="R4222">
        <v>18</v>
      </c>
      <c r="S4222">
        <v>0</v>
      </c>
    </row>
    <row r="4223" spans="1:19" x14ac:dyDescent="0.3">
      <c r="A4223" t="s">
        <v>8321</v>
      </c>
      <c r="B4223" s="1">
        <v>45080.634027777778</v>
      </c>
      <c r="C4223" s="3">
        <v>49592</v>
      </c>
      <c r="D4223" s="6">
        <v>0.63402777777777775</v>
      </c>
      <c r="E4223" s="6" t="str">
        <f t="shared" si="65"/>
        <v>Yes</v>
      </c>
      <c r="F4223" s="4">
        <v>49592</v>
      </c>
      <c r="G4223" t="s">
        <v>22</v>
      </c>
      <c r="H4223">
        <v>15</v>
      </c>
      <c r="I4223" t="s">
        <v>122</v>
      </c>
      <c r="J4223" t="s">
        <v>8322</v>
      </c>
      <c r="K4223" t="s">
        <v>18</v>
      </c>
      <c r="L4223">
        <v>68</v>
      </c>
      <c r="M4223" t="s">
        <v>49</v>
      </c>
      <c r="N4223" t="s">
        <v>32</v>
      </c>
      <c r="O4223" t="b">
        <v>0</v>
      </c>
      <c r="P4223" cm="1">
        <f t="array" ref="P4223">_xlfn.IFS(O4223=FALSE, 0, O4223=TRUE,1)</f>
        <v>0</v>
      </c>
      <c r="Q4223">
        <v>6</v>
      </c>
      <c r="R4223">
        <v>30</v>
      </c>
      <c r="S4223">
        <v>0</v>
      </c>
    </row>
    <row r="4224" spans="1:19" x14ac:dyDescent="0.3">
      <c r="A4224" t="s">
        <v>8323</v>
      </c>
      <c r="B4224" s="1">
        <v>45358.033333333333</v>
      </c>
      <c r="C4224" s="3">
        <v>49593</v>
      </c>
      <c r="D4224" s="6">
        <v>3.3333333333333333E-2</v>
      </c>
      <c r="E4224" s="6" t="str">
        <f t="shared" si="65"/>
        <v>No</v>
      </c>
      <c r="F4224" s="4">
        <v>49593</v>
      </c>
      <c r="G4224" t="s">
        <v>27</v>
      </c>
      <c r="H4224">
        <v>0</v>
      </c>
      <c r="I4224" t="s">
        <v>65</v>
      </c>
      <c r="J4224" t="s">
        <v>8324</v>
      </c>
      <c r="K4224" t="s">
        <v>18</v>
      </c>
      <c r="L4224">
        <v>46</v>
      </c>
      <c r="M4224" t="s">
        <v>49</v>
      </c>
      <c r="N4224" t="s">
        <v>32</v>
      </c>
      <c r="O4224" t="b">
        <v>0</v>
      </c>
      <c r="P4224" cm="1">
        <f t="array" ref="P4224">_xlfn.IFS(O4224=FALSE, 0, O4224=TRUE,1)</f>
        <v>0</v>
      </c>
      <c r="Q4224">
        <v>6</v>
      </c>
      <c r="R4224">
        <v>57</v>
      </c>
      <c r="S4224">
        <v>0</v>
      </c>
    </row>
    <row r="4225" spans="1:19" x14ac:dyDescent="0.3">
      <c r="A4225" t="s">
        <v>8325</v>
      </c>
      <c r="B4225" s="1">
        <v>45538.92083333333</v>
      </c>
      <c r="C4225" s="3">
        <v>49594</v>
      </c>
      <c r="D4225" s="6">
        <v>0.92083333333333328</v>
      </c>
      <c r="E4225" s="6" t="str">
        <f t="shared" si="65"/>
        <v>No</v>
      </c>
      <c r="F4225" s="4">
        <v>49594</v>
      </c>
      <c r="G4225" t="s">
        <v>74</v>
      </c>
      <c r="H4225">
        <v>22</v>
      </c>
      <c r="I4225" t="s">
        <v>241</v>
      </c>
      <c r="J4225" t="s">
        <v>8326</v>
      </c>
      <c r="K4225" t="s">
        <v>18</v>
      </c>
      <c r="L4225">
        <v>20</v>
      </c>
      <c r="M4225" t="s">
        <v>49</v>
      </c>
      <c r="N4225" t="s">
        <v>32</v>
      </c>
      <c r="O4225" t="b">
        <v>0</v>
      </c>
      <c r="P4225" cm="1">
        <f t="array" ref="P4225">_xlfn.IFS(O4225=FALSE, 0, O4225=TRUE,1)</f>
        <v>0</v>
      </c>
      <c r="Q4225">
        <v>7</v>
      </c>
      <c r="R4225">
        <v>45</v>
      </c>
      <c r="S4225">
        <v>0</v>
      </c>
    </row>
    <row r="4226" spans="1:19" x14ac:dyDescent="0.3">
      <c r="A4226" t="s">
        <v>8327</v>
      </c>
      <c r="B4226" s="1">
        <v>45366.56527777778</v>
      </c>
      <c r="C4226" s="3">
        <v>49595</v>
      </c>
      <c r="D4226" s="6">
        <v>0.56527777777777777</v>
      </c>
      <c r="E4226" s="6" t="str">
        <f t="shared" si="65"/>
        <v>Yes</v>
      </c>
      <c r="F4226" s="4">
        <v>49595</v>
      </c>
      <c r="G4226" t="s">
        <v>55</v>
      </c>
      <c r="H4226">
        <v>13</v>
      </c>
      <c r="I4226" t="s">
        <v>23</v>
      </c>
      <c r="J4226" t="s">
        <v>8328</v>
      </c>
      <c r="K4226" t="s">
        <v>18</v>
      </c>
      <c r="L4226">
        <v>69</v>
      </c>
      <c r="M4226" t="s">
        <v>49</v>
      </c>
      <c r="N4226" t="s">
        <v>32</v>
      </c>
      <c r="O4226" t="b">
        <v>0</v>
      </c>
      <c r="P4226" cm="1">
        <f t="array" ref="P4226">_xlfn.IFS(O4226=FALSE, 0, O4226=TRUE,1)</f>
        <v>0</v>
      </c>
      <c r="Q4226">
        <v>7</v>
      </c>
      <c r="R4226">
        <v>11</v>
      </c>
      <c r="S4226">
        <v>0</v>
      </c>
    </row>
    <row r="4227" spans="1:19" x14ac:dyDescent="0.3">
      <c r="A4227" t="s">
        <v>8329</v>
      </c>
      <c r="B4227" s="1">
        <v>45307.976388888892</v>
      </c>
      <c r="C4227" s="3">
        <v>49596</v>
      </c>
      <c r="D4227" s="6">
        <v>0.97638888888888886</v>
      </c>
      <c r="E4227" s="6" t="str">
        <f t="shared" ref="E4227:E4290" si="66">IF(R4227&lt;=30,"Yes","No")</f>
        <v>No</v>
      </c>
      <c r="F4227" s="4">
        <v>49596</v>
      </c>
      <c r="G4227" t="s">
        <v>74</v>
      </c>
      <c r="H4227">
        <v>23</v>
      </c>
      <c r="I4227" t="s">
        <v>241</v>
      </c>
      <c r="J4227" t="s">
        <v>8330</v>
      </c>
      <c r="K4227" t="s">
        <v>18</v>
      </c>
      <c r="L4227">
        <v>76</v>
      </c>
      <c r="M4227" t="s">
        <v>49</v>
      </c>
      <c r="N4227" t="s">
        <v>32</v>
      </c>
      <c r="O4227" t="b">
        <v>0</v>
      </c>
      <c r="P4227" cm="1">
        <f t="array" ref="P4227">_xlfn.IFS(O4227=FALSE, 0, O4227=TRUE,1)</f>
        <v>0</v>
      </c>
      <c r="Q4227">
        <v>8</v>
      </c>
      <c r="R4227">
        <v>53</v>
      </c>
      <c r="S4227">
        <v>0</v>
      </c>
    </row>
    <row r="4228" spans="1:19" x14ac:dyDescent="0.3">
      <c r="A4228" t="s">
        <v>8331</v>
      </c>
      <c r="B4228" s="1">
        <v>45256.3125</v>
      </c>
      <c r="C4228" s="3">
        <v>49597</v>
      </c>
      <c r="D4228" s="6">
        <v>0.3125</v>
      </c>
      <c r="E4228" s="6" t="str">
        <f t="shared" si="66"/>
        <v>No</v>
      </c>
      <c r="F4228" s="4">
        <v>49597</v>
      </c>
      <c r="G4228" t="s">
        <v>34</v>
      </c>
      <c r="H4228">
        <v>7</v>
      </c>
      <c r="I4228" t="s">
        <v>75</v>
      </c>
      <c r="J4228" t="s">
        <v>8332</v>
      </c>
      <c r="K4228" t="s">
        <v>18</v>
      </c>
      <c r="L4228">
        <v>52</v>
      </c>
      <c r="M4228" t="s">
        <v>49</v>
      </c>
      <c r="N4228" t="s">
        <v>32</v>
      </c>
      <c r="O4228" t="b">
        <v>0</v>
      </c>
      <c r="P4228" cm="1">
        <f t="array" ref="P4228">_xlfn.IFS(O4228=FALSE, 0, O4228=TRUE,1)</f>
        <v>0</v>
      </c>
      <c r="Q4228">
        <v>9</v>
      </c>
      <c r="R4228">
        <v>37</v>
      </c>
      <c r="S4228">
        <v>0</v>
      </c>
    </row>
    <row r="4229" spans="1:19" x14ac:dyDescent="0.3">
      <c r="A4229" t="s">
        <v>8333</v>
      </c>
      <c r="B4229" s="1">
        <v>45043.438888888886</v>
      </c>
      <c r="C4229" s="3">
        <v>49598</v>
      </c>
      <c r="D4229" s="6">
        <v>0.43888888888888888</v>
      </c>
      <c r="E4229" s="6" t="str">
        <f t="shared" si="66"/>
        <v>No</v>
      </c>
      <c r="F4229" s="4">
        <v>49598</v>
      </c>
      <c r="G4229" t="s">
        <v>27</v>
      </c>
      <c r="H4229">
        <v>10</v>
      </c>
      <c r="I4229" t="s">
        <v>75</v>
      </c>
      <c r="J4229" t="s">
        <v>3832</v>
      </c>
      <c r="K4229" t="s">
        <v>18</v>
      </c>
      <c r="L4229">
        <v>70</v>
      </c>
      <c r="M4229" t="s">
        <v>49</v>
      </c>
      <c r="N4229" t="s">
        <v>32</v>
      </c>
      <c r="O4229" t="b">
        <v>0</v>
      </c>
      <c r="P4229" cm="1">
        <f t="array" ref="P4229">_xlfn.IFS(O4229=FALSE, 0, O4229=TRUE,1)</f>
        <v>0</v>
      </c>
      <c r="Q4229">
        <v>9</v>
      </c>
      <c r="R4229">
        <v>44</v>
      </c>
      <c r="S4229">
        <v>0</v>
      </c>
    </row>
    <row r="4230" spans="1:19" x14ac:dyDescent="0.3">
      <c r="A4230" t="s">
        <v>8334</v>
      </c>
      <c r="B4230" s="1">
        <v>45106.37777777778</v>
      </c>
      <c r="C4230" s="3">
        <v>49599</v>
      </c>
      <c r="D4230" s="6">
        <v>0.37777777777777777</v>
      </c>
      <c r="E4230" s="6" t="str">
        <f t="shared" si="66"/>
        <v>Yes</v>
      </c>
      <c r="F4230" s="4">
        <v>49599</v>
      </c>
      <c r="G4230" t="s">
        <v>27</v>
      </c>
      <c r="H4230">
        <v>9</v>
      </c>
      <c r="I4230" t="s">
        <v>28</v>
      </c>
      <c r="J4230" t="s">
        <v>8335</v>
      </c>
      <c r="K4230" t="s">
        <v>18</v>
      </c>
      <c r="L4230">
        <v>28</v>
      </c>
      <c r="M4230" t="s">
        <v>49</v>
      </c>
      <c r="N4230" t="s">
        <v>32</v>
      </c>
      <c r="O4230" t="b">
        <v>0</v>
      </c>
      <c r="P4230" cm="1">
        <f t="array" ref="P4230">_xlfn.IFS(O4230=FALSE, 0, O4230=TRUE,1)</f>
        <v>0</v>
      </c>
      <c r="Q4230">
        <v>9</v>
      </c>
      <c r="R4230">
        <v>28</v>
      </c>
      <c r="S4230">
        <v>0</v>
      </c>
    </row>
    <row r="4231" spans="1:19" x14ac:dyDescent="0.3">
      <c r="A4231" t="s">
        <v>8336</v>
      </c>
      <c r="B4231" s="1">
        <v>45162.115972222222</v>
      </c>
      <c r="C4231" s="3">
        <v>49600</v>
      </c>
      <c r="D4231" s="6">
        <v>0.11597222222222223</v>
      </c>
      <c r="E4231" s="6" t="str">
        <f t="shared" si="66"/>
        <v>No</v>
      </c>
      <c r="F4231" s="4">
        <v>49600</v>
      </c>
      <c r="G4231" t="s">
        <v>27</v>
      </c>
      <c r="H4231">
        <v>2</v>
      </c>
      <c r="I4231" t="s">
        <v>28</v>
      </c>
      <c r="J4231" t="s">
        <v>8337</v>
      </c>
      <c r="K4231" t="s">
        <v>18</v>
      </c>
      <c r="L4231">
        <v>20</v>
      </c>
      <c r="M4231" t="s">
        <v>49</v>
      </c>
      <c r="N4231" t="s">
        <v>32</v>
      </c>
      <c r="O4231" t="b">
        <v>0</v>
      </c>
      <c r="P4231" cm="1">
        <f t="array" ref="P4231">_xlfn.IFS(O4231=FALSE, 0, O4231=TRUE,1)</f>
        <v>0</v>
      </c>
      <c r="Q4231">
        <v>9</v>
      </c>
      <c r="R4231">
        <v>55</v>
      </c>
      <c r="S4231">
        <v>0</v>
      </c>
    </row>
    <row r="4232" spans="1:19" x14ac:dyDescent="0.3">
      <c r="A4232" t="s">
        <v>8338</v>
      </c>
      <c r="B4232" s="1">
        <v>45396.357638888891</v>
      </c>
      <c r="C4232" s="3">
        <v>49601</v>
      </c>
      <c r="D4232" s="6">
        <v>0.3576388888888889</v>
      </c>
      <c r="E4232" s="6" t="str">
        <f t="shared" si="66"/>
        <v>Yes</v>
      </c>
      <c r="F4232" s="4">
        <v>49601</v>
      </c>
      <c r="G4232" t="s">
        <v>34</v>
      </c>
      <c r="H4232">
        <v>8</v>
      </c>
      <c r="I4232" t="s">
        <v>241</v>
      </c>
      <c r="J4232" t="s">
        <v>8339</v>
      </c>
      <c r="K4232" t="s">
        <v>18</v>
      </c>
      <c r="L4232">
        <v>57</v>
      </c>
      <c r="M4232" t="s">
        <v>49</v>
      </c>
      <c r="N4232" t="s">
        <v>32</v>
      </c>
      <c r="O4232" t="b">
        <v>0</v>
      </c>
      <c r="P4232" cm="1">
        <f t="array" ref="P4232">_xlfn.IFS(O4232=FALSE, 0, O4232=TRUE,1)</f>
        <v>0</v>
      </c>
      <c r="Q4232">
        <v>10</v>
      </c>
      <c r="R4232">
        <v>25</v>
      </c>
      <c r="S4232">
        <v>0</v>
      </c>
    </row>
    <row r="4233" spans="1:19" x14ac:dyDescent="0.3">
      <c r="A4233" t="s">
        <v>8340</v>
      </c>
      <c r="B4233" s="1">
        <v>45088.565972222219</v>
      </c>
      <c r="C4233" s="3">
        <v>49602</v>
      </c>
      <c r="D4233" s="6">
        <v>0.56597222222222221</v>
      </c>
      <c r="E4233" s="6" t="str">
        <f t="shared" si="66"/>
        <v>No</v>
      </c>
      <c r="F4233" s="4">
        <v>49602</v>
      </c>
      <c r="G4233" t="s">
        <v>34</v>
      </c>
      <c r="H4233">
        <v>13</v>
      </c>
      <c r="I4233" t="s">
        <v>16</v>
      </c>
      <c r="J4233" t="s">
        <v>8341</v>
      </c>
      <c r="K4233" t="s">
        <v>18</v>
      </c>
      <c r="L4233">
        <v>29</v>
      </c>
      <c r="M4233" t="s">
        <v>49</v>
      </c>
      <c r="N4233" t="s">
        <v>116</v>
      </c>
      <c r="O4233" t="b">
        <v>0</v>
      </c>
      <c r="P4233" cm="1">
        <f t="array" ref="P4233">_xlfn.IFS(O4233=FALSE, 0, O4233=TRUE,1)</f>
        <v>0</v>
      </c>
      <c r="R4233">
        <v>57</v>
      </c>
      <c r="S4233">
        <v>0</v>
      </c>
    </row>
    <row r="4234" spans="1:19" x14ac:dyDescent="0.3">
      <c r="A4234" t="s">
        <v>8342</v>
      </c>
      <c r="B4234" s="1">
        <v>45472.18472222222</v>
      </c>
      <c r="C4234" s="3">
        <v>49603</v>
      </c>
      <c r="D4234" s="6">
        <v>0.18472222222222223</v>
      </c>
      <c r="E4234" s="6" t="str">
        <f t="shared" si="66"/>
        <v>Yes</v>
      </c>
      <c r="F4234" s="4">
        <v>49603</v>
      </c>
      <c r="G4234" t="s">
        <v>22</v>
      </c>
      <c r="H4234">
        <v>4</v>
      </c>
      <c r="I4234" t="s">
        <v>28</v>
      </c>
      <c r="J4234" t="s">
        <v>8343</v>
      </c>
      <c r="K4234" t="s">
        <v>18</v>
      </c>
      <c r="L4234">
        <v>57</v>
      </c>
      <c r="M4234" t="s">
        <v>49</v>
      </c>
      <c r="N4234" t="s">
        <v>116</v>
      </c>
      <c r="O4234" t="b">
        <v>0</v>
      </c>
      <c r="P4234" cm="1">
        <f t="array" ref="P4234">_xlfn.IFS(O4234=FALSE, 0, O4234=TRUE,1)</f>
        <v>0</v>
      </c>
      <c r="R4234">
        <v>27</v>
      </c>
      <c r="S4234">
        <v>0</v>
      </c>
    </row>
    <row r="4235" spans="1:19" x14ac:dyDescent="0.3">
      <c r="A4235" t="s">
        <v>8344</v>
      </c>
      <c r="B4235" s="1">
        <v>45576.643750000003</v>
      </c>
      <c r="C4235" s="3">
        <v>49604</v>
      </c>
      <c r="D4235" s="6">
        <v>0.64375000000000004</v>
      </c>
      <c r="E4235" s="6" t="str">
        <f t="shared" si="66"/>
        <v>Yes</v>
      </c>
      <c r="F4235" s="4">
        <v>49604</v>
      </c>
      <c r="G4235" t="s">
        <v>55</v>
      </c>
      <c r="H4235">
        <v>15</v>
      </c>
      <c r="I4235" t="s">
        <v>106</v>
      </c>
      <c r="J4235" t="s">
        <v>8345</v>
      </c>
      <c r="K4235" t="s">
        <v>18</v>
      </c>
      <c r="L4235">
        <v>8</v>
      </c>
      <c r="M4235" t="s">
        <v>49</v>
      </c>
      <c r="N4235" t="s">
        <v>116</v>
      </c>
      <c r="O4235" t="b">
        <v>0</v>
      </c>
      <c r="P4235" cm="1">
        <f t="array" ref="P4235">_xlfn.IFS(O4235=FALSE, 0, O4235=TRUE,1)</f>
        <v>0</v>
      </c>
      <c r="R4235">
        <v>29</v>
      </c>
      <c r="S4235">
        <v>0</v>
      </c>
    </row>
    <row r="4236" spans="1:19" x14ac:dyDescent="0.3">
      <c r="A4236" t="s">
        <v>8346</v>
      </c>
      <c r="B4236" s="1">
        <v>45532.507638888892</v>
      </c>
      <c r="C4236" s="3">
        <v>49605</v>
      </c>
      <c r="D4236" s="6">
        <v>0.50763888888888886</v>
      </c>
      <c r="E4236" s="6" t="str">
        <f t="shared" si="66"/>
        <v>No</v>
      </c>
      <c r="F4236" s="4">
        <v>49605</v>
      </c>
      <c r="G4236" t="s">
        <v>15</v>
      </c>
      <c r="H4236">
        <v>12</v>
      </c>
      <c r="I4236" t="s">
        <v>228</v>
      </c>
      <c r="J4236" t="s">
        <v>8048</v>
      </c>
      <c r="K4236" t="s">
        <v>18</v>
      </c>
      <c r="L4236">
        <v>46</v>
      </c>
      <c r="M4236" t="s">
        <v>49</v>
      </c>
      <c r="N4236" t="s">
        <v>116</v>
      </c>
      <c r="O4236" t="b">
        <v>0</v>
      </c>
      <c r="P4236" cm="1">
        <f t="array" ref="P4236">_xlfn.IFS(O4236=FALSE, 0, O4236=TRUE,1)</f>
        <v>0</v>
      </c>
      <c r="R4236">
        <v>58</v>
      </c>
      <c r="S4236">
        <v>0</v>
      </c>
    </row>
    <row r="4237" spans="1:19" x14ac:dyDescent="0.3">
      <c r="A4237" t="s">
        <v>8347</v>
      </c>
      <c r="B4237" s="1">
        <v>45068.754166666666</v>
      </c>
      <c r="C4237" s="3">
        <v>49606</v>
      </c>
      <c r="D4237" s="6">
        <v>0.75416666666666665</v>
      </c>
      <c r="E4237" s="6" t="str">
        <f t="shared" si="66"/>
        <v>Yes</v>
      </c>
      <c r="F4237" s="4">
        <v>49606</v>
      </c>
      <c r="G4237" t="s">
        <v>51</v>
      </c>
      <c r="H4237">
        <v>18</v>
      </c>
      <c r="I4237" t="s">
        <v>23</v>
      </c>
      <c r="J4237" t="s">
        <v>5542</v>
      </c>
      <c r="K4237" t="s">
        <v>18</v>
      </c>
      <c r="L4237">
        <v>46</v>
      </c>
      <c r="M4237" t="s">
        <v>49</v>
      </c>
      <c r="N4237" t="s">
        <v>116</v>
      </c>
      <c r="O4237" t="b">
        <v>0</v>
      </c>
      <c r="P4237" cm="1">
        <f t="array" ref="P4237">_xlfn.IFS(O4237=FALSE, 0, O4237=TRUE,1)</f>
        <v>0</v>
      </c>
      <c r="Q4237">
        <v>1</v>
      </c>
      <c r="R4237">
        <v>20</v>
      </c>
      <c r="S4237">
        <v>1</v>
      </c>
    </row>
    <row r="4238" spans="1:19" x14ac:dyDescent="0.3">
      <c r="A4238" t="s">
        <v>8348</v>
      </c>
      <c r="B4238" s="1">
        <v>45197.892361111109</v>
      </c>
      <c r="C4238" s="3">
        <v>49607</v>
      </c>
      <c r="D4238" s="6">
        <v>0.89236111111111116</v>
      </c>
      <c r="E4238" s="6" t="str">
        <f t="shared" si="66"/>
        <v>Yes</v>
      </c>
      <c r="F4238" s="4">
        <v>49607</v>
      </c>
      <c r="G4238" t="s">
        <v>27</v>
      </c>
      <c r="H4238">
        <v>21</v>
      </c>
      <c r="I4238" t="s">
        <v>241</v>
      </c>
      <c r="J4238" t="s">
        <v>1020</v>
      </c>
      <c r="K4238" t="s">
        <v>18</v>
      </c>
      <c r="L4238">
        <v>23</v>
      </c>
      <c r="M4238" t="s">
        <v>49</v>
      </c>
      <c r="N4238" t="s">
        <v>20</v>
      </c>
      <c r="O4238" t="b">
        <v>0</v>
      </c>
      <c r="P4238" cm="1">
        <f t="array" ref="P4238">_xlfn.IFS(O4238=FALSE, 0, O4238=TRUE,1)</f>
        <v>0</v>
      </c>
      <c r="R4238">
        <v>16</v>
      </c>
      <c r="S4238">
        <v>0</v>
      </c>
    </row>
    <row r="4239" spans="1:19" x14ac:dyDescent="0.3">
      <c r="A4239" t="s">
        <v>8349</v>
      </c>
      <c r="B4239" s="1">
        <v>45204.917361111111</v>
      </c>
      <c r="C4239" s="3">
        <v>49608</v>
      </c>
      <c r="D4239" s="6">
        <v>0.91736111111111107</v>
      </c>
      <c r="E4239" s="6" t="str">
        <f t="shared" si="66"/>
        <v>No</v>
      </c>
      <c r="F4239" s="4">
        <v>49608</v>
      </c>
      <c r="G4239" t="s">
        <v>27</v>
      </c>
      <c r="H4239">
        <v>22</v>
      </c>
      <c r="I4239" t="s">
        <v>241</v>
      </c>
      <c r="J4239" t="s">
        <v>8350</v>
      </c>
      <c r="K4239" t="s">
        <v>18</v>
      </c>
      <c r="L4239">
        <v>37</v>
      </c>
      <c r="M4239" t="s">
        <v>49</v>
      </c>
      <c r="N4239" t="s">
        <v>20</v>
      </c>
      <c r="O4239" t="b">
        <v>0</v>
      </c>
      <c r="P4239" cm="1">
        <f t="array" ref="P4239">_xlfn.IFS(O4239=FALSE, 0, O4239=TRUE,1)</f>
        <v>0</v>
      </c>
      <c r="R4239">
        <v>31</v>
      </c>
      <c r="S4239">
        <v>0</v>
      </c>
    </row>
    <row r="4240" spans="1:19" x14ac:dyDescent="0.3">
      <c r="A4240" t="s">
        <v>8351</v>
      </c>
      <c r="B4240" s="1">
        <v>45163.774305555555</v>
      </c>
      <c r="C4240" s="3">
        <v>49609</v>
      </c>
      <c r="D4240" s="6">
        <v>0.77430555555555558</v>
      </c>
      <c r="E4240" s="6" t="str">
        <f t="shared" si="66"/>
        <v>No</v>
      </c>
      <c r="F4240" s="4">
        <v>49609</v>
      </c>
      <c r="G4240" t="s">
        <v>55</v>
      </c>
      <c r="H4240">
        <v>18</v>
      </c>
      <c r="I4240" t="s">
        <v>241</v>
      </c>
      <c r="J4240" t="s">
        <v>8352</v>
      </c>
      <c r="K4240" t="s">
        <v>18</v>
      </c>
      <c r="L4240">
        <v>64</v>
      </c>
      <c r="M4240" t="s">
        <v>49</v>
      </c>
      <c r="N4240" t="s">
        <v>20</v>
      </c>
      <c r="O4240" t="b">
        <v>0</v>
      </c>
      <c r="P4240" cm="1">
        <f t="array" ref="P4240">_xlfn.IFS(O4240=FALSE, 0, O4240=TRUE,1)</f>
        <v>0</v>
      </c>
      <c r="R4240">
        <v>33</v>
      </c>
      <c r="S4240">
        <v>0</v>
      </c>
    </row>
    <row r="4241" spans="1:19" x14ac:dyDescent="0.3">
      <c r="A4241" t="s">
        <v>8353</v>
      </c>
      <c r="B4241" s="1">
        <v>45217.606944444444</v>
      </c>
      <c r="C4241" s="3">
        <v>49610</v>
      </c>
      <c r="D4241" s="6">
        <v>0.6069444444444444</v>
      </c>
      <c r="E4241" s="6" t="str">
        <f t="shared" si="66"/>
        <v>No</v>
      </c>
      <c r="F4241" s="4">
        <v>49610</v>
      </c>
      <c r="G4241" t="s">
        <v>15</v>
      </c>
      <c r="H4241">
        <v>14</v>
      </c>
      <c r="I4241" t="s">
        <v>241</v>
      </c>
      <c r="J4241" t="s">
        <v>8354</v>
      </c>
      <c r="K4241" t="s">
        <v>18</v>
      </c>
      <c r="L4241">
        <v>6</v>
      </c>
      <c r="M4241" t="s">
        <v>49</v>
      </c>
      <c r="N4241" t="s">
        <v>20</v>
      </c>
      <c r="O4241" t="b">
        <v>0</v>
      </c>
      <c r="P4241" cm="1">
        <f t="array" ref="P4241">_xlfn.IFS(O4241=FALSE, 0, O4241=TRUE,1)</f>
        <v>0</v>
      </c>
      <c r="R4241">
        <v>36</v>
      </c>
      <c r="S4241">
        <v>0</v>
      </c>
    </row>
    <row r="4242" spans="1:19" x14ac:dyDescent="0.3">
      <c r="A4242" t="s">
        <v>8355</v>
      </c>
      <c r="B4242" s="1">
        <v>45312.206944444442</v>
      </c>
      <c r="C4242" s="3">
        <v>49611</v>
      </c>
      <c r="D4242" s="6">
        <v>0.20694444444444443</v>
      </c>
      <c r="E4242" s="6" t="str">
        <f t="shared" si="66"/>
        <v>No</v>
      </c>
      <c r="F4242" s="4">
        <v>49611</v>
      </c>
      <c r="G4242" t="s">
        <v>34</v>
      </c>
      <c r="H4242">
        <v>4</v>
      </c>
      <c r="I4242" t="s">
        <v>241</v>
      </c>
      <c r="J4242" t="s">
        <v>8356</v>
      </c>
      <c r="K4242" t="s">
        <v>18</v>
      </c>
      <c r="L4242">
        <v>57</v>
      </c>
      <c r="M4242" t="s">
        <v>49</v>
      </c>
      <c r="N4242" t="s">
        <v>20</v>
      </c>
      <c r="O4242" t="b">
        <v>0</v>
      </c>
      <c r="P4242" cm="1">
        <f t="array" ref="P4242">_xlfn.IFS(O4242=FALSE, 0, O4242=TRUE,1)</f>
        <v>0</v>
      </c>
      <c r="R4242">
        <v>36</v>
      </c>
      <c r="S4242">
        <v>0</v>
      </c>
    </row>
    <row r="4243" spans="1:19" x14ac:dyDescent="0.3">
      <c r="A4243" t="s">
        <v>8357</v>
      </c>
      <c r="B4243" s="1">
        <v>45352.083333333336</v>
      </c>
      <c r="C4243" s="3">
        <v>49612</v>
      </c>
      <c r="D4243" s="6">
        <v>8.3333333333333329E-2</v>
      </c>
      <c r="E4243" s="6" t="str">
        <f t="shared" si="66"/>
        <v>Yes</v>
      </c>
      <c r="F4243" s="4">
        <v>49612</v>
      </c>
      <c r="G4243" t="s">
        <v>55</v>
      </c>
      <c r="H4243">
        <v>2</v>
      </c>
      <c r="I4243" t="s">
        <v>129</v>
      </c>
      <c r="J4243" t="s">
        <v>8358</v>
      </c>
      <c r="K4243" t="s">
        <v>18</v>
      </c>
      <c r="L4243">
        <v>16</v>
      </c>
      <c r="M4243" t="s">
        <v>49</v>
      </c>
      <c r="N4243" t="s">
        <v>20</v>
      </c>
      <c r="O4243" t="b">
        <v>0</v>
      </c>
      <c r="P4243" cm="1">
        <f t="array" ref="P4243">_xlfn.IFS(O4243=FALSE, 0, O4243=TRUE,1)</f>
        <v>0</v>
      </c>
      <c r="R4243">
        <v>13</v>
      </c>
      <c r="S4243">
        <v>0</v>
      </c>
    </row>
    <row r="4244" spans="1:19" x14ac:dyDescent="0.3">
      <c r="A4244" t="s">
        <v>8359</v>
      </c>
      <c r="B4244" s="1">
        <v>45064.78402777778</v>
      </c>
      <c r="C4244" s="3">
        <v>49613</v>
      </c>
      <c r="D4244" s="6">
        <v>0.78402777777777777</v>
      </c>
      <c r="E4244" s="6" t="str">
        <f t="shared" si="66"/>
        <v>Yes</v>
      </c>
      <c r="F4244" s="4">
        <v>49613</v>
      </c>
      <c r="G4244" t="s">
        <v>27</v>
      </c>
      <c r="H4244">
        <v>18</v>
      </c>
      <c r="I4244" t="s">
        <v>129</v>
      </c>
      <c r="J4244" t="s">
        <v>8360</v>
      </c>
      <c r="K4244" t="s">
        <v>18</v>
      </c>
      <c r="L4244">
        <v>72</v>
      </c>
      <c r="M4244" t="s">
        <v>49</v>
      </c>
      <c r="N4244" t="s">
        <v>20</v>
      </c>
      <c r="O4244" t="b">
        <v>0</v>
      </c>
      <c r="P4244" cm="1">
        <f t="array" ref="P4244">_xlfn.IFS(O4244=FALSE, 0, O4244=TRUE,1)</f>
        <v>0</v>
      </c>
      <c r="R4244">
        <v>16</v>
      </c>
      <c r="S4244">
        <v>1</v>
      </c>
    </row>
    <row r="4245" spans="1:19" x14ac:dyDescent="0.3">
      <c r="A4245" t="s">
        <v>8361</v>
      </c>
      <c r="B4245" s="1">
        <v>45538.339583333334</v>
      </c>
      <c r="C4245" s="3">
        <v>49614</v>
      </c>
      <c r="D4245" s="6">
        <v>0.33958333333333335</v>
      </c>
      <c r="E4245" s="6" t="str">
        <f t="shared" si="66"/>
        <v>No</v>
      </c>
      <c r="F4245" s="4">
        <v>49614</v>
      </c>
      <c r="G4245" t="s">
        <v>74</v>
      </c>
      <c r="H4245">
        <v>8</v>
      </c>
      <c r="I4245" t="s">
        <v>129</v>
      </c>
      <c r="J4245" t="s">
        <v>8362</v>
      </c>
      <c r="K4245" t="s">
        <v>18</v>
      </c>
      <c r="L4245">
        <v>28</v>
      </c>
      <c r="M4245" t="s">
        <v>49</v>
      </c>
      <c r="N4245" t="s">
        <v>20</v>
      </c>
      <c r="O4245" t="b">
        <v>0</v>
      </c>
      <c r="P4245" cm="1">
        <f t="array" ref="P4245">_xlfn.IFS(O4245=FALSE, 0, O4245=TRUE,1)</f>
        <v>0</v>
      </c>
      <c r="R4245">
        <v>33</v>
      </c>
      <c r="S4245">
        <v>0</v>
      </c>
    </row>
    <row r="4246" spans="1:19" x14ac:dyDescent="0.3">
      <c r="A4246" t="s">
        <v>8363</v>
      </c>
      <c r="B4246" s="1">
        <v>45390.649305555555</v>
      </c>
      <c r="C4246" s="3">
        <v>49615</v>
      </c>
      <c r="D4246" s="6">
        <v>0.64930555555555558</v>
      </c>
      <c r="E4246" s="6" t="str">
        <f t="shared" si="66"/>
        <v>Yes</v>
      </c>
      <c r="F4246" s="4">
        <v>49615</v>
      </c>
      <c r="G4246" t="s">
        <v>51</v>
      </c>
      <c r="H4246">
        <v>15</v>
      </c>
      <c r="I4246" t="s">
        <v>75</v>
      </c>
      <c r="J4246" t="s">
        <v>8364</v>
      </c>
      <c r="K4246" t="s">
        <v>18</v>
      </c>
      <c r="L4246">
        <v>4</v>
      </c>
      <c r="M4246" t="s">
        <v>49</v>
      </c>
      <c r="N4246" t="s">
        <v>20</v>
      </c>
      <c r="O4246" t="b">
        <v>0</v>
      </c>
      <c r="P4246" cm="1">
        <f t="array" ref="P4246">_xlfn.IFS(O4246=FALSE, 0, O4246=TRUE,1)</f>
        <v>0</v>
      </c>
      <c r="R4246">
        <v>18</v>
      </c>
      <c r="S4246">
        <v>0</v>
      </c>
    </row>
    <row r="4247" spans="1:19" x14ac:dyDescent="0.3">
      <c r="A4247" t="s">
        <v>8365</v>
      </c>
      <c r="B4247" s="1">
        <v>45240.20416666667</v>
      </c>
      <c r="C4247" s="3">
        <v>49616</v>
      </c>
      <c r="D4247" s="6">
        <v>0.20416666666666666</v>
      </c>
      <c r="E4247" s="6" t="str">
        <f t="shared" si="66"/>
        <v>No</v>
      </c>
      <c r="F4247" s="4">
        <v>49616</v>
      </c>
      <c r="G4247" t="s">
        <v>55</v>
      </c>
      <c r="H4247">
        <v>4</v>
      </c>
      <c r="I4247" t="s">
        <v>75</v>
      </c>
      <c r="J4247" t="s">
        <v>8366</v>
      </c>
      <c r="K4247" t="s">
        <v>18</v>
      </c>
      <c r="L4247">
        <v>61</v>
      </c>
      <c r="M4247" t="s">
        <v>49</v>
      </c>
      <c r="N4247" t="s">
        <v>20</v>
      </c>
      <c r="O4247" t="b">
        <v>0</v>
      </c>
      <c r="P4247" cm="1">
        <f t="array" ref="P4247">_xlfn.IFS(O4247=FALSE, 0, O4247=TRUE,1)</f>
        <v>0</v>
      </c>
      <c r="R4247">
        <v>36</v>
      </c>
      <c r="S4247">
        <v>0</v>
      </c>
    </row>
    <row r="4248" spans="1:19" x14ac:dyDescent="0.3">
      <c r="A4248" t="s">
        <v>8367</v>
      </c>
      <c r="B4248" s="1">
        <v>45139.659722222219</v>
      </c>
      <c r="C4248" s="3">
        <v>49617</v>
      </c>
      <c r="D4248" s="6">
        <v>0.65972222222222221</v>
      </c>
      <c r="E4248" s="6" t="str">
        <f t="shared" si="66"/>
        <v>No</v>
      </c>
      <c r="F4248" s="4">
        <v>49617</v>
      </c>
      <c r="G4248" t="s">
        <v>74</v>
      </c>
      <c r="H4248">
        <v>15</v>
      </c>
      <c r="I4248" t="s">
        <v>75</v>
      </c>
      <c r="J4248" t="s">
        <v>8368</v>
      </c>
      <c r="K4248" t="s">
        <v>18</v>
      </c>
      <c r="L4248">
        <v>35</v>
      </c>
      <c r="M4248" t="s">
        <v>49</v>
      </c>
      <c r="N4248" t="s">
        <v>20</v>
      </c>
      <c r="O4248" t="b">
        <v>0</v>
      </c>
      <c r="P4248" cm="1">
        <f t="array" ref="P4248">_xlfn.IFS(O4248=FALSE, 0, O4248=TRUE,1)</f>
        <v>0</v>
      </c>
      <c r="R4248">
        <v>49</v>
      </c>
      <c r="S4248">
        <v>0</v>
      </c>
    </row>
    <row r="4249" spans="1:19" x14ac:dyDescent="0.3">
      <c r="A4249" t="s">
        <v>8369</v>
      </c>
      <c r="B4249" s="1">
        <v>45366.746527777781</v>
      </c>
      <c r="C4249" s="3">
        <v>49618</v>
      </c>
      <c r="D4249" s="6">
        <v>0.74652777777777779</v>
      </c>
      <c r="E4249" s="6" t="str">
        <f t="shared" si="66"/>
        <v>No</v>
      </c>
      <c r="F4249" s="4">
        <v>49618</v>
      </c>
      <c r="G4249" t="s">
        <v>55</v>
      </c>
      <c r="H4249">
        <v>17</v>
      </c>
      <c r="I4249" t="s">
        <v>75</v>
      </c>
      <c r="J4249" t="s">
        <v>8370</v>
      </c>
      <c r="K4249" t="s">
        <v>18</v>
      </c>
      <c r="L4249">
        <v>26</v>
      </c>
      <c r="M4249" t="s">
        <v>49</v>
      </c>
      <c r="N4249" t="s">
        <v>20</v>
      </c>
      <c r="O4249" t="b">
        <v>0</v>
      </c>
      <c r="P4249" cm="1">
        <f t="array" ref="P4249">_xlfn.IFS(O4249=FALSE, 0, O4249=TRUE,1)</f>
        <v>0</v>
      </c>
      <c r="R4249">
        <v>57</v>
      </c>
      <c r="S4249">
        <v>0</v>
      </c>
    </row>
    <row r="4250" spans="1:19" x14ac:dyDescent="0.3">
      <c r="A4250" t="s">
        <v>8371</v>
      </c>
      <c r="B4250" s="1">
        <v>45185.459722222222</v>
      </c>
      <c r="C4250" s="3">
        <v>49619</v>
      </c>
      <c r="D4250" s="6">
        <v>0.4597222222222222</v>
      </c>
      <c r="E4250" s="6" t="str">
        <f t="shared" si="66"/>
        <v>Yes</v>
      </c>
      <c r="F4250" s="4">
        <v>49619</v>
      </c>
      <c r="G4250" t="s">
        <v>22</v>
      </c>
      <c r="H4250">
        <v>11</v>
      </c>
      <c r="I4250" t="s">
        <v>96</v>
      </c>
      <c r="J4250" t="s">
        <v>8372</v>
      </c>
      <c r="K4250" t="s">
        <v>18</v>
      </c>
      <c r="L4250">
        <v>32</v>
      </c>
      <c r="M4250" t="s">
        <v>49</v>
      </c>
      <c r="N4250" t="s">
        <v>20</v>
      </c>
      <c r="O4250" t="b">
        <v>0</v>
      </c>
      <c r="P4250" cm="1">
        <f t="array" ref="P4250">_xlfn.IFS(O4250=FALSE, 0, O4250=TRUE,1)</f>
        <v>0</v>
      </c>
      <c r="R4250">
        <v>30</v>
      </c>
      <c r="S4250">
        <v>0</v>
      </c>
    </row>
    <row r="4251" spans="1:19" x14ac:dyDescent="0.3">
      <c r="A4251" t="s">
        <v>8373</v>
      </c>
      <c r="B4251" s="1">
        <v>45200.786805555559</v>
      </c>
      <c r="C4251" s="3">
        <v>49620</v>
      </c>
      <c r="D4251" s="6">
        <v>0.78680555555555554</v>
      </c>
      <c r="E4251" s="6" t="str">
        <f t="shared" si="66"/>
        <v>No</v>
      </c>
      <c r="F4251" s="4">
        <v>49620</v>
      </c>
      <c r="G4251" t="s">
        <v>34</v>
      </c>
      <c r="H4251">
        <v>18</v>
      </c>
      <c r="I4251" t="s">
        <v>96</v>
      </c>
      <c r="J4251" t="s">
        <v>8374</v>
      </c>
      <c r="K4251" t="s">
        <v>18</v>
      </c>
      <c r="L4251">
        <v>40</v>
      </c>
      <c r="M4251" t="s">
        <v>49</v>
      </c>
      <c r="N4251" t="s">
        <v>20</v>
      </c>
      <c r="O4251" t="b">
        <v>0</v>
      </c>
      <c r="P4251" cm="1">
        <f t="array" ref="P4251">_xlfn.IFS(O4251=FALSE, 0, O4251=TRUE,1)</f>
        <v>0</v>
      </c>
      <c r="R4251">
        <v>35</v>
      </c>
      <c r="S4251">
        <v>0</v>
      </c>
    </row>
    <row r="4252" spans="1:19" x14ac:dyDescent="0.3">
      <c r="A4252" t="s">
        <v>8375</v>
      </c>
      <c r="B4252" s="1">
        <v>45232.425694444442</v>
      </c>
      <c r="C4252" s="3">
        <v>49621</v>
      </c>
      <c r="D4252" s="6">
        <v>0.42569444444444443</v>
      </c>
      <c r="E4252" s="6" t="str">
        <f t="shared" si="66"/>
        <v>No</v>
      </c>
      <c r="F4252" s="4">
        <v>49621</v>
      </c>
      <c r="G4252" t="s">
        <v>27</v>
      </c>
      <c r="H4252">
        <v>10</v>
      </c>
      <c r="I4252" t="s">
        <v>96</v>
      </c>
      <c r="J4252" t="s">
        <v>8376</v>
      </c>
      <c r="K4252" t="s">
        <v>18</v>
      </c>
      <c r="L4252">
        <v>9</v>
      </c>
      <c r="M4252" t="s">
        <v>49</v>
      </c>
      <c r="N4252" t="s">
        <v>20</v>
      </c>
      <c r="O4252" t="b">
        <v>0</v>
      </c>
      <c r="P4252" cm="1">
        <f t="array" ref="P4252">_xlfn.IFS(O4252=FALSE, 0, O4252=TRUE,1)</f>
        <v>0</v>
      </c>
      <c r="R4252">
        <v>36</v>
      </c>
      <c r="S4252">
        <v>0</v>
      </c>
    </row>
    <row r="4253" spans="1:19" x14ac:dyDescent="0.3">
      <c r="A4253" t="s">
        <v>8377</v>
      </c>
      <c r="B4253" s="1">
        <v>45106.229861111111</v>
      </c>
      <c r="C4253" s="3">
        <v>49622</v>
      </c>
      <c r="D4253" s="6">
        <v>0.2298611111111111</v>
      </c>
      <c r="E4253" s="6" t="str">
        <f t="shared" si="66"/>
        <v>No</v>
      </c>
      <c r="F4253" s="4">
        <v>49622</v>
      </c>
      <c r="G4253" t="s">
        <v>27</v>
      </c>
      <c r="H4253">
        <v>5</v>
      </c>
      <c r="I4253" t="s">
        <v>96</v>
      </c>
      <c r="J4253" t="s">
        <v>8378</v>
      </c>
      <c r="K4253" t="s">
        <v>18</v>
      </c>
      <c r="L4253">
        <v>79</v>
      </c>
      <c r="M4253" t="s">
        <v>49</v>
      </c>
      <c r="N4253" t="s">
        <v>20</v>
      </c>
      <c r="O4253" t="b">
        <v>0</v>
      </c>
      <c r="P4253" cm="1">
        <f t="array" ref="P4253">_xlfn.IFS(O4253=FALSE, 0, O4253=TRUE,1)</f>
        <v>0</v>
      </c>
      <c r="R4253">
        <v>39</v>
      </c>
      <c r="S4253">
        <v>0</v>
      </c>
    </row>
    <row r="4254" spans="1:19" x14ac:dyDescent="0.3">
      <c r="A4254" t="s">
        <v>8379</v>
      </c>
      <c r="B4254" s="1">
        <v>45449.45416666667</v>
      </c>
      <c r="C4254" s="3">
        <v>49623</v>
      </c>
      <c r="D4254" s="6">
        <v>0.45416666666666666</v>
      </c>
      <c r="E4254" s="6" t="str">
        <f t="shared" si="66"/>
        <v>Yes</v>
      </c>
      <c r="F4254" s="4">
        <v>49623</v>
      </c>
      <c r="G4254" t="s">
        <v>27</v>
      </c>
      <c r="H4254">
        <v>10</v>
      </c>
      <c r="I4254" t="s">
        <v>52</v>
      </c>
      <c r="J4254" t="s">
        <v>8380</v>
      </c>
      <c r="K4254" t="s">
        <v>18</v>
      </c>
      <c r="L4254">
        <v>9</v>
      </c>
      <c r="M4254" t="s">
        <v>49</v>
      </c>
      <c r="N4254" t="s">
        <v>20</v>
      </c>
      <c r="O4254" t="b">
        <v>0</v>
      </c>
      <c r="P4254" cm="1">
        <f t="array" ref="P4254">_xlfn.IFS(O4254=FALSE, 0, O4254=TRUE,1)</f>
        <v>0</v>
      </c>
      <c r="R4254">
        <v>21</v>
      </c>
      <c r="S4254">
        <v>0</v>
      </c>
    </row>
    <row r="4255" spans="1:19" x14ac:dyDescent="0.3">
      <c r="A4255" t="s">
        <v>8381</v>
      </c>
      <c r="B4255" s="1">
        <v>45062.838888888888</v>
      </c>
      <c r="C4255" s="3">
        <v>49624</v>
      </c>
      <c r="D4255" s="6">
        <v>0.83888888888888891</v>
      </c>
      <c r="E4255" s="6" t="str">
        <f t="shared" si="66"/>
        <v>Yes</v>
      </c>
      <c r="F4255" s="4">
        <v>49624</v>
      </c>
      <c r="G4255" t="s">
        <v>74</v>
      </c>
      <c r="H4255">
        <v>20</v>
      </c>
      <c r="I4255" t="s">
        <v>52</v>
      </c>
      <c r="J4255" t="s">
        <v>8382</v>
      </c>
      <c r="K4255" t="s">
        <v>18</v>
      </c>
      <c r="L4255">
        <v>31</v>
      </c>
      <c r="M4255" t="s">
        <v>49</v>
      </c>
      <c r="N4255" t="s">
        <v>20</v>
      </c>
      <c r="O4255" t="b">
        <v>0</v>
      </c>
      <c r="P4255" cm="1">
        <f t="array" ref="P4255">_xlfn.IFS(O4255=FALSE, 0, O4255=TRUE,1)</f>
        <v>0</v>
      </c>
      <c r="R4255">
        <v>23</v>
      </c>
      <c r="S4255">
        <v>1</v>
      </c>
    </row>
    <row r="4256" spans="1:19" x14ac:dyDescent="0.3">
      <c r="A4256" t="s">
        <v>8383</v>
      </c>
      <c r="B4256" s="1">
        <v>45152.022222222222</v>
      </c>
      <c r="C4256" s="3">
        <v>49625</v>
      </c>
      <c r="D4256" s="6">
        <v>2.2222222222222223E-2</v>
      </c>
      <c r="E4256" s="6" t="str">
        <f t="shared" si="66"/>
        <v>Yes</v>
      </c>
      <c r="F4256" s="4">
        <v>49625</v>
      </c>
      <c r="G4256" t="s">
        <v>51</v>
      </c>
      <c r="H4256">
        <v>0</v>
      </c>
      <c r="I4256" t="s">
        <v>52</v>
      </c>
      <c r="J4256" t="s">
        <v>8384</v>
      </c>
      <c r="K4256" t="s">
        <v>18</v>
      </c>
      <c r="L4256">
        <v>2</v>
      </c>
      <c r="M4256" t="s">
        <v>49</v>
      </c>
      <c r="N4256" t="s">
        <v>20</v>
      </c>
      <c r="O4256" t="b">
        <v>0</v>
      </c>
      <c r="P4256" cm="1">
        <f t="array" ref="P4256">_xlfn.IFS(O4256=FALSE, 0, O4256=TRUE,1)</f>
        <v>0</v>
      </c>
      <c r="R4256">
        <v>24</v>
      </c>
      <c r="S4256">
        <v>0</v>
      </c>
    </row>
    <row r="4257" spans="1:19" x14ac:dyDescent="0.3">
      <c r="A4257" t="s">
        <v>8385</v>
      </c>
      <c r="B4257" s="1">
        <v>45271.254166666666</v>
      </c>
      <c r="C4257" s="3">
        <v>49626</v>
      </c>
      <c r="D4257" s="6">
        <v>0.25416666666666665</v>
      </c>
      <c r="E4257" s="6" t="str">
        <f t="shared" si="66"/>
        <v>No</v>
      </c>
      <c r="F4257" s="4">
        <v>49626</v>
      </c>
      <c r="G4257" t="s">
        <v>51</v>
      </c>
      <c r="H4257">
        <v>6</v>
      </c>
      <c r="I4257" t="s">
        <v>52</v>
      </c>
      <c r="J4257" t="s">
        <v>6461</v>
      </c>
      <c r="K4257" t="s">
        <v>18</v>
      </c>
      <c r="L4257">
        <v>59</v>
      </c>
      <c r="M4257" t="s">
        <v>49</v>
      </c>
      <c r="N4257" t="s">
        <v>20</v>
      </c>
      <c r="O4257" t="b">
        <v>0</v>
      </c>
      <c r="P4257" cm="1">
        <f t="array" ref="P4257">_xlfn.IFS(O4257=FALSE, 0, O4257=TRUE,1)</f>
        <v>0</v>
      </c>
      <c r="R4257">
        <v>48</v>
      </c>
      <c r="S4257">
        <v>0</v>
      </c>
    </row>
    <row r="4258" spans="1:19" x14ac:dyDescent="0.3">
      <c r="A4258" t="s">
        <v>8386</v>
      </c>
      <c r="B4258" s="1">
        <v>45486.984722222223</v>
      </c>
      <c r="C4258" s="3">
        <v>49627</v>
      </c>
      <c r="D4258" s="6">
        <v>0.98472222222222228</v>
      </c>
      <c r="E4258" s="6" t="str">
        <f t="shared" si="66"/>
        <v>No</v>
      </c>
      <c r="F4258" s="4">
        <v>49627</v>
      </c>
      <c r="G4258" t="s">
        <v>22</v>
      </c>
      <c r="H4258">
        <v>23</v>
      </c>
      <c r="I4258" t="s">
        <v>52</v>
      </c>
      <c r="J4258" t="s">
        <v>3927</v>
      </c>
      <c r="K4258" t="s">
        <v>18</v>
      </c>
      <c r="L4258">
        <v>60</v>
      </c>
      <c r="M4258" t="s">
        <v>49</v>
      </c>
      <c r="N4258" t="s">
        <v>20</v>
      </c>
      <c r="O4258" t="b">
        <v>0</v>
      </c>
      <c r="P4258" cm="1">
        <f t="array" ref="P4258">_xlfn.IFS(O4258=FALSE, 0, O4258=TRUE,1)</f>
        <v>0</v>
      </c>
      <c r="R4258">
        <v>49</v>
      </c>
      <c r="S4258">
        <v>0</v>
      </c>
    </row>
    <row r="4259" spans="1:19" x14ac:dyDescent="0.3">
      <c r="A4259" t="s">
        <v>8387</v>
      </c>
      <c r="B4259" s="1">
        <v>45404.349305555559</v>
      </c>
      <c r="C4259" s="3">
        <v>49628</v>
      </c>
      <c r="D4259" s="6">
        <v>0.34930555555555554</v>
      </c>
      <c r="E4259" s="6" t="str">
        <f t="shared" si="66"/>
        <v>No</v>
      </c>
      <c r="F4259" s="4">
        <v>49628</v>
      </c>
      <c r="G4259" t="s">
        <v>51</v>
      </c>
      <c r="H4259">
        <v>8</v>
      </c>
      <c r="I4259" t="s">
        <v>52</v>
      </c>
      <c r="J4259" t="s">
        <v>8388</v>
      </c>
      <c r="K4259" t="s">
        <v>18</v>
      </c>
      <c r="L4259">
        <v>7</v>
      </c>
      <c r="M4259" t="s">
        <v>49</v>
      </c>
      <c r="N4259" t="s">
        <v>20</v>
      </c>
      <c r="O4259" t="b">
        <v>0</v>
      </c>
      <c r="P4259" cm="1">
        <f t="array" ref="P4259">_xlfn.IFS(O4259=FALSE, 0, O4259=TRUE,1)</f>
        <v>0</v>
      </c>
      <c r="R4259">
        <v>60</v>
      </c>
      <c r="S4259">
        <v>0</v>
      </c>
    </row>
    <row r="4260" spans="1:19" x14ac:dyDescent="0.3">
      <c r="A4260" t="s">
        <v>8389</v>
      </c>
      <c r="B4260" s="1">
        <v>45084.634027777778</v>
      </c>
      <c r="C4260" s="3">
        <v>49629</v>
      </c>
      <c r="D4260" s="6">
        <v>0.63402777777777775</v>
      </c>
      <c r="E4260" s="6" t="str">
        <f t="shared" si="66"/>
        <v>Yes</v>
      </c>
      <c r="F4260" s="4">
        <v>49629</v>
      </c>
      <c r="G4260" t="s">
        <v>15</v>
      </c>
      <c r="H4260">
        <v>15</v>
      </c>
      <c r="I4260" t="s">
        <v>30</v>
      </c>
      <c r="J4260" t="s">
        <v>8390</v>
      </c>
      <c r="K4260" t="s">
        <v>18</v>
      </c>
      <c r="L4260">
        <v>69</v>
      </c>
      <c r="M4260" t="s">
        <v>49</v>
      </c>
      <c r="N4260" t="s">
        <v>20</v>
      </c>
      <c r="O4260" t="b">
        <v>0</v>
      </c>
      <c r="P4260" cm="1">
        <f t="array" ref="P4260">_xlfn.IFS(O4260=FALSE, 0, O4260=TRUE,1)</f>
        <v>0</v>
      </c>
      <c r="R4260">
        <v>21</v>
      </c>
      <c r="S4260">
        <v>0</v>
      </c>
    </row>
    <row r="4261" spans="1:19" x14ac:dyDescent="0.3">
      <c r="A4261" t="s">
        <v>8391</v>
      </c>
      <c r="B4261" s="1">
        <v>45519.834027777775</v>
      </c>
      <c r="C4261" s="3">
        <v>49630</v>
      </c>
      <c r="D4261" s="6">
        <v>0.83402777777777781</v>
      </c>
      <c r="E4261" s="6" t="str">
        <f t="shared" si="66"/>
        <v>No</v>
      </c>
      <c r="F4261" s="4">
        <v>49630</v>
      </c>
      <c r="G4261" t="s">
        <v>27</v>
      </c>
      <c r="H4261">
        <v>20</v>
      </c>
      <c r="I4261" t="s">
        <v>30</v>
      </c>
      <c r="J4261" t="s">
        <v>8392</v>
      </c>
      <c r="K4261" t="s">
        <v>18</v>
      </c>
      <c r="L4261">
        <v>61</v>
      </c>
      <c r="M4261" t="s">
        <v>49</v>
      </c>
      <c r="N4261" t="s">
        <v>20</v>
      </c>
      <c r="O4261" t="b">
        <v>0</v>
      </c>
      <c r="P4261" cm="1">
        <f t="array" ref="P4261">_xlfn.IFS(O4261=FALSE, 0, O4261=TRUE,1)</f>
        <v>0</v>
      </c>
      <c r="R4261">
        <v>38</v>
      </c>
      <c r="S4261">
        <v>0</v>
      </c>
    </row>
    <row r="4262" spans="1:19" x14ac:dyDescent="0.3">
      <c r="A4262" t="s">
        <v>8393</v>
      </c>
      <c r="B4262" s="1">
        <v>45151.152083333334</v>
      </c>
      <c r="C4262" s="3">
        <v>49631</v>
      </c>
      <c r="D4262" s="6">
        <v>0.15208333333333332</v>
      </c>
      <c r="E4262" s="6" t="str">
        <f t="shared" si="66"/>
        <v>No</v>
      </c>
      <c r="F4262" s="4">
        <v>49631</v>
      </c>
      <c r="G4262" t="s">
        <v>34</v>
      </c>
      <c r="H4262">
        <v>3</v>
      </c>
      <c r="I4262" t="s">
        <v>30</v>
      </c>
      <c r="J4262" t="s">
        <v>8394</v>
      </c>
      <c r="K4262" t="s">
        <v>18</v>
      </c>
      <c r="L4262">
        <v>65</v>
      </c>
      <c r="M4262" t="s">
        <v>49</v>
      </c>
      <c r="N4262" t="s">
        <v>20</v>
      </c>
      <c r="O4262" t="b">
        <v>0</v>
      </c>
      <c r="P4262" cm="1">
        <f t="array" ref="P4262">_xlfn.IFS(O4262=FALSE, 0, O4262=TRUE,1)</f>
        <v>0</v>
      </c>
      <c r="R4262">
        <v>44</v>
      </c>
      <c r="S4262">
        <v>0</v>
      </c>
    </row>
    <row r="4263" spans="1:19" x14ac:dyDescent="0.3">
      <c r="A4263" t="s">
        <v>8395</v>
      </c>
      <c r="B4263" s="1">
        <v>45177.48333333333</v>
      </c>
      <c r="C4263" s="3">
        <v>49632</v>
      </c>
      <c r="D4263" s="6">
        <v>0.48333333333333334</v>
      </c>
      <c r="E4263" s="6" t="str">
        <f t="shared" si="66"/>
        <v>No</v>
      </c>
      <c r="F4263" s="4">
        <v>49632</v>
      </c>
      <c r="G4263" t="s">
        <v>55</v>
      </c>
      <c r="H4263">
        <v>11</v>
      </c>
      <c r="I4263" t="s">
        <v>30</v>
      </c>
      <c r="J4263" t="s">
        <v>8396</v>
      </c>
      <c r="K4263" t="s">
        <v>18</v>
      </c>
      <c r="L4263">
        <v>3</v>
      </c>
      <c r="M4263" t="s">
        <v>49</v>
      </c>
      <c r="N4263" t="s">
        <v>20</v>
      </c>
      <c r="O4263" t="b">
        <v>0</v>
      </c>
      <c r="P4263" cm="1">
        <f t="array" ref="P4263">_xlfn.IFS(O4263=FALSE, 0, O4263=TRUE,1)</f>
        <v>0</v>
      </c>
      <c r="R4263">
        <v>47</v>
      </c>
      <c r="S4263">
        <v>0</v>
      </c>
    </row>
    <row r="4264" spans="1:19" x14ac:dyDescent="0.3">
      <c r="A4264" t="s">
        <v>8397</v>
      </c>
      <c r="B4264" s="1">
        <v>45099.962500000001</v>
      </c>
      <c r="C4264" s="3">
        <v>49633</v>
      </c>
      <c r="D4264" s="6">
        <v>0.96250000000000002</v>
      </c>
      <c r="E4264" s="6" t="str">
        <f t="shared" si="66"/>
        <v>Yes</v>
      </c>
      <c r="F4264" s="4">
        <v>49633</v>
      </c>
      <c r="G4264" t="s">
        <v>27</v>
      </c>
      <c r="H4264">
        <v>23</v>
      </c>
      <c r="I4264" t="s">
        <v>71</v>
      </c>
      <c r="J4264" t="s">
        <v>8398</v>
      </c>
      <c r="K4264" t="s">
        <v>18</v>
      </c>
      <c r="L4264">
        <v>35</v>
      </c>
      <c r="M4264" t="s">
        <v>49</v>
      </c>
      <c r="N4264" t="s">
        <v>20</v>
      </c>
      <c r="O4264" t="b">
        <v>0</v>
      </c>
      <c r="P4264" cm="1">
        <f t="array" ref="P4264">_xlfn.IFS(O4264=FALSE, 0, O4264=TRUE,1)</f>
        <v>0</v>
      </c>
      <c r="R4264">
        <v>22</v>
      </c>
      <c r="S4264">
        <v>0</v>
      </c>
    </row>
    <row r="4265" spans="1:19" x14ac:dyDescent="0.3">
      <c r="A4265" t="s">
        <v>8399</v>
      </c>
      <c r="B4265" s="1">
        <v>45134.466666666667</v>
      </c>
      <c r="C4265" s="3">
        <v>49634</v>
      </c>
      <c r="D4265" s="6">
        <v>0.46666666666666667</v>
      </c>
      <c r="E4265" s="6" t="str">
        <f t="shared" si="66"/>
        <v>Yes</v>
      </c>
      <c r="F4265" s="4">
        <v>49634</v>
      </c>
      <c r="G4265" t="s">
        <v>27</v>
      </c>
      <c r="H4265">
        <v>11</v>
      </c>
      <c r="I4265" t="s">
        <v>71</v>
      </c>
      <c r="J4265" t="s">
        <v>8400</v>
      </c>
      <c r="K4265" t="s">
        <v>18</v>
      </c>
      <c r="L4265">
        <v>68</v>
      </c>
      <c r="M4265" t="s">
        <v>49</v>
      </c>
      <c r="N4265" t="s">
        <v>20</v>
      </c>
      <c r="O4265" t="b">
        <v>0</v>
      </c>
      <c r="P4265" cm="1">
        <f t="array" ref="P4265">_xlfn.IFS(O4265=FALSE, 0, O4265=TRUE,1)</f>
        <v>0</v>
      </c>
      <c r="R4265">
        <v>25</v>
      </c>
      <c r="S4265">
        <v>0</v>
      </c>
    </row>
    <row r="4266" spans="1:19" x14ac:dyDescent="0.3">
      <c r="A4266" t="s">
        <v>8401</v>
      </c>
      <c r="B4266" s="1">
        <v>45552.613888888889</v>
      </c>
      <c r="C4266" s="3">
        <v>49635</v>
      </c>
      <c r="D4266" s="6">
        <v>0.61388888888888893</v>
      </c>
      <c r="E4266" s="6" t="str">
        <f t="shared" si="66"/>
        <v>Yes</v>
      </c>
      <c r="F4266" s="4">
        <v>49635</v>
      </c>
      <c r="G4266" t="s">
        <v>74</v>
      </c>
      <c r="H4266">
        <v>14</v>
      </c>
      <c r="I4266" t="s">
        <v>71</v>
      </c>
      <c r="J4266" t="s">
        <v>8402</v>
      </c>
      <c r="K4266" t="s">
        <v>18</v>
      </c>
      <c r="L4266">
        <v>6</v>
      </c>
      <c r="M4266" t="s">
        <v>49</v>
      </c>
      <c r="N4266" t="s">
        <v>20</v>
      </c>
      <c r="O4266" t="b">
        <v>0</v>
      </c>
      <c r="P4266" cm="1">
        <f t="array" ref="P4266">_xlfn.IFS(O4266=FALSE, 0, O4266=TRUE,1)</f>
        <v>0</v>
      </c>
      <c r="R4266">
        <v>30</v>
      </c>
      <c r="S4266">
        <v>0</v>
      </c>
    </row>
    <row r="4267" spans="1:19" x14ac:dyDescent="0.3">
      <c r="A4267" t="s">
        <v>8403</v>
      </c>
      <c r="B4267" s="1">
        <v>45076.37777777778</v>
      </c>
      <c r="C4267" s="3">
        <v>49636</v>
      </c>
      <c r="D4267" s="6">
        <v>0.37777777777777777</v>
      </c>
      <c r="E4267" s="6" t="str">
        <f t="shared" si="66"/>
        <v>Yes</v>
      </c>
      <c r="F4267" s="4">
        <v>49636</v>
      </c>
      <c r="G4267" t="s">
        <v>74</v>
      </c>
      <c r="H4267">
        <v>9</v>
      </c>
      <c r="I4267" t="s">
        <v>71</v>
      </c>
      <c r="J4267" t="s">
        <v>8404</v>
      </c>
      <c r="K4267" t="s">
        <v>18</v>
      </c>
      <c r="L4267">
        <v>50</v>
      </c>
      <c r="M4267" t="s">
        <v>49</v>
      </c>
      <c r="N4267" t="s">
        <v>20</v>
      </c>
      <c r="O4267" t="b">
        <v>0</v>
      </c>
      <c r="P4267" cm="1">
        <f t="array" ref="P4267">_xlfn.IFS(O4267=FALSE, 0, O4267=TRUE,1)</f>
        <v>0</v>
      </c>
      <c r="R4267">
        <v>30</v>
      </c>
      <c r="S4267">
        <v>1</v>
      </c>
    </row>
    <row r="4268" spans="1:19" x14ac:dyDescent="0.3">
      <c r="A4268" t="s">
        <v>8405</v>
      </c>
      <c r="B4268" s="1">
        <v>45071.6</v>
      </c>
      <c r="C4268" s="3">
        <v>49637</v>
      </c>
      <c r="D4268" s="6">
        <v>0.6</v>
      </c>
      <c r="E4268" s="6" t="str">
        <f t="shared" si="66"/>
        <v>No</v>
      </c>
      <c r="F4268" s="4">
        <v>49637</v>
      </c>
      <c r="G4268" t="s">
        <v>27</v>
      </c>
      <c r="H4268">
        <v>14</v>
      </c>
      <c r="I4268" t="s">
        <v>71</v>
      </c>
      <c r="J4268" t="s">
        <v>8406</v>
      </c>
      <c r="K4268" t="s">
        <v>18</v>
      </c>
      <c r="L4268">
        <v>74</v>
      </c>
      <c r="M4268" t="s">
        <v>49</v>
      </c>
      <c r="N4268" t="s">
        <v>20</v>
      </c>
      <c r="O4268" t="b">
        <v>0</v>
      </c>
      <c r="P4268" cm="1">
        <f t="array" ref="P4268">_xlfn.IFS(O4268=FALSE, 0, O4268=TRUE,1)</f>
        <v>0</v>
      </c>
      <c r="R4268">
        <v>45</v>
      </c>
      <c r="S4268">
        <v>1</v>
      </c>
    </row>
    <row r="4269" spans="1:19" x14ac:dyDescent="0.3">
      <c r="A4269" t="s">
        <v>8407</v>
      </c>
      <c r="B4269" s="1">
        <v>45374.240277777775</v>
      </c>
      <c r="C4269" s="3">
        <v>49638</v>
      </c>
      <c r="D4269" s="6">
        <v>0.24027777777777778</v>
      </c>
      <c r="E4269" s="6" t="str">
        <f t="shared" si="66"/>
        <v>No</v>
      </c>
      <c r="F4269" s="4">
        <v>49638</v>
      </c>
      <c r="G4269" t="s">
        <v>22</v>
      </c>
      <c r="H4269">
        <v>5</v>
      </c>
      <c r="I4269" t="s">
        <v>71</v>
      </c>
      <c r="J4269" t="s">
        <v>8408</v>
      </c>
      <c r="K4269" t="s">
        <v>18</v>
      </c>
      <c r="L4269">
        <v>46</v>
      </c>
      <c r="M4269" t="s">
        <v>49</v>
      </c>
      <c r="N4269" t="s">
        <v>20</v>
      </c>
      <c r="O4269" t="b">
        <v>0</v>
      </c>
      <c r="P4269" cm="1">
        <f t="array" ref="P4269">_xlfn.IFS(O4269=FALSE, 0, O4269=TRUE,1)</f>
        <v>0</v>
      </c>
      <c r="R4269">
        <v>50</v>
      </c>
      <c r="S4269">
        <v>0</v>
      </c>
    </row>
    <row r="4270" spans="1:19" x14ac:dyDescent="0.3">
      <c r="A4270" t="s">
        <v>8409</v>
      </c>
      <c r="B4270" s="1">
        <v>45413.59375</v>
      </c>
      <c r="C4270" s="3">
        <v>49639</v>
      </c>
      <c r="D4270" s="6">
        <v>0.59375</v>
      </c>
      <c r="E4270" s="6" t="str">
        <f t="shared" si="66"/>
        <v>No</v>
      </c>
      <c r="F4270" s="4">
        <v>49639</v>
      </c>
      <c r="G4270" t="s">
        <v>15</v>
      </c>
      <c r="H4270">
        <v>14</v>
      </c>
      <c r="I4270" t="s">
        <v>71</v>
      </c>
      <c r="J4270" t="s">
        <v>8410</v>
      </c>
      <c r="K4270" t="s">
        <v>18</v>
      </c>
      <c r="L4270">
        <v>5</v>
      </c>
      <c r="M4270" t="s">
        <v>49</v>
      </c>
      <c r="N4270" t="s">
        <v>20</v>
      </c>
      <c r="O4270" t="b">
        <v>0</v>
      </c>
      <c r="P4270" cm="1">
        <f t="array" ref="P4270">_xlfn.IFS(O4270=FALSE, 0, O4270=TRUE,1)</f>
        <v>0</v>
      </c>
      <c r="R4270">
        <v>52</v>
      </c>
      <c r="S4270">
        <v>0</v>
      </c>
    </row>
    <row r="4271" spans="1:19" x14ac:dyDescent="0.3">
      <c r="A4271" t="s">
        <v>8411</v>
      </c>
      <c r="B4271" s="1">
        <v>45040.226388888892</v>
      </c>
      <c r="C4271" s="3">
        <v>49640</v>
      </c>
      <c r="D4271" s="6">
        <v>0.22638888888888889</v>
      </c>
      <c r="E4271" s="6" t="str">
        <f t="shared" si="66"/>
        <v>No</v>
      </c>
      <c r="F4271" s="4">
        <v>49640</v>
      </c>
      <c r="G4271" t="s">
        <v>51</v>
      </c>
      <c r="H4271">
        <v>5</v>
      </c>
      <c r="I4271" t="s">
        <v>71</v>
      </c>
      <c r="J4271" t="s">
        <v>8412</v>
      </c>
      <c r="K4271" t="s">
        <v>18</v>
      </c>
      <c r="L4271">
        <v>14</v>
      </c>
      <c r="M4271" t="s">
        <v>49</v>
      </c>
      <c r="N4271" t="s">
        <v>20</v>
      </c>
      <c r="O4271" t="b">
        <v>0</v>
      </c>
      <c r="P4271" cm="1">
        <f t="array" ref="P4271">_xlfn.IFS(O4271=FALSE, 0, O4271=TRUE,1)</f>
        <v>0</v>
      </c>
      <c r="R4271">
        <v>54</v>
      </c>
      <c r="S4271">
        <v>0</v>
      </c>
    </row>
    <row r="4272" spans="1:19" x14ac:dyDescent="0.3">
      <c r="A4272" t="s">
        <v>8413</v>
      </c>
      <c r="B4272" s="1">
        <v>45165.024305555555</v>
      </c>
      <c r="C4272" s="3">
        <v>49641</v>
      </c>
      <c r="D4272" s="6">
        <v>2.4305555555555556E-2</v>
      </c>
      <c r="E4272" s="6" t="str">
        <f t="shared" si="66"/>
        <v>Yes</v>
      </c>
      <c r="F4272" s="4">
        <v>49641</v>
      </c>
      <c r="G4272" t="s">
        <v>34</v>
      </c>
      <c r="H4272">
        <v>0</v>
      </c>
      <c r="I4272" t="s">
        <v>16</v>
      </c>
      <c r="J4272" t="s">
        <v>8414</v>
      </c>
      <c r="K4272" t="s">
        <v>18</v>
      </c>
      <c r="L4272">
        <v>76</v>
      </c>
      <c r="M4272" t="s">
        <v>49</v>
      </c>
      <c r="N4272" t="s">
        <v>20</v>
      </c>
      <c r="O4272" t="b">
        <v>0</v>
      </c>
      <c r="P4272" cm="1">
        <f t="array" ref="P4272">_xlfn.IFS(O4272=FALSE, 0, O4272=TRUE,1)</f>
        <v>0</v>
      </c>
      <c r="R4272">
        <v>13</v>
      </c>
      <c r="S4272">
        <v>0</v>
      </c>
    </row>
    <row r="4273" spans="1:19" x14ac:dyDescent="0.3">
      <c r="A4273" t="s">
        <v>8415</v>
      </c>
      <c r="B4273" s="1">
        <v>45318.1</v>
      </c>
      <c r="C4273" s="3">
        <v>49642</v>
      </c>
      <c r="D4273" s="6">
        <v>0.1</v>
      </c>
      <c r="E4273" s="6" t="str">
        <f t="shared" si="66"/>
        <v>Yes</v>
      </c>
      <c r="F4273" s="4">
        <v>49642</v>
      </c>
      <c r="G4273" t="s">
        <v>22</v>
      </c>
      <c r="H4273">
        <v>2</v>
      </c>
      <c r="I4273" t="s">
        <v>16</v>
      </c>
      <c r="J4273" t="s">
        <v>7172</v>
      </c>
      <c r="K4273" t="s">
        <v>18</v>
      </c>
      <c r="L4273">
        <v>37</v>
      </c>
      <c r="M4273" t="s">
        <v>49</v>
      </c>
      <c r="N4273" t="s">
        <v>20</v>
      </c>
      <c r="O4273" t="b">
        <v>0</v>
      </c>
      <c r="P4273" cm="1">
        <f t="array" ref="P4273">_xlfn.IFS(O4273=FALSE, 0, O4273=TRUE,1)</f>
        <v>0</v>
      </c>
      <c r="R4273">
        <v>15</v>
      </c>
      <c r="S4273">
        <v>0</v>
      </c>
    </row>
    <row r="4274" spans="1:19" x14ac:dyDescent="0.3">
      <c r="A4274" t="s">
        <v>8416</v>
      </c>
      <c r="B4274" s="1">
        <v>45219.151388888888</v>
      </c>
      <c r="C4274" s="3">
        <v>49643</v>
      </c>
      <c r="D4274" s="6">
        <v>0.15138888888888888</v>
      </c>
      <c r="E4274" s="6" t="str">
        <f t="shared" si="66"/>
        <v>Yes</v>
      </c>
      <c r="F4274" s="4">
        <v>49643</v>
      </c>
      <c r="G4274" t="s">
        <v>55</v>
      </c>
      <c r="H4274">
        <v>3</v>
      </c>
      <c r="I4274" t="s">
        <v>16</v>
      </c>
      <c r="J4274" t="s">
        <v>8417</v>
      </c>
      <c r="K4274" t="s">
        <v>18</v>
      </c>
      <c r="L4274">
        <v>18</v>
      </c>
      <c r="M4274" t="s">
        <v>49</v>
      </c>
      <c r="N4274" t="s">
        <v>20</v>
      </c>
      <c r="O4274" t="b">
        <v>0</v>
      </c>
      <c r="P4274" cm="1">
        <f t="array" ref="P4274">_xlfn.IFS(O4274=FALSE, 0, O4274=TRUE,1)</f>
        <v>0</v>
      </c>
      <c r="R4274">
        <v>28</v>
      </c>
      <c r="S4274">
        <v>0</v>
      </c>
    </row>
    <row r="4275" spans="1:19" x14ac:dyDescent="0.3">
      <c r="A4275" t="s">
        <v>8418</v>
      </c>
      <c r="B4275" s="1">
        <v>45042.504166666666</v>
      </c>
      <c r="C4275" s="3">
        <v>49644</v>
      </c>
      <c r="D4275" s="6">
        <v>0.50416666666666665</v>
      </c>
      <c r="E4275" s="6" t="str">
        <f t="shared" si="66"/>
        <v>No</v>
      </c>
      <c r="F4275" s="4">
        <v>49644</v>
      </c>
      <c r="G4275" t="s">
        <v>15</v>
      </c>
      <c r="H4275">
        <v>12</v>
      </c>
      <c r="I4275" t="s">
        <v>16</v>
      </c>
      <c r="J4275" t="s">
        <v>8419</v>
      </c>
      <c r="K4275" t="s">
        <v>18</v>
      </c>
      <c r="L4275">
        <v>15</v>
      </c>
      <c r="M4275" t="s">
        <v>49</v>
      </c>
      <c r="N4275" t="s">
        <v>20</v>
      </c>
      <c r="O4275" t="b">
        <v>0</v>
      </c>
      <c r="P4275" cm="1">
        <f t="array" ref="P4275">_xlfn.IFS(O4275=FALSE, 0, O4275=TRUE,1)</f>
        <v>0</v>
      </c>
      <c r="R4275">
        <v>32</v>
      </c>
      <c r="S4275">
        <v>0</v>
      </c>
    </row>
    <row r="4276" spans="1:19" x14ac:dyDescent="0.3">
      <c r="A4276" t="s">
        <v>8420</v>
      </c>
      <c r="B4276" s="1">
        <v>45580.980555555558</v>
      </c>
      <c r="C4276" s="3">
        <v>49645</v>
      </c>
      <c r="D4276" s="6">
        <v>0.98055555555555551</v>
      </c>
      <c r="E4276" s="6" t="str">
        <f t="shared" si="66"/>
        <v>No</v>
      </c>
      <c r="F4276" s="4">
        <v>49645</v>
      </c>
      <c r="G4276" t="s">
        <v>74</v>
      </c>
      <c r="H4276">
        <v>23</v>
      </c>
      <c r="I4276" t="s">
        <v>16</v>
      </c>
      <c r="J4276" t="s">
        <v>8421</v>
      </c>
      <c r="K4276" t="s">
        <v>18</v>
      </c>
      <c r="L4276">
        <v>73</v>
      </c>
      <c r="M4276" t="s">
        <v>49</v>
      </c>
      <c r="N4276" t="s">
        <v>20</v>
      </c>
      <c r="O4276" t="b">
        <v>0</v>
      </c>
      <c r="P4276" cm="1">
        <f t="array" ref="P4276">_xlfn.IFS(O4276=FALSE, 0, O4276=TRUE,1)</f>
        <v>0</v>
      </c>
      <c r="R4276">
        <v>40</v>
      </c>
      <c r="S4276">
        <v>0</v>
      </c>
    </row>
    <row r="4277" spans="1:19" x14ac:dyDescent="0.3">
      <c r="A4277" t="s">
        <v>8422</v>
      </c>
      <c r="B4277" s="1">
        <v>45028.36041666667</v>
      </c>
      <c r="C4277" s="3">
        <v>49646</v>
      </c>
      <c r="D4277" s="6">
        <v>0.36041666666666666</v>
      </c>
      <c r="E4277" s="6" t="str">
        <f t="shared" si="66"/>
        <v>No</v>
      </c>
      <c r="F4277" s="4">
        <v>49646</v>
      </c>
      <c r="G4277" t="s">
        <v>15</v>
      </c>
      <c r="H4277">
        <v>8</v>
      </c>
      <c r="I4277" t="s">
        <v>16</v>
      </c>
      <c r="J4277" t="s">
        <v>8423</v>
      </c>
      <c r="K4277" t="s">
        <v>18</v>
      </c>
      <c r="L4277">
        <v>20</v>
      </c>
      <c r="M4277" t="s">
        <v>49</v>
      </c>
      <c r="N4277" t="s">
        <v>20</v>
      </c>
      <c r="O4277" t="b">
        <v>0</v>
      </c>
      <c r="P4277" cm="1">
        <f t="array" ref="P4277">_xlfn.IFS(O4277=FALSE, 0, O4277=TRUE,1)</f>
        <v>0</v>
      </c>
      <c r="R4277">
        <v>47</v>
      </c>
      <c r="S4277">
        <v>0</v>
      </c>
    </row>
    <row r="4278" spans="1:19" x14ac:dyDescent="0.3">
      <c r="A4278" t="s">
        <v>8424</v>
      </c>
      <c r="B4278" s="1">
        <v>45339.595138888886</v>
      </c>
      <c r="C4278" s="3">
        <v>49647</v>
      </c>
      <c r="D4278" s="6">
        <v>0.59513888888888888</v>
      </c>
      <c r="E4278" s="6" t="str">
        <f t="shared" si="66"/>
        <v>No</v>
      </c>
      <c r="F4278" s="4">
        <v>49647</v>
      </c>
      <c r="G4278" t="s">
        <v>22</v>
      </c>
      <c r="H4278">
        <v>14</v>
      </c>
      <c r="I4278" t="s">
        <v>16</v>
      </c>
      <c r="J4278" t="s">
        <v>8425</v>
      </c>
      <c r="K4278" t="s">
        <v>18</v>
      </c>
      <c r="L4278">
        <v>20</v>
      </c>
      <c r="M4278" t="s">
        <v>49</v>
      </c>
      <c r="N4278" t="s">
        <v>20</v>
      </c>
      <c r="O4278" t="b">
        <v>0</v>
      </c>
      <c r="P4278" cm="1">
        <f t="array" ref="P4278">_xlfn.IFS(O4278=FALSE, 0, O4278=TRUE,1)</f>
        <v>0</v>
      </c>
      <c r="R4278">
        <v>51</v>
      </c>
      <c r="S4278">
        <v>0</v>
      </c>
    </row>
    <row r="4279" spans="1:19" x14ac:dyDescent="0.3">
      <c r="A4279" t="s">
        <v>8426</v>
      </c>
      <c r="B4279" s="1">
        <v>45020.10833333333</v>
      </c>
      <c r="C4279" s="3">
        <v>49648</v>
      </c>
      <c r="D4279" s="6">
        <v>0.10833333333333334</v>
      </c>
      <c r="E4279" s="6" t="str">
        <f t="shared" si="66"/>
        <v>No</v>
      </c>
      <c r="F4279" s="4">
        <v>49648</v>
      </c>
      <c r="G4279" t="s">
        <v>74</v>
      </c>
      <c r="H4279">
        <v>2</v>
      </c>
      <c r="I4279" t="s">
        <v>16</v>
      </c>
      <c r="J4279" t="s">
        <v>8427</v>
      </c>
      <c r="K4279" t="s">
        <v>18</v>
      </c>
      <c r="L4279">
        <v>21</v>
      </c>
      <c r="M4279" t="s">
        <v>49</v>
      </c>
      <c r="N4279" t="s">
        <v>20</v>
      </c>
      <c r="O4279" t="b">
        <v>0</v>
      </c>
      <c r="P4279" cm="1">
        <f t="array" ref="P4279">_xlfn.IFS(O4279=FALSE, 0, O4279=TRUE,1)</f>
        <v>0</v>
      </c>
      <c r="R4279">
        <v>53</v>
      </c>
      <c r="S4279">
        <v>0</v>
      </c>
    </row>
    <row r="4280" spans="1:19" x14ac:dyDescent="0.3">
      <c r="A4280" t="s">
        <v>8428</v>
      </c>
      <c r="B4280" s="1">
        <v>45321.97152777778</v>
      </c>
      <c r="C4280" s="3">
        <v>49649</v>
      </c>
      <c r="D4280" s="6">
        <v>0.97152777777777777</v>
      </c>
      <c r="E4280" s="6" t="str">
        <f t="shared" si="66"/>
        <v>Yes</v>
      </c>
      <c r="F4280" s="4">
        <v>49649</v>
      </c>
      <c r="G4280" t="s">
        <v>74</v>
      </c>
      <c r="H4280">
        <v>23</v>
      </c>
      <c r="I4280" t="s">
        <v>79</v>
      </c>
      <c r="J4280" t="s">
        <v>8429</v>
      </c>
      <c r="K4280" t="s">
        <v>18</v>
      </c>
      <c r="L4280">
        <v>52</v>
      </c>
      <c r="M4280" t="s">
        <v>49</v>
      </c>
      <c r="N4280" t="s">
        <v>20</v>
      </c>
      <c r="O4280" t="b">
        <v>0</v>
      </c>
      <c r="P4280" cm="1">
        <f t="array" ref="P4280">_xlfn.IFS(O4280=FALSE, 0, O4280=TRUE,1)</f>
        <v>0</v>
      </c>
      <c r="R4280">
        <v>11</v>
      </c>
      <c r="S4280">
        <v>0</v>
      </c>
    </row>
    <row r="4281" spans="1:19" x14ac:dyDescent="0.3">
      <c r="A4281" t="s">
        <v>8430</v>
      </c>
      <c r="B4281" s="1">
        <v>45505.297222222223</v>
      </c>
      <c r="C4281" s="3">
        <v>49650</v>
      </c>
      <c r="D4281" s="6">
        <v>0.29722222222222222</v>
      </c>
      <c r="E4281" s="6" t="str">
        <f t="shared" si="66"/>
        <v>No</v>
      </c>
      <c r="F4281" s="4">
        <v>49650</v>
      </c>
      <c r="G4281" t="s">
        <v>27</v>
      </c>
      <c r="H4281">
        <v>7</v>
      </c>
      <c r="I4281" t="s">
        <v>79</v>
      </c>
      <c r="J4281" t="s">
        <v>8431</v>
      </c>
      <c r="K4281" t="s">
        <v>18</v>
      </c>
      <c r="L4281">
        <v>51</v>
      </c>
      <c r="M4281" t="s">
        <v>49</v>
      </c>
      <c r="N4281" t="s">
        <v>20</v>
      </c>
      <c r="O4281" t="b">
        <v>0</v>
      </c>
      <c r="P4281" cm="1">
        <f t="array" ref="P4281">_xlfn.IFS(O4281=FALSE, 0, O4281=TRUE,1)</f>
        <v>0</v>
      </c>
      <c r="R4281">
        <v>40</v>
      </c>
      <c r="S4281">
        <v>0</v>
      </c>
    </row>
    <row r="4282" spans="1:19" x14ac:dyDescent="0.3">
      <c r="A4282" t="s">
        <v>8432</v>
      </c>
      <c r="B4282" s="1">
        <v>45386.126388888886</v>
      </c>
      <c r="C4282" s="3">
        <v>49651</v>
      </c>
      <c r="D4282" s="6">
        <v>0.12638888888888888</v>
      </c>
      <c r="E4282" s="6" t="str">
        <f t="shared" si="66"/>
        <v>No</v>
      </c>
      <c r="F4282" s="4">
        <v>49651</v>
      </c>
      <c r="G4282" t="s">
        <v>27</v>
      </c>
      <c r="H4282">
        <v>3</v>
      </c>
      <c r="I4282" t="s">
        <v>79</v>
      </c>
      <c r="J4282" t="s">
        <v>8433</v>
      </c>
      <c r="K4282" t="s">
        <v>18</v>
      </c>
      <c r="L4282">
        <v>10</v>
      </c>
      <c r="M4282" t="s">
        <v>49</v>
      </c>
      <c r="N4282" t="s">
        <v>20</v>
      </c>
      <c r="O4282" t="b">
        <v>0</v>
      </c>
      <c r="P4282" cm="1">
        <f t="array" ref="P4282">_xlfn.IFS(O4282=FALSE, 0, O4282=TRUE,1)</f>
        <v>0</v>
      </c>
      <c r="R4282">
        <v>41</v>
      </c>
      <c r="S4282">
        <v>0</v>
      </c>
    </row>
    <row r="4283" spans="1:19" x14ac:dyDescent="0.3">
      <c r="A4283" t="s">
        <v>8434</v>
      </c>
      <c r="B4283" s="1">
        <v>45372.875694444447</v>
      </c>
      <c r="C4283" s="3">
        <v>49652</v>
      </c>
      <c r="D4283" s="6">
        <v>0.87569444444444444</v>
      </c>
      <c r="E4283" s="6" t="str">
        <f t="shared" si="66"/>
        <v>No</v>
      </c>
      <c r="F4283" s="4">
        <v>49652</v>
      </c>
      <c r="G4283" t="s">
        <v>27</v>
      </c>
      <c r="H4283">
        <v>21</v>
      </c>
      <c r="I4283" t="s">
        <v>79</v>
      </c>
      <c r="J4283" t="s">
        <v>8435</v>
      </c>
      <c r="K4283" t="s">
        <v>18</v>
      </c>
      <c r="L4283">
        <v>36</v>
      </c>
      <c r="M4283" t="s">
        <v>49</v>
      </c>
      <c r="N4283" t="s">
        <v>20</v>
      </c>
      <c r="O4283" t="b">
        <v>0</v>
      </c>
      <c r="P4283" cm="1">
        <f t="array" ref="P4283">_xlfn.IFS(O4283=FALSE, 0, O4283=TRUE,1)</f>
        <v>0</v>
      </c>
      <c r="R4283">
        <v>52</v>
      </c>
      <c r="S4283">
        <v>0</v>
      </c>
    </row>
    <row r="4284" spans="1:19" x14ac:dyDescent="0.3">
      <c r="A4284" t="s">
        <v>8436</v>
      </c>
      <c r="B4284" s="1">
        <v>45135.193749999999</v>
      </c>
      <c r="C4284" s="3">
        <v>49653</v>
      </c>
      <c r="D4284" s="6">
        <v>0.19375000000000001</v>
      </c>
      <c r="E4284" s="6" t="str">
        <f t="shared" si="66"/>
        <v>Yes</v>
      </c>
      <c r="F4284" s="4">
        <v>49653</v>
      </c>
      <c r="G4284" t="s">
        <v>55</v>
      </c>
      <c r="H4284">
        <v>4</v>
      </c>
      <c r="I4284" t="s">
        <v>82</v>
      </c>
      <c r="J4284" t="s">
        <v>8437</v>
      </c>
      <c r="K4284" t="s">
        <v>18</v>
      </c>
      <c r="L4284">
        <v>1</v>
      </c>
      <c r="M4284" t="s">
        <v>49</v>
      </c>
      <c r="N4284" t="s">
        <v>20</v>
      </c>
      <c r="O4284" t="b">
        <v>0</v>
      </c>
      <c r="P4284" cm="1">
        <f t="array" ref="P4284">_xlfn.IFS(O4284=FALSE, 0, O4284=TRUE,1)</f>
        <v>0</v>
      </c>
      <c r="R4284">
        <v>15</v>
      </c>
      <c r="S4284">
        <v>0</v>
      </c>
    </row>
    <row r="4285" spans="1:19" x14ac:dyDescent="0.3">
      <c r="A4285" t="s">
        <v>8438</v>
      </c>
      <c r="B4285" s="1">
        <v>45448.890277777777</v>
      </c>
      <c r="C4285" s="3">
        <v>49654</v>
      </c>
      <c r="D4285" s="6">
        <v>0.89027777777777772</v>
      </c>
      <c r="E4285" s="6" t="str">
        <f t="shared" si="66"/>
        <v>Yes</v>
      </c>
      <c r="F4285" s="4">
        <v>49654</v>
      </c>
      <c r="G4285" t="s">
        <v>15</v>
      </c>
      <c r="H4285">
        <v>21</v>
      </c>
      <c r="I4285" t="s">
        <v>82</v>
      </c>
      <c r="J4285" t="s">
        <v>8439</v>
      </c>
      <c r="K4285" t="s">
        <v>18</v>
      </c>
      <c r="L4285">
        <v>33</v>
      </c>
      <c r="M4285" t="s">
        <v>49</v>
      </c>
      <c r="N4285" t="s">
        <v>20</v>
      </c>
      <c r="O4285" t="b">
        <v>0</v>
      </c>
      <c r="P4285" cm="1">
        <f t="array" ref="P4285">_xlfn.IFS(O4285=FALSE, 0, O4285=TRUE,1)</f>
        <v>0</v>
      </c>
      <c r="R4285">
        <v>19</v>
      </c>
      <c r="S4285">
        <v>0</v>
      </c>
    </row>
    <row r="4286" spans="1:19" x14ac:dyDescent="0.3">
      <c r="A4286" t="s">
        <v>8440</v>
      </c>
      <c r="B4286" s="1">
        <v>45521.050694444442</v>
      </c>
      <c r="C4286" s="3">
        <v>49655</v>
      </c>
      <c r="D4286" s="6">
        <v>5.0694444444444445E-2</v>
      </c>
      <c r="E4286" s="6" t="str">
        <f t="shared" si="66"/>
        <v>No</v>
      </c>
      <c r="F4286" s="4">
        <v>49655</v>
      </c>
      <c r="G4286" t="s">
        <v>22</v>
      </c>
      <c r="H4286">
        <v>1</v>
      </c>
      <c r="I4286" t="s">
        <v>82</v>
      </c>
      <c r="J4286" t="s">
        <v>8441</v>
      </c>
      <c r="K4286" t="s">
        <v>18</v>
      </c>
      <c r="L4286">
        <v>63</v>
      </c>
      <c r="M4286" t="s">
        <v>49</v>
      </c>
      <c r="N4286" t="s">
        <v>20</v>
      </c>
      <c r="O4286" t="b">
        <v>0</v>
      </c>
      <c r="P4286" cm="1">
        <f t="array" ref="P4286">_xlfn.IFS(O4286=FALSE, 0, O4286=TRUE,1)</f>
        <v>0</v>
      </c>
      <c r="R4286">
        <v>41</v>
      </c>
      <c r="S4286">
        <v>0</v>
      </c>
    </row>
    <row r="4287" spans="1:19" x14ac:dyDescent="0.3">
      <c r="A4287" t="s">
        <v>8442</v>
      </c>
      <c r="B4287" s="1">
        <v>45071.302777777775</v>
      </c>
      <c r="C4287" s="3">
        <v>49656</v>
      </c>
      <c r="D4287" s="6">
        <v>0.30277777777777776</v>
      </c>
      <c r="E4287" s="6" t="str">
        <f t="shared" si="66"/>
        <v>Yes</v>
      </c>
      <c r="F4287" s="4">
        <v>49656</v>
      </c>
      <c r="G4287" t="s">
        <v>27</v>
      </c>
      <c r="H4287">
        <v>7</v>
      </c>
      <c r="I4287" t="s">
        <v>47</v>
      </c>
      <c r="J4287" t="s">
        <v>8443</v>
      </c>
      <c r="K4287" t="s">
        <v>18</v>
      </c>
      <c r="L4287">
        <v>39</v>
      </c>
      <c r="M4287" t="s">
        <v>49</v>
      </c>
      <c r="N4287" t="s">
        <v>20</v>
      </c>
      <c r="O4287" t="b">
        <v>0</v>
      </c>
      <c r="P4287" cm="1">
        <f t="array" ref="P4287">_xlfn.IFS(O4287=FALSE, 0, O4287=TRUE,1)</f>
        <v>0</v>
      </c>
      <c r="R4287">
        <v>29</v>
      </c>
      <c r="S4287">
        <v>1</v>
      </c>
    </row>
    <row r="4288" spans="1:19" x14ac:dyDescent="0.3">
      <c r="A4288" t="s">
        <v>8444</v>
      </c>
      <c r="B4288" s="1">
        <v>45296.258333333331</v>
      </c>
      <c r="C4288" s="3">
        <v>49657</v>
      </c>
      <c r="D4288" s="6">
        <v>0.25833333333333336</v>
      </c>
      <c r="E4288" s="6" t="str">
        <f t="shared" si="66"/>
        <v>No</v>
      </c>
      <c r="F4288" s="4">
        <v>49657</v>
      </c>
      <c r="G4288" t="s">
        <v>55</v>
      </c>
      <c r="H4288">
        <v>6</v>
      </c>
      <c r="I4288" t="s">
        <v>47</v>
      </c>
      <c r="J4288" t="s">
        <v>8445</v>
      </c>
      <c r="K4288" t="s">
        <v>18</v>
      </c>
      <c r="L4288">
        <v>71</v>
      </c>
      <c r="M4288" t="s">
        <v>49</v>
      </c>
      <c r="N4288" t="s">
        <v>20</v>
      </c>
      <c r="O4288" t="b">
        <v>0</v>
      </c>
      <c r="P4288" cm="1">
        <f t="array" ref="P4288">_xlfn.IFS(O4288=FALSE, 0, O4288=TRUE,1)</f>
        <v>0</v>
      </c>
      <c r="R4288">
        <v>34</v>
      </c>
      <c r="S4288">
        <v>0</v>
      </c>
    </row>
    <row r="4289" spans="1:19" x14ac:dyDescent="0.3">
      <c r="A4289" t="s">
        <v>8446</v>
      </c>
      <c r="B4289" s="1">
        <v>45230.712500000001</v>
      </c>
      <c r="C4289" s="3">
        <v>49658</v>
      </c>
      <c r="D4289" s="6">
        <v>0.71250000000000002</v>
      </c>
      <c r="E4289" s="6" t="str">
        <f t="shared" si="66"/>
        <v>No</v>
      </c>
      <c r="F4289" s="4">
        <v>49658</v>
      </c>
      <c r="G4289" t="s">
        <v>74</v>
      </c>
      <c r="H4289">
        <v>17</v>
      </c>
      <c r="I4289" t="s">
        <v>47</v>
      </c>
      <c r="J4289" t="s">
        <v>8447</v>
      </c>
      <c r="K4289" t="s">
        <v>18</v>
      </c>
      <c r="L4289">
        <v>19</v>
      </c>
      <c r="M4289" t="s">
        <v>49</v>
      </c>
      <c r="N4289" t="s">
        <v>20</v>
      </c>
      <c r="O4289" t="b">
        <v>0</v>
      </c>
      <c r="P4289" cm="1">
        <f t="array" ref="P4289">_xlfn.IFS(O4289=FALSE, 0, O4289=TRUE,1)</f>
        <v>0</v>
      </c>
      <c r="R4289">
        <v>49</v>
      </c>
      <c r="S4289">
        <v>0</v>
      </c>
    </row>
    <row r="4290" spans="1:19" x14ac:dyDescent="0.3">
      <c r="A4290" t="s">
        <v>8448</v>
      </c>
      <c r="B4290" s="1">
        <v>45529.038194444445</v>
      </c>
      <c r="C4290" s="3">
        <v>49659</v>
      </c>
      <c r="D4290" s="6">
        <v>3.8194444444444448E-2</v>
      </c>
      <c r="E4290" s="6" t="str">
        <f t="shared" si="66"/>
        <v>No</v>
      </c>
      <c r="F4290" s="4">
        <v>49659</v>
      </c>
      <c r="G4290" t="s">
        <v>34</v>
      </c>
      <c r="H4290">
        <v>0</v>
      </c>
      <c r="I4290" t="s">
        <v>47</v>
      </c>
      <c r="J4290" t="s">
        <v>8449</v>
      </c>
      <c r="K4290" t="s">
        <v>18</v>
      </c>
      <c r="L4290">
        <v>51</v>
      </c>
      <c r="M4290" t="s">
        <v>49</v>
      </c>
      <c r="N4290" t="s">
        <v>20</v>
      </c>
      <c r="O4290" t="b">
        <v>0</v>
      </c>
      <c r="P4290" cm="1">
        <f t="array" ref="P4290">_xlfn.IFS(O4290=FALSE, 0, O4290=TRUE,1)</f>
        <v>0</v>
      </c>
      <c r="R4290">
        <v>58</v>
      </c>
      <c r="S4290">
        <v>0</v>
      </c>
    </row>
    <row r="4291" spans="1:19" x14ac:dyDescent="0.3">
      <c r="A4291" t="s">
        <v>8450</v>
      </c>
      <c r="B4291" s="1">
        <v>45565.150694444441</v>
      </c>
      <c r="C4291" s="3">
        <v>49660</v>
      </c>
      <c r="D4291" s="6">
        <v>0.15069444444444444</v>
      </c>
      <c r="E4291" s="6" t="str">
        <f t="shared" ref="E4291:E4354" si="67">IF(R4291&lt;=30,"Yes","No")</f>
        <v>No</v>
      </c>
      <c r="F4291" s="4">
        <v>49660</v>
      </c>
      <c r="G4291" t="s">
        <v>51</v>
      </c>
      <c r="H4291">
        <v>3</v>
      </c>
      <c r="I4291" t="s">
        <v>47</v>
      </c>
      <c r="J4291" t="s">
        <v>8451</v>
      </c>
      <c r="K4291" t="s">
        <v>18</v>
      </c>
      <c r="L4291">
        <v>75</v>
      </c>
      <c r="M4291" t="s">
        <v>49</v>
      </c>
      <c r="N4291" t="s">
        <v>20</v>
      </c>
      <c r="O4291" t="b">
        <v>0</v>
      </c>
      <c r="P4291" cm="1">
        <f t="array" ref="P4291">_xlfn.IFS(O4291=FALSE, 0, O4291=TRUE,1)</f>
        <v>0</v>
      </c>
      <c r="R4291">
        <v>59</v>
      </c>
      <c r="S4291">
        <v>0</v>
      </c>
    </row>
    <row r="4292" spans="1:19" x14ac:dyDescent="0.3">
      <c r="A4292" t="s">
        <v>8452</v>
      </c>
      <c r="B4292" s="1">
        <v>45186.863194444442</v>
      </c>
      <c r="C4292" s="3">
        <v>49661</v>
      </c>
      <c r="D4292" s="6">
        <v>0.86319444444444449</v>
      </c>
      <c r="E4292" s="6" t="str">
        <f t="shared" si="67"/>
        <v>Yes</v>
      </c>
      <c r="F4292" s="4">
        <v>49661</v>
      </c>
      <c r="G4292" t="s">
        <v>34</v>
      </c>
      <c r="H4292">
        <v>20</v>
      </c>
      <c r="I4292" t="s">
        <v>122</v>
      </c>
      <c r="J4292" t="s">
        <v>8453</v>
      </c>
      <c r="K4292" t="s">
        <v>18</v>
      </c>
      <c r="L4292">
        <v>66</v>
      </c>
      <c r="M4292" t="s">
        <v>49</v>
      </c>
      <c r="N4292" t="s">
        <v>20</v>
      </c>
      <c r="O4292" t="b">
        <v>0</v>
      </c>
      <c r="P4292" cm="1">
        <f t="array" ref="P4292">_xlfn.IFS(O4292=FALSE, 0, O4292=TRUE,1)</f>
        <v>0</v>
      </c>
      <c r="R4292">
        <v>18</v>
      </c>
      <c r="S4292">
        <v>0</v>
      </c>
    </row>
    <row r="4293" spans="1:19" x14ac:dyDescent="0.3">
      <c r="A4293" t="s">
        <v>8454</v>
      </c>
      <c r="B4293" s="1">
        <v>45519.581250000003</v>
      </c>
      <c r="C4293" s="3">
        <v>49662</v>
      </c>
      <c r="D4293" s="6">
        <v>0.58125000000000004</v>
      </c>
      <c r="E4293" s="6" t="str">
        <f t="shared" si="67"/>
        <v>Yes</v>
      </c>
      <c r="F4293" s="4">
        <v>49662</v>
      </c>
      <c r="G4293" t="s">
        <v>27</v>
      </c>
      <c r="H4293">
        <v>13</v>
      </c>
      <c r="I4293" t="s">
        <v>122</v>
      </c>
      <c r="J4293" t="s">
        <v>8455</v>
      </c>
      <c r="K4293" t="s">
        <v>18</v>
      </c>
      <c r="L4293">
        <v>45</v>
      </c>
      <c r="M4293" t="s">
        <v>49</v>
      </c>
      <c r="N4293" t="s">
        <v>20</v>
      </c>
      <c r="O4293" t="b">
        <v>0</v>
      </c>
      <c r="P4293" cm="1">
        <f t="array" ref="P4293">_xlfn.IFS(O4293=FALSE, 0, O4293=TRUE,1)</f>
        <v>0</v>
      </c>
      <c r="R4293">
        <v>21</v>
      </c>
      <c r="S4293">
        <v>0</v>
      </c>
    </row>
    <row r="4294" spans="1:19" x14ac:dyDescent="0.3">
      <c r="A4294" t="s">
        <v>8456</v>
      </c>
      <c r="B4294" s="1">
        <v>45550.7</v>
      </c>
      <c r="C4294" s="3">
        <v>49663</v>
      </c>
      <c r="D4294" s="6">
        <v>0.7</v>
      </c>
      <c r="E4294" s="6" t="str">
        <f t="shared" si="67"/>
        <v>Yes</v>
      </c>
      <c r="F4294" s="4">
        <v>49663</v>
      </c>
      <c r="G4294" t="s">
        <v>34</v>
      </c>
      <c r="H4294">
        <v>16</v>
      </c>
      <c r="I4294" t="s">
        <v>122</v>
      </c>
      <c r="J4294" t="s">
        <v>8457</v>
      </c>
      <c r="K4294" t="s">
        <v>18</v>
      </c>
      <c r="L4294">
        <v>12</v>
      </c>
      <c r="M4294" t="s">
        <v>49</v>
      </c>
      <c r="N4294" t="s">
        <v>20</v>
      </c>
      <c r="O4294" t="b">
        <v>0</v>
      </c>
      <c r="P4294" cm="1">
        <f t="array" ref="P4294">_xlfn.IFS(O4294=FALSE, 0, O4294=TRUE,1)</f>
        <v>0</v>
      </c>
      <c r="R4294">
        <v>26</v>
      </c>
      <c r="S4294">
        <v>0</v>
      </c>
    </row>
    <row r="4295" spans="1:19" x14ac:dyDescent="0.3">
      <c r="A4295" t="s">
        <v>8458</v>
      </c>
      <c r="B4295" s="1">
        <v>45192.488888888889</v>
      </c>
      <c r="C4295" s="3">
        <v>49664</v>
      </c>
      <c r="D4295" s="6">
        <v>0.48888888888888887</v>
      </c>
      <c r="E4295" s="6" t="str">
        <f t="shared" si="67"/>
        <v>No</v>
      </c>
      <c r="F4295" s="4">
        <v>49664</v>
      </c>
      <c r="G4295" t="s">
        <v>22</v>
      </c>
      <c r="H4295">
        <v>11</v>
      </c>
      <c r="I4295" t="s">
        <v>122</v>
      </c>
      <c r="J4295" t="s">
        <v>8459</v>
      </c>
      <c r="K4295" t="s">
        <v>18</v>
      </c>
      <c r="L4295">
        <v>78</v>
      </c>
      <c r="M4295" t="s">
        <v>49</v>
      </c>
      <c r="N4295" t="s">
        <v>20</v>
      </c>
      <c r="O4295" t="b">
        <v>0</v>
      </c>
      <c r="P4295" cm="1">
        <f t="array" ref="P4295">_xlfn.IFS(O4295=FALSE, 0, O4295=TRUE,1)</f>
        <v>0</v>
      </c>
      <c r="R4295">
        <v>43</v>
      </c>
      <c r="S4295">
        <v>0</v>
      </c>
    </row>
    <row r="4296" spans="1:19" x14ac:dyDescent="0.3">
      <c r="A4296" t="s">
        <v>8460</v>
      </c>
      <c r="B4296" s="1">
        <v>45205.570138888892</v>
      </c>
      <c r="C4296" s="3">
        <v>49665</v>
      </c>
      <c r="D4296" s="6">
        <v>0.57013888888888886</v>
      </c>
      <c r="E4296" s="6" t="str">
        <f t="shared" si="67"/>
        <v>No</v>
      </c>
      <c r="F4296" s="4">
        <v>49665</v>
      </c>
      <c r="G4296" t="s">
        <v>55</v>
      </c>
      <c r="H4296">
        <v>13</v>
      </c>
      <c r="I4296" t="s">
        <v>122</v>
      </c>
      <c r="J4296" t="s">
        <v>8461</v>
      </c>
      <c r="K4296" t="s">
        <v>18</v>
      </c>
      <c r="L4296">
        <v>42</v>
      </c>
      <c r="M4296" t="s">
        <v>49</v>
      </c>
      <c r="N4296" t="s">
        <v>20</v>
      </c>
      <c r="O4296" t="b">
        <v>0</v>
      </c>
      <c r="P4296" cm="1">
        <f t="array" ref="P4296">_xlfn.IFS(O4296=FALSE, 0, O4296=TRUE,1)</f>
        <v>0</v>
      </c>
      <c r="R4296">
        <v>46</v>
      </c>
      <c r="S4296">
        <v>0</v>
      </c>
    </row>
    <row r="4297" spans="1:19" x14ac:dyDescent="0.3">
      <c r="A4297" t="s">
        <v>8462</v>
      </c>
      <c r="B4297" s="1">
        <v>45425.21875</v>
      </c>
      <c r="C4297" s="3">
        <v>49666</v>
      </c>
      <c r="D4297" s="6">
        <v>0.21875</v>
      </c>
      <c r="E4297" s="6" t="str">
        <f t="shared" si="67"/>
        <v>No</v>
      </c>
      <c r="F4297" s="4">
        <v>49666</v>
      </c>
      <c r="G4297" t="s">
        <v>51</v>
      </c>
      <c r="H4297">
        <v>5</v>
      </c>
      <c r="I4297" t="s">
        <v>122</v>
      </c>
      <c r="J4297" t="s">
        <v>8463</v>
      </c>
      <c r="K4297" t="s">
        <v>18</v>
      </c>
      <c r="L4297">
        <v>71</v>
      </c>
      <c r="M4297" t="s">
        <v>49</v>
      </c>
      <c r="N4297" t="s">
        <v>20</v>
      </c>
      <c r="O4297" t="b">
        <v>0</v>
      </c>
      <c r="P4297" cm="1">
        <f t="array" ref="P4297">_xlfn.IFS(O4297=FALSE, 0, O4297=TRUE,1)</f>
        <v>0</v>
      </c>
      <c r="R4297">
        <v>47</v>
      </c>
      <c r="S4297">
        <v>0</v>
      </c>
    </row>
    <row r="4298" spans="1:19" x14ac:dyDescent="0.3">
      <c r="A4298" t="s">
        <v>8464</v>
      </c>
      <c r="B4298" s="1">
        <v>45482.445833333331</v>
      </c>
      <c r="C4298" s="3">
        <v>49667</v>
      </c>
      <c r="D4298" s="6">
        <v>0.44583333333333336</v>
      </c>
      <c r="E4298" s="6" t="str">
        <f t="shared" si="67"/>
        <v>No</v>
      </c>
      <c r="F4298" s="4">
        <v>49667</v>
      </c>
      <c r="G4298" t="s">
        <v>74</v>
      </c>
      <c r="H4298">
        <v>10</v>
      </c>
      <c r="I4298" t="s">
        <v>122</v>
      </c>
      <c r="J4298" t="s">
        <v>8465</v>
      </c>
      <c r="K4298" t="s">
        <v>18</v>
      </c>
      <c r="L4298">
        <v>28</v>
      </c>
      <c r="M4298" t="s">
        <v>49</v>
      </c>
      <c r="N4298" t="s">
        <v>20</v>
      </c>
      <c r="O4298" t="b">
        <v>0</v>
      </c>
      <c r="P4298" cm="1">
        <f t="array" ref="P4298">_xlfn.IFS(O4298=FALSE, 0, O4298=TRUE,1)</f>
        <v>0</v>
      </c>
      <c r="R4298">
        <v>48</v>
      </c>
      <c r="S4298">
        <v>0</v>
      </c>
    </row>
    <row r="4299" spans="1:19" x14ac:dyDescent="0.3">
      <c r="A4299" t="s">
        <v>8466</v>
      </c>
      <c r="B4299" s="1">
        <v>45072.393750000003</v>
      </c>
      <c r="C4299" s="3">
        <v>49668</v>
      </c>
      <c r="D4299" s="6">
        <v>0.39374999999999999</v>
      </c>
      <c r="E4299" s="6" t="str">
        <f t="shared" si="67"/>
        <v>No</v>
      </c>
      <c r="F4299" s="4">
        <v>49668</v>
      </c>
      <c r="G4299" t="s">
        <v>55</v>
      </c>
      <c r="H4299">
        <v>9</v>
      </c>
      <c r="I4299" t="s">
        <v>122</v>
      </c>
      <c r="J4299" t="s">
        <v>8467</v>
      </c>
      <c r="K4299" t="s">
        <v>18</v>
      </c>
      <c r="L4299">
        <v>50</v>
      </c>
      <c r="M4299" t="s">
        <v>49</v>
      </c>
      <c r="N4299" t="s">
        <v>20</v>
      </c>
      <c r="O4299" t="b">
        <v>0</v>
      </c>
      <c r="P4299" cm="1">
        <f t="array" ref="P4299">_xlfn.IFS(O4299=FALSE, 0, O4299=TRUE,1)</f>
        <v>0</v>
      </c>
      <c r="R4299">
        <v>52</v>
      </c>
      <c r="S4299">
        <v>1</v>
      </c>
    </row>
    <row r="4300" spans="1:19" x14ac:dyDescent="0.3">
      <c r="A4300" t="s">
        <v>8468</v>
      </c>
      <c r="B4300" s="1">
        <v>45397.597222222219</v>
      </c>
      <c r="C4300" s="3">
        <v>49669</v>
      </c>
      <c r="D4300" s="6">
        <v>0.59722222222222221</v>
      </c>
      <c r="E4300" s="6" t="str">
        <f t="shared" si="67"/>
        <v>No</v>
      </c>
      <c r="F4300" s="4">
        <v>49669</v>
      </c>
      <c r="G4300" t="s">
        <v>51</v>
      </c>
      <c r="H4300">
        <v>14</v>
      </c>
      <c r="I4300" t="s">
        <v>122</v>
      </c>
      <c r="J4300" t="s">
        <v>8469</v>
      </c>
      <c r="K4300" t="s">
        <v>18</v>
      </c>
      <c r="L4300">
        <v>79</v>
      </c>
      <c r="M4300" t="s">
        <v>49</v>
      </c>
      <c r="N4300" t="s">
        <v>20</v>
      </c>
      <c r="O4300" t="b">
        <v>0</v>
      </c>
      <c r="P4300" cm="1">
        <f t="array" ref="P4300">_xlfn.IFS(O4300=FALSE, 0, O4300=TRUE,1)</f>
        <v>0</v>
      </c>
      <c r="R4300">
        <v>53</v>
      </c>
      <c r="S4300">
        <v>0</v>
      </c>
    </row>
    <row r="4301" spans="1:19" x14ac:dyDescent="0.3">
      <c r="A4301" t="s">
        <v>8470</v>
      </c>
      <c r="B4301" s="1">
        <v>45519.363194444442</v>
      </c>
      <c r="C4301" s="3">
        <v>49670</v>
      </c>
      <c r="D4301" s="6">
        <v>0.36319444444444443</v>
      </c>
      <c r="E4301" s="6" t="str">
        <f t="shared" si="67"/>
        <v>No</v>
      </c>
      <c r="F4301" s="4">
        <v>49670</v>
      </c>
      <c r="G4301" t="s">
        <v>27</v>
      </c>
      <c r="H4301">
        <v>8</v>
      </c>
      <c r="I4301" t="s">
        <v>122</v>
      </c>
      <c r="J4301" t="s">
        <v>8471</v>
      </c>
      <c r="K4301" t="s">
        <v>18</v>
      </c>
      <c r="L4301">
        <v>78</v>
      </c>
      <c r="M4301" t="s">
        <v>49</v>
      </c>
      <c r="N4301" t="s">
        <v>20</v>
      </c>
      <c r="O4301" t="b">
        <v>0</v>
      </c>
      <c r="P4301" cm="1">
        <f t="array" ref="P4301">_xlfn.IFS(O4301=FALSE, 0, O4301=TRUE,1)</f>
        <v>0</v>
      </c>
      <c r="R4301">
        <v>55</v>
      </c>
      <c r="S4301">
        <v>0</v>
      </c>
    </row>
    <row r="4302" spans="1:19" x14ac:dyDescent="0.3">
      <c r="A4302" t="s">
        <v>8472</v>
      </c>
      <c r="B4302" s="1">
        <v>45032.794444444444</v>
      </c>
      <c r="C4302" s="3">
        <v>49671</v>
      </c>
      <c r="D4302" s="6">
        <v>0.7944444444444444</v>
      </c>
      <c r="E4302" s="6" t="str">
        <f t="shared" si="67"/>
        <v>No</v>
      </c>
      <c r="F4302" s="4">
        <v>49671</v>
      </c>
      <c r="G4302" t="s">
        <v>34</v>
      </c>
      <c r="H4302">
        <v>19</v>
      </c>
      <c r="I4302" t="s">
        <v>122</v>
      </c>
      <c r="J4302" t="s">
        <v>8473</v>
      </c>
      <c r="K4302" t="s">
        <v>18</v>
      </c>
      <c r="L4302">
        <v>3</v>
      </c>
      <c r="M4302" t="s">
        <v>49</v>
      </c>
      <c r="N4302" t="s">
        <v>20</v>
      </c>
      <c r="O4302" t="b">
        <v>0</v>
      </c>
      <c r="P4302" cm="1">
        <f t="array" ref="P4302">_xlfn.IFS(O4302=FALSE, 0, O4302=TRUE,1)</f>
        <v>0</v>
      </c>
      <c r="R4302">
        <v>57</v>
      </c>
      <c r="S4302">
        <v>0</v>
      </c>
    </row>
    <row r="4303" spans="1:19" x14ac:dyDescent="0.3">
      <c r="A4303" t="s">
        <v>8474</v>
      </c>
      <c r="B4303" s="1">
        <v>45587.373611111114</v>
      </c>
      <c r="C4303" s="3">
        <v>49672</v>
      </c>
      <c r="D4303" s="6">
        <v>0.37361111111111112</v>
      </c>
      <c r="E4303" s="6" t="str">
        <f t="shared" si="67"/>
        <v>No</v>
      </c>
      <c r="F4303" s="4">
        <v>49672</v>
      </c>
      <c r="G4303" t="s">
        <v>74</v>
      </c>
      <c r="H4303">
        <v>8</v>
      </c>
      <c r="I4303" t="s">
        <v>122</v>
      </c>
      <c r="J4303" t="s">
        <v>8475</v>
      </c>
      <c r="K4303" t="s">
        <v>18</v>
      </c>
      <c r="L4303">
        <v>56</v>
      </c>
      <c r="M4303" t="s">
        <v>49</v>
      </c>
      <c r="N4303" t="s">
        <v>20</v>
      </c>
      <c r="O4303" t="b">
        <v>0</v>
      </c>
      <c r="P4303" cm="1">
        <f t="array" ref="P4303">_xlfn.IFS(O4303=FALSE, 0, O4303=TRUE,1)</f>
        <v>0</v>
      </c>
      <c r="R4303">
        <v>59</v>
      </c>
      <c r="S4303">
        <v>0</v>
      </c>
    </row>
    <row r="4304" spans="1:19" x14ac:dyDescent="0.3">
      <c r="A4304" t="s">
        <v>8476</v>
      </c>
      <c r="B4304" s="1">
        <v>45463.43472222222</v>
      </c>
      <c r="C4304" s="3">
        <v>49673</v>
      </c>
      <c r="D4304" s="6">
        <v>0.43472222222222223</v>
      </c>
      <c r="E4304" s="6" t="str">
        <f t="shared" si="67"/>
        <v>Yes</v>
      </c>
      <c r="F4304" s="4">
        <v>49673</v>
      </c>
      <c r="G4304" t="s">
        <v>27</v>
      </c>
      <c r="H4304">
        <v>10</v>
      </c>
      <c r="I4304" t="s">
        <v>18</v>
      </c>
      <c r="J4304" t="s">
        <v>8477</v>
      </c>
      <c r="K4304" t="s">
        <v>18</v>
      </c>
      <c r="L4304">
        <v>79</v>
      </c>
      <c r="M4304" t="s">
        <v>49</v>
      </c>
      <c r="N4304" t="s">
        <v>20</v>
      </c>
      <c r="O4304" t="b">
        <v>0</v>
      </c>
      <c r="P4304" cm="1">
        <f t="array" ref="P4304">_xlfn.IFS(O4304=FALSE, 0, O4304=TRUE,1)</f>
        <v>0</v>
      </c>
      <c r="R4304">
        <v>10</v>
      </c>
      <c r="S4304">
        <v>0</v>
      </c>
    </row>
    <row r="4305" spans="1:19" x14ac:dyDescent="0.3">
      <c r="A4305" t="s">
        <v>8478</v>
      </c>
      <c r="B4305" s="1">
        <v>45342.997916666667</v>
      </c>
      <c r="C4305" s="3">
        <v>49674</v>
      </c>
      <c r="D4305" s="6">
        <v>0.99791666666666667</v>
      </c>
      <c r="E4305" s="6" t="str">
        <f t="shared" si="67"/>
        <v>Yes</v>
      </c>
      <c r="F4305" s="4">
        <v>49674</v>
      </c>
      <c r="G4305" t="s">
        <v>74</v>
      </c>
      <c r="H4305">
        <v>23</v>
      </c>
      <c r="I4305" t="s">
        <v>18</v>
      </c>
      <c r="J4305" t="s">
        <v>8479</v>
      </c>
      <c r="K4305" t="s">
        <v>18</v>
      </c>
      <c r="L4305">
        <v>33</v>
      </c>
      <c r="M4305" t="s">
        <v>49</v>
      </c>
      <c r="N4305" t="s">
        <v>20</v>
      </c>
      <c r="O4305" t="b">
        <v>0</v>
      </c>
      <c r="P4305" cm="1">
        <f t="array" ref="P4305">_xlfn.IFS(O4305=FALSE, 0, O4305=TRUE,1)</f>
        <v>0</v>
      </c>
      <c r="R4305">
        <v>13</v>
      </c>
      <c r="S4305">
        <v>0</v>
      </c>
    </row>
    <row r="4306" spans="1:19" x14ac:dyDescent="0.3">
      <c r="A4306" t="s">
        <v>8480</v>
      </c>
      <c r="B4306" s="1">
        <v>45521.482638888891</v>
      </c>
      <c r="C4306" s="3">
        <v>49675</v>
      </c>
      <c r="D4306" s="6">
        <v>0.4826388888888889</v>
      </c>
      <c r="E4306" s="6" t="str">
        <f t="shared" si="67"/>
        <v>Yes</v>
      </c>
      <c r="F4306" s="4">
        <v>49675</v>
      </c>
      <c r="G4306" t="s">
        <v>22</v>
      </c>
      <c r="H4306">
        <v>11</v>
      </c>
      <c r="I4306" t="s">
        <v>18</v>
      </c>
      <c r="J4306" t="s">
        <v>8481</v>
      </c>
      <c r="K4306" t="s">
        <v>18</v>
      </c>
      <c r="L4306">
        <v>54</v>
      </c>
      <c r="M4306" t="s">
        <v>49</v>
      </c>
      <c r="N4306" t="s">
        <v>20</v>
      </c>
      <c r="O4306" t="b">
        <v>0</v>
      </c>
      <c r="P4306" cm="1">
        <f t="array" ref="P4306">_xlfn.IFS(O4306=FALSE, 0, O4306=TRUE,1)</f>
        <v>0</v>
      </c>
      <c r="R4306">
        <v>13</v>
      </c>
      <c r="S4306">
        <v>0</v>
      </c>
    </row>
    <row r="4307" spans="1:19" x14ac:dyDescent="0.3">
      <c r="A4307" t="s">
        <v>8482</v>
      </c>
      <c r="B4307" s="1">
        <v>45448.224999999999</v>
      </c>
      <c r="C4307" s="3">
        <v>49676</v>
      </c>
      <c r="D4307" s="6">
        <v>0.22500000000000001</v>
      </c>
      <c r="E4307" s="6" t="str">
        <f t="shared" si="67"/>
        <v>Yes</v>
      </c>
      <c r="F4307" s="4">
        <v>49676</v>
      </c>
      <c r="G4307" t="s">
        <v>15</v>
      </c>
      <c r="H4307">
        <v>5</v>
      </c>
      <c r="I4307" t="s">
        <v>18</v>
      </c>
      <c r="J4307" t="s">
        <v>8483</v>
      </c>
      <c r="K4307" t="s">
        <v>18</v>
      </c>
      <c r="L4307">
        <v>40</v>
      </c>
      <c r="M4307" t="s">
        <v>49</v>
      </c>
      <c r="N4307" t="s">
        <v>20</v>
      </c>
      <c r="O4307" t="b">
        <v>0</v>
      </c>
      <c r="P4307" cm="1">
        <f t="array" ref="P4307">_xlfn.IFS(O4307=FALSE, 0, O4307=TRUE,1)</f>
        <v>0</v>
      </c>
      <c r="R4307">
        <v>19</v>
      </c>
      <c r="S4307">
        <v>0</v>
      </c>
    </row>
    <row r="4308" spans="1:19" x14ac:dyDescent="0.3">
      <c r="A4308" t="s">
        <v>8484</v>
      </c>
      <c r="B4308" s="1">
        <v>45386.131249999999</v>
      </c>
      <c r="C4308" s="3">
        <v>49677</v>
      </c>
      <c r="D4308" s="6">
        <v>0.13125000000000001</v>
      </c>
      <c r="E4308" s="6" t="str">
        <f t="shared" si="67"/>
        <v>Yes</v>
      </c>
      <c r="F4308" s="4">
        <v>49677</v>
      </c>
      <c r="G4308" t="s">
        <v>27</v>
      </c>
      <c r="H4308">
        <v>3</v>
      </c>
      <c r="I4308" t="s">
        <v>18</v>
      </c>
      <c r="J4308" t="s">
        <v>8485</v>
      </c>
      <c r="K4308" t="s">
        <v>18</v>
      </c>
      <c r="L4308">
        <v>34</v>
      </c>
      <c r="M4308" t="s">
        <v>49</v>
      </c>
      <c r="N4308" t="s">
        <v>20</v>
      </c>
      <c r="O4308" t="b">
        <v>0</v>
      </c>
      <c r="P4308" cm="1">
        <f t="array" ref="P4308">_xlfn.IFS(O4308=FALSE, 0, O4308=TRUE,1)</f>
        <v>0</v>
      </c>
      <c r="R4308">
        <v>22</v>
      </c>
      <c r="S4308">
        <v>0</v>
      </c>
    </row>
    <row r="4309" spans="1:19" x14ac:dyDescent="0.3">
      <c r="A4309" t="s">
        <v>8486</v>
      </c>
      <c r="B4309" s="1">
        <v>45317.004861111112</v>
      </c>
      <c r="C4309" s="3">
        <v>49678</v>
      </c>
      <c r="D4309" s="6">
        <v>4.8611111111111112E-3</v>
      </c>
      <c r="E4309" s="6" t="str">
        <f t="shared" si="67"/>
        <v>Yes</v>
      </c>
      <c r="F4309" s="4">
        <v>49678</v>
      </c>
      <c r="G4309" t="s">
        <v>55</v>
      </c>
      <c r="H4309">
        <v>0</v>
      </c>
      <c r="I4309" t="s">
        <v>18</v>
      </c>
      <c r="J4309" t="s">
        <v>8487</v>
      </c>
      <c r="K4309" t="s">
        <v>18</v>
      </c>
      <c r="L4309">
        <v>79</v>
      </c>
      <c r="M4309" t="s">
        <v>49</v>
      </c>
      <c r="N4309" t="s">
        <v>20</v>
      </c>
      <c r="O4309" t="b">
        <v>0</v>
      </c>
      <c r="P4309" cm="1">
        <f t="array" ref="P4309">_xlfn.IFS(O4309=FALSE, 0, O4309=TRUE,1)</f>
        <v>0</v>
      </c>
      <c r="R4309">
        <v>26</v>
      </c>
      <c r="S4309">
        <v>0</v>
      </c>
    </row>
    <row r="4310" spans="1:19" x14ac:dyDescent="0.3">
      <c r="A4310" t="s">
        <v>8488</v>
      </c>
      <c r="B4310" s="1">
        <v>45043.868055555555</v>
      </c>
      <c r="C4310" s="3">
        <v>49679</v>
      </c>
      <c r="D4310" s="6">
        <v>0.86805555555555558</v>
      </c>
      <c r="E4310" s="6" t="str">
        <f t="shared" si="67"/>
        <v>Yes</v>
      </c>
      <c r="F4310" s="4">
        <v>49679</v>
      </c>
      <c r="G4310" t="s">
        <v>27</v>
      </c>
      <c r="H4310">
        <v>20</v>
      </c>
      <c r="I4310" t="s">
        <v>18</v>
      </c>
      <c r="J4310" t="s">
        <v>8489</v>
      </c>
      <c r="K4310" t="s">
        <v>18</v>
      </c>
      <c r="L4310">
        <v>70</v>
      </c>
      <c r="M4310" t="s">
        <v>49</v>
      </c>
      <c r="N4310" t="s">
        <v>20</v>
      </c>
      <c r="O4310" t="b">
        <v>0</v>
      </c>
      <c r="P4310" cm="1">
        <f t="array" ref="P4310">_xlfn.IFS(O4310=FALSE, 0, O4310=TRUE,1)</f>
        <v>0</v>
      </c>
      <c r="R4310">
        <v>27</v>
      </c>
      <c r="S4310">
        <v>0</v>
      </c>
    </row>
    <row r="4311" spans="1:19" x14ac:dyDescent="0.3">
      <c r="A4311" t="s">
        <v>8490</v>
      </c>
      <c r="B4311" s="1">
        <v>45156.064583333333</v>
      </c>
      <c r="C4311" s="3">
        <v>49680</v>
      </c>
      <c r="D4311" s="6">
        <v>6.458333333333334E-2</v>
      </c>
      <c r="E4311" s="6" t="str">
        <f t="shared" si="67"/>
        <v>Yes</v>
      </c>
      <c r="F4311" s="4">
        <v>49680</v>
      </c>
      <c r="G4311" t="s">
        <v>55</v>
      </c>
      <c r="H4311">
        <v>1</v>
      </c>
      <c r="I4311" t="s">
        <v>18</v>
      </c>
      <c r="J4311" t="s">
        <v>4549</v>
      </c>
      <c r="K4311" t="s">
        <v>18</v>
      </c>
      <c r="L4311">
        <v>71</v>
      </c>
      <c r="M4311" t="s">
        <v>49</v>
      </c>
      <c r="N4311" t="s">
        <v>20</v>
      </c>
      <c r="O4311" t="b">
        <v>0</v>
      </c>
      <c r="P4311" cm="1">
        <f t="array" ref="P4311">_xlfn.IFS(O4311=FALSE, 0, O4311=TRUE,1)</f>
        <v>0</v>
      </c>
      <c r="R4311">
        <v>28</v>
      </c>
      <c r="S4311">
        <v>0</v>
      </c>
    </row>
    <row r="4312" spans="1:19" x14ac:dyDescent="0.3">
      <c r="A4312" t="s">
        <v>8491</v>
      </c>
      <c r="B4312" s="1">
        <v>45257.2</v>
      </c>
      <c r="C4312" s="3">
        <v>49681</v>
      </c>
      <c r="D4312" s="6">
        <v>0.2</v>
      </c>
      <c r="E4312" s="6" t="str">
        <f t="shared" si="67"/>
        <v>No</v>
      </c>
      <c r="F4312" s="4">
        <v>49681</v>
      </c>
      <c r="G4312" t="s">
        <v>51</v>
      </c>
      <c r="H4312">
        <v>4</v>
      </c>
      <c r="I4312" t="s">
        <v>18</v>
      </c>
      <c r="J4312" t="s">
        <v>8492</v>
      </c>
      <c r="K4312" t="s">
        <v>18</v>
      </c>
      <c r="L4312">
        <v>70</v>
      </c>
      <c r="M4312" t="s">
        <v>49</v>
      </c>
      <c r="N4312" t="s">
        <v>20</v>
      </c>
      <c r="O4312" t="b">
        <v>0</v>
      </c>
      <c r="P4312" cm="1">
        <f t="array" ref="P4312">_xlfn.IFS(O4312=FALSE, 0, O4312=TRUE,1)</f>
        <v>0</v>
      </c>
      <c r="R4312">
        <v>33</v>
      </c>
      <c r="S4312">
        <v>0</v>
      </c>
    </row>
    <row r="4313" spans="1:19" x14ac:dyDescent="0.3">
      <c r="A4313" t="s">
        <v>8493</v>
      </c>
      <c r="B4313" s="1">
        <v>45083.138888888891</v>
      </c>
      <c r="C4313" s="3">
        <v>49682</v>
      </c>
      <c r="D4313" s="6">
        <v>0.1388888888888889</v>
      </c>
      <c r="E4313" s="6" t="str">
        <f t="shared" si="67"/>
        <v>No</v>
      </c>
      <c r="F4313" s="4">
        <v>49682</v>
      </c>
      <c r="G4313" t="s">
        <v>74</v>
      </c>
      <c r="H4313">
        <v>3</v>
      </c>
      <c r="I4313" t="s">
        <v>18</v>
      </c>
      <c r="J4313" t="s">
        <v>8494</v>
      </c>
      <c r="K4313" t="s">
        <v>18</v>
      </c>
      <c r="L4313">
        <v>53</v>
      </c>
      <c r="M4313" t="s">
        <v>49</v>
      </c>
      <c r="N4313" t="s">
        <v>20</v>
      </c>
      <c r="O4313" t="b">
        <v>0</v>
      </c>
      <c r="P4313" cm="1">
        <f t="array" ref="P4313">_xlfn.IFS(O4313=FALSE, 0, O4313=TRUE,1)</f>
        <v>0</v>
      </c>
      <c r="R4313">
        <v>45</v>
      </c>
      <c r="S4313">
        <v>0</v>
      </c>
    </row>
    <row r="4314" spans="1:19" x14ac:dyDescent="0.3">
      <c r="A4314" t="s">
        <v>8495</v>
      </c>
      <c r="B4314" s="1">
        <v>45566.64166666667</v>
      </c>
      <c r="C4314" s="3">
        <v>49683</v>
      </c>
      <c r="D4314" s="6">
        <v>0.64166666666666672</v>
      </c>
      <c r="E4314" s="6" t="str">
        <f t="shared" si="67"/>
        <v>No</v>
      </c>
      <c r="F4314" s="4">
        <v>49683</v>
      </c>
      <c r="G4314" t="s">
        <v>74</v>
      </c>
      <c r="H4314">
        <v>15</v>
      </c>
      <c r="I4314" t="s">
        <v>18</v>
      </c>
      <c r="J4314" t="s">
        <v>8496</v>
      </c>
      <c r="K4314" t="s">
        <v>18</v>
      </c>
      <c r="L4314">
        <v>43</v>
      </c>
      <c r="M4314" t="s">
        <v>49</v>
      </c>
      <c r="N4314" t="s">
        <v>20</v>
      </c>
      <c r="O4314" t="b">
        <v>0</v>
      </c>
      <c r="P4314" cm="1">
        <f t="array" ref="P4314">_xlfn.IFS(O4314=FALSE, 0, O4314=TRUE,1)</f>
        <v>0</v>
      </c>
      <c r="R4314">
        <v>48</v>
      </c>
      <c r="S4314">
        <v>0</v>
      </c>
    </row>
    <row r="4315" spans="1:19" x14ac:dyDescent="0.3">
      <c r="A4315" t="s">
        <v>8497</v>
      </c>
      <c r="B4315" s="1">
        <v>45113.189583333333</v>
      </c>
      <c r="C4315" s="3">
        <v>49684</v>
      </c>
      <c r="D4315" s="6">
        <v>0.18958333333333333</v>
      </c>
      <c r="E4315" s="6" t="str">
        <f t="shared" si="67"/>
        <v>No</v>
      </c>
      <c r="F4315" s="4">
        <v>49684</v>
      </c>
      <c r="G4315" t="s">
        <v>27</v>
      </c>
      <c r="H4315">
        <v>4</v>
      </c>
      <c r="I4315" t="s">
        <v>18</v>
      </c>
      <c r="J4315" t="s">
        <v>8498</v>
      </c>
      <c r="K4315" t="s">
        <v>18</v>
      </c>
      <c r="L4315">
        <v>57</v>
      </c>
      <c r="M4315" t="s">
        <v>49</v>
      </c>
      <c r="N4315" t="s">
        <v>20</v>
      </c>
      <c r="O4315" t="b">
        <v>0</v>
      </c>
      <c r="P4315" cm="1">
        <f t="array" ref="P4315">_xlfn.IFS(O4315=FALSE, 0, O4315=TRUE,1)</f>
        <v>0</v>
      </c>
      <c r="R4315">
        <v>56</v>
      </c>
      <c r="S4315">
        <v>0</v>
      </c>
    </row>
    <row r="4316" spans="1:19" x14ac:dyDescent="0.3">
      <c r="A4316" t="s">
        <v>8499</v>
      </c>
      <c r="B4316" s="1">
        <v>45266.836805555555</v>
      </c>
      <c r="C4316" s="3">
        <v>49685</v>
      </c>
      <c r="D4316" s="6">
        <v>0.83680555555555558</v>
      </c>
      <c r="E4316" s="6" t="str">
        <f t="shared" si="67"/>
        <v>No</v>
      </c>
      <c r="F4316" s="4">
        <v>49685</v>
      </c>
      <c r="G4316" t="s">
        <v>15</v>
      </c>
      <c r="H4316">
        <v>20</v>
      </c>
      <c r="I4316" t="s">
        <v>18</v>
      </c>
      <c r="J4316" t="s">
        <v>8500</v>
      </c>
      <c r="K4316" t="s">
        <v>18</v>
      </c>
      <c r="L4316">
        <v>5</v>
      </c>
      <c r="M4316" t="s">
        <v>49</v>
      </c>
      <c r="N4316" t="s">
        <v>20</v>
      </c>
      <c r="O4316" t="b">
        <v>0</v>
      </c>
      <c r="P4316" cm="1">
        <f t="array" ref="P4316">_xlfn.IFS(O4316=FALSE, 0, O4316=TRUE,1)</f>
        <v>0</v>
      </c>
      <c r="R4316">
        <v>58</v>
      </c>
      <c r="S4316">
        <v>0</v>
      </c>
    </row>
    <row r="4317" spans="1:19" x14ac:dyDescent="0.3">
      <c r="A4317" t="s">
        <v>8501</v>
      </c>
      <c r="B4317" s="1">
        <v>45304.950694444444</v>
      </c>
      <c r="C4317" s="3">
        <v>49686</v>
      </c>
      <c r="D4317" s="6">
        <v>0.9506944444444444</v>
      </c>
      <c r="E4317" s="6" t="str">
        <f t="shared" si="67"/>
        <v>No</v>
      </c>
      <c r="F4317" s="4">
        <v>49686</v>
      </c>
      <c r="G4317" t="s">
        <v>22</v>
      </c>
      <c r="H4317">
        <v>22</v>
      </c>
      <c r="I4317" t="s">
        <v>18</v>
      </c>
      <c r="J4317" t="s">
        <v>8502</v>
      </c>
      <c r="K4317" t="s">
        <v>18</v>
      </c>
      <c r="L4317">
        <v>65</v>
      </c>
      <c r="M4317" t="s">
        <v>49</v>
      </c>
      <c r="N4317" t="s">
        <v>20</v>
      </c>
      <c r="O4317" t="b">
        <v>0</v>
      </c>
      <c r="P4317" cm="1">
        <f t="array" ref="P4317">_xlfn.IFS(O4317=FALSE, 0, O4317=TRUE,1)</f>
        <v>0</v>
      </c>
      <c r="R4317">
        <v>59</v>
      </c>
      <c r="S4317">
        <v>0</v>
      </c>
    </row>
    <row r="4318" spans="1:19" x14ac:dyDescent="0.3">
      <c r="A4318" t="s">
        <v>8503</v>
      </c>
      <c r="B4318" s="1">
        <v>45193.354166666664</v>
      </c>
      <c r="C4318" s="3">
        <v>49687</v>
      </c>
      <c r="D4318" s="6">
        <v>0.35416666666666669</v>
      </c>
      <c r="E4318" s="6" t="str">
        <f t="shared" si="67"/>
        <v>Yes</v>
      </c>
      <c r="F4318" s="4">
        <v>49687</v>
      </c>
      <c r="G4318" t="s">
        <v>34</v>
      </c>
      <c r="H4318">
        <v>8</v>
      </c>
      <c r="I4318" t="s">
        <v>62</v>
      </c>
      <c r="J4318" t="s">
        <v>5584</v>
      </c>
      <c r="K4318" t="s">
        <v>18</v>
      </c>
      <c r="L4318">
        <v>75</v>
      </c>
      <c r="M4318" t="s">
        <v>49</v>
      </c>
      <c r="N4318" t="s">
        <v>20</v>
      </c>
      <c r="O4318" t="b">
        <v>0</v>
      </c>
      <c r="P4318" cm="1">
        <f t="array" ref="P4318">_xlfn.IFS(O4318=FALSE, 0, O4318=TRUE,1)</f>
        <v>0</v>
      </c>
      <c r="R4318">
        <v>13</v>
      </c>
      <c r="S4318">
        <v>0</v>
      </c>
    </row>
    <row r="4319" spans="1:19" x14ac:dyDescent="0.3">
      <c r="A4319" t="s">
        <v>8504</v>
      </c>
      <c r="B4319" s="1">
        <v>45118.25</v>
      </c>
      <c r="C4319" s="3">
        <v>49688</v>
      </c>
      <c r="D4319" s="6">
        <v>0.25</v>
      </c>
      <c r="E4319" s="6" t="str">
        <f t="shared" si="67"/>
        <v>Yes</v>
      </c>
      <c r="F4319" s="4">
        <v>49688</v>
      </c>
      <c r="G4319" t="s">
        <v>74</v>
      </c>
      <c r="H4319">
        <v>6</v>
      </c>
      <c r="I4319" t="s">
        <v>62</v>
      </c>
      <c r="J4319" t="s">
        <v>8505</v>
      </c>
      <c r="K4319" t="s">
        <v>18</v>
      </c>
      <c r="L4319">
        <v>39</v>
      </c>
      <c r="M4319" t="s">
        <v>49</v>
      </c>
      <c r="N4319" t="s">
        <v>20</v>
      </c>
      <c r="O4319" t="b">
        <v>0</v>
      </c>
      <c r="P4319" cm="1">
        <f t="array" ref="P4319">_xlfn.IFS(O4319=FALSE, 0, O4319=TRUE,1)</f>
        <v>0</v>
      </c>
      <c r="R4319">
        <v>19</v>
      </c>
      <c r="S4319">
        <v>0</v>
      </c>
    </row>
    <row r="4320" spans="1:19" x14ac:dyDescent="0.3">
      <c r="A4320" t="s">
        <v>8506</v>
      </c>
      <c r="B4320" s="1">
        <v>45148.027777777781</v>
      </c>
      <c r="C4320" s="3">
        <v>49689</v>
      </c>
      <c r="D4320" s="6">
        <v>2.7777777777777776E-2</v>
      </c>
      <c r="E4320" s="6" t="str">
        <f t="shared" si="67"/>
        <v>Yes</v>
      </c>
      <c r="F4320" s="4">
        <v>49689</v>
      </c>
      <c r="G4320" t="s">
        <v>27</v>
      </c>
      <c r="H4320">
        <v>0</v>
      </c>
      <c r="I4320" t="s">
        <v>62</v>
      </c>
      <c r="J4320" t="s">
        <v>8507</v>
      </c>
      <c r="K4320" t="s">
        <v>18</v>
      </c>
      <c r="L4320">
        <v>21</v>
      </c>
      <c r="M4320" t="s">
        <v>49</v>
      </c>
      <c r="N4320" t="s">
        <v>20</v>
      </c>
      <c r="O4320" t="b">
        <v>0</v>
      </c>
      <c r="P4320" cm="1">
        <f t="array" ref="P4320">_xlfn.IFS(O4320=FALSE, 0, O4320=TRUE,1)</f>
        <v>0</v>
      </c>
      <c r="R4320">
        <v>21</v>
      </c>
      <c r="S4320">
        <v>0</v>
      </c>
    </row>
    <row r="4321" spans="1:19" x14ac:dyDescent="0.3">
      <c r="A4321" t="s">
        <v>8508</v>
      </c>
      <c r="B4321" s="1">
        <v>45123.190972222219</v>
      </c>
      <c r="C4321" s="3">
        <v>49690</v>
      </c>
      <c r="D4321" s="6">
        <v>0.19097222222222221</v>
      </c>
      <c r="E4321" s="6" t="str">
        <f t="shared" si="67"/>
        <v>No</v>
      </c>
      <c r="F4321" s="4">
        <v>49690</v>
      </c>
      <c r="G4321" t="s">
        <v>34</v>
      </c>
      <c r="H4321">
        <v>4</v>
      </c>
      <c r="I4321" t="s">
        <v>62</v>
      </c>
      <c r="J4321" t="s">
        <v>8509</v>
      </c>
      <c r="K4321" t="s">
        <v>18</v>
      </c>
      <c r="L4321">
        <v>79</v>
      </c>
      <c r="M4321" t="s">
        <v>49</v>
      </c>
      <c r="N4321" t="s">
        <v>20</v>
      </c>
      <c r="O4321" t="b">
        <v>0</v>
      </c>
      <c r="P4321" cm="1">
        <f t="array" ref="P4321">_xlfn.IFS(O4321=FALSE, 0, O4321=TRUE,1)</f>
        <v>0</v>
      </c>
      <c r="R4321">
        <v>34</v>
      </c>
      <c r="S4321">
        <v>0</v>
      </c>
    </row>
    <row r="4322" spans="1:19" x14ac:dyDescent="0.3">
      <c r="A4322" t="s">
        <v>8510</v>
      </c>
      <c r="B4322" s="1">
        <v>45066.447916666664</v>
      </c>
      <c r="C4322" s="3">
        <v>49691</v>
      </c>
      <c r="D4322" s="6">
        <v>0.44791666666666669</v>
      </c>
      <c r="E4322" s="6" t="str">
        <f t="shared" si="67"/>
        <v>No</v>
      </c>
      <c r="F4322" s="4">
        <v>49691</v>
      </c>
      <c r="G4322" t="s">
        <v>22</v>
      </c>
      <c r="H4322">
        <v>10</v>
      </c>
      <c r="I4322" t="s">
        <v>62</v>
      </c>
      <c r="J4322" t="s">
        <v>8511</v>
      </c>
      <c r="K4322" t="s">
        <v>18</v>
      </c>
      <c r="L4322">
        <v>78</v>
      </c>
      <c r="M4322" t="s">
        <v>49</v>
      </c>
      <c r="N4322" t="s">
        <v>20</v>
      </c>
      <c r="O4322" t="b">
        <v>0</v>
      </c>
      <c r="P4322" cm="1">
        <f t="array" ref="P4322">_xlfn.IFS(O4322=FALSE, 0, O4322=TRUE,1)</f>
        <v>0</v>
      </c>
      <c r="R4322">
        <v>36</v>
      </c>
      <c r="S4322">
        <v>1</v>
      </c>
    </row>
    <row r="4323" spans="1:19" x14ac:dyDescent="0.3">
      <c r="A4323" t="s">
        <v>8512</v>
      </c>
      <c r="B4323" s="1">
        <v>45317.481249999997</v>
      </c>
      <c r="C4323" s="3">
        <v>49692</v>
      </c>
      <c r="D4323" s="6">
        <v>0.48125000000000001</v>
      </c>
      <c r="E4323" s="6" t="str">
        <f t="shared" si="67"/>
        <v>No</v>
      </c>
      <c r="F4323" s="4">
        <v>49692</v>
      </c>
      <c r="G4323" t="s">
        <v>55</v>
      </c>
      <c r="H4323">
        <v>11</v>
      </c>
      <c r="I4323" t="s">
        <v>62</v>
      </c>
      <c r="J4323" t="s">
        <v>8153</v>
      </c>
      <c r="K4323" t="s">
        <v>18</v>
      </c>
      <c r="L4323">
        <v>30</v>
      </c>
      <c r="M4323" t="s">
        <v>49</v>
      </c>
      <c r="N4323" t="s">
        <v>20</v>
      </c>
      <c r="O4323" t="b">
        <v>0</v>
      </c>
      <c r="P4323" cm="1">
        <f t="array" ref="P4323">_xlfn.IFS(O4323=FALSE, 0, O4323=TRUE,1)</f>
        <v>0</v>
      </c>
      <c r="R4323">
        <v>38</v>
      </c>
      <c r="S4323">
        <v>0</v>
      </c>
    </row>
    <row r="4324" spans="1:19" x14ac:dyDescent="0.3">
      <c r="A4324" t="s">
        <v>8513</v>
      </c>
      <c r="B4324" s="1">
        <v>45163.133333333331</v>
      </c>
      <c r="C4324" s="3">
        <v>49693</v>
      </c>
      <c r="D4324" s="6">
        <v>0.13333333333333333</v>
      </c>
      <c r="E4324" s="6" t="str">
        <f t="shared" si="67"/>
        <v>No</v>
      </c>
      <c r="F4324" s="4">
        <v>49693</v>
      </c>
      <c r="G4324" t="s">
        <v>55</v>
      </c>
      <c r="H4324">
        <v>3</v>
      </c>
      <c r="I4324" t="s">
        <v>62</v>
      </c>
      <c r="J4324" t="s">
        <v>8514</v>
      </c>
      <c r="K4324" t="s">
        <v>18</v>
      </c>
      <c r="L4324">
        <v>42</v>
      </c>
      <c r="M4324" t="s">
        <v>49</v>
      </c>
      <c r="N4324" t="s">
        <v>20</v>
      </c>
      <c r="O4324" t="b">
        <v>0</v>
      </c>
      <c r="P4324" cm="1">
        <f t="array" ref="P4324">_xlfn.IFS(O4324=FALSE, 0, O4324=TRUE,1)</f>
        <v>0</v>
      </c>
      <c r="R4324">
        <v>41</v>
      </c>
      <c r="S4324">
        <v>0</v>
      </c>
    </row>
    <row r="4325" spans="1:19" x14ac:dyDescent="0.3">
      <c r="A4325" t="s">
        <v>8515</v>
      </c>
      <c r="B4325" s="1">
        <v>45216.263194444444</v>
      </c>
      <c r="C4325" s="3">
        <v>49694</v>
      </c>
      <c r="D4325" s="6">
        <v>0.26319444444444445</v>
      </c>
      <c r="E4325" s="6" t="str">
        <f t="shared" si="67"/>
        <v>No</v>
      </c>
      <c r="F4325" s="4">
        <v>49694</v>
      </c>
      <c r="G4325" t="s">
        <v>74</v>
      </c>
      <c r="H4325">
        <v>6</v>
      </c>
      <c r="I4325" t="s">
        <v>62</v>
      </c>
      <c r="J4325" t="s">
        <v>8516</v>
      </c>
      <c r="K4325" t="s">
        <v>18</v>
      </c>
      <c r="L4325">
        <v>78</v>
      </c>
      <c r="M4325" t="s">
        <v>49</v>
      </c>
      <c r="N4325" t="s">
        <v>20</v>
      </c>
      <c r="O4325" t="b">
        <v>0</v>
      </c>
      <c r="P4325" cm="1">
        <f t="array" ref="P4325">_xlfn.IFS(O4325=FALSE, 0, O4325=TRUE,1)</f>
        <v>0</v>
      </c>
      <c r="R4325">
        <v>43</v>
      </c>
      <c r="S4325">
        <v>0</v>
      </c>
    </row>
    <row r="4326" spans="1:19" x14ac:dyDescent="0.3">
      <c r="A4326" t="s">
        <v>8517</v>
      </c>
      <c r="B4326" s="1">
        <v>45584.782638888886</v>
      </c>
      <c r="C4326" s="3">
        <v>49695</v>
      </c>
      <c r="D4326" s="6">
        <v>0.78263888888888888</v>
      </c>
      <c r="E4326" s="6" t="str">
        <f t="shared" si="67"/>
        <v>No</v>
      </c>
      <c r="F4326" s="4">
        <v>49695</v>
      </c>
      <c r="G4326" t="s">
        <v>22</v>
      </c>
      <c r="H4326">
        <v>18</v>
      </c>
      <c r="I4326" t="s">
        <v>62</v>
      </c>
      <c r="J4326" t="s">
        <v>8518</v>
      </c>
      <c r="K4326" t="s">
        <v>18</v>
      </c>
      <c r="L4326">
        <v>37</v>
      </c>
      <c r="M4326" t="s">
        <v>49</v>
      </c>
      <c r="N4326" t="s">
        <v>20</v>
      </c>
      <c r="O4326" t="b">
        <v>0</v>
      </c>
      <c r="P4326" cm="1">
        <f t="array" ref="P4326">_xlfn.IFS(O4326=FALSE, 0, O4326=TRUE,1)</f>
        <v>0</v>
      </c>
      <c r="R4326">
        <v>45</v>
      </c>
      <c r="S4326">
        <v>0</v>
      </c>
    </row>
    <row r="4327" spans="1:19" x14ac:dyDescent="0.3">
      <c r="A4327" t="s">
        <v>8519</v>
      </c>
      <c r="B4327" s="1">
        <v>45378.932638888888</v>
      </c>
      <c r="C4327" s="3">
        <v>49696</v>
      </c>
      <c r="D4327" s="6">
        <v>0.93263888888888891</v>
      </c>
      <c r="E4327" s="6" t="str">
        <f t="shared" si="67"/>
        <v>No</v>
      </c>
      <c r="F4327" s="4">
        <v>49696</v>
      </c>
      <c r="G4327" t="s">
        <v>15</v>
      </c>
      <c r="H4327">
        <v>22</v>
      </c>
      <c r="I4327" t="s">
        <v>62</v>
      </c>
      <c r="J4327" t="s">
        <v>8520</v>
      </c>
      <c r="K4327" t="s">
        <v>18</v>
      </c>
      <c r="L4327">
        <v>68</v>
      </c>
      <c r="M4327" t="s">
        <v>49</v>
      </c>
      <c r="N4327" t="s">
        <v>20</v>
      </c>
      <c r="O4327" t="b">
        <v>0</v>
      </c>
      <c r="P4327" cm="1">
        <f t="array" ref="P4327">_xlfn.IFS(O4327=FALSE, 0, O4327=TRUE,1)</f>
        <v>0</v>
      </c>
      <c r="R4327">
        <v>46</v>
      </c>
      <c r="S4327">
        <v>0</v>
      </c>
    </row>
    <row r="4328" spans="1:19" x14ac:dyDescent="0.3">
      <c r="A4328" t="s">
        <v>8521</v>
      </c>
      <c r="B4328" s="1">
        <v>45350.709722222222</v>
      </c>
      <c r="C4328" s="3">
        <v>49697</v>
      </c>
      <c r="D4328" s="6">
        <v>0.70972222222222225</v>
      </c>
      <c r="E4328" s="6" t="str">
        <f t="shared" si="67"/>
        <v>No</v>
      </c>
      <c r="F4328" s="4">
        <v>49697</v>
      </c>
      <c r="G4328" t="s">
        <v>15</v>
      </c>
      <c r="H4328">
        <v>17</v>
      </c>
      <c r="I4328" t="s">
        <v>62</v>
      </c>
      <c r="J4328" t="s">
        <v>8522</v>
      </c>
      <c r="K4328" t="s">
        <v>18</v>
      </c>
      <c r="L4328">
        <v>21</v>
      </c>
      <c r="M4328" t="s">
        <v>49</v>
      </c>
      <c r="N4328" t="s">
        <v>20</v>
      </c>
      <c r="O4328" t="b">
        <v>0</v>
      </c>
      <c r="P4328" cm="1">
        <f t="array" ref="P4328">_xlfn.IFS(O4328=FALSE, 0, O4328=TRUE,1)</f>
        <v>0</v>
      </c>
      <c r="R4328">
        <v>55</v>
      </c>
      <c r="S4328">
        <v>0</v>
      </c>
    </row>
    <row r="4329" spans="1:19" x14ac:dyDescent="0.3">
      <c r="A4329" t="s">
        <v>8523</v>
      </c>
      <c r="B4329" s="1">
        <v>45432.220833333333</v>
      </c>
      <c r="C4329" s="3">
        <v>49698</v>
      </c>
      <c r="D4329" s="6">
        <v>0.22083333333333333</v>
      </c>
      <c r="E4329" s="6" t="str">
        <f t="shared" si="67"/>
        <v>Yes</v>
      </c>
      <c r="F4329" s="4">
        <v>49698</v>
      </c>
      <c r="G4329" t="s">
        <v>51</v>
      </c>
      <c r="H4329">
        <v>5</v>
      </c>
      <c r="I4329" t="s">
        <v>160</v>
      </c>
      <c r="J4329" t="s">
        <v>8524</v>
      </c>
      <c r="K4329" t="s">
        <v>18</v>
      </c>
      <c r="L4329">
        <v>53</v>
      </c>
      <c r="M4329" t="s">
        <v>49</v>
      </c>
      <c r="N4329" t="s">
        <v>20</v>
      </c>
      <c r="O4329" t="b">
        <v>0</v>
      </c>
      <c r="P4329" cm="1">
        <f t="array" ref="P4329">_xlfn.IFS(O4329=FALSE, 0, O4329=TRUE,1)</f>
        <v>0</v>
      </c>
      <c r="R4329">
        <v>23</v>
      </c>
      <c r="S4329">
        <v>0</v>
      </c>
    </row>
    <row r="4330" spans="1:19" x14ac:dyDescent="0.3">
      <c r="A4330" t="s">
        <v>8525</v>
      </c>
      <c r="B4330" s="1">
        <v>45441.274305555555</v>
      </c>
      <c r="C4330" s="3">
        <v>49699</v>
      </c>
      <c r="D4330" s="6">
        <v>0.27430555555555558</v>
      </c>
      <c r="E4330" s="6" t="str">
        <f t="shared" si="67"/>
        <v>No</v>
      </c>
      <c r="F4330" s="4">
        <v>49699</v>
      </c>
      <c r="G4330" t="s">
        <v>15</v>
      </c>
      <c r="H4330">
        <v>6</v>
      </c>
      <c r="I4330" t="s">
        <v>160</v>
      </c>
      <c r="J4330" t="s">
        <v>8526</v>
      </c>
      <c r="K4330" t="s">
        <v>18</v>
      </c>
      <c r="L4330">
        <v>30</v>
      </c>
      <c r="M4330" t="s">
        <v>49</v>
      </c>
      <c r="N4330" t="s">
        <v>20</v>
      </c>
      <c r="O4330" t="b">
        <v>0</v>
      </c>
      <c r="P4330" cm="1">
        <f t="array" ref="P4330">_xlfn.IFS(O4330=FALSE, 0, O4330=TRUE,1)</f>
        <v>0</v>
      </c>
      <c r="R4330">
        <v>48</v>
      </c>
      <c r="S4330">
        <v>0</v>
      </c>
    </row>
    <row r="4331" spans="1:19" x14ac:dyDescent="0.3">
      <c r="A4331" t="s">
        <v>8527</v>
      </c>
      <c r="B4331" s="1">
        <v>45388.052083333336</v>
      </c>
      <c r="C4331" s="3">
        <v>49700</v>
      </c>
      <c r="D4331" s="6">
        <v>5.2083333333333336E-2</v>
      </c>
      <c r="E4331" s="6" t="str">
        <f t="shared" si="67"/>
        <v>No</v>
      </c>
      <c r="F4331" s="4">
        <v>49700</v>
      </c>
      <c r="G4331" t="s">
        <v>22</v>
      </c>
      <c r="H4331">
        <v>1</v>
      </c>
      <c r="I4331" t="s">
        <v>160</v>
      </c>
      <c r="J4331" t="s">
        <v>8528</v>
      </c>
      <c r="K4331" t="s">
        <v>18</v>
      </c>
      <c r="L4331">
        <v>28</v>
      </c>
      <c r="M4331" t="s">
        <v>49</v>
      </c>
      <c r="N4331" t="s">
        <v>20</v>
      </c>
      <c r="O4331" t="b">
        <v>0</v>
      </c>
      <c r="P4331" cm="1">
        <f t="array" ref="P4331">_xlfn.IFS(O4331=FALSE, 0, O4331=TRUE,1)</f>
        <v>0</v>
      </c>
      <c r="R4331">
        <v>54</v>
      </c>
      <c r="S4331">
        <v>0</v>
      </c>
    </row>
    <row r="4332" spans="1:19" x14ac:dyDescent="0.3">
      <c r="A4332" t="s">
        <v>8529</v>
      </c>
      <c r="B4332" s="1">
        <v>45509.979861111111</v>
      </c>
      <c r="C4332" s="3">
        <v>49701</v>
      </c>
      <c r="D4332" s="6">
        <v>0.97986111111111107</v>
      </c>
      <c r="E4332" s="6" t="str">
        <f t="shared" si="67"/>
        <v>No</v>
      </c>
      <c r="F4332" s="4">
        <v>49701</v>
      </c>
      <c r="G4332" t="s">
        <v>51</v>
      </c>
      <c r="H4332">
        <v>23</v>
      </c>
      <c r="I4332" t="s">
        <v>160</v>
      </c>
      <c r="J4332" t="s">
        <v>8530</v>
      </c>
      <c r="K4332" t="s">
        <v>18</v>
      </c>
      <c r="L4332">
        <v>60</v>
      </c>
      <c r="M4332" t="s">
        <v>49</v>
      </c>
      <c r="N4332" t="s">
        <v>20</v>
      </c>
      <c r="O4332" t="b">
        <v>0</v>
      </c>
      <c r="P4332" cm="1">
        <f t="array" ref="P4332">_xlfn.IFS(O4332=FALSE, 0, O4332=TRUE,1)</f>
        <v>0</v>
      </c>
      <c r="R4332">
        <v>54</v>
      </c>
      <c r="S4332">
        <v>0</v>
      </c>
    </row>
    <row r="4333" spans="1:19" x14ac:dyDescent="0.3">
      <c r="A4333" t="s">
        <v>8531</v>
      </c>
      <c r="B4333" s="1">
        <v>45201.723611111112</v>
      </c>
      <c r="C4333" s="3">
        <v>49702</v>
      </c>
      <c r="D4333" s="6">
        <v>0.72361111111111109</v>
      </c>
      <c r="E4333" s="6" t="str">
        <f t="shared" si="67"/>
        <v>No</v>
      </c>
      <c r="F4333" s="4">
        <v>49702</v>
      </c>
      <c r="G4333" t="s">
        <v>51</v>
      </c>
      <c r="H4333">
        <v>17</v>
      </c>
      <c r="I4333" t="s">
        <v>160</v>
      </c>
      <c r="J4333" t="s">
        <v>8532</v>
      </c>
      <c r="K4333" t="s">
        <v>18</v>
      </c>
      <c r="L4333">
        <v>56</v>
      </c>
      <c r="M4333" t="s">
        <v>49</v>
      </c>
      <c r="N4333" t="s">
        <v>20</v>
      </c>
      <c r="O4333" t="b">
        <v>0</v>
      </c>
      <c r="P4333" cm="1">
        <f t="array" ref="P4333">_xlfn.IFS(O4333=FALSE, 0, O4333=TRUE,1)</f>
        <v>0</v>
      </c>
      <c r="R4333">
        <v>57</v>
      </c>
      <c r="S4333">
        <v>0</v>
      </c>
    </row>
    <row r="4334" spans="1:19" x14ac:dyDescent="0.3">
      <c r="A4334" t="s">
        <v>8533</v>
      </c>
      <c r="B4334" s="1">
        <v>45050.34097222222</v>
      </c>
      <c r="C4334" s="3">
        <v>49703</v>
      </c>
      <c r="D4334" s="6">
        <v>0.34097222222222223</v>
      </c>
      <c r="E4334" s="6" t="str">
        <f t="shared" si="67"/>
        <v>No</v>
      </c>
      <c r="F4334" s="4">
        <v>49703</v>
      </c>
      <c r="G4334" t="s">
        <v>27</v>
      </c>
      <c r="H4334">
        <v>8</v>
      </c>
      <c r="I4334" t="s">
        <v>28</v>
      </c>
      <c r="J4334" t="s">
        <v>8534</v>
      </c>
      <c r="K4334" t="s">
        <v>18</v>
      </c>
      <c r="L4334">
        <v>3</v>
      </c>
      <c r="M4334" t="s">
        <v>49</v>
      </c>
      <c r="N4334" t="s">
        <v>20</v>
      </c>
      <c r="O4334" t="b">
        <v>0</v>
      </c>
      <c r="P4334" cm="1">
        <f t="array" ref="P4334">_xlfn.IFS(O4334=FALSE, 0, O4334=TRUE,1)</f>
        <v>0</v>
      </c>
      <c r="R4334">
        <v>31</v>
      </c>
      <c r="S4334">
        <v>1</v>
      </c>
    </row>
    <row r="4335" spans="1:19" x14ac:dyDescent="0.3">
      <c r="A4335" t="s">
        <v>8535</v>
      </c>
      <c r="B4335" s="1">
        <v>45348.459722222222</v>
      </c>
      <c r="C4335" s="3">
        <v>49704</v>
      </c>
      <c r="D4335" s="6">
        <v>0.4597222222222222</v>
      </c>
      <c r="E4335" s="6" t="str">
        <f t="shared" si="67"/>
        <v>No</v>
      </c>
      <c r="F4335" s="4">
        <v>49704</v>
      </c>
      <c r="G4335" t="s">
        <v>51</v>
      </c>
      <c r="H4335">
        <v>11</v>
      </c>
      <c r="I4335" t="s">
        <v>28</v>
      </c>
      <c r="J4335" t="s">
        <v>8536</v>
      </c>
      <c r="K4335" t="s">
        <v>18</v>
      </c>
      <c r="L4335">
        <v>38</v>
      </c>
      <c r="M4335" t="s">
        <v>49</v>
      </c>
      <c r="N4335" t="s">
        <v>20</v>
      </c>
      <c r="O4335" t="b">
        <v>0</v>
      </c>
      <c r="P4335" cm="1">
        <f t="array" ref="P4335">_xlfn.IFS(O4335=FALSE, 0, O4335=TRUE,1)</f>
        <v>0</v>
      </c>
      <c r="R4335">
        <v>36</v>
      </c>
      <c r="S4335">
        <v>0</v>
      </c>
    </row>
    <row r="4336" spans="1:19" x14ac:dyDescent="0.3">
      <c r="A4336" t="s">
        <v>8537</v>
      </c>
      <c r="B4336" s="1">
        <v>45284.383333333331</v>
      </c>
      <c r="C4336" s="3">
        <v>49705</v>
      </c>
      <c r="D4336" s="6">
        <v>0.38333333333333336</v>
      </c>
      <c r="E4336" s="6" t="str">
        <f t="shared" si="67"/>
        <v>No</v>
      </c>
      <c r="F4336" s="4">
        <v>49705</v>
      </c>
      <c r="G4336" t="s">
        <v>34</v>
      </c>
      <c r="H4336">
        <v>9</v>
      </c>
      <c r="I4336" t="s">
        <v>28</v>
      </c>
      <c r="J4336" t="s">
        <v>8538</v>
      </c>
      <c r="K4336" t="s">
        <v>18</v>
      </c>
      <c r="L4336">
        <v>4</v>
      </c>
      <c r="M4336" t="s">
        <v>49</v>
      </c>
      <c r="N4336" t="s">
        <v>20</v>
      </c>
      <c r="O4336" t="b">
        <v>0</v>
      </c>
      <c r="P4336" cm="1">
        <f t="array" ref="P4336">_xlfn.IFS(O4336=FALSE, 0, O4336=TRUE,1)</f>
        <v>0</v>
      </c>
      <c r="R4336">
        <v>41</v>
      </c>
      <c r="S4336">
        <v>0</v>
      </c>
    </row>
    <row r="4337" spans="1:19" x14ac:dyDescent="0.3">
      <c r="A4337" t="s">
        <v>8539</v>
      </c>
      <c r="B4337" s="1">
        <v>45064.144444444442</v>
      </c>
      <c r="C4337" s="3">
        <v>49706</v>
      </c>
      <c r="D4337" s="6">
        <v>0.14444444444444443</v>
      </c>
      <c r="E4337" s="6" t="str">
        <f t="shared" si="67"/>
        <v>No</v>
      </c>
      <c r="F4337" s="4">
        <v>49706</v>
      </c>
      <c r="G4337" t="s">
        <v>27</v>
      </c>
      <c r="H4337">
        <v>3</v>
      </c>
      <c r="I4337" t="s">
        <v>28</v>
      </c>
      <c r="J4337" t="s">
        <v>8540</v>
      </c>
      <c r="K4337" t="s">
        <v>18</v>
      </c>
      <c r="L4337">
        <v>60</v>
      </c>
      <c r="M4337" t="s">
        <v>49</v>
      </c>
      <c r="N4337" t="s">
        <v>20</v>
      </c>
      <c r="O4337" t="b">
        <v>0</v>
      </c>
      <c r="P4337" cm="1">
        <f t="array" ref="P4337">_xlfn.IFS(O4337=FALSE, 0, O4337=TRUE,1)</f>
        <v>0</v>
      </c>
      <c r="R4337">
        <v>41</v>
      </c>
      <c r="S4337">
        <v>1</v>
      </c>
    </row>
    <row r="4338" spans="1:19" x14ac:dyDescent="0.3">
      <c r="A4338" t="s">
        <v>8541</v>
      </c>
      <c r="B4338" s="1">
        <v>45341.022222222222</v>
      </c>
      <c r="C4338" s="3">
        <v>49707</v>
      </c>
      <c r="D4338" s="6">
        <v>2.2222222222222223E-2</v>
      </c>
      <c r="E4338" s="6" t="str">
        <f t="shared" si="67"/>
        <v>No</v>
      </c>
      <c r="F4338" s="4">
        <v>49707</v>
      </c>
      <c r="G4338" t="s">
        <v>51</v>
      </c>
      <c r="H4338">
        <v>0</v>
      </c>
      <c r="I4338" t="s">
        <v>28</v>
      </c>
      <c r="J4338" t="s">
        <v>3609</v>
      </c>
      <c r="K4338" t="s">
        <v>18</v>
      </c>
      <c r="L4338">
        <v>22</v>
      </c>
      <c r="M4338" t="s">
        <v>49</v>
      </c>
      <c r="N4338" t="s">
        <v>20</v>
      </c>
      <c r="O4338" t="b">
        <v>0</v>
      </c>
      <c r="P4338" cm="1">
        <f t="array" ref="P4338">_xlfn.IFS(O4338=FALSE, 0, O4338=TRUE,1)</f>
        <v>0</v>
      </c>
      <c r="R4338">
        <v>46</v>
      </c>
      <c r="S4338">
        <v>0</v>
      </c>
    </row>
    <row r="4339" spans="1:19" x14ac:dyDescent="0.3">
      <c r="A4339" t="s">
        <v>8542</v>
      </c>
      <c r="B4339" s="1">
        <v>45266.015277777777</v>
      </c>
      <c r="C4339" s="3">
        <v>49708</v>
      </c>
      <c r="D4339" s="6">
        <v>1.5277777777777777E-2</v>
      </c>
      <c r="E4339" s="6" t="str">
        <f t="shared" si="67"/>
        <v>No</v>
      </c>
      <c r="F4339" s="4">
        <v>49708</v>
      </c>
      <c r="G4339" t="s">
        <v>15</v>
      </c>
      <c r="H4339">
        <v>0</v>
      </c>
      <c r="I4339" t="s">
        <v>28</v>
      </c>
      <c r="J4339" t="s">
        <v>8543</v>
      </c>
      <c r="K4339" t="s">
        <v>18</v>
      </c>
      <c r="L4339">
        <v>55</v>
      </c>
      <c r="M4339" t="s">
        <v>49</v>
      </c>
      <c r="N4339" t="s">
        <v>20</v>
      </c>
      <c r="O4339" t="b">
        <v>0</v>
      </c>
      <c r="P4339" cm="1">
        <f t="array" ref="P4339">_xlfn.IFS(O4339=FALSE, 0, O4339=TRUE,1)</f>
        <v>0</v>
      </c>
      <c r="R4339">
        <v>47</v>
      </c>
      <c r="S4339">
        <v>0</v>
      </c>
    </row>
    <row r="4340" spans="1:19" x14ac:dyDescent="0.3">
      <c r="A4340" t="s">
        <v>8544</v>
      </c>
      <c r="B4340" s="1">
        <v>45337.034722222219</v>
      </c>
      <c r="C4340" s="3">
        <v>49709</v>
      </c>
      <c r="D4340" s="6">
        <v>3.4722222222222224E-2</v>
      </c>
      <c r="E4340" s="6" t="str">
        <f t="shared" si="67"/>
        <v>No</v>
      </c>
      <c r="F4340" s="4">
        <v>49709</v>
      </c>
      <c r="G4340" t="s">
        <v>27</v>
      </c>
      <c r="H4340">
        <v>0</v>
      </c>
      <c r="I4340" t="s">
        <v>28</v>
      </c>
      <c r="J4340" t="s">
        <v>8545</v>
      </c>
      <c r="K4340" t="s">
        <v>18</v>
      </c>
      <c r="L4340">
        <v>45</v>
      </c>
      <c r="M4340" t="s">
        <v>49</v>
      </c>
      <c r="N4340" t="s">
        <v>20</v>
      </c>
      <c r="O4340" t="b">
        <v>0</v>
      </c>
      <c r="P4340" cm="1">
        <f t="array" ref="P4340">_xlfn.IFS(O4340=FALSE, 0, O4340=TRUE,1)</f>
        <v>0</v>
      </c>
      <c r="R4340">
        <v>50</v>
      </c>
      <c r="S4340">
        <v>0</v>
      </c>
    </row>
    <row r="4341" spans="1:19" x14ac:dyDescent="0.3">
      <c r="A4341" t="s">
        <v>8546</v>
      </c>
      <c r="B4341" s="1">
        <v>45136.408333333333</v>
      </c>
      <c r="C4341" s="3">
        <v>49710</v>
      </c>
      <c r="D4341" s="6">
        <v>0.40833333333333333</v>
      </c>
      <c r="E4341" s="6" t="str">
        <f t="shared" si="67"/>
        <v>No</v>
      </c>
      <c r="F4341" s="4">
        <v>49710</v>
      </c>
      <c r="G4341" t="s">
        <v>22</v>
      </c>
      <c r="H4341">
        <v>9</v>
      </c>
      <c r="I4341" t="s">
        <v>28</v>
      </c>
      <c r="J4341" t="s">
        <v>8547</v>
      </c>
      <c r="K4341" t="s">
        <v>18</v>
      </c>
      <c r="L4341">
        <v>38</v>
      </c>
      <c r="M4341" t="s">
        <v>49</v>
      </c>
      <c r="N4341" t="s">
        <v>20</v>
      </c>
      <c r="O4341" t="b">
        <v>0</v>
      </c>
      <c r="P4341" cm="1">
        <f t="array" ref="P4341">_xlfn.IFS(O4341=FALSE, 0, O4341=TRUE,1)</f>
        <v>0</v>
      </c>
      <c r="R4341">
        <v>53</v>
      </c>
      <c r="S4341">
        <v>0</v>
      </c>
    </row>
    <row r="4342" spans="1:19" x14ac:dyDescent="0.3">
      <c r="A4342" t="s">
        <v>8548</v>
      </c>
      <c r="B4342" s="1">
        <v>45108.107638888891</v>
      </c>
      <c r="C4342" s="3">
        <v>49711</v>
      </c>
      <c r="D4342" s="6">
        <v>0.1076388888888889</v>
      </c>
      <c r="E4342" s="6" t="str">
        <f t="shared" si="67"/>
        <v>No</v>
      </c>
      <c r="F4342" s="4">
        <v>49711</v>
      </c>
      <c r="G4342" t="s">
        <v>22</v>
      </c>
      <c r="H4342">
        <v>2</v>
      </c>
      <c r="I4342" t="s">
        <v>28</v>
      </c>
      <c r="J4342" t="s">
        <v>8549</v>
      </c>
      <c r="K4342" t="s">
        <v>18</v>
      </c>
      <c r="L4342">
        <v>10</v>
      </c>
      <c r="M4342" t="s">
        <v>49</v>
      </c>
      <c r="N4342" t="s">
        <v>20</v>
      </c>
      <c r="O4342" t="b">
        <v>0</v>
      </c>
      <c r="P4342" cm="1">
        <f t="array" ref="P4342">_xlfn.IFS(O4342=FALSE, 0, O4342=TRUE,1)</f>
        <v>0</v>
      </c>
      <c r="R4342">
        <v>59</v>
      </c>
      <c r="S4342">
        <v>0</v>
      </c>
    </row>
    <row r="4343" spans="1:19" x14ac:dyDescent="0.3">
      <c r="A4343" t="s">
        <v>8550</v>
      </c>
      <c r="B4343" s="1">
        <v>45222.336805555555</v>
      </c>
      <c r="C4343" s="3">
        <v>49712</v>
      </c>
      <c r="D4343" s="6">
        <v>0.33680555555555558</v>
      </c>
      <c r="E4343" s="6" t="str">
        <f t="shared" si="67"/>
        <v>No</v>
      </c>
      <c r="F4343" s="4">
        <v>49712</v>
      </c>
      <c r="G4343" t="s">
        <v>51</v>
      </c>
      <c r="H4343">
        <v>8</v>
      </c>
      <c r="I4343" t="s">
        <v>28</v>
      </c>
      <c r="J4343" t="s">
        <v>8551</v>
      </c>
      <c r="K4343" t="s">
        <v>18</v>
      </c>
      <c r="L4343">
        <v>53</v>
      </c>
      <c r="M4343" t="s">
        <v>49</v>
      </c>
      <c r="N4343" t="s">
        <v>20</v>
      </c>
      <c r="O4343" t="b">
        <v>0</v>
      </c>
      <c r="P4343" cm="1">
        <f t="array" ref="P4343">_xlfn.IFS(O4343=FALSE, 0, O4343=TRUE,1)</f>
        <v>0</v>
      </c>
      <c r="R4343">
        <v>59</v>
      </c>
      <c r="S4343">
        <v>0</v>
      </c>
    </row>
    <row r="4344" spans="1:19" x14ac:dyDescent="0.3">
      <c r="A4344" t="s">
        <v>8552</v>
      </c>
      <c r="B4344" s="1">
        <v>45412.819444444445</v>
      </c>
      <c r="C4344" s="3">
        <v>49713</v>
      </c>
      <c r="D4344" s="6">
        <v>0.81944444444444442</v>
      </c>
      <c r="E4344" s="6" t="str">
        <f t="shared" si="67"/>
        <v>Yes</v>
      </c>
      <c r="F4344" s="4">
        <v>49713</v>
      </c>
      <c r="G4344" t="s">
        <v>74</v>
      </c>
      <c r="H4344">
        <v>19</v>
      </c>
      <c r="I4344" t="s">
        <v>58</v>
      </c>
      <c r="J4344" t="s">
        <v>8553</v>
      </c>
      <c r="K4344" t="s">
        <v>18</v>
      </c>
      <c r="L4344">
        <v>9</v>
      </c>
      <c r="M4344" t="s">
        <v>49</v>
      </c>
      <c r="N4344" t="s">
        <v>20</v>
      </c>
      <c r="O4344" t="b">
        <v>0</v>
      </c>
      <c r="P4344" cm="1">
        <f t="array" ref="P4344">_xlfn.IFS(O4344=FALSE, 0, O4344=TRUE,1)</f>
        <v>0</v>
      </c>
      <c r="R4344">
        <v>21</v>
      </c>
      <c r="S4344">
        <v>0</v>
      </c>
    </row>
    <row r="4345" spans="1:19" x14ac:dyDescent="0.3">
      <c r="A4345" t="s">
        <v>8554</v>
      </c>
      <c r="B4345" s="1">
        <v>45285.654166666667</v>
      </c>
      <c r="C4345" s="3">
        <v>49714</v>
      </c>
      <c r="D4345" s="6">
        <v>0.65416666666666667</v>
      </c>
      <c r="E4345" s="6" t="str">
        <f t="shared" si="67"/>
        <v>Yes</v>
      </c>
      <c r="F4345" s="4">
        <v>49714</v>
      </c>
      <c r="G4345" t="s">
        <v>51</v>
      </c>
      <c r="H4345">
        <v>15</v>
      </c>
      <c r="I4345" t="s">
        <v>58</v>
      </c>
      <c r="J4345" t="s">
        <v>8555</v>
      </c>
      <c r="K4345" t="s">
        <v>18</v>
      </c>
      <c r="L4345">
        <v>1</v>
      </c>
      <c r="M4345" t="s">
        <v>49</v>
      </c>
      <c r="N4345" t="s">
        <v>20</v>
      </c>
      <c r="O4345" t="b">
        <v>0</v>
      </c>
      <c r="P4345" cm="1">
        <f t="array" ref="P4345">_xlfn.IFS(O4345=FALSE, 0, O4345=TRUE,1)</f>
        <v>0</v>
      </c>
      <c r="R4345">
        <v>29</v>
      </c>
      <c r="S4345">
        <v>0</v>
      </c>
    </row>
    <row r="4346" spans="1:19" x14ac:dyDescent="0.3">
      <c r="A4346" t="s">
        <v>8556</v>
      </c>
      <c r="B4346" s="1">
        <v>45145.019444444442</v>
      </c>
      <c r="C4346" s="3">
        <v>49715</v>
      </c>
      <c r="D4346" s="6">
        <v>1.9444444444444445E-2</v>
      </c>
      <c r="E4346" s="6" t="str">
        <f t="shared" si="67"/>
        <v>No</v>
      </c>
      <c r="F4346" s="4">
        <v>49715</v>
      </c>
      <c r="G4346" t="s">
        <v>51</v>
      </c>
      <c r="H4346">
        <v>0</v>
      </c>
      <c r="I4346" t="s">
        <v>58</v>
      </c>
      <c r="J4346" t="s">
        <v>8557</v>
      </c>
      <c r="K4346" t="s">
        <v>18</v>
      </c>
      <c r="L4346">
        <v>29</v>
      </c>
      <c r="M4346" t="s">
        <v>49</v>
      </c>
      <c r="N4346" t="s">
        <v>20</v>
      </c>
      <c r="O4346" t="b">
        <v>0</v>
      </c>
      <c r="P4346" cm="1">
        <f t="array" ref="P4346">_xlfn.IFS(O4346=FALSE, 0, O4346=TRUE,1)</f>
        <v>0</v>
      </c>
      <c r="R4346">
        <v>33</v>
      </c>
      <c r="S4346">
        <v>0</v>
      </c>
    </row>
    <row r="4347" spans="1:19" x14ac:dyDescent="0.3">
      <c r="A4347" t="s">
        <v>8558</v>
      </c>
      <c r="B4347" s="1">
        <v>45078.398611111108</v>
      </c>
      <c r="C4347" s="3">
        <v>49716</v>
      </c>
      <c r="D4347" s="6">
        <v>0.39861111111111114</v>
      </c>
      <c r="E4347" s="6" t="str">
        <f t="shared" si="67"/>
        <v>No</v>
      </c>
      <c r="F4347" s="4">
        <v>49716</v>
      </c>
      <c r="G4347" t="s">
        <v>27</v>
      </c>
      <c r="H4347">
        <v>9</v>
      </c>
      <c r="I4347" t="s">
        <v>58</v>
      </c>
      <c r="J4347" t="s">
        <v>8559</v>
      </c>
      <c r="K4347" t="s">
        <v>18</v>
      </c>
      <c r="L4347">
        <v>3</v>
      </c>
      <c r="M4347" t="s">
        <v>49</v>
      </c>
      <c r="N4347" t="s">
        <v>20</v>
      </c>
      <c r="O4347" t="b">
        <v>0</v>
      </c>
      <c r="P4347" cm="1">
        <f t="array" ref="P4347">_xlfn.IFS(O4347=FALSE, 0, O4347=TRUE,1)</f>
        <v>0</v>
      </c>
      <c r="R4347">
        <v>43</v>
      </c>
      <c r="S4347">
        <v>0</v>
      </c>
    </row>
    <row r="4348" spans="1:19" x14ac:dyDescent="0.3">
      <c r="A4348" t="s">
        <v>8560</v>
      </c>
      <c r="B4348" s="1">
        <v>45022.768055555556</v>
      </c>
      <c r="C4348" s="3">
        <v>49717</v>
      </c>
      <c r="D4348" s="6">
        <v>0.7680555555555556</v>
      </c>
      <c r="E4348" s="6" t="str">
        <f t="shared" si="67"/>
        <v>No</v>
      </c>
      <c r="F4348" s="4">
        <v>49717</v>
      </c>
      <c r="G4348" t="s">
        <v>27</v>
      </c>
      <c r="H4348">
        <v>18</v>
      </c>
      <c r="I4348" t="s">
        <v>58</v>
      </c>
      <c r="J4348" t="s">
        <v>8561</v>
      </c>
      <c r="K4348" t="s">
        <v>18</v>
      </c>
      <c r="L4348">
        <v>63</v>
      </c>
      <c r="M4348" t="s">
        <v>49</v>
      </c>
      <c r="N4348" t="s">
        <v>20</v>
      </c>
      <c r="O4348" t="b">
        <v>0</v>
      </c>
      <c r="P4348" cm="1">
        <f t="array" ref="P4348">_xlfn.IFS(O4348=FALSE, 0, O4348=TRUE,1)</f>
        <v>0</v>
      </c>
      <c r="R4348">
        <v>44</v>
      </c>
      <c r="S4348">
        <v>0</v>
      </c>
    </row>
    <row r="4349" spans="1:19" x14ac:dyDescent="0.3">
      <c r="A4349" t="s">
        <v>8562</v>
      </c>
      <c r="B4349" s="1">
        <v>45059.30972222222</v>
      </c>
      <c r="C4349" s="3">
        <v>49718</v>
      </c>
      <c r="D4349" s="6">
        <v>0.30972222222222223</v>
      </c>
      <c r="E4349" s="6" t="str">
        <f t="shared" si="67"/>
        <v>No</v>
      </c>
      <c r="F4349" s="4">
        <v>49718</v>
      </c>
      <c r="G4349" t="s">
        <v>22</v>
      </c>
      <c r="H4349">
        <v>7</v>
      </c>
      <c r="I4349" t="s">
        <v>58</v>
      </c>
      <c r="J4349" t="s">
        <v>8563</v>
      </c>
      <c r="K4349" t="s">
        <v>18</v>
      </c>
      <c r="L4349">
        <v>24</v>
      </c>
      <c r="M4349" t="s">
        <v>49</v>
      </c>
      <c r="N4349" t="s">
        <v>20</v>
      </c>
      <c r="O4349" t="b">
        <v>0</v>
      </c>
      <c r="P4349" cm="1">
        <f t="array" ref="P4349">_xlfn.IFS(O4349=FALSE, 0, O4349=TRUE,1)</f>
        <v>0</v>
      </c>
      <c r="R4349">
        <v>48</v>
      </c>
      <c r="S4349">
        <v>1</v>
      </c>
    </row>
    <row r="4350" spans="1:19" x14ac:dyDescent="0.3">
      <c r="A4350" t="s">
        <v>8564</v>
      </c>
      <c r="B4350" s="1">
        <v>45329.946527777778</v>
      </c>
      <c r="C4350" s="3">
        <v>49719</v>
      </c>
      <c r="D4350" s="6">
        <v>0.94652777777777775</v>
      </c>
      <c r="E4350" s="6" t="str">
        <f t="shared" si="67"/>
        <v>No</v>
      </c>
      <c r="F4350" s="4">
        <v>49719</v>
      </c>
      <c r="G4350" t="s">
        <v>15</v>
      </c>
      <c r="H4350">
        <v>22</v>
      </c>
      <c r="I4350" t="s">
        <v>58</v>
      </c>
      <c r="J4350" t="s">
        <v>8565</v>
      </c>
      <c r="K4350" t="s">
        <v>18</v>
      </c>
      <c r="L4350">
        <v>47</v>
      </c>
      <c r="M4350" t="s">
        <v>49</v>
      </c>
      <c r="N4350" t="s">
        <v>20</v>
      </c>
      <c r="O4350" t="b">
        <v>0</v>
      </c>
      <c r="P4350" cm="1">
        <f t="array" ref="P4350">_xlfn.IFS(O4350=FALSE, 0, O4350=TRUE,1)</f>
        <v>0</v>
      </c>
      <c r="R4350">
        <v>53</v>
      </c>
      <c r="S4350">
        <v>0</v>
      </c>
    </row>
    <row r="4351" spans="1:19" x14ac:dyDescent="0.3">
      <c r="A4351" t="s">
        <v>8566</v>
      </c>
      <c r="B4351" s="1">
        <v>45284.578472222223</v>
      </c>
      <c r="C4351" s="3">
        <v>49720</v>
      </c>
      <c r="D4351" s="6">
        <v>0.57847222222222228</v>
      </c>
      <c r="E4351" s="6" t="str">
        <f t="shared" si="67"/>
        <v>Yes</v>
      </c>
      <c r="F4351" s="4">
        <v>49720</v>
      </c>
      <c r="G4351" t="s">
        <v>34</v>
      </c>
      <c r="H4351">
        <v>13</v>
      </c>
      <c r="I4351" t="s">
        <v>65</v>
      </c>
      <c r="J4351" t="s">
        <v>736</v>
      </c>
      <c r="K4351" t="s">
        <v>18</v>
      </c>
      <c r="L4351">
        <v>42</v>
      </c>
      <c r="M4351" t="s">
        <v>49</v>
      </c>
      <c r="N4351" t="s">
        <v>20</v>
      </c>
      <c r="O4351" t="b">
        <v>0</v>
      </c>
      <c r="P4351" cm="1">
        <f t="array" ref="P4351">_xlfn.IFS(O4351=FALSE, 0, O4351=TRUE,1)</f>
        <v>0</v>
      </c>
      <c r="R4351">
        <v>23</v>
      </c>
      <c r="S4351">
        <v>0</v>
      </c>
    </row>
    <row r="4352" spans="1:19" x14ac:dyDescent="0.3">
      <c r="A4352" t="s">
        <v>8567</v>
      </c>
      <c r="B4352" s="1">
        <v>45197.300694444442</v>
      </c>
      <c r="C4352" s="3">
        <v>49721</v>
      </c>
      <c r="D4352" s="6">
        <v>0.30069444444444443</v>
      </c>
      <c r="E4352" s="6" t="str">
        <f t="shared" si="67"/>
        <v>No</v>
      </c>
      <c r="F4352" s="4">
        <v>49721</v>
      </c>
      <c r="G4352" t="s">
        <v>27</v>
      </c>
      <c r="H4352">
        <v>7</v>
      </c>
      <c r="I4352" t="s">
        <v>65</v>
      </c>
      <c r="J4352" t="s">
        <v>8568</v>
      </c>
      <c r="K4352" t="s">
        <v>18</v>
      </c>
      <c r="L4352">
        <v>8</v>
      </c>
      <c r="M4352" t="s">
        <v>49</v>
      </c>
      <c r="N4352" t="s">
        <v>20</v>
      </c>
      <c r="O4352" t="b">
        <v>0</v>
      </c>
      <c r="P4352" cm="1">
        <f t="array" ref="P4352">_xlfn.IFS(O4352=FALSE, 0, O4352=TRUE,1)</f>
        <v>0</v>
      </c>
      <c r="R4352">
        <v>33</v>
      </c>
      <c r="S4352">
        <v>0</v>
      </c>
    </row>
    <row r="4353" spans="1:19" x14ac:dyDescent="0.3">
      <c r="A4353" t="s">
        <v>8569</v>
      </c>
      <c r="B4353" s="1">
        <v>45252.671527777777</v>
      </c>
      <c r="C4353" s="3">
        <v>49722</v>
      </c>
      <c r="D4353" s="6">
        <v>0.67152777777777772</v>
      </c>
      <c r="E4353" s="6" t="str">
        <f t="shared" si="67"/>
        <v>No</v>
      </c>
      <c r="F4353" s="4">
        <v>49722</v>
      </c>
      <c r="G4353" t="s">
        <v>15</v>
      </c>
      <c r="H4353">
        <v>16</v>
      </c>
      <c r="I4353" t="s">
        <v>65</v>
      </c>
      <c r="J4353" t="s">
        <v>8570</v>
      </c>
      <c r="K4353" t="s">
        <v>18</v>
      </c>
      <c r="L4353">
        <v>71</v>
      </c>
      <c r="M4353" t="s">
        <v>49</v>
      </c>
      <c r="N4353" t="s">
        <v>20</v>
      </c>
      <c r="O4353" t="b">
        <v>0</v>
      </c>
      <c r="P4353" cm="1">
        <f t="array" ref="P4353">_xlfn.IFS(O4353=FALSE, 0, O4353=TRUE,1)</f>
        <v>0</v>
      </c>
      <c r="R4353">
        <v>33</v>
      </c>
      <c r="S4353">
        <v>0</v>
      </c>
    </row>
    <row r="4354" spans="1:19" x14ac:dyDescent="0.3">
      <c r="A4354" t="s">
        <v>8571</v>
      </c>
      <c r="B4354" s="1">
        <v>45413.125694444447</v>
      </c>
      <c r="C4354" s="3">
        <v>49723</v>
      </c>
      <c r="D4354" s="6">
        <v>0.12569444444444444</v>
      </c>
      <c r="E4354" s="6" t="str">
        <f t="shared" si="67"/>
        <v>No</v>
      </c>
      <c r="F4354" s="4">
        <v>49723</v>
      </c>
      <c r="G4354" t="s">
        <v>15</v>
      </c>
      <c r="H4354">
        <v>3</v>
      </c>
      <c r="I4354" t="s">
        <v>65</v>
      </c>
      <c r="J4354" t="s">
        <v>8572</v>
      </c>
      <c r="K4354" t="s">
        <v>18</v>
      </c>
      <c r="L4354">
        <v>20</v>
      </c>
      <c r="M4354" t="s">
        <v>49</v>
      </c>
      <c r="N4354" t="s">
        <v>20</v>
      </c>
      <c r="O4354" t="b">
        <v>0</v>
      </c>
      <c r="P4354" cm="1">
        <f t="array" ref="P4354">_xlfn.IFS(O4354=FALSE, 0, O4354=TRUE,1)</f>
        <v>0</v>
      </c>
      <c r="R4354">
        <v>38</v>
      </c>
      <c r="S4354">
        <v>0</v>
      </c>
    </row>
    <row r="4355" spans="1:19" x14ac:dyDescent="0.3">
      <c r="A4355" t="s">
        <v>8573</v>
      </c>
      <c r="B4355" s="1">
        <v>45151.919444444444</v>
      </c>
      <c r="C4355" s="3">
        <v>49724</v>
      </c>
      <c r="D4355" s="6">
        <v>0.9194444444444444</v>
      </c>
      <c r="E4355" s="6" t="str">
        <f t="shared" ref="E4355:E4418" si="68">IF(R4355&lt;=30,"Yes","No")</f>
        <v>No</v>
      </c>
      <c r="F4355" s="4">
        <v>49724</v>
      </c>
      <c r="G4355" t="s">
        <v>34</v>
      </c>
      <c r="H4355">
        <v>22</v>
      </c>
      <c r="I4355" t="s">
        <v>65</v>
      </c>
      <c r="J4355" t="s">
        <v>925</v>
      </c>
      <c r="K4355" t="s">
        <v>18</v>
      </c>
      <c r="L4355">
        <v>53</v>
      </c>
      <c r="M4355" t="s">
        <v>49</v>
      </c>
      <c r="N4355" t="s">
        <v>20</v>
      </c>
      <c r="O4355" t="b">
        <v>0</v>
      </c>
      <c r="P4355" cm="1">
        <f t="array" ref="P4355">_xlfn.IFS(O4355=FALSE, 0, O4355=TRUE,1)</f>
        <v>0</v>
      </c>
      <c r="R4355">
        <v>43</v>
      </c>
      <c r="S4355">
        <v>0</v>
      </c>
    </row>
    <row r="4356" spans="1:19" x14ac:dyDescent="0.3">
      <c r="A4356" t="s">
        <v>8574</v>
      </c>
      <c r="B4356" s="1">
        <v>45434.326388888891</v>
      </c>
      <c r="C4356" s="3">
        <v>49725</v>
      </c>
      <c r="D4356" s="6">
        <v>0.3263888888888889</v>
      </c>
      <c r="E4356" s="6" t="str">
        <f t="shared" si="68"/>
        <v>No</v>
      </c>
      <c r="F4356" s="4">
        <v>49725</v>
      </c>
      <c r="G4356" t="s">
        <v>15</v>
      </c>
      <c r="H4356">
        <v>7</v>
      </c>
      <c r="I4356" t="s">
        <v>65</v>
      </c>
      <c r="J4356" t="s">
        <v>8575</v>
      </c>
      <c r="K4356" t="s">
        <v>18</v>
      </c>
      <c r="L4356">
        <v>44</v>
      </c>
      <c r="M4356" t="s">
        <v>49</v>
      </c>
      <c r="N4356" t="s">
        <v>20</v>
      </c>
      <c r="O4356" t="b">
        <v>0</v>
      </c>
      <c r="P4356" cm="1">
        <f t="array" ref="P4356">_xlfn.IFS(O4356=FALSE, 0, O4356=TRUE,1)</f>
        <v>0</v>
      </c>
      <c r="R4356">
        <v>45</v>
      </c>
      <c r="S4356">
        <v>0</v>
      </c>
    </row>
    <row r="4357" spans="1:19" x14ac:dyDescent="0.3">
      <c r="A4357" t="s">
        <v>8576</v>
      </c>
      <c r="B4357" s="1">
        <v>45101.085416666669</v>
      </c>
      <c r="C4357" s="3">
        <v>49726</v>
      </c>
      <c r="D4357" s="6">
        <v>8.5416666666666669E-2</v>
      </c>
      <c r="E4357" s="6" t="str">
        <f t="shared" si="68"/>
        <v>No</v>
      </c>
      <c r="F4357" s="4">
        <v>49726</v>
      </c>
      <c r="G4357" t="s">
        <v>22</v>
      </c>
      <c r="H4357">
        <v>2</v>
      </c>
      <c r="I4357" t="s">
        <v>65</v>
      </c>
      <c r="J4357" t="s">
        <v>8577</v>
      </c>
      <c r="K4357" t="s">
        <v>18</v>
      </c>
      <c r="L4357">
        <v>23</v>
      </c>
      <c r="M4357" t="s">
        <v>49</v>
      </c>
      <c r="N4357" t="s">
        <v>20</v>
      </c>
      <c r="O4357" t="b">
        <v>0</v>
      </c>
      <c r="P4357" cm="1">
        <f t="array" ref="P4357">_xlfn.IFS(O4357=FALSE, 0, O4357=TRUE,1)</f>
        <v>0</v>
      </c>
      <c r="R4357">
        <v>57</v>
      </c>
      <c r="S4357">
        <v>0</v>
      </c>
    </row>
    <row r="4358" spans="1:19" x14ac:dyDescent="0.3">
      <c r="A4358" t="s">
        <v>8578</v>
      </c>
      <c r="B4358" s="1">
        <v>45098.925694444442</v>
      </c>
      <c r="C4358" s="3">
        <v>49727</v>
      </c>
      <c r="D4358" s="6">
        <v>0.92569444444444449</v>
      </c>
      <c r="E4358" s="6" t="str">
        <f t="shared" si="68"/>
        <v>Yes</v>
      </c>
      <c r="F4358" s="4">
        <v>49727</v>
      </c>
      <c r="G4358" t="s">
        <v>15</v>
      </c>
      <c r="H4358">
        <v>22</v>
      </c>
      <c r="I4358" t="s">
        <v>106</v>
      </c>
      <c r="J4358" t="s">
        <v>8579</v>
      </c>
      <c r="K4358" t="s">
        <v>18</v>
      </c>
      <c r="L4358">
        <v>42</v>
      </c>
      <c r="M4358" t="s">
        <v>49</v>
      </c>
      <c r="N4358" t="s">
        <v>20</v>
      </c>
      <c r="O4358" t="b">
        <v>0</v>
      </c>
      <c r="P4358" cm="1">
        <f t="array" ref="P4358">_xlfn.IFS(O4358=FALSE, 0, O4358=TRUE,1)</f>
        <v>0</v>
      </c>
      <c r="R4358">
        <v>13</v>
      </c>
      <c r="S4358">
        <v>0</v>
      </c>
    </row>
    <row r="4359" spans="1:19" x14ac:dyDescent="0.3">
      <c r="A4359" t="s">
        <v>8580</v>
      </c>
      <c r="B4359" s="1">
        <v>45491.341666666667</v>
      </c>
      <c r="C4359" s="3">
        <v>49728</v>
      </c>
      <c r="D4359" s="6">
        <v>0.34166666666666667</v>
      </c>
      <c r="E4359" s="6" t="str">
        <f t="shared" si="68"/>
        <v>Yes</v>
      </c>
      <c r="F4359" s="4">
        <v>49728</v>
      </c>
      <c r="G4359" t="s">
        <v>27</v>
      </c>
      <c r="H4359">
        <v>8</v>
      </c>
      <c r="I4359" t="s">
        <v>106</v>
      </c>
      <c r="J4359" t="s">
        <v>8581</v>
      </c>
      <c r="K4359" t="s">
        <v>18</v>
      </c>
      <c r="L4359">
        <v>66</v>
      </c>
      <c r="M4359" t="s">
        <v>49</v>
      </c>
      <c r="N4359" t="s">
        <v>20</v>
      </c>
      <c r="O4359" t="b">
        <v>0</v>
      </c>
      <c r="P4359" cm="1">
        <f t="array" ref="P4359">_xlfn.IFS(O4359=FALSE, 0, O4359=TRUE,1)</f>
        <v>0</v>
      </c>
      <c r="R4359">
        <v>28</v>
      </c>
      <c r="S4359">
        <v>0</v>
      </c>
    </row>
    <row r="4360" spans="1:19" x14ac:dyDescent="0.3">
      <c r="A4360" t="s">
        <v>8582</v>
      </c>
      <c r="B4360" s="1">
        <v>45358.769444444442</v>
      </c>
      <c r="C4360" s="3">
        <v>49729</v>
      </c>
      <c r="D4360" s="6">
        <v>0.76944444444444449</v>
      </c>
      <c r="E4360" s="6" t="str">
        <f t="shared" si="68"/>
        <v>No</v>
      </c>
      <c r="F4360" s="4">
        <v>49729</v>
      </c>
      <c r="G4360" t="s">
        <v>27</v>
      </c>
      <c r="H4360">
        <v>18</v>
      </c>
      <c r="I4360" t="s">
        <v>106</v>
      </c>
      <c r="J4360" t="s">
        <v>8583</v>
      </c>
      <c r="K4360" t="s">
        <v>18</v>
      </c>
      <c r="L4360">
        <v>19</v>
      </c>
      <c r="M4360" t="s">
        <v>49</v>
      </c>
      <c r="N4360" t="s">
        <v>20</v>
      </c>
      <c r="O4360" t="b">
        <v>0</v>
      </c>
      <c r="P4360" cm="1">
        <f t="array" ref="P4360">_xlfn.IFS(O4360=FALSE, 0, O4360=TRUE,1)</f>
        <v>0</v>
      </c>
      <c r="R4360">
        <v>47</v>
      </c>
      <c r="S4360">
        <v>0</v>
      </c>
    </row>
    <row r="4361" spans="1:19" x14ac:dyDescent="0.3">
      <c r="A4361" t="s">
        <v>8584</v>
      </c>
      <c r="B4361" s="1">
        <v>45550.847916666666</v>
      </c>
      <c r="C4361" s="3">
        <v>49730</v>
      </c>
      <c r="D4361" s="6">
        <v>0.84791666666666665</v>
      </c>
      <c r="E4361" s="6" t="str">
        <f t="shared" si="68"/>
        <v>No</v>
      </c>
      <c r="F4361" s="4">
        <v>49730</v>
      </c>
      <c r="G4361" t="s">
        <v>34</v>
      </c>
      <c r="H4361">
        <v>20</v>
      </c>
      <c r="I4361" t="s">
        <v>106</v>
      </c>
      <c r="J4361" t="s">
        <v>8585</v>
      </c>
      <c r="K4361" t="s">
        <v>18</v>
      </c>
      <c r="L4361">
        <v>7</v>
      </c>
      <c r="M4361" t="s">
        <v>49</v>
      </c>
      <c r="N4361" t="s">
        <v>20</v>
      </c>
      <c r="O4361" t="b">
        <v>0</v>
      </c>
      <c r="P4361" cm="1">
        <f t="array" ref="P4361">_xlfn.IFS(O4361=FALSE, 0, O4361=TRUE,1)</f>
        <v>0</v>
      </c>
      <c r="R4361">
        <v>52</v>
      </c>
      <c r="S4361">
        <v>0</v>
      </c>
    </row>
    <row r="4362" spans="1:19" x14ac:dyDescent="0.3">
      <c r="A4362" t="s">
        <v>8586</v>
      </c>
      <c r="B4362" s="1">
        <v>45281.67291666667</v>
      </c>
      <c r="C4362" s="3">
        <v>49731</v>
      </c>
      <c r="D4362" s="6">
        <v>0.67291666666666672</v>
      </c>
      <c r="E4362" s="6" t="str">
        <f t="shared" si="68"/>
        <v>Yes</v>
      </c>
      <c r="F4362" s="4">
        <v>49731</v>
      </c>
      <c r="G4362" t="s">
        <v>27</v>
      </c>
      <c r="H4362">
        <v>16</v>
      </c>
      <c r="I4362" t="s">
        <v>91</v>
      </c>
      <c r="J4362" t="s">
        <v>8587</v>
      </c>
      <c r="K4362" t="s">
        <v>18</v>
      </c>
      <c r="L4362">
        <v>40</v>
      </c>
      <c r="M4362" t="s">
        <v>49</v>
      </c>
      <c r="N4362" t="s">
        <v>20</v>
      </c>
      <c r="O4362" t="b">
        <v>0</v>
      </c>
      <c r="P4362" cm="1">
        <f t="array" ref="P4362">_xlfn.IFS(O4362=FALSE, 0, O4362=TRUE,1)</f>
        <v>0</v>
      </c>
      <c r="R4362">
        <v>12</v>
      </c>
      <c r="S4362">
        <v>0</v>
      </c>
    </row>
    <row r="4363" spans="1:19" x14ac:dyDescent="0.3">
      <c r="A4363" t="s">
        <v>8588</v>
      </c>
      <c r="B4363" s="1">
        <v>45284.245138888888</v>
      </c>
      <c r="C4363" s="3">
        <v>49732</v>
      </c>
      <c r="D4363" s="6">
        <v>0.24513888888888888</v>
      </c>
      <c r="E4363" s="6" t="str">
        <f t="shared" si="68"/>
        <v>Yes</v>
      </c>
      <c r="F4363" s="4">
        <v>49732</v>
      </c>
      <c r="G4363" t="s">
        <v>34</v>
      </c>
      <c r="H4363">
        <v>5</v>
      </c>
      <c r="I4363" t="s">
        <v>91</v>
      </c>
      <c r="J4363" t="s">
        <v>5561</v>
      </c>
      <c r="K4363" t="s">
        <v>18</v>
      </c>
      <c r="L4363">
        <v>28</v>
      </c>
      <c r="M4363" t="s">
        <v>49</v>
      </c>
      <c r="N4363" t="s">
        <v>20</v>
      </c>
      <c r="O4363" t="b">
        <v>0</v>
      </c>
      <c r="P4363" cm="1">
        <f t="array" ref="P4363">_xlfn.IFS(O4363=FALSE, 0, O4363=TRUE,1)</f>
        <v>0</v>
      </c>
      <c r="R4363">
        <v>16</v>
      </c>
      <c r="S4363">
        <v>0</v>
      </c>
    </row>
    <row r="4364" spans="1:19" x14ac:dyDescent="0.3">
      <c r="A4364" t="s">
        <v>8589</v>
      </c>
      <c r="B4364" s="1">
        <v>45451.205555555556</v>
      </c>
      <c r="C4364" s="3">
        <v>49733</v>
      </c>
      <c r="D4364" s="6">
        <v>0.20555555555555555</v>
      </c>
      <c r="E4364" s="6" t="str">
        <f t="shared" si="68"/>
        <v>Yes</v>
      </c>
      <c r="F4364" s="4">
        <v>49733</v>
      </c>
      <c r="G4364" t="s">
        <v>22</v>
      </c>
      <c r="H4364">
        <v>4</v>
      </c>
      <c r="I4364" t="s">
        <v>91</v>
      </c>
      <c r="J4364" t="s">
        <v>8590</v>
      </c>
      <c r="K4364" t="s">
        <v>18</v>
      </c>
      <c r="L4364">
        <v>41</v>
      </c>
      <c r="M4364" t="s">
        <v>49</v>
      </c>
      <c r="N4364" t="s">
        <v>20</v>
      </c>
      <c r="O4364" t="b">
        <v>0</v>
      </c>
      <c r="P4364" cm="1">
        <f t="array" ref="P4364">_xlfn.IFS(O4364=FALSE, 0, O4364=TRUE,1)</f>
        <v>0</v>
      </c>
      <c r="R4364">
        <v>22</v>
      </c>
      <c r="S4364">
        <v>0</v>
      </c>
    </row>
    <row r="4365" spans="1:19" x14ac:dyDescent="0.3">
      <c r="A4365" t="s">
        <v>8591</v>
      </c>
      <c r="B4365" s="1">
        <v>45531.040277777778</v>
      </c>
      <c r="C4365" s="3">
        <v>49734</v>
      </c>
      <c r="D4365" s="6">
        <v>4.027777777777778E-2</v>
      </c>
      <c r="E4365" s="6" t="str">
        <f t="shared" si="68"/>
        <v>No</v>
      </c>
      <c r="F4365" s="4">
        <v>49734</v>
      </c>
      <c r="G4365" t="s">
        <v>74</v>
      </c>
      <c r="H4365">
        <v>0</v>
      </c>
      <c r="I4365" t="s">
        <v>91</v>
      </c>
      <c r="J4365" t="s">
        <v>8592</v>
      </c>
      <c r="K4365" t="s">
        <v>18</v>
      </c>
      <c r="L4365">
        <v>8</v>
      </c>
      <c r="M4365" t="s">
        <v>49</v>
      </c>
      <c r="N4365" t="s">
        <v>20</v>
      </c>
      <c r="O4365" t="b">
        <v>0</v>
      </c>
      <c r="P4365" cm="1">
        <f t="array" ref="P4365">_xlfn.IFS(O4365=FALSE, 0, O4365=TRUE,1)</f>
        <v>0</v>
      </c>
      <c r="R4365">
        <v>36</v>
      </c>
      <c r="S4365">
        <v>0</v>
      </c>
    </row>
    <row r="4366" spans="1:19" x14ac:dyDescent="0.3">
      <c r="A4366" t="s">
        <v>8593</v>
      </c>
      <c r="B4366" s="1">
        <v>45249.902083333334</v>
      </c>
      <c r="C4366" s="3">
        <v>49735</v>
      </c>
      <c r="D4366" s="6">
        <v>0.90208333333333335</v>
      </c>
      <c r="E4366" s="6" t="str">
        <f t="shared" si="68"/>
        <v>No</v>
      </c>
      <c r="F4366" s="4">
        <v>49735</v>
      </c>
      <c r="G4366" t="s">
        <v>34</v>
      </c>
      <c r="H4366">
        <v>21</v>
      </c>
      <c r="I4366" t="s">
        <v>91</v>
      </c>
      <c r="J4366" t="s">
        <v>8594</v>
      </c>
      <c r="K4366" t="s">
        <v>18</v>
      </c>
      <c r="L4366">
        <v>34</v>
      </c>
      <c r="M4366" t="s">
        <v>49</v>
      </c>
      <c r="N4366" t="s">
        <v>20</v>
      </c>
      <c r="O4366" t="b">
        <v>0</v>
      </c>
      <c r="P4366" cm="1">
        <f t="array" ref="P4366">_xlfn.IFS(O4366=FALSE, 0, O4366=TRUE,1)</f>
        <v>0</v>
      </c>
      <c r="R4366">
        <v>39</v>
      </c>
      <c r="S4366">
        <v>0</v>
      </c>
    </row>
    <row r="4367" spans="1:19" x14ac:dyDescent="0.3">
      <c r="A4367" t="s">
        <v>8595</v>
      </c>
      <c r="B4367" s="1">
        <v>45323.407638888886</v>
      </c>
      <c r="C4367" s="3">
        <v>49736</v>
      </c>
      <c r="D4367" s="6">
        <v>0.40763888888888888</v>
      </c>
      <c r="E4367" s="6" t="str">
        <f t="shared" si="68"/>
        <v>No</v>
      </c>
      <c r="F4367" s="4">
        <v>49736</v>
      </c>
      <c r="G4367" t="s">
        <v>27</v>
      </c>
      <c r="H4367">
        <v>9</v>
      </c>
      <c r="I4367" t="s">
        <v>91</v>
      </c>
      <c r="J4367" t="s">
        <v>8596</v>
      </c>
      <c r="K4367" t="s">
        <v>18</v>
      </c>
      <c r="L4367">
        <v>64</v>
      </c>
      <c r="M4367" t="s">
        <v>49</v>
      </c>
      <c r="N4367" t="s">
        <v>20</v>
      </c>
      <c r="O4367" t="b">
        <v>0</v>
      </c>
      <c r="P4367" cm="1">
        <f t="array" ref="P4367">_xlfn.IFS(O4367=FALSE, 0, O4367=TRUE,1)</f>
        <v>0</v>
      </c>
      <c r="R4367">
        <v>47</v>
      </c>
      <c r="S4367">
        <v>0</v>
      </c>
    </row>
    <row r="4368" spans="1:19" x14ac:dyDescent="0.3">
      <c r="A4368" t="s">
        <v>8597</v>
      </c>
      <c r="B4368" s="1">
        <v>45444.324305555558</v>
      </c>
      <c r="C4368" s="3">
        <v>49737</v>
      </c>
      <c r="D4368" s="6">
        <v>0.32430555555555557</v>
      </c>
      <c r="E4368" s="6" t="str">
        <f t="shared" si="68"/>
        <v>No</v>
      </c>
      <c r="F4368" s="4">
        <v>49737</v>
      </c>
      <c r="G4368" t="s">
        <v>22</v>
      </c>
      <c r="H4368">
        <v>7</v>
      </c>
      <c r="I4368" t="s">
        <v>91</v>
      </c>
      <c r="J4368" t="s">
        <v>4063</v>
      </c>
      <c r="K4368" t="s">
        <v>18</v>
      </c>
      <c r="L4368">
        <v>9</v>
      </c>
      <c r="M4368" t="s">
        <v>49</v>
      </c>
      <c r="N4368" t="s">
        <v>20</v>
      </c>
      <c r="O4368" t="b">
        <v>0</v>
      </c>
      <c r="P4368" cm="1">
        <f t="array" ref="P4368">_xlfn.IFS(O4368=FALSE, 0, O4368=TRUE,1)</f>
        <v>0</v>
      </c>
      <c r="R4368">
        <v>54</v>
      </c>
      <c r="S4368">
        <v>0</v>
      </c>
    </row>
    <row r="4369" spans="1:19" x14ac:dyDescent="0.3">
      <c r="A4369" t="s">
        <v>8598</v>
      </c>
      <c r="B4369" s="1">
        <v>45341.991666666669</v>
      </c>
      <c r="C4369" s="3">
        <v>49738</v>
      </c>
      <c r="D4369" s="6">
        <v>0.9916666666666667</v>
      </c>
      <c r="E4369" s="6" t="str">
        <f t="shared" si="68"/>
        <v>No</v>
      </c>
      <c r="F4369" s="4">
        <v>49738</v>
      </c>
      <c r="G4369" t="s">
        <v>51</v>
      </c>
      <c r="H4369">
        <v>23</v>
      </c>
      <c r="I4369" t="s">
        <v>91</v>
      </c>
      <c r="J4369" t="s">
        <v>8599</v>
      </c>
      <c r="K4369" t="s">
        <v>18</v>
      </c>
      <c r="L4369">
        <v>55</v>
      </c>
      <c r="M4369" t="s">
        <v>49</v>
      </c>
      <c r="N4369" t="s">
        <v>20</v>
      </c>
      <c r="O4369" t="b">
        <v>0</v>
      </c>
      <c r="P4369" cm="1">
        <f t="array" ref="P4369">_xlfn.IFS(O4369=FALSE, 0, O4369=TRUE,1)</f>
        <v>0</v>
      </c>
      <c r="R4369">
        <v>55</v>
      </c>
      <c r="S4369">
        <v>0</v>
      </c>
    </row>
    <row r="4370" spans="1:19" x14ac:dyDescent="0.3">
      <c r="A4370" t="s">
        <v>8600</v>
      </c>
      <c r="B4370" s="1">
        <v>45183.792361111111</v>
      </c>
      <c r="C4370" s="3">
        <v>49739</v>
      </c>
      <c r="D4370" s="6">
        <v>0.79236111111111107</v>
      </c>
      <c r="E4370" s="6" t="str">
        <f t="shared" si="68"/>
        <v>Yes</v>
      </c>
      <c r="F4370" s="4">
        <v>49739</v>
      </c>
      <c r="G4370" t="s">
        <v>27</v>
      </c>
      <c r="H4370">
        <v>19</v>
      </c>
      <c r="I4370" t="s">
        <v>35</v>
      </c>
      <c r="J4370" t="s">
        <v>8601</v>
      </c>
      <c r="K4370" t="s">
        <v>18</v>
      </c>
      <c r="L4370">
        <v>72</v>
      </c>
      <c r="M4370" t="s">
        <v>49</v>
      </c>
      <c r="N4370" t="s">
        <v>20</v>
      </c>
      <c r="O4370" t="b">
        <v>0</v>
      </c>
      <c r="P4370" cm="1">
        <f t="array" ref="P4370">_xlfn.IFS(O4370=FALSE, 0, O4370=TRUE,1)</f>
        <v>0</v>
      </c>
      <c r="R4370">
        <v>28</v>
      </c>
      <c r="S4370">
        <v>0</v>
      </c>
    </row>
    <row r="4371" spans="1:19" x14ac:dyDescent="0.3">
      <c r="A4371" t="s">
        <v>8602</v>
      </c>
      <c r="B4371" s="1">
        <v>45342.880555555559</v>
      </c>
      <c r="C4371" s="3">
        <v>49740</v>
      </c>
      <c r="D4371" s="6">
        <v>0.88055555555555554</v>
      </c>
      <c r="E4371" s="6" t="str">
        <f t="shared" si="68"/>
        <v>No</v>
      </c>
      <c r="F4371" s="4">
        <v>49740</v>
      </c>
      <c r="G4371" t="s">
        <v>74</v>
      </c>
      <c r="H4371">
        <v>21</v>
      </c>
      <c r="I4371" t="s">
        <v>35</v>
      </c>
      <c r="J4371" t="s">
        <v>8603</v>
      </c>
      <c r="K4371" t="s">
        <v>18</v>
      </c>
      <c r="L4371">
        <v>71</v>
      </c>
      <c r="M4371" t="s">
        <v>49</v>
      </c>
      <c r="N4371" t="s">
        <v>20</v>
      </c>
      <c r="O4371" t="b">
        <v>0</v>
      </c>
      <c r="P4371" cm="1">
        <f t="array" ref="P4371">_xlfn.IFS(O4371=FALSE, 0, O4371=TRUE,1)</f>
        <v>0</v>
      </c>
      <c r="R4371">
        <v>38</v>
      </c>
      <c r="S4371">
        <v>0</v>
      </c>
    </row>
    <row r="4372" spans="1:19" x14ac:dyDescent="0.3">
      <c r="A4372" t="s">
        <v>8604</v>
      </c>
      <c r="B4372" s="1">
        <v>45457.95</v>
      </c>
      <c r="C4372" s="3">
        <v>49741</v>
      </c>
      <c r="D4372" s="6">
        <v>0.95</v>
      </c>
      <c r="E4372" s="6" t="str">
        <f t="shared" si="68"/>
        <v>No</v>
      </c>
      <c r="F4372" s="4">
        <v>49741</v>
      </c>
      <c r="G4372" t="s">
        <v>55</v>
      </c>
      <c r="H4372">
        <v>22</v>
      </c>
      <c r="I4372" t="s">
        <v>35</v>
      </c>
      <c r="J4372" t="s">
        <v>8605</v>
      </c>
      <c r="K4372" t="s">
        <v>18</v>
      </c>
      <c r="L4372">
        <v>23</v>
      </c>
      <c r="M4372" t="s">
        <v>49</v>
      </c>
      <c r="N4372" t="s">
        <v>20</v>
      </c>
      <c r="O4372" t="b">
        <v>0</v>
      </c>
      <c r="P4372" cm="1">
        <f t="array" ref="P4372">_xlfn.IFS(O4372=FALSE, 0, O4372=TRUE,1)</f>
        <v>0</v>
      </c>
      <c r="R4372">
        <v>52</v>
      </c>
      <c r="S4372">
        <v>0</v>
      </c>
    </row>
    <row r="4373" spans="1:19" x14ac:dyDescent="0.3">
      <c r="A4373" t="s">
        <v>8606</v>
      </c>
      <c r="B4373" s="1">
        <v>45059.051388888889</v>
      </c>
      <c r="C4373" s="3">
        <v>49742</v>
      </c>
      <c r="D4373" s="6">
        <v>5.1388888888888887E-2</v>
      </c>
      <c r="E4373" s="6" t="str">
        <f t="shared" si="68"/>
        <v>No</v>
      </c>
      <c r="F4373" s="4">
        <v>49742</v>
      </c>
      <c r="G4373" t="s">
        <v>22</v>
      </c>
      <c r="H4373">
        <v>1</v>
      </c>
      <c r="I4373" t="s">
        <v>35</v>
      </c>
      <c r="J4373" t="s">
        <v>8607</v>
      </c>
      <c r="K4373" t="s">
        <v>18</v>
      </c>
      <c r="L4373">
        <v>73</v>
      </c>
      <c r="M4373" t="s">
        <v>49</v>
      </c>
      <c r="N4373" t="s">
        <v>20</v>
      </c>
      <c r="O4373" t="b">
        <v>0</v>
      </c>
      <c r="P4373" cm="1">
        <f t="array" ref="P4373">_xlfn.IFS(O4373=FALSE, 0, O4373=TRUE,1)</f>
        <v>0</v>
      </c>
      <c r="R4373">
        <v>59</v>
      </c>
      <c r="S4373">
        <v>1</v>
      </c>
    </row>
    <row r="4374" spans="1:19" x14ac:dyDescent="0.3">
      <c r="A4374" t="s">
        <v>8608</v>
      </c>
      <c r="B4374" s="1">
        <v>45261.461805555555</v>
      </c>
      <c r="C4374" s="3">
        <v>49743</v>
      </c>
      <c r="D4374" s="6">
        <v>0.46180555555555558</v>
      </c>
      <c r="E4374" s="6" t="str">
        <f t="shared" si="68"/>
        <v>Yes</v>
      </c>
      <c r="F4374" s="4">
        <v>49743</v>
      </c>
      <c r="G4374" t="s">
        <v>55</v>
      </c>
      <c r="H4374">
        <v>11</v>
      </c>
      <c r="I4374" t="s">
        <v>228</v>
      </c>
      <c r="J4374" t="s">
        <v>8609</v>
      </c>
      <c r="K4374" t="s">
        <v>18</v>
      </c>
      <c r="L4374">
        <v>24</v>
      </c>
      <c r="M4374" t="s">
        <v>49</v>
      </c>
      <c r="N4374" t="s">
        <v>20</v>
      </c>
      <c r="O4374" t="b">
        <v>0</v>
      </c>
      <c r="P4374" cm="1">
        <f t="array" ref="P4374">_xlfn.IFS(O4374=FALSE, 0, O4374=TRUE,1)</f>
        <v>0</v>
      </c>
      <c r="R4374">
        <v>14</v>
      </c>
      <c r="S4374">
        <v>0</v>
      </c>
    </row>
    <row r="4375" spans="1:19" x14ac:dyDescent="0.3">
      <c r="A4375" t="s">
        <v>8610</v>
      </c>
      <c r="B4375" s="1">
        <v>45413.593055555553</v>
      </c>
      <c r="C4375" s="3">
        <v>49744</v>
      </c>
      <c r="D4375" s="6">
        <v>0.59305555555555556</v>
      </c>
      <c r="E4375" s="6" t="str">
        <f t="shared" si="68"/>
        <v>Yes</v>
      </c>
      <c r="F4375" s="4">
        <v>49744</v>
      </c>
      <c r="G4375" t="s">
        <v>15</v>
      </c>
      <c r="H4375">
        <v>14</v>
      </c>
      <c r="I4375" t="s">
        <v>228</v>
      </c>
      <c r="J4375" t="s">
        <v>8611</v>
      </c>
      <c r="K4375" t="s">
        <v>18</v>
      </c>
      <c r="L4375">
        <v>32</v>
      </c>
      <c r="M4375" t="s">
        <v>49</v>
      </c>
      <c r="N4375" t="s">
        <v>20</v>
      </c>
      <c r="O4375" t="b">
        <v>0</v>
      </c>
      <c r="P4375" cm="1">
        <f t="array" ref="P4375">_xlfn.IFS(O4375=FALSE, 0, O4375=TRUE,1)</f>
        <v>0</v>
      </c>
      <c r="R4375">
        <v>14</v>
      </c>
      <c r="S4375">
        <v>0</v>
      </c>
    </row>
    <row r="4376" spans="1:19" x14ac:dyDescent="0.3">
      <c r="A4376" t="s">
        <v>8612</v>
      </c>
      <c r="B4376" s="1">
        <v>45386.231249999997</v>
      </c>
      <c r="C4376" s="3">
        <v>49745</v>
      </c>
      <c r="D4376" s="6">
        <v>0.23125000000000001</v>
      </c>
      <c r="E4376" s="6" t="str">
        <f t="shared" si="68"/>
        <v>Yes</v>
      </c>
      <c r="F4376" s="4">
        <v>49745</v>
      </c>
      <c r="G4376" t="s">
        <v>27</v>
      </c>
      <c r="H4376">
        <v>5</v>
      </c>
      <c r="I4376" t="s">
        <v>228</v>
      </c>
      <c r="J4376" t="s">
        <v>8613</v>
      </c>
      <c r="K4376" t="s">
        <v>18</v>
      </c>
      <c r="L4376">
        <v>15</v>
      </c>
      <c r="M4376" t="s">
        <v>49</v>
      </c>
      <c r="N4376" t="s">
        <v>20</v>
      </c>
      <c r="O4376" t="b">
        <v>0</v>
      </c>
      <c r="P4376" cm="1">
        <f t="array" ref="P4376">_xlfn.IFS(O4376=FALSE, 0, O4376=TRUE,1)</f>
        <v>0</v>
      </c>
      <c r="R4376">
        <v>17</v>
      </c>
      <c r="S4376">
        <v>0</v>
      </c>
    </row>
    <row r="4377" spans="1:19" x14ac:dyDescent="0.3">
      <c r="A4377" t="s">
        <v>8614</v>
      </c>
      <c r="B4377" s="1">
        <v>45591.90625</v>
      </c>
      <c r="C4377" s="3">
        <v>49746</v>
      </c>
      <c r="D4377" s="6">
        <v>0.90625</v>
      </c>
      <c r="E4377" s="6" t="str">
        <f t="shared" si="68"/>
        <v>Yes</v>
      </c>
      <c r="F4377" s="4">
        <v>49746</v>
      </c>
      <c r="G4377" t="s">
        <v>22</v>
      </c>
      <c r="H4377">
        <v>21</v>
      </c>
      <c r="I4377" t="s">
        <v>228</v>
      </c>
      <c r="J4377" t="s">
        <v>8615</v>
      </c>
      <c r="K4377" t="s">
        <v>18</v>
      </c>
      <c r="L4377">
        <v>18</v>
      </c>
      <c r="M4377" t="s">
        <v>49</v>
      </c>
      <c r="N4377" t="s">
        <v>20</v>
      </c>
      <c r="O4377" t="b">
        <v>0</v>
      </c>
      <c r="P4377" cm="1">
        <f t="array" ref="P4377">_xlfn.IFS(O4377=FALSE, 0, O4377=TRUE,1)</f>
        <v>0</v>
      </c>
      <c r="R4377">
        <v>26</v>
      </c>
      <c r="S4377">
        <v>0</v>
      </c>
    </row>
    <row r="4378" spans="1:19" x14ac:dyDescent="0.3">
      <c r="A4378" t="s">
        <v>8616</v>
      </c>
      <c r="B4378" s="1">
        <v>45470.666666666664</v>
      </c>
      <c r="C4378" s="3">
        <v>49747</v>
      </c>
      <c r="D4378" s="6">
        <v>0.66666666666666663</v>
      </c>
      <c r="E4378" s="6" t="str">
        <f t="shared" si="68"/>
        <v>Yes</v>
      </c>
      <c r="F4378" s="4">
        <v>49747</v>
      </c>
      <c r="G4378" t="s">
        <v>27</v>
      </c>
      <c r="H4378">
        <v>16</v>
      </c>
      <c r="I4378" t="s">
        <v>228</v>
      </c>
      <c r="J4378" t="s">
        <v>8617</v>
      </c>
      <c r="K4378" t="s">
        <v>18</v>
      </c>
      <c r="L4378">
        <v>12</v>
      </c>
      <c r="M4378" t="s">
        <v>49</v>
      </c>
      <c r="N4378" t="s">
        <v>20</v>
      </c>
      <c r="O4378" t="b">
        <v>0</v>
      </c>
      <c r="P4378" cm="1">
        <f t="array" ref="P4378">_xlfn.IFS(O4378=FALSE, 0, O4378=TRUE,1)</f>
        <v>0</v>
      </c>
      <c r="R4378">
        <v>30</v>
      </c>
      <c r="S4378">
        <v>0</v>
      </c>
    </row>
    <row r="4379" spans="1:19" x14ac:dyDescent="0.3">
      <c r="A4379" t="s">
        <v>8618</v>
      </c>
      <c r="B4379" s="1">
        <v>45348.162499999999</v>
      </c>
      <c r="C4379" s="3">
        <v>49748</v>
      </c>
      <c r="D4379" s="6">
        <v>0.16250000000000001</v>
      </c>
      <c r="E4379" s="6" t="str">
        <f t="shared" si="68"/>
        <v>No</v>
      </c>
      <c r="F4379" s="4">
        <v>49748</v>
      </c>
      <c r="G4379" t="s">
        <v>51</v>
      </c>
      <c r="H4379">
        <v>3</v>
      </c>
      <c r="I4379" t="s">
        <v>228</v>
      </c>
      <c r="J4379" t="s">
        <v>8619</v>
      </c>
      <c r="K4379" t="s">
        <v>18</v>
      </c>
      <c r="L4379">
        <v>34</v>
      </c>
      <c r="M4379" t="s">
        <v>49</v>
      </c>
      <c r="N4379" t="s">
        <v>20</v>
      </c>
      <c r="O4379" t="b">
        <v>0</v>
      </c>
      <c r="P4379" cm="1">
        <f t="array" ref="P4379">_xlfn.IFS(O4379=FALSE, 0, O4379=TRUE,1)</f>
        <v>0</v>
      </c>
      <c r="R4379">
        <v>41</v>
      </c>
      <c r="S4379">
        <v>0</v>
      </c>
    </row>
    <row r="4380" spans="1:19" x14ac:dyDescent="0.3">
      <c r="A4380" t="s">
        <v>8620</v>
      </c>
      <c r="B4380" s="1">
        <v>45313.543055555558</v>
      </c>
      <c r="C4380" s="3">
        <v>49749</v>
      </c>
      <c r="D4380" s="6">
        <v>0.54305555555555551</v>
      </c>
      <c r="E4380" s="6" t="str">
        <f t="shared" si="68"/>
        <v>No</v>
      </c>
      <c r="F4380" s="4">
        <v>49749</v>
      </c>
      <c r="G4380" t="s">
        <v>51</v>
      </c>
      <c r="H4380">
        <v>13</v>
      </c>
      <c r="I4380" t="s">
        <v>228</v>
      </c>
      <c r="J4380" t="s">
        <v>8621</v>
      </c>
      <c r="K4380" t="s">
        <v>18</v>
      </c>
      <c r="L4380">
        <v>8</v>
      </c>
      <c r="M4380" t="s">
        <v>49</v>
      </c>
      <c r="N4380" t="s">
        <v>20</v>
      </c>
      <c r="O4380" t="b">
        <v>0</v>
      </c>
      <c r="P4380" cm="1">
        <f t="array" ref="P4380">_xlfn.IFS(O4380=FALSE, 0, O4380=TRUE,1)</f>
        <v>0</v>
      </c>
      <c r="R4380">
        <v>45</v>
      </c>
      <c r="S4380">
        <v>0</v>
      </c>
    </row>
    <row r="4381" spans="1:19" x14ac:dyDescent="0.3">
      <c r="A4381" t="s">
        <v>8622</v>
      </c>
      <c r="B4381" s="1">
        <v>45312.888888888891</v>
      </c>
      <c r="C4381" s="3">
        <v>49750</v>
      </c>
      <c r="D4381" s="6">
        <v>0.88888888888888884</v>
      </c>
      <c r="E4381" s="6" t="str">
        <f t="shared" si="68"/>
        <v>Yes</v>
      </c>
      <c r="F4381" s="4">
        <v>49750</v>
      </c>
      <c r="G4381" t="s">
        <v>34</v>
      </c>
      <c r="H4381">
        <v>21</v>
      </c>
      <c r="I4381" t="s">
        <v>85</v>
      </c>
      <c r="J4381" t="s">
        <v>8623</v>
      </c>
      <c r="K4381" t="s">
        <v>18</v>
      </c>
      <c r="L4381">
        <v>53</v>
      </c>
      <c r="M4381" t="s">
        <v>49</v>
      </c>
      <c r="N4381" t="s">
        <v>20</v>
      </c>
      <c r="O4381" t="b">
        <v>0</v>
      </c>
      <c r="P4381" cm="1">
        <f t="array" ref="P4381">_xlfn.IFS(O4381=FALSE, 0, O4381=TRUE,1)</f>
        <v>0</v>
      </c>
      <c r="R4381">
        <v>11</v>
      </c>
      <c r="S4381">
        <v>0</v>
      </c>
    </row>
    <row r="4382" spans="1:19" x14ac:dyDescent="0.3">
      <c r="A4382" t="s">
        <v>8624</v>
      </c>
      <c r="B4382" s="1">
        <v>45023.925694444442</v>
      </c>
      <c r="C4382" s="3">
        <v>49751</v>
      </c>
      <c r="D4382" s="6">
        <v>0.92569444444444449</v>
      </c>
      <c r="E4382" s="6" t="str">
        <f t="shared" si="68"/>
        <v>Yes</v>
      </c>
      <c r="F4382" s="4">
        <v>49751</v>
      </c>
      <c r="G4382" t="s">
        <v>55</v>
      </c>
      <c r="H4382">
        <v>22</v>
      </c>
      <c r="I4382" t="s">
        <v>85</v>
      </c>
      <c r="J4382" t="s">
        <v>8625</v>
      </c>
      <c r="K4382" t="s">
        <v>18</v>
      </c>
      <c r="L4382">
        <v>9</v>
      </c>
      <c r="M4382" t="s">
        <v>49</v>
      </c>
      <c r="N4382" t="s">
        <v>20</v>
      </c>
      <c r="O4382" t="b">
        <v>0</v>
      </c>
      <c r="P4382" cm="1">
        <f t="array" ref="P4382">_xlfn.IFS(O4382=FALSE, 0, O4382=TRUE,1)</f>
        <v>0</v>
      </c>
      <c r="R4382">
        <v>29</v>
      </c>
      <c r="S4382">
        <v>0</v>
      </c>
    </row>
    <row r="4383" spans="1:19" x14ac:dyDescent="0.3">
      <c r="A4383" t="s">
        <v>8626</v>
      </c>
      <c r="B4383" s="1">
        <v>45201.3125</v>
      </c>
      <c r="C4383" s="3">
        <v>49752</v>
      </c>
      <c r="D4383" s="6">
        <v>0.3125</v>
      </c>
      <c r="E4383" s="6" t="str">
        <f t="shared" si="68"/>
        <v>Yes</v>
      </c>
      <c r="F4383" s="4">
        <v>49752</v>
      </c>
      <c r="G4383" t="s">
        <v>51</v>
      </c>
      <c r="H4383">
        <v>7</v>
      </c>
      <c r="I4383" t="s">
        <v>85</v>
      </c>
      <c r="J4383" t="s">
        <v>8627</v>
      </c>
      <c r="K4383" t="s">
        <v>18</v>
      </c>
      <c r="L4383">
        <v>21</v>
      </c>
      <c r="M4383" t="s">
        <v>49</v>
      </c>
      <c r="N4383" t="s">
        <v>20</v>
      </c>
      <c r="O4383" t="b">
        <v>0</v>
      </c>
      <c r="P4383" cm="1">
        <f t="array" ref="P4383">_xlfn.IFS(O4383=FALSE, 0, O4383=TRUE,1)</f>
        <v>0</v>
      </c>
      <c r="R4383">
        <v>29</v>
      </c>
      <c r="S4383">
        <v>0</v>
      </c>
    </row>
    <row r="4384" spans="1:19" x14ac:dyDescent="0.3">
      <c r="A4384" t="s">
        <v>8628</v>
      </c>
      <c r="B4384" s="1">
        <v>45410.581944444442</v>
      </c>
      <c r="C4384" s="3">
        <v>49753</v>
      </c>
      <c r="D4384" s="6">
        <v>0.58194444444444449</v>
      </c>
      <c r="E4384" s="6" t="str">
        <f t="shared" si="68"/>
        <v>No</v>
      </c>
      <c r="F4384" s="4">
        <v>49753</v>
      </c>
      <c r="G4384" t="s">
        <v>34</v>
      </c>
      <c r="H4384">
        <v>13</v>
      </c>
      <c r="I4384" t="s">
        <v>85</v>
      </c>
      <c r="J4384" t="s">
        <v>8629</v>
      </c>
      <c r="K4384" t="s">
        <v>18</v>
      </c>
      <c r="L4384">
        <v>32</v>
      </c>
      <c r="M4384" t="s">
        <v>49</v>
      </c>
      <c r="N4384" t="s">
        <v>20</v>
      </c>
      <c r="O4384" t="b">
        <v>0</v>
      </c>
      <c r="P4384" cm="1">
        <f t="array" ref="P4384">_xlfn.IFS(O4384=FALSE, 0, O4384=TRUE,1)</f>
        <v>0</v>
      </c>
      <c r="R4384">
        <v>43</v>
      </c>
      <c r="S4384">
        <v>0</v>
      </c>
    </row>
    <row r="4385" spans="1:19" x14ac:dyDescent="0.3">
      <c r="A4385" t="s">
        <v>8630</v>
      </c>
      <c r="B4385" s="1">
        <v>45466.77847222222</v>
      </c>
      <c r="C4385" s="3">
        <v>49754</v>
      </c>
      <c r="D4385" s="6">
        <v>0.77847222222222223</v>
      </c>
      <c r="E4385" s="6" t="str">
        <f t="shared" si="68"/>
        <v>No</v>
      </c>
      <c r="F4385" s="4">
        <v>49754</v>
      </c>
      <c r="G4385" t="s">
        <v>34</v>
      </c>
      <c r="H4385">
        <v>18</v>
      </c>
      <c r="I4385" t="s">
        <v>85</v>
      </c>
      <c r="J4385" t="s">
        <v>8631</v>
      </c>
      <c r="K4385" t="s">
        <v>18</v>
      </c>
      <c r="L4385">
        <v>52</v>
      </c>
      <c r="M4385" t="s">
        <v>49</v>
      </c>
      <c r="N4385" t="s">
        <v>20</v>
      </c>
      <c r="O4385" t="b">
        <v>0</v>
      </c>
      <c r="P4385" cm="1">
        <f t="array" ref="P4385">_xlfn.IFS(O4385=FALSE, 0, O4385=TRUE,1)</f>
        <v>0</v>
      </c>
      <c r="R4385">
        <v>46</v>
      </c>
      <c r="S4385">
        <v>0</v>
      </c>
    </row>
    <row r="4386" spans="1:19" x14ac:dyDescent="0.3">
      <c r="A4386" t="s">
        <v>8632</v>
      </c>
      <c r="B4386" s="1">
        <v>45587.081250000003</v>
      </c>
      <c r="C4386" s="3">
        <v>49755</v>
      </c>
      <c r="D4386" s="6">
        <v>8.1250000000000003E-2</v>
      </c>
      <c r="E4386" s="6" t="str">
        <f t="shared" si="68"/>
        <v>No</v>
      </c>
      <c r="F4386" s="4">
        <v>49755</v>
      </c>
      <c r="G4386" t="s">
        <v>74</v>
      </c>
      <c r="H4386">
        <v>1</v>
      </c>
      <c r="I4386" t="s">
        <v>85</v>
      </c>
      <c r="J4386" t="s">
        <v>8633</v>
      </c>
      <c r="K4386" t="s">
        <v>18</v>
      </c>
      <c r="L4386">
        <v>64</v>
      </c>
      <c r="M4386" t="s">
        <v>49</v>
      </c>
      <c r="N4386" t="s">
        <v>20</v>
      </c>
      <c r="O4386" t="b">
        <v>0</v>
      </c>
      <c r="P4386" cm="1">
        <f t="array" ref="P4386">_xlfn.IFS(O4386=FALSE, 0, O4386=TRUE,1)</f>
        <v>0</v>
      </c>
      <c r="R4386">
        <v>51</v>
      </c>
      <c r="S4386">
        <v>0</v>
      </c>
    </row>
    <row r="4387" spans="1:19" x14ac:dyDescent="0.3">
      <c r="A4387" t="s">
        <v>8634</v>
      </c>
      <c r="B4387" s="1">
        <v>45428.029166666667</v>
      </c>
      <c r="C4387" s="3">
        <v>49756</v>
      </c>
      <c r="D4387" s="6">
        <v>2.9166666666666667E-2</v>
      </c>
      <c r="E4387" s="6" t="str">
        <f t="shared" si="68"/>
        <v>No</v>
      </c>
      <c r="F4387" s="4">
        <v>49756</v>
      </c>
      <c r="G4387" t="s">
        <v>27</v>
      </c>
      <c r="H4387">
        <v>0</v>
      </c>
      <c r="I4387" t="s">
        <v>85</v>
      </c>
      <c r="J4387" t="s">
        <v>8635</v>
      </c>
      <c r="K4387" t="s">
        <v>18</v>
      </c>
      <c r="L4387">
        <v>5</v>
      </c>
      <c r="M4387" t="s">
        <v>49</v>
      </c>
      <c r="N4387" t="s">
        <v>20</v>
      </c>
      <c r="O4387" t="b">
        <v>0</v>
      </c>
      <c r="P4387" cm="1">
        <f t="array" ref="P4387">_xlfn.IFS(O4387=FALSE, 0, O4387=TRUE,1)</f>
        <v>0</v>
      </c>
      <c r="R4387">
        <v>55</v>
      </c>
      <c r="S4387">
        <v>0</v>
      </c>
    </row>
    <row r="4388" spans="1:19" x14ac:dyDescent="0.3">
      <c r="A4388" t="s">
        <v>8636</v>
      </c>
      <c r="B4388" s="1">
        <v>45555.620833333334</v>
      </c>
      <c r="C4388" s="3">
        <v>49757</v>
      </c>
      <c r="D4388" s="6">
        <v>0.62083333333333335</v>
      </c>
      <c r="E4388" s="6" t="str">
        <f t="shared" si="68"/>
        <v>No</v>
      </c>
      <c r="F4388" s="4">
        <v>49757</v>
      </c>
      <c r="G4388" t="s">
        <v>55</v>
      </c>
      <c r="H4388">
        <v>14</v>
      </c>
      <c r="I4388" t="s">
        <v>85</v>
      </c>
      <c r="J4388" t="s">
        <v>8637</v>
      </c>
      <c r="K4388" t="s">
        <v>18</v>
      </c>
      <c r="L4388">
        <v>29</v>
      </c>
      <c r="M4388" t="s">
        <v>49</v>
      </c>
      <c r="N4388" t="s">
        <v>20</v>
      </c>
      <c r="O4388" t="b">
        <v>0</v>
      </c>
      <c r="P4388" cm="1">
        <f t="array" ref="P4388">_xlfn.IFS(O4388=FALSE, 0, O4388=TRUE,1)</f>
        <v>0</v>
      </c>
      <c r="R4388">
        <v>60</v>
      </c>
      <c r="S4388">
        <v>0</v>
      </c>
    </row>
    <row r="4389" spans="1:19" x14ac:dyDescent="0.3">
      <c r="A4389" t="s">
        <v>8638</v>
      </c>
      <c r="B4389" s="1">
        <v>45113.717361111114</v>
      </c>
      <c r="C4389" s="3">
        <v>49758</v>
      </c>
      <c r="D4389" s="6">
        <v>0.71736111111111112</v>
      </c>
      <c r="E4389" s="6" t="str">
        <f t="shared" si="68"/>
        <v>Yes</v>
      </c>
      <c r="F4389" s="4">
        <v>49758</v>
      </c>
      <c r="G4389" t="s">
        <v>27</v>
      </c>
      <c r="H4389">
        <v>17</v>
      </c>
      <c r="I4389" t="s">
        <v>23</v>
      </c>
      <c r="J4389" t="s">
        <v>8639</v>
      </c>
      <c r="K4389" t="s">
        <v>18</v>
      </c>
      <c r="L4389">
        <v>9</v>
      </c>
      <c r="M4389" t="s">
        <v>49</v>
      </c>
      <c r="N4389" t="s">
        <v>20</v>
      </c>
      <c r="O4389" t="b">
        <v>0</v>
      </c>
      <c r="P4389" cm="1">
        <f t="array" ref="P4389">_xlfn.IFS(O4389=FALSE, 0, O4389=TRUE,1)</f>
        <v>0</v>
      </c>
      <c r="R4389">
        <v>29</v>
      </c>
      <c r="S4389">
        <v>0</v>
      </c>
    </row>
    <row r="4390" spans="1:19" x14ac:dyDescent="0.3">
      <c r="A4390" t="s">
        <v>8640</v>
      </c>
      <c r="B4390" s="1">
        <v>45272.820138888892</v>
      </c>
      <c r="C4390" s="3">
        <v>49759</v>
      </c>
      <c r="D4390" s="6">
        <v>0.82013888888888886</v>
      </c>
      <c r="E4390" s="6" t="str">
        <f t="shared" si="68"/>
        <v>No</v>
      </c>
      <c r="F4390" s="4">
        <v>49759</v>
      </c>
      <c r="G4390" t="s">
        <v>74</v>
      </c>
      <c r="H4390">
        <v>19</v>
      </c>
      <c r="I4390" t="s">
        <v>23</v>
      </c>
      <c r="J4390" t="s">
        <v>8641</v>
      </c>
      <c r="K4390" t="s">
        <v>18</v>
      </c>
      <c r="L4390">
        <v>30</v>
      </c>
      <c r="M4390" t="s">
        <v>49</v>
      </c>
      <c r="N4390" t="s">
        <v>20</v>
      </c>
      <c r="O4390" t="b">
        <v>0</v>
      </c>
      <c r="P4390" cm="1">
        <f t="array" ref="P4390">_xlfn.IFS(O4390=FALSE, 0, O4390=TRUE,1)</f>
        <v>0</v>
      </c>
      <c r="R4390">
        <v>32</v>
      </c>
      <c r="S4390">
        <v>0</v>
      </c>
    </row>
    <row r="4391" spans="1:19" x14ac:dyDescent="0.3">
      <c r="A4391" t="s">
        <v>8642</v>
      </c>
      <c r="B4391" s="1">
        <v>45522.154861111114</v>
      </c>
      <c r="C4391" s="3">
        <v>49760</v>
      </c>
      <c r="D4391" s="6">
        <v>0.15486111111111112</v>
      </c>
      <c r="E4391" s="6" t="str">
        <f t="shared" si="68"/>
        <v>No</v>
      </c>
      <c r="F4391" s="4">
        <v>49760</v>
      </c>
      <c r="G4391" t="s">
        <v>34</v>
      </c>
      <c r="H4391">
        <v>3</v>
      </c>
      <c r="I4391" t="s">
        <v>23</v>
      </c>
      <c r="J4391" t="s">
        <v>8643</v>
      </c>
      <c r="K4391" t="s">
        <v>18</v>
      </c>
      <c r="L4391">
        <v>63</v>
      </c>
      <c r="M4391" t="s">
        <v>49</v>
      </c>
      <c r="N4391" t="s">
        <v>20</v>
      </c>
      <c r="O4391" t="b">
        <v>0</v>
      </c>
      <c r="P4391" cm="1">
        <f t="array" ref="P4391">_xlfn.IFS(O4391=FALSE, 0, O4391=TRUE,1)</f>
        <v>0</v>
      </c>
      <c r="R4391">
        <v>36</v>
      </c>
      <c r="S4391">
        <v>0</v>
      </c>
    </row>
    <row r="4392" spans="1:19" x14ac:dyDescent="0.3">
      <c r="A4392" t="s">
        <v>8644</v>
      </c>
      <c r="B4392" s="1">
        <v>45423.934027777781</v>
      </c>
      <c r="C4392" s="3">
        <v>49761</v>
      </c>
      <c r="D4392" s="6">
        <v>0.93402777777777779</v>
      </c>
      <c r="E4392" s="6" t="str">
        <f t="shared" si="68"/>
        <v>No</v>
      </c>
      <c r="F4392" s="4">
        <v>49761</v>
      </c>
      <c r="G4392" t="s">
        <v>22</v>
      </c>
      <c r="H4392">
        <v>22</v>
      </c>
      <c r="I4392" t="s">
        <v>23</v>
      </c>
      <c r="J4392" t="s">
        <v>8645</v>
      </c>
      <c r="K4392" t="s">
        <v>18</v>
      </c>
      <c r="L4392">
        <v>56</v>
      </c>
      <c r="M4392" t="s">
        <v>49</v>
      </c>
      <c r="N4392" t="s">
        <v>20</v>
      </c>
      <c r="O4392" t="b">
        <v>0</v>
      </c>
      <c r="P4392" cm="1">
        <f t="array" ref="P4392">_xlfn.IFS(O4392=FALSE, 0, O4392=TRUE,1)</f>
        <v>0</v>
      </c>
      <c r="R4392">
        <v>51</v>
      </c>
      <c r="S4392">
        <v>0</v>
      </c>
    </row>
    <row r="4393" spans="1:19" x14ac:dyDescent="0.3">
      <c r="A4393" t="s">
        <v>8646</v>
      </c>
      <c r="B4393" s="1">
        <v>45188.701388888891</v>
      </c>
      <c r="C4393" s="3">
        <v>49762</v>
      </c>
      <c r="D4393" s="6">
        <v>0.70138888888888884</v>
      </c>
      <c r="E4393" s="6" t="str">
        <f t="shared" si="68"/>
        <v>No</v>
      </c>
      <c r="F4393" s="4">
        <v>49762</v>
      </c>
      <c r="G4393" t="s">
        <v>74</v>
      </c>
      <c r="H4393">
        <v>16</v>
      </c>
      <c r="I4393" t="s">
        <v>23</v>
      </c>
      <c r="J4393" t="s">
        <v>8647</v>
      </c>
      <c r="K4393" t="s">
        <v>18</v>
      </c>
      <c r="L4393">
        <v>1</v>
      </c>
      <c r="M4393" t="s">
        <v>49</v>
      </c>
      <c r="N4393" t="s">
        <v>20</v>
      </c>
      <c r="O4393" t="b">
        <v>0</v>
      </c>
      <c r="P4393" cm="1">
        <f t="array" ref="P4393">_xlfn.IFS(O4393=FALSE, 0, O4393=TRUE,1)</f>
        <v>0</v>
      </c>
      <c r="R4393">
        <v>53</v>
      </c>
      <c r="S4393">
        <v>0</v>
      </c>
    </row>
    <row r="4394" spans="1:19" x14ac:dyDescent="0.3">
      <c r="A4394" t="s">
        <v>8648</v>
      </c>
      <c r="B4394" s="1">
        <v>45441.151388888888</v>
      </c>
      <c r="C4394" s="3">
        <v>49763</v>
      </c>
      <c r="D4394" s="6">
        <v>0.15138888888888888</v>
      </c>
      <c r="E4394" s="6" t="str">
        <f t="shared" si="68"/>
        <v>No</v>
      </c>
      <c r="F4394" s="4">
        <v>49763</v>
      </c>
      <c r="G4394" t="s">
        <v>15</v>
      </c>
      <c r="H4394">
        <v>3</v>
      </c>
      <c r="I4394" t="s">
        <v>23</v>
      </c>
      <c r="J4394" t="s">
        <v>8649</v>
      </c>
      <c r="K4394" t="s">
        <v>18</v>
      </c>
      <c r="L4394">
        <v>17</v>
      </c>
      <c r="M4394" t="s">
        <v>49</v>
      </c>
      <c r="N4394" t="s">
        <v>20</v>
      </c>
      <c r="O4394" t="b">
        <v>0</v>
      </c>
      <c r="P4394" cm="1">
        <f t="array" ref="P4394">_xlfn.IFS(O4394=FALSE, 0, O4394=TRUE,1)</f>
        <v>0</v>
      </c>
      <c r="R4394">
        <v>53</v>
      </c>
      <c r="S4394">
        <v>0</v>
      </c>
    </row>
    <row r="4395" spans="1:19" x14ac:dyDescent="0.3">
      <c r="A4395" t="s">
        <v>8650</v>
      </c>
      <c r="B4395" s="1">
        <v>45163.326388888891</v>
      </c>
      <c r="C4395" s="3">
        <v>49764</v>
      </c>
      <c r="D4395" s="6">
        <v>0.3263888888888889</v>
      </c>
      <c r="E4395" s="6" t="str">
        <f t="shared" si="68"/>
        <v>Yes</v>
      </c>
      <c r="F4395" s="4">
        <v>49764</v>
      </c>
      <c r="G4395" t="s">
        <v>55</v>
      </c>
      <c r="H4395">
        <v>7</v>
      </c>
      <c r="I4395" t="s">
        <v>38</v>
      </c>
      <c r="J4395" t="s">
        <v>8651</v>
      </c>
      <c r="K4395" t="s">
        <v>18</v>
      </c>
      <c r="L4395">
        <v>15</v>
      </c>
      <c r="M4395" t="s">
        <v>49</v>
      </c>
      <c r="N4395" t="s">
        <v>20</v>
      </c>
      <c r="O4395" t="b">
        <v>0</v>
      </c>
      <c r="P4395" cm="1">
        <f t="array" ref="P4395">_xlfn.IFS(O4395=FALSE, 0, O4395=TRUE,1)</f>
        <v>0</v>
      </c>
      <c r="R4395">
        <v>18</v>
      </c>
      <c r="S4395">
        <v>0</v>
      </c>
    </row>
    <row r="4396" spans="1:19" x14ac:dyDescent="0.3">
      <c r="A4396" t="s">
        <v>8652</v>
      </c>
      <c r="B4396" s="1">
        <v>45102.965277777781</v>
      </c>
      <c r="C4396" s="3">
        <v>49765</v>
      </c>
      <c r="D4396" s="6">
        <v>0.96527777777777779</v>
      </c>
      <c r="E4396" s="6" t="str">
        <f t="shared" si="68"/>
        <v>Yes</v>
      </c>
      <c r="F4396" s="4">
        <v>49765</v>
      </c>
      <c r="G4396" t="s">
        <v>34</v>
      </c>
      <c r="H4396">
        <v>23</v>
      </c>
      <c r="I4396" t="s">
        <v>38</v>
      </c>
      <c r="J4396" t="s">
        <v>8653</v>
      </c>
      <c r="K4396" t="s">
        <v>18</v>
      </c>
      <c r="L4396">
        <v>19</v>
      </c>
      <c r="M4396" t="s">
        <v>49</v>
      </c>
      <c r="N4396" t="s">
        <v>20</v>
      </c>
      <c r="O4396" t="b">
        <v>0</v>
      </c>
      <c r="P4396" cm="1">
        <f t="array" ref="P4396">_xlfn.IFS(O4396=FALSE, 0, O4396=TRUE,1)</f>
        <v>0</v>
      </c>
      <c r="R4396">
        <v>21</v>
      </c>
      <c r="S4396">
        <v>0</v>
      </c>
    </row>
    <row r="4397" spans="1:19" x14ac:dyDescent="0.3">
      <c r="A4397" t="s">
        <v>8654</v>
      </c>
      <c r="B4397" s="1">
        <v>45105.556944444441</v>
      </c>
      <c r="C4397" s="3">
        <v>49766</v>
      </c>
      <c r="D4397" s="6">
        <v>0.55694444444444446</v>
      </c>
      <c r="E4397" s="6" t="str">
        <f t="shared" si="68"/>
        <v>Yes</v>
      </c>
      <c r="F4397" s="4">
        <v>49766</v>
      </c>
      <c r="G4397" t="s">
        <v>15</v>
      </c>
      <c r="H4397">
        <v>13</v>
      </c>
      <c r="I4397" t="s">
        <v>38</v>
      </c>
      <c r="J4397" t="s">
        <v>8655</v>
      </c>
      <c r="K4397" t="s">
        <v>18</v>
      </c>
      <c r="L4397">
        <v>11</v>
      </c>
      <c r="M4397" t="s">
        <v>49</v>
      </c>
      <c r="N4397" t="s">
        <v>20</v>
      </c>
      <c r="O4397" t="b">
        <v>0</v>
      </c>
      <c r="P4397" cm="1">
        <f t="array" ref="P4397">_xlfn.IFS(O4397=FALSE, 0, O4397=TRUE,1)</f>
        <v>0</v>
      </c>
      <c r="R4397">
        <v>22</v>
      </c>
      <c r="S4397">
        <v>0</v>
      </c>
    </row>
    <row r="4398" spans="1:19" x14ac:dyDescent="0.3">
      <c r="A4398" t="s">
        <v>8656</v>
      </c>
      <c r="B4398" s="1">
        <v>45094.035416666666</v>
      </c>
      <c r="C4398" s="3">
        <v>49767</v>
      </c>
      <c r="D4398" s="6">
        <v>3.5416666666666666E-2</v>
      </c>
      <c r="E4398" s="6" t="str">
        <f t="shared" si="68"/>
        <v>Yes</v>
      </c>
      <c r="F4398" s="4">
        <v>49767</v>
      </c>
      <c r="G4398" t="s">
        <v>22</v>
      </c>
      <c r="H4398">
        <v>0</v>
      </c>
      <c r="I4398" t="s">
        <v>38</v>
      </c>
      <c r="J4398" t="s">
        <v>8657</v>
      </c>
      <c r="K4398" t="s">
        <v>18</v>
      </c>
      <c r="L4398">
        <v>20</v>
      </c>
      <c r="M4398" t="s">
        <v>49</v>
      </c>
      <c r="N4398" t="s">
        <v>20</v>
      </c>
      <c r="O4398" t="b">
        <v>0</v>
      </c>
      <c r="P4398" cm="1">
        <f t="array" ref="P4398">_xlfn.IFS(O4398=FALSE, 0, O4398=TRUE,1)</f>
        <v>0</v>
      </c>
      <c r="R4398">
        <v>25</v>
      </c>
      <c r="S4398">
        <v>0</v>
      </c>
    </row>
    <row r="4399" spans="1:19" x14ac:dyDescent="0.3">
      <c r="A4399" t="s">
        <v>8658</v>
      </c>
      <c r="B4399" s="1">
        <v>45540.695138888892</v>
      </c>
      <c r="C4399" s="3">
        <v>49768</v>
      </c>
      <c r="D4399" s="6">
        <v>0.69513888888888886</v>
      </c>
      <c r="E4399" s="6" t="str">
        <f t="shared" si="68"/>
        <v>Yes</v>
      </c>
      <c r="F4399" s="4">
        <v>49768</v>
      </c>
      <c r="G4399" t="s">
        <v>27</v>
      </c>
      <c r="H4399">
        <v>16</v>
      </c>
      <c r="I4399" t="s">
        <v>38</v>
      </c>
      <c r="J4399" t="s">
        <v>8659</v>
      </c>
      <c r="K4399" t="s">
        <v>18</v>
      </c>
      <c r="L4399">
        <v>36</v>
      </c>
      <c r="M4399" t="s">
        <v>49</v>
      </c>
      <c r="N4399" t="s">
        <v>20</v>
      </c>
      <c r="O4399" t="b">
        <v>0</v>
      </c>
      <c r="P4399" cm="1">
        <f t="array" ref="P4399">_xlfn.IFS(O4399=FALSE, 0, O4399=TRUE,1)</f>
        <v>0</v>
      </c>
      <c r="R4399">
        <v>30</v>
      </c>
      <c r="S4399">
        <v>0</v>
      </c>
    </row>
    <row r="4400" spans="1:19" x14ac:dyDescent="0.3">
      <c r="A4400" t="s">
        <v>8660</v>
      </c>
      <c r="B4400" s="1">
        <v>45201.786805555559</v>
      </c>
      <c r="C4400" s="3">
        <v>49769</v>
      </c>
      <c r="D4400" s="6">
        <v>0.78680555555555554</v>
      </c>
      <c r="E4400" s="6" t="str">
        <f t="shared" si="68"/>
        <v>No</v>
      </c>
      <c r="F4400" s="4">
        <v>49769</v>
      </c>
      <c r="G4400" t="s">
        <v>51</v>
      </c>
      <c r="H4400">
        <v>18</v>
      </c>
      <c r="I4400" t="s">
        <v>38</v>
      </c>
      <c r="J4400" t="s">
        <v>5948</v>
      </c>
      <c r="K4400" t="s">
        <v>18</v>
      </c>
      <c r="L4400">
        <v>77</v>
      </c>
      <c r="M4400" t="s">
        <v>49</v>
      </c>
      <c r="N4400" t="s">
        <v>20</v>
      </c>
      <c r="O4400" t="b">
        <v>0</v>
      </c>
      <c r="P4400" cm="1">
        <f t="array" ref="P4400">_xlfn.IFS(O4400=FALSE, 0, O4400=TRUE,1)</f>
        <v>0</v>
      </c>
      <c r="R4400">
        <v>36</v>
      </c>
      <c r="S4400">
        <v>0</v>
      </c>
    </row>
    <row r="4401" spans="1:19" x14ac:dyDescent="0.3">
      <c r="A4401" t="s">
        <v>8661</v>
      </c>
      <c r="B4401" s="1">
        <v>45501.796527777777</v>
      </c>
      <c r="C4401" s="3">
        <v>49770</v>
      </c>
      <c r="D4401" s="6">
        <v>0.79652777777777772</v>
      </c>
      <c r="E4401" s="6" t="str">
        <f t="shared" si="68"/>
        <v>No</v>
      </c>
      <c r="F4401" s="4">
        <v>49770</v>
      </c>
      <c r="G4401" t="s">
        <v>34</v>
      </c>
      <c r="H4401">
        <v>19</v>
      </c>
      <c r="I4401" t="s">
        <v>38</v>
      </c>
      <c r="J4401" t="s">
        <v>8662</v>
      </c>
      <c r="K4401" t="s">
        <v>18</v>
      </c>
      <c r="L4401">
        <v>22</v>
      </c>
      <c r="M4401" t="s">
        <v>49</v>
      </c>
      <c r="N4401" t="s">
        <v>20</v>
      </c>
      <c r="O4401" t="b">
        <v>0</v>
      </c>
      <c r="P4401" cm="1">
        <f t="array" ref="P4401">_xlfn.IFS(O4401=FALSE, 0, O4401=TRUE,1)</f>
        <v>0</v>
      </c>
      <c r="R4401">
        <v>37</v>
      </c>
      <c r="S4401">
        <v>0</v>
      </c>
    </row>
    <row r="4402" spans="1:19" x14ac:dyDescent="0.3">
      <c r="A4402" t="s">
        <v>8663</v>
      </c>
      <c r="B4402" s="1">
        <v>45078.883333333331</v>
      </c>
      <c r="C4402" s="3">
        <v>49771</v>
      </c>
      <c r="D4402" s="6">
        <v>0.8833333333333333</v>
      </c>
      <c r="E4402" s="6" t="str">
        <f t="shared" si="68"/>
        <v>No</v>
      </c>
      <c r="F4402" s="4">
        <v>49771</v>
      </c>
      <c r="G4402" t="s">
        <v>27</v>
      </c>
      <c r="H4402">
        <v>21</v>
      </c>
      <c r="I4402" t="s">
        <v>38</v>
      </c>
      <c r="J4402" t="s">
        <v>8664</v>
      </c>
      <c r="K4402" t="s">
        <v>18</v>
      </c>
      <c r="L4402">
        <v>18</v>
      </c>
      <c r="M4402" t="s">
        <v>49</v>
      </c>
      <c r="N4402" t="s">
        <v>20</v>
      </c>
      <c r="O4402" t="b">
        <v>0</v>
      </c>
      <c r="P4402" cm="1">
        <f t="array" ref="P4402">_xlfn.IFS(O4402=FALSE, 0, O4402=TRUE,1)</f>
        <v>0</v>
      </c>
      <c r="R4402">
        <v>39</v>
      </c>
      <c r="S4402">
        <v>0</v>
      </c>
    </row>
    <row r="4403" spans="1:19" x14ac:dyDescent="0.3">
      <c r="A4403" t="s">
        <v>8665</v>
      </c>
      <c r="B4403" s="1">
        <v>45343.105555555558</v>
      </c>
      <c r="C4403" s="3">
        <v>49772</v>
      </c>
      <c r="D4403" s="6">
        <v>0.10555555555555556</v>
      </c>
      <c r="E4403" s="6" t="str">
        <f t="shared" si="68"/>
        <v>No</v>
      </c>
      <c r="F4403" s="4">
        <v>49772</v>
      </c>
      <c r="G4403" t="s">
        <v>15</v>
      </c>
      <c r="H4403">
        <v>2</v>
      </c>
      <c r="I4403" t="s">
        <v>38</v>
      </c>
      <c r="J4403" t="s">
        <v>8666</v>
      </c>
      <c r="K4403" t="s">
        <v>18</v>
      </c>
      <c r="L4403">
        <v>6</v>
      </c>
      <c r="M4403" t="s">
        <v>49</v>
      </c>
      <c r="N4403" t="s">
        <v>20</v>
      </c>
      <c r="O4403" t="b">
        <v>0</v>
      </c>
      <c r="P4403" cm="1">
        <f t="array" ref="P4403">_xlfn.IFS(O4403=FALSE, 0, O4403=TRUE,1)</f>
        <v>0</v>
      </c>
      <c r="R4403">
        <v>48</v>
      </c>
      <c r="S4403">
        <v>0</v>
      </c>
    </row>
    <row r="4404" spans="1:19" x14ac:dyDescent="0.3">
      <c r="A4404" t="s">
        <v>8667</v>
      </c>
      <c r="B4404" s="1">
        <v>45076.240277777775</v>
      </c>
      <c r="C4404" s="3">
        <v>49773</v>
      </c>
      <c r="D4404" s="6">
        <v>0.24027777777777778</v>
      </c>
      <c r="E4404" s="6" t="str">
        <f t="shared" si="68"/>
        <v>No</v>
      </c>
      <c r="F4404" s="4">
        <v>49773</v>
      </c>
      <c r="G4404" t="s">
        <v>74</v>
      </c>
      <c r="H4404">
        <v>5</v>
      </c>
      <c r="I4404" t="s">
        <v>38</v>
      </c>
      <c r="J4404" t="s">
        <v>8668</v>
      </c>
      <c r="K4404" t="s">
        <v>18</v>
      </c>
      <c r="L4404">
        <v>33</v>
      </c>
      <c r="M4404" t="s">
        <v>49</v>
      </c>
      <c r="N4404" t="s">
        <v>20</v>
      </c>
      <c r="O4404" t="b">
        <v>0</v>
      </c>
      <c r="P4404" cm="1">
        <f t="array" ref="P4404">_xlfn.IFS(O4404=FALSE, 0, O4404=TRUE,1)</f>
        <v>0</v>
      </c>
      <c r="R4404">
        <v>51</v>
      </c>
      <c r="S4404">
        <v>1</v>
      </c>
    </row>
    <row r="4405" spans="1:19" x14ac:dyDescent="0.3">
      <c r="A4405" t="s">
        <v>8669</v>
      </c>
      <c r="B4405" s="1">
        <v>45353.929861111108</v>
      </c>
      <c r="C4405" s="3">
        <v>49774</v>
      </c>
      <c r="D4405" s="6">
        <v>0.92986111111111114</v>
      </c>
      <c r="E4405" s="6" t="str">
        <f t="shared" si="68"/>
        <v>No</v>
      </c>
      <c r="F4405" s="4">
        <v>49774</v>
      </c>
      <c r="G4405" t="s">
        <v>22</v>
      </c>
      <c r="H4405">
        <v>22</v>
      </c>
      <c r="I4405" t="s">
        <v>38</v>
      </c>
      <c r="J4405" t="s">
        <v>8670</v>
      </c>
      <c r="K4405" t="s">
        <v>18</v>
      </c>
      <c r="L4405">
        <v>62</v>
      </c>
      <c r="M4405" t="s">
        <v>49</v>
      </c>
      <c r="N4405" t="s">
        <v>20</v>
      </c>
      <c r="O4405" t="b">
        <v>0</v>
      </c>
      <c r="P4405" cm="1">
        <f t="array" ref="P4405">_xlfn.IFS(O4405=FALSE, 0, O4405=TRUE,1)</f>
        <v>0</v>
      </c>
      <c r="R4405">
        <v>51</v>
      </c>
      <c r="S4405">
        <v>0</v>
      </c>
    </row>
    <row r="4406" spans="1:19" x14ac:dyDescent="0.3">
      <c r="A4406" t="s">
        <v>8671</v>
      </c>
      <c r="B4406" s="1">
        <v>45443.23541666667</v>
      </c>
      <c r="C4406" s="3">
        <v>49775</v>
      </c>
      <c r="D4406" s="6">
        <v>0.23541666666666666</v>
      </c>
      <c r="E4406" s="6" t="str">
        <f t="shared" si="68"/>
        <v>Yes</v>
      </c>
      <c r="F4406" s="4">
        <v>49775</v>
      </c>
      <c r="G4406" t="s">
        <v>55</v>
      </c>
      <c r="H4406">
        <v>5</v>
      </c>
      <c r="I4406" t="s">
        <v>103</v>
      </c>
      <c r="J4406" t="s">
        <v>2272</v>
      </c>
      <c r="K4406" t="s">
        <v>18</v>
      </c>
      <c r="L4406">
        <v>16</v>
      </c>
      <c r="M4406" t="s">
        <v>49</v>
      </c>
      <c r="N4406" t="s">
        <v>20</v>
      </c>
      <c r="O4406" t="b">
        <v>0</v>
      </c>
      <c r="P4406" cm="1">
        <f t="array" ref="P4406">_xlfn.IFS(O4406=FALSE, 0, O4406=TRUE,1)</f>
        <v>0</v>
      </c>
      <c r="R4406">
        <v>16</v>
      </c>
      <c r="S4406">
        <v>0</v>
      </c>
    </row>
    <row r="4407" spans="1:19" x14ac:dyDescent="0.3">
      <c r="A4407" t="s">
        <v>8672</v>
      </c>
      <c r="B4407" s="1">
        <v>45118.732638888891</v>
      </c>
      <c r="C4407" s="3">
        <v>49776</v>
      </c>
      <c r="D4407" s="6">
        <v>0.73263888888888884</v>
      </c>
      <c r="E4407" s="6" t="str">
        <f t="shared" si="68"/>
        <v>No</v>
      </c>
      <c r="F4407" s="4">
        <v>49776</v>
      </c>
      <c r="G4407" t="s">
        <v>74</v>
      </c>
      <c r="H4407">
        <v>17</v>
      </c>
      <c r="I4407" t="s">
        <v>103</v>
      </c>
      <c r="J4407" t="s">
        <v>5610</v>
      </c>
      <c r="K4407" t="s">
        <v>18</v>
      </c>
      <c r="L4407">
        <v>18</v>
      </c>
      <c r="M4407" t="s">
        <v>49</v>
      </c>
      <c r="N4407" t="s">
        <v>20</v>
      </c>
      <c r="O4407" t="b">
        <v>0</v>
      </c>
      <c r="P4407" cm="1">
        <f t="array" ref="P4407">_xlfn.IFS(O4407=FALSE, 0, O4407=TRUE,1)</f>
        <v>0</v>
      </c>
      <c r="R4407">
        <v>45</v>
      </c>
      <c r="S4407">
        <v>0</v>
      </c>
    </row>
    <row r="4408" spans="1:19" x14ac:dyDescent="0.3">
      <c r="A4408" t="s">
        <v>8673</v>
      </c>
      <c r="B4408" s="1">
        <v>45346.438888888886</v>
      </c>
      <c r="C4408" s="3">
        <v>49777</v>
      </c>
      <c r="D4408" s="6">
        <v>0.43888888888888888</v>
      </c>
      <c r="E4408" s="6" t="str">
        <f t="shared" si="68"/>
        <v>No</v>
      </c>
      <c r="F4408" s="4">
        <v>49777</v>
      </c>
      <c r="G4408" t="s">
        <v>22</v>
      </c>
      <c r="H4408">
        <v>10</v>
      </c>
      <c r="I4408" t="s">
        <v>129</v>
      </c>
      <c r="J4408" t="s">
        <v>8674</v>
      </c>
      <c r="K4408" t="s">
        <v>18</v>
      </c>
      <c r="L4408">
        <v>71</v>
      </c>
      <c r="M4408" t="s">
        <v>49</v>
      </c>
      <c r="N4408" t="s">
        <v>20</v>
      </c>
      <c r="O4408" t="b">
        <v>0</v>
      </c>
      <c r="P4408" cm="1">
        <f t="array" ref="P4408">_xlfn.IFS(O4408=FALSE, 0, O4408=TRUE,1)</f>
        <v>0</v>
      </c>
      <c r="Q4408">
        <v>0</v>
      </c>
      <c r="R4408">
        <v>53</v>
      </c>
      <c r="S4408">
        <v>0</v>
      </c>
    </row>
    <row r="4409" spans="1:19" x14ac:dyDescent="0.3">
      <c r="A4409" t="s">
        <v>8675</v>
      </c>
      <c r="B4409" s="1">
        <v>45456.379166666666</v>
      </c>
      <c r="C4409" s="3">
        <v>49778</v>
      </c>
      <c r="D4409" s="6">
        <v>0.37916666666666665</v>
      </c>
      <c r="E4409" s="6" t="str">
        <f t="shared" si="68"/>
        <v>Yes</v>
      </c>
      <c r="F4409" s="4">
        <v>49778</v>
      </c>
      <c r="G4409" t="s">
        <v>27</v>
      </c>
      <c r="H4409">
        <v>9</v>
      </c>
      <c r="I4409" t="s">
        <v>47</v>
      </c>
      <c r="J4409" t="s">
        <v>8676</v>
      </c>
      <c r="K4409" t="s">
        <v>18</v>
      </c>
      <c r="L4409">
        <v>11</v>
      </c>
      <c r="M4409" t="s">
        <v>49</v>
      </c>
      <c r="N4409" t="s">
        <v>20</v>
      </c>
      <c r="O4409" t="b">
        <v>0</v>
      </c>
      <c r="P4409" cm="1">
        <f t="array" ref="P4409">_xlfn.IFS(O4409=FALSE, 0, O4409=TRUE,1)</f>
        <v>0</v>
      </c>
      <c r="Q4409">
        <v>0</v>
      </c>
      <c r="R4409">
        <v>21</v>
      </c>
      <c r="S4409">
        <v>0</v>
      </c>
    </row>
    <row r="4410" spans="1:19" x14ac:dyDescent="0.3">
      <c r="A4410" t="s">
        <v>8677</v>
      </c>
      <c r="B4410" s="1">
        <v>45441.963194444441</v>
      </c>
      <c r="C4410" s="3">
        <v>49779</v>
      </c>
      <c r="D4410" s="6">
        <v>0.96319444444444446</v>
      </c>
      <c r="E4410" s="6" t="str">
        <f t="shared" si="68"/>
        <v>No</v>
      </c>
      <c r="F4410" s="4">
        <v>49779</v>
      </c>
      <c r="G4410" t="s">
        <v>15</v>
      </c>
      <c r="H4410">
        <v>23</v>
      </c>
      <c r="I4410" t="s">
        <v>47</v>
      </c>
      <c r="J4410" t="s">
        <v>8678</v>
      </c>
      <c r="K4410" t="s">
        <v>18</v>
      </c>
      <c r="L4410">
        <v>24</v>
      </c>
      <c r="M4410" t="s">
        <v>49</v>
      </c>
      <c r="N4410" t="s">
        <v>20</v>
      </c>
      <c r="O4410" t="b">
        <v>0</v>
      </c>
      <c r="P4410" cm="1">
        <f t="array" ref="P4410">_xlfn.IFS(O4410=FALSE, 0, O4410=TRUE,1)</f>
        <v>0</v>
      </c>
      <c r="Q4410">
        <v>0</v>
      </c>
      <c r="R4410">
        <v>40</v>
      </c>
      <c r="S4410">
        <v>0</v>
      </c>
    </row>
    <row r="4411" spans="1:19" x14ac:dyDescent="0.3">
      <c r="A4411" t="s">
        <v>8679</v>
      </c>
      <c r="B4411" s="1">
        <v>45533.179861111108</v>
      </c>
      <c r="C4411" s="3">
        <v>49780</v>
      </c>
      <c r="D4411" s="6">
        <v>0.17986111111111111</v>
      </c>
      <c r="E4411" s="6" t="str">
        <f t="shared" si="68"/>
        <v>Yes</v>
      </c>
      <c r="F4411" s="4">
        <v>49780</v>
      </c>
      <c r="G4411" t="s">
        <v>27</v>
      </c>
      <c r="H4411">
        <v>4</v>
      </c>
      <c r="I4411" t="s">
        <v>122</v>
      </c>
      <c r="J4411" t="s">
        <v>8680</v>
      </c>
      <c r="K4411" t="s">
        <v>18</v>
      </c>
      <c r="L4411">
        <v>45</v>
      </c>
      <c r="M4411" t="s">
        <v>49</v>
      </c>
      <c r="N4411" t="s">
        <v>20</v>
      </c>
      <c r="O4411" t="b">
        <v>0</v>
      </c>
      <c r="P4411" cm="1">
        <f t="array" ref="P4411">_xlfn.IFS(O4411=FALSE, 0, O4411=TRUE,1)</f>
        <v>0</v>
      </c>
      <c r="Q4411">
        <v>0</v>
      </c>
      <c r="R4411">
        <v>11</v>
      </c>
      <c r="S4411">
        <v>0</v>
      </c>
    </row>
    <row r="4412" spans="1:19" x14ac:dyDescent="0.3">
      <c r="A4412" t="s">
        <v>8681</v>
      </c>
      <c r="B4412" s="1">
        <v>45496.290972222225</v>
      </c>
      <c r="C4412" s="3">
        <v>49781</v>
      </c>
      <c r="D4412" s="6">
        <v>0.29097222222222224</v>
      </c>
      <c r="E4412" s="6" t="str">
        <f t="shared" si="68"/>
        <v>No</v>
      </c>
      <c r="F4412" s="4">
        <v>49781</v>
      </c>
      <c r="G4412" t="s">
        <v>74</v>
      </c>
      <c r="H4412">
        <v>6</v>
      </c>
      <c r="I4412" t="s">
        <v>160</v>
      </c>
      <c r="J4412" t="s">
        <v>8682</v>
      </c>
      <c r="K4412" t="s">
        <v>18</v>
      </c>
      <c r="L4412">
        <v>16</v>
      </c>
      <c r="M4412" t="s">
        <v>49</v>
      </c>
      <c r="N4412" t="s">
        <v>20</v>
      </c>
      <c r="O4412" t="b">
        <v>0</v>
      </c>
      <c r="P4412" cm="1">
        <f t="array" ref="P4412">_xlfn.IFS(O4412=FALSE, 0, O4412=TRUE,1)</f>
        <v>0</v>
      </c>
      <c r="Q4412">
        <v>0</v>
      </c>
      <c r="R4412">
        <v>60</v>
      </c>
      <c r="S4412">
        <v>0</v>
      </c>
    </row>
    <row r="4413" spans="1:19" x14ac:dyDescent="0.3">
      <c r="A4413" t="s">
        <v>8683</v>
      </c>
      <c r="B4413" s="1">
        <v>45571.118750000001</v>
      </c>
      <c r="C4413" s="3">
        <v>49782</v>
      </c>
      <c r="D4413" s="6">
        <v>0.11874999999999999</v>
      </c>
      <c r="E4413" s="6" t="str">
        <f t="shared" si="68"/>
        <v>Yes</v>
      </c>
      <c r="F4413" s="4">
        <v>49782</v>
      </c>
      <c r="G4413" t="s">
        <v>34</v>
      </c>
      <c r="H4413">
        <v>2</v>
      </c>
      <c r="I4413" t="s">
        <v>106</v>
      </c>
      <c r="J4413" t="s">
        <v>8684</v>
      </c>
      <c r="K4413" t="s">
        <v>18</v>
      </c>
      <c r="L4413">
        <v>76</v>
      </c>
      <c r="M4413" t="s">
        <v>49</v>
      </c>
      <c r="N4413" t="s">
        <v>20</v>
      </c>
      <c r="O4413" t="b">
        <v>0</v>
      </c>
      <c r="P4413" cm="1">
        <f t="array" ref="P4413">_xlfn.IFS(O4413=FALSE, 0, O4413=TRUE,1)</f>
        <v>0</v>
      </c>
      <c r="Q4413">
        <v>0</v>
      </c>
      <c r="R4413">
        <v>27</v>
      </c>
      <c r="S4413">
        <v>0</v>
      </c>
    </row>
    <row r="4414" spans="1:19" x14ac:dyDescent="0.3">
      <c r="A4414" t="s">
        <v>8685</v>
      </c>
      <c r="B4414" s="1">
        <v>45483.256944444445</v>
      </c>
      <c r="C4414" s="3">
        <v>49783</v>
      </c>
      <c r="D4414" s="6">
        <v>0.25694444444444442</v>
      </c>
      <c r="E4414" s="6" t="str">
        <f t="shared" si="68"/>
        <v>No</v>
      </c>
      <c r="F4414" s="4">
        <v>49783</v>
      </c>
      <c r="G4414" t="s">
        <v>15</v>
      </c>
      <c r="H4414">
        <v>6</v>
      </c>
      <c r="I4414" t="s">
        <v>91</v>
      </c>
      <c r="J4414" t="s">
        <v>8686</v>
      </c>
      <c r="K4414" t="s">
        <v>18</v>
      </c>
      <c r="L4414">
        <v>65</v>
      </c>
      <c r="M4414" t="s">
        <v>49</v>
      </c>
      <c r="N4414" t="s">
        <v>20</v>
      </c>
      <c r="O4414" t="b">
        <v>0</v>
      </c>
      <c r="P4414" cm="1">
        <f t="array" ref="P4414">_xlfn.IFS(O4414=FALSE, 0, O4414=TRUE,1)</f>
        <v>0</v>
      </c>
      <c r="Q4414">
        <v>0</v>
      </c>
      <c r="R4414">
        <v>47</v>
      </c>
      <c r="S4414">
        <v>0</v>
      </c>
    </row>
    <row r="4415" spans="1:19" x14ac:dyDescent="0.3">
      <c r="A4415" t="s">
        <v>8687</v>
      </c>
      <c r="B4415" s="1">
        <v>45558.195833333331</v>
      </c>
      <c r="C4415" s="3">
        <v>49784</v>
      </c>
      <c r="D4415" s="6">
        <v>0.19583333333333333</v>
      </c>
      <c r="E4415" s="6" t="str">
        <f t="shared" si="68"/>
        <v>No</v>
      </c>
      <c r="F4415" s="4">
        <v>49784</v>
      </c>
      <c r="G4415" t="s">
        <v>51</v>
      </c>
      <c r="H4415">
        <v>4</v>
      </c>
      <c r="I4415" t="s">
        <v>129</v>
      </c>
      <c r="J4415" t="s">
        <v>8688</v>
      </c>
      <c r="K4415" t="s">
        <v>18</v>
      </c>
      <c r="L4415">
        <v>31</v>
      </c>
      <c r="M4415" t="s">
        <v>49</v>
      </c>
      <c r="N4415" t="s">
        <v>20</v>
      </c>
      <c r="O4415" t="b">
        <v>0</v>
      </c>
      <c r="P4415" cm="1">
        <f t="array" ref="P4415">_xlfn.IFS(O4415=FALSE, 0, O4415=TRUE,1)</f>
        <v>0</v>
      </c>
      <c r="Q4415">
        <v>1</v>
      </c>
      <c r="R4415">
        <v>47</v>
      </c>
      <c r="S4415">
        <v>0</v>
      </c>
    </row>
    <row r="4416" spans="1:19" x14ac:dyDescent="0.3">
      <c r="A4416" t="s">
        <v>8689</v>
      </c>
      <c r="B4416" s="1">
        <v>45388.59097222222</v>
      </c>
      <c r="C4416" s="3">
        <v>49785</v>
      </c>
      <c r="D4416" s="6">
        <v>0.59097222222222223</v>
      </c>
      <c r="E4416" s="6" t="str">
        <f t="shared" si="68"/>
        <v>No</v>
      </c>
      <c r="F4416" s="4">
        <v>49785</v>
      </c>
      <c r="G4416" t="s">
        <v>22</v>
      </c>
      <c r="H4416">
        <v>14</v>
      </c>
      <c r="I4416" t="s">
        <v>96</v>
      </c>
      <c r="J4416" t="s">
        <v>8690</v>
      </c>
      <c r="K4416" t="s">
        <v>18</v>
      </c>
      <c r="L4416">
        <v>77</v>
      </c>
      <c r="M4416" t="s">
        <v>49</v>
      </c>
      <c r="N4416" t="s">
        <v>20</v>
      </c>
      <c r="O4416" t="b">
        <v>0</v>
      </c>
      <c r="P4416" cm="1">
        <f t="array" ref="P4416">_xlfn.IFS(O4416=FALSE, 0, O4416=TRUE,1)</f>
        <v>0</v>
      </c>
      <c r="Q4416">
        <v>1</v>
      </c>
      <c r="R4416">
        <v>39</v>
      </c>
      <c r="S4416">
        <v>0</v>
      </c>
    </row>
    <row r="4417" spans="1:19" x14ac:dyDescent="0.3">
      <c r="A4417" t="s">
        <v>8691</v>
      </c>
      <c r="B4417" s="1">
        <v>45411.238888888889</v>
      </c>
      <c r="C4417" s="3">
        <v>49786</v>
      </c>
      <c r="D4417" s="6">
        <v>0.2388888888888889</v>
      </c>
      <c r="E4417" s="6" t="str">
        <f t="shared" si="68"/>
        <v>No</v>
      </c>
      <c r="F4417" s="4">
        <v>49786</v>
      </c>
      <c r="G4417" t="s">
        <v>51</v>
      </c>
      <c r="H4417">
        <v>5</v>
      </c>
      <c r="I4417" t="s">
        <v>71</v>
      </c>
      <c r="J4417" t="s">
        <v>8692</v>
      </c>
      <c r="K4417" t="s">
        <v>18</v>
      </c>
      <c r="L4417">
        <v>51</v>
      </c>
      <c r="M4417" t="s">
        <v>49</v>
      </c>
      <c r="N4417" t="s">
        <v>20</v>
      </c>
      <c r="O4417" t="b">
        <v>0</v>
      </c>
      <c r="P4417" cm="1">
        <f t="array" ref="P4417">_xlfn.IFS(O4417=FALSE, 0, O4417=TRUE,1)</f>
        <v>0</v>
      </c>
      <c r="Q4417">
        <v>1</v>
      </c>
      <c r="R4417">
        <v>56</v>
      </c>
      <c r="S4417">
        <v>0</v>
      </c>
    </row>
    <row r="4418" spans="1:19" x14ac:dyDescent="0.3">
      <c r="A4418" t="s">
        <v>8693</v>
      </c>
      <c r="B4418" s="1">
        <v>45036.103472222225</v>
      </c>
      <c r="C4418" s="3">
        <v>49787</v>
      </c>
      <c r="D4418" s="6">
        <v>0.10347222222222222</v>
      </c>
      <c r="E4418" s="6" t="str">
        <f t="shared" si="68"/>
        <v>Yes</v>
      </c>
      <c r="F4418" s="4">
        <v>49787</v>
      </c>
      <c r="G4418" t="s">
        <v>27</v>
      </c>
      <c r="H4418">
        <v>2</v>
      </c>
      <c r="I4418" t="s">
        <v>82</v>
      </c>
      <c r="J4418" t="s">
        <v>8694</v>
      </c>
      <c r="K4418" t="s">
        <v>18</v>
      </c>
      <c r="L4418">
        <v>6</v>
      </c>
      <c r="M4418" t="s">
        <v>49</v>
      </c>
      <c r="N4418" t="s">
        <v>20</v>
      </c>
      <c r="O4418" t="b">
        <v>0</v>
      </c>
      <c r="P4418" cm="1">
        <f t="array" ref="P4418">_xlfn.IFS(O4418=FALSE, 0, O4418=TRUE,1)</f>
        <v>0</v>
      </c>
      <c r="Q4418">
        <v>1</v>
      </c>
      <c r="R4418">
        <v>26</v>
      </c>
      <c r="S4418">
        <v>0</v>
      </c>
    </row>
    <row r="4419" spans="1:19" x14ac:dyDescent="0.3">
      <c r="A4419" t="s">
        <v>8695</v>
      </c>
      <c r="B4419" s="1">
        <v>45311.026388888888</v>
      </c>
      <c r="C4419" s="3">
        <v>49788</v>
      </c>
      <c r="D4419" s="6">
        <v>2.6388888888888889E-2</v>
      </c>
      <c r="E4419" s="6" t="str">
        <f t="shared" ref="E4419:E4482" si="69">IF(R4419&lt;=30,"Yes","No")</f>
        <v>No</v>
      </c>
      <c r="F4419" s="4">
        <v>49788</v>
      </c>
      <c r="G4419" t="s">
        <v>22</v>
      </c>
      <c r="H4419">
        <v>0</v>
      </c>
      <c r="I4419" t="s">
        <v>160</v>
      </c>
      <c r="J4419" t="s">
        <v>8696</v>
      </c>
      <c r="K4419" t="s">
        <v>18</v>
      </c>
      <c r="L4419">
        <v>13</v>
      </c>
      <c r="M4419" t="s">
        <v>49</v>
      </c>
      <c r="N4419" t="s">
        <v>20</v>
      </c>
      <c r="O4419" t="b">
        <v>0</v>
      </c>
      <c r="P4419" cm="1">
        <f t="array" ref="P4419">_xlfn.IFS(O4419=FALSE, 0, O4419=TRUE,1)</f>
        <v>0</v>
      </c>
      <c r="Q4419">
        <v>1</v>
      </c>
      <c r="R4419">
        <v>60</v>
      </c>
      <c r="S4419">
        <v>0</v>
      </c>
    </row>
    <row r="4420" spans="1:19" x14ac:dyDescent="0.3">
      <c r="A4420" t="s">
        <v>8697</v>
      </c>
      <c r="B4420" s="1">
        <v>45556.895138888889</v>
      </c>
      <c r="C4420" s="3">
        <v>49789</v>
      </c>
      <c r="D4420" s="6">
        <v>0.89513888888888893</v>
      </c>
      <c r="E4420" s="6" t="str">
        <f t="shared" si="69"/>
        <v>Yes</v>
      </c>
      <c r="F4420" s="4">
        <v>49789</v>
      </c>
      <c r="G4420" t="s">
        <v>22</v>
      </c>
      <c r="H4420">
        <v>21</v>
      </c>
      <c r="I4420" t="s">
        <v>28</v>
      </c>
      <c r="J4420" t="s">
        <v>8698</v>
      </c>
      <c r="K4420" t="s">
        <v>18</v>
      </c>
      <c r="L4420">
        <v>54</v>
      </c>
      <c r="M4420" t="s">
        <v>49</v>
      </c>
      <c r="N4420" t="s">
        <v>20</v>
      </c>
      <c r="O4420" t="b">
        <v>0</v>
      </c>
      <c r="P4420" cm="1">
        <f t="array" ref="P4420">_xlfn.IFS(O4420=FALSE, 0, O4420=TRUE,1)</f>
        <v>0</v>
      </c>
      <c r="Q4420">
        <v>1</v>
      </c>
      <c r="R4420">
        <v>26</v>
      </c>
      <c r="S4420">
        <v>0</v>
      </c>
    </row>
    <row r="4421" spans="1:19" x14ac:dyDescent="0.3">
      <c r="A4421" t="s">
        <v>8699</v>
      </c>
      <c r="B4421" s="1">
        <v>45214.887499999997</v>
      </c>
      <c r="C4421" s="3">
        <v>49790</v>
      </c>
      <c r="D4421" s="6">
        <v>0.88749999999999996</v>
      </c>
      <c r="E4421" s="6" t="str">
        <f t="shared" si="69"/>
        <v>No</v>
      </c>
      <c r="F4421" s="4">
        <v>49790</v>
      </c>
      <c r="G4421" t="s">
        <v>34</v>
      </c>
      <c r="H4421">
        <v>21</v>
      </c>
      <c r="I4421" t="s">
        <v>58</v>
      </c>
      <c r="J4421" t="s">
        <v>8700</v>
      </c>
      <c r="K4421" t="s">
        <v>18</v>
      </c>
      <c r="L4421">
        <v>32</v>
      </c>
      <c r="M4421" t="s">
        <v>49</v>
      </c>
      <c r="N4421" t="s">
        <v>20</v>
      </c>
      <c r="O4421" t="b">
        <v>0</v>
      </c>
      <c r="P4421" cm="1">
        <f t="array" ref="P4421">_xlfn.IFS(O4421=FALSE, 0, O4421=TRUE,1)</f>
        <v>0</v>
      </c>
      <c r="Q4421">
        <v>1</v>
      </c>
      <c r="R4421">
        <v>41</v>
      </c>
      <c r="S4421">
        <v>0</v>
      </c>
    </row>
    <row r="4422" spans="1:19" x14ac:dyDescent="0.3">
      <c r="A4422" t="s">
        <v>8701</v>
      </c>
      <c r="B4422" s="1">
        <v>45363.366666666669</v>
      </c>
      <c r="C4422" s="3">
        <v>49791</v>
      </c>
      <c r="D4422" s="6">
        <v>0.36666666666666664</v>
      </c>
      <c r="E4422" s="6" t="str">
        <f t="shared" si="69"/>
        <v>No</v>
      </c>
      <c r="F4422" s="4">
        <v>49791</v>
      </c>
      <c r="G4422" t="s">
        <v>74</v>
      </c>
      <c r="H4422">
        <v>8</v>
      </c>
      <c r="I4422" t="s">
        <v>35</v>
      </c>
      <c r="J4422" t="s">
        <v>8702</v>
      </c>
      <c r="K4422" t="s">
        <v>18</v>
      </c>
      <c r="L4422">
        <v>4</v>
      </c>
      <c r="M4422" t="s">
        <v>49</v>
      </c>
      <c r="N4422" t="s">
        <v>20</v>
      </c>
      <c r="O4422" t="b">
        <v>0</v>
      </c>
      <c r="P4422" cm="1">
        <f t="array" ref="P4422">_xlfn.IFS(O4422=FALSE, 0, O4422=TRUE,1)</f>
        <v>0</v>
      </c>
      <c r="Q4422">
        <v>1</v>
      </c>
      <c r="R4422">
        <v>53</v>
      </c>
      <c r="S4422">
        <v>0</v>
      </c>
    </row>
    <row r="4423" spans="1:19" x14ac:dyDescent="0.3">
      <c r="A4423" t="s">
        <v>8703</v>
      </c>
      <c r="B4423" s="1">
        <v>45468.418749999997</v>
      </c>
      <c r="C4423" s="3">
        <v>49792</v>
      </c>
      <c r="D4423" s="6">
        <v>0.41875000000000001</v>
      </c>
      <c r="E4423" s="6" t="str">
        <f t="shared" si="69"/>
        <v>No</v>
      </c>
      <c r="F4423" s="4">
        <v>49792</v>
      </c>
      <c r="G4423" t="s">
        <v>74</v>
      </c>
      <c r="H4423">
        <v>10</v>
      </c>
      <c r="I4423" t="s">
        <v>16</v>
      </c>
      <c r="J4423" t="s">
        <v>8704</v>
      </c>
      <c r="K4423" t="s">
        <v>18</v>
      </c>
      <c r="L4423">
        <v>72</v>
      </c>
      <c r="M4423" t="s">
        <v>49</v>
      </c>
      <c r="N4423" t="s">
        <v>20</v>
      </c>
      <c r="O4423" t="b">
        <v>0</v>
      </c>
      <c r="P4423" cm="1">
        <f t="array" ref="P4423">_xlfn.IFS(O4423=FALSE, 0, O4423=TRUE,1)</f>
        <v>0</v>
      </c>
      <c r="Q4423">
        <v>2</v>
      </c>
      <c r="R4423">
        <v>52</v>
      </c>
      <c r="S4423">
        <v>0</v>
      </c>
    </row>
    <row r="4424" spans="1:19" x14ac:dyDescent="0.3">
      <c r="A4424" t="s">
        <v>8705</v>
      </c>
      <c r="B4424" s="1">
        <v>45048.55972222222</v>
      </c>
      <c r="C4424" s="3">
        <v>49793</v>
      </c>
      <c r="D4424" s="6">
        <v>0.55972222222222223</v>
      </c>
      <c r="E4424" s="6" t="str">
        <f t="shared" si="69"/>
        <v>No</v>
      </c>
      <c r="F4424" s="4">
        <v>49793</v>
      </c>
      <c r="G4424" t="s">
        <v>74</v>
      </c>
      <c r="H4424">
        <v>13</v>
      </c>
      <c r="I4424" t="s">
        <v>28</v>
      </c>
      <c r="J4424" t="s">
        <v>8706</v>
      </c>
      <c r="K4424" t="s">
        <v>18</v>
      </c>
      <c r="L4424">
        <v>55</v>
      </c>
      <c r="M4424" t="s">
        <v>49</v>
      </c>
      <c r="N4424" t="s">
        <v>20</v>
      </c>
      <c r="O4424" t="b">
        <v>0</v>
      </c>
      <c r="P4424" cm="1">
        <f t="array" ref="P4424">_xlfn.IFS(O4424=FALSE, 0, O4424=TRUE,1)</f>
        <v>0</v>
      </c>
      <c r="Q4424">
        <v>2</v>
      </c>
      <c r="R4424">
        <v>55</v>
      </c>
      <c r="S4424">
        <v>1</v>
      </c>
    </row>
    <row r="4425" spans="1:19" x14ac:dyDescent="0.3">
      <c r="A4425" t="s">
        <v>8707</v>
      </c>
      <c r="B4425" s="1">
        <v>45254.118750000001</v>
      </c>
      <c r="C4425" s="3">
        <v>49794</v>
      </c>
      <c r="D4425" s="6">
        <v>0.11874999999999999</v>
      </c>
      <c r="E4425" s="6" t="str">
        <f t="shared" si="69"/>
        <v>No</v>
      </c>
      <c r="F4425" s="4">
        <v>49794</v>
      </c>
      <c r="G4425" t="s">
        <v>55</v>
      </c>
      <c r="H4425">
        <v>2</v>
      </c>
      <c r="I4425" t="s">
        <v>129</v>
      </c>
      <c r="J4425" t="s">
        <v>8708</v>
      </c>
      <c r="K4425" t="s">
        <v>18</v>
      </c>
      <c r="L4425">
        <v>59</v>
      </c>
      <c r="M4425" t="s">
        <v>49</v>
      </c>
      <c r="N4425" t="s">
        <v>20</v>
      </c>
      <c r="O4425" t="b">
        <v>0</v>
      </c>
      <c r="P4425" cm="1">
        <f t="array" ref="P4425">_xlfn.IFS(O4425=FALSE, 0, O4425=TRUE,1)</f>
        <v>0</v>
      </c>
      <c r="Q4425">
        <v>3</v>
      </c>
      <c r="R4425">
        <v>33</v>
      </c>
      <c r="S4425">
        <v>0</v>
      </c>
    </row>
    <row r="4426" spans="1:19" x14ac:dyDescent="0.3">
      <c r="A4426" t="s">
        <v>8709</v>
      </c>
      <c r="B4426" s="1">
        <v>45228.676388888889</v>
      </c>
      <c r="C4426" s="3">
        <v>49795</v>
      </c>
      <c r="D4426" s="6">
        <v>0.67638888888888893</v>
      </c>
      <c r="E4426" s="6" t="str">
        <f t="shared" si="69"/>
        <v>Yes</v>
      </c>
      <c r="F4426" s="4">
        <v>49795</v>
      </c>
      <c r="G4426" t="s">
        <v>34</v>
      </c>
      <c r="H4426">
        <v>16</v>
      </c>
      <c r="I4426" t="s">
        <v>75</v>
      </c>
      <c r="J4426" t="s">
        <v>8710</v>
      </c>
      <c r="K4426" t="s">
        <v>18</v>
      </c>
      <c r="L4426">
        <v>3</v>
      </c>
      <c r="M4426" t="s">
        <v>49</v>
      </c>
      <c r="N4426" t="s">
        <v>20</v>
      </c>
      <c r="O4426" t="b">
        <v>0</v>
      </c>
      <c r="P4426" cm="1">
        <f t="array" ref="P4426">_xlfn.IFS(O4426=FALSE, 0, O4426=TRUE,1)</f>
        <v>0</v>
      </c>
      <c r="Q4426">
        <v>3</v>
      </c>
      <c r="R4426">
        <v>30</v>
      </c>
      <c r="S4426">
        <v>0</v>
      </c>
    </row>
    <row r="4427" spans="1:19" x14ac:dyDescent="0.3">
      <c r="A4427" t="s">
        <v>8711</v>
      </c>
      <c r="B4427" s="1">
        <v>45032.033333333333</v>
      </c>
      <c r="C4427" s="3">
        <v>49796</v>
      </c>
      <c r="D4427" s="6">
        <v>3.3333333333333333E-2</v>
      </c>
      <c r="E4427" s="6" t="str">
        <f t="shared" si="69"/>
        <v>Yes</v>
      </c>
      <c r="F4427" s="4">
        <v>49796</v>
      </c>
      <c r="G4427" t="s">
        <v>34</v>
      </c>
      <c r="H4427">
        <v>0</v>
      </c>
      <c r="I4427" t="s">
        <v>96</v>
      </c>
      <c r="J4427" t="s">
        <v>8712</v>
      </c>
      <c r="K4427" t="s">
        <v>18</v>
      </c>
      <c r="L4427">
        <v>12</v>
      </c>
      <c r="M4427" t="s">
        <v>49</v>
      </c>
      <c r="N4427" t="s">
        <v>20</v>
      </c>
      <c r="O4427" t="b">
        <v>0</v>
      </c>
      <c r="P4427" cm="1">
        <f t="array" ref="P4427">_xlfn.IFS(O4427=FALSE, 0, O4427=TRUE,1)</f>
        <v>0</v>
      </c>
      <c r="Q4427">
        <v>3</v>
      </c>
      <c r="R4427">
        <v>15</v>
      </c>
      <c r="S4427">
        <v>0</v>
      </c>
    </row>
    <row r="4428" spans="1:19" x14ac:dyDescent="0.3">
      <c r="A4428" t="s">
        <v>8713</v>
      </c>
      <c r="B4428" s="1">
        <v>45069.490277777775</v>
      </c>
      <c r="C4428" s="3">
        <v>49797</v>
      </c>
      <c r="D4428" s="6">
        <v>0.49027777777777776</v>
      </c>
      <c r="E4428" s="6" t="str">
        <f t="shared" si="69"/>
        <v>Yes</v>
      </c>
      <c r="F4428" s="4">
        <v>49797</v>
      </c>
      <c r="G4428" t="s">
        <v>74</v>
      </c>
      <c r="H4428">
        <v>11</v>
      </c>
      <c r="I4428" t="s">
        <v>71</v>
      </c>
      <c r="J4428" t="s">
        <v>8714</v>
      </c>
      <c r="K4428" t="s">
        <v>18</v>
      </c>
      <c r="L4428">
        <v>67</v>
      </c>
      <c r="M4428" t="s">
        <v>49</v>
      </c>
      <c r="N4428" t="s">
        <v>20</v>
      </c>
      <c r="O4428" t="b">
        <v>0</v>
      </c>
      <c r="P4428" cm="1">
        <f t="array" ref="P4428">_xlfn.IFS(O4428=FALSE, 0, O4428=TRUE,1)</f>
        <v>0</v>
      </c>
      <c r="Q4428">
        <v>3</v>
      </c>
      <c r="R4428">
        <v>15</v>
      </c>
      <c r="S4428">
        <v>1</v>
      </c>
    </row>
    <row r="4429" spans="1:19" x14ac:dyDescent="0.3">
      <c r="A4429" t="s">
        <v>8715</v>
      </c>
      <c r="B4429" s="1">
        <v>45101.1</v>
      </c>
      <c r="C4429" s="3">
        <v>49798</v>
      </c>
      <c r="D4429" s="6">
        <v>0.1</v>
      </c>
      <c r="E4429" s="6" t="str">
        <f t="shared" si="69"/>
        <v>No</v>
      </c>
      <c r="F4429" s="4">
        <v>49798</v>
      </c>
      <c r="G4429" t="s">
        <v>22</v>
      </c>
      <c r="H4429">
        <v>2</v>
      </c>
      <c r="I4429" t="s">
        <v>16</v>
      </c>
      <c r="J4429" t="s">
        <v>8716</v>
      </c>
      <c r="K4429" t="s">
        <v>18</v>
      </c>
      <c r="L4429">
        <v>47</v>
      </c>
      <c r="M4429" t="s">
        <v>49</v>
      </c>
      <c r="N4429" t="s">
        <v>20</v>
      </c>
      <c r="O4429" t="b">
        <v>0</v>
      </c>
      <c r="P4429" cm="1">
        <f t="array" ref="P4429">_xlfn.IFS(O4429=FALSE, 0, O4429=TRUE,1)</f>
        <v>0</v>
      </c>
      <c r="Q4429">
        <v>3</v>
      </c>
      <c r="R4429">
        <v>51</v>
      </c>
      <c r="S4429">
        <v>0</v>
      </c>
    </row>
    <row r="4430" spans="1:19" x14ac:dyDescent="0.3">
      <c r="A4430" t="s">
        <v>8717</v>
      </c>
      <c r="B4430" s="1">
        <v>45376.325694444444</v>
      </c>
      <c r="C4430" s="3">
        <v>49799</v>
      </c>
      <c r="D4430" s="6">
        <v>0.32569444444444445</v>
      </c>
      <c r="E4430" s="6" t="str">
        <f t="shared" si="69"/>
        <v>Yes</v>
      </c>
      <c r="F4430" s="4">
        <v>49799</v>
      </c>
      <c r="G4430" t="s">
        <v>51</v>
      </c>
      <c r="H4430">
        <v>7</v>
      </c>
      <c r="I4430" t="s">
        <v>35</v>
      </c>
      <c r="J4430" t="s">
        <v>8718</v>
      </c>
      <c r="K4430" t="s">
        <v>18</v>
      </c>
      <c r="L4430">
        <v>78</v>
      </c>
      <c r="M4430" t="s">
        <v>49</v>
      </c>
      <c r="N4430" t="s">
        <v>20</v>
      </c>
      <c r="O4430" t="b">
        <v>0</v>
      </c>
      <c r="P4430" cm="1">
        <f t="array" ref="P4430">_xlfn.IFS(O4430=FALSE, 0, O4430=TRUE,1)</f>
        <v>0</v>
      </c>
      <c r="Q4430">
        <v>3</v>
      </c>
      <c r="R4430">
        <v>15</v>
      </c>
      <c r="S4430">
        <v>0</v>
      </c>
    </row>
    <row r="4431" spans="1:19" x14ac:dyDescent="0.3">
      <c r="A4431" t="s">
        <v>8719</v>
      </c>
      <c r="B4431" s="1">
        <v>45549.613194444442</v>
      </c>
      <c r="C4431" s="3">
        <v>49800</v>
      </c>
      <c r="D4431" s="6">
        <v>0.61319444444444449</v>
      </c>
      <c r="E4431" s="6" t="str">
        <f t="shared" si="69"/>
        <v>No</v>
      </c>
      <c r="F4431" s="4">
        <v>49800</v>
      </c>
      <c r="G4431" t="s">
        <v>22</v>
      </c>
      <c r="H4431">
        <v>14</v>
      </c>
      <c r="I4431" t="s">
        <v>71</v>
      </c>
      <c r="J4431" t="s">
        <v>8720</v>
      </c>
      <c r="K4431" t="s">
        <v>18</v>
      </c>
      <c r="L4431">
        <v>5</v>
      </c>
      <c r="M4431" t="s">
        <v>49</v>
      </c>
      <c r="N4431" t="s">
        <v>20</v>
      </c>
      <c r="O4431" t="b">
        <v>0</v>
      </c>
      <c r="P4431" cm="1">
        <f t="array" ref="P4431">_xlfn.IFS(O4431=FALSE, 0, O4431=TRUE,1)</f>
        <v>0</v>
      </c>
      <c r="Q4431">
        <v>4</v>
      </c>
      <c r="R4431">
        <v>44</v>
      </c>
      <c r="S4431">
        <v>0</v>
      </c>
    </row>
    <row r="4432" spans="1:19" x14ac:dyDescent="0.3">
      <c r="A4432" t="s">
        <v>8721</v>
      </c>
      <c r="B4432" s="1">
        <v>45487.535416666666</v>
      </c>
      <c r="C4432" s="3">
        <v>49801</v>
      </c>
      <c r="D4432" s="6">
        <v>0.53541666666666665</v>
      </c>
      <c r="E4432" s="6" t="str">
        <f t="shared" si="69"/>
        <v>No</v>
      </c>
      <c r="F4432" s="4">
        <v>49801</v>
      </c>
      <c r="G4432" t="s">
        <v>34</v>
      </c>
      <c r="H4432">
        <v>12</v>
      </c>
      <c r="I4432" t="s">
        <v>16</v>
      </c>
      <c r="J4432" t="s">
        <v>8722</v>
      </c>
      <c r="K4432" t="s">
        <v>18</v>
      </c>
      <c r="L4432">
        <v>71</v>
      </c>
      <c r="M4432" t="s">
        <v>49</v>
      </c>
      <c r="N4432" t="s">
        <v>20</v>
      </c>
      <c r="O4432" t="b">
        <v>0</v>
      </c>
      <c r="P4432" cm="1">
        <f t="array" ref="P4432">_xlfn.IFS(O4432=FALSE, 0, O4432=TRUE,1)</f>
        <v>0</v>
      </c>
      <c r="Q4432">
        <v>4</v>
      </c>
      <c r="R4432">
        <v>58</v>
      </c>
      <c r="S4432">
        <v>0</v>
      </c>
    </row>
    <row r="4433" spans="1:19" x14ac:dyDescent="0.3">
      <c r="A4433" t="s">
        <v>8723</v>
      </c>
      <c r="B4433" s="1">
        <v>45069.884027777778</v>
      </c>
      <c r="C4433" s="3">
        <v>49802</v>
      </c>
      <c r="D4433" s="6">
        <v>0.88402777777777775</v>
      </c>
      <c r="E4433" s="6" t="str">
        <f t="shared" si="69"/>
        <v>Yes</v>
      </c>
      <c r="F4433" s="4">
        <v>49802</v>
      </c>
      <c r="G4433" t="s">
        <v>74</v>
      </c>
      <c r="H4433">
        <v>21</v>
      </c>
      <c r="I4433" t="s">
        <v>79</v>
      </c>
      <c r="J4433" t="s">
        <v>8724</v>
      </c>
      <c r="K4433" t="s">
        <v>18</v>
      </c>
      <c r="L4433">
        <v>25</v>
      </c>
      <c r="M4433" t="s">
        <v>49</v>
      </c>
      <c r="N4433" t="s">
        <v>20</v>
      </c>
      <c r="O4433" t="b">
        <v>0</v>
      </c>
      <c r="P4433" cm="1">
        <f t="array" ref="P4433">_xlfn.IFS(O4433=FALSE, 0, O4433=TRUE,1)</f>
        <v>0</v>
      </c>
      <c r="Q4433">
        <v>4</v>
      </c>
      <c r="R4433">
        <v>24</v>
      </c>
      <c r="S4433">
        <v>1</v>
      </c>
    </row>
    <row r="4434" spans="1:19" x14ac:dyDescent="0.3">
      <c r="A4434" t="s">
        <v>8725</v>
      </c>
      <c r="B4434" s="1">
        <v>45228.184027777781</v>
      </c>
      <c r="C4434" s="3">
        <v>49803</v>
      </c>
      <c r="D4434" s="6">
        <v>0.18402777777777779</v>
      </c>
      <c r="E4434" s="6" t="str">
        <f t="shared" si="69"/>
        <v>No</v>
      </c>
      <c r="F4434" s="4">
        <v>49803</v>
      </c>
      <c r="G4434" t="s">
        <v>34</v>
      </c>
      <c r="H4434">
        <v>4</v>
      </c>
      <c r="I4434" t="s">
        <v>62</v>
      </c>
      <c r="J4434" t="s">
        <v>8726</v>
      </c>
      <c r="K4434" t="s">
        <v>18</v>
      </c>
      <c r="L4434">
        <v>45</v>
      </c>
      <c r="M4434" t="s">
        <v>49</v>
      </c>
      <c r="N4434" t="s">
        <v>20</v>
      </c>
      <c r="O4434" t="b">
        <v>0</v>
      </c>
      <c r="P4434" cm="1">
        <f t="array" ref="P4434">_xlfn.IFS(O4434=FALSE, 0, O4434=TRUE,1)</f>
        <v>0</v>
      </c>
      <c r="Q4434">
        <v>4</v>
      </c>
      <c r="R4434">
        <v>50</v>
      </c>
      <c r="S4434">
        <v>0</v>
      </c>
    </row>
    <row r="4435" spans="1:19" x14ac:dyDescent="0.3">
      <c r="A4435" t="s">
        <v>8727</v>
      </c>
      <c r="B4435" s="1">
        <v>45531.828472222223</v>
      </c>
      <c r="C4435" s="3">
        <v>49804</v>
      </c>
      <c r="D4435" s="6">
        <v>0.82847222222222228</v>
      </c>
      <c r="E4435" s="6" t="str">
        <f t="shared" si="69"/>
        <v>No</v>
      </c>
      <c r="F4435" s="4">
        <v>49804</v>
      </c>
      <c r="G4435" t="s">
        <v>74</v>
      </c>
      <c r="H4435">
        <v>19</v>
      </c>
      <c r="I4435" t="s">
        <v>23</v>
      </c>
      <c r="J4435" t="s">
        <v>8728</v>
      </c>
      <c r="K4435" t="s">
        <v>18</v>
      </c>
      <c r="L4435">
        <v>57</v>
      </c>
      <c r="M4435" t="s">
        <v>49</v>
      </c>
      <c r="N4435" t="s">
        <v>20</v>
      </c>
      <c r="O4435" t="b">
        <v>0</v>
      </c>
      <c r="P4435" cm="1">
        <f t="array" ref="P4435">_xlfn.IFS(O4435=FALSE, 0, O4435=TRUE,1)</f>
        <v>0</v>
      </c>
      <c r="Q4435">
        <v>4</v>
      </c>
      <c r="R4435">
        <v>50</v>
      </c>
      <c r="S4435">
        <v>0</v>
      </c>
    </row>
    <row r="4436" spans="1:19" x14ac:dyDescent="0.3">
      <c r="A4436" t="s">
        <v>8729</v>
      </c>
      <c r="B4436" s="1">
        <v>45082.018750000003</v>
      </c>
      <c r="C4436" s="3">
        <v>49805</v>
      </c>
      <c r="D4436" s="6">
        <v>1.8749999999999999E-2</v>
      </c>
      <c r="E4436" s="6" t="str">
        <f t="shared" si="69"/>
        <v>No</v>
      </c>
      <c r="F4436" s="4">
        <v>49805</v>
      </c>
      <c r="G4436" t="s">
        <v>51</v>
      </c>
      <c r="H4436">
        <v>0</v>
      </c>
      <c r="I4436" t="s">
        <v>16</v>
      </c>
      <c r="J4436" t="s">
        <v>8730</v>
      </c>
      <c r="K4436" t="s">
        <v>18</v>
      </c>
      <c r="L4436">
        <v>11</v>
      </c>
      <c r="M4436" t="s">
        <v>49</v>
      </c>
      <c r="N4436" t="s">
        <v>20</v>
      </c>
      <c r="O4436" t="b">
        <v>0</v>
      </c>
      <c r="P4436" cm="1">
        <f t="array" ref="P4436">_xlfn.IFS(O4436=FALSE, 0, O4436=TRUE,1)</f>
        <v>0</v>
      </c>
      <c r="Q4436">
        <v>5</v>
      </c>
      <c r="R4436">
        <v>36</v>
      </c>
      <c r="S4436">
        <v>0</v>
      </c>
    </row>
    <row r="4437" spans="1:19" x14ac:dyDescent="0.3">
      <c r="A4437" t="s">
        <v>8731</v>
      </c>
      <c r="B4437" s="1">
        <v>45325.140277777777</v>
      </c>
      <c r="C4437" s="3">
        <v>49806</v>
      </c>
      <c r="D4437" s="6">
        <v>0.14027777777777778</v>
      </c>
      <c r="E4437" s="6" t="str">
        <f t="shared" si="69"/>
        <v>Yes</v>
      </c>
      <c r="F4437" s="4">
        <v>49806</v>
      </c>
      <c r="G4437" t="s">
        <v>22</v>
      </c>
      <c r="H4437">
        <v>3</v>
      </c>
      <c r="I4437" t="s">
        <v>47</v>
      </c>
      <c r="J4437" t="s">
        <v>8732</v>
      </c>
      <c r="K4437" t="s">
        <v>18</v>
      </c>
      <c r="L4437">
        <v>18</v>
      </c>
      <c r="M4437" t="s">
        <v>49</v>
      </c>
      <c r="N4437" t="s">
        <v>20</v>
      </c>
      <c r="O4437" t="b">
        <v>0</v>
      </c>
      <c r="P4437" cm="1">
        <f t="array" ref="P4437">_xlfn.IFS(O4437=FALSE, 0, O4437=TRUE,1)</f>
        <v>0</v>
      </c>
      <c r="Q4437">
        <v>5</v>
      </c>
      <c r="R4437">
        <v>23</v>
      </c>
      <c r="S4437">
        <v>0</v>
      </c>
    </row>
    <row r="4438" spans="1:19" x14ac:dyDescent="0.3">
      <c r="A4438" t="s">
        <v>8733</v>
      </c>
      <c r="B4438" s="1">
        <v>45225.972222222219</v>
      </c>
      <c r="C4438" s="3">
        <v>49807</v>
      </c>
      <c r="D4438" s="6">
        <v>0.97222222222222221</v>
      </c>
      <c r="E4438" s="6" t="str">
        <f t="shared" si="69"/>
        <v>No</v>
      </c>
      <c r="F4438" s="4">
        <v>49807</v>
      </c>
      <c r="G4438" t="s">
        <v>27</v>
      </c>
      <c r="H4438">
        <v>23</v>
      </c>
      <c r="I4438" t="s">
        <v>58</v>
      </c>
      <c r="J4438" t="s">
        <v>8734</v>
      </c>
      <c r="K4438" t="s">
        <v>18</v>
      </c>
      <c r="L4438">
        <v>73</v>
      </c>
      <c r="M4438" t="s">
        <v>49</v>
      </c>
      <c r="N4438" t="s">
        <v>20</v>
      </c>
      <c r="O4438" t="b">
        <v>0</v>
      </c>
      <c r="P4438" cm="1">
        <f t="array" ref="P4438">_xlfn.IFS(O4438=FALSE, 0, O4438=TRUE,1)</f>
        <v>0</v>
      </c>
      <c r="Q4438">
        <v>5</v>
      </c>
      <c r="R4438">
        <v>53</v>
      </c>
      <c r="S4438">
        <v>0</v>
      </c>
    </row>
    <row r="4439" spans="1:19" x14ac:dyDescent="0.3">
      <c r="A4439" t="s">
        <v>8735</v>
      </c>
      <c r="B4439" s="1">
        <v>45434.948611111111</v>
      </c>
      <c r="C4439" s="3">
        <v>49808</v>
      </c>
      <c r="D4439" s="6">
        <v>0.94861111111111107</v>
      </c>
      <c r="E4439" s="6" t="str">
        <f t="shared" si="69"/>
        <v>No</v>
      </c>
      <c r="F4439" s="4">
        <v>49808</v>
      </c>
      <c r="G4439" t="s">
        <v>15</v>
      </c>
      <c r="H4439">
        <v>22</v>
      </c>
      <c r="I4439" t="s">
        <v>91</v>
      </c>
      <c r="J4439" t="s">
        <v>8736</v>
      </c>
      <c r="K4439" t="s">
        <v>18</v>
      </c>
      <c r="L4439">
        <v>76</v>
      </c>
      <c r="M4439" t="s">
        <v>49</v>
      </c>
      <c r="N4439" t="s">
        <v>20</v>
      </c>
      <c r="O4439" t="b">
        <v>0</v>
      </c>
      <c r="P4439" cm="1">
        <f t="array" ref="P4439">_xlfn.IFS(O4439=FALSE, 0, O4439=TRUE,1)</f>
        <v>0</v>
      </c>
      <c r="Q4439">
        <v>5</v>
      </c>
      <c r="R4439">
        <v>40</v>
      </c>
      <c r="S4439">
        <v>0</v>
      </c>
    </row>
    <row r="4440" spans="1:19" x14ac:dyDescent="0.3">
      <c r="A4440" t="s">
        <v>8737</v>
      </c>
      <c r="B4440" s="1">
        <v>45312.549305555556</v>
      </c>
      <c r="C4440" s="3">
        <v>49809</v>
      </c>
      <c r="D4440" s="6">
        <v>0.5493055555555556</v>
      </c>
      <c r="E4440" s="6" t="str">
        <f t="shared" si="69"/>
        <v>Yes</v>
      </c>
      <c r="F4440" s="4">
        <v>49809</v>
      </c>
      <c r="G4440" t="s">
        <v>34</v>
      </c>
      <c r="H4440">
        <v>13</v>
      </c>
      <c r="I4440" t="s">
        <v>23</v>
      </c>
      <c r="J4440" t="s">
        <v>3817</v>
      </c>
      <c r="K4440" t="s">
        <v>18</v>
      </c>
      <c r="L4440">
        <v>69</v>
      </c>
      <c r="M4440" t="s">
        <v>49</v>
      </c>
      <c r="N4440" t="s">
        <v>20</v>
      </c>
      <c r="O4440" t="b">
        <v>0</v>
      </c>
      <c r="P4440" cm="1">
        <f t="array" ref="P4440">_xlfn.IFS(O4440=FALSE, 0, O4440=TRUE,1)</f>
        <v>0</v>
      </c>
      <c r="Q4440">
        <v>5</v>
      </c>
      <c r="R4440">
        <v>15</v>
      </c>
      <c r="S4440">
        <v>0</v>
      </c>
    </row>
    <row r="4441" spans="1:19" x14ac:dyDescent="0.3">
      <c r="A4441" t="s">
        <v>8738</v>
      </c>
      <c r="B4441" s="1">
        <v>45358.918055555558</v>
      </c>
      <c r="C4441" s="3">
        <v>49810</v>
      </c>
      <c r="D4441" s="6">
        <v>0.91805555555555551</v>
      </c>
      <c r="E4441" s="6" t="str">
        <f t="shared" si="69"/>
        <v>Yes</v>
      </c>
      <c r="F4441" s="4">
        <v>49810</v>
      </c>
      <c r="G4441" t="s">
        <v>27</v>
      </c>
      <c r="H4441">
        <v>22</v>
      </c>
      <c r="I4441" t="s">
        <v>103</v>
      </c>
      <c r="J4441" t="s">
        <v>8739</v>
      </c>
      <c r="K4441" t="s">
        <v>18</v>
      </c>
      <c r="L4441">
        <v>44</v>
      </c>
      <c r="M4441" t="s">
        <v>49</v>
      </c>
      <c r="N4441" t="s">
        <v>20</v>
      </c>
      <c r="O4441" t="b">
        <v>0</v>
      </c>
      <c r="P4441" cm="1">
        <f t="array" ref="P4441">_xlfn.IFS(O4441=FALSE, 0, O4441=TRUE,1)</f>
        <v>0</v>
      </c>
      <c r="Q4441">
        <v>5</v>
      </c>
      <c r="R4441">
        <v>29</v>
      </c>
      <c r="S4441">
        <v>0</v>
      </c>
    </row>
    <row r="4442" spans="1:19" x14ac:dyDescent="0.3">
      <c r="A4442" t="s">
        <v>8740</v>
      </c>
      <c r="B4442" s="1">
        <v>45519.925694444442</v>
      </c>
      <c r="C4442" s="3">
        <v>49811</v>
      </c>
      <c r="D4442" s="6">
        <v>0.92569444444444449</v>
      </c>
      <c r="E4442" s="6" t="str">
        <f t="shared" si="69"/>
        <v>No</v>
      </c>
      <c r="F4442" s="4">
        <v>49811</v>
      </c>
      <c r="G4442" t="s">
        <v>27</v>
      </c>
      <c r="H4442">
        <v>22</v>
      </c>
      <c r="I4442" t="s">
        <v>52</v>
      </c>
      <c r="J4442" t="s">
        <v>8741</v>
      </c>
      <c r="K4442" t="s">
        <v>18</v>
      </c>
      <c r="L4442">
        <v>44</v>
      </c>
      <c r="M4442" t="s">
        <v>49</v>
      </c>
      <c r="N4442" t="s">
        <v>20</v>
      </c>
      <c r="O4442" t="b">
        <v>0</v>
      </c>
      <c r="P4442" cm="1">
        <f t="array" ref="P4442">_xlfn.IFS(O4442=FALSE, 0, O4442=TRUE,1)</f>
        <v>0</v>
      </c>
      <c r="Q4442">
        <v>6</v>
      </c>
      <c r="R4442">
        <v>33</v>
      </c>
      <c r="S4442">
        <v>0</v>
      </c>
    </row>
    <row r="4443" spans="1:19" x14ac:dyDescent="0.3">
      <c r="A4443" t="s">
        <v>8742</v>
      </c>
      <c r="B4443" s="1">
        <v>45565.706250000003</v>
      </c>
      <c r="C4443" s="3">
        <v>49812</v>
      </c>
      <c r="D4443" s="6">
        <v>0.70625000000000004</v>
      </c>
      <c r="E4443" s="6" t="str">
        <f t="shared" si="69"/>
        <v>No</v>
      </c>
      <c r="F4443" s="4">
        <v>49812</v>
      </c>
      <c r="G4443" t="s">
        <v>51</v>
      </c>
      <c r="H4443">
        <v>16</v>
      </c>
      <c r="I4443" t="s">
        <v>52</v>
      </c>
      <c r="J4443" t="s">
        <v>8743</v>
      </c>
      <c r="K4443" t="s">
        <v>18</v>
      </c>
      <c r="L4443">
        <v>42</v>
      </c>
      <c r="M4443" t="s">
        <v>49</v>
      </c>
      <c r="N4443" t="s">
        <v>20</v>
      </c>
      <c r="O4443" t="b">
        <v>0</v>
      </c>
      <c r="P4443" cm="1">
        <f t="array" ref="P4443">_xlfn.IFS(O4443=FALSE, 0, O4443=TRUE,1)</f>
        <v>0</v>
      </c>
      <c r="Q4443">
        <v>6</v>
      </c>
      <c r="R4443">
        <v>41</v>
      </c>
      <c r="S4443">
        <v>0</v>
      </c>
    </row>
    <row r="4444" spans="1:19" x14ac:dyDescent="0.3">
      <c r="A4444" t="s">
        <v>8744</v>
      </c>
      <c r="B4444" s="1">
        <v>45308.261111111111</v>
      </c>
      <c r="C4444" s="3">
        <v>49813</v>
      </c>
      <c r="D4444" s="6">
        <v>0.26111111111111113</v>
      </c>
      <c r="E4444" s="6" t="str">
        <f t="shared" si="69"/>
        <v>Yes</v>
      </c>
      <c r="F4444" s="4">
        <v>49813</v>
      </c>
      <c r="G4444" t="s">
        <v>15</v>
      </c>
      <c r="H4444">
        <v>6</v>
      </c>
      <c r="I4444" t="s">
        <v>16</v>
      </c>
      <c r="J4444" t="s">
        <v>8745</v>
      </c>
      <c r="K4444" t="s">
        <v>18</v>
      </c>
      <c r="L4444">
        <v>32</v>
      </c>
      <c r="M4444" t="s">
        <v>49</v>
      </c>
      <c r="N4444" t="s">
        <v>20</v>
      </c>
      <c r="O4444" t="b">
        <v>0</v>
      </c>
      <c r="P4444" cm="1">
        <f t="array" ref="P4444">_xlfn.IFS(O4444=FALSE, 0, O4444=TRUE,1)</f>
        <v>0</v>
      </c>
      <c r="Q4444">
        <v>6</v>
      </c>
      <c r="R4444">
        <v>28</v>
      </c>
      <c r="S4444">
        <v>0</v>
      </c>
    </row>
    <row r="4445" spans="1:19" x14ac:dyDescent="0.3">
      <c r="A4445" t="s">
        <v>8746</v>
      </c>
      <c r="B4445" s="1">
        <v>45186.722916666666</v>
      </c>
      <c r="C4445" s="3">
        <v>49814</v>
      </c>
      <c r="D4445" s="6">
        <v>0.72291666666666665</v>
      </c>
      <c r="E4445" s="6" t="str">
        <f t="shared" si="69"/>
        <v>No</v>
      </c>
      <c r="F4445" s="4">
        <v>49814</v>
      </c>
      <c r="G4445" t="s">
        <v>34</v>
      </c>
      <c r="H4445">
        <v>17</v>
      </c>
      <c r="I4445" t="s">
        <v>16</v>
      </c>
      <c r="J4445" t="s">
        <v>8747</v>
      </c>
      <c r="K4445" t="s">
        <v>18</v>
      </c>
      <c r="L4445">
        <v>2</v>
      </c>
      <c r="M4445" t="s">
        <v>49</v>
      </c>
      <c r="N4445" t="s">
        <v>20</v>
      </c>
      <c r="O4445" t="b">
        <v>0</v>
      </c>
      <c r="P4445" cm="1">
        <f t="array" ref="P4445">_xlfn.IFS(O4445=FALSE, 0, O4445=TRUE,1)</f>
        <v>0</v>
      </c>
      <c r="Q4445">
        <v>6</v>
      </c>
      <c r="R4445">
        <v>55</v>
      </c>
      <c r="S4445">
        <v>0</v>
      </c>
    </row>
    <row r="4446" spans="1:19" x14ac:dyDescent="0.3">
      <c r="A4446" t="s">
        <v>8748</v>
      </c>
      <c r="B4446" s="1">
        <v>45245.507638888892</v>
      </c>
      <c r="C4446" s="3">
        <v>49815</v>
      </c>
      <c r="D4446" s="6">
        <v>0.50763888888888886</v>
      </c>
      <c r="E4446" s="6" t="str">
        <f t="shared" si="69"/>
        <v>No</v>
      </c>
      <c r="F4446" s="4">
        <v>49815</v>
      </c>
      <c r="G4446" t="s">
        <v>15</v>
      </c>
      <c r="H4446">
        <v>12</v>
      </c>
      <c r="I4446" t="s">
        <v>28</v>
      </c>
      <c r="J4446" t="s">
        <v>8749</v>
      </c>
      <c r="K4446" t="s">
        <v>18</v>
      </c>
      <c r="L4446">
        <v>20</v>
      </c>
      <c r="M4446" t="s">
        <v>49</v>
      </c>
      <c r="N4446" t="s">
        <v>20</v>
      </c>
      <c r="O4446" t="b">
        <v>0</v>
      </c>
      <c r="P4446" cm="1">
        <f t="array" ref="P4446">_xlfn.IFS(O4446=FALSE, 0, O4446=TRUE,1)</f>
        <v>0</v>
      </c>
      <c r="Q4446">
        <v>6</v>
      </c>
      <c r="R4446">
        <v>31</v>
      </c>
      <c r="S4446">
        <v>0</v>
      </c>
    </row>
    <row r="4447" spans="1:19" x14ac:dyDescent="0.3">
      <c r="A4447" t="s">
        <v>8750</v>
      </c>
      <c r="B4447" s="1">
        <v>45426.559027777781</v>
      </c>
      <c r="C4447" s="3">
        <v>49816</v>
      </c>
      <c r="D4447" s="6">
        <v>0.55902777777777779</v>
      </c>
      <c r="E4447" s="6" t="str">
        <f t="shared" si="69"/>
        <v>Yes</v>
      </c>
      <c r="F4447" s="4">
        <v>49816</v>
      </c>
      <c r="G4447" t="s">
        <v>74</v>
      </c>
      <c r="H4447">
        <v>13</v>
      </c>
      <c r="I4447" t="s">
        <v>129</v>
      </c>
      <c r="J4447" t="s">
        <v>8751</v>
      </c>
      <c r="K4447" t="s">
        <v>18</v>
      </c>
      <c r="L4447">
        <v>58</v>
      </c>
      <c r="M4447" t="s">
        <v>49</v>
      </c>
      <c r="N4447" t="s">
        <v>20</v>
      </c>
      <c r="O4447" t="b">
        <v>0</v>
      </c>
      <c r="P4447" cm="1">
        <f t="array" ref="P4447">_xlfn.IFS(O4447=FALSE, 0, O4447=TRUE,1)</f>
        <v>0</v>
      </c>
      <c r="Q4447">
        <v>7</v>
      </c>
      <c r="R4447">
        <v>10</v>
      </c>
      <c r="S4447">
        <v>0</v>
      </c>
    </row>
    <row r="4448" spans="1:19" x14ac:dyDescent="0.3">
      <c r="A4448" t="s">
        <v>8752</v>
      </c>
      <c r="B4448" s="1">
        <v>45323.695138888892</v>
      </c>
      <c r="C4448" s="3">
        <v>49817</v>
      </c>
      <c r="D4448" s="6">
        <v>0.69513888888888886</v>
      </c>
      <c r="E4448" s="6" t="str">
        <f t="shared" si="69"/>
        <v>No</v>
      </c>
      <c r="F4448" s="4">
        <v>49817</v>
      </c>
      <c r="G4448" t="s">
        <v>27</v>
      </c>
      <c r="H4448">
        <v>16</v>
      </c>
      <c r="I4448" t="s">
        <v>18</v>
      </c>
      <c r="J4448" t="s">
        <v>8753</v>
      </c>
      <c r="K4448" t="s">
        <v>18</v>
      </c>
      <c r="L4448">
        <v>15</v>
      </c>
      <c r="M4448" t="s">
        <v>49</v>
      </c>
      <c r="N4448" t="s">
        <v>20</v>
      </c>
      <c r="O4448" t="b">
        <v>0</v>
      </c>
      <c r="P4448" cm="1">
        <f t="array" ref="P4448">_xlfn.IFS(O4448=FALSE, 0, O4448=TRUE,1)</f>
        <v>0</v>
      </c>
      <c r="Q4448">
        <v>7</v>
      </c>
      <c r="R4448">
        <v>37</v>
      </c>
      <c r="S4448">
        <v>0</v>
      </c>
    </row>
    <row r="4449" spans="1:19" x14ac:dyDescent="0.3">
      <c r="A4449" t="s">
        <v>8754</v>
      </c>
      <c r="B4449" s="1">
        <v>45275.615277777775</v>
      </c>
      <c r="C4449" s="3">
        <v>49818</v>
      </c>
      <c r="D4449" s="6">
        <v>0.61527777777777781</v>
      </c>
      <c r="E4449" s="6" t="str">
        <f t="shared" si="69"/>
        <v>Yes</v>
      </c>
      <c r="F4449" s="4">
        <v>49818</v>
      </c>
      <c r="G4449" t="s">
        <v>55</v>
      </c>
      <c r="H4449">
        <v>14</v>
      </c>
      <c r="I4449" t="s">
        <v>91</v>
      </c>
      <c r="J4449" t="s">
        <v>8226</v>
      </c>
      <c r="K4449" t="s">
        <v>18</v>
      </c>
      <c r="L4449">
        <v>71</v>
      </c>
      <c r="M4449" t="s">
        <v>49</v>
      </c>
      <c r="N4449" t="s">
        <v>20</v>
      </c>
      <c r="O4449" t="b">
        <v>0</v>
      </c>
      <c r="P4449" cm="1">
        <f t="array" ref="P4449">_xlfn.IFS(O4449=FALSE, 0, O4449=TRUE,1)</f>
        <v>0</v>
      </c>
      <c r="Q4449">
        <v>7</v>
      </c>
      <c r="R4449">
        <v>15</v>
      </c>
      <c r="S4449">
        <v>0</v>
      </c>
    </row>
    <row r="4450" spans="1:19" x14ac:dyDescent="0.3">
      <c r="A4450" t="s">
        <v>8755</v>
      </c>
      <c r="B4450" s="1">
        <v>45120.961805555555</v>
      </c>
      <c r="C4450" s="3">
        <v>49819</v>
      </c>
      <c r="D4450" s="6">
        <v>0.96180555555555558</v>
      </c>
      <c r="E4450" s="6" t="str">
        <f t="shared" si="69"/>
        <v>Yes</v>
      </c>
      <c r="F4450" s="4">
        <v>49819</v>
      </c>
      <c r="G4450" t="s">
        <v>27</v>
      </c>
      <c r="H4450">
        <v>23</v>
      </c>
      <c r="I4450" t="s">
        <v>35</v>
      </c>
      <c r="J4450" t="s">
        <v>8756</v>
      </c>
      <c r="K4450" t="s">
        <v>18</v>
      </c>
      <c r="L4450">
        <v>77</v>
      </c>
      <c r="M4450" t="s">
        <v>49</v>
      </c>
      <c r="N4450" t="s">
        <v>20</v>
      </c>
      <c r="O4450" t="b">
        <v>0</v>
      </c>
      <c r="P4450" cm="1">
        <f t="array" ref="P4450">_xlfn.IFS(O4450=FALSE, 0, O4450=TRUE,1)</f>
        <v>0</v>
      </c>
      <c r="Q4450">
        <v>7</v>
      </c>
      <c r="R4450">
        <v>29</v>
      </c>
      <c r="S4450">
        <v>0</v>
      </c>
    </row>
    <row r="4451" spans="1:19" x14ac:dyDescent="0.3">
      <c r="A4451" t="s">
        <v>8757</v>
      </c>
      <c r="B4451" s="1">
        <v>45142.058333333334</v>
      </c>
      <c r="C4451" s="3">
        <v>49820</v>
      </c>
      <c r="D4451" s="6">
        <v>5.8333333333333334E-2</v>
      </c>
      <c r="E4451" s="6" t="str">
        <f t="shared" si="69"/>
        <v>No</v>
      </c>
      <c r="F4451" s="4">
        <v>49820</v>
      </c>
      <c r="G4451" t="s">
        <v>55</v>
      </c>
      <c r="H4451">
        <v>1</v>
      </c>
      <c r="I4451" t="s">
        <v>103</v>
      </c>
      <c r="J4451" t="s">
        <v>8758</v>
      </c>
      <c r="K4451" t="s">
        <v>18</v>
      </c>
      <c r="L4451">
        <v>15</v>
      </c>
      <c r="M4451" t="s">
        <v>49</v>
      </c>
      <c r="N4451" t="s">
        <v>20</v>
      </c>
      <c r="O4451" t="b">
        <v>0</v>
      </c>
      <c r="P4451" cm="1">
        <f t="array" ref="P4451">_xlfn.IFS(O4451=FALSE, 0, O4451=TRUE,1)</f>
        <v>0</v>
      </c>
      <c r="Q4451">
        <v>7</v>
      </c>
      <c r="R4451">
        <v>55</v>
      </c>
      <c r="S4451">
        <v>0</v>
      </c>
    </row>
    <row r="4452" spans="1:19" x14ac:dyDescent="0.3">
      <c r="A4452" t="s">
        <v>8759</v>
      </c>
      <c r="B4452" s="1">
        <v>45297.350694444445</v>
      </c>
      <c r="C4452" s="3">
        <v>49821</v>
      </c>
      <c r="D4452" s="6">
        <v>0.35069444444444442</v>
      </c>
      <c r="E4452" s="6" t="str">
        <f t="shared" si="69"/>
        <v>No</v>
      </c>
      <c r="F4452" s="4">
        <v>49821</v>
      </c>
      <c r="G4452" t="s">
        <v>22</v>
      </c>
      <c r="H4452">
        <v>8</v>
      </c>
      <c r="I4452" t="s">
        <v>103</v>
      </c>
      <c r="J4452" t="s">
        <v>8760</v>
      </c>
      <c r="K4452" t="s">
        <v>18</v>
      </c>
      <c r="L4452">
        <v>28</v>
      </c>
      <c r="M4452" t="s">
        <v>49</v>
      </c>
      <c r="N4452" t="s">
        <v>20</v>
      </c>
      <c r="O4452" t="b">
        <v>0</v>
      </c>
      <c r="P4452" cm="1">
        <f t="array" ref="P4452">_xlfn.IFS(O4452=FALSE, 0, O4452=TRUE,1)</f>
        <v>0</v>
      </c>
      <c r="Q4452">
        <v>7</v>
      </c>
      <c r="R4452">
        <v>60</v>
      </c>
      <c r="S4452">
        <v>0</v>
      </c>
    </row>
    <row r="4453" spans="1:19" x14ac:dyDescent="0.3">
      <c r="A4453" t="s">
        <v>8761</v>
      </c>
      <c r="B4453" s="1">
        <v>45301.64166666667</v>
      </c>
      <c r="C4453" s="3">
        <v>49822</v>
      </c>
      <c r="D4453" s="6">
        <v>0.64166666666666672</v>
      </c>
      <c r="E4453" s="6" t="str">
        <f t="shared" si="69"/>
        <v>No</v>
      </c>
      <c r="F4453" s="4">
        <v>49822</v>
      </c>
      <c r="G4453" t="s">
        <v>15</v>
      </c>
      <c r="H4453">
        <v>15</v>
      </c>
      <c r="I4453" t="s">
        <v>52</v>
      </c>
      <c r="J4453" t="s">
        <v>8762</v>
      </c>
      <c r="K4453" t="s">
        <v>18</v>
      </c>
      <c r="L4453">
        <v>17</v>
      </c>
      <c r="M4453" t="s">
        <v>49</v>
      </c>
      <c r="N4453" t="s">
        <v>20</v>
      </c>
      <c r="O4453" t="b">
        <v>0</v>
      </c>
      <c r="P4453" cm="1">
        <f t="array" ref="P4453">_xlfn.IFS(O4453=FALSE, 0, O4453=TRUE,1)</f>
        <v>0</v>
      </c>
      <c r="Q4453">
        <v>8</v>
      </c>
      <c r="R4453">
        <v>47</v>
      </c>
      <c r="S4453">
        <v>0</v>
      </c>
    </row>
    <row r="4454" spans="1:19" x14ac:dyDescent="0.3">
      <c r="A4454" t="s">
        <v>8763</v>
      </c>
      <c r="B4454" s="1">
        <v>45380.679861111108</v>
      </c>
      <c r="C4454" s="3">
        <v>49823</v>
      </c>
      <c r="D4454" s="6">
        <v>0.67986111111111114</v>
      </c>
      <c r="E4454" s="6" t="str">
        <f t="shared" si="69"/>
        <v>Yes</v>
      </c>
      <c r="F4454" s="4">
        <v>49823</v>
      </c>
      <c r="G4454" t="s">
        <v>55</v>
      </c>
      <c r="H4454">
        <v>16</v>
      </c>
      <c r="I4454" t="s">
        <v>82</v>
      </c>
      <c r="J4454" t="s">
        <v>3221</v>
      </c>
      <c r="K4454" t="s">
        <v>18</v>
      </c>
      <c r="L4454">
        <v>52</v>
      </c>
      <c r="M4454" t="s">
        <v>49</v>
      </c>
      <c r="N4454" t="s">
        <v>20</v>
      </c>
      <c r="O4454" t="b">
        <v>0</v>
      </c>
      <c r="P4454" cm="1">
        <f t="array" ref="P4454">_xlfn.IFS(O4454=FALSE, 0, O4454=TRUE,1)</f>
        <v>0</v>
      </c>
      <c r="Q4454">
        <v>8</v>
      </c>
      <c r="R4454">
        <v>17</v>
      </c>
      <c r="S4454">
        <v>0</v>
      </c>
    </row>
    <row r="4455" spans="1:19" x14ac:dyDescent="0.3">
      <c r="A4455" t="s">
        <v>8764</v>
      </c>
      <c r="B4455" s="1">
        <v>45480.272222222222</v>
      </c>
      <c r="C4455" s="3">
        <v>49824</v>
      </c>
      <c r="D4455" s="6">
        <v>0.2722222222222222</v>
      </c>
      <c r="E4455" s="6" t="str">
        <f t="shared" si="69"/>
        <v>Yes</v>
      </c>
      <c r="F4455" s="4">
        <v>49824</v>
      </c>
      <c r="G4455" t="s">
        <v>34</v>
      </c>
      <c r="H4455">
        <v>6</v>
      </c>
      <c r="I4455" t="s">
        <v>160</v>
      </c>
      <c r="J4455" t="s">
        <v>8765</v>
      </c>
      <c r="K4455" t="s">
        <v>18</v>
      </c>
      <c r="L4455">
        <v>56</v>
      </c>
      <c r="M4455" t="s">
        <v>49</v>
      </c>
      <c r="N4455" t="s">
        <v>20</v>
      </c>
      <c r="O4455" t="b">
        <v>0</v>
      </c>
      <c r="P4455" cm="1">
        <f t="array" ref="P4455">_xlfn.IFS(O4455=FALSE, 0, O4455=TRUE,1)</f>
        <v>0</v>
      </c>
      <c r="Q4455">
        <v>8</v>
      </c>
      <c r="R4455">
        <v>13</v>
      </c>
      <c r="S4455">
        <v>0</v>
      </c>
    </row>
    <row r="4456" spans="1:19" x14ac:dyDescent="0.3">
      <c r="A4456" t="s">
        <v>8766</v>
      </c>
      <c r="B4456" s="1">
        <v>45026.193055555559</v>
      </c>
      <c r="C4456" s="3">
        <v>49825</v>
      </c>
      <c r="D4456" s="6">
        <v>0.19305555555555556</v>
      </c>
      <c r="E4456" s="6" t="str">
        <f t="shared" si="69"/>
        <v>Yes</v>
      </c>
      <c r="F4456" s="4">
        <v>49825</v>
      </c>
      <c r="G4456" t="s">
        <v>51</v>
      </c>
      <c r="H4456">
        <v>4</v>
      </c>
      <c r="I4456" t="s">
        <v>65</v>
      </c>
      <c r="J4456" t="s">
        <v>8767</v>
      </c>
      <c r="K4456" t="s">
        <v>18</v>
      </c>
      <c r="L4456">
        <v>52</v>
      </c>
      <c r="M4456" t="s">
        <v>49</v>
      </c>
      <c r="N4456" t="s">
        <v>20</v>
      </c>
      <c r="O4456" t="b">
        <v>0</v>
      </c>
      <c r="P4456" cm="1">
        <f t="array" ref="P4456">_xlfn.IFS(O4456=FALSE, 0, O4456=TRUE,1)</f>
        <v>0</v>
      </c>
      <c r="Q4456">
        <v>9</v>
      </c>
      <c r="R4456">
        <v>30</v>
      </c>
      <c r="S4456">
        <v>0</v>
      </c>
    </row>
    <row r="4457" spans="1:19" x14ac:dyDescent="0.3">
      <c r="A4457" t="s">
        <v>8768</v>
      </c>
      <c r="B4457" s="1">
        <v>45103.655555555553</v>
      </c>
      <c r="C4457" s="3">
        <v>49826</v>
      </c>
      <c r="D4457" s="6">
        <v>0.65555555555555556</v>
      </c>
      <c r="E4457" s="6" t="str">
        <f t="shared" si="69"/>
        <v>No</v>
      </c>
      <c r="F4457" s="4">
        <v>49826</v>
      </c>
      <c r="G4457" t="s">
        <v>51</v>
      </c>
      <c r="H4457">
        <v>15</v>
      </c>
      <c r="I4457" t="s">
        <v>71</v>
      </c>
      <c r="J4457" t="s">
        <v>8769</v>
      </c>
      <c r="K4457" t="s">
        <v>18</v>
      </c>
      <c r="L4457">
        <v>39</v>
      </c>
      <c r="M4457" t="s">
        <v>49</v>
      </c>
      <c r="N4457" t="s">
        <v>20</v>
      </c>
      <c r="O4457" t="b">
        <v>0</v>
      </c>
      <c r="P4457" cm="1">
        <f t="array" ref="P4457">_xlfn.IFS(O4457=FALSE, 0, O4457=TRUE,1)</f>
        <v>0</v>
      </c>
      <c r="Q4457">
        <v>10</v>
      </c>
      <c r="R4457">
        <v>36</v>
      </c>
      <c r="S4457">
        <v>0</v>
      </c>
    </row>
    <row r="4458" spans="1:19" x14ac:dyDescent="0.3">
      <c r="A4458" t="s">
        <v>8770</v>
      </c>
      <c r="B4458" s="1">
        <v>45370.144444444442</v>
      </c>
      <c r="C4458" s="3">
        <v>49827</v>
      </c>
      <c r="D4458" s="6">
        <v>0.14444444444444443</v>
      </c>
      <c r="E4458" s="6" t="str">
        <f t="shared" si="69"/>
        <v>No</v>
      </c>
      <c r="F4458" s="4">
        <v>49827</v>
      </c>
      <c r="G4458" t="s">
        <v>74</v>
      </c>
      <c r="H4458">
        <v>3</v>
      </c>
      <c r="I4458" t="s">
        <v>82</v>
      </c>
      <c r="J4458" t="s">
        <v>8771</v>
      </c>
      <c r="K4458" t="s">
        <v>18</v>
      </c>
      <c r="L4458">
        <v>18</v>
      </c>
      <c r="M4458" t="s">
        <v>49</v>
      </c>
      <c r="N4458" t="s">
        <v>20</v>
      </c>
      <c r="O4458" t="b">
        <v>0</v>
      </c>
      <c r="P4458" cm="1">
        <f t="array" ref="P4458">_xlfn.IFS(O4458=FALSE, 0, O4458=TRUE,1)</f>
        <v>0</v>
      </c>
      <c r="Q4458">
        <v>10</v>
      </c>
      <c r="R4458">
        <v>47</v>
      </c>
      <c r="S4458">
        <v>0</v>
      </c>
    </row>
    <row r="4459" spans="1:19" x14ac:dyDescent="0.3">
      <c r="A4459" t="s">
        <v>8772</v>
      </c>
      <c r="B4459" s="1">
        <v>45373.710416666669</v>
      </c>
      <c r="C4459" s="3">
        <v>49828</v>
      </c>
      <c r="D4459" s="6">
        <v>0.7104166666666667</v>
      </c>
      <c r="E4459" s="6" t="str">
        <f t="shared" si="69"/>
        <v>Yes</v>
      </c>
      <c r="F4459" s="4">
        <v>49828</v>
      </c>
      <c r="G4459" t="s">
        <v>55</v>
      </c>
      <c r="H4459">
        <v>17</v>
      </c>
      <c r="I4459" t="s">
        <v>91</v>
      </c>
      <c r="J4459" t="s">
        <v>8773</v>
      </c>
      <c r="K4459" t="s">
        <v>18</v>
      </c>
      <c r="L4459">
        <v>2</v>
      </c>
      <c r="M4459" t="s">
        <v>49</v>
      </c>
      <c r="N4459" t="s">
        <v>20</v>
      </c>
      <c r="O4459" t="b">
        <v>0</v>
      </c>
      <c r="P4459" cm="1">
        <f t="array" ref="P4459">_xlfn.IFS(O4459=FALSE, 0, O4459=TRUE,1)</f>
        <v>0</v>
      </c>
      <c r="Q4459">
        <v>10</v>
      </c>
      <c r="R4459">
        <v>14</v>
      </c>
      <c r="S4459">
        <v>0</v>
      </c>
    </row>
    <row r="4460" spans="1:19" x14ac:dyDescent="0.3">
      <c r="A4460" t="s">
        <v>8774</v>
      </c>
      <c r="B4460" s="1">
        <v>45326.291666666664</v>
      </c>
      <c r="C4460" s="3">
        <v>49829</v>
      </c>
      <c r="D4460" s="6">
        <v>0.29166666666666669</v>
      </c>
      <c r="E4460" s="6" t="str">
        <f t="shared" si="69"/>
        <v>Yes</v>
      </c>
      <c r="F4460" s="4">
        <v>49829</v>
      </c>
      <c r="G4460" t="s">
        <v>34</v>
      </c>
      <c r="H4460">
        <v>7</v>
      </c>
      <c r="I4460" t="s">
        <v>241</v>
      </c>
      <c r="J4460" t="s">
        <v>8775</v>
      </c>
      <c r="K4460" t="s">
        <v>18</v>
      </c>
      <c r="L4460">
        <v>24</v>
      </c>
      <c r="M4460" t="s">
        <v>49</v>
      </c>
      <c r="N4460" t="s">
        <v>40</v>
      </c>
      <c r="O4460" t="b">
        <v>0</v>
      </c>
      <c r="P4460" cm="1">
        <f t="array" ref="P4460">_xlfn.IFS(O4460=FALSE, 0, O4460=TRUE,1)</f>
        <v>0</v>
      </c>
      <c r="R4460">
        <v>30</v>
      </c>
      <c r="S4460">
        <v>0</v>
      </c>
    </row>
    <row r="4461" spans="1:19" x14ac:dyDescent="0.3">
      <c r="A4461" t="s">
        <v>8776</v>
      </c>
      <c r="B4461" s="1">
        <v>45148.547222222223</v>
      </c>
      <c r="C4461" s="3">
        <v>49830</v>
      </c>
      <c r="D4461" s="6">
        <v>0.54722222222222228</v>
      </c>
      <c r="E4461" s="6" t="str">
        <f t="shared" si="69"/>
        <v>No</v>
      </c>
      <c r="F4461" s="4">
        <v>49830</v>
      </c>
      <c r="G4461" t="s">
        <v>27</v>
      </c>
      <c r="H4461">
        <v>13</v>
      </c>
      <c r="I4461" t="s">
        <v>96</v>
      </c>
      <c r="J4461" t="s">
        <v>8777</v>
      </c>
      <c r="K4461" t="s">
        <v>18</v>
      </c>
      <c r="L4461">
        <v>16</v>
      </c>
      <c r="M4461" t="s">
        <v>49</v>
      </c>
      <c r="N4461" t="s">
        <v>40</v>
      </c>
      <c r="O4461" t="b">
        <v>0</v>
      </c>
      <c r="P4461" cm="1">
        <f t="array" ref="P4461">_xlfn.IFS(O4461=FALSE, 0, O4461=TRUE,1)</f>
        <v>0</v>
      </c>
      <c r="R4461">
        <v>55</v>
      </c>
      <c r="S4461">
        <v>0</v>
      </c>
    </row>
    <row r="4462" spans="1:19" x14ac:dyDescent="0.3">
      <c r="A4462" t="s">
        <v>8778</v>
      </c>
      <c r="B4462" s="1">
        <v>45051.582638888889</v>
      </c>
      <c r="C4462" s="3">
        <v>49831</v>
      </c>
      <c r="D4462" s="6">
        <v>0.58263888888888893</v>
      </c>
      <c r="E4462" s="6" t="str">
        <f t="shared" si="69"/>
        <v>Yes</v>
      </c>
      <c r="F4462" s="4">
        <v>49831</v>
      </c>
      <c r="G4462" t="s">
        <v>55</v>
      </c>
      <c r="H4462">
        <v>13</v>
      </c>
      <c r="I4462" t="s">
        <v>52</v>
      </c>
      <c r="J4462" t="s">
        <v>8779</v>
      </c>
      <c r="K4462" t="s">
        <v>18</v>
      </c>
      <c r="L4462">
        <v>54</v>
      </c>
      <c r="M4462" t="s">
        <v>49</v>
      </c>
      <c r="N4462" t="s">
        <v>40</v>
      </c>
      <c r="O4462" t="b">
        <v>0</v>
      </c>
      <c r="P4462" cm="1">
        <f t="array" ref="P4462">_xlfn.IFS(O4462=FALSE, 0, O4462=TRUE,1)</f>
        <v>0</v>
      </c>
      <c r="R4462">
        <v>29</v>
      </c>
      <c r="S4462">
        <v>1</v>
      </c>
    </row>
    <row r="4463" spans="1:19" x14ac:dyDescent="0.3">
      <c r="A4463" t="s">
        <v>8780</v>
      </c>
      <c r="B4463" s="1">
        <v>45530.765972222223</v>
      </c>
      <c r="C4463" s="3">
        <v>49832</v>
      </c>
      <c r="D4463" s="6">
        <v>0.76597222222222228</v>
      </c>
      <c r="E4463" s="6" t="str">
        <f t="shared" si="69"/>
        <v>Yes</v>
      </c>
      <c r="F4463" s="4">
        <v>49832</v>
      </c>
      <c r="G4463" t="s">
        <v>51</v>
      </c>
      <c r="H4463">
        <v>18</v>
      </c>
      <c r="I4463" t="s">
        <v>30</v>
      </c>
      <c r="J4463" t="s">
        <v>8781</v>
      </c>
      <c r="K4463" t="s">
        <v>18</v>
      </c>
      <c r="L4463">
        <v>79</v>
      </c>
      <c r="M4463" t="s">
        <v>49</v>
      </c>
      <c r="N4463" t="s">
        <v>40</v>
      </c>
      <c r="O4463" t="b">
        <v>0</v>
      </c>
      <c r="P4463" cm="1">
        <f t="array" ref="P4463">_xlfn.IFS(O4463=FALSE, 0, O4463=TRUE,1)</f>
        <v>0</v>
      </c>
      <c r="R4463">
        <v>18</v>
      </c>
      <c r="S4463">
        <v>0</v>
      </c>
    </row>
    <row r="4464" spans="1:19" x14ac:dyDescent="0.3">
      <c r="A4464" t="s">
        <v>8782</v>
      </c>
      <c r="B4464" s="1">
        <v>45305.482638888891</v>
      </c>
      <c r="C4464" s="3">
        <v>49833</v>
      </c>
      <c r="D4464" s="6">
        <v>0.4826388888888889</v>
      </c>
      <c r="E4464" s="6" t="str">
        <f t="shared" si="69"/>
        <v>No</v>
      </c>
      <c r="F4464" s="4">
        <v>49833</v>
      </c>
      <c r="G4464" t="s">
        <v>34</v>
      </c>
      <c r="H4464">
        <v>11</v>
      </c>
      <c r="I4464" t="s">
        <v>30</v>
      </c>
      <c r="J4464" t="s">
        <v>8783</v>
      </c>
      <c r="K4464" t="s">
        <v>18</v>
      </c>
      <c r="L4464">
        <v>62</v>
      </c>
      <c r="M4464" t="s">
        <v>49</v>
      </c>
      <c r="N4464" t="s">
        <v>40</v>
      </c>
      <c r="O4464" t="b">
        <v>0</v>
      </c>
      <c r="P4464" cm="1">
        <f t="array" ref="P4464">_xlfn.IFS(O4464=FALSE, 0, O4464=TRUE,1)</f>
        <v>0</v>
      </c>
      <c r="R4464">
        <v>50</v>
      </c>
      <c r="S4464">
        <v>0</v>
      </c>
    </row>
    <row r="4465" spans="1:19" x14ac:dyDescent="0.3">
      <c r="A4465" t="s">
        <v>8784</v>
      </c>
      <c r="B4465" s="1">
        <v>45224.76666666667</v>
      </c>
      <c r="C4465" s="3">
        <v>49834</v>
      </c>
      <c r="D4465" s="6">
        <v>0.76666666666666672</v>
      </c>
      <c r="E4465" s="6" t="str">
        <f t="shared" si="69"/>
        <v>Yes</v>
      </c>
      <c r="F4465" s="4">
        <v>49834</v>
      </c>
      <c r="G4465" t="s">
        <v>15</v>
      </c>
      <c r="H4465">
        <v>18</v>
      </c>
      <c r="I4465" t="s">
        <v>71</v>
      </c>
      <c r="J4465" t="s">
        <v>8785</v>
      </c>
      <c r="K4465" t="s">
        <v>18</v>
      </c>
      <c r="L4465">
        <v>15</v>
      </c>
      <c r="M4465" t="s">
        <v>49</v>
      </c>
      <c r="N4465" t="s">
        <v>40</v>
      </c>
      <c r="O4465" t="b">
        <v>0</v>
      </c>
      <c r="P4465" cm="1">
        <f t="array" ref="P4465">_xlfn.IFS(O4465=FALSE, 0, O4465=TRUE,1)</f>
        <v>0</v>
      </c>
      <c r="R4465">
        <v>19</v>
      </c>
      <c r="S4465">
        <v>0</v>
      </c>
    </row>
    <row r="4466" spans="1:19" x14ac:dyDescent="0.3">
      <c r="A4466" t="s">
        <v>8786</v>
      </c>
      <c r="B4466" s="1">
        <v>45028.967361111114</v>
      </c>
      <c r="C4466" s="3">
        <v>49835</v>
      </c>
      <c r="D4466" s="6">
        <v>0.96736111111111112</v>
      </c>
      <c r="E4466" s="6" t="str">
        <f t="shared" si="69"/>
        <v>No</v>
      </c>
      <c r="F4466" s="4">
        <v>49835</v>
      </c>
      <c r="G4466" t="s">
        <v>15</v>
      </c>
      <c r="H4466">
        <v>23</v>
      </c>
      <c r="I4466" t="s">
        <v>16</v>
      </c>
      <c r="J4466" t="s">
        <v>8787</v>
      </c>
      <c r="K4466" t="s">
        <v>18</v>
      </c>
      <c r="L4466">
        <v>33</v>
      </c>
      <c r="M4466" t="s">
        <v>49</v>
      </c>
      <c r="N4466" t="s">
        <v>40</v>
      </c>
      <c r="O4466" t="b">
        <v>0</v>
      </c>
      <c r="P4466" cm="1">
        <f t="array" ref="P4466">_xlfn.IFS(O4466=FALSE, 0, O4466=TRUE,1)</f>
        <v>0</v>
      </c>
      <c r="R4466">
        <v>43</v>
      </c>
      <c r="S4466">
        <v>0</v>
      </c>
    </row>
    <row r="4467" spans="1:19" x14ac:dyDescent="0.3">
      <c r="A4467" t="s">
        <v>8788</v>
      </c>
      <c r="B4467" s="1">
        <v>45247.65625</v>
      </c>
      <c r="C4467" s="3">
        <v>49836</v>
      </c>
      <c r="D4467" s="6">
        <v>0.65625</v>
      </c>
      <c r="E4467" s="6" t="str">
        <f t="shared" si="69"/>
        <v>Yes</v>
      </c>
      <c r="F4467" s="4">
        <v>49836</v>
      </c>
      <c r="G4467" t="s">
        <v>55</v>
      </c>
      <c r="H4467">
        <v>15</v>
      </c>
      <c r="I4467" t="s">
        <v>82</v>
      </c>
      <c r="J4467" t="s">
        <v>8789</v>
      </c>
      <c r="K4467" t="s">
        <v>18</v>
      </c>
      <c r="L4467">
        <v>36</v>
      </c>
      <c r="M4467" t="s">
        <v>49</v>
      </c>
      <c r="N4467" t="s">
        <v>40</v>
      </c>
      <c r="O4467" t="b">
        <v>0</v>
      </c>
      <c r="P4467" cm="1">
        <f t="array" ref="P4467">_xlfn.IFS(O4467=FALSE, 0, O4467=TRUE,1)</f>
        <v>0</v>
      </c>
      <c r="R4467">
        <v>30</v>
      </c>
      <c r="S4467">
        <v>0</v>
      </c>
    </row>
    <row r="4468" spans="1:19" x14ac:dyDescent="0.3">
      <c r="A4468" t="s">
        <v>8790</v>
      </c>
      <c r="B4468" s="1">
        <v>45512.063888888886</v>
      </c>
      <c r="C4468" s="3">
        <v>49837</v>
      </c>
      <c r="D4468" s="6">
        <v>6.3888888888888884E-2</v>
      </c>
      <c r="E4468" s="6" t="str">
        <f t="shared" si="69"/>
        <v>No</v>
      </c>
      <c r="F4468" s="4">
        <v>49837</v>
      </c>
      <c r="G4468" t="s">
        <v>27</v>
      </c>
      <c r="H4468">
        <v>1</v>
      </c>
      <c r="I4468" t="s">
        <v>47</v>
      </c>
      <c r="J4468" t="s">
        <v>8791</v>
      </c>
      <c r="K4468" t="s">
        <v>18</v>
      </c>
      <c r="L4468">
        <v>25</v>
      </c>
      <c r="M4468" t="s">
        <v>49</v>
      </c>
      <c r="N4468" t="s">
        <v>40</v>
      </c>
      <c r="O4468" t="b">
        <v>0</v>
      </c>
      <c r="P4468" cm="1">
        <f t="array" ref="P4468">_xlfn.IFS(O4468=FALSE, 0, O4468=TRUE,1)</f>
        <v>0</v>
      </c>
      <c r="R4468">
        <v>44</v>
      </c>
      <c r="S4468">
        <v>0</v>
      </c>
    </row>
    <row r="4469" spans="1:19" x14ac:dyDescent="0.3">
      <c r="A4469" t="s">
        <v>8792</v>
      </c>
      <c r="B4469" s="1">
        <v>45503.967361111114</v>
      </c>
      <c r="C4469" s="3">
        <v>49838</v>
      </c>
      <c r="D4469" s="6">
        <v>0.96736111111111112</v>
      </c>
      <c r="E4469" s="6" t="str">
        <f t="shared" si="69"/>
        <v>No</v>
      </c>
      <c r="F4469" s="4">
        <v>49838</v>
      </c>
      <c r="G4469" t="s">
        <v>74</v>
      </c>
      <c r="H4469">
        <v>23</v>
      </c>
      <c r="I4469" t="s">
        <v>18</v>
      </c>
      <c r="J4469" t="s">
        <v>8793</v>
      </c>
      <c r="K4469" t="s">
        <v>18</v>
      </c>
      <c r="L4469">
        <v>16</v>
      </c>
      <c r="M4469" t="s">
        <v>49</v>
      </c>
      <c r="N4469" t="s">
        <v>40</v>
      </c>
      <c r="O4469" t="b">
        <v>0</v>
      </c>
      <c r="P4469" cm="1">
        <f t="array" ref="P4469">_xlfn.IFS(O4469=FALSE, 0, O4469=TRUE,1)</f>
        <v>0</v>
      </c>
      <c r="R4469">
        <v>33</v>
      </c>
      <c r="S4469">
        <v>0</v>
      </c>
    </row>
    <row r="4470" spans="1:19" x14ac:dyDescent="0.3">
      <c r="A4470" t="s">
        <v>8794</v>
      </c>
      <c r="B4470" s="1">
        <v>45332.429861111108</v>
      </c>
      <c r="C4470" s="3">
        <v>49839</v>
      </c>
      <c r="D4470" s="6">
        <v>0.42986111111111114</v>
      </c>
      <c r="E4470" s="6" t="str">
        <f t="shared" si="69"/>
        <v>No</v>
      </c>
      <c r="F4470" s="4">
        <v>49839</v>
      </c>
      <c r="G4470" t="s">
        <v>22</v>
      </c>
      <c r="H4470">
        <v>10</v>
      </c>
      <c r="I4470" t="s">
        <v>62</v>
      </c>
      <c r="J4470" t="s">
        <v>8795</v>
      </c>
      <c r="K4470" t="s">
        <v>18</v>
      </c>
      <c r="L4470">
        <v>76</v>
      </c>
      <c r="M4470" t="s">
        <v>49</v>
      </c>
      <c r="N4470" t="s">
        <v>40</v>
      </c>
      <c r="O4470" t="b">
        <v>0</v>
      </c>
      <c r="P4470" cm="1">
        <f t="array" ref="P4470">_xlfn.IFS(O4470=FALSE, 0, O4470=TRUE,1)</f>
        <v>0</v>
      </c>
      <c r="R4470">
        <v>34</v>
      </c>
      <c r="S4470">
        <v>0</v>
      </c>
    </row>
    <row r="4471" spans="1:19" x14ac:dyDescent="0.3">
      <c r="A4471" t="s">
        <v>8796</v>
      </c>
      <c r="B4471" s="1">
        <v>45103.544444444444</v>
      </c>
      <c r="C4471" s="3">
        <v>49840</v>
      </c>
      <c r="D4471" s="6">
        <v>0.5444444444444444</v>
      </c>
      <c r="E4471" s="6" t="str">
        <f t="shared" si="69"/>
        <v>Yes</v>
      </c>
      <c r="F4471" s="4">
        <v>49840</v>
      </c>
      <c r="G4471" t="s">
        <v>51</v>
      </c>
      <c r="H4471">
        <v>13</v>
      </c>
      <c r="I4471" t="s">
        <v>28</v>
      </c>
      <c r="J4471" t="s">
        <v>8797</v>
      </c>
      <c r="K4471" t="s">
        <v>18</v>
      </c>
      <c r="L4471">
        <v>66</v>
      </c>
      <c r="M4471" t="s">
        <v>49</v>
      </c>
      <c r="N4471" t="s">
        <v>40</v>
      </c>
      <c r="O4471" t="b">
        <v>0</v>
      </c>
      <c r="P4471" cm="1">
        <f t="array" ref="P4471">_xlfn.IFS(O4471=FALSE, 0, O4471=TRUE,1)</f>
        <v>0</v>
      </c>
      <c r="R4471">
        <v>19</v>
      </c>
      <c r="S4471">
        <v>0</v>
      </c>
    </row>
    <row r="4472" spans="1:19" x14ac:dyDescent="0.3">
      <c r="A4472" t="s">
        <v>8798</v>
      </c>
      <c r="B4472" s="1">
        <v>45107.124305555553</v>
      </c>
      <c r="C4472" s="3">
        <v>49841</v>
      </c>
      <c r="D4472" s="6">
        <v>0.12430555555555556</v>
      </c>
      <c r="E4472" s="6" t="str">
        <f t="shared" si="69"/>
        <v>No</v>
      </c>
      <c r="F4472" s="4">
        <v>49841</v>
      </c>
      <c r="G4472" t="s">
        <v>55</v>
      </c>
      <c r="H4472">
        <v>2</v>
      </c>
      <c r="I4472" t="s">
        <v>58</v>
      </c>
      <c r="J4472" t="s">
        <v>8799</v>
      </c>
      <c r="K4472" t="s">
        <v>18</v>
      </c>
      <c r="L4472">
        <v>62</v>
      </c>
      <c r="M4472" t="s">
        <v>49</v>
      </c>
      <c r="N4472" t="s">
        <v>40</v>
      </c>
      <c r="O4472" t="b">
        <v>0</v>
      </c>
      <c r="P4472" cm="1">
        <f t="array" ref="P4472">_xlfn.IFS(O4472=FALSE, 0, O4472=TRUE,1)</f>
        <v>0</v>
      </c>
      <c r="R4472">
        <v>47</v>
      </c>
      <c r="S4472">
        <v>0</v>
      </c>
    </row>
    <row r="4473" spans="1:19" x14ac:dyDescent="0.3">
      <c r="A4473" t="s">
        <v>8800</v>
      </c>
      <c r="B4473" s="1">
        <v>45424.3</v>
      </c>
      <c r="C4473" s="3">
        <v>49842</v>
      </c>
      <c r="D4473" s="6">
        <v>0.3</v>
      </c>
      <c r="E4473" s="6" t="str">
        <f t="shared" si="69"/>
        <v>Yes</v>
      </c>
      <c r="F4473" s="4">
        <v>49842</v>
      </c>
      <c r="G4473" t="s">
        <v>34</v>
      </c>
      <c r="H4473">
        <v>7</v>
      </c>
      <c r="I4473" t="s">
        <v>106</v>
      </c>
      <c r="J4473" t="s">
        <v>8801</v>
      </c>
      <c r="K4473" t="s">
        <v>18</v>
      </c>
      <c r="L4473">
        <v>73</v>
      </c>
      <c r="M4473" t="s">
        <v>49</v>
      </c>
      <c r="N4473" t="s">
        <v>40</v>
      </c>
      <c r="O4473" t="b">
        <v>0</v>
      </c>
      <c r="P4473" cm="1">
        <f t="array" ref="P4473">_xlfn.IFS(O4473=FALSE, 0, O4473=TRUE,1)</f>
        <v>0</v>
      </c>
      <c r="R4473">
        <v>15</v>
      </c>
      <c r="S4473">
        <v>0</v>
      </c>
    </row>
    <row r="4474" spans="1:19" x14ac:dyDescent="0.3">
      <c r="A4474" t="s">
        <v>8802</v>
      </c>
      <c r="B4474" s="1">
        <v>45298.482638888891</v>
      </c>
      <c r="C4474" s="3">
        <v>49843</v>
      </c>
      <c r="D4474" s="6">
        <v>0.4826388888888889</v>
      </c>
      <c r="E4474" s="6" t="str">
        <f t="shared" si="69"/>
        <v>No</v>
      </c>
      <c r="F4474" s="4">
        <v>49843</v>
      </c>
      <c r="G4474" t="s">
        <v>34</v>
      </c>
      <c r="H4474">
        <v>11</v>
      </c>
      <c r="I4474" t="s">
        <v>106</v>
      </c>
      <c r="J4474" t="s">
        <v>8803</v>
      </c>
      <c r="K4474" t="s">
        <v>18</v>
      </c>
      <c r="L4474">
        <v>55</v>
      </c>
      <c r="M4474" t="s">
        <v>49</v>
      </c>
      <c r="N4474" t="s">
        <v>40</v>
      </c>
      <c r="O4474" t="b">
        <v>0</v>
      </c>
      <c r="P4474" cm="1">
        <f t="array" ref="P4474">_xlfn.IFS(O4474=FALSE, 0, O4474=TRUE,1)</f>
        <v>0</v>
      </c>
      <c r="R4474">
        <v>56</v>
      </c>
      <c r="S4474">
        <v>0</v>
      </c>
    </row>
    <row r="4475" spans="1:19" x14ac:dyDescent="0.3">
      <c r="A4475" t="s">
        <v>8804</v>
      </c>
      <c r="B4475" s="1">
        <v>45354.085416666669</v>
      </c>
      <c r="C4475" s="3">
        <v>49844</v>
      </c>
      <c r="D4475" s="6">
        <v>8.5416666666666669E-2</v>
      </c>
      <c r="E4475" s="6" t="str">
        <f t="shared" si="69"/>
        <v>Yes</v>
      </c>
      <c r="F4475" s="4">
        <v>49844</v>
      </c>
      <c r="G4475" t="s">
        <v>34</v>
      </c>
      <c r="H4475">
        <v>2</v>
      </c>
      <c r="I4475" t="s">
        <v>91</v>
      </c>
      <c r="J4475" t="s">
        <v>8805</v>
      </c>
      <c r="K4475" t="s">
        <v>18</v>
      </c>
      <c r="L4475">
        <v>1</v>
      </c>
      <c r="M4475" t="s">
        <v>49</v>
      </c>
      <c r="N4475" t="s">
        <v>40</v>
      </c>
      <c r="O4475" t="b">
        <v>0</v>
      </c>
      <c r="P4475" cm="1">
        <f t="array" ref="P4475">_xlfn.IFS(O4475=FALSE, 0, O4475=TRUE,1)</f>
        <v>0</v>
      </c>
      <c r="R4475">
        <v>30</v>
      </c>
      <c r="S4475">
        <v>0</v>
      </c>
    </row>
    <row r="4476" spans="1:19" x14ac:dyDescent="0.3">
      <c r="A4476" t="s">
        <v>8806</v>
      </c>
      <c r="B4476" s="1">
        <v>45188.87777777778</v>
      </c>
      <c r="C4476" s="3">
        <v>49845</v>
      </c>
      <c r="D4476" s="6">
        <v>0.87777777777777777</v>
      </c>
      <c r="E4476" s="6" t="str">
        <f t="shared" si="69"/>
        <v>No</v>
      </c>
      <c r="F4476" s="4">
        <v>49845</v>
      </c>
      <c r="G4476" t="s">
        <v>74</v>
      </c>
      <c r="H4476">
        <v>21</v>
      </c>
      <c r="I4476" t="s">
        <v>91</v>
      </c>
      <c r="J4476" t="s">
        <v>5315</v>
      </c>
      <c r="K4476" t="s">
        <v>18</v>
      </c>
      <c r="L4476">
        <v>38</v>
      </c>
      <c r="M4476" t="s">
        <v>49</v>
      </c>
      <c r="N4476" t="s">
        <v>40</v>
      </c>
      <c r="O4476" t="b">
        <v>0</v>
      </c>
      <c r="P4476" cm="1">
        <f t="array" ref="P4476">_xlfn.IFS(O4476=FALSE, 0, O4476=TRUE,1)</f>
        <v>0</v>
      </c>
      <c r="R4476">
        <v>60</v>
      </c>
      <c r="S4476">
        <v>0</v>
      </c>
    </row>
    <row r="4477" spans="1:19" x14ac:dyDescent="0.3">
      <c r="A4477" t="s">
        <v>8807</v>
      </c>
      <c r="B4477" s="1">
        <v>45525.180555555555</v>
      </c>
      <c r="C4477" s="3">
        <v>49846</v>
      </c>
      <c r="D4477" s="6">
        <v>0.18055555555555555</v>
      </c>
      <c r="E4477" s="6" t="str">
        <f t="shared" si="69"/>
        <v>Yes</v>
      </c>
      <c r="F4477" s="4">
        <v>49846</v>
      </c>
      <c r="G4477" t="s">
        <v>15</v>
      </c>
      <c r="H4477">
        <v>4</v>
      </c>
      <c r="I4477" t="s">
        <v>35</v>
      </c>
      <c r="J4477" t="s">
        <v>8808</v>
      </c>
      <c r="K4477" t="s">
        <v>18</v>
      </c>
      <c r="L4477">
        <v>35</v>
      </c>
      <c r="M4477" t="s">
        <v>49</v>
      </c>
      <c r="N4477" t="s">
        <v>40</v>
      </c>
      <c r="O4477" t="b">
        <v>0</v>
      </c>
      <c r="P4477" cm="1">
        <f t="array" ref="P4477">_xlfn.IFS(O4477=FALSE, 0, O4477=TRUE,1)</f>
        <v>0</v>
      </c>
      <c r="R4477">
        <v>15</v>
      </c>
      <c r="S4477">
        <v>0</v>
      </c>
    </row>
    <row r="4478" spans="1:19" x14ac:dyDescent="0.3">
      <c r="A4478" t="s">
        <v>8809</v>
      </c>
      <c r="B4478" s="1">
        <v>45299.591666666667</v>
      </c>
      <c r="C4478" s="3">
        <v>49847</v>
      </c>
      <c r="D4478" s="6">
        <v>0.59166666666666667</v>
      </c>
      <c r="E4478" s="6" t="str">
        <f t="shared" si="69"/>
        <v>No</v>
      </c>
      <c r="F4478" s="4">
        <v>49847</v>
      </c>
      <c r="G4478" t="s">
        <v>51</v>
      </c>
      <c r="H4478">
        <v>14</v>
      </c>
      <c r="I4478" t="s">
        <v>35</v>
      </c>
      <c r="J4478" t="s">
        <v>8810</v>
      </c>
      <c r="K4478" t="s">
        <v>18</v>
      </c>
      <c r="L4478">
        <v>73</v>
      </c>
      <c r="M4478" t="s">
        <v>49</v>
      </c>
      <c r="N4478" t="s">
        <v>40</v>
      </c>
      <c r="O4478" t="b">
        <v>0</v>
      </c>
      <c r="P4478" cm="1">
        <f t="array" ref="P4478">_xlfn.IFS(O4478=FALSE, 0, O4478=TRUE,1)</f>
        <v>0</v>
      </c>
      <c r="R4478">
        <v>38</v>
      </c>
      <c r="S4478">
        <v>0</v>
      </c>
    </row>
    <row r="4479" spans="1:19" x14ac:dyDescent="0.3">
      <c r="A4479" t="s">
        <v>8811</v>
      </c>
      <c r="B4479" s="1">
        <v>45175.777777777781</v>
      </c>
      <c r="C4479" s="3">
        <v>49848</v>
      </c>
      <c r="D4479" s="6">
        <v>0.77777777777777779</v>
      </c>
      <c r="E4479" s="6" t="str">
        <f t="shared" si="69"/>
        <v>No</v>
      </c>
      <c r="F4479" s="4">
        <v>49848</v>
      </c>
      <c r="G4479" t="s">
        <v>15</v>
      </c>
      <c r="H4479">
        <v>18</v>
      </c>
      <c r="I4479" t="s">
        <v>228</v>
      </c>
      <c r="J4479" t="s">
        <v>8812</v>
      </c>
      <c r="K4479" t="s">
        <v>18</v>
      </c>
      <c r="L4479">
        <v>38</v>
      </c>
      <c r="M4479" t="s">
        <v>49</v>
      </c>
      <c r="N4479" t="s">
        <v>40</v>
      </c>
      <c r="O4479" t="b">
        <v>0</v>
      </c>
      <c r="P4479" cm="1">
        <f t="array" ref="P4479">_xlfn.IFS(O4479=FALSE, 0, O4479=TRUE,1)</f>
        <v>0</v>
      </c>
      <c r="R4479">
        <v>48</v>
      </c>
      <c r="S4479">
        <v>0</v>
      </c>
    </row>
    <row r="4480" spans="1:19" x14ac:dyDescent="0.3">
      <c r="A4480" t="s">
        <v>8813</v>
      </c>
      <c r="B4480" s="1">
        <v>45027.954861111109</v>
      </c>
      <c r="C4480" s="3">
        <v>49849</v>
      </c>
      <c r="D4480" s="6">
        <v>0.95486111111111116</v>
      </c>
      <c r="E4480" s="6" t="str">
        <f t="shared" si="69"/>
        <v>No</v>
      </c>
      <c r="F4480" s="4">
        <v>49849</v>
      </c>
      <c r="G4480" t="s">
        <v>74</v>
      </c>
      <c r="H4480">
        <v>22</v>
      </c>
      <c r="I4480" t="s">
        <v>228</v>
      </c>
      <c r="J4480" t="s">
        <v>8814</v>
      </c>
      <c r="K4480" t="s">
        <v>18</v>
      </c>
      <c r="L4480">
        <v>50</v>
      </c>
      <c r="M4480" t="s">
        <v>49</v>
      </c>
      <c r="N4480" t="s">
        <v>40</v>
      </c>
      <c r="O4480" t="b">
        <v>0</v>
      </c>
      <c r="P4480" cm="1">
        <f t="array" ref="P4480">_xlfn.IFS(O4480=FALSE, 0, O4480=TRUE,1)</f>
        <v>0</v>
      </c>
      <c r="R4480">
        <v>51</v>
      </c>
      <c r="S4480">
        <v>0</v>
      </c>
    </row>
    <row r="4481" spans="1:19" x14ac:dyDescent="0.3">
      <c r="A4481" t="s">
        <v>8815</v>
      </c>
      <c r="B4481" s="1">
        <v>45349.683333333334</v>
      </c>
      <c r="C4481" s="3">
        <v>49850</v>
      </c>
      <c r="D4481" s="6">
        <v>0.68333333333333335</v>
      </c>
      <c r="E4481" s="6" t="str">
        <f t="shared" si="69"/>
        <v>No</v>
      </c>
      <c r="F4481" s="4">
        <v>49850</v>
      </c>
      <c r="G4481" t="s">
        <v>74</v>
      </c>
      <c r="H4481">
        <v>16</v>
      </c>
      <c r="I4481" t="s">
        <v>23</v>
      </c>
      <c r="J4481" t="s">
        <v>8816</v>
      </c>
      <c r="K4481" t="s">
        <v>18</v>
      </c>
      <c r="L4481">
        <v>41</v>
      </c>
      <c r="M4481" t="s">
        <v>49</v>
      </c>
      <c r="N4481" t="s">
        <v>40</v>
      </c>
      <c r="O4481" t="b">
        <v>0</v>
      </c>
      <c r="P4481" cm="1">
        <f t="array" ref="P4481">_xlfn.IFS(O4481=FALSE, 0, O4481=TRUE,1)</f>
        <v>0</v>
      </c>
      <c r="R4481">
        <v>48</v>
      </c>
      <c r="S4481">
        <v>0</v>
      </c>
    </row>
    <row r="4482" spans="1:19" x14ac:dyDescent="0.3">
      <c r="A4482" t="s">
        <v>8817</v>
      </c>
      <c r="B4482" s="1">
        <v>45050.692361111112</v>
      </c>
      <c r="C4482" s="3">
        <v>49851</v>
      </c>
      <c r="D4482" s="6">
        <v>0.69236111111111109</v>
      </c>
      <c r="E4482" s="6" t="str">
        <f t="shared" si="69"/>
        <v>Yes</v>
      </c>
      <c r="F4482" s="4">
        <v>49851</v>
      </c>
      <c r="G4482" t="s">
        <v>27</v>
      </c>
      <c r="H4482">
        <v>16</v>
      </c>
      <c r="I4482" t="s">
        <v>28</v>
      </c>
      <c r="J4482" t="s">
        <v>8818</v>
      </c>
      <c r="K4482" t="s">
        <v>18</v>
      </c>
      <c r="L4482">
        <v>66</v>
      </c>
      <c r="M4482" t="s">
        <v>49</v>
      </c>
      <c r="N4482" t="s">
        <v>40</v>
      </c>
      <c r="O4482" t="b">
        <v>0</v>
      </c>
      <c r="P4482" cm="1">
        <f t="array" ref="P4482">_xlfn.IFS(O4482=FALSE, 0, O4482=TRUE,1)</f>
        <v>0</v>
      </c>
      <c r="Q4482">
        <v>0</v>
      </c>
      <c r="R4482">
        <v>16</v>
      </c>
      <c r="S4482">
        <v>1</v>
      </c>
    </row>
    <row r="4483" spans="1:19" x14ac:dyDescent="0.3">
      <c r="A4483" t="s">
        <v>8819</v>
      </c>
      <c r="B4483" s="1">
        <v>45175.950694444444</v>
      </c>
      <c r="C4483" s="3">
        <v>49852</v>
      </c>
      <c r="D4483" s="6">
        <v>0.9506944444444444</v>
      </c>
      <c r="E4483" s="6" t="str">
        <f t="shared" ref="E4483:E4546" si="70">IF(R4483&lt;=30,"Yes","No")</f>
        <v>No</v>
      </c>
      <c r="F4483" s="4">
        <v>49852</v>
      </c>
      <c r="G4483" t="s">
        <v>15</v>
      </c>
      <c r="H4483">
        <v>22</v>
      </c>
      <c r="I4483" t="s">
        <v>241</v>
      </c>
      <c r="J4483" t="s">
        <v>8820</v>
      </c>
      <c r="K4483" t="s">
        <v>18</v>
      </c>
      <c r="L4483">
        <v>64</v>
      </c>
      <c r="M4483" t="s">
        <v>49</v>
      </c>
      <c r="N4483" t="s">
        <v>40</v>
      </c>
      <c r="O4483" t="b">
        <v>0</v>
      </c>
      <c r="P4483" cm="1">
        <f t="array" ref="P4483">_xlfn.IFS(O4483=FALSE, 0, O4483=TRUE,1)</f>
        <v>0</v>
      </c>
      <c r="Q4483">
        <v>2</v>
      </c>
      <c r="R4483">
        <v>35</v>
      </c>
      <c r="S4483">
        <v>0</v>
      </c>
    </row>
    <row r="4484" spans="1:19" x14ac:dyDescent="0.3">
      <c r="A4484" t="s">
        <v>8821</v>
      </c>
      <c r="B4484" s="1">
        <v>45217.464583333334</v>
      </c>
      <c r="C4484" s="3">
        <v>49853</v>
      </c>
      <c r="D4484" s="6">
        <v>0.46458333333333335</v>
      </c>
      <c r="E4484" s="6" t="str">
        <f t="shared" si="70"/>
        <v>No</v>
      </c>
      <c r="F4484" s="4">
        <v>49853</v>
      </c>
      <c r="G4484" t="s">
        <v>15</v>
      </c>
      <c r="H4484">
        <v>11</v>
      </c>
      <c r="I4484" t="s">
        <v>228</v>
      </c>
      <c r="J4484" t="s">
        <v>8822</v>
      </c>
      <c r="K4484" t="s">
        <v>18</v>
      </c>
      <c r="L4484">
        <v>54</v>
      </c>
      <c r="M4484" t="s">
        <v>49</v>
      </c>
      <c r="N4484" t="s">
        <v>40</v>
      </c>
      <c r="O4484" t="b">
        <v>0</v>
      </c>
      <c r="P4484" cm="1">
        <f t="array" ref="P4484">_xlfn.IFS(O4484=FALSE, 0, O4484=TRUE,1)</f>
        <v>0</v>
      </c>
      <c r="Q4484">
        <v>3</v>
      </c>
      <c r="R4484">
        <v>47</v>
      </c>
      <c r="S4484">
        <v>0</v>
      </c>
    </row>
    <row r="4485" spans="1:19" x14ac:dyDescent="0.3">
      <c r="A4485" t="s">
        <v>8823</v>
      </c>
      <c r="B4485" s="1">
        <v>45111.665972222225</v>
      </c>
      <c r="C4485" s="3">
        <v>49854</v>
      </c>
      <c r="D4485" s="6">
        <v>0.66597222222222219</v>
      </c>
      <c r="E4485" s="6" t="str">
        <f t="shared" si="70"/>
        <v>Yes</v>
      </c>
      <c r="F4485" s="4">
        <v>49854</v>
      </c>
      <c r="G4485" t="s">
        <v>74</v>
      </c>
      <c r="H4485">
        <v>15</v>
      </c>
      <c r="I4485" t="s">
        <v>241</v>
      </c>
      <c r="J4485" t="s">
        <v>8824</v>
      </c>
      <c r="K4485" t="s">
        <v>18</v>
      </c>
      <c r="L4485">
        <v>52</v>
      </c>
      <c r="M4485" t="s">
        <v>49</v>
      </c>
      <c r="N4485" t="s">
        <v>40</v>
      </c>
      <c r="O4485" t="b">
        <v>0</v>
      </c>
      <c r="P4485" cm="1">
        <f t="array" ref="P4485">_xlfn.IFS(O4485=FALSE, 0, O4485=TRUE,1)</f>
        <v>0</v>
      </c>
      <c r="Q4485">
        <v>4</v>
      </c>
      <c r="R4485">
        <v>13</v>
      </c>
      <c r="S4485">
        <v>0</v>
      </c>
    </row>
    <row r="4486" spans="1:19" x14ac:dyDescent="0.3">
      <c r="A4486" t="s">
        <v>8825</v>
      </c>
      <c r="B4486" s="1">
        <v>45212.248611111114</v>
      </c>
      <c r="C4486" s="3">
        <v>49855</v>
      </c>
      <c r="D4486" s="6">
        <v>0.24861111111111112</v>
      </c>
      <c r="E4486" s="6" t="str">
        <f t="shared" si="70"/>
        <v>Yes</v>
      </c>
      <c r="F4486" s="4">
        <v>49855</v>
      </c>
      <c r="G4486" t="s">
        <v>55</v>
      </c>
      <c r="H4486">
        <v>5</v>
      </c>
      <c r="I4486" t="s">
        <v>160</v>
      </c>
      <c r="J4486" t="s">
        <v>8826</v>
      </c>
      <c r="K4486" t="s">
        <v>18</v>
      </c>
      <c r="L4486">
        <v>13</v>
      </c>
      <c r="M4486" t="s">
        <v>49</v>
      </c>
      <c r="N4486" t="s">
        <v>40</v>
      </c>
      <c r="O4486" t="b">
        <v>0</v>
      </c>
      <c r="P4486" cm="1">
        <f t="array" ref="P4486">_xlfn.IFS(O4486=FALSE, 0, O4486=TRUE,1)</f>
        <v>0</v>
      </c>
      <c r="Q4486">
        <v>4</v>
      </c>
      <c r="R4486">
        <v>24</v>
      </c>
      <c r="S4486">
        <v>0</v>
      </c>
    </row>
    <row r="4487" spans="1:19" x14ac:dyDescent="0.3">
      <c r="A4487" t="s">
        <v>8827</v>
      </c>
      <c r="B4487" s="1">
        <v>45030.05972222222</v>
      </c>
      <c r="C4487" s="3">
        <v>49856</v>
      </c>
      <c r="D4487" s="6">
        <v>5.9722222222222225E-2</v>
      </c>
      <c r="E4487" s="6" t="str">
        <f t="shared" si="70"/>
        <v>Yes</v>
      </c>
      <c r="F4487" s="4">
        <v>49856</v>
      </c>
      <c r="G4487" t="s">
        <v>55</v>
      </c>
      <c r="H4487">
        <v>1</v>
      </c>
      <c r="I4487" t="s">
        <v>30</v>
      </c>
      <c r="J4487" t="s">
        <v>8828</v>
      </c>
      <c r="K4487" t="s">
        <v>18</v>
      </c>
      <c r="L4487">
        <v>78</v>
      </c>
      <c r="M4487" t="s">
        <v>49</v>
      </c>
      <c r="N4487" t="s">
        <v>40</v>
      </c>
      <c r="O4487" t="b">
        <v>0</v>
      </c>
      <c r="P4487" cm="1">
        <f t="array" ref="P4487">_xlfn.IFS(O4487=FALSE, 0, O4487=TRUE,1)</f>
        <v>0</v>
      </c>
      <c r="Q4487">
        <v>6</v>
      </c>
      <c r="R4487">
        <v>10</v>
      </c>
      <c r="S4487">
        <v>0</v>
      </c>
    </row>
    <row r="4488" spans="1:19" x14ac:dyDescent="0.3">
      <c r="A4488" t="s">
        <v>8829</v>
      </c>
      <c r="B4488" s="1">
        <v>45416.977083333331</v>
      </c>
      <c r="C4488" s="3">
        <v>49857</v>
      </c>
      <c r="D4488" s="6">
        <v>0.9770833333333333</v>
      </c>
      <c r="E4488" s="6" t="str">
        <f t="shared" si="70"/>
        <v>No</v>
      </c>
      <c r="F4488" s="4">
        <v>49857</v>
      </c>
      <c r="G4488" t="s">
        <v>22</v>
      </c>
      <c r="H4488">
        <v>23</v>
      </c>
      <c r="I4488" t="s">
        <v>106</v>
      </c>
      <c r="J4488" t="s">
        <v>8830</v>
      </c>
      <c r="K4488" t="s">
        <v>18</v>
      </c>
      <c r="L4488">
        <v>51</v>
      </c>
      <c r="M4488" t="s">
        <v>49</v>
      </c>
      <c r="N4488" t="s">
        <v>40</v>
      </c>
      <c r="O4488" t="b">
        <v>0</v>
      </c>
      <c r="P4488" cm="1">
        <f t="array" ref="P4488">_xlfn.IFS(O4488=FALSE, 0, O4488=TRUE,1)</f>
        <v>0</v>
      </c>
      <c r="Q4488">
        <v>6</v>
      </c>
      <c r="R4488">
        <v>60</v>
      </c>
      <c r="S4488">
        <v>0</v>
      </c>
    </row>
    <row r="4489" spans="1:19" x14ac:dyDescent="0.3">
      <c r="A4489" t="s">
        <v>8831</v>
      </c>
      <c r="B4489" s="1">
        <v>45389.963888888888</v>
      </c>
      <c r="C4489" s="3">
        <v>49858</v>
      </c>
      <c r="D4489" s="6">
        <v>0.96388888888888891</v>
      </c>
      <c r="E4489" s="6" t="str">
        <f t="shared" si="70"/>
        <v>No</v>
      </c>
      <c r="F4489" s="4">
        <v>49858</v>
      </c>
      <c r="G4489" t="s">
        <v>34</v>
      </c>
      <c r="H4489">
        <v>23</v>
      </c>
      <c r="I4489" t="s">
        <v>91</v>
      </c>
      <c r="J4489" t="s">
        <v>8832</v>
      </c>
      <c r="K4489" t="s">
        <v>18</v>
      </c>
      <c r="L4489">
        <v>24</v>
      </c>
      <c r="M4489" t="s">
        <v>49</v>
      </c>
      <c r="N4489" t="s">
        <v>40</v>
      </c>
      <c r="O4489" t="b">
        <v>0</v>
      </c>
      <c r="P4489" cm="1">
        <f t="array" ref="P4489">_xlfn.IFS(O4489=FALSE, 0, O4489=TRUE,1)</f>
        <v>0</v>
      </c>
      <c r="Q4489">
        <v>7</v>
      </c>
      <c r="R4489">
        <v>44</v>
      </c>
      <c r="S4489">
        <v>0</v>
      </c>
    </row>
    <row r="4490" spans="1:19" x14ac:dyDescent="0.3">
      <c r="A4490" t="s">
        <v>8833</v>
      </c>
      <c r="B4490" s="1">
        <v>45215.836111111108</v>
      </c>
      <c r="C4490" s="3">
        <v>49859</v>
      </c>
      <c r="D4490" s="6">
        <v>0.83611111111111114</v>
      </c>
      <c r="E4490" s="6" t="str">
        <f t="shared" si="70"/>
        <v>Yes</v>
      </c>
      <c r="F4490" s="4">
        <v>49859</v>
      </c>
      <c r="G4490" t="s">
        <v>51</v>
      </c>
      <c r="H4490">
        <v>20</v>
      </c>
      <c r="I4490" t="s">
        <v>62</v>
      </c>
      <c r="J4490" t="s">
        <v>8834</v>
      </c>
      <c r="K4490" t="s">
        <v>18</v>
      </c>
      <c r="L4490">
        <v>47</v>
      </c>
      <c r="M4490" t="s">
        <v>49</v>
      </c>
      <c r="N4490" t="s">
        <v>40</v>
      </c>
      <c r="O4490" t="b">
        <v>0</v>
      </c>
      <c r="P4490" cm="1">
        <f t="array" ref="P4490">_xlfn.IFS(O4490=FALSE, 0, O4490=TRUE,1)</f>
        <v>0</v>
      </c>
      <c r="Q4490">
        <v>8</v>
      </c>
      <c r="R4490">
        <v>15</v>
      </c>
      <c r="S4490">
        <v>0</v>
      </c>
    </row>
    <row r="4491" spans="1:19" x14ac:dyDescent="0.3">
      <c r="A4491" t="s">
        <v>8835</v>
      </c>
      <c r="B4491" s="1">
        <v>45371.770833333336</v>
      </c>
      <c r="C4491" s="3">
        <v>49860</v>
      </c>
      <c r="D4491" s="6">
        <v>0.77083333333333337</v>
      </c>
      <c r="E4491" s="6" t="str">
        <f t="shared" si="70"/>
        <v>Yes</v>
      </c>
      <c r="F4491" s="4">
        <v>49860</v>
      </c>
      <c r="G4491" t="s">
        <v>15</v>
      </c>
      <c r="H4491">
        <v>18</v>
      </c>
      <c r="I4491" t="s">
        <v>75</v>
      </c>
      <c r="J4491" t="s">
        <v>2260</v>
      </c>
      <c r="K4491" t="s">
        <v>18</v>
      </c>
      <c r="L4491">
        <v>10</v>
      </c>
      <c r="M4491" t="s">
        <v>49</v>
      </c>
      <c r="N4491" t="s">
        <v>40</v>
      </c>
      <c r="O4491" t="b">
        <v>0</v>
      </c>
      <c r="P4491" cm="1">
        <f t="array" ref="P4491">_xlfn.IFS(O4491=FALSE, 0, O4491=TRUE,1)</f>
        <v>0</v>
      </c>
      <c r="Q4491">
        <v>9</v>
      </c>
      <c r="R4491">
        <v>20</v>
      </c>
      <c r="S4491">
        <v>0</v>
      </c>
    </row>
    <row r="4492" spans="1:19" x14ac:dyDescent="0.3">
      <c r="A4492" t="s">
        <v>8836</v>
      </c>
      <c r="B4492" s="1">
        <v>45197.79791666667</v>
      </c>
      <c r="C4492" s="3">
        <v>49861</v>
      </c>
      <c r="D4492" s="6">
        <v>0.79791666666666672</v>
      </c>
      <c r="E4492" s="6" t="str">
        <f t="shared" si="70"/>
        <v>No</v>
      </c>
      <c r="F4492" s="4">
        <v>49861</v>
      </c>
      <c r="G4492" t="s">
        <v>27</v>
      </c>
      <c r="H4492">
        <v>19</v>
      </c>
      <c r="I4492" t="s">
        <v>71</v>
      </c>
      <c r="J4492" t="s">
        <v>8837</v>
      </c>
      <c r="K4492" t="s">
        <v>18</v>
      </c>
      <c r="L4492">
        <v>73</v>
      </c>
      <c r="M4492" t="s">
        <v>49</v>
      </c>
      <c r="N4492" t="s">
        <v>87</v>
      </c>
      <c r="O4492" t="b">
        <v>0</v>
      </c>
      <c r="P4492" cm="1">
        <f t="array" ref="P4492">_xlfn.IFS(O4492=FALSE, 0, O4492=TRUE,1)</f>
        <v>0</v>
      </c>
      <c r="R4492">
        <v>44</v>
      </c>
      <c r="S4492">
        <v>0</v>
      </c>
    </row>
    <row r="4493" spans="1:19" x14ac:dyDescent="0.3">
      <c r="A4493" t="s">
        <v>8838</v>
      </c>
      <c r="B4493" s="1">
        <v>45298.12222222222</v>
      </c>
      <c r="C4493" s="3">
        <v>49862</v>
      </c>
      <c r="D4493" s="6">
        <v>0.12222222222222222</v>
      </c>
      <c r="E4493" s="6" t="str">
        <f t="shared" si="70"/>
        <v>No</v>
      </c>
      <c r="F4493" s="4">
        <v>49862</v>
      </c>
      <c r="G4493" t="s">
        <v>34</v>
      </c>
      <c r="H4493">
        <v>2</v>
      </c>
      <c r="I4493" t="s">
        <v>18</v>
      </c>
      <c r="J4493" t="s">
        <v>8839</v>
      </c>
      <c r="K4493" t="s">
        <v>18</v>
      </c>
      <c r="L4493">
        <v>7</v>
      </c>
      <c r="M4493" t="s">
        <v>49</v>
      </c>
      <c r="N4493" t="s">
        <v>87</v>
      </c>
      <c r="O4493" t="b">
        <v>0</v>
      </c>
      <c r="P4493" cm="1">
        <f t="array" ref="P4493">_xlfn.IFS(O4493=FALSE, 0, O4493=TRUE,1)</f>
        <v>0</v>
      </c>
      <c r="R4493">
        <v>46</v>
      </c>
      <c r="S4493">
        <v>0</v>
      </c>
    </row>
    <row r="4494" spans="1:19" x14ac:dyDescent="0.3">
      <c r="A4494" t="s">
        <v>8840</v>
      </c>
      <c r="B4494" s="1">
        <v>45126.980555555558</v>
      </c>
      <c r="C4494" s="3">
        <v>49863</v>
      </c>
      <c r="D4494" s="6">
        <v>0.98055555555555551</v>
      </c>
      <c r="E4494" s="6" t="str">
        <f t="shared" si="70"/>
        <v>No</v>
      </c>
      <c r="F4494" s="4">
        <v>49863</v>
      </c>
      <c r="G4494" t="s">
        <v>15</v>
      </c>
      <c r="H4494">
        <v>23</v>
      </c>
      <c r="I4494" t="s">
        <v>65</v>
      </c>
      <c r="J4494" t="s">
        <v>8841</v>
      </c>
      <c r="K4494" t="s">
        <v>18</v>
      </c>
      <c r="L4494">
        <v>30</v>
      </c>
      <c r="M4494" t="s">
        <v>49</v>
      </c>
      <c r="N4494" t="s">
        <v>87</v>
      </c>
      <c r="O4494" t="b">
        <v>0</v>
      </c>
      <c r="P4494" cm="1">
        <f t="array" ref="P4494">_xlfn.IFS(O4494=FALSE, 0, O4494=TRUE,1)</f>
        <v>0</v>
      </c>
      <c r="R4494">
        <v>32</v>
      </c>
      <c r="S4494">
        <v>0</v>
      </c>
    </row>
    <row r="4495" spans="1:19" x14ac:dyDescent="0.3">
      <c r="A4495" t="s">
        <v>8842</v>
      </c>
      <c r="B4495" s="1">
        <v>45081.129861111112</v>
      </c>
      <c r="C4495" s="3">
        <v>49864</v>
      </c>
      <c r="D4495" s="6">
        <v>0.12986111111111112</v>
      </c>
      <c r="E4495" s="6" t="str">
        <f t="shared" si="70"/>
        <v>No</v>
      </c>
      <c r="F4495" s="4">
        <v>49864</v>
      </c>
      <c r="G4495" t="s">
        <v>34</v>
      </c>
      <c r="H4495">
        <v>3</v>
      </c>
      <c r="I4495" t="s">
        <v>228</v>
      </c>
      <c r="J4495" t="s">
        <v>849</v>
      </c>
      <c r="K4495" t="s">
        <v>18</v>
      </c>
      <c r="L4495">
        <v>14</v>
      </c>
      <c r="M4495" t="s">
        <v>49</v>
      </c>
      <c r="N4495" t="s">
        <v>87</v>
      </c>
      <c r="O4495" t="b">
        <v>0</v>
      </c>
      <c r="P4495" cm="1">
        <f t="array" ref="P4495">_xlfn.IFS(O4495=FALSE, 0, O4495=TRUE,1)</f>
        <v>0</v>
      </c>
      <c r="R4495">
        <v>43</v>
      </c>
      <c r="S4495">
        <v>0</v>
      </c>
    </row>
    <row r="4496" spans="1:19" x14ac:dyDescent="0.3">
      <c r="A4496" t="s">
        <v>8843</v>
      </c>
      <c r="B4496" s="1">
        <v>45460.339583333334</v>
      </c>
      <c r="C4496" s="3">
        <v>49865</v>
      </c>
      <c r="D4496" s="6">
        <v>0.33958333333333335</v>
      </c>
      <c r="E4496" s="6" t="str">
        <f t="shared" si="70"/>
        <v>Yes</v>
      </c>
      <c r="F4496" s="4">
        <v>49865</v>
      </c>
      <c r="G4496" t="s">
        <v>51</v>
      </c>
      <c r="H4496">
        <v>8</v>
      </c>
      <c r="I4496" t="s">
        <v>23</v>
      </c>
      <c r="J4496" t="s">
        <v>8844</v>
      </c>
      <c r="K4496" t="s">
        <v>18</v>
      </c>
      <c r="L4496">
        <v>73</v>
      </c>
      <c r="M4496" t="s">
        <v>49</v>
      </c>
      <c r="N4496" t="s">
        <v>87</v>
      </c>
      <c r="O4496" t="b">
        <v>0</v>
      </c>
      <c r="P4496" cm="1">
        <f t="array" ref="P4496">_xlfn.IFS(O4496=FALSE, 0, O4496=TRUE,1)</f>
        <v>0</v>
      </c>
      <c r="R4496">
        <v>29</v>
      </c>
      <c r="S4496">
        <v>0</v>
      </c>
    </row>
    <row r="4497" spans="1:19" x14ac:dyDescent="0.3">
      <c r="A4497" t="s">
        <v>8845</v>
      </c>
      <c r="B4497" s="1">
        <v>45397.518750000003</v>
      </c>
      <c r="C4497" s="3">
        <v>49866</v>
      </c>
      <c r="D4497" s="6">
        <v>0.51875000000000004</v>
      </c>
      <c r="E4497" s="6" t="str">
        <f t="shared" si="70"/>
        <v>No</v>
      </c>
      <c r="F4497" s="4">
        <v>49866</v>
      </c>
      <c r="G4497" t="s">
        <v>51</v>
      </c>
      <c r="H4497">
        <v>12</v>
      </c>
      <c r="I4497" t="s">
        <v>228</v>
      </c>
      <c r="J4497" t="s">
        <v>8846</v>
      </c>
      <c r="K4497" t="s">
        <v>18</v>
      </c>
      <c r="L4497">
        <v>6</v>
      </c>
      <c r="M4497" t="s">
        <v>49</v>
      </c>
      <c r="N4497" t="s">
        <v>87</v>
      </c>
      <c r="O4497" t="b">
        <v>0</v>
      </c>
      <c r="P4497" cm="1">
        <f t="array" ref="P4497">_xlfn.IFS(O4497=FALSE, 0, O4497=TRUE,1)</f>
        <v>0</v>
      </c>
      <c r="Q4497">
        <v>4</v>
      </c>
      <c r="R4497">
        <v>41</v>
      </c>
      <c r="S4497">
        <v>0</v>
      </c>
    </row>
    <row r="4498" spans="1:19" x14ac:dyDescent="0.3">
      <c r="A4498" t="s">
        <v>8847</v>
      </c>
      <c r="B4498" s="1">
        <v>45411.765972222223</v>
      </c>
      <c r="C4498" s="3">
        <v>49867</v>
      </c>
      <c r="D4498" s="6">
        <v>0.76597222222222228</v>
      </c>
      <c r="E4498" s="6" t="str">
        <f t="shared" si="70"/>
        <v>No</v>
      </c>
      <c r="F4498" s="4">
        <v>49867</v>
      </c>
      <c r="G4498" t="s">
        <v>51</v>
      </c>
      <c r="H4498">
        <v>18</v>
      </c>
      <c r="I4498" t="s">
        <v>85</v>
      </c>
      <c r="J4498" t="s">
        <v>8848</v>
      </c>
      <c r="K4498" t="s">
        <v>18</v>
      </c>
      <c r="L4498">
        <v>41</v>
      </c>
      <c r="M4498" t="s">
        <v>49</v>
      </c>
      <c r="N4498" t="s">
        <v>87</v>
      </c>
      <c r="O4498" t="b">
        <v>0</v>
      </c>
      <c r="P4498" cm="1">
        <f t="array" ref="P4498">_xlfn.IFS(O4498=FALSE, 0, O4498=TRUE,1)</f>
        <v>0</v>
      </c>
      <c r="Q4498">
        <v>4</v>
      </c>
      <c r="R4498">
        <v>49</v>
      </c>
      <c r="S4498">
        <v>0</v>
      </c>
    </row>
    <row r="4499" spans="1:19" x14ac:dyDescent="0.3">
      <c r="A4499" t="s">
        <v>8849</v>
      </c>
      <c r="B4499" s="1">
        <v>45500.536805555559</v>
      </c>
      <c r="C4499" s="3">
        <v>49868</v>
      </c>
      <c r="D4499" s="6">
        <v>0.53680555555555554</v>
      </c>
      <c r="E4499" s="6" t="str">
        <f t="shared" si="70"/>
        <v>Yes</v>
      </c>
      <c r="F4499" s="4">
        <v>49868</v>
      </c>
      <c r="G4499" t="s">
        <v>22</v>
      </c>
      <c r="H4499">
        <v>12</v>
      </c>
      <c r="I4499" t="s">
        <v>91</v>
      </c>
      <c r="J4499" t="s">
        <v>8850</v>
      </c>
      <c r="K4499" t="s">
        <v>18</v>
      </c>
      <c r="L4499">
        <v>19</v>
      </c>
      <c r="M4499" t="s">
        <v>49</v>
      </c>
      <c r="N4499" t="s">
        <v>87</v>
      </c>
      <c r="O4499" t="b">
        <v>0</v>
      </c>
      <c r="P4499" cm="1">
        <f t="array" ref="P4499">_xlfn.IFS(O4499=FALSE, 0, O4499=TRUE,1)</f>
        <v>0</v>
      </c>
      <c r="Q4499">
        <v>7</v>
      </c>
      <c r="R4499">
        <v>16</v>
      </c>
      <c r="S4499">
        <v>0</v>
      </c>
    </row>
    <row r="4500" spans="1:19" x14ac:dyDescent="0.3">
      <c r="A4500" t="s">
        <v>8851</v>
      </c>
      <c r="B4500" s="1">
        <v>45136.912499999999</v>
      </c>
      <c r="C4500" s="3">
        <v>49869</v>
      </c>
      <c r="D4500" s="6">
        <v>0.91249999999999998</v>
      </c>
      <c r="E4500" s="6" t="str">
        <f t="shared" si="70"/>
        <v>Yes</v>
      </c>
      <c r="F4500" s="4">
        <v>49869</v>
      </c>
      <c r="G4500" t="s">
        <v>22</v>
      </c>
      <c r="H4500">
        <v>21</v>
      </c>
      <c r="I4500" t="s">
        <v>160</v>
      </c>
      <c r="J4500" t="s">
        <v>8852</v>
      </c>
      <c r="K4500" t="s">
        <v>18</v>
      </c>
      <c r="L4500">
        <v>63</v>
      </c>
      <c r="M4500" t="s">
        <v>49</v>
      </c>
      <c r="N4500" t="s">
        <v>87</v>
      </c>
      <c r="O4500" t="b">
        <v>0</v>
      </c>
      <c r="P4500" cm="1">
        <f t="array" ref="P4500">_xlfn.IFS(O4500=FALSE, 0, O4500=TRUE,1)</f>
        <v>0</v>
      </c>
      <c r="Q4500">
        <v>9</v>
      </c>
      <c r="R4500">
        <v>27</v>
      </c>
      <c r="S4500">
        <v>0</v>
      </c>
    </row>
    <row r="4501" spans="1:19" x14ac:dyDescent="0.3">
      <c r="A4501" t="s">
        <v>8853</v>
      </c>
      <c r="B4501" s="1">
        <v>45342.85833333333</v>
      </c>
      <c r="C4501" s="3">
        <v>49870</v>
      </c>
      <c r="D4501" s="6">
        <v>0.85833333333333328</v>
      </c>
      <c r="E4501" s="6" t="str">
        <f t="shared" si="70"/>
        <v>Yes</v>
      </c>
      <c r="F4501" s="4">
        <v>49870</v>
      </c>
      <c r="G4501" t="s">
        <v>74</v>
      </c>
      <c r="H4501">
        <v>20</v>
      </c>
      <c r="I4501" t="s">
        <v>58</v>
      </c>
      <c r="J4501" t="s">
        <v>8854</v>
      </c>
      <c r="K4501" t="s">
        <v>18</v>
      </c>
      <c r="L4501">
        <v>19</v>
      </c>
      <c r="M4501" t="s">
        <v>49</v>
      </c>
      <c r="N4501" t="s">
        <v>299</v>
      </c>
      <c r="O4501" t="b">
        <v>0</v>
      </c>
      <c r="P4501" cm="1">
        <f t="array" ref="P4501">_xlfn.IFS(O4501=FALSE, 0, O4501=TRUE,1)</f>
        <v>0</v>
      </c>
      <c r="R4501">
        <v>24</v>
      </c>
      <c r="S4501">
        <v>0</v>
      </c>
    </row>
    <row r="4502" spans="1:19" x14ac:dyDescent="0.3">
      <c r="A4502" t="s">
        <v>8855</v>
      </c>
      <c r="B4502" s="1">
        <v>45221.197916666664</v>
      </c>
      <c r="C4502" s="3">
        <v>49871</v>
      </c>
      <c r="D4502" s="6">
        <v>0.19791666666666666</v>
      </c>
      <c r="E4502" s="6" t="str">
        <f t="shared" si="70"/>
        <v>Yes</v>
      </c>
      <c r="F4502" s="4">
        <v>49871</v>
      </c>
      <c r="G4502" t="s">
        <v>34</v>
      </c>
      <c r="H4502">
        <v>4</v>
      </c>
      <c r="I4502" t="s">
        <v>62</v>
      </c>
      <c r="J4502" t="s">
        <v>8856</v>
      </c>
      <c r="K4502" t="s">
        <v>18</v>
      </c>
      <c r="L4502">
        <v>37</v>
      </c>
      <c r="M4502" t="s">
        <v>49</v>
      </c>
      <c r="N4502" t="s">
        <v>299</v>
      </c>
      <c r="O4502" t="b">
        <v>0</v>
      </c>
      <c r="P4502" cm="1">
        <f t="array" ref="P4502">_xlfn.IFS(O4502=FALSE, 0, O4502=TRUE,1)</f>
        <v>0</v>
      </c>
      <c r="Q4502">
        <v>4</v>
      </c>
      <c r="R4502">
        <v>19</v>
      </c>
      <c r="S4502">
        <v>0</v>
      </c>
    </row>
    <row r="4503" spans="1:19" x14ac:dyDescent="0.3">
      <c r="A4503" t="s">
        <v>8857</v>
      </c>
      <c r="B4503" s="1">
        <v>45360.129861111112</v>
      </c>
      <c r="C4503" s="3">
        <v>49872</v>
      </c>
      <c r="D4503" s="6">
        <v>0.12986111111111112</v>
      </c>
      <c r="E4503" s="6" t="str">
        <f t="shared" si="70"/>
        <v>No</v>
      </c>
      <c r="F4503" s="4">
        <v>49872</v>
      </c>
      <c r="G4503" t="s">
        <v>22</v>
      </c>
      <c r="H4503">
        <v>3</v>
      </c>
      <c r="I4503" t="s">
        <v>241</v>
      </c>
      <c r="J4503" t="s">
        <v>8858</v>
      </c>
      <c r="K4503" t="s">
        <v>18</v>
      </c>
      <c r="L4503">
        <v>61</v>
      </c>
      <c r="M4503" t="s">
        <v>19</v>
      </c>
      <c r="N4503" t="s">
        <v>210</v>
      </c>
      <c r="O4503" t="b">
        <v>0</v>
      </c>
      <c r="P4503" cm="1">
        <f t="array" ref="P4503">_xlfn.IFS(O4503=FALSE, 0, O4503=TRUE,1)</f>
        <v>0</v>
      </c>
      <c r="R4503">
        <v>45</v>
      </c>
      <c r="S4503">
        <v>0</v>
      </c>
    </row>
    <row r="4504" spans="1:19" x14ac:dyDescent="0.3">
      <c r="A4504" t="s">
        <v>8859</v>
      </c>
      <c r="B4504" s="1">
        <v>45473.777083333334</v>
      </c>
      <c r="C4504" s="3">
        <v>49873</v>
      </c>
      <c r="D4504" s="6">
        <v>0.77708333333333335</v>
      </c>
      <c r="E4504" s="6" t="str">
        <f t="shared" si="70"/>
        <v>No</v>
      </c>
      <c r="F4504" s="4">
        <v>49873</v>
      </c>
      <c r="G4504" t="s">
        <v>34</v>
      </c>
      <c r="H4504">
        <v>18</v>
      </c>
      <c r="I4504" t="s">
        <v>96</v>
      </c>
      <c r="J4504" t="s">
        <v>8860</v>
      </c>
      <c r="K4504" t="s">
        <v>18</v>
      </c>
      <c r="L4504">
        <v>63</v>
      </c>
      <c r="M4504" t="s">
        <v>19</v>
      </c>
      <c r="N4504" t="s">
        <v>210</v>
      </c>
      <c r="O4504" t="b">
        <v>0</v>
      </c>
      <c r="P4504" cm="1">
        <f t="array" ref="P4504">_xlfn.IFS(O4504=FALSE, 0, O4504=TRUE,1)</f>
        <v>0</v>
      </c>
      <c r="R4504">
        <v>60</v>
      </c>
      <c r="S4504">
        <v>0</v>
      </c>
    </row>
    <row r="4505" spans="1:19" x14ac:dyDescent="0.3">
      <c r="A4505" t="s">
        <v>8861</v>
      </c>
      <c r="B4505" s="1">
        <v>45131.365972222222</v>
      </c>
      <c r="C4505" s="3">
        <v>49874</v>
      </c>
      <c r="D4505" s="6">
        <v>0.3659722222222222</v>
      </c>
      <c r="E4505" s="6" t="str">
        <f t="shared" si="70"/>
        <v>No</v>
      </c>
      <c r="F4505" s="4">
        <v>49874</v>
      </c>
      <c r="G4505" t="s">
        <v>51</v>
      </c>
      <c r="H4505">
        <v>8</v>
      </c>
      <c r="I4505" t="s">
        <v>82</v>
      </c>
      <c r="J4505" t="s">
        <v>8862</v>
      </c>
      <c r="K4505" t="s">
        <v>18</v>
      </c>
      <c r="L4505">
        <v>56</v>
      </c>
      <c r="M4505" t="s">
        <v>19</v>
      </c>
      <c r="N4505" t="s">
        <v>210</v>
      </c>
      <c r="O4505" t="b">
        <v>0</v>
      </c>
      <c r="P4505" cm="1">
        <f t="array" ref="P4505">_xlfn.IFS(O4505=FALSE, 0, O4505=TRUE,1)</f>
        <v>0</v>
      </c>
      <c r="R4505">
        <v>37</v>
      </c>
      <c r="S4505">
        <v>0</v>
      </c>
    </row>
    <row r="4506" spans="1:19" x14ac:dyDescent="0.3">
      <c r="A4506" t="s">
        <v>8863</v>
      </c>
      <c r="B4506" s="1">
        <v>45024.904861111114</v>
      </c>
      <c r="C4506" s="3">
        <v>49875</v>
      </c>
      <c r="D4506" s="6">
        <v>0.90486111111111112</v>
      </c>
      <c r="E4506" s="6" t="str">
        <f t="shared" si="70"/>
        <v>Yes</v>
      </c>
      <c r="F4506" s="4">
        <v>49875</v>
      </c>
      <c r="G4506" t="s">
        <v>22</v>
      </c>
      <c r="H4506">
        <v>21</v>
      </c>
      <c r="I4506" t="s">
        <v>62</v>
      </c>
      <c r="J4506" t="s">
        <v>8864</v>
      </c>
      <c r="K4506" t="s">
        <v>18</v>
      </c>
      <c r="L4506">
        <v>26</v>
      </c>
      <c r="M4506" t="s">
        <v>19</v>
      </c>
      <c r="N4506" t="s">
        <v>210</v>
      </c>
      <c r="O4506" t="b">
        <v>0</v>
      </c>
      <c r="P4506" cm="1">
        <f t="array" ref="P4506">_xlfn.IFS(O4506=FALSE, 0, O4506=TRUE,1)</f>
        <v>0</v>
      </c>
      <c r="R4506">
        <v>10</v>
      </c>
      <c r="S4506">
        <v>0</v>
      </c>
    </row>
    <row r="4507" spans="1:19" x14ac:dyDescent="0.3">
      <c r="A4507" t="s">
        <v>8865</v>
      </c>
      <c r="B4507" s="1">
        <v>45247.277083333334</v>
      </c>
      <c r="C4507" s="3">
        <v>49876</v>
      </c>
      <c r="D4507" s="6">
        <v>0.27708333333333335</v>
      </c>
      <c r="E4507" s="6" t="str">
        <f t="shared" si="70"/>
        <v>Yes</v>
      </c>
      <c r="F4507" s="4">
        <v>49876</v>
      </c>
      <c r="G4507" t="s">
        <v>55</v>
      </c>
      <c r="H4507">
        <v>6</v>
      </c>
      <c r="I4507" t="s">
        <v>106</v>
      </c>
      <c r="J4507" t="s">
        <v>8866</v>
      </c>
      <c r="K4507" t="s">
        <v>18</v>
      </c>
      <c r="L4507">
        <v>51</v>
      </c>
      <c r="M4507" t="s">
        <v>19</v>
      </c>
      <c r="N4507" t="s">
        <v>210</v>
      </c>
      <c r="O4507" t="b">
        <v>0</v>
      </c>
      <c r="P4507" cm="1">
        <f t="array" ref="P4507">_xlfn.IFS(O4507=FALSE, 0, O4507=TRUE,1)</f>
        <v>0</v>
      </c>
      <c r="R4507">
        <v>26</v>
      </c>
      <c r="S4507">
        <v>0</v>
      </c>
    </row>
    <row r="4508" spans="1:19" x14ac:dyDescent="0.3">
      <c r="A4508" t="s">
        <v>8867</v>
      </c>
      <c r="B4508" s="1">
        <v>45292.959027777775</v>
      </c>
      <c r="C4508" s="3">
        <v>49877</v>
      </c>
      <c r="D4508" s="6">
        <v>0.95902777777777781</v>
      </c>
      <c r="E4508" s="6" t="str">
        <f t="shared" si="70"/>
        <v>No</v>
      </c>
      <c r="F4508" s="4">
        <v>49877</v>
      </c>
      <c r="G4508" t="s">
        <v>51</v>
      </c>
      <c r="H4508">
        <v>23</v>
      </c>
      <c r="I4508" t="s">
        <v>106</v>
      </c>
      <c r="J4508" t="s">
        <v>8868</v>
      </c>
      <c r="K4508" t="s">
        <v>18</v>
      </c>
      <c r="L4508">
        <v>19</v>
      </c>
      <c r="M4508" t="s">
        <v>19</v>
      </c>
      <c r="N4508" t="s">
        <v>210</v>
      </c>
      <c r="O4508" t="b">
        <v>0</v>
      </c>
      <c r="P4508" cm="1">
        <f t="array" ref="P4508">_xlfn.IFS(O4508=FALSE, 0, O4508=TRUE,1)</f>
        <v>0</v>
      </c>
      <c r="R4508">
        <v>34</v>
      </c>
      <c r="S4508">
        <v>0</v>
      </c>
    </row>
    <row r="4509" spans="1:19" x14ac:dyDescent="0.3">
      <c r="A4509" t="s">
        <v>8869</v>
      </c>
      <c r="B4509" s="1">
        <v>45392.81527777778</v>
      </c>
      <c r="C4509" s="3">
        <v>49878</v>
      </c>
      <c r="D4509" s="6">
        <v>0.81527777777777777</v>
      </c>
      <c r="E4509" s="6" t="str">
        <f t="shared" si="70"/>
        <v>No</v>
      </c>
      <c r="F4509" s="4">
        <v>49878</v>
      </c>
      <c r="G4509" t="s">
        <v>15</v>
      </c>
      <c r="H4509">
        <v>19</v>
      </c>
      <c r="I4509" t="s">
        <v>38</v>
      </c>
      <c r="J4509" t="s">
        <v>8870</v>
      </c>
      <c r="K4509" t="s">
        <v>18</v>
      </c>
      <c r="L4509">
        <v>34</v>
      </c>
      <c r="M4509" t="s">
        <v>19</v>
      </c>
      <c r="N4509" t="s">
        <v>210</v>
      </c>
      <c r="O4509" t="b">
        <v>0</v>
      </c>
      <c r="P4509" cm="1">
        <f t="array" ref="P4509">_xlfn.IFS(O4509=FALSE, 0, O4509=TRUE,1)</f>
        <v>0</v>
      </c>
      <c r="R4509">
        <v>41</v>
      </c>
      <c r="S4509">
        <v>0</v>
      </c>
    </row>
    <row r="4510" spans="1:19" x14ac:dyDescent="0.3">
      <c r="A4510" t="s">
        <v>8871</v>
      </c>
      <c r="B4510" s="1">
        <v>45251.582638888889</v>
      </c>
      <c r="C4510" s="3">
        <v>49879</v>
      </c>
      <c r="D4510" s="6">
        <v>0.58263888888888893</v>
      </c>
      <c r="E4510" s="6" t="str">
        <f t="shared" si="70"/>
        <v>No</v>
      </c>
      <c r="F4510" s="4">
        <v>49879</v>
      </c>
      <c r="G4510" t="s">
        <v>74</v>
      </c>
      <c r="H4510">
        <v>13</v>
      </c>
      <c r="I4510" t="s">
        <v>47</v>
      </c>
      <c r="J4510" t="s">
        <v>8872</v>
      </c>
      <c r="K4510" t="s">
        <v>18</v>
      </c>
      <c r="L4510">
        <v>27</v>
      </c>
      <c r="M4510" t="s">
        <v>19</v>
      </c>
      <c r="N4510" t="s">
        <v>210</v>
      </c>
      <c r="O4510" t="b">
        <v>0</v>
      </c>
      <c r="P4510" cm="1">
        <f t="array" ref="P4510">_xlfn.IFS(O4510=FALSE, 0, O4510=TRUE,1)</f>
        <v>0</v>
      </c>
      <c r="Q4510">
        <v>0</v>
      </c>
      <c r="R4510">
        <v>58</v>
      </c>
      <c r="S4510">
        <v>0</v>
      </c>
    </row>
    <row r="4511" spans="1:19" x14ac:dyDescent="0.3">
      <c r="A4511" t="s">
        <v>8873</v>
      </c>
      <c r="B4511" s="1">
        <v>45191.799305555556</v>
      </c>
      <c r="C4511" s="3">
        <v>49880</v>
      </c>
      <c r="D4511" s="6">
        <v>0.7993055555555556</v>
      </c>
      <c r="E4511" s="6" t="str">
        <f t="shared" si="70"/>
        <v>Yes</v>
      </c>
      <c r="F4511" s="4">
        <v>49880</v>
      </c>
      <c r="G4511" t="s">
        <v>55</v>
      </c>
      <c r="H4511">
        <v>19</v>
      </c>
      <c r="I4511" t="s">
        <v>30</v>
      </c>
      <c r="J4511" t="s">
        <v>8874</v>
      </c>
      <c r="K4511" t="s">
        <v>18</v>
      </c>
      <c r="L4511">
        <v>64</v>
      </c>
      <c r="M4511" t="s">
        <v>19</v>
      </c>
      <c r="N4511" t="s">
        <v>210</v>
      </c>
      <c r="O4511" t="b">
        <v>0</v>
      </c>
      <c r="P4511" cm="1">
        <f t="array" ref="P4511">_xlfn.IFS(O4511=FALSE, 0, O4511=TRUE,1)</f>
        <v>0</v>
      </c>
      <c r="Q4511">
        <v>1</v>
      </c>
      <c r="R4511">
        <v>14</v>
      </c>
      <c r="S4511">
        <v>0</v>
      </c>
    </row>
    <row r="4512" spans="1:19" x14ac:dyDescent="0.3">
      <c r="A4512" t="s">
        <v>8875</v>
      </c>
      <c r="B4512" s="1">
        <v>45113.963194444441</v>
      </c>
      <c r="C4512" s="3">
        <v>49881</v>
      </c>
      <c r="D4512" s="6">
        <v>0.96319444444444446</v>
      </c>
      <c r="E4512" s="6" t="str">
        <f t="shared" si="70"/>
        <v>No</v>
      </c>
      <c r="F4512" s="4">
        <v>49881</v>
      </c>
      <c r="G4512" t="s">
        <v>27</v>
      </c>
      <c r="H4512">
        <v>23</v>
      </c>
      <c r="I4512" t="s">
        <v>18</v>
      </c>
      <c r="J4512" t="s">
        <v>8876</v>
      </c>
      <c r="K4512" t="s">
        <v>18</v>
      </c>
      <c r="L4512">
        <v>79</v>
      </c>
      <c r="M4512" t="s">
        <v>19</v>
      </c>
      <c r="N4512" t="s">
        <v>210</v>
      </c>
      <c r="O4512" t="b">
        <v>0</v>
      </c>
      <c r="P4512" cm="1">
        <f t="array" ref="P4512">_xlfn.IFS(O4512=FALSE, 0, O4512=TRUE,1)</f>
        <v>0</v>
      </c>
      <c r="Q4512">
        <v>4</v>
      </c>
      <c r="R4512">
        <v>32</v>
      </c>
      <c r="S4512">
        <v>0</v>
      </c>
    </row>
    <row r="4513" spans="1:19" x14ac:dyDescent="0.3">
      <c r="A4513" t="s">
        <v>8877</v>
      </c>
      <c r="B4513" s="1">
        <v>45065.584027777775</v>
      </c>
      <c r="C4513" s="3">
        <v>49882</v>
      </c>
      <c r="D4513" s="6">
        <v>0.58402777777777781</v>
      </c>
      <c r="E4513" s="6" t="str">
        <f t="shared" si="70"/>
        <v>No</v>
      </c>
      <c r="F4513" s="4">
        <v>49882</v>
      </c>
      <c r="G4513" t="s">
        <v>55</v>
      </c>
      <c r="H4513">
        <v>14</v>
      </c>
      <c r="I4513" t="s">
        <v>47</v>
      </c>
      <c r="J4513" t="s">
        <v>8878</v>
      </c>
      <c r="K4513" t="s">
        <v>18</v>
      </c>
      <c r="L4513">
        <v>53</v>
      </c>
      <c r="M4513" t="s">
        <v>19</v>
      </c>
      <c r="N4513" t="s">
        <v>210</v>
      </c>
      <c r="O4513" t="b">
        <v>0</v>
      </c>
      <c r="P4513" cm="1">
        <f t="array" ref="P4513">_xlfn.IFS(O4513=FALSE, 0, O4513=TRUE,1)</f>
        <v>0</v>
      </c>
      <c r="Q4513">
        <v>6</v>
      </c>
      <c r="R4513">
        <v>35</v>
      </c>
      <c r="S4513">
        <v>1</v>
      </c>
    </row>
    <row r="4514" spans="1:19" x14ac:dyDescent="0.3">
      <c r="A4514" t="s">
        <v>8879</v>
      </c>
      <c r="B4514" s="1">
        <v>45566.655555555553</v>
      </c>
      <c r="C4514" s="3">
        <v>49883</v>
      </c>
      <c r="D4514" s="6">
        <v>0.65555555555555556</v>
      </c>
      <c r="E4514" s="6" t="str">
        <f t="shared" si="70"/>
        <v>Yes</v>
      </c>
      <c r="F4514" s="4">
        <v>49883</v>
      </c>
      <c r="G4514" t="s">
        <v>74</v>
      </c>
      <c r="H4514">
        <v>15</v>
      </c>
      <c r="I4514" t="s">
        <v>47</v>
      </c>
      <c r="J4514" t="s">
        <v>8880</v>
      </c>
      <c r="K4514" t="s">
        <v>18</v>
      </c>
      <c r="L4514">
        <v>1</v>
      </c>
      <c r="M4514" t="s">
        <v>19</v>
      </c>
      <c r="N4514" t="s">
        <v>210</v>
      </c>
      <c r="O4514" t="b">
        <v>0</v>
      </c>
      <c r="P4514" cm="1">
        <f t="array" ref="P4514">_xlfn.IFS(O4514=FALSE, 0, O4514=TRUE,1)</f>
        <v>0</v>
      </c>
      <c r="Q4514">
        <v>7</v>
      </c>
      <c r="R4514">
        <v>11</v>
      </c>
      <c r="S4514">
        <v>0</v>
      </c>
    </row>
    <row r="4515" spans="1:19" x14ac:dyDescent="0.3">
      <c r="A4515" t="s">
        <v>8881</v>
      </c>
      <c r="B4515" s="1">
        <v>45495.760416666664</v>
      </c>
      <c r="C4515" s="3">
        <v>49884</v>
      </c>
      <c r="D4515" s="6">
        <v>0.76041666666666663</v>
      </c>
      <c r="E4515" s="6" t="str">
        <f t="shared" si="70"/>
        <v>No</v>
      </c>
      <c r="F4515" s="4">
        <v>49884</v>
      </c>
      <c r="G4515" t="s">
        <v>51</v>
      </c>
      <c r="H4515">
        <v>18</v>
      </c>
      <c r="I4515" t="s">
        <v>122</v>
      </c>
      <c r="J4515" t="s">
        <v>8882</v>
      </c>
      <c r="K4515" t="s">
        <v>18</v>
      </c>
      <c r="L4515">
        <v>42</v>
      </c>
      <c r="M4515" t="s">
        <v>19</v>
      </c>
      <c r="N4515" t="s">
        <v>210</v>
      </c>
      <c r="O4515" t="b">
        <v>0</v>
      </c>
      <c r="P4515" cm="1">
        <f t="array" ref="P4515">_xlfn.IFS(O4515=FALSE, 0, O4515=TRUE,1)</f>
        <v>0</v>
      </c>
      <c r="Q4515">
        <v>7</v>
      </c>
      <c r="R4515">
        <v>41</v>
      </c>
      <c r="S4515">
        <v>0</v>
      </c>
    </row>
    <row r="4516" spans="1:19" x14ac:dyDescent="0.3">
      <c r="A4516" t="s">
        <v>8883</v>
      </c>
      <c r="B4516" s="1">
        <v>45022.083333333336</v>
      </c>
      <c r="C4516" s="3">
        <v>49885</v>
      </c>
      <c r="D4516" s="6">
        <v>8.3333333333333329E-2</v>
      </c>
      <c r="E4516" s="6" t="str">
        <f t="shared" si="70"/>
        <v>Yes</v>
      </c>
      <c r="F4516" s="4">
        <v>49885</v>
      </c>
      <c r="G4516" t="s">
        <v>27</v>
      </c>
      <c r="H4516">
        <v>2</v>
      </c>
      <c r="I4516" t="s">
        <v>96</v>
      </c>
      <c r="J4516" t="s">
        <v>8884</v>
      </c>
      <c r="K4516" t="s">
        <v>18</v>
      </c>
      <c r="L4516">
        <v>79</v>
      </c>
      <c r="M4516" t="s">
        <v>19</v>
      </c>
      <c r="N4516" t="s">
        <v>60</v>
      </c>
      <c r="O4516" t="b">
        <v>0</v>
      </c>
      <c r="P4516" cm="1">
        <f t="array" ref="P4516">_xlfn.IFS(O4516=FALSE, 0, O4516=TRUE,1)</f>
        <v>0</v>
      </c>
      <c r="R4516">
        <v>13</v>
      </c>
      <c r="S4516">
        <v>0</v>
      </c>
    </row>
    <row r="4517" spans="1:19" x14ac:dyDescent="0.3">
      <c r="A4517" t="s">
        <v>8885</v>
      </c>
      <c r="B4517" s="1">
        <v>45582.109722222223</v>
      </c>
      <c r="C4517" s="3">
        <v>49886</v>
      </c>
      <c r="D4517" s="6">
        <v>0.10972222222222222</v>
      </c>
      <c r="E4517" s="6" t="str">
        <f t="shared" si="70"/>
        <v>No</v>
      </c>
      <c r="F4517" s="4">
        <v>49886</v>
      </c>
      <c r="G4517" t="s">
        <v>27</v>
      </c>
      <c r="H4517">
        <v>2</v>
      </c>
      <c r="I4517" t="s">
        <v>16</v>
      </c>
      <c r="J4517" t="s">
        <v>8886</v>
      </c>
      <c r="K4517" t="s">
        <v>18</v>
      </c>
      <c r="L4517">
        <v>79</v>
      </c>
      <c r="M4517" t="s">
        <v>19</v>
      </c>
      <c r="N4517" t="s">
        <v>60</v>
      </c>
      <c r="O4517" t="b">
        <v>0</v>
      </c>
      <c r="P4517" cm="1">
        <f t="array" ref="P4517">_xlfn.IFS(O4517=FALSE, 0, O4517=TRUE,1)</f>
        <v>0</v>
      </c>
      <c r="R4517">
        <v>50</v>
      </c>
      <c r="S4517">
        <v>0</v>
      </c>
    </row>
    <row r="4518" spans="1:19" x14ac:dyDescent="0.3">
      <c r="A4518" t="s">
        <v>8887</v>
      </c>
      <c r="B4518" s="1">
        <v>45468.763888888891</v>
      </c>
      <c r="C4518" s="3">
        <v>49887</v>
      </c>
      <c r="D4518" s="6">
        <v>0.76388888888888884</v>
      </c>
      <c r="E4518" s="6" t="str">
        <f t="shared" si="70"/>
        <v>No</v>
      </c>
      <c r="F4518" s="4">
        <v>49887</v>
      </c>
      <c r="G4518" t="s">
        <v>74</v>
      </c>
      <c r="H4518">
        <v>18</v>
      </c>
      <c r="I4518" t="s">
        <v>47</v>
      </c>
      <c r="J4518" t="s">
        <v>8888</v>
      </c>
      <c r="K4518" t="s">
        <v>18</v>
      </c>
      <c r="L4518">
        <v>46</v>
      </c>
      <c r="M4518" t="s">
        <v>19</v>
      </c>
      <c r="N4518" t="s">
        <v>60</v>
      </c>
      <c r="O4518" t="b">
        <v>0</v>
      </c>
      <c r="P4518" cm="1">
        <f t="array" ref="P4518">_xlfn.IFS(O4518=FALSE, 0, O4518=TRUE,1)</f>
        <v>0</v>
      </c>
      <c r="R4518">
        <v>60</v>
      </c>
      <c r="S4518">
        <v>0</v>
      </c>
    </row>
    <row r="4519" spans="1:19" x14ac:dyDescent="0.3">
      <c r="A4519" t="s">
        <v>8889</v>
      </c>
      <c r="B4519" s="1">
        <v>45246.425694444442</v>
      </c>
      <c r="C4519" s="3">
        <v>49888</v>
      </c>
      <c r="D4519" s="6">
        <v>0.42569444444444443</v>
      </c>
      <c r="E4519" s="6" t="str">
        <f t="shared" si="70"/>
        <v>No</v>
      </c>
      <c r="F4519" s="4">
        <v>49888</v>
      </c>
      <c r="G4519" t="s">
        <v>27</v>
      </c>
      <c r="H4519">
        <v>10</v>
      </c>
      <c r="I4519" t="s">
        <v>122</v>
      </c>
      <c r="J4519" t="s">
        <v>8890</v>
      </c>
      <c r="K4519" t="s">
        <v>18</v>
      </c>
      <c r="L4519">
        <v>20</v>
      </c>
      <c r="M4519" t="s">
        <v>19</v>
      </c>
      <c r="N4519" t="s">
        <v>60</v>
      </c>
      <c r="O4519" t="b">
        <v>0</v>
      </c>
      <c r="P4519" cm="1">
        <f t="array" ref="P4519">_xlfn.IFS(O4519=FALSE, 0, O4519=TRUE,1)</f>
        <v>0</v>
      </c>
      <c r="R4519">
        <v>32</v>
      </c>
      <c r="S4519">
        <v>0</v>
      </c>
    </row>
    <row r="4520" spans="1:19" x14ac:dyDescent="0.3">
      <c r="A4520" t="s">
        <v>8891</v>
      </c>
      <c r="B4520" s="1">
        <v>45146.943749999999</v>
      </c>
      <c r="C4520" s="3">
        <v>49889</v>
      </c>
      <c r="D4520" s="6">
        <v>0.94374999999999998</v>
      </c>
      <c r="E4520" s="6" t="str">
        <f t="shared" si="70"/>
        <v>No</v>
      </c>
      <c r="F4520" s="4">
        <v>49889</v>
      </c>
      <c r="G4520" t="s">
        <v>74</v>
      </c>
      <c r="H4520">
        <v>22</v>
      </c>
      <c r="I4520" t="s">
        <v>28</v>
      </c>
      <c r="J4520" t="s">
        <v>8892</v>
      </c>
      <c r="K4520" t="s">
        <v>18</v>
      </c>
      <c r="L4520">
        <v>24</v>
      </c>
      <c r="M4520" t="s">
        <v>19</v>
      </c>
      <c r="N4520" t="s">
        <v>60</v>
      </c>
      <c r="O4520" t="b">
        <v>0</v>
      </c>
      <c r="P4520" cm="1">
        <f t="array" ref="P4520">_xlfn.IFS(O4520=FALSE, 0, O4520=TRUE,1)</f>
        <v>0</v>
      </c>
      <c r="R4520">
        <v>49</v>
      </c>
      <c r="S4520">
        <v>0</v>
      </c>
    </row>
    <row r="4521" spans="1:19" x14ac:dyDescent="0.3">
      <c r="A4521" t="s">
        <v>8893</v>
      </c>
      <c r="B4521" s="1">
        <v>45352.427083333336</v>
      </c>
      <c r="C4521" s="3">
        <v>49890</v>
      </c>
      <c r="D4521" s="6">
        <v>0.42708333333333331</v>
      </c>
      <c r="E4521" s="6" t="str">
        <f t="shared" si="70"/>
        <v>No</v>
      </c>
      <c r="F4521" s="4">
        <v>49890</v>
      </c>
      <c r="G4521" t="s">
        <v>55</v>
      </c>
      <c r="H4521">
        <v>10</v>
      </c>
      <c r="I4521" t="s">
        <v>23</v>
      </c>
      <c r="J4521" t="s">
        <v>6552</v>
      </c>
      <c r="K4521" t="s">
        <v>18</v>
      </c>
      <c r="L4521">
        <v>39</v>
      </c>
      <c r="M4521" t="s">
        <v>19</v>
      </c>
      <c r="N4521" t="s">
        <v>60</v>
      </c>
      <c r="O4521" t="b">
        <v>0</v>
      </c>
      <c r="P4521" cm="1">
        <f t="array" ref="P4521">_xlfn.IFS(O4521=FALSE, 0, O4521=TRUE,1)</f>
        <v>0</v>
      </c>
      <c r="R4521">
        <v>37</v>
      </c>
      <c r="S4521">
        <v>0</v>
      </c>
    </row>
    <row r="4522" spans="1:19" x14ac:dyDescent="0.3">
      <c r="A4522" t="s">
        <v>8894</v>
      </c>
      <c r="B4522" s="1">
        <v>45439.022916666669</v>
      </c>
      <c r="C4522" s="3">
        <v>49891</v>
      </c>
      <c r="D4522" s="6">
        <v>2.2916666666666665E-2</v>
      </c>
      <c r="E4522" s="6" t="str">
        <f t="shared" si="70"/>
        <v>No</v>
      </c>
      <c r="F4522" s="4">
        <v>49891</v>
      </c>
      <c r="G4522" t="s">
        <v>51</v>
      </c>
      <c r="H4522">
        <v>0</v>
      </c>
      <c r="I4522" t="s">
        <v>38</v>
      </c>
      <c r="J4522" t="s">
        <v>8895</v>
      </c>
      <c r="K4522" t="s">
        <v>18</v>
      </c>
      <c r="L4522">
        <v>18</v>
      </c>
      <c r="M4522" t="s">
        <v>19</v>
      </c>
      <c r="N4522" t="s">
        <v>60</v>
      </c>
      <c r="O4522" t="b">
        <v>0</v>
      </c>
      <c r="P4522" cm="1">
        <f t="array" ref="P4522">_xlfn.IFS(O4522=FALSE, 0, O4522=TRUE,1)</f>
        <v>0</v>
      </c>
      <c r="R4522">
        <v>45</v>
      </c>
      <c r="S4522">
        <v>0</v>
      </c>
    </row>
    <row r="4523" spans="1:19" x14ac:dyDescent="0.3">
      <c r="A4523" t="s">
        <v>8896</v>
      </c>
      <c r="B4523" s="1">
        <v>45549.78125</v>
      </c>
      <c r="C4523" s="3">
        <v>49892</v>
      </c>
      <c r="D4523" s="6">
        <v>0.78125</v>
      </c>
      <c r="E4523" s="6" t="str">
        <f t="shared" si="70"/>
        <v>Yes</v>
      </c>
      <c r="F4523" s="4">
        <v>49892</v>
      </c>
      <c r="G4523" t="s">
        <v>22</v>
      </c>
      <c r="H4523">
        <v>18</v>
      </c>
      <c r="I4523" t="s">
        <v>79</v>
      </c>
      <c r="J4523" t="s">
        <v>8897</v>
      </c>
      <c r="K4523" t="s">
        <v>18</v>
      </c>
      <c r="L4523">
        <v>33</v>
      </c>
      <c r="M4523" t="s">
        <v>19</v>
      </c>
      <c r="N4523" t="s">
        <v>60</v>
      </c>
      <c r="O4523" t="b">
        <v>0</v>
      </c>
      <c r="P4523" cm="1">
        <f t="array" ref="P4523">_xlfn.IFS(O4523=FALSE, 0, O4523=TRUE,1)</f>
        <v>0</v>
      </c>
      <c r="Q4523">
        <v>1</v>
      </c>
      <c r="R4523">
        <v>14</v>
      </c>
      <c r="S4523">
        <v>0</v>
      </c>
    </row>
    <row r="4524" spans="1:19" x14ac:dyDescent="0.3">
      <c r="A4524" t="s">
        <v>8898</v>
      </c>
      <c r="B4524" s="1">
        <v>45285.686111111114</v>
      </c>
      <c r="C4524" s="3">
        <v>49893</v>
      </c>
      <c r="D4524" s="6">
        <v>0.68611111111111112</v>
      </c>
      <c r="E4524" s="6" t="str">
        <f t="shared" si="70"/>
        <v>No</v>
      </c>
      <c r="F4524" s="4">
        <v>49893</v>
      </c>
      <c r="G4524" t="s">
        <v>51</v>
      </c>
      <c r="H4524">
        <v>16</v>
      </c>
      <c r="I4524" t="s">
        <v>71</v>
      </c>
      <c r="J4524" t="s">
        <v>3243</v>
      </c>
      <c r="K4524" t="s">
        <v>18</v>
      </c>
      <c r="L4524">
        <v>38</v>
      </c>
      <c r="M4524" t="s">
        <v>19</v>
      </c>
      <c r="N4524" t="s">
        <v>60</v>
      </c>
      <c r="O4524" t="b">
        <v>0</v>
      </c>
      <c r="P4524" cm="1">
        <f t="array" ref="P4524">_xlfn.IFS(O4524=FALSE, 0, O4524=TRUE,1)</f>
        <v>0</v>
      </c>
      <c r="Q4524">
        <v>6</v>
      </c>
      <c r="R4524">
        <v>56</v>
      </c>
      <c r="S4524">
        <v>0</v>
      </c>
    </row>
    <row r="4525" spans="1:19" x14ac:dyDescent="0.3">
      <c r="A4525" t="s">
        <v>8899</v>
      </c>
      <c r="B4525" s="1">
        <v>45547.449305555558</v>
      </c>
      <c r="C4525" s="3">
        <v>49894</v>
      </c>
      <c r="D4525" s="6">
        <v>0.44930555555555557</v>
      </c>
      <c r="E4525" s="6" t="str">
        <f t="shared" si="70"/>
        <v>No</v>
      </c>
      <c r="F4525" s="4">
        <v>49894</v>
      </c>
      <c r="G4525" t="s">
        <v>27</v>
      </c>
      <c r="H4525">
        <v>10</v>
      </c>
      <c r="I4525" t="s">
        <v>241</v>
      </c>
      <c r="J4525" t="s">
        <v>8900</v>
      </c>
      <c r="K4525" t="s">
        <v>18</v>
      </c>
      <c r="L4525">
        <v>44</v>
      </c>
      <c r="M4525" t="s">
        <v>19</v>
      </c>
      <c r="N4525" t="s">
        <v>32</v>
      </c>
      <c r="O4525" t="b">
        <v>0</v>
      </c>
      <c r="P4525" cm="1">
        <f t="array" ref="P4525">_xlfn.IFS(O4525=FALSE, 0, O4525=TRUE,1)</f>
        <v>0</v>
      </c>
      <c r="R4525">
        <v>33</v>
      </c>
      <c r="S4525">
        <v>0</v>
      </c>
    </row>
    <row r="4526" spans="1:19" x14ac:dyDescent="0.3">
      <c r="A4526" t="s">
        <v>8901</v>
      </c>
      <c r="B4526" s="1">
        <v>45361.924305555556</v>
      </c>
      <c r="C4526" s="3">
        <v>49895</v>
      </c>
      <c r="D4526" s="6">
        <v>0.9243055555555556</v>
      </c>
      <c r="E4526" s="6" t="str">
        <f t="shared" si="70"/>
        <v>No</v>
      </c>
      <c r="F4526" s="4">
        <v>49895</v>
      </c>
      <c r="G4526" t="s">
        <v>34</v>
      </c>
      <c r="H4526">
        <v>22</v>
      </c>
      <c r="I4526" t="s">
        <v>241</v>
      </c>
      <c r="J4526" t="s">
        <v>8902</v>
      </c>
      <c r="K4526" t="s">
        <v>18</v>
      </c>
      <c r="L4526">
        <v>62</v>
      </c>
      <c r="M4526" t="s">
        <v>19</v>
      </c>
      <c r="N4526" t="s">
        <v>32</v>
      </c>
      <c r="O4526" t="b">
        <v>0</v>
      </c>
      <c r="P4526" cm="1">
        <f t="array" ref="P4526">_xlfn.IFS(O4526=FALSE, 0, O4526=TRUE,1)</f>
        <v>0</v>
      </c>
      <c r="R4526">
        <v>33</v>
      </c>
      <c r="S4526">
        <v>0</v>
      </c>
    </row>
    <row r="4527" spans="1:19" x14ac:dyDescent="0.3">
      <c r="A4527" t="s">
        <v>8903</v>
      </c>
      <c r="B4527" s="1">
        <v>45350.445138888892</v>
      </c>
      <c r="C4527" s="3">
        <v>49896</v>
      </c>
      <c r="D4527" s="6">
        <v>0.44513888888888886</v>
      </c>
      <c r="E4527" s="6" t="str">
        <f t="shared" si="70"/>
        <v>No</v>
      </c>
      <c r="F4527" s="4">
        <v>49896</v>
      </c>
      <c r="G4527" t="s">
        <v>15</v>
      </c>
      <c r="H4527">
        <v>10</v>
      </c>
      <c r="I4527" t="s">
        <v>241</v>
      </c>
      <c r="J4527" t="s">
        <v>8904</v>
      </c>
      <c r="K4527" t="s">
        <v>18</v>
      </c>
      <c r="L4527">
        <v>8</v>
      </c>
      <c r="M4527" t="s">
        <v>19</v>
      </c>
      <c r="N4527" t="s">
        <v>32</v>
      </c>
      <c r="O4527" t="b">
        <v>0</v>
      </c>
      <c r="P4527" cm="1">
        <f t="array" ref="P4527">_xlfn.IFS(O4527=FALSE, 0, O4527=TRUE,1)</f>
        <v>0</v>
      </c>
      <c r="R4527">
        <v>39</v>
      </c>
      <c r="S4527">
        <v>0</v>
      </c>
    </row>
    <row r="4528" spans="1:19" x14ac:dyDescent="0.3">
      <c r="A4528" t="s">
        <v>8905</v>
      </c>
      <c r="B4528" s="1">
        <v>45224.364583333336</v>
      </c>
      <c r="C4528" s="3">
        <v>49897</v>
      </c>
      <c r="D4528" s="6">
        <v>0.36458333333333331</v>
      </c>
      <c r="E4528" s="6" t="str">
        <f t="shared" si="70"/>
        <v>Yes</v>
      </c>
      <c r="F4528" s="4">
        <v>49897</v>
      </c>
      <c r="G4528" t="s">
        <v>15</v>
      </c>
      <c r="H4528">
        <v>8</v>
      </c>
      <c r="I4528" t="s">
        <v>129</v>
      </c>
      <c r="J4528" t="s">
        <v>8906</v>
      </c>
      <c r="K4528" t="s">
        <v>18</v>
      </c>
      <c r="L4528">
        <v>26</v>
      </c>
      <c r="M4528" t="s">
        <v>19</v>
      </c>
      <c r="N4528" t="s">
        <v>32</v>
      </c>
      <c r="O4528" t="b">
        <v>0</v>
      </c>
      <c r="P4528" cm="1">
        <f t="array" ref="P4528">_xlfn.IFS(O4528=FALSE, 0, O4528=TRUE,1)</f>
        <v>0</v>
      </c>
      <c r="R4528">
        <v>16</v>
      </c>
      <c r="S4528">
        <v>0</v>
      </c>
    </row>
    <row r="4529" spans="1:19" x14ac:dyDescent="0.3">
      <c r="A4529" t="s">
        <v>8907</v>
      </c>
      <c r="B4529" s="1">
        <v>45116.439583333333</v>
      </c>
      <c r="C4529" s="3">
        <v>49898</v>
      </c>
      <c r="D4529" s="6">
        <v>0.43958333333333333</v>
      </c>
      <c r="E4529" s="6" t="str">
        <f t="shared" si="70"/>
        <v>No</v>
      </c>
      <c r="F4529" s="4">
        <v>49898</v>
      </c>
      <c r="G4529" t="s">
        <v>34</v>
      </c>
      <c r="H4529">
        <v>10</v>
      </c>
      <c r="I4529" t="s">
        <v>129</v>
      </c>
      <c r="J4529" t="s">
        <v>8908</v>
      </c>
      <c r="K4529" t="s">
        <v>18</v>
      </c>
      <c r="L4529">
        <v>39</v>
      </c>
      <c r="M4529" t="s">
        <v>19</v>
      </c>
      <c r="N4529" t="s">
        <v>32</v>
      </c>
      <c r="O4529" t="b">
        <v>0</v>
      </c>
      <c r="P4529" cm="1">
        <f t="array" ref="P4529">_xlfn.IFS(O4529=FALSE, 0, O4529=TRUE,1)</f>
        <v>0</v>
      </c>
      <c r="R4529">
        <v>58</v>
      </c>
      <c r="S4529">
        <v>0</v>
      </c>
    </row>
    <row r="4530" spans="1:19" x14ac:dyDescent="0.3">
      <c r="A4530" t="s">
        <v>8909</v>
      </c>
      <c r="B4530" s="1">
        <v>45547.883333333331</v>
      </c>
      <c r="C4530" s="3">
        <v>49899</v>
      </c>
      <c r="D4530" s="6">
        <v>0.8833333333333333</v>
      </c>
      <c r="E4530" s="6" t="str">
        <f t="shared" si="70"/>
        <v>Yes</v>
      </c>
      <c r="F4530" s="4">
        <v>49899</v>
      </c>
      <c r="G4530" t="s">
        <v>27</v>
      </c>
      <c r="H4530">
        <v>21</v>
      </c>
      <c r="I4530" t="s">
        <v>75</v>
      </c>
      <c r="J4530" t="s">
        <v>8910</v>
      </c>
      <c r="K4530" t="s">
        <v>18</v>
      </c>
      <c r="L4530">
        <v>74</v>
      </c>
      <c r="M4530" t="s">
        <v>19</v>
      </c>
      <c r="N4530" t="s">
        <v>32</v>
      </c>
      <c r="O4530" t="b">
        <v>0</v>
      </c>
      <c r="P4530" cm="1">
        <f t="array" ref="P4530">_xlfn.IFS(O4530=FALSE, 0, O4530=TRUE,1)</f>
        <v>0</v>
      </c>
      <c r="R4530">
        <v>10</v>
      </c>
      <c r="S4530">
        <v>0</v>
      </c>
    </row>
    <row r="4531" spans="1:19" x14ac:dyDescent="0.3">
      <c r="A4531" t="s">
        <v>8911</v>
      </c>
      <c r="B4531" s="1">
        <v>45401.635416666664</v>
      </c>
      <c r="C4531" s="3">
        <v>49900</v>
      </c>
      <c r="D4531" s="6">
        <v>0.63541666666666663</v>
      </c>
      <c r="E4531" s="6" t="str">
        <f t="shared" si="70"/>
        <v>Yes</v>
      </c>
      <c r="F4531" s="4">
        <v>49900</v>
      </c>
      <c r="G4531" t="s">
        <v>55</v>
      </c>
      <c r="H4531">
        <v>15</v>
      </c>
      <c r="I4531" t="s">
        <v>75</v>
      </c>
      <c r="J4531" t="s">
        <v>8912</v>
      </c>
      <c r="K4531" t="s">
        <v>18</v>
      </c>
      <c r="L4531">
        <v>32</v>
      </c>
      <c r="M4531" t="s">
        <v>19</v>
      </c>
      <c r="N4531" t="s">
        <v>32</v>
      </c>
      <c r="O4531" t="b">
        <v>0</v>
      </c>
      <c r="P4531" cm="1">
        <f t="array" ref="P4531">_xlfn.IFS(O4531=FALSE, 0, O4531=TRUE,1)</f>
        <v>0</v>
      </c>
      <c r="R4531">
        <v>15</v>
      </c>
      <c r="S4531">
        <v>0</v>
      </c>
    </row>
    <row r="4532" spans="1:19" x14ac:dyDescent="0.3">
      <c r="A4532" t="s">
        <v>8913</v>
      </c>
      <c r="B4532" s="1">
        <v>45303.750694444447</v>
      </c>
      <c r="C4532" s="3">
        <v>49901</v>
      </c>
      <c r="D4532" s="6">
        <v>0.75069444444444444</v>
      </c>
      <c r="E4532" s="6" t="str">
        <f t="shared" si="70"/>
        <v>Yes</v>
      </c>
      <c r="F4532" s="4">
        <v>49901</v>
      </c>
      <c r="G4532" t="s">
        <v>55</v>
      </c>
      <c r="H4532">
        <v>18</v>
      </c>
      <c r="I4532" t="s">
        <v>75</v>
      </c>
      <c r="J4532" t="s">
        <v>8914</v>
      </c>
      <c r="K4532" t="s">
        <v>18</v>
      </c>
      <c r="L4532">
        <v>1</v>
      </c>
      <c r="M4532" t="s">
        <v>19</v>
      </c>
      <c r="N4532" t="s">
        <v>32</v>
      </c>
      <c r="O4532" t="b">
        <v>0</v>
      </c>
      <c r="P4532" cm="1">
        <f t="array" ref="P4532">_xlfn.IFS(O4532=FALSE, 0, O4532=TRUE,1)</f>
        <v>0</v>
      </c>
      <c r="R4532">
        <v>25</v>
      </c>
      <c r="S4532">
        <v>0</v>
      </c>
    </row>
    <row r="4533" spans="1:19" x14ac:dyDescent="0.3">
      <c r="A4533" t="s">
        <v>8915</v>
      </c>
      <c r="B4533" s="1">
        <v>45095.531944444447</v>
      </c>
      <c r="C4533" s="3">
        <v>49902</v>
      </c>
      <c r="D4533" s="6">
        <v>0.53194444444444444</v>
      </c>
      <c r="E4533" s="6" t="str">
        <f t="shared" si="70"/>
        <v>Yes</v>
      </c>
      <c r="F4533" s="4">
        <v>49902</v>
      </c>
      <c r="G4533" t="s">
        <v>34</v>
      </c>
      <c r="H4533">
        <v>12</v>
      </c>
      <c r="I4533" t="s">
        <v>75</v>
      </c>
      <c r="J4533" t="s">
        <v>8916</v>
      </c>
      <c r="K4533" t="s">
        <v>18</v>
      </c>
      <c r="L4533">
        <v>48</v>
      </c>
      <c r="M4533" t="s">
        <v>19</v>
      </c>
      <c r="N4533" t="s">
        <v>32</v>
      </c>
      <c r="O4533" t="b">
        <v>0</v>
      </c>
      <c r="P4533" cm="1">
        <f t="array" ref="P4533">_xlfn.IFS(O4533=FALSE, 0, O4533=TRUE,1)</f>
        <v>0</v>
      </c>
      <c r="R4533">
        <v>26</v>
      </c>
      <c r="S4533">
        <v>0</v>
      </c>
    </row>
    <row r="4534" spans="1:19" x14ac:dyDescent="0.3">
      <c r="A4534" t="s">
        <v>8917</v>
      </c>
      <c r="B4534" s="1">
        <v>45336.188888888886</v>
      </c>
      <c r="C4534" s="3">
        <v>49903</v>
      </c>
      <c r="D4534" s="6">
        <v>0.18888888888888888</v>
      </c>
      <c r="E4534" s="6" t="str">
        <f t="shared" si="70"/>
        <v>No</v>
      </c>
      <c r="F4534" s="4">
        <v>49903</v>
      </c>
      <c r="G4534" t="s">
        <v>15</v>
      </c>
      <c r="H4534">
        <v>4</v>
      </c>
      <c r="I4534" t="s">
        <v>75</v>
      </c>
      <c r="J4534" t="s">
        <v>8918</v>
      </c>
      <c r="K4534" t="s">
        <v>18</v>
      </c>
      <c r="L4534">
        <v>1</v>
      </c>
      <c r="M4534" t="s">
        <v>19</v>
      </c>
      <c r="N4534" t="s">
        <v>32</v>
      </c>
      <c r="O4534" t="b">
        <v>0</v>
      </c>
      <c r="P4534" cm="1">
        <f t="array" ref="P4534">_xlfn.IFS(O4534=FALSE, 0, O4534=TRUE,1)</f>
        <v>0</v>
      </c>
      <c r="R4534">
        <v>54</v>
      </c>
      <c r="S4534">
        <v>0</v>
      </c>
    </row>
    <row r="4535" spans="1:19" x14ac:dyDescent="0.3">
      <c r="A4535" t="s">
        <v>8919</v>
      </c>
      <c r="B4535" s="1">
        <v>45460.431944444441</v>
      </c>
      <c r="C4535" s="3">
        <v>49904</v>
      </c>
      <c r="D4535" s="6">
        <v>0.43194444444444446</v>
      </c>
      <c r="E4535" s="6" t="str">
        <f t="shared" si="70"/>
        <v>Yes</v>
      </c>
      <c r="F4535" s="4">
        <v>49904</v>
      </c>
      <c r="G4535" t="s">
        <v>51</v>
      </c>
      <c r="H4535">
        <v>10</v>
      </c>
      <c r="I4535" t="s">
        <v>96</v>
      </c>
      <c r="J4535" t="s">
        <v>2706</v>
      </c>
      <c r="K4535" t="s">
        <v>18</v>
      </c>
      <c r="L4535">
        <v>73</v>
      </c>
      <c r="M4535" t="s">
        <v>19</v>
      </c>
      <c r="N4535" t="s">
        <v>32</v>
      </c>
      <c r="O4535" t="b">
        <v>0</v>
      </c>
      <c r="P4535" cm="1">
        <f t="array" ref="P4535">_xlfn.IFS(O4535=FALSE, 0, O4535=TRUE,1)</f>
        <v>0</v>
      </c>
      <c r="R4535">
        <v>24</v>
      </c>
      <c r="S4535">
        <v>0</v>
      </c>
    </row>
    <row r="4536" spans="1:19" x14ac:dyDescent="0.3">
      <c r="A4536" t="s">
        <v>8920</v>
      </c>
      <c r="B4536" s="1">
        <v>45355.069444444445</v>
      </c>
      <c r="C4536" s="3">
        <v>49905</v>
      </c>
      <c r="D4536" s="6">
        <v>6.9444444444444448E-2</v>
      </c>
      <c r="E4536" s="6" t="str">
        <f t="shared" si="70"/>
        <v>No</v>
      </c>
      <c r="F4536" s="4">
        <v>49905</v>
      </c>
      <c r="G4536" t="s">
        <v>51</v>
      </c>
      <c r="H4536">
        <v>1</v>
      </c>
      <c r="I4536" t="s">
        <v>96</v>
      </c>
      <c r="J4536" t="s">
        <v>8921</v>
      </c>
      <c r="K4536" t="s">
        <v>18</v>
      </c>
      <c r="L4536">
        <v>19</v>
      </c>
      <c r="M4536" t="s">
        <v>19</v>
      </c>
      <c r="N4536" t="s">
        <v>32</v>
      </c>
      <c r="O4536" t="b">
        <v>0</v>
      </c>
      <c r="P4536" cm="1">
        <f t="array" ref="P4536">_xlfn.IFS(O4536=FALSE, 0, O4536=TRUE,1)</f>
        <v>0</v>
      </c>
      <c r="R4536">
        <v>39</v>
      </c>
      <c r="S4536">
        <v>0</v>
      </c>
    </row>
    <row r="4537" spans="1:19" x14ac:dyDescent="0.3">
      <c r="A4537" t="s">
        <v>8922</v>
      </c>
      <c r="B4537" s="1">
        <v>45478.09375</v>
      </c>
      <c r="C4537" s="3">
        <v>49906</v>
      </c>
      <c r="D4537" s="6">
        <v>9.375E-2</v>
      </c>
      <c r="E4537" s="6" t="str">
        <f t="shared" si="70"/>
        <v>Yes</v>
      </c>
      <c r="F4537" s="4">
        <v>49906</v>
      </c>
      <c r="G4537" t="s">
        <v>55</v>
      </c>
      <c r="H4537">
        <v>2</v>
      </c>
      <c r="I4537" t="s">
        <v>52</v>
      </c>
      <c r="J4537" t="s">
        <v>8923</v>
      </c>
      <c r="K4537" t="s">
        <v>18</v>
      </c>
      <c r="L4537">
        <v>25</v>
      </c>
      <c r="M4537" t="s">
        <v>19</v>
      </c>
      <c r="N4537" t="s">
        <v>32</v>
      </c>
      <c r="O4537" t="b">
        <v>0</v>
      </c>
      <c r="P4537" cm="1">
        <f t="array" ref="P4537">_xlfn.IFS(O4537=FALSE, 0, O4537=TRUE,1)</f>
        <v>0</v>
      </c>
      <c r="R4537">
        <v>11</v>
      </c>
      <c r="S4537">
        <v>0</v>
      </c>
    </row>
    <row r="4538" spans="1:19" x14ac:dyDescent="0.3">
      <c r="A4538" t="s">
        <v>8924</v>
      </c>
      <c r="B4538" s="1">
        <v>45462.472222222219</v>
      </c>
      <c r="C4538" s="3">
        <v>49907</v>
      </c>
      <c r="D4538" s="6">
        <v>0.47222222222222221</v>
      </c>
      <c r="E4538" s="6" t="str">
        <f t="shared" si="70"/>
        <v>Yes</v>
      </c>
      <c r="F4538" s="4">
        <v>49907</v>
      </c>
      <c r="G4538" t="s">
        <v>15</v>
      </c>
      <c r="H4538">
        <v>11</v>
      </c>
      <c r="I4538" t="s">
        <v>52</v>
      </c>
      <c r="J4538" t="s">
        <v>8925</v>
      </c>
      <c r="K4538" t="s">
        <v>18</v>
      </c>
      <c r="L4538">
        <v>15</v>
      </c>
      <c r="M4538" t="s">
        <v>19</v>
      </c>
      <c r="N4538" t="s">
        <v>32</v>
      </c>
      <c r="O4538" t="b">
        <v>0</v>
      </c>
      <c r="P4538" cm="1">
        <f t="array" ref="P4538">_xlfn.IFS(O4538=FALSE, 0, O4538=TRUE,1)</f>
        <v>0</v>
      </c>
      <c r="R4538">
        <v>12</v>
      </c>
      <c r="S4538">
        <v>0</v>
      </c>
    </row>
    <row r="4539" spans="1:19" x14ac:dyDescent="0.3">
      <c r="A4539" t="s">
        <v>8926</v>
      </c>
      <c r="B4539" s="1">
        <v>45493.355555555558</v>
      </c>
      <c r="C4539" s="3">
        <v>49908</v>
      </c>
      <c r="D4539" s="6">
        <v>0.35555555555555557</v>
      </c>
      <c r="E4539" s="6" t="str">
        <f t="shared" si="70"/>
        <v>Yes</v>
      </c>
      <c r="F4539" s="4">
        <v>49908</v>
      </c>
      <c r="G4539" t="s">
        <v>22</v>
      </c>
      <c r="H4539">
        <v>8</v>
      </c>
      <c r="I4539" t="s">
        <v>52</v>
      </c>
      <c r="J4539" t="s">
        <v>8927</v>
      </c>
      <c r="K4539" t="s">
        <v>18</v>
      </c>
      <c r="L4539">
        <v>56</v>
      </c>
      <c r="M4539" t="s">
        <v>19</v>
      </c>
      <c r="N4539" t="s">
        <v>32</v>
      </c>
      <c r="O4539" t="b">
        <v>0</v>
      </c>
      <c r="P4539" cm="1">
        <f t="array" ref="P4539">_xlfn.IFS(O4539=FALSE, 0, O4539=TRUE,1)</f>
        <v>0</v>
      </c>
      <c r="R4539">
        <v>14</v>
      </c>
      <c r="S4539">
        <v>0</v>
      </c>
    </row>
    <row r="4540" spans="1:19" x14ac:dyDescent="0.3">
      <c r="A4540" t="s">
        <v>8928</v>
      </c>
      <c r="B4540" s="1">
        <v>45528.088888888888</v>
      </c>
      <c r="C4540" s="3">
        <v>49909</v>
      </c>
      <c r="D4540" s="6">
        <v>8.8888888888888892E-2</v>
      </c>
      <c r="E4540" s="6" t="str">
        <f t="shared" si="70"/>
        <v>Yes</v>
      </c>
      <c r="F4540" s="4">
        <v>49909</v>
      </c>
      <c r="G4540" t="s">
        <v>22</v>
      </c>
      <c r="H4540">
        <v>2</v>
      </c>
      <c r="I4540" t="s">
        <v>52</v>
      </c>
      <c r="J4540" t="s">
        <v>8929</v>
      </c>
      <c r="K4540" t="s">
        <v>18</v>
      </c>
      <c r="L4540">
        <v>54</v>
      </c>
      <c r="M4540" t="s">
        <v>19</v>
      </c>
      <c r="N4540" t="s">
        <v>32</v>
      </c>
      <c r="O4540" t="b">
        <v>0</v>
      </c>
      <c r="P4540" cm="1">
        <f t="array" ref="P4540">_xlfn.IFS(O4540=FALSE, 0, O4540=TRUE,1)</f>
        <v>0</v>
      </c>
      <c r="R4540">
        <v>21</v>
      </c>
      <c r="S4540">
        <v>0</v>
      </c>
    </row>
    <row r="4541" spans="1:19" x14ac:dyDescent="0.3">
      <c r="A4541" t="s">
        <v>8930</v>
      </c>
      <c r="B4541" s="1">
        <v>45322.442361111112</v>
      </c>
      <c r="C4541" s="3">
        <v>49910</v>
      </c>
      <c r="D4541" s="6">
        <v>0.44236111111111109</v>
      </c>
      <c r="E4541" s="6" t="str">
        <f t="shared" si="70"/>
        <v>Yes</v>
      </c>
      <c r="F4541" s="4">
        <v>49910</v>
      </c>
      <c r="G4541" t="s">
        <v>15</v>
      </c>
      <c r="H4541">
        <v>10</v>
      </c>
      <c r="I4541" t="s">
        <v>52</v>
      </c>
      <c r="J4541" t="s">
        <v>2756</v>
      </c>
      <c r="K4541" t="s">
        <v>18</v>
      </c>
      <c r="L4541">
        <v>58</v>
      </c>
      <c r="M4541" t="s">
        <v>19</v>
      </c>
      <c r="N4541" t="s">
        <v>32</v>
      </c>
      <c r="O4541" t="b">
        <v>0</v>
      </c>
      <c r="P4541" cm="1">
        <f t="array" ref="P4541">_xlfn.IFS(O4541=FALSE, 0, O4541=TRUE,1)</f>
        <v>0</v>
      </c>
      <c r="R4541">
        <v>25</v>
      </c>
      <c r="S4541">
        <v>0</v>
      </c>
    </row>
    <row r="4542" spans="1:19" x14ac:dyDescent="0.3">
      <c r="A4542" t="s">
        <v>8931</v>
      </c>
      <c r="B4542" s="1">
        <v>45485.123611111114</v>
      </c>
      <c r="C4542" s="3">
        <v>49911</v>
      </c>
      <c r="D4542" s="6">
        <v>0.12361111111111112</v>
      </c>
      <c r="E4542" s="6" t="str">
        <f t="shared" si="70"/>
        <v>No</v>
      </c>
      <c r="F4542" s="4">
        <v>49911</v>
      </c>
      <c r="G4542" t="s">
        <v>55</v>
      </c>
      <c r="H4542">
        <v>2</v>
      </c>
      <c r="I4542" t="s">
        <v>30</v>
      </c>
      <c r="J4542" t="s">
        <v>8932</v>
      </c>
      <c r="K4542" t="s">
        <v>18</v>
      </c>
      <c r="L4542">
        <v>18</v>
      </c>
      <c r="M4542" t="s">
        <v>19</v>
      </c>
      <c r="N4542" t="s">
        <v>32</v>
      </c>
      <c r="O4542" t="b">
        <v>0</v>
      </c>
      <c r="P4542" cm="1">
        <f t="array" ref="P4542">_xlfn.IFS(O4542=FALSE, 0, O4542=TRUE,1)</f>
        <v>0</v>
      </c>
      <c r="R4542">
        <v>48</v>
      </c>
      <c r="S4542">
        <v>0</v>
      </c>
    </row>
    <row r="4543" spans="1:19" x14ac:dyDescent="0.3">
      <c r="A4543" t="s">
        <v>8933</v>
      </c>
      <c r="B4543" s="1">
        <v>45281.851388888892</v>
      </c>
      <c r="C4543" s="3">
        <v>49912</v>
      </c>
      <c r="D4543" s="6">
        <v>0.85138888888888886</v>
      </c>
      <c r="E4543" s="6" t="str">
        <f t="shared" si="70"/>
        <v>No</v>
      </c>
      <c r="F4543" s="4">
        <v>49912</v>
      </c>
      <c r="G4543" t="s">
        <v>27</v>
      </c>
      <c r="H4543">
        <v>20</v>
      </c>
      <c r="I4543" t="s">
        <v>30</v>
      </c>
      <c r="J4543" t="s">
        <v>8934</v>
      </c>
      <c r="K4543" t="s">
        <v>18</v>
      </c>
      <c r="L4543">
        <v>57</v>
      </c>
      <c r="M4543" t="s">
        <v>19</v>
      </c>
      <c r="N4543" t="s">
        <v>32</v>
      </c>
      <c r="O4543" t="b">
        <v>0</v>
      </c>
      <c r="P4543" cm="1">
        <f t="array" ref="P4543">_xlfn.IFS(O4543=FALSE, 0, O4543=TRUE,1)</f>
        <v>0</v>
      </c>
      <c r="R4543">
        <v>52</v>
      </c>
      <c r="S4543">
        <v>0</v>
      </c>
    </row>
    <row r="4544" spans="1:19" x14ac:dyDescent="0.3">
      <c r="A4544" t="s">
        <v>8935</v>
      </c>
      <c r="B4544" s="1">
        <v>45357.977083333331</v>
      </c>
      <c r="C4544" s="3">
        <v>49913</v>
      </c>
      <c r="D4544" s="6">
        <v>0.9770833333333333</v>
      </c>
      <c r="E4544" s="6" t="str">
        <f t="shared" si="70"/>
        <v>Yes</v>
      </c>
      <c r="F4544" s="4">
        <v>49913</v>
      </c>
      <c r="G4544" t="s">
        <v>15</v>
      </c>
      <c r="H4544">
        <v>23</v>
      </c>
      <c r="I4544" t="s">
        <v>71</v>
      </c>
      <c r="J4544" t="s">
        <v>8936</v>
      </c>
      <c r="K4544" t="s">
        <v>18</v>
      </c>
      <c r="L4544">
        <v>78</v>
      </c>
      <c r="M4544" t="s">
        <v>19</v>
      </c>
      <c r="N4544" t="s">
        <v>32</v>
      </c>
      <c r="O4544" t="b">
        <v>0</v>
      </c>
      <c r="P4544" cm="1">
        <f t="array" ref="P4544">_xlfn.IFS(O4544=FALSE, 0, O4544=TRUE,1)</f>
        <v>0</v>
      </c>
      <c r="R4544">
        <v>10</v>
      </c>
      <c r="S4544">
        <v>0</v>
      </c>
    </row>
    <row r="4545" spans="1:19" x14ac:dyDescent="0.3">
      <c r="A4545" t="s">
        <v>8937</v>
      </c>
      <c r="B4545" s="1">
        <v>45279.760416666664</v>
      </c>
      <c r="C4545" s="3">
        <v>49914</v>
      </c>
      <c r="D4545" s="6">
        <v>0.76041666666666663</v>
      </c>
      <c r="E4545" s="6" t="str">
        <f t="shared" si="70"/>
        <v>Yes</v>
      </c>
      <c r="F4545" s="4">
        <v>49914</v>
      </c>
      <c r="G4545" t="s">
        <v>74</v>
      </c>
      <c r="H4545">
        <v>18</v>
      </c>
      <c r="I4545" t="s">
        <v>71</v>
      </c>
      <c r="J4545" t="s">
        <v>8938</v>
      </c>
      <c r="K4545" t="s">
        <v>18</v>
      </c>
      <c r="L4545">
        <v>38</v>
      </c>
      <c r="M4545" t="s">
        <v>19</v>
      </c>
      <c r="N4545" t="s">
        <v>32</v>
      </c>
      <c r="O4545" t="b">
        <v>0</v>
      </c>
      <c r="P4545" cm="1">
        <f t="array" ref="P4545">_xlfn.IFS(O4545=FALSE, 0, O4545=TRUE,1)</f>
        <v>0</v>
      </c>
      <c r="R4545">
        <v>20</v>
      </c>
      <c r="S4545">
        <v>0</v>
      </c>
    </row>
    <row r="4546" spans="1:19" x14ac:dyDescent="0.3">
      <c r="A4546" t="s">
        <v>8939</v>
      </c>
      <c r="B4546" s="1">
        <v>45423.909722222219</v>
      </c>
      <c r="C4546" s="3">
        <v>49915</v>
      </c>
      <c r="D4546" s="6">
        <v>0.90972222222222221</v>
      </c>
      <c r="E4546" s="6" t="str">
        <f t="shared" si="70"/>
        <v>Yes</v>
      </c>
      <c r="F4546" s="4">
        <v>49915</v>
      </c>
      <c r="G4546" t="s">
        <v>22</v>
      </c>
      <c r="H4546">
        <v>21</v>
      </c>
      <c r="I4546" t="s">
        <v>71</v>
      </c>
      <c r="J4546" t="s">
        <v>8940</v>
      </c>
      <c r="K4546" t="s">
        <v>18</v>
      </c>
      <c r="L4546">
        <v>51</v>
      </c>
      <c r="M4546" t="s">
        <v>19</v>
      </c>
      <c r="N4546" t="s">
        <v>32</v>
      </c>
      <c r="O4546" t="b">
        <v>0</v>
      </c>
      <c r="P4546" cm="1">
        <f t="array" ref="P4546">_xlfn.IFS(O4546=FALSE, 0, O4546=TRUE,1)</f>
        <v>0</v>
      </c>
      <c r="R4546">
        <v>27</v>
      </c>
      <c r="S4546">
        <v>0</v>
      </c>
    </row>
    <row r="4547" spans="1:19" x14ac:dyDescent="0.3">
      <c r="A4547" t="s">
        <v>8941</v>
      </c>
      <c r="B4547" s="1">
        <v>45412.956250000003</v>
      </c>
      <c r="C4547" s="3">
        <v>49916</v>
      </c>
      <c r="D4547" s="6">
        <v>0.95625000000000004</v>
      </c>
      <c r="E4547" s="6" t="str">
        <f t="shared" ref="E4547:E4610" si="71">IF(R4547&lt;=30,"Yes","No")</f>
        <v>No</v>
      </c>
      <c r="F4547" s="4">
        <v>49916</v>
      </c>
      <c r="G4547" t="s">
        <v>74</v>
      </c>
      <c r="H4547">
        <v>22</v>
      </c>
      <c r="I4547" t="s">
        <v>71</v>
      </c>
      <c r="J4547" t="s">
        <v>8942</v>
      </c>
      <c r="K4547" t="s">
        <v>18</v>
      </c>
      <c r="L4547">
        <v>14</v>
      </c>
      <c r="M4547" t="s">
        <v>19</v>
      </c>
      <c r="N4547" t="s">
        <v>32</v>
      </c>
      <c r="O4547" t="b">
        <v>0</v>
      </c>
      <c r="P4547" cm="1">
        <f t="array" ref="P4547">_xlfn.IFS(O4547=FALSE, 0, O4547=TRUE,1)</f>
        <v>0</v>
      </c>
      <c r="R4547">
        <v>32</v>
      </c>
      <c r="S4547">
        <v>0</v>
      </c>
    </row>
    <row r="4548" spans="1:19" x14ac:dyDescent="0.3">
      <c r="A4548" t="s">
        <v>8943</v>
      </c>
      <c r="B4548" s="1">
        <v>45308.410416666666</v>
      </c>
      <c r="C4548" s="3">
        <v>49917</v>
      </c>
      <c r="D4548" s="6">
        <v>0.41041666666666665</v>
      </c>
      <c r="E4548" s="6" t="str">
        <f t="shared" si="71"/>
        <v>No</v>
      </c>
      <c r="F4548" s="4">
        <v>49917</v>
      </c>
      <c r="G4548" t="s">
        <v>15</v>
      </c>
      <c r="H4548">
        <v>9</v>
      </c>
      <c r="I4548" t="s">
        <v>71</v>
      </c>
      <c r="J4548" t="s">
        <v>8944</v>
      </c>
      <c r="K4548" t="s">
        <v>18</v>
      </c>
      <c r="L4548">
        <v>47</v>
      </c>
      <c r="M4548" t="s">
        <v>19</v>
      </c>
      <c r="N4548" t="s">
        <v>32</v>
      </c>
      <c r="O4548" t="b">
        <v>0</v>
      </c>
      <c r="P4548" cm="1">
        <f t="array" ref="P4548">_xlfn.IFS(O4548=FALSE, 0, O4548=TRUE,1)</f>
        <v>0</v>
      </c>
      <c r="R4548">
        <v>35</v>
      </c>
      <c r="S4548">
        <v>0</v>
      </c>
    </row>
    <row r="4549" spans="1:19" x14ac:dyDescent="0.3">
      <c r="A4549" t="s">
        <v>8945</v>
      </c>
      <c r="B4549" s="1">
        <v>45386.908333333333</v>
      </c>
      <c r="C4549" s="3">
        <v>49918</v>
      </c>
      <c r="D4549" s="6">
        <v>0.90833333333333333</v>
      </c>
      <c r="E4549" s="6" t="str">
        <f t="shared" si="71"/>
        <v>No</v>
      </c>
      <c r="F4549" s="4">
        <v>49918</v>
      </c>
      <c r="G4549" t="s">
        <v>27</v>
      </c>
      <c r="H4549">
        <v>21</v>
      </c>
      <c r="I4549" t="s">
        <v>71</v>
      </c>
      <c r="J4549" t="s">
        <v>8946</v>
      </c>
      <c r="K4549" t="s">
        <v>18</v>
      </c>
      <c r="L4549">
        <v>41</v>
      </c>
      <c r="M4549" t="s">
        <v>19</v>
      </c>
      <c r="N4549" t="s">
        <v>32</v>
      </c>
      <c r="O4549" t="b">
        <v>0</v>
      </c>
      <c r="P4549" cm="1">
        <f t="array" ref="P4549">_xlfn.IFS(O4549=FALSE, 0, O4549=TRUE,1)</f>
        <v>0</v>
      </c>
      <c r="R4549">
        <v>38</v>
      </c>
      <c r="S4549">
        <v>0</v>
      </c>
    </row>
    <row r="4550" spans="1:19" x14ac:dyDescent="0.3">
      <c r="A4550" t="s">
        <v>8947</v>
      </c>
      <c r="B4550" s="1">
        <v>45024.50277777778</v>
      </c>
      <c r="C4550" s="3">
        <v>49919</v>
      </c>
      <c r="D4550" s="6">
        <v>0.50277777777777777</v>
      </c>
      <c r="E4550" s="6" t="str">
        <f t="shared" si="71"/>
        <v>Yes</v>
      </c>
      <c r="F4550" s="4">
        <v>49919</v>
      </c>
      <c r="G4550" t="s">
        <v>22</v>
      </c>
      <c r="H4550">
        <v>12</v>
      </c>
      <c r="I4550" t="s">
        <v>16</v>
      </c>
      <c r="J4550" t="s">
        <v>8948</v>
      </c>
      <c r="K4550" t="s">
        <v>18</v>
      </c>
      <c r="L4550">
        <v>68</v>
      </c>
      <c r="M4550" t="s">
        <v>19</v>
      </c>
      <c r="N4550" t="s">
        <v>32</v>
      </c>
      <c r="O4550" t="b">
        <v>0</v>
      </c>
      <c r="P4550" cm="1">
        <f t="array" ref="P4550">_xlfn.IFS(O4550=FALSE, 0, O4550=TRUE,1)</f>
        <v>0</v>
      </c>
      <c r="R4550">
        <v>22</v>
      </c>
      <c r="S4550">
        <v>0</v>
      </c>
    </row>
    <row r="4551" spans="1:19" x14ac:dyDescent="0.3">
      <c r="A4551" t="s">
        <v>8949</v>
      </c>
      <c r="B4551" s="1">
        <v>45379.539583333331</v>
      </c>
      <c r="C4551" s="3">
        <v>49920</v>
      </c>
      <c r="D4551" s="6">
        <v>0.5395833333333333</v>
      </c>
      <c r="E4551" s="6" t="str">
        <f t="shared" si="71"/>
        <v>No</v>
      </c>
      <c r="F4551" s="4">
        <v>49920</v>
      </c>
      <c r="G4551" t="s">
        <v>27</v>
      </c>
      <c r="H4551">
        <v>12</v>
      </c>
      <c r="I4551" t="s">
        <v>16</v>
      </c>
      <c r="J4551" t="s">
        <v>8950</v>
      </c>
      <c r="K4551" t="s">
        <v>18</v>
      </c>
      <c r="L4551">
        <v>77</v>
      </c>
      <c r="M4551" t="s">
        <v>19</v>
      </c>
      <c r="N4551" t="s">
        <v>32</v>
      </c>
      <c r="O4551" t="b">
        <v>0</v>
      </c>
      <c r="P4551" cm="1">
        <f t="array" ref="P4551">_xlfn.IFS(O4551=FALSE, 0, O4551=TRUE,1)</f>
        <v>0</v>
      </c>
      <c r="R4551">
        <v>31</v>
      </c>
      <c r="S4551">
        <v>0</v>
      </c>
    </row>
    <row r="4552" spans="1:19" x14ac:dyDescent="0.3">
      <c r="A4552" t="s">
        <v>8951</v>
      </c>
      <c r="B4552" s="1">
        <v>45393.05972222222</v>
      </c>
      <c r="C4552" s="3">
        <v>49921</v>
      </c>
      <c r="D4552" s="6">
        <v>5.9722222222222225E-2</v>
      </c>
      <c r="E4552" s="6" t="str">
        <f t="shared" si="71"/>
        <v>Yes</v>
      </c>
      <c r="F4552" s="4">
        <v>49921</v>
      </c>
      <c r="G4552" t="s">
        <v>27</v>
      </c>
      <c r="H4552">
        <v>1</v>
      </c>
      <c r="I4552" t="s">
        <v>79</v>
      </c>
      <c r="J4552" t="s">
        <v>8952</v>
      </c>
      <c r="K4552" t="s">
        <v>18</v>
      </c>
      <c r="L4552">
        <v>26</v>
      </c>
      <c r="M4552" t="s">
        <v>19</v>
      </c>
      <c r="N4552" t="s">
        <v>32</v>
      </c>
      <c r="O4552" t="b">
        <v>0</v>
      </c>
      <c r="P4552" cm="1">
        <f t="array" ref="P4552">_xlfn.IFS(O4552=FALSE, 0, O4552=TRUE,1)</f>
        <v>0</v>
      </c>
      <c r="R4552">
        <v>22</v>
      </c>
      <c r="S4552">
        <v>0</v>
      </c>
    </row>
    <row r="4553" spans="1:19" x14ac:dyDescent="0.3">
      <c r="A4553" t="s">
        <v>8953</v>
      </c>
      <c r="B4553" s="1">
        <v>45161.695138888892</v>
      </c>
      <c r="C4553" s="3">
        <v>49922</v>
      </c>
      <c r="D4553" s="6">
        <v>0.69513888888888886</v>
      </c>
      <c r="E4553" s="6" t="str">
        <f t="shared" si="71"/>
        <v>Yes</v>
      </c>
      <c r="F4553" s="4">
        <v>49922</v>
      </c>
      <c r="G4553" t="s">
        <v>15</v>
      </c>
      <c r="H4553">
        <v>16</v>
      </c>
      <c r="I4553" t="s">
        <v>82</v>
      </c>
      <c r="J4553" t="s">
        <v>5018</v>
      </c>
      <c r="K4553" t="s">
        <v>18</v>
      </c>
      <c r="L4553">
        <v>21</v>
      </c>
      <c r="M4553" t="s">
        <v>19</v>
      </c>
      <c r="N4553" t="s">
        <v>32</v>
      </c>
      <c r="O4553" t="b">
        <v>0</v>
      </c>
      <c r="P4553" cm="1">
        <f t="array" ref="P4553">_xlfn.IFS(O4553=FALSE, 0, O4553=TRUE,1)</f>
        <v>0</v>
      </c>
      <c r="R4553">
        <v>15</v>
      </c>
      <c r="S4553">
        <v>0</v>
      </c>
    </row>
    <row r="4554" spans="1:19" x14ac:dyDescent="0.3">
      <c r="A4554" t="s">
        <v>8954</v>
      </c>
      <c r="B4554" s="1">
        <v>45372.571527777778</v>
      </c>
      <c r="C4554" s="3">
        <v>49923</v>
      </c>
      <c r="D4554" s="6">
        <v>0.57152777777777775</v>
      </c>
      <c r="E4554" s="6" t="str">
        <f t="shared" si="71"/>
        <v>Yes</v>
      </c>
      <c r="F4554" s="4">
        <v>49923</v>
      </c>
      <c r="G4554" t="s">
        <v>27</v>
      </c>
      <c r="H4554">
        <v>13</v>
      </c>
      <c r="I4554" t="s">
        <v>82</v>
      </c>
      <c r="J4554" t="s">
        <v>8955</v>
      </c>
      <c r="K4554" t="s">
        <v>18</v>
      </c>
      <c r="L4554">
        <v>64</v>
      </c>
      <c r="M4554" t="s">
        <v>19</v>
      </c>
      <c r="N4554" t="s">
        <v>32</v>
      </c>
      <c r="O4554" t="b">
        <v>0</v>
      </c>
      <c r="P4554" cm="1">
        <f t="array" ref="P4554">_xlfn.IFS(O4554=FALSE, 0, O4554=TRUE,1)</f>
        <v>0</v>
      </c>
      <c r="R4554">
        <v>23</v>
      </c>
      <c r="S4554">
        <v>0</v>
      </c>
    </row>
    <row r="4555" spans="1:19" x14ac:dyDescent="0.3">
      <c r="A4555" t="s">
        <v>8956</v>
      </c>
      <c r="B4555" s="1">
        <v>45075.333333333336</v>
      </c>
      <c r="C4555" s="3">
        <v>49924</v>
      </c>
      <c r="D4555" s="6">
        <v>0.33333333333333331</v>
      </c>
      <c r="E4555" s="6" t="str">
        <f t="shared" si="71"/>
        <v>Yes</v>
      </c>
      <c r="F4555" s="4">
        <v>49924</v>
      </c>
      <c r="G4555" t="s">
        <v>51</v>
      </c>
      <c r="H4555">
        <v>8</v>
      </c>
      <c r="I4555" t="s">
        <v>82</v>
      </c>
      <c r="J4555" t="s">
        <v>8957</v>
      </c>
      <c r="K4555" t="s">
        <v>18</v>
      </c>
      <c r="L4555">
        <v>1</v>
      </c>
      <c r="M4555" t="s">
        <v>19</v>
      </c>
      <c r="N4555" t="s">
        <v>32</v>
      </c>
      <c r="O4555" t="b">
        <v>0</v>
      </c>
      <c r="P4555" cm="1">
        <f t="array" ref="P4555">_xlfn.IFS(O4555=FALSE, 0, O4555=TRUE,1)</f>
        <v>0</v>
      </c>
      <c r="R4555">
        <v>25</v>
      </c>
      <c r="S4555">
        <v>1</v>
      </c>
    </row>
    <row r="4556" spans="1:19" x14ac:dyDescent="0.3">
      <c r="A4556" t="s">
        <v>8958</v>
      </c>
      <c r="B4556" s="1">
        <v>45410.765277777777</v>
      </c>
      <c r="C4556" s="3">
        <v>49925</v>
      </c>
      <c r="D4556" s="6">
        <v>0.76527777777777772</v>
      </c>
      <c r="E4556" s="6" t="str">
        <f t="shared" si="71"/>
        <v>No</v>
      </c>
      <c r="F4556" s="4">
        <v>49925</v>
      </c>
      <c r="G4556" t="s">
        <v>34</v>
      </c>
      <c r="H4556">
        <v>18</v>
      </c>
      <c r="I4556" t="s">
        <v>82</v>
      </c>
      <c r="J4556" t="s">
        <v>8959</v>
      </c>
      <c r="K4556" t="s">
        <v>18</v>
      </c>
      <c r="L4556">
        <v>56</v>
      </c>
      <c r="M4556" t="s">
        <v>19</v>
      </c>
      <c r="N4556" t="s">
        <v>32</v>
      </c>
      <c r="O4556" t="b">
        <v>0</v>
      </c>
      <c r="P4556" cm="1">
        <f t="array" ref="P4556">_xlfn.IFS(O4556=FALSE, 0, O4556=TRUE,1)</f>
        <v>0</v>
      </c>
      <c r="R4556">
        <v>53</v>
      </c>
      <c r="S4556">
        <v>0</v>
      </c>
    </row>
    <row r="4557" spans="1:19" x14ac:dyDescent="0.3">
      <c r="A4557" t="s">
        <v>8960</v>
      </c>
      <c r="B4557" s="1">
        <v>45212.518750000003</v>
      </c>
      <c r="C4557" s="3">
        <v>49926</v>
      </c>
      <c r="D4557" s="6">
        <v>0.51875000000000004</v>
      </c>
      <c r="E4557" s="6" t="str">
        <f t="shared" si="71"/>
        <v>No</v>
      </c>
      <c r="F4557" s="4">
        <v>49926</v>
      </c>
      <c r="G4557" t="s">
        <v>55</v>
      </c>
      <c r="H4557">
        <v>12</v>
      </c>
      <c r="I4557" t="s">
        <v>82</v>
      </c>
      <c r="J4557" t="s">
        <v>8961</v>
      </c>
      <c r="K4557" t="s">
        <v>18</v>
      </c>
      <c r="L4557">
        <v>50</v>
      </c>
      <c r="M4557" t="s">
        <v>19</v>
      </c>
      <c r="N4557" t="s">
        <v>32</v>
      </c>
      <c r="O4557" t="b">
        <v>0</v>
      </c>
      <c r="P4557" cm="1">
        <f t="array" ref="P4557">_xlfn.IFS(O4557=FALSE, 0, O4557=TRUE,1)</f>
        <v>0</v>
      </c>
      <c r="R4557">
        <v>58</v>
      </c>
      <c r="S4557">
        <v>0</v>
      </c>
    </row>
    <row r="4558" spans="1:19" x14ac:dyDescent="0.3">
      <c r="A4558" t="s">
        <v>8962</v>
      </c>
      <c r="B4558" s="1">
        <v>45393.237500000003</v>
      </c>
      <c r="C4558" s="3">
        <v>49927</v>
      </c>
      <c r="D4558" s="6">
        <v>0.23749999999999999</v>
      </c>
      <c r="E4558" s="6" t="str">
        <f t="shared" si="71"/>
        <v>No</v>
      </c>
      <c r="F4558" s="4">
        <v>49927</v>
      </c>
      <c r="G4558" t="s">
        <v>27</v>
      </c>
      <c r="H4558">
        <v>5</v>
      </c>
      <c r="I4558" t="s">
        <v>47</v>
      </c>
      <c r="J4558" t="s">
        <v>8963</v>
      </c>
      <c r="K4558" t="s">
        <v>18</v>
      </c>
      <c r="L4558">
        <v>71</v>
      </c>
      <c r="M4558" t="s">
        <v>19</v>
      </c>
      <c r="N4558" t="s">
        <v>32</v>
      </c>
      <c r="O4558" t="b">
        <v>0</v>
      </c>
      <c r="P4558" cm="1">
        <f t="array" ref="P4558">_xlfn.IFS(O4558=FALSE, 0, O4558=TRUE,1)</f>
        <v>0</v>
      </c>
      <c r="R4558">
        <v>39</v>
      </c>
      <c r="S4558">
        <v>0</v>
      </c>
    </row>
    <row r="4559" spans="1:19" x14ac:dyDescent="0.3">
      <c r="A4559" t="s">
        <v>8964</v>
      </c>
      <c r="B4559" s="1">
        <v>45127.686805555553</v>
      </c>
      <c r="C4559" s="3">
        <v>49928</v>
      </c>
      <c r="D4559" s="6">
        <v>0.68680555555555556</v>
      </c>
      <c r="E4559" s="6" t="str">
        <f t="shared" si="71"/>
        <v>No</v>
      </c>
      <c r="F4559" s="4">
        <v>49928</v>
      </c>
      <c r="G4559" t="s">
        <v>27</v>
      </c>
      <c r="H4559">
        <v>16</v>
      </c>
      <c r="I4559" t="s">
        <v>122</v>
      </c>
      <c r="J4559" t="s">
        <v>8965</v>
      </c>
      <c r="K4559" t="s">
        <v>18</v>
      </c>
      <c r="L4559">
        <v>15</v>
      </c>
      <c r="M4559" t="s">
        <v>19</v>
      </c>
      <c r="N4559" t="s">
        <v>32</v>
      </c>
      <c r="O4559" t="b">
        <v>0</v>
      </c>
      <c r="P4559" cm="1">
        <f t="array" ref="P4559">_xlfn.IFS(O4559=FALSE, 0, O4559=TRUE,1)</f>
        <v>0</v>
      </c>
      <c r="R4559">
        <v>34</v>
      </c>
      <c r="S4559">
        <v>0</v>
      </c>
    </row>
    <row r="4560" spans="1:19" x14ac:dyDescent="0.3">
      <c r="A4560" t="s">
        <v>8966</v>
      </c>
      <c r="B4560" s="1">
        <v>45544.009722222225</v>
      </c>
      <c r="C4560" s="3">
        <v>49929</v>
      </c>
      <c r="D4560" s="6">
        <v>9.7222222222222224E-3</v>
      </c>
      <c r="E4560" s="6" t="str">
        <f t="shared" si="71"/>
        <v>Yes</v>
      </c>
      <c r="F4560" s="4">
        <v>49929</v>
      </c>
      <c r="G4560" t="s">
        <v>51</v>
      </c>
      <c r="H4560">
        <v>0</v>
      </c>
      <c r="I4560" t="s">
        <v>18</v>
      </c>
      <c r="J4560" t="s">
        <v>1954</v>
      </c>
      <c r="K4560" t="s">
        <v>18</v>
      </c>
      <c r="L4560">
        <v>75</v>
      </c>
      <c r="M4560" t="s">
        <v>19</v>
      </c>
      <c r="N4560" t="s">
        <v>32</v>
      </c>
      <c r="O4560" t="b">
        <v>0</v>
      </c>
      <c r="P4560" cm="1">
        <f t="array" ref="P4560">_xlfn.IFS(O4560=FALSE, 0, O4560=TRUE,1)</f>
        <v>0</v>
      </c>
      <c r="R4560">
        <v>16</v>
      </c>
      <c r="S4560">
        <v>0</v>
      </c>
    </row>
    <row r="4561" spans="1:19" x14ac:dyDescent="0.3">
      <c r="A4561" t="s">
        <v>8967</v>
      </c>
      <c r="B4561" s="1">
        <v>45034.966666666667</v>
      </c>
      <c r="C4561" s="3">
        <v>49930</v>
      </c>
      <c r="D4561" s="6">
        <v>0.96666666666666667</v>
      </c>
      <c r="E4561" s="6" t="str">
        <f t="shared" si="71"/>
        <v>Yes</v>
      </c>
      <c r="F4561" s="4">
        <v>49930</v>
      </c>
      <c r="G4561" t="s">
        <v>74</v>
      </c>
      <c r="H4561">
        <v>23</v>
      </c>
      <c r="I4561" t="s">
        <v>18</v>
      </c>
      <c r="J4561" t="s">
        <v>8968</v>
      </c>
      <c r="K4561" t="s">
        <v>18</v>
      </c>
      <c r="L4561">
        <v>26</v>
      </c>
      <c r="M4561" t="s">
        <v>19</v>
      </c>
      <c r="N4561" t="s">
        <v>32</v>
      </c>
      <c r="O4561" t="b">
        <v>0</v>
      </c>
      <c r="P4561" cm="1">
        <f t="array" ref="P4561">_xlfn.IFS(O4561=FALSE, 0, O4561=TRUE,1)</f>
        <v>0</v>
      </c>
      <c r="R4561">
        <v>29</v>
      </c>
      <c r="S4561">
        <v>0</v>
      </c>
    </row>
    <row r="4562" spans="1:19" x14ac:dyDescent="0.3">
      <c r="A4562" t="s">
        <v>8969</v>
      </c>
      <c r="B4562" s="1">
        <v>45499.688194444447</v>
      </c>
      <c r="C4562" s="3">
        <v>49931</v>
      </c>
      <c r="D4562" s="6">
        <v>0.68819444444444444</v>
      </c>
      <c r="E4562" s="6" t="str">
        <f t="shared" si="71"/>
        <v>No</v>
      </c>
      <c r="F4562" s="4">
        <v>49931</v>
      </c>
      <c r="G4562" t="s">
        <v>55</v>
      </c>
      <c r="H4562">
        <v>16</v>
      </c>
      <c r="I4562" t="s">
        <v>18</v>
      </c>
      <c r="J4562" t="s">
        <v>8970</v>
      </c>
      <c r="K4562" t="s">
        <v>18</v>
      </c>
      <c r="L4562">
        <v>27</v>
      </c>
      <c r="M4562" t="s">
        <v>19</v>
      </c>
      <c r="N4562" t="s">
        <v>32</v>
      </c>
      <c r="O4562" t="b">
        <v>0</v>
      </c>
      <c r="P4562" cm="1">
        <f t="array" ref="P4562">_xlfn.IFS(O4562=FALSE, 0, O4562=TRUE,1)</f>
        <v>0</v>
      </c>
      <c r="R4562">
        <v>48</v>
      </c>
      <c r="S4562">
        <v>0</v>
      </c>
    </row>
    <row r="4563" spans="1:19" x14ac:dyDescent="0.3">
      <c r="A4563" t="s">
        <v>8971</v>
      </c>
      <c r="B4563" s="1">
        <v>45079.839583333334</v>
      </c>
      <c r="C4563" s="3">
        <v>49932</v>
      </c>
      <c r="D4563" s="6">
        <v>0.83958333333333335</v>
      </c>
      <c r="E4563" s="6" t="str">
        <f t="shared" si="71"/>
        <v>No</v>
      </c>
      <c r="F4563" s="4">
        <v>49932</v>
      </c>
      <c r="G4563" t="s">
        <v>55</v>
      </c>
      <c r="H4563">
        <v>20</v>
      </c>
      <c r="I4563" t="s">
        <v>62</v>
      </c>
      <c r="J4563" t="s">
        <v>8972</v>
      </c>
      <c r="K4563" t="s">
        <v>18</v>
      </c>
      <c r="L4563">
        <v>21</v>
      </c>
      <c r="M4563" t="s">
        <v>19</v>
      </c>
      <c r="N4563" t="s">
        <v>32</v>
      </c>
      <c r="O4563" t="b">
        <v>0</v>
      </c>
      <c r="P4563" cm="1">
        <f t="array" ref="P4563">_xlfn.IFS(O4563=FALSE, 0, O4563=TRUE,1)</f>
        <v>0</v>
      </c>
      <c r="R4563">
        <v>36</v>
      </c>
      <c r="S4563">
        <v>0</v>
      </c>
    </row>
    <row r="4564" spans="1:19" x14ac:dyDescent="0.3">
      <c r="A4564" t="s">
        <v>8973</v>
      </c>
      <c r="B4564" s="1">
        <v>45180.885416666664</v>
      </c>
      <c r="C4564" s="3">
        <v>49933</v>
      </c>
      <c r="D4564" s="6">
        <v>0.88541666666666663</v>
      </c>
      <c r="E4564" s="6" t="str">
        <f t="shared" si="71"/>
        <v>No</v>
      </c>
      <c r="F4564" s="4">
        <v>49933</v>
      </c>
      <c r="G4564" t="s">
        <v>51</v>
      </c>
      <c r="H4564">
        <v>21</v>
      </c>
      <c r="I4564" t="s">
        <v>62</v>
      </c>
      <c r="J4564" t="s">
        <v>8974</v>
      </c>
      <c r="K4564" t="s">
        <v>18</v>
      </c>
      <c r="L4564">
        <v>5</v>
      </c>
      <c r="M4564" t="s">
        <v>19</v>
      </c>
      <c r="N4564" t="s">
        <v>32</v>
      </c>
      <c r="O4564" t="b">
        <v>0</v>
      </c>
      <c r="P4564" cm="1">
        <f t="array" ref="P4564">_xlfn.IFS(O4564=FALSE, 0, O4564=TRUE,1)</f>
        <v>0</v>
      </c>
      <c r="R4564">
        <v>41</v>
      </c>
      <c r="S4564">
        <v>0</v>
      </c>
    </row>
    <row r="4565" spans="1:19" x14ac:dyDescent="0.3">
      <c r="A4565" t="s">
        <v>8975</v>
      </c>
      <c r="B4565" s="1">
        <v>45536.981944444444</v>
      </c>
      <c r="C4565" s="3">
        <v>49934</v>
      </c>
      <c r="D4565" s="6">
        <v>0.9819444444444444</v>
      </c>
      <c r="E4565" s="6" t="str">
        <f t="shared" si="71"/>
        <v>No</v>
      </c>
      <c r="F4565" s="4">
        <v>49934</v>
      </c>
      <c r="G4565" t="s">
        <v>34</v>
      </c>
      <c r="H4565">
        <v>23</v>
      </c>
      <c r="I4565" t="s">
        <v>62</v>
      </c>
      <c r="J4565" t="s">
        <v>8976</v>
      </c>
      <c r="K4565" t="s">
        <v>18</v>
      </c>
      <c r="L4565">
        <v>11</v>
      </c>
      <c r="M4565" t="s">
        <v>19</v>
      </c>
      <c r="N4565" t="s">
        <v>32</v>
      </c>
      <c r="O4565" t="b">
        <v>0</v>
      </c>
      <c r="P4565" cm="1">
        <f t="array" ref="P4565">_xlfn.IFS(O4565=FALSE, 0, O4565=TRUE,1)</f>
        <v>0</v>
      </c>
      <c r="R4565">
        <v>47</v>
      </c>
      <c r="S4565">
        <v>0</v>
      </c>
    </row>
    <row r="4566" spans="1:19" x14ac:dyDescent="0.3">
      <c r="A4566" t="s">
        <v>8977</v>
      </c>
      <c r="B4566" s="1">
        <v>45224.922222222223</v>
      </c>
      <c r="C4566" s="3">
        <v>49935</v>
      </c>
      <c r="D4566" s="6">
        <v>0.92222222222222228</v>
      </c>
      <c r="E4566" s="6" t="str">
        <f t="shared" si="71"/>
        <v>No</v>
      </c>
      <c r="F4566" s="4">
        <v>49935</v>
      </c>
      <c r="G4566" t="s">
        <v>15</v>
      </c>
      <c r="H4566">
        <v>22</v>
      </c>
      <c r="I4566" t="s">
        <v>62</v>
      </c>
      <c r="J4566" t="s">
        <v>5224</v>
      </c>
      <c r="K4566" t="s">
        <v>18</v>
      </c>
      <c r="L4566">
        <v>44</v>
      </c>
      <c r="M4566" t="s">
        <v>19</v>
      </c>
      <c r="N4566" t="s">
        <v>32</v>
      </c>
      <c r="O4566" t="b">
        <v>0</v>
      </c>
      <c r="P4566" cm="1">
        <f t="array" ref="P4566">_xlfn.IFS(O4566=FALSE, 0, O4566=TRUE,1)</f>
        <v>0</v>
      </c>
      <c r="R4566">
        <v>50</v>
      </c>
      <c r="S4566">
        <v>0</v>
      </c>
    </row>
    <row r="4567" spans="1:19" x14ac:dyDescent="0.3">
      <c r="A4567" t="s">
        <v>8978</v>
      </c>
      <c r="B4567" s="1">
        <v>45041.959027777775</v>
      </c>
      <c r="C4567" s="3">
        <v>49936</v>
      </c>
      <c r="D4567" s="6">
        <v>0.95902777777777781</v>
      </c>
      <c r="E4567" s="6" t="str">
        <f t="shared" si="71"/>
        <v>Yes</v>
      </c>
      <c r="F4567" s="4">
        <v>49936</v>
      </c>
      <c r="G4567" t="s">
        <v>74</v>
      </c>
      <c r="H4567">
        <v>23</v>
      </c>
      <c r="I4567" t="s">
        <v>160</v>
      </c>
      <c r="J4567" t="s">
        <v>8979</v>
      </c>
      <c r="K4567" t="s">
        <v>18</v>
      </c>
      <c r="L4567">
        <v>40</v>
      </c>
      <c r="M4567" t="s">
        <v>19</v>
      </c>
      <c r="N4567" t="s">
        <v>32</v>
      </c>
      <c r="O4567" t="b">
        <v>0</v>
      </c>
      <c r="P4567" cm="1">
        <f t="array" ref="P4567">_xlfn.IFS(O4567=FALSE, 0, O4567=TRUE,1)</f>
        <v>0</v>
      </c>
      <c r="R4567">
        <v>12</v>
      </c>
      <c r="S4567">
        <v>0</v>
      </c>
    </row>
    <row r="4568" spans="1:19" x14ac:dyDescent="0.3">
      <c r="A4568" t="s">
        <v>8980</v>
      </c>
      <c r="B4568" s="1">
        <v>45163.779861111114</v>
      </c>
      <c r="C4568" s="3">
        <v>49937</v>
      </c>
      <c r="D4568" s="6">
        <v>0.77986111111111112</v>
      </c>
      <c r="E4568" s="6" t="str">
        <f t="shared" si="71"/>
        <v>No</v>
      </c>
      <c r="F4568" s="4">
        <v>49937</v>
      </c>
      <c r="G4568" t="s">
        <v>55</v>
      </c>
      <c r="H4568">
        <v>18</v>
      </c>
      <c r="I4568" t="s">
        <v>160</v>
      </c>
      <c r="J4568" t="s">
        <v>8981</v>
      </c>
      <c r="K4568" t="s">
        <v>18</v>
      </c>
      <c r="L4568">
        <v>18</v>
      </c>
      <c r="M4568" t="s">
        <v>19</v>
      </c>
      <c r="N4568" t="s">
        <v>32</v>
      </c>
      <c r="O4568" t="b">
        <v>0</v>
      </c>
      <c r="P4568" cm="1">
        <f t="array" ref="P4568">_xlfn.IFS(O4568=FALSE, 0, O4568=TRUE,1)</f>
        <v>0</v>
      </c>
      <c r="R4568">
        <v>47</v>
      </c>
      <c r="S4568">
        <v>0</v>
      </c>
    </row>
    <row r="4569" spans="1:19" x14ac:dyDescent="0.3">
      <c r="A4569" t="s">
        <v>8982</v>
      </c>
      <c r="B4569" s="1">
        <v>45537.85833333333</v>
      </c>
      <c r="C4569" s="3">
        <v>49938</v>
      </c>
      <c r="D4569" s="6">
        <v>0.85833333333333328</v>
      </c>
      <c r="E4569" s="6" t="str">
        <f t="shared" si="71"/>
        <v>No</v>
      </c>
      <c r="F4569" s="4">
        <v>49938</v>
      </c>
      <c r="G4569" t="s">
        <v>51</v>
      </c>
      <c r="H4569">
        <v>20</v>
      </c>
      <c r="I4569" t="s">
        <v>160</v>
      </c>
      <c r="J4569" t="s">
        <v>8983</v>
      </c>
      <c r="K4569" t="s">
        <v>18</v>
      </c>
      <c r="L4569">
        <v>45</v>
      </c>
      <c r="M4569" t="s">
        <v>19</v>
      </c>
      <c r="N4569" t="s">
        <v>32</v>
      </c>
      <c r="O4569" t="b">
        <v>0</v>
      </c>
      <c r="P4569" cm="1">
        <f t="array" ref="P4569">_xlfn.IFS(O4569=FALSE, 0, O4569=TRUE,1)</f>
        <v>0</v>
      </c>
      <c r="R4569">
        <v>53</v>
      </c>
      <c r="S4569">
        <v>0</v>
      </c>
    </row>
    <row r="4570" spans="1:19" x14ac:dyDescent="0.3">
      <c r="A4570" t="s">
        <v>8984</v>
      </c>
      <c r="B4570" s="1">
        <v>45312.702777777777</v>
      </c>
      <c r="C4570" s="3">
        <v>49939</v>
      </c>
      <c r="D4570" s="6">
        <v>0.70277777777777772</v>
      </c>
      <c r="E4570" s="6" t="str">
        <f t="shared" si="71"/>
        <v>Yes</v>
      </c>
      <c r="F4570" s="4">
        <v>49939</v>
      </c>
      <c r="G4570" t="s">
        <v>34</v>
      </c>
      <c r="H4570">
        <v>16</v>
      </c>
      <c r="I4570" t="s">
        <v>28</v>
      </c>
      <c r="J4570" t="s">
        <v>8985</v>
      </c>
      <c r="K4570" t="s">
        <v>18</v>
      </c>
      <c r="L4570">
        <v>54</v>
      </c>
      <c r="M4570" t="s">
        <v>19</v>
      </c>
      <c r="N4570" t="s">
        <v>32</v>
      </c>
      <c r="O4570" t="b">
        <v>0</v>
      </c>
      <c r="P4570" cm="1">
        <f t="array" ref="P4570">_xlfn.IFS(O4570=FALSE, 0, O4570=TRUE,1)</f>
        <v>0</v>
      </c>
      <c r="R4570">
        <v>15</v>
      </c>
      <c r="S4570">
        <v>0</v>
      </c>
    </row>
    <row r="4571" spans="1:19" x14ac:dyDescent="0.3">
      <c r="A4571" t="s">
        <v>8986</v>
      </c>
      <c r="B4571" s="1">
        <v>45389.022222222222</v>
      </c>
      <c r="C4571" s="3">
        <v>49940</v>
      </c>
      <c r="D4571" s="6">
        <v>2.2222222222222223E-2</v>
      </c>
      <c r="E4571" s="6" t="str">
        <f t="shared" si="71"/>
        <v>No</v>
      </c>
      <c r="F4571" s="4">
        <v>49940</v>
      </c>
      <c r="G4571" t="s">
        <v>34</v>
      </c>
      <c r="H4571">
        <v>0</v>
      </c>
      <c r="I4571" t="s">
        <v>28</v>
      </c>
      <c r="J4571" t="s">
        <v>8987</v>
      </c>
      <c r="K4571" t="s">
        <v>18</v>
      </c>
      <c r="L4571">
        <v>74</v>
      </c>
      <c r="M4571" t="s">
        <v>19</v>
      </c>
      <c r="N4571" t="s">
        <v>32</v>
      </c>
      <c r="O4571" t="b">
        <v>0</v>
      </c>
      <c r="P4571" cm="1">
        <f t="array" ref="P4571">_xlfn.IFS(O4571=FALSE, 0, O4571=TRUE,1)</f>
        <v>0</v>
      </c>
      <c r="R4571">
        <v>32</v>
      </c>
      <c r="S4571">
        <v>0</v>
      </c>
    </row>
    <row r="4572" spans="1:19" x14ac:dyDescent="0.3">
      <c r="A4572" t="s">
        <v>8988</v>
      </c>
      <c r="B4572" s="1">
        <v>45504.81527777778</v>
      </c>
      <c r="C4572" s="3">
        <v>49941</v>
      </c>
      <c r="D4572" s="6">
        <v>0.81527777777777777</v>
      </c>
      <c r="E4572" s="6" t="str">
        <f t="shared" si="71"/>
        <v>No</v>
      </c>
      <c r="F4572" s="4">
        <v>49941</v>
      </c>
      <c r="G4572" t="s">
        <v>15</v>
      </c>
      <c r="H4572">
        <v>19</v>
      </c>
      <c r="I4572" t="s">
        <v>28</v>
      </c>
      <c r="J4572" t="s">
        <v>8989</v>
      </c>
      <c r="K4572" t="s">
        <v>18</v>
      </c>
      <c r="L4572">
        <v>62</v>
      </c>
      <c r="M4572" t="s">
        <v>19</v>
      </c>
      <c r="N4572" t="s">
        <v>32</v>
      </c>
      <c r="O4572" t="b">
        <v>0</v>
      </c>
      <c r="P4572" cm="1">
        <f t="array" ref="P4572">_xlfn.IFS(O4572=FALSE, 0, O4572=TRUE,1)</f>
        <v>0</v>
      </c>
      <c r="R4572">
        <v>40</v>
      </c>
      <c r="S4572">
        <v>0</v>
      </c>
    </row>
    <row r="4573" spans="1:19" x14ac:dyDescent="0.3">
      <c r="A4573" t="s">
        <v>8990</v>
      </c>
      <c r="B4573" s="1">
        <v>45141.025694444441</v>
      </c>
      <c r="C4573" s="3">
        <v>49942</v>
      </c>
      <c r="D4573" s="6">
        <v>2.5694444444444443E-2</v>
      </c>
      <c r="E4573" s="6" t="str">
        <f t="shared" si="71"/>
        <v>No</v>
      </c>
      <c r="F4573" s="4">
        <v>49942</v>
      </c>
      <c r="G4573" t="s">
        <v>27</v>
      </c>
      <c r="H4573">
        <v>0</v>
      </c>
      <c r="I4573" t="s">
        <v>28</v>
      </c>
      <c r="J4573" t="s">
        <v>8991</v>
      </c>
      <c r="K4573" t="s">
        <v>18</v>
      </c>
      <c r="L4573">
        <v>34</v>
      </c>
      <c r="M4573" t="s">
        <v>19</v>
      </c>
      <c r="N4573" t="s">
        <v>32</v>
      </c>
      <c r="O4573" t="b">
        <v>0</v>
      </c>
      <c r="P4573" cm="1">
        <f t="array" ref="P4573">_xlfn.IFS(O4573=FALSE, 0, O4573=TRUE,1)</f>
        <v>0</v>
      </c>
      <c r="R4573">
        <v>49</v>
      </c>
      <c r="S4573">
        <v>0</v>
      </c>
    </row>
    <row r="4574" spans="1:19" x14ac:dyDescent="0.3">
      <c r="A4574" t="s">
        <v>8992</v>
      </c>
      <c r="B4574" s="1">
        <v>45146.159722222219</v>
      </c>
      <c r="C4574" s="3">
        <v>49943</v>
      </c>
      <c r="D4574" s="6">
        <v>0.15972222222222221</v>
      </c>
      <c r="E4574" s="6" t="str">
        <f t="shared" si="71"/>
        <v>No</v>
      </c>
      <c r="F4574" s="4">
        <v>49943</v>
      </c>
      <c r="G4574" t="s">
        <v>74</v>
      </c>
      <c r="H4574">
        <v>3</v>
      </c>
      <c r="I4574" t="s">
        <v>28</v>
      </c>
      <c r="J4574" t="s">
        <v>8993</v>
      </c>
      <c r="K4574" t="s">
        <v>18</v>
      </c>
      <c r="L4574">
        <v>41</v>
      </c>
      <c r="M4574" t="s">
        <v>19</v>
      </c>
      <c r="N4574" t="s">
        <v>32</v>
      </c>
      <c r="O4574" t="b">
        <v>0</v>
      </c>
      <c r="P4574" cm="1">
        <f t="array" ref="P4574">_xlfn.IFS(O4574=FALSE, 0, O4574=TRUE,1)</f>
        <v>0</v>
      </c>
      <c r="R4574">
        <v>54</v>
      </c>
      <c r="S4574">
        <v>0</v>
      </c>
    </row>
    <row r="4575" spans="1:19" x14ac:dyDescent="0.3">
      <c r="A4575" t="s">
        <v>8994</v>
      </c>
      <c r="B4575" s="1">
        <v>45551.133333333331</v>
      </c>
      <c r="C4575" s="3">
        <v>49944</v>
      </c>
      <c r="D4575" s="6">
        <v>0.13333333333333333</v>
      </c>
      <c r="E4575" s="6" t="str">
        <f t="shared" si="71"/>
        <v>No</v>
      </c>
      <c r="F4575" s="4">
        <v>49944</v>
      </c>
      <c r="G4575" t="s">
        <v>51</v>
      </c>
      <c r="H4575">
        <v>3</v>
      </c>
      <c r="I4575" t="s">
        <v>28</v>
      </c>
      <c r="J4575" t="s">
        <v>8995</v>
      </c>
      <c r="K4575" t="s">
        <v>18</v>
      </c>
      <c r="L4575">
        <v>31</v>
      </c>
      <c r="M4575" t="s">
        <v>19</v>
      </c>
      <c r="N4575" t="s">
        <v>32</v>
      </c>
      <c r="O4575" t="b">
        <v>0</v>
      </c>
      <c r="P4575" cm="1">
        <f t="array" ref="P4575">_xlfn.IFS(O4575=FALSE, 0, O4575=TRUE,1)</f>
        <v>0</v>
      </c>
      <c r="R4575">
        <v>57</v>
      </c>
      <c r="S4575">
        <v>0</v>
      </c>
    </row>
    <row r="4576" spans="1:19" x14ac:dyDescent="0.3">
      <c r="A4576" t="s">
        <v>8996</v>
      </c>
      <c r="B4576" s="1">
        <v>45191.781944444447</v>
      </c>
      <c r="C4576" s="3">
        <v>49945</v>
      </c>
      <c r="D4576" s="6">
        <v>0.78194444444444444</v>
      </c>
      <c r="E4576" s="6" t="str">
        <f t="shared" si="71"/>
        <v>Yes</v>
      </c>
      <c r="F4576" s="4">
        <v>49945</v>
      </c>
      <c r="G4576" t="s">
        <v>55</v>
      </c>
      <c r="H4576">
        <v>18</v>
      </c>
      <c r="I4576" t="s">
        <v>58</v>
      </c>
      <c r="J4576" t="s">
        <v>8997</v>
      </c>
      <c r="K4576" t="s">
        <v>18</v>
      </c>
      <c r="L4576">
        <v>75</v>
      </c>
      <c r="M4576" t="s">
        <v>19</v>
      </c>
      <c r="N4576" t="s">
        <v>32</v>
      </c>
      <c r="O4576" t="b">
        <v>0</v>
      </c>
      <c r="P4576" cm="1">
        <f t="array" ref="P4576">_xlfn.IFS(O4576=FALSE, 0, O4576=TRUE,1)</f>
        <v>0</v>
      </c>
      <c r="R4576">
        <v>14</v>
      </c>
      <c r="S4576">
        <v>0</v>
      </c>
    </row>
    <row r="4577" spans="1:19" x14ac:dyDescent="0.3">
      <c r="A4577" t="s">
        <v>8998</v>
      </c>
      <c r="B4577" s="1">
        <v>45459.324999999997</v>
      </c>
      <c r="C4577" s="3">
        <v>49946</v>
      </c>
      <c r="D4577" s="6">
        <v>0.32500000000000001</v>
      </c>
      <c r="E4577" s="6" t="str">
        <f t="shared" si="71"/>
        <v>Yes</v>
      </c>
      <c r="F4577" s="4">
        <v>49946</v>
      </c>
      <c r="G4577" t="s">
        <v>34</v>
      </c>
      <c r="H4577">
        <v>7</v>
      </c>
      <c r="I4577" t="s">
        <v>58</v>
      </c>
      <c r="J4577" t="s">
        <v>4163</v>
      </c>
      <c r="K4577" t="s">
        <v>18</v>
      </c>
      <c r="L4577">
        <v>16</v>
      </c>
      <c r="M4577" t="s">
        <v>19</v>
      </c>
      <c r="N4577" t="s">
        <v>32</v>
      </c>
      <c r="O4577" t="b">
        <v>0</v>
      </c>
      <c r="P4577" cm="1">
        <f t="array" ref="P4577">_xlfn.IFS(O4577=FALSE, 0, O4577=TRUE,1)</f>
        <v>0</v>
      </c>
      <c r="R4577">
        <v>17</v>
      </c>
      <c r="S4577">
        <v>0</v>
      </c>
    </row>
    <row r="4578" spans="1:19" x14ac:dyDescent="0.3">
      <c r="A4578" t="s">
        <v>8999</v>
      </c>
      <c r="B4578" s="1">
        <v>45387.759027777778</v>
      </c>
      <c r="C4578" s="3">
        <v>49947</v>
      </c>
      <c r="D4578" s="6">
        <v>0.75902777777777775</v>
      </c>
      <c r="E4578" s="6" t="str">
        <f t="shared" si="71"/>
        <v>Yes</v>
      </c>
      <c r="F4578" s="4">
        <v>49947</v>
      </c>
      <c r="G4578" t="s">
        <v>55</v>
      </c>
      <c r="H4578">
        <v>18</v>
      </c>
      <c r="I4578" t="s">
        <v>58</v>
      </c>
      <c r="J4578" t="s">
        <v>9000</v>
      </c>
      <c r="K4578" t="s">
        <v>18</v>
      </c>
      <c r="L4578">
        <v>5</v>
      </c>
      <c r="M4578" t="s">
        <v>19</v>
      </c>
      <c r="N4578" t="s">
        <v>32</v>
      </c>
      <c r="O4578" t="b">
        <v>0</v>
      </c>
      <c r="P4578" cm="1">
        <f t="array" ref="P4578">_xlfn.IFS(O4578=FALSE, 0, O4578=TRUE,1)</f>
        <v>0</v>
      </c>
      <c r="R4578">
        <v>19</v>
      </c>
      <c r="S4578">
        <v>0</v>
      </c>
    </row>
    <row r="4579" spans="1:19" x14ac:dyDescent="0.3">
      <c r="A4579" t="s">
        <v>9001</v>
      </c>
      <c r="B4579" s="1">
        <v>45068.038194444445</v>
      </c>
      <c r="C4579" s="3">
        <v>49948</v>
      </c>
      <c r="D4579" s="6">
        <v>3.8194444444444448E-2</v>
      </c>
      <c r="E4579" s="6" t="str">
        <f t="shared" si="71"/>
        <v>Yes</v>
      </c>
      <c r="F4579" s="4">
        <v>49948</v>
      </c>
      <c r="G4579" t="s">
        <v>51</v>
      </c>
      <c r="H4579">
        <v>0</v>
      </c>
      <c r="I4579" t="s">
        <v>58</v>
      </c>
      <c r="J4579" t="s">
        <v>9002</v>
      </c>
      <c r="K4579" t="s">
        <v>18</v>
      </c>
      <c r="L4579">
        <v>61</v>
      </c>
      <c r="M4579" t="s">
        <v>19</v>
      </c>
      <c r="N4579" t="s">
        <v>32</v>
      </c>
      <c r="O4579" t="b">
        <v>0</v>
      </c>
      <c r="P4579" cm="1">
        <f t="array" ref="P4579">_xlfn.IFS(O4579=FALSE, 0, O4579=TRUE,1)</f>
        <v>0</v>
      </c>
      <c r="R4579">
        <v>30</v>
      </c>
      <c r="S4579">
        <v>1</v>
      </c>
    </row>
    <row r="4580" spans="1:19" x14ac:dyDescent="0.3">
      <c r="A4580" t="s">
        <v>9003</v>
      </c>
      <c r="B4580" s="1">
        <v>45267.566666666666</v>
      </c>
      <c r="C4580" s="3">
        <v>49949</v>
      </c>
      <c r="D4580" s="6">
        <v>0.56666666666666665</v>
      </c>
      <c r="E4580" s="6" t="str">
        <f t="shared" si="71"/>
        <v>No</v>
      </c>
      <c r="F4580" s="4">
        <v>49949</v>
      </c>
      <c r="G4580" t="s">
        <v>27</v>
      </c>
      <c r="H4580">
        <v>13</v>
      </c>
      <c r="I4580" t="s">
        <v>58</v>
      </c>
      <c r="J4580" t="s">
        <v>1642</v>
      </c>
      <c r="K4580" t="s">
        <v>18</v>
      </c>
      <c r="L4580">
        <v>26</v>
      </c>
      <c r="M4580" t="s">
        <v>19</v>
      </c>
      <c r="N4580" t="s">
        <v>32</v>
      </c>
      <c r="O4580" t="b">
        <v>0</v>
      </c>
      <c r="P4580" cm="1">
        <f t="array" ref="P4580">_xlfn.IFS(O4580=FALSE, 0, O4580=TRUE,1)</f>
        <v>0</v>
      </c>
      <c r="R4580">
        <v>40</v>
      </c>
      <c r="S4580">
        <v>0</v>
      </c>
    </row>
    <row r="4581" spans="1:19" x14ac:dyDescent="0.3">
      <c r="A4581" t="s">
        <v>9004</v>
      </c>
      <c r="B4581" s="1">
        <v>45063.025694444441</v>
      </c>
      <c r="C4581" s="3">
        <v>49950</v>
      </c>
      <c r="D4581" s="6">
        <v>2.5694444444444443E-2</v>
      </c>
      <c r="E4581" s="6" t="str">
        <f t="shared" si="71"/>
        <v>No</v>
      </c>
      <c r="F4581" s="4">
        <v>49950</v>
      </c>
      <c r="G4581" t="s">
        <v>15</v>
      </c>
      <c r="H4581">
        <v>0</v>
      </c>
      <c r="I4581" t="s">
        <v>58</v>
      </c>
      <c r="J4581" t="s">
        <v>9005</v>
      </c>
      <c r="K4581" t="s">
        <v>18</v>
      </c>
      <c r="L4581">
        <v>40</v>
      </c>
      <c r="M4581" t="s">
        <v>19</v>
      </c>
      <c r="N4581" t="s">
        <v>32</v>
      </c>
      <c r="O4581" t="b">
        <v>0</v>
      </c>
      <c r="P4581" cm="1">
        <f t="array" ref="P4581">_xlfn.IFS(O4581=FALSE, 0, O4581=TRUE,1)</f>
        <v>0</v>
      </c>
      <c r="R4581">
        <v>49</v>
      </c>
      <c r="S4581">
        <v>1</v>
      </c>
    </row>
    <row r="4582" spans="1:19" x14ac:dyDescent="0.3">
      <c r="A4582" t="s">
        <v>9006</v>
      </c>
      <c r="B4582" s="1">
        <v>45046.363194444442</v>
      </c>
      <c r="C4582" s="3">
        <v>49951</v>
      </c>
      <c r="D4582" s="6">
        <v>0.36319444444444443</v>
      </c>
      <c r="E4582" s="6" t="str">
        <f t="shared" si="71"/>
        <v>No</v>
      </c>
      <c r="F4582" s="4">
        <v>49951</v>
      </c>
      <c r="G4582" t="s">
        <v>34</v>
      </c>
      <c r="H4582">
        <v>8</v>
      </c>
      <c r="I4582" t="s">
        <v>58</v>
      </c>
      <c r="J4582" t="s">
        <v>9007</v>
      </c>
      <c r="K4582" t="s">
        <v>18</v>
      </c>
      <c r="L4582">
        <v>63</v>
      </c>
      <c r="M4582" t="s">
        <v>19</v>
      </c>
      <c r="N4582" t="s">
        <v>32</v>
      </c>
      <c r="O4582" t="b">
        <v>0</v>
      </c>
      <c r="P4582" cm="1">
        <f t="array" ref="P4582">_xlfn.IFS(O4582=FALSE, 0, O4582=TRUE,1)</f>
        <v>0</v>
      </c>
      <c r="R4582">
        <v>53</v>
      </c>
      <c r="S4582">
        <v>0</v>
      </c>
    </row>
    <row r="4583" spans="1:19" x14ac:dyDescent="0.3">
      <c r="A4583" t="s">
        <v>9008</v>
      </c>
      <c r="B4583" s="1">
        <v>45333.757638888892</v>
      </c>
      <c r="C4583" s="3">
        <v>49952</v>
      </c>
      <c r="D4583" s="6">
        <v>0.75763888888888886</v>
      </c>
      <c r="E4583" s="6" t="str">
        <f t="shared" si="71"/>
        <v>Yes</v>
      </c>
      <c r="F4583" s="4">
        <v>49952</v>
      </c>
      <c r="G4583" t="s">
        <v>34</v>
      </c>
      <c r="H4583">
        <v>18</v>
      </c>
      <c r="I4583" t="s">
        <v>65</v>
      </c>
      <c r="J4583" t="s">
        <v>9009</v>
      </c>
      <c r="K4583" t="s">
        <v>18</v>
      </c>
      <c r="L4583">
        <v>33</v>
      </c>
      <c r="M4583" t="s">
        <v>19</v>
      </c>
      <c r="N4583" t="s">
        <v>32</v>
      </c>
      <c r="O4583" t="b">
        <v>0</v>
      </c>
      <c r="P4583" cm="1">
        <f t="array" ref="P4583">_xlfn.IFS(O4583=FALSE, 0, O4583=TRUE,1)</f>
        <v>0</v>
      </c>
      <c r="R4583">
        <v>24</v>
      </c>
      <c r="S4583">
        <v>0</v>
      </c>
    </row>
    <row r="4584" spans="1:19" x14ac:dyDescent="0.3">
      <c r="A4584" t="s">
        <v>9010</v>
      </c>
      <c r="B4584" s="1">
        <v>45536.706944444442</v>
      </c>
      <c r="C4584" s="3">
        <v>49953</v>
      </c>
      <c r="D4584" s="6">
        <v>0.70694444444444449</v>
      </c>
      <c r="E4584" s="6" t="str">
        <f t="shared" si="71"/>
        <v>No</v>
      </c>
      <c r="F4584" s="4">
        <v>49953</v>
      </c>
      <c r="G4584" t="s">
        <v>34</v>
      </c>
      <c r="H4584">
        <v>16</v>
      </c>
      <c r="I4584" t="s">
        <v>65</v>
      </c>
      <c r="J4584" t="s">
        <v>9011</v>
      </c>
      <c r="K4584" t="s">
        <v>18</v>
      </c>
      <c r="L4584">
        <v>58</v>
      </c>
      <c r="M4584" t="s">
        <v>19</v>
      </c>
      <c r="N4584" t="s">
        <v>32</v>
      </c>
      <c r="O4584" t="b">
        <v>0</v>
      </c>
      <c r="P4584" cm="1">
        <f t="array" ref="P4584">_xlfn.IFS(O4584=FALSE, 0, O4584=TRUE,1)</f>
        <v>0</v>
      </c>
      <c r="R4584">
        <v>56</v>
      </c>
      <c r="S4584">
        <v>0</v>
      </c>
    </row>
    <row r="4585" spans="1:19" x14ac:dyDescent="0.3">
      <c r="A4585" t="s">
        <v>9012</v>
      </c>
      <c r="B4585" s="1">
        <v>45080.230555555558</v>
      </c>
      <c r="C4585" s="3">
        <v>49954</v>
      </c>
      <c r="D4585" s="6">
        <v>0.23055555555555557</v>
      </c>
      <c r="E4585" s="6" t="str">
        <f t="shared" si="71"/>
        <v>Yes</v>
      </c>
      <c r="F4585" s="4">
        <v>49954</v>
      </c>
      <c r="G4585" t="s">
        <v>22</v>
      </c>
      <c r="H4585">
        <v>5</v>
      </c>
      <c r="I4585" t="s">
        <v>106</v>
      </c>
      <c r="J4585" t="s">
        <v>9013</v>
      </c>
      <c r="K4585" t="s">
        <v>18</v>
      </c>
      <c r="L4585">
        <v>74</v>
      </c>
      <c r="M4585" t="s">
        <v>19</v>
      </c>
      <c r="N4585" t="s">
        <v>32</v>
      </c>
      <c r="O4585" t="b">
        <v>0</v>
      </c>
      <c r="P4585" cm="1">
        <f t="array" ref="P4585">_xlfn.IFS(O4585=FALSE, 0, O4585=TRUE,1)</f>
        <v>0</v>
      </c>
      <c r="R4585">
        <v>14</v>
      </c>
      <c r="S4585">
        <v>0</v>
      </c>
    </row>
    <row r="4586" spans="1:19" x14ac:dyDescent="0.3">
      <c r="A4586" t="s">
        <v>9014</v>
      </c>
      <c r="B4586" s="1">
        <v>45038.088194444441</v>
      </c>
      <c r="C4586" s="3">
        <v>49955</v>
      </c>
      <c r="D4586" s="6">
        <v>8.819444444444445E-2</v>
      </c>
      <c r="E4586" s="6" t="str">
        <f t="shared" si="71"/>
        <v>Yes</v>
      </c>
      <c r="F4586" s="4">
        <v>49955</v>
      </c>
      <c r="G4586" t="s">
        <v>22</v>
      </c>
      <c r="H4586">
        <v>2</v>
      </c>
      <c r="I4586" t="s">
        <v>106</v>
      </c>
      <c r="J4586" t="s">
        <v>9015</v>
      </c>
      <c r="K4586" t="s">
        <v>18</v>
      </c>
      <c r="L4586">
        <v>72</v>
      </c>
      <c r="M4586" t="s">
        <v>19</v>
      </c>
      <c r="N4586" t="s">
        <v>32</v>
      </c>
      <c r="O4586" t="b">
        <v>0</v>
      </c>
      <c r="P4586" cm="1">
        <f t="array" ref="P4586">_xlfn.IFS(O4586=FALSE, 0, O4586=TRUE,1)</f>
        <v>0</v>
      </c>
      <c r="R4586">
        <v>21</v>
      </c>
      <c r="S4586">
        <v>0</v>
      </c>
    </row>
    <row r="4587" spans="1:19" x14ac:dyDescent="0.3">
      <c r="A4587" t="s">
        <v>9016</v>
      </c>
      <c r="B4587" s="1">
        <v>45227.984027777777</v>
      </c>
      <c r="C4587" s="3">
        <v>49956</v>
      </c>
      <c r="D4587" s="6">
        <v>0.98402777777777772</v>
      </c>
      <c r="E4587" s="6" t="str">
        <f t="shared" si="71"/>
        <v>Yes</v>
      </c>
      <c r="F4587" s="4">
        <v>49956</v>
      </c>
      <c r="G4587" t="s">
        <v>22</v>
      </c>
      <c r="H4587">
        <v>23</v>
      </c>
      <c r="I4587" t="s">
        <v>106</v>
      </c>
      <c r="J4587" t="s">
        <v>7468</v>
      </c>
      <c r="K4587" t="s">
        <v>18</v>
      </c>
      <c r="L4587">
        <v>24</v>
      </c>
      <c r="M4587" t="s">
        <v>19</v>
      </c>
      <c r="N4587" t="s">
        <v>32</v>
      </c>
      <c r="O4587" t="b">
        <v>0</v>
      </c>
      <c r="P4587" cm="1">
        <f t="array" ref="P4587">_xlfn.IFS(O4587=FALSE, 0, O4587=TRUE,1)</f>
        <v>0</v>
      </c>
      <c r="R4587">
        <v>27</v>
      </c>
      <c r="S4587">
        <v>0</v>
      </c>
    </row>
    <row r="4588" spans="1:19" x14ac:dyDescent="0.3">
      <c r="A4588" t="s">
        <v>9017</v>
      </c>
      <c r="B4588" s="1">
        <v>45529.670138888891</v>
      </c>
      <c r="C4588" s="3">
        <v>49957</v>
      </c>
      <c r="D4588" s="6">
        <v>0.67013888888888884</v>
      </c>
      <c r="E4588" s="6" t="str">
        <f t="shared" si="71"/>
        <v>No</v>
      </c>
      <c r="F4588" s="4">
        <v>49957</v>
      </c>
      <c r="G4588" t="s">
        <v>34</v>
      </c>
      <c r="H4588">
        <v>16</v>
      </c>
      <c r="I4588" t="s">
        <v>106</v>
      </c>
      <c r="J4588" t="s">
        <v>8247</v>
      </c>
      <c r="K4588" t="s">
        <v>18</v>
      </c>
      <c r="L4588">
        <v>1</v>
      </c>
      <c r="M4588" t="s">
        <v>19</v>
      </c>
      <c r="N4588" t="s">
        <v>32</v>
      </c>
      <c r="O4588" t="b">
        <v>0</v>
      </c>
      <c r="P4588" cm="1">
        <f t="array" ref="P4588">_xlfn.IFS(O4588=FALSE, 0, O4588=TRUE,1)</f>
        <v>0</v>
      </c>
      <c r="R4588">
        <v>38</v>
      </c>
      <c r="S4588">
        <v>0</v>
      </c>
    </row>
    <row r="4589" spans="1:19" x14ac:dyDescent="0.3">
      <c r="A4589" t="s">
        <v>9018</v>
      </c>
      <c r="B4589" s="1">
        <v>45499.302777777775</v>
      </c>
      <c r="C4589" s="3">
        <v>49958</v>
      </c>
      <c r="D4589" s="6">
        <v>0.30277777777777776</v>
      </c>
      <c r="E4589" s="6" t="str">
        <f t="shared" si="71"/>
        <v>No</v>
      </c>
      <c r="F4589" s="4">
        <v>49958</v>
      </c>
      <c r="G4589" t="s">
        <v>55</v>
      </c>
      <c r="H4589">
        <v>7</v>
      </c>
      <c r="I4589" t="s">
        <v>106</v>
      </c>
      <c r="J4589" t="s">
        <v>9019</v>
      </c>
      <c r="K4589" t="s">
        <v>18</v>
      </c>
      <c r="L4589">
        <v>4</v>
      </c>
      <c r="M4589" t="s">
        <v>19</v>
      </c>
      <c r="N4589" t="s">
        <v>32</v>
      </c>
      <c r="O4589" t="b">
        <v>0</v>
      </c>
      <c r="P4589" cm="1">
        <f t="array" ref="P4589">_xlfn.IFS(O4589=FALSE, 0, O4589=TRUE,1)</f>
        <v>0</v>
      </c>
      <c r="R4589">
        <v>53</v>
      </c>
      <c r="S4589">
        <v>0</v>
      </c>
    </row>
    <row r="4590" spans="1:19" x14ac:dyDescent="0.3">
      <c r="A4590" t="s">
        <v>9020</v>
      </c>
      <c r="B4590" s="1">
        <v>45435.584027777775</v>
      </c>
      <c r="C4590" s="3">
        <v>49959</v>
      </c>
      <c r="D4590" s="6">
        <v>0.58402777777777781</v>
      </c>
      <c r="E4590" s="6" t="str">
        <f t="shared" si="71"/>
        <v>Yes</v>
      </c>
      <c r="F4590" s="4">
        <v>49959</v>
      </c>
      <c r="G4590" t="s">
        <v>27</v>
      </c>
      <c r="H4590">
        <v>14</v>
      </c>
      <c r="I4590" t="s">
        <v>91</v>
      </c>
      <c r="J4590" t="s">
        <v>9021</v>
      </c>
      <c r="K4590" t="s">
        <v>18</v>
      </c>
      <c r="L4590">
        <v>71</v>
      </c>
      <c r="M4590" t="s">
        <v>19</v>
      </c>
      <c r="N4590" t="s">
        <v>32</v>
      </c>
      <c r="O4590" t="b">
        <v>0</v>
      </c>
      <c r="P4590" cm="1">
        <f t="array" ref="P4590">_xlfn.IFS(O4590=FALSE, 0, O4590=TRUE,1)</f>
        <v>0</v>
      </c>
      <c r="R4590">
        <v>22</v>
      </c>
      <c r="S4590">
        <v>0</v>
      </c>
    </row>
    <row r="4591" spans="1:19" x14ac:dyDescent="0.3">
      <c r="A4591" t="s">
        <v>9022</v>
      </c>
      <c r="B4591" s="1">
        <v>45407.65</v>
      </c>
      <c r="C4591" s="3">
        <v>49960</v>
      </c>
      <c r="D4591" s="6">
        <v>0.65</v>
      </c>
      <c r="E4591" s="6" t="str">
        <f t="shared" si="71"/>
        <v>Yes</v>
      </c>
      <c r="F4591" s="4">
        <v>49960</v>
      </c>
      <c r="G4591" t="s">
        <v>27</v>
      </c>
      <c r="H4591">
        <v>15</v>
      </c>
      <c r="I4591" t="s">
        <v>91</v>
      </c>
      <c r="J4591" t="s">
        <v>9023</v>
      </c>
      <c r="K4591" t="s">
        <v>18</v>
      </c>
      <c r="L4591">
        <v>63</v>
      </c>
      <c r="M4591" t="s">
        <v>19</v>
      </c>
      <c r="N4591" t="s">
        <v>32</v>
      </c>
      <c r="O4591" t="b">
        <v>0</v>
      </c>
      <c r="P4591" cm="1">
        <f t="array" ref="P4591">_xlfn.IFS(O4591=FALSE, 0, O4591=TRUE,1)</f>
        <v>0</v>
      </c>
      <c r="R4591">
        <v>29</v>
      </c>
      <c r="S4591">
        <v>0</v>
      </c>
    </row>
    <row r="4592" spans="1:19" x14ac:dyDescent="0.3">
      <c r="A4592" t="s">
        <v>9024</v>
      </c>
      <c r="B4592" s="1">
        <v>45320.541666666664</v>
      </c>
      <c r="C4592" s="3">
        <v>49961</v>
      </c>
      <c r="D4592" s="6">
        <v>0.54166666666666663</v>
      </c>
      <c r="E4592" s="6" t="str">
        <f t="shared" si="71"/>
        <v>No</v>
      </c>
      <c r="F4592" s="4">
        <v>49961</v>
      </c>
      <c r="G4592" t="s">
        <v>51</v>
      </c>
      <c r="H4592">
        <v>13</v>
      </c>
      <c r="I4592" t="s">
        <v>91</v>
      </c>
      <c r="J4592" t="s">
        <v>9025</v>
      </c>
      <c r="K4592" t="s">
        <v>18</v>
      </c>
      <c r="L4592">
        <v>47</v>
      </c>
      <c r="M4592" t="s">
        <v>19</v>
      </c>
      <c r="N4592" t="s">
        <v>32</v>
      </c>
      <c r="O4592" t="b">
        <v>0</v>
      </c>
      <c r="P4592" cm="1">
        <f t="array" ref="P4592">_xlfn.IFS(O4592=FALSE, 0, O4592=TRUE,1)</f>
        <v>0</v>
      </c>
      <c r="R4592">
        <v>47</v>
      </c>
      <c r="S4592">
        <v>0</v>
      </c>
    </row>
    <row r="4593" spans="1:19" x14ac:dyDescent="0.3">
      <c r="A4593" t="s">
        <v>9026</v>
      </c>
      <c r="B4593" s="1">
        <v>45265.915972222225</v>
      </c>
      <c r="C4593" s="3">
        <v>49962</v>
      </c>
      <c r="D4593" s="6">
        <v>0.91597222222222219</v>
      </c>
      <c r="E4593" s="6" t="str">
        <f t="shared" si="71"/>
        <v>Yes</v>
      </c>
      <c r="F4593" s="4">
        <v>49962</v>
      </c>
      <c r="G4593" t="s">
        <v>74</v>
      </c>
      <c r="H4593">
        <v>21</v>
      </c>
      <c r="I4593" t="s">
        <v>35</v>
      </c>
      <c r="J4593" t="s">
        <v>9027</v>
      </c>
      <c r="K4593" t="s">
        <v>18</v>
      </c>
      <c r="L4593">
        <v>53</v>
      </c>
      <c r="M4593" t="s">
        <v>19</v>
      </c>
      <c r="N4593" t="s">
        <v>32</v>
      </c>
      <c r="O4593" t="b">
        <v>0</v>
      </c>
      <c r="P4593" cm="1">
        <f t="array" ref="P4593">_xlfn.IFS(O4593=FALSE, 0, O4593=TRUE,1)</f>
        <v>0</v>
      </c>
      <c r="R4593">
        <v>15</v>
      </c>
      <c r="S4593">
        <v>0</v>
      </c>
    </row>
    <row r="4594" spans="1:19" x14ac:dyDescent="0.3">
      <c r="A4594" t="s">
        <v>9028</v>
      </c>
      <c r="B4594" s="1">
        <v>45100.882638888892</v>
      </c>
      <c r="C4594" s="3">
        <v>49963</v>
      </c>
      <c r="D4594" s="6">
        <v>0.88263888888888886</v>
      </c>
      <c r="E4594" s="6" t="str">
        <f t="shared" si="71"/>
        <v>No</v>
      </c>
      <c r="F4594" s="4">
        <v>49963</v>
      </c>
      <c r="G4594" t="s">
        <v>55</v>
      </c>
      <c r="H4594">
        <v>21</v>
      </c>
      <c r="I4594" t="s">
        <v>35</v>
      </c>
      <c r="J4594" t="s">
        <v>9029</v>
      </c>
      <c r="K4594" t="s">
        <v>18</v>
      </c>
      <c r="L4594">
        <v>76</v>
      </c>
      <c r="M4594" t="s">
        <v>19</v>
      </c>
      <c r="N4594" t="s">
        <v>32</v>
      </c>
      <c r="O4594" t="b">
        <v>0</v>
      </c>
      <c r="P4594" cm="1">
        <f t="array" ref="P4594">_xlfn.IFS(O4594=FALSE, 0, O4594=TRUE,1)</f>
        <v>0</v>
      </c>
      <c r="R4594">
        <v>31</v>
      </c>
      <c r="S4594">
        <v>0</v>
      </c>
    </row>
    <row r="4595" spans="1:19" x14ac:dyDescent="0.3">
      <c r="A4595" t="s">
        <v>9030</v>
      </c>
      <c r="B4595" s="1">
        <v>45097.095833333333</v>
      </c>
      <c r="C4595" s="3">
        <v>49964</v>
      </c>
      <c r="D4595" s="6">
        <v>9.583333333333334E-2</v>
      </c>
      <c r="E4595" s="6" t="str">
        <f t="shared" si="71"/>
        <v>No</v>
      </c>
      <c r="F4595" s="4">
        <v>49964</v>
      </c>
      <c r="G4595" t="s">
        <v>74</v>
      </c>
      <c r="H4595">
        <v>2</v>
      </c>
      <c r="I4595" t="s">
        <v>35</v>
      </c>
      <c r="J4595" t="s">
        <v>9031</v>
      </c>
      <c r="K4595" t="s">
        <v>18</v>
      </c>
      <c r="L4595">
        <v>75</v>
      </c>
      <c r="M4595" t="s">
        <v>19</v>
      </c>
      <c r="N4595" t="s">
        <v>32</v>
      </c>
      <c r="O4595" t="b">
        <v>0</v>
      </c>
      <c r="P4595" cm="1">
        <f t="array" ref="P4595">_xlfn.IFS(O4595=FALSE, 0, O4595=TRUE,1)</f>
        <v>0</v>
      </c>
      <c r="R4595">
        <v>50</v>
      </c>
      <c r="S4595">
        <v>0</v>
      </c>
    </row>
    <row r="4596" spans="1:19" x14ac:dyDescent="0.3">
      <c r="A4596" t="s">
        <v>9032</v>
      </c>
      <c r="B4596" s="1">
        <v>45219.479166666664</v>
      </c>
      <c r="C4596" s="3">
        <v>49965</v>
      </c>
      <c r="D4596" s="6">
        <v>0.47916666666666669</v>
      </c>
      <c r="E4596" s="6" t="str">
        <f t="shared" si="71"/>
        <v>Yes</v>
      </c>
      <c r="F4596" s="4">
        <v>49965</v>
      </c>
      <c r="G4596" t="s">
        <v>55</v>
      </c>
      <c r="H4596">
        <v>11</v>
      </c>
      <c r="I4596" t="s">
        <v>228</v>
      </c>
      <c r="J4596" t="s">
        <v>9033</v>
      </c>
      <c r="K4596" t="s">
        <v>18</v>
      </c>
      <c r="L4596">
        <v>68</v>
      </c>
      <c r="M4596" t="s">
        <v>19</v>
      </c>
      <c r="N4596" t="s">
        <v>32</v>
      </c>
      <c r="O4596" t="b">
        <v>0</v>
      </c>
      <c r="P4596" cm="1">
        <f t="array" ref="P4596">_xlfn.IFS(O4596=FALSE, 0, O4596=TRUE,1)</f>
        <v>0</v>
      </c>
      <c r="R4596">
        <v>10</v>
      </c>
      <c r="S4596">
        <v>0</v>
      </c>
    </row>
    <row r="4597" spans="1:19" x14ac:dyDescent="0.3">
      <c r="A4597" t="s">
        <v>9034</v>
      </c>
      <c r="B4597" s="1">
        <v>45142.496527777781</v>
      </c>
      <c r="C4597" s="3">
        <v>49966</v>
      </c>
      <c r="D4597" s="6">
        <v>0.49652777777777779</v>
      </c>
      <c r="E4597" s="6" t="str">
        <f t="shared" si="71"/>
        <v>No</v>
      </c>
      <c r="F4597" s="4">
        <v>49966</v>
      </c>
      <c r="G4597" t="s">
        <v>55</v>
      </c>
      <c r="H4597">
        <v>11</v>
      </c>
      <c r="I4597" t="s">
        <v>228</v>
      </c>
      <c r="J4597" t="s">
        <v>9035</v>
      </c>
      <c r="K4597" t="s">
        <v>18</v>
      </c>
      <c r="L4597">
        <v>9</v>
      </c>
      <c r="M4597" t="s">
        <v>19</v>
      </c>
      <c r="N4597" t="s">
        <v>32</v>
      </c>
      <c r="O4597" t="b">
        <v>0</v>
      </c>
      <c r="P4597" cm="1">
        <f t="array" ref="P4597">_xlfn.IFS(O4597=FALSE, 0, O4597=TRUE,1)</f>
        <v>0</v>
      </c>
      <c r="R4597">
        <v>39</v>
      </c>
      <c r="S4597">
        <v>0</v>
      </c>
    </row>
    <row r="4598" spans="1:19" x14ac:dyDescent="0.3">
      <c r="A4598" t="s">
        <v>9036</v>
      </c>
      <c r="B4598" s="1">
        <v>45302.44027777778</v>
      </c>
      <c r="C4598" s="3">
        <v>49967</v>
      </c>
      <c r="D4598" s="6">
        <v>0.44027777777777777</v>
      </c>
      <c r="E4598" s="6" t="str">
        <f t="shared" si="71"/>
        <v>No</v>
      </c>
      <c r="F4598" s="4">
        <v>49967</v>
      </c>
      <c r="G4598" t="s">
        <v>27</v>
      </c>
      <c r="H4598">
        <v>10</v>
      </c>
      <c r="I4598" t="s">
        <v>228</v>
      </c>
      <c r="J4598" t="s">
        <v>9037</v>
      </c>
      <c r="K4598" t="s">
        <v>18</v>
      </c>
      <c r="L4598">
        <v>6</v>
      </c>
      <c r="M4598" t="s">
        <v>19</v>
      </c>
      <c r="N4598" t="s">
        <v>32</v>
      </c>
      <c r="O4598" t="b">
        <v>0</v>
      </c>
      <c r="P4598" cm="1">
        <f t="array" ref="P4598">_xlfn.IFS(O4598=FALSE, 0, O4598=TRUE,1)</f>
        <v>0</v>
      </c>
      <c r="R4598">
        <v>44</v>
      </c>
      <c r="S4598">
        <v>0</v>
      </c>
    </row>
    <row r="4599" spans="1:19" x14ac:dyDescent="0.3">
      <c r="A4599" t="s">
        <v>9038</v>
      </c>
      <c r="B4599" s="1">
        <v>45242.688194444447</v>
      </c>
      <c r="C4599" s="3">
        <v>49968</v>
      </c>
      <c r="D4599" s="6">
        <v>0.68819444444444444</v>
      </c>
      <c r="E4599" s="6" t="str">
        <f t="shared" si="71"/>
        <v>No</v>
      </c>
      <c r="F4599" s="4">
        <v>49968</v>
      </c>
      <c r="G4599" t="s">
        <v>34</v>
      </c>
      <c r="H4599">
        <v>16</v>
      </c>
      <c r="I4599" t="s">
        <v>228</v>
      </c>
      <c r="J4599" t="s">
        <v>9039</v>
      </c>
      <c r="K4599" t="s">
        <v>18</v>
      </c>
      <c r="L4599">
        <v>65</v>
      </c>
      <c r="M4599" t="s">
        <v>19</v>
      </c>
      <c r="N4599" t="s">
        <v>32</v>
      </c>
      <c r="O4599" t="b">
        <v>0</v>
      </c>
      <c r="P4599" cm="1">
        <f t="array" ref="P4599">_xlfn.IFS(O4599=FALSE, 0, O4599=TRUE,1)</f>
        <v>0</v>
      </c>
      <c r="R4599">
        <v>56</v>
      </c>
      <c r="S4599">
        <v>0</v>
      </c>
    </row>
    <row r="4600" spans="1:19" x14ac:dyDescent="0.3">
      <c r="A4600" t="s">
        <v>9040</v>
      </c>
      <c r="B4600" s="1">
        <v>45092.354166666664</v>
      </c>
      <c r="C4600" s="3">
        <v>49969</v>
      </c>
      <c r="D4600" s="6">
        <v>0.35416666666666669</v>
      </c>
      <c r="E4600" s="6" t="str">
        <f t="shared" si="71"/>
        <v>Yes</v>
      </c>
      <c r="F4600" s="4">
        <v>49969</v>
      </c>
      <c r="G4600" t="s">
        <v>27</v>
      </c>
      <c r="H4600">
        <v>8</v>
      </c>
      <c r="I4600" t="s">
        <v>85</v>
      </c>
      <c r="J4600" t="s">
        <v>9041</v>
      </c>
      <c r="K4600" t="s">
        <v>18</v>
      </c>
      <c r="L4600">
        <v>49</v>
      </c>
      <c r="M4600" t="s">
        <v>19</v>
      </c>
      <c r="N4600" t="s">
        <v>32</v>
      </c>
      <c r="O4600" t="b">
        <v>0</v>
      </c>
      <c r="P4600" cm="1">
        <f t="array" ref="P4600">_xlfn.IFS(O4600=FALSE, 0, O4600=TRUE,1)</f>
        <v>0</v>
      </c>
      <c r="R4600">
        <v>13</v>
      </c>
      <c r="S4600">
        <v>0</v>
      </c>
    </row>
    <row r="4601" spans="1:19" x14ac:dyDescent="0.3">
      <c r="A4601" t="s">
        <v>9042</v>
      </c>
      <c r="B4601" s="1">
        <v>45485.520833333336</v>
      </c>
      <c r="C4601" s="3">
        <v>49970</v>
      </c>
      <c r="D4601" s="6">
        <v>0.52083333333333337</v>
      </c>
      <c r="E4601" s="6" t="str">
        <f t="shared" si="71"/>
        <v>Yes</v>
      </c>
      <c r="F4601" s="4">
        <v>49970</v>
      </c>
      <c r="G4601" t="s">
        <v>55</v>
      </c>
      <c r="H4601">
        <v>12</v>
      </c>
      <c r="I4601" t="s">
        <v>85</v>
      </c>
      <c r="J4601" t="s">
        <v>9043</v>
      </c>
      <c r="K4601" t="s">
        <v>18</v>
      </c>
      <c r="L4601">
        <v>74</v>
      </c>
      <c r="M4601" t="s">
        <v>19</v>
      </c>
      <c r="N4601" t="s">
        <v>32</v>
      </c>
      <c r="O4601" t="b">
        <v>0</v>
      </c>
      <c r="P4601" cm="1">
        <f t="array" ref="P4601">_xlfn.IFS(O4601=FALSE, 0, O4601=TRUE,1)</f>
        <v>0</v>
      </c>
      <c r="R4601">
        <v>14</v>
      </c>
      <c r="S4601">
        <v>0</v>
      </c>
    </row>
    <row r="4602" spans="1:19" x14ac:dyDescent="0.3">
      <c r="A4602" t="s">
        <v>9044</v>
      </c>
      <c r="B4602" s="1">
        <v>45312.149305555555</v>
      </c>
      <c r="C4602" s="3">
        <v>49971</v>
      </c>
      <c r="D4602" s="6">
        <v>0.14930555555555555</v>
      </c>
      <c r="E4602" s="6" t="str">
        <f t="shared" si="71"/>
        <v>No</v>
      </c>
      <c r="F4602" s="4">
        <v>49971</v>
      </c>
      <c r="G4602" t="s">
        <v>34</v>
      </c>
      <c r="H4602">
        <v>3</v>
      </c>
      <c r="I4602" t="s">
        <v>85</v>
      </c>
      <c r="J4602" t="s">
        <v>9045</v>
      </c>
      <c r="K4602" t="s">
        <v>18</v>
      </c>
      <c r="L4602">
        <v>7</v>
      </c>
      <c r="M4602" t="s">
        <v>19</v>
      </c>
      <c r="N4602" t="s">
        <v>32</v>
      </c>
      <c r="O4602" t="b">
        <v>0</v>
      </c>
      <c r="P4602" cm="1">
        <f t="array" ref="P4602">_xlfn.IFS(O4602=FALSE, 0, O4602=TRUE,1)</f>
        <v>0</v>
      </c>
      <c r="R4602">
        <v>33</v>
      </c>
      <c r="S4602">
        <v>0</v>
      </c>
    </row>
    <row r="4603" spans="1:19" x14ac:dyDescent="0.3">
      <c r="A4603" t="s">
        <v>9046</v>
      </c>
      <c r="B4603" s="1">
        <v>45579.515277777777</v>
      </c>
      <c r="C4603" s="3">
        <v>49972</v>
      </c>
      <c r="D4603" s="6">
        <v>0.51527777777777772</v>
      </c>
      <c r="E4603" s="6" t="str">
        <f t="shared" si="71"/>
        <v>No</v>
      </c>
      <c r="F4603" s="4">
        <v>49972</v>
      </c>
      <c r="G4603" t="s">
        <v>51</v>
      </c>
      <c r="H4603">
        <v>12</v>
      </c>
      <c r="I4603" t="s">
        <v>85</v>
      </c>
      <c r="J4603" t="s">
        <v>9047</v>
      </c>
      <c r="K4603" t="s">
        <v>18</v>
      </c>
      <c r="L4603">
        <v>43</v>
      </c>
      <c r="M4603" t="s">
        <v>19</v>
      </c>
      <c r="N4603" t="s">
        <v>32</v>
      </c>
      <c r="O4603" t="b">
        <v>0</v>
      </c>
      <c r="P4603" cm="1">
        <f t="array" ref="P4603">_xlfn.IFS(O4603=FALSE, 0, O4603=TRUE,1)</f>
        <v>0</v>
      </c>
      <c r="R4603">
        <v>36</v>
      </c>
      <c r="S4603">
        <v>0</v>
      </c>
    </row>
    <row r="4604" spans="1:19" x14ac:dyDescent="0.3">
      <c r="A4604" t="s">
        <v>9048</v>
      </c>
      <c r="B4604" s="1">
        <v>45263.056944444441</v>
      </c>
      <c r="C4604" s="3">
        <v>49973</v>
      </c>
      <c r="D4604" s="6">
        <v>5.6944444444444443E-2</v>
      </c>
      <c r="E4604" s="6" t="str">
        <f t="shared" si="71"/>
        <v>No</v>
      </c>
      <c r="F4604" s="4">
        <v>49973</v>
      </c>
      <c r="G4604" t="s">
        <v>34</v>
      </c>
      <c r="H4604">
        <v>1</v>
      </c>
      <c r="I4604" t="s">
        <v>85</v>
      </c>
      <c r="J4604" t="s">
        <v>9049</v>
      </c>
      <c r="K4604" t="s">
        <v>18</v>
      </c>
      <c r="L4604">
        <v>38</v>
      </c>
      <c r="M4604" t="s">
        <v>19</v>
      </c>
      <c r="N4604" t="s">
        <v>32</v>
      </c>
      <c r="O4604" t="b">
        <v>0</v>
      </c>
      <c r="P4604" cm="1">
        <f t="array" ref="P4604">_xlfn.IFS(O4604=FALSE, 0, O4604=TRUE,1)</f>
        <v>0</v>
      </c>
      <c r="R4604">
        <v>39</v>
      </c>
      <c r="S4604">
        <v>0</v>
      </c>
    </row>
    <row r="4605" spans="1:19" x14ac:dyDescent="0.3">
      <c r="A4605" t="s">
        <v>9050</v>
      </c>
      <c r="B4605" s="1">
        <v>45208.354861111111</v>
      </c>
      <c r="C4605" s="3">
        <v>49974</v>
      </c>
      <c r="D4605" s="6">
        <v>0.35486111111111113</v>
      </c>
      <c r="E4605" s="6" t="str">
        <f t="shared" si="71"/>
        <v>Yes</v>
      </c>
      <c r="F4605" s="4">
        <v>49974</v>
      </c>
      <c r="G4605" t="s">
        <v>51</v>
      </c>
      <c r="H4605">
        <v>8</v>
      </c>
      <c r="I4605" t="s">
        <v>23</v>
      </c>
      <c r="J4605" t="s">
        <v>9051</v>
      </c>
      <c r="K4605" t="s">
        <v>18</v>
      </c>
      <c r="L4605">
        <v>27</v>
      </c>
      <c r="M4605" t="s">
        <v>19</v>
      </c>
      <c r="N4605" t="s">
        <v>32</v>
      </c>
      <c r="O4605" t="b">
        <v>0</v>
      </c>
      <c r="P4605" cm="1">
        <f t="array" ref="P4605">_xlfn.IFS(O4605=FALSE, 0, O4605=TRUE,1)</f>
        <v>0</v>
      </c>
      <c r="R4605">
        <v>14</v>
      </c>
      <c r="S4605">
        <v>0</v>
      </c>
    </row>
    <row r="4606" spans="1:19" x14ac:dyDescent="0.3">
      <c r="A4606" t="s">
        <v>9052</v>
      </c>
      <c r="B4606" s="1">
        <v>45457.813194444447</v>
      </c>
      <c r="C4606" s="3">
        <v>49975</v>
      </c>
      <c r="D4606" s="6">
        <v>0.81319444444444444</v>
      </c>
      <c r="E4606" s="6" t="str">
        <f t="shared" si="71"/>
        <v>Yes</v>
      </c>
      <c r="F4606" s="4">
        <v>49975</v>
      </c>
      <c r="G4606" t="s">
        <v>55</v>
      </c>
      <c r="H4606">
        <v>19</v>
      </c>
      <c r="I4606" t="s">
        <v>38</v>
      </c>
      <c r="J4606" t="s">
        <v>5294</v>
      </c>
      <c r="K4606" t="s">
        <v>18</v>
      </c>
      <c r="L4606">
        <v>66</v>
      </c>
      <c r="M4606" t="s">
        <v>19</v>
      </c>
      <c r="N4606" t="s">
        <v>32</v>
      </c>
      <c r="O4606" t="b">
        <v>0</v>
      </c>
      <c r="P4606" cm="1">
        <f t="array" ref="P4606">_xlfn.IFS(O4606=FALSE, 0, O4606=TRUE,1)</f>
        <v>0</v>
      </c>
      <c r="R4606">
        <v>21</v>
      </c>
      <c r="S4606">
        <v>0</v>
      </c>
    </row>
    <row r="4607" spans="1:19" x14ac:dyDescent="0.3">
      <c r="A4607" t="s">
        <v>9053</v>
      </c>
      <c r="B4607" s="1">
        <v>45073.463888888888</v>
      </c>
      <c r="C4607" s="3">
        <v>49976</v>
      </c>
      <c r="D4607" s="6">
        <v>0.46388888888888891</v>
      </c>
      <c r="E4607" s="6" t="str">
        <f t="shared" si="71"/>
        <v>Yes</v>
      </c>
      <c r="F4607" s="4">
        <v>49976</v>
      </c>
      <c r="G4607" t="s">
        <v>22</v>
      </c>
      <c r="H4607">
        <v>11</v>
      </c>
      <c r="I4607" t="s">
        <v>38</v>
      </c>
      <c r="J4607" t="s">
        <v>9054</v>
      </c>
      <c r="K4607" t="s">
        <v>18</v>
      </c>
      <c r="L4607">
        <v>24</v>
      </c>
      <c r="M4607" t="s">
        <v>19</v>
      </c>
      <c r="N4607" t="s">
        <v>32</v>
      </c>
      <c r="O4607" t="b">
        <v>0</v>
      </c>
      <c r="P4607" cm="1">
        <f t="array" ref="P4607">_xlfn.IFS(O4607=FALSE, 0, O4607=TRUE,1)</f>
        <v>0</v>
      </c>
      <c r="R4607">
        <v>27</v>
      </c>
      <c r="S4607">
        <v>1</v>
      </c>
    </row>
    <row r="4608" spans="1:19" x14ac:dyDescent="0.3">
      <c r="A4608" t="s">
        <v>9055</v>
      </c>
      <c r="B4608" s="1">
        <v>45548.754861111112</v>
      </c>
      <c r="C4608" s="3">
        <v>49977</v>
      </c>
      <c r="D4608" s="6">
        <v>0.75486111111111109</v>
      </c>
      <c r="E4608" s="6" t="str">
        <f t="shared" si="71"/>
        <v>Yes</v>
      </c>
      <c r="F4608" s="4">
        <v>49977</v>
      </c>
      <c r="G4608" t="s">
        <v>55</v>
      </c>
      <c r="H4608">
        <v>18</v>
      </c>
      <c r="I4608" t="s">
        <v>38</v>
      </c>
      <c r="J4608" t="s">
        <v>9056</v>
      </c>
      <c r="K4608" t="s">
        <v>18</v>
      </c>
      <c r="L4608">
        <v>41</v>
      </c>
      <c r="M4608" t="s">
        <v>19</v>
      </c>
      <c r="N4608" t="s">
        <v>32</v>
      </c>
      <c r="O4608" t="b">
        <v>0</v>
      </c>
      <c r="P4608" cm="1">
        <f t="array" ref="P4608">_xlfn.IFS(O4608=FALSE, 0, O4608=TRUE,1)</f>
        <v>0</v>
      </c>
      <c r="R4608">
        <v>27</v>
      </c>
      <c r="S4608">
        <v>0</v>
      </c>
    </row>
    <row r="4609" spans="1:19" x14ac:dyDescent="0.3">
      <c r="A4609" t="s">
        <v>9057</v>
      </c>
      <c r="B4609" s="1">
        <v>45124.640972222223</v>
      </c>
      <c r="C4609" s="3">
        <v>49978</v>
      </c>
      <c r="D4609" s="6">
        <v>0.64097222222222228</v>
      </c>
      <c r="E4609" s="6" t="str">
        <f t="shared" si="71"/>
        <v>No</v>
      </c>
      <c r="F4609" s="4">
        <v>49978</v>
      </c>
      <c r="G4609" t="s">
        <v>51</v>
      </c>
      <c r="H4609">
        <v>15</v>
      </c>
      <c r="I4609" t="s">
        <v>38</v>
      </c>
      <c r="J4609" t="s">
        <v>9058</v>
      </c>
      <c r="K4609" t="s">
        <v>18</v>
      </c>
      <c r="L4609">
        <v>63</v>
      </c>
      <c r="M4609" t="s">
        <v>19</v>
      </c>
      <c r="N4609" t="s">
        <v>32</v>
      </c>
      <c r="O4609" t="b">
        <v>0</v>
      </c>
      <c r="P4609" cm="1">
        <f t="array" ref="P4609">_xlfn.IFS(O4609=FALSE, 0, O4609=TRUE,1)</f>
        <v>0</v>
      </c>
      <c r="R4609">
        <v>31</v>
      </c>
      <c r="S4609">
        <v>0</v>
      </c>
    </row>
    <row r="4610" spans="1:19" x14ac:dyDescent="0.3">
      <c r="A4610" t="s">
        <v>9059</v>
      </c>
      <c r="B4610" s="1">
        <v>45038.945833333331</v>
      </c>
      <c r="C4610" s="3">
        <v>49979</v>
      </c>
      <c r="D4610" s="6">
        <v>0.9458333333333333</v>
      </c>
      <c r="E4610" s="6" t="str">
        <f t="shared" si="71"/>
        <v>No</v>
      </c>
      <c r="F4610" s="4">
        <v>49979</v>
      </c>
      <c r="G4610" t="s">
        <v>22</v>
      </c>
      <c r="H4610">
        <v>22</v>
      </c>
      <c r="I4610" t="s">
        <v>38</v>
      </c>
      <c r="J4610" t="s">
        <v>9060</v>
      </c>
      <c r="K4610" t="s">
        <v>18</v>
      </c>
      <c r="L4610">
        <v>74</v>
      </c>
      <c r="M4610" t="s">
        <v>19</v>
      </c>
      <c r="N4610" t="s">
        <v>32</v>
      </c>
      <c r="O4610" t="b">
        <v>0</v>
      </c>
      <c r="P4610" cm="1">
        <f t="array" ref="P4610">_xlfn.IFS(O4610=FALSE, 0, O4610=TRUE,1)</f>
        <v>0</v>
      </c>
      <c r="R4610">
        <v>58</v>
      </c>
      <c r="S4610">
        <v>0</v>
      </c>
    </row>
    <row r="4611" spans="1:19" x14ac:dyDescent="0.3">
      <c r="A4611" t="s">
        <v>9061</v>
      </c>
      <c r="B4611" s="1">
        <v>45573.191666666666</v>
      </c>
      <c r="C4611" s="3">
        <v>49980</v>
      </c>
      <c r="D4611" s="6">
        <v>0.19166666666666668</v>
      </c>
      <c r="E4611" s="6" t="str">
        <f t="shared" ref="E4611:E4674" si="72">IF(R4611&lt;=30,"Yes","No")</f>
        <v>Yes</v>
      </c>
      <c r="F4611" s="4">
        <v>49980</v>
      </c>
      <c r="G4611" t="s">
        <v>74</v>
      </c>
      <c r="H4611">
        <v>4</v>
      </c>
      <c r="I4611" t="s">
        <v>103</v>
      </c>
      <c r="J4611" t="s">
        <v>9062</v>
      </c>
      <c r="K4611" t="s">
        <v>18</v>
      </c>
      <c r="L4611">
        <v>32</v>
      </c>
      <c r="M4611" t="s">
        <v>19</v>
      </c>
      <c r="N4611" t="s">
        <v>32</v>
      </c>
      <c r="O4611" t="b">
        <v>0</v>
      </c>
      <c r="P4611" cm="1">
        <f t="array" ref="P4611">_xlfn.IFS(O4611=FALSE, 0, O4611=TRUE,1)</f>
        <v>0</v>
      </c>
      <c r="R4611">
        <v>20</v>
      </c>
      <c r="S4611">
        <v>0</v>
      </c>
    </row>
    <row r="4612" spans="1:19" x14ac:dyDescent="0.3">
      <c r="A4612" t="s">
        <v>9063</v>
      </c>
      <c r="B4612" s="1">
        <v>45223.969444444447</v>
      </c>
      <c r="C4612" s="3">
        <v>49981</v>
      </c>
      <c r="D4612" s="6">
        <v>0.96944444444444444</v>
      </c>
      <c r="E4612" s="6" t="str">
        <f t="shared" si="72"/>
        <v>Yes</v>
      </c>
      <c r="F4612" s="4">
        <v>49981</v>
      </c>
      <c r="G4612" t="s">
        <v>74</v>
      </c>
      <c r="H4612">
        <v>23</v>
      </c>
      <c r="I4612" t="s">
        <v>103</v>
      </c>
      <c r="J4612" t="s">
        <v>9064</v>
      </c>
      <c r="K4612" t="s">
        <v>18</v>
      </c>
      <c r="L4612">
        <v>77</v>
      </c>
      <c r="M4612" t="s">
        <v>19</v>
      </c>
      <c r="N4612" t="s">
        <v>32</v>
      </c>
      <c r="O4612" t="b">
        <v>0</v>
      </c>
      <c r="P4612" cm="1">
        <f t="array" ref="P4612">_xlfn.IFS(O4612=FALSE, 0, O4612=TRUE,1)</f>
        <v>0</v>
      </c>
      <c r="R4612">
        <v>21</v>
      </c>
      <c r="S4612">
        <v>0</v>
      </c>
    </row>
    <row r="4613" spans="1:19" x14ac:dyDescent="0.3">
      <c r="A4613" t="s">
        <v>9065</v>
      </c>
      <c r="B4613" s="1">
        <v>45283.335416666669</v>
      </c>
      <c r="C4613" s="3">
        <v>49982</v>
      </c>
      <c r="D4613" s="6">
        <v>0.33541666666666664</v>
      </c>
      <c r="E4613" s="6" t="str">
        <f t="shared" si="72"/>
        <v>Yes</v>
      </c>
      <c r="F4613" s="4">
        <v>49982</v>
      </c>
      <c r="G4613" t="s">
        <v>22</v>
      </c>
      <c r="H4613">
        <v>8</v>
      </c>
      <c r="I4613" t="s">
        <v>103</v>
      </c>
      <c r="J4613" t="s">
        <v>9066</v>
      </c>
      <c r="K4613" t="s">
        <v>18</v>
      </c>
      <c r="L4613">
        <v>66</v>
      </c>
      <c r="M4613" t="s">
        <v>19</v>
      </c>
      <c r="N4613" t="s">
        <v>32</v>
      </c>
      <c r="O4613" t="b">
        <v>0</v>
      </c>
      <c r="P4613" cm="1">
        <f t="array" ref="P4613">_xlfn.IFS(O4613=FALSE, 0, O4613=TRUE,1)</f>
        <v>0</v>
      </c>
      <c r="R4613">
        <v>23</v>
      </c>
      <c r="S4613">
        <v>0</v>
      </c>
    </row>
    <row r="4614" spans="1:19" x14ac:dyDescent="0.3">
      <c r="A4614" t="s">
        <v>9067</v>
      </c>
      <c r="B4614" s="1">
        <v>45033.951388888891</v>
      </c>
      <c r="C4614" s="3">
        <v>49983</v>
      </c>
      <c r="D4614" s="6">
        <v>0.95138888888888884</v>
      </c>
      <c r="E4614" s="6" t="str">
        <f t="shared" si="72"/>
        <v>No</v>
      </c>
      <c r="F4614" s="4">
        <v>49983</v>
      </c>
      <c r="G4614" t="s">
        <v>51</v>
      </c>
      <c r="H4614">
        <v>22</v>
      </c>
      <c r="I4614" t="s">
        <v>103</v>
      </c>
      <c r="J4614" t="s">
        <v>9068</v>
      </c>
      <c r="K4614" t="s">
        <v>18</v>
      </c>
      <c r="L4614">
        <v>18</v>
      </c>
      <c r="M4614" t="s">
        <v>19</v>
      </c>
      <c r="N4614" t="s">
        <v>32</v>
      </c>
      <c r="O4614" t="b">
        <v>0</v>
      </c>
      <c r="P4614" cm="1">
        <f t="array" ref="P4614">_xlfn.IFS(O4614=FALSE, 0, O4614=TRUE,1)</f>
        <v>0</v>
      </c>
      <c r="R4614">
        <v>48</v>
      </c>
      <c r="S4614">
        <v>0</v>
      </c>
    </row>
    <row r="4615" spans="1:19" x14ac:dyDescent="0.3">
      <c r="A4615" t="s">
        <v>9069</v>
      </c>
      <c r="B4615" s="1">
        <v>45088.633333333331</v>
      </c>
      <c r="C4615" s="3">
        <v>49984</v>
      </c>
      <c r="D4615" s="6">
        <v>0.6333333333333333</v>
      </c>
      <c r="E4615" s="6" t="str">
        <f t="shared" si="72"/>
        <v>No</v>
      </c>
      <c r="F4615" s="4">
        <v>49984</v>
      </c>
      <c r="G4615" t="s">
        <v>34</v>
      </c>
      <c r="H4615">
        <v>15</v>
      </c>
      <c r="I4615" t="s">
        <v>103</v>
      </c>
      <c r="J4615" t="s">
        <v>9070</v>
      </c>
      <c r="K4615" t="s">
        <v>18</v>
      </c>
      <c r="L4615">
        <v>74</v>
      </c>
      <c r="M4615" t="s">
        <v>19</v>
      </c>
      <c r="N4615" t="s">
        <v>32</v>
      </c>
      <c r="O4615" t="b">
        <v>0</v>
      </c>
      <c r="P4615" cm="1">
        <f t="array" ref="P4615">_xlfn.IFS(O4615=FALSE, 0, O4615=TRUE,1)</f>
        <v>0</v>
      </c>
      <c r="R4615">
        <v>57</v>
      </c>
      <c r="S4615">
        <v>0</v>
      </c>
    </row>
    <row r="4616" spans="1:19" x14ac:dyDescent="0.3">
      <c r="A4616" t="s">
        <v>9071</v>
      </c>
      <c r="B4616" s="1">
        <v>45489.43472222222</v>
      </c>
      <c r="C4616" s="3">
        <v>49985</v>
      </c>
      <c r="D4616" s="6">
        <v>0.43472222222222223</v>
      </c>
      <c r="E4616" s="6" t="str">
        <f t="shared" si="72"/>
        <v>No</v>
      </c>
      <c r="F4616" s="4">
        <v>49985</v>
      </c>
      <c r="G4616" t="s">
        <v>74</v>
      </c>
      <c r="H4616">
        <v>10</v>
      </c>
      <c r="I4616" t="s">
        <v>103</v>
      </c>
      <c r="J4616" t="s">
        <v>9072</v>
      </c>
      <c r="K4616" t="s">
        <v>18</v>
      </c>
      <c r="L4616">
        <v>1</v>
      </c>
      <c r="M4616" t="s">
        <v>19</v>
      </c>
      <c r="N4616" t="s">
        <v>32</v>
      </c>
      <c r="O4616" t="b">
        <v>0</v>
      </c>
      <c r="P4616" cm="1">
        <f t="array" ref="P4616">_xlfn.IFS(O4616=FALSE, 0, O4616=TRUE,1)</f>
        <v>0</v>
      </c>
      <c r="R4616">
        <v>58</v>
      </c>
      <c r="S4616">
        <v>0</v>
      </c>
    </row>
    <row r="4617" spans="1:19" x14ac:dyDescent="0.3">
      <c r="A4617" t="s">
        <v>9073</v>
      </c>
      <c r="B4617" s="1">
        <v>45161.972916666666</v>
      </c>
      <c r="C4617" s="3">
        <v>49986</v>
      </c>
      <c r="D4617" s="6">
        <v>0.97291666666666665</v>
      </c>
      <c r="E4617" s="6" t="str">
        <f t="shared" si="72"/>
        <v>No</v>
      </c>
      <c r="F4617" s="4">
        <v>49986</v>
      </c>
      <c r="G4617" t="s">
        <v>15</v>
      </c>
      <c r="H4617">
        <v>23</v>
      </c>
      <c r="I4617" t="s">
        <v>71</v>
      </c>
      <c r="J4617" t="s">
        <v>9074</v>
      </c>
      <c r="K4617" t="s">
        <v>18</v>
      </c>
      <c r="L4617">
        <v>32</v>
      </c>
      <c r="M4617" t="s">
        <v>19</v>
      </c>
      <c r="N4617" t="s">
        <v>32</v>
      </c>
      <c r="O4617" t="b">
        <v>0</v>
      </c>
      <c r="P4617" cm="1">
        <f t="array" ref="P4617">_xlfn.IFS(O4617=FALSE, 0, O4617=TRUE,1)</f>
        <v>0</v>
      </c>
      <c r="Q4617">
        <v>0</v>
      </c>
      <c r="R4617">
        <v>33</v>
      </c>
      <c r="S4617">
        <v>0</v>
      </c>
    </row>
    <row r="4618" spans="1:19" x14ac:dyDescent="0.3">
      <c r="A4618" t="s">
        <v>9075</v>
      </c>
      <c r="B4618" s="1">
        <v>45293.843055555553</v>
      </c>
      <c r="C4618" s="3">
        <v>49987</v>
      </c>
      <c r="D4618" s="6">
        <v>0.84305555555555556</v>
      </c>
      <c r="E4618" s="6" t="str">
        <f t="shared" si="72"/>
        <v>No</v>
      </c>
      <c r="F4618" s="4">
        <v>49987</v>
      </c>
      <c r="G4618" t="s">
        <v>74</v>
      </c>
      <c r="H4618">
        <v>20</v>
      </c>
      <c r="I4618" t="s">
        <v>91</v>
      </c>
      <c r="J4618" t="s">
        <v>9076</v>
      </c>
      <c r="K4618" t="s">
        <v>18</v>
      </c>
      <c r="L4618">
        <v>43</v>
      </c>
      <c r="M4618" t="s">
        <v>19</v>
      </c>
      <c r="N4618" t="s">
        <v>32</v>
      </c>
      <c r="O4618" t="b">
        <v>0</v>
      </c>
      <c r="P4618" cm="1">
        <f t="array" ref="P4618">_xlfn.IFS(O4618=FALSE, 0, O4618=TRUE,1)</f>
        <v>0</v>
      </c>
      <c r="Q4618">
        <v>0</v>
      </c>
      <c r="R4618">
        <v>41</v>
      </c>
      <c r="S4618">
        <v>0</v>
      </c>
    </row>
    <row r="4619" spans="1:19" x14ac:dyDescent="0.3">
      <c r="A4619" t="s">
        <v>9077</v>
      </c>
      <c r="B4619" s="1">
        <v>45017.559027777781</v>
      </c>
      <c r="C4619" s="3">
        <v>49988</v>
      </c>
      <c r="D4619" s="6">
        <v>0.55902777777777779</v>
      </c>
      <c r="E4619" s="6" t="str">
        <f t="shared" si="72"/>
        <v>No</v>
      </c>
      <c r="F4619" s="4">
        <v>49988</v>
      </c>
      <c r="G4619" t="s">
        <v>22</v>
      </c>
      <c r="H4619">
        <v>13</v>
      </c>
      <c r="I4619" t="s">
        <v>91</v>
      </c>
      <c r="J4619" t="s">
        <v>9078</v>
      </c>
      <c r="K4619" t="s">
        <v>18</v>
      </c>
      <c r="L4619">
        <v>31</v>
      </c>
      <c r="M4619" t="s">
        <v>19</v>
      </c>
      <c r="N4619" t="s">
        <v>32</v>
      </c>
      <c r="O4619" t="b">
        <v>0</v>
      </c>
      <c r="P4619" cm="1">
        <f t="array" ref="P4619">_xlfn.IFS(O4619=FALSE, 0, O4619=TRUE,1)</f>
        <v>0</v>
      </c>
      <c r="Q4619">
        <v>0</v>
      </c>
      <c r="R4619">
        <v>56</v>
      </c>
      <c r="S4619">
        <v>0</v>
      </c>
    </row>
    <row r="4620" spans="1:19" x14ac:dyDescent="0.3">
      <c r="A4620" t="s">
        <v>9079</v>
      </c>
      <c r="B4620" s="1">
        <v>45337.919444444444</v>
      </c>
      <c r="C4620" s="3">
        <v>49989</v>
      </c>
      <c r="D4620" s="6">
        <v>0.9194444444444444</v>
      </c>
      <c r="E4620" s="6" t="str">
        <f t="shared" si="72"/>
        <v>No</v>
      </c>
      <c r="F4620" s="4">
        <v>49989</v>
      </c>
      <c r="G4620" t="s">
        <v>27</v>
      </c>
      <c r="H4620">
        <v>22</v>
      </c>
      <c r="I4620" t="s">
        <v>47</v>
      </c>
      <c r="J4620" t="s">
        <v>9080</v>
      </c>
      <c r="K4620" t="s">
        <v>18</v>
      </c>
      <c r="L4620">
        <v>46</v>
      </c>
      <c r="M4620" t="s">
        <v>19</v>
      </c>
      <c r="N4620" t="s">
        <v>32</v>
      </c>
      <c r="O4620" t="b">
        <v>0</v>
      </c>
      <c r="P4620" cm="1">
        <f t="array" ref="P4620">_xlfn.IFS(O4620=FALSE, 0, O4620=TRUE,1)</f>
        <v>0</v>
      </c>
      <c r="Q4620">
        <v>1</v>
      </c>
      <c r="R4620">
        <v>31</v>
      </c>
      <c r="S4620">
        <v>0</v>
      </c>
    </row>
    <row r="4621" spans="1:19" x14ac:dyDescent="0.3">
      <c r="A4621" t="s">
        <v>9081</v>
      </c>
      <c r="B4621" s="1">
        <v>45220.910416666666</v>
      </c>
      <c r="C4621" s="3">
        <v>49990</v>
      </c>
      <c r="D4621" s="6">
        <v>0.91041666666666665</v>
      </c>
      <c r="E4621" s="6" t="str">
        <f t="shared" si="72"/>
        <v>No</v>
      </c>
      <c r="F4621" s="4">
        <v>49990</v>
      </c>
      <c r="G4621" t="s">
        <v>22</v>
      </c>
      <c r="H4621">
        <v>21</v>
      </c>
      <c r="I4621" t="s">
        <v>122</v>
      </c>
      <c r="J4621" t="s">
        <v>9082</v>
      </c>
      <c r="K4621" t="s">
        <v>18</v>
      </c>
      <c r="L4621">
        <v>50</v>
      </c>
      <c r="M4621" t="s">
        <v>19</v>
      </c>
      <c r="N4621" t="s">
        <v>32</v>
      </c>
      <c r="O4621" t="b">
        <v>0</v>
      </c>
      <c r="P4621" cm="1">
        <f t="array" ref="P4621">_xlfn.IFS(O4621=FALSE, 0, O4621=TRUE,1)</f>
        <v>0</v>
      </c>
      <c r="Q4621">
        <v>1</v>
      </c>
      <c r="R4621">
        <v>42</v>
      </c>
      <c r="S4621">
        <v>0</v>
      </c>
    </row>
    <row r="4622" spans="1:19" x14ac:dyDescent="0.3">
      <c r="A4622" t="s">
        <v>9083</v>
      </c>
      <c r="B4622" s="1">
        <v>45414.542361111111</v>
      </c>
      <c r="C4622" s="3">
        <v>49991</v>
      </c>
      <c r="D4622" s="6">
        <v>0.54236111111111107</v>
      </c>
      <c r="E4622" s="6" t="str">
        <f t="shared" si="72"/>
        <v>Yes</v>
      </c>
      <c r="F4622" s="4">
        <v>49991</v>
      </c>
      <c r="G4622" t="s">
        <v>27</v>
      </c>
      <c r="H4622">
        <v>13</v>
      </c>
      <c r="I4622" t="s">
        <v>91</v>
      </c>
      <c r="J4622" t="s">
        <v>9084</v>
      </c>
      <c r="K4622" t="s">
        <v>18</v>
      </c>
      <c r="L4622">
        <v>55</v>
      </c>
      <c r="M4622" t="s">
        <v>19</v>
      </c>
      <c r="N4622" t="s">
        <v>32</v>
      </c>
      <c r="O4622" t="b">
        <v>0</v>
      </c>
      <c r="P4622" cm="1">
        <f t="array" ref="P4622">_xlfn.IFS(O4622=FALSE, 0, O4622=TRUE,1)</f>
        <v>0</v>
      </c>
      <c r="Q4622">
        <v>1</v>
      </c>
      <c r="R4622">
        <v>25</v>
      </c>
      <c r="S4622">
        <v>0</v>
      </c>
    </row>
    <row r="4623" spans="1:19" x14ac:dyDescent="0.3">
      <c r="A4623" t="s">
        <v>9085</v>
      </c>
      <c r="B4623" s="1">
        <v>45050.276388888888</v>
      </c>
      <c r="C4623" s="3">
        <v>49992</v>
      </c>
      <c r="D4623" s="6">
        <v>0.27638888888888891</v>
      </c>
      <c r="E4623" s="6" t="str">
        <f t="shared" si="72"/>
        <v>Yes</v>
      </c>
      <c r="F4623" s="4">
        <v>49992</v>
      </c>
      <c r="G4623" t="s">
        <v>27</v>
      </c>
      <c r="H4623">
        <v>6</v>
      </c>
      <c r="I4623" t="s">
        <v>241</v>
      </c>
      <c r="J4623" t="s">
        <v>9086</v>
      </c>
      <c r="K4623" t="s">
        <v>18</v>
      </c>
      <c r="L4623">
        <v>68</v>
      </c>
      <c r="M4623" t="s">
        <v>19</v>
      </c>
      <c r="N4623" t="s">
        <v>32</v>
      </c>
      <c r="O4623" t="b">
        <v>0</v>
      </c>
      <c r="P4623" cm="1">
        <f t="array" ref="P4623">_xlfn.IFS(O4623=FALSE, 0, O4623=TRUE,1)</f>
        <v>0</v>
      </c>
      <c r="Q4623">
        <v>3</v>
      </c>
      <c r="R4623">
        <v>25</v>
      </c>
      <c r="S4623">
        <v>1</v>
      </c>
    </row>
    <row r="4624" spans="1:19" x14ac:dyDescent="0.3">
      <c r="A4624" t="s">
        <v>9087</v>
      </c>
      <c r="B4624" s="1">
        <v>45566.781944444447</v>
      </c>
      <c r="C4624" s="3">
        <v>49993</v>
      </c>
      <c r="D4624" s="6">
        <v>0.78194444444444444</v>
      </c>
      <c r="E4624" s="6" t="str">
        <f t="shared" si="72"/>
        <v>No</v>
      </c>
      <c r="F4624" s="4">
        <v>49993</v>
      </c>
      <c r="G4624" t="s">
        <v>74</v>
      </c>
      <c r="H4624">
        <v>18</v>
      </c>
      <c r="I4624" t="s">
        <v>75</v>
      </c>
      <c r="J4624" t="s">
        <v>9088</v>
      </c>
      <c r="K4624" t="s">
        <v>18</v>
      </c>
      <c r="L4624">
        <v>68</v>
      </c>
      <c r="M4624" t="s">
        <v>19</v>
      </c>
      <c r="N4624" t="s">
        <v>32</v>
      </c>
      <c r="O4624" t="b">
        <v>0</v>
      </c>
      <c r="P4624" cm="1">
        <f t="array" ref="P4624">_xlfn.IFS(O4624=FALSE, 0, O4624=TRUE,1)</f>
        <v>0</v>
      </c>
      <c r="Q4624">
        <v>3</v>
      </c>
      <c r="R4624">
        <v>56</v>
      </c>
      <c r="S4624">
        <v>0</v>
      </c>
    </row>
    <row r="4625" spans="1:19" x14ac:dyDescent="0.3">
      <c r="A4625" t="s">
        <v>9089</v>
      </c>
      <c r="B4625" s="1">
        <v>45320.507638888892</v>
      </c>
      <c r="C4625" s="3">
        <v>49994</v>
      </c>
      <c r="D4625" s="6">
        <v>0.50763888888888886</v>
      </c>
      <c r="E4625" s="6" t="str">
        <f t="shared" si="72"/>
        <v>Yes</v>
      </c>
      <c r="F4625" s="4">
        <v>49994</v>
      </c>
      <c r="G4625" t="s">
        <v>51</v>
      </c>
      <c r="H4625">
        <v>12</v>
      </c>
      <c r="I4625" t="s">
        <v>160</v>
      </c>
      <c r="J4625" t="s">
        <v>9090</v>
      </c>
      <c r="K4625" t="s">
        <v>18</v>
      </c>
      <c r="L4625">
        <v>73</v>
      </c>
      <c r="M4625" t="s">
        <v>19</v>
      </c>
      <c r="N4625" t="s">
        <v>32</v>
      </c>
      <c r="O4625" t="b">
        <v>0</v>
      </c>
      <c r="P4625" cm="1">
        <f t="array" ref="P4625">_xlfn.IFS(O4625=FALSE, 0, O4625=TRUE,1)</f>
        <v>0</v>
      </c>
      <c r="Q4625">
        <v>3</v>
      </c>
      <c r="R4625">
        <v>28</v>
      </c>
      <c r="S4625">
        <v>0</v>
      </c>
    </row>
    <row r="4626" spans="1:19" x14ac:dyDescent="0.3">
      <c r="A4626" t="s">
        <v>9091</v>
      </c>
      <c r="B4626" s="1">
        <v>45250.839583333334</v>
      </c>
      <c r="C4626" s="3">
        <v>49995</v>
      </c>
      <c r="D4626" s="6">
        <v>0.83958333333333335</v>
      </c>
      <c r="E4626" s="6" t="str">
        <f t="shared" si="72"/>
        <v>No</v>
      </c>
      <c r="F4626" s="4">
        <v>49995</v>
      </c>
      <c r="G4626" t="s">
        <v>51</v>
      </c>
      <c r="H4626">
        <v>20</v>
      </c>
      <c r="I4626" t="s">
        <v>35</v>
      </c>
      <c r="J4626" t="s">
        <v>9092</v>
      </c>
      <c r="K4626" t="s">
        <v>18</v>
      </c>
      <c r="L4626">
        <v>13</v>
      </c>
      <c r="M4626" t="s">
        <v>19</v>
      </c>
      <c r="N4626" t="s">
        <v>32</v>
      </c>
      <c r="O4626" t="b">
        <v>0</v>
      </c>
      <c r="P4626" cm="1">
        <f t="array" ref="P4626">_xlfn.IFS(O4626=FALSE, 0, O4626=TRUE,1)</f>
        <v>0</v>
      </c>
      <c r="Q4626">
        <v>5</v>
      </c>
      <c r="R4626">
        <v>53</v>
      </c>
      <c r="S4626">
        <v>0</v>
      </c>
    </row>
    <row r="4627" spans="1:19" x14ac:dyDescent="0.3">
      <c r="A4627" t="s">
        <v>9093</v>
      </c>
      <c r="B4627" s="1">
        <v>45180.411805555559</v>
      </c>
      <c r="C4627" s="3">
        <v>49996</v>
      </c>
      <c r="D4627" s="6">
        <v>0.41180555555555554</v>
      </c>
      <c r="E4627" s="6" t="str">
        <f t="shared" si="72"/>
        <v>Yes</v>
      </c>
      <c r="F4627" s="4">
        <v>49996</v>
      </c>
      <c r="G4627" t="s">
        <v>51</v>
      </c>
      <c r="H4627">
        <v>9</v>
      </c>
      <c r="I4627" t="s">
        <v>85</v>
      </c>
      <c r="J4627" t="s">
        <v>5420</v>
      </c>
      <c r="K4627" t="s">
        <v>18</v>
      </c>
      <c r="L4627">
        <v>18</v>
      </c>
      <c r="M4627" t="s">
        <v>19</v>
      </c>
      <c r="N4627" t="s">
        <v>32</v>
      </c>
      <c r="O4627" t="b">
        <v>0</v>
      </c>
      <c r="P4627" cm="1">
        <f t="array" ref="P4627">_xlfn.IFS(O4627=FALSE, 0, O4627=TRUE,1)</f>
        <v>0</v>
      </c>
      <c r="Q4627">
        <v>5</v>
      </c>
      <c r="R4627">
        <v>20</v>
      </c>
      <c r="S4627">
        <v>0</v>
      </c>
    </row>
    <row r="4628" spans="1:19" x14ac:dyDescent="0.3">
      <c r="A4628" t="s">
        <v>9094</v>
      </c>
      <c r="B4628" s="1">
        <v>45521.535416666666</v>
      </c>
      <c r="C4628" s="3">
        <v>49997</v>
      </c>
      <c r="D4628" s="6">
        <v>0.53541666666666665</v>
      </c>
      <c r="E4628" s="6" t="str">
        <f t="shared" si="72"/>
        <v>No</v>
      </c>
      <c r="F4628" s="4">
        <v>49997</v>
      </c>
      <c r="G4628" t="s">
        <v>22</v>
      </c>
      <c r="H4628">
        <v>12</v>
      </c>
      <c r="I4628" t="s">
        <v>241</v>
      </c>
      <c r="J4628" t="s">
        <v>9095</v>
      </c>
      <c r="K4628" t="s">
        <v>18</v>
      </c>
      <c r="L4628">
        <v>73</v>
      </c>
      <c r="M4628" t="s">
        <v>19</v>
      </c>
      <c r="N4628" t="s">
        <v>32</v>
      </c>
      <c r="O4628" t="b">
        <v>0</v>
      </c>
      <c r="P4628" cm="1">
        <f t="array" ref="P4628">_xlfn.IFS(O4628=FALSE, 0, O4628=TRUE,1)</f>
        <v>0</v>
      </c>
      <c r="Q4628">
        <v>6</v>
      </c>
      <c r="R4628">
        <v>53</v>
      </c>
      <c r="S4628">
        <v>0</v>
      </c>
    </row>
    <row r="4629" spans="1:19" x14ac:dyDescent="0.3">
      <c r="A4629" t="s">
        <v>9096</v>
      </c>
      <c r="B4629" s="1">
        <v>45101.211805555555</v>
      </c>
      <c r="C4629" s="3">
        <v>49998</v>
      </c>
      <c r="D4629" s="6">
        <v>0.21180555555555555</v>
      </c>
      <c r="E4629" s="6" t="str">
        <f t="shared" si="72"/>
        <v>No</v>
      </c>
      <c r="F4629" s="4">
        <v>49998</v>
      </c>
      <c r="G4629" t="s">
        <v>22</v>
      </c>
      <c r="H4629">
        <v>5</v>
      </c>
      <c r="I4629" t="s">
        <v>52</v>
      </c>
      <c r="J4629" t="s">
        <v>9097</v>
      </c>
      <c r="K4629" t="s">
        <v>18</v>
      </c>
      <c r="L4629">
        <v>14</v>
      </c>
      <c r="M4629" t="s">
        <v>19</v>
      </c>
      <c r="N4629" t="s">
        <v>32</v>
      </c>
      <c r="O4629" t="b">
        <v>0</v>
      </c>
      <c r="P4629" cm="1">
        <f t="array" ref="P4629">_xlfn.IFS(O4629=FALSE, 0, O4629=TRUE,1)</f>
        <v>0</v>
      </c>
      <c r="Q4629">
        <v>6</v>
      </c>
      <c r="R4629">
        <v>57</v>
      </c>
      <c r="S4629">
        <v>0</v>
      </c>
    </row>
    <row r="4630" spans="1:19" x14ac:dyDescent="0.3">
      <c r="A4630" t="s">
        <v>9098</v>
      </c>
      <c r="B4630" s="1">
        <v>45030.541666666664</v>
      </c>
      <c r="C4630" s="3">
        <v>49999</v>
      </c>
      <c r="D4630" s="6">
        <v>0.54166666666666663</v>
      </c>
      <c r="E4630" s="6" t="str">
        <f t="shared" si="72"/>
        <v>No</v>
      </c>
      <c r="F4630" s="4">
        <v>49999</v>
      </c>
      <c r="G4630" t="s">
        <v>55</v>
      </c>
      <c r="H4630">
        <v>13</v>
      </c>
      <c r="I4630" t="s">
        <v>58</v>
      </c>
      <c r="J4630" t="s">
        <v>9099</v>
      </c>
      <c r="K4630" t="s">
        <v>18</v>
      </c>
      <c r="L4630">
        <v>3</v>
      </c>
      <c r="M4630" t="s">
        <v>19</v>
      </c>
      <c r="N4630" t="s">
        <v>32</v>
      </c>
      <c r="O4630" t="b">
        <v>0</v>
      </c>
      <c r="P4630" cm="1">
        <f t="array" ref="P4630">_xlfn.IFS(O4630=FALSE, 0, O4630=TRUE,1)</f>
        <v>0</v>
      </c>
      <c r="Q4630">
        <v>6</v>
      </c>
      <c r="R4630">
        <v>54</v>
      </c>
      <c r="S4630">
        <v>0</v>
      </c>
    </row>
    <row r="4631" spans="1:19" x14ac:dyDescent="0.3">
      <c r="A4631" t="s">
        <v>9100</v>
      </c>
      <c r="B4631" s="1">
        <v>45329.930555555555</v>
      </c>
      <c r="C4631" s="3">
        <v>50000</v>
      </c>
      <c r="D4631" s="6">
        <v>0.93055555555555558</v>
      </c>
      <c r="E4631" s="6" t="str">
        <f t="shared" si="72"/>
        <v>No</v>
      </c>
      <c r="F4631" s="4">
        <v>50000</v>
      </c>
      <c r="G4631" t="s">
        <v>15</v>
      </c>
      <c r="H4631">
        <v>22</v>
      </c>
      <c r="I4631" t="s">
        <v>106</v>
      </c>
      <c r="J4631" t="s">
        <v>6794</v>
      </c>
      <c r="K4631" t="s">
        <v>18</v>
      </c>
      <c r="L4631">
        <v>78</v>
      </c>
      <c r="M4631" t="s">
        <v>19</v>
      </c>
      <c r="N4631" t="s">
        <v>32</v>
      </c>
      <c r="O4631" t="b">
        <v>0</v>
      </c>
      <c r="P4631" cm="1">
        <f t="array" ref="P4631">_xlfn.IFS(O4631=FALSE, 0, O4631=TRUE,1)</f>
        <v>0</v>
      </c>
      <c r="Q4631">
        <v>6</v>
      </c>
      <c r="R4631">
        <v>59</v>
      </c>
      <c r="S4631">
        <v>0</v>
      </c>
    </row>
    <row r="4632" spans="1:19" x14ac:dyDescent="0.3">
      <c r="A4632" t="s">
        <v>9101</v>
      </c>
      <c r="B4632" s="1">
        <v>45305.961805555555</v>
      </c>
      <c r="C4632" s="3">
        <v>50001</v>
      </c>
      <c r="D4632" s="6">
        <v>0.96180555555555558</v>
      </c>
      <c r="E4632" s="6" t="str">
        <f t="shared" si="72"/>
        <v>No</v>
      </c>
      <c r="F4632" s="4">
        <v>50001</v>
      </c>
      <c r="G4632" t="s">
        <v>34</v>
      </c>
      <c r="H4632">
        <v>23</v>
      </c>
      <c r="I4632" t="s">
        <v>228</v>
      </c>
      <c r="J4632" t="s">
        <v>9102</v>
      </c>
      <c r="K4632" t="s">
        <v>18</v>
      </c>
      <c r="L4632">
        <v>22</v>
      </c>
      <c r="M4632" t="s">
        <v>19</v>
      </c>
      <c r="N4632" t="s">
        <v>32</v>
      </c>
      <c r="O4632" t="b">
        <v>0</v>
      </c>
      <c r="P4632" cm="1">
        <f t="array" ref="P4632">_xlfn.IFS(O4632=FALSE, 0, O4632=TRUE,1)</f>
        <v>0</v>
      </c>
      <c r="Q4632">
        <v>6</v>
      </c>
      <c r="R4632">
        <v>32</v>
      </c>
      <c r="S4632">
        <v>0</v>
      </c>
    </row>
    <row r="4633" spans="1:19" x14ac:dyDescent="0.3">
      <c r="A4633" t="s">
        <v>9103</v>
      </c>
      <c r="B4633" s="1">
        <v>45172.51458333333</v>
      </c>
      <c r="C4633" s="3">
        <v>50002</v>
      </c>
      <c r="D4633" s="6">
        <v>0.51458333333333328</v>
      </c>
      <c r="E4633" s="6" t="str">
        <f t="shared" si="72"/>
        <v>No</v>
      </c>
      <c r="F4633" s="4">
        <v>50002</v>
      </c>
      <c r="G4633" t="s">
        <v>34</v>
      </c>
      <c r="H4633">
        <v>12</v>
      </c>
      <c r="I4633" t="s">
        <v>71</v>
      </c>
      <c r="J4633" t="s">
        <v>9104</v>
      </c>
      <c r="K4633" t="s">
        <v>18</v>
      </c>
      <c r="L4633">
        <v>24</v>
      </c>
      <c r="M4633" t="s">
        <v>19</v>
      </c>
      <c r="N4633" t="s">
        <v>32</v>
      </c>
      <c r="O4633" t="b">
        <v>0</v>
      </c>
      <c r="P4633" cm="1">
        <f t="array" ref="P4633">_xlfn.IFS(O4633=FALSE, 0, O4633=TRUE,1)</f>
        <v>0</v>
      </c>
      <c r="Q4633">
        <v>7</v>
      </c>
      <c r="R4633">
        <v>57</v>
      </c>
      <c r="S4633">
        <v>0</v>
      </c>
    </row>
    <row r="4634" spans="1:19" x14ac:dyDescent="0.3">
      <c r="A4634" t="s">
        <v>9105</v>
      </c>
      <c r="B4634" s="1">
        <v>45332.977777777778</v>
      </c>
      <c r="C4634" s="3">
        <v>50003</v>
      </c>
      <c r="D4634" s="6">
        <v>0.97777777777777775</v>
      </c>
      <c r="E4634" s="6" t="str">
        <f t="shared" si="72"/>
        <v>No</v>
      </c>
      <c r="F4634" s="4">
        <v>50003</v>
      </c>
      <c r="G4634" t="s">
        <v>22</v>
      </c>
      <c r="H4634">
        <v>23</v>
      </c>
      <c r="I4634" t="s">
        <v>65</v>
      </c>
      <c r="J4634" t="s">
        <v>9106</v>
      </c>
      <c r="K4634" t="s">
        <v>18</v>
      </c>
      <c r="L4634">
        <v>34</v>
      </c>
      <c r="M4634" t="s">
        <v>19</v>
      </c>
      <c r="N4634" t="s">
        <v>32</v>
      </c>
      <c r="O4634" t="b">
        <v>0</v>
      </c>
      <c r="P4634" cm="1">
        <f t="array" ref="P4634">_xlfn.IFS(O4634=FALSE, 0, O4634=TRUE,1)</f>
        <v>0</v>
      </c>
      <c r="Q4634">
        <v>7</v>
      </c>
      <c r="R4634">
        <v>55</v>
      </c>
      <c r="S4634">
        <v>0</v>
      </c>
    </row>
    <row r="4635" spans="1:19" x14ac:dyDescent="0.3">
      <c r="A4635" t="s">
        <v>9107</v>
      </c>
      <c r="B4635" s="1">
        <v>45150.228472222225</v>
      </c>
      <c r="C4635" s="3">
        <v>50004</v>
      </c>
      <c r="D4635" s="6">
        <v>0.22847222222222222</v>
      </c>
      <c r="E4635" s="6" t="str">
        <f t="shared" si="72"/>
        <v>Yes</v>
      </c>
      <c r="F4635" s="4">
        <v>50004</v>
      </c>
      <c r="G4635" t="s">
        <v>22</v>
      </c>
      <c r="H4635">
        <v>5</v>
      </c>
      <c r="I4635" t="s">
        <v>30</v>
      </c>
      <c r="J4635" t="s">
        <v>9108</v>
      </c>
      <c r="K4635" t="s">
        <v>18</v>
      </c>
      <c r="L4635">
        <v>39</v>
      </c>
      <c r="M4635" t="s">
        <v>19</v>
      </c>
      <c r="N4635" t="s">
        <v>32</v>
      </c>
      <c r="O4635" t="b">
        <v>0</v>
      </c>
      <c r="P4635" cm="1">
        <f t="array" ref="P4635">_xlfn.IFS(O4635=FALSE, 0, O4635=TRUE,1)</f>
        <v>0</v>
      </c>
      <c r="Q4635">
        <v>8</v>
      </c>
      <c r="R4635">
        <v>29</v>
      </c>
      <c r="S4635">
        <v>0</v>
      </c>
    </row>
    <row r="4636" spans="1:19" x14ac:dyDescent="0.3">
      <c r="A4636" t="s">
        <v>9109</v>
      </c>
      <c r="B4636" s="1">
        <v>45592.914583333331</v>
      </c>
      <c r="C4636" s="3">
        <v>50005</v>
      </c>
      <c r="D4636" s="6">
        <v>0.9145833333333333</v>
      </c>
      <c r="E4636" s="6" t="str">
        <f t="shared" si="72"/>
        <v>Yes</v>
      </c>
      <c r="F4636" s="4">
        <v>50005</v>
      </c>
      <c r="G4636" t="s">
        <v>34</v>
      </c>
      <c r="H4636">
        <v>21</v>
      </c>
      <c r="I4636" t="s">
        <v>16</v>
      </c>
      <c r="J4636" t="s">
        <v>9110</v>
      </c>
      <c r="K4636" t="s">
        <v>18</v>
      </c>
      <c r="L4636">
        <v>45</v>
      </c>
      <c r="M4636" t="s">
        <v>19</v>
      </c>
      <c r="N4636" t="s">
        <v>32</v>
      </c>
      <c r="O4636" t="b">
        <v>0</v>
      </c>
      <c r="P4636" cm="1">
        <f t="array" ref="P4636">_xlfn.IFS(O4636=FALSE, 0, O4636=TRUE,1)</f>
        <v>0</v>
      </c>
      <c r="Q4636">
        <v>8</v>
      </c>
      <c r="R4636">
        <v>12</v>
      </c>
      <c r="S4636">
        <v>0</v>
      </c>
    </row>
    <row r="4637" spans="1:19" x14ac:dyDescent="0.3">
      <c r="A4637" t="s">
        <v>9111</v>
      </c>
      <c r="B4637" s="1">
        <v>45481.42083333333</v>
      </c>
      <c r="C4637" s="3">
        <v>50006</v>
      </c>
      <c r="D4637" s="6">
        <v>0.42083333333333334</v>
      </c>
      <c r="E4637" s="6" t="str">
        <f t="shared" si="72"/>
        <v>No</v>
      </c>
      <c r="F4637" s="4">
        <v>50006</v>
      </c>
      <c r="G4637" t="s">
        <v>51</v>
      </c>
      <c r="H4637">
        <v>10</v>
      </c>
      <c r="I4637" t="s">
        <v>82</v>
      </c>
      <c r="J4637" t="s">
        <v>9112</v>
      </c>
      <c r="K4637" t="s">
        <v>18</v>
      </c>
      <c r="L4637">
        <v>78</v>
      </c>
      <c r="M4637" t="s">
        <v>19</v>
      </c>
      <c r="N4637" t="s">
        <v>32</v>
      </c>
      <c r="O4637" t="b">
        <v>0</v>
      </c>
      <c r="P4637" cm="1">
        <f t="array" ref="P4637">_xlfn.IFS(O4637=FALSE, 0, O4637=TRUE,1)</f>
        <v>0</v>
      </c>
      <c r="Q4637">
        <v>8</v>
      </c>
      <c r="R4637">
        <v>35</v>
      </c>
      <c r="S4637">
        <v>0</v>
      </c>
    </row>
    <row r="4638" spans="1:19" x14ac:dyDescent="0.3">
      <c r="A4638" t="s">
        <v>9113</v>
      </c>
      <c r="B4638" s="1">
        <v>45072.974305555559</v>
      </c>
      <c r="C4638" s="3">
        <v>50007</v>
      </c>
      <c r="D4638" s="6">
        <v>0.97430555555555554</v>
      </c>
      <c r="E4638" s="6" t="str">
        <f t="shared" si="72"/>
        <v>Yes</v>
      </c>
      <c r="F4638" s="4">
        <v>50007</v>
      </c>
      <c r="G4638" t="s">
        <v>55</v>
      </c>
      <c r="H4638">
        <v>23</v>
      </c>
      <c r="I4638" t="s">
        <v>75</v>
      </c>
      <c r="J4638" t="s">
        <v>9114</v>
      </c>
      <c r="K4638" t="s">
        <v>18</v>
      </c>
      <c r="L4638">
        <v>11</v>
      </c>
      <c r="M4638" t="s">
        <v>19</v>
      </c>
      <c r="N4638" t="s">
        <v>32</v>
      </c>
      <c r="O4638" t="b">
        <v>0</v>
      </c>
      <c r="P4638" cm="1">
        <f t="array" ref="P4638">_xlfn.IFS(O4638=FALSE, 0, O4638=TRUE,1)</f>
        <v>0</v>
      </c>
      <c r="Q4638">
        <v>10</v>
      </c>
      <c r="R4638">
        <v>23</v>
      </c>
      <c r="S4638">
        <v>1</v>
      </c>
    </row>
    <row r="4639" spans="1:19" x14ac:dyDescent="0.3">
      <c r="A4639" t="s">
        <v>9115</v>
      </c>
      <c r="B4639" s="1">
        <v>45223.425694444442</v>
      </c>
      <c r="C4639" s="3">
        <v>50008</v>
      </c>
      <c r="D4639" s="6">
        <v>0.42569444444444443</v>
      </c>
      <c r="E4639" s="6" t="str">
        <f t="shared" si="72"/>
        <v>No</v>
      </c>
      <c r="F4639" s="4">
        <v>50008</v>
      </c>
      <c r="G4639" t="s">
        <v>74</v>
      </c>
      <c r="H4639">
        <v>10</v>
      </c>
      <c r="I4639" t="s">
        <v>62</v>
      </c>
      <c r="J4639" t="s">
        <v>9116</v>
      </c>
      <c r="K4639" t="s">
        <v>18</v>
      </c>
      <c r="L4639">
        <v>29</v>
      </c>
      <c r="M4639" t="s">
        <v>19</v>
      </c>
      <c r="N4639" t="s">
        <v>32</v>
      </c>
      <c r="O4639" t="b">
        <v>0</v>
      </c>
      <c r="P4639" cm="1">
        <f t="array" ref="P4639">_xlfn.IFS(O4639=FALSE, 0, O4639=TRUE,1)</f>
        <v>0</v>
      </c>
      <c r="Q4639">
        <v>10</v>
      </c>
      <c r="R4639">
        <v>39</v>
      </c>
      <c r="S4639">
        <v>0</v>
      </c>
    </row>
    <row r="4640" spans="1:19" x14ac:dyDescent="0.3">
      <c r="A4640" t="s">
        <v>9117</v>
      </c>
      <c r="B4640" s="1">
        <v>45257.890277777777</v>
      </c>
      <c r="C4640" s="3">
        <v>50009</v>
      </c>
      <c r="D4640" s="6">
        <v>0.89027777777777772</v>
      </c>
      <c r="E4640" s="6" t="str">
        <f t="shared" si="72"/>
        <v>No</v>
      </c>
      <c r="F4640" s="4">
        <v>50009</v>
      </c>
      <c r="G4640" t="s">
        <v>51</v>
      </c>
      <c r="H4640">
        <v>21</v>
      </c>
      <c r="I4640" t="s">
        <v>65</v>
      </c>
      <c r="J4640" t="s">
        <v>9118</v>
      </c>
      <c r="K4640" t="s">
        <v>18</v>
      </c>
      <c r="L4640">
        <v>71</v>
      </c>
      <c r="M4640" t="s">
        <v>19</v>
      </c>
      <c r="N4640" t="s">
        <v>32</v>
      </c>
      <c r="O4640" t="b">
        <v>0</v>
      </c>
      <c r="P4640" cm="1">
        <f t="array" ref="P4640">_xlfn.IFS(O4640=FALSE, 0, O4640=TRUE,1)</f>
        <v>0</v>
      </c>
      <c r="Q4640">
        <v>10</v>
      </c>
      <c r="R4640">
        <v>51</v>
      </c>
      <c r="S4640">
        <v>0</v>
      </c>
    </row>
    <row r="4641" spans="1:19" x14ac:dyDescent="0.3">
      <c r="A4641" t="s">
        <v>9119</v>
      </c>
      <c r="B4641" s="1">
        <v>45382.839583333334</v>
      </c>
      <c r="C4641" s="3">
        <v>50010</v>
      </c>
      <c r="D4641" s="6">
        <v>0.83958333333333335</v>
      </c>
      <c r="E4641" s="6" t="str">
        <f t="shared" si="72"/>
        <v>Yes</v>
      </c>
      <c r="F4641" s="4">
        <v>50010</v>
      </c>
      <c r="G4641" t="s">
        <v>34</v>
      </c>
      <c r="H4641">
        <v>20</v>
      </c>
      <c r="I4641" t="s">
        <v>85</v>
      </c>
      <c r="J4641" t="s">
        <v>9120</v>
      </c>
      <c r="K4641" t="s">
        <v>18</v>
      </c>
      <c r="L4641">
        <v>69</v>
      </c>
      <c r="M4641" t="s">
        <v>19</v>
      </c>
      <c r="N4641" t="s">
        <v>32</v>
      </c>
      <c r="O4641" t="b">
        <v>0</v>
      </c>
      <c r="P4641" cm="1">
        <f t="array" ref="P4641">_xlfn.IFS(O4641=FALSE, 0, O4641=TRUE,1)</f>
        <v>0</v>
      </c>
      <c r="Q4641">
        <v>10</v>
      </c>
      <c r="R4641">
        <v>17</v>
      </c>
      <c r="S4641">
        <v>0</v>
      </c>
    </row>
    <row r="4642" spans="1:19" x14ac:dyDescent="0.3">
      <c r="A4642" t="s">
        <v>9121</v>
      </c>
      <c r="B4642" s="1">
        <v>45140.276388888888</v>
      </c>
      <c r="C4642" s="3">
        <v>50011</v>
      </c>
      <c r="D4642" s="6">
        <v>0.27638888888888891</v>
      </c>
      <c r="E4642" s="6" t="str">
        <f t="shared" si="72"/>
        <v>No</v>
      </c>
      <c r="F4642" s="4">
        <v>50011</v>
      </c>
      <c r="G4642" t="s">
        <v>15</v>
      </c>
      <c r="H4642">
        <v>6</v>
      </c>
      <c r="I4642" t="s">
        <v>52</v>
      </c>
      <c r="J4642" t="s">
        <v>9122</v>
      </c>
      <c r="K4642" t="s">
        <v>18</v>
      </c>
      <c r="L4642">
        <v>7</v>
      </c>
      <c r="M4642" t="s">
        <v>19</v>
      </c>
      <c r="N4642" t="s">
        <v>116</v>
      </c>
      <c r="O4642" t="b">
        <v>0</v>
      </c>
      <c r="P4642" cm="1">
        <f t="array" ref="P4642">_xlfn.IFS(O4642=FALSE, 0, O4642=TRUE,1)</f>
        <v>0</v>
      </c>
      <c r="R4642">
        <v>44</v>
      </c>
      <c r="S4642">
        <v>0</v>
      </c>
    </row>
    <row r="4643" spans="1:19" x14ac:dyDescent="0.3">
      <c r="A4643" t="s">
        <v>9123</v>
      </c>
      <c r="B4643" s="1">
        <v>45237.202777777777</v>
      </c>
      <c r="C4643" s="3">
        <v>50012</v>
      </c>
      <c r="D4643" s="6">
        <v>0.20277777777777778</v>
      </c>
      <c r="E4643" s="6" t="str">
        <f t="shared" si="72"/>
        <v>No</v>
      </c>
      <c r="F4643" s="4">
        <v>50012</v>
      </c>
      <c r="G4643" t="s">
        <v>74</v>
      </c>
      <c r="H4643">
        <v>4</v>
      </c>
      <c r="I4643" t="s">
        <v>71</v>
      </c>
      <c r="J4643" t="s">
        <v>9124</v>
      </c>
      <c r="K4643" t="s">
        <v>18</v>
      </c>
      <c r="L4643">
        <v>59</v>
      </c>
      <c r="M4643" t="s">
        <v>19</v>
      </c>
      <c r="N4643" t="s">
        <v>116</v>
      </c>
      <c r="O4643" t="b">
        <v>0</v>
      </c>
      <c r="P4643" cm="1">
        <f t="array" ref="P4643">_xlfn.IFS(O4643=FALSE, 0, O4643=TRUE,1)</f>
        <v>0</v>
      </c>
      <c r="R4643">
        <v>31</v>
      </c>
      <c r="S4643">
        <v>0</v>
      </c>
    </row>
    <row r="4644" spans="1:19" x14ac:dyDescent="0.3">
      <c r="A4644" t="s">
        <v>9125</v>
      </c>
      <c r="B4644" s="1">
        <v>45117.561111111114</v>
      </c>
      <c r="C4644" s="3">
        <v>50013</v>
      </c>
      <c r="D4644" s="6">
        <v>0.56111111111111112</v>
      </c>
      <c r="E4644" s="6" t="str">
        <f t="shared" si="72"/>
        <v>No</v>
      </c>
      <c r="F4644" s="4">
        <v>50013</v>
      </c>
      <c r="G4644" t="s">
        <v>51</v>
      </c>
      <c r="H4644">
        <v>13</v>
      </c>
      <c r="I4644" t="s">
        <v>82</v>
      </c>
      <c r="J4644" t="s">
        <v>9126</v>
      </c>
      <c r="K4644" t="s">
        <v>18</v>
      </c>
      <c r="L4644">
        <v>10</v>
      </c>
      <c r="M4644" t="s">
        <v>19</v>
      </c>
      <c r="N4644" t="s">
        <v>116</v>
      </c>
      <c r="O4644" t="b">
        <v>0</v>
      </c>
      <c r="P4644" cm="1">
        <f t="array" ref="P4644">_xlfn.IFS(O4644=FALSE, 0, O4644=TRUE,1)</f>
        <v>0</v>
      </c>
      <c r="R4644">
        <v>52</v>
      </c>
      <c r="S4644">
        <v>0</v>
      </c>
    </row>
    <row r="4645" spans="1:19" x14ac:dyDescent="0.3">
      <c r="A4645" t="s">
        <v>9127</v>
      </c>
      <c r="B4645" s="1">
        <v>45026.40625</v>
      </c>
      <c r="C4645" s="3">
        <v>50014</v>
      </c>
      <c r="D4645" s="6">
        <v>0.40625</v>
      </c>
      <c r="E4645" s="6" t="str">
        <f t="shared" si="72"/>
        <v>No</v>
      </c>
      <c r="F4645" s="4">
        <v>50014</v>
      </c>
      <c r="G4645" t="s">
        <v>51</v>
      </c>
      <c r="H4645">
        <v>9</v>
      </c>
      <c r="I4645" t="s">
        <v>106</v>
      </c>
      <c r="J4645" t="s">
        <v>9128</v>
      </c>
      <c r="K4645" t="s">
        <v>18</v>
      </c>
      <c r="L4645">
        <v>35</v>
      </c>
      <c r="M4645" t="s">
        <v>19</v>
      </c>
      <c r="N4645" t="s">
        <v>116</v>
      </c>
      <c r="O4645" t="b">
        <v>0</v>
      </c>
      <c r="P4645" cm="1">
        <f t="array" ref="P4645">_xlfn.IFS(O4645=FALSE, 0, O4645=TRUE,1)</f>
        <v>0</v>
      </c>
      <c r="R4645">
        <v>34</v>
      </c>
      <c r="S4645">
        <v>0</v>
      </c>
    </row>
    <row r="4646" spans="1:19" x14ac:dyDescent="0.3">
      <c r="A4646" t="s">
        <v>9129</v>
      </c>
      <c r="B4646" s="1">
        <v>45541.973611111112</v>
      </c>
      <c r="C4646" s="3">
        <v>50015</v>
      </c>
      <c r="D4646" s="6">
        <v>0.97361111111111109</v>
      </c>
      <c r="E4646" s="6" t="str">
        <f t="shared" si="72"/>
        <v>No</v>
      </c>
      <c r="F4646" s="4">
        <v>50015</v>
      </c>
      <c r="G4646" t="s">
        <v>55</v>
      </c>
      <c r="H4646">
        <v>23</v>
      </c>
      <c r="I4646" t="s">
        <v>103</v>
      </c>
      <c r="J4646" t="s">
        <v>9130</v>
      </c>
      <c r="K4646" t="s">
        <v>18</v>
      </c>
      <c r="L4646">
        <v>18</v>
      </c>
      <c r="M4646" t="s">
        <v>19</v>
      </c>
      <c r="N4646" t="s">
        <v>116</v>
      </c>
      <c r="O4646" t="b">
        <v>0</v>
      </c>
      <c r="P4646" cm="1">
        <f t="array" ref="P4646">_xlfn.IFS(O4646=FALSE, 0, O4646=TRUE,1)</f>
        <v>0</v>
      </c>
      <c r="Q4646">
        <v>3</v>
      </c>
      <c r="R4646">
        <v>53</v>
      </c>
      <c r="S4646">
        <v>0</v>
      </c>
    </row>
    <row r="4647" spans="1:19" x14ac:dyDescent="0.3">
      <c r="A4647" t="s">
        <v>9131</v>
      </c>
      <c r="B4647" s="1">
        <v>45430.431944444441</v>
      </c>
      <c r="C4647" s="3">
        <v>50016</v>
      </c>
      <c r="D4647" s="6">
        <v>0.43194444444444446</v>
      </c>
      <c r="E4647" s="6" t="str">
        <f t="shared" si="72"/>
        <v>No</v>
      </c>
      <c r="F4647" s="4">
        <v>50016</v>
      </c>
      <c r="G4647" t="s">
        <v>22</v>
      </c>
      <c r="H4647">
        <v>10</v>
      </c>
      <c r="I4647" t="s">
        <v>16</v>
      </c>
      <c r="J4647" t="s">
        <v>9132</v>
      </c>
      <c r="K4647" t="s">
        <v>18</v>
      </c>
      <c r="L4647">
        <v>3</v>
      </c>
      <c r="M4647" t="s">
        <v>19</v>
      </c>
      <c r="N4647" t="s">
        <v>116</v>
      </c>
      <c r="O4647" t="b">
        <v>0</v>
      </c>
      <c r="P4647" cm="1">
        <f t="array" ref="P4647">_xlfn.IFS(O4647=FALSE, 0, O4647=TRUE,1)</f>
        <v>0</v>
      </c>
      <c r="Q4647">
        <v>4</v>
      </c>
      <c r="R4647">
        <v>53</v>
      </c>
      <c r="S4647">
        <v>0</v>
      </c>
    </row>
    <row r="4648" spans="1:19" x14ac:dyDescent="0.3">
      <c r="A4648" t="s">
        <v>9133</v>
      </c>
      <c r="B4648" s="1">
        <v>45526.648611111108</v>
      </c>
      <c r="C4648" s="3">
        <v>50017</v>
      </c>
      <c r="D4648" s="6">
        <v>0.64861111111111114</v>
      </c>
      <c r="E4648" s="6" t="str">
        <f t="shared" si="72"/>
        <v>Yes</v>
      </c>
      <c r="F4648" s="4">
        <v>50017</v>
      </c>
      <c r="G4648" t="s">
        <v>27</v>
      </c>
      <c r="H4648">
        <v>15</v>
      </c>
      <c r="I4648" t="s">
        <v>82</v>
      </c>
      <c r="J4648" t="s">
        <v>9134</v>
      </c>
      <c r="K4648" t="s">
        <v>18</v>
      </c>
      <c r="L4648">
        <v>33</v>
      </c>
      <c r="M4648" t="s">
        <v>19</v>
      </c>
      <c r="N4648" t="s">
        <v>116</v>
      </c>
      <c r="O4648" t="b">
        <v>0</v>
      </c>
      <c r="P4648" cm="1">
        <f t="array" ref="P4648">_xlfn.IFS(O4648=FALSE, 0, O4648=TRUE,1)</f>
        <v>0</v>
      </c>
      <c r="Q4648">
        <v>6</v>
      </c>
      <c r="R4648">
        <v>18</v>
      </c>
      <c r="S4648">
        <v>0</v>
      </c>
    </row>
    <row r="4649" spans="1:19" x14ac:dyDescent="0.3">
      <c r="A4649" t="s">
        <v>9135</v>
      </c>
      <c r="B4649" s="1">
        <v>45455.214583333334</v>
      </c>
      <c r="C4649" s="3">
        <v>50018</v>
      </c>
      <c r="D4649" s="6">
        <v>0.21458333333333332</v>
      </c>
      <c r="E4649" s="6" t="str">
        <f t="shared" si="72"/>
        <v>No</v>
      </c>
      <c r="F4649" s="4">
        <v>50018</v>
      </c>
      <c r="G4649" t="s">
        <v>15</v>
      </c>
      <c r="H4649">
        <v>5</v>
      </c>
      <c r="I4649" t="s">
        <v>52</v>
      </c>
      <c r="J4649" t="s">
        <v>9136</v>
      </c>
      <c r="K4649" t="s">
        <v>18</v>
      </c>
      <c r="L4649">
        <v>40</v>
      </c>
      <c r="M4649" t="s">
        <v>19</v>
      </c>
      <c r="N4649" t="s">
        <v>116</v>
      </c>
      <c r="O4649" t="b">
        <v>0</v>
      </c>
      <c r="P4649" cm="1">
        <f t="array" ref="P4649">_xlfn.IFS(O4649=FALSE, 0, O4649=TRUE,1)</f>
        <v>0</v>
      </c>
      <c r="Q4649">
        <v>9</v>
      </c>
      <c r="R4649">
        <v>39</v>
      </c>
      <c r="S4649">
        <v>0</v>
      </c>
    </row>
    <row r="4650" spans="1:19" x14ac:dyDescent="0.3">
      <c r="A4650" t="s">
        <v>9137</v>
      </c>
      <c r="B4650" s="1">
        <v>45414.743750000001</v>
      </c>
      <c r="C4650" s="3">
        <v>50019</v>
      </c>
      <c r="D4650" s="6">
        <v>0.74375000000000002</v>
      </c>
      <c r="E4650" s="6" t="str">
        <f t="shared" si="72"/>
        <v>Yes</v>
      </c>
      <c r="F4650" s="4">
        <v>50019</v>
      </c>
      <c r="G4650" t="s">
        <v>27</v>
      </c>
      <c r="H4650">
        <v>17</v>
      </c>
      <c r="I4650" t="s">
        <v>58</v>
      </c>
      <c r="J4650" t="s">
        <v>9138</v>
      </c>
      <c r="K4650" t="s">
        <v>18</v>
      </c>
      <c r="L4650">
        <v>39</v>
      </c>
      <c r="M4650" t="s">
        <v>19</v>
      </c>
      <c r="N4650" t="s">
        <v>116</v>
      </c>
      <c r="O4650" t="b">
        <v>0</v>
      </c>
      <c r="P4650" cm="1">
        <f t="array" ref="P4650">_xlfn.IFS(O4650=FALSE, 0, O4650=TRUE,1)</f>
        <v>0</v>
      </c>
      <c r="Q4650">
        <v>9</v>
      </c>
      <c r="R4650">
        <v>15</v>
      </c>
      <c r="S4650">
        <v>0</v>
      </c>
    </row>
    <row r="4651" spans="1:19" x14ac:dyDescent="0.3">
      <c r="A4651" t="s">
        <v>9139</v>
      </c>
      <c r="B4651" s="1">
        <v>45437.911111111112</v>
      </c>
      <c r="C4651" s="3">
        <v>50020</v>
      </c>
      <c r="D4651" s="6">
        <v>0.91111111111111109</v>
      </c>
      <c r="E4651" s="6" t="str">
        <f t="shared" si="72"/>
        <v>Yes</v>
      </c>
      <c r="F4651" s="4">
        <v>50020</v>
      </c>
      <c r="G4651" t="s">
        <v>22</v>
      </c>
      <c r="H4651">
        <v>21</v>
      </c>
      <c r="I4651" t="s">
        <v>241</v>
      </c>
      <c r="J4651" t="s">
        <v>9140</v>
      </c>
      <c r="K4651" t="s">
        <v>18</v>
      </c>
      <c r="L4651">
        <v>69</v>
      </c>
      <c r="M4651" t="s">
        <v>19</v>
      </c>
      <c r="N4651" t="s">
        <v>20</v>
      </c>
      <c r="O4651" t="b">
        <v>0</v>
      </c>
      <c r="P4651" cm="1">
        <f t="array" ref="P4651">_xlfn.IFS(O4651=FALSE, 0, O4651=TRUE,1)</f>
        <v>0</v>
      </c>
      <c r="R4651">
        <v>19</v>
      </c>
      <c r="S4651">
        <v>0</v>
      </c>
    </row>
    <row r="4652" spans="1:19" x14ac:dyDescent="0.3">
      <c r="A4652" t="s">
        <v>9141</v>
      </c>
      <c r="B4652" s="1">
        <v>45466.204861111109</v>
      </c>
      <c r="C4652" s="3">
        <v>50021</v>
      </c>
      <c r="D4652" s="6">
        <v>0.2048611111111111</v>
      </c>
      <c r="E4652" s="6" t="str">
        <f t="shared" si="72"/>
        <v>No</v>
      </c>
      <c r="F4652" s="4">
        <v>50021</v>
      </c>
      <c r="G4652" t="s">
        <v>34</v>
      </c>
      <c r="H4652">
        <v>4</v>
      </c>
      <c r="I4652" t="s">
        <v>241</v>
      </c>
      <c r="J4652" t="s">
        <v>9142</v>
      </c>
      <c r="K4652" t="s">
        <v>18</v>
      </c>
      <c r="L4652">
        <v>15</v>
      </c>
      <c r="M4652" t="s">
        <v>19</v>
      </c>
      <c r="N4652" t="s">
        <v>20</v>
      </c>
      <c r="O4652" t="b">
        <v>0</v>
      </c>
      <c r="P4652" cm="1">
        <f t="array" ref="P4652">_xlfn.IFS(O4652=FALSE, 0, O4652=TRUE,1)</f>
        <v>0</v>
      </c>
      <c r="R4652">
        <v>37</v>
      </c>
      <c r="S4652">
        <v>0</v>
      </c>
    </row>
    <row r="4653" spans="1:19" x14ac:dyDescent="0.3">
      <c r="A4653" t="s">
        <v>9143</v>
      </c>
      <c r="B4653" s="1">
        <v>45153.868750000001</v>
      </c>
      <c r="C4653" s="3">
        <v>50022</v>
      </c>
      <c r="D4653" s="6">
        <v>0.86875000000000002</v>
      </c>
      <c r="E4653" s="6" t="str">
        <f t="shared" si="72"/>
        <v>No</v>
      </c>
      <c r="F4653" s="4">
        <v>50022</v>
      </c>
      <c r="G4653" t="s">
        <v>74</v>
      </c>
      <c r="H4653">
        <v>20</v>
      </c>
      <c r="I4653" t="s">
        <v>241</v>
      </c>
      <c r="J4653" t="s">
        <v>9144</v>
      </c>
      <c r="K4653" t="s">
        <v>18</v>
      </c>
      <c r="L4653">
        <v>18</v>
      </c>
      <c r="M4653" t="s">
        <v>19</v>
      </c>
      <c r="N4653" t="s">
        <v>20</v>
      </c>
      <c r="O4653" t="b">
        <v>0</v>
      </c>
      <c r="P4653" cm="1">
        <f t="array" ref="P4653">_xlfn.IFS(O4653=FALSE, 0, O4653=TRUE,1)</f>
        <v>0</v>
      </c>
      <c r="R4653">
        <v>37</v>
      </c>
      <c r="S4653">
        <v>0</v>
      </c>
    </row>
    <row r="4654" spans="1:19" x14ac:dyDescent="0.3">
      <c r="A4654" t="s">
        <v>9145</v>
      </c>
      <c r="B4654" s="1">
        <v>45587.949305555558</v>
      </c>
      <c r="C4654" s="3">
        <v>50023</v>
      </c>
      <c r="D4654" s="6">
        <v>0.94930555555555551</v>
      </c>
      <c r="E4654" s="6" t="str">
        <f t="shared" si="72"/>
        <v>No</v>
      </c>
      <c r="F4654" s="4">
        <v>50023</v>
      </c>
      <c r="G4654" t="s">
        <v>74</v>
      </c>
      <c r="H4654">
        <v>22</v>
      </c>
      <c r="I4654" t="s">
        <v>241</v>
      </c>
      <c r="J4654" t="s">
        <v>9146</v>
      </c>
      <c r="K4654" t="s">
        <v>18</v>
      </c>
      <c r="L4654">
        <v>38</v>
      </c>
      <c r="M4654" t="s">
        <v>19</v>
      </c>
      <c r="N4654" t="s">
        <v>20</v>
      </c>
      <c r="O4654" t="b">
        <v>0</v>
      </c>
      <c r="P4654" cm="1">
        <f t="array" ref="P4654">_xlfn.IFS(O4654=FALSE, 0, O4654=TRUE,1)</f>
        <v>0</v>
      </c>
      <c r="R4654">
        <v>40</v>
      </c>
      <c r="S4654">
        <v>0</v>
      </c>
    </row>
    <row r="4655" spans="1:19" x14ac:dyDescent="0.3">
      <c r="A4655" t="s">
        <v>9147</v>
      </c>
      <c r="B4655" s="1">
        <v>45081.597222222219</v>
      </c>
      <c r="C4655" s="3">
        <v>50024</v>
      </c>
      <c r="D4655" s="6">
        <v>0.59722222222222221</v>
      </c>
      <c r="E4655" s="6" t="str">
        <f t="shared" si="72"/>
        <v>No</v>
      </c>
      <c r="F4655" s="4">
        <v>50024</v>
      </c>
      <c r="G4655" t="s">
        <v>34</v>
      </c>
      <c r="H4655">
        <v>14</v>
      </c>
      <c r="I4655" t="s">
        <v>241</v>
      </c>
      <c r="J4655" t="s">
        <v>9148</v>
      </c>
      <c r="K4655" t="s">
        <v>18</v>
      </c>
      <c r="L4655">
        <v>48</v>
      </c>
      <c r="M4655" t="s">
        <v>19</v>
      </c>
      <c r="N4655" t="s">
        <v>20</v>
      </c>
      <c r="O4655" t="b">
        <v>0</v>
      </c>
      <c r="P4655" cm="1">
        <f t="array" ref="P4655">_xlfn.IFS(O4655=FALSE, 0, O4655=TRUE,1)</f>
        <v>0</v>
      </c>
      <c r="R4655">
        <v>44</v>
      </c>
      <c r="S4655">
        <v>0</v>
      </c>
    </row>
    <row r="4656" spans="1:19" x14ac:dyDescent="0.3">
      <c r="A4656" t="s">
        <v>9149</v>
      </c>
      <c r="B4656" s="1">
        <v>45409.672222222223</v>
      </c>
      <c r="C4656" s="3">
        <v>50025</v>
      </c>
      <c r="D4656" s="6">
        <v>0.67222222222222228</v>
      </c>
      <c r="E4656" s="6" t="str">
        <f t="shared" si="72"/>
        <v>No</v>
      </c>
      <c r="F4656" s="4">
        <v>50025</v>
      </c>
      <c r="G4656" t="s">
        <v>22</v>
      </c>
      <c r="H4656">
        <v>16</v>
      </c>
      <c r="I4656" t="s">
        <v>241</v>
      </c>
      <c r="J4656" t="s">
        <v>9150</v>
      </c>
      <c r="K4656" t="s">
        <v>18</v>
      </c>
      <c r="L4656">
        <v>20</v>
      </c>
      <c r="M4656" t="s">
        <v>19</v>
      </c>
      <c r="N4656" t="s">
        <v>20</v>
      </c>
      <c r="O4656" t="b">
        <v>0</v>
      </c>
      <c r="P4656" cm="1">
        <f t="array" ref="P4656">_xlfn.IFS(O4656=FALSE, 0, O4656=TRUE,1)</f>
        <v>0</v>
      </c>
      <c r="R4656">
        <v>46</v>
      </c>
      <c r="S4656">
        <v>0</v>
      </c>
    </row>
    <row r="4657" spans="1:19" x14ac:dyDescent="0.3">
      <c r="A4657" t="s">
        <v>9151</v>
      </c>
      <c r="B4657" s="1">
        <v>45198.659722222219</v>
      </c>
      <c r="C4657" s="3">
        <v>50026</v>
      </c>
      <c r="D4657" s="6">
        <v>0.65972222222222221</v>
      </c>
      <c r="E4657" s="6" t="str">
        <f t="shared" si="72"/>
        <v>No</v>
      </c>
      <c r="F4657" s="4">
        <v>50026</v>
      </c>
      <c r="G4657" t="s">
        <v>55</v>
      </c>
      <c r="H4657">
        <v>15</v>
      </c>
      <c r="I4657" t="s">
        <v>241</v>
      </c>
      <c r="J4657" t="s">
        <v>9152</v>
      </c>
      <c r="K4657" t="s">
        <v>18</v>
      </c>
      <c r="L4657">
        <v>63</v>
      </c>
      <c r="M4657" t="s">
        <v>19</v>
      </c>
      <c r="N4657" t="s">
        <v>20</v>
      </c>
      <c r="O4657" t="b">
        <v>0</v>
      </c>
      <c r="P4657" cm="1">
        <f t="array" ref="P4657">_xlfn.IFS(O4657=FALSE, 0, O4657=TRUE,1)</f>
        <v>0</v>
      </c>
      <c r="R4657">
        <v>55</v>
      </c>
      <c r="S4657">
        <v>0</v>
      </c>
    </row>
    <row r="4658" spans="1:19" x14ac:dyDescent="0.3">
      <c r="A4658" t="s">
        <v>9153</v>
      </c>
      <c r="B4658" s="1">
        <v>45069.969444444447</v>
      </c>
      <c r="C4658" s="3">
        <v>50027</v>
      </c>
      <c r="D4658" s="6">
        <v>0.96944444444444444</v>
      </c>
      <c r="E4658" s="6" t="str">
        <f t="shared" si="72"/>
        <v>No</v>
      </c>
      <c r="F4658" s="4">
        <v>50027</v>
      </c>
      <c r="G4658" t="s">
        <v>74</v>
      </c>
      <c r="H4658">
        <v>23</v>
      </c>
      <c r="I4658" t="s">
        <v>241</v>
      </c>
      <c r="J4658" t="s">
        <v>9154</v>
      </c>
      <c r="K4658" t="s">
        <v>18</v>
      </c>
      <c r="L4658">
        <v>12</v>
      </c>
      <c r="M4658" t="s">
        <v>19</v>
      </c>
      <c r="N4658" t="s">
        <v>20</v>
      </c>
      <c r="O4658" t="b">
        <v>0</v>
      </c>
      <c r="P4658" cm="1">
        <f t="array" ref="P4658">_xlfn.IFS(O4658=FALSE, 0, O4658=TRUE,1)</f>
        <v>0</v>
      </c>
      <c r="R4658">
        <v>57</v>
      </c>
      <c r="S4658">
        <v>1</v>
      </c>
    </row>
    <row r="4659" spans="1:19" x14ac:dyDescent="0.3">
      <c r="A4659" t="s">
        <v>9155</v>
      </c>
      <c r="B4659" s="1">
        <v>45238.134027777778</v>
      </c>
      <c r="C4659" s="3">
        <v>50028</v>
      </c>
      <c r="D4659" s="6">
        <v>0.13402777777777777</v>
      </c>
      <c r="E4659" s="6" t="str">
        <f t="shared" si="72"/>
        <v>No</v>
      </c>
      <c r="F4659" s="4">
        <v>50028</v>
      </c>
      <c r="G4659" t="s">
        <v>15</v>
      </c>
      <c r="H4659">
        <v>3</v>
      </c>
      <c r="I4659" t="s">
        <v>241</v>
      </c>
      <c r="J4659" t="s">
        <v>9156</v>
      </c>
      <c r="K4659" t="s">
        <v>18</v>
      </c>
      <c r="L4659">
        <v>14</v>
      </c>
      <c r="M4659" t="s">
        <v>19</v>
      </c>
      <c r="N4659" t="s">
        <v>20</v>
      </c>
      <c r="O4659" t="b">
        <v>0</v>
      </c>
      <c r="P4659" cm="1">
        <f t="array" ref="P4659">_xlfn.IFS(O4659=FALSE, 0, O4659=TRUE,1)</f>
        <v>0</v>
      </c>
      <c r="R4659">
        <v>57</v>
      </c>
      <c r="S4659">
        <v>0</v>
      </c>
    </row>
    <row r="4660" spans="1:19" x14ac:dyDescent="0.3">
      <c r="A4660" t="s">
        <v>9157</v>
      </c>
      <c r="B4660" s="1">
        <v>45277.45416666667</v>
      </c>
      <c r="C4660" s="3">
        <v>50029</v>
      </c>
      <c r="D4660" s="6">
        <v>0.45416666666666666</v>
      </c>
      <c r="E4660" s="6" t="str">
        <f t="shared" si="72"/>
        <v>No</v>
      </c>
      <c r="F4660" s="4">
        <v>50029</v>
      </c>
      <c r="G4660" t="s">
        <v>34</v>
      </c>
      <c r="H4660">
        <v>10</v>
      </c>
      <c r="I4660" t="s">
        <v>241</v>
      </c>
      <c r="J4660" t="s">
        <v>9158</v>
      </c>
      <c r="K4660" t="s">
        <v>18</v>
      </c>
      <c r="L4660">
        <v>70</v>
      </c>
      <c r="M4660" t="s">
        <v>19</v>
      </c>
      <c r="N4660" t="s">
        <v>20</v>
      </c>
      <c r="O4660" t="b">
        <v>0</v>
      </c>
      <c r="P4660" cm="1">
        <f t="array" ref="P4660">_xlfn.IFS(O4660=FALSE, 0, O4660=TRUE,1)</f>
        <v>0</v>
      </c>
      <c r="R4660">
        <v>58</v>
      </c>
      <c r="S4660">
        <v>0</v>
      </c>
    </row>
    <row r="4661" spans="1:19" x14ac:dyDescent="0.3">
      <c r="A4661" t="s">
        <v>9159</v>
      </c>
      <c r="B4661" s="1">
        <v>45299.960416666669</v>
      </c>
      <c r="C4661" s="3">
        <v>50030</v>
      </c>
      <c r="D4661" s="6">
        <v>0.9604166666666667</v>
      </c>
      <c r="E4661" s="6" t="str">
        <f t="shared" si="72"/>
        <v>Yes</v>
      </c>
      <c r="F4661" s="4">
        <v>50030</v>
      </c>
      <c r="G4661" t="s">
        <v>51</v>
      </c>
      <c r="H4661">
        <v>23</v>
      </c>
      <c r="I4661" t="s">
        <v>129</v>
      </c>
      <c r="J4661" t="s">
        <v>9160</v>
      </c>
      <c r="K4661" t="s">
        <v>18</v>
      </c>
      <c r="L4661">
        <v>55</v>
      </c>
      <c r="M4661" t="s">
        <v>19</v>
      </c>
      <c r="N4661" t="s">
        <v>20</v>
      </c>
      <c r="O4661" t="b">
        <v>0</v>
      </c>
      <c r="P4661" cm="1">
        <f t="array" ref="P4661">_xlfn.IFS(O4661=FALSE, 0, O4661=TRUE,1)</f>
        <v>0</v>
      </c>
      <c r="R4661">
        <v>21</v>
      </c>
      <c r="S4661">
        <v>0</v>
      </c>
    </row>
    <row r="4662" spans="1:19" x14ac:dyDescent="0.3">
      <c r="A4662" t="s">
        <v>9161</v>
      </c>
      <c r="B4662" s="1">
        <v>45441.665277777778</v>
      </c>
      <c r="C4662" s="3">
        <v>50031</v>
      </c>
      <c r="D4662" s="6">
        <v>0.66527777777777775</v>
      </c>
      <c r="E4662" s="6" t="str">
        <f t="shared" si="72"/>
        <v>Yes</v>
      </c>
      <c r="F4662" s="4">
        <v>50031</v>
      </c>
      <c r="G4662" t="s">
        <v>15</v>
      </c>
      <c r="H4662">
        <v>15</v>
      </c>
      <c r="I4662" t="s">
        <v>129</v>
      </c>
      <c r="J4662" t="s">
        <v>9162</v>
      </c>
      <c r="K4662" t="s">
        <v>18</v>
      </c>
      <c r="L4662">
        <v>16</v>
      </c>
      <c r="M4662" t="s">
        <v>19</v>
      </c>
      <c r="N4662" t="s">
        <v>20</v>
      </c>
      <c r="O4662" t="b">
        <v>0</v>
      </c>
      <c r="P4662" cm="1">
        <f t="array" ref="P4662">_xlfn.IFS(O4662=FALSE, 0, O4662=TRUE,1)</f>
        <v>0</v>
      </c>
      <c r="R4662">
        <v>29</v>
      </c>
      <c r="S4662">
        <v>0</v>
      </c>
    </row>
    <row r="4663" spans="1:19" x14ac:dyDescent="0.3">
      <c r="A4663" t="s">
        <v>9163</v>
      </c>
      <c r="B4663" s="1">
        <v>45583.997916666667</v>
      </c>
      <c r="C4663" s="3">
        <v>50032</v>
      </c>
      <c r="D4663" s="6">
        <v>0.99791666666666667</v>
      </c>
      <c r="E4663" s="6" t="str">
        <f t="shared" si="72"/>
        <v>No</v>
      </c>
      <c r="F4663" s="4">
        <v>50032</v>
      </c>
      <c r="G4663" t="s">
        <v>55</v>
      </c>
      <c r="H4663">
        <v>23</v>
      </c>
      <c r="I4663" t="s">
        <v>129</v>
      </c>
      <c r="J4663" t="s">
        <v>9164</v>
      </c>
      <c r="K4663" t="s">
        <v>18</v>
      </c>
      <c r="L4663">
        <v>67</v>
      </c>
      <c r="M4663" t="s">
        <v>19</v>
      </c>
      <c r="N4663" t="s">
        <v>20</v>
      </c>
      <c r="O4663" t="b">
        <v>0</v>
      </c>
      <c r="P4663" cm="1">
        <f t="array" ref="P4663">_xlfn.IFS(O4663=FALSE, 0, O4663=TRUE,1)</f>
        <v>0</v>
      </c>
      <c r="R4663">
        <v>33</v>
      </c>
      <c r="S4663">
        <v>0</v>
      </c>
    </row>
    <row r="4664" spans="1:19" x14ac:dyDescent="0.3">
      <c r="A4664" t="s">
        <v>9165</v>
      </c>
      <c r="B4664" s="1">
        <v>45583.45</v>
      </c>
      <c r="C4664" s="3">
        <v>50033</v>
      </c>
      <c r="D4664" s="6">
        <v>0.45</v>
      </c>
      <c r="E4664" s="6" t="str">
        <f t="shared" si="72"/>
        <v>No</v>
      </c>
      <c r="F4664" s="4">
        <v>50033</v>
      </c>
      <c r="G4664" t="s">
        <v>55</v>
      </c>
      <c r="H4664">
        <v>10</v>
      </c>
      <c r="I4664" t="s">
        <v>129</v>
      </c>
      <c r="J4664" t="s">
        <v>9166</v>
      </c>
      <c r="K4664" t="s">
        <v>18</v>
      </c>
      <c r="L4664">
        <v>4</v>
      </c>
      <c r="M4664" t="s">
        <v>19</v>
      </c>
      <c r="N4664" t="s">
        <v>20</v>
      </c>
      <c r="O4664" t="b">
        <v>0</v>
      </c>
      <c r="P4664" cm="1">
        <f t="array" ref="P4664">_xlfn.IFS(O4664=FALSE, 0, O4664=TRUE,1)</f>
        <v>0</v>
      </c>
      <c r="R4664">
        <v>38</v>
      </c>
      <c r="S4664">
        <v>0</v>
      </c>
    </row>
    <row r="4665" spans="1:19" x14ac:dyDescent="0.3">
      <c r="A4665" t="s">
        <v>9167</v>
      </c>
      <c r="B4665" s="1">
        <v>45302.334027777775</v>
      </c>
      <c r="C4665" s="3">
        <v>50034</v>
      </c>
      <c r="D4665" s="6">
        <v>0.33402777777777776</v>
      </c>
      <c r="E4665" s="6" t="str">
        <f t="shared" si="72"/>
        <v>No</v>
      </c>
      <c r="F4665" s="4">
        <v>50034</v>
      </c>
      <c r="G4665" t="s">
        <v>27</v>
      </c>
      <c r="H4665">
        <v>8</v>
      </c>
      <c r="I4665" t="s">
        <v>129</v>
      </c>
      <c r="J4665" t="s">
        <v>9168</v>
      </c>
      <c r="K4665" t="s">
        <v>18</v>
      </c>
      <c r="L4665">
        <v>25</v>
      </c>
      <c r="M4665" t="s">
        <v>19</v>
      </c>
      <c r="N4665" t="s">
        <v>20</v>
      </c>
      <c r="O4665" t="b">
        <v>0</v>
      </c>
      <c r="P4665" cm="1">
        <f t="array" ref="P4665">_xlfn.IFS(O4665=FALSE, 0, O4665=TRUE,1)</f>
        <v>0</v>
      </c>
      <c r="R4665">
        <v>49</v>
      </c>
      <c r="S4665">
        <v>0</v>
      </c>
    </row>
    <row r="4666" spans="1:19" x14ac:dyDescent="0.3">
      <c r="A4666" t="s">
        <v>9169</v>
      </c>
      <c r="B4666" s="1">
        <v>45239.775000000001</v>
      </c>
      <c r="C4666" s="3">
        <v>50035</v>
      </c>
      <c r="D4666" s="6">
        <v>0.77500000000000002</v>
      </c>
      <c r="E4666" s="6" t="str">
        <f t="shared" si="72"/>
        <v>No</v>
      </c>
      <c r="F4666" s="4">
        <v>50035</v>
      </c>
      <c r="G4666" t="s">
        <v>27</v>
      </c>
      <c r="H4666">
        <v>18</v>
      </c>
      <c r="I4666" t="s">
        <v>129</v>
      </c>
      <c r="J4666" t="s">
        <v>9170</v>
      </c>
      <c r="K4666" t="s">
        <v>18</v>
      </c>
      <c r="L4666">
        <v>71</v>
      </c>
      <c r="M4666" t="s">
        <v>19</v>
      </c>
      <c r="N4666" t="s">
        <v>20</v>
      </c>
      <c r="O4666" t="b">
        <v>0</v>
      </c>
      <c r="P4666" cm="1">
        <f t="array" ref="P4666">_xlfn.IFS(O4666=FALSE, 0, O4666=TRUE,1)</f>
        <v>0</v>
      </c>
      <c r="R4666">
        <v>52</v>
      </c>
      <c r="S4666">
        <v>0</v>
      </c>
    </row>
    <row r="4667" spans="1:19" x14ac:dyDescent="0.3">
      <c r="A4667" t="s">
        <v>9171</v>
      </c>
      <c r="B4667" s="1">
        <v>45019.772222222222</v>
      </c>
      <c r="C4667" s="3">
        <v>50036</v>
      </c>
      <c r="D4667" s="6">
        <v>0.77222222222222225</v>
      </c>
      <c r="E4667" s="6" t="str">
        <f t="shared" si="72"/>
        <v>No</v>
      </c>
      <c r="F4667" s="4">
        <v>50036</v>
      </c>
      <c r="G4667" t="s">
        <v>51</v>
      </c>
      <c r="H4667">
        <v>18</v>
      </c>
      <c r="I4667" t="s">
        <v>129</v>
      </c>
      <c r="J4667" t="s">
        <v>9172</v>
      </c>
      <c r="K4667" t="s">
        <v>18</v>
      </c>
      <c r="L4667">
        <v>21</v>
      </c>
      <c r="M4667" t="s">
        <v>19</v>
      </c>
      <c r="N4667" t="s">
        <v>20</v>
      </c>
      <c r="O4667" t="b">
        <v>0</v>
      </c>
      <c r="P4667" cm="1">
        <f t="array" ref="P4667">_xlfn.IFS(O4667=FALSE, 0, O4667=TRUE,1)</f>
        <v>0</v>
      </c>
      <c r="R4667">
        <v>54</v>
      </c>
      <c r="S4667">
        <v>0</v>
      </c>
    </row>
    <row r="4668" spans="1:19" x14ac:dyDescent="0.3">
      <c r="A4668" t="s">
        <v>9173</v>
      </c>
      <c r="B4668" s="1">
        <v>45231.411111111112</v>
      </c>
      <c r="C4668" s="3">
        <v>50037</v>
      </c>
      <c r="D4668" s="6">
        <v>0.41111111111111109</v>
      </c>
      <c r="E4668" s="6" t="str">
        <f t="shared" si="72"/>
        <v>No</v>
      </c>
      <c r="F4668" s="4">
        <v>50037</v>
      </c>
      <c r="G4668" t="s">
        <v>15</v>
      </c>
      <c r="H4668">
        <v>9</v>
      </c>
      <c r="I4668" t="s">
        <v>129</v>
      </c>
      <c r="J4668" t="s">
        <v>9174</v>
      </c>
      <c r="K4668" t="s">
        <v>18</v>
      </c>
      <c r="L4668">
        <v>25</v>
      </c>
      <c r="M4668" t="s">
        <v>19</v>
      </c>
      <c r="N4668" t="s">
        <v>20</v>
      </c>
      <c r="O4668" t="b">
        <v>0</v>
      </c>
      <c r="P4668" cm="1">
        <f t="array" ref="P4668">_xlfn.IFS(O4668=FALSE, 0, O4668=TRUE,1)</f>
        <v>0</v>
      </c>
      <c r="R4668">
        <v>58</v>
      </c>
      <c r="S4668">
        <v>0</v>
      </c>
    </row>
    <row r="4669" spans="1:19" x14ac:dyDescent="0.3">
      <c r="A4669" t="s">
        <v>9175</v>
      </c>
      <c r="B4669" s="1">
        <v>45078.133333333331</v>
      </c>
      <c r="C4669" s="3">
        <v>50038</v>
      </c>
      <c r="D4669" s="6">
        <v>0.13333333333333333</v>
      </c>
      <c r="E4669" s="6" t="str">
        <f t="shared" si="72"/>
        <v>No</v>
      </c>
      <c r="F4669" s="4">
        <v>50038</v>
      </c>
      <c r="G4669" t="s">
        <v>27</v>
      </c>
      <c r="H4669">
        <v>3</v>
      </c>
      <c r="I4669" t="s">
        <v>75</v>
      </c>
      <c r="J4669" t="s">
        <v>9176</v>
      </c>
      <c r="K4669" t="s">
        <v>18</v>
      </c>
      <c r="L4669">
        <v>36</v>
      </c>
      <c r="M4669" t="s">
        <v>19</v>
      </c>
      <c r="N4669" t="s">
        <v>20</v>
      </c>
      <c r="O4669" t="b">
        <v>0</v>
      </c>
      <c r="P4669" cm="1">
        <f t="array" ref="P4669">_xlfn.IFS(O4669=FALSE, 0, O4669=TRUE,1)</f>
        <v>0</v>
      </c>
      <c r="R4669">
        <v>37</v>
      </c>
      <c r="S4669">
        <v>0</v>
      </c>
    </row>
    <row r="4670" spans="1:19" x14ac:dyDescent="0.3">
      <c r="A4670" t="s">
        <v>9177</v>
      </c>
      <c r="B4670" s="1">
        <v>45585.49722222222</v>
      </c>
      <c r="C4670" s="3">
        <v>50039</v>
      </c>
      <c r="D4670" s="6">
        <v>0.49722222222222223</v>
      </c>
      <c r="E4670" s="6" t="str">
        <f t="shared" si="72"/>
        <v>No</v>
      </c>
      <c r="F4670" s="4">
        <v>50039</v>
      </c>
      <c r="G4670" t="s">
        <v>34</v>
      </c>
      <c r="H4670">
        <v>11</v>
      </c>
      <c r="I4670" t="s">
        <v>75</v>
      </c>
      <c r="J4670" t="s">
        <v>9178</v>
      </c>
      <c r="K4670" t="s">
        <v>18</v>
      </c>
      <c r="L4670">
        <v>17</v>
      </c>
      <c r="M4670" t="s">
        <v>19</v>
      </c>
      <c r="N4670" t="s">
        <v>20</v>
      </c>
      <c r="O4670" t="b">
        <v>0</v>
      </c>
      <c r="P4670" cm="1">
        <f t="array" ref="P4670">_xlfn.IFS(O4670=FALSE, 0, O4670=TRUE,1)</f>
        <v>0</v>
      </c>
      <c r="R4670">
        <v>46</v>
      </c>
      <c r="S4670">
        <v>0</v>
      </c>
    </row>
    <row r="4671" spans="1:19" x14ac:dyDescent="0.3">
      <c r="A4671" t="s">
        <v>9179</v>
      </c>
      <c r="B4671" s="1">
        <v>45436.60833333333</v>
      </c>
      <c r="C4671" s="3">
        <v>50040</v>
      </c>
      <c r="D4671" s="6">
        <v>0.60833333333333328</v>
      </c>
      <c r="E4671" s="6" t="str">
        <f t="shared" si="72"/>
        <v>No</v>
      </c>
      <c r="F4671" s="4">
        <v>50040</v>
      </c>
      <c r="G4671" t="s">
        <v>55</v>
      </c>
      <c r="H4671">
        <v>14</v>
      </c>
      <c r="I4671" t="s">
        <v>75</v>
      </c>
      <c r="J4671" t="s">
        <v>9180</v>
      </c>
      <c r="K4671" t="s">
        <v>18</v>
      </c>
      <c r="L4671">
        <v>66</v>
      </c>
      <c r="M4671" t="s">
        <v>19</v>
      </c>
      <c r="N4671" t="s">
        <v>20</v>
      </c>
      <c r="O4671" t="b">
        <v>0</v>
      </c>
      <c r="P4671" cm="1">
        <f t="array" ref="P4671">_xlfn.IFS(O4671=FALSE, 0, O4671=TRUE,1)</f>
        <v>0</v>
      </c>
      <c r="R4671">
        <v>48</v>
      </c>
      <c r="S4671">
        <v>0</v>
      </c>
    </row>
    <row r="4672" spans="1:19" x14ac:dyDescent="0.3">
      <c r="A4672" t="s">
        <v>9181</v>
      </c>
      <c r="B4672" s="1">
        <v>45572.512499999997</v>
      </c>
      <c r="C4672" s="3">
        <v>50041</v>
      </c>
      <c r="D4672" s="6">
        <v>0.51249999999999996</v>
      </c>
      <c r="E4672" s="6" t="str">
        <f t="shared" si="72"/>
        <v>No</v>
      </c>
      <c r="F4672" s="4">
        <v>50041</v>
      </c>
      <c r="G4672" t="s">
        <v>51</v>
      </c>
      <c r="H4672">
        <v>12</v>
      </c>
      <c r="I4672" t="s">
        <v>75</v>
      </c>
      <c r="J4672" t="s">
        <v>9182</v>
      </c>
      <c r="K4672" t="s">
        <v>18</v>
      </c>
      <c r="L4672">
        <v>78</v>
      </c>
      <c r="M4672" t="s">
        <v>19</v>
      </c>
      <c r="N4672" t="s">
        <v>20</v>
      </c>
      <c r="O4672" t="b">
        <v>0</v>
      </c>
      <c r="P4672" cm="1">
        <f t="array" ref="P4672">_xlfn.IFS(O4672=FALSE, 0, O4672=TRUE,1)</f>
        <v>0</v>
      </c>
      <c r="R4672">
        <v>56</v>
      </c>
      <c r="S4672">
        <v>0</v>
      </c>
    </row>
    <row r="4673" spans="1:19" x14ac:dyDescent="0.3">
      <c r="A4673" t="s">
        <v>9183</v>
      </c>
      <c r="B4673" s="1">
        <v>45305.044444444444</v>
      </c>
      <c r="C4673" s="3">
        <v>50042</v>
      </c>
      <c r="D4673" s="6">
        <v>4.4444444444444446E-2</v>
      </c>
      <c r="E4673" s="6" t="str">
        <f t="shared" si="72"/>
        <v>No</v>
      </c>
      <c r="F4673" s="4">
        <v>50042</v>
      </c>
      <c r="G4673" t="s">
        <v>34</v>
      </c>
      <c r="H4673">
        <v>1</v>
      </c>
      <c r="I4673" t="s">
        <v>75</v>
      </c>
      <c r="J4673" t="s">
        <v>9184</v>
      </c>
      <c r="K4673" t="s">
        <v>18</v>
      </c>
      <c r="L4673">
        <v>71</v>
      </c>
      <c r="M4673" t="s">
        <v>19</v>
      </c>
      <c r="N4673" t="s">
        <v>20</v>
      </c>
      <c r="O4673" t="b">
        <v>0</v>
      </c>
      <c r="P4673" cm="1">
        <f t="array" ref="P4673">_xlfn.IFS(O4673=FALSE, 0, O4673=TRUE,1)</f>
        <v>0</v>
      </c>
      <c r="R4673">
        <v>60</v>
      </c>
      <c r="S4673">
        <v>0</v>
      </c>
    </row>
    <row r="4674" spans="1:19" x14ac:dyDescent="0.3">
      <c r="A4674" t="s">
        <v>9185</v>
      </c>
      <c r="B4674" s="1">
        <v>45586.899305555555</v>
      </c>
      <c r="C4674" s="3">
        <v>50043</v>
      </c>
      <c r="D4674" s="6">
        <v>0.89930555555555558</v>
      </c>
      <c r="E4674" s="6" t="str">
        <f t="shared" si="72"/>
        <v>Yes</v>
      </c>
      <c r="F4674" s="4">
        <v>50043</v>
      </c>
      <c r="G4674" t="s">
        <v>51</v>
      </c>
      <c r="H4674">
        <v>21</v>
      </c>
      <c r="I4674" t="s">
        <v>96</v>
      </c>
      <c r="J4674" t="s">
        <v>9186</v>
      </c>
      <c r="K4674" t="s">
        <v>18</v>
      </c>
      <c r="L4674">
        <v>52</v>
      </c>
      <c r="M4674" t="s">
        <v>19</v>
      </c>
      <c r="N4674" t="s">
        <v>20</v>
      </c>
      <c r="O4674" t="b">
        <v>0</v>
      </c>
      <c r="P4674" cm="1">
        <f t="array" ref="P4674">_xlfn.IFS(O4674=FALSE, 0, O4674=TRUE,1)</f>
        <v>0</v>
      </c>
      <c r="R4674">
        <v>13</v>
      </c>
      <c r="S4674">
        <v>0</v>
      </c>
    </row>
    <row r="4675" spans="1:19" x14ac:dyDescent="0.3">
      <c r="A4675" t="s">
        <v>9187</v>
      </c>
      <c r="B4675" s="1">
        <v>45410.998611111114</v>
      </c>
      <c r="C4675" s="3">
        <v>50044</v>
      </c>
      <c r="D4675" s="6">
        <v>0.99861111111111112</v>
      </c>
      <c r="E4675" s="6" t="str">
        <f t="shared" ref="E4675:E4738" si="73">IF(R4675&lt;=30,"Yes","No")</f>
        <v>Yes</v>
      </c>
      <c r="F4675" s="4">
        <v>50044</v>
      </c>
      <c r="G4675" t="s">
        <v>34</v>
      </c>
      <c r="H4675">
        <v>23</v>
      </c>
      <c r="I4675" t="s">
        <v>96</v>
      </c>
      <c r="J4675" t="s">
        <v>9188</v>
      </c>
      <c r="K4675" t="s">
        <v>18</v>
      </c>
      <c r="L4675">
        <v>74</v>
      </c>
      <c r="M4675" t="s">
        <v>19</v>
      </c>
      <c r="N4675" t="s">
        <v>20</v>
      </c>
      <c r="O4675" t="b">
        <v>0</v>
      </c>
      <c r="P4675" cm="1">
        <f t="array" ref="P4675">_xlfn.IFS(O4675=FALSE, 0, O4675=TRUE,1)</f>
        <v>0</v>
      </c>
      <c r="R4675">
        <v>14</v>
      </c>
      <c r="S4675">
        <v>0</v>
      </c>
    </row>
    <row r="4676" spans="1:19" x14ac:dyDescent="0.3">
      <c r="A4676" t="s">
        <v>9189</v>
      </c>
      <c r="B4676" s="1">
        <v>45119.511111111111</v>
      </c>
      <c r="C4676" s="3">
        <v>50045</v>
      </c>
      <c r="D4676" s="6">
        <v>0.51111111111111107</v>
      </c>
      <c r="E4676" s="6" t="str">
        <f t="shared" si="73"/>
        <v>Yes</v>
      </c>
      <c r="F4676" s="4">
        <v>50045</v>
      </c>
      <c r="G4676" t="s">
        <v>15</v>
      </c>
      <c r="H4676">
        <v>12</v>
      </c>
      <c r="I4676" t="s">
        <v>96</v>
      </c>
      <c r="J4676" t="s">
        <v>9190</v>
      </c>
      <c r="K4676" t="s">
        <v>18</v>
      </c>
      <c r="L4676">
        <v>18</v>
      </c>
      <c r="M4676" t="s">
        <v>19</v>
      </c>
      <c r="N4676" t="s">
        <v>20</v>
      </c>
      <c r="O4676" t="b">
        <v>0</v>
      </c>
      <c r="P4676" cm="1">
        <f t="array" ref="P4676">_xlfn.IFS(O4676=FALSE, 0, O4676=TRUE,1)</f>
        <v>0</v>
      </c>
      <c r="R4676">
        <v>15</v>
      </c>
      <c r="S4676">
        <v>0</v>
      </c>
    </row>
    <row r="4677" spans="1:19" x14ac:dyDescent="0.3">
      <c r="A4677" t="s">
        <v>9191</v>
      </c>
      <c r="B4677" s="1">
        <v>45087.843055555553</v>
      </c>
      <c r="C4677" s="3">
        <v>50046</v>
      </c>
      <c r="D4677" s="6">
        <v>0.84305555555555556</v>
      </c>
      <c r="E4677" s="6" t="str">
        <f t="shared" si="73"/>
        <v>Yes</v>
      </c>
      <c r="F4677" s="4">
        <v>50046</v>
      </c>
      <c r="G4677" t="s">
        <v>22</v>
      </c>
      <c r="H4677">
        <v>20</v>
      </c>
      <c r="I4677" t="s">
        <v>96</v>
      </c>
      <c r="J4677" t="s">
        <v>9192</v>
      </c>
      <c r="K4677" t="s">
        <v>18</v>
      </c>
      <c r="L4677">
        <v>43</v>
      </c>
      <c r="M4677" t="s">
        <v>19</v>
      </c>
      <c r="N4677" t="s">
        <v>20</v>
      </c>
      <c r="O4677" t="b">
        <v>0</v>
      </c>
      <c r="P4677" cm="1">
        <f t="array" ref="P4677">_xlfn.IFS(O4677=FALSE, 0, O4677=TRUE,1)</f>
        <v>0</v>
      </c>
      <c r="R4677">
        <v>20</v>
      </c>
      <c r="S4677">
        <v>0</v>
      </c>
    </row>
    <row r="4678" spans="1:19" x14ac:dyDescent="0.3">
      <c r="A4678" t="s">
        <v>9193</v>
      </c>
      <c r="B4678" s="1">
        <v>45478.601388888892</v>
      </c>
      <c r="C4678" s="3">
        <v>50047</v>
      </c>
      <c r="D4678" s="6">
        <v>0.60138888888888886</v>
      </c>
      <c r="E4678" s="6" t="str">
        <f t="shared" si="73"/>
        <v>Yes</v>
      </c>
      <c r="F4678" s="4">
        <v>50047</v>
      </c>
      <c r="G4678" t="s">
        <v>55</v>
      </c>
      <c r="H4678">
        <v>14</v>
      </c>
      <c r="I4678" t="s">
        <v>96</v>
      </c>
      <c r="J4678" t="s">
        <v>9194</v>
      </c>
      <c r="K4678" t="s">
        <v>18</v>
      </c>
      <c r="L4678">
        <v>15</v>
      </c>
      <c r="M4678" t="s">
        <v>19</v>
      </c>
      <c r="N4678" t="s">
        <v>20</v>
      </c>
      <c r="O4678" t="b">
        <v>0</v>
      </c>
      <c r="P4678" cm="1">
        <f t="array" ref="P4678">_xlfn.IFS(O4678=FALSE, 0, O4678=TRUE,1)</f>
        <v>0</v>
      </c>
      <c r="R4678">
        <v>22</v>
      </c>
      <c r="S4678">
        <v>0</v>
      </c>
    </row>
    <row r="4679" spans="1:19" x14ac:dyDescent="0.3">
      <c r="A4679" t="s">
        <v>9195</v>
      </c>
      <c r="B4679" s="1">
        <v>45121.462500000001</v>
      </c>
      <c r="C4679" s="3">
        <v>50048</v>
      </c>
      <c r="D4679" s="6">
        <v>0.46250000000000002</v>
      </c>
      <c r="E4679" s="6" t="str">
        <f t="shared" si="73"/>
        <v>Yes</v>
      </c>
      <c r="F4679" s="4">
        <v>50048</v>
      </c>
      <c r="G4679" t="s">
        <v>55</v>
      </c>
      <c r="H4679">
        <v>11</v>
      </c>
      <c r="I4679" t="s">
        <v>96</v>
      </c>
      <c r="J4679" t="s">
        <v>9196</v>
      </c>
      <c r="K4679" t="s">
        <v>18</v>
      </c>
      <c r="L4679">
        <v>54</v>
      </c>
      <c r="M4679" t="s">
        <v>19</v>
      </c>
      <c r="N4679" t="s">
        <v>20</v>
      </c>
      <c r="O4679" t="b">
        <v>0</v>
      </c>
      <c r="P4679" cm="1">
        <f t="array" ref="P4679">_xlfn.IFS(O4679=FALSE, 0, O4679=TRUE,1)</f>
        <v>0</v>
      </c>
      <c r="R4679">
        <v>23</v>
      </c>
      <c r="S4679">
        <v>0</v>
      </c>
    </row>
    <row r="4680" spans="1:19" x14ac:dyDescent="0.3">
      <c r="A4680" t="s">
        <v>9197</v>
      </c>
      <c r="B4680" s="1">
        <v>45346.909722222219</v>
      </c>
      <c r="C4680" s="3">
        <v>50049</v>
      </c>
      <c r="D4680" s="6">
        <v>0.90972222222222221</v>
      </c>
      <c r="E4680" s="6" t="str">
        <f t="shared" si="73"/>
        <v>Yes</v>
      </c>
      <c r="F4680" s="4">
        <v>50049</v>
      </c>
      <c r="G4680" t="s">
        <v>22</v>
      </c>
      <c r="H4680">
        <v>21</v>
      </c>
      <c r="I4680" t="s">
        <v>96</v>
      </c>
      <c r="J4680" t="s">
        <v>9198</v>
      </c>
      <c r="K4680" t="s">
        <v>18</v>
      </c>
      <c r="L4680">
        <v>53</v>
      </c>
      <c r="M4680" t="s">
        <v>19</v>
      </c>
      <c r="N4680" t="s">
        <v>20</v>
      </c>
      <c r="O4680" t="b">
        <v>0</v>
      </c>
      <c r="P4680" cm="1">
        <f t="array" ref="P4680">_xlfn.IFS(O4680=FALSE, 0, O4680=TRUE,1)</f>
        <v>0</v>
      </c>
      <c r="R4680">
        <v>27</v>
      </c>
      <c r="S4680">
        <v>0</v>
      </c>
    </row>
    <row r="4681" spans="1:19" x14ac:dyDescent="0.3">
      <c r="A4681" t="s">
        <v>9199</v>
      </c>
      <c r="B4681" s="1">
        <v>45150.705555555556</v>
      </c>
      <c r="C4681" s="3">
        <v>50050</v>
      </c>
      <c r="D4681" s="6">
        <v>0.7055555555555556</v>
      </c>
      <c r="E4681" s="6" t="str">
        <f t="shared" si="73"/>
        <v>Yes</v>
      </c>
      <c r="F4681" s="4">
        <v>50050</v>
      </c>
      <c r="G4681" t="s">
        <v>22</v>
      </c>
      <c r="H4681">
        <v>16</v>
      </c>
      <c r="I4681" t="s">
        <v>96</v>
      </c>
      <c r="J4681" t="s">
        <v>9200</v>
      </c>
      <c r="K4681" t="s">
        <v>18</v>
      </c>
      <c r="L4681">
        <v>17</v>
      </c>
      <c r="M4681" t="s">
        <v>19</v>
      </c>
      <c r="N4681" t="s">
        <v>20</v>
      </c>
      <c r="O4681" t="b">
        <v>0</v>
      </c>
      <c r="P4681" cm="1">
        <f t="array" ref="P4681">_xlfn.IFS(O4681=FALSE, 0, O4681=TRUE,1)</f>
        <v>0</v>
      </c>
      <c r="R4681">
        <v>29</v>
      </c>
      <c r="S4681">
        <v>0</v>
      </c>
    </row>
    <row r="4682" spans="1:19" x14ac:dyDescent="0.3">
      <c r="A4682" t="s">
        <v>9201</v>
      </c>
      <c r="B4682" s="1">
        <v>45217.324999999997</v>
      </c>
      <c r="C4682" s="3">
        <v>50051</v>
      </c>
      <c r="D4682" s="6">
        <v>0.32500000000000001</v>
      </c>
      <c r="E4682" s="6" t="str">
        <f t="shared" si="73"/>
        <v>Yes</v>
      </c>
      <c r="F4682" s="4">
        <v>50051</v>
      </c>
      <c r="G4682" t="s">
        <v>15</v>
      </c>
      <c r="H4682">
        <v>7</v>
      </c>
      <c r="I4682" t="s">
        <v>96</v>
      </c>
      <c r="J4682" t="s">
        <v>9202</v>
      </c>
      <c r="K4682" t="s">
        <v>18</v>
      </c>
      <c r="L4682">
        <v>50</v>
      </c>
      <c r="M4682" t="s">
        <v>19</v>
      </c>
      <c r="N4682" t="s">
        <v>20</v>
      </c>
      <c r="O4682" t="b">
        <v>0</v>
      </c>
      <c r="P4682" cm="1">
        <f t="array" ref="P4682">_xlfn.IFS(O4682=FALSE, 0, O4682=TRUE,1)</f>
        <v>0</v>
      </c>
      <c r="R4682">
        <v>29</v>
      </c>
      <c r="S4682">
        <v>0</v>
      </c>
    </row>
    <row r="4683" spans="1:19" x14ac:dyDescent="0.3">
      <c r="A4683" t="s">
        <v>9203</v>
      </c>
      <c r="B4683" s="1">
        <v>45402.986111111109</v>
      </c>
      <c r="C4683" s="3">
        <v>50052</v>
      </c>
      <c r="D4683" s="6">
        <v>0.98611111111111116</v>
      </c>
      <c r="E4683" s="6" t="str">
        <f t="shared" si="73"/>
        <v>No</v>
      </c>
      <c r="F4683" s="4">
        <v>50052</v>
      </c>
      <c r="G4683" t="s">
        <v>22</v>
      </c>
      <c r="H4683">
        <v>23</v>
      </c>
      <c r="I4683" t="s">
        <v>96</v>
      </c>
      <c r="J4683" t="s">
        <v>9204</v>
      </c>
      <c r="K4683" t="s">
        <v>18</v>
      </c>
      <c r="L4683">
        <v>14</v>
      </c>
      <c r="M4683" t="s">
        <v>19</v>
      </c>
      <c r="N4683" t="s">
        <v>20</v>
      </c>
      <c r="O4683" t="b">
        <v>0</v>
      </c>
      <c r="P4683" cm="1">
        <f t="array" ref="P4683">_xlfn.IFS(O4683=FALSE, 0, O4683=TRUE,1)</f>
        <v>0</v>
      </c>
      <c r="R4683">
        <v>41</v>
      </c>
      <c r="S4683">
        <v>0</v>
      </c>
    </row>
    <row r="4684" spans="1:19" x14ac:dyDescent="0.3">
      <c r="A4684" t="s">
        <v>9205</v>
      </c>
      <c r="B4684" s="1">
        <v>45307.631249999999</v>
      </c>
      <c r="C4684" s="3">
        <v>50053</v>
      </c>
      <c r="D4684" s="6">
        <v>0.63124999999999998</v>
      </c>
      <c r="E4684" s="6" t="str">
        <f t="shared" si="73"/>
        <v>No</v>
      </c>
      <c r="F4684" s="4">
        <v>50053</v>
      </c>
      <c r="G4684" t="s">
        <v>74</v>
      </c>
      <c r="H4684">
        <v>15</v>
      </c>
      <c r="I4684" t="s">
        <v>96</v>
      </c>
      <c r="J4684" t="s">
        <v>9206</v>
      </c>
      <c r="K4684" t="s">
        <v>18</v>
      </c>
      <c r="L4684">
        <v>50</v>
      </c>
      <c r="M4684" t="s">
        <v>19</v>
      </c>
      <c r="N4684" t="s">
        <v>20</v>
      </c>
      <c r="O4684" t="b">
        <v>0</v>
      </c>
      <c r="P4684" cm="1">
        <f t="array" ref="P4684">_xlfn.IFS(O4684=FALSE, 0, O4684=TRUE,1)</f>
        <v>0</v>
      </c>
      <c r="R4684">
        <v>47</v>
      </c>
      <c r="S4684">
        <v>0</v>
      </c>
    </row>
    <row r="4685" spans="1:19" x14ac:dyDescent="0.3">
      <c r="A4685" t="s">
        <v>9207</v>
      </c>
      <c r="B4685" s="1">
        <v>45593.133333333331</v>
      </c>
      <c r="C4685" s="3">
        <v>50054</v>
      </c>
      <c r="D4685" s="6">
        <v>0.13333333333333333</v>
      </c>
      <c r="E4685" s="6" t="str">
        <f t="shared" si="73"/>
        <v>No</v>
      </c>
      <c r="F4685" s="4">
        <v>50054</v>
      </c>
      <c r="G4685" t="s">
        <v>51</v>
      </c>
      <c r="H4685">
        <v>3</v>
      </c>
      <c r="I4685" t="s">
        <v>96</v>
      </c>
      <c r="J4685" t="s">
        <v>9208</v>
      </c>
      <c r="K4685" t="s">
        <v>18</v>
      </c>
      <c r="L4685">
        <v>41</v>
      </c>
      <c r="M4685" t="s">
        <v>19</v>
      </c>
      <c r="N4685" t="s">
        <v>20</v>
      </c>
      <c r="O4685" t="b">
        <v>0</v>
      </c>
      <c r="P4685" cm="1">
        <f t="array" ref="P4685">_xlfn.IFS(O4685=FALSE, 0, O4685=TRUE,1)</f>
        <v>0</v>
      </c>
      <c r="R4685">
        <v>50</v>
      </c>
      <c r="S4685">
        <v>0</v>
      </c>
    </row>
    <row r="4686" spans="1:19" x14ac:dyDescent="0.3">
      <c r="A4686" t="s">
        <v>9209</v>
      </c>
      <c r="B4686" s="1">
        <v>45468.698611111111</v>
      </c>
      <c r="C4686" s="3">
        <v>50055</v>
      </c>
      <c r="D4686" s="6">
        <v>0.69861111111111107</v>
      </c>
      <c r="E4686" s="6" t="str">
        <f t="shared" si="73"/>
        <v>No</v>
      </c>
      <c r="F4686" s="4">
        <v>50055</v>
      </c>
      <c r="G4686" t="s">
        <v>74</v>
      </c>
      <c r="H4686">
        <v>16</v>
      </c>
      <c r="I4686" t="s">
        <v>96</v>
      </c>
      <c r="J4686" t="s">
        <v>9210</v>
      </c>
      <c r="K4686" t="s">
        <v>18</v>
      </c>
      <c r="L4686">
        <v>27</v>
      </c>
      <c r="M4686" t="s">
        <v>19</v>
      </c>
      <c r="N4686" t="s">
        <v>20</v>
      </c>
      <c r="O4686" t="b">
        <v>0</v>
      </c>
      <c r="P4686" cm="1">
        <f t="array" ref="P4686">_xlfn.IFS(O4686=FALSE, 0, O4686=TRUE,1)</f>
        <v>0</v>
      </c>
      <c r="R4686">
        <v>59</v>
      </c>
      <c r="S4686">
        <v>0</v>
      </c>
    </row>
    <row r="4687" spans="1:19" x14ac:dyDescent="0.3">
      <c r="A4687" t="s">
        <v>9211</v>
      </c>
      <c r="B4687" s="1">
        <v>45274.714583333334</v>
      </c>
      <c r="C4687" s="3">
        <v>50056</v>
      </c>
      <c r="D4687" s="6">
        <v>0.71458333333333335</v>
      </c>
      <c r="E4687" s="6" t="str">
        <f t="shared" si="73"/>
        <v>Yes</v>
      </c>
      <c r="F4687" s="4">
        <v>50056</v>
      </c>
      <c r="G4687" t="s">
        <v>27</v>
      </c>
      <c r="H4687">
        <v>17</v>
      </c>
      <c r="I4687" t="s">
        <v>52</v>
      </c>
      <c r="J4687" t="s">
        <v>9212</v>
      </c>
      <c r="K4687" t="s">
        <v>18</v>
      </c>
      <c r="L4687">
        <v>50</v>
      </c>
      <c r="M4687" t="s">
        <v>19</v>
      </c>
      <c r="N4687" t="s">
        <v>20</v>
      </c>
      <c r="O4687" t="b">
        <v>0</v>
      </c>
      <c r="P4687" cm="1">
        <f t="array" ref="P4687">_xlfn.IFS(O4687=FALSE, 0, O4687=TRUE,1)</f>
        <v>0</v>
      </c>
      <c r="R4687">
        <v>10</v>
      </c>
      <c r="S4687">
        <v>0</v>
      </c>
    </row>
    <row r="4688" spans="1:19" x14ac:dyDescent="0.3">
      <c r="A4688" t="s">
        <v>9213</v>
      </c>
      <c r="B4688" s="1">
        <v>45556.617361111108</v>
      </c>
      <c r="C4688" s="3">
        <v>50057</v>
      </c>
      <c r="D4688" s="6">
        <v>0.61736111111111114</v>
      </c>
      <c r="E4688" s="6" t="str">
        <f t="shared" si="73"/>
        <v>Yes</v>
      </c>
      <c r="F4688" s="4">
        <v>50057</v>
      </c>
      <c r="G4688" t="s">
        <v>22</v>
      </c>
      <c r="H4688">
        <v>14</v>
      </c>
      <c r="I4688" t="s">
        <v>52</v>
      </c>
      <c r="J4688" t="s">
        <v>9214</v>
      </c>
      <c r="K4688" t="s">
        <v>18</v>
      </c>
      <c r="L4688">
        <v>62</v>
      </c>
      <c r="M4688" t="s">
        <v>19</v>
      </c>
      <c r="N4688" t="s">
        <v>20</v>
      </c>
      <c r="O4688" t="b">
        <v>0</v>
      </c>
      <c r="P4688" cm="1">
        <f t="array" ref="P4688">_xlfn.IFS(O4688=FALSE, 0, O4688=TRUE,1)</f>
        <v>0</v>
      </c>
      <c r="R4688">
        <v>15</v>
      </c>
      <c r="S4688">
        <v>0</v>
      </c>
    </row>
    <row r="4689" spans="1:19" x14ac:dyDescent="0.3">
      <c r="A4689" t="s">
        <v>9215</v>
      </c>
      <c r="B4689" s="1">
        <v>45415.768750000003</v>
      </c>
      <c r="C4689" s="3">
        <v>50058</v>
      </c>
      <c r="D4689" s="6">
        <v>0.76875000000000004</v>
      </c>
      <c r="E4689" s="6" t="str">
        <f t="shared" si="73"/>
        <v>Yes</v>
      </c>
      <c r="F4689" s="4">
        <v>50058</v>
      </c>
      <c r="G4689" t="s">
        <v>55</v>
      </c>
      <c r="H4689">
        <v>18</v>
      </c>
      <c r="I4689" t="s">
        <v>52</v>
      </c>
      <c r="J4689" t="s">
        <v>9216</v>
      </c>
      <c r="K4689" t="s">
        <v>18</v>
      </c>
      <c r="L4689">
        <v>41</v>
      </c>
      <c r="M4689" t="s">
        <v>19</v>
      </c>
      <c r="N4689" t="s">
        <v>20</v>
      </c>
      <c r="O4689" t="b">
        <v>0</v>
      </c>
      <c r="P4689" cm="1">
        <f t="array" ref="P4689">_xlfn.IFS(O4689=FALSE, 0, O4689=TRUE,1)</f>
        <v>0</v>
      </c>
      <c r="R4689">
        <v>16</v>
      </c>
      <c r="S4689">
        <v>0</v>
      </c>
    </row>
    <row r="4690" spans="1:19" x14ac:dyDescent="0.3">
      <c r="A4690" t="s">
        <v>9217</v>
      </c>
      <c r="B4690" s="1">
        <v>45354.21597222222</v>
      </c>
      <c r="C4690" s="3">
        <v>50059</v>
      </c>
      <c r="D4690" s="6">
        <v>0.21597222222222223</v>
      </c>
      <c r="E4690" s="6" t="str">
        <f t="shared" si="73"/>
        <v>Yes</v>
      </c>
      <c r="F4690" s="4">
        <v>50059</v>
      </c>
      <c r="G4690" t="s">
        <v>34</v>
      </c>
      <c r="H4690">
        <v>5</v>
      </c>
      <c r="I4690" t="s">
        <v>52</v>
      </c>
      <c r="J4690" t="s">
        <v>9218</v>
      </c>
      <c r="K4690" t="s">
        <v>18</v>
      </c>
      <c r="L4690">
        <v>46</v>
      </c>
      <c r="M4690" t="s">
        <v>19</v>
      </c>
      <c r="N4690" t="s">
        <v>20</v>
      </c>
      <c r="O4690" t="b">
        <v>0</v>
      </c>
      <c r="P4690" cm="1">
        <f t="array" ref="P4690">_xlfn.IFS(O4690=FALSE, 0, O4690=TRUE,1)</f>
        <v>0</v>
      </c>
      <c r="R4690">
        <v>23</v>
      </c>
      <c r="S4690">
        <v>0</v>
      </c>
    </row>
    <row r="4691" spans="1:19" x14ac:dyDescent="0.3">
      <c r="A4691" t="s">
        <v>9219</v>
      </c>
      <c r="B4691" s="1">
        <v>45366.924305555556</v>
      </c>
      <c r="C4691" s="3">
        <v>50060</v>
      </c>
      <c r="D4691" s="6">
        <v>0.9243055555555556</v>
      </c>
      <c r="E4691" s="6" t="str">
        <f t="shared" si="73"/>
        <v>Yes</v>
      </c>
      <c r="F4691" s="4">
        <v>50060</v>
      </c>
      <c r="G4691" t="s">
        <v>55</v>
      </c>
      <c r="H4691">
        <v>22</v>
      </c>
      <c r="I4691" t="s">
        <v>52</v>
      </c>
      <c r="J4691" t="s">
        <v>9220</v>
      </c>
      <c r="K4691" t="s">
        <v>18</v>
      </c>
      <c r="L4691">
        <v>67</v>
      </c>
      <c r="M4691" t="s">
        <v>19</v>
      </c>
      <c r="N4691" t="s">
        <v>20</v>
      </c>
      <c r="O4691" t="b">
        <v>0</v>
      </c>
      <c r="P4691" cm="1">
        <f t="array" ref="P4691">_xlfn.IFS(O4691=FALSE, 0, O4691=TRUE,1)</f>
        <v>0</v>
      </c>
      <c r="R4691">
        <v>23</v>
      </c>
      <c r="S4691">
        <v>0</v>
      </c>
    </row>
    <row r="4692" spans="1:19" x14ac:dyDescent="0.3">
      <c r="A4692" t="s">
        <v>9221</v>
      </c>
      <c r="B4692" s="1">
        <v>45432.439583333333</v>
      </c>
      <c r="C4692" s="3">
        <v>50061</v>
      </c>
      <c r="D4692" s="6">
        <v>0.43958333333333333</v>
      </c>
      <c r="E4692" s="6" t="str">
        <f t="shared" si="73"/>
        <v>Yes</v>
      </c>
      <c r="F4692" s="4">
        <v>50061</v>
      </c>
      <c r="G4692" t="s">
        <v>51</v>
      </c>
      <c r="H4692">
        <v>10</v>
      </c>
      <c r="I4692" t="s">
        <v>52</v>
      </c>
      <c r="J4692" t="s">
        <v>8439</v>
      </c>
      <c r="K4692" t="s">
        <v>18</v>
      </c>
      <c r="L4692">
        <v>73</v>
      </c>
      <c r="M4692" t="s">
        <v>19</v>
      </c>
      <c r="N4692" t="s">
        <v>20</v>
      </c>
      <c r="O4692" t="b">
        <v>0</v>
      </c>
      <c r="P4692" cm="1">
        <f t="array" ref="P4692">_xlfn.IFS(O4692=FALSE, 0, O4692=TRUE,1)</f>
        <v>0</v>
      </c>
      <c r="R4692">
        <v>30</v>
      </c>
      <c r="S4692">
        <v>0</v>
      </c>
    </row>
    <row r="4693" spans="1:19" x14ac:dyDescent="0.3">
      <c r="A4693" t="s">
        <v>9222</v>
      </c>
      <c r="B4693" s="1">
        <v>45529.191666666666</v>
      </c>
      <c r="C4693" s="3">
        <v>50062</v>
      </c>
      <c r="D4693" s="6">
        <v>0.19166666666666668</v>
      </c>
      <c r="E4693" s="6" t="str">
        <f t="shared" si="73"/>
        <v>No</v>
      </c>
      <c r="F4693" s="4">
        <v>50062</v>
      </c>
      <c r="G4693" t="s">
        <v>34</v>
      </c>
      <c r="H4693">
        <v>4</v>
      </c>
      <c r="I4693" t="s">
        <v>52</v>
      </c>
      <c r="J4693" t="s">
        <v>9223</v>
      </c>
      <c r="K4693" t="s">
        <v>18</v>
      </c>
      <c r="L4693">
        <v>49</v>
      </c>
      <c r="M4693" t="s">
        <v>19</v>
      </c>
      <c r="N4693" t="s">
        <v>20</v>
      </c>
      <c r="O4693" t="b">
        <v>0</v>
      </c>
      <c r="P4693" cm="1">
        <f t="array" ref="P4693">_xlfn.IFS(O4693=FALSE, 0, O4693=TRUE,1)</f>
        <v>0</v>
      </c>
      <c r="R4693">
        <v>33</v>
      </c>
      <c r="S4693">
        <v>0</v>
      </c>
    </row>
    <row r="4694" spans="1:19" x14ac:dyDescent="0.3">
      <c r="A4694" t="s">
        <v>9224</v>
      </c>
      <c r="B4694" s="1">
        <v>45297.35</v>
      </c>
      <c r="C4694" s="3">
        <v>50063</v>
      </c>
      <c r="D4694" s="6">
        <v>0.35</v>
      </c>
      <c r="E4694" s="6" t="str">
        <f t="shared" si="73"/>
        <v>No</v>
      </c>
      <c r="F4694" s="4">
        <v>50063</v>
      </c>
      <c r="G4694" t="s">
        <v>22</v>
      </c>
      <c r="H4694">
        <v>8</v>
      </c>
      <c r="I4694" t="s">
        <v>52</v>
      </c>
      <c r="J4694" t="s">
        <v>9225</v>
      </c>
      <c r="K4694" t="s">
        <v>18</v>
      </c>
      <c r="L4694">
        <v>68</v>
      </c>
      <c r="M4694" t="s">
        <v>19</v>
      </c>
      <c r="N4694" t="s">
        <v>20</v>
      </c>
      <c r="O4694" t="b">
        <v>0</v>
      </c>
      <c r="P4694" cm="1">
        <f t="array" ref="P4694">_xlfn.IFS(O4694=FALSE, 0, O4694=TRUE,1)</f>
        <v>0</v>
      </c>
      <c r="R4694">
        <v>41</v>
      </c>
      <c r="S4694">
        <v>0</v>
      </c>
    </row>
    <row r="4695" spans="1:19" x14ac:dyDescent="0.3">
      <c r="A4695" t="s">
        <v>9226</v>
      </c>
      <c r="B4695" s="1">
        <v>45541.47152777778</v>
      </c>
      <c r="C4695" s="3">
        <v>50064</v>
      </c>
      <c r="D4695" s="6">
        <v>0.47152777777777777</v>
      </c>
      <c r="E4695" s="6" t="str">
        <f t="shared" si="73"/>
        <v>No</v>
      </c>
      <c r="F4695" s="4">
        <v>50064</v>
      </c>
      <c r="G4695" t="s">
        <v>55</v>
      </c>
      <c r="H4695">
        <v>11</v>
      </c>
      <c r="I4695" t="s">
        <v>52</v>
      </c>
      <c r="J4695" t="s">
        <v>9227</v>
      </c>
      <c r="K4695" t="s">
        <v>18</v>
      </c>
      <c r="L4695">
        <v>11</v>
      </c>
      <c r="M4695" t="s">
        <v>19</v>
      </c>
      <c r="N4695" t="s">
        <v>20</v>
      </c>
      <c r="O4695" t="b">
        <v>0</v>
      </c>
      <c r="P4695" cm="1">
        <f t="array" ref="P4695">_xlfn.IFS(O4695=FALSE, 0, O4695=TRUE,1)</f>
        <v>0</v>
      </c>
      <c r="R4695">
        <v>43</v>
      </c>
      <c r="S4695">
        <v>0</v>
      </c>
    </row>
    <row r="4696" spans="1:19" x14ac:dyDescent="0.3">
      <c r="A4696" t="s">
        <v>9228</v>
      </c>
      <c r="B4696" s="1">
        <v>45044.81527777778</v>
      </c>
      <c r="C4696" s="3">
        <v>50065</v>
      </c>
      <c r="D4696" s="6">
        <v>0.81527777777777777</v>
      </c>
      <c r="E4696" s="6" t="str">
        <f t="shared" si="73"/>
        <v>No</v>
      </c>
      <c r="F4696" s="4">
        <v>50065</v>
      </c>
      <c r="G4696" t="s">
        <v>55</v>
      </c>
      <c r="H4696">
        <v>19</v>
      </c>
      <c r="I4696" t="s">
        <v>52</v>
      </c>
      <c r="J4696" t="s">
        <v>9229</v>
      </c>
      <c r="K4696" t="s">
        <v>18</v>
      </c>
      <c r="L4696">
        <v>21</v>
      </c>
      <c r="M4696" t="s">
        <v>19</v>
      </c>
      <c r="N4696" t="s">
        <v>20</v>
      </c>
      <c r="O4696" t="b">
        <v>0</v>
      </c>
      <c r="P4696" cm="1">
        <f t="array" ref="P4696">_xlfn.IFS(O4696=FALSE, 0, O4696=TRUE,1)</f>
        <v>0</v>
      </c>
      <c r="R4696">
        <v>49</v>
      </c>
      <c r="S4696">
        <v>0</v>
      </c>
    </row>
    <row r="4697" spans="1:19" x14ac:dyDescent="0.3">
      <c r="A4697" t="s">
        <v>9230</v>
      </c>
      <c r="B4697" s="1">
        <v>45105.652083333334</v>
      </c>
      <c r="C4697" s="3">
        <v>50066</v>
      </c>
      <c r="D4697" s="6">
        <v>0.65208333333333335</v>
      </c>
      <c r="E4697" s="6" t="str">
        <f t="shared" si="73"/>
        <v>Yes</v>
      </c>
      <c r="F4697" s="4">
        <v>50066</v>
      </c>
      <c r="G4697" t="s">
        <v>15</v>
      </c>
      <c r="H4697">
        <v>15</v>
      </c>
      <c r="I4697" t="s">
        <v>30</v>
      </c>
      <c r="J4697" t="s">
        <v>9231</v>
      </c>
      <c r="K4697" t="s">
        <v>18</v>
      </c>
      <c r="L4697">
        <v>43</v>
      </c>
      <c r="M4697" t="s">
        <v>19</v>
      </c>
      <c r="N4697" t="s">
        <v>20</v>
      </c>
      <c r="O4697" t="b">
        <v>0</v>
      </c>
      <c r="P4697" cm="1">
        <f t="array" ref="P4697">_xlfn.IFS(O4697=FALSE, 0, O4697=TRUE,1)</f>
        <v>0</v>
      </c>
      <c r="R4697">
        <v>16</v>
      </c>
      <c r="S4697">
        <v>0</v>
      </c>
    </row>
    <row r="4698" spans="1:19" x14ac:dyDescent="0.3">
      <c r="A4698" t="s">
        <v>9232</v>
      </c>
      <c r="B4698" s="1">
        <v>45112.834722222222</v>
      </c>
      <c r="C4698" s="3">
        <v>50067</v>
      </c>
      <c r="D4698" s="6">
        <v>0.83472222222222225</v>
      </c>
      <c r="E4698" s="6" t="str">
        <f t="shared" si="73"/>
        <v>Yes</v>
      </c>
      <c r="F4698" s="4">
        <v>50067</v>
      </c>
      <c r="G4698" t="s">
        <v>15</v>
      </c>
      <c r="H4698">
        <v>20</v>
      </c>
      <c r="I4698" t="s">
        <v>30</v>
      </c>
      <c r="J4698" t="s">
        <v>9233</v>
      </c>
      <c r="K4698" t="s">
        <v>18</v>
      </c>
      <c r="L4698">
        <v>24</v>
      </c>
      <c r="M4698" t="s">
        <v>19</v>
      </c>
      <c r="N4698" t="s">
        <v>20</v>
      </c>
      <c r="O4698" t="b">
        <v>0</v>
      </c>
      <c r="P4698" cm="1">
        <f t="array" ref="P4698">_xlfn.IFS(O4698=FALSE, 0, O4698=TRUE,1)</f>
        <v>0</v>
      </c>
      <c r="R4698">
        <v>20</v>
      </c>
      <c r="S4698">
        <v>0</v>
      </c>
    </row>
    <row r="4699" spans="1:19" x14ac:dyDescent="0.3">
      <c r="A4699" t="s">
        <v>9234</v>
      </c>
      <c r="B4699" s="1">
        <v>45403.011111111111</v>
      </c>
      <c r="C4699" s="3">
        <v>50068</v>
      </c>
      <c r="D4699" s="6">
        <v>1.1111111111111112E-2</v>
      </c>
      <c r="E4699" s="6" t="str">
        <f t="shared" si="73"/>
        <v>Yes</v>
      </c>
      <c r="F4699" s="4">
        <v>50068</v>
      </c>
      <c r="G4699" t="s">
        <v>34</v>
      </c>
      <c r="H4699">
        <v>0</v>
      </c>
      <c r="I4699" t="s">
        <v>30</v>
      </c>
      <c r="J4699" t="s">
        <v>9235</v>
      </c>
      <c r="K4699" t="s">
        <v>18</v>
      </c>
      <c r="L4699">
        <v>39</v>
      </c>
      <c r="M4699" t="s">
        <v>19</v>
      </c>
      <c r="N4699" t="s">
        <v>20</v>
      </c>
      <c r="O4699" t="b">
        <v>0</v>
      </c>
      <c r="P4699" cm="1">
        <f t="array" ref="P4699">_xlfn.IFS(O4699=FALSE, 0, O4699=TRUE,1)</f>
        <v>0</v>
      </c>
      <c r="R4699">
        <v>29</v>
      </c>
      <c r="S4699">
        <v>0</v>
      </c>
    </row>
    <row r="4700" spans="1:19" x14ac:dyDescent="0.3">
      <c r="A4700" t="s">
        <v>9236</v>
      </c>
      <c r="B4700" s="1">
        <v>45108.311805555553</v>
      </c>
      <c r="C4700" s="3">
        <v>50069</v>
      </c>
      <c r="D4700" s="6">
        <v>0.31180555555555556</v>
      </c>
      <c r="E4700" s="6" t="str">
        <f t="shared" si="73"/>
        <v>No</v>
      </c>
      <c r="F4700" s="4">
        <v>50069</v>
      </c>
      <c r="G4700" t="s">
        <v>22</v>
      </c>
      <c r="H4700">
        <v>7</v>
      </c>
      <c r="I4700" t="s">
        <v>30</v>
      </c>
      <c r="J4700" t="s">
        <v>9237</v>
      </c>
      <c r="K4700" t="s">
        <v>18</v>
      </c>
      <c r="L4700">
        <v>73</v>
      </c>
      <c r="M4700" t="s">
        <v>19</v>
      </c>
      <c r="N4700" t="s">
        <v>20</v>
      </c>
      <c r="O4700" t="b">
        <v>0</v>
      </c>
      <c r="P4700" cm="1">
        <f t="array" ref="P4700">_xlfn.IFS(O4700=FALSE, 0, O4700=TRUE,1)</f>
        <v>0</v>
      </c>
      <c r="R4700">
        <v>34</v>
      </c>
      <c r="S4700">
        <v>0</v>
      </c>
    </row>
    <row r="4701" spans="1:19" x14ac:dyDescent="0.3">
      <c r="A4701" t="s">
        <v>9238</v>
      </c>
      <c r="B4701" s="1">
        <v>45033.911805555559</v>
      </c>
      <c r="C4701" s="3">
        <v>50070</v>
      </c>
      <c r="D4701" s="6">
        <v>0.91180555555555554</v>
      </c>
      <c r="E4701" s="6" t="str">
        <f t="shared" si="73"/>
        <v>No</v>
      </c>
      <c r="F4701" s="4">
        <v>50070</v>
      </c>
      <c r="G4701" t="s">
        <v>51</v>
      </c>
      <c r="H4701">
        <v>21</v>
      </c>
      <c r="I4701" t="s">
        <v>30</v>
      </c>
      <c r="J4701" t="s">
        <v>9239</v>
      </c>
      <c r="K4701" t="s">
        <v>18</v>
      </c>
      <c r="L4701">
        <v>69</v>
      </c>
      <c r="M4701" t="s">
        <v>19</v>
      </c>
      <c r="N4701" t="s">
        <v>20</v>
      </c>
      <c r="O4701" t="b">
        <v>0</v>
      </c>
      <c r="P4701" cm="1">
        <f t="array" ref="P4701">_xlfn.IFS(O4701=FALSE, 0, O4701=TRUE,1)</f>
        <v>0</v>
      </c>
      <c r="R4701">
        <v>36</v>
      </c>
      <c r="S4701">
        <v>0</v>
      </c>
    </row>
    <row r="4702" spans="1:19" x14ac:dyDescent="0.3">
      <c r="A4702" t="s">
        <v>9240</v>
      </c>
      <c r="B4702" s="1">
        <v>45047.020138888889</v>
      </c>
      <c r="C4702" s="3">
        <v>50071</v>
      </c>
      <c r="D4702" s="6">
        <v>2.013888888888889E-2</v>
      </c>
      <c r="E4702" s="6" t="str">
        <f t="shared" si="73"/>
        <v>No</v>
      </c>
      <c r="F4702" s="4">
        <v>50071</v>
      </c>
      <c r="G4702" t="s">
        <v>51</v>
      </c>
      <c r="H4702">
        <v>0</v>
      </c>
      <c r="I4702" t="s">
        <v>30</v>
      </c>
      <c r="J4702" t="s">
        <v>9241</v>
      </c>
      <c r="K4702" t="s">
        <v>18</v>
      </c>
      <c r="L4702">
        <v>30</v>
      </c>
      <c r="M4702" t="s">
        <v>19</v>
      </c>
      <c r="N4702" t="s">
        <v>20</v>
      </c>
      <c r="O4702" t="b">
        <v>0</v>
      </c>
      <c r="P4702" cm="1">
        <f t="array" ref="P4702">_xlfn.IFS(O4702=FALSE, 0, O4702=TRUE,1)</f>
        <v>0</v>
      </c>
      <c r="R4702">
        <v>37</v>
      </c>
      <c r="S4702">
        <v>1</v>
      </c>
    </row>
    <row r="4703" spans="1:19" x14ac:dyDescent="0.3">
      <c r="A4703" t="s">
        <v>9242</v>
      </c>
      <c r="B4703" s="1">
        <v>45143.311111111114</v>
      </c>
      <c r="C4703" s="3">
        <v>50072</v>
      </c>
      <c r="D4703" s="6">
        <v>0.31111111111111112</v>
      </c>
      <c r="E4703" s="6" t="str">
        <f t="shared" si="73"/>
        <v>No</v>
      </c>
      <c r="F4703" s="4">
        <v>50072</v>
      </c>
      <c r="G4703" t="s">
        <v>22</v>
      </c>
      <c r="H4703">
        <v>7</v>
      </c>
      <c r="I4703" t="s">
        <v>30</v>
      </c>
      <c r="J4703" t="s">
        <v>9243</v>
      </c>
      <c r="K4703" t="s">
        <v>18</v>
      </c>
      <c r="L4703">
        <v>76</v>
      </c>
      <c r="M4703" t="s">
        <v>19</v>
      </c>
      <c r="N4703" t="s">
        <v>20</v>
      </c>
      <c r="O4703" t="b">
        <v>0</v>
      </c>
      <c r="P4703" cm="1">
        <f t="array" ref="P4703">_xlfn.IFS(O4703=FALSE, 0, O4703=TRUE,1)</f>
        <v>0</v>
      </c>
      <c r="R4703">
        <v>39</v>
      </c>
      <c r="S4703">
        <v>0</v>
      </c>
    </row>
    <row r="4704" spans="1:19" x14ac:dyDescent="0.3">
      <c r="A4704" t="s">
        <v>9244</v>
      </c>
      <c r="B4704" s="1">
        <v>45432.131944444445</v>
      </c>
      <c r="C4704" s="3">
        <v>50073</v>
      </c>
      <c r="D4704" s="6">
        <v>0.13194444444444445</v>
      </c>
      <c r="E4704" s="6" t="str">
        <f t="shared" si="73"/>
        <v>No</v>
      </c>
      <c r="F4704" s="4">
        <v>50073</v>
      </c>
      <c r="G4704" t="s">
        <v>51</v>
      </c>
      <c r="H4704">
        <v>3</v>
      </c>
      <c r="I4704" t="s">
        <v>30</v>
      </c>
      <c r="J4704" t="s">
        <v>2334</v>
      </c>
      <c r="K4704" t="s">
        <v>18</v>
      </c>
      <c r="L4704">
        <v>54</v>
      </c>
      <c r="M4704" t="s">
        <v>19</v>
      </c>
      <c r="N4704" t="s">
        <v>20</v>
      </c>
      <c r="O4704" t="b">
        <v>0</v>
      </c>
      <c r="P4704" cm="1">
        <f t="array" ref="P4704">_xlfn.IFS(O4704=FALSE, 0, O4704=TRUE,1)</f>
        <v>0</v>
      </c>
      <c r="R4704">
        <v>40</v>
      </c>
      <c r="S4704">
        <v>0</v>
      </c>
    </row>
    <row r="4705" spans="1:19" x14ac:dyDescent="0.3">
      <c r="A4705" t="s">
        <v>9245</v>
      </c>
      <c r="B4705" s="1">
        <v>45085.126388888886</v>
      </c>
      <c r="C4705" s="3">
        <v>50074</v>
      </c>
      <c r="D4705" s="6">
        <v>0.12638888888888888</v>
      </c>
      <c r="E4705" s="6" t="str">
        <f t="shared" si="73"/>
        <v>No</v>
      </c>
      <c r="F4705" s="4">
        <v>50074</v>
      </c>
      <c r="G4705" t="s">
        <v>27</v>
      </c>
      <c r="H4705">
        <v>3</v>
      </c>
      <c r="I4705" t="s">
        <v>30</v>
      </c>
      <c r="J4705" t="s">
        <v>9246</v>
      </c>
      <c r="K4705" t="s">
        <v>18</v>
      </c>
      <c r="L4705">
        <v>25</v>
      </c>
      <c r="M4705" t="s">
        <v>19</v>
      </c>
      <c r="N4705" t="s">
        <v>20</v>
      </c>
      <c r="O4705" t="b">
        <v>0</v>
      </c>
      <c r="P4705" cm="1">
        <f t="array" ref="P4705">_xlfn.IFS(O4705=FALSE, 0, O4705=TRUE,1)</f>
        <v>0</v>
      </c>
      <c r="R4705">
        <v>45</v>
      </c>
      <c r="S4705">
        <v>0</v>
      </c>
    </row>
    <row r="4706" spans="1:19" x14ac:dyDescent="0.3">
      <c r="A4706" t="s">
        <v>9247</v>
      </c>
      <c r="B4706" s="1">
        <v>45505.684027777781</v>
      </c>
      <c r="C4706" s="3">
        <v>50075</v>
      </c>
      <c r="D4706" s="6">
        <v>0.68402777777777779</v>
      </c>
      <c r="E4706" s="6" t="str">
        <f t="shared" si="73"/>
        <v>No</v>
      </c>
      <c r="F4706" s="4">
        <v>50075</v>
      </c>
      <c r="G4706" t="s">
        <v>27</v>
      </c>
      <c r="H4706">
        <v>16</v>
      </c>
      <c r="I4706" t="s">
        <v>30</v>
      </c>
      <c r="J4706" t="s">
        <v>9248</v>
      </c>
      <c r="K4706" t="s">
        <v>18</v>
      </c>
      <c r="L4706">
        <v>72</v>
      </c>
      <c r="M4706" t="s">
        <v>19</v>
      </c>
      <c r="N4706" t="s">
        <v>20</v>
      </c>
      <c r="O4706" t="b">
        <v>0</v>
      </c>
      <c r="P4706" cm="1">
        <f t="array" ref="P4706">_xlfn.IFS(O4706=FALSE, 0, O4706=TRUE,1)</f>
        <v>0</v>
      </c>
      <c r="R4706">
        <v>46</v>
      </c>
      <c r="S4706">
        <v>0</v>
      </c>
    </row>
    <row r="4707" spans="1:19" x14ac:dyDescent="0.3">
      <c r="A4707" t="s">
        <v>9249</v>
      </c>
      <c r="B4707" s="1">
        <v>45505.685416666667</v>
      </c>
      <c r="C4707" s="3">
        <v>50076</v>
      </c>
      <c r="D4707" s="6">
        <v>0.68541666666666667</v>
      </c>
      <c r="E4707" s="6" t="str">
        <f t="shared" si="73"/>
        <v>No</v>
      </c>
      <c r="F4707" s="4">
        <v>50076</v>
      </c>
      <c r="G4707" t="s">
        <v>27</v>
      </c>
      <c r="H4707">
        <v>16</v>
      </c>
      <c r="I4707" t="s">
        <v>30</v>
      </c>
      <c r="J4707" t="s">
        <v>9250</v>
      </c>
      <c r="K4707" t="s">
        <v>18</v>
      </c>
      <c r="L4707">
        <v>56</v>
      </c>
      <c r="M4707" t="s">
        <v>19</v>
      </c>
      <c r="N4707" t="s">
        <v>20</v>
      </c>
      <c r="O4707" t="b">
        <v>0</v>
      </c>
      <c r="P4707" cm="1">
        <f t="array" ref="P4707">_xlfn.IFS(O4707=FALSE, 0, O4707=TRUE,1)</f>
        <v>0</v>
      </c>
      <c r="R4707">
        <v>47</v>
      </c>
      <c r="S4707">
        <v>0</v>
      </c>
    </row>
    <row r="4708" spans="1:19" x14ac:dyDescent="0.3">
      <c r="A4708" t="s">
        <v>9251</v>
      </c>
      <c r="B4708" s="1">
        <v>45537.622916666667</v>
      </c>
      <c r="C4708" s="3">
        <v>50077</v>
      </c>
      <c r="D4708" s="6">
        <v>0.62291666666666667</v>
      </c>
      <c r="E4708" s="6" t="str">
        <f t="shared" si="73"/>
        <v>No</v>
      </c>
      <c r="F4708" s="4">
        <v>50077</v>
      </c>
      <c r="G4708" t="s">
        <v>51</v>
      </c>
      <c r="H4708">
        <v>14</v>
      </c>
      <c r="I4708" t="s">
        <v>30</v>
      </c>
      <c r="J4708" t="s">
        <v>9252</v>
      </c>
      <c r="K4708" t="s">
        <v>18</v>
      </c>
      <c r="L4708">
        <v>36</v>
      </c>
      <c r="M4708" t="s">
        <v>19</v>
      </c>
      <c r="N4708" t="s">
        <v>20</v>
      </c>
      <c r="O4708" t="b">
        <v>0</v>
      </c>
      <c r="P4708" cm="1">
        <f t="array" ref="P4708">_xlfn.IFS(O4708=FALSE, 0, O4708=TRUE,1)</f>
        <v>0</v>
      </c>
      <c r="R4708">
        <v>50</v>
      </c>
      <c r="S4708">
        <v>0</v>
      </c>
    </row>
    <row r="4709" spans="1:19" x14ac:dyDescent="0.3">
      <c r="A4709" t="s">
        <v>9253</v>
      </c>
      <c r="B4709" s="1">
        <v>45237.227777777778</v>
      </c>
      <c r="C4709" s="3">
        <v>50078</v>
      </c>
      <c r="D4709" s="6">
        <v>0.22777777777777777</v>
      </c>
      <c r="E4709" s="6" t="str">
        <f t="shared" si="73"/>
        <v>No</v>
      </c>
      <c r="F4709" s="4">
        <v>50078</v>
      </c>
      <c r="G4709" t="s">
        <v>74</v>
      </c>
      <c r="H4709">
        <v>5</v>
      </c>
      <c r="I4709" t="s">
        <v>30</v>
      </c>
      <c r="J4709" t="s">
        <v>9254</v>
      </c>
      <c r="K4709" t="s">
        <v>18</v>
      </c>
      <c r="L4709">
        <v>38</v>
      </c>
      <c r="M4709" t="s">
        <v>19</v>
      </c>
      <c r="N4709" t="s">
        <v>20</v>
      </c>
      <c r="O4709" t="b">
        <v>0</v>
      </c>
      <c r="P4709" cm="1">
        <f t="array" ref="P4709">_xlfn.IFS(O4709=FALSE, 0, O4709=TRUE,1)</f>
        <v>0</v>
      </c>
      <c r="R4709">
        <v>50</v>
      </c>
      <c r="S4709">
        <v>0</v>
      </c>
    </row>
    <row r="4710" spans="1:19" x14ac:dyDescent="0.3">
      <c r="A4710" t="s">
        <v>9255</v>
      </c>
      <c r="B4710" s="1">
        <v>45456.761111111111</v>
      </c>
      <c r="C4710" s="3">
        <v>50079</v>
      </c>
      <c r="D4710" s="6">
        <v>0.76111111111111107</v>
      </c>
      <c r="E4710" s="6" t="str">
        <f t="shared" si="73"/>
        <v>No</v>
      </c>
      <c r="F4710" s="4">
        <v>50079</v>
      </c>
      <c r="G4710" t="s">
        <v>27</v>
      </c>
      <c r="H4710">
        <v>18</v>
      </c>
      <c r="I4710" t="s">
        <v>30</v>
      </c>
      <c r="J4710" t="s">
        <v>8485</v>
      </c>
      <c r="K4710" t="s">
        <v>18</v>
      </c>
      <c r="L4710">
        <v>77</v>
      </c>
      <c r="M4710" t="s">
        <v>19</v>
      </c>
      <c r="N4710" t="s">
        <v>20</v>
      </c>
      <c r="O4710" t="b">
        <v>0</v>
      </c>
      <c r="P4710" cm="1">
        <f t="array" ref="P4710">_xlfn.IFS(O4710=FALSE, 0, O4710=TRUE,1)</f>
        <v>0</v>
      </c>
      <c r="R4710">
        <v>50</v>
      </c>
      <c r="S4710">
        <v>0</v>
      </c>
    </row>
    <row r="4711" spans="1:19" x14ac:dyDescent="0.3">
      <c r="A4711" t="s">
        <v>9256</v>
      </c>
      <c r="B4711" s="1">
        <v>45345.686805555553</v>
      </c>
      <c r="C4711" s="3">
        <v>50080</v>
      </c>
      <c r="D4711" s="6">
        <v>0.68680555555555556</v>
      </c>
      <c r="E4711" s="6" t="str">
        <f t="shared" si="73"/>
        <v>No</v>
      </c>
      <c r="F4711" s="4">
        <v>50080</v>
      </c>
      <c r="G4711" t="s">
        <v>55</v>
      </c>
      <c r="H4711">
        <v>16</v>
      </c>
      <c r="I4711" t="s">
        <v>30</v>
      </c>
      <c r="J4711" t="s">
        <v>9257</v>
      </c>
      <c r="K4711" t="s">
        <v>18</v>
      </c>
      <c r="L4711">
        <v>10</v>
      </c>
      <c r="M4711" t="s">
        <v>19</v>
      </c>
      <c r="N4711" t="s">
        <v>20</v>
      </c>
      <c r="O4711" t="b">
        <v>0</v>
      </c>
      <c r="P4711" cm="1">
        <f t="array" ref="P4711">_xlfn.IFS(O4711=FALSE, 0, O4711=TRUE,1)</f>
        <v>0</v>
      </c>
      <c r="R4711">
        <v>55</v>
      </c>
      <c r="S4711">
        <v>0</v>
      </c>
    </row>
    <row r="4712" spans="1:19" x14ac:dyDescent="0.3">
      <c r="A4712" t="s">
        <v>9258</v>
      </c>
      <c r="B4712" s="1">
        <v>45197.543055555558</v>
      </c>
      <c r="C4712" s="3">
        <v>50081</v>
      </c>
      <c r="D4712" s="6">
        <v>0.54305555555555551</v>
      </c>
      <c r="E4712" s="6" t="str">
        <f t="shared" si="73"/>
        <v>No</v>
      </c>
      <c r="F4712" s="4">
        <v>50081</v>
      </c>
      <c r="G4712" t="s">
        <v>27</v>
      </c>
      <c r="H4712">
        <v>13</v>
      </c>
      <c r="I4712" t="s">
        <v>30</v>
      </c>
      <c r="J4712" t="s">
        <v>9259</v>
      </c>
      <c r="K4712" t="s">
        <v>18</v>
      </c>
      <c r="L4712">
        <v>27</v>
      </c>
      <c r="M4712" t="s">
        <v>19</v>
      </c>
      <c r="N4712" t="s">
        <v>20</v>
      </c>
      <c r="O4712" t="b">
        <v>0</v>
      </c>
      <c r="P4712" cm="1">
        <f t="array" ref="P4712">_xlfn.IFS(O4712=FALSE, 0, O4712=TRUE,1)</f>
        <v>0</v>
      </c>
      <c r="R4712">
        <v>55</v>
      </c>
      <c r="S4712">
        <v>0</v>
      </c>
    </row>
    <row r="4713" spans="1:19" x14ac:dyDescent="0.3">
      <c r="A4713" t="s">
        <v>9260</v>
      </c>
      <c r="B4713" s="1">
        <v>45492.275000000001</v>
      </c>
      <c r="C4713" s="3">
        <v>50082</v>
      </c>
      <c r="D4713" s="6">
        <v>0.27500000000000002</v>
      </c>
      <c r="E4713" s="6" t="str">
        <f t="shared" si="73"/>
        <v>No</v>
      </c>
      <c r="F4713" s="4">
        <v>50082</v>
      </c>
      <c r="G4713" t="s">
        <v>55</v>
      </c>
      <c r="H4713">
        <v>6</v>
      </c>
      <c r="I4713" t="s">
        <v>30</v>
      </c>
      <c r="J4713" t="s">
        <v>9261</v>
      </c>
      <c r="K4713" t="s">
        <v>18</v>
      </c>
      <c r="L4713">
        <v>29</v>
      </c>
      <c r="M4713" t="s">
        <v>19</v>
      </c>
      <c r="N4713" t="s">
        <v>20</v>
      </c>
      <c r="O4713" t="b">
        <v>0</v>
      </c>
      <c r="P4713" cm="1">
        <f t="array" ref="P4713">_xlfn.IFS(O4713=FALSE, 0, O4713=TRUE,1)</f>
        <v>0</v>
      </c>
      <c r="R4713">
        <v>56</v>
      </c>
      <c r="S4713">
        <v>0</v>
      </c>
    </row>
    <row r="4714" spans="1:19" x14ac:dyDescent="0.3">
      <c r="A4714" t="s">
        <v>9262</v>
      </c>
      <c r="B4714" s="1">
        <v>45291.875694444447</v>
      </c>
      <c r="C4714" s="3">
        <v>50083</v>
      </c>
      <c r="D4714" s="6">
        <v>0.87569444444444444</v>
      </c>
      <c r="E4714" s="6" t="str">
        <f t="shared" si="73"/>
        <v>Yes</v>
      </c>
      <c r="F4714" s="4">
        <v>50083</v>
      </c>
      <c r="G4714" t="s">
        <v>34</v>
      </c>
      <c r="H4714">
        <v>21</v>
      </c>
      <c r="I4714" t="s">
        <v>71</v>
      </c>
      <c r="J4714" t="s">
        <v>9263</v>
      </c>
      <c r="K4714" t="s">
        <v>18</v>
      </c>
      <c r="L4714">
        <v>69</v>
      </c>
      <c r="M4714" t="s">
        <v>19</v>
      </c>
      <c r="N4714" t="s">
        <v>20</v>
      </c>
      <c r="O4714" t="b">
        <v>0</v>
      </c>
      <c r="P4714" cm="1">
        <f t="array" ref="P4714">_xlfn.IFS(O4714=FALSE, 0, O4714=TRUE,1)</f>
        <v>0</v>
      </c>
      <c r="R4714">
        <v>11</v>
      </c>
      <c r="S4714">
        <v>0</v>
      </c>
    </row>
    <row r="4715" spans="1:19" x14ac:dyDescent="0.3">
      <c r="A4715" t="s">
        <v>9264</v>
      </c>
      <c r="B4715" s="1">
        <v>45215.747916666667</v>
      </c>
      <c r="C4715" s="3">
        <v>50084</v>
      </c>
      <c r="D4715" s="6">
        <v>0.74791666666666667</v>
      </c>
      <c r="E4715" s="6" t="str">
        <f t="shared" si="73"/>
        <v>Yes</v>
      </c>
      <c r="F4715" s="4">
        <v>50084</v>
      </c>
      <c r="G4715" t="s">
        <v>51</v>
      </c>
      <c r="H4715">
        <v>17</v>
      </c>
      <c r="I4715" t="s">
        <v>71</v>
      </c>
      <c r="J4715" t="s">
        <v>9265</v>
      </c>
      <c r="K4715" t="s">
        <v>18</v>
      </c>
      <c r="L4715">
        <v>79</v>
      </c>
      <c r="M4715" t="s">
        <v>19</v>
      </c>
      <c r="N4715" t="s">
        <v>20</v>
      </c>
      <c r="O4715" t="b">
        <v>0</v>
      </c>
      <c r="P4715" cm="1">
        <f t="array" ref="P4715">_xlfn.IFS(O4715=FALSE, 0, O4715=TRUE,1)</f>
        <v>0</v>
      </c>
      <c r="R4715">
        <v>22</v>
      </c>
      <c r="S4715">
        <v>0</v>
      </c>
    </row>
    <row r="4716" spans="1:19" x14ac:dyDescent="0.3">
      <c r="A4716" t="s">
        <v>9266</v>
      </c>
      <c r="B4716" s="1">
        <v>45400.195833333331</v>
      </c>
      <c r="C4716" s="3">
        <v>50085</v>
      </c>
      <c r="D4716" s="6">
        <v>0.19583333333333333</v>
      </c>
      <c r="E4716" s="6" t="str">
        <f t="shared" si="73"/>
        <v>Yes</v>
      </c>
      <c r="F4716" s="4">
        <v>50085</v>
      </c>
      <c r="G4716" t="s">
        <v>27</v>
      </c>
      <c r="H4716">
        <v>4</v>
      </c>
      <c r="I4716" t="s">
        <v>71</v>
      </c>
      <c r="J4716" t="s">
        <v>9267</v>
      </c>
      <c r="K4716" t="s">
        <v>18</v>
      </c>
      <c r="L4716">
        <v>63</v>
      </c>
      <c r="M4716" t="s">
        <v>19</v>
      </c>
      <c r="N4716" t="s">
        <v>20</v>
      </c>
      <c r="O4716" t="b">
        <v>0</v>
      </c>
      <c r="P4716" cm="1">
        <f t="array" ref="P4716">_xlfn.IFS(O4716=FALSE, 0, O4716=TRUE,1)</f>
        <v>0</v>
      </c>
      <c r="R4716">
        <v>25</v>
      </c>
      <c r="S4716">
        <v>0</v>
      </c>
    </row>
    <row r="4717" spans="1:19" x14ac:dyDescent="0.3">
      <c r="A4717" t="s">
        <v>9268</v>
      </c>
      <c r="B4717" s="1">
        <v>45275.602777777778</v>
      </c>
      <c r="C4717" s="3">
        <v>50086</v>
      </c>
      <c r="D4717" s="6">
        <v>0.60277777777777775</v>
      </c>
      <c r="E4717" s="6" t="str">
        <f t="shared" si="73"/>
        <v>No</v>
      </c>
      <c r="F4717" s="4">
        <v>50086</v>
      </c>
      <c r="G4717" t="s">
        <v>55</v>
      </c>
      <c r="H4717">
        <v>14</v>
      </c>
      <c r="I4717" t="s">
        <v>71</v>
      </c>
      <c r="J4717" t="s">
        <v>9269</v>
      </c>
      <c r="K4717" t="s">
        <v>18</v>
      </c>
      <c r="L4717">
        <v>71</v>
      </c>
      <c r="M4717" t="s">
        <v>19</v>
      </c>
      <c r="N4717" t="s">
        <v>20</v>
      </c>
      <c r="O4717" t="b">
        <v>0</v>
      </c>
      <c r="P4717" cm="1">
        <f t="array" ref="P4717">_xlfn.IFS(O4717=FALSE, 0, O4717=TRUE,1)</f>
        <v>0</v>
      </c>
      <c r="R4717">
        <v>40</v>
      </c>
      <c r="S4717">
        <v>0</v>
      </c>
    </row>
    <row r="4718" spans="1:19" x14ac:dyDescent="0.3">
      <c r="A4718" t="s">
        <v>9270</v>
      </c>
      <c r="B4718" s="1">
        <v>45585.115972222222</v>
      </c>
      <c r="C4718" s="3">
        <v>50087</v>
      </c>
      <c r="D4718" s="6">
        <v>0.11597222222222223</v>
      </c>
      <c r="E4718" s="6" t="str">
        <f t="shared" si="73"/>
        <v>No</v>
      </c>
      <c r="F4718" s="4">
        <v>50087</v>
      </c>
      <c r="G4718" t="s">
        <v>34</v>
      </c>
      <c r="H4718">
        <v>2</v>
      </c>
      <c r="I4718" t="s">
        <v>71</v>
      </c>
      <c r="J4718" t="s">
        <v>9271</v>
      </c>
      <c r="K4718" t="s">
        <v>18</v>
      </c>
      <c r="L4718">
        <v>26</v>
      </c>
      <c r="M4718" t="s">
        <v>19</v>
      </c>
      <c r="N4718" t="s">
        <v>20</v>
      </c>
      <c r="O4718" t="b">
        <v>0</v>
      </c>
      <c r="P4718" cm="1">
        <f t="array" ref="P4718">_xlfn.IFS(O4718=FALSE, 0, O4718=TRUE,1)</f>
        <v>0</v>
      </c>
      <c r="R4718">
        <v>47</v>
      </c>
      <c r="S4718">
        <v>0</v>
      </c>
    </row>
    <row r="4719" spans="1:19" x14ac:dyDescent="0.3">
      <c r="A4719" t="s">
        <v>9272</v>
      </c>
      <c r="B4719" s="1">
        <v>45028.90625</v>
      </c>
      <c r="C4719" s="3">
        <v>50088</v>
      </c>
      <c r="D4719" s="6">
        <v>0.90625</v>
      </c>
      <c r="E4719" s="6" t="str">
        <f t="shared" si="73"/>
        <v>No</v>
      </c>
      <c r="F4719" s="4">
        <v>50088</v>
      </c>
      <c r="G4719" t="s">
        <v>15</v>
      </c>
      <c r="H4719">
        <v>21</v>
      </c>
      <c r="I4719" t="s">
        <v>71</v>
      </c>
      <c r="J4719" t="s">
        <v>9273</v>
      </c>
      <c r="K4719" t="s">
        <v>18</v>
      </c>
      <c r="L4719">
        <v>73</v>
      </c>
      <c r="M4719" t="s">
        <v>19</v>
      </c>
      <c r="N4719" t="s">
        <v>20</v>
      </c>
      <c r="O4719" t="b">
        <v>0</v>
      </c>
      <c r="P4719" cm="1">
        <f t="array" ref="P4719">_xlfn.IFS(O4719=FALSE, 0, O4719=TRUE,1)</f>
        <v>0</v>
      </c>
      <c r="R4719">
        <v>47</v>
      </c>
      <c r="S4719">
        <v>0</v>
      </c>
    </row>
    <row r="4720" spans="1:19" x14ac:dyDescent="0.3">
      <c r="A4720" t="s">
        <v>9274</v>
      </c>
      <c r="B4720" s="1">
        <v>45405.862500000003</v>
      </c>
      <c r="C4720" s="3">
        <v>50089</v>
      </c>
      <c r="D4720" s="6">
        <v>0.86250000000000004</v>
      </c>
      <c r="E4720" s="6" t="str">
        <f t="shared" si="73"/>
        <v>No</v>
      </c>
      <c r="F4720" s="4">
        <v>50089</v>
      </c>
      <c r="G4720" t="s">
        <v>74</v>
      </c>
      <c r="H4720">
        <v>20</v>
      </c>
      <c r="I4720" t="s">
        <v>71</v>
      </c>
      <c r="J4720" t="s">
        <v>9275</v>
      </c>
      <c r="K4720" t="s">
        <v>18</v>
      </c>
      <c r="L4720">
        <v>58</v>
      </c>
      <c r="M4720" t="s">
        <v>19</v>
      </c>
      <c r="N4720" t="s">
        <v>20</v>
      </c>
      <c r="O4720" t="b">
        <v>0</v>
      </c>
      <c r="P4720" cm="1">
        <f t="array" ref="P4720">_xlfn.IFS(O4720=FALSE, 0, O4720=TRUE,1)</f>
        <v>0</v>
      </c>
      <c r="R4720">
        <v>49</v>
      </c>
      <c r="S4720">
        <v>0</v>
      </c>
    </row>
    <row r="4721" spans="1:19" x14ac:dyDescent="0.3">
      <c r="A4721" t="s">
        <v>9276</v>
      </c>
      <c r="B4721" s="1">
        <v>45456.19027777778</v>
      </c>
      <c r="C4721" s="3">
        <v>50090</v>
      </c>
      <c r="D4721" s="6">
        <v>0.19027777777777777</v>
      </c>
      <c r="E4721" s="6" t="str">
        <f t="shared" si="73"/>
        <v>No</v>
      </c>
      <c r="F4721" s="4">
        <v>50090</v>
      </c>
      <c r="G4721" t="s">
        <v>27</v>
      </c>
      <c r="H4721">
        <v>4</v>
      </c>
      <c r="I4721" t="s">
        <v>71</v>
      </c>
      <c r="J4721" t="s">
        <v>9277</v>
      </c>
      <c r="K4721" t="s">
        <v>18</v>
      </c>
      <c r="L4721">
        <v>55</v>
      </c>
      <c r="M4721" t="s">
        <v>19</v>
      </c>
      <c r="N4721" t="s">
        <v>20</v>
      </c>
      <c r="O4721" t="b">
        <v>0</v>
      </c>
      <c r="P4721" cm="1">
        <f t="array" ref="P4721">_xlfn.IFS(O4721=FALSE, 0, O4721=TRUE,1)</f>
        <v>0</v>
      </c>
      <c r="R4721">
        <v>51</v>
      </c>
      <c r="S4721">
        <v>0</v>
      </c>
    </row>
    <row r="4722" spans="1:19" x14ac:dyDescent="0.3">
      <c r="A4722" t="s">
        <v>9278</v>
      </c>
      <c r="B4722" s="1">
        <v>45183.479861111111</v>
      </c>
      <c r="C4722" s="3">
        <v>50091</v>
      </c>
      <c r="D4722" s="6">
        <v>0.47986111111111113</v>
      </c>
      <c r="E4722" s="6" t="str">
        <f t="shared" si="73"/>
        <v>No</v>
      </c>
      <c r="F4722" s="4">
        <v>50091</v>
      </c>
      <c r="G4722" t="s">
        <v>27</v>
      </c>
      <c r="H4722">
        <v>11</v>
      </c>
      <c r="I4722" t="s">
        <v>71</v>
      </c>
      <c r="J4722" t="s">
        <v>9279</v>
      </c>
      <c r="K4722" t="s">
        <v>18</v>
      </c>
      <c r="L4722">
        <v>59</v>
      </c>
      <c r="M4722" t="s">
        <v>19</v>
      </c>
      <c r="N4722" t="s">
        <v>20</v>
      </c>
      <c r="O4722" t="b">
        <v>0</v>
      </c>
      <c r="P4722" cm="1">
        <f t="array" ref="P4722">_xlfn.IFS(O4722=FALSE, 0, O4722=TRUE,1)</f>
        <v>0</v>
      </c>
      <c r="R4722">
        <v>57</v>
      </c>
      <c r="S4722">
        <v>0</v>
      </c>
    </row>
    <row r="4723" spans="1:19" x14ac:dyDescent="0.3">
      <c r="A4723" t="s">
        <v>9280</v>
      </c>
      <c r="B4723" s="1">
        <v>45400.290277777778</v>
      </c>
      <c r="C4723" s="3">
        <v>50092</v>
      </c>
      <c r="D4723" s="6">
        <v>0.2902777777777778</v>
      </c>
      <c r="E4723" s="6" t="str">
        <f t="shared" si="73"/>
        <v>No</v>
      </c>
      <c r="F4723" s="4">
        <v>50092</v>
      </c>
      <c r="G4723" t="s">
        <v>27</v>
      </c>
      <c r="H4723">
        <v>6</v>
      </c>
      <c r="I4723" t="s">
        <v>71</v>
      </c>
      <c r="J4723" t="s">
        <v>9281</v>
      </c>
      <c r="K4723" t="s">
        <v>18</v>
      </c>
      <c r="L4723">
        <v>64</v>
      </c>
      <c r="M4723" t="s">
        <v>19</v>
      </c>
      <c r="N4723" t="s">
        <v>20</v>
      </c>
      <c r="O4723" t="b">
        <v>0</v>
      </c>
      <c r="P4723" cm="1">
        <f t="array" ref="P4723">_xlfn.IFS(O4723=FALSE, 0, O4723=TRUE,1)</f>
        <v>0</v>
      </c>
      <c r="R4723">
        <v>59</v>
      </c>
      <c r="S4723">
        <v>0</v>
      </c>
    </row>
    <row r="4724" spans="1:19" x14ac:dyDescent="0.3">
      <c r="A4724" t="s">
        <v>9282</v>
      </c>
      <c r="B4724" s="1">
        <v>45134.5625</v>
      </c>
      <c r="C4724" s="3">
        <v>50093</v>
      </c>
      <c r="D4724" s="6">
        <v>0.5625</v>
      </c>
      <c r="E4724" s="6" t="str">
        <f t="shared" si="73"/>
        <v>No</v>
      </c>
      <c r="F4724" s="4">
        <v>50093</v>
      </c>
      <c r="G4724" t="s">
        <v>27</v>
      </c>
      <c r="H4724">
        <v>13</v>
      </c>
      <c r="I4724" t="s">
        <v>71</v>
      </c>
      <c r="J4724" t="s">
        <v>9283</v>
      </c>
      <c r="K4724" t="s">
        <v>18</v>
      </c>
      <c r="L4724">
        <v>68</v>
      </c>
      <c r="M4724" t="s">
        <v>19</v>
      </c>
      <c r="N4724" t="s">
        <v>20</v>
      </c>
      <c r="O4724" t="b">
        <v>0</v>
      </c>
      <c r="P4724" cm="1">
        <f t="array" ref="P4724">_xlfn.IFS(O4724=FALSE, 0, O4724=TRUE,1)</f>
        <v>0</v>
      </c>
      <c r="R4724">
        <v>59</v>
      </c>
      <c r="S4724">
        <v>0</v>
      </c>
    </row>
    <row r="4725" spans="1:19" x14ac:dyDescent="0.3">
      <c r="A4725" t="s">
        <v>9284</v>
      </c>
      <c r="B4725" s="1">
        <v>45221.888888888891</v>
      </c>
      <c r="C4725" s="3">
        <v>50094</v>
      </c>
      <c r="D4725" s="6">
        <v>0.88888888888888884</v>
      </c>
      <c r="E4725" s="6" t="str">
        <f t="shared" si="73"/>
        <v>No</v>
      </c>
      <c r="F4725" s="4">
        <v>50094</v>
      </c>
      <c r="G4725" t="s">
        <v>34</v>
      </c>
      <c r="H4725">
        <v>21</v>
      </c>
      <c r="I4725" t="s">
        <v>71</v>
      </c>
      <c r="J4725" t="s">
        <v>9285</v>
      </c>
      <c r="K4725" t="s">
        <v>18</v>
      </c>
      <c r="L4725">
        <v>74</v>
      </c>
      <c r="M4725" t="s">
        <v>19</v>
      </c>
      <c r="N4725" t="s">
        <v>20</v>
      </c>
      <c r="O4725" t="b">
        <v>0</v>
      </c>
      <c r="P4725" cm="1">
        <f t="array" ref="P4725">_xlfn.IFS(O4725=FALSE, 0, O4725=TRUE,1)</f>
        <v>0</v>
      </c>
      <c r="R4725">
        <v>59</v>
      </c>
      <c r="S4725">
        <v>0</v>
      </c>
    </row>
    <row r="4726" spans="1:19" x14ac:dyDescent="0.3">
      <c r="A4726" t="s">
        <v>9286</v>
      </c>
      <c r="B4726" s="1">
        <v>45074.525694444441</v>
      </c>
      <c r="C4726" s="3">
        <v>50095</v>
      </c>
      <c r="D4726" s="6">
        <v>0.52569444444444446</v>
      </c>
      <c r="E4726" s="6" t="str">
        <f t="shared" si="73"/>
        <v>Yes</v>
      </c>
      <c r="F4726" s="4">
        <v>50095</v>
      </c>
      <c r="G4726" t="s">
        <v>34</v>
      </c>
      <c r="H4726">
        <v>12</v>
      </c>
      <c r="I4726" t="s">
        <v>16</v>
      </c>
      <c r="J4726" t="s">
        <v>9287</v>
      </c>
      <c r="K4726" t="s">
        <v>18</v>
      </c>
      <c r="L4726">
        <v>15</v>
      </c>
      <c r="M4726" t="s">
        <v>19</v>
      </c>
      <c r="N4726" t="s">
        <v>20</v>
      </c>
      <c r="O4726" t="b">
        <v>0</v>
      </c>
      <c r="P4726" cm="1">
        <f t="array" ref="P4726">_xlfn.IFS(O4726=FALSE, 0, O4726=TRUE,1)</f>
        <v>0</v>
      </c>
      <c r="R4726">
        <v>11</v>
      </c>
      <c r="S4726">
        <v>1</v>
      </c>
    </row>
    <row r="4727" spans="1:19" x14ac:dyDescent="0.3">
      <c r="A4727" t="s">
        <v>9288</v>
      </c>
      <c r="B4727" s="1">
        <v>45166.814583333333</v>
      </c>
      <c r="C4727" s="3">
        <v>50096</v>
      </c>
      <c r="D4727" s="6">
        <v>0.81458333333333333</v>
      </c>
      <c r="E4727" s="6" t="str">
        <f t="shared" si="73"/>
        <v>Yes</v>
      </c>
      <c r="F4727" s="4">
        <v>50096</v>
      </c>
      <c r="G4727" t="s">
        <v>51</v>
      </c>
      <c r="H4727">
        <v>19</v>
      </c>
      <c r="I4727" t="s">
        <v>16</v>
      </c>
      <c r="J4727" t="s">
        <v>9289</v>
      </c>
      <c r="K4727" t="s">
        <v>18</v>
      </c>
      <c r="L4727">
        <v>75</v>
      </c>
      <c r="M4727" t="s">
        <v>19</v>
      </c>
      <c r="N4727" t="s">
        <v>20</v>
      </c>
      <c r="O4727" t="b">
        <v>0</v>
      </c>
      <c r="P4727" cm="1">
        <f t="array" ref="P4727">_xlfn.IFS(O4727=FALSE, 0, O4727=TRUE,1)</f>
        <v>0</v>
      </c>
      <c r="R4727">
        <v>11</v>
      </c>
      <c r="S4727">
        <v>0</v>
      </c>
    </row>
    <row r="4728" spans="1:19" x14ac:dyDescent="0.3">
      <c r="A4728" t="s">
        <v>9290</v>
      </c>
      <c r="B4728" s="1">
        <v>45150.006249999999</v>
      </c>
      <c r="C4728" s="3">
        <v>50097</v>
      </c>
      <c r="D4728" s="6">
        <v>6.2500000000000003E-3</v>
      </c>
      <c r="E4728" s="6" t="str">
        <f t="shared" si="73"/>
        <v>Yes</v>
      </c>
      <c r="F4728" s="4">
        <v>50097</v>
      </c>
      <c r="G4728" t="s">
        <v>22</v>
      </c>
      <c r="H4728">
        <v>0</v>
      </c>
      <c r="I4728" t="s">
        <v>16</v>
      </c>
      <c r="J4728" t="s">
        <v>9291</v>
      </c>
      <c r="K4728" t="s">
        <v>18</v>
      </c>
      <c r="L4728">
        <v>68</v>
      </c>
      <c r="M4728" t="s">
        <v>19</v>
      </c>
      <c r="N4728" t="s">
        <v>20</v>
      </c>
      <c r="O4728" t="b">
        <v>0</v>
      </c>
      <c r="P4728" cm="1">
        <f t="array" ref="P4728">_xlfn.IFS(O4728=FALSE, 0, O4728=TRUE,1)</f>
        <v>0</v>
      </c>
      <c r="R4728">
        <v>18</v>
      </c>
      <c r="S4728">
        <v>0</v>
      </c>
    </row>
    <row r="4729" spans="1:19" x14ac:dyDescent="0.3">
      <c r="A4729" t="s">
        <v>9292</v>
      </c>
      <c r="B4729" s="1">
        <v>45585.410416666666</v>
      </c>
      <c r="C4729" s="3">
        <v>50098</v>
      </c>
      <c r="D4729" s="6">
        <v>0.41041666666666665</v>
      </c>
      <c r="E4729" s="6" t="str">
        <f t="shared" si="73"/>
        <v>Yes</v>
      </c>
      <c r="F4729" s="4">
        <v>50098</v>
      </c>
      <c r="G4729" t="s">
        <v>34</v>
      </c>
      <c r="H4729">
        <v>9</v>
      </c>
      <c r="I4729" t="s">
        <v>16</v>
      </c>
      <c r="J4729" t="s">
        <v>9293</v>
      </c>
      <c r="K4729" t="s">
        <v>18</v>
      </c>
      <c r="L4729">
        <v>53</v>
      </c>
      <c r="M4729" t="s">
        <v>19</v>
      </c>
      <c r="N4729" t="s">
        <v>20</v>
      </c>
      <c r="O4729" t="b">
        <v>0</v>
      </c>
      <c r="P4729" cm="1">
        <f t="array" ref="P4729">_xlfn.IFS(O4729=FALSE, 0, O4729=TRUE,1)</f>
        <v>0</v>
      </c>
      <c r="R4729">
        <v>22</v>
      </c>
      <c r="S4729">
        <v>0</v>
      </c>
    </row>
    <row r="4730" spans="1:19" x14ac:dyDescent="0.3">
      <c r="A4730" t="s">
        <v>9294</v>
      </c>
      <c r="B4730" s="1">
        <v>45432.251388888886</v>
      </c>
      <c r="C4730" s="3">
        <v>50099</v>
      </c>
      <c r="D4730" s="6">
        <v>0.25138888888888888</v>
      </c>
      <c r="E4730" s="6" t="str">
        <f t="shared" si="73"/>
        <v>No</v>
      </c>
      <c r="F4730" s="4">
        <v>50099</v>
      </c>
      <c r="G4730" t="s">
        <v>51</v>
      </c>
      <c r="H4730">
        <v>6</v>
      </c>
      <c r="I4730" t="s">
        <v>16</v>
      </c>
      <c r="J4730" t="s">
        <v>9295</v>
      </c>
      <c r="K4730" t="s">
        <v>18</v>
      </c>
      <c r="L4730">
        <v>45</v>
      </c>
      <c r="M4730" t="s">
        <v>19</v>
      </c>
      <c r="N4730" t="s">
        <v>20</v>
      </c>
      <c r="O4730" t="b">
        <v>0</v>
      </c>
      <c r="P4730" cm="1">
        <f t="array" ref="P4730">_xlfn.IFS(O4730=FALSE, 0, O4730=TRUE,1)</f>
        <v>0</v>
      </c>
      <c r="R4730">
        <v>31</v>
      </c>
      <c r="S4730">
        <v>0</v>
      </c>
    </row>
    <row r="4731" spans="1:19" x14ac:dyDescent="0.3">
      <c r="A4731" t="s">
        <v>9296</v>
      </c>
      <c r="B4731" s="1">
        <v>45068.37777777778</v>
      </c>
      <c r="C4731" s="3">
        <v>50100</v>
      </c>
      <c r="D4731" s="6">
        <v>0.37777777777777777</v>
      </c>
      <c r="E4731" s="6" t="str">
        <f t="shared" si="73"/>
        <v>No</v>
      </c>
      <c r="F4731" s="4">
        <v>50100</v>
      </c>
      <c r="G4731" t="s">
        <v>51</v>
      </c>
      <c r="H4731">
        <v>9</v>
      </c>
      <c r="I4731" t="s">
        <v>16</v>
      </c>
      <c r="J4731" t="s">
        <v>3892</v>
      </c>
      <c r="K4731" t="s">
        <v>18</v>
      </c>
      <c r="L4731">
        <v>31</v>
      </c>
      <c r="M4731" t="s">
        <v>19</v>
      </c>
      <c r="N4731" t="s">
        <v>20</v>
      </c>
      <c r="O4731" t="b">
        <v>0</v>
      </c>
      <c r="P4731" cm="1">
        <f t="array" ref="P4731">_xlfn.IFS(O4731=FALSE, 0, O4731=TRUE,1)</f>
        <v>0</v>
      </c>
      <c r="R4731">
        <v>42</v>
      </c>
      <c r="S4731">
        <v>1</v>
      </c>
    </row>
    <row r="4732" spans="1:19" x14ac:dyDescent="0.3">
      <c r="A4732" t="s">
        <v>9297</v>
      </c>
      <c r="B4732" s="1">
        <v>45386.724305555559</v>
      </c>
      <c r="C4732" s="3">
        <v>50101</v>
      </c>
      <c r="D4732" s="6">
        <v>0.72430555555555554</v>
      </c>
      <c r="E4732" s="6" t="str">
        <f t="shared" si="73"/>
        <v>No</v>
      </c>
      <c r="F4732" s="4">
        <v>50101</v>
      </c>
      <c r="G4732" t="s">
        <v>27</v>
      </c>
      <c r="H4732">
        <v>17</v>
      </c>
      <c r="I4732" t="s">
        <v>16</v>
      </c>
      <c r="J4732" t="s">
        <v>9298</v>
      </c>
      <c r="K4732" t="s">
        <v>18</v>
      </c>
      <c r="L4732">
        <v>56</v>
      </c>
      <c r="M4732" t="s">
        <v>19</v>
      </c>
      <c r="N4732" t="s">
        <v>20</v>
      </c>
      <c r="O4732" t="b">
        <v>0</v>
      </c>
      <c r="P4732" cm="1">
        <f t="array" ref="P4732">_xlfn.IFS(O4732=FALSE, 0, O4732=TRUE,1)</f>
        <v>0</v>
      </c>
      <c r="R4732">
        <v>46</v>
      </c>
      <c r="S4732">
        <v>0</v>
      </c>
    </row>
    <row r="4733" spans="1:19" x14ac:dyDescent="0.3">
      <c r="A4733" t="s">
        <v>9299</v>
      </c>
      <c r="B4733" s="1">
        <v>45595.988888888889</v>
      </c>
      <c r="C4733" s="3">
        <v>50102</v>
      </c>
      <c r="D4733" s="6">
        <v>0.98888888888888893</v>
      </c>
      <c r="E4733" s="6" t="str">
        <f t="shared" si="73"/>
        <v>No</v>
      </c>
      <c r="F4733" s="4">
        <v>50102</v>
      </c>
      <c r="G4733" t="s">
        <v>15</v>
      </c>
      <c r="H4733">
        <v>23</v>
      </c>
      <c r="I4733" t="s">
        <v>16</v>
      </c>
      <c r="J4733" t="s">
        <v>9300</v>
      </c>
      <c r="K4733" t="s">
        <v>18</v>
      </c>
      <c r="L4733">
        <v>73</v>
      </c>
      <c r="M4733" t="s">
        <v>19</v>
      </c>
      <c r="N4733" t="s">
        <v>20</v>
      </c>
      <c r="O4733" t="b">
        <v>0</v>
      </c>
      <c r="P4733" cm="1">
        <f t="array" ref="P4733">_xlfn.IFS(O4733=FALSE, 0, O4733=TRUE,1)</f>
        <v>0</v>
      </c>
      <c r="R4733">
        <v>51</v>
      </c>
      <c r="S4733">
        <v>0</v>
      </c>
    </row>
    <row r="4734" spans="1:19" x14ac:dyDescent="0.3">
      <c r="A4734" t="s">
        <v>9301</v>
      </c>
      <c r="B4734" s="1">
        <v>45353.322916666664</v>
      </c>
      <c r="C4734" s="3">
        <v>50103</v>
      </c>
      <c r="D4734" s="6">
        <v>0.32291666666666669</v>
      </c>
      <c r="E4734" s="6" t="str">
        <f t="shared" si="73"/>
        <v>No</v>
      </c>
      <c r="F4734" s="4">
        <v>50103</v>
      </c>
      <c r="G4734" t="s">
        <v>22</v>
      </c>
      <c r="H4734">
        <v>7</v>
      </c>
      <c r="I4734" t="s">
        <v>16</v>
      </c>
      <c r="J4734" t="s">
        <v>9302</v>
      </c>
      <c r="K4734" t="s">
        <v>18</v>
      </c>
      <c r="L4734">
        <v>56</v>
      </c>
      <c r="M4734" t="s">
        <v>19</v>
      </c>
      <c r="N4734" t="s">
        <v>20</v>
      </c>
      <c r="O4734" t="b">
        <v>0</v>
      </c>
      <c r="P4734" cm="1">
        <f t="array" ref="P4734">_xlfn.IFS(O4734=FALSE, 0, O4734=TRUE,1)</f>
        <v>0</v>
      </c>
      <c r="R4734">
        <v>55</v>
      </c>
      <c r="S4734">
        <v>0</v>
      </c>
    </row>
    <row r="4735" spans="1:19" x14ac:dyDescent="0.3">
      <c r="A4735" t="s">
        <v>9303</v>
      </c>
      <c r="B4735" s="1">
        <v>45376.642361111109</v>
      </c>
      <c r="C4735" s="3">
        <v>50104</v>
      </c>
      <c r="D4735" s="6">
        <v>0.64236111111111116</v>
      </c>
      <c r="E4735" s="6" t="str">
        <f t="shared" si="73"/>
        <v>No</v>
      </c>
      <c r="F4735" s="4">
        <v>50104</v>
      </c>
      <c r="G4735" t="s">
        <v>51</v>
      </c>
      <c r="H4735">
        <v>15</v>
      </c>
      <c r="I4735" t="s">
        <v>16</v>
      </c>
      <c r="J4735" t="s">
        <v>9304</v>
      </c>
      <c r="K4735" t="s">
        <v>18</v>
      </c>
      <c r="L4735">
        <v>17</v>
      </c>
      <c r="M4735" t="s">
        <v>19</v>
      </c>
      <c r="N4735" t="s">
        <v>20</v>
      </c>
      <c r="O4735" t="b">
        <v>0</v>
      </c>
      <c r="P4735" cm="1">
        <f t="array" ref="P4735">_xlfn.IFS(O4735=FALSE, 0, O4735=TRUE,1)</f>
        <v>0</v>
      </c>
      <c r="R4735">
        <v>57</v>
      </c>
      <c r="S4735">
        <v>0</v>
      </c>
    </row>
    <row r="4736" spans="1:19" x14ac:dyDescent="0.3">
      <c r="A4736" t="s">
        <v>9305</v>
      </c>
      <c r="B4736" s="1">
        <v>45237.231944444444</v>
      </c>
      <c r="C4736" s="3">
        <v>50105</v>
      </c>
      <c r="D4736" s="6">
        <v>0.23194444444444445</v>
      </c>
      <c r="E4736" s="6" t="str">
        <f t="shared" si="73"/>
        <v>Yes</v>
      </c>
      <c r="F4736" s="4">
        <v>50105</v>
      </c>
      <c r="G4736" t="s">
        <v>74</v>
      </c>
      <c r="H4736">
        <v>5</v>
      </c>
      <c r="I4736" t="s">
        <v>79</v>
      </c>
      <c r="J4736" t="s">
        <v>9306</v>
      </c>
      <c r="K4736" t="s">
        <v>18</v>
      </c>
      <c r="L4736">
        <v>27</v>
      </c>
      <c r="M4736" t="s">
        <v>19</v>
      </c>
      <c r="N4736" t="s">
        <v>20</v>
      </c>
      <c r="O4736" t="b">
        <v>0</v>
      </c>
      <c r="P4736" cm="1">
        <f t="array" ref="P4736">_xlfn.IFS(O4736=FALSE, 0, O4736=TRUE,1)</f>
        <v>0</v>
      </c>
      <c r="R4736">
        <v>12</v>
      </c>
      <c r="S4736">
        <v>0</v>
      </c>
    </row>
    <row r="4737" spans="1:19" x14ac:dyDescent="0.3">
      <c r="A4737" t="s">
        <v>9307</v>
      </c>
      <c r="B4737" s="1">
        <v>45047.513888888891</v>
      </c>
      <c r="C4737" s="3">
        <v>50106</v>
      </c>
      <c r="D4737" s="6">
        <v>0.51388888888888884</v>
      </c>
      <c r="E4737" s="6" t="str">
        <f t="shared" si="73"/>
        <v>Yes</v>
      </c>
      <c r="F4737" s="4">
        <v>50106</v>
      </c>
      <c r="G4737" t="s">
        <v>51</v>
      </c>
      <c r="H4737">
        <v>12</v>
      </c>
      <c r="I4737" t="s">
        <v>79</v>
      </c>
      <c r="J4737" t="s">
        <v>9308</v>
      </c>
      <c r="K4737" t="s">
        <v>18</v>
      </c>
      <c r="L4737">
        <v>61</v>
      </c>
      <c r="M4737" t="s">
        <v>19</v>
      </c>
      <c r="N4737" t="s">
        <v>20</v>
      </c>
      <c r="O4737" t="b">
        <v>0</v>
      </c>
      <c r="P4737" cm="1">
        <f t="array" ref="P4737">_xlfn.IFS(O4737=FALSE, 0, O4737=TRUE,1)</f>
        <v>0</v>
      </c>
      <c r="R4737">
        <v>14</v>
      </c>
      <c r="S4737">
        <v>1</v>
      </c>
    </row>
    <row r="4738" spans="1:19" x14ac:dyDescent="0.3">
      <c r="A4738" t="s">
        <v>9309</v>
      </c>
      <c r="B4738" s="1">
        <v>45286.560416666667</v>
      </c>
      <c r="C4738" s="3">
        <v>50107</v>
      </c>
      <c r="D4738" s="6">
        <v>0.56041666666666667</v>
      </c>
      <c r="E4738" s="6" t="str">
        <f t="shared" si="73"/>
        <v>Yes</v>
      </c>
      <c r="F4738" s="4">
        <v>50107</v>
      </c>
      <c r="G4738" t="s">
        <v>74</v>
      </c>
      <c r="H4738">
        <v>13</v>
      </c>
      <c r="I4738" t="s">
        <v>79</v>
      </c>
      <c r="J4738" t="s">
        <v>9310</v>
      </c>
      <c r="K4738" t="s">
        <v>18</v>
      </c>
      <c r="L4738">
        <v>22</v>
      </c>
      <c r="M4738" t="s">
        <v>19</v>
      </c>
      <c r="N4738" t="s">
        <v>20</v>
      </c>
      <c r="O4738" t="b">
        <v>0</v>
      </c>
      <c r="P4738" cm="1">
        <f t="array" ref="P4738">_xlfn.IFS(O4738=FALSE, 0, O4738=TRUE,1)</f>
        <v>0</v>
      </c>
      <c r="R4738">
        <v>16</v>
      </c>
      <c r="S4738">
        <v>0</v>
      </c>
    </row>
    <row r="4739" spans="1:19" x14ac:dyDescent="0.3">
      <c r="A4739" t="s">
        <v>9311</v>
      </c>
      <c r="B4739" s="1">
        <v>45521.474999999999</v>
      </c>
      <c r="C4739" s="3">
        <v>50108</v>
      </c>
      <c r="D4739" s="6">
        <v>0.47499999999999998</v>
      </c>
      <c r="E4739" s="6" t="str">
        <f t="shared" ref="E4739:E4802" si="74">IF(R4739&lt;=30,"Yes","No")</f>
        <v>Yes</v>
      </c>
      <c r="F4739" s="4">
        <v>50108</v>
      </c>
      <c r="G4739" t="s">
        <v>22</v>
      </c>
      <c r="H4739">
        <v>11</v>
      </c>
      <c r="I4739" t="s">
        <v>79</v>
      </c>
      <c r="J4739" t="s">
        <v>9312</v>
      </c>
      <c r="K4739" t="s">
        <v>18</v>
      </c>
      <c r="L4739">
        <v>47</v>
      </c>
      <c r="M4739" t="s">
        <v>19</v>
      </c>
      <c r="N4739" t="s">
        <v>20</v>
      </c>
      <c r="O4739" t="b">
        <v>0</v>
      </c>
      <c r="P4739" cm="1">
        <f t="array" ref="P4739">_xlfn.IFS(O4739=FALSE, 0, O4739=TRUE,1)</f>
        <v>0</v>
      </c>
      <c r="R4739">
        <v>23</v>
      </c>
      <c r="S4739">
        <v>0</v>
      </c>
    </row>
    <row r="4740" spans="1:19" x14ac:dyDescent="0.3">
      <c r="A4740" t="s">
        <v>9313</v>
      </c>
      <c r="B4740" s="1">
        <v>45077.018750000003</v>
      </c>
      <c r="C4740" s="3">
        <v>50109</v>
      </c>
      <c r="D4740" s="6">
        <v>1.8749999999999999E-2</v>
      </c>
      <c r="E4740" s="6" t="str">
        <f t="shared" si="74"/>
        <v>Yes</v>
      </c>
      <c r="F4740" s="4">
        <v>50109</v>
      </c>
      <c r="G4740" t="s">
        <v>15</v>
      </c>
      <c r="H4740">
        <v>0</v>
      </c>
      <c r="I4740" t="s">
        <v>79</v>
      </c>
      <c r="J4740" t="s">
        <v>9314</v>
      </c>
      <c r="K4740" t="s">
        <v>18</v>
      </c>
      <c r="L4740">
        <v>10</v>
      </c>
      <c r="M4740" t="s">
        <v>19</v>
      </c>
      <c r="N4740" t="s">
        <v>20</v>
      </c>
      <c r="O4740" t="b">
        <v>0</v>
      </c>
      <c r="P4740" cm="1">
        <f t="array" ref="P4740">_xlfn.IFS(O4740=FALSE, 0, O4740=TRUE,1)</f>
        <v>0</v>
      </c>
      <c r="R4740">
        <v>28</v>
      </c>
      <c r="S4740">
        <v>1</v>
      </c>
    </row>
    <row r="4741" spans="1:19" x14ac:dyDescent="0.3">
      <c r="A4741" t="s">
        <v>9315</v>
      </c>
      <c r="B4741" s="1">
        <v>45140.856249999997</v>
      </c>
      <c r="C4741" s="3">
        <v>50110</v>
      </c>
      <c r="D4741" s="6">
        <v>0.85624999999999996</v>
      </c>
      <c r="E4741" s="6" t="str">
        <f t="shared" si="74"/>
        <v>No</v>
      </c>
      <c r="F4741" s="4">
        <v>50110</v>
      </c>
      <c r="G4741" t="s">
        <v>15</v>
      </c>
      <c r="H4741">
        <v>20</v>
      </c>
      <c r="I4741" t="s">
        <v>79</v>
      </c>
      <c r="J4741" t="s">
        <v>9316</v>
      </c>
      <c r="K4741" t="s">
        <v>18</v>
      </c>
      <c r="L4741">
        <v>11</v>
      </c>
      <c r="M4741" t="s">
        <v>19</v>
      </c>
      <c r="N4741" t="s">
        <v>20</v>
      </c>
      <c r="O4741" t="b">
        <v>0</v>
      </c>
      <c r="P4741" cm="1">
        <f t="array" ref="P4741">_xlfn.IFS(O4741=FALSE, 0, O4741=TRUE,1)</f>
        <v>0</v>
      </c>
      <c r="R4741">
        <v>32</v>
      </c>
      <c r="S4741">
        <v>0</v>
      </c>
    </row>
    <row r="4742" spans="1:19" x14ac:dyDescent="0.3">
      <c r="A4742" t="s">
        <v>9317</v>
      </c>
      <c r="B4742" s="1">
        <v>45261.765277777777</v>
      </c>
      <c r="C4742" s="3">
        <v>50111</v>
      </c>
      <c r="D4742" s="6">
        <v>0.76527777777777772</v>
      </c>
      <c r="E4742" s="6" t="str">
        <f t="shared" si="74"/>
        <v>No</v>
      </c>
      <c r="F4742" s="4">
        <v>50111</v>
      </c>
      <c r="G4742" t="s">
        <v>55</v>
      </c>
      <c r="H4742">
        <v>18</v>
      </c>
      <c r="I4742" t="s">
        <v>79</v>
      </c>
      <c r="J4742" t="s">
        <v>9318</v>
      </c>
      <c r="K4742" t="s">
        <v>18</v>
      </c>
      <c r="L4742">
        <v>25</v>
      </c>
      <c r="M4742" t="s">
        <v>19</v>
      </c>
      <c r="N4742" t="s">
        <v>20</v>
      </c>
      <c r="O4742" t="b">
        <v>0</v>
      </c>
      <c r="P4742" cm="1">
        <f t="array" ref="P4742">_xlfn.IFS(O4742=FALSE, 0, O4742=TRUE,1)</f>
        <v>0</v>
      </c>
      <c r="R4742">
        <v>32</v>
      </c>
      <c r="S4742">
        <v>0</v>
      </c>
    </row>
    <row r="4743" spans="1:19" x14ac:dyDescent="0.3">
      <c r="A4743" t="s">
        <v>9319</v>
      </c>
      <c r="B4743" s="1">
        <v>45464.62777777778</v>
      </c>
      <c r="C4743" s="3">
        <v>50112</v>
      </c>
      <c r="D4743" s="6">
        <v>0.62777777777777777</v>
      </c>
      <c r="E4743" s="6" t="str">
        <f t="shared" si="74"/>
        <v>No</v>
      </c>
      <c r="F4743" s="4">
        <v>50112</v>
      </c>
      <c r="G4743" t="s">
        <v>55</v>
      </c>
      <c r="H4743">
        <v>15</v>
      </c>
      <c r="I4743" t="s">
        <v>79</v>
      </c>
      <c r="J4743" t="s">
        <v>9320</v>
      </c>
      <c r="K4743" t="s">
        <v>18</v>
      </c>
      <c r="L4743">
        <v>73</v>
      </c>
      <c r="M4743" t="s">
        <v>19</v>
      </c>
      <c r="N4743" t="s">
        <v>20</v>
      </c>
      <c r="O4743" t="b">
        <v>0</v>
      </c>
      <c r="P4743" cm="1">
        <f t="array" ref="P4743">_xlfn.IFS(O4743=FALSE, 0, O4743=TRUE,1)</f>
        <v>0</v>
      </c>
      <c r="R4743">
        <v>32</v>
      </c>
      <c r="S4743">
        <v>0</v>
      </c>
    </row>
    <row r="4744" spans="1:19" x14ac:dyDescent="0.3">
      <c r="A4744" t="s">
        <v>9321</v>
      </c>
      <c r="B4744" s="1">
        <v>45474.34375</v>
      </c>
      <c r="C4744" s="3">
        <v>50113</v>
      </c>
      <c r="D4744" s="6">
        <v>0.34375</v>
      </c>
      <c r="E4744" s="6" t="str">
        <f t="shared" si="74"/>
        <v>No</v>
      </c>
      <c r="F4744" s="4">
        <v>50113</v>
      </c>
      <c r="G4744" t="s">
        <v>51</v>
      </c>
      <c r="H4744">
        <v>8</v>
      </c>
      <c r="I4744" t="s">
        <v>79</v>
      </c>
      <c r="J4744" t="s">
        <v>2455</v>
      </c>
      <c r="K4744" t="s">
        <v>18</v>
      </c>
      <c r="L4744">
        <v>9</v>
      </c>
      <c r="M4744" t="s">
        <v>19</v>
      </c>
      <c r="N4744" t="s">
        <v>20</v>
      </c>
      <c r="O4744" t="b">
        <v>0</v>
      </c>
      <c r="P4744" cm="1">
        <f t="array" ref="P4744">_xlfn.IFS(O4744=FALSE, 0, O4744=TRUE,1)</f>
        <v>0</v>
      </c>
      <c r="R4744">
        <v>34</v>
      </c>
      <c r="S4744">
        <v>0</v>
      </c>
    </row>
    <row r="4745" spans="1:19" x14ac:dyDescent="0.3">
      <c r="A4745" t="s">
        <v>9322</v>
      </c>
      <c r="B4745" s="1">
        <v>45404.136805555558</v>
      </c>
      <c r="C4745" s="3">
        <v>50114</v>
      </c>
      <c r="D4745" s="6">
        <v>0.13680555555555557</v>
      </c>
      <c r="E4745" s="6" t="str">
        <f t="shared" si="74"/>
        <v>No</v>
      </c>
      <c r="F4745" s="4">
        <v>50114</v>
      </c>
      <c r="G4745" t="s">
        <v>51</v>
      </c>
      <c r="H4745">
        <v>3</v>
      </c>
      <c r="I4745" t="s">
        <v>79</v>
      </c>
      <c r="J4745" t="s">
        <v>9323</v>
      </c>
      <c r="K4745" t="s">
        <v>18</v>
      </c>
      <c r="L4745">
        <v>72</v>
      </c>
      <c r="M4745" t="s">
        <v>19</v>
      </c>
      <c r="N4745" t="s">
        <v>20</v>
      </c>
      <c r="O4745" t="b">
        <v>0</v>
      </c>
      <c r="P4745" cm="1">
        <f t="array" ref="P4745">_xlfn.IFS(O4745=FALSE, 0, O4745=TRUE,1)</f>
        <v>0</v>
      </c>
      <c r="R4745">
        <v>34</v>
      </c>
      <c r="S4745">
        <v>0</v>
      </c>
    </row>
    <row r="4746" spans="1:19" x14ac:dyDescent="0.3">
      <c r="A4746" t="s">
        <v>9324</v>
      </c>
      <c r="B4746" s="1">
        <v>45451.645138888889</v>
      </c>
      <c r="C4746" s="3">
        <v>50115</v>
      </c>
      <c r="D4746" s="6">
        <v>0.64513888888888893</v>
      </c>
      <c r="E4746" s="6" t="str">
        <f t="shared" si="74"/>
        <v>No</v>
      </c>
      <c r="F4746" s="4">
        <v>50115</v>
      </c>
      <c r="G4746" t="s">
        <v>22</v>
      </c>
      <c r="H4746">
        <v>15</v>
      </c>
      <c r="I4746" t="s">
        <v>79</v>
      </c>
      <c r="J4746" t="s">
        <v>5456</v>
      </c>
      <c r="K4746" t="s">
        <v>18</v>
      </c>
      <c r="L4746">
        <v>9</v>
      </c>
      <c r="M4746" t="s">
        <v>19</v>
      </c>
      <c r="N4746" t="s">
        <v>20</v>
      </c>
      <c r="O4746" t="b">
        <v>0</v>
      </c>
      <c r="P4746" cm="1">
        <f t="array" ref="P4746">_xlfn.IFS(O4746=FALSE, 0, O4746=TRUE,1)</f>
        <v>0</v>
      </c>
      <c r="R4746">
        <v>36</v>
      </c>
      <c r="S4746">
        <v>0</v>
      </c>
    </row>
    <row r="4747" spans="1:19" x14ac:dyDescent="0.3">
      <c r="A4747" t="s">
        <v>9325</v>
      </c>
      <c r="B4747" s="1">
        <v>45458.836111111108</v>
      </c>
      <c r="C4747" s="3">
        <v>50116</v>
      </c>
      <c r="D4747" s="6">
        <v>0.83611111111111114</v>
      </c>
      <c r="E4747" s="6" t="str">
        <f t="shared" si="74"/>
        <v>No</v>
      </c>
      <c r="F4747" s="4">
        <v>50116</v>
      </c>
      <c r="G4747" t="s">
        <v>22</v>
      </c>
      <c r="H4747">
        <v>20</v>
      </c>
      <c r="I4747" t="s">
        <v>79</v>
      </c>
      <c r="J4747" t="s">
        <v>9326</v>
      </c>
      <c r="K4747" t="s">
        <v>18</v>
      </c>
      <c r="L4747">
        <v>49</v>
      </c>
      <c r="M4747" t="s">
        <v>19</v>
      </c>
      <c r="N4747" t="s">
        <v>20</v>
      </c>
      <c r="O4747" t="b">
        <v>0</v>
      </c>
      <c r="P4747" cm="1">
        <f t="array" ref="P4747">_xlfn.IFS(O4747=FALSE, 0, O4747=TRUE,1)</f>
        <v>0</v>
      </c>
      <c r="R4747">
        <v>49</v>
      </c>
      <c r="S4747">
        <v>0</v>
      </c>
    </row>
    <row r="4748" spans="1:19" x14ac:dyDescent="0.3">
      <c r="A4748" t="s">
        <v>9327</v>
      </c>
      <c r="B4748" s="1">
        <v>45217.94027777778</v>
      </c>
      <c r="C4748" s="3">
        <v>50117</v>
      </c>
      <c r="D4748" s="6">
        <v>0.94027777777777777</v>
      </c>
      <c r="E4748" s="6" t="str">
        <f t="shared" si="74"/>
        <v>No</v>
      </c>
      <c r="F4748" s="4">
        <v>50117</v>
      </c>
      <c r="G4748" t="s">
        <v>15</v>
      </c>
      <c r="H4748">
        <v>22</v>
      </c>
      <c r="I4748" t="s">
        <v>79</v>
      </c>
      <c r="J4748" t="s">
        <v>9328</v>
      </c>
      <c r="K4748" t="s">
        <v>18</v>
      </c>
      <c r="L4748">
        <v>21</v>
      </c>
      <c r="M4748" t="s">
        <v>19</v>
      </c>
      <c r="N4748" t="s">
        <v>20</v>
      </c>
      <c r="O4748" t="b">
        <v>0</v>
      </c>
      <c r="P4748" cm="1">
        <f t="array" ref="P4748">_xlfn.IFS(O4748=FALSE, 0, O4748=TRUE,1)</f>
        <v>0</v>
      </c>
      <c r="R4748">
        <v>53</v>
      </c>
      <c r="S4748">
        <v>0</v>
      </c>
    </row>
    <row r="4749" spans="1:19" x14ac:dyDescent="0.3">
      <c r="A4749" t="s">
        <v>9329</v>
      </c>
      <c r="B4749" s="1">
        <v>45307.280555555553</v>
      </c>
      <c r="C4749" s="3">
        <v>50118</v>
      </c>
      <c r="D4749" s="6">
        <v>0.28055555555555556</v>
      </c>
      <c r="E4749" s="6" t="str">
        <f t="shared" si="74"/>
        <v>Yes</v>
      </c>
      <c r="F4749" s="4">
        <v>50118</v>
      </c>
      <c r="G4749" t="s">
        <v>74</v>
      </c>
      <c r="H4749">
        <v>6</v>
      </c>
      <c r="I4749" t="s">
        <v>82</v>
      </c>
      <c r="J4749" t="s">
        <v>9330</v>
      </c>
      <c r="K4749" t="s">
        <v>18</v>
      </c>
      <c r="L4749">
        <v>7</v>
      </c>
      <c r="M4749" t="s">
        <v>19</v>
      </c>
      <c r="N4749" t="s">
        <v>20</v>
      </c>
      <c r="O4749" t="b">
        <v>0</v>
      </c>
      <c r="P4749" cm="1">
        <f t="array" ref="P4749">_xlfn.IFS(O4749=FALSE, 0, O4749=TRUE,1)</f>
        <v>0</v>
      </c>
      <c r="R4749">
        <v>10</v>
      </c>
      <c r="S4749">
        <v>0</v>
      </c>
    </row>
    <row r="4750" spans="1:19" x14ac:dyDescent="0.3">
      <c r="A4750" t="s">
        <v>9331</v>
      </c>
      <c r="B4750" s="1">
        <v>45300.35</v>
      </c>
      <c r="C4750" s="3">
        <v>50119</v>
      </c>
      <c r="D4750" s="6">
        <v>0.35</v>
      </c>
      <c r="E4750" s="6" t="str">
        <f t="shared" si="74"/>
        <v>Yes</v>
      </c>
      <c r="F4750" s="4">
        <v>50119</v>
      </c>
      <c r="G4750" t="s">
        <v>74</v>
      </c>
      <c r="H4750">
        <v>8</v>
      </c>
      <c r="I4750" t="s">
        <v>82</v>
      </c>
      <c r="J4750" t="s">
        <v>9332</v>
      </c>
      <c r="K4750" t="s">
        <v>18</v>
      </c>
      <c r="L4750">
        <v>48</v>
      </c>
      <c r="M4750" t="s">
        <v>19</v>
      </c>
      <c r="N4750" t="s">
        <v>20</v>
      </c>
      <c r="O4750" t="b">
        <v>0</v>
      </c>
      <c r="P4750" cm="1">
        <f t="array" ref="P4750">_xlfn.IFS(O4750=FALSE, 0, O4750=TRUE,1)</f>
        <v>0</v>
      </c>
      <c r="R4750">
        <v>11</v>
      </c>
      <c r="S4750">
        <v>0</v>
      </c>
    </row>
    <row r="4751" spans="1:19" x14ac:dyDescent="0.3">
      <c r="A4751" t="s">
        <v>9333</v>
      </c>
      <c r="B4751" s="1">
        <v>45502.506249999999</v>
      </c>
      <c r="C4751" s="3">
        <v>50120</v>
      </c>
      <c r="D4751" s="6">
        <v>0.50624999999999998</v>
      </c>
      <c r="E4751" s="6" t="str">
        <f t="shared" si="74"/>
        <v>Yes</v>
      </c>
      <c r="F4751" s="4">
        <v>50120</v>
      </c>
      <c r="G4751" t="s">
        <v>51</v>
      </c>
      <c r="H4751">
        <v>12</v>
      </c>
      <c r="I4751" t="s">
        <v>82</v>
      </c>
      <c r="J4751" t="s">
        <v>1117</v>
      </c>
      <c r="K4751" t="s">
        <v>18</v>
      </c>
      <c r="L4751">
        <v>21</v>
      </c>
      <c r="M4751" t="s">
        <v>19</v>
      </c>
      <c r="N4751" t="s">
        <v>20</v>
      </c>
      <c r="O4751" t="b">
        <v>0</v>
      </c>
      <c r="P4751" cm="1">
        <f t="array" ref="P4751">_xlfn.IFS(O4751=FALSE, 0, O4751=TRUE,1)</f>
        <v>0</v>
      </c>
      <c r="R4751">
        <v>12</v>
      </c>
      <c r="S4751">
        <v>0</v>
      </c>
    </row>
    <row r="4752" spans="1:19" x14ac:dyDescent="0.3">
      <c r="A4752" t="s">
        <v>9334</v>
      </c>
      <c r="B4752" s="1">
        <v>45266.975694444445</v>
      </c>
      <c r="C4752" s="3">
        <v>50121</v>
      </c>
      <c r="D4752" s="6">
        <v>0.97569444444444442</v>
      </c>
      <c r="E4752" s="6" t="str">
        <f t="shared" si="74"/>
        <v>Yes</v>
      </c>
      <c r="F4752" s="4">
        <v>50121</v>
      </c>
      <c r="G4752" t="s">
        <v>15</v>
      </c>
      <c r="H4752">
        <v>23</v>
      </c>
      <c r="I4752" t="s">
        <v>82</v>
      </c>
      <c r="J4752" t="s">
        <v>3190</v>
      </c>
      <c r="K4752" t="s">
        <v>18</v>
      </c>
      <c r="L4752">
        <v>3</v>
      </c>
      <c r="M4752" t="s">
        <v>19</v>
      </c>
      <c r="N4752" t="s">
        <v>20</v>
      </c>
      <c r="O4752" t="b">
        <v>0</v>
      </c>
      <c r="P4752" cm="1">
        <f t="array" ref="P4752">_xlfn.IFS(O4752=FALSE, 0, O4752=TRUE,1)</f>
        <v>0</v>
      </c>
      <c r="R4752">
        <v>14</v>
      </c>
      <c r="S4752">
        <v>0</v>
      </c>
    </row>
    <row r="4753" spans="1:19" x14ac:dyDescent="0.3">
      <c r="A4753" t="s">
        <v>9335</v>
      </c>
      <c r="B4753" s="1">
        <v>45131.657638888886</v>
      </c>
      <c r="C4753" s="3">
        <v>50122</v>
      </c>
      <c r="D4753" s="6">
        <v>0.65763888888888888</v>
      </c>
      <c r="E4753" s="6" t="str">
        <f t="shared" si="74"/>
        <v>No</v>
      </c>
      <c r="F4753" s="4">
        <v>50122</v>
      </c>
      <c r="G4753" t="s">
        <v>51</v>
      </c>
      <c r="H4753">
        <v>15</v>
      </c>
      <c r="I4753" t="s">
        <v>82</v>
      </c>
      <c r="J4753" t="s">
        <v>9336</v>
      </c>
      <c r="K4753" t="s">
        <v>18</v>
      </c>
      <c r="L4753">
        <v>73</v>
      </c>
      <c r="M4753" t="s">
        <v>19</v>
      </c>
      <c r="N4753" t="s">
        <v>20</v>
      </c>
      <c r="O4753" t="b">
        <v>0</v>
      </c>
      <c r="P4753" cm="1">
        <f t="array" ref="P4753">_xlfn.IFS(O4753=FALSE, 0, O4753=TRUE,1)</f>
        <v>0</v>
      </c>
      <c r="R4753">
        <v>35</v>
      </c>
      <c r="S4753">
        <v>0</v>
      </c>
    </row>
    <row r="4754" spans="1:19" x14ac:dyDescent="0.3">
      <c r="A4754" t="s">
        <v>9337</v>
      </c>
      <c r="B4754" s="1">
        <v>45108.511111111111</v>
      </c>
      <c r="C4754" s="3">
        <v>50123</v>
      </c>
      <c r="D4754" s="6">
        <v>0.51111111111111107</v>
      </c>
      <c r="E4754" s="6" t="str">
        <f t="shared" si="74"/>
        <v>No</v>
      </c>
      <c r="F4754" s="4">
        <v>50123</v>
      </c>
      <c r="G4754" t="s">
        <v>22</v>
      </c>
      <c r="H4754">
        <v>12</v>
      </c>
      <c r="I4754" t="s">
        <v>82</v>
      </c>
      <c r="J4754" t="s">
        <v>9338</v>
      </c>
      <c r="K4754" t="s">
        <v>18</v>
      </c>
      <c r="L4754">
        <v>25</v>
      </c>
      <c r="M4754" t="s">
        <v>19</v>
      </c>
      <c r="N4754" t="s">
        <v>20</v>
      </c>
      <c r="O4754" t="b">
        <v>0</v>
      </c>
      <c r="P4754" cm="1">
        <f t="array" ref="P4754">_xlfn.IFS(O4754=FALSE, 0, O4754=TRUE,1)</f>
        <v>0</v>
      </c>
      <c r="R4754">
        <v>38</v>
      </c>
      <c r="S4754">
        <v>0</v>
      </c>
    </row>
    <row r="4755" spans="1:19" x14ac:dyDescent="0.3">
      <c r="A4755" t="s">
        <v>9339</v>
      </c>
      <c r="B4755" s="1">
        <v>45347.454861111109</v>
      </c>
      <c r="C4755" s="3">
        <v>50124</v>
      </c>
      <c r="D4755" s="6">
        <v>0.4548611111111111</v>
      </c>
      <c r="E4755" s="6" t="str">
        <f t="shared" si="74"/>
        <v>No</v>
      </c>
      <c r="F4755" s="4">
        <v>50124</v>
      </c>
      <c r="G4755" t="s">
        <v>34</v>
      </c>
      <c r="H4755">
        <v>10</v>
      </c>
      <c r="I4755" t="s">
        <v>82</v>
      </c>
      <c r="J4755" t="s">
        <v>9340</v>
      </c>
      <c r="K4755" t="s">
        <v>18</v>
      </c>
      <c r="L4755">
        <v>31</v>
      </c>
      <c r="M4755" t="s">
        <v>19</v>
      </c>
      <c r="N4755" t="s">
        <v>20</v>
      </c>
      <c r="O4755" t="b">
        <v>0</v>
      </c>
      <c r="P4755" cm="1">
        <f t="array" ref="P4755">_xlfn.IFS(O4755=FALSE, 0, O4755=TRUE,1)</f>
        <v>0</v>
      </c>
      <c r="R4755">
        <v>38</v>
      </c>
      <c r="S4755">
        <v>0</v>
      </c>
    </row>
    <row r="4756" spans="1:19" x14ac:dyDescent="0.3">
      <c r="A4756" t="s">
        <v>9341</v>
      </c>
      <c r="B4756" s="1">
        <v>45322.100694444445</v>
      </c>
      <c r="C4756" s="3">
        <v>50125</v>
      </c>
      <c r="D4756" s="6">
        <v>0.10069444444444445</v>
      </c>
      <c r="E4756" s="6" t="str">
        <f t="shared" si="74"/>
        <v>No</v>
      </c>
      <c r="F4756" s="4">
        <v>50125</v>
      </c>
      <c r="G4756" t="s">
        <v>15</v>
      </c>
      <c r="H4756">
        <v>2</v>
      </c>
      <c r="I4756" t="s">
        <v>82</v>
      </c>
      <c r="J4756" t="s">
        <v>9342</v>
      </c>
      <c r="K4756" t="s">
        <v>18</v>
      </c>
      <c r="L4756">
        <v>48</v>
      </c>
      <c r="M4756" t="s">
        <v>19</v>
      </c>
      <c r="N4756" t="s">
        <v>20</v>
      </c>
      <c r="O4756" t="b">
        <v>0</v>
      </c>
      <c r="P4756" cm="1">
        <f t="array" ref="P4756">_xlfn.IFS(O4756=FALSE, 0, O4756=TRUE,1)</f>
        <v>0</v>
      </c>
      <c r="R4756">
        <v>47</v>
      </c>
      <c r="S4756">
        <v>0</v>
      </c>
    </row>
    <row r="4757" spans="1:19" x14ac:dyDescent="0.3">
      <c r="A4757" t="s">
        <v>9343</v>
      </c>
      <c r="B4757" s="1">
        <v>45280.199305555558</v>
      </c>
      <c r="C4757" s="3">
        <v>50126</v>
      </c>
      <c r="D4757" s="6">
        <v>0.19930555555555557</v>
      </c>
      <c r="E4757" s="6" t="str">
        <f t="shared" si="74"/>
        <v>Yes</v>
      </c>
      <c r="F4757" s="4">
        <v>50126</v>
      </c>
      <c r="G4757" t="s">
        <v>15</v>
      </c>
      <c r="H4757">
        <v>4</v>
      </c>
      <c r="I4757" t="s">
        <v>47</v>
      </c>
      <c r="J4757" t="s">
        <v>9344</v>
      </c>
      <c r="K4757" t="s">
        <v>18</v>
      </c>
      <c r="L4757">
        <v>14</v>
      </c>
      <c r="M4757" t="s">
        <v>19</v>
      </c>
      <c r="N4757" t="s">
        <v>20</v>
      </c>
      <c r="O4757" t="b">
        <v>0</v>
      </c>
      <c r="P4757" cm="1">
        <f t="array" ref="P4757">_xlfn.IFS(O4757=FALSE, 0, O4757=TRUE,1)</f>
        <v>0</v>
      </c>
      <c r="R4757">
        <v>17</v>
      </c>
      <c r="S4757">
        <v>0</v>
      </c>
    </row>
    <row r="4758" spans="1:19" x14ac:dyDescent="0.3">
      <c r="A4758" t="s">
        <v>9345</v>
      </c>
      <c r="B4758" s="1">
        <v>45382.842361111114</v>
      </c>
      <c r="C4758" s="3">
        <v>50127</v>
      </c>
      <c r="D4758" s="6">
        <v>0.84236111111111112</v>
      </c>
      <c r="E4758" s="6" t="str">
        <f t="shared" si="74"/>
        <v>No</v>
      </c>
      <c r="F4758" s="4">
        <v>50127</v>
      </c>
      <c r="G4758" t="s">
        <v>34</v>
      </c>
      <c r="H4758">
        <v>20</v>
      </c>
      <c r="I4758" t="s">
        <v>47</v>
      </c>
      <c r="J4758" t="s">
        <v>6946</v>
      </c>
      <c r="K4758" t="s">
        <v>18</v>
      </c>
      <c r="L4758">
        <v>31</v>
      </c>
      <c r="M4758" t="s">
        <v>19</v>
      </c>
      <c r="N4758" t="s">
        <v>20</v>
      </c>
      <c r="O4758" t="b">
        <v>0</v>
      </c>
      <c r="P4758" cm="1">
        <f t="array" ref="P4758">_xlfn.IFS(O4758=FALSE, 0, O4758=TRUE,1)</f>
        <v>0</v>
      </c>
      <c r="R4758">
        <v>35</v>
      </c>
      <c r="S4758">
        <v>0</v>
      </c>
    </row>
    <row r="4759" spans="1:19" x14ac:dyDescent="0.3">
      <c r="A4759" t="s">
        <v>9346</v>
      </c>
      <c r="B4759" s="1">
        <v>45314.136111111111</v>
      </c>
      <c r="C4759" s="3">
        <v>50128</v>
      </c>
      <c r="D4759" s="6">
        <v>0.1361111111111111</v>
      </c>
      <c r="E4759" s="6" t="str">
        <f t="shared" si="74"/>
        <v>No</v>
      </c>
      <c r="F4759" s="4">
        <v>50128</v>
      </c>
      <c r="G4759" t="s">
        <v>74</v>
      </c>
      <c r="H4759">
        <v>3</v>
      </c>
      <c r="I4759" t="s">
        <v>47</v>
      </c>
      <c r="J4759" t="s">
        <v>9347</v>
      </c>
      <c r="K4759" t="s">
        <v>18</v>
      </c>
      <c r="L4759">
        <v>75</v>
      </c>
      <c r="M4759" t="s">
        <v>19</v>
      </c>
      <c r="N4759" t="s">
        <v>20</v>
      </c>
      <c r="O4759" t="b">
        <v>0</v>
      </c>
      <c r="P4759" cm="1">
        <f t="array" ref="P4759">_xlfn.IFS(O4759=FALSE, 0, O4759=TRUE,1)</f>
        <v>0</v>
      </c>
      <c r="R4759">
        <v>36</v>
      </c>
      <c r="S4759">
        <v>0</v>
      </c>
    </row>
    <row r="4760" spans="1:19" x14ac:dyDescent="0.3">
      <c r="A4760" t="s">
        <v>9348</v>
      </c>
      <c r="B4760" s="1">
        <v>45227.245138888888</v>
      </c>
      <c r="C4760" s="3">
        <v>50129</v>
      </c>
      <c r="D4760" s="6">
        <v>0.24513888888888888</v>
      </c>
      <c r="E4760" s="6" t="str">
        <f t="shared" si="74"/>
        <v>No</v>
      </c>
      <c r="F4760" s="4">
        <v>50129</v>
      </c>
      <c r="G4760" t="s">
        <v>22</v>
      </c>
      <c r="H4760">
        <v>5</v>
      </c>
      <c r="I4760" t="s">
        <v>47</v>
      </c>
      <c r="J4760" t="s">
        <v>9349</v>
      </c>
      <c r="K4760" t="s">
        <v>18</v>
      </c>
      <c r="L4760">
        <v>65</v>
      </c>
      <c r="M4760" t="s">
        <v>19</v>
      </c>
      <c r="N4760" t="s">
        <v>20</v>
      </c>
      <c r="O4760" t="b">
        <v>0</v>
      </c>
      <c r="P4760" cm="1">
        <f t="array" ref="P4760">_xlfn.IFS(O4760=FALSE, 0, O4760=TRUE,1)</f>
        <v>0</v>
      </c>
      <c r="R4760">
        <v>44</v>
      </c>
      <c r="S4760">
        <v>0</v>
      </c>
    </row>
    <row r="4761" spans="1:19" x14ac:dyDescent="0.3">
      <c r="A4761" t="s">
        <v>9350</v>
      </c>
      <c r="B4761" s="1">
        <v>45354.661111111112</v>
      </c>
      <c r="C4761" s="3">
        <v>50130</v>
      </c>
      <c r="D4761" s="6">
        <v>0.66111111111111109</v>
      </c>
      <c r="E4761" s="6" t="str">
        <f t="shared" si="74"/>
        <v>No</v>
      </c>
      <c r="F4761" s="4">
        <v>50130</v>
      </c>
      <c r="G4761" t="s">
        <v>34</v>
      </c>
      <c r="H4761">
        <v>15</v>
      </c>
      <c r="I4761" t="s">
        <v>47</v>
      </c>
      <c r="J4761" t="s">
        <v>9351</v>
      </c>
      <c r="K4761" t="s">
        <v>18</v>
      </c>
      <c r="L4761">
        <v>28</v>
      </c>
      <c r="M4761" t="s">
        <v>19</v>
      </c>
      <c r="N4761" t="s">
        <v>20</v>
      </c>
      <c r="O4761" t="b">
        <v>0</v>
      </c>
      <c r="P4761" cm="1">
        <f t="array" ref="P4761">_xlfn.IFS(O4761=FALSE, 0, O4761=TRUE,1)</f>
        <v>0</v>
      </c>
      <c r="R4761">
        <v>50</v>
      </c>
      <c r="S4761">
        <v>0</v>
      </c>
    </row>
    <row r="4762" spans="1:19" x14ac:dyDescent="0.3">
      <c r="A4762" t="s">
        <v>9352</v>
      </c>
      <c r="B4762" s="1">
        <v>45248.898611111108</v>
      </c>
      <c r="C4762" s="3">
        <v>50131</v>
      </c>
      <c r="D4762" s="6">
        <v>0.89861111111111114</v>
      </c>
      <c r="E4762" s="6" t="str">
        <f t="shared" si="74"/>
        <v>No</v>
      </c>
      <c r="F4762" s="4">
        <v>50131</v>
      </c>
      <c r="G4762" t="s">
        <v>22</v>
      </c>
      <c r="H4762">
        <v>21</v>
      </c>
      <c r="I4762" t="s">
        <v>47</v>
      </c>
      <c r="J4762" t="s">
        <v>9353</v>
      </c>
      <c r="K4762" t="s">
        <v>18</v>
      </c>
      <c r="L4762">
        <v>22</v>
      </c>
      <c r="M4762" t="s">
        <v>19</v>
      </c>
      <c r="N4762" t="s">
        <v>20</v>
      </c>
      <c r="O4762" t="b">
        <v>0</v>
      </c>
      <c r="P4762" cm="1">
        <f t="array" ref="P4762">_xlfn.IFS(O4762=FALSE, 0, O4762=TRUE,1)</f>
        <v>0</v>
      </c>
      <c r="R4762">
        <v>59</v>
      </c>
      <c r="S4762">
        <v>0</v>
      </c>
    </row>
    <row r="4763" spans="1:19" x14ac:dyDescent="0.3">
      <c r="A4763" t="s">
        <v>9354</v>
      </c>
      <c r="B4763" s="1">
        <v>45404.4375</v>
      </c>
      <c r="C4763" s="3">
        <v>50132</v>
      </c>
      <c r="D4763" s="6">
        <v>0.4375</v>
      </c>
      <c r="E4763" s="6" t="str">
        <f t="shared" si="74"/>
        <v>Yes</v>
      </c>
      <c r="F4763" s="4">
        <v>50132</v>
      </c>
      <c r="G4763" t="s">
        <v>51</v>
      </c>
      <c r="H4763">
        <v>10</v>
      </c>
      <c r="I4763" t="s">
        <v>122</v>
      </c>
      <c r="J4763" t="s">
        <v>9355</v>
      </c>
      <c r="K4763" t="s">
        <v>18</v>
      </c>
      <c r="L4763">
        <v>21</v>
      </c>
      <c r="M4763" t="s">
        <v>19</v>
      </c>
      <c r="N4763" t="s">
        <v>20</v>
      </c>
      <c r="O4763" t="b">
        <v>0</v>
      </c>
      <c r="P4763" cm="1">
        <f t="array" ref="P4763">_xlfn.IFS(O4763=FALSE, 0, O4763=TRUE,1)</f>
        <v>0</v>
      </c>
      <c r="R4763">
        <v>15</v>
      </c>
      <c r="S4763">
        <v>0</v>
      </c>
    </row>
    <row r="4764" spans="1:19" x14ac:dyDescent="0.3">
      <c r="A4764" t="s">
        <v>9356</v>
      </c>
      <c r="B4764" s="1">
        <v>45505.987500000003</v>
      </c>
      <c r="C4764" s="3">
        <v>50133</v>
      </c>
      <c r="D4764" s="6">
        <v>0.98750000000000004</v>
      </c>
      <c r="E4764" s="6" t="str">
        <f t="shared" si="74"/>
        <v>Yes</v>
      </c>
      <c r="F4764" s="4">
        <v>50133</v>
      </c>
      <c r="G4764" t="s">
        <v>27</v>
      </c>
      <c r="H4764">
        <v>23</v>
      </c>
      <c r="I4764" t="s">
        <v>122</v>
      </c>
      <c r="J4764" t="s">
        <v>520</v>
      </c>
      <c r="K4764" t="s">
        <v>18</v>
      </c>
      <c r="L4764">
        <v>36</v>
      </c>
      <c r="M4764" t="s">
        <v>19</v>
      </c>
      <c r="N4764" t="s">
        <v>20</v>
      </c>
      <c r="O4764" t="b">
        <v>0</v>
      </c>
      <c r="P4764" cm="1">
        <f t="array" ref="P4764">_xlfn.IFS(O4764=FALSE, 0, O4764=TRUE,1)</f>
        <v>0</v>
      </c>
      <c r="R4764">
        <v>26</v>
      </c>
      <c r="S4764">
        <v>0</v>
      </c>
    </row>
    <row r="4765" spans="1:19" x14ac:dyDescent="0.3">
      <c r="A4765" t="s">
        <v>9357</v>
      </c>
      <c r="B4765" s="1">
        <v>45164.841666666667</v>
      </c>
      <c r="C4765" s="3">
        <v>50134</v>
      </c>
      <c r="D4765" s="6">
        <v>0.84166666666666667</v>
      </c>
      <c r="E4765" s="6" t="str">
        <f t="shared" si="74"/>
        <v>Yes</v>
      </c>
      <c r="F4765" s="4">
        <v>50134</v>
      </c>
      <c r="G4765" t="s">
        <v>22</v>
      </c>
      <c r="H4765">
        <v>20</v>
      </c>
      <c r="I4765" t="s">
        <v>122</v>
      </c>
      <c r="J4765" t="s">
        <v>9358</v>
      </c>
      <c r="K4765" t="s">
        <v>18</v>
      </c>
      <c r="L4765">
        <v>67</v>
      </c>
      <c r="M4765" t="s">
        <v>19</v>
      </c>
      <c r="N4765" t="s">
        <v>20</v>
      </c>
      <c r="O4765" t="b">
        <v>0</v>
      </c>
      <c r="P4765" cm="1">
        <f t="array" ref="P4765">_xlfn.IFS(O4765=FALSE, 0, O4765=TRUE,1)</f>
        <v>0</v>
      </c>
      <c r="R4765">
        <v>27</v>
      </c>
      <c r="S4765">
        <v>0</v>
      </c>
    </row>
    <row r="4766" spans="1:19" x14ac:dyDescent="0.3">
      <c r="A4766" t="s">
        <v>9359</v>
      </c>
      <c r="B4766" s="1">
        <v>45355.85833333333</v>
      </c>
      <c r="C4766" s="3">
        <v>50135</v>
      </c>
      <c r="D4766" s="6">
        <v>0.85833333333333328</v>
      </c>
      <c r="E4766" s="6" t="str">
        <f t="shared" si="74"/>
        <v>No</v>
      </c>
      <c r="F4766" s="4">
        <v>50135</v>
      </c>
      <c r="G4766" t="s">
        <v>51</v>
      </c>
      <c r="H4766">
        <v>20</v>
      </c>
      <c r="I4766" t="s">
        <v>122</v>
      </c>
      <c r="J4766" t="s">
        <v>9360</v>
      </c>
      <c r="K4766" t="s">
        <v>18</v>
      </c>
      <c r="L4766">
        <v>4</v>
      </c>
      <c r="M4766" t="s">
        <v>19</v>
      </c>
      <c r="N4766" t="s">
        <v>20</v>
      </c>
      <c r="O4766" t="b">
        <v>0</v>
      </c>
      <c r="P4766" cm="1">
        <f t="array" ref="P4766">_xlfn.IFS(O4766=FALSE, 0, O4766=TRUE,1)</f>
        <v>0</v>
      </c>
      <c r="R4766">
        <v>32</v>
      </c>
      <c r="S4766">
        <v>0</v>
      </c>
    </row>
    <row r="4767" spans="1:19" x14ac:dyDescent="0.3">
      <c r="A4767" t="s">
        <v>9361</v>
      </c>
      <c r="B4767" s="1">
        <v>45182.167361111111</v>
      </c>
      <c r="C4767" s="3">
        <v>50136</v>
      </c>
      <c r="D4767" s="6">
        <v>0.1673611111111111</v>
      </c>
      <c r="E4767" s="6" t="str">
        <f t="shared" si="74"/>
        <v>No</v>
      </c>
      <c r="F4767" s="4">
        <v>50136</v>
      </c>
      <c r="G4767" t="s">
        <v>15</v>
      </c>
      <c r="H4767">
        <v>4</v>
      </c>
      <c r="I4767" t="s">
        <v>122</v>
      </c>
      <c r="J4767" t="s">
        <v>9362</v>
      </c>
      <c r="K4767" t="s">
        <v>18</v>
      </c>
      <c r="L4767">
        <v>75</v>
      </c>
      <c r="M4767" t="s">
        <v>19</v>
      </c>
      <c r="N4767" t="s">
        <v>20</v>
      </c>
      <c r="O4767" t="b">
        <v>0</v>
      </c>
      <c r="P4767" cm="1">
        <f t="array" ref="P4767">_xlfn.IFS(O4767=FALSE, 0, O4767=TRUE,1)</f>
        <v>0</v>
      </c>
      <c r="R4767">
        <v>38</v>
      </c>
      <c r="S4767">
        <v>0</v>
      </c>
    </row>
    <row r="4768" spans="1:19" x14ac:dyDescent="0.3">
      <c r="A4768" t="s">
        <v>9363</v>
      </c>
      <c r="B4768" s="1">
        <v>45496.822222222225</v>
      </c>
      <c r="C4768" s="3">
        <v>50137</v>
      </c>
      <c r="D4768" s="6">
        <v>0.82222222222222219</v>
      </c>
      <c r="E4768" s="6" t="str">
        <f t="shared" si="74"/>
        <v>No</v>
      </c>
      <c r="F4768" s="4">
        <v>50137</v>
      </c>
      <c r="G4768" t="s">
        <v>74</v>
      </c>
      <c r="H4768">
        <v>19</v>
      </c>
      <c r="I4768" t="s">
        <v>122</v>
      </c>
      <c r="J4768" t="s">
        <v>9364</v>
      </c>
      <c r="K4768" t="s">
        <v>18</v>
      </c>
      <c r="L4768">
        <v>9</v>
      </c>
      <c r="M4768" t="s">
        <v>19</v>
      </c>
      <c r="N4768" t="s">
        <v>20</v>
      </c>
      <c r="O4768" t="b">
        <v>0</v>
      </c>
      <c r="P4768" cm="1">
        <f t="array" ref="P4768">_xlfn.IFS(O4768=FALSE, 0, O4768=TRUE,1)</f>
        <v>0</v>
      </c>
      <c r="R4768">
        <v>40</v>
      </c>
      <c r="S4768">
        <v>0</v>
      </c>
    </row>
    <row r="4769" spans="1:19" x14ac:dyDescent="0.3">
      <c r="A4769" t="s">
        <v>9365</v>
      </c>
      <c r="B4769" s="1">
        <v>45219.400694444441</v>
      </c>
      <c r="C4769" s="3">
        <v>50138</v>
      </c>
      <c r="D4769" s="6">
        <v>0.40069444444444446</v>
      </c>
      <c r="E4769" s="6" t="str">
        <f t="shared" si="74"/>
        <v>No</v>
      </c>
      <c r="F4769" s="4">
        <v>50138</v>
      </c>
      <c r="G4769" t="s">
        <v>55</v>
      </c>
      <c r="H4769">
        <v>9</v>
      </c>
      <c r="I4769" t="s">
        <v>122</v>
      </c>
      <c r="J4769" t="s">
        <v>9366</v>
      </c>
      <c r="K4769" t="s">
        <v>18</v>
      </c>
      <c r="L4769">
        <v>39</v>
      </c>
      <c r="M4769" t="s">
        <v>19</v>
      </c>
      <c r="N4769" t="s">
        <v>20</v>
      </c>
      <c r="O4769" t="b">
        <v>0</v>
      </c>
      <c r="P4769" cm="1">
        <f t="array" ref="P4769">_xlfn.IFS(O4769=FALSE, 0, O4769=TRUE,1)</f>
        <v>0</v>
      </c>
      <c r="R4769">
        <v>41</v>
      </c>
      <c r="S4769">
        <v>0</v>
      </c>
    </row>
    <row r="4770" spans="1:19" x14ac:dyDescent="0.3">
      <c r="A4770" t="s">
        <v>9367</v>
      </c>
      <c r="B4770" s="1">
        <v>45052.917361111111</v>
      </c>
      <c r="C4770" s="3">
        <v>50139</v>
      </c>
      <c r="D4770" s="6">
        <v>0.91736111111111107</v>
      </c>
      <c r="E4770" s="6" t="str">
        <f t="shared" si="74"/>
        <v>No</v>
      </c>
      <c r="F4770" s="4">
        <v>50139</v>
      </c>
      <c r="G4770" t="s">
        <v>22</v>
      </c>
      <c r="H4770">
        <v>22</v>
      </c>
      <c r="I4770" t="s">
        <v>122</v>
      </c>
      <c r="J4770" t="s">
        <v>9368</v>
      </c>
      <c r="K4770" t="s">
        <v>18</v>
      </c>
      <c r="L4770">
        <v>37</v>
      </c>
      <c r="M4770" t="s">
        <v>19</v>
      </c>
      <c r="N4770" t="s">
        <v>20</v>
      </c>
      <c r="O4770" t="b">
        <v>0</v>
      </c>
      <c r="P4770" cm="1">
        <f t="array" ref="P4770">_xlfn.IFS(O4770=FALSE, 0, O4770=TRUE,1)</f>
        <v>0</v>
      </c>
      <c r="R4770">
        <v>49</v>
      </c>
      <c r="S4770">
        <v>1</v>
      </c>
    </row>
    <row r="4771" spans="1:19" x14ac:dyDescent="0.3">
      <c r="A4771" t="s">
        <v>9369</v>
      </c>
      <c r="B4771" s="1">
        <v>45471.378472222219</v>
      </c>
      <c r="C4771" s="3">
        <v>50140</v>
      </c>
      <c r="D4771" s="6">
        <v>0.37847222222222221</v>
      </c>
      <c r="E4771" s="6" t="str">
        <f t="shared" si="74"/>
        <v>No</v>
      </c>
      <c r="F4771" s="4">
        <v>50140</v>
      </c>
      <c r="G4771" t="s">
        <v>55</v>
      </c>
      <c r="H4771">
        <v>9</v>
      </c>
      <c r="I4771" t="s">
        <v>122</v>
      </c>
      <c r="J4771" t="s">
        <v>9370</v>
      </c>
      <c r="K4771" t="s">
        <v>18</v>
      </c>
      <c r="L4771">
        <v>65</v>
      </c>
      <c r="M4771" t="s">
        <v>19</v>
      </c>
      <c r="N4771" t="s">
        <v>20</v>
      </c>
      <c r="O4771" t="b">
        <v>0</v>
      </c>
      <c r="P4771" cm="1">
        <f t="array" ref="P4771">_xlfn.IFS(O4771=FALSE, 0, O4771=TRUE,1)</f>
        <v>0</v>
      </c>
      <c r="R4771">
        <v>57</v>
      </c>
      <c r="S4771">
        <v>0</v>
      </c>
    </row>
    <row r="4772" spans="1:19" x14ac:dyDescent="0.3">
      <c r="A4772" t="s">
        <v>9371</v>
      </c>
      <c r="B4772" s="1">
        <v>45123.768750000003</v>
      </c>
      <c r="C4772" s="3">
        <v>50141</v>
      </c>
      <c r="D4772" s="6">
        <v>0.76875000000000004</v>
      </c>
      <c r="E4772" s="6" t="str">
        <f t="shared" si="74"/>
        <v>No</v>
      </c>
      <c r="F4772" s="4">
        <v>50141</v>
      </c>
      <c r="G4772" t="s">
        <v>34</v>
      </c>
      <c r="H4772">
        <v>18</v>
      </c>
      <c r="I4772" t="s">
        <v>122</v>
      </c>
      <c r="J4772" t="s">
        <v>6401</v>
      </c>
      <c r="K4772" t="s">
        <v>18</v>
      </c>
      <c r="L4772">
        <v>72</v>
      </c>
      <c r="M4772" t="s">
        <v>19</v>
      </c>
      <c r="N4772" t="s">
        <v>20</v>
      </c>
      <c r="O4772" t="b">
        <v>0</v>
      </c>
      <c r="P4772" cm="1">
        <f t="array" ref="P4772">_xlfn.IFS(O4772=FALSE, 0, O4772=TRUE,1)</f>
        <v>0</v>
      </c>
      <c r="R4772">
        <v>60</v>
      </c>
      <c r="S4772">
        <v>0</v>
      </c>
    </row>
    <row r="4773" spans="1:19" x14ac:dyDescent="0.3">
      <c r="A4773" t="s">
        <v>9372</v>
      </c>
      <c r="B4773" s="1">
        <v>45210.470138888886</v>
      </c>
      <c r="C4773" s="3">
        <v>50142</v>
      </c>
      <c r="D4773" s="6">
        <v>0.47013888888888888</v>
      </c>
      <c r="E4773" s="6" t="str">
        <f t="shared" si="74"/>
        <v>No</v>
      </c>
      <c r="F4773" s="4">
        <v>50142</v>
      </c>
      <c r="G4773" t="s">
        <v>15</v>
      </c>
      <c r="H4773">
        <v>11</v>
      </c>
      <c r="I4773" t="s">
        <v>122</v>
      </c>
      <c r="J4773" t="s">
        <v>9373</v>
      </c>
      <c r="K4773" t="s">
        <v>18</v>
      </c>
      <c r="L4773">
        <v>79</v>
      </c>
      <c r="M4773" t="s">
        <v>19</v>
      </c>
      <c r="N4773" t="s">
        <v>20</v>
      </c>
      <c r="O4773" t="b">
        <v>0</v>
      </c>
      <c r="P4773" cm="1">
        <f t="array" ref="P4773">_xlfn.IFS(O4773=FALSE, 0, O4773=TRUE,1)</f>
        <v>0</v>
      </c>
      <c r="R4773">
        <v>60</v>
      </c>
      <c r="S4773">
        <v>0</v>
      </c>
    </row>
    <row r="4774" spans="1:19" x14ac:dyDescent="0.3">
      <c r="A4774" t="s">
        <v>9374</v>
      </c>
      <c r="B4774" s="1">
        <v>45121.908333333333</v>
      </c>
      <c r="C4774" s="3">
        <v>50143</v>
      </c>
      <c r="D4774" s="6">
        <v>0.90833333333333333</v>
      </c>
      <c r="E4774" s="6" t="str">
        <f t="shared" si="74"/>
        <v>Yes</v>
      </c>
      <c r="F4774" s="4">
        <v>50143</v>
      </c>
      <c r="G4774" t="s">
        <v>55</v>
      </c>
      <c r="H4774">
        <v>21</v>
      </c>
      <c r="I4774" t="s">
        <v>18</v>
      </c>
      <c r="J4774" t="s">
        <v>9375</v>
      </c>
      <c r="K4774" t="s">
        <v>18</v>
      </c>
      <c r="L4774">
        <v>72</v>
      </c>
      <c r="M4774" t="s">
        <v>19</v>
      </c>
      <c r="N4774" t="s">
        <v>20</v>
      </c>
      <c r="O4774" t="b">
        <v>0</v>
      </c>
      <c r="P4774" cm="1">
        <f t="array" ref="P4774">_xlfn.IFS(O4774=FALSE, 0, O4774=TRUE,1)</f>
        <v>0</v>
      </c>
      <c r="R4774">
        <v>30</v>
      </c>
      <c r="S4774">
        <v>0</v>
      </c>
    </row>
    <row r="4775" spans="1:19" x14ac:dyDescent="0.3">
      <c r="A4775" t="s">
        <v>9376</v>
      </c>
      <c r="B4775" s="1">
        <v>45378.887499999997</v>
      </c>
      <c r="C4775" s="3">
        <v>50144</v>
      </c>
      <c r="D4775" s="6">
        <v>0.88749999999999996</v>
      </c>
      <c r="E4775" s="6" t="str">
        <f t="shared" si="74"/>
        <v>No</v>
      </c>
      <c r="F4775" s="4">
        <v>50144</v>
      </c>
      <c r="G4775" t="s">
        <v>15</v>
      </c>
      <c r="H4775">
        <v>21</v>
      </c>
      <c r="I4775" t="s">
        <v>18</v>
      </c>
      <c r="J4775" t="s">
        <v>9377</v>
      </c>
      <c r="K4775" t="s">
        <v>18</v>
      </c>
      <c r="L4775">
        <v>41</v>
      </c>
      <c r="M4775" t="s">
        <v>19</v>
      </c>
      <c r="N4775" t="s">
        <v>20</v>
      </c>
      <c r="O4775" t="b">
        <v>0</v>
      </c>
      <c r="P4775" cm="1">
        <f t="array" ref="P4775">_xlfn.IFS(O4775=FALSE, 0, O4775=TRUE,1)</f>
        <v>0</v>
      </c>
      <c r="R4775">
        <v>32</v>
      </c>
      <c r="S4775">
        <v>0</v>
      </c>
    </row>
    <row r="4776" spans="1:19" x14ac:dyDescent="0.3">
      <c r="A4776" t="s">
        <v>9378</v>
      </c>
      <c r="B4776" s="1">
        <v>45571.447222222225</v>
      </c>
      <c r="C4776" s="3">
        <v>50145</v>
      </c>
      <c r="D4776" s="6">
        <v>0.44722222222222224</v>
      </c>
      <c r="E4776" s="6" t="str">
        <f t="shared" si="74"/>
        <v>No</v>
      </c>
      <c r="F4776" s="4">
        <v>50145</v>
      </c>
      <c r="G4776" t="s">
        <v>34</v>
      </c>
      <c r="H4776">
        <v>10</v>
      </c>
      <c r="I4776" t="s">
        <v>18</v>
      </c>
      <c r="J4776" t="s">
        <v>9379</v>
      </c>
      <c r="K4776" t="s">
        <v>18</v>
      </c>
      <c r="L4776">
        <v>16</v>
      </c>
      <c r="M4776" t="s">
        <v>19</v>
      </c>
      <c r="N4776" t="s">
        <v>20</v>
      </c>
      <c r="O4776" t="b">
        <v>0</v>
      </c>
      <c r="P4776" cm="1">
        <f t="array" ref="P4776">_xlfn.IFS(O4776=FALSE, 0, O4776=TRUE,1)</f>
        <v>0</v>
      </c>
      <c r="R4776">
        <v>36</v>
      </c>
      <c r="S4776">
        <v>0</v>
      </c>
    </row>
    <row r="4777" spans="1:19" x14ac:dyDescent="0.3">
      <c r="A4777" t="s">
        <v>9380</v>
      </c>
      <c r="B4777" s="1">
        <v>45222.956944444442</v>
      </c>
      <c r="C4777" s="3">
        <v>50146</v>
      </c>
      <c r="D4777" s="6">
        <v>0.95694444444444449</v>
      </c>
      <c r="E4777" s="6" t="str">
        <f t="shared" si="74"/>
        <v>No</v>
      </c>
      <c r="F4777" s="4">
        <v>50146</v>
      </c>
      <c r="G4777" t="s">
        <v>51</v>
      </c>
      <c r="H4777">
        <v>22</v>
      </c>
      <c r="I4777" t="s">
        <v>18</v>
      </c>
      <c r="J4777" t="s">
        <v>9381</v>
      </c>
      <c r="K4777" t="s">
        <v>18</v>
      </c>
      <c r="L4777">
        <v>15</v>
      </c>
      <c r="M4777" t="s">
        <v>19</v>
      </c>
      <c r="N4777" t="s">
        <v>20</v>
      </c>
      <c r="O4777" t="b">
        <v>0</v>
      </c>
      <c r="P4777" cm="1">
        <f t="array" ref="P4777">_xlfn.IFS(O4777=FALSE, 0, O4777=TRUE,1)</f>
        <v>0</v>
      </c>
      <c r="R4777">
        <v>44</v>
      </c>
      <c r="S4777">
        <v>0</v>
      </c>
    </row>
    <row r="4778" spans="1:19" x14ac:dyDescent="0.3">
      <c r="A4778" t="s">
        <v>9382</v>
      </c>
      <c r="B4778" s="1">
        <v>45485.765972222223</v>
      </c>
      <c r="C4778" s="3">
        <v>50147</v>
      </c>
      <c r="D4778" s="6">
        <v>0.76597222222222228</v>
      </c>
      <c r="E4778" s="6" t="str">
        <f t="shared" si="74"/>
        <v>No</v>
      </c>
      <c r="F4778" s="4">
        <v>50147</v>
      </c>
      <c r="G4778" t="s">
        <v>55</v>
      </c>
      <c r="H4778">
        <v>18</v>
      </c>
      <c r="I4778" t="s">
        <v>18</v>
      </c>
      <c r="J4778" t="s">
        <v>9383</v>
      </c>
      <c r="K4778" t="s">
        <v>18</v>
      </c>
      <c r="L4778">
        <v>39</v>
      </c>
      <c r="M4778" t="s">
        <v>19</v>
      </c>
      <c r="N4778" t="s">
        <v>20</v>
      </c>
      <c r="O4778" t="b">
        <v>0</v>
      </c>
      <c r="P4778" cm="1">
        <f t="array" ref="P4778">_xlfn.IFS(O4778=FALSE, 0, O4778=TRUE,1)</f>
        <v>0</v>
      </c>
      <c r="R4778">
        <v>49</v>
      </c>
      <c r="S4778">
        <v>0</v>
      </c>
    </row>
    <row r="4779" spans="1:19" x14ac:dyDescent="0.3">
      <c r="A4779" t="s">
        <v>9384</v>
      </c>
      <c r="B4779" s="1">
        <v>45124.54791666667</v>
      </c>
      <c r="C4779" s="3">
        <v>50148</v>
      </c>
      <c r="D4779" s="6">
        <v>0.54791666666666672</v>
      </c>
      <c r="E4779" s="6" t="str">
        <f t="shared" si="74"/>
        <v>No</v>
      </c>
      <c r="F4779" s="4">
        <v>50148</v>
      </c>
      <c r="G4779" t="s">
        <v>51</v>
      </c>
      <c r="H4779">
        <v>13</v>
      </c>
      <c r="I4779" t="s">
        <v>18</v>
      </c>
      <c r="J4779" t="s">
        <v>9385</v>
      </c>
      <c r="K4779" t="s">
        <v>18</v>
      </c>
      <c r="L4779">
        <v>48</v>
      </c>
      <c r="M4779" t="s">
        <v>19</v>
      </c>
      <c r="N4779" t="s">
        <v>20</v>
      </c>
      <c r="O4779" t="b">
        <v>0</v>
      </c>
      <c r="P4779" cm="1">
        <f t="array" ref="P4779">_xlfn.IFS(O4779=FALSE, 0, O4779=TRUE,1)</f>
        <v>0</v>
      </c>
      <c r="R4779">
        <v>49</v>
      </c>
      <c r="S4779">
        <v>0</v>
      </c>
    </row>
    <row r="4780" spans="1:19" x14ac:dyDescent="0.3">
      <c r="A4780" t="s">
        <v>9386</v>
      </c>
      <c r="B4780" s="1">
        <v>45112.074999999997</v>
      </c>
      <c r="C4780" s="3">
        <v>50149</v>
      </c>
      <c r="D4780" s="6">
        <v>7.4999999999999997E-2</v>
      </c>
      <c r="E4780" s="6" t="str">
        <f t="shared" si="74"/>
        <v>Yes</v>
      </c>
      <c r="F4780" s="4">
        <v>50149</v>
      </c>
      <c r="G4780" t="s">
        <v>15</v>
      </c>
      <c r="H4780">
        <v>1</v>
      </c>
      <c r="I4780" t="s">
        <v>62</v>
      </c>
      <c r="J4780" t="s">
        <v>6561</v>
      </c>
      <c r="K4780" t="s">
        <v>18</v>
      </c>
      <c r="L4780">
        <v>74</v>
      </c>
      <c r="M4780" t="s">
        <v>19</v>
      </c>
      <c r="N4780" t="s">
        <v>20</v>
      </c>
      <c r="O4780" t="b">
        <v>0</v>
      </c>
      <c r="P4780" cm="1">
        <f t="array" ref="P4780">_xlfn.IFS(O4780=FALSE, 0, O4780=TRUE,1)</f>
        <v>0</v>
      </c>
      <c r="R4780">
        <v>28</v>
      </c>
      <c r="S4780">
        <v>0</v>
      </c>
    </row>
    <row r="4781" spans="1:19" x14ac:dyDescent="0.3">
      <c r="A4781" t="s">
        <v>9387</v>
      </c>
      <c r="B4781" s="1">
        <v>45020.357638888891</v>
      </c>
      <c r="C4781" s="3">
        <v>50150</v>
      </c>
      <c r="D4781" s="6">
        <v>0.3576388888888889</v>
      </c>
      <c r="E4781" s="6" t="str">
        <f t="shared" si="74"/>
        <v>No</v>
      </c>
      <c r="F4781" s="4">
        <v>50150</v>
      </c>
      <c r="G4781" t="s">
        <v>74</v>
      </c>
      <c r="H4781">
        <v>8</v>
      </c>
      <c r="I4781" t="s">
        <v>62</v>
      </c>
      <c r="J4781" t="s">
        <v>6688</v>
      </c>
      <c r="K4781" t="s">
        <v>18</v>
      </c>
      <c r="L4781">
        <v>49</v>
      </c>
      <c r="M4781" t="s">
        <v>19</v>
      </c>
      <c r="N4781" t="s">
        <v>20</v>
      </c>
      <c r="O4781" t="b">
        <v>0</v>
      </c>
      <c r="P4781" cm="1">
        <f t="array" ref="P4781">_xlfn.IFS(O4781=FALSE, 0, O4781=TRUE,1)</f>
        <v>0</v>
      </c>
      <c r="R4781">
        <v>37</v>
      </c>
      <c r="S4781">
        <v>0</v>
      </c>
    </row>
    <row r="4782" spans="1:19" x14ac:dyDescent="0.3">
      <c r="A4782" t="s">
        <v>9388</v>
      </c>
      <c r="B4782" s="1">
        <v>45255.520138888889</v>
      </c>
      <c r="C4782" s="3">
        <v>50151</v>
      </c>
      <c r="D4782" s="6">
        <v>0.52013888888888893</v>
      </c>
      <c r="E4782" s="6" t="str">
        <f t="shared" si="74"/>
        <v>No</v>
      </c>
      <c r="F4782" s="4">
        <v>50151</v>
      </c>
      <c r="G4782" t="s">
        <v>22</v>
      </c>
      <c r="H4782">
        <v>12</v>
      </c>
      <c r="I4782" t="s">
        <v>62</v>
      </c>
      <c r="J4782" t="s">
        <v>9389</v>
      </c>
      <c r="K4782" t="s">
        <v>18</v>
      </c>
      <c r="L4782">
        <v>72</v>
      </c>
      <c r="M4782" t="s">
        <v>19</v>
      </c>
      <c r="N4782" t="s">
        <v>20</v>
      </c>
      <c r="O4782" t="b">
        <v>0</v>
      </c>
      <c r="P4782" cm="1">
        <f t="array" ref="P4782">_xlfn.IFS(O4782=FALSE, 0, O4782=TRUE,1)</f>
        <v>0</v>
      </c>
      <c r="R4782">
        <v>40</v>
      </c>
      <c r="S4782">
        <v>0</v>
      </c>
    </row>
    <row r="4783" spans="1:19" x14ac:dyDescent="0.3">
      <c r="A4783" t="s">
        <v>9390</v>
      </c>
      <c r="B4783" s="1">
        <v>45279.5625</v>
      </c>
      <c r="C4783" s="3">
        <v>50152</v>
      </c>
      <c r="D4783" s="6">
        <v>0.5625</v>
      </c>
      <c r="E4783" s="6" t="str">
        <f t="shared" si="74"/>
        <v>No</v>
      </c>
      <c r="F4783" s="4">
        <v>50152</v>
      </c>
      <c r="G4783" t="s">
        <v>74</v>
      </c>
      <c r="H4783">
        <v>13</v>
      </c>
      <c r="I4783" t="s">
        <v>62</v>
      </c>
      <c r="J4783" t="s">
        <v>9391</v>
      </c>
      <c r="K4783" t="s">
        <v>18</v>
      </c>
      <c r="L4783">
        <v>67</v>
      </c>
      <c r="M4783" t="s">
        <v>19</v>
      </c>
      <c r="N4783" t="s">
        <v>20</v>
      </c>
      <c r="O4783" t="b">
        <v>0</v>
      </c>
      <c r="P4783" cm="1">
        <f t="array" ref="P4783">_xlfn.IFS(O4783=FALSE, 0, O4783=TRUE,1)</f>
        <v>0</v>
      </c>
      <c r="R4783">
        <v>47</v>
      </c>
      <c r="S4783">
        <v>0</v>
      </c>
    </row>
    <row r="4784" spans="1:19" x14ac:dyDescent="0.3">
      <c r="A4784" t="s">
        <v>9392</v>
      </c>
      <c r="B4784" s="1">
        <v>45315.490972222222</v>
      </c>
      <c r="C4784" s="3">
        <v>50153</v>
      </c>
      <c r="D4784" s="6">
        <v>0.4909722222222222</v>
      </c>
      <c r="E4784" s="6" t="str">
        <f t="shared" si="74"/>
        <v>No</v>
      </c>
      <c r="F4784" s="4">
        <v>50153</v>
      </c>
      <c r="G4784" t="s">
        <v>15</v>
      </c>
      <c r="H4784">
        <v>11</v>
      </c>
      <c r="I4784" t="s">
        <v>62</v>
      </c>
      <c r="J4784" t="s">
        <v>9393</v>
      </c>
      <c r="K4784" t="s">
        <v>18</v>
      </c>
      <c r="L4784">
        <v>13</v>
      </c>
      <c r="M4784" t="s">
        <v>19</v>
      </c>
      <c r="N4784" t="s">
        <v>20</v>
      </c>
      <c r="O4784" t="b">
        <v>0</v>
      </c>
      <c r="P4784" cm="1">
        <f t="array" ref="P4784">_xlfn.IFS(O4784=FALSE, 0, O4784=TRUE,1)</f>
        <v>0</v>
      </c>
      <c r="R4784">
        <v>52</v>
      </c>
      <c r="S4784">
        <v>0</v>
      </c>
    </row>
    <row r="4785" spans="1:19" x14ac:dyDescent="0.3">
      <c r="A4785" t="s">
        <v>9394</v>
      </c>
      <c r="B4785" s="1">
        <v>45245.228472222225</v>
      </c>
      <c r="C4785" s="3">
        <v>50154</v>
      </c>
      <c r="D4785" s="6">
        <v>0.22847222222222222</v>
      </c>
      <c r="E4785" s="6" t="str">
        <f t="shared" si="74"/>
        <v>No</v>
      </c>
      <c r="F4785" s="4">
        <v>50154</v>
      </c>
      <c r="G4785" t="s">
        <v>15</v>
      </c>
      <c r="H4785">
        <v>5</v>
      </c>
      <c r="I4785" t="s">
        <v>62</v>
      </c>
      <c r="J4785" t="s">
        <v>9395</v>
      </c>
      <c r="K4785" t="s">
        <v>18</v>
      </c>
      <c r="L4785">
        <v>28</v>
      </c>
      <c r="M4785" t="s">
        <v>19</v>
      </c>
      <c r="N4785" t="s">
        <v>20</v>
      </c>
      <c r="O4785" t="b">
        <v>0</v>
      </c>
      <c r="P4785" cm="1">
        <f t="array" ref="P4785">_xlfn.IFS(O4785=FALSE, 0, O4785=TRUE,1)</f>
        <v>0</v>
      </c>
      <c r="R4785">
        <v>58</v>
      </c>
      <c r="S4785">
        <v>0</v>
      </c>
    </row>
    <row r="4786" spans="1:19" x14ac:dyDescent="0.3">
      <c r="A4786" t="s">
        <v>9396</v>
      </c>
      <c r="B4786" s="1">
        <v>45198.853472222225</v>
      </c>
      <c r="C4786" s="3">
        <v>50155</v>
      </c>
      <c r="D4786" s="6">
        <v>0.85347222222222219</v>
      </c>
      <c r="E4786" s="6" t="str">
        <f t="shared" si="74"/>
        <v>Yes</v>
      </c>
      <c r="F4786" s="4">
        <v>50155</v>
      </c>
      <c r="G4786" t="s">
        <v>55</v>
      </c>
      <c r="H4786">
        <v>20</v>
      </c>
      <c r="I4786" t="s">
        <v>160</v>
      </c>
      <c r="J4786" t="s">
        <v>9397</v>
      </c>
      <c r="K4786" t="s">
        <v>18</v>
      </c>
      <c r="L4786">
        <v>24</v>
      </c>
      <c r="M4786" t="s">
        <v>19</v>
      </c>
      <c r="N4786" t="s">
        <v>20</v>
      </c>
      <c r="O4786" t="b">
        <v>0</v>
      </c>
      <c r="P4786" cm="1">
        <f t="array" ref="P4786">_xlfn.IFS(O4786=FALSE, 0, O4786=TRUE,1)</f>
        <v>0</v>
      </c>
      <c r="R4786">
        <v>26</v>
      </c>
      <c r="S4786">
        <v>0</v>
      </c>
    </row>
    <row r="4787" spans="1:19" x14ac:dyDescent="0.3">
      <c r="A4787" t="s">
        <v>9398</v>
      </c>
      <c r="B4787" s="1">
        <v>45594.304166666669</v>
      </c>
      <c r="C4787" s="3">
        <v>50156</v>
      </c>
      <c r="D4787" s="6">
        <v>0.30416666666666664</v>
      </c>
      <c r="E4787" s="6" t="str">
        <f t="shared" si="74"/>
        <v>Yes</v>
      </c>
      <c r="F4787" s="4">
        <v>50156</v>
      </c>
      <c r="G4787" t="s">
        <v>74</v>
      </c>
      <c r="H4787">
        <v>7</v>
      </c>
      <c r="I4787" t="s">
        <v>160</v>
      </c>
      <c r="J4787" t="s">
        <v>9399</v>
      </c>
      <c r="K4787" t="s">
        <v>18</v>
      </c>
      <c r="L4787">
        <v>6</v>
      </c>
      <c r="M4787" t="s">
        <v>19</v>
      </c>
      <c r="N4787" t="s">
        <v>20</v>
      </c>
      <c r="O4787" t="b">
        <v>0</v>
      </c>
      <c r="P4787" cm="1">
        <f t="array" ref="P4787">_xlfn.IFS(O4787=FALSE, 0, O4787=TRUE,1)</f>
        <v>0</v>
      </c>
      <c r="R4787">
        <v>30</v>
      </c>
      <c r="S4787">
        <v>0</v>
      </c>
    </row>
    <row r="4788" spans="1:19" x14ac:dyDescent="0.3">
      <c r="A4788" t="s">
        <v>9400</v>
      </c>
      <c r="B4788" s="1">
        <v>45174.182638888888</v>
      </c>
      <c r="C4788" s="3">
        <v>50157</v>
      </c>
      <c r="D4788" s="6">
        <v>0.18263888888888888</v>
      </c>
      <c r="E4788" s="6" t="str">
        <f t="shared" si="74"/>
        <v>No</v>
      </c>
      <c r="F4788" s="4">
        <v>50157</v>
      </c>
      <c r="G4788" t="s">
        <v>74</v>
      </c>
      <c r="H4788">
        <v>4</v>
      </c>
      <c r="I4788" t="s">
        <v>160</v>
      </c>
      <c r="J4788" t="s">
        <v>9401</v>
      </c>
      <c r="K4788" t="s">
        <v>18</v>
      </c>
      <c r="L4788">
        <v>4</v>
      </c>
      <c r="M4788" t="s">
        <v>19</v>
      </c>
      <c r="N4788" t="s">
        <v>20</v>
      </c>
      <c r="O4788" t="b">
        <v>0</v>
      </c>
      <c r="P4788" cm="1">
        <f t="array" ref="P4788">_xlfn.IFS(O4788=FALSE, 0, O4788=TRUE,1)</f>
        <v>0</v>
      </c>
      <c r="R4788">
        <v>32</v>
      </c>
      <c r="S4788">
        <v>0</v>
      </c>
    </row>
    <row r="4789" spans="1:19" x14ac:dyDescent="0.3">
      <c r="A4789" t="s">
        <v>9402</v>
      </c>
      <c r="B4789" s="1">
        <v>45363.679861111108</v>
      </c>
      <c r="C4789" s="3">
        <v>50158</v>
      </c>
      <c r="D4789" s="6">
        <v>0.67986111111111114</v>
      </c>
      <c r="E4789" s="6" t="str">
        <f t="shared" si="74"/>
        <v>No</v>
      </c>
      <c r="F4789" s="4">
        <v>50158</v>
      </c>
      <c r="G4789" t="s">
        <v>74</v>
      </c>
      <c r="H4789">
        <v>16</v>
      </c>
      <c r="I4789" t="s">
        <v>160</v>
      </c>
      <c r="J4789" t="s">
        <v>9403</v>
      </c>
      <c r="K4789" t="s">
        <v>18</v>
      </c>
      <c r="L4789">
        <v>68</v>
      </c>
      <c r="M4789" t="s">
        <v>19</v>
      </c>
      <c r="N4789" t="s">
        <v>20</v>
      </c>
      <c r="O4789" t="b">
        <v>0</v>
      </c>
      <c r="P4789" cm="1">
        <f t="array" ref="P4789">_xlfn.IFS(O4789=FALSE, 0, O4789=TRUE,1)</f>
        <v>0</v>
      </c>
      <c r="R4789">
        <v>33</v>
      </c>
      <c r="S4789">
        <v>0</v>
      </c>
    </row>
    <row r="4790" spans="1:19" x14ac:dyDescent="0.3">
      <c r="A4790" t="s">
        <v>9404</v>
      </c>
      <c r="B4790" s="1">
        <v>45064.1</v>
      </c>
      <c r="C4790" s="3">
        <v>50159</v>
      </c>
      <c r="D4790" s="6">
        <v>0.1</v>
      </c>
      <c r="E4790" s="6" t="str">
        <f t="shared" si="74"/>
        <v>No</v>
      </c>
      <c r="F4790" s="4">
        <v>50159</v>
      </c>
      <c r="G4790" t="s">
        <v>27</v>
      </c>
      <c r="H4790">
        <v>2</v>
      </c>
      <c r="I4790" t="s">
        <v>160</v>
      </c>
      <c r="J4790" t="s">
        <v>9405</v>
      </c>
      <c r="K4790" t="s">
        <v>18</v>
      </c>
      <c r="L4790">
        <v>26</v>
      </c>
      <c r="M4790" t="s">
        <v>19</v>
      </c>
      <c r="N4790" t="s">
        <v>20</v>
      </c>
      <c r="O4790" t="b">
        <v>0</v>
      </c>
      <c r="P4790" cm="1">
        <f t="array" ref="P4790">_xlfn.IFS(O4790=FALSE, 0, O4790=TRUE,1)</f>
        <v>0</v>
      </c>
      <c r="R4790">
        <v>34</v>
      </c>
      <c r="S4790">
        <v>1</v>
      </c>
    </row>
    <row r="4791" spans="1:19" x14ac:dyDescent="0.3">
      <c r="A4791" t="s">
        <v>9406</v>
      </c>
      <c r="B4791" s="1">
        <v>45371.62222222222</v>
      </c>
      <c r="C4791" s="3">
        <v>50160</v>
      </c>
      <c r="D4791" s="6">
        <v>0.62222222222222223</v>
      </c>
      <c r="E4791" s="6" t="str">
        <f t="shared" si="74"/>
        <v>No</v>
      </c>
      <c r="F4791" s="4">
        <v>50160</v>
      </c>
      <c r="G4791" t="s">
        <v>15</v>
      </c>
      <c r="H4791">
        <v>14</v>
      </c>
      <c r="I4791" t="s">
        <v>160</v>
      </c>
      <c r="J4791" t="s">
        <v>9407</v>
      </c>
      <c r="K4791" t="s">
        <v>18</v>
      </c>
      <c r="L4791">
        <v>77</v>
      </c>
      <c r="M4791" t="s">
        <v>19</v>
      </c>
      <c r="N4791" t="s">
        <v>20</v>
      </c>
      <c r="O4791" t="b">
        <v>0</v>
      </c>
      <c r="P4791" cm="1">
        <f t="array" ref="P4791">_xlfn.IFS(O4791=FALSE, 0, O4791=TRUE,1)</f>
        <v>0</v>
      </c>
      <c r="R4791">
        <v>42</v>
      </c>
      <c r="S4791">
        <v>0</v>
      </c>
    </row>
    <row r="4792" spans="1:19" x14ac:dyDescent="0.3">
      <c r="A4792" t="s">
        <v>9408</v>
      </c>
      <c r="B4792" s="1">
        <v>45212.486111111109</v>
      </c>
      <c r="C4792" s="3">
        <v>50161</v>
      </c>
      <c r="D4792" s="6">
        <v>0.4861111111111111</v>
      </c>
      <c r="E4792" s="6" t="str">
        <f t="shared" si="74"/>
        <v>No</v>
      </c>
      <c r="F4792" s="4">
        <v>50161</v>
      </c>
      <c r="G4792" t="s">
        <v>55</v>
      </c>
      <c r="H4792">
        <v>11</v>
      </c>
      <c r="I4792" t="s">
        <v>160</v>
      </c>
      <c r="J4792" t="s">
        <v>9409</v>
      </c>
      <c r="K4792" t="s">
        <v>18</v>
      </c>
      <c r="L4792">
        <v>31</v>
      </c>
      <c r="M4792" t="s">
        <v>19</v>
      </c>
      <c r="N4792" t="s">
        <v>20</v>
      </c>
      <c r="O4792" t="b">
        <v>0</v>
      </c>
      <c r="P4792" cm="1">
        <f t="array" ref="P4792">_xlfn.IFS(O4792=FALSE, 0, O4792=TRUE,1)</f>
        <v>0</v>
      </c>
      <c r="R4792">
        <v>60</v>
      </c>
      <c r="S4792">
        <v>0</v>
      </c>
    </row>
    <row r="4793" spans="1:19" x14ac:dyDescent="0.3">
      <c r="A4793" t="s">
        <v>9410</v>
      </c>
      <c r="B4793" s="1">
        <v>45466.453472222223</v>
      </c>
      <c r="C4793" s="3">
        <v>50162</v>
      </c>
      <c r="D4793" s="6">
        <v>0.45347222222222222</v>
      </c>
      <c r="E4793" s="6" t="str">
        <f t="shared" si="74"/>
        <v>Yes</v>
      </c>
      <c r="F4793" s="4">
        <v>50162</v>
      </c>
      <c r="G4793" t="s">
        <v>34</v>
      </c>
      <c r="H4793">
        <v>10</v>
      </c>
      <c r="I4793" t="s">
        <v>28</v>
      </c>
      <c r="J4793" t="s">
        <v>9411</v>
      </c>
      <c r="K4793" t="s">
        <v>18</v>
      </c>
      <c r="L4793">
        <v>28</v>
      </c>
      <c r="M4793" t="s">
        <v>19</v>
      </c>
      <c r="N4793" t="s">
        <v>20</v>
      </c>
      <c r="O4793" t="b">
        <v>0</v>
      </c>
      <c r="P4793" cm="1">
        <f t="array" ref="P4793">_xlfn.IFS(O4793=FALSE, 0, O4793=TRUE,1)</f>
        <v>0</v>
      </c>
      <c r="R4793">
        <v>18</v>
      </c>
      <c r="S4793">
        <v>0</v>
      </c>
    </row>
    <row r="4794" spans="1:19" x14ac:dyDescent="0.3">
      <c r="A4794" t="s">
        <v>9412</v>
      </c>
      <c r="B4794" s="1">
        <v>45445.546527777777</v>
      </c>
      <c r="C4794" s="3">
        <v>50163</v>
      </c>
      <c r="D4794" s="6">
        <v>0.54652777777777772</v>
      </c>
      <c r="E4794" s="6" t="str">
        <f t="shared" si="74"/>
        <v>Yes</v>
      </c>
      <c r="F4794" s="4">
        <v>50163</v>
      </c>
      <c r="G4794" t="s">
        <v>34</v>
      </c>
      <c r="H4794">
        <v>13</v>
      </c>
      <c r="I4794" t="s">
        <v>28</v>
      </c>
      <c r="J4794" t="s">
        <v>9413</v>
      </c>
      <c r="K4794" t="s">
        <v>18</v>
      </c>
      <c r="L4794">
        <v>63</v>
      </c>
      <c r="M4794" t="s">
        <v>19</v>
      </c>
      <c r="N4794" t="s">
        <v>20</v>
      </c>
      <c r="O4794" t="b">
        <v>0</v>
      </c>
      <c r="P4794" cm="1">
        <f t="array" ref="P4794">_xlfn.IFS(O4794=FALSE, 0, O4794=TRUE,1)</f>
        <v>0</v>
      </c>
      <c r="R4794">
        <v>20</v>
      </c>
      <c r="S4794">
        <v>0</v>
      </c>
    </row>
    <row r="4795" spans="1:19" x14ac:dyDescent="0.3">
      <c r="A4795" t="s">
        <v>9414</v>
      </c>
      <c r="B4795" s="1">
        <v>45367.92291666667</v>
      </c>
      <c r="C4795" s="3">
        <v>50164</v>
      </c>
      <c r="D4795" s="6">
        <v>0.92291666666666672</v>
      </c>
      <c r="E4795" s="6" t="str">
        <f t="shared" si="74"/>
        <v>No</v>
      </c>
      <c r="F4795" s="4">
        <v>50164</v>
      </c>
      <c r="G4795" t="s">
        <v>22</v>
      </c>
      <c r="H4795">
        <v>22</v>
      </c>
      <c r="I4795" t="s">
        <v>28</v>
      </c>
      <c r="J4795" t="s">
        <v>9415</v>
      </c>
      <c r="K4795" t="s">
        <v>18</v>
      </c>
      <c r="L4795">
        <v>20</v>
      </c>
      <c r="M4795" t="s">
        <v>19</v>
      </c>
      <c r="N4795" t="s">
        <v>20</v>
      </c>
      <c r="O4795" t="b">
        <v>0</v>
      </c>
      <c r="P4795" cm="1">
        <f t="array" ref="P4795">_xlfn.IFS(O4795=FALSE, 0, O4795=TRUE,1)</f>
        <v>0</v>
      </c>
      <c r="R4795">
        <v>41</v>
      </c>
      <c r="S4795">
        <v>0</v>
      </c>
    </row>
    <row r="4796" spans="1:19" x14ac:dyDescent="0.3">
      <c r="A4796" t="s">
        <v>9416</v>
      </c>
      <c r="B4796" s="1">
        <v>45514.789583333331</v>
      </c>
      <c r="C4796" s="3">
        <v>50165</v>
      </c>
      <c r="D4796" s="6">
        <v>0.7895833333333333</v>
      </c>
      <c r="E4796" s="6" t="str">
        <f t="shared" si="74"/>
        <v>No</v>
      </c>
      <c r="F4796" s="4">
        <v>50165</v>
      </c>
      <c r="G4796" t="s">
        <v>22</v>
      </c>
      <c r="H4796">
        <v>18</v>
      </c>
      <c r="I4796" t="s">
        <v>28</v>
      </c>
      <c r="J4796" t="s">
        <v>9417</v>
      </c>
      <c r="K4796" t="s">
        <v>18</v>
      </c>
      <c r="L4796">
        <v>59</v>
      </c>
      <c r="M4796" t="s">
        <v>19</v>
      </c>
      <c r="N4796" t="s">
        <v>20</v>
      </c>
      <c r="O4796" t="b">
        <v>0</v>
      </c>
      <c r="P4796" cm="1">
        <f t="array" ref="P4796">_xlfn.IFS(O4796=FALSE, 0, O4796=TRUE,1)</f>
        <v>0</v>
      </c>
      <c r="R4796">
        <v>42</v>
      </c>
      <c r="S4796">
        <v>0</v>
      </c>
    </row>
    <row r="4797" spans="1:19" x14ac:dyDescent="0.3">
      <c r="A4797" t="s">
        <v>9418</v>
      </c>
      <c r="B4797" s="1">
        <v>45389.843055555553</v>
      </c>
      <c r="C4797" s="3">
        <v>50166</v>
      </c>
      <c r="D4797" s="6">
        <v>0.84305555555555556</v>
      </c>
      <c r="E4797" s="6" t="str">
        <f t="shared" si="74"/>
        <v>No</v>
      </c>
      <c r="F4797" s="4">
        <v>50166</v>
      </c>
      <c r="G4797" t="s">
        <v>34</v>
      </c>
      <c r="H4797">
        <v>20</v>
      </c>
      <c r="I4797" t="s">
        <v>28</v>
      </c>
      <c r="J4797" t="s">
        <v>9419</v>
      </c>
      <c r="K4797" t="s">
        <v>18</v>
      </c>
      <c r="L4797">
        <v>69</v>
      </c>
      <c r="M4797" t="s">
        <v>19</v>
      </c>
      <c r="N4797" t="s">
        <v>20</v>
      </c>
      <c r="O4797" t="b">
        <v>0</v>
      </c>
      <c r="P4797" cm="1">
        <f t="array" ref="P4797">_xlfn.IFS(O4797=FALSE, 0, O4797=TRUE,1)</f>
        <v>0</v>
      </c>
      <c r="R4797">
        <v>47</v>
      </c>
      <c r="S4797">
        <v>0</v>
      </c>
    </row>
    <row r="4798" spans="1:19" x14ac:dyDescent="0.3">
      <c r="A4798" t="s">
        <v>9420</v>
      </c>
      <c r="B4798" s="1">
        <v>45562.881249999999</v>
      </c>
      <c r="C4798" s="3">
        <v>50167</v>
      </c>
      <c r="D4798" s="6">
        <v>0.88124999999999998</v>
      </c>
      <c r="E4798" s="6" t="str">
        <f t="shared" si="74"/>
        <v>No</v>
      </c>
      <c r="F4798" s="4">
        <v>50167</v>
      </c>
      <c r="G4798" t="s">
        <v>55</v>
      </c>
      <c r="H4798">
        <v>21</v>
      </c>
      <c r="I4798" t="s">
        <v>28</v>
      </c>
      <c r="J4798" t="s">
        <v>9421</v>
      </c>
      <c r="K4798" t="s">
        <v>18</v>
      </c>
      <c r="L4798">
        <v>36</v>
      </c>
      <c r="M4798" t="s">
        <v>19</v>
      </c>
      <c r="N4798" t="s">
        <v>20</v>
      </c>
      <c r="O4798" t="b">
        <v>0</v>
      </c>
      <c r="P4798" cm="1">
        <f t="array" ref="P4798">_xlfn.IFS(O4798=FALSE, 0, O4798=TRUE,1)</f>
        <v>0</v>
      </c>
      <c r="R4798">
        <v>50</v>
      </c>
      <c r="S4798">
        <v>0</v>
      </c>
    </row>
    <row r="4799" spans="1:19" x14ac:dyDescent="0.3">
      <c r="A4799" t="s">
        <v>9422</v>
      </c>
      <c r="B4799" s="1">
        <v>45131.345138888886</v>
      </c>
      <c r="C4799" s="3">
        <v>50168</v>
      </c>
      <c r="D4799" s="6">
        <v>0.34513888888888888</v>
      </c>
      <c r="E4799" s="6" t="str">
        <f t="shared" si="74"/>
        <v>No</v>
      </c>
      <c r="F4799" s="4">
        <v>50168</v>
      </c>
      <c r="G4799" t="s">
        <v>51</v>
      </c>
      <c r="H4799">
        <v>8</v>
      </c>
      <c r="I4799" t="s">
        <v>28</v>
      </c>
      <c r="J4799" t="s">
        <v>9423</v>
      </c>
      <c r="K4799" t="s">
        <v>18</v>
      </c>
      <c r="L4799">
        <v>25</v>
      </c>
      <c r="M4799" t="s">
        <v>19</v>
      </c>
      <c r="N4799" t="s">
        <v>20</v>
      </c>
      <c r="O4799" t="b">
        <v>0</v>
      </c>
      <c r="P4799" cm="1">
        <f t="array" ref="P4799">_xlfn.IFS(O4799=FALSE, 0, O4799=TRUE,1)</f>
        <v>0</v>
      </c>
      <c r="R4799">
        <v>56</v>
      </c>
      <c r="S4799">
        <v>0</v>
      </c>
    </row>
    <row r="4800" spans="1:19" x14ac:dyDescent="0.3">
      <c r="A4800" t="s">
        <v>9424</v>
      </c>
      <c r="B4800" s="1">
        <v>45281.669444444444</v>
      </c>
      <c r="C4800" s="3">
        <v>50169</v>
      </c>
      <c r="D4800" s="6">
        <v>0.6694444444444444</v>
      </c>
      <c r="E4800" s="6" t="str">
        <f t="shared" si="74"/>
        <v>No</v>
      </c>
      <c r="F4800" s="4">
        <v>50169</v>
      </c>
      <c r="G4800" t="s">
        <v>27</v>
      </c>
      <c r="H4800">
        <v>16</v>
      </c>
      <c r="I4800" t="s">
        <v>28</v>
      </c>
      <c r="J4800" t="s">
        <v>9425</v>
      </c>
      <c r="K4800" t="s">
        <v>18</v>
      </c>
      <c r="L4800">
        <v>49</v>
      </c>
      <c r="M4800" t="s">
        <v>19</v>
      </c>
      <c r="N4800" t="s">
        <v>20</v>
      </c>
      <c r="O4800" t="b">
        <v>0</v>
      </c>
      <c r="P4800" cm="1">
        <f t="array" ref="P4800">_xlfn.IFS(O4800=FALSE, 0, O4800=TRUE,1)</f>
        <v>0</v>
      </c>
      <c r="R4800">
        <v>56</v>
      </c>
      <c r="S4800">
        <v>0</v>
      </c>
    </row>
    <row r="4801" spans="1:19" x14ac:dyDescent="0.3">
      <c r="A4801" t="s">
        <v>9426</v>
      </c>
      <c r="B4801" s="1">
        <v>45254.370138888888</v>
      </c>
      <c r="C4801" s="3">
        <v>50170</v>
      </c>
      <c r="D4801" s="6">
        <v>0.37013888888888891</v>
      </c>
      <c r="E4801" s="6" t="str">
        <f t="shared" si="74"/>
        <v>Yes</v>
      </c>
      <c r="F4801" s="4">
        <v>50170</v>
      </c>
      <c r="G4801" t="s">
        <v>55</v>
      </c>
      <c r="H4801">
        <v>8</v>
      </c>
      <c r="I4801" t="s">
        <v>58</v>
      </c>
      <c r="J4801" t="s">
        <v>9427</v>
      </c>
      <c r="K4801" t="s">
        <v>18</v>
      </c>
      <c r="L4801">
        <v>37</v>
      </c>
      <c r="M4801" t="s">
        <v>19</v>
      </c>
      <c r="N4801" t="s">
        <v>20</v>
      </c>
      <c r="O4801" t="b">
        <v>0</v>
      </c>
      <c r="P4801" cm="1">
        <f t="array" ref="P4801">_xlfn.IFS(O4801=FALSE, 0, O4801=TRUE,1)</f>
        <v>0</v>
      </c>
      <c r="R4801">
        <v>21</v>
      </c>
      <c r="S4801">
        <v>0</v>
      </c>
    </row>
    <row r="4802" spans="1:19" x14ac:dyDescent="0.3">
      <c r="A4802" t="s">
        <v>9428</v>
      </c>
      <c r="B4802" s="1">
        <v>45366.800694444442</v>
      </c>
      <c r="C4802" s="3">
        <v>50171</v>
      </c>
      <c r="D4802" s="6">
        <v>0.80069444444444449</v>
      </c>
      <c r="E4802" s="6" t="str">
        <f t="shared" si="74"/>
        <v>Yes</v>
      </c>
      <c r="F4802" s="4">
        <v>50171</v>
      </c>
      <c r="G4802" t="s">
        <v>55</v>
      </c>
      <c r="H4802">
        <v>19</v>
      </c>
      <c r="I4802" t="s">
        <v>58</v>
      </c>
      <c r="J4802" t="s">
        <v>9429</v>
      </c>
      <c r="K4802" t="s">
        <v>18</v>
      </c>
      <c r="L4802">
        <v>54</v>
      </c>
      <c r="M4802" t="s">
        <v>19</v>
      </c>
      <c r="N4802" t="s">
        <v>20</v>
      </c>
      <c r="O4802" t="b">
        <v>0</v>
      </c>
      <c r="P4802" cm="1">
        <f t="array" ref="P4802">_xlfn.IFS(O4802=FALSE, 0, O4802=TRUE,1)</f>
        <v>0</v>
      </c>
      <c r="R4802">
        <v>29</v>
      </c>
      <c r="S4802">
        <v>0</v>
      </c>
    </row>
    <row r="4803" spans="1:19" x14ac:dyDescent="0.3">
      <c r="A4803" t="s">
        <v>9430</v>
      </c>
      <c r="B4803" s="1">
        <v>45167.12222222222</v>
      </c>
      <c r="C4803" s="3">
        <v>50172</v>
      </c>
      <c r="D4803" s="6">
        <v>0.12222222222222222</v>
      </c>
      <c r="E4803" s="6" t="str">
        <f t="shared" ref="E4803:E4866" si="75">IF(R4803&lt;=30,"Yes","No")</f>
        <v>Yes</v>
      </c>
      <c r="F4803" s="4">
        <v>50172</v>
      </c>
      <c r="G4803" t="s">
        <v>74</v>
      </c>
      <c r="H4803">
        <v>2</v>
      </c>
      <c r="I4803" t="s">
        <v>58</v>
      </c>
      <c r="J4803" t="s">
        <v>9431</v>
      </c>
      <c r="K4803" t="s">
        <v>18</v>
      </c>
      <c r="L4803">
        <v>54</v>
      </c>
      <c r="M4803" t="s">
        <v>19</v>
      </c>
      <c r="N4803" t="s">
        <v>20</v>
      </c>
      <c r="O4803" t="b">
        <v>0</v>
      </c>
      <c r="P4803" cm="1">
        <f t="array" ref="P4803">_xlfn.IFS(O4803=FALSE, 0, O4803=TRUE,1)</f>
        <v>0</v>
      </c>
      <c r="R4803">
        <v>30</v>
      </c>
      <c r="S4803">
        <v>0</v>
      </c>
    </row>
    <row r="4804" spans="1:19" x14ac:dyDescent="0.3">
      <c r="A4804" t="s">
        <v>9432</v>
      </c>
      <c r="B4804" s="1">
        <v>45521.018055555556</v>
      </c>
      <c r="C4804" s="3">
        <v>50173</v>
      </c>
      <c r="D4804" s="6">
        <v>1.8055555555555554E-2</v>
      </c>
      <c r="E4804" s="6" t="str">
        <f t="shared" si="75"/>
        <v>No</v>
      </c>
      <c r="F4804" s="4">
        <v>50173</v>
      </c>
      <c r="G4804" t="s">
        <v>22</v>
      </c>
      <c r="H4804">
        <v>0</v>
      </c>
      <c r="I4804" t="s">
        <v>58</v>
      </c>
      <c r="J4804" t="s">
        <v>9433</v>
      </c>
      <c r="K4804" t="s">
        <v>18</v>
      </c>
      <c r="L4804">
        <v>18</v>
      </c>
      <c r="M4804" t="s">
        <v>19</v>
      </c>
      <c r="N4804" t="s">
        <v>20</v>
      </c>
      <c r="O4804" t="b">
        <v>0</v>
      </c>
      <c r="P4804" cm="1">
        <f t="array" ref="P4804">_xlfn.IFS(O4804=FALSE, 0, O4804=TRUE,1)</f>
        <v>0</v>
      </c>
      <c r="R4804">
        <v>37</v>
      </c>
      <c r="S4804">
        <v>0</v>
      </c>
    </row>
    <row r="4805" spans="1:19" x14ac:dyDescent="0.3">
      <c r="A4805" t="s">
        <v>9434</v>
      </c>
      <c r="B4805" s="1">
        <v>45126.260416666664</v>
      </c>
      <c r="C4805" s="3">
        <v>50174</v>
      </c>
      <c r="D4805" s="6">
        <v>0.26041666666666669</v>
      </c>
      <c r="E4805" s="6" t="str">
        <f t="shared" si="75"/>
        <v>Yes</v>
      </c>
      <c r="F4805" s="4">
        <v>50174</v>
      </c>
      <c r="G4805" t="s">
        <v>15</v>
      </c>
      <c r="H4805">
        <v>6</v>
      </c>
      <c r="I4805" t="s">
        <v>65</v>
      </c>
      <c r="J4805" t="s">
        <v>9435</v>
      </c>
      <c r="K4805" t="s">
        <v>18</v>
      </c>
      <c r="L4805">
        <v>57</v>
      </c>
      <c r="M4805" t="s">
        <v>19</v>
      </c>
      <c r="N4805" t="s">
        <v>20</v>
      </c>
      <c r="O4805" t="b">
        <v>0</v>
      </c>
      <c r="P4805" cm="1">
        <f t="array" ref="P4805">_xlfn.IFS(O4805=FALSE, 0, O4805=TRUE,1)</f>
        <v>0</v>
      </c>
      <c r="R4805">
        <v>12</v>
      </c>
      <c r="S4805">
        <v>0</v>
      </c>
    </row>
    <row r="4806" spans="1:19" x14ac:dyDescent="0.3">
      <c r="A4806" t="s">
        <v>9436</v>
      </c>
      <c r="B4806" s="1">
        <v>45186.894444444442</v>
      </c>
      <c r="C4806" s="3">
        <v>50175</v>
      </c>
      <c r="D4806" s="6">
        <v>0.89444444444444449</v>
      </c>
      <c r="E4806" s="6" t="str">
        <f t="shared" si="75"/>
        <v>Yes</v>
      </c>
      <c r="F4806" s="4">
        <v>50175</v>
      </c>
      <c r="G4806" t="s">
        <v>34</v>
      </c>
      <c r="H4806">
        <v>21</v>
      </c>
      <c r="I4806" t="s">
        <v>65</v>
      </c>
      <c r="J4806" t="s">
        <v>9437</v>
      </c>
      <c r="K4806" t="s">
        <v>18</v>
      </c>
      <c r="L4806">
        <v>67</v>
      </c>
      <c r="M4806" t="s">
        <v>19</v>
      </c>
      <c r="N4806" t="s">
        <v>20</v>
      </c>
      <c r="O4806" t="b">
        <v>0</v>
      </c>
      <c r="P4806" cm="1">
        <f t="array" ref="P4806">_xlfn.IFS(O4806=FALSE, 0, O4806=TRUE,1)</f>
        <v>0</v>
      </c>
      <c r="R4806">
        <v>16</v>
      </c>
      <c r="S4806">
        <v>0</v>
      </c>
    </row>
    <row r="4807" spans="1:19" x14ac:dyDescent="0.3">
      <c r="A4807" t="s">
        <v>9438</v>
      </c>
      <c r="B4807" s="1">
        <v>45105.484027777777</v>
      </c>
      <c r="C4807" s="3">
        <v>50176</v>
      </c>
      <c r="D4807" s="6">
        <v>0.48402777777777778</v>
      </c>
      <c r="E4807" s="6" t="str">
        <f t="shared" si="75"/>
        <v>Yes</v>
      </c>
      <c r="F4807" s="4">
        <v>50176</v>
      </c>
      <c r="G4807" t="s">
        <v>15</v>
      </c>
      <c r="H4807">
        <v>11</v>
      </c>
      <c r="I4807" t="s">
        <v>65</v>
      </c>
      <c r="J4807" t="s">
        <v>9439</v>
      </c>
      <c r="K4807" t="s">
        <v>18</v>
      </c>
      <c r="L4807">
        <v>39</v>
      </c>
      <c r="M4807" t="s">
        <v>19</v>
      </c>
      <c r="N4807" t="s">
        <v>20</v>
      </c>
      <c r="O4807" t="b">
        <v>0</v>
      </c>
      <c r="P4807" cm="1">
        <f t="array" ref="P4807">_xlfn.IFS(O4807=FALSE, 0, O4807=TRUE,1)</f>
        <v>0</v>
      </c>
      <c r="R4807">
        <v>17</v>
      </c>
      <c r="S4807">
        <v>0</v>
      </c>
    </row>
    <row r="4808" spans="1:19" x14ac:dyDescent="0.3">
      <c r="A4808" t="s">
        <v>9440</v>
      </c>
      <c r="B4808" s="1">
        <v>45311.921527777777</v>
      </c>
      <c r="C4808" s="3">
        <v>50177</v>
      </c>
      <c r="D4808" s="6">
        <v>0.92152777777777772</v>
      </c>
      <c r="E4808" s="6" t="str">
        <f t="shared" si="75"/>
        <v>Yes</v>
      </c>
      <c r="F4808" s="4">
        <v>50177</v>
      </c>
      <c r="G4808" t="s">
        <v>22</v>
      </c>
      <c r="H4808">
        <v>22</v>
      </c>
      <c r="I4808" t="s">
        <v>65</v>
      </c>
      <c r="J4808" t="s">
        <v>9441</v>
      </c>
      <c r="K4808" t="s">
        <v>18</v>
      </c>
      <c r="L4808">
        <v>73</v>
      </c>
      <c r="M4808" t="s">
        <v>19</v>
      </c>
      <c r="N4808" t="s">
        <v>20</v>
      </c>
      <c r="O4808" t="b">
        <v>0</v>
      </c>
      <c r="P4808" cm="1">
        <f t="array" ref="P4808">_xlfn.IFS(O4808=FALSE, 0, O4808=TRUE,1)</f>
        <v>0</v>
      </c>
      <c r="R4808">
        <v>29</v>
      </c>
      <c r="S4808">
        <v>0</v>
      </c>
    </row>
    <row r="4809" spans="1:19" x14ac:dyDescent="0.3">
      <c r="A4809" t="s">
        <v>9442</v>
      </c>
      <c r="B4809" s="1">
        <v>45070.179166666669</v>
      </c>
      <c r="C4809" s="3">
        <v>50178</v>
      </c>
      <c r="D4809" s="6">
        <v>0.17916666666666667</v>
      </c>
      <c r="E4809" s="6" t="str">
        <f t="shared" si="75"/>
        <v>No</v>
      </c>
      <c r="F4809" s="4">
        <v>50178</v>
      </c>
      <c r="G4809" t="s">
        <v>15</v>
      </c>
      <c r="H4809">
        <v>4</v>
      </c>
      <c r="I4809" t="s">
        <v>65</v>
      </c>
      <c r="J4809" t="s">
        <v>9443</v>
      </c>
      <c r="K4809" t="s">
        <v>18</v>
      </c>
      <c r="L4809">
        <v>67</v>
      </c>
      <c r="M4809" t="s">
        <v>19</v>
      </c>
      <c r="N4809" t="s">
        <v>20</v>
      </c>
      <c r="O4809" t="b">
        <v>0</v>
      </c>
      <c r="P4809" cm="1">
        <f t="array" ref="P4809">_xlfn.IFS(O4809=FALSE, 0, O4809=TRUE,1)</f>
        <v>0</v>
      </c>
      <c r="R4809">
        <v>45</v>
      </c>
      <c r="S4809">
        <v>1</v>
      </c>
    </row>
    <row r="4810" spans="1:19" x14ac:dyDescent="0.3">
      <c r="A4810" t="s">
        <v>9444</v>
      </c>
      <c r="B4810" s="1">
        <v>45111.131249999999</v>
      </c>
      <c r="C4810" s="3">
        <v>50179</v>
      </c>
      <c r="D4810" s="6">
        <v>0.13125000000000001</v>
      </c>
      <c r="E4810" s="6" t="str">
        <f t="shared" si="75"/>
        <v>No</v>
      </c>
      <c r="F4810" s="4">
        <v>50179</v>
      </c>
      <c r="G4810" t="s">
        <v>74</v>
      </c>
      <c r="H4810">
        <v>3</v>
      </c>
      <c r="I4810" t="s">
        <v>65</v>
      </c>
      <c r="J4810" t="s">
        <v>3768</v>
      </c>
      <c r="K4810" t="s">
        <v>18</v>
      </c>
      <c r="L4810">
        <v>67</v>
      </c>
      <c r="M4810" t="s">
        <v>19</v>
      </c>
      <c r="N4810" t="s">
        <v>20</v>
      </c>
      <c r="O4810" t="b">
        <v>0</v>
      </c>
      <c r="P4810" cm="1">
        <f t="array" ref="P4810">_xlfn.IFS(O4810=FALSE, 0, O4810=TRUE,1)</f>
        <v>0</v>
      </c>
      <c r="R4810">
        <v>56</v>
      </c>
      <c r="S4810">
        <v>0</v>
      </c>
    </row>
    <row r="4811" spans="1:19" x14ac:dyDescent="0.3">
      <c r="A4811" t="s">
        <v>9445</v>
      </c>
      <c r="B4811" s="1">
        <v>45541.125</v>
      </c>
      <c r="C4811" s="3">
        <v>50180</v>
      </c>
      <c r="D4811" s="6">
        <v>0.125</v>
      </c>
      <c r="E4811" s="6" t="str">
        <f t="shared" si="75"/>
        <v>No</v>
      </c>
      <c r="F4811" s="4">
        <v>50180</v>
      </c>
      <c r="G4811" t="s">
        <v>55</v>
      </c>
      <c r="H4811">
        <v>3</v>
      </c>
      <c r="I4811" t="s">
        <v>65</v>
      </c>
      <c r="J4811" t="s">
        <v>9446</v>
      </c>
      <c r="K4811" t="s">
        <v>18</v>
      </c>
      <c r="L4811">
        <v>31</v>
      </c>
      <c r="M4811" t="s">
        <v>19</v>
      </c>
      <c r="N4811" t="s">
        <v>20</v>
      </c>
      <c r="O4811" t="b">
        <v>0</v>
      </c>
      <c r="P4811" cm="1">
        <f t="array" ref="P4811">_xlfn.IFS(O4811=FALSE, 0, O4811=TRUE,1)</f>
        <v>0</v>
      </c>
      <c r="R4811">
        <v>60</v>
      </c>
      <c r="S4811">
        <v>0</v>
      </c>
    </row>
    <row r="4812" spans="1:19" x14ac:dyDescent="0.3">
      <c r="A4812" t="s">
        <v>9447</v>
      </c>
      <c r="B4812" s="1">
        <v>45387.478472222225</v>
      </c>
      <c r="C4812" s="3">
        <v>50181</v>
      </c>
      <c r="D4812" s="6">
        <v>0.47847222222222224</v>
      </c>
      <c r="E4812" s="6" t="str">
        <f t="shared" si="75"/>
        <v>Yes</v>
      </c>
      <c r="F4812" s="4">
        <v>50181</v>
      </c>
      <c r="G4812" t="s">
        <v>55</v>
      </c>
      <c r="H4812">
        <v>11</v>
      </c>
      <c r="I4812" t="s">
        <v>106</v>
      </c>
      <c r="J4812" t="s">
        <v>9448</v>
      </c>
      <c r="K4812" t="s">
        <v>18</v>
      </c>
      <c r="L4812">
        <v>20</v>
      </c>
      <c r="M4812" t="s">
        <v>19</v>
      </c>
      <c r="N4812" t="s">
        <v>20</v>
      </c>
      <c r="O4812" t="b">
        <v>0</v>
      </c>
      <c r="P4812" cm="1">
        <f t="array" ref="P4812">_xlfn.IFS(O4812=FALSE, 0, O4812=TRUE,1)</f>
        <v>0</v>
      </c>
      <c r="R4812">
        <v>17</v>
      </c>
      <c r="S4812">
        <v>0</v>
      </c>
    </row>
    <row r="4813" spans="1:19" x14ac:dyDescent="0.3">
      <c r="A4813" t="s">
        <v>9449</v>
      </c>
      <c r="B4813" s="1">
        <v>45545.845138888886</v>
      </c>
      <c r="C4813" s="3">
        <v>50182</v>
      </c>
      <c r="D4813" s="6">
        <v>0.84513888888888888</v>
      </c>
      <c r="E4813" s="6" t="str">
        <f t="shared" si="75"/>
        <v>Yes</v>
      </c>
      <c r="F4813" s="4">
        <v>50182</v>
      </c>
      <c r="G4813" t="s">
        <v>74</v>
      </c>
      <c r="H4813">
        <v>20</v>
      </c>
      <c r="I4813" t="s">
        <v>106</v>
      </c>
      <c r="J4813" t="s">
        <v>9450</v>
      </c>
      <c r="K4813" t="s">
        <v>18</v>
      </c>
      <c r="L4813">
        <v>58</v>
      </c>
      <c r="M4813" t="s">
        <v>19</v>
      </c>
      <c r="N4813" t="s">
        <v>20</v>
      </c>
      <c r="O4813" t="b">
        <v>0</v>
      </c>
      <c r="P4813" cm="1">
        <f t="array" ref="P4813">_xlfn.IFS(O4813=FALSE, 0, O4813=TRUE,1)</f>
        <v>0</v>
      </c>
      <c r="R4813">
        <v>19</v>
      </c>
      <c r="S4813">
        <v>0</v>
      </c>
    </row>
    <row r="4814" spans="1:19" x14ac:dyDescent="0.3">
      <c r="A4814" t="s">
        <v>9451</v>
      </c>
      <c r="B4814" s="1">
        <v>45271.7</v>
      </c>
      <c r="C4814" s="3">
        <v>50183</v>
      </c>
      <c r="D4814" s="6">
        <v>0.7</v>
      </c>
      <c r="E4814" s="6" t="str">
        <f t="shared" si="75"/>
        <v>Yes</v>
      </c>
      <c r="F4814" s="4">
        <v>50183</v>
      </c>
      <c r="G4814" t="s">
        <v>51</v>
      </c>
      <c r="H4814">
        <v>16</v>
      </c>
      <c r="I4814" t="s">
        <v>106</v>
      </c>
      <c r="J4814" t="s">
        <v>9452</v>
      </c>
      <c r="K4814" t="s">
        <v>18</v>
      </c>
      <c r="L4814">
        <v>27</v>
      </c>
      <c r="M4814" t="s">
        <v>19</v>
      </c>
      <c r="N4814" t="s">
        <v>20</v>
      </c>
      <c r="O4814" t="b">
        <v>0</v>
      </c>
      <c r="P4814" cm="1">
        <f t="array" ref="P4814">_xlfn.IFS(O4814=FALSE, 0, O4814=TRUE,1)</f>
        <v>0</v>
      </c>
      <c r="R4814">
        <v>27</v>
      </c>
      <c r="S4814">
        <v>0</v>
      </c>
    </row>
    <row r="4815" spans="1:19" x14ac:dyDescent="0.3">
      <c r="A4815" t="s">
        <v>9453</v>
      </c>
      <c r="B4815" s="1">
        <v>45488.956944444442</v>
      </c>
      <c r="C4815" s="3">
        <v>50184</v>
      </c>
      <c r="D4815" s="6">
        <v>0.95694444444444449</v>
      </c>
      <c r="E4815" s="6" t="str">
        <f t="shared" si="75"/>
        <v>No</v>
      </c>
      <c r="F4815" s="4">
        <v>50184</v>
      </c>
      <c r="G4815" t="s">
        <v>51</v>
      </c>
      <c r="H4815">
        <v>22</v>
      </c>
      <c r="I4815" t="s">
        <v>106</v>
      </c>
      <c r="J4815" t="s">
        <v>9454</v>
      </c>
      <c r="K4815" t="s">
        <v>18</v>
      </c>
      <c r="L4815">
        <v>45</v>
      </c>
      <c r="M4815" t="s">
        <v>19</v>
      </c>
      <c r="N4815" t="s">
        <v>20</v>
      </c>
      <c r="O4815" t="b">
        <v>0</v>
      </c>
      <c r="P4815" cm="1">
        <f t="array" ref="P4815">_xlfn.IFS(O4815=FALSE, 0, O4815=TRUE,1)</f>
        <v>0</v>
      </c>
      <c r="R4815">
        <v>33</v>
      </c>
      <c r="S4815">
        <v>0</v>
      </c>
    </row>
    <row r="4816" spans="1:19" x14ac:dyDescent="0.3">
      <c r="A4816" t="s">
        <v>9455</v>
      </c>
      <c r="B4816" s="1">
        <v>45238.477083333331</v>
      </c>
      <c r="C4816" s="3">
        <v>50185</v>
      </c>
      <c r="D4816" s="6">
        <v>0.47708333333333336</v>
      </c>
      <c r="E4816" s="6" t="str">
        <f t="shared" si="75"/>
        <v>No</v>
      </c>
      <c r="F4816" s="4">
        <v>50185</v>
      </c>
      <c r="G4816" t="s">
        <v>15</v>
      </c>
      <c r="H4816">
        <v>11</v>
      </c>
      <c r="I4816" t="s">
        <v>106</v>
      </c>
      <c r="J4816" t="s">
        <v>9456</v>
      </c>
      <c r="K4816" t="s">
        <v>18</v>
      </c>
      <c r="L4816">
        <v>49</v>
      </c>
      <c r="M4816" t="s">
        <v>19</v>
      </c>
      <c r="N4816" t="s">
        <v>20</v>
      </c>
      <c r="O4816" t="b">
        <v>0</v>
      </c>
      <c r="P4816" cm="1">
        <f t="array" ref="P4816">_xlfn.IFS(O4816=FALSE, 0, O4816=TRUE,1)</f>
        <v>0</v>
      </c>
      <c r="R4816">
        <v>38</v>
      </c>
      <c r="S4816">
        <v>0</v>
      </c>
    </row>
    <row r="4817" spans="1:19" x14ac:dyDescent="0.3">
      <c r="A4817" t="s">
        <v>9457</v>
      </c>
      <c r="B4817" s="1">
        <v>45201.17083333333</v>
      </c>
      <c r="C4817" s="3">
        <v>50186</v>
      </c>
      <c r="D4817" s="6">
        <v>0.17083333333333334</v>
      </c>
      <c r="E4817" s="6" t="str">
        <f t="shared" si="75"/>
        <v>No</v>
      </c>
      <c r="F4817" s="4">
        <v>50186</v>
      </c>
      <c r="G4817" t="s">
        <v>51</v>
      </c>
      <c r="H4817">
        <v>4</v>
      </c>
      <c r="I4817" t="s">
        <v>106</v>
      </c>
      <c r="J4817" t="s">
        <v>9458</v>
      </c>
      <c r="K4817" t="s">
        <v>18</v>
      </c>
      <c r="L4817">
        <v>10</v>
      </c>
      <c r="M4817" t="s">
        <v>19</v>
      </c>
      <c r="N4817" t="s">
        <v>20</v>
      </c>
      <c r="O4817" t="b">
        <v>0</v>
      </c>
      <c r="P4817" cm="1">
        <f t="array" ref="P4817">_xlfn.IFS(O4817=FALSE, 0, O4817=TRUE,1)</f>
        <v>0</v>
      </c>
      <c r="R4817">
        <v>40</v>
      </c>
      <c r="S4817">
        <v>0</v>
      </c>
    </row>
    <row r="4818" spans="1:19" x14ac:dyDescent="0.3">
      <c r="A4818" t="s">
        <v>9459</v>
      </c>
      <c r="B4818" s="1">
        <v>45589.941666666666</v>
      </c>
      <c r="C4818" s="3">
        <v>50187</v>
      </c>
      <c r="D4818" s="6">
        <v>0.94166666666666665</v>
      </c>
      <c r="E4818" s="6" t="str">
        <f t="shared" si="75"/>
        <v>No</v>
      </c>
      <c r="F4818" s="4">
        <v>50187</v>
      </c>
      <c r="G4818" t="s">
        <v>27</v>
      </c>
      <c r="H4818">
        <v>22</v>
      </c>
      <c r="I4818" t="s">
        <v>106</v>
      </c>
      <c r="J4818" t="s">
        <v>9460</v>
      </c>
      <c r="K4818" t="s">
        <v>18</v>
      </c>
      <c r="L4818">
        <v>66</v>
      </c>
      <c r="M4818" t="s">
        <v>19</v>
      </c>
      <c r="N4818" t="s">
        <v>20</v>
      </c>
      <c r="O4818" t="b">
        <v>0</v>
      </c>
      <c r="P4818" cm="1">
        <f t="array" ref="P4818">_xlfn.IFS(O4818=FALSE, 0, O4818=TRUE,1)</f>
        <v>0</v>
      </c>
      <c r="R4818">
        <v>40</v>
      </c>
      <c r="S4818">
        <v>0</v>
      </c>
    </row>
    <row r="4819" spans="1:19" x14ac:dyDescent="0.3">
      <c r="A4819" t="s">
        <v>9461</v>
      </c>
      <c r="B4819" s="1">
        <v>45306.95416666667</v>
      </c>
      <c r="C4819" s="3">
        <v>50188</v>
      </c>
      <c r="D4819" s="6">
        <v>0.95416666666666672</v>
      </c>
      <c r="E4819" s="6" t="str">
        <f t="shared" si="75"/>
        <v>No</v>
      </c>
      <c r="F4819" s="4">
        <v>50188</v>
      </c>
      <c r="G4819" t="s">
        <v>51</v>
      </c>
      <c r="H4819">
        <v>22</v>
      </c>
      <c r="I4819" t="s">
        <v>106</v>
      </c>
      <c r="J4819" t="s">
        <v>9462</v>
      </c>
      <c r="K4819" t="s">
        <v>18</v>
      </c>
      <c r="L4819">
        <v>78</v>
      </c>
      <c r="M4819" t="s">
        <v>19</v>
      </c>
      <c r="N4819" t="s">
        <v>20</v>
      </c>
      <c r="O4819" t="b">
        <v>0</v>
      </c>
      <c r="P4819" cm="1">
        <f t="array" ref="P4819">_xlfn.IFS(O4819=FALSE, 0, O4819=TRUE,1)</f>
        <v>0</v>
      </c>
      <c r="R4819">
        <v>44</v>
      </c>
      <c r="S4819">
        <v>0</v>
      </c>
    </row>
    <row r="4820" spans="1:19" x14ac:dyDescent="0.3">
      <c r="A4820" t="s">
        <v>9463</v>
      </c>
      <c r="B4820" s="1">
        <v>45285.352083333331</v>
      </c>
      <c r="C4820" s="3">
        <v>50189</v>
      </c>
      <c r="D4820" s="6">
        <v>0.35208333333333336</v>
      </c>
      <c r="E4820" s="6" t="str">
        <f t="shared" si="75"/>
        <v>No</v>
      </c>
      <c r="F4820" s="4">
        <v>50189</v>
      </c>
      <c r="G4820" t="s">
        <v>51</v>
      </c>
      <c r="H4820">
        <v>8</v>
      </c>
      <c r="I4820" t="s">
        <v>106</v>
      </c>
      <c r="J4820" t="s">
        <v>9464</v>
      </c>
      <c r="K4820" t="s">
        <v>18</v>
      </c>
      <c r="L4820">
        <v>66</v>
      </c>
      <c r="M4820" t="s">
        <v>19</v>
      </c>
      <c r="N4820" t="s">
        <v>20</v>
      </c>
      <c r="O4820" t="b">
        <v>0</v>
      </c>
      <c r="P4820" cm="1">
        <f t="array" ref="P4820">_xlfn.IFS(O4820=FALSE, 0, O4820=TRUE,1)</f>
        <v>0</v>
      </c>
      <c r="R4820">
        <v>46</v>
      </c>
      <c r="S4820">
        <v>0</v>
      </c>
    </row>
    <row r="4821" spans="1:19" x14ac:dyDescent="0.3">
      <c r="A4821" t="s">
        <v>9465</v>
      </c>
      <c r="B4821" s="1">
        <v>45152.652083333334</v>
      </c>
      <c r="C4821" s="3">
        <v>50190</v>
      </c>
      <c r="D4821" s="6">
        <v>0.65208333333333335</v>
      </c>
      <c r="E4821" s="6" t="str">
        <f t="shared" si="75"/>
        <v>No</v>
      </c>
      <c r="F4821" s="4">
        <v>50190</v>
      </c>
      <c r="G4821" t="s">
        <v>51</v>
      </c>
      <c r="H4821">
        <v>15</v>
      </c>
      <c r="I4821" t="s">
        <v>106</v>
      </c>
      <c r="J4821" t="s">
        <v>9466</v>
      </c>
      <c r="K4821" t="s">
        <v>18</v>
      </c>
      <c r="L4821">
        <v>32</v>
      </c>
      <c r="M4821" t="s">
        <v>19</v>
      </c>
      <c r="N4821" t="s">
        <v>20</v>
      </c>
      <c r="O4821" t="b">
        <v>0</v>
      </c>
      <c r="P4821" cm="1">
        <f t="array" ref="P4821">_xlfn.IFS(O4821=FALSE, 0, O4821=TRUE,1)</f>
        <v>0</v>
      </c>
      <c r="R4821">
        <v>50</v>
      </c>
      <c r="S4821">
        <v>0</v>
      </c>
    </row>
    <row r="4822" spans="1:19" x14ac:dyDescent="0.3">
      <c r="A4822" t="s">
        <v>9467</v>
      </c>
      <c r="B4822" s="1">
        <v>45171.511111111111</v>
      </c>
      <c r="C4822" s="3">
        <v>50191</v>
      </c>
      <c r="D4822" s="6">
        <v>0.51111111111111107</v>
      </c>
      <c r="E4822" s="6" t="str">
        <f t="shared" si="75"/>
        <v>No</v>
      </c>
      <c r="F4822" s="4">
        <v>50191</v>
      </c>
      <c r="G4822" t="s">
        <v>22</v>
      </c>
      <c r="H4822">
        <v>12</v>
      </c>
      <c r="I4822" t="s">
        <v>106</v>
      </c>
      <c r="J4822" t="s">
        <v>9468</v>
      </c>
      <c r="K4822" t="s">
        <v>18</v>
      </c>
      <c r="L4822">
        <v>38</v>
      </c>
      <c r="M4822" t="s">
        <v>19</v>
      </c>
      <c r="N4822" t="s">
        <v>20</v>
      </c>
      <c r="O4822" t="b">
        <v>0</v>
      </c>
      <c r="P4822" cm="1">
        <f t="array" ref="P4822">_xlfn.IFS(O4822=FALSE, 0, O4822=TRUE,1)</f>
        <v>0</v>
      </c>
      <c r="R4822">
        <v>52</v>
      </c>
      <c r="S4822">
        <v>0</v>
      </c>
    </row>
    <row r="4823" spans="1:19" x14ac:dyDescent="0.3">
      <c r="A4823" t="s">
        <v>9469</v>
      </c>
      <c r="B4823" s="1">
        <v>45457.648611111108</v>
      </c>
      <c r="C4823" s="3">
        <v>50192</v>
      </c>
      <c r="D4823" s="6">
        <v>0.64861111111111114</v>
      </c>
      <c r="E4823" s="6" t="str">
        <f t="shared" si="75"/>
        <v>Yes</v>
      </c>
      <c r="F4823" s="4">
        <v>50192</v>
      </c>
      <c r="G4823" t="s">
        <v>55</v>
      </c>
      <c r="H4823">
        <v>15</v>
      </c>
      <c r="I4823" t="s">
        <v>91</v>
      </c>
      <c r="J4823" t="s">
        <v>9470</v>
      </c>
      <c r="K4823" t="s">
        <v>18</v>
      </c>
      <c r="L4823">
        <v>35</v>
      </c>
      <c r="M4823" t="s">
        <v>19</v>
      </c>
      <c r="N4823" t="s">
        <v>20</v>
      </c>
      <c r="O4823" t="b">
        <v>0</v>
      </c>
      <c r="P4823" cm="1">
        <f t="array" ref="P4823">_xlfn.IFS(O4823=FALSE, 0, O4823=TRUE,1)</f>
        <v>0</v>
      </c>
      <c r="R4823">
        <v>11</v>
      </c>
      <c r="S4823">
        <v>0</v>
      </c>
    </row>
    <row r="4824" spans="1:19" x14ac:dyDescent="0.3">
      <c r="A4824" t="s">
        <v>9471</v>
      </c>
      <c r="B4824" s="1">
        <v>45524.850694444445</v>
      </c>
      <c r="C4824" s="3">
        <v>50193</v>
      </c>
      <c r="D4824" s="6">
        <v>0.85069444444444442</v>
      </c>
      <c r="E4824" s="6" t="str">
        <f t="shared" si="75"/>
        <v>Yes</v>
      </c>
      <c r="F4824" s="4">
        <v>50193</v>
      </c>
      <c r="G4824" t="s">
        <v>74</v>
      </c>
      <c r="H4824">
        <v>20</v>
      </c>
      <c r="I4824" t="s">
        <v>91</v>
      </c>
      <c r="J4824" t="s">
        <v>9472</v>
      </c>
      <c r="K4824" t="s">
        <v>18</v>
      </c>
      <c r="L4824">
        <v>40</v>
      </c>
      <c r="M4824" t="s">
        <v>19</v>
      </c>
      <c r="N4824" t="s">
        <v>20</v>
      </c>
      <c r="O4824" t="b">
        <v>0</v>
      </c>
      <c r="P4824" cm="1">
        <f t="array" ref="P4824">_xlfn.IFS(O4824=FALSE, 0, O4824=TRUE,1)</f>
        <v>0</v>
      </c>
      <c r="R4824">
        <v>21</v>
      </c>
      <c r="S4824">
        <v>0</v>
      </c>
    </row>
    <row r="4825" spans="1:19" x14ac:dyDescent="0.3">
      <c r="A4825" t="s">
        <v>9473</v>
      </c>
      <c r="B4825" s="1">
        <v>45208.127083333333</v>
      </c>
      <c r="C4825" s="3">
        <v>50194</v>
      </c>
      <c r="D4825" s="6">
        <v>0.12708333333333333</v>
      </c>
      <c r="E4825" s="6" t="str">
        <f t="shared" si="75"/>
        <v>Yes</v>
      </c>
      <c r="F4825" s="4">
        <v>50194</v>
      </c>
      <c r="G4825" t="s">
        <v>51</v>
      </c>
      <c r="H4825">
        <v>3</v>
      </c>
      <c r="I4825" t="s">
        <v>91</v>
      </c>
      <c r="J4825" t="s">
        <v>9474</v>
      </c>
      <c r="K4825" t="s">
        <v>18</v>
      </c>
      <c r="L4825">
        <v>75</v>
      </c>
      <c r="M4825" t="s">
        <v>19</v>
      </c>
      <c r="N4825" t="s">
        <v>20</v>
      </c>
      <c r="O4825" t="b">
        <v>0</v>
      </c>
      <c r="P4825" cm="1">
        <f t="array" ref="P4825">_xlfn.IFS(O4825=FALSE, 0, O4825=TRUE,1)</f>
        <v>0</v>
      </c>
      <c r="R4825">
        <v>29</v>
      </c>
      <c r="S4825">
        <v>0</v>
      </c>
    </row>
    <row r="4826" spans="1:19" x14ac:dyDescent="0.3">
      <c r="A4826" t="s">
        <v>9475</v>
      </c>
      <c r="B4826" s="1">
        <v>45161.218055555553</v>
      </c>
      <c r="C4826" s="3">
        <v>50195</v>
      </c>
      <c r="D4826" s="6">
        <v>0.21805555555555556</v>
      </c>
      <c r="E4826" s="6" t="str">
        <f t="shared" si="75"/>
        <v>No</v>
      </c>
      <c r="F4826" s="4">
        <v>50195</v>
      </c>
      <c r="G4826" t="s">
        <v>15</v>
      </c>
      <c r="H4826">
        <v>5</v>
      </c>
      <c r="I4826" t="s">
        <v>91</v>
      </c>
      <c r="J4826" t="s">
        <v>9476</v>
      </c>
      <c r="K4826" t="s">
        <v>18</v>
      </c>
      <c r="L4826">
        <v>56</v>
      </c>
      <c r="M4826" t="s">
        <v>19</v>
      </c>
      <c r="N4826" t="s">
        <v>20</v>
      </c>
      <c r="O4826" t="b">
        <v>0</v>
      </c>
      <c r="P4826" cm="1">
        <f t="array" ref="P4826">_xlfn.IFS(O4826=FALSE, 0, O4826=TRUE,1)</f>
        <v>0</v>
      </c>
      <c r="R4826">
        <v>32</v>
      </c>
      <c r="S4826">
        <v>0</v>
      </c>
    </row>
    <row r="4827" spans="1:19" x14ac:dyDescent="0.3">
      <c r="A4827" t="s">
        <v>9477</v>
      </c>
      <c r="B4827" s="1">
        <v>45055.299305555556</v>
      </c>
      <c r="C4827" s="3">
        <v>50196</v>
      </c>
      <c r="D4827" s="6">
        <v>0.29930555555555555</v>
      </c>
      <c r="E4827" s="6" t="str">
        <f t="shared" si="75"/>
        <v>No</v>
      </c>
      <c r="F4827" s="4">
        <v>50196</v>
      </c>
      <c r="G4827" t="s">
        <v>74</v>
      </c>
      <c r="H4827">
        <v>7</v>
      </c>
      <c r="I4827" t="s">
        <v>91</v>
      </c>
      <c r="J4827" t="s">
        <v>8067</v>
      </c>
      <c r="K4827" t="s">
        <v>18</v>
      </c>
      <c r="L4827">
        <v>55</v>
      </c>
      <c r="M4827" t="s">
        <v>19</v>
      </c>
      <c r="N4827" t="s">
        <v>20</v>
      </c>
      <c r="O4827" t="b">
        <v>0</v>
      </c>
      <c r="P4827" cm="1">
        <f t="array" ref="P4827">_xlfn.IFS(O4827=FALSE, 0, O4827=TRUE,1)</f>
        <v>0</v>
      </c>
      <c r="R4827">
        <v>41</v>
      </c>
      <c r="S4827">
        <v>1</v>
      </c>
    </row>
    <row r="4828" spans="1:19" x14ac:dyDescent="0.3">
      <c r="A4828" t="s">
        <v>9478</v>
      </c>
      <c r="B4828" s="1">
        <v>45283.908333333333</v>
      </c>
      <c r="C4828" s="3">
        <v>50197</v>
      </c>
      <c r="D4828" s="6">
        <v>0.90833333333333333</v>
      </c>
      <c r="E4828" s="6" t="str">
        <f t="shared" si="75"/>
        <v>No</v>
      </c>
      <c r="F4828" s="4">
        <v>50197</v>
      </c>
      <c r="G4828" t="s">
        <v>22</v>
      </c>
      <c r="H4828">
        <v>21</v>
      </c>
      <c r="I4828" t="s">
        <v>91</v>
      </c>
      <c r="J4828" t="s">
        <v>5886</v>
      </c>
      <c r="K4828" t="s">
        <v>18</v>
      </c>
      <c r="L4828">
        <v>8</v>
      </c>
      <c r="M4828" t="s">
        <v>19</v>
      </c>
      <c r="N4828" t="s">
        <v>20</v>
      </c>
      <c r="O4828" t="b">
        <v>0</v>
      </c>
      <c r="P4828" cm="1">
        <f t="array" ref="P4828">_xlfn.IFS(O4828=FALSE, 0, O4828=TRUE,1)</f>
        <v>0</v>
      </c>
      <c r="R4828">
        <v>46</v>
      </c>
      <c r="S4828">
        <v>0</v>
      </c>
    </row>
    <row r="4829" spans="1:19" x14ac:dyDescent="0.3">
      <c r="A4829" t="s">
        <v>9479</v>
      </c>
      <c r="B4829" s="1">
        <v>45430.960416666669</v>
      </c>
      <c r="C4829" s="3">
        <v>50198</v>
      </c>
      <c r="D4829" s="6">
        <v>0.9604166666666667</v>
      </c>
      <c r="E4829" s="6" t="str">
        <f t="shared" si="75"/>
        <v>No</v>
      </c>
      <c r="F4829" s="4">
        <v>50198</v>
      </c>
      <c r="G4829" t="s">
        <v>22</v>
      </c>
      <c r="H4829">
        <v>23</v>
      </c>
      <c r="I4829" t="s">
        <v>91</v>
      </c>
      <c r="J4829" t="s">
        <v>9480</v>
      </c>
      <c r="K4829" t="s">
        <v>18</v>
      </c>
      <c r="L4829">
        <v>11</v>
      </c>
      <c r="M4829" t="s">
        <v>19</v>
      </c>
      <c r="N4829" t="s">
        <v>20</v>
      </c>
      <c r="O4829" t="b">
        <v>0</v>
      </c>
      <c r="P4829" cm="1">
        <f t="array" ref="P4829">_xlfn.IFS(O4829=FALSE, 0, O4829=TRUE,1)</f>
        <v>0</v>
      </c>
      <c r="R4829">
        <v>49</v>
      </c>
      <c r="S4829">
        <v>0</v>
      </c>
    </row>
    <row r="4830" spans="1:19" x14ac:dyDescent="0.3">
      <c r="A4830" t="s">
        <v>9481</v>
      </c>
      <c r="B4830" s="1">
        <v>45460.177777777775</v>
      </c>
      <c r="C4830" s="3">
        <v>50199</v>
      </c>
      <c r="D4830" s="6">
        <v>0.17777777777777778</v>
      </c>
      <c r="E4830" s="6" t="str">
        <f t="shared" si="75"/>
        <v>No</v>
      </c>
      <c r="F4830" s="4">
        <v>50199</v>
      </c>
      <c r="G4830" t="s">
        <v>51</v>
      </c>
      <c r="H4830">
        <v>4</v>
      </c>
      <c r="I4830" t="s">
        <v>91</v>
      </c>
      <c r="J4830" t="s">
        <v>9482</v>
      </c>
      <c r="K4830" t="s">
        <v>18</v>
      </c>
      <c r="L4830">
        <v>3</v>
      </c>
      <c r="M4830" t="s">
        <v>19</v>
      </c>
      <c r="N4830" t="s">
        <v>20</v>
      </c>
      <c r="O4830" t="b">
        <v>0</v>
      </c>
      <c r="P4830" cm="1">
        <f t="array" ref="P4830">_xlfn.IFS(O4830=FALSE, 0, O4830=TRUE,1)</f>
        <v>0</v>
      </c>
      <c r="R4830">
        <v>50</v>
      </c>
      <c r="S4830">
        <v>0</v>
      </c>
    </row>
    <row r="4831" spans="1:19" x14ac:dyDescent="0.3">
      <c r="A4831" t="s">
        <v>9483</v>
      </c>
      <c r="B4831" s="1">
        <v>45403.88958333333</v>
      </c>
      <c r="C4831" s="3">
        <v>50200</v>
      </c>
      <c r="D4831" s="6">
        <v>0.88958333333333328</v>
      </c>
      <c r="E4831" s="6" t="str">
        <f t="shared" si="75"/>
        <v>No</v>
      </c>
      <c r="F4831" s="4">
        <v>50200</v>
      </c>
      <c r="G4831" t="s">
        <v>34</v>
      </c>
      <c r="H4831">
        <v>21</v>
      </c>
      <c r="I4831" t="s">
        <v>91</v>
      </c>
      <c r="J4831" t="s">
        <v>9484</v>
      </c>
      <c r="K4831" t="s">
        <v>18</v>
      </c>
      <c r="L4831">
        <v>1</v>
      </c>
      <c r="M4831" t="s">
        <v>19</v>
      </c>
      <c r="N4831" t="s">
        <v>20</v>
      </c>
      <c r="O4831" t="b">
        <v>0</v>
      </c>
      <c r="P4831" cm="1">
        <f t="array" ref="P4831">_xlfn.IFS(O4831=FALSE, 0, O4831=TRUE,1)</f>
        <v>0</v>
      </c>
      <c r="R4831">
        <v>58</v>
      </c>
      <c r="S4831">
        <v>0</v>
      </c>
    </row>
    <row r="4832" spans="1:19" x14ac:dyDescent="0.3">
      <c r="A4832" t="s">
        <v>9485</v>
      </c>
      <c r="B4832" s="1">
        <v>45588.467361111114</v>
      </c>
      <c r="C4832" s="3">
        <v>50201</v>
      </c>
      <c r="D4832" s="6">
        <v>0.46736111111111112</v>
      </c>
      <c r="E4832" s="6" t="str">
        <f t="shared" si="75"/>
        <v>No</v>
      </c>
      <c r="F4832" s="4">
        <v>50201</v>
      </c>
      <c r="G4832" t="s">
        <v>15</v>
      </c>
      <c r="H4832">
        <v>11</v>
      </c>
      <c r="I4832" t="s">
        <v>91</v>
      </c>
      <c r="J4832" t="s">
        <v>9486</v>
      </c>
      <c r="K4832" t="s">
        <v>18</v>
      </c>
      <c r="L4832">
        <v>32</v>
      </c>
      <c r="M4832" t="s">
        <v>19</v>
      </c>
      <c r="N4832" t="s">
        <v>20</v>
      </c>
      <c r="O4832" t="b">
        <v>0</v>
      </c>
      <c r="P4832" cm="1">
        <f t="array" ref="P4832">_xlfn.IFS(O4832=FALSE, 0, O4832=TRUE,1)</f>
        <v>0</v>
      </c>
      <c r="R4832">
        <v>59</v>
      </c>
      <c r="S4832">
        <v>0</v>
      </c>
    </row>
    <row r="4833" spans="1:19" x14ac:dyDescent="0.3">
      <c r="A4833" t="s">
        <v>9487</v>
      </c>
      <c r="B4833" s="1">
        <v>45111.566666666666</v>
      </c>
      <c r="C4833" s="3">
        <v>50202</v>
      </c>
      <c r="D4833" s="6">
        <v>0.56666666666666665</v>
      </c>
      <c r="E4833" s="6" t="str">
        <f t="shared" si="75"/>
        <v>Yes</v>
      </c>
      <c r="F4833" s="4">
        <v>50202</v>
      </c>
      <c r="G4833" t="s">
        <v>74</v>
      </c>
      <c r="H4833">
        <v>13</v>
      </c>
      <c r="I4833" t="s">
        <v>35</v>
      </c>
      <c r="J4833" t="s">
        <v>9488</v>
      </c>
      <c r="K4833" t="s">
        <v>18</v>
      </c>
      <c r="L4833">
        <v>25</v>
      </c>
      <c r="M4833" t="s">
        <v>19</v>
      </c>
      <c r="N4833" t="s">
        <v>20</v>
      </c>
      <c r="O4833" t="b">
        <v>0</v>
      </c>
      <c r="P4833" cm="1">
        <f t="array" ref="P4833">_xlfn.IFS(O4833=FALSE, 0, O4833=TRUE,1)</f>
        <v>0</v>
      </c>
      <c r="R4833">
        <v>11</v>
      </c>
      <c r="S4833">
        <v>0</v>
      </c>
    </row>
    <row r="4834" spans="1:19" x14ac:dyDescent="0.3">
      <c r="A4834" t="s">
        <v>9489</v>
      </c>
      <c r="B4834" s="1">
        <v>45149.981249999997</v>
      </c>
      <c r="C4834" s="3">
        <v>50203</v>
      </c>
      <c r="D4834" s="6">
        <v>0.98124999999999996</v>
      </c>
      <c r="E4834" s="6" t="str">
        <f t="shared" si="75"/>
        <v>Yes</v>
      </c>
      <c r="F4834" s="4">
        <v>50203</v>
      </c>
      <c r="G4834" t="s">
        <v>55</v>
      </c>
      <c r="H4834">
        <v>23</v>
      </c>
      <c r="I4834" t="s">
        <v>35</v>
      </c>
      <c r="J4834" t="s">
        <v>9490</v>
      </c>
      <c r="K4834" t="s">
        <v>18</v>
      </c>
      <c r="L4834">
        <v>59</v>
      </c>
      <c r="M4834" t="s">
        <v>19</v>
      </c>
      <c r="N4834" t="s">
        <v>20</v>
      </c>
      <c r="O4834" t="b">
        <v>0</v>
      </c>
      <c r="P4834" cm="1">
        <f t="array" ref="P4834">_xlfn.IFS(O4834=FALSE, 0, O4834=TRUE,1)</f>
        <v>0</v>
      </c>
      <c r="R4834">
        <v>18</v>
      </c>
      <c r="S4834">
        <v>0</v>
      </c>
    </row>
    <row r="4835" spans="1:19" x14ac:dyDescent="0.3">
      <c r="A4835" t="s">
        <v>9491</v>
      </c>
      <c r="B4835" s="1">
        <v>45191.15347222222</v>
      </c>
      <c r="C4835" s="3">
        <v>50204</v>
      </c>
      <c r="D4835" s="6">
        <v>0.15347222222222223</v>
      </c>
      <c r="E4835" s="6" t="str">
        <f t="shared" si="75"/>
        <v>Yes</v>
      </c>
      <c r="F4835" s="4">
        <v>50204</v>
      </c>
      <c r="G4835" t="s">
        <v>55</v>
      </c>
      <c r="H4835">
        <v>3</v>
      </c>
      <c r="I4835" t="s">
        <v>35</v>
      </c>
      <c r="J4835" t="s">
        <v>9492</v>
      </c>
      <c r="K4835" t="s">
        <v>18</v>
      </c>
      <c r="L4835">
        <v>43</v>
      </c>
      <c r="M4835" t="s">
        <v>19</v>
      </c>
      <c r="N4835" t="s">
        <v>20</v>
      </c>
      <c r="O4835" t="b">
        <v>0</v>
      </c>
      <c r="P4835" cm="1">
        <f t="array" ref="P4835">_xlfn.IFS(O4835=FALSE, 0, O4835=TRUE,1)</f>
        <v>0</v>
      </c>
      <c r="R4835">
        <v>19</v>
      </c>
      <c r="S4835">
        <v>0</v>
      </c>
    </row>
    <row r="4836" spans="1:19" x14ac:dyDescent="0.3">
      <c r="A4836" t="s">
        <v>9493</v>
      </c>
      <c r="B4836" s="1">
        <v>45452.984722222223</v>
      </c>
      <c r="C4836" s="3">
        <v>50205</v>
      </c>
      <c r="D4836" s="6">
        <v>0.98472222222222228</v>
      </c>
      <c r="E4836" s="6" t="str">
        <f t="shared" si="75"/>
        <v>Yes</v>
      </c>
      <c r="F4836" s="4">
        <v>50205</v>
      </c>
      <c r="G4836" t="s">
        <v>34</v>
      </c>
      <c r="H4836">
        <v>23</v>
      </c>
      <c r="I4836" t="s">
        <v>35</v>
      </c>
      <c r="J4836" t="s">
        <v>9494</v>
      </c>
      <c r="K4836" t="s">
        <v>18</v>
      </c>
      <c r="L4836">
        <v>45</v>
      </c>
      <c r="M4836" t="s">
        <v>19</v>
      </c>
      <c r="N4836" t="s">
        <v>20</v>
      </c>
      <c r="O4836" t="b">
        <v>0</v>
      </c>
      <c r="P4836" cm="1">
        <f t="array" ref="P4836">_xlfn.IFS(O4836=FALSE, 0, O4836=TRUE,1)</f>
        <v>0</v>
      </c>
      <c r="R4836">
        <v>20</v>
      </c>
      <c r="S4836">
        <v>0</v>
      </c>
    </row>
    <row r="4837" spans="1:19" x14ac:dyDescent="0.3">
      <c r="A4837" t="s">
        <v>9495</v>
      </c>
      <c r="B4837" s="1">
        <v>45579.086111111108</v>
      </c>
      <c r="C4837" s="3">
        <v>50206</v>
      </c>
      <c r="D4837" s="6">
        <v>8.611111111111111E-2</v>
      </c>
      <c r="E4837" s="6" t="str">
        <f t="shared" si="75"/>
        <v>Yes</v>
      </c>
      <c r="F4837" s="4">
        <v>50206</v>
      </c>
      <c r="G4837" t="s">
        <v>51</v>
      </c>
      <c r="H4837">
        <v>2</v>
      </c>
      <c r="I4837" t="s">
        <v>35</v>
      </c>
      <c r="J4837" t="s">
        <v>9496</v>
      </c>
      <c r="K4837" t="s">
        <v>18</v>
      </c>
      <c r="L4837">
        <v>30</v>
      </c>
      <c r="M4837" t="s">
        <v>19</v>
      </c>
      <c r="N4837" t="s">
        <v>20</v>
      </c>
      <c r="O4837" t="b">
        <v>0</v>
      </c>
      <c r="P4837" cm="1">
        <f t="array" ref="P4837">_xlfn.IFS(O4837=FALSE, 0, O4837=TRUE,1)</f>
        <v>0</v>
      </c>
      <c r="R4837">
        <v>23</v>
      </c>
      <c r="S4837">
        <v>0</v>
      </c>
    </row>
    <row r="4838" spans="1:19" x14ac:dyDescent="0.3">
      <c r="A4838" t="s">
        <v>9497</v>
      </c>
      <c r="B4838" s="1">
        <v>45066.484722222223</v>
      </c>
      <c r="C4838" s="3">
        <v>50207</v>
      </c>
      <c r="D4838" s="6">
        <v>0.48472222222222222</v>
      </c>
      <c r="E4838" s="6" t="str">
        <f t="shared" si="75"/>
        <v>No</v>
      </c>
      <c r="F4838" s="4">
        <v>50207</v>
      </c>
      <c r="G4838" t="s">
        <v>22</v>
      </c>
      <c r="H4838">
        <v>11</v>
      </c>
      <c r="I4838" t="s">
        <v>35</v>
      </c>
      <c r="J4838" t="s">
        <v>9498</v>
      </c>
      <c r="K4838" t="s">
        <v>18</v>
      </c>
      <c r="L4838">
        <v>58</v>
      </c>
      <c r="M4838" t="s">
        <v>19</v>
      </c>
      <c r="N4838" t="s">
        <v>20</v>
      </c>
      <c r="O4838" t="b">
        <v>0</v>
      </c>
      <c r="P4838" cm="1">
        <f t="array" ref="P4838">_xlfn.IFS(O4838=FALSE, 0, O4838=TRUE,1)</f>
        <v>0</v>
      </c>
      <c r="R4838">
        <v>31</v>
      </c>
      <c r="S4838">
        <v>1</v>
      </c>
    </row>
    <row r="4839" spans="1:19" x14ac:dyDescent="0.3">
      <c r="A4839" t="s">
        <v>9499</v>
      </c>
      <c r="B4839" s="1">
        <v>45083.272222222222</v>
      </c>
      <c r="C4839" s="3">
        <v>50208</v>
      </c>
      <c r="D4839" s="6">
        <v>0.2722222222222222</v>
      </c>
      <c r="E4839" s="6" t="str">
        <f t="shared" si="75"/>
        <v>No</v>
      </c>
      <c r="F4839" s="4">
        <v>50208</v>
      </c>
      <c r="G4839" t="s">
        <v>74</v>
      </c>
      <c r="H4839">
        <v>6</v>
      </c>
      <c r="I4839" t="s">
        <v>35</v>
      </c>
      <c r="J4839" t="s">
        <v>9500</v>
      </c>
      <c r="K4839" t="s">
        <v>18</v>
      </c>
      <c r="L4839">
        <v>28</v>
      </c>
      <c r="M4839" t="s">
        <v>19</v>
      </c>
      <c r="N4839" t="s">
        <v>20</v>
      </c>
      <c r="O4839" t="b">
        <v>0</v>
      </c>
      <c r="P4839" cm="1">
        <f t="array" ref="P4839">_xlfn.IFS(O4839=FALSE, 0, O4839=TRUE,1)</f>
        <v>0</v>
      </c>
      <c r="R4839">
        <v>37</v>
      </c>
      <c r="S4839">
        <v>0</v>
      </c>
    </row>
    <row r="4840" spans="1:19" x14ac:dyDescent="0.3">
      <c r="A4840" t="s">
        <v>9501</v>
      </c>
      <c r="B4840" s="1">
        <v>45443.621527777781</v>
      </c>
      <c r="C4840" s="3">
        <v>50209</v>
      </c>
      <c r="D4840" s="6">
        <v>0.62152777777777779</v>
      </c>
      <c r="E4840" s="6" t="str">
        <f t="shared" si="75"/>
        <v>No</v>
      </c>
      <c r="F4840" s="4">
        <v>50209</v>
      </c>
      <c r="G4840" t="s">
        <v>55</v>
      </c>
      <c r="H4840">
        <v>14</v>
      </c>
      <c r="I4840" t="s">
        <v>35</v>
      </c>
      <c r="J4840" t="s">
        <v>9502</v>
      </c>
      <c r="K4840" t="s">
        <v>18</v>
      </c>
      <c r="L4840">
        <v>63</v>
      </c>
      <c r="M4840" t="s">
        <v>19</v>
      </c>
      <c r="N4840" t="s">
        <v>20</v>
      </c>
      <c r="O4840" t="b">
        <v>0</v>
      </c>
      <c r="P4840" cm="1">
        <f t="array" ref="P4840">_xlfn.IFS(O4840=FALSE, 0, O4840=TRUE,1)</f>
        <v>0</v>
      </c>
      <c r="R4840">
        <v>38</v>
      </c>
      <c r="S4840">
        <v>0</v>
      </c>
    </row>
    <row r="4841" spans="1:19" x14ac:dyDescent="0.3">
      <c r="A4841" t="s">
        <v>9503</v>
      </c>
      <c r="B4841" s="1">
        <v>45394.578472222223</v>
      </c>
      <c r="C4841" s="3">
        <v>50210</v>
      </c>
      <c r="D4841" s="6">
        <v>0.57847222222222228</v>
      </c>
      <c r="E4841" s="6" t="str">
        <f t="shared" si="75"/>
        <v>No</v>
      </c>
      <c r="F4841" s="4">
        <v>50210</v>
      </c>
      <c r="G4841" t="s">
        <v>55</v>
      </c>
      <c r="H4841">
        <v>13</v>
      </c>
      <c r="I4841" t="s">
        <v>35</v>
      </c>
      <c r="J4841" t="s">
        <v>2158</v>
      </c>
      <c r="K4841" t="s">
        <v>18</v>
      </c>
      <c r="L4841">
        <v>76</v>
      </c>
      <c r="M4841" t="s">
        <v>19</v>
      </c>
      <c r="N4841" t="s">
        <v>20</v>
      </c>
      <c r="O4841" t="b">
        <v>0</v>
      </c>
      <c r="P4841" cm="1">
        <f t="array" ref="P4841">_xlfn.IFS(O4841=FALSE, 0, O4841=TRUE,1)</f>
        <v>0</v>
      </c>
      <c r="R4841">
        <v>38</v>
      </c>
      <c r="S4841">
        <v>0</v>
      </c>
    </row>
    <row r="4842" spans="1:19" x14ac:dyDescent="0.3">
      <c r="A4842" t="s">
        <v>9504</v>
      </c>
      <c r="B4842" s="1">
        <v>45134.95416666667</v>
      </c>
      <c r="C4842" s="3">
        <v>50211</v>
      </c>
      <c r="D4842" s="6">
        <v>0.95416666666666672</v>
      </c>
      <c r="E4842" s="6" t="str">
        <f t="shared" si="75"/>
        <v>No</v>
      </c>
      <c r="F4842" s="4">
        <v>50211</v>
      </c>
      <c r="G4842" t="s">
        <v>27</v>
      </c>
      <c r="H4842">
        <v>22</v>
      </c>
      <c r="I4842" t="s">
        <v>35</v>
      </c>
      <c r="J4842" t="s">
        <v>4537</v>
      </c>
      <c r="K4842" t="s">
        <v>18</v>
      </c>
      <c r="L4842">
        <v>6</v>
      </c>
      <c r="M4842" t="s">
        <v>19</v>
      </c>
      <c r="N4842" t="s">
        <v>20</v>
      </c>
      <c r="O4842" t="b">
        <v>0</v>
      </c>
      <c r="P4842" cm="1">
        <f t="array" ref="P4842">_xlfn.IFS(O4842=FALSE, 0, O4842=TRUE,1)</f>
        <v>0</v>
      </c>
      <c r="R4842">
        <v>42</v>
      </c>
      <c r="S4842">
        <v>0</v>
      </c>
    </row>
    <row r="4843" spans="1:19" x14ac:dyDescent="0.3">
      <c r="A4843" t="s">
        <v>9505</v>
      </c>
      <c r="B4843" s="1">
        <v>45091.359027777777</v>
      </c>
      <c r="C4843" s="3">
        <v>50212</v>
      </c>
      <c r="D4843" s="6">
        <v>0.35902777777777778</v>
      </c>
      <c r="E4843" s="6" t="str">
        <f t="shared" si="75"/>
        <v>No</v>
      </c>
      <c r="F4843" s="4">
        <v>50212</v>
      </c>
      <c r="G4843" t="s">
        <v>15</v>
      </c>
      <c r="H4843">
        <v>8</v>
      </c>
      <c r="I4843" t="s">
        <v>35</v>
      </c>
      <c r="J4843" t="s">
        <v>1166</v>
      </c>
      <c r="K4843" t="s">
        <v>18</v>
      </c>
      <c r="L4843">
        <v>61</v>
      </c>
      <c r="M4843" t="s">
        <v>19</v>
      </c>
      <c r="N4843" t="s">
        <v>20</v>
      </c>
      <c r="O4843" t="b">
        <v>0</v>
      </c>
      <c r="P4843" cm="1">
        <f t="array" ref="P4843">_xlfn.IFS(O4843=FALSE, 0, O4843=TRUE,1)</f>
        <v>0</v>
      </c>
      <c r="R4843">
        <v>56</v>
      </c>
      <c r="S4843">
        <v>0</v>
      </c>
    </row>
    <row r="4844" spans="1:19" x14ac:dyDescent="0.3">
      <c r="A4844" t="s">
        <v>9506</v>
      </c>
      <c r="B4844" s="1">
        <v>45184.195833333331</v>
      </c>
      <c r="C4844" s="3">
        <v>50213</v>
      </c>
      <c r="D4844" s="6">
        <v>0.19583333333333333</v>
      </c>
      <c r="E4844" s="6" t="str">
        <f t="shared" si="75"/>
        <v>No</v>
      </c>
      <c r="F4844" s="4">
        <v>50213</v>
      </c>
      <c r="G4844" t="s">
        <v>55</v>
      </c>
      <c r="H4844">
        <v>4</v>
      </c>
      <c r="I4844" t="s">
        <v>35</v>
      </c>
      <c r="J4844" t="s">
        <v>9507</v>
      </c>
      <c r="K4844" t="s">
        <v>18</v>
      </c>
      <c r="L4844">
        <v>24</v>
      </c>
      <c r="M4844" t="s">
        <v>19</v>
      </c>
      <c r="N4844" t="s">
        <v>20</v>
      </c>
      <c r="O4844" t="b">
        <v>0</v>
      </c>
      <c r="P4844" cm="1">
        <f t="array" ref="P4844">_xlfn.IFS(O4844=FALSE, 0, O4844=TRUE,1)</f>
        <v>0</v>
      </c>
      <c r="R4844">
        <v>57</v>
      </c>
      <c r="S4844">
        <v>0</v>
      </c>
    </row>
    <row r="4845" spans="1:19" x14ac:dyDescent="0.3">
      <c r="A4845" t="s">
        <v>9508</v>
      </c>
      <c r="B4845" s="1">
        <v>45254.343055555553</v>
      </c>
      <c r="C4845" s="3">
        <v>50214</v>
      </c>
      <c r="D4845" s="6">
        <v>0.34305555555555556</v>
      </c>
      <c r="E4845" s="6" t="str">
        <f t="shared" si="75"/>
        <v>Yes</v>
      </c>
      <c r="F4845" s="4">
        <v>50214</v>
      </c>
      <c r="G4845" t="s">
        <v>55</v>
      </c>
      <c r="H4845">
        <v>8</v>
      </c>
      <c r="I4845" t="s">
        <v>228</v>
      </c>
      <c r="J4845" t="s">
        <v>9509</v>
      </c>
      <c r="K4845" t="s">
        <v>18</v>
      </c>
      <c r="L4845">
        <v>12</v>
      </c>
      <c r="M4845" t="s">
        <v>19</v>
      </c>
      <c r="N4845" t="s">
        <v>20</v>
      </c>
      <c r="O4845" t="b">
        <v>0</v>
      </c>
      <c r="P4845" cm="1">
        <f t="array" ref="P4845">_xlfn.IFS(O4845=FALSE, 0, O4845=TRUE,1)</f>
        <v>0</v>
      </c>
      <c r="R4845">
        <v>16</v>
      </c>
      <c r="S4845">
        <v>0</v>
      </c>
    </row>
    <row r="4846" spans="1:19" x14ac:dyDescent="0.3">
      <c r="A4846" t="s">
        <v>9510</v>
      </c>
      <c r="B4846" s="1">
        <v>45204.396527777775</v>
      </c>
      <c r="C4846" s="3">
        <v>50215</v>
      </c>
      <c r="D4846" s="6">
        <v>0.39652777777777776</v>
      </c>
      <c r="E4846" s="6" t="str">
        <f t="shared" si="75"/>
        <v>Yes</v>
      </c>
      <c r="F4846" s="4">
        <v>50215</v>
      </c>
      <c r="G4846" t="s">
        <v>27</v>
      </c>
      <c r="H4846">
        <v>9</v>
      </c>
      <c r="I4846" t="s">
        <v>228</v>
      </c>
      <c r="J4846" t="s">
        <v>9511</v>
      </c>
      <c r="K4846" t="s">
        <v>18</v>
      </c>
      <c r="L4846">
        <v>39</v>
      </c>
      <c r="M4846" t="s">
        <v>19</v>
      </c>
      <c r="N4846" t="s">
        <v>20</v>
      </c>
      <c r="O4846" t="b">
        <v>0</v>
      </c>
      <c r="P4846" cm="1">
        <f t="array" ref="P4846">_xlfn.IFS(O4846=FALSE, 0, O4846=TRUE,1)</f>
        <v>0</v>
      </c>
      <c r="R4846">
        <v>20</v>
      </c>
      <c r="S4846">
        <v>0</v>
      </c>
    </row>
    <row r="4847" spans="1:19" x14ac:dyDescent="0.3">
      <c r="A4847" t="s">
        <v>9512</v>
      </c>
      <c r="B4847" s="1">
        <v>45521.893750000003</v>
      </c>
      <c r="C4847" s="3">
        <v>50216</v>
      </c>
      <c r="D4847" s="6">
        <v>0.89375000000000004</v>
      </c>
      <c r="E4847" s="6" t="str">
        <f t="shared" si="75"/>
        <v>No</v>
      </c>
      <c r="F4847" s="4">
        <v>50216</v>
      </c>
      <c r="G4847" t="s">
        <v>22</v>
      </c>
      <c r="H4847">
        <v>21</v>
      </c>
      <c r="I4847" t="s">
        <v>228</v>
      </c>
      <c r="J4847" t="s">
        <v>9513</v>
      </c>
      <c r="K4847" t="s">
        <v>18</v>
      </c>
      <c r="L4847">
        <v>28</v>
      </c>
      <c r="M4847" t="s">
        <v>19</v>
      </c>
      <c r="N4847" t="s">
        <v>20</v>
      </c>
      <c r="O4847" t="b">
        <v>0</v>
      </c>
      <c r="P4847" cm="1">
        <f t="array" ref="P4847">_xlfn.IFS(O4847=FALSE, 0, O4847=TRUE,1)</f>
        <v>0</v>
      </c>
      <c r="R4847">
        <v>34</v>
      </c>
      <c r="S4847">
        <v>0</v>
      </c>
    </row>
    <row r="4848" spans="1:19" x14ac:dyDescent="0.3">
      <c r="A4848" t="s">
        <v>9514</v>
      </c>
      <c r="B4848" s="1">
        <v>45512.253472222219</v>
      </c>
      <c r="C4848" s="3">
        <v>50217</v>
      </c>
      <c r="D4848" s="6">
        <v>0.25347222222222221</v>
      </c>
      <c r="E4848" s="6" t="str">
        <f t="shared" si="75"/>
        <v>No</v>
      </c>
      <c r="F4848" s="4">
        <v>50217</v>
      </c>
      <c r="G4848" t="s">
        <v>27</v>
      </c>
      <c r="H4848">
        <v>6</v>
      </c>
      <c r="I4848" t="s">
        <v>228</v>
      </c>
      <c r="J4848" t="s">
        <v>9515</v>
      </c>
      <c r="K4848" t="s">
        <v>18</v>
      </c>
      <c r="L4848">
        <v>16</v>
      </c>
      <c r="M4848" t="s">
        <v>19</v>
      </c>
      <c r="N4848" t="s">
        <v>20</v>
      </c>
      <c r="O4848" t="b">
        <v>0</v>
      </c>
      <c r="P4848" cm="1">
        <f t="array" ref="P4848">_xlfn.IFS(O4848=FALSE, 0, O4848=TRUE,1)</f>
        <v>0</v>
      </c>
      <c r="R4848">
        <v>35</v>
      </c>
      <c r="S4848">
        <v>0</v>
      </c>
    </row>
    <row r="4849" spans="1:19" x14ac:dyDescent="0.3">
      <c r="A4849" t="s">
        <v>9516</v>
      </c>
      <c r="B4849" s="1">
        <v>45268.744444444441</v>
      </c>
      <c r="C4849" s="3">
        <v>50218</v>
      </c>
      <c r="D4849" s="6">
        <v>0.74444444444444446</v>
      </c>
      <c r="E4849" s="6" t="str">
        <f t="shared" si="75"/>
        <v>No</v>
      </c>
      <c r="F4849" s="4">
        <v>50218</v>
      </c>
      <c r="G4849" t="s">
        <v>55</v>
      </c>
      <c r="H4849">
        <v>17</v>
      </c>
      <c r="I4849" t="s">
        <v>228</v>
      </c>
      <c r="J4849" t="s">
        <v>9517</v>
      </c>
      <c r="K4849" t="s">
        <v>18</v>
      </c>
      <c r="L4849">
        <v>35</v>
      </c>
      <c r="M4849" t="s">
        <v>19</v>
      </c>
      <c r="N4849" t="s">
        <v>20</v>
      </c>
      <c r="O4849" t="b">
        <v>0</v>
      </c>
      <c r="P4849" cm="1">
        <f t="array" ref="P4849">_xlfn.IFS(O4849=FALSE, 0, O4849=TRUE,1)</f>
        <v>0</v>
      </c>
      <c r="R4849">
        <v>39</v>
      </c>
      <c r="S4849">
        <v>0</v>
      </c>
    </row>
    <row r="4850" spans="1:19" x14ac:dyDescent="0.3">
      <c r="A4850" t="s">
        <v>9518</v>
      </c>
      <c r="B4850" s="1">
        <v>45017.40902777778</v>
      </c>
      <c r="C4850" s="3">
        <v>50219</v>
      </c>
      <c r="D4850" s="6">
        <v>0.40902777777777777</v>
      </c>
      <c r="E4850" s="6" t="str">
        <f t="shared" si="75"/>
        <v>No</v>
      </c>
      <c r="F4850" s="4">
        <v>50219</v>
      </c>
      <c r="G4850" t="s">
        <v>22</v>
      </c>
      <c r="H4850">
        <v>9</v>
      </c>
      <c r="I4850" t="s">
        <v>228</v>
      </c>
      <c r="J4850" t="s">
        <v>9519</v>
      </c>
      <c r="K4850" t="s">
        <v>18</v>
      </c>
      <c r="L4850">
        <v>38</v>
      </c>
      <c r="M4850" t="s">
        <v>19</v>
      </c>
      <c r="N4850" t="s">
        <v>20</v>
      </c>
      <c r="O4850" t="b">
        <v>0</v>
      </c>
      <c r="P4850" cm="1">
        <f t="array" ref="P4850">_xlfn.IFS(O4850=FALSE, 0, O4850=TRUE,1)</f>
        <v>0</v>
      </c>
      <c r="R4850">
        <v>50</v>
      </c>
      <c r="S4850">
        <v>0</v>
      </c>
    </row>
    <row r="4851" spans="1:19" x14ac:dyDescent="0.3">
      <c r="A4851" t="s">
        <v>9520</v>
      </c>
      <c r="B4851" s="1">
        <v>45174.491666666669</v>
      </c>
      <c r="C4851" s="3">
        <v>50220</v>
      </c>
      <c r="D4851" s="6">
        <v>0.49166666666666664</v>
      </c>
      <c r="E4851" s="6" t="str">
        <f t="shared" si="75"/>
        <v>No</v>
      </c>
      <c r="F4851" s="4">
        <v>50220</v>
      </c>
      <c r="G4851" t="s">
        <v>74</v>
      </c>
      <c r="H4851">
        <v>11</v>
      </c>
      <c r="I4851" t="s">
        <v>228</v>
      </c>
      <c r="J4851" t="s">
        <v>9521</v>
      </c>
      <c r="K4851" t="s">
        <v>18</v>
      </c>
      <c r="L4851">
        <v>6</v>
      </c>
      <c r="M4851" t="s">
        <v>19</v>
      </c>
      <c r="N4851" t="s">
        <v>20</v>
      </c>
      <c r="O4851" t="b">
        <v>0</v>
      </c>
      <c r="P4851" cm="1">
        <f t="array" ref="P4851">_xlfn.IFS(O4851=FALSE, 0, O4851=TRUE,1)</f>
        <v>0</v>
      </c>
      <c r="R4851">
        <v>55</v>
      </c>
      <c r="S4851">
        <v>0</v>
      </c>
    </row>
    <row r="4852" spans="1:19" x14ac:dyDescent="0.3">
      <c r="A4852" t="s">
        <v>9522</v>
      </c>
      <c r="B4852" s="1">
        <v>45057.102083333331</v>
      </c>
      <c r="C4852" s="3">
        <v>50221</v>
      </c>
      <c r="D4852" s="6">
        <v>0.10208333333333333</v>
      </c>
      <c r="E4852" s="6" t="str">
        <f t="shared" si="75"/>
        <v>No</v>
      </c>
      <c r="F4852" s="4">
        <v>50221</v>
      </c>
      <c r="G4852" t="s">
        <v>27</v>
      </c>
      <c r="H4852">
        <v>2</v>
      </c>
      <c r="I4852" t="s">
        <v>228</v>
      </c>
      <c r="J4852" t="s">
        <v>9523</v>
      </c>
      <c r="K4852" t="s">
        <v>18</v>
      </c>
      <c r="L4852">
        <v>54</v>
      </c>
      <c r="M4852" t="s">
        <v>19</v>
      </c>
      <c r="N4852" t="s">
        <v>20</v>
      </c>
      <c r="O4852" t="b">
        <v>0</v>
      </c>
      <c r="P4852" cm="1">
        <f t="array" ref="P4852">_xlfn.IFS(O4852=FALSE, 0, O4852=TRUE,1)</f>
        <v>0</v>
      </c>
      <c r="R4852">
        <v>60</v>
      </c>
      <c r="S4852">
        <v>1</v>
      </c>
    </row>
    <row r="4853" spans="1:19" x14ac:dyDescent="0.3">
      <c r="A4853" t="s">
        <v>9524</v>
      </c>
      <c r="B4853" s="1">
        <v>45374.115277777775</v>
      </c>
      <c r="C4853" s="3">
        <v>50222</v>
      </c>
      <c r="D4853" s="6">
        <v>0.11527777777777778</v>
      </c>
      <c r="E4853" s="6" t="str">
        <f t="shared" si="75"/>
        <v>Yes</v>
      </c>
      <c r="F4853" s="4">
        <v>50222</v>
      </c>
      <c r="G4853" t="s">
        <v>22</v>
      </c>
      <c r="H4853">
        <v>2</v>
      </c>
      <c r="I4853" t="s">
        <v>85</v>
      </c>
      <c r="J4853" t="s">
        <v>9525</v>
      </c>
      <c r="K4853" t="s">
        <v>18</v>
      </c>
      <c r="L4853">
        <v>40</v>
      </c>
      <c r="M4853" t="s">
        <v>19</v>
      </c>
      <c r="N4853" t="s">
        <v>20</v>
      </c>
      <c r="O4853" t="b">
        <v>0</v>
      </c>
      <c r="P4853" cm="1">
        <f t="array" ref="P4853">_xlfn.IFS(O4853=FALSE, 0, O4853=TRUE,1)</f>
        <v>0</v>
      </c>
      <c r="R4853">
        <v>10</v>
      </c>
      <c r="S4853">
        <v>0</v>
      </c>
    </row>
    <row r="4854" spans="1:19" x14ac:dyDescent="0.3">
      <c r="A4854" t="s">
        <v>9526</v>
      </c>
      <c r="B4854" s="1">
        <v>45336.069444444445</v>
      </c>
      <c r="C4854" s="3">
        <v>50223</v>
      </c>
      <c r="D4854" s="6">
        <v>6.9444444444444448E-2</v>
      </c>
      <c r="E4854" s="6" t="str">
        <f t="shared" si="75"/>
        <v>Yes</v>
      </c>
      <c r="F4854" s="4">
        <v>50223</v>
      </c>
      <c r="G4854" t="s">
        <v>15</v>
      </c>
      <c r="H4854">
        <v>1</v>
      </c>
      <c r="I4854" t="s">
        <v>85</v>
      </c>
      <c r="J4854" t="s">
        <v>9527</v>
      </c>
      <c r="K4854" t="s">
        <v>18</v>
      </c>
      <c r="L4854">
        <v>42</v>
      </c>
      <c r="M4854" t="s">
        <v>19</v>
      </c>
      <c r="N4854" t="s">
        <v>20</v>
      </c>
      <c r="O4854" t="b">
        <v>0</v>
      </c>
      <c r="P4854" cm="1">
        <f t="array" ref="P4854">_xlfn.IFS(O4854=FALSE, 0, O4854=TRUE,1)</f>
        <v>0</v>
      </c>
      <c r="R4854">
        <v>27</v>
      </c>
      <c r="S4854">
        <v>0</v>
      </c>
    </row>
    <row r="4855" spans="1:19" x14ac:dyDescent="0.3">
      <c r="A4855" t="s">
        <v>9528</v>
      </c>
      <c r="B4855" s="1">
        <v>45471.836805555555</v>
      </c>
      <c r="C4855" s="3">
        <v>50224</v>
      </c>
      <c r="D4855" s="6">
        <v>0.83680555555555558</v>
      </c>
      <c r="E4855" s="6" t="str">
        <f t="shared" si="75"/>
        <v>No</v>
      </c>
      <c r="F4855" s="4">
        <v>50224</v>
      </c>
      <c r="G4855" t="s">
        <v>55</v>
      </c>
      <c r="H4855">
        <v>20</v>
      </c>
      <c r="I4855" t="s">
        <v>85</v>
      </c>
      <c r="J4855" t="s">
        <v>9529</v>
      </c>
      <c r="K4855" t="s">
        <v>18</v>
      </c>
      <c r="L4855">
        <v>1</v>
      </c>
      <c r="M4855" t="s">
        <v>19</v>
      </c>
      <c r="N4855" t="s">
        <v>20</v>
      </c>
      <c r="O4855" t="b">
        <v>0</v>
      </c>
      <c r="P4855" cm="1">
        <f t="array" ref="P4855">_xlfn.IFS(O4855=FALSE, 0, O4855=TRUE,1)</f>
        <v>0</v>
      </c>
      <c r="R4855">
        <v>35</v>
      </c>
      <c r="S4855">
        <v>0</v>
      </c>
    </row>
    <row r="4856" spans="1:19" x14ac:dyDescent="0.3">
      <c r="A4856" t="s">
        <v>9530</v>
      </c>
      <c r="B4856" s="1">
        <v>45552.072916666664</v>
      </c>
      <c r="C4856" s="3">
        <v>50225</v>
      </c>
      <c r="D4856" s="6">
        <v>7.2916666666666671E-2</v>
      </c>
      <c r="E4856" s="6" t="str">
        <f t="shared" si="75"/>
        <v>No</v>
      </c>
      <c r="F4856" s="4">
        <v>50225</v>
      </c>
      <c r="G4856" t="s">
        <v>74</v>
      </c>
      <c r="H4856">
        <v>1</v>
      </c>
      <c r="I4856" t="s">
        <v>85</v>
      </c>
      <c r="J4856" t="s">
        <v>9531</v>
      </c>
      <c r="K4856" t="s">
        <v>18</v>
      </c>
      <c r="L4856">
        <v>49</v>
      </c>
      <c r="M4856" t="s">
        <v>19</v>
      </c>
      <c r="N4856" t="s">
        <v>20</v>
      </c>
      <c r="O4856" t="b">
        <v>0</v>
      </c>
      <c r="P4856" cm="1">
        <f t="array" ref="P4856">_xlfn.IFS(O4856=FALSE, 0, O4856=TRUE,1)</f>
        <v>0</v>
      </c>
      <c r="R4856">
        <v>35</v>
      </c>
      <c r="S4856">
        <v>0</v>
      </c>
    </row>
    <row r="4857" spans="1:19" x14ac:dyDescent="0.3">
      <c r="A4857" t="s">
        <v>9532</v>
      </c>
      <c r="B4857" s="1">
        <v>45159.723611111112</v>
      </c>
      <c r="C4857" s="3">
        <v>50226</v>
      </c>
      <c r="D4857" s="6">
        <v>0.72361111111111109</v>
      </c>
      <c r="E4857" s="6" t="str">
        <f t="shared" si="75"/>
        <v>No</v>
      </c>
      <c r="F4857" s="4">
        <v>50226</v>
      </c>
      <c r="G4857" t="s">
        <v>51</v>
      </c>
      <c r="H4857">
        <v>17</v>
      </c>
      <c r="I4857" t="s">
        <v>85</v>
      </c>
      <c r="J4857" t="s">
        <v>9533</v>
      </c>
      <c r="K4857" t="s">
        <v>18</v>
      </c>
      <c r="L4857">
        <v>44</v>
      </c>
      <c r="M4857" t="s">
        <v>19</v>
      </c>
      <c r="N4857" t="s">
        <v>20</v>
      </c>
      <c r="O4857" t="b">
        <v>0</v>
      </c>
      <c r="P4857" cm="1">
        <f t="array" ref="P4857">_xlfn.IFS(O4857=FALSE, 0, O4857=TRUE,1)</f>
        <v>0</v>
      </c>
      <c r="R4857">
        <v>42</v>
      </c>
      <c r="S4857">
        <v>0</v>
      </c>
    </row>
    <row r="4858" spans="1:19" x14ac:dyDescent="0.3">
      <c r="A4858" t="s">
        <v>9534</v>
      </c>
      <c r="B4858" s="1">
        <v>45097.933333333334</v>
      </c>
      <c r="C4858" s="3">
        <v>50227</v>
      </c>
      <c r="D4858" s="6">
        <v>0.93333333333333335</v>
      </c>
      <c r="E4858" s="6" t="str">
        <f t="shared" si="75"/>
        <v>No</v>
      </c>
      <c r="F4858" s="4">
        <v>50227</v>
      </c>
      <c r="G4858" t="s">
        <v>74</v>
      </c>
      <c r="H4858">
        <v>22</v>
      </c>
      <c r="I4858" t="s">
        <v>85</v>
      </c>
      <c r="J4858" t="s">
        <v>9535</v>
      </c>
      <c r="K4858" t="s">
        <v>18</v>
      </c>
      <c r="L4858">
        <v>40</v>
      </c>
      <c r="M4858" t="s">
        <v>19</v>
      </c>
      <c r="N4858" t="s">
        <v>20</v>
      </c>
      <c r="O4858" t="b">
        <v>0</v>
      </c>
      <c r="P4858" cm="1">
        <f t="array" ref="P4858">_xlfn.IFS(O4858=FALSE, 0, O4858=TRUE,1)</f>
        <v>0</v>
      </c>
      <c r="R4858">
        <v>59</v>
      </c>
      <c r="S4858">
        <v>0</v>
      </c>
    </row>
    <row r="4859" spans="1:19" x14ac:dyDescent="0.3">
      <c r="A4859" t="s">
        <v>9536</v>
      </c>
      <c r="B4859" s="1">
        <v>45077.615972222222</v>
      </c>
      <c r="C4859" s="3">
        <v>50228</v>
      </c>
      <c r="D4859" s="6">
        <v>0.61597222222222225</v>
      </c>
      <c r="E4859" s="6" t="str">
        <f t="shared" si="75"/>
        <v>Yes</v>
      </c>
      <c r="F4859" s="4">
        <v>50228</v>
      </c>
      <c r="G4859" t="s">
        <v>15</v>
      </c>
      <c r="H4859">
        <v>14</v>
      </c>
      <c r="I4859" t="s">
        <v>23</v>
      </c>
      <c r="J4859" t="s">
        <v>9537</v>
      </c>
      <c r="K4859" t="s">
        <v>18</v>
      </c>
      <c r="L4859">
        <v>9</v>
      </c>
      <c r="M4859" t="s">
        <v>19</v>
      </c>
      <c r="N4859" t="s">
        <v>20</v>
      </c>
      <c r="O4859" t="b">
        <v>0</v>
      </c>
      <c r="P4859" cm="1">
        <f t="array" ref="P4859">_xlfn.IFS(O4859=FALSE, 0, O4859=TRUE,1)</f>
        <v>0</v>
      </c>
      <c r="R4859">
        <v>12</v>
      </c>
      <c r="S4859">
        <v>1</v>
      </c>
    </row>
    <row r="4860" spans="1:19" x14ac:dyDescent="0.3">
      <c r="A4860" t="s">
        <v>9538</v>
      </c>
      <c r="B4860" s="1">
        <v>45233.63958333333</v>
      </c>
      <c r="C4860" s="3">
        <v>50229</v>
      </c>
      <c r="D4860" s="6">
        <v>0.63958333333333328</v>
      </c>
      <c r="E4860" s="6" t="str">
        <f t="shared" si="75"/>
        <v>Yes</v>
      </c>
      <c r="F4860" s="4">
        <v>50229</v>
      </c>
      <c r="G4860" t="s">
        <v>55</v>
      </c>
      <c r="H4860">
        <v>15</v>
      </c>
      <c r="I4860" t="s">
        <v>23</v>
      </c>
      <c r="J4860" t="s">
        <v>9539</v>
      </c>
      <c r="K4860" t="s">
        <v>18</v>
      </c>
      <c r="L4860">
        <v>15</v>
      </c>
      <c r="M4860" t="s">
        <v>19</v>
      </c>
      <c r="N4860" t="s">
        <v>20</v>
      </c>
      <c r="O4860" t="b">
        <v>0</v>
      </c>
      <c r="P4860" cm="1">
        <f t="array" ref="P4860">_xlfn.IFS(O4860=FALSE, 0, O4860=TRUE,1)</f>
        <v>0</v>
      </c>
      <c r="R4860">
        <v>12</v>
      </c>
      <c r="S4860">
        <v>0</v>
      </c>
    </row>
    <row r="4861" spans="1:19" x14ac:dyDescent="0.3">
      <c r="A4861" t="s">
        <v>9540</v>
      </c>
      <c r="B4861" s="1">
        <v>45538.707638888889</v>
      </c>
      <c r="C4861" s="3">
        <v>50230</v>
      </c>
      <c r="D4861" s="6">
        <v>0.70763888888888893</v>
      </c>
      <c r="E4861" s="6" t="str">
        <f t="shared" si="75"/>
        <v>Yes</v>
      </c>
      <c r="F4861" s="4">
        <v>50230</v>
      </c>
      <c r="G4861" t="s">
        <v>74</v>
      </c>
      <c r="H4861">
        <v>16</v>
      </c>
      <c r="I4861" t="s">
        <v>23</v>
      </c>
      <c r="J4861" t="s">
        <v>9541</v>
      </c>
      <c r="K4861" t="s">
        <v>18</v>
      </c>
      <c r="L4861">
        <v>45</v>
      </c>
      <c r="M4861" t="s">
        <v>19</v>
      </c>
      <c r="N4861" t="s">
        <v>20</v>
      </c>
      <c r="O4861" t="b">
        <v>0</v>
      </c>
      <c r="P4861" cm="1">
        <f t="array" ref="P4861">_xlfn.IFS(O4861=FALSE, 0, O4861=TRUE,1)</f>
        <v>0</v>
      </c>
      <c r="R4861">
        <v>16</v>
      </c>
      <c r="S4861">
        <v>0</v>
      </c>
    </row>
    <row r="4862" spans="1:19" x14ac:dyDescent="0.3">
      <c r="A4862" t="s">
        <v>9542</v>
      </c>
      <c r="B4862" s="1">
        <v>45574.727083333331</v>
      </c>
      <c r="C4862" s="3">
        <v>50231</v>
      </c>
      <c r="D4862" s="6">
        <v>0.7270833333333333</v>
      </c>
      <c r="E4862" s="6" t="str">
        <f t="shared" si="75"/>
        <v>Yes</v>
      </c>
      <c r="F4862" s="4">
        <v>50231</v>
      </c>
      <c r="G4862" t="s">
        <v>15</v>
      </c>
      <c r="H4862">
        <v>17</v>
      </c>
      <c r="I4862" t="s">
        <v>23</v>
      </c>
      <c r="J4862" t="s">
        <v>9543</v>
      </c>
      <c r="K4862" t="s">
        <v>18</v>
      </c>
      <c r="L4862">
        <v>34</v>
      </c>
      <c r="M4862" t="s">
        <v>19</v>
      </c>
      <c r="N4862" t="s">
        <v>20</v>
      </c>
      <c r="O4862" t="b">
        <v>0</v>
      </c>
      <c r="P4862" cm="1">
        <f t="array" ref="P4862">_xlfn.IFS(O4862=FALSE, 0, O4862=TRUE,1)</f>
        <v>0</v>
      </c>
      <c r="R4862">
        <v>27</v>
      </c>
      <c r="S4862">
        <v>0</v>
      </c>
    </row>
    <row r="4863" spans="1:19" x14ac:dyDescent="0.3">
      <c r="A4863" t="s">
        <v>9544</v>
      </c>
      <c r="B4863" s="1">
        <v>45269.097916666666</v>
      </c>
      <c r="C4863" s="3">
        <v>50232</v>
      </c>
      <c r="D4863" s="6">
        <v>9.7916666666666666E-2</v>
      </c>
      <c r="E4863" s="6" t="str">
        <f t="shared" si="75"/>
        <v>Yes</v>
      </c>
      <c r="F4863" s="4">
        <v>50232</v>
      </c>
      <c r="G4863" t="s">
        <v>22</v>
      </c>
      <c r="H4863">
        <v>2</v>
      </c>
      <c r="I4863" t="s">
        <v>23</v>
      </c>
      <c r="J4863" t="s">
        <v>9545</v>
      </c>
      <c r="K4863" t="s">
        <v>18</v>
      </c>
      <c r="L4863">
        <v>36</v>
      </c>
      <c r="M4863" t="s">
        <v>19</v>
      </c>
      <c r="N4863" t="s">
        <v>20</v>
      </c>
      <c r="O4863" t="b">
        <v>0</v>
      </c>
      <c r="P4863" cm="1">
        <f t="array" ref="P4863">_xlfn.IFS(O4863=FALSE, 0, O4863=TRUE,1)</f>
        <v>0</v>
      </c>
      <c r="R4863">
        <v>30</v>
      </c>
      <c r="S4863">
        <v>0</v>
      </c>
    </row>
    <row r="4864" spans="1:19" x14ac:dyDescent="0.3">
      <c r="A4864" t="s">
        <v>9546</v>
      </c>
      <c r="B4864" s="1">
        <v>45172.495138888888</v>
      </c>
      <c r="C4864" s="3">
        <v>50233</v>
      </c>
      <c r="D4864" s="6">
        <v>0.49513888888888891</v>
      </c>
      <c r="E4864" s="6" t="str">
        <f t="shared" si="75"/>
        <v>No</v>
      </c>
      <c r="F4864" s="4">
        <v>50233</v>
      </c>
      <c r="G4864" t="s">
        <v>34</v>
      </c>
      <c r="H4864">
        <v>11</v>
      </c>
      <c r="I4864" t="s">
        <v>23</v>
      </c>
      <c r="J4864" t="s">
        <v>9547</v>
      </c>
      <c r="K4864" t="s">
        <v>18</v>
      </c>
      <c r="L4864">
        <v>74</v>
      </c>
      <c r="M4864" t="s">
        <v>19</v>
      </c>
      <c r="N4864" t="s">
        <v>20</v>
      </c>
      <c r="O4864" t="b">
        <v>0</v>
      </c>
      <c r="P4864" cm="1">
        <f t="array" ref="P4864">_xlfn.IFS(O4864=FALSE, 0, O4864=TRUE,1)</f>
        <v>0</v>
      </c>
      <c r="R4864">
        <v>36</v>
      </c>
      <c r="S4864">
        <v>0</v>
      </c>
    </row>
    <row r="4865" spans="1:19" x14ac:dyDescent="0.3">
      <c r="A4865" t="s">
        <v>9548</v>
      </c>
      <c r="B4865" s="1">
        <v>45265.130555555559</v>
      </c>
      <c r="C4865" s="3">
        <v>50234</v>
      </c>
      <c r="D4865" s="6">
        <v>0.13055555555555556</v>
      </c>
      <c r="E4865" s="6" t="str">
        <f t="shared" si="75"/>
        <v>No</v>
      </c>
      <c r="F4865" s="4">
        <v>50234</v>
      </c>
      <c r="G4865" t="s">
        <v>74</v>
      </c>
      <c r="H4865">
        <v>3</v>
      </c>
      <c r="I4865" t="s">
        <v>23</v>
      </c>
      <c r="J4865" t="s">
        <v>9549</v>
      </c>
      <c r="K4865" t="s">
        <v>18</v>
      </c>
      <c r="L4865">
        <v>29</v>
      </c>
      <c r="M4865" t="s">
        <v>19</v>
      </c>
      <c r="N4865" t="s">
        <v>20</v>
      </c>
      <c r="O4865" t="b">
        <v>0</v>
      </c>
      <c r="P4865" cm="1">
        <f t="array" ref="P4865">_xlfn.IFS(O4865=FALSE, 0, O4865=TRUE,1)</f>
        <v>0</v>
      </c>
      <c r="R4865">
        <v>38</v>
      </c>
      <c r="S4865">
        <v>0</v>
      </c>
    </row>
    <row r="4866" spans="1:19" x14ac:dyDescent="0.3">
      <c r="A4866" t="s">
        <v>9550</v>
      </c>
      <c r="B4866" s="1">
        <v>45521.786111111112</v>
      </c>
      <c r="C4866" s="3">
        <v>50235</v>
      </c>
      <c r="D4866" s="6">
        <v>0.78611111111111109</v>
      </c>
      <c r="E4866" s="6" t="str">
        <f t="shared" si="75"/>
        <v>No</v>
      </c>
      <c r="F4866" s="4">
        <v>50235</v>
      </c>
      <c r="G4866" t="s">
        <v>22</v>
      </c>
      <c r="H4866">
        <v>18</v>
      </c>
      <c r="I4866" t="s">
        <v>23</v>
      </c>
      <c r="J4866" t="s">
        <v>9551</v>
      </c>
      <c r="K4866" t="s">
        <v>18</v>
      </c>
      <c r="L4866">
        <v>54</v>
      </c>
      <c r="M4866" t="s">
        <v>19</v>
      </c>
      <c r="N4866" t="s">
        <v>20</v>
      </c>
      <c r="O4866" t="b">
        <v>0</v>
      </c>
      <c r="P4866" cm="1">
        <f t="array" ref="P4866">_xlfn.IFS(O4866=FALSE, 0, O4866=TRUE,1)</f>
        <v>0</v>
      </c>
      <c r="R4866">
        <v>40</v>
      </c>
      <c r="S4866">
        <v>0</v>
      </c>
    </row>
    <row r="4867" spans="1:19" x14ac:dyDescent="0.3">
      <c r="A4867" t="s">
        <v>9552</v>
      </c>
      <c r="B4867" s="1">
        <v>45567.011111111111</v>
      </c>
      <c r="C4867" s="3">
        <v>50236</v>
      </c>
      <c r="D4867" s="6">
        <v>1.1111111111111112E-2</v>
      </c>
      <c r="E4867" s="6" t="str">
        <f t="shared" ref="E4867:E4930" si="76">IF(R4867&lt;=30,"Yes","No")</f>
        <v>No</v>
      </c>
      <c r="F4867" s="4">
        <v>50236</v>
      </c>
      <c r="G4867" t="s">
        <v>15</v>
      </c>
      <c r="H4867">
        <v>0</v>
      </c>
      <c r="I4867" t="s">
        <v>23</v>
      </c>
      <c r="J4867" t="s">
        <v>9553</v>
      </c>
      <c r="K4867" t="s">
        <v>18</v>
      </c>
      <c r="L4867">
        <v>50</v>
      </c>
      <c r="M4867" t="s">
        <v>19</v>
      </c>
      <c r="N4867" t="s">
        <v>20</v>
      </c>
      <c r="O4867" t="b">
        <v>0</v>
      </c>
      <c r="P4867" cm="1">
        <f t="array" ref="P4867">_xlfn.IFS(O4867=FALSE, 0, O4867=TRUE,1)</f>
        <v>0</v>
      </c>
      <c r="R4867">
        <v>45</v>
      </c>
      <c r="S4867">
        <v>0</v>
      </c>
    </row>
    <row r="4868" spans="1:19" x14ac:dyDescent="0.3">
      <c r="A4868" t="s">
        <v>9554</v>
      </c>
      <c r="B4868" s="1">
        <v>45097.476388888892</v>
      </c>
      <c r="C4868" s="3">
        <v>50237</v>
      </c>
      <c r="D4868" s="6">
        <v>0.47638888888888886</v>
      </c>
      <c r="E4868" s="6" t="str">
        <f t="shared" si="76"/>
        <v>No</v>
      </c>
      <c r="F4868" s="4">
        <v>50237</v>
      </c>
      <c r="G4868" t="s">
        <v>74</v>
      </c>
      <c r="H4868">
        <v>11</v>
      </c>
      <c r="I4868" t="s">
        <v>23</v>
      </c>
      <c r="J4868" t="s">
        <v>9555</v>
      </c>
      <c r="K4868" t="s">
        <v>18</v>
      </c>
      <c r="L4868">
        <v>9</v>
      </c>
      <c r="M4868" t="s">
        <v>19</v>
      </c>
      <c r="N4868" t="s">
        <v>20</v>
      </c>
      <c r="O4868" t="b">
        <v>0</v>
      </c>
      <c r="P4868" cm="1">
        <f t="array" ref="P4868">_xlfn.IFS(O4868=FALSE, 0, O4868=TRUE,1)</f>
        <v>0</v>
      </c>
      <c r="R4868">
        <v>48</v>
      </c>
      <c r="S4868">
        <v>0</v>
      </c>
    </row>
    <row r="4869" spans="1:19" x14ac:dyDescent="0.3">
      <c r="A4869" t="s">
        <v>9556</v>
      </c>
      <c r="B4869" s="1">
        <v>45521.272222222222</v>
      </c>
      <c r="C4869" s="3">
        <v>50238</v>
      </c>
      <c r="D4869" s="6">
        <v>0.2722222222222222</v>
      </c>
      <c r="E4869" s="6" t="str">
        <f t="shared" si="76"/>
        <v>Yes</v>
      </c>
      <c r="F4869" s="4">
        <v>50238</v>
      </c>
      <c r="G4869" t="s">
        <v>22</v>
      </c>
      <c r="H4869">
        <v>6</v>
      </c>
      <c r="I4869" t="s">
        <v>38</v>
      </c>
      <c r="J4869" t="s">
        <v>9557</v>
      </c>
      <c r="K4869" t="s">
        <v>18</v>
      </c>
      <c r="L4869">
        <v>13</v>
      </c>
      <c r="M4869" t="s">
        <v>19</v>
      </c>
      <c r="N4869" t="s">
        <v>20</v>
      </c>
      <c r="O4869" t="b">
        <v>0</v>
      </c>
      <c r="P4869" cm="1">
        <f t="array" ref="P4869">_xlfn.IFS(O4869=FALSE, 0, O4869=TRUE,1)</f>
        <v>0</v>
      </c>
      <c r="R4869">
        <v>13</v>
      </c>
      <c r="S4869">
        <v>0</v>
      </c>
    </row>
    <row r="4870" spans="1:19" x14ac:dyDescent="0.3">
      <c r="A4870" t="s">
        <v>9558</v>
      </c>
      <c r="B4870" s="1">
        <v>45083.357638888891</v>
      </c>
      <c r="C4870" s="3">
        <v>50239</v>
      </c>
      <c r="D4870" s="6">
        <v>0.3576388888888889</v>
      </c>
      <c r="E4870" s="6" t="str">
        <f t="shared" si="76"/>
        <v>Yes</v>
      </c>
      <c r="F4870" s="4">
        <v>50239</v>
      </c>
      <c r="G4870" t="s">
        <v>74</v>
      </c>
      <c r="H4870">
        <v>8</v>
      </c>
      <c r="I4870" t="s">
        <v>38</v>
      </c>
      <c r="J4870" t="s">
        <v>9559</v>
      </c>
      <c r="K4870" t="s">
        <v>18</v>
      </c>
      <c r="L4870">
        <v>37</v>
      </c>
      <c r="M4870" t="s">
        <v>19</v>
      </c>
      <c r="N4870" t="s">
        <v>20</v>
      </c>
      <c r="O4870" t="b">
        <v>0</v>
      </c>
      <c r="P4870" cm="1">
        <f t="array" ref="P4870">_xlfn.IFS(O4870=FALSE, 0, O4870=TRUE,1)</f>
        <v>0</v>
      </c>
      <c r="R4870">
        <v>22</v>
      </c>
      <c r="S4870">
        <v>0</v>
      </c>
    </row>
    <row r="4871" spans="1:19" x14ac:dyDescent="0.3">
      <c r="A4871" t="s">
        <v>9560</v>
      </c>
      <c r="B4871" s="1">
        <v>45022.388888888891</v>
      </c>
      <c r="C4871" s="3">
        <v>50240</v>
      </c>
      <c r="D4871" s="6">
        <v>0.3888888888888889</v>
      </c>
      <c r="E4871" s="6" t="str">
        <f t="shared" si="76"/>
        <v>No</v>
      </c>
      <c r="F4871" s="4">
        <v>50240</v>
      </c>
      <c r="G4871" t="s">
        <v>27</v>
      </c>
      <c r="H4871">
        <v>9</v>
      </c>
      <c r="I4871" t="s">
        <v>38</v>
      </c>
      <c r="J4871" t="s">
        <v>9561</v>
      </c>
      <c r="K4871" t="s">
        <v>18</v>
      </c>
      <c r="L4871">
        <v>66</v>
      </c>
      <c r="M4871" t="s">
        <v>19</v>
      </c>
      <c r="N4871" t="s">
        <v>20</v>
      </c>
      <c r="O4871" t="b">
        <v>0</v>
      </c>
      <c r="P4871" cm="1">
        <f t="array" ref="P4871">_xlfn.IFS(O4871=FALSE, 0, O4871=TRUE,1)</f>
        <v>0</v>
      </c>
      <c r="R4871">
        <v>32</v>
      </c>
      <c r="S4871">
        <v>0</v>
      </c>
    </row>
    <row r="4872" spans="1:19" x14ac:dyDescent="0.3">
      <c r="A4872" t="s">
        <v>9562</v>
      </c>
      <c r="B4872" s="1">
        <v>45554.21875</v>
      </c>
      <c r="C4872" s="3">
        <v>50241</v>
      </c>
      <c r="D4872" s="6">
        <v>0.21875</v>
      </c>
      <c r="E4872" s="6" t="str">
        <f t="shared" si="76"/>
        <v>No</v>
      </c>
      <c r="F4872" s="4">
        <v>50241</v>
      </c>
      <c r="G4872" t="s">
        <v>27</v>
      </c>
      <c r="H4872">
        <v>5</v>
      </c>
      <c r="I4872" t="s">
        <v>38</v>
      </c>
      <c r="J4872" t="s">
        <v>9563</v>
      </c>
      <c r="K4872" t="s">
        <v>18</v>
      </c>
      <c r="L4872">
        <v>1</v>
      </c>
      <c r="M4872" t="s">
        <v>19</v>
      </c>
      <c r="N4872" t="s">
        <v>20</v>
      </c>
      <c r="O4872" t="b">
        <v>0</v>
      </c>
      <c r="P4872" cm="1">
        <f t="array" ref="P4872">_xlfn.IFS(O4872=FALSE, 0, O4872=TRUE,1)</f>
        <v>0</v>
      </c>
      <c r="R4872">
        <v>34</v>
      </c>
      <c r="S4872">
        <v>0</v>
      </c>
    </row>
    <row r="4873" spans="1:19" x14ac:dyDescent="0.3">
      <c r="A4873" t="s">
        <v>9564</v>
      </c>
      <c r="B4873" s="1">
        <v>45380.820833333331</v>
      </c>
      <c r="C4873" s="3">
        <v>50242</v>
      </c>
      <c r="D4873" s="6">
        <v>0.8208333333333333</v>
      </c>
      <c r="E4873" s="6" t="str">
        <f t="shared" si="76"/>
        <v>No</v>
      </c>
      <c r="F4873" s="4">
        <v>50242</v>
      </c>
      <c r="G4873" t="s">
        <v>55</v>
      </c>
      <c r="H4873">
        <v>19</v>
      </c>
      <c r="I4873" t="s">
        <v>38</v>
      </c>
      <c r="J4873" t="s">
        <v>9565</v>
      </c>
      <c r="K4873" t="s">
        <v>18</v>
      </c>
      <c r="L4873">
        <v>38</v>
      </c>
      <c r="M4873" t="s">
        <v>19</v>
      </c>
      <c r="N4873" t="s">
        <v>20</v>
      </c>
      <c r="O4873" t="b">
        <v>0</v>
      </c>
      <c r="P4873" cm="1">
        <f t="array" ref="P4873">_xlfn.IFS(O4873=FALSE, 0, O4873=TRUE,1)</f>
        <v>0</v>
      </c>
      <c r="R4873">
        <v>38</v>
      </c>
      <c r="S4873">
        <v>0</v>
      </c>
    </row>
    <row r="4874" spans="1:19" x14ac:dyDescent="0.3">
      <c r="A4874" t="s">
        <v>9566</v>
      </c>
      <c r="B4874" s="1">
        <v>45368.379861111112</v>
      </c>
      <c r="C4874" s="3">
        <v>50243</v>
      </c>
      <c r="D4874" s="6">
        <v>0.37986111111111109</v>
      </c>
      <c r="E4874" s="6" t="str">
        <f t="shared" si="76"/>
        <v>No</v>
      </c>
      <c r="F4874" s="4">
        <v>50243</v>
      </c>
      <c r="G4874" t="s">
        <v>34</v>
      </c>
      <c r="H4874">
        <v>9</v>
      </c>
      <c r="I4874" t="s">
        <v>38</v>
      </c>
      <c r="J4874" t="s">
        <v>9567</v>
      </c>
      <c r="K4874" t="s">
        <v>18</v>
      </c>
      <c r="L4874">
        <v>25</v>
      </c>
      <c r="M4874" t="s">
        <v>19</v>
      </c>
      <c r="N4874" t="s">
        <v>20</v>
      </c>
      <c r="O4874" t="b">
        <v>0</v>
      </c>
      <c r="P4874" cm="1">
        <f t="array" ref="P4874">_xlfn.IFS(O4874=FALSE, 0, O4874=TRUE,1)</f>
        <v>0</v>
      </c>
      <c r="R4874">
        <v>49</v>
      </c>
      <c r="S4874">
        <v>0</v>
      </c>
    </row>
    <row r="4875" spans="1:19" x14ac:dyDescent="0.3">
      <c r="A4875" t="s">
        <v>9568</v>
      </c>
      <c r="B4875" s="1">
        <v>45176.461111111108</v>
      </c>
      <c r="C4875" s="3">
        <v>50244</v>
      </c>
      <c r="D4875" s="6">
        <v>0.46111111111111114</v>
      </c>
      <c r="E4875" s="6" t="str">
        <f t="shared" si="76"/>
        <v>No</v>
      </c>
      <c r="F4875" s="4">
        <v>50244</v>
      </c>
      <c r="G4875" t="s">
        <v>27</v>
      </c>
      <c r="H4875">
        <v>11</v>
      </c>
      <c r="I4875" t="s">
        <v>38</v>
      </c>
      <c r="J4875" t="s">
        <v>9569</v>
      </c>
      <c r="K4875" t="s">
        <v>18</v>
      </c>
      <c r="L4875">
        <v>63</v>
      </c>
      <c r="M4875" t="s">
        <v>19</v>
      </c>
      <c r="N4875" t="s">
        <v>20</v>
      </c>
      <c r="O4875" t="b">
        <v>0</v>
      </c>
      <c r="P4875" cm="1">
        <f t="array" ref="P4875">_xlfn.IFS(O4875=FALSE, 0, O4875=TRUE,1)</f>
        <v>0</v>
      </c>
      <c r="R4875">
        <v>55</v>
      </c>
      <c r="S4875">
        <v>0</v>
      </c>
    </row>
    <row r="4876" spans="1:19" x14ac:dyDescent="0.3">
      <c r="A4876" t="s">
        <v>9570</v>
      </c>
      <c r="B4876" s="1">
        <v>45104.32916666667</v>
      </c>
      <c r="C4876" s="3">
        <v>50245</v>
      </c>
      <c r="D4876" s="6">
        <v>0.32916666666666666</v>
      </c>
      <c r="E4876" s="6" t="str">
        <f t="shared" si="76"/>
        <v>Yes</v>
      </c>
      <c r="F4876" s="4">
        <v>50245</v>
      </c>
      <c r="G4876" t="s">
        <v>74</v>
      </c>
      <c r="H4876">
        <v>7</v>
      </c>
      <c r="I4876" t="s">
        <v>103</v>
      </c>
      <c r="J4876" t="s">
        <v>9571</v>
      </c>
      <c r="K4876" t="s">
        <v>18</v>
      </c>
      <c r="L4876">
        <v>21</v>
      </c>
      <c r="M4876" t="s">
        <v>19</v>
      </c>
      <c r="N4876" t="s">
        <v>20</v>
      </c>
      <c r="O4876" t="b">
        <v>0</v>
      </c>
      <c r="P4876" cm="1">
        <f t="array" ref="P4876">_xlfn.IFS(O4876=FALSE, 0, O4876=TRUE,1)</f>
        <v>0</v>
      </c>
      <c r="R4876">
        <v>10</v>
      </c>
      <c r="S4876">
        <v>0</v>
      </c>
    </row>
    <row r="4877" spans="1:19" x14ac:dyDescent="0.3">
      <c r="A4877" t="s">
        <v>9572</v>
      </c>
      <c r="B4877" s="1">
        <v>45020.09097222222</v>
      </c>
      <c r="C4877" s="3">
        <v>50246</v>
      </c>
      <c r="D4877" s="6">
        <v>9.0972222222222218E-2</v>
      </c>
      <c r="E4877" s="6" t="str">
        <f t="shared" si="76"/>
        <v>Yes</v>
      </c>
      <c r="F4877" s="4">
        <v>50246</v>
      </c>
      <c r="G4877" t="s">
        <v>74</v>
      </c>
      <c r="H4877">
        <v>2</v>
      </c>
      <c r="I4877" t="s">
        <v>103</v>
      </c>
      <c r="J4877" t="s">
        <v>9573</v>
      </c>
      <c r="K4877" t="s">
        <v>18</v>
      </c>
      <c r="L4877">
        <v>7</v>
      </c>
      <c r="M4877" t="s">
        <v>19</v>
      </c>
      <c r="N4877" t="s">
        <v>20</v>
      </c>
      <c r="O4877" t="b">
        <v>0</v>
      </c>
      <c r="P4877" cm="1">
        <f t="array" ref="P4877">_xlfn.IFS(O4877=FALSE, 0, O4877=TRUE,1)</f>
        <v>0</v>
      </c>
      <c r="R4877">
        <v>17</v>
      </c>
      <c r="S4877">
        <v>0</v>
      </c>
    </row>
    <row r="4878" spans="1:19" x14ac:dyDescent="0.3">
      <c r="A4878" t="s">
        <v>9574</v>
      </c>
      <c r="B4878" s="1">
        <v>45379.445833333331</v>
      </c>
      <c r="C4878" s="3">
        <v>50247</v>
      </c>
      <c r="D4878" s="6">
        <v>0.44583333333333336</v>
      </c>
      <c r="E4878" s="6" t="str">
        <f t="shared" si="76"/>
        <v>No</v>
      </c>
      <c r="F4878" s="4">
        <v>50247</v>
      </c>
      <c r="G4878" t="s">
        <v>27</v>
      </c>
      <c r="H4878">
        <v>10</v>
      </c>
      <c r="I4878" t="s">
        <v>103</v>
      </c>
      <c r="J4878" t="s">
        <v>9575</v>
      </c>
      <c r="K4878" t="s">
        <v>18</v>
      </c>
      <c r="L4878">
        <v>19</v>
      </c>
      <c r="M4878" t="s">
        <v>19</v>
      </c>
      <c r="N4878" t="s">
        <v>20</v>
      </c>
      <c r="O4878" t="b">
        <v>0</v>
      </c>
      <c r="P4878" cm="1">
        <f t="array" ref="P4878">_xlfn.IFS(O4878=FALSE, 0, O4878=TRUE,1)</f>
        <v>0</v>
      </c>
      <c r="R4878">
        <v>33</v>
      </c>
      <c r="S4878">
        <v>0</v>
      </c>
    </row>
    <row r="4879" spans="1:19" x14ac:dyDescent="0.3">
      <c r="A4879" t="s">
        <v>9576</v>
      </c>
      <c r="B4879" s="1">
        <v>45422.314583333333</v>
      </c>
      <c r="C4879" s="3">
        <v>50248</v>
      </c>
      <c r="D4879" s="6">
        <v>0.31458333333333333</v>
      </c>
      <c r="E4879" s="6" t="str">
        <f t="shared" si="76"/>
        <v>No</v>
      </c>
      <c r="F4879" s="4">
        <v>50248</v>
      </c>
      <c r="G4879" t="s">
        <v>55</v>
      </c>
      <c r="H4879">
        <v>7</v>
      </c>
      <c r="I4879" t="s">
        <v>103</v>
      </c>
      <c r="J4879" t="s">
        <v>9577</v>
      </c>
      <c r="K4879" t="s">
        <v>18</v>
      </c>
      <c r="L4879">
        <v>7</v>
      </c>
      <c r="M4879" t="s">
        <v>19</v>
      </c>
      <c r="N4879" t="s">
        <v>20</v>
      </c>
      <c r="O4879" t="b">
        <v>0</v>
      </c>
      <c r="P4879" cm="1">
        <f t="array" ref="P4879">_xlfn.IFS(O4879=FALSE, 0, O4879=TRUE,1)</f>
        <v>0</v>
      </c>
      <c r="R4879">
        <v>47</v>
      </c>
      <c r="S4879">
        <v>0</v>
      </c>
    </row>
    <row r="4880" spans="1:19" x14ac:dyDescent="0.3">
      <c r="A4880" t="s">
        <v>9578</v>
      </c>
      <c r="B4880" s="1">
        <v>45398.438194444447</v>
      </c>
      <c r="C4880" s="3">
        <v>50249</v>
      </c>
      <c r="D4880" s="6">
        <v>0.43819444444444444</v>
      </c>
      <c r="E4880" s="6" t="str">
        <f t="shared" si="76"/>
        <v>No</v>
      </c>
      <c r="F4880" s="4">
        <v>50249</v>
      </c>
      <c r="G4880" t="s">
        <v>74</v>
      </c>
      <c r="H4880">
        <v>10</v>
      </c>
      <c r="I4880" t="s">
        <v>103</v>
      </c>
      <c r="J4880" t="s">
        <v>9579</v>
      </c>
      <c r="K4880" t="s">
        <v>18</v>
      </c>
      <c r="L4880">
        <v>28</v>
      </c>
      <c r="M4880" t="s">
        <v>19</v>
      </c>
      <c r="N4880" t="s">
        <v>20</v>
      </c>
      <c r="O4880" t="b">
        <v>0</v>
      </c>
      <c r="P4880" cm="1">
        <f t="array" ref="P4880">_xlfn.IFS(O4880=FALSE, 0, O4880=TRUE,1)</f>
        <v>0</v>
      </c>
      <c r="R4880">
        <v>51</v>
      </c>
      <c r="S4880">
        <v>0</v>
      </c>
    </row>
    <row r="4881" spans="1:19" x14ac:dyDescent="0.3">
      <c r="A4881" t="s">
        <v>9580</v>
      </c>
      <c r="B4881" s="1">
        <v>45323.263888888891</v>
      </c>
      <c r="C4881" s="3">
        <v>50250</v>
      </c>
      <c r="D4881" s="6">
        <v>0.2638888888888889</v>
      </c>
      <c r="E4881" s="6" t="str">
        <f t="shared" si="76"/>
        <v>Yes</v>
      </c>
      <c r="F4881" s="4">
        <v>50250</v>
      </c>
      <c r="G4881" t="s">
        <v>27</v>
      </c>
      <c r="H4881">
        <v>6</v>
      </c>
      <c r="I4881" t="s">
        <v>122</v>
      </c>
      <c r="J4881" t="s">
        <v>9581</v>
      </c>
      <c r="K4881" t="s">
        <v>18</v>
      </c>
      <c r="L4881">
        <v>78</v>
      </c>
      <c r="M4881" t="s">
        <v>19</v>
      </c>
      <c r="N4881" t="s">
        <v>20</v>
      </c>
      <c r="O4881" t="b">
        <v>0</v>
      </c>
      <c r="P4881" cm="1">
        <f t="array" ref="P4881">_xlfn.IFS(O4881=FALSE, 0, O4881=TRUE,1)</f>
        <v>0</v>
      </c>
      <c r="Q4881">
        <v>0</v>
      </c>
      <c r="R4881">
        <v>13</v>
      </c>
      <c r="S4881">
        <v>0</v>
      </c>
    </row>
    <row r="4882" spans="1:19" x14ac:dyDescent="0.3">
      <c r="A4882" t="s">
        <v>9582</v>
      </c>
      <c r="B4882" s="1">
        <v>45448.89166666667</v>
      </c>
      <c r="C4882" s="3">
        <v>50251</v>
      </c>
      <c r="D4882" s="6">
        <v>0.89166666666666672</v>
      </c>
      <c r="E4882" s="6" t="str">
        <f t="shared" si="76"/>
        <v>No</v>
      </c>
      <c r="F4882" s="4">
        <v>50251</v>
      </c>
      <c r="G4882" t="s">
        <v>15</v>
      </c>
      <c r="H4882">
        <v>21</v>
      </c>
      <c r="I4882" t="s">
        <v>122</v>
      </c>
      <c r="J4882" t="s">
        <v>9583</v>
      </c>
      <c r="K4882" t="s">
        <v>18</v>
      </c>
      <c r="L4882">
        <v>8</v>
      </c>
      <c r="M4882" t="s">
        <v>19</v>
      </c>
      <c r="N4882" t="s">
        <v>20</v>
      </c>
      <c r="O4882" t="b">
        <v>0</v>
      </c>
      <c r="P4882" cm="1">
        <f t="array" ref="P4882">_xlfn.IFS(O4882=FALSE, 0, O4882=TRUE,1)</f>
        <v>0</v>
      </c>
      <c r="Q4882">
        <v>0</v>
      </c>
      <c r="R4882">
        <v>35</v>
      </c>
      <c r="S4882">
        <v>0</v>
      </c>
    </row>
    <row r="4883" spans="1:19" x14ac:dyDescent="0.3">
      <c r="A4883" t="s">
        <v>9584</v>
      </c>
      <c r="B4883" s="1">
        <v>45036.720833333333</v>
      </c>
      <c r="C4883" s="3">
        <v>50252</v>
      </c>
      <c r="D4883" s="6">
        <v>0.72083333333333333</v>
      </c>
      <c r="E4883" s="6" t="str">
        <f t="shared" si="76"/>
        <v>No</v>
      </c>
      <c r="F4883" s="4">
        <v>50252</v>
      </c>
      <c r="G4883" t="s">
        <v>27</v>
      </c>
      <c r="H4883">
        <v>17</v>
      </c>
      <c r="I4883" t="s">
        <v>28</v>
      </c>
      <c r="J4883" t="s">
        <v>9585</v>
      </c>
      <c r="K4883" t="s">
        <v>18</v>
      </c>
      <c r="L4883">
        <v>49</v>
      </c>
      <c r="M4883" t="s">
        <v>19</v>
      </c>
      <c r="N4883" t="s">
        <v>20</v>
      </c>
      <c r="O4883" t="b">
        <v>0</v>
      </c>
      <c r="P4883" cm="1">
        <f t="array" ref="P4883">_xlfn.IFS(O4883=FALSE, 0, O4883=TRUE,1)</f>
        <v>0</v>
      </c>
      <c r="Q4883">
        <v>0</v>
      </c>
      <c r="R4883">
        <v>38</v>
      </c>
      <c r="S4883">
        <v>0</v>
      </c>
    </row>
    <row r="4884" spans="1:19" x14ac:dyDescent="0.3">
      <c r="A4884" t="s">
        <v>9586</v>
      </c>
      <c r="B4884" s="1">
        <v>45458.819444444445</v>
      </c>
      <c r="C4884" s="3">
        <v>50253</v>
      </c>
      <c r="D4884" s="6">
        <v>0.81944444444444442</v>
      </c>
      <c r="E4884" s="6" t="str">
        <f t="shared" si="76"/>
        <v>No</v>
      </c>
      <c r="F4884" s="4">
        <v>50253</v>
      </c>
      <c r="G4884" t="s">
        <v>22</v>
      </c>
      <c r="H4884">
        <v>19</v>
      </c>
      <c r="I4884" t="s">
        <v>58</v>
      </c>
      <c r="J4884" t="s">
        <v>9587</v>
      </c>
      <c r="K4884" t="s">
        <v>18</v>
      </c>
      <c r="L4884">
        <v>48</v>
      </c>
      <c r="M4884" t="s">
        <v>19</v>
      </c>
      <c r="N4884" t="s">
        <v>20</v>
      </c>
      <c r="O4884" t="b">
        <v>0</v>
      </c>
      <c r="P4884" cm="1">
        <f t="array" ref="P4884">_xlfn.IFS(O4884=FALSE, 0, O4884=TRUE,1)</f>
        <v>0</v>
      </c>
      <c r="Q4884">
        <v>0</v>
      </c>
      <c r="R4884">
        <v>37</v>
      </c>
      <c r="S4884">
        <v>0</v>
      </c>
    </row>
    <row r="4885" spans="1:19" x14ac:dyDescent="0.3">
      <c r="A4885" t="s">
        <v>9588</v>
      </c>
      <c r="B4885" s="1">
        <v>45345.82708333333</v>
      </c>
      <c r="C4885" s="3">
        <v>50254</v>
      </c>
      <c r="D4885" s="6">
        <v>0.82708333333333328</v>
      </c>
      <c r="E4885" s="6" t="str">
        <f t="shared" si="76"/>
        <v>Yes</v>
      </c>
      <c r="F4885" s="4">
        <v>50254</v>
      </c>
      <c r="G4885" t="s">
        <v>55</v>
      </c>
      <c r="H4885">
        <v>19</v>
      </c>
      <c r="I4885" t="s">
        <v>106</v>
      </c>
      <c r="J4885" t="s">
        <v>9589</v>
      </c>
      <c r="K4885" t="s">
        <v>18</v>
      </c>
      <c r="L4885">
        <v>72</v>
      </c>
      <c r="M4885" t="s">
        <v>19</v>
      </c>
      <c r="N4885" t="s">
        <v>20</v>
      </c>
      <c r="O4885" t="b">
        <v>0</v>
      </c>
      <c r="P4885" cm="1">
        <f t="array" ref="P4885">_xlfn.IFS(O4885=FALSE, 0, O4885=TRUE,1)</f>
        <v>0</v>
      </c>
      <c r="Q4885">
        <v>0</v>
      </c>
      <c r="R4885">
        <v>10</v>
      </c>
      <c r="S4885">
        <v>0</v>
      </c>
    </row>
    <row r="4886" spans="1:19" x14ac:dyDescent="0.3">
      <c r="A4886" t="s">
        <v>9590</v>
      </c>
      <c r="B4886" s="1">
        <v>45200.293749999997</v>
      </c>
      <c r="C4886" s="3">
        <v>50255</v>
      </c>
      <c r="D4886" s="6">
        <v>0.29375000000000001</v>
      </c>
      <c r="E4886" s="6" t="str">
        <f t="shared" si="76"/>
        <v>No</v>
      </c>
      <c r="F4886" s="4">
        <v>50255</v>
      </c>
      <c r="G4886" t="s">
        <v>34</v>
      </c>
      <c r="H4886">
        <v>7</v>
      </c>
      <c r="I4886" t="s">
        <v>106</v>
      </c>
      <c r="J4886" t="s">
        <v>9591</v>
      </c>
      <c r="K4886" t="s">
        <v>18</v>
      </c>
      <c r="L4886">
        <v>78</v>
      </c>
      <c r="M4886" t="s">
        <v>19</v>
      </c>
      <c r="N4886" t="s">
        <v>20</v>
      </c>
      <c r="O4886" t="b">
        <v>0</v>
      </c>
      <c r="P4886" cm="1">
        <f t="array" ref="P4886">_xlfn.IFS(O4886=FALSE, 0, O4886=TRUE,1)</f>
        <v>0</v>
      </c>
      <c r="Q4886">
        <v>0</v>
      </c>
      <c r="R4886">
        <v>42</v>
      </c>
      <c r="S4886">
        <v>0</v>
      </c>
    </row>
    <row r="4887" spans="1:19" x14ac:dyDescent="0.3">
      <c r="A4887" t="s">
        <v>9592</v>
      </c>
      <c r="B4887" s="1">
        <v>45245.084722222222</v>
      </c>
      <c r="C4887" s="3">
        <v>50256</v>
      </c>
      <c r="D4887" s="6">
        <v>8.4722222222222227E-2</v>
      </c>
      <c r="E4887" s="6" t="str">
        <f t="shared" si="76"/>
        <v>No</v>
      </c>
      <c r="F4887" s="4">
        <v>50256</v>
      </c>
      <c r="G4887" t="s">
        <v>15</v>
      </c>
      <c r="H4887">
        <v>2</v>
      </c>
      <c r="I4887" t="s">
        <v>35</v>
      </c>
      <c r="J4887" t="s">
        <v>9593</v>
      </c>
      <c r="K4887" t="s">
        <v>18</v>
      </c>
      <c r="L4887">
        <v>15</v>
      </c>
      <c r="M4887" t="s">
        <v>19</v>
      </c>
      <c r="N4887" t="s">
        <v>20</v>
      </c>
      <c r="O4887" t="b">
        <v>0</v>
      </c>
      <c r="P4887" cm="1">
        <f t="array" ref="P4887">_xlfn.IFS(O4887=FALSE, 0, O4887=TRUE,1)</f>
        <v>0</v>
      </c>
      <c r="Q4887">
        <v>0</v>
      </c>
      <c r="R4887">
        <v>51</v>
      </c>
      <c r="S4887">
        <v>0</v>
      </c>
    </row>
    <row r="4888" spans="1:19" x14ac:dyDescent="0.3">
      <c r="A4888" t="s">
        <v>9594</v>
      </c>
      <c r="B4888" s="1">
        <v>45440.95208333333</v>
      </c>
      <c r="C4888" s="3">
        <v>50257</v>
      </c>
      <c r="D4888" s="6">
        <v>0.95208333333333328</v>
      </c>
      <c r="E4888" s="6" t="str">
        <f t="shared" si="76"/>
        <v>Yes</v>
      </c>
      <c r="F4888" s="4">
        <v>50257</v>
      </c>
      <c r="G4888" t="s">
        <v>74</v>
      </c>
      <c r="H4888">
        <v>22</v>
      </c>
      <c r="I4888" t="s">
        <v>23</v>
      </c>
      <c r="J4888" t="s">
        <v>9595</v>
      </c>
      <c r="K4888" t="s">
        <v>18</v>
      </c>
      <c r="L4888">
        <v>32</v>
      </c>
      <c r="M4888" t="s">
        <v>19</v>
      </c>
      <c r="N4888" t="s">
        <v>20</v>
      </c>
      <c r="O4888" t="b">
        <v>0</v>
      </c>
      <c r="P4888" cm="1">
        <f t="array" ref="P4888">_xlfn.IFS(O4888=FALSE, 0, O4888=TRUE,1)</f>
        <v>0</v>
      </c>
      <c r="Q4888">
        <v>0</v>
      </c>
      <c r="R4888">
        <v>30</v>
      </c>
      <c r="S4888">
        <v>0</v>
      </c>
    </row>
    <row r="4889" spans="1:19" x14ac:dyDescent="0.3">
      <c r="A4889" t="s">
        <v>9596</v>
      </c>
      <c r="B4889" s="1">
        <v>45380.445138888892</v>
      </c>
      <c r="C4889" s="3">
        <v>50258</v>
      </c>
      <c r="D4889" s="6">
        <v>0.44513888888888886</v>
      </c>
      <c r="E4889" s="6" t="str">
        <f t="shared" si="76"/>
        <v>No</v>
      </c>
      <c r="F4889" s="4">
        <v>50258</v>
      </c>
      <c r="G4889" t="s">
        <v>55</v>
      </c>
      <c r="H4889">
        <v>10</v>
      </c>
      <c r="I4889" t="s">
        <v>38</v>
      </c>
      <c r="J4889" t="s">
        <v>9597</v>
      </c>
      <c r="K4889" t="s">
        <v>18</v>
      </c>
      <c r="L4889">
        <v>53</v>
      </c>
      <c r="M4889" t="s">
        <v>19</v>
      </c>
      <c r="N4889" t="s">
        <v>20</v>
      </c>
      <c r="O4889" t="b">
        <v>0</v>
      </c>
      <c r="P4889" cm="1">
        <f t="array" ref="P4889">_xlfn.IFS(O4889=FALSE, 0, O4889=TRUE,1)</f>
        <v>0</v>
      </c>
      <c r="Q4889">
        <v>0</v>
      </c>
      <c r="R4889">
        <v>43</v>
      </c>
      <c r="S4889">
        <v>0</v>
      </c>
    </row>
    <row r="4890" spans="1:19" x14ac:dyDescent="0.3">
      <c r="A4890" t="s">
        <v>9598</v>
      </c>
      <c r="B4890" s="1">
        <v>45530.65902777778</v>
      </c>
      <c r="C4890" s="3">
        <v>50259</v>
      </c>
      <c r="D4890" s="6">
        <v>0.65902777777777777</v>
      </c>
      <c r="E4890" s="6" t="str">
        <f t="shared" si="76"/>
        <v>Yes</v>
      </c>
      <c r="F4890" s="4">
        <v>50259</v>
      </c>
      <c r="G4890" t="s">
        <v>51</v>
      </c>
      <c r="H4890">
        <v>15</v>
      </c>
      <c r="I4890" t="s">
        <v>129</v>
      </c>
      <c r="J4890" t="s">
        <v>9599</v>
      </c>
      <c r="K4890" t="s">
        <v>18</v>
      </c>
      <c r="L4890">
        <v>54</v>
      </c>
      <c r="M4890" t="s">
        <v>19</v>
      </c>
      <c r="N4890" t="s">
        <v>20</v>
      </c>
      <c r="O4890" t="b">
        <v>0</v>
      </c>
      <c r="P4890" cm="1">
        <f t="array" ref="P4890">_xlfn.IFS(O4890=FALSE, 0, O4890=TRUE,1)</f>
        <v>0</v>
      </c>
      <c r="Q4890">
        <v>1</v>
      </c>
      <c r="R4890">
        <v>17</v>
      </c>
      <c r="S4890">
        <v>0</v>
      </c>
    </row>
    <row r="4891" spans="1:19" x14ac:dyDescent="0.3">
      <c r="A4891" t="s">
        <v>9600</v>
      </c>
      <c r="B4891" s="1">
        <v>45235.472222222219</v>
      </c>
      <c r="C4891" s="3">
        <v>50260</v>
      </c>
      <c r="D4891" s="6">
        <v>0.47222222222222221</v>
      </c>
      <c r="E4891" s="6" t="str">
        <f t="shared" si="76"/>
        <v>No</v>
      </c>
      <c r="F4891" s="4">
        <v>50260</v>
      </c>
      <c r="G4891" t="s">
        <v>34</v>
      </c>
      <c r="H4891">
        <v>11</v>
      </c>
      <c r="I4891" t="s">
        <v>129</v>
      </c>
      <c r="J4891" t="s">
        <v>9601</v>
      </c>
      <c r="K4891" t="s">
        <v>18</v>
      </c>
      <c r="L4891">
        <v>27</v>
      </c>
      <c r="M4891" t="s">
        <v>19</v>
      </c>
      <c r="N4891" t="s">
        <v>20</v>
      </c>
      <c r="O4891" t="b">
        <v>0</v>
      </c>
      <c r="P4891" cm="1">
        <f t="array" ref="P4891">_xlfn.IFS(O4891=FALSE, 0, O4891=TRUE,1)</f>
        <v>0</v>
      </c>
      <c r="Q4891">
        <v>1</v>
      </c>
      <c r="R4891">
        <v>38</v>
      </c>
      <c r="S4891">
        <v>0</v>
      </c>
    </row>
    <row r="4892" spans="1:19" x14ac:dyDescent="0.3">
      <c r="A4892" t="s">
        <v>9602</v>
      </c>
      <c r="B4892" s="1">
        <v>45141.449305555558</v>
      </c>
      <c r="C4892" s="3">
        <v>50261</v>
      </c>
      <c r="D4892" s="6">
        <v>0.44930555555555557</v>
      </c>
      <c r="E4892" s="6" t="str">
        <f t="shared" si="76"/>
        <v>No</v>
      </c>
      <c r="F4892" s="4">
        <v>50261</v>
      </c>
      <c r="G4892" t="s">
        <v>27</v>
      </c>
      <c r="H4892">
        <v>10</v>
      </c>
      <c r="I4892" t="s">
        <v>96</v>
      </c>
      <c r="J4892" t="s">
        <v>9603</v>
      </c>
      <c r="K4892" t="s">
        <v>18</v>
      </c>
      <c r="L4892">
        <v>30</v>
      </c>
      <c r="M4892" t="s">
        <v>19</v>
      </c>
      <c r="N4892" t="s">
        <v>20</v>
      </c>
      <c r="O4892" t="b">
        <v>0</v>
      </c>
      <c r="P4892" cm="1">
        <f t="array" ref="P4892">_xlfn.IFS(O4892=FALSE, 0, O4892=TRUE,1)</f>
        <v>0</v>
      </c>
      <c r="Q4892">
        <v>1</v>
      </c>
      <c r="R4892">
        <v>42</v>
      </c>
      <c r="S4892">
        <v>0</v>
      </c>
    </row>
    <row r="4893" spans="1:19" x14ac:dyDescent="0.3">
      <c r="A4893" t="s">
        <v>9604</v>
      </c>
      <c r="B4893" s="1">
        <v>45337.627083333333</v>
      </c>
      <c r="C4893" s="3">
        <v>50262</v>
      </c>
      <c r="D4893" s="6">
        <v>0.62708333333333333</v>
      </c>
      <c r="E4893" s="6" t="str">
        <f t="shared" si="76"/>
        <v>No</v>
      </c>
      <c r="F4893" s="4">
        <v>50262</v>
      </c>
      <c r="G4893" t="s">
        <v>27</v>
      </c>
      <c r="H4893">
        <v>15</v>
      </c>
      <c r="I4893" t="s">
        <v>71</v>
      </c>
      <c r="J4893" t="s">
        <v>9605</v>
      </c>
      <c r="K4893" t="s">
        <v>18</v>
      </c>
      <c r="L4893">
        <v>28</v>
      </c>
      <c r="M4893" t="s">
        <v>19</v>
      </c>
      <c r="N4893" t="s">
        <v>20</v>
      </c>
      <c r="O4893" t="b">
        <v>0</v>
      </c>
      <c r="P4893" cm="1">
        <f t="array" ref="P4893">_xlfn.IFS(O4893=FALSE, 0, O4893=TRUE,1)</f>
        <v>0</v>
      </c>
      <c r="Q4893">
        <v>1</v>
      </c>
      <c r="R4893">
        <v>35</v>
      </c>
      <c r="S4893">
        <v>0</v>
      </c>
    </row>
    <row r="4894" spans="1:19" x14ac:dyDescent="0.3">
      <c r="A4894" t="s">
        <v>9606</v>
      </c>
      <c r="B4894" s="1">
        <v>45159.229166666664</v>
      </c>
      <c r="C4894" s="3">
        <v>50263</v>
      </c>
      <c r="D4894" s="6">
        <v>0.22916666666666666</v>
      </c>
      <c r="E4894" s="6" t="str">
        <f t="shared" si="76"/>
        <v>Yes</v>
      </c>
      <c r="F4894" s="4">
        <v>50263</v>
      </c>
      <c r="G4894" t="s">
        <v>51</v>
      </c>
      <c r="H4894">
        <v>5</v>
      </c>
      <c r="I4894" t="s">
        <v>16</v>
      </c>
      <c r="J4894" t="s">
        <v>9607</v>
      </c>
      <c r="K4894" t="s">
        <v>18</v>
      </c>
      <c r="L4894">
        <v>19</v>
      </c>
      <c r="M4894" t="s">
        <v>19</v>
      </c>
      <c r="N4894" t="s">
        <v>20</v>
      </c>
      <c r="O4894" t="b">
        <v>0</v>
      </c>
      <c r="P4894" cm="1">
        <f t="array" ref="P4894">_xlfn.IFS(O4894=FALSE, 0, O4894=TRUE,1)</f>
        <v>0</v>
      </c>
      <c r="Q4894">
        <v>1</v>
      </c>
      <c r="R4894">
        <v>20</v>
      </c>
      <c r="S4894">
        <v>0</v>
      </c>
    </row>
    <row r="4895" spans="1:19" x14ac:dyDescent="0.3">
      <c r="A4895" t="s">
        <v>9608</v>
      </c>
      <c r="B4895" s="1">
        <v>45390.177777777775</v>
      </c>
      <c r="C4895" s="3">
        <v>50264</v>
      </c>
      <c r="D4895" s="6">
        <v>0.17777777777777778</v>
      </c>
      <c r="E4895" s="6" t="str">
        <f t="shared" si="76"/>
        <v>Yes</v>
      </c>
      <c r="F4895" s="4">
        <v>50264</v>
      </c>
      <c r="G4895" t="s">
        <v>51</v>
      </c>
      <c r="H4895">
        <v>4</v>
      </c>
      <c r="I4895" t="s">
        <v>79</v>
      </c>
      <c r="J4895" t="s">
        <v>9609</v>
      </c>
      <c r="K4895" t="s">
        <v>18</v>
      </c>
      <c r="L4895">
        <v>66</v>
      </c>
      <c r="M4895" t="s">
        <v>19</v>
      </c>
      <c r="N4895" t="s">
        <v>20</v>
      </c>
      <c r="O4895" t="b">
        <v>0</v>
      </c>
      <c r="P4895" cm="1">
        <f t="array" ref="P4895">_xlfn.IFS(O4895=FALSE, 0, O4895=TRUE,1)</f>
        <v>0</v>
      </c>
      <c r="Q4895">
        <v>1</v>
      </c>
      <c r="R4895">
        <v>28</v>
      </c>
      <c r="S4895">
        <v>0</v>
      </c>
    </row>
    <row r="4896" spans="1:19" x14ac:dyDescent="0.3">
      <c r="A4896" t="s">
        <v>9610</v>
      </c>
      <c r="B4896" s="1">
        <v>45498.96875</v>
      </c>
      <c r="C4896" s="3">
        <v>50265</v>
      </c>
      <c r="D4896" s="6">
        <v>0.96875</v>
      </c>
      <c r="E4896" s="6" t="str">
        <f t="shared" si="76"/>
        <v>No</v>
      </c>
      <c r="F4896" s="4">
        <v>50265</v>
      </c>
      <c r="G4896" t="s">
        <v>27</v>
      </c>
      <c r="H4896">
        <v>23</v>
      </c>
      <c r="I4896" t="s">
        <v>62</v>
      </c>
      <c r="J4896" t="s">
        <v>9611</v>
      </c>
      <c r="K4896" t="s">
        <v>18</v>
      </c>
      <c r="L4896">
        <v>77</v>
      </c>
      <c r="M4896" t="s">
        <v>19</v>
      </c>
      <c r="N4896" t="s">
        <v>20</v>
      </c>
      <c r="O4896" t="b">
        <v>0</v>
      </c>
      <c r="P4896" cm="1">
        <f t="array" ref="P4896">_xlfn.IFS(O4896=FALSE, 0, O4896=TRUE,1)</f>
        <v>0</v>
      </c>
      <c r="Q4896">
        <v>1</v>
      </c>
      <c r="R4896">
        <v>39</v>
      </c>
      <c r="S4896">
        <v>0</v>
      </c>
    </row>
    <row r="4897" spans="1:19" x14ac:dyDescent="0.3">
      <c r="A4897" t="s">
        <v>9612</v>
      </c>
      <c r="B4897" s="1">
        <v>45404.170138888891</v>
      </c>
      <c r="C4897" s="3">
        <v>50266</v>
      </c>
      <c r="D4897" s="6">
        <v>0.1701388888888889</v>
      </c>
      <c r="E4897" s="6" t="str">
        <f t="shared" si="76"/>
        <v>No</v>
      </c>
      <c r="F4897" s="4">
        <v>50266</v>
      </c>
      <c r="G4897" t="s">
        <v>51</v>
      </c>
      <c r="H4897">
        <v>4</v>
      </c>
      <c r="I4897" t="s">
        <v>28</v>
      </c>
      <c r="J4897" t="s">
        <v>7063</v>
      </c>
      <c r="K4897" t="s">
        <v>18</v>
      </c>
      <c r="L4897">
        <v>52</v>
      </c>
      <c r="M4897" t="s">
        <v>19</v>
      </c>
      <c r="N4897" t="s">
        <v>20</v>
      </c>
      <c r="O4897" t="b">
        <v>0</v>
      </c>
      <c r="P4897" cm="1">
        <f t="array" ref="P4897">_xlfn.IFS(O4897=FALSE, 0, O4897=TRUE,1)</f>
        <v>0</v>
      </c>
      <c r="Q4897">
        <v>1</v>
      </c>
      <c r="R4897">
        <v>57</v>
      </c>
      <c r="S4897">
        <v>0</v>
      </c>
    </row>
    <row r="4898" spans="1:19" x14ac:dyDescent="0.3">
      <c r="A4898" t="s">
        <v>9613</v>
      </c>
      <c r="B4898" s="1">
        <v>45476.890972222223</v>
      </c>
      <c r="C4898" s="3">
        <v>50267</v>
      </c>
      <c r="D4898" s="6">
        <v>0.89097222222222228</v>
      </c>
      <c r="E4898" s="6" t="str">
        <f t="shared" si="76"/>
        <v>Yes</v>
      </c>
      <c r="F4898" s="4">
        <v>50267</v>
      </c>
      <c r="G4898" t="s">
        <v>15</v>
      </c>
      <c r="H4898">
        <v>21</v>
      </c>
      <c r="I4898" t="s">
        <v>65</v>
      </c>
      <c r="J4898" t="s">
        <v>9614</v>
      </c>
      <c r="K4898" t="s">
        <v>18</v>
      </c>
      <c r="L4898">
        <v>24</v>
      </c>
      <c r="M4898" t="s">
        <v>19</v>
      </c>
      <c r="N4898" t="s">
        <v>20</v>
      </c>
      <c r="O4898" t="b">
        <v>0</v>
      </c>
      <c r="P4898" cm="1">
        <f t="array" ref="P4898">_xlfn.IFS(O4898=FALSE, 0, O4898=TRUE,1)</f>
        <v>0</v>
      </c>
      <c r="Q4898">
        <v>1</v>
      </c>
      <c r="R4898">
        <v>30</v>
      </c>
      <c r="S4898">
        <v>0</v>
      </c>
    </row>
    <row r="4899" spans="1:19" x14ac:dyDescent="0.3">
      <c r="A4899" t="s">
        <v>9615</v>
      </c>
      <c r="B4899" s="1">
        <v>45385.529166666667</v>
      </c>
      <c r="C4899" s="3">
        <v>50268</v>
      </c>
      <c r="D4899" s="6">
        <v>0.52916666666666667</v>
      </c>
      <c r="E4899" s="6" t="str">
        <f t="shared" si="76"/>
        <v>No</v>
      </c>
      <c r="F4899" s="4">
        <v>50268</v>
      </c>
      <c r="G4899" t="s">
        <v>15</v>
      </c>
      <c r="H4899">
        <v>12</v>
      </c>
      <c r="I4899" t="s">
        <v>106</v>
      </c>
      <c r="J4899" t="s">
        <v>9616</v>
      </c>
      <c r="K4899" t="s">
        <v>18</v>
      </c>
      <c r="L4899">
        <v>54</v>
      </c>
      <c r="M4899" t="s">
        <v>19</v>
      </c>
      <c r="N4899" t="s">
        <v>20</v>
      </c>
      <c r="O4899" t="b">
        <v>0</v>
      </c>
      <c r="P4899" cm="1">
        <f t="array" ref="P4899">_xlfn.IFS(O4899=FALSE, 0, O4899=TRUE,1)</f>
        <v>0</v>
      </c>
      <c r="Q4899">
        <v>1</v>
      </c>
      <c r="R4899">
        <v>45</v>
      </c>
      <c r="S4899">
        <v>0</v>
      </c>
    </row>
    <row r="4900" spans="1:19" x14ac:dyDescent="0.3">
      <c r="A4900" t="s">
        <v>9617</v>
      </c>
      <c r="B4900" s="1">
        <v>45459.022222222222</v>
      </c>
      <c r="C4900" s="3">
        <v>50269</v>
      </c>
      <c r="D4900" s="6">
        <v>2.2222222222222223E-2</v>
      </c>
      <c r="E4900" s="6" t="str">
        <f t="shared" si="76"/>
        <v>Yes</v>
      </c>
      <c r="F4900" s="4">
        <v>50269</v>
      </c>
      <c r="G4900" t="s">
        <v>34</v>
      </c>
      <c r="H4900">
        <v>0</v>
      </c>
      <c r="I4900" t="s">
        <v>103</v>
      </c>
      <c r="J4900" t="s">
        <v>9618</v>
      </c>
      <c r="K4900" t="s">
        <v>18</v>
      </c>
      <c r="L4900">
        <v>74</v>
      </c>
      <c r="M4900" t="s">
        <v>19</v>
      </c>
      <c r="N4900" t="s">
        <v>20</v>
      </c>
      <c r="O4900" t="b">
        <v>0</v>
      </c>
      <c r="P4900" cm="1">
        <f t="array" ref="P4900">_xlfn.IFS(O4900=FALSE, 0, O4900=TRUE,1)</f>
        <v>0</v>
      </c>
      <c r="Q4900">
        <v>1</v>
      </c>
      <c r="R4900">
        <v>14</v>
      </c>
      <c r="S4900">
        <v>0</v>
      </c>
    </row>
    <row r="4901" spans="1:19" x14ac:dyDescent="0.3">
      <c r="A4901" t="s">
        <v>9619</v>
      </c>
      <c r="B4901" s="1">
        <v>45055.621527777781</v>
      </c>
      <c r="C4901" s="3">
        <v>50270</v>
      </c>
      <c r="D4901" s="6">
        <v>0.62152777777777779</v>
      </c>
      <c r="E4901" s="6" t="str">
        <f t="shared" si="76"/>
        <v>No</v>
      </c>
      <c r="F4901" s="4">
        <v>50270</v>
      </c>
      <c r="G4901" t="s">
        <v>74</v>
      </c>
      <c r="H4901">
        <v>14</v>
      </c>
      <c r="I4901" t="s">
        <v>241</v>
      </c>
      <c r="J4901" t="s">
        <v>9620</v>
      </c>
      <c r="K4901" t="s">
        <v>18</v>
      </c>
      <c r="L4901">
        <v>75</v>
      </c>
      <c r="M4901" t="s">
        <v>19</v>
      </c>
      <c r="N4901" t="s">
        <v>20</v>
      </c>
      <c r="O4901" t="b">
        <v>0</v>
      </c>
      <c r="P4901" cm="1">
        <f t="array" ref="P4901">_xlfn.IFS(O4901=FALSE, 0, O4901=TRUE,1)</f>
        <v>0</v>
      </c>
      <c r="Q4901">
        <v>2</v>
      </c>
      <c r="R4901">
        <v>55</v>
      </c>
      <c r="S4901">
        <v>1</v>
      </c>
    </row>
    <row r="4902" spans="1:19" x14ac:dyDescent="0.3">
      <c r="A4902" t="s">
        <v>9621</v>
      </c>
      <c r="B4902" s="1">
        <v>45196.481944444444</v>
      </c>
      <c r="C4902" s="3">
        <v>50271</v>
      </c>
      <c r="D4902" s="6">
        <v>0.48194444444444445</v>
      </c>
      <c r="E4902" s="6" t="str">
        <f t="shared" si="76"/>
        <v>No</v>
      </c>
      <c r="F4902" s="4">
        <v>50271</v>
      </c>
      <c r="G4902" t="s">
        <v>15</v>
      </c>
      <c r="H4902">
        <v>11</v>
      </c>
      <c r="I4902" t="s">
        <v>52</v>
      </c>
      <c r="J4902" t="s">
        <v>9622</v>
      </c>
      <c r="K4902" t="s">
        <v>18</v>
      </c>
      <c r="L4902">
        <v>35</v>
      </c>
      <c r="M4902" t="s">
        <v>19</v>
      </c>
      <c r="N4902" t="s">
        <v>20</v>
      </c>
      <c r="O4902" t="b">
        <v>0</v>
      </c>
      <c r="P4902" cm="1">
        <f t="array" ref="P4902">_xlfn.IFS(O4902=FALSE, 0, O4902=TRUE,1)</f>
        <v>0</v>
      </c>
      <c r="Q4902">
        <v>2</v>
      </c>
      <c r="R4902">
        <v>58</v>
      </c>
      <c r="S4902">
        <v>0</v>
      </c>
    </row>
    <row r="4903" spans="1:19" x14ac:dyDescent="0.3">
      <c r="A4903" t="s">
        <v>9623</v>
      </c>
      <c r="B4903" s="1">
        <v>45079.671527777777</v>
      </c>
      <c r="C4903" s="3">
        <v>50272</v>
      </c>
      <c r="D4903" s="6">
        <v>0.67152777777777772</v>
      </c>
      <c r="E4903" s="6" t="str">
        <f t="shared" si="76"/>
        <v>No</v>
      </c>
      <c r="F4903" s="4">
        <v>50272</v>
      </c>
      <c r="G4903" t="s">
        <v>55</v>
      </c>
      <c r="H4903">
        <v>16</v>
      </c>
      <c r="I4903" t="s">
        <v>71</v>
      </c>
      <c r="J4903" t="s">
        <v>9624</v>
      </c>
      <c r="K4903" t="s">
        <v>18</v>
      </c>
      <c r="L4903">
        <v>71</v>
      </c>
      <c r="M4903" t="s">
        <v>19</v>
      </c>
      <c r="N4903" t="s">
        <v>20</v>
      </c>
      <c r="O4903" t="b">
        <v>0</v>
      </c>
      <c r="P4903" cm="1">
        <f t="array" ref="P4903">_xlfn.IFS(O4903=FALSE, 0, O4903=TRUE,1)</f>
        <v>0</v>
      </c>
      <c r="Q4903">
        <v>2</v>
      </c>
      <c r="R4903">
        <v>42</v>
      </c>
      <c r="S4903">
        <v>0</v>
      </c>
    </row>
    <row r="4904" spans="1:19" x14ac:dyDescent="0.3">
      <c r="A4904" t="s">
        <v>9625</v>
      </c>
      <c r="B4904" s="1">
        <v>45119.56527777778</v>
      </c>
      <c r="C4904" s="3">
        <v>50273</v>
      </c>
      <c r="D4904" s="6">
        <v>0.56527777777777777</v>
      </c>
      <c r="E4904" s="6" t="str">
        <f t="shared" si="76"/>
        <v>No</v>
      </c>
      <c r="F4904" s="4">
        <v>50273</v>
      </c>
      <c r="G4904" t="s">
        <v>15</v>
      </c>
      <c r="H4904">
        <v>13</v>
      </c>
      <c r="I4904" t="s">
        <v>71</v>
      </c>
      <c r="J4904" t="s">
        <v>9626</v>
      </c>
      <c r="K4904" t="s">
        <v>18</v>
      </c>
      <c r="L4904">
        <v>23</v>
      </c>
      <c r="M4904" t="s">
        <v>19</v>
      </c>
      <c r="N4904" t="s">
        <v>20</v>
      </c>
      <c r="O4904" t="b">
        <v>0</v>
      </c>
      <c r="P4904" cm="1">
        <f t="array" ref="P4904">_xlfn.IFS(O4904=FALSE, 0, O4904=TRUE,1)</f>
        <v>0</v>
      </c>
      <c r="Q4904">
        <v>2</v>
      </c>
      <c r="R4904">
        <v>54</v>
      </c>
      <c r="S4904">
        <v>0</v>
      </c>
    </row>
    <row r="4905" spans="1:19" x14ac:dyDescent="0.3">
      <c r="A4905" t="s">
        <v>9627</v>
      </c>
      <c r="B4905" s="1">
        <v>45366.82916666667</v>
      </c>
      <c r="C4905" s="3">
        <v>50274</v>
      </c>
      <c r="D4905" s="6">
        <v>0.82916666666666672</v>
      </c>
      <c r="E4905" s="6" t="str">
        <f t="shared" si="76"/>
        <v>Yes</v>
      </c>
      <c r="F4905" s="4">
        <v>50274</v>
      </c>
      <c r="G4905" t="s">
        <v>55</v>
      </c>
      <c r="H4905">
        <v>19</v>
      </c>
      <c r="I4905" t="s">
        <v>16</v>
      </c>
      <c r="J4905" t="s">
        <v>9628</v>
      </c>
      <c r="K4905" t="s">
        <v>18</v>
      </c>
      <c r="L4905">
        <v>26</v>
      </c>
      <c r="M4905" t="s">
        <v>19</v>
      </c>
      <c r="N4905" t="s">
        <v>20</v>
      </c>
      <c r="O4905" t="b">
        <v>0</v>
      </c>
      <c r="P4905" cm="1">
        <f t="array" ref="P4905">_xlfn.IFS(O4905=FALSE, 0, O4905=TRUE,1)</f>
        <v>0</v>
      </c>
      <c r="Q4905">
        <v>2</v>
      </c>
      <c r="R4905">
        <v>27</v>
      </c>
      <c r="S4905">
        <v>0</v>
      </c>
    </row>
    <row r="4906" spans="1:19" x14ac:dyDescent="0.3">
      <c r="A4906" t="s">
        <v>9629</v>
      </c>
      <c r="B4906" s="1">
        <v>45387.601388888892</v>
      </c>
      <c r="C4906" s="3">
        <v>50275</v>
      </c>
      <c r="D4906" s="6">
        <v>0.60138888888888886</v>
      </c>
      <c r="E4906" s="6" t="str">
        <f t="shared" si="76"/>
        <v>No</v>
      </c>
      <c r="F4906" s="4">
        <v>50275</v>
      </c>
      <c r="G4906" t="s">
        <v>55</v>
      </c>
      <c r="H4906">
        <v>14</v>
      </c>
      <c r="I4906" t="s">
        <v>160</v>
      </c>
      <c r="J4906" t="s">
        <v>9630</v>
      </c>
      <c r="K4906" t="s">
        <v>18</v>
      </c>
      <c r="L4906">
        <v>2</v>
      </c>
      <c r="M4906" t="s">
        <v>19</v>
      </c>
      <c r="N4906" t="s">
        <v>20</v>
      </c>
      <c r="O4906" t="b">
        <v>0</v>
      </c>
      <c r="P4906" cm="1">
        <f t="array" ref="P4906">_xlfn.IFS(O4906=FALSE, 0, O4906=TRUE,1)</f>
        <v>0</v>
      </c>
      <c r="Q4906">
        <v>2</v>
      </c>
      <c r="R4906">
        <v>34</v>
      </c>
      <c r="S4906">
        <v>0</v>
      </c>
    </row>
    <row r="4907" spans="1:19" x14ac:dyDescent="0.3">
      <c r="A4907" t="s">
        <v>9631</v>
      </c>
      <c r="B4907" s="1">
        <v>45330.797222222223</v>
      </c>
      <c r="C4907" s="3">
        <v>50276</v>
      </c>
      <c r="D4907" s="6">
        <v>0.79722222222222228</v>
      </c>
      <c r="E4907" s="6" t="str">
        <f t="shared" si="76"/>
        <v>No</v>
      </c>
      <c r="F4907" s="4">
        <v>50276</v>
      </c>
      <c r="G4907" t="s">
        <v>27</v>
      </c>
      <c r="H4907">
        <v>19</v>
      </c>
      <c r="I4907" t="s">
        <v>35</v>
      </c>
      <c r="J4907" t="s">
        <v>2783</v>
      </c>
      <c r="K4907" t="s">
        <v>18</v>
      </c>
      <c r="L4907">
        <v>27</v>
      </c>
      <c r="M4907" t="s">
        <v>19</v>
      </c>
      <c r="N4907" t="s">
        <v>20</v>
      </c>
      <c r="O4907" t="b">
        <v>0</v>
      </c>
      <c r="P4907" cm="1">
        <f t="array" ref="P4907">_xlfn.IFS(O4907=FALSE, 0, O4907=TRUE,1)</f>
        <v>0</v>
      </c>
      <c r="Q4907">
        <v>2</v>
      </c>
      <c r="R4907">
        <v>44</v>
      </c>
      <c r="S4907">
        <v>0</v>
      </c>
    </row>
    <row r="4908" spans="1:19" x14ac:dyDescent="0.3">
      <c r="A4908" t="s">
        <v>9632</v>
      </c>
      <c r="B4908" s="1">
        <v>45034.731944444444</v>
      </c>
      <c r="C4908" s="3">
        <v>50277</v>
      </c>
      <c r="D4908" s="6">
        <v>0.7319444444444444</v>
      </c>
      <c r="E4908" s="6" t="str">
        <f t="shared" si="76"/>
        <v>No</v>
      </c>
      <c r="F4908" s="4">
        <v>50277</v>
      </c>
      <c r="G4908" t="s">
        <v>74</v>
      </c>
      <c r="H4908">
        <v>17</v>
      </c>
      <c r="I4908" t="s">
        <v>85</v>
      </c>
      <c r="J4908" t="s">
        <v>9633</v>
      </c>
      <c r="K4908" t="s">
        <v>18</v>
      </c>
      <c r="L4908">
        <v>40</v>
      </c>
      <c r="M4908" t="s">
        <v>19</v>
      </c>
      <c r="N4908" t="s">
        <v>20</v>
      </c>
      <c r="O4908" t="b">
        <v>0</v>
      </c>
      <c r="P4908" cm="1">
        <f t="array" ref="P4908">_xlfn.IFS(O4908=FALSE, 0, O4908=TRUE,1)</f>
        <v>0</v>
      </c>
      <c r="Q4908">
        <v>2</v>
      </c>
      <c r="R4908">
        <v>51</v>
      </c>
      <c r="S4908">
        <v>0</v>
      </c>
    </row>
    <row r="4909" spans="1:19" x14ac:dyDescent="0.3">
      <c r="A4909" t="s">
        <v>9634</v>
      </c>
      <c r="B4909" s="1">
        <v>45397.63958333333</v>
      </c>
      <c r="C4909" s="3">
        <v>50278</v>
      </c>
      <c r="D4909" s="6">
        <v>0.63958333333333328</v>
      </c>
      <c r="E4909" s="6" t="str">
        <f t="shared" si="76"/>
        <v>No</v>
      </c>
      <c r="F4909" s="4">
        <v>50278</v>
      </c>
      <c r="G4909" t="s">
        <v>51</v>
      </c>
      <c r="H4909">
        <v>15</v>
      </c>
      <c r="I4909" t="s">
        <v>38</v>
      </c>
      <c r="J4909" t="s">
        <v>8540</v>
      </c>
      <c r="K4909" t="s">
        <v>18</v>
      </c>
      <c r="L4909">
        <v>56</v>
      </c>
      <c r="M4909" t="s">
        <v>19</v>
      </c>
      <c r="N4909" t="s">
        <v>20</v>
      </c>
      <c r="O4909" t="b">
        <v>0</v>
      </c>
      <c r="P4909" cm="1">
        <f t="array" ref="P4909">_xlfn.IFS(O4909=FALSE, 0, O4909=TRUE,1)</f>
        <v>0</v>
      </c>
      <c r="Q4909">
        <v>2</v>
      </c>
      <c r="R4909">
        <v>38</v>
      </c>
      <c r="S4909">
        <v>0</v>
      </c>
    </row>
    <row r="4910" spans="1:19" x14ac:dyDescent="0.3">
      <c r="A4910" t="s">
        <v>9635</v>
      </c>
      <c r="B4910" s="1">
        <v>45130.050694444442</v>
      </c>
      <c r="C4910" s="3">
        <v>50279</v>
      </c>
      <c r="D4910" s="6">
        <v>5.0694444444444445E-2</v>
      </c>
      <c r="E4910" s="6" t="str">
        <f t="shared" si="76"/>
        <v>No</v>
      </c>
      <c r="F4910" s="4">
        <v>50279</v>
      </c>
      <c r="G4910" t="s">
        <v>34</v>
      </c>
      <c r="H4910">
        <v>1</v>
      </c>
      <c r="I4910" t="s">
        <v>103</v>
      </c>
      <c r="J4910" t="s">
        <v>9636</v>
      </c>
      <c r="K4910" t="s">
        <v>18</v>
      </c>
      <c r="L4910">
        <v>16</v>
      </c>
      <c r="M4910" t="s">
        <v>19</v>
      </c>
      <c r="N4910" t="s">
        <v>20</v>
      </c>
      <c r="O4910" t="b">
        <v>0</v>
      </c>
      <c r="P4910" cm="1">
        <f t="array" ref="P4910">_xlfn.IFS(O4910=FALSE, 0, O4910=TRUE,1)</f>
        <v>0</v>
      </c>
      <c r="Q4910">
        <v>2</v>
      </c>
      <c r="R4910">
        <v>54</v>
      </c>
      <c r="S4910">
        <v>0</v>
      </c>
    </row>
    <row r="4911" spans="1:19" x14ac:dyDescent="0.3">
      <c r="A4911" t="s">
        <v>9637</v>
      </c>
      <c r="B4911" s="1">
        <v>45367.148611111108</v>
      </c>
      <c r="C4911" s="3">
        <v>50280</v>
      </c>
      <c r="D4911" s="6">
        <v>0.14861111111111111</v>
      </c>
      <c r="E4911" s="6" t="str">
        <f t="shared" si="76"/>
        <v>No</v>
      </c>
      <c r="F4911" s="4">
        <v>50280</v>
      </c>
      <c r="G4911" t="s">
        <v>22</v>
      </c>
      <c r="H4911">
        <v>3</v>
      </c>
      <c r="I4911" t="s">
        <v>241</v>
      </c>
      <c r="J4911" t="s">
        <v>9638</v>
      </c>
      <c r="K4911" t="s">
        <v>18</v>
      </c>
      <c r="L4911">
        <v>42</v>
      </c>
      <c r="M4911" t="s">
        <v>19</v>
      </c>
      <c r="N4911" t="s">
        <v>20</v>
      </c>
      <c r="O4911" t="b">
        <v>0</v>
      </c>
      <c r="P4911" cm="1">
        <f t="array" ref="P4911">_xlfn.IFS(O4911=FALSE, 0, O4911=TRUE,1)</f>
        <v>0</v>
      </c>
      <c r="Q4911">
        <v>3</v>
      </c>
      <c r="R4911">
        <v>36</v>
      </c>
      <c r="S4911">
        <v>0</v>
      </c>
    </row>
    <row r="4912" spans="1:19" x14ac:dyDescent="0.3">
      <c r="A4912" t="s">
        <v>9639</v>
      </c>
      <c r="B4912" s="1">
        <v>45199.125694444447</v>
      </c>
      <c r="C4912" s="3">
        <v>50281</v>
      </c>
      <c r="D4912" s="6">
        <v>0.12569444444444444</v>
      </c>
      <c r="E4912" s="6" t="str">
        <f t="shared" si="76"/>
        <v>Yes</v>
      </c>
      <c r="F4912" s="4">
        <v>50281</v>
      </c>
      <c r="G4912" t="s">
        <v>22</v>
      </c>
      <c r="H4912">
        <v>3</v>
      </c>
      <c r="I4912" t="s">
        <v>71</v>
      </c>
      <c r="J4912" t="s">
        <v>9640</v>
      </c>
      <c r="K4912" t="s">
        <v>18</v>
      </c>
      <c r="L4912">
        <v>1</v>
      </c>
      <c r="M4912" t="s">
        <v>19</v>
      </c>
      <c r="N4912" t="s">
        <v>20</v>
      </c>
      <c r="O4912" t="b">
        <v>0</v>
      </c>
      <c r="P4912" cm="1">
        <f t="array" ref="P4912">_xlfn.IFS(O4912=FALSE, 0, O4912=TRUE,1)</f>
        <v>0</v>
      </c>
      <c r="Q4912">
        <v>3</v>
      </c>
      <c r="R4912">
        <v>14</v>
      </c>
      <c r="S4912">
        <v>0</v>
      </c>
    </row>
    <row r="4913" spans="1:19" x14ac:dyDescent="0.3">
      <c r="A4913" t="s">
        <v>9641</v>
      </c>
      <c r="B4913" s="1">
        <v>45431.411111111112</v>
      </c>
      <c r="C4913" s="3">
        <v>50282</v>
      </c>
      <c r="D4913" s="6">
        <v>0.41111111111111109</v>
      </c>
      <c r="E4913" s="6" t="str">
        <f t="shared" si="76"/>
        <v>No</v>
      </c>
      <c r="F4913" s="4">
        <v>50282</v>
      </c>
      <c r="G4913" t="s">
        <v>34</v>
      </c>
      <c r="H4913">
        <v>9</v>
      </c>
      <c r="I4913" t="s">
        <v>71</v>
      </c>
      <c r="J4913" t="s">
        <v>9642</v>
      </c>
      <c r="K4913" t="s">
        <v>18</v>
      </c>
      <c r="L4913">
        <v>6</v>
      </c>
      <c r="M4913" t="s">
        <v>19</v>
      </c>
      <c r="N4913" t="s">
        <v>20</v>
      </c>
      <c r="O4913" t="b">
        <v>0</v>
      </c>
      <c r="P4913" cm="1">
        <f t="array" ref="P4913">_xlfn.IFS(O4913=FALSE, 0, O4913=TRUE,1)</f>
        <v>0</v>
      </c>
      <c r="Q4913">
        <v>3</v>
      </c>
      <c r="R4913">
        <v>45</v>
      </c>
      <c r="S4913">
        <v>0</v>
      </c>
    </row>
    <row r="4914" spans="1:19" x14ac:dyDescent="0.3">
      <c r="A4914" t="s">
        <v>9643</v>
      </c>
      <c r="B4914" s="1">
        <v>45505.5</v>
      </c>
      <c r="C4914" s="3">
        <v>50283</v>
      </c>
      <c r="D4914" s="6">
        <v>0.5</v>
      </c>
      <c r="E4914" s="6" t="str">
        <f t="shared" si="76"/>
        <v>Yes</v>
      </c>
      <c r="F4914" s="4">
        <v>50283</v>
      </c>
      <c r="G4914" t="s">
        <v>27</v>
      </c>
      <c r="H4914">
        <v>12</v>
      </c>
      <c r="I4914" t="s">
        <v>18</v>
      </c>
      <c r="J4914" t="s">
        <v>9644</v>
      </c>
      <c r="K4914" t="s">
        <v>18</v>
      </c>
      <c r="L4914">
        <v>60</v>
      </c>
      <c r="M4914" t="s">
        <v>19</v>
      </c>
      <c r="N4914" t="s">
        <v>20</v>
      </c>
      <c r="O4914" t="b">
        <v>0</v>
      </c>
      <c r="P4914" cm="1">
        <f t="array" ref="P4914">_xlfn.IFS(O4914=FALSE, 0, O4914=TRUE,1)</f>
        <v>0</v>
      </c>
      <c r="Q4914">
        <v>3</v>
      </c>
      <c r="R4914">
        <v>23</v>
      </c>
      <c r="S4914">
        <v>0</v>
      </c>
    </row>
    <row r="4915" spans="1:19" x14ac:dyDescent="0.3">
      <c r="A4915" t="s">
        <v>9645</v>
      </c>
      <c r="B4915" s="1">
        <v>45573.661111111112</v>
      </c>
      <c r="C4915" s="3">
        <v>50284</v>
      </c>
      <c r="D4915" s="6">
        <v>0.66111111111111109</v>
      </c>
      <c r="E4915" s="6" t="str">
        <f t="shared" si="76"/>
        <v>Yes</v>
      </c>
      <c r="F4915" s="4">
        <v>50284</v>
      </c>
      <c r="G4915" t="s">
        <v>74</v>
      </c>
      <c r="H4915">
        <v>15</v>
      </c>
      <c r="I4915" t="s">
        <v>106</v>
      </c>
      <c r="J4915" t="s">
        <v>9646</v>
      </c>
      <c r="K4915" t="s">
        <v>18</v>
      </c>
      <c r="L4915">
        <v>63</v>
      </c>
      <c r="M4915" t="s">
        <v>19</v>
      </c>
      <c r="N4915" t="s">
        <v>20</v>
      </c>
      <c r="O4915" t="b">
        <v>0</v>
      </c>
      <c r="P4915" cm="1">
        <f t="array" ref="P4915">_xlfn.IFS(O4915=FALSE, 0, O4915=TRUE,1)</f>
        <v>0</v>
      </c>
      <c r="Q4915">
        <v>3</v>
      </c>
      <c r="R4915">
        <v>23</v>
      </c>
      <c r="S4915">
        <v>0</v>
      </c>
    </row>
    <row r="4916" spans="1:19" x14ac:dyDescent="0.3">
      <c r="A4916" t="s">
        <v>9647</v>
      </c>
      <c r="B4916" s="1">
        <v>45334.630555555559</v>
      </c>
      <c r="C4916" s="3">
        <v>50285</v>
      </c>
      <c r="D4916" s="6">
        <v>0.63055555555555554</v>
      </c>
      <c r="E4916" s="6" t="str">
        <f t="shared" si="76"/>
        <v>No</v>
      </c>
      <c r="F4916" s="4">
        <v>50285</v>
      </c>
      <c r="G4916" t="s">
        <v>51</v>
      </c>
      <c r="H4916">
        <v>15</v>
      </c>
      <c r="I4916" t="s">
        <v>106</v>
      </c>
      <c r="J4916" t="s">
        <v>9648</v>
      </c>
      <c r="K4916" t="s">
        <v>18</v>
      </c>
      <c r="L4916">
        <v>8</v>
      </c>
      <c r="M4916" t="s">
        <v>19</v>
      </c>
      <c r="N4916" t="s">
        <v>20</v>
      </c>
      <c r="O4916" t="b">
        <v>0</v>
      </c>
      <c r="P4916" cm="1">
        <f t="array" ref="P4916">_xlfn.IFS(O4916=FALSE, 0, O4916=TRUE,1)</f>
        <v>0</v>
      </c>
      <c r="Q4916">
        <v>3</v>
      </c>
      <c r="R4916">
        <v>37</v>
      </c>
      <c r="S4916">
        <v>0</v>
      </c>
    </row>
    <row r="4917" spans="1:19" x14ac:dyDescent="0.3">
      <c r="A4917" t="s">
        <v>9649</v>
      </c>
      <c r="B4917" s="1">
        <v>45451.379166666666</v>
      </c>
      <c r="C4917" s="3">
        <v>50286</v>
      </c>
      <c r="D4917" s="6">
        <v>0.37916666666666665</v>
      </c>
      <c r="E4917" s="6" t="str">
        <f t="shared" si="76"/>
        <v>Yes</v>
      </c>
      <c r="F4917" s="4">
        <v>50286</v>
      </c>
      <c r="G4917" t="s">
        <v>22</v>
      </c>
      <c r="H4917">
        <v>9</v>
      </c>
      <c r="I4917" t="s">
        <v>91</v>
      </c>
      <c r="J4917" t="s">
        <v>9650</v>
      </c>
      <c r="K4917" t="s">
        <v>18</v>
      </c>
      <c r="L4917">
        <v>32</v>
      </c>
      <c r="M4917" t="s">
        <v>19</v>
      </c>
      <c r="N4917" t="s">
        <v>20</v>
      </c>
      <c r="O4917" t="b">
        <v>0</v>
      </c>
      <c r="P4917" cm="1">
        <f t="array" ref="P4917">_xlfn.IFS(O4917=FALSE, 0, O4917=TRUE,1)</f>
        <v>0</v>
      </c>
      <c r="Q4917">
        <v>3</v>
      </c>
      <c r="R4917">
        <v>30</v>
      </c>
      <c r="S4917">
        <v>0</v>
      </c>
    </row>
    <row r="4918" spans="1:19" x14ac:dyDescent="0.3">
      <c r="A4918" t="s">
        <v>9651</v>
      </c>
      <c r="B4918" s="1">
        <v>45441.293055555558</v>
      </c>
      <c r="C4918" s="3">
        <v>50287</v>
      </c>
      <c r="D4918" s="6">
        <v>0.29305555555555557</v>
      </c>
      <c r="E4918" s="6" t="str">
        <f t="shared" si="76"/>
        <v>Yes</v>
      </c>
      <c r="F4918" s="4">
        <v>50287</v>
      </c>
      <c r="G4918" t="s">
        <v>15</v>
      </c>
      <c r="H4918">
        <v>7</v>
      </c>
      <c r="I4918" t="s">
        <v>23</v>
      </c>
      <c r="J4918" t="s">
        <v>9652</v>
      </c>
      <c r="K4918" t="s">
        <v>18</v>
      </c>
      <c r="L4918">
        <v>63</v>
      </c>
      <c r="M4918" t="s">
        <v>19</v>
      </c>
      <c r="N4918" t="s">
        <v>20</v>
      </c>
      <c r="O4918" t="b">
        <v>0</v>
      </c>
      <c r="P4918" cm="1">
        <f t="array" ref="P4918">_xlfn.IFS(O4918=FALSE, 0, O4918=TRUE,1)</f>
        <v>0</v>
      </c>
      <c r="Q4918">
        <v>3</v>
      </c>
      <c r="R4918">
        <v>30</v>
      </c>
      <c r="S4918">
        <v>0</v>
      </c>
    </row>
    <row r="4919" spans="1:19" x14ac:dyDescent="0.3">
      <c r="A4919" t="s">
        <v>9653</v>
      </c>
      <c r="B4919" s="1">
        <v>45440.320138888892</v>
      </c>
      <c r="C4919" s="3">
        <v>50288</v>
      </c>
      <c r="D4919" s="6">
        <v>0.32013888888888886</v>
      </c>
      <c r="E4919" s="6" t="str">
        <f t="shared" si="76"/>
        <v>Yes</v>
      </c>
      <c r="F4919" s="4">
        <v>50288</v>
      </c>
      <c r="G4919" t="s">
        <v>74</v>
      </c>
      <c r="H4919">
        <v>7</v>
      </c>
      <c r="I4919" t="s">
        <v>103</v>
      </c>
      <c r="J4919" t="s">
        <v>9654</v>
      </c>
      <c r="K4919" t="s">
        <v>18</v>
      </c>
      <c r="L4919">
        <v>2</v>
      </c>
      <c r="M4919" t="s">
        <v>19</v>
      </c>
      <c r="N4919" t="s">
        <v>20</v>
      </c>
      <c r="O4919" t="b">
        <v>0</v>
      </c>
      <c r="P4919" cm="1">
        <f t="array" ref="P4919">_xlfn.IFS(O4919=FALSE, 0, O4919=TRUE,1)</f>
        <v>0</v>
      </c>
      <c r="Q4919">
        <v>3</v>
      </c>
      <c r="R4919">
        <v>23</v>
      </c>
      <c r="S4919">
        <v>0</v>
      </c>
    </row>
    <row r="4920" spans="1:19" x14ac:dyDescent="0.3">
      <c r="A4920" t="s">
        <v>9655</v>
      </c>
      <c r="B4920" s="1">
        <v>45114.029861111114</v>
      </c>
      <c r="C4920" s="3">
        <v>50289</v>
      </c>
      <c r="D4920" s="6">
        <v>2.9861111111111113E-2</v>
      </c>
      <c r="E4920" s="6" t="str">
        <f t="shared" si="76"/>
        <v>Yes</v>
      </c>
      <c r="F4920" s="4">
        <v>50289</v>
      </c>
      <c r="G4920" t="s">
        <v>55</v>
      </c>
      <c r="H4920">
        <v>0</v>
      </c>
      <c r="I4920" t="s">
        <v>52</v>
      </c>
      <c r="J4920" t="s">
        <v>9656</v>
      </c>
      <c r="K4920" t="s">
        <v>18</v>
      </c>
      <c r="L4920">
        <v>58</v>
      </c>
      <c r="M4920" t="s">
        <v>19</v>
      </c>
      <c r="N4920" t="s">
        <v>20</v>
      </c>
      <c r="O4920" t="b">
        <v>0</v>
      </c>
      <c r="P4920" cm="1">
        <f t="array" ref="P4920">_xlfn.IFS(O4920=FALSE, 0, O4920=TRUE,1)</f>
        <v>0</v>
      </c>
      <c r="Q4920">
        <v>4</v>
      </c>
      <c r="R4920">
        <v>18</v>
      </c>
      <c r="S4920">
        <v>0</v>
      </c>
    </row>
    <row r="4921" spans="1:19" x14ac:dyDescent="0.3">
      <c r="A4921" t="s">
        <v>9657</v>
      </c>
      <c r="B4921" s="1">
        <v>45045.530555555553</v>
      </c>
      <c r="C4921" s="3">
        <v>50290</v>
      </c>
      <c r="D4921" s="6">
        <v>0.53055555555555556</v>
      </c>
      <c r="E4921" s="6" t="str">
        <f t="shared" si="76"/>
        <v>No</v>
      </c>
      <c r="F4921" s="4">
        <v>50290</v>
      </c>
      <c r="G4921" t="s">
        <v>22</v>
      </c>
      <c r="H4921">
        <v>12</v>
      </c>
      <c r="I4921" t="s">
        <v>16</v>
      </c>
      <c r="J4921" t="s">
        <v>9658</v>
      </c>
      <c r="K4921" t="s">
        <v>18</v>
      </c>
      <c r="L4921">
        <v>33</v>
      </c>
      <c r="M4921" t="s">
        <v>19</v>
      </c>
      <c r="N4921" t="s">
        <v>20</v>
      </c>
      <c r="O4921" t="b">
        <v>0</v>
      </c>
      <c r="P4921" cm="1">
        <f t="array" ref="P4921">_xlfn.IFS(O4921=FALSE, 0, O4921=TRUE,1)</f>
        <v>0</v>
      </c>
      <c r="Q4921">
        <v>4</v>
      </c>
      <c r="R4921">
        <v>48</v>
      </c>
      <c r="S4921">
        <v>0</v>
      </c>
    </row>
    <row r="4922" spans="1:19" x14ac:dyDescent="0.3">
      <c r="A4922" t="s">
        <v>9659</v>
      </c>
      <c r="B4922" s="1">
        <v>45153.145138888889</v>
      </c>
      <c r="C4922" s="3">
        <v>50291</v>
      </c>
      <c r="D4922" s="6">
        <v>0.1451388888888889</v>
      </c>
      <c r="E4922" s="6" t="str">
        <f t="shared" si="76"/>
        <v>Yes</v>
      </c>
      <c r="F4922" s="4">
        <v>50291</v>
      </c>
      <c r="G4922" t="s">
        <v>74</v>
      </c>
      <c r="H4922">
        <v>3</v>
      </c>
      <c r="I4922" t="s">
        <v>47</v>
      </c>
      <c r="J4922" t="s">
        <v>9660</v>
      </c>
      <c r="K4922" t="s">
        <v>18</v>
      </c>
      <c r="L4922">
        <v>63</v>
      </c>
      <c r="M4922" t="s">
        <v>19</v>
      </c>
      <c r="N4922" t="s">
        <v>20</v>
      </c>
      <c r="O4922" t="b">
        <v>0</v>
      </c>
      <c r="P4922" cm="1">
        <f t="array" ref="P4922">_xlfn.IFS(O4922=FALSE, 0, O4922=TRUE,1)</f>
        <v>0</v>
      </c>
      <c r="Q4922">
        <v>4</v>
      </c>
      <c r="R4922">
        <v>26</v>
      </c>
      <c r="S4922">
        <v>0</v>
      </c>
    </row>
    <row r="4923" spans="1:19" x14ac:dyDescent="0.3">
      <c r="A4923" t="s">
        <v>9661</v>
      </c>
      <c r="B4923" s="1">
        <v>45322.398611111108</v>
      </c>
      <c r="C4923" s="3">
        <v>50292</v>
      </c>
      <c r="D4923" s="6">
        <v>0.39861111111111114</v>
      </c>
      <c r="E4923" s="6" t="str">
        <f t="shared" si="76"/>
        <v>No</v>
      </c>
      <c r="F4923" s="4">
        <v>50292</v>
      </c>
      <c r="G4923" t="s">
        <v>15</v>
      </c>
      <c r="H4923">
        <v>9</v>
      </c>
      <c r="I4923" t="s">
        <v>122</v>
      </c>
      <c r="J4923" t="s">
        <v>9662</v>
      </c>
      <c r="K4923" t="s">
        <v>18</v>
      </c>
      <c r="L4923">
        <v>2</v>
      </c>
      <c r="M4923" t="s">
        <v>19</v>
      </c>
      <c r="N4923" t="s">
        <v>20</v>
      </c>
      <c r="O4923" t="b">
        <v>0</v>
      </c>
      <c r="P4923" cm="1">
        <f t="array" ref="P4923">_xlfn.IFS(O4923=FALSE, 0, O4923=TRUE,1)</f>
        <v>0</v>
      </c>
      <c r="Q4923">
        <v>4</v>
      </c>
      <c r="R4923">
        <v>41</v>
      </c>
      <c r="S4923">
        <v>0</v>
      </c>
    </row>
    <row r="4924" spans="1:19" x14ac:dyDescent="0.3">
      <c r="A4924" t="s">
        <v>9663</v>
      </c>
      <c r="B4924" s="1">
        <v>45253.013888888891</v>
      </c>
      <c r="C4924" s="3">
        <v>50293</v>
      </c>
      <c r="D4924" s="6">
        <v>1.3888888888888888E-2</v>
      </c>
      <c r="E4924" s="6" t="str">
        <f t="shared" si="76"/>
        <v>No</v>
      </c>
      <c r="F4924" s="4">
        <v>50293</v>
      </c>
      <c r="G4924" t="s">
        <v>27</v>
      </c>
      <c r="H4924">
        <v>0</v>
      </c>
      <c r="I4924" t="s">
        <v>122</v>
      </c>
      <c r="J4924" t="s">
        <v>9664</v>
      </c>
      <c r="K4924" t="s">
        <v>18</v>
      </c>
      <c r="L4924">
        <v>72</v>
      </c>
      <c r="M4924" t="s">
        <v>19</v>
      </c>
      <c r="N4924" t="s">
        <v>20</v>
      </c>
      <c r="O4924" t="b">
        <v>0</v>
      </c>
      <c r="P4924" cm="1">
        <f t="array" ref="P4924">_xlfn.IFS(O4924=FALSE, 0, O4924=TRUE,1)</f>
        <v>0</v>
      </c>
      <c r="Q4924">
        <v>4</v>
      </c>
      <c r="R4924">
        <v>48</v>
      </c>
      <c r="S4924">
        <v>0</v>
      </c>
    </row>
    <row r="4925" spans="1:19" x14ac:dyDescent="0.3">
      <c r="A4925" t="s">
        <v>9665</v>
      </c>
      <c r="B4925" s="1">
        <v>45351.127083333333</v>
      </c>
      <c r="C4925" s="3">
        <v>50294</v>
      </c>
      <c r="D4925" s="6">
        <v>0.12708333333333333</v>
      </c>
      <c r="E4925" s="6" t="str">
        <f t="shared" si="76"/>
        <v>No</v>
      </c>
      <c r="F4925" s="4">
        <v>50294</v>
      </c>
      <c r="G4925" t="s">
        <v>27</v>
      </c>
      <c r="H4925">
        <v>3</v>
      </c>
      <c r="I4925" t="s">
        <v>18</v>
      </c>
      <c r="J4925" t="s">
        <v>9666</v>
      </c>
      <c r="K4925" t="s">
        <v>18</v>
      </c>
      <c r="L4925">
        <v>32</v>
      </c>
      <c r="M4925" t="s">
        <v>19</v>
      </c>
      <c r="N4925" t="s">
        <v>20</v>
      </c>
      <c r="O4925" t="b">
        <v>0</v>
      </c>
      <c r="P4925" cm="1">
        <f t="array" ref="P4925">_xlfn.IFS(O4925=FALSE, 0, O4925=TRUE,1)</f>
        <v>0</v>
      </c>
      <c r="Q4925">
        <v>4</v>
      </c>
      <c r="R4925">
        <v>36</v>
      </c>
      <c r="S4925">
        <v>0</v>
      </c>
    </row>
    <row r="4926" spans="1:19" x14ac:dyDescent="0.3">
      <c r="A4926" t="s">
        <v>9667</v>
      </c>
      <c r="B4926" s="1">
        <v>45587.306944444441</v>
      </c>
      <c r="C4926" s="3">
        <v>50295</v>
      </c>
      <c r="D4926" s="6">
        <v>0.30694444444444446</v>
      </c>
      <c r="E4926" s="6" t="str">
        <f t="shared" si="76"/>
        <v>No</v>
      </c>
      <c r="F4926" s="4">
        <v>50295</v>
      </c>
      <c r="G4926" t="s">
        <v>74</v>
      </c>
      <c r="H4926">
        <v>7</v>
      </c>
      <c r="I4926" t="s">
        <v>62</v>
      </c>
      <c r="J4926" t="s">
        <v>9668</v>
      </c>
      <c r="K4926" t="s">
        <v>18</v>
      </c>
      <c r="L4926">
        <v>45</v>
      </c>
      <c r="M4926" t="s">
        <v>19</v>
      </c>
      <c r="N4926" t="s">
        <v>20</v>
      </c>
      <c r="O4926" t="b">
        <v>0</v>
      </c>
      <c r="P4926" cm="1">
        <f t="array" ref="P4926">_xlfn.IFS(O4926=FALSE, 0, O4926=TRUE,1)</f>
        <v>0</v>
      </c>
      <c r="Q4926">
        <v>4</v>
      </c>
      <c r="R4926">
        <v>37</v>
      </c>
      <c r="S4926">
        <v>0</v>
      </c>
    </row>
    <row r="4927" spans="1:19" x14ac:dyDescent="0.3">
      <c r="A4927" t="s">
        <v>9669</v>
      </c>
      <c r="B4927" s="1">
        <v>45321.175000000003</v>
      </c>
      <c r="C4927" s="3">
        <v>50296</v>
      </c>
      <c r="D4927" s="6">
        <v>0.17499999999999999</v>
      </c>
      <c r="E4927" s="6" t="str">
        <f t="shared" si="76"/>
        <v>No</v>
      </c>
      <c r="F4927" s="4">
        <v>50296</v>
      </c>
      <c r="G4927" t="s">
        <v>74</v>
      </c>
      <c r="H4927">
        <v>4</v>
      </c>
      <c r="I4927" t="s">
        <v>28</v>
      </c>
      <c r="J4927" t="s">
        <v>9670</v>
      </c>
      <c r="K4927" t="s">
        <v>18</v>
      </c>
      <c r="L4927">
        <v>22</v>
      </c>
      <c r="M4927" t="s">
        <v>19</v>
      </c>
      <c r="N4927" t="s">
        <v>20</v>
      </c>
      <c r="O4927" t="b">
        <v>0</v>
      </c>
      <c r="P4927" cm="1">
        <f t="array" ref="P4927">_xlfn.IFS(O4927=FALSE, 0, O4927=TRUE,1)</f>
        <v>0</v>
      </c>
      <c r="Q4927">
        <v>4</v>
      </c>
      <c r="R4927">
        <v>49</v>
      </c>
      <c r="S4927">
        <v>0</v>
      </c>
    </row>
    <row r="4928" spans="1:19" x14ac:dyDescent="0.3">
      <c r="A4928" t="s">
        <v>9671</v>
      </c>
      <c r="B4928" s="1">
        <v>45050.665972222225</v>
      </c>
      <c r="C4928" s="3">
        <v>50297</v>
      </c>
      <c r="D4928" s="6">
        <v>0.66597222222222219</v>
      </c>
      <c r="E4928" s="6" t="str">
        <f t="shared" si="76"/>
        <v>No</v>
      </c>
      <c r="F4928" s="4">
        <v>50297</v>
      </c>
      <c r="G4928" t="s">
        <v>27</v>
      </c>
      <c r="H4928">
        <v>15</v>
      </c>
      <c r="I4928" t="s">
        <v>91</v>
      </c>
      <c r="J4928" t="s">
        <v>9672</v>
      </c>
      <c r="K4928" t="s">
        <v>18</v>
      </c>
      <c r="L4928">
        <v>13</v>
      </c>
      <c r="M4928" t="s">
        <v>19</v>
      </c>
      <c r="N4928" t="s">
        <v>20</v>
      </c>
      <c r="O4928" t="b">
        <v>0</v>
      </c>
      <c r="P4928" cm="1">
        <f t="array" ref="P4928">_xlfn.IFS(O4928=FALSE, 0, O4928=TRUE,1)</f>
        <v>0</v>
      </c>
      <c r="Q4928">
        <v>4</v>
      </c>
      <c r="R4928">
        <v>32</v>
      </c>
      <c r="S4928">
        <v>1</v>
      </c>
    </row>
    <row r="4929" spans="1:19" x14ac:dyDescent="0.3">
      <c r="A4929" t="s">
        <v>9673</v>
      </c>
      <c r="B4929" s="1">
        <v>45368.115972222222</v>
      </c>
      <c r="C4929" s="3">
        <v>50298</v>
      </c>
      <c r="D4929" s="6">
        <v>0.11597222222222223</v>
      </c>
      <c r="E4929" s="6" t="str">
        <f t="shared" si="76"/>
        <v>Yes</v>
      </c>
      <c r="F4929" s="4">
        <v>50298</v>
      </c>
      <c r="G4929" t="s">
        <v>34</v>
      </c>
      <c r="H4929">
        <v>2</v>
      </c>
      <c r="I4929" t="s">
        <v>103</v>
      </c>
      <c r="J4929" t="s">
        <v>9674</v>
      </c>
      <c r="K4929" t="s">
        <v>18</v>
      </c>
      <c r="L4929">
        <v>8</v>
      </c>
      <c r="M4929" t="s">
        <v>19</v>
      </c>
      <c r="N4929" t="s">
        <v>20</v>
      </c>
      <c r="O4929" t="b">
        <v>0</v>
      </c>
      <c r="P4929" cm="1">
        <f t="array" ref="P4929">_xlfn.IFS(O4929=FALSE, 0, O4929=TRUE,1)</f>
        <v>0</v>
      </c>
      <c r="Q4929">
        <v>4</v>
      </c>
      <c r="R4929">
        <v>27</v>
      </c>
      <c r="S4929">
        <v>0</v>
      </c>
    </row>
    <row r="4930" spans="1:19" x14ac:dyDescent="0.3">
      <c r="A4930" t="s">
        <v>9675</v>
      </c>
      <c r="B4930" s="1">
        <v>45473.977777777778</v>
      </c>
      <c r="C4930" s="3">
        <v>50299</v>
      </c>
      <c r="D4930" s="6">
        <v>0.97777777777777775</v>
      </c>
      <c r="E4930" s="6" t="str">
        <f t="shared" si="76"/>
        <v>No</v>
      </c>
      <c r="F4930" s="4">
        <v>50299</v>
      </c>
      <c r="G4930" t="s">
        <v>34</v>
      </c>
      <c r="H4930">
        <v>23</v>
      </c>
      <c r="I4930" t="s">
        <v>82</v>
      </c>
      <c r="J4930" t="s">
        <v>9676</v>
      </c>
      <c r="K4930" t="s">
        <v>18</v>
      </c>
      <c r="L4930">
        <v>43</v>
      </c>
      <c r="M4930" t="s">
        <v>19</v>
      </c>
      <c r="N4930" t="s">
        <v>20</v>
      </c>
      <c r="O4930" t="b">
        <v>0</v>
      </c>
      <c r="P4930" cm="1">
        <f t="array" ref="P4930">_xlfn.IFS(O4930=FALSE, 0, O4930=TRUE,1)</f>
        <v>0</v>
      </c>
      <c r="Q4930">
        <v>5</v>
      </c>
      <c r="R4930">
        <v>54</v>
      </c>
      <c r="S4930">
        <v>0</v>
      </c>
    </row>
    <row r="4931" spans="1:19" x14ac:dyDescent="0.3">
      <c r="A4931" t="s">
        <v>9677</v>
      </c>
      <c r="B4931" s="1">
        <v>45166.52847222222</v>
      </c>
      <c r="C4931" s="3">
        <v>50300</v>
      </c>
      <c r="D4931" s="6">
        <v>0.52847222222222223</v>
      </c>
      <c r="E4931" s="6" t="str">
        <f t="shared" ref="E4931:E4994" si="77">IF(R4931&lt;=30,"Yes","No")</f>
        <v>Yes</v>
      </c>
      <c r="F4931" s="4">
        <v>50300</v>
      </c>
      <c r="G4931" t="s">
        <v>51</v>
      </c>
      <c r="H4931">
        <v>12</v>
      </c>
      <c r="I4931" t="s">
        <v>18</v>
      </c>
      <c r="J4931" t="s">
        <v>9678</v>
      </c>
      <c r="K4931" t="s">
        <v>18</v>
      </c>
      <c r="L4931">
        <v>34</v>
      </c>
      <c r="M4931" t="s">
        <v>19</v>
      </c>
      <c r="N4931" t="s">
        <v>20</v>
      </c>
      <c r="O4931" t="b">
        <v>0</v>
      </c>
      <c r="P4931" cm="1">
        <f t="array" ref="P4931">_xlfn.IFS(O4931=FALSE, 0, O4931=TRUE,1)</f>
        <v>0</v>
      </c>
      <c r="Q4931">
        <v>5</v>
      </c>
      <c r="R4931">
        <v>17</v>
      </c>
      <c r="S4931">
        <v>0</v>
      </c>
    </row>
    <row r="4932" spans="1:19" x14ac:dyDescent="0.3">
      <c r="A4932" t="s">
        <v>9679</v>
      </c>
      <c r="B4932" s="1">
        <v>45452.134722222225</v>
      </c>
      <c r="C4932" s="3">
        <v>50301</v>
      </c>
      <c r="D4932" s="6">
        <v>0.13472222222222222</v>
      </c>
      <c r="E4932" s="6" t="str">
        <f t="shared" si="77"/>
        <v>No</v>
      </c>
      <c r="F4932" s="4">
        <v>50301</v>
      </c>
      <c r="G4932" t="s">
        <v>34</v>
      </c>
      <c r="H4932">
        <v>3</v>
      </c>
      <c r="I4932" t="s">
        <v>228</v>
      </c>
      <c r="J4932" t="s">
        <v>9680</v>
      </c>
      <c r="K4932" t="s">
        <v>18</v>
      </c>
      <c r="L4932">
        <v>4</v>
      </c>
      <c r="M4932" t="s">
        <v>19</v>
      </c>
      <c r="N4932" t="s">
        <v>20</v>
      </c>
      <c r="O4932" t="b">
        <v>0</v>
      </c>
      <c r="P4932" cm="1">
        <f t="array" ref="P4932">_xlfn.IFS(O4932=FALSE, 0, O4932=TRUE,1)</f>
        <v>0</v>
      </c>
      <c r="Q4932">
        <v>5</v>
      </c>
      <c r="R4932">
        <v>49</v>
      </c>
      <c r="S4932">
        <v>0</v>
      </c>
    </row>
    <row r="4933" spans="1:19" x14ac:dyDescent="0.3">
      <c r="A4933" t="s">
        <v>9681</v>
      </c>
      <c r="B4933" s="1">
        <v>45095.905555555553</v>
      </c>
      <c r="C4933" s="3">
        <v>50302</v>
      </c>
      <c r="D4933" s="6">
        <v>0.90555555555555556</v>
      </c>
      <c r="E4933" s="6" t="str">
        <f t="shared" si="77"/>
        <v>Yes</v>
      </c>
      <c r="F4933" s="4">
        <v>50302</v>
      </c>
      <c r="G4933" t="s">
        <v>34</v>
      </c>
      <c r="H4933">
        <v>21</v>
      </c>
      <c r="I4933" t="s">
        <v>75</v>
      </c>
      <c r="J4933" t="s">
        <v>9682</v>
      </c>
      <c r="K4933" t="s">
        <v>18</v>
      </c>
      <c r="L4933">
        <v>77</v>
      </c>
      <c r="M4933" t="s">
        <v>19</v>
      </c>
      <c r="N4933" t="s">
        <v>20</v>
      </c>
      <c r="O4933" t="b">
        <v>0</v>
      </c>
      <c r="P4933" cm="1">
        <f t="array" ref="P4933">_xlfn.IFS(O4933=FALSE, 0, O4933=TRUE,1)</f>
        <v>0</v>
      </c>
      <c r="Q4933">
        <v>6</v>
      </c>
      <c r="R4933">
        <v>24</v>
      </c>
      <c r="S4933">
        <v>0</v>
      </c>
    </row>
    <row r="4934" spans="1:19" x14ac:dyDescent="0.3">
      <c r="A4934" t="s">
        <v>9683</v>
      </c>
      <c r="B4934" s="1">
        <v>45165.909722222219</v>
      </c>
      <c r="C4934" s="3">
        <v>50303</v>
      </c>
      <c r="D4934" s="6">
        <v>0.90972222222222221</v>
      </c>
      <c r="E4934" s="6" t="str">
        <f t="shared" si="77"/>
        <v>No</v>
      </c>
      <c r="F4934" s="4">
        <v>50303</v>
      </c>
      <c r="G4934" t="s">
        <v>34</v>
      </c>
      <c r="H4934">
        <v>21</v>
      </c>
      <c r="I4934" t="s">
        <v>96</v>
      </c>
      <c r="J4934" t="s">
        <v>9684</v>
      </c>
      <c r="K4934" t="s">
        <v>18</v>
      </c>
      <c r="L4934">
        <v>57</v>
      </c>
      <c r="M4934" t="s">
        <v>19</v>
      </c>
      <c r="N4934" t="s">
        <v>20</v>
      </c>
      <c r="O4934" t="b">
        <v>0</v>
      </c>
      <c r="P4934" cm="1">
        <f t="array" ref="P4934">_xlfn.IFS(O4934=FALSE, 0, O4934=TRUE,1)</f>
        <v>0</v>
      </c>
      <c r="Q4934">
        <v>6</v>
      </c>
      <c r="R4934">
        <v>56</v>
      </c>
      <c r="S4934">
        <v>0</v>
      </c>
    </row>
    <row r="4935" spans="1:19" x14ac:dyDescent="0.3">
      <c r="A4935" t="s">
        <v>9685</v>
      </c>
      <c r="B4935" s="1">
        <v>45413.126388888886</v>
      </c>
      <c r="C4935" s="3">
        <v>50304</v>
      </c>
      <c r="D4935" s="6">
        <v>0.12638888888888888</v>
      </c>
      <c r="E4935" s="6" t="str">
        <f t="shared" si="77"/>
        <v>No</v>
      </c>
      <c r="F4935" s="4">
        <v>50304</v>
      </c>
      <c r="G4935" t="s">
        <v>15</v>
      </c>
      <c r="H4935">
        <v>3</v>
      </c>
      <c r="I4935" t="s">
        <v>30</v>
      </c>
      <c r="J4935" t="s">
        <v>9686</v>
      </c>
      <c r="K4935" t="s">
        <v>18</v>
      </c>
      <c r="L4935">
        <v>56</v>
      </c>
      <c r="M4935" t="s">
        <v>19</v>
      </c>
      <c r="N4935" t="s">
        <v>20</v>
      </c>
      <c r="O4935" t="b">
        <v>0</v>
      </c>
      <c r="P4935" cm="1">
        <f t="array" ref="P4935">_xlfn.IFS(O4935=FALSE, 0, O4935=TRUE,1)</f>
        <v>0</v>
      </c>
      <c r="Q4935">
        <v>6</v>
      </c>
      <c r="R4935">
        <v>38</v>
      </c>
      <c r="S4935">
        <v>0</v>
      </c>
    </row>
    <row r="4936" spans="1:19" x14ac:dyDescent="0.3">
      <c r="A4936" t="s">
        <v>9687</v>
      </c>
      <c r="B4936" s="1">
        <v>45406.006944444445</v>
      </c>
      <c r="C4936" s="3">
        <v>50305</v>
      </c>
      <c r="D4936" s="6">
        <v>6.9444444444444441E-3</v>
      </c>
      <c r="E4936" s="6" t="str">
        <f t="shared" si="77"/>
        <v>Yes</v>
      </c>
      <c r="F4936" s="4">
        <v>50305</v>
      </c>
      <c r="G4936" t="s">
        <v>15</v>
      </c>
      <c r="H4936">
        <v>0</v>
      </c>
      <c r="I4936" t="s">
        <v>71</v>
      </c>
      <c r="J4936" t="s">
        <v>9688</v>
      </c>
      <c r="K4936" t="s">
        <v>18</v>
      </c>
      <c r="L4936">
        <v>49</v>
      </c>
      <c r="M4936" t="s">
        <v>19</v>
      </c>
      <c r="N4936" t="s">
        <v>20</v>
      </c>
      <c r="O4936" t="b">
        <v>0</v>
      </c>
      <c r="P4936" cm="1">
        <f t="array" ref="P4936">_xlfn.IFS(O4936=FALSE, 0, O4936=TRUE,1)</f>
        <v>0</v>
      </c>
      <c r="Q4936">
        <v>6</v>
      </c>
      <c r="R4936">
        <v>29</v>
      </c>
      <c r="S4936">
        <v>0</v>
      </c>
    </row>
    <row r="4937" spans="1:19" x14ac:dyDescent="0.3">
      <c r="A4937" t="s">
        <v>9689</v>
      </c>
      <c r="B4937" s="1">
        <v>45581.990277777775</v>
      </c>
      <c r="C4937" s="3">
        <v>50306</v>
      </c>
      <c r="D4937" s="6">
        <v>0.99027777777777781</v>
      </c>
      <c r="E4937" s="6" t="str">
        <f t="shared" si="77"/>
        <v>Yes</v>
      </c>
      <c r="F4937" s="4">
        <v>50306</v>
      </c>
      <c r="G4937" t="s">
        <v>15</v>
      </c>
      <c r="H4937">
        <v>23</v>
      </c>
      <c r="I4937" t="s">
        <v>79</v>
      </c>
      <c r="J4937" t="s">
        <v>9690</v>
      </c>
      <c r="K4937" t="s">
        <v>18</v>
      </c>
      <c r="L4937">
        <v>56</v>
      </c>
      <c r="M4937" t="s">
        <v>19</v>
      </c>
      <c r="N4937" t="s">
        <v>20</v>
      </c>
      <c r="O4937" t="b">
        <v>0</v>
      </c>
      <c r="P4937" cm="1">
        <f t="array" ref="P4937">_xlfn.IFS(O4937=FALSE, 0, O4937=TRUE,1)</f>
        <v>0</v>
      </c>
      <c r="Q4937">
        <v>6</v>
      </c>
      <c r="R4937">
        <v>27</v>
      </c>
      <c r="S4937">
        <v>0</v>
      </c>
    </row>
    <row r="4938" spans="1:19" x14ac:dyDescent="0.3">
      <c r="A4938" t="s">
        <v>9691</v>
      </c>
      <c r="B4938" s="1">
        <v>45410.929166666669</v>
      </c>
      <c r="C4938" s="3">
        <v>50307</v>
      </c>
      <c r="D4938" s="6">
        <v>0.9291666666666667</v>
      </c>
      <c r="E4938" s="6" t="str">
        <f t="shared" si="77"/>
        <v>Yes</v>
      </c>
      <c r="F4938" s="4">
        <v>50307</v>
      </c>
      <c r="G4938" t="s">
        <v>34</v>
      </c>
      <c r="H4938">
        <v>22</v>
      </c>
      <c r="I4938" t="s">
        <v>122</v>
      </c>
      <c r="J4938" t="s">
        <v>6943</v>
      </c>
      <c r="K4938" t="s">
        <v>18</v>
      </c>
      <c r="L4938">
        <v>23</v>
      </c>
      <c r="M4938" t="s">
        <v>19</v>
      </c>
      <c r="N4938" t="s">
        <v>20</v>
      </c>
      <c r="O4938" t="b">
        <v>0</v>
      </c>
      <c r="P4938" cm="1">
        <f t="array" ref="P4938">_xlfn.IFS(O4938=FALSE, 0, O4938=TRUE,1)</f>
        <v>0</v>
      </c>
      <c r="Q4938">
        <v>6</v>
      </c>
      <c r="R4938">
        <v>19</v>
      </c>
      <c r="S4938">
        <v>0</v>
      </c>
    </row>
    <row r="4939" spans="1:19" x14ac:dyDescent="0.3">
      <c r="A4939" t="s">
        <v>9692</v>
      </c>
      <c r="B4939" s="1">
        <v>45068.682638888888</v>
      </c>
      <c r="C4939" s="3">
        <v>50308</v>
      </c>
      <c r="D4939" s="6">
        <v>0.68263888888888891</v>
      </c>
      <c r="E4939" s="6" t="str">
        <f t="shared" si="77"/>
        <v>Yes</v>
      </c>
      <c r="F4939" s="4">
        <v>50308</v>
      </c>
      <c r="G4939" t="s">
        <v>51</v>
      </c>
      <c r="H4939">
        <v>16</v>
      </c>
      <c r="I4939" t="s">
        <v>62</v>
      </c>
      <c r="J4939" t="s">
        <v>9693</v>
      </c>
      <c r="K4939" t="s">
        <v>18</v>
      </c>
      <c r="L4939">
        <v>56</v>
      </c>
      <c r="M4939" t="s">
        <v>19</v>
      </c>
      <c r="N4939" t="s">
        <v>20</v>
      </c>
      <c r="O4939" t="b">
        <v>0</v>
      </c>
      <c r="P4939" cm="1">
        <f t="array" ref="P4939">_xlfn.IFS(O4939=FALSE, 0, O4939=TRUE,1)</f>
        <v>0</v>
      </c>
      <c r="Q4939">
        <v>6</v>
      </c>
      <c r="R4939">
        <v>24</v>
      </c>
      <c r="S4939">
        <v>1</v>
      </c>
    </row>
    <row r="4940" spans="1:19" x14ac:dyDescent="0.3">
      <c r="A4940" t="s">
        <v>9694</v>
      </c>
      <c r="B4940" s="1">
        <v>45414.134722222225</v>
      </c>
      <c r="C4940" s="3">
        <v>50309</v>
      </c>
      <c r="D4940" s="6">
        <v>0.13472222222222222</v>
      </c>
      <c r="E4940" s="6" t="str">
        <f t="shared" si="77"/>
        <v>No</v>
      </c>
      <c r="F4940" s="4">
        <v>50309</v>
      </c>
      <c r="G4940" t="s">
        <v>27</v>
      </c>
      <c r="H4940">
        <v>3</v>
      </c>
      <c r="I4940" t="s">
        <v>160</v>
      </c>
      <c r="J4940" t="s">
        <v>9695</v>
      </c>
      <c r="K4940" t="s">
        <v>18</v>
      </c>
      <c r="L4940">
        <v>50</v>
      </c>
      <c r="M4940" t="s">
        <v>19</v>
      </c>
      <c r="N4940" t="s">
        <v>20</v>
      </c>
      <c r="O4940" t="b">
        <v>0</v>
      </c>
      <c r="P4940" cm="1">
        <f t="array" ref="P4940">_xlfn.IFS(O4940=FALSE, 0, O4940=TRUE,1)</f>
        <v>0</v>
      </c>
      <c r="Q4940">
        <v>6</v>
      </c>
      <c r="R4940">
        <v>40</v>
      </c>
      <c r="S4940">
        <v>0</v>
      </c>
    </row>
    <row r="4941" spans="1:19" x14ac:dyDescent="0.3">
      <c r="A4941" t="s">
        <v>9696</v>
      </c>
      <c r="B4941" s="1">
        <v>45043.597222222219</v>
      </c>
      <c r="C4941" s="3">
        <v>50310</v>
      </c>
      <c r="D4941" s="6">
        <v>0.59722222222222221</v>
      </c>
      <c r="E4941" s="6" t="str">
        <f t="shared" si="77"/>
        <v>No</v>
      </c>
      <c r="F4941" s="4">
        <v>50310</v>
      </c>
      <c r="G4941" t="s">
        <v>27</v>
      </c>
      <c r="H4941">
        <v>14</v>
      </c>
      <c r="I4941" t="s">
        <v>160</v>
      </c>
      <c r="J4941" t="s">
        <v>9697</v>
      </c>
      <c r="K4941" t="s">
        <v>18</v>
      </c>
      <c r="L4941">
        <v>9</v>
      </c>
      <c r="M4941" t="s">
        <v>19</v>
      </c>
      <c r="N4941" t="s">
        <v>20</v>
      </c>
      <c r="O4941" t="b">
        <v>0</v>
      </c>
      <c r="P4941" cm="1">
        <f t="array" ref="P4941">_xlfn.IFS(O4941=FALSE, 0, O4941=TRUE,1)</f>
        <v>0</v>
      </c>
      <c r="Q4941">
        <v>6</v>
      </c>
      <c r="R4941">
        <v>45</v>
      </c>
      <c r="S4941">
        <v>0</v>
      </c>
    </row>
    <row r="4942" spans="1:19" x14ac:dyDescent="0.3">
      <c r="A4942" t="s">
        <v>9698</v>
      </c>
      <c r="B4942" s="1">
        <v>45248.862500000003</v>
      </c>
      <c r="C4942" s="3">
        <v>50311</v>
      </c>
      <c r="D4942" s="6">
        <v>0.86250000000000004</v>
      </c>
      <c r="E4942" s="6" t="str">
        <f t="shared" si="77"/>
        <v>No</v>
      </c>
      <c r="F4942" s="4">
        <v>50311</v>
      </c>
      <c r="G4942" t="s">
        <v>22</v>
      </c>
      <c r="H4942">
        <v>20</v>
      </c>
      <c r="I4942" t="s">
        <v>58</v>
      </c>
      <c r="J4942" t="s">
        <v>9699</v>
      </c>
      <c r="K4942" t="s">
        <v>18</v>
      </c>
      <c r="L4942">
        <v>28</v>
      </c>
      <c r="M4942" t="s">
        <v>19</v>
      </c>
      <c r="N4942" t="s">
        <v>20</v>
      </c>
      <c r="O4942" t="b">
        <v>0</v>
      </c>
      <c r="P4942" cm="1">
        <f t="array" ref="P4942">_xlfn.IFS(O4942=FALSE, 0, O4942=TRUE,1)</f>
        <v>0</v>
      </c>
      <c r="Q4942">
        <v>6</v>
      </c>
      <c r="R4942">
        <v>47</v>
      </c>
      <c r="S4942">
        <v>0</v>
      </c>
    </row>
    <row r="4943" spans="1:19" x14ac:dyDescent="0.3">
      <c r="A4943" t="s">
        <v>9700</v>
      </c>
      <c r="B4943" s="1">
        <v>45584.438194444447</v>
      </c>
      <c r="C4943" s="3">
        <v>50312</v>
      </c>
      <c r="D4943" s="6">
        <v>0.43819444444444444</v>
      </c>
      <c r="E4943" s="6" t="str">
        <f t="shared" si="77"/>
        <v>No</v>
      </c>
      <c r="F4943" s="4">
        <v>50312</v>
      </c>
      <c r="G4943" t="s">
        <v>22</v>
      </c>
      <c r="H4943">
        <v>10</v>
      </c>
      <c r="I4943" t="s">
        <v>106</v>
      </c>
      <c r="J4943" t="s">
        <v>9701</v>
      </c>
      <c r="K4943" t="s">
        <v>18</v>
      </c>
      <c r="L4943">
        <v>45</v>
      </c>
      <c r="M4943" t="s">
        <v>19</v>
      </c>
      <c r="N4943" t="s">
        <v>20</v>
      </c>
      <c r="O4943" t="b">
        <v>0</v>
      </c>
      <c r="P4943" cm="1">
        <f t="array" ref="P4943">_xlfn.IFS(O4943=FALSE, 0, O4943=TRUE,1)</f>
        <v>0</v>
      </c>
      <c r="Q4943">
        <v>6</v>
      </c>
      <c r="R4943">
        <v>34</v>
      </c>
      <c r="S4943">
        <v>0</v>
      </c>
    </row>
    <row r="4944" spans="1:19" x14ac:dyDescent="0.3">
      <c r="A4944" t="s">
        <v>9702</v>
      </c>
      <c r="B4944" s="1">
        <v>45158.581944444442</v>
      </c>
      <c r="C4944" s="3">
        <v>50313</v>
      </c>
      <c r="D4944" s="6">
        <v>0.58194444444444449</v>
      </c>
      <c r="E4944" s="6" t="str">
        <f t="shared" si="77"/>
        <v>No</v>
      </c>
      <c r="F4944" s="4">
        <v>50313</v>
      </c>
      <c r="G4944" t="s">
        <v>34</v>
      </c>
      <c r="H4944">
        <v>13</v>
      </c>
      <c r="I4944" t="s">
        <v>228</v>
      </c>
      <c r="J4944" t="s">
        <v>9703</v>
      </c>
      <c r="K4944" t="s">
        <v>18</v>
      </c>
      <c r="L4944">
        <v>75</v>
      </c>
      <c r="M4944" t="s">
        <v>19</v>
      </c>
      <c r="N4944" t="s">
        <v>20</v>
      </c>
      <c r="O4944" t="b">
        <v>0</v>
      </c>
      <c r="P4944" cm="1">
        <f t="array" ref="P4944">_xlfn.IFS(O4944=FALSE, 0, O4944=TRUE,1)</f>
        <v>0</v>
      </c>
      <c r="Q4944">
        <v>6</v>
      </c>
      <c r="R4944">
        <v>39</v>
      </c>
      <c r="S4944">
        <v>0</v>
      </c>
    </row>
    <row r="4945" spans="1:19" x14ac:dyDescent="0.3">
      <c r="A4945" t="s">
        <v>9704</v>
      </c>
      <c r="B4945" s="1">
        <v>45036.359722222223</v>
      </c>
      <c r="C4945" s="3">
        <v>50314</v>
      </c>
      <c r="D4945" s="6">
        <v>0.35972222222222222</v>
      </c>
      <c r="E4945" s="6" t="str">
        <f t="shared" si="77"/>
        <v>No</v>
      </c>
      <c r="F4945" s="4">
        <v>50314</v>
      </c>
      <c r="G4945" t="s">
        <v>27</v>
      </c>
      <c r="H4945">
        <v>8</v>
      </c>
      <c r="I4945" t="s">
        <v>38</v>
      </c>
      <c r="J4945" t="s">
        <v>9705</v>
      </c>
      <c r="K4945" t="s">
        <v>18</v>
      </c>
      <c r="L4945">
        <v>65</v>
      </c>
      <c r="M4945" t="s">
        <v>19</v>
      </c>
      <c r="N4945" t="s">
        <v>20</v>
      </c>
      <c r="O4945" t="b">
        <v>0</v>
      </c>
      <c r="P4945" cm="1">
        <f t="array" ref="P4945">_xlfn.IFS(O4945=FALSE, 0, O4945=TRUE,1)</f>
        <v>0</v>
      </c>
      <c r="Q4945">
        <v>6</v>
      </c>
      <c r="R4945">
        <v>50</v>
      </c>
      <c r="S4945">
        <v>0</v>
      </c>
    </row>
    <row r="4946" spans="1:19" x14ac:dyDescent="0.3">
      <c r="A4946" t="s">
        <v>9706</v>
      </c>
      <c r="B4946" s="1">
        <v>45079.338194444441</v>
      </c>
      <c r="C4946" s="3">
        <v>50315</v>
      </c>
      <c r="D4946" s="6">
        <v>0.33819444444444446</v>
      </c>
      <c r="E4946" s="6" t="str">
        <f t="shared" si="77"/>
        <v>No</v>
      </c>
      <c r="F4946" s="4">
        <v>50315</v>
      </c>
      <c r="G4946" t="s">
        <v>55</v>
      </c>
      <c r="H4946">
        <v>8</v>
      </c>
      <c r="I4946" t="s">
        <v>241</v>
      </c>
      <c r="J4946" t="s">
        <v>9707</v>
      </c>
      <c r="K4946" t="s">
        <v>18</v>
      </c>
      <c r="L4946">
        <v>15</v>
      </c>
      <c r="M4946" t="s">
        <v>19</v>
      </c>
      <c r="N4946" t="s">
        <v>20</v>
      </c>
      <c r="O4946" t="b">
        <v>0</v>
      </c>
      <c r="P4946" cm="1">
        <f t="array" ref="P4946">_xlfn.IFS(O4946=FALSE, 0, O4946=TRUE,1)</f>
        <v>0</v>
      </c>
      <c r="Q4946">
        <v>7</v>
      </c>
      <c r="R4946">
        <v>53</v>
      </c>
      <c r="S4946">
        <v>0</v>
      </c>
    </row>
    <row r="4947" spans="1:19" x14ac:dyDescent="0.3">
      <c r="A4947" t="s">
        <v>9708</v>
      </c>
      <c r="B4947" s="1">
        <v>45583.164583333331</v>
      </c>
      <c r="C4947" s="3">
        <v>50316</v>
      </c>
      <c r="D4947" s="6">
        <v>0.16458333333333333</v>
      </c>
      <c r="E4947" s="6" t="str">
        <f t="shared" si="77"/>
        <v>No</v>
      </c>
      <c r="F4947" s="4">
        <v>50316</v>
      </c>
      <c r="G4947" t="s">
        <v>55</v>
      </c>
      <c r="H4947">
        <v>3</v>
      </c>
      <c r="I4947" t="s">
        <v>129</v>
      </c>
      <c r="J4947" t="s">
        <v>9709</v>
      </c>
      <c r="K4947" t="s">
        <v>18</v>
      </c>
      <c r="L4947">
        <v>37</v>
      </c>
      <c r="M4947" t="s">
        <v>19</v>
      </c>
      <c r="N4947" t="s">
        <v>20</v>
      </c>
      <c r="O4947" t="b">
        <v>0</v>
      </c>
      <c r="P4947" cm="1">
        <f t="array" ref="P4947">_xlfn.IFS(O4947=FALSE, 0, O4947=TRUE,1)</f>
        <v>0</v>
      </c>
      <c r="Q4947">
        <v>7</v>
      </c>
      <c r="R4947">
        <v>52</v>
      </c>
      <c r="S4947">
        <v>0</v>
      </c>
    </row>
    <row r="4948" spans="1:19" x14ac:dyDescent="0.3">
      <c r="A4948" t="s">
        <v>9710</v>
      </c>
      <c r="B4948" s="1">
        <v>45195.307638888888</v>
      </c>
      <c r="C4948" s="3">
        <v>50317</v>
      </c>
      <c r="D4948" s="6">
        <v>0.30763888888888891</v>
      </c>
      <c r="E4948" s="6" t="str">
        <f t="shared" si="77"/>
        <v>Yes</v>
      </c>
      <c r="F4948" s="4">
        <v>50317</v>
      </c>
      <c r="G4948" t="s">
        <v>74</v>
      </c>
      <c r="H4948">
        <v>7</v>
      </c>
      <c r="I4948" t="s">
        <v>75</v>
      </c>
      <c r="J4948" t="s">
        <v>9711</v>
      </c>
      <c r="K4948" t="s">
        <v>18</v>
      </c>
      <c r="L4948">
        <v>10</v>
      </c>
      <c r="M4948" t="s">
        <v>19</v>
      </c>
      <c r="N4948" t="s">
        <v>20</v>
      </c>
      <c r="O4948" t="b">
        <v>0</v>
      </c>
      <c r="P4948" cm="1">
        <f t="array" ref="P4948">_xlfn.IFS(O4948=FALSE, 0, O4948=TRUE,1)</f>
        <v>0</v>
      </c>
      <c r="Q4948">
        <v>7</v>
      </c>
      <c r="R4948">
        <v>26</v>
      </c>
      <c r="S4948">
        <v>0</v>
      </c>
    </row>
    <row r="4949" spans="1:19" x14ac:dyDescent="0.3">
      <c r="A4949" t="s">
        <v>9712</v>
      </c>
      <c r="B4949" s="1">
        <v>45415.67083333333</v>
      </c>
      <c r="C4949" s="3">
        <v>50318</v>
      </c>
      <c r="D4949" s="6">
        <v>0.67083333333333328</v>
      </c>
      <c r="E4949" s="6" t="str">
        <f t="shared" si="77"/>
        <v>No</v>
      </c>
      <c r="F4949" s="4">
        <v>50318</v>
      </c>
      <c r="G4949" t="s">
        <v>55</v>
      </c>
      <c r="H4949">
        <v>16</v>
      </c>
      <c r="I4949" t="s">
        <v>30</v>
      </c>
      <c r="J4949" t="s">
        <v>9713</v>
      </c>
      <c r="K4949" t="s">
        <v>18</v>
      </c>
      <c r="L4949">
        <v>38</v>
      </c>
      <c r="M4949" t="s">
        <v>19</v>
      </c>
      <c r="N4949" t="s">
        <v>20</v>
      </c>
      <c r="O4949" t="b">
        <v>0</v>
      </c>
      <c r="P4949" cm="1">
        <f t="array" ref="P4949">_xlfn.IFS(O4949=FALSE, 0, O4949=TRUE,1)</f>
        <v>0</v>
      </c>
      <c r="Q4949">
        <v>7</v>
      </c>
      <c r="R4949">
        <v>43</v>
      </c>
      <c r="S4949">
        <v>0</v>
      </c>
    </row>
    <row r="4950" spans="1:19" x14ac:dyDescent="0.3">
      <c r="A4950" t="s">
        <v>9714</v>
      </c>
      <c r="B4950" s="1">
        <v>45472.248611111114</v>
      </c>
      <c r="C4950" s="3">
        <v>50319</v>
      </c>
      <c r="D4950" s="6">
        <v>0.24861111111111112</v>
      </c>
      <c r="E4950" s="6" t="str">
        <f t="shared" si="77"/>
        <v>No</v>
      </c>
      <c r="F4950" s="4">
        <v>50319</v>
      </c>
      <c r="G4950" t="s">
        <v>22</v>
      </c>
      <c r="H4950">
        <v>5</v>
      </c>
      <c r="I4950" t="s">
        <v>47</v>
      </c>
      <c r="J4950" t="s">
        <v>9715</v>
      </c>
      <c r="K4950" t="s">
        <v>18</v>
      </c>
      <c r="L4950">
        <v>62</v>
      </c>
      <c r="M4950" t="s">
        <v>19</v>
      </c>
      <c r="N4950" t="s">
        <v>20</v>
      </c>
      <c r="O4950" t="b">
        <v>0</v>
      </c>
      <c r="P4950" cm="1">
        <f t="array" ref="P4950">_xlfn.IFS(O4950=FALSE, 0, O4950=TRUE,1)</f>
        <v>0</v>
      </c>
      <c r="Q4950">
        <v>7</v>
      </c>
      <c r="R4950">
        <v>53</v>
      </c>
      <c r="S4950">
        <v>0</v>
      </c>
    </row>
    <row r="4951" spans="1:19" x14ac:dyDescent="0.3">
      <c r="A4951" t="s">
        <v>9716</v>
      </c>
      <c r="B4951" s="1">
        <v>45074.083333333336</v>
      </c>
      <c r="C4951" s="3">
        <v>50320</v>
      </c>
      <c r="D4951" s="6">
        <v>8.3333333333333329E-2</v>
      </c>
      <c r="E4951" s="6" t="str">
        <f t="shared" si="77"/>
        <v>No</v>
      </c>
      <c r="F4951" s="4">
        <v>50320</v>
      </c>
      <c r="G4951" t="s">
        <v>34</v>
      </c>
      <c r="H4951">
        <v>2</v>
      </c>
      <c r="I4951" t="s">
        <v>62</v>
      </c>
      <c r="J4951" t="s">
        <v>9717</v>
      </c>
      <c r="K4951" t="s">
        <v>18</v>
      </c>
      <c r="L4951">
        <v>48</v>
      </c>
      <c r="M4951" t="s">
        <v>19</v>
      </c>
      <c r="N4951" t="s">
        <v>20</v>
      </c>
      <c r="O4951" t="b">
        <v>0</v>
      </c>
      <c r="P4951" cm="1">
        <f t="array" ref="P4951">_xlfn.IFS(O4951=FALSE, 0, O4951=TRUE,1)</f>
        <v>0</v>
      </c>
      <c r="Q4951">
        <v>7</v>
      </c>
      <c r="R4951">
        <v>51</v>
      </c>
      <c r="S4951">
        <v>1</v>
      </c>
    </row>
    <row r="4952" spans="1:19" x14ac:dyDescent="0.3">
      <c r="A4952" t="s">
        <v>9718</v>
      </c>
      <c r="B4952" s="1">
        <v>45552.506249999999</v>
      </c>
      <c r="C4952" s="3">
        <v>50321</v>
      </c>
      <c r="D4952" s="6">
        <v>0.50624999999999998</v>
      </c>
      <c r="E4952" s="6" t="str">
        <f t="shared" si="77"/>
        <v>Yes</v>
      </c>
      <c r="F4952" s="4">
        <v>50321</v>
      </c>
      <c r="G4952" t="s">
        <v>74</v>
      </c>
      <c r="H4952">
        <v>12</v>
      </c>
      <c r="I4952" t="s">
        <v>160</v>
      </c>
      <c r="J4952" t="s">
        <v>9719</v>
      </c>
      <c r="K4952" t="s">
        <v>18</v>
      </c>
      <c r="L4952">
        <v>3</v>
      </c>
      <c r="M4952" t="s">
        <v>19</v>
      </c>
      <c r="N4952" t="s">
        <v>20</v>
      </c>
      <c r="O4952" t="b">
        <v>0</v>
      </c>
      <c r="P4952" cm="1">
        <f t="array" ref="P4952">_xlfn.IFS(O4952=FALSE, 0, O4952=TRUE,1)</f>
        <v>0</v>
      </c>
      <c r="Q4952">
        <v>7</v>
      </c>
      <c r="R4952">
        <v>20</v>
      </c>
      <c r="S4952">
        <v>0</v>
      </c>
    </row>
    <row r="4953" spans="1:19" x14ac:dyDescent="0.3">
      <c r="A4953" t="s">
        <v>9720</v>
      </c>
      <c r="B4953" s="1">
        <v>45343.87222222222</v>
      </c>
      <c r="C4953" s="3">
        <v>50322</v>
      </c>
      <c r="D4953" s="6">
        <v>0.87222222222222223</v>
      </c>
      <c r="E4953" s="6" t="str">
        <f t="shared" si="77"/>
        <v>Yes</v>
      </c>
      <c r="F4953" s="4">
        <v>50322</v>
      </c>
      <c r="G4953" t="s">
        <v>15</v>
      </c>
      <c r="H4953">
        <v>20</v>
      </c>
      <c r="I4953" t="s">
        <v>35</v>
      </c>
      <c r="J4953" t="s">
        <v>9721</v>
      </c>
      <c r="K4953" t="s">
        <v>18</v>
      </c>
      <c r="L4953">
        <v>7</v>
      </c>
      <c r="M4953" t="s">
        <v>19</v>
      </c>
      <c r="N4953" t="s">
        <v>20</v>
      </c>
      <c r="O4953" t="b">
        <v>0</v>
      </c>
      <c r="P4953" cm="1">
        <f t="array" ref="P4953">_xlfn.IFS(O4953=FALSE, 0, O4953=TRUE,1)</f>
        <v>0</v>
      </c>
      <c r="Q4953">
        <v>7</v>
      </c>
      <c r="R4953">
        <v>22</v>
      </c>
      <c r="S4953">
        <v>0</v>
      </c>
    </row>
    <row r="4954" spans="1:19" x14ac:dyDescent="0.3">
      <c r="A4954" t="s">
        <v>9722</v>
      </c>
      <c r="B4954" s="1">
        <v>45118.122916666667</v>
      </c>
      <c r="C4954" s="3">
        <v>50323</v>
      </c>
      <c r="D4954" s="6">
        <v>0.12291666666666666</v>
      </c>
      <c r="E4954" s="6" t="str">
        <f t="shared" si="77"/>
        <v>Yes</v>
      </c>
      <c r="F4954" s="4">
        <v>50323</v>
      </c>
      <c r="G4954" t="s">
        <v>74</v>
      </c>
      <c r="H4954">
        <v>2</v>
      </c>
      <c r="I4954" t="s">
        <v>38</v>
      </c>
      <c r="J4954" t="s">
        <v>9723</v>
      </c>
      <c r="K4954" t="s">
        <v>18</v>
      </c>
      <c r="L4954">
        <v>50</v>
      </c>
      <c r="M4954" t="s">
        <v>19</v>
      </c>
      <c r="N4954" t="s">
        <v>20</v>
      </c>
      <c r="O4954" t="b">
        <v>0</v>
      </c>
      <c r="P4954" cm="1">
        <f t="array" ref="P4954">_xlfn.IFS(O4954=FALSE, 0, O4954=TRUE,1)</f>
        <v>0</v>
      </c>
      <c r="Q4954">
        <v>7</v>
      </c>
      <c r="R4954">
        <v>14</v>
      </c>
      <c r="S4954">
        <v>0</v>
      </c>
    </row>
    <row r="4955" spans="1:19" x14ac:dyDescent="0.3">
      <c r="A4955" t="s">
        <v>9724</v>
      </c>
      <c r="B4955" s="1">
        <v>45421.11041666667</v>
      </c>
      <c r="C4955" s="3">
        <v>50324</v>
      </c>
      <c r="D4955" s="6">
        <v>0.11041666666666666</v>
      </c>
      <c r="E4955" s="6" t="str">
        <f t="shared" si="77"/>
        <v>No</v>
      </c>
      <c r="F4955" s="4">
        <v>50324</v>
      </c>
      <c r="G4955" t="s">
        <v>27</v>
      </c>
      <c r="H4955">
        <v>2</v>
      </c>
      <c r="I4955" t="s">
        <v>103</v>
      </c>
      <c r="J4955" t="s">
        <v>9725</v>
      </c>
      <c r="K4955" t="s">
        <v>18</v>
      </c>
      <c r="L4955">
        <v>62</v>
      </c>
      <c r="M4955" t="s">
        <v>19</v>
      </c>
      <c r="N4955" t="s">
        <v>20</v>
      </c>
      <c r="O4955" t="b">
        <v>0</v>
      </c>
      <c r="P4955" cm="1">
        <f t="array" ref="P4955">_xlfn.IFS(O4955=FALSE, 0, O4955=TRUE,1)</f>
        <v>0</v>
      </c>
      <c r="Q4955">
        <v>7</v>
      </c>
      <c r="R4955">
        <v>36</v>
      </c>
      <c r="S4955">
        <v>0</v>
      </c>
    </row>
    <row r="4956" spans="1:19" x14ac:dyDescent="0.3">
      <c r="A4956" t="s">
        <v>9726</v>
      </c>
      <c r="B4956" s="1">
        <v>45319.229861111111</v>
      </c>
      <c r="C4956" s="3">
        <v>50325</v>
      </c>
      <c r="D4956" s="6">
        <v>0.2298611111111111</v>
      </c>
      <c r="E4956" s="6" t="str">
        <f t="shared" si="77"/>
        <v>No</v>
      </c>
      <c r="F4956" s="4">
        <v>50325</v>
      </c>
      <c r="G4956" t="s">
        <v>34</v>
      </c>
      <c r="H4956">
        <v>5</v>
      </c>
      <c r="I4956" t="s">
        <v>103</v>
      </c>
      <c r="J4956" t="s">
        <v>9727</v>
      </c>
      <c r="K4956" t="s">
        <v>18</v>
      </c>
      <c r="L4956">
        <v>29</v>
      </c>
      <c r="M4956" t="s">
        <v>19</v>
      </c>
      <c r="N4956" t="s">
        <v>20</v>
      </c>
      <c r="O4956" t="b">
        <v>0</v>
      </c>
      <c r="P4956" cm="1">
        <f t="array" ref="P4956">_xlfn.IFS(O4956=FALSE, 0, O4956=TRUE,1)</f>
        <v>0</v>
      </c>
      <c r="Q4956">
        <v>7</v>
      </c>
      <c r="R4956">
        <v>48</v>
      </c>
      <c r="S4956">
        <v>0</v>
      </c>
    </row>
    <row r="4957" spans="1:19" x14ac:dyDescent="0.3">
      <c r="A4957" t="s">
        <v>9728</v>
      </c>
      <c r="B4957" s="1">
        <v>45062.34375</v>
      </c>
      <c r="C4957" s="3">
        <v>50326</v>
      </c>
      <c r="D4957" s="6">
        <v>0.34375</v>
      </c>
      <c r="E4957" s="6" t="str">
        <f t="shared" si="77"/>
        <v>No</v>
      </c>
      <c r="F4957" s="4">
        <v>50326</v>
      </c>
      <c r="G4957" t="s">
        <v>74</v>
      </c>
      <c r="H4957">
        <v>8</v>
      </c>
      <c r="I4957" t="s">
        <v>52</v>
      </c>
      <c r="J4957" t="s">
        <v>9729</v>
      </c>
      <c r="K4957" t="s">
        <v>18</v>
      </c>
      <c r="L4957">
        <v>74</v>
      </c>
      <c r="M4957" t="s">
        <v>19</v>
      </c>
      <c r="N4957" t="s">
        <v>20</v>
      </c>
      <c r="O4957" t="b">
        <v>0</v>
      </c>
      <c r="P4957" cm="1">
        <f t="array" ref="P4957">_xlfn.IFS(O4957=FALSE, 0, O4957=TRUE,1)</f>
        <v>0</v>
      </c>
      <c r="Q4957">
        <v>8</v>
      </c>
      <c r="R4957">
        <v>45</v>
      </c>
      <c r="S4957">
        <v>1</v>
      </c>
    </row>
    <row r="4958" spans="1:19" x14ac:dyDescent="0.3">
      <c r="A4958" t="s">
        <v>9730</v>
      </c>
      <c r="B4958" s="1">
        <v>45382.588194444441</v>
      </c>
      <c r="C4958" s="3">
        <v>50327</v>
      </c>
      <c r="D4958" s="6">
        <v>0.58819444444444446</v>
      </c>
      <c r="E4958" s="6" t="str">
        <f t="shared" si="77"/>
        <v>No</v>
      </c>
      <c r="F4958" s="4">
        <v>50327</v>
      </c>
      <c r="G4958" t="s">
        <v>34</v>
      </c>
      <c r="H4958">
        <v>14</v>
      </c>
      <c r="I4958" t="s">
        <v>122</v>
      </c>
      <c r="J4958" t="s">
        <v>9490</v>
      </c>
      <c r="K4958" t="s">
        <v>18</v>
      </c>
      <c r="L4958">
        <v>34</v>
      </c>
      <c r="M4958" t="s">
        <v>19</v>
      </c>
      <c r="N4958" t="s">
        <v>20</v>
      </c>
      <c r="O4958" t="b">
        <v>0</v>
      </c>
      <c r="P4958" cm="1">
        <f t="array" ref="P4958">_xlfn.IFS(O4958=FALSE, 0, O4958=TRUE,1)</f>
        <v>0</v>
      </c>
      <c r="Q4958">
        <v>8</v>
      </c>
      <c r="R4958">
        <v>59</v>
      </c>
      <c r="S4958">
        <v>0</v>
      </c>
    </row>
    <row r="4959" spans="1:19" x14ac:dyDescent="0.3">
      <c r="A4959" t="s">
        <v>9731</v>
      </c>
      <c r="B4959" s="1">
        <v>45270.507638888892</v>
      </c>
      <c r="C4959" s="3">
        <v>50328</v>
      </c>
      <c r="D4959" s="6">
        <v>0.50763888888888886</v>
      </c>
      <c r="E4959" s="6" t="str">
        <f t="shared" si="77"/>
        <v>No</v>
      </c>
      <c r="F4959" s="4">
        <v>50328</v>
      </c>
      <c r="G4959" t="s">
        <v>34</v>
      </c>
      <c r="H4959">
        <v>12</v>
      </c>
      <c r="I4959" t="s">
        <v>91</v>
      </c>
      <c r="J4959" t="s">
        <v>1902</v>
      </c>
      <c r="K4959" t="s">
        <v>18</v>
      </c>
      <c r="L4959">
        <v>2</v>
      </c>
      <c r="M4959" t="s">
        <v>19</v>
      </c>
      <c r="N4959" t="s">
        <v>20</v>
      </c>
      <c r="O4959" t="b">
        <v>0</v>
      </c>
      <c r="P4959" cm="1">
        <f t="array" ref="P4959">_xlfn.IFS(O4959=FALSE, 0, O4959=TRUE,1)</f>
        <v>0</v>
      </c>
      <c r="Q4959">
        <v>8</v>
      </c>
      <c r="R4959">
        <v>34</v>
      </c>
      <c r="S4959">
        <v>0</v>
      </c>
    </row>
    <row r="4960" spans="1:19" x14ac:dyDescent="0.3">
      <c r="A4960" t="s">
        <v>9732</v>
      </c>
      <c r="B4960" s="1">
        <v>45493.386111111111</v>
      </c>
      <c r="C4960" s="3">
        <v>50329</v>
      </c>
      <c r="D4960" s="6">
        <v>0.38611111111111113</v>
      </c>
      <c r="E4960" s="6" t="str">
        <f t="shared" si="77"/>
        <v>No</v>
      </c>
      <c r="F4960" s="4">
        <v>50329</v>
      </c>
      <c r="G4960" t="s">
        <v>22</v>
      </c>
      <c r="H4960">
        <v>9</v>
      </c>
      <c r="I4960" t="s">
        <v>91</v>
      </c>
      <c r="J4960" t="s">
        <v>9733</v>
      </c>
      <c r="K4960" t="s">
        <v>18</v>
      </c>
      <c r="L4960">
        <v>32</v>
      </c>
      <c r="M4960" t="s">
        <v>19</v>
      </c>
      <c r="N4960" t="s">
        <v>20</v>
      </c>
      <c r="O4960" t="b">
        <v>0</v>
      </c>
      <c r="P4960" cm="1">
        <f t="array" ref="P4960">_xlfn.IFS(O4960=FALSE, 0, O4960=TRUE,1)</f>
        <v>0</v>
      </c>
      <c r="Q4960">
        <v>8</v>
      </c>
      <c r="R4960">
        <v>44</v>
      </c>
      <c r="S4960">
        <v>0</v>
      </c>
    </row>
    <row r="4961" spans="1:19" x14ac:dyDescent="0.3">
      <c r="A4961" t="s">
        <v>9734</v>
      </c>
      <c r="B4961" s="1">
        <v>45416.181250000001</v>
      </c>
      <c r="C4961" s="3">
        <v>50330</v>
      </c>
      <c r="D4961" s="6">
        <v>0.18124999999999999</v>
      </c>
      <c r="E4961" s="6" t="str">
        <f t="shared" si="77"/>
        <v>No</v>
      </c>
      <c r="F4961" s="4">
        <v>50330</v>
      </c>
      <c r="G4961" t="s">
        <v>22</v>
      </c>
      <c r="H4961">
        <v>4</v>
      </c>
      <c r="I4961" t="s">
        <v>35</v>
      </c>
      <c r="J4961" t="s">
        <v>9735</v>
      </c>
      <c r="K4961" t="s">
        <v>18</v>
      </c>
      <c r="L4961">
        <v>14</v>
      </c>
      <c r="M4961" t="s">
        <v>19</v>
      </c>
      <c r="N4961" t="s">
        <v>20</v>
      </c>
      <c r="O4961" t="b">
        <v>0</v>
      </c>
      <c r="P4961" cm="1">
        <f t="array" ref="P4961">_xlfn.IFS(O4961=FALSE, 0, O4961=TRUE,1)</f>
        <v>0</v>
      </c>
      <c r="Q4961">
        <v>8</v>
      </c>
      <c r="R4961">
        <v>37</v>
      </c>
      <c r="S4961">
        <v>0</v>
      </c>
    </row>
    <row r="4962" spans="1:19" x14ac:dyDescent="0.3">
      <c r="A4962" t="s">
        <v>9736</v>
      </c>
      <c r="B4962" s="1">
        <v>45569.60833333333</v>
      </c>
      <c r="C4962" s="3">
        <v>50331</v>
      </c>
      <c r="D4962" s="6">
        <v>0.60833333333333328</v>
      </c>
      <c r="E4962" s="6" t="str">
        <f t="shared" si="77"/>
        <v>No</v>
      </c>
      <c r="F4962" s="4">
        <v>50331</v>
      </c>
      <c r="G4962" t="s">
        <v>55</v>
      </c>
      <c r="H4962">
        <v>14</v>
      </c>
      <c r="I4962" t="s">
        <v>35</v>
      </c>
      <c r="J4962" t="s">
        <v>9737</v>
      </c>
      <c r="K4962" t="s">
        <v>18</v>
      </c>
      <c r="L4962">
        <v>30</v>
      </c>
      <c r="M4962" t="s">
        <v>19</v>
      </c>
      <c r="N4962" t="s">
        <v>20</v>
      </c>
      <c r="O4962" t="b">
        <v>0</v>
      </c>
      <c r="P4962" cm="1">
        <f t="array" ref="P4962">_xlfn.IFS(O4962=FALSE, 0, O4962=TRUE,1)</f>
        <v>0</v>
      </c>
      <c r="Q4962">
        <v>8</v>
      </c>
      <c r="R4962">
        <v>54</v>
      </c>
      <c r="S4962">
        <v>0</v>
      </c>
    </row>
    <row r="4963" spans="1:19" x14ac:dyDescent="0.3">
      <c r="A4963" t="s">
        <v>9738</v>
      </c>
      <c r="B4963" s="1">
        <v>45063.72152777778</v>
      </c>
      <c r="C4963" s="3">
        <v>50332</v>
      </c>
      <c r="D4963" s="6">
        <v>0.72152777777777777</v>
      </c>
      <c r="E4963" s="6" t="str">
        <f t="shared" si="77"/>
        <v>Yes</v>
      </c>
      <c r="F4963" s="4">
        <v>50332</v>
      </c>
      <c r="G4963" t="s">
        <v>15</v>
      </c>
      <c r="H4963">
        <v>17</v>
      </c>
      <c r="I4963" t="s">
        <v>85</v>
      </c>
      <c r="J4963" t="s">
        <v>9739</v>
      </c>
      <c r="K4963" t="s">
        <v>18</v>
      </c>
      <c r="L4963">
        <v>6</v>
      </c>
      <c r="M4963" t="s">
        <v>19</v>
      </c>
      <c r="N4963" t="s">
        <v>20</v>
      </c>
      <c r="O4963" t="b">
        <v>0</v>
      </c>
      <c r="P4963" cm="1">
        <f t="array" ref="P4963">_xlfn.IFS(O4963=FALSE, 0, O4963=TRUE,1)</f>
        <v>0</v>
      </c>
      <c r="Q4963">
        <v>8</v>
      </c>
      <c r="R4963">
        <v>29</v>
      </c>
      <c r="S4963">
        <v>1</v>
      </c>
    </row>
    <row r="4964" spans="1:19" x14ac:dyDescent="0.3">
      <c r="A4964" t="s">
        <v>9740</v>
      </c>
      <c r="B4964" s="1">
        <v>45549.559027777781</v>
      </c>
      <c r="C4964" s="3">
        <v>50333</v>
      </c>
      <c r="D4964" s="6">
        <v>0.55902777777777779</v>
      </c>
      <c r="E4964" s="6" t="str">
        <f t="shared" si="77"/>
        <v>No</v>
      </c>
      <c r="F4964" s="4">
        <v>50333</v>
      </c>
      <c r="G4964" t="s">
        <v>22</v>
      </c>
      <c r="H4964">
        <v>13</v>
      </c>
      <c r="I4964" t="s">
        <v>129</v>
      </c>
      <c r="J4964" t="s">
        <v>9741</v>
      </c>
      <c r="K4964" t="s">
        <v>18</v>
      </c>
      <c r="L4964">
        <v>44</v>
      </c>
      <c r="M4964" t="s">
        <v>19</v>
      </c>
      <c r="N4964" t="s">
        <v>20</v>
      </c>
      <c r="O4964" t="b">
        <v>0</v>
      </c>
      <c r="P4964" cm="1">
        <f t="array" ref="P4964">_xlfn.IFS(O4964=FALSE, 0, O4964=TRUE,1)</f>
        <v>0</v>
      </c>
      <c r="Q4964">
        <v>9</v>
      </c>
      <c r="R4964">
        <v>39</v>
      </c>
      <c r="S4964">
        <v>0</v>
      </c>
    </row>
    <row r="4965" spans="1:19" x14ac:dyDescent="0.3">
      <c r="A4965" t="s">
        <v>9742</v>
      </c>
      <c r="B4965" s="1">
        <v>45269.167361111111</v>
      </c>
      <c r="C4965" s="3">
        <v>50334</v>
      </c>
      <c r="D4965" s="6">
        <v>0.1673611111111111</v>
      </c>
      <c r="E4965" s="6" t="str">
        <f t="shared" si="77"/>
        <v>No</v>
      </c>
      <c r="F4965" s="4">
        <v>50334</v>
      </c>
      <c r="G4965" t="s">
        <v>22</v>
      </c>
      <c r="H4965">
        <v>4</v>
      </c>
      <c r="I4965" t="s">
        <v>18</v>
      </c>
      <c r="J4965" t="s">
        <v>9743</v>
      </c>
      <c r="K4965" t="s">
        <v>18</v>
      </c>
      <c r="L4965">
        <v>33</v>
      </c>
      <c r="M4965" t="s">
        <v>19</v>
      </c>
      <c r="N4965" t="s">
        <v>20</v>
      </c>
      <c r="O4965" t="b">
        <v>0</v>
      </c>
      <c r="P4965" cm="1">
        <f t="array" ref="P4965">_xlfn.IFS(O4965=FALSE, 0, O4965=TRUE,1)</f>
        <v>0</v>
      </c>
      <c r="Q4965">
        <v>9</v>
      </c>
      <c r="R4965">
        <v>35</v>
      </c>
      <c r="S4965">
        <v>0</v>
      </c>
    </row>
    <row r="4966" spans="1:19" x14ac:dyDescent="0.3">
      <c r="A4966" t="s">
        <v>9744</v>
      </c>
      <c r="B4966" s="1">
        <v>45176.620833333334</v>
      </c>
      <c r="C4966" s="3">
        <v>50335</v>
      </c>
      <c r="D4966" s="6">
        <v>0.62083333333333335</v>
      </c>
      <c r="E4966" s="6" t="str">
        <f t="shared" si="77"/>
        <v>Yes</v>
      </c>
      <c r="F4966" s="4">
        <v>50335</v>
      </c>
      <c r="G4966" t="s">
        <v>27</v>
      </c>
      <c r="H4966">
        <v>14</v>
      </c>
      <c r="I4966" t="s">
        <v>160</v>
      </c>
      <c r="J4966" t="s">
        <v>9745</v>
      </c>
      <c r="K4966" t="s">
        <v>18</v>
      </c>
      <c r="L4966">
        <v>64</v>
      </c>
      <c r="M4966" t="s">
        <v>19</v>
      </c>
      <c r="N4966" t="s">
        <v>20</v>
      </c>
      <c r="O4966" t="b">
        <v>0</v>
      </c>
      <c r="P4966" cm="1">
        <f t="array" ref="P4966">_xlfn.IFS(O4966=FALSE, 0, O4966=TRUE,1)</f>
        <v>0</v>
      </c>
      <c r="Q4966">
        <v>9</v>
      </c>
      <c r="R4966">
        <v>12</v>
      </c>
      <c r="S4966">
        <v>0</v>
      </c>
    </row>
    <row r="4967" spans="1:19" x14ac:dyDescent="0.3">
      <c r="A4967" t="s">
        <v>9746</v>
      </c>
      <c r="B4967" s="1">
        <v>45414.587500000001</v>
      </c>
      <c r="C4967" s="3">
        <v>50336</v>
      </c>
      <c r="D4967" s="6">
        <v>0.58750000000000002</v>
      </c>
      <c r="E4967" s="6" t="str">
        <f t="shared" si="77"/>
        <v>Yes</v>
      </c>
      <c r="F4967" s="4">
        <v>50336</v>
      </c>
      <c r="G4967" t="s">
        <v>27</v>
      </c>
      <c r="H4967">
        <v>14</v>
      </c>
      <c r="I4967" t="s">
        <v>28</v>
      </c>
      <c r="J4967" t="s">
        <v>9747</v>
      </c>
      <c r="K4967" t="s">
        <v>18</v>
      </c>
      <c r="L4967">
        <v>44</v>
      </c>
      <c r="M4967" t="s">
        <v>19</v>
      </c>
      <c r="N4967" t="s">
        <v>20</v>
      </c>
      <c r="O4967" t="b">
        <v>0</v>
      </c>
      <c r="P4967" cm="1">
        <f t="array" ref="P4967">_xlfn.IFS(O4967=FALSE, 0, O4967=TRUE,1)</f>
        <v>0</v>
      </c>
      <c r="Q4967">
        <v>9</v>
      </c>
      <c r="R4967">
        <v>13</v>
      </c>
      <c r="S4967">
        <v>0</v>
      </c>
    </row>
    <row r="4968" spans="1:19" x14ac:dyDescent="0.3">
      <c r="A4968" t="s">
        <v>9748</v>
      </c>
      <c r="B4968" s="1">
        <v>45105.952777777777</v>
      </c>
      <c r="C4968" s="3">
        <v>50337</v>
      </c>
      <c r="D4968" s="6">
        <v>0.95277777777777772</v>
      </c>
      <c r="E4968" s="6" t="str">
        <f t="shared" si="77"/>
        <v>Yes</v>
      </c>
      <c r="F4968" s="4">
        <v>50337</v>
      </c>
      <c r="G4968" t="s">
        <v>15</v>
      </c>
      <c r="H4968">
        <v>22</v>
      </c>
      <c r="I4968" t="s">
        <v>106</v>
      </c>
      <c r="J4968" t="s">
        <v>9749</v>
      </c>
      <c r="K4968" t="s">
        <v>18</v>
      </c>
      <c r="L4968">
        <v>57</v>
      </c>
      <c r="M4968" t="s">
        <v>19</v>
      </c>
      <c r="N4968" t="s">
        <v>20</v>
      </c>
      <c r="O4968" t="b">
        <v>0</v>
      </c>
      <c r="P4968" cm="1">
        <f t="array" ref="P4968">_xlfn.IFS(O4968=FALSE, 0, O4968=TRUE,1)</f>
        <v>0</v>
      </c>
      <c r="Q4968">
        <v>9</v>
      </c>
      <c r="R4968">
        <v>28</v>
      </c>
      <c r="S4968">
        <v>0</v>
      </c>
    </row>
    <row r="4969" spans="1:19" x14ac:dyDescent="0.3">
      <c r="A4969" t="s">
        <v>9750</v>
      </c>
      <c r="B4969" s="1">
        <v>45400.659722222219</v>
      </c>
      <c r="C4969" s="3">
        <v>50338</v>
      </c>
      <c r="D4969" s="6">
        <v>0.65972222222222221</v>
      </c>
      <c r="E4969" s="6" t="str">
        <f t="shared" si="77"/>
        <v>No</v>
      </c>
      <c r="F4969" s="4">
        <v>50338</v>
      </c>
      <c r="G4969" t="s">
        <v>27</v>
      </c>
      <c r="H4969">
        <v>15</v>
      </c>
      <c r="I4969" t="s">
        <v>106</v>
      </c>
      <c r="J4969" t="s">
        <v>9751</v>
      </c>
      <c r="K4969" t="s">
        <v>18</v>
      </c>
      <c r="L4969">
        <v>26</v>
      </c>
      <c r="M4969" t="s">
        <v>19</v>
      </c>
      <c r="N4969" t="s">
        <v>20</v>
      </c>
      <c r="O4969" t="b">
        <v>0</v>
      </c>
      <c r="P4969" cm="1">
        <f t="array" ref="P4969">_xlfn.IFS(O4969=FALSE, 0, O4969=TRUE,1)</f>
        <v>0</v>
      </c>
      <c r="Q4969">
        <v>9</v>
      </c>
      <c r="R4969">
        <v>33</v>
      </c>
      <c r="S4969">
        <v>0</v>
      </c>
    </row>
    <row r="4970" spans="1:19" x14ac:dyDescent="0.3">
      <c r="A4970" t="s">
        <v>9752</v>
      </c>
      <c r="B4970" s="1">
        <v>45196.563888888886</v>
      </c>
      <c r="C4970" s="3">
        <v>50339</v>
      </c>
      <c r="D4970" s="6">
        <v>0.56388888888888888</v>
      </c>
      <c r="E4970" s="6" t="str">
        <f t="shared" si="77"/>
        <v>No</v>
      </c>
      <c r="F4970" s="4">
        <v>50339</v>
      </c>
      <c r="G4970" t="s">
        <v>15</v>
      </c>
      <c r="H4970">
        <v>13</v>
      </c>
      <c r="I4970" t="s">
        <v>106</v>
      </c>
      <c r="J4970" t="s">
        <v>9753</v>
      </c>
      <c r="K4970" t="s">
        <v>18</v>
      </c>
      <c r="L4970">
        <v>19</v>
      </c>
      <c r="M4970" t="s">
        <v>19</v>
      </c>
      <c r="N4970" t="s">
        <v>20</v>
      </c>
      <c r="O4970" t="b">
        <v>0</v>
      </c>
      <c r="P4970" cm="1">
        <f t="array" ref="P4970">_xlfn.IFS(O4970=FALSE, 0, O4970=TRUE,1)</f>
        <v>0</v>
      </c>
      <c r="Q4970">
        <v>9</v>
      </c>
      <c r="R4970">
        <v>45</v>
      </c>
      <c r="S4970">
        <v>0</v>
      </c>
    </row>
    <row r="4971" spans="1:19" x14ac:dyDescent="0.3">
      <c r="A4971" t="s">
        <v>9754</v>
      </c>
      <c r="B4971" s="1">
        <v>45327.915972222225</v>
      </c>
      <c r="C4971" s="3">
        <v>50340</v>
      </c>
      <c r="D4971" s="6">
        <v>0.91597222222222219</v>
      </c>
      <c r="E4971" s="6" t="str">
        <f t="shared" si="77"/>
        <v>No</v>
      </c>
      <c r="F4971" s="4">
        <v>50340</v>
      </c>
      <c r="G4971" t="s">
        <v>51</v>
      </c>
      <c r="H4971">
        <v>21</v>
      </c>
      <c r="I4971" t="s">
        <v>35</v>
      </c>
      <c r="J4971" t="s">
        <v>9755</v>
      </c>
      <c r="K4971" t="s">
        <v>18</v>
      </c>
      <c r="L4971">
        <v>33</v>
      </c>
      <c r="M4971" t="s">
        <v>19</v>
      </c>
      <c r="N4971" t="s">
        <v>20</v>
      </c>
      <c r="O4971" t="b">
        <v>0</v>
      </c>
      <c r="P4971" cm="1">
        <f t="array" ref="P4971">_xlfn.IFS(O4971=FALSE, 0, O4971=TRUE,1)</f>
        <v>0</v>
      </c>
      <c r="Q4971">
        <v>9</v>
      </c>
      <c r="R4971">
        <v>39</v>
      </c>
      <c r="S4971">
        <v>0</v>
      </c>
    </row>
    <row r="4972" spans="1:19" x14ac:dyDescent="0.3">
      <c r="A4972" t="s">
        <v>9756</v>
      </c>
      <c r="B4972" s="1">
        <v>45394.545138888891</v>
      </c>
      <c r="C4972" s="3">
        <v>50341</v>
      </c>
      <c r="D4972" s="6">
        <v>0.54513888888888884</v>
      </c>
      <c r="E4972" s="6" t="str">
        <f t="shared" si="77"/>
        <v>No</v>
      </c>
      <c r="F4972" s="4">
        <v>50341</v>
      </c>
      <c r="G4972" t="s">
        <v>55</v>
      </c>
      <c r="H4972">
        <v>13</v>
      </c>
      <c r="I4972" t="s">
        <v>35</v>
      </c>
      <c r="J4972" t="s">
        <v>9757</v>
      </c>
      <c r="K4972" t="s">
        <v>18</v>
      </c>
      <c r="L4972">
        <v>39</v>
      </c>
      <c r="M4972" t="s">
        <v>19</v>
      </c>
      <c r="N4972" t="s">
        <v>20</v>
      </c>
      <c r="O4972" t="b">
        <v>0</v>
      </c>
      <c r="P4972" cm="1">
        <f t="array" ref="P4972">_xlfn.IFS(O4972=FALSE, 0, O4972=TRUE,1)</f>
        <v>0</v>
      </c>
      <c r="Q4972">
        <v>9</v>
      </c>
      <c r="R4972">
        <v>55</v>
      </c>
      <c r="S4972">
        <v>0</v>
      </c>
    </row>
    <row r="4973" spans="1:19" x14ac:dyDescent="0.3">
      <c r="A4973" t="s">
        <v>9758</v>
      </c>
      <c r="B4973" s="1">
        <v>45238.74722222222</v>
      </c>
      <c r="C4973" s="3">
        <v>50342</v>
      </c>
      <c r="D4973" s="6">
        <v>0.74722222222222223</v>
      </c>
      <c r="E4973" s="6" t="str">
        <f t="shared" si="77"/>
        <v>Yes</v>
      </c>
      <c r="F4973" s="4">
        <v>50342</v>
      </c>
      <c r="G4973" t="s">
        <v>15</v>
      </c>
      <c r="H4973">
        <v>17</v>
      </c>
      <c r="I4973" t="s">
        <v>228</v>
      </c>
      <c r="J4973" t="s">
        <v>9759</v>
      </c>
      <c r="K4973" t="s">
        <v>18</v>
      </c>
      <c r="L4973">
        <v>22</v>
      </c>
      <c r="M4973" t="s">
        <v>19</v>
      </c>
      <c r="N4973" t="s">
        <v>20</v>
      </c>
      <c r="O4973" t="b">
        <v>0</v>
      </c>
      <c r="P4973" cm="1">
        <f t="array" ref="P4973">_xlfn.IFS(O4973=FALSE, 0, O4973=TRUE,1)</f>
        <v>0</v>
      </c>
      <c r="Q4973">
        <v>9</v>
      </c>
      <c r="R4973">
        <v>10</v>
      </c>
      <c r="S4973">
        <v>0</v>
      </c>
    </row>
    <row r="4974" spans="1:19" x14ac:dyDescent="0.3">
      <c r="A4974" t="s">
        <v>9760</v>
      </c>
      <c r="B4974" s="1">
        <v>45303.763194444444</v>
      </c>
      <c r="C4974" s="3">
        <v>50343</v>
      </c>
      <c r="D4974" s="6">
        <v>0.7631944444444444</v>
      </c>
      <c r="E4974" s="6" t="str">
        <f t="shared" si="77"/>
        <v>No</v>
      </c>
      <c r="F4974" s="4">
        <v>50343</v>
      </c>
      <c r="G4974" t="s">
        <v>55</v>
      </c>
      <c r="H4974">
        <v>18</v>
      </c>
      <c r="I4974" t="s">
        <v>96</v>
      </c>
      <c r="J4974" t="s">
        <v>9761</v>
      </c>
      <c r="K4974" t="s">
        <v>18</v>
      </c>
      <c r="L4974">
        <v>8</v>
      </c>
      <c r="M4974" t="s">
        <v>19</v>
      </c>
      <c r="N4974" t="s">
        <v>20</v>
      </c>
      <c r="O4974" t="b">
        <v>0</v>
      </c>
      <c r="P4974" cm="1">
        <f t="array" ref="P4974">_xlfn.IFS(O4974=FALSE, 0, O4974=TRUE,1)</f>
        <v>0</v>
      </c>
      <c r="Q4974">
        <v>10</v>
      </c>
      <c r="R4974">
        <v>49</v>
      </c>
      <c r="S4974">
        <v>0</v>
      </c>
    </row>
    <row r="4975" spans="1:19" x14ac:dyDescent="0.3">
      <c r="A4975" t="s">
        <v>9762</v>
      </c>
      <c r="B4975" s="1">
        <v>45435.599305555559</v>
      </c>
      <c r="C4975" s="3">
        <v>50344</v>
      </c>
      <c r="D4975" s="6">
        <v>0.59930555555555554</v>
      </c>
      <c r="E4975" s="6" t="str">
        <f t="shared" si="77"/>
        <v>Yes</v>
      </c>
      <c r="F4975" s="4">
        <v>50344</v>
      </c>
      <c r="G4975" t="s">
        <v>27</v>
      </c>
      <c r="H4975">
        <v>14</v>
      </c>
      <c r="I4975" t="s">
        <v>122</v>
      </c>
      <c r="J4975" t="s">
        <v>9763</v>
      </c>
      <c r="K4975" t="s">
        <v>18</v>
      </c>
      <c r="L4975">
        <v>72</v>
      </c>
      <c r="M4975" t="s">
        <v>19</v>
      </c>
      <c r="N4975" t="s">
        <v>20</v>
      </c>
      <c r="O4975" t="b">
        <v>0</v>
      </c>
      <c r="P4975" cm="1">
        <f t="array" ref="P4975">_xlfn.IFS(O4975=FALSE, 0, O4975=TRUE,1)</f>
        <v>0</v>
      </c>
      <c r="Q4975">
        <v>10</v>
      </c>
      <c r="R4975">
        <v>10</v>
      </c>
      <c r="S4975">
        <v>0</v>
      </c>
    </row>
    <row r="4976" spans="1:19" x14ac:dyDescent="0.3">
      <c r="A4976" t="s">
        <v>9764</v>
      </c>
      <c r="B4976" s="1">
        <v>45336.546527777777</v>
      </c>
      <c r="C4976" s="3">
        <v>50345</v>
      </c>
      <c r="D4976" s="6">
        <v>0.54652777777777772</v>
      </c>
      <c r="E4976" s="6" t="str">
        <f t="shared" si="77"/>
        <v>Yes</v>
      </c>
      <c r="F4976" s="4">
        <v>50345</v>
      </c>
      <c r="G4976" t="s">
        <v>15</v>
      </c>
      <c r="H4976">
        <v>13</v>
      </c>
      <c r="I4976" t="s">
        <v>58</v>
      </c>
      <c r="J4976" t="s">
        <v>9765</v>
      </c>
      <c r="K4976" t="s">
        <v>18</v>
      </c>
      <c r="L4976">
        <v>23</v>
      </c>
      <c r="M4976" t="s">
        <v>19</v>
      </c>
      <c r="N4976" t="s">
        <v>20</v>
      </c>
      <c r="O4976" t="b">
        <v>0</v>
      </c>
      <c r="P4976" cm="1">
        <f t="array" ref="P4976">_xlfn.IFS(O4976=FALSE, 0, O4976=TRUE,1)</f>
        <v>0</v>
      </c>
      <c r="Q4976">
        <v>10</v>
      </c>
      <c r="R4976">
        <v>21</v>
      </c>
      <c r="S4976">
        <v>0</v>
      </c>
    </row>
    <row r="4977" spans="1:19" x14ac:dyDescent="0.3">
      <c r="A4977" t="s">
        <v>9766</v>
      </c>
      <c r="B4977" s="1">
        <v>45019.844444444447</v>
      </c>
      <c r="C4977" s="3">
        <v>50346</v>
      </c>
      <c r="D4977" s="6">
        <v>0.84444444444444444</v>
      </c>
      <c r="E4977" s="6" t="str">
        <f t="shared" si="77"/>
        <v>No</v>
      </c>
      <c r="F4977" s="4">
        <v>50346</v>
      </c>
      <c r="G4977" t="s">
        <v>51</v>
      </c>
      <c r="H4977">
        <v>20</v>
      </c>
      <c r="I4977" t="s">
        <v>85</v>
      </c>
      <c r="J4977" t="s">
        <v>9767</v>
      </c>
      <c r="K4977" t="s">
        <v>18</v>
      </c>
      <c r="L4977">
        <v>65</v>
      </c>
      <c r="M4977" t="s">
        <v>19</v>
      </c>
      <c r="N4977" t="s">
        <v>20</v>
      </c>
      <c r="O4977" t="b">
        <v>0</v>
      </c>
      <c r="P4977" cm="1">
        <f t="array" ref="P4977">_xlfn.IFS(O4977=FALSE, 0, O4977=TRUE,1)</f>
        <v>0</v>
      </c>
      <c r="Q4977">
        <v>10</v>
      </c>
      <c r="R4977">
        <v>38</v>
      </c>
      <c r="S4977">
        <v>0</v>
      </c>
    </row>
    <row r="4978" spans="1:19" x14ac:dyDescent="0.3">
      <c r="A4978" t="s">
        <v>9768</v>
      </c>
      <c r="B4978" s="1">
        <v>45516.331250000003</v>
      </c>
      <c r="C4978" s="3">
        <v>50347</v>
      </c>
      <c r="D4978" s="6">
        <v>0.33124999999999999</v>
      </c>
      <c r="E4978" s="6" t="str">
        <f t="shared" si="77"/>
        <v>No</v>
      </c>
      <c r="F4978" s="4">
        <v>50347</v>
      </c>
      <c r="G4978" t="s">
        <v>51</v>
      </c>
      <c r="H4978">
        <v>7</v>
      </c>
      <c r="I4978" t="s">
        <v>241</v>
      </c>
      <c r="J4978" t="s">
        <v>6739</v>
      </c>
      <c r="K4978" t="s">
        <v>18</v>
      </c>
      <c r="L4978">
        <v>24</v>
      </c>
      <c r="M4978" t="s">
        <v>19</v>
      </c>
      <c r="N4978" t="s">
        <v>40</v>
      </c>
      <c r="O4978" t="b">
        <v>0</v>
      </c>
      <c r="P4978" cm="1">
        <f t="array" ref="P4978">_xlfn.IFS(O4978=FALSE, 0, O4978=TRUE,1)</f>
        <v>0</v>
      </c>
      <c r="R4978">
        <v>46</v>
      </c>
      <c r="S4978">
        <v>0</v>
      </c>
    </row>
    <row r="4979" spans="1:19" x14ac:dyDescent="0.3">
      <c r="A4979" t="s">
        <v>9769</v>
      </c>
      <c r="B4979" s="1">
        <v>45553.643055555556</v>
      </c>
      <c r="C4979" s="3">
        <v>50348</v>
      </c>
      <c r="D4979" s="6">
        <v>0.6430555555555556</v>
      </c>
      <c r="E4979" s="6" t="str">
        <f t="shared" si="77"/>
        <v>Yes</v>
      </c>
      <c r="F4979" s="4">
        <v>50348</v>
      </c>
      <c r="G4979" t="s">
        <v>15</v>
      </c>
      <c r="H4979">
        <v>15</v>
      </c>
      <c r="I4979" t="s">
        <v>129</v>
      </c>
      <c r="J4979" t="s">
        <v>9770</v>
      </c>
      <c r="K4979" t="s">
        <v>18</v>
      </c>
      <c r="L4979">
        <v>48</v>
      </c>
      <c r="M4979" t="s">
        <v>19</v>
      </c>
      <c r="N4979" t="s">
        <v>40</v>
      </c>
      <c r="O4979" t="b">
        <v>0</v>
      </c>
      <c r="P4979" cm="1">
        <f t="array" ref="P4979">_xlfn.IFS(O4979=FALSE, 0, O4979=TRUE,1)</f>
        <v>0</v>
      </c>
      <c r="R4979">
        <v>29</v>
      </c>
      <c r="S4979">
        <v>0</v>
      </c>
    </row>
    <row r="4980" spans="1:19" x14ac:dyDescent="0.3">
      <c r="A4980" t="s">
        <v>9771</v>
      </c>
      <c r="B4980" s="1">
        <v>45110.119444444441</v>
      </c>
      <c r="C4980" s="3">
        <v>50349</v>
      </c>
      <c r="D4980" s="6">
        <v>0.11944444444444445</v>
      </c>
      <c r="E4980" s="6" t="str">
        <f t="shared" si="77"/>
        <v>No</v>
      </c>
      <c r="F4980" s="4">
        <v>50349</v>
      </c>
      <c r="G4980" t="s">
        <v>51</v>
      </c>
      <c r="H4980">
        <v>2</v>
      </c>
      <c r="I4980" t="s">
        <v>129</v>
      </c>
      <c r="J4980" t="s">
        <v>9772</v>
      </c>
      <c r="K4980" t="s">
        <v>18</v>
      </c>
      <c r="L4980">
        <v>13</v>
      </c>
      <c r="M4980" t="s">
        <v>19</v>
      </c>
      <c r="N4980" t="s">
        <v>40</v>
      </c>
      <c r="O4980" t="b">
        <v>0</v>
      </c>
      <c r="P4980" cm="1">
        <f t="array" ref="P4980">_xlfn.IFS(O4980=FALSE, 0, O4980=TRUE,1)</f>
        <v>0</v>
      </c>
      <c r="R4980">
        <v>57</v>
      </c>
      <c r="S4980">
        <v>0</v>
      </c>
    </row>
    <row r="4981" spans="1:19" x14ac:dyDescent="0.3">
      <c r="A4981" t="s">
        <v>9773</v>
      </c>
      <c r="B4981" s="1">
        <v>45376.583333333336</v>
      </c>
      <c r="C4981" s="3">
        <v>50350</v>
      </c>
      <c r="D4981" s="6">
        <v>0.58333333333333337</v>
      </c>
      <c r="E4981" s="6" t="str">
        <f t="shared" si="77"/>
        <v>No</v>
      </c>
      <c r="F4981" s="4">
        <v>50350</v>
      </c>
      <c r="G4981" t="s">
        <v>51</v>
      </c>
      <c r="H4981">
        <v>14</v>
      </c>
      <c r="I4981" t="s">
        <v>129</v>
      </c>
      <c r="J4981" t="s">
        <v>9774</v>
      </c>
      <c r="K4981" t="s">
        <v>18</v>
      </c>
      <c r="L4981">
        <v>15</v>
      </c>
      <c r="M4981" t="s">
        <v>19</v>
      </c>
      <c r="N4981" t="s">
        <v>40</v>
      </c>
      <c r="O4981" t="b">
        <v>0</v>
      </c>
      <c r="P4981" cm="1">
        <f t="array" ref="P4981">_xlfn.IFS(O4981=FALSE, 0, O4981=TRUE,1)</f>
        <v>0</v>
      </c>
      <c r="R4981">
        <v>59</v>
      </c>
      <c r="S4981">
        <v>0</v>
      </c>
    </row>
    <row r="4982" spans="1:19" x14ac:dyDescent="0.3">
      <c r="A4982" t="s">
        <v>9775</v>
      </c>
      <c r="B4982" s="1">
        <v>45034.231944444444</v>
      </c>
      <c r="C4982" s="3">
        <v>50351</v>
      </c>
      <c r="D4982" s="6">
        <v>0.23194444444444445</v>
      </c>
      <c r="E4982" s="6" t="str">
        <f t="shared" si="77"/>
        <v>Yes</v>
      </c>
      <c r="F4982" s="4">
        <v>50351</v>
      </c>
      <c r="G4982" t="s">
        <v>74</v>
      </c>
      <c r="H4982">
        <v>5</v>
      </c>
      <c r="I4982" t="s">
        <v>75</v>
      </c>
      <c r="J4982" t="s">
        <v>5028</v>
      </c>
      <c r="K4982" t="s">
        <v>18</v>
      </c>
      <c r="L4982">
        <v>38</v>
      </c>
      <c r="M4982" t="s">
        <v>19</v>
      </c>
      <c r="N4982" t="s">
        <v>40</v>
      </c>
      <c r="O4982" t="b">
        <v>0</v>
      </c>
      <c r="P4982" cm="1">
        <f t="array" ref="P4982">_xlfn.IFS(O4982=FALSE, 0, O4982=TRUE,1)</f>
        <v>0</v>
      </c>
      <c r="R4982">
        <v>12</v>
      </c>
      <c r="S4982">
        <v>0</v>
      </c>
    </row>
    <row r="4983" spans="1:19" x14ac:dyDescent="0.3">
      <c r="A4983" t="s">
        <v>9776</v>
      </c>
      <c r="B4983" s="1">
        <v>45459.757638888892</v>
      </c>
      <c r="C4983" s="3">
        <v>50352</v>
      </c>
      <c r="D4983" s="6">
        <v>0.75763888888888886</v>
      </c>
      <c r="E4983" s="6" t="str">
        <f t="shared" si="77"/>
        <v>Yes</v>
      </c>
      <c r="F4983" s="4">
        <v>50352</v>
      </c>
      <c r="G4983" t="s">
        <v>34</v>
      </c>
      <c r="H4983">
        <v>18</v>
      </c>
      <c r="I4983" t="s">
        <v>75</v>
      </c>
      <c r="J4983" t="s">
        <v>9777</v>
      </c>
      <c r="K4983" t="s">
        <v>18</v>
      </c>
      <c r="L4983">
        <v>7</v>
      </c>
      <c r="M4983" t="s">
        <v>19</v>
      </c>
      <c r="N4983" t="s">
        <v>40</v>
      </c>
      <c r="O4983" t="b">
        <v>0</v>
      </c>
      <c r="P4983" cm="1">
        <f t="array" ref="P4983">_xlfn.IFS(O4983=FALSE, 0, O4983=TRUE,1)</f>
        <v>0</v>
      </c>
      <c r="R4983">
        <v>22</v>
      </c>
      <c r="S4983">
        <v>0</v>
      </c>
    </row>
    <row r="4984" spans="1:19" x14ac:dyDescent="0.3">
      <c r="A4984" t="s">
        <v>9778</v>
      </c>
      <c r="B4984" s="1">
        <v>45185.902777777781</v>
      </c>
      <c r="C4984" s="3">
        <v>50353</v>
      </c>
      <c r="D4984" s="6">
        <v>0.90277777777777779</v>
      </c>
      <c r="E4984" s="6" t="str">
        <f t="shared" si="77"/>
        <v>Yes</v>
      </c>
      <c r="F4984" s="4">
        <v>50353</v>
      </c>
      <c r="G4984" t="s">
        <v>22</v>
      </c>
      <c r="H4984">
        <v>21</v>
      </c>
      <c r="I4984" t="s">
        <v>75</v>
      </c>
      <c r="J4984" t="s">
        <v>9779</v>
      </c>
      <c r="K4984" t="s">
        <v>18</v>
      </c>
      <c r="L4984">
        <v>71</v>
      </c>
      <c r="M4984" t="s">
        <v>19</v>
      </c>
      <c r="N4984" t="s">
        <v>40</v>
      </c>
      <c r="O4984" t="b">
        <v>0</v>
      </c>
      <c r="P4984" cm="1">
        <f t="array" ref="P4984">_xlfn.IFS(O4984=FALSE, 0, O4984=TRUE,1)</f>
        <v>0</v>
      </c>
      <c r="R4984">
        <v>28</v>
      </c>
      <c r="S4984">
        <v>0</v>
      </c>
    </row>
    <row r="4985" spans="1:19" x14ac:dyDescent="0.3">
      <c r="A4985" t="s">
        <v>9780</v>
      </c>
      <c r="B4985" s="1">
        <v>45154.145833333336</v>
      </c>
      <c r="C4985" s="3">
        <v>50354</v>
      </c>
      <c r="D4985" s="6">
        <v>0.14583333333333334</v>
      </c>
      <c r="E4985" s="6" t="str">
        <f t="shared" si="77"/>
        <v>No</v>
      </c>
      <c r="F4985" s="4">
        <v>50354</v>
      </c>
      <c r="G4985" t="s">
        <v>15</v>
      </c>
      <c r="H4985">
        <v>3</v>
      </c>
      <c r="I4985" t="s">
        <v>75</v>
      </c>
      <c r="J4985" t="s">
        <v>9781</v>
      </c>
      <c r="K4985" t="s">
        <v>18</v>
      </c>
      <c r="L4985">
        <v>71</v>
      </c>
      <c r="M4985" t="s">
        <v>19</v>
      </c>
      <c r="N4985" t="s">
        <v>40</v>
      </c>
      <c r="O4985" t="b">
        <v>0</v>
      </c>
      <c r="P4985" cm="1">
        <f t="array" ref="P4985">_xlfn.IFS(O4985=FALSE, 0, O4985=TRUE,1)</f>
        <v>0</v>
      </c>
      <c r="R4985">
        <v>51</v>
      </c>
      <c r="S4985">
        <v>0</v>
      </c>
    </row>
    <row r="4986" spans="1:19" x14ac:dyDescent="0.3">
      <c r="A4986" t="s">
        <v>9782</v>
      </c>
      <c r="B4986" s="1">
        <v>45511.650694444441</v>
      </c>
      <c r="C4986" s="3">
        <v>50355</v>
      </c>
      <c r="D4986" s="6">
        <v>0.65069444444444446</v>
      </c>
      <c r="E4986" s="6" t="str">
        <f t="shared" si="77"/>
        <v>No</v>
      </c>
      <c r="F4986" s="4">
        <v>50355</v>
      </c>
      <c r="G4986" t="s">
        <v>15</v>
      </c>
      <c r="H4986">
        <v>15</v>
      </c>
      <c r="I4986" t="s">
        <v>52</v>
      </c>
      <c r="J4986" t="s">
        <v>9783</v>
      </c>
      <c r="K4986" t="s">
        <v>18</v>
      </c>
      <c r="L4986">
        <v>4</v>
      </c>
      <c r="M4986" t="s">
        <v>19</v>
      </c>
      <c r="N4986" t="s">
        <v>40</v>
      </c>
      <c r="O4986" t="b">
        <v>0</v>
      </c>
      <c r="P4986" cm="1">
        <f t="array" ref="P4986">_xlfn.IFS(O4986=FALSE, 0, O4986=TRUE,1)</f>
        <v>0</v>
      </c>
      <c r="R4986">
        <v>40</v>
      </c>
      <c r="S4986">
        <v>0</v>
      </c>
    </row>
    <row r="4987" spans="1:19" x14ac:dyDescent="0.3">
      <c r="A4987" t="s">
        <v>9784</v>
      </c>
      <c r="B4987" s="1">
        <v>45577.443749999999</v>
      </c>
      <c r="C4987" s="3">
        <v>50356</v>
      </c>
      <c r="D4987" s="6">
        <v>0.44374999999999998</v>
      </c>
      <c r="E4987" s="6" t="str">
        <f t="shared" si="77"/>
        <v>Yes</v>
      </c>
      <c r="F4987" s="4">
        <v>50356</v>
      </c>
      <c r="G4987" t="s">
        <v>22</v>
      </c>
      <c r="H4987">
        <v>10</v>
      </c>
      <c r="I4987" t="s">
        <v>30</v>
      </c>
      <c r="J4987" t="s">
        <v>9785</v>
      </c>
      <c r="K4987" t="s">
        <v>18</v>
      </c>
      <c r="L4987">
        <v>60</v>
      </c>
      <c r="M4987" t="s">
        <v>19</v>
      </c>
      <c r="N4987" t="s">
        <v>40</v>
      </c>
      <c r="O4987" t="b">
        <v>0</v>
      </c>
      <c r="P4987" cm="1">
        <f t="array" ref="P4987">_xlfn.IFS(O4987=FALSE, 0, O4987=TRUE,1)</f>
        <v>0</v>
      </c>
      <c r="R4987">
        <v>12</v>
      </c>
      <c r="S4987">
        <v>0</v>
      </c>
    </row>
    <row r="4988" spans="1:19" x14ac:dyDescent="0.3">
      <c r="A4988" t="s">
        <v>9786</v>
      </c>
      <c r="B4988" s="1">
        <v>45083.23541666667</v>
      </c>
      <c r="C4988" s="3">
        <v>50357</v>
      </c>
      <c r="D4988" s="6">
        <v>0.23541666666666666</v>
      </c>
      <c r="E4988" s="6" t="str">
        <f t="shared" si="77"/>
        <v>No</v>
      </c>
      <c r="F4988" s="4">
        <v>50357</v>
      </c>
      <c r="G4988" t="s">
        <v>74</v>
      </c>
      <c r="H4988">
        <v>5</v>
      </c>
      <c r="I4988" t="s">
        <v>30</v>
      </c>
      <c r="J4988" t="s">
        <v>9787</v>
      </c>
      <c r="K4988" t="s">
        <v>18</v>
      </c>
      <c r="L4988">
        <v>56</v>
      </c>
      <c r="M4988" t="s">
        <v>19</v>
      </c>
      <c r="N4988" t="s">
        <v>40</v>
      </c>
      <c r="O4988" t="b">
        <v>0</v>
      </c>
      <c r="P4988" cm="1">
        <f t="array" ref="P4988">_xlfn.IFS(O4988=FALSE, 0, O4988=TRUE,1)</f>
        <v>0</v>
      </c>
      <c r="R4988">
        <v>54</v>
      </c>
      <c r="S4988">
        <v>0</v>
      </c>
    </row>
    <row r="4989" spans="1:19" x14ac:dyDescent="0.3">
      <c r="A4989" t="s">
        <v>9788</v>
      </c>
      <c r="B4989" s="1">
        <v>45167.393750000003</v>
      </c>
      <c r="C4989" s="3">
        <v>50358</v>
      </c>
      <c r="D4989" s="6">
        <v>0.39374999999999999</v>
      </c>
      <c r="E4989" s="6" t="str">
        <f t="shared" si="77"/>
        <v>Yes</v>
      </c>
      <c r="F4989" s="4">
        <v>50358</v>
      </c>
      <c r="G4989" t="s">
        <v>74</v>
      </c>
      <c r="H4989">
        <v>9</v>
      </c>
      <c r="I4989" t="s">
        <v>71</v>
      </c>
      <c r="J4989" t="s">
        <v>9789</v>
      </c>
      <c r="K4989" t="s">
        <v>18</v>
      </c>
      <c r="L4989">
        <v>53</v>
      </c>
      <c r="M4989" t="s">
        <v>19</v>
      </c>
      <c r="N4989" t="s">
        <v>40</v>
      </c>
      <c r="O4989" t="b">
        <v>0</v>
      </c>
      <c r="P4989" cm="1">
        <f t="array" ref="P4989">_xlfn.IFS(O4989=FALSE, 0, O4989=TRUE,1)</f>
        <v>0</v>
      </c>
      <c r="R4989">
        <v>21</v>
      </c>
      <c r="S4989">
        <v>0</v>
      </c>
    </row>
    <row r="4990" spans="1:19" x14ac:dyDescent="0.3">
      <c r="A4990" t="s">
        <v>9790</v>
      </c>
      <c r="B4990" s="1">
        <v>45129.929861111108</v>
      </c>
      <c r="C4990" s="3">
        <v>50359</v>
      </c>
      <c r="D4990" s="6">
        <v>0.92986111111111114</v>
      </c>
      <c r="E4990" s="6" t="str">
        <f t="shared" si="77"/>
        <v>Yes</v>
      </c>
      <c r="F4990" s="4">
        <v>50359</v>
      </c>
      <c r="G4990" t="s">
        <v>22</v>
      </c>
      <c r="H4990">
        <v>22</v>
      </c>
      <c r="I4990" t="s">
        <v>71</v>
      </c>
      <c r="J4990" t="s">
        <v>9791</v>
      </c>
      <c r="K4990" t="s">
        <v>18</v>
      </c>
      <c r="L4990">
        <v>26</v>
      </c>
      <c r="M4990" t="s">
        <v>19</v>
      </c>
      <c r="N4990" t="s">
        <v>40</v>
      </c>
      <c r="O4990" t="b">
        <v>0</v>
      </c>
      <c r="P4990" cm="1">
        <f t="array" ref="P4990">_xlfn.IFS(O4990=FALSE, 0, O4990=TRUE,1)</f>
        <v>0</v>
      </c>
      <c r="R4990">
        <v>23</v>
      </c>
      <c r="S4990">
        <v>0</v>
      </c>
    </row>
    <row r="4991" spans="1:19" x14ac:dyDescent="0.3">
      <c r="A4991" t="s">
        <v>9792</v>
      </c>
      <c r="B4991" s="1">
        <v>45188.572222222225</v>
      </c>
      <c r="C4991" s="3">
        <v>50360</v>
      </c>
      <c r="D4991" s="6">
        <v>0.57222222222222219</v>
      </c>
      <c r="E4991" s="6" t="str">
        <f t="shared" si="77"/>
        <v>Yes</v>
      </c>
      <c r="F4991" s="4">
        <v>50360</v>
      </c>
      <c r="G4991" t="s">
        <v>74</v>
      </c>
      <c r="H4991">
        <v>13</v>
      </c>
      <c r="I4991" t="s">
        <v>16</v>
      </c>
      <c r="J4991" t="s">
        <v>9793</v>
      </c>
      <c r="K4991" t="s">
        <v>18</v>
      </c>
      <c r="L4991">
        <v>5</v>
      </c>
      <c r="M4991" t="s">
        <v>19</v>
      </c>
      <c r="N4991" t="s">
        <v>40</v>
      </c>
      <c r="O4991" t="b">
        <v>0</v>
      </c>
      <c r="P4991" cm="1">
        <f t="array" ref="P4991">_xlfn.IFS(O4991=FALSE, 0, O4991=TRUE,1)</f>
        <v>0</v>
      </c>
      <c r="R4991">
        <v>21</v>
      </c>
      <c r="S4991">
        <v>0</v>
      </c>
    </row>
    <row r="4992" spans="1:19" x14ac:dyDescent="0.3">
      <c r="A4992" t="s">
        <v>9794</v>
      </c>
      <c r="B4992" s="1">
        <v>45101.72152777778</v>
      </c>
      <c r="C4992" s="3">
        <v>50361</v>
      </c>
      <c r="D4992" s="6">
        <v>0.72152777777777777</v>
      </c>
      <c r="E4992" s="6" t="str">
        <f t="shared" si="77"/>
        <v>No</v>
      </c>
      <c r="F4992" s="4">
        <v>50361</v>
      </c>
      <c r="G4992" t="s">
        <v>22</v>
      </c>
      <c r="H4992">
        <v>17</v>
      </c>
      <c r="I4992" t="s">
        <v>79</v>
      </c>
      <c r="J4992" t="s">
        <v>9795</v>
      </c>
      <c r="K4992" t="s">
        <v>18</v>
      </c>
      <c r="L4992">
        <v>12</v>
      </c>
      <c r="M4992" t="s">
        <v>19</v>
      </c>
      <c r="N4992" t="s">
        <v>40</v>
      </c>
      <c r="O4992" t="b">
        <v>0</v>
      </c>
      <c r="P4992" cm="1">
        <f t="array" ref="P4992">_xlfn.IFS(O4992=FALSE, 0, O4992=TRUE,1)</f>
        <v>0</v>
      </c>
      <c r="R4992">
        <v>36</v>
      </c>
      <c r="S4992">
        <v>0</v>
      </c>
    </row>
    <row r="4993" spans="1:19" x14ac:dyDescent="0.3">
      <c r="A4993" t="s">
        <v>9796</v>
      </c>
      <c r="B4993" s="1">
        <v>45138.984027777777</v>
      </c>
      <c r="C4993" s="3">
        <v>50362</v>
      </c>
      <c r="D4993" s="6">
        <v>0.98402777777777772</v>
      </c>
      <c r="E4993" s="6" t="str">
        <f t="shared" si="77"/>
        <v>Yes</v>
      </c>
      <c r="F4993" s="4">
        <v>50362</v>
      </c>
      <c r="G4993" t="s">
        <v>51</v>
      </c>
      <c r="H4993">
        <v>23</v>
      </c>
      <c r="I4993" t="s">
        <v>82</v>
      </c>
      <c r="J4993" t="s">
        <v>9797</v>
      </c>
      <c r="K4993" t="s">
        <v>18</v>
      </c>
      <c r="L4993">
        <v>47</v>
      </c>
      <c r="M4993" t="s">
        <v>19</v>
      </c>
      <c r="N4993" t="s">
        <v>40</v>
      </c>
      <c r="O4993" t="b">
        <v>0</v>
      </c>
      <c r="P4993" cm="1">
        <f t="array" ref="P4993">_xlfn.IFS(O4993=FALSE, 0, O4993=TRUE,1)</f>
        <v>0</v>
      </c>
      <c r="R4993">
        <v>21</v>
      </c>
      <c r="S4993">
        <v>0</v>
      </c>
    </row>
    <row r="4994" spans="1:19" x14ac:dyDescent="0.3">
      <c r="A4994" t="s">
        <v>9798</v>
      </c>
      <c r="B4994" s="1">
        <v>45284.538194444445</v>
      </c>
      <c r="C4994" s="3">
        <v>50363</v>
      </c>
      <c r="D4994" s="6">
        <v>0.53819444444444442</v>
      </c>
      <c r="E4994" s="6" t="str">
        <f t="shared" si="77"/>
        <v>No</v>
      </c>
      <c r="F4994" s="4">
        <v>50363</v>
      </c>
      <c r="G4994" t="s">
        <v>34</v>
      </c>
      <c r="H4994">
        <v>12</v>
      </c>
      <c r="I4994" t="s">
        <v>82</v>
      </c>
      <c r="J4994" t="s">
        <v>9799</v>
      </c>
      <c r="K4994" t="s">
        <v>18</v>
      </c>
      <c r="L4994">
        <v>23</v>
      </c>
      <c r="M4994" t="s">
        <v>19</v>
      </c>
      <c r="N4994" t="s">
        <v>40</v>
      </c>
      <c r="O4994" t="b">
        <v>0</v>
      </c>
      <c r="P4994" cm="1">
        <f t="array" ref="P4994">_xlfn.IFS(O4994=FALSE, 0, O4994=TRUE,1)</f>
        <v>0</v>
      </c>
      <c r="R4994">
        <v>41</v>
      </c>
      <c r="S4994">
        <v>0</v>
      </c>
    </row>
    <row r="4995" spans="1:19" x14ac:dyDescent="0.3">
      <c r="A4995" t="s">
        <v>9800</v>
      </c>
      <c r="B4995" s="1">
        <v>45348.784722222219</v>
      </c>
      <c r="C4995" s="3">
        <v>50364</v>
      </c>
      <c r="D4995" s="6">
        <v>0.78472222222222221</v>
      </c>
      <c r="E4995" s="6" t="str">
        <f t="shared" ref="E4995:E5058" si="78">IF(R4995&lt;=30,"Yes","No")</f>
        <v>Yes</v>
      </c>
      <c r="F4995" s="4">
        <v>50364</v>
      </c>
      <c r="G4995" t="s">
        <v>51</v>
      </c>
      <c r="H4995">
        <v>18</v>
      </c>
      <c r="I4995" t="s">
        <v>47</v>
      </c>
      <c r="J4995" t="s">
        <v>9801</v>
      </c>
      <c r="K4995" t="s">
        <v>18</v>
      </c>
      <c r="L4995">
        <v>43</v>
      </c>
      <c r="M4995" t="s">
        <v>19</v>
      </c>
      <c r="N4995" t="s">
        <v>40</v>
      </c>
      <c r="O4995" t="b">
        <v>0</v>
      </c>
      <c r="P4995" cm="1">
        <f t="array" ref="P4995">_xlfn.IFS(O4995=FALSE, 0, O4995=TRUE,1)</f>
        <v>0</v>
      </c>
      <c r="R4995">
        <v>11</v>
      </c>
      <c r="S4995">
        <v>0</v>
      </c>
    </row>
    <row r="4996" spans="1:19" x14ac:dyDescent="0.3">
      <c r="A4996" t="s">
        <v>9802</v>
      </c>
      <c r="B4996" s="1">
        <v>45572.337500000001</v>
      </c>
      <c r="C4996" s="3">
        <v>50365</v>
      </c>
      <c r="D4996" s="6">
        <v>0.33750000000000002</v>
      </c>
      <c r="E4996" s="6" t="str">
        <f t="shared" si="78"/>
        <v>No</v>
      </c>
      <c r="F4996" s="4">
        <v>50365</v>
      </c>
      <c r="G4996" t="s">
        <v>51</v>
      </c>
      <c r="H4996">
        <v>8</v>
      </c>
      <c r="I4996" t="s">
        <v>47</v>
      </c>
      <c r="J4996" t="s">
        <v>9803</v>
      </c>
      <c r="K4996" t="s">
        <v>18</v>
      </c>
      <c r="L4996">
        <v>15</v>
      </c>
      <c r="M4996" t="s">
        <v>19</v>
      </c>
      <c r="N4996" t="s">
        <v>40</v>
      </c>
      <c r="O4996" t="b">
        <v>0</v>
      </c>
      <c r="P4996" cm="1">
        <f t="array" ref="P4996">_xlfn.IFS(O4996=FALSE, 0, O4996=TRUE,1)</f>
        <v>0</v>
      </c>
      <c r="R4996">
        <v>36</v>
      </c>
      <c r="S4996">
        <v>0</v>
      </c>
    </row>
    <row r="4997" spans="1:19" x14ac:dyDescent="0.3">
      <c r="A4997" t="s">
        <v>9804</v>
      </c>
      <c r="B4997" s="1">
        <v>45186.171527777777</v>
      </c>
      <c r="C4997" s="3">
        <v>50366</v>
      </c>
      <c r="D4997" s="6">
        <v>0.17152777777777778</v>
      </c>
      <c r="E4997" s="6" t="str">
        <f t="shared" si="78"/>
        <v>Yes</v>
      </c>
      <c r="F4997" s="4">
        <v>50366</v>
      </c>
      <c r="G4997" t="s">
        <v>34</v>
      </c>
      <c r="H4997">
        <v>4</v>
      </c>
      <c r="I4997" t="s">
        <v>122</v>
      </c>
      <c r="J4997" t="s">
        <v>9805</v>
      </c>
      <c r="K4997" t="s">
        <v>18</v>
      </c>
      <c r="L4997">
        <v>58</v>
      </c>
      <c r="M4997" t="s">
        <v>19</v>
      </c>
      <c r="N4997" t="s">
        <v>40</v>
      </c>
      <c r="O4997" t="b">
        <v>0</v>
      </c>
      <c r="P4997" cm="1">
        <f t="array" ref="P4997">_xlfn.IFS(O4997=FALSE, 0, O4997=TRUE,1)</f>
        <v>0</v>
      </c>
      <c r="R4997">
        <v>13</v>
      </c>
      <c r="S4997">
        <v>0</v>
      </c>
    </row>
    <row r="4998" spans="1:19" x14ac:dyDescent="0.3">
      <c r="A4998" t="s">
        <v>9806</v>
      </c>
      <c r="B4998" s="1">
        <v>45247.65625</v>
      </c>
      <c r="C4998" s="3">
        <v>50367</v>
      </c>
      <c r="D4998" s="6">
        <v>0.65625</v>
      </c>
      <c r="E4998" s="6" t="str">
        <f t="shared" si="78"/>
        <v>No</v>
      </c>
      <c r="F4998" s="4">
        <v>50367</v>
      </c>
      <c r="G4998" t="s">
        <v>55</v>
      </c>
      <c r="H4998">
        <v>15</v>
      </c>
      <c r="I4998" t="s">
        <v>18</v>
      </c>
      <c r="J4998" t="s">
        <v>9807</v>
      </c>
      <c r="K4998" t="s">
        <v>18</v>
      </c>
      <c r="L4998">
        <v>40</v>
      </c>
      <c r="M4998" t="s">
        <v>19</v>
      </c>
      <c r="N4998" t="s">
        <v>40</v>
      </c>
      <c r="O4998" t="b">
        <v>0</v>
      </c>
      <c r="P4998" cm="1">
        <f t="array" ref="P4998">_xlfn.IFS(O4998=FALSE, 0, O4998=TRUE,1)</f>
        <v>0</v>
      </c>
      <c r="R4998">
        <v>54</v>
      </c>
      <c r="S4998">
        <v>0</v>
      </c>
    </row>
    <row r="4999" spans="1:19" x14ac:dyDescent="0.3">
      <c r="A4999" t="s">
        <v>9808</v>
      </c>
      <c r="B4999" s="1">
        <v>45283.960416666669</v>
      </c>
      <c r="C4999" s="3">
        <v>50368</v>
      </c>
      <c r="D4999" s="6">
        <v>0.9604166666666667</v>
      </c>
      <c r="E4999" s="6" t="str">
        <f t="shared" si="78"/>
        <v>No</v>
      </c>
      <c r="F4999" s="4">
        <v>50368</v>
      </c>
      <c r="G4999" t="s">
        <v>22</v>
      </c>
      <c r="H4999">
        <v>23</v>
      </c>
      <c r="I4999" t="s">
        <v>62</v>
      </c>
      <c r="J4999" t="s">
        <v>3394</v>
      </c>
      <c r="K4999" t="s">
        <v>18</v>
      </c>
      <c r="L4999">
        <v>66</v>
      </c>
      <c r="M4999" t="s">
        <v>19</v>
      </c>
      <c r="N4999" t="s">
        <v>40</v>
      </c>
      <c r="O4999" t="b">
        <v>0</v>
      </c>
      <c r="P4999" cm="1">
        <f t="array" ref="P4999">_xlfn.IFS(O4999=FALSE, 0, O4999=TRUE,1)</f>
        <v>0</v>
      </c>
      <c r="R4999">
        <v>45</v>
      </c>
      <c r="S4999">
        <v>0</v>
      </c>
    </row>
    <row r="5000" spans="1:19" x14ac:dyDescent="0.3">
      <c r="A5000" t="s">
        <v>9809</v>
      </c>
      <c r="B5000" s="1">
        <v>45085.406944444447</v>
      </c>
      <c r="C5000" s="3">
        <v>50369</v>
      </c>
      <c r="D5000" s="6">
        <v>0.40694444444444444</v>
      </c>
      <c r="E5000" s="6" t="str">
        <f t="shared" si="78"/>
        <v>Yes</v>
      </c>
      <c r="F5000" s="4">
        <v>50369</v>
      </c>
      <c r="G5000" t="s">
        <v>27</v>
      </c>
      <c r="H5000">
        <v>9</v>
      </c>
      <c r="I5000" t="s">
        <v>160</v>
      </c>
      <c r="J5000" t="s">
        <v>9810</v>
      </c>
      <c r="K5000" t="s">
        <v>18</v>
      </c>
      <c r="L5000">
        <v>8</v>
      </c>
      <c r="M5000" t="s">
        <v>19</v>
      </c>
      <c r="N5000" t="s">
        <v>40</v>
      </c>
      <c r="O5000" t="b">
        <v>0</v>
      </c>
      <c r="P5000" cm="1">
        <f t="array" ref="P5000">_xlfn.IFS(O5000=FALSE, 0, O5000=TRUE,1)</f>
        <v>0</v>
      </c>
      <c r="R5000">
        <v>15</v>
      </c>
      <c r="S5000">
        <v>0</v>
      </c>
    </row>
    <row r="5001" spans="1:19" x14ac:dyDescent="0.3">
      <c r="A5001" t="s">
        <v>9811</v>
      </c>
      <c r="B5001" s="1">
        <v>45155.185416666667</v>
      </c>
      <c r="C5001" s="3">
        <v>50370</v>
      </c>
      <c r="D5001" s="6">
        <v>0.18541666666666667</v>
      </c>
      <c r="E5001" s="6" t="str">
        <f t="shared" si="78"/>
        <v>Yes</v>
      </c>
      <c r="F5001" s="4">
        <v>50370</v>
      </c>
      <c r="G5001" t="s">
        <v>27</v>
      </c>
      <c r="H5001">
        <v>4</v>
      </c>
      <c r="I5001" t="s">
        <v>160</v>
      </c>
      <c r="J5001" t="s">
        <v>9812</v>
      </c>
      <c r="K5001" t="s">
        <v>18</v>
      </c>
      <c r="L5001">
        <v>17</v>
      </c>
      <c r="M5001" t="s">
        <v>19</v>
      </c>
      <c r="N5001" t="s">
        <v>40</v>
      </c>
      <c r="O5001" t="b">
        <v>0</v>
      </c>
      <c r="P5001" cm="1">
        <f t="array" ref="P5001">_xlfn.IFS(O5001=FALSE, 0, O5001=TRUE,1)</f>
        <v>0</v>
      </c>
      <c r="R5001">
        <v>30</v>
      </c>
      <c r="S5001">
        <v>0</v>
      </c>
    </row>
    <row r="5002" spans="1:19" x14ac:dyDescent="0.3">
      <c r="A5002" t="s">
        <v>9813</v>
      </c>
      <c r="B5002" s="1">
        <v>45333.056944444441</v>
      </c>
      <c r="C5002" s="3">
        <v>50371</v>
      </c>
      <c r="D5002" s="6">
        <v>5.6944444444444443E-2</v>
      </c>
      <c r="E5002" s="6" t="str">
        <f t="shared" si="78"/>
        <v>No</v>
      </c>
      <c r="F5002" s="4">
        <v>50371</v>
      </c>
      <c r="G5002" t="s">
        <v>34</v>
      </c>
      <c r="H5002">
        <v>1</v>
      </c>
      <c r="I5002" t="s">
        <v>160</v>
      </c>
      <c r="J5002" t="s">
        <v>9814</v>
      </c>
      <c r="K5002" t="s">
        <v>18</v>
      </c>
      <c r="L5002">
        <v>74</v>
      </c>
      <c r="M5002" t="s">
        <v>19</v>
      </c>
      <c r="N5002" t="s">
        <v>40</v>
      </c>
      <c r="O5002" t="b">
        <v>0</v>
      </c>
      <c r="P5002" cm="1">
        <f t="array" ref="P5002">_xlfn.IFS(O5002=FALSE, 0, O5002=TRUE,1)</f>
        <v>0</v>
      </c>
      <c r="R5002">
        <v>53</v>
      </c>
      <c r="S5002">
        <v>0</v>
      </c>
    </row>
    <row r="5003" spans="1:19" x14ac:dyDescent="0.3">
      <c r="A5003" t="s">
        <v>9815</v>
      </c>
      <c r="B5003" s="1">
        <v>45123.841666666667</v>
      </c>
      <c r="C5003" s="3">
        <v>50372</v>
      </c>
      <c r="D5003" s="6">
        <v>0.84166666666666667</v>
      </c>
      <c r="E5003" s="6" t="str">
        <f t="shared" si="78"/>
        <v>Yes</v>
      </c>
      <c r="F5003" s="4">
        <v>50372</v>
      </c>
      <c r="G5003" t="s">
        <v>34</v>
      </c>
      <c r="H5003">
        <v>20</v>
      </c>
      <c r="I5003" t="s">
        <v>28</v>
      </c>
      <c r="J5003" t="s">
        <v>9816</v>
      </c>
      <c r="K5003" t="s">
        <v>18</v>
      </c>
      <c r="L5003">
        <v>20</v>
      </c>
      <c r="M5003" t="s">
        <v>19</v>
      </c>
      <c r="N5003" t="s">
        <v>40</v>
      </c>
      <c r="O5003" t="b">
        <v>0</v>
      </c>
      <c r="P5003" cm="1">
        <f t="array" ref="P5003">_xlfn.IFS(O5003=FALSE, 0, O5003=TRUE,1)</f>
        <v>0</v>
      </c>
      <c r="R5003">
        <v>30</v>
      </c>
      <c r="S5003">
        <v>0</v>
      </c>
    </row>
    <row r="5004" spans="1:19" x14ac:dyDescent="0.3">
      <c r="A5004" t="s">
        <v>9817</v>
      </c>
      <c r="B5004" s="1">
        <v>45151.619444444441</v>
      </c>
      <c r="C5004" s="3">
        <v>50373</v>
      </c>
      <c r="D5004" s="6">
        <v>0.61944444444444446</v>
      </c>
      <c r="E5004" s="6" t="str">
        <f t="shared" si="78"/>
        <v>Yes</v>
      </c>
      <c r="F5004" s="4">
        <v>50373</v>
      </c>
      <c r="G5004" t="s">
        <v>34</v>
      </c>
      <c r="H5004">
        <v>14</v>
      </c>
      <c r="I5004" t="s">
        <v>58</v>
      </c>
      <c r="J5004" t="s">
        <v>9818</v>
      </c>
      <c r="K5004" t="s">
        <v>18</v>
      </c>
      <c r="L5004">
        <v>62</v>
      </c>
      <c r="M5004" t="s">
        <v>19</v>
      </c>
      <c r="N5004" t="s">
        <v>40</v>
      </c>
      <c r="O5004" t="b">
        <v>0</v>
      </c>
      <c r="P5004" cm="1">
        <f t="array" ref="P5004">_xlfn.IFS(O5004=FALSE, 0, O5004=TRUE,1)</f>
        <v>0</v>
      </c>
      <c r="R5004">
        <v>16</v>
      </c>
      <c r="S5004">
        <v>0</v>
      </c>
    </row>
    <row r="5005" spans="1:19" x14ac:dyDescent="0.3">
      <c r="A5005" t="s">
        <v>9819</v>
      </c>
      <c r="B5005" s="1">
        <v>45541.134027777778</v>
      </c>
      <c r="C5005" s="3">
        <v>50374</v>
      </c>
      <c r="D5005" s="6">
        <v>0.13402777777777777</v>
      </c>
      <c r="E5005" s="6" t="str">
        <f t="shared" si="78"/>
        <v>No</v>
      </c>
      <c r="F5005" s="4">
        <v>50374</v>
      </c>
      <c r="G5005" t="s">
        <v>55</v>
      </c>
      <c r="H5005">
        <v>3</v>
      </c>
      <c r="I5005" t="s">
        <v>58</v>
      </c>
      <c r="J5005" t="s">
        <v>9820</v>
      </c>
      <c r="K5005" t="s">
        <v>18</v>
      </c>
      <c r="L5005">
        <v>8</v>
      </c>
      <c r="M5005" t="s">
        <v>19</v>
      </c>
      <c r="N5005" t="s">
        <v>40</v>
      </c>
      <c r="O5005" t="b">
        <v>0</v>
      </c>
      <c r="P5005" cm="1">
        <f t="array" ref="P5005">_xlfn.IFS(O5005=FALSE, 0, O5005=TRUE,1)</f>
        <v>0</v>
      </c>
      <c r="R5005">
        <v>56</v>
      </c>
      <c r="S5005">
        <v>0</v>
      </c>
    </row>
    <row r="5006" spans="1:19" x14ac:dyDescent="0.3">
      <c r="A5006" t="s">
        <v>9821</v>
      </c>
      <c r="B5006" s="1">
        <v>45334.836111111108</v>
      </c>
      <c r="C5006" s="3">
        <v>50375</v>
      </c>
      <c r="D5006" s="6">
        <v>0.83611111111111114</v>
      </c>
      <c r="E5006" s="6" t="str">
        <f t="shared" si="78"/>
        <v>Yes</v>
      </c>
      <c r="F5006" s="4">
        <v>50375</v>
      </c>
      <c r="G5006" t="s">
        <v>51</v>
      </c>
      <c r="H5006">
        <v>20</v>
      </c>
      <c r="I5006" t="s">
        <v>65</v>
      </c>
      <c r="J5006" t="s">
        <v>9822</v>
      </c>
      <c r="K5006" t="s">
        <v>18</v>
      </c>
      <c r="L5006">
        <v>65</v>
      </c>
      <c r="M5006" t="s">
        <v>19</v>
      </c>
      <c r="N5006" t="s">
        <v>40</v>
      </c>
      <c r="O5006" t="b">
        <v>0</v>
      </c>
      <c r="P5006" cm="1">
        <f t="array" ref="P5006">_xlfn.IFS(O5006=FALSE, 0, O5006=TRUE,1)</f>
        <v>0</v>
      </c>
      <c r="R5006">
        <v>14</v>
      </c>
      <c r="S5006">
        <v>0</v>
      </c>
    </row>
    <row r="5007" spans="1:19" x14ac:dyDescent="0.3">
      <c r="A5007" t="s">
        <v>9823</v>
      </c>
      <c r="B5007" s="1">
        <v>45368.670138888891</v>
      </c>
      <c r="C5007" s="3">
        <v>50376</v>
      </c>
      <c r="D5007" s="6">
        <v>0.67013888888888884</v>
      </c>
      <c r="E5007" s="6" t="str">
        <f t="shared" si="78"/>
        <v>No</v>
      </c>
      <c r="F5007" s="4">
        <v>50376</v>
      </c>
      <c r="G5007" t="s">
        <v>34</v>
      </c>
      <c r="H5007">
        <v>16</v>
      </c>
      <c r="I5007" t="s">
        <v>65</v>
      </c>
      <c r="J5007" t="s">
        <v>9824</v>
      </c>
      <c r="K5007" t="s">
        <v>18</v>
      </c>
      <c r="L5007">
        <v>69</v>
      </c>
      <c r="M5007" t="s">
        <v>19</v>
      </c>
      <c r="N5007" t="s">
        <v>40</v>
      </c>
      <c r="O5007" t="b">
        <v>0</v>
      </c>
      <c r="P5007" cm="1">
        <f t="array" ref="P5007">_xlfn.IFS(O5007=FALSE, 0, O5007=TRUE,1)</f>
        <v>0</v>
      </c>
      <c r="R5007">
        <v>43</v>
      </c>
      <c r="S5007">
        <v>0</v>
      </c>
    </row>
    <row r="5008" spans="1:19" x14ac:dyDescent="0.3">
      <c r="A5008" t="s">
        <v>9825</v>
      </c>
      <c r="B5008" s="1">
        <v>45154.245833333334</v>
      </c>
      <c r="C5008" s="3">
        <v>50377</v>
      </c>
      <c r="D5008" s="6">
        <v>0.24583333333333332</v>
      </c>
      <c r="E5008" s="6" t="str">
        <f t="shared" si="78"/>
        <v>No</v>
      </c>
      <c r="F5008" s="4">
        <v>50377</v>
      </c>
      <c r="G5008" t="s">
        <v>15</v>
      </c>
      <c r="H5008">
        <v>5</v>
      </c>
      <c r="I5008" t="s">
        <v>106</v>
      </c>
      <c r="J5008" t="s">
        <v>9826</v>
      </c>
      <c r="K5008" t="s">
        <v>18</v>
      </c>
      <c r="L5008">
        <v>79</v>
      </c>
      <c r="M5008" t="s">
        <v>19</v>
      </c>
      <c r="N5008" t="s">
        <v>40</v>
      </c>
      <c r="O5008" t="b">
        <v>0</v>
      </c>
      <c r="P5008" cm="1">
        <f t="array" ref="P5008">_xlfn.IFS(O5008=FALSE, 0, O5008=TRUE,1)</f>
        <v>0</v>
      </c>
      <c r="R5008">
        <v>48</v>
      </c>
      <c r="S5008">
        <v>0</v>
      </c>
    </row>
    <row r="5009" spans="1:19" x14ac:dyDescent="0.3">
      <c r="A5009" t="s">
        <v>9827</v>
      </c>
      <c r="B5009" s="1">
        <v>45049.895833333336</v>
      </c>
      <c r="C5009" s="3">
        <v>50378</v>
      </c>
      <c r="D5009" s="6">
        <v>0.89583333333333337</v>
      </c>
      <c r="E5009" s="6" t="str">
        <f t="shared" si="78"/>
        <v>No</v>
      </c>
      <c r="F5009" s="4">
        <v>50378</v>
      </c>
      <c r="G5009" t="s">
        <v>15</v>
      </c>
      <c r="H5009">
        <v>21</v>
      </c>
      <c r="I5009" t="s">
        <v>106</v>
      </c>
      <c r="J5009" t="s">
        <v>9828</v>
      </c>
      <c r="K5009" t="s">
        <v>18</v>
      </c>
      <c r="L5009">
        <v>32</v>
      </c>
      <c r="M5009" t="s">
        <v>19</v>
      </c>
      <c r="N5009" t="s">
        <v>40</v>
      </c>
      <c r="O5009" t="b">
        <v>0</v>
      </c>
      <c r="P5009" cm="1">
        <f t="array" ref="P5009">_xlfn.IFS(O5009=FALSE, 0, O5009=TRUE,1)</f>
        <v>0</v>
      </c>
      <c r="R5009">
        <v>55</v>
      </c>
      <c r="S5009">
        <v>1</v>
      </c>
    </row>
    <row r="5010" spans="1:19" x14ac:dyDescent="0.3">
      <c r="A5010" t="s">
        <v>9829</v>
      </c>
      <c r="B5010" s="1">
        <v>45404.972916666666</v>
      </c>
      <c r="C5010" s="3">
        <v>50379</v>
      </c>
      <c r="D5010" s="6">
        <v>0.97291666666666665</v>
      </c>
      <c r="E5010" s="6" t="str">
        <f t="shared" si="78"/>
        <v>No</v>
      </c>
      <c r="F5010" s="4">
        <v>50379</v>
      </c>
      <c r="G5010" t="s">
        <v>51</v>
      </c>
      <c r="H5010">
        <v>23</v>
      </c>
      <c r="I5010" t="s">
        <v>91</v>
      </c>
      <c r="J5010" t="s">
        <v>9830</v>
      </c>
      <c r="K5010" t="s">
        <v>18</v>
      </c>
      <c r="L5010">
        <v>78</v>
      </c>
      <c r="M5010" t="s">
        <v>19</v>
      </c>
      <c r="N5010" t="s">
        <v>40</v>
      </c>
      <c r="O5010" t="b">
        <v>0</v>
      </c>
      <c r="P5010" cm="1">
        <f t="array" ref="P5010">_xlfn.IFS(O5010=FALSE, 0, O5010=TRUE,1)</f>
        <v>0</v>
      </c>
      <c r="R5010">
        <v>49</v>
      </c>
      <c r="S5010">
        <v>0</v>
      </c>
    </row>
    <row r="5011" spans="1:19" x14ac:dyDescent="0.3">
      <c r="A5011" t="s">
        <v>9831</v>
      </c>
      <c r="B5011" s="1">
        <v>45288.309027777781</v>
      </c>
      <c r="C5011" s="3">
        <v>50380</v>
      </c>
      <c r="D5011" s="6">
        <v>0.30902777777777779</v>
      </c>
      <c r="E5011" s="6" t="str">
        <f t="shared" si="78"/>
        <v>Yes</v>
      </c>
      <c r="F5011" s="4">
        <v>50380</v>
      </c>
      <c r="G5011" t="s">
        <v>27</v>
      </c>
      <c r="H5011">
        <v>7</v>
      </c>
      <c r="I5011" t="s">
        <v>35</v>
      </c>
      <c r="J5011" t="s">
        <v>9832</v>
      </c>
      <c r="K5011" t="s">
        <v>18</v>
      </c>
      <c r="L5011">
        <v>71</v>
      </c>
      <c r="M5011" t="s">
        <v>19</v>
      </c>
      <c r="N5011" t="s">
        <v>40</v>
      </c>
      <c r="O5011" t="b">
        <v>0</v>
      </c>
      <c r="P5011" cm="1">
        <f t="array" ref="P5011">_xlfn.IFS(O5011=FALSE, 0, O5011=TRUE,1)</f>
        <v>0</v>
      </c>
      <c r="R5011">
        <v>15</v>
      </c>
      <c r="S5011">
        <v>0</v>
      </c>
    </row>
    <row r="5012" spans="1:19" x14ac:dyDescent="0.3">
      <c r="A5012" t="s">
        <v>9833</v>
      </c>
      <c r="B5012" s="1">
        <v>45382.075694444444</v>
      </c>
      <c r="C5012" s="3">
        <v>50381</v>
      </c>
      <c r="D5012" s="6">
        <v>7.5694444444444439E-2</v>
      </c>
      <c r="E5012" s="6" t="str">
        <f t="shared" si="78"/>
        <v>Yes</v>
      </c>
      <c r="F5012" s="4">
        <v>50381</v>
      </c>
      <c r="G5012" t="s">
        <v>34</v>
      </c>
      <c r="H5012">
        <v>1</v>
      </c>
      <c r="I5012" t="s">
        <v>228</v>
      </c>
      <c r="J5012" t="s">
        <v>9834</v>
      </c>
      <c r="K5012" t="s">
        <v>18</v>
      </c>
      <c r="L5012">
        <v>43</v>
      </c>
      <c r="M5012" t="s">
        <v>19</v>
      </c>
      <c r="N5012" t="s">
        <v>40</v>
      </c>
      <c r="O5012" t="b">
        <v>0</v>
      </c>
      <c r="P5012" cm="1">
        <f t="array" ref="P5012">_xlfn.IFS(O5012=FALSE, 0, O5012=TRUE,1)</f>
        <v>0</v>
      </c>
      <c r="R5012">
        <v>13</v>
      </c>
      <c r="S5012">
        <v>0</v>
      </c>
    </row>
    <row r="5013" spans="1:19" x14ac:dyDescent="0.3">
      <c r="A5013" t="s">
        <v>9835</v>
      </c>
      <c r="B5013" s="1">
        <v>45257.510416666664</v>
      </c>
      <c r="C5013" s="3">
        <v>50382</v>
      </c>
      <c r="D5013" s="6">
        <v>0.51041666666666663</v>
      </c>
      <c r="E5013" s="6" t="str">
        <f t="shared" si="78"/>
        <v>No</v>
      </c>
      <c r="F5013" s="4">
        <v>50382</v>
      </c>
      <c r="G5013" t="s">
        <v>51</v>
      </c>
      <c r="H5013">
        <v>12</v>
      </c>
      <c r="I5013" t="s">
        <v>228</v>
      </c>
      <c r="J5013" t="s">
        <v>9836</v>
      </c>
      <c r="K5013" t="s">
        <v>18</v>
      </c>
      <c r="L5013">
        <v>58</v>
      </c>
      <c r="M5013" t="s">
        <v>19</v>
      </c>
      <c r="N5013" t="s">
        <v>40</v>
      </c>
      <c r="O5013" t="b">
        <v>0</v>
      </c>
      <c r="P5013" cm="1">
        <f t="array" ref="P5013">_xlfn.IFS(O5013=FALSE, 0, O5013=TRUE,1)</f>
        <v>0</v>
      </c>
      <c r="R5013">
        <v>37</v>
      </c>
      <c r="S5013">
        <v>0</v>
      </c>
    </row>
    <row r="5014" spans="1:19" x14ac:dyDescent="0.3">
      <c r="A5014" t="s">
        <v>9837</v>
      </c>
      <c r="B5014" s="1">
        <v>45529.75277777778</v>
      </c>
      <c r="C5014" s="3">
        <v>50383</v>
      </c>
      <c r="D5014" s="6">
        <v>0.75277777777777777</v>
      </c>
      <c r="E5014" s="6" t="str">
        <f t="shared" si="78"/>
        <v>No</v>
      </c>
      <c r="F5014" s="4">
        <v>50383</v>
      </c>
      <c r="G5014" t="s">
        <v>34</v>
      </c>
      <c r="H5014">
        <v>18</v>
      </c>
      <c r="I5014" t="s">
        <v>85</v>
      </c>
      <c r="J5014" t="s">
        <v>1018</v>
      </c>
      <c r="K5014" t="s">
        <v>18</v>
      </c>
      <c r="L5014">
        <v>7</v>
      </c>
      <c r="M5014" t="s">
        <v>19</v>
      </c>
      <c r="N5014" t="s">
        <v>40</v>
      </c>
      <c r="O5014" t="b">
        <v>0</v>
      </c>
      <c r="P5014" cm="1">
        <f t="array" ref="P5014">_xlfn.IFS(O5014=FALSE, 0, O5014=TRUE,1)</f>
        <v>0</v>
      </c>
      <c r="R5014">
        <v>34</v>
      </c>
      <c r="S5014">
        <v>0</v>
      </c>
    </row>
    <row r="5015" spans="1:19" x14ac:dyDescent="0.3">
      <c r="A5015" t="s">
        <v>9838</v>
      </c>
      <c r="B5015" s="1">
        <v>45039.029861111114</v>
      </c>
      <c r="C5015" s="3">
        <v>50384</v>
      </c>
      <c r="D5015" s="6">
        <v>2.9861111111111113E-2</v>
      </c>
      <c r="E5015" s="6" t="str">
        <f t="shared" si="78"/>
        <v>No</v>
      </c>
      <c r="F5015" s="4">
        <v>50384</v>
      </c>
      <c r="G5015" t="s">
        <v>34</v>
      </c>
      <c r="H5015">
        <v>0</v>
      </c>
      <c r="I5015" t="s">
        <v>85</v>
      </c>
      <c r="J5015" t="s">
        <v>9839</v>
      </c>
      <c r="K5015" t="s">
        <v>18</v>
      </c>
      <c r="L5015">
        <v>34</v>
      </c>
      <c r="M5015" t="s">
        <v>19</v>
      </c>
      <c r="N5015" t="s">
        <v>40</v>
      </c>
      <c r="O5015" t="b">
        <v>0</v>
      </c>
      <c r="P5015" cm="1">
        <f t="array" ref="P5015">_xlfn.IFS(O5015=FALSE, 0, O5015=TRUE,1)</f>
        <v>0</v>
      </c>
      <c r="R5015">
        <v>48</v>
      </c>
      <c r="S5015">
        <v>0</v>
      </c>
    </row>
    <row r="5016" spans="1:19" x14ac:dyDescent="0.3">
      <c r="A5016" t="s">
        <v>9840</v>
      </c>
      <c r="B5016" s="1">
        <v>45272.981249999997</v>
      </c>
      <c r="C5016" s="3">
        <v>50385</v>
      </c>
      <c r="D5016" s="6">
        <v>0.98124999999999996</v>
      </c>
      <c r="E5016" s="6" t="str">
        <f t="shared" si="78"/>
        <v>Yes</v>
      </c>
      <c r="F5016" s="4">
        <v>50385</v>
      </c>
      <c r="G5016" t="s">
        <v>74</v>
      </c>
      <c r="H5016">
        <v>23</v>
      </c>
      <c r="I5016" t="s">
        <v>23</v>
      </c>
      <c r="J5016" t="s">
        <v>9841</v>
      </c>
      <c r="K5016" t="s">
        <v>18</v>
      </c>
      <c r="L5016">
        <v>9</v>
      </c>
      <c r="M5016" t="s">
        <v>19</v>
      </c>
      <c r="N5016" t="s">
        <v>40</v>
      </c>
      <c r="O5016" t="b">
        <v>0</v>
      </c>
      <c r="P5016" cm="1">
        <f t="array" ref="P5016">_xlfn.IFS(O5016=FALSE, 0, O5016=TRUE,1)</f>
        <v>0</v>
      </c>
      <c r="R5016">
        <v>15</v>
      </c>
      <c r="S5016">
        <v>0</v>
      </c>
    </row>
    <row r="5017" spans="1:19" x14ac:dyDescent="0.3">
      <c r="A5017" t="s">
        <v>9842</v>
      </c>
      <c r="B5017" s="1">
        <v>45399.918055555558</v>
      </c>
      <c r="C5017" s="3">
        <v>50386</v>
      </c>
      <c r="D5017" s="6">
        <v>0.91805555555555551</v>
      </c>
      <c r="E5017" s="6" t="str">
        <f t="shared" si="78"/>
        <v>Yes</v>
      </c>
      <c r="F5017" s="4">
        <v>50386</v>
      </c>
      <c r="G5017" t="s">
        <v>15</v>
      </c>
      <c r="H5017">
        <v>22</v>
      </c>
      <c r="I5017" t="s">
        <v>23</v>
      </c>
      <c r="J5017" t="s">
        <v>9843</v>
      </c>
      <c r="K5017" t="s">
        <v>18</v>
      </c>
      <c r="L5017">
        <v>49</v>
      </c>
      <c r="M5017" t="s">
        <v>19</v>
      </c>
      <c r="N5017" t="s">
        <v>40</v>
      </c>
      <c r="O5017" t="b">
        <v>0</v>
      </c>
      <c r="P5017" cm="1">
        <f t="array" ref="P5017">_xlfn.IFS(O5017=FALSE, 0, O5017=TRUE,1)</f>
        <v>0</v>
      </c>
      <c r="R5017">
        <v>21</v>
      </c>
      <c r="S5017">
        <v>0</v>
      </c>
    </row>
    <row r="5018" spans="1:19" x14ac:dyDescent="0.3">
      <c r="A5018" t="s">
        <v>9844</v>
      </c>
      <c r="B5018" s="1">
        <v>45207.820138888892</v>
      </c>
      <c r="C5018" s="3">
        <v>50387</v>
      </c>
      <c r="D5018" s="6">
        <v>0.82013888888888886</v>
      </c>
      <c r="E5018" s="6" t="str">
        <f t="shared" si="78"/>
        <v>Yes</v>
      </c>
      <c r="F5018" s="4">
        <v>50387</v>
      </c>
      <c r="G5018" t="s">
        <v>34</v>
      </c>
      <c r="H5018">
        <v>19</v>
      </c>
      <c r="I5018" t="s">
        <v>38</v>
      </c>
      <c r="J5018" t="s">
        <v>9845</v>
      </c>
      <c r="K5018" t="s">
        <v>18</v>
      </c>
      <c r="L5018">
        <v>57</v>
      </c>
      <c r="M5018" t="s">
        <v>19</v>
      </c>
      <c r="N5018" t="s">
        <v>40</v>
      </c>
      <c r="O5018" t="b">
        <v>0</v>
      </c>
      <c r="P5018" cm="1">
        <f t="array" ref="P5018">_xlfn.IFS(O5018=FALSE, 0, O5018=TRUE,1)</f>
        <v>0</v>
      </c>
      <c r="R5018">
        <v>30</v>
      </c>
      <c r="S5018">
        <v>0</v>
      </c>
    </row>
    <row r="5019" spans="1:19" x14ac:dyDescent="0.3">
      <c r="A5019" t="s">
        <v>9846</v>
      </c>
      <c r="B5019" s="1">
        <v>45133.415972222225</v>
      </c>
      <c r="C5019" s="3">
        <v>50388</v>
      </c>
      <c r="D5019" s="6">
        <v>0.41597222222222224</v>
      </c>
      <c r="E5019" s="6" t="str">
        <f t="shared" si="78"/>
        <v>No</v>
      </c>
      <c r="F5019" s="4">
        <v>50388</v>
      </c>
      <c r="G5019" t="s">
        <v>15</v>
      </c>
      <c r="H5019">
        <v>9</v>
      </c>
      <c r="I5019" t="s">
        <v>38</v>
      </c>
      <c r="J5019" t="s">
        <v>9847</v>
      </c>
      <c r="K5019" t="s">
        <v>18</v>
      </c>
      <c r="L5019">
        <v>41</v>
      </c>
      <c r="M5019" t="s">
        <v>19</v>
      </c>
      <c r="N5019" t="s">
        <v>40</v>
      </c>
      <c r="O5019" t="b">
        <v>0</v>
      </c>
      <c r="P5019" cm="1">
        <f t="array" ref="P5019">_xlfn.IFS(O5019=FALSE, 0, O5019=TRUE,1)</f>
        <v>0</v>
      </c>
      <c r="R5019">
        <v>58</v>
      </c>
      <c r="S5019">
        <v>0</v>
      </c>
    </row>
    <row r="5020" spans="1:19" x14ac:dyDescent="0.3">
      <c r="A5020" t="s">
        <v>9848</v>
      </c>
      <c r="B5020" s="1">
        <v>45138.571527777778</v>
      </c>
      <c r="C5020" s="3">
        <v>50389</v>
      </c>
      <c r="D5020" s="6">
        <v>0.57152777777777775</v>
      </c>
      <c r="E5020" s="6" t="str">
        <f t="shared" si="78"/>
        <v>Yes</v>
      </c>
      <c r="F5020" s="4">
        <v>50389</v>
      </c>
      <c r="G5020" t="s">
        <v>51</v>
      </c>
      <c r="H5020">
        <v>13</v>
      </c>
      <c r="I5020" t="s">
        <v>103</v>
      </c>
      <c r="J5020" t="s">
        <v>9849</v>
      </c>
      <c r="K5020" t="s">
        <v>18</v>
      </c>
      <c r="L5020">
        <v>19</v>
      </c>
      <c r="M5020" t="s">
        <v>19</v>
      </c>
      <c r="N5020" t="s">
        <v>40</v>
      </c>
      <c r="O5020" t="b">
        <v>0</v>
      </c>
      <c r="P5020" cm="1">
        <f t="array" ref="P5020">_xlfn.IFS(O5020=FALSE, 0, O5020=TRUE,1)</f>
        <v>0</v>
      </c>
      <c r="R5020">
        <v>15</v>
      </c>
      <c r="S5020">
        <v>0</v>
      </c>
    </row>
    <row r="5021" spans="1:19" x14ac:dyDescent="0.3">
      <c r="A5021" t="s">
        <v>9850</v>
      </c>
      <c r="B5021" s="1">
        <v>45444.027777777781</v>
      </c>
      <c r="C5021" s="3">
        <v>50390</v>
      </c>
      <c r="D5021" s="6">
        <v>2.7777777777777776E-2</v>
      </c>
      <c r="E5021" s="6" t="str">
        <f t="shared" si="78"/>
        <v>No</v>
      </c>
      <c r="F5021" s="4">
        <v>50390</v>
      </c>
      <c r="G5021" t="s">
        <v>22</v>
      </c>
      <c r="H5021">
        <v>0</v>
      </c>
      <c r="I5021" t="s">
        <v>129</v>
      </c>
      <c r="J5021" t="s">
        <v>9851</v>
      </c>
      <c r="K5021" t="s">
        <v>18</v>
      </c>
      <c r="L5021">
        <v>71</v>
      </c>
      <c r="M5021" t="s">
        <v>19</v>
      </c>
      <c r="N5021" t="s">
        <v>40</v>
      </c>
      <c r="O5021" t="b">
        <v>0</v>
      </c>
      <c r="P5021" cm="1">
        <f t="array" ref="P5021">_xlfn.IFS(O5021=FALSE, 0, O5021=TRUE,1)</f>
        <v>0</v>
      </c>
      <c r="Q5021">
        <v>0</v>
      </c>
      <c r="R5021">
        <v>53</v>
      </c>
      <c r="S5021">
        <v>0</v>
      </c>
    </row>
    <row r="5022" spans="1:19" x14ac:dyDescent="0.3">
      <c r="A5022" t="s">
        <v>9852</v>
      </c>
      <c r="B5022" s="1">
        <v>45494.589583333334</v>
      </c>
      <c r="C5022" s="3">
        <v>50391</v>
      </c>
      <c r="D5022" s="6">
        <v>0.58958333333333335</v>
      </c>
      <c r="E5022" s="6" t="str">
        <f t="shared" si="78"/>
        <v>No</v>
      </c>
      <c r="F5022" s="4">
        <v>50391</v>
      </c>
      <c r="G5022" t="s">
        <v>34</v>
      </c>
      <c r="H5022">
        <v>14</v>
      </c>
      <c r="I5022" t="s">
        <v>75</v>
      </c>
      <c r="J5022" t="s">
        <v>9853</v>
      </c>
      <c r="K5022" t="s">
        <v>18</v>
      </c>
      <c r="L5022">
        <v>48</v>
      </c>
      <c r="M5022" t="s">
        <v>19</v>
      </c>
      <c r="N5022" t="s">
        <v>40</v>
      </c>
      <c r="O5022" t="b">
        <v>0</v>
      </c>
      <c r="P5022" cm="1">
        <f t="array" ref="P5022">_xlfn.IFS(O5022=FALSE, 0, O5022=TRUE,1)</f>
        <v>0</v>
      </c>
      <c r="Q5022">
        <v>0</v>
      </c>
      <c r="R5022">
        <v>44</v>
      </c>
      <c r="S5022">
        <v>0</v>
      </c>
    </row>
    <row r="5023" spans="1:19" x14ac:dyDescent="0.3">
      <c r="A5023" t="s">
        <v>9854</v>
      </c>
      <c r="B5023" s="1">
        <v>45278.287499999999</v>
      </c>
      <c r="C5023" s="3">
        <v>50392</v>
      </c>
      <c r="D5023" s="6">
        <v>0.28749999999999998</v>
      </c>
      <c r="E5023" s="6" t="str">
        <f t="shared" si="78"/>
        <v>Yes</v>
      </c>
      <c r="F5023" s="4">
        <v>50392</v>
      </c>
      <c r="G5023" t="s">
        <v>51</v>
      </c>
      <c r="H5023">
        <v>6</v>
      </c>
      <c r="I5023" t="s">
        <v>16</v>
      </c>
      <c r="J5023" t="s">
        <v>9855</v>
      </c>
      <c r="K5023" t="s">
        <v>18</v>
      </c>
      <c r="L5023">
        <v>26</v>
      </c>
      <c r="M5023" t="s">
        <v>19</v>
      </c>
      <c r="N5023" t="s">
        <v>40</v>
      </c>
      <c r="O5023" t="b">
        <v>0</v>
      </c>
      <c r="P5023" cm="1">
        <f t="array" ref="P5023">_xlfn.IFS(O5023=FALSE, 0, O5023=TRUE,1)</f>
        <v>0</v>
      </c>
      <c r="Q5023">
        <v>0</v>
      </c>
      <c r="R5023">
        <v>11</v>
      </c>
      <c r="S5023">
        <v>0</v>
      </c>
    </row>
    <row r="5024" spans="1:19" x14ac:dyDescent="0.3">
      <c r="A5024" t="s">
        <v>9856</v>
      </c>
      <c r="B5024" s="1">
        <v>45281.831944444442</v>
      </c>
      <c r="C5024" s="3">
        <v>50393</v>
      </c>
      <c r="D5024" s="6">
        <v>0.83194444444444449</v>
      </c>
      <c r="E5024" s="6" t="str">
        <f t="shared" si="78"/>
        <v>Yes</v>
      </c>
      <c r="F5024" s="4">
        <v>50393</v>
      </c>
      <c r="G5024" t="s">
        <v>27</v>
      </c>
      <c r="H5024">
        <v>19</v>
      </c>
      <c r="I5024" t="s">
        <v>18</v>
      </c>
      <c r="J5024" t="s">
        <v>9857</v>
      </c>
      <c r="K5024" t="s">
        <v>18</v>
      </c>
      <c r="L5024">
        <v>44</v>
      </c>
      <c r="M5024" t="s">
        <v>19</v>
      </c>
      <c r="N5024" t="s">
        <v>40</v>
      </c>
      <c r="O5024" t="b">
        <v>0</v>
      </c>
      <c r="P5024" cm="1">
        <f t="array" ref="P5024">_xlfn.IFS(O5024=FALSE, 0, O5024=TRUE,1)</f>
        <v>0</v>
      </c>
      <c r="Q5024">
        <v>0</v>
      </c>
      <c r="R5024">
        <v>26</v>
      </c>
      <c r="S5024">
        <v>0</v>
      </c>
    </row>
    <row r="5025" spans="1:19" x14ac:dyDescent="0.3">
      <c r="A5025" t="s">
        <v>9858</v>
      </c>
      <c r="B5025" s="1">
        <v>45506.676388888889</v>
      </c>
      <c r="C5025" s="3">
        <v>50394</v>
      </c>
      <c r="D5025" s="6">
        <v>0.67638888888888893</v>
      </c>
      <c r="E5025" s="6" t="str">
        <f t="shared" si="78"/>
        <v>No</v>
      </c>
      <c r="F5025" s="4">
        <v>50394</v>
      </c>
      <c r="G5025" t="s">
        <v>55</v>
      </c>
      <c r="H5025">
        <v>16</v>
      </c>
      <c r="I5025" t="s">
        <v>18</v>
      </c>
      <c r="J5025" t="s">
        <v>9859</v>
      </c>
      <c r="K5025" t="s">
        <v>18</v>
      </c>
      <c r="L5025">
        <v>27</v>
      </c>
      <c r="M5025" t="s">
        <v>19</v>
      </c>
      <c r="N5025" t="s">
        <v>40</v>
      </c>
      <c r="O5025" t="b">
        <v>0</v>
      </c>
      <c r="P5025" cm="1">
        <f t="array" ref="P5025">_xlfn.IFS(O5025=FALSE, 0, O5025=TRUE,1)</f>
        <v>0</v>
      </c>
      <c r="Q5025">
        <v>0</v>
      </c>
      <c r="R5025">
        <v>37</v>
      </c>
      <c r="S5025">
        <v>0</v>
      </c>
    </row>
    <row r="5026" spans="1:19" x14ac:dyDescent="0.3">
      <c r="A5026" t="s">
        <v>9860</v>
      </c>
      <c r="B5026" s="1">
        <v>45086.665972222225</v>
      </c>
      <c r="C5026" s="3">
        <v>50395</v>
      </c>
      <c r="D5026" s="6">
        <v>0.66597222222222219</v>
      </c>
      <c r="E5026" s="6" t="str">
        <f t="shared" si="78"/>
        <v>Yes</v>
      </c>
      <c r="F5026" s="4">
        <v>50395</v>
      </c>
      <c r="G5026" t="s">
        <v>55</v>
      </c>
      <c r="H5026">
        <v>15</v>
      </c>
      <c r="I5026" t="s">
        <v>38</v>
      </c>
      <c r="J5026" t="s">
        <v>9861</v>
      </c>
      <c r="K5026" t="s">
        <v>18</v>
      </c>
      <c r="L5026">
        <v>64</v>
      </c>
      <c r="M5026" t="s">
        <v>19</v>
      </c>
      <c r="N5026" t="s">
        <v>40</v>
      </c>
      <c r="O5026" t="b">
        <v>0</v>
      </c>
      <c r="P5026" cm="1">
        <f t="array" ref="P5026">_xlfn.IFS(O5026=FALSE, 0, O5026=TRUE,1)</f>
        <v>0</v>
      </c>
      <c r="Q5026">
        <v>0</v>
      </c>
      <c r="R5026">
        <v>19</v>
      </c>
      <c r="S5026">
        <v>0</v>
      </c>
    </row>
    <row r="5027" spans="1:19" x14ac:dyDescent="0.3">
      <c r="A5027" t="s">
        <v>9862</v>
      </c>
      <c r="B5027" s="1">
        <v>45275.501388888886</v>
      </c>
      <c r="C5027" s="3">
        <v>50396</v>
      </c>
      <c r="D5027" s="6">
        <v>0.50138888888888888</v>
      </c>
      <c r="E5027" s="6" t="str">
        <f t="shared" si="78"/>
        <v>No</v>
      </c>
      <c r="F5027" s="4">
        <v>50396</v>
      </c>
      <c r="G5027" t="s">
        <v>55</v>
      </c>
      <c r="H5027">
        <v>12</v>
      </c>
      <c r="I5027" t="s">
        <v>28</v>
      </c>
      <c r="J5027" t="s">
        <v>9863</v>
      </c>
      <c r="K5027" t="s">
        <v>18</v>
      </c>
      <c r="L5027">
        <v>60</v>
      </c>
      <c r="M5027" t="s">
        <v>19</v>
      </c>
      <c r="N5027" t="s">
        <v>40</v>
      </c>
      <c r="O5027" t="b">
        <v>0</v>
      </c>
      <c r="P5027" cm="1">
        <f t="array" ref="P5027">_xlfn.IFS(O5027=FALSE, 0, O5027=TRUE,1)</f>
        <v>0</v>
      </c>
      <c r="Q5027">
        <v>1</v>
      </c>
      <c r="R5027">
        <v>31</v>
      </c>
      <c r="S5027">
        <v>0</v>
      </c>
    </row>
    <row r="5028" spans="1:19" x14ac:dyDescent="0.3">
      <c r="A5028" t="s">
        <v>9864</v>
      </c>
      <c r="B5028" s="1">
        <v>45232.581250000003</v>
      </c>
      <c r="C5028" s="3">
        <v>50397</v>
      </c>
      <c r="D5028" s="6">
        <v>0.58125000000000004</v>
      </c>
      <c r="E5028" s="6" t="str">
        <f t="shared" si="78"/>
        <v>Yes</v>
      </c>
      <c r="F5028" s="4">
        <v>50397</v>
      </c>
      <c r="G5028" t="s">
        <v>27</v>
      </c>
      <c r="H5028">
        <v>13</v>
      </c>
      <c r="I5028" t="s">
        <v>241</v>
      </c>
      <c r="J5028" t="s">
        <v>9865</v>
      </c>
      <c r="K5028" t="s">
        <v>18</v>
      </c>
      <c r="L5028">
        <v>36</v>
      </c>
      <c r="M5028" t="s">
        <v>19</v>
      </c>
      <c r="N5028" t="s">
        <v>40</v>
      </c>
      <c r="O5028" t="b">
        <v>0</v>
      </c>
      <c r="P5028" cm="1">
        <f t="array" ref="P5028">_xlfn.IFS(O5028=FALSE, 0, O5028=TRUE,1)</f>
        <v>0</v>
      </c>
      <c r="Q5028">
        <v>2</v>
      </c>
      <c r="R5028">
        <v>19</v>
      </c>
      <c r="S5028">
        <v>0</v>
      </c>
    </row>
    <row r="5029" spans="1:19" x14ac:dyDescent="0.3">
      <c r="A5029" t="s">
        <v>9866</v>
      </c>
      <c r="B5029" s="1">
        <v>45565.146527777775</v>
      </c>
      <c r="C5029" s="3">
        <v>50398</v>
      </c>
      <c r="D5029" s="6">
        <v>0.14652777777777778</v>
      </c>
      <c r="E5029" s="6" t="str">
        <f t="shared" si="78"/>
        <v>Yes</v>
      </c>
      <c r="F5029" s="4">
        <v>50398</v>
      </c>
      <c r="G5029" t="s">
        <v>51</v>
      </c>
      <c r="H5029">
        <v>3</v>
      </c>
      <c r="I5029" t="s">
        <v>47</v>
      </c>
      <c r="J5029" t="s">
        <v>9867</v>
      </c>
      <c r="K5029" t="s">
        <v>18</v>
      </c>
      <c r="L5029">
        <v>79</v>
      </c>
      <c r="M5029" t="s">
        <v>19</v>
      </c>
      <c r="N5029" t="s">
        <v>40</v>
      </c>
      <c r="O5029" t="b">
        <v>0</v>
      </c>
      <c r="P5029" cm="1">
        <f t="array" ref="P5029">_xlfn.IFS(O5029=FALSE, 0, O5029=TRUE,1)</f>
        <v>0</v>
      </c>
      <c r="Q5029">
        <v>2</v>
      </c>
      <c r="R5029">
        <v>21</v>
      </c>
      <c r="S5029">
        <v>0</v>
      </c>
    </row>
    <row r="5030" spans="1:19" x14ac:dyDescent="0.3">
      <c r="A5030" t="s">
        <v>9868</v>
      </c>
      <c r="B5030" s="1">
        <v>45081.379861111112</v>
      </c>
      <c r="C5030" s="3">
        <v>50399</v>
      </c>
      <c r="D5030" s="6">
        <v>0.37986111111111109</v>
      </c>
      <c r="E5030" s="6" t="str">
        <f t="shared" si="78"/>
        <v>Yes</v>
      </c>
      <c r="F5030" s="4">
        <v>50399</v>
      </c>
      <c r="G5030" t="s">
        <v>34</v>
      </c>
      <c r="H5030">
        <v>9</v>
      </c>
      <c r="I5030" t="s">
        <v>85</v>
      </c>
      <c r="J5030" t="s">
        <v>9869</v>
      </c>
      <c r="K5030" t="s">
        <v>18</v>
      </c>
      <c r="L5030">
        <v>56</v>
      </c>
      <c r="M5030" t="s">
        <v>19</v>
      </c>
      <c r="N5030" t="s">
        <v>40</v>
      </c>
      <c r="O5030" t="b">
        <v>0</v>
      </c>
      <c r="P5030" cm="1">
        <f t="array" ref="P5030">_xlfn.IFS(O5030=FALSE, 0, O5030=TRUE,1)</f>
        <v>0</v>
      </c>
      <c r="Q5030">
        <v>2</v>
      </c>
      <c r="R5030">
        <v>21</v>
      </c>
      <c r="S5030">
        <v>0</v>
      </c>
    </row>
    <row r="5031" spans="1:19" x14ac:dyDescent="0.3">
      <c r="A5031" t="s">
        <v>9870</v>
      </c>
      <c r="B5031" s="1">
        <v>45163.684027777781</v>
      </c>
      <c r="C5031" s="3">
        <v>50400</v>
      </c>
      <c r="D5031" s="6">
        <v>0.68402777777777779</v>
      </c>
      <c r="E5031" s="6" t="str">
        <f t="shared" si="78"/>
        <v>Yes</v>
      </c>
      <c r="F5031" s="4">
        <v>50400</v>
      </c>
      <c r="G5031" t="s">
        <v>55</v>
      </c>
      <c r="H5031">
        <v>16</v>
      </c>
      <c r="I5031" t="s">
        <v>71</v>
      </c>
      <c r="J5031" t="s">
        <v>9871</v>
      </c>
      <c r="K5031" t="s">
        <v>18</v>
      </c>
      <c r="L5031">
        <v>48</v>
      </c>
      <c r="M5031" t="s">
        <v>19</v>
      </c>
      <c r="N5031" t="s">
        <v>40</v>
      </c>
      <c r="O5031" t="b">
        <v>0</v>
      </c>
      <c r="P5031" cm="1">
        <f t="array" ref="P5031">_xlfn.IFS(O5031=FALSE, 0, O5031=TRUE,1)</f>
        <v>0</v>
      </c>
      <c r="Q5031">
        <v>3</v>
      </c>
      <c r="R5031">
        <v>24</v>
      </c>
      <c r="S5031">
        <v>0</v>
      </c>
    </row>
    <row r="5032" spans="1:19" x14ac:dyDescent="0.3">
      <c r="A5032" t="s">
        <v>9872</v>
      </c>
      <c r="B5032" s="1">
        <v>45128.0625</v>
      </c>
      <c r="C5032" s="3">
        <v>50401</v>
      </c>
      <c r="D5032" s="6">
        <v>6.25E-2</v>
      </c>
      <c r="E5032" s="6" t="str">
        <f t="shared" si="78"/>
        <v>No</v>
      </c>
      <c r="F5032" s="4">
        <v>50401</v>
      </c>
      <c r="G5032" t="s">
        <v>55</v>
      </c>
      <c r="H5032">
        <v>1</v>
      </c>
      <c r="I5032" t="s">
        <v>18</v>
      </c>
      <c r="J5032" t="s">
        <v>9873</v>
      </c>
      <c r="K5032" t="s">
        <v>18</v>
      </c>
      <c r="L5032">
        <v>39</v>
      </c>
      <c r="M5032" t="s">
        <v>19</v>
      </c>
      <c r="N5032" t="s">
        <v>40</v>
      </c>
      <c r="O5032" t="b">
        <v>0</v>
      </c>
      <c r="P5032" cm="1">
        <f t="array" ref="P5032">_xlfn.IFS(O5032=FALSE, 0, O5032=TRUE,1)</f>
        <v>0</v>
      </c>
      <c r="Q5032">
        <v>3</v>
      </c>
      <c r="R5032">
        <v>50</v>
      </c>
      <c r="S5032">
        <v>0</v>
      </c>
    </row>
    <row r="5033" spans="1:19" x14ac:dyDescent="0.3">
      <c r="A5033" t="s">
        <v>9874</v>
      </c>
      <c r="B5033" s="1">
        <v>45491.299305555556</v>
      </c>
      <c r="C5033" s="3">
        <v>50402</v>
      </c>
      <c r="D5033" s="6">
        <v>0.29930555555555555</v>
      </c>
      <c r="E5033" s="6" t="str">
        <f t="shared" si="78"/>
        <v>No</v>
      </c>
      <c r="F5033" s="4">
        <v>50402</v>
      </c>
      <c r="G5033" t="s">
        <v>27</v>
      </c>
      <c r="H5033">
        <v>7</v>
      </c>
      <c r="I5033" t="s">
        <v>18</v>
      </c>
      <c r="J5033" t="s">
        <v>9875</v>
      </c>
      <c r="K5033" t="s">
        <v>18</v>
      </c>
      <c r="L5033">
        <v>9</v>
      </c>
      <c r="M5033" t="s">
        <v>19</v>
      </c>
      <c r="N5033" t="s">
        <v>40</v>
      </c>
      <c r="O5033" t="b">
        <v>0</v>
      </c>
      <c r="P5033" cm="1">
        <f t="array" ref="P5033">_xlfn.IFS(O5033=FALSE, 0, O5033=TRUE,1)</f>
        <v>0</v>
      </c>
      <c r="Q5033">
        <v>3</v>
      </c>
      <c r="R5033">
        <v>58</v>
      </c>
      <c r="S5033">
        <v>0</v>
      </c>
    </row>
    <row r="5034" spans="1:19" x14ac:dyDescent="0.3">
      <c r="A5034" t="s">
        <v>9876</v>
      </c>
      <c r="B5034" s="1">
        <v>45263.844444444447</v>
      </c>
      <c r="C5034" s="3">
        <v>50403</v>
      </c>
      <c r="D5034" s="6">
        <v>0.84444444444444444</v>
      </c>
      <c r="E5034" s="6" t="str">
        <f t="shared" si="78"/>
        <v>No</v>
      </c>
      <c r="F5034" s="4">
        <v>50403</v>
      </c>
      <c r="G5034" t="s">
        <v>34</v>
      </c>
      <c r="H5034">
        <v>20</v>
      </c>
      <c r="I5034" t="s">
        <v>28</v>
      </c>
      <c r="J5034" t="s">
        <v>9877</v>
      </c>
      <c r="K5034" t="s">
        <v>18</v>
      </c>
      <c r="L5034">
        <v>29</v>
      </c>
      <c r="M5034" t="s">
        <v>19</v>
      </c>
      <c r="N5034" t="s">
        <v>40</v>
      </c>
      <c r="O5034" t="b">
        <v>0</v>
      </c>
      <c r="P5034" cm="1">
        <f t="array" ref="P5034">_xlfn.IFS(O5034=FALSE, 0, O5034=TRUE,1)</f>
        <v>0</v>
      </c>
      <c r="Q5034">
        <v>3</v>
      </c>
      <c r="R5034">
        <v>39</v>
      </c>
      <c r="S5034">
        <v>0</v>
      </c>
    </row>
    <row r="5035" spans="1:19" x14ac:dyDescent="0.3">
      <c r="A5035" t="s">
        <v>9878</v>
      </c>
      <c r="B5035" s="1">
        <v>45486.40902777778</v>
      </c>
      <c r="C5035" s="3">
        <v>50404</v>
      </c>
      <c r="D5035" s="6">
        <v>0.40902777777777777</v>
      </c>
      <c r="E5035" s="6" t="str">
        <f t="shared" si="78"/>
        <v>No</v>
      </c>
      <c r="F5035" s="4">
        <v>50404</v>
      </c>
      <c r="G5035" t="s">
        <v>22</v>
      </c>
      <c r="H5035">
        <v>9</v>
      </c>
      <c r="I5035" t="s">
        <v>16</v>
      </c>
      <c r="J5035" t="s">
        <v>9879</v>
      </c>
      <c r="K5035" t="s">
        <v>18</v>
      </c>
      <c r="L5035">
        <v>32</v>
      </c>
      <c r="M5035" t="s">
        <v>19</v>
      </c>
      <c r="N5035" t="s">
        <v>40</v>
      </c>
      <c r="O5035" t="b">
        <v>0</v>
      </c>
      <c r="P5035" cm="1">
        <f t="array" ref="P5035">_xlfn.IFS(O5035=FALSE, 0, O5035=TRUE,1)</f>
        <v>0</v>
      </c>
      <c r="Q5035">
        <v>4</v>
      </c>
      <c r="R5035">
        <v>51</v>
      </c>
      <c r="S5035">
        <v>0</v>
      </c>
    </row>
    <row r="5036" spans="1:19" x14ac:dyDescent="0.3">
      <c r="A5036" t="s">
        <v>9880</v>
      </c>
      <c r="B5036" s="1">
        <v>45505.720833333333</v>
      </c>
      <c r="C5036" s="3">
        <v>50405</v>
      </c>
      <c r="D5036" s="6">
        <v>0.72083333333333333</v>
      </c>
      <c r="E5036" s="6" t="str">
        <f t="shared" si="78"/>
        <v>No</v>
      </c>
      <c r="F5036" s="4">
        <v>50405</v>
      </c>
      <c r="G5036" t="s">
        <v>27</v>
      </c>
      <c r="H5036">
        <v>17</v>
      </c>
      <c r="I5036" t="s">
        <v>241</v>
      </c>
      <c r="J5036" t="s">
        <v>9881</v>
      </c>
      <c r="K5036" t="s">
        <v>18</v>
      </c>
      <c r="L5036">
        <v>46</v>
      </c>
      <c r="M5036" t="s">
        <v>19</v>
      </c>
      <c r="N5036" t="s">
        <v>40</v>
      </c>
      <c r="O5036" t="b">
        <v>0</v>
      </c>
      <c r="P5036" cm="1">
        <f t="array" ref="P5036">_xlfn.IFS(O5036=FALSE, 0, O5036=TRUE,1)</f>
        <v>0</v>
      </c>
      <c r="Q5036">
        <v>5</v>
      </c>
      <c r="R5036">
        <v>51</v>
      </c>
      <c r="S5036">
        <v>0</v>
      </c>
    </row>
    <row r="5037" spans="1:19" x14ac:dyDescent="0.3">
      <c r="A5037" t="s">
        <v>9882</v>
      </c>
      <c r="B5037" s="1">
        <v>45132.499305555553</v>
      </c>
      <c r="C5037" s="3">
        <v>50406</v>
      </c>
      <c r="D5037" s="6">
        <v>0.49930555555555556</v>
      </c>
      <c r="E5037" s="6" t="str">
        <f t="shared" si="78"/>
        <v>No</v>
      </c>
      <c r="F5037" s="4">
        <v>50406</v>
      </c>
      <c r="G5037" t="s">
        <v>74</v>
      </c>
      <c r="H5037">
        <v>11</v>
      </c>
      <c r="I5037" t="s">
        <v>96</v>
      </c>
      <c r="J5037" t="s">
        <v>9883</v>
      </c>
      <c r="K5037" t="s">
        <v>18</v>
      </c>
      <c r="L5037">
        <v>31</v>
      </c>
      <c r="M5037" t="s">
        <v>19</v>
      </c>
      <c r="N5037" t="s">
        <v>40</v>
      </c>
      <c r="O5037" t="b">
        <v>0</v>
      </c>
      <c r="P5037" cm="1">
        <f t="array" ref="P5037">_xlfn.IFS(O5037=FALSE, 0, O5037=TRUE,1)</f>
        <v>0</v>
      </c>
      <c r="Q5037">
        <v>5</v>
      </c>
      <c r="R5037">
        <v>53</v>
      </c>
      <c r="S5037">
        <v>0</v>
      </c>
    </row>
    <row r="5038" spans="1:19" x14ac:dyDescent="0.3">
      <c r="A5038" t="s">
        <v>9884</v>
      </c>
      <c r="B5038" s="1">
        <v>45195.07708333333</v>
      </c>
      <c r="C5038" s="3">
        <v>50407</v>
      </c>
      <c r="D5038" s="6">
        <v>7.7083333333333337E-2</v>
      </c>
      <c r="E5038" s="6" t="str">
        <f t="shared" si="78"/>
        <v>Yes</v>
      </c>
      <c r="F5038" s="4">
        <v>50407</v>
      </c>
      <c r="G5038" t="s">
        <v>74</v>
      </c>
      <c r="H5038">
        <v>1</v>
      </c>
      <c r="I5038" t="s">
        <v>71</v>
      </c>
      <c r="J5038" t="s">
        <v>9885</v>
      </c>
      <c r="K5038" t="s">
        <v>18</v>
      </c>
      <c r="L5038">
        <v>39</v>
      </c>
      <c r="M5038" t="s">
        <v>19</v>
      </c>
      <c r="N5038" t="s">
        <v>40</v>
      </c>
      <c r="O5038" t="b">
        <v>0</v>
      </c>
      <c r="P5038" cm="1">
        <f t="array" ref="P5038">_xlfn.IFS(O5038=FALSE, 0, O5038=TRUE,1)</f>
        <v>0</v>
      </c>
      <c r="Q5038">
        <v>5</v>
      </c>
      <c r="R5038">
        <v>22</v>
      </c>
      <c r="S5038">
        <v>0</v>
      </c>
    </row>
    <row r="5039" spans="1:19" x14ac:dyDescent="0.3">
      <c r="A5039" t="s">
        <v>9886</v>
      </c>
      <c r="B5039" s="1">
        <v>45500.545138888891</v>
      </c>
      <c r="C5039" s="3">
        <v>50408</v>
      </c>
      <c r="D5039" s="6">
        <v>0.54513888888888884</v>
      </c>
      <c r="E5039" s="6" t="str">
        <f t="shared" si="78"/>
        <v>No</v>
      </c>
      <c r="F5039" s="4">
        <v>50408</v>
      </c>
      <c r="G5039" t="s">
        <v>22</v>
      </c>
      <c r="H5039">
        <v>13</v>
      </c>
      <c r="I5039" t="s">
        <v>79</v>
      </c>
      <c r="J5039" t="s">
        <v>9887</v>
      </c>
      <c r="K5039" t="s">
        <v>18</v>
      </c>
      <c r="L5039">
        <v>28</v>
      </c>
      <c r="M5039" t="s">
        <v>19</v>
      </c>
      <c r="N5039" t="s">
        <v>40</v>
      </c>
      <c r="O5039" t="b">
        <v>0</v>
      </c>
      <c r="P5039" cm="1">
        <f t="array" ref="P5039">_xlfn.IFS(O5039=FALSE, 0, O5039=TRUE,1)</f>
        <v>0</v>
      </c>
      <c r="Q5039">
        <v>5</v>
      </c>
      <c r="R5039">
        <v>60</v>
      </c>
      <c r="S5039">
        <v>0</v>
      </c>
    </row>
    <row r="5040" spans="1:19" x14ac:dyDescent="0.3">
      <c r="A5040" t="s">
        <v>9888</v>
      </c>
      <c r="B5040" s="1">
        <v>45325.288888888892</v>
      </c>
      <c r="C5040" s="3">
        <v>50409</v>
      </c>
      <c r="D5040" s="6">
        <v>0.28888888888888886</v>
      </c>
      <c r="E5040" s="6" t="str">
        <f t="shared" si="78"/>
        <v>No</v>
      </c>
      <c r="F5040" s="4">
        <v>50409</v>
      </c>
      <c r="G5040" t="s">
        <v>22</v>
      </c>
      <c r="H5040">
        <v>6</v>
      </c>
      <c r="I5040" t="s">
        <v>65</v>
      </c>
      <c r="J5040" t="s">
        <v>9889</v>
      </c>
      <c r="K5040" t="s">
        <v>18</v>
      </c>
      <c r="L5040">
        <v>46</v>
      </c>
      <c r="M5040" t="s">
        <v>19</v>
      </c>
      <c r="N5040" t="s">
        <v>40</v>
      </c>
      <c r="O5040" t="b">
        <v>0</v>
      </c>
      <c r="P5040" cm="1">
        <f t="array" ref="P5040">_xlfn.IFS(O5040=FALSE, 0, O5040=TRUE,1)</f>
        <v>0</v>
      </c>
      <c r="Q5040">
        <v>5</v>
      </c>
      <c r="R5040">
        <v>32</v>
      </c>
      <c r="S5040">
        <v>0</v>
      </c>
    </row>
    <row r="5041" spans="1:19" x14ac:dyDescent="0.3">
      <c r="A5041" t="s">
        <v>9890</v>
      </c>
      <c r="B5041" s="1">
        <v>45282.785416666666</v>
      </c>
      <c r="C5041" s="3">
        <v>50410</v>
      </c>
      <c r="D5041" s="6">
        <v>0.78541666666666665</v>
      </c>
      <c r="E5041" s="6" t="str">
        <f t="shared" si="78"/>
        <v>No</v>
      </c>
      <c r="F5041" s="4">
        <v>50410</v>
      </c>
      <c r="G5041" t="s">
        <v>55</v>
      </c>
      <c r="H5041">
        <v>18</v>
      </c>
      <c r="I5041" t="s">
        <v>241</v>
      </c>
      <c r="J5041" t="s">
        <v>9891</v>
      </c>
      <c r="K5041" t="s">
        <v>18</v>
      </c>
      <c r="L5041">
        <v>64</v>
      </c>
      <c r="M5041" t="s">
        <v>19</v>
      </c>
      <c r="N5041" t="s">
        <v>40</v>
      </c>
      <c r="O5041" t="b">
        <v>0</v>
      </c>
      <c r="P5041" cm="1">
        <f t="array" ref="P5041">_xlfn.IFS(O5041=FALSE, 0, O5041=TRUE,1)</f>
        <v>0</v>
      </c>
      <c r="Q5041">
        <v>6</v>
      </c>
      <c r="R5041">
        <v>40</v>
      </c>
      <c r="S5041">
        <v>0</v>
      </c>
    </row>
    <row r="5042" spans="1:19" x14ac:dyDescent="0.3">
      <c r="A5042" t="s">
        <v>9892</v>
      </c>
      <c r="B5042" s="1">
        <v>45117.708333333336</v>
      </c>
      <c r="C5042" s="3">
        <v>50411</v>
      </c>
      <c r="D5042" s="6">
        <v>0.70833333333333337</v>
      </c>
      <c r="E5042" s="6" t="str">
        <f t="shared" si="78"/>
        <v>Yes</v>
      </c>
      <c r="F5042" s="4">
        <v>50411</v>
      </c>
      <c r="G5042" t="s">
        <v>51</v>
      </c>
      <c r="H5042">
        <v>17</v>
      </c>
      <c r="I5042" t="s">
        <v>28</v>
      </c>
      <c r="J5042" t="s">
        <v>9893</v>
      </c>
      <c r="K5042" t="s">
        <v>18</v>
      </c>
      <c r="L5042">
        <v>31</v>
      </c>
      <c r="M5042" t="s">
        <v>19</v>
      </c>
      <c r="N5042" t="s">
        <v>40</v>
      </c>
      <c r="O5042" t="b">
        <v>0</v>
      </c>
      <c r="P5042" cm="1">
        <f t="array" ref="P5042">_xlfn.IFS(O5042=FALSE, 0, O5042=TRUE,1)</f>
        <v>0</v>
      </c>
      <c r="Q5042">
        <v>6</v>
      </c>
      <c r="R5042">
        <v>18</v>
      </c>
      <c r="S5042">
        <v>0</v>
      </c>
    </row>
    <row r="5043" spans="1:19" x14ac:dyDescent="0.3">
      <c r="A5043" t="s">
        <v>9894</v>
      </c>
      <c r="B5043" s="1">
        <v>45433.081250000003</v>
      </c>
      <c r="C5043" s="3">
        <v>50412</v>
      </c>
      <c r="D5043" s="6">
        <v>8.1250000000000003E-2</v>
      </c>
      <c r="E5043" s="6" t="str">
        <f t="shared" si="78"/>
        <v>Yes</v>
      </c>
      <c r="F5043" s="4">
        <v>50412</v>
      </c>
      <c r="G5043" t="s">
        <v>74</v>
      </c>
      <c r="H5043">
        <v>1</v>
      </c>
      <c r="I5043" t="s">
        <v>106</v>
      </c>
      <c r="J5043" t="s">
        <v>9525</v>
      </c>
      <c r="K5043" t="s">
        <v>18</v>
      </c>
      <c r="L5043">
        <v>4</v>
      </c>
      <c r="M5043" t="s">
        <v>19</v>
      </c>
      <c r="N5043" t="s">
        <v>40</v>
      </c>
      <c r="O5043" t="b">
        <v>0</v>
      </c>
      <c r="P5043" cm="1">
        <f t="array" ref="P5043">_xlfn.IFS(O5043=FALSE, 0, O5043=TRUE,1)</f>
        <v>0</v>
      </c>
      <c r="Q5043">
        <v>6</v>
      </c>
      <c r="R5043">
        <v>13</v>
      </c>
      <c r="S5043">
        <v>0</v>
      </c>
    </row>
    <row r="5044" spans="1:19" x14ac:dyDescent="0.3">
      <c r="A5044" t="s">
        <v>9895</v>
      </c>
      <c r="B5044" s="1">
        <v>45587.415972222225</v>
      </c>
      <c r="C5044" s="3">
        <v>50413</v>
      </c>
      <c r="D5044" s="6">
        <v>0.41597222222222224</v>
      </c>
      <c r="E5044" s="6" t="str">
        <f t="shared" si="78"/>
        <v>No</v>
      </c>
      <c r="F5044" s="4">
        <v>50413</v>
      </c>
      <c r="G5044" t="s">
        <v>74</v>
      </c>
      <c r="H5044">
        <v>9</v>
      </c>
      <c r="I5044" t="s">
        <v>18</v>
      </c>
      <c r="J5044" t="s">
        <v>9896</v>
      </c>
      <c r="K5044" t="s">
        <v>18</v>
      </c>
      <c r="L5044">
        <v>63</v>
      </c>
      <c r="M5044" t="s">
        <v>19</v>
      </c>
      <c r="N5044" t="s">
        <v>40</v>
      </c>
      <c r="O5044" t="b">
        <v>0</v>
      </c>
      <c r="P5044" cm="1">
        <f t="array" ref="P5044">_xlfn.IFS(O5044=FALSE, 0, O5044=TRUE,1)</f>
        <v>0</v>
      </c>
      <c r="Q5044">
        <v>7</v>
      </c>
      <c r="R5044">
        <v>37</v>
      </c>
      <c r="S5044">
        <v>0</v>
      </c>
    </row>
    <row r="5045" spans="1:19" x14ac:dyDescent="0.3">
      <c r="A5045" t="s">
        <v>9897</v>
      </c>
      <c r="B5045" s="1">
        <v>45044.974305555559</v>
      </c>
      <c r="C5045" s="3">
        <v>50414</v>
      </c>
      <c r="D5045" s="6">
        <v>0.97430555555555554</v>
      </c>
      <c r="E5045" s="6" t="str">
        <f t="shared" si="78"/>
        <v>Yes</v>
      </c>
      <c r="F5045" s="4">
        <v>50414</v>
      </c>
      <c r="G5045" t="s">
        <v>55</v>
      </c>
      <c r="H5045">
        <v>23</v>
      </c>
      <c r="I5045" t="s">
        <v>241</v>
      </c>
      <c r="J5045" t="s">
        <v>9898</v>
      </c>
      <c r="K5045" t="s">
        <v>18</v>
      </c>
      <c r="L5045">
        <v>42</v>
      </c>
      <c r="M5045" t="s">
        <v>19</v>
      </c>
      <c r="N5045" t="s">
        <v>40</v>
      </c>
      <c r="O5045" t="b">
        <v>0</v>
      </c>
      <c r="P5045" cm="1">
        <f t="array" ref="P5045">_xlfn.IFS(O5045=FALSE, 0, O5045=TRUE,1)</f>
        <v>0</v>
      </c>
      <c r="Q5045">
        <v>8</v>
      </c>
      <c r="R5045">
        <v>22</v>
      </c>
      <c r="S5045">
        <v>0</v>
      </c>
    </row>
    <row r="5046" spans="1:19" x14ac:dyDescent="0.3">
      <c r="A5046" t="s">
        <v>9899</v>
      </c>
      <c r="B5046" s="1">
        <v>45018.915972222225</v>
      </c>
      <c r="C5046" s="3">
        <v>50415</v>
      </c>
      <c r="D5046" s="6">
        <v>0.91597222222222219</v>
      </c>
      <c r="E5046" s="6" t="str">
        <f t="shared" si="78"/>
        <v>Yes</v>
      </c>
      <c r="F5046" s="4">
        <v>50415</v>
      </c>
      <c r="G5046" t="s">
        <v>34</v>
      </c>
      <c r="H5046">
        <v>21</v>
      </c>
      <c r="I5046" t="s">
        <v>106</v>
      </c>
      <c r="J5046" t="s">
        <v>9900</v>
      </c>
      <c r="K5046" t="s">
        <v>18</v>
      </c>
      <c r="L5046">
        <v>16</v>
      </c>
      <c r="M5046" t="s">
        <v>19</v>
      </c>
      <c r="N5046" t="s">
        <v>40</v>
      </c>
      <c r="O5046" t="b">
        <v>0</v>
      </c>
      <c r="P5046" cm="1">
        <f t="array" ref="P5046">_xlfn.IFS(O5046=FALSE, 0, O5046=TRUE,1)</f>
        <v>0</v>
      </c>
      <c r="Q5046">
        <v>9</v>
      </c>
      <c r="R5046">
        <v>21</v>
      </c>
      <c r="S5046">
        <v>0</v>
      </c>
    </row>
    <row r="5047" spans="1:19" x14ac:dyDescent="0.3">
      <c r="A5047" t="s">
        <v>9901</v>
      </c>
      <c r="B5047" s="1">
        <v>45145.334027777775</v>
      </c>
      <c r="C5047" s="3">
        <v>50416</v>
      </c>
      <c r="D5047" s="6">
        <v>0.33402777777777776</v>
      </c>
      <c r="E5047" s="6" t="str">
        <f t="shared" si="78"/>
        <v>Yes</v>
      </c>
      <c r="F5047" s="4">
        <v>50416</v>
      </c>
      <c r="G5047" t="s">
        <v>51</v>
      </c>
      <c r="H5047">
        <v>8</v>
      </c>
      <c r="I5047" t="s">
        <v>85</v>
      </c>
      <c r="J5047" t="s">
        <v>4191</v>
      </c>
      <c r="K5047" t="s">
        <v>18</v>
      </c>
      <c r="L5047">
        <v>27</v>
      </c>
      <c r="M5047" t="s">
        <v>19</v>
      </c>
      <c r="N5047" t="s">
        <v>40</v>
      </c>
      <c r="O5047" t="b">
        <v>0</v>
      </c>
      <c r="P5047" cm="1">
        <f t="array" ref="P5047">_xlfn.IFS(O5047=FALSE, 0, O5047=TRUE,1)</f>
        <v>0</v>
      </c>
      <c r="Q5047">
        <v>9</v>
      </c>
      <c r="R5047">
        <v>13</v>
      </c>
      <c r="S5047">
        <v>0</v>
      </c>
    </row>
    <row r="5048" spans="1:19" x14ac:dyDescent="0.3">
      <c r="A5048" t="s">
        <v>9902</v>
      </c>
      <c r="B5048" s="1">
        <v>45091.607638888891</v>
      </c>
      <c r="C5048" s="3">
        <v>50417</v>
      </c>
      <c r="D5048" s="6">
        <v>0.60763888888888884</v>
      </c>
      <c r="E5048" s="6" t="str">
        <f t="shared" si="78"/>
        <v>Yes</v>
      </c>
      <c r="F5048" s="4">
        <v>50417</v>
      </c>
      <c r="G5048" t="s">
        <v>15</v>
      </c>
      <c r="H5048">
        <v>14</v>
      </c>
      <c r="I5048" t="s">
        <v>23</v>
      </c>
      <c r="J5048" t="s">
        <v>9903</v>
      </c>
      <c r="K5048" t="s">
        <v>18</v>
      </c>
      <c r="L5048">
        <v>37</v>
      </c>
      <c r="M5048" t="s">
        <v>19</v>
      </c>
      <c r="N5048" t="s">
        <v>40</v>
      </c>
      <c r="O5048" t="b">
        <v>0</v>
      </c>
      <c r="P5048" cm="1">
        <f t="array" ref="P5048">_xlfn.IFS(O5048=FALSE, 0, O5048=TRUE,1)</f>
        <v>0</v>
      </c>
      <c r="Q5048">
        <v>9</v>
      </c>
      <c r="R5048">
        <v>27</v>
      </c>
      <c r="S5048">
        <v>0</v>
      </c>
    </row>
    <row r="5049" spans="1:19" x14ac:dyDescent="0.3">
      <c r="A5049" t="s">
        <v>9904</v>
      </c>
      <c r="B5049" s="1">
        <v>45442.129861111112</v>
      </c>
      <c r="C5049" s="3">
        <v>50418</v>
      </c>
      <c r="D5049" s="6">
        <v>0.12986111111111112</v>
      </c>
      <c r="E5049" s="6" t="str">
        <f t="shared" si="78"/>
        <v>No</v>
      </c>
      <c r="F5049" s="4">
        <v>50418</v>
      </c>
      <c r="G5049" t="s">
        <v>27</v>
      </c>
      <c r="H5049">
        <v>3</v>
      </c>
      <c r="I5049" t="s">
        <v>23</v>
      </c>
      <c r="J5049" t="s">
        <v>9905</v>
      </c>
      <c r="K5049" t="s">
        <v>18</v>
      </c>
      <c r="L5049">
        <v>16</v>
      </c>
      <c r="M5049" t="s">
        <v>19</v>
      </c>
      <c r="N5049" t="s">
        <v>40</v>
      </c>
      <c r="O5049" t="b">
        <v>0</v>
      </c>
      <c r="P5049" cm="1">
        <f t="array" ref="P5049">_xlfn.IFS(O5049=FALSE, 0, O5049=TRUE,1)</f>
        <v>0</v>
      </c>
      <c r="Q5049">
        <v>9</v>
      </c>
      <c r="R5049">
        <v>60</v>
      </c>
      <c r="S5049">
        <v>0</v>
      </c>
    </row>
    <row r="5050" spans="1:19" x14ac:dyDescent="0.3">
      <c r="A5050" t="s">
        <v>9906</v>
      </c>
      <c r="B5050" s="1">
        <v>45576.349305555559</v>
      </c>
      <c r="C5050" s="3">
        <v>50419</v>
      </c>
      <c r="D5050" s="6">
        <v>0.34930555555555554</v>
      </c>
      <c r="E5050" s="6" t="str">
        <f t="shared" si="78"/>
        <v>Yes</v>
      </c>
      <c r="F5050" s="4">
        <v>50419</v>
      </c>
      <c r="G5050" t="s">
        <v>55</v>
      </c>
      <c r="H5050">
        <v>8</v>
      </c>
      <c r="I5050" t="s">
        <v>47</v>
      </c>
      <c r="J5050" t="s">
        <v>9907</v>
      </c>
      <c r="K5050" t="s">
        <v>18</v>
      </c>
      <c r="L5050">
        <v>57</v>
      </c>
      <c r="M5050" t="s">
        <v>19</v>
      </c>
      <c r="N5050" t="s">
        <v>40</v>
      </c>
      <c r="O5050" t="b">
        <v>0</v>
      </c>
      <c r="P5050" cm="1">
        <f t="array" ref="P5050">_xlfn.IFS(O5050=FALSE, 0, O5050=TRUE,1)</f>
        <v>0</v>
      </c>
      <c r="Q5050">
        <v>10</v>
      </c>
      <c r="R5050">
        <v>15</v>
      </c>
      <c r="S5050">
        <v>0</v>
      </c>
    </row>
    <row r="5051" spans="1:19" x14ac:dyDescent="0.3">
      <c r="A5051" t="s">
        <v>9908</v>
      </c>
      <c r="B5051" s="1">
        <v>45282.986111111109</v>
      </c>
      <c r="C5051" s="3">
        <v>50420</v>
      </c>
      <c r="D5051" s="6">
        <v>0.98611111111111116</v>
      </c>
      <c r="E5051" s="6" t="str">
        <f t="shared" si="78"/>
        <v>No</v>
      </c>
      <c r="F5051" s="4">
        <v>50420</v>
      </c>
      <c r="G5051" t="s">
        <v>55</v>
      </c>
      <c r="H5051">
        <v>23</v>
      </c>
      <c r="I5051" t="s">
        <v>85</v>
      </c>
      <c r="J5051" t="s">
        <v>9419</v>
      </c>
      <c r="K5051" t="s">
        <v>18</v>
      </c>
      <c r="L5051">
        <v>56</v>
      </c>
      <c r="M5051" t="s">
        <v>19</v>
      </c>
      <c r="N5051" t="s">
        <v>40</v>
      </c>
      <c r="O5051" t="b">
        <v>0</v>
      </c>
      <c r="P5051" cm="1">
        <f t="array" ref="P5051">_xlfn.IFS(O5051=FALSE, 0, O5051=TRUE,1)</f>
        <v>0</v>
      </c>
      <c r="Q5051">
        <v>10</v>
      </c>
      <c r="R5051">
        <v>45</v>
      </c>
      <c r="S5051">
        <v>0</v>
      </c>
    </row>
    <row r="5052" spans="1:19" x14ac:dyDescent="0.3">
      <c r="A5052" t="s">
        <v>9909</v>
      </c>
      <c r="B5052" s="1">
        <v>45286.695833333331</v>
      </c>
      <c r="C5052" s="3">
        <v>50421</v>
      </c>
      <c r="D5052" s="6">
        <v>0.6958333333333333</v>
      </c>
      <c r="E5052" s="6" t="str">
        <f t="shared" si="78"/>
        <v>No</v>
      </c>
      <c r="F5052" s="4">
        <v>50421</v>
      </c>
      <c r="G5052" t="s">
        <v>74</v>
      </c>
      <c r="H5052">
        <v>16</v>
      </c>
      <c r="I5052" t="s">
        <v>129</v>
      </c>
      <c r="J5052" t="s">
        <v>8376</v>
      </c>
      <c r="K5052" t="s">
        <v>18</v>
      </c>
      <c r="L5052">
        <v>72</v>
      </c>
      <c r="M5052" t="s">
        <v>19</v>
      </c>
      <c r="N5052" t="s">
        <v>87</v>
      </c>
      <c r="O5052" t="b">
        <v>0</v>
      </c>
      <c r="P5052" cm="1">
        <f t="array" ref="P5052">_xlfn.IFS(O5052=FALSE, 0, O5052=TRUE,1)</f>
        <v>0</v>
      </c>
      <c r="R5052">
        <v>57</v>
      </c>
      <c r="S5052">
        <v>0</v>
      </c>
    </row>
    <row r="5053" spans="1:19" x14ac:dyDescent="0.3">
      <c r="A5053" t="s">
        <v>9910</v>
      </c>
      <c r="B5053" s="1">
        <v>45068.355555555558</v>
      </c>
      <c r="C5053" s="3">
        <v>50422</v>
      </c>
      <c r="D5053" s="6">
        <v>0.35555555555555557</v>
      </c>
      <c r="E5053" s="6" t="str">
        <f t="shared" si="78"/>
        <v>No</v>
      </c>
      <c r="F5053" s="4">
        <v>50422</v>
      </c>
      <c r="G5053" t="s">
        <v>51</v>
      </c>
      <c r="H5053">
        <v>8</v>
      </c>
      <c r="I5053" t="s">
        <v>96</v>
      </c>
      <c r="J5053" t="s">
        <v>9911</v>
      </c>
      <c r="K5053" t="s">
        <v>18</v>
      </c>
      <c r="L5053">
        <v>79</v>
      </c>
      <c r="M5053" t="s">
        <v>19</v>
      </c>
      <c r="N5053" t="s">
        <v>87</v>
      </c>
      <c r="O5053" t="b">
        <v>0</v>
      </c>
      <c r="P5053" cm="1">
        <f t="array" ref="P5053">_xlfn.IFS(O5053=FALSE, 0, O5053=TRUE,1)</f>
        <v>0</v>
      </c>
      <c r="R5053">
        <v>57</v>
      </c>
      <c r="S5053">
        <v>1</v>
      </c>
    </row>
    <row r="5054" spans="1:19" x14ac:dyDescent="0.3">
      <c r="A5054" t="s">
        <v>9912</v>
      </c>
      <c r="B5054" s="1">
        <v>45584.726388888892</v>
      </c>
      <c r="C5054" s="3">
        <v>50423</v>
      </c>
      <c r="D5054" s="6">
        <v>0.72638888888888886</v>
      </c>
      <c r="E5054" s="6" t="str">
        <f t="shared" si="78"/>
        <v>Yes</v>
      </c>
      <c r="F5054" s="4">
        <v>50423</v>
      </c>
      <c r="G5054" t="s">
        <v>22</v>
      </c>
      <c r="H5054">
        <v>17</v>
      </c>
      <c r="I5054" t="s">
        <v>30</v>
      </c>
      <c r="J5054" t="s">
        <v>9913</v>
      </c>
      <c r="K5054" t="s">
        <v>18</v>
      </c>
      <c r="L5054">
        <v>18</v>
      </c>
      <c r="M5054" t="s">
        <v>19</v>
      </c>
      <c r="N5054" t="s">
        <v>87</v>
      </c>
      <c r="O5054" t="b">
        <v>0</v>
      </c>
      <c r="P5054" cm="1">
        <f t="array" ref="P5054">_xlfn.IFS(O5054=FALSE, 0, O5054=TRUE,1)</f>
        <v>0</v>
      </c>
      <c r="R5054">
        <v>11</v>
      </c>
      <c r="S5054">
        <v>0</v>
      </c>
    </row>
    <row r="5055" spans="1:19" x14ac:dyDescent="0.3">
      <c r="A5055" t="s">
        <v>9914</v>
      </c>
      <c r="B5055" s="1">
        <v>45279.647222222222</v>
      </c>
      <c r="C5055" s="3">
        <v>50424</v>
      </c>
      <c r="D5055" s="6">
        <v>0.64722222222222225</v>
      </c>
      <c r="E5055" s="6" t="str">
        <f t="shared" si="78"/>
        <v>No</v>
      </c>
      <c r="F5055" s="4">
        <v>50424</v>
      </c>
      <c r="G5055" t="s">
        <v>74</v>
      </c>
      <c r="H5055">
        <v>15</v>
      </c>
      <c r="I5055" t="s">
        <v>30</v>
      </c>
      <c r="J5055" t="s">
        <v>1550</v>
      </c>
      <c r="K5055" t="s">
        <v>18</v>
      </c>
      <c r="L5055">
        <v>79</v>
      </c>
      <c r="M5055" t="s">
        <v>19</v>
      </c>
      <c r="N5055" t="s">
        <v>87</v>
      </c>
      <c r="O5055" t="b">
        <v>0</v>
      </c>
      <c r="P5055" cm="1">
        <f t="array" ref="P5055">_xlfn.IFS(O5055=FALSE, 0, O5055=TRUE,1)</f>
        <v>0</v>
      </c>
      <c r="R5055">
        <v>39</v>
      </c>
      <c r="S5055">
        <v>0</v>
      </c>
    </row>
    <row r="5056" spans="1:19" x14ac:dyDescent="0.3">
      <c r="A5056" t="s">
        <v>9915</v>
      </c>
      <c r="B5056" s="1">
        <v>45207.425694444442</v>
      </c>
      <c r="C5056" s="3">
        <v>50425</v>
      </c>
      <c r="D5056" s="6">
        <v>0.42569444444444443</v>
      </c>
      <c r="E5056" s="6" t="str">
        <f t="shared" si="78"/>
        <v>No</v>
      </c>
      <c r="F5056" s="4">
        <v>50425</v>
      </c>
      <c r="G5056" t="s">
        <v>34</v>
      </c>
      <c r="H5056">
        <v>10</v>
      </c>
      <c r="I5056" t="s">
        <v>16</v>
      </c>
      <c r="J5056" t="s">
        <v>9916</v>
      </c>
      <c r="K5056" t="s">
        <v>18</v>
      </c>
      <c r="L5056">
        <v>43</v>
      </c>
      <c r="M5056" t="s">
        <v>19</v>
      </c>
      <c r="N5056" t="s">
        <v>87</v>
      </c>
      <c r="O5056" t="b">
        <v>0</v>
      </c>
      <c r="P5056" cm="1">
        <f t="array" ref="P5056">_xlfn.IFS(O5056=FALSE, 0, O5056=TRUE,1)</f>
        <v>0</v>
      </c>
      <c r="R5056">
        <v>43</v>
      </c>
      <c r="S5056">
        <v>0</v>
      </c>
    </row>
    <row r="5057" spans="1:19" x14ac:dyDescent="0.3">
      <c r="A5057" t="s">
        <v>9917</v>
      </c>
      <c r="B5057" s="1">
        <v>45235.029861111114</v>
      </c>
      <c r="C5057" s="3">
        <v>50426</v>
      </c>
      <c r="D5057" s="6">
        <v>2.9861111111111113E-2</v>
      </c>
      <c r="E5057" s="6" t="str">
        <f t="shared" si="78"/>
        <v>Yes</v>
      </c>
      <c r="F5057" s="4">
        <v>50426</v>
      </c>
      <c r="G5057" t="s">
        <v>34</v>
      </c>
      <c r="H5057">
        <v>0</v>
      </c>
      <c r="I5057" t="s">
        <v>62</v>
      </c>
      <c r="J5057" t="s">
        <v>9918</v>
      </c>
      <c r="K5057" t="s">
        <v>18</v>
      </c>
      <c r="L5057">
        <v>60</v>
      </c>
      <c r="M5057" t="s">
        <v>19</v>
      </c>
      <c r="N5057" t="s">
        <v>87</v>
      </c>
      <c r="O5057" t="b">
        <v>0</v>
      </c>
      <c r="P5057" cm="1">
        <f t="array" ref="P5057">_xlfn.IFS(O5057=FALSE, 0, O5057=TRUE,1)</f>
        <v>0</v>
      </c>
      <c r="R5057">
        <v>14</v>
      </c>
      <c r="S5057">
        <v>0</v>
      </c>
    </row>
    <row r="5058" spans="1:19" x14ac:dyDescent="0.3">
      <c r="A5058" t="s">
        <v>9919</v>
      </c>
      <c r="B5058" s="1">
        <v>45191.089583333334</v>
      </c>
      <c r="C5058" s="3">
        <v>50427</v>
      </c>
      <c r="D5058" s="6">
        <v>8.9583333333333334E-2</v>
      </c>
      <c r="E5058" s="6" t="str">
        <f t="shared" si="78"/>
        <v>Yes</v>
      </c>
      <c r="F5058" s="4">
        <v>50427</v>
      </c>
      <c r="G5058" t="s">
        <v>55</v>
      </c>
      <c r="H5058">
        <v>2</v>
      </c>
      <c r="I5058" t="s">
        <v>106</v>
      </c>
      <c r="J5058" t="s">
        <v>9920</v>
      </c>
      <c r="K5058" t="s">
        <v>18</v>
      </c>
      <c r="L5058">
        <v>43</v>
      </c>
      <c r="M5058" t="s">
        <v>19</v>
      </c>
      <c r="N5058" t="s">
        <v>87</v>
      </c>
      <c r="O5058" t="b">
        <v>0</v>
      </c>
      <c r="P5058" cm="1">
        <f t="array" ref="P5058">_xlfn.IFS(O5058=FALSE, 0, O5058=TRUE,1)</f>
        <v>0</v>
      </c>
      <c r="R5058">
        <v>20</v>
      </c>
      <c r="S5058">
        <v>0</v>
      </c>
    </row>
    <row r="5059" spans="1:19" x14ac:dyDescent="0.3">
      <c r="A5059" t="s">
        <v>9921</v>
      </c>
      <c r="B5059" s="1">
        <v>45279.925694444442</v>
      </c>
      <c r="C5059" s="3">
        <v>50428</v>
      </c>
      <c r="D5059" s="6">
        <v>0.92569444444444449</v>
      </c>
      <c r="E5059" s="6" t="str">
        <f t="shared" ref="E5059:E5122" si="79">IF(R5059&lt;=30,"Yes","No")</f>
        <v>No</v>
      </c>
      <c r="F5059" s="4">
        <v>50428</v>
      </c>
      <c r="G5059" t="s">
        <v>74</v>
      </c>
      <c r="H5059">
        <v>22</v>
      </c>
      <c r="I5059" t="s">
        <v>35</v>
      </c>
      <c r="J5059" t="s">
        <v>9922</v>
      </c>
      <c r="K5059" t="s">
        <v>18</v>
      </c>
      <c r="L5059">
        <v>17</v>
      </c>
      <c r="M5059" t="s">
        <v>19</v>
      </c>
      <c r="N5059" t="s">
        <v>87</v>
      </c>
      <c r="O5059" t="b">
        <v>0</v>
      </c>
      <c r="P5059" cm="1">
        <f t="array" ref="P5059">_xlfn.IFS(O5059=FALSE, 0, O5059=TRUE,1)</f>
        <v>0</v>
      </c>
      <c r="R5059">
        <v>52</v>
      </c>
      <c r="S5059">
        <v>0</v>
      </c>
    </row>
    <row r="5060" spans="1:19" x14ac:dyDescent="0.3">
      <c r="A5060" t="s">
        <v>9923</v>
      </c>
      <c r="B5060" s="1">
        <v>45417.871527777781</v>
      </c>
      <c r="C5060" s="3">
        <v>50429</v>
      </c>
      <c r="D5060" s="6">
        <v>0.87152777777777779</v>
      </c>
      <c r="E5060" s="6" t="str">
        <f t="shared" si="79"/>
        <v>Yes</v>
      </c>
      <c r="F5060" s="4">
        <v>50429</v>
      </c>
      <c r="G5060" t="s">
        <v>34</v>
      </c>
      <c r="H5060">
        <v>20</v>
      </c>
      <c r="I5060" t="s">
        <v>23</v>
      </c>
      <c r="J5060" t="s">
        <v>9924</v>
      </c>
      <c r="K5060" t="s">
        <v>18</v>
      </c>
      <c r="L5060">
        <v>30</v>
      </c>
      <c r="M5060" t="s">
        <v>19</v>
      </c>
      <c r="N5060" t="s">
        <v>87</v>
      </c>
      <c r="O5060" t="b">
        <v>0</v>
      </c>
      <c r="P5060" cm="1">
        <f t="array" ref="P5060">_xlfn.IFS(O5060=FALSE, 0, O5060=TRUE,1)</f>
        <v>0</v>
      </c>
      <c r="R5060">
        <v>27</v>
      </c>
      <c r="S5060">
        <v>0</v>
      </c>
    </row>
    <row r="5061" spans="1:19" x14ac:dyDescent="0.3">
      <c r="A5061" t="s">
        <v>9925</v>
      </c>
      <c r="B5061" s="1">
        <v>45469.168055555558</v>
      </c>
      <c r="C5061" s="3">
        <v>50430</v>
      </c>
      <c r="D5061" s="6">
        <v>0.16805555555555557</v>
      </c>
      <c r="E5061" s="6" t="str">
        <f t="shared" si="79"/>
        <v>No</v>
      </c>
      <c r="F5061" s="4">
        <v>50430</v>
      </c>
      <c r="G5061" t="s">
        <v>15</v>
      </c>
      <c r="H5061">
        <v>4</v>
      </c>
      <c r="I5061" t="s">
        <v>47</v>
      </c>
      <c r="J5061" t="s">
        <v>9926</v>
      </c>
      <c r="K5061" t="s">
        <v>18</v>
      </c>
      <c r="L5061">
        <v>9</v>
      </c>
      <c r="M5061" t="s">
        <v>19</v>
      </c>
      <c r="N5061" t="s">
        <v>87</v>
      </c>
      <c r="O5061" t="b">
        <v>0</v>
      </c>
      <c r="P5061" cm="1">
        <f t="array" ref="P5061">_xlfn.IFS(O5061=FALSE, 0, O5061=TRUE,1)</f>
        <v>0</v>
      </c>
      <c r="Q5061">
        <v>0</v>
      </c>
      <c r="R5061">
        <v>45</v>
      </c>
      <c r="S5061">
        <v>0</v>
      </c>
    </row>
    <row r="5062" spans="1:19" x14ac:dyDescent="0.3">
      <c r="A5062" t="s">
        <v>9927</v>
      </c>
      <c r="B5062" s="1">
        <v>45535.398611111108</v>
      </c>
      <c r="C5062" s="3">
        <v>50431</v>
      </c>
      <c r="D5062" s="6">
        <v>0.39861111111111114</v>
      </c>
      <c r="E5062" s="6" t="str">
        <f t="shared" si="79"/>
        <v>No</v>
      </c>
      <c r="F5062" s="4">
        <v>50431</v>
      </c>
      <c r="G5062" t="s">
        <v>22</v>
      </c>
      <c r="H5062">
        <v>9</v>
      </c>
      <c r="I5062" t="s">
        <v>85</v>
      </c>
      <c r="J5062" t="s">
        <v>9928</v>
      </c>
      <c r="K5062" t="s">
        <v>18</v>
      </c>
      <c r="L5062">
        <v>67</v>
      </c>
      <c r="M5062" t="s">
        <v>19</v>
      </c>
      <c r="N5062" t="s">
        <v>87</v>
      </c>
      <c r="O5062" t="b">
        <v>0</v>
      </c>
      <c r="P5062" cm="1">
        <f t="array" ref="P5062">_xlfn.IFS(O5062=FALSE, 0, O5062=TRUE,1)</f>
        <v>0</v>
      </c>
      <c r="Q5062">
        <v>2</v>
      </c>
      <c r="R5062">
        <v>47</v>
      </c>
      <c r="S5062">
        <v>0</v>
      </c>
    </row>
    <row r="5063" spans="1:19" x14ac:dyDescent="0.3">
      <c r="A5063" t="s">
        <v>9929</v>
      </c>
      <c r="B5063" s="1">
        <v>45515.072222222225</v>
      </c>
      <c r="C5063" s="3">
        <v>50432</v>
      </c>
      <c r="D5063" s="6">
        <v>7.2222222222222215E-2</v>
      </c>
      <c r="E5063" s="6" t="str">
        <f t="shared" si="79"/>
        <v>No</v>
      </c>
      <c r="F5063" s="4">
        <v>50432</v>
      </c>
      <c r="G5063" t="s">
        <v>34</v>
      </c>
      <c r="H5063">
        <v>1</v>
      </c>
      <c r="I5063" t="s">
        <v>96</v>
      </c>
      <c r="J5063" t="s">
        <v>9930</v>
      </c>
      <c r="K5063" t="s">
        <v>18</v>
      </c>
      <c r="L5063">
        <v>73</v>
      </c>
      <c r="M5063" t="s">
        <v>19</v>
      </c>
      <c r="N5063" t="s">
        <v>87</v>
      </c>
      <c r="O5063" t="b">
        <v>0</v>
      </c>
      <c r="P5063" cm="1">
        <f t="array" ref="P5063">_xlfn.IFS(O5063=FALSE, 0, O5063=TRUE,1)</f>
        <v>0</v>
      </c>
      <c r="Q5063">
        <v>3</v>
      </c>
      <c r="R5063">
        <v>34</v>
      </c>
      <c r="S5063">
        <v>0</v>
      </c>
    </row>
    <row r="5064" spans="1:19" x14ac:dyDescent="0.3">
      <c r="A5064" t="s">
        <v>9931</v>
      </c>
      <c r="B5064" s="1">
        <v>45074.291666666664</v>
      </c>
      <c r="C5064" s="3">
        <v>50433</v>
      </c>
      <c r="D5064" s="6">
        <v>0.29166666666666669</v>
      </c>
      <c r="E5064" s="6" t="str">
        <f t="shared" si="79"/>
        <v>No</v>
      </c>
      <c r="F5064" s="4">
        <v>50433</v>
      </c>
      <c r="G5064" t="s">
        <v>34</v>
      </c>
      <c r="H5064">
        <v>7</v>
      </c>
      <c r="I5064" t="s">
        <v>106</v>
      </c>
      <c r="J5064" t="s">
        <v>9932</v>
      </c>
      <c r="K5064" t="s">
        <v>18</v>
      </c>
      <c r="L5064">
        <v>63</v>
      </c>
      <c r="M5064" t="s">
        <v>19</v>
      </c>
      <c r="N5064" t="s">
        <v>87</v>
      </c>
      <c r="O5064" t="b">
        <v>0</v>
      </c>
      <c r="P5064" cm="1">
        <f t="array" ref="P5064">_xlfn.IFS(O5064=FALSE, 0, O5064=TRUE,1)</f>
        <v>0</v>
      </c>
      <c r="Q5064">
        <v>4</v>
      </c>
      <c r="R5064">
        <v>50</v>
      </c>
      <c r="S5064">
        <v>1</v>
      </c>
    </row>
    <row r="5065" spans="1:19" x14ac:dyDescent="0.3">
      <c r="A5065" t="s">
        <v>9933</v>
      </c>
      <c r="B5065" s="1">
        <v>45500.270833333336</v>
      </c>
      <c r="C5065" s="3">
        <v>50434</v>
      </c>
      <c r="D5065" s="6">
        <v>0.27083333333333331</v>
      </c>
      <c r="E5065" s="6" t="str">
        <f t="shared" si="79"/>
        <v>No</v>
      </c>
      <c r="F5065" s="4">
        <v>50434</v>
      </c>
      <c r="G5065" t="s">
        <v>22</v>
      </c>
      <c r="H5065">
        <v>6</v>
      </c>
      <c r="I5065" t="s">
        <v>129</v>
      </c>
      <c r="J5065" t="s">
        <v>9934</v>
      </c>
      <c r="K5065" t="s">
        <v>18</v>
      </c>
      <c r="L5065">
        <v>43</v>
      </c>
      <c r="M5065" t="s">
        <v>19</v>
      </c>
      <c r="N5065" t="s">
        <v>87</v>
      </c>
      <c r="O5065" t="b">
        <v>0</v>
      </c>
      <c r="P5065" cm="1">
        <f t="array" ref="P5065">_xlfn.IFS(O5065=FALSE, 0, O5065=TRUE,1)</f>
        <v>0</v>
      </c>
      <c r="Q5065">
        <v>9</v>
      </c>
      <c r="R5065">
        <v>41</v>
      </c>
      <c r="S5065">
        <v>0</v>
      </c>
    </row>
    <row r="5066" spans="1:19" x14ac:dyDescent="0.3">
      <c r="A5066" t="s">
        <v>9935</v>
      </c>
      <c r="B5066" s="1">
        <v>45558.002083333333</v>
      </c>
      <c r="C5066" s="3">
        <v>50435</v>
      </c>
      <c r="D5066" s="6">
        <v>2.0833333333333333E-3</v>
      </c>
      <c r="E5066" s="6" t="str">
        <f t="shared" si="79"/>
        <v>Yes</v>
      </c>
      <c r="F5066" s="4">
        <v>50435</v>
      </c>
      <c r="G5066" t="s">
        <v>51</v>
      </c>
      <c r="H5066">
        <v>0</v>
      </c>
      <c r="I5066" t="s">
        <v>18</v>
      </c>
      <c r="J5066" t="s">
        <v>9936</v>
      </c>
      <c r="K5066" t="s">
        <v>18</v>
      </c>
      <c r="L5066">
        <v>63</v>
      </c>
      <c r="M5066" t="s">
        <v>19</v>
      </c>
      <c r="N5066" t="s">
        <v>299</v>
      </c>
      <c r="O5066" t="b">
        <v>0</v>
      </c>
      <c r="P5066" cm="1">
        <f t="array" ref="P5066">_xlfn.IFS(O5066=FALSE, 0, O5066=TRUE,1)</f>
        <v>0</v>
      </c>
      <c r="R5066">
        <v>15</v>
      </c>
      <c r="S5066">
        <v>0</v>
      </c>
    </row>
    <row r="5067" spans="1:19" x14ac:dyDescent="0.3">
      <c r="A5067" t="s">
        <v>9937</v>
      </c>
      <c r="B5067" s="1">
        <v>45175.716666666667</v>
      </c>
      <c r="C5067" s="3">
        <v>50436</v>
      </c>
      <c r="D5067" s="6">
        <v>0.71666666666666667</v>
      </c>
      <c r="E5067" s="6" t="str">
        <f t="shared" si="79"/>
        <v>No</v>
      </c>
      <c r="F5067" s="4">
        <v>50436</v>
      </c>
      <c r="G5067" t="s">
        <v>15</v>
      </c>
      <c r="H5067">
        <v>17</v>
      </c>
      <c r="I5067" t="s">
        <v>85</v>
      </c>
      <c r="J5067" t="s">
        <v>7595</v>
      </c>
      <c r="K5067" t="s">
        <v>18</v>
      </c>
      <c r="L5067">
        <v>38</v>
      </c>
      <c r="M5067" t="s">
        <v>19</v>
      </c>
      <c r="N5067" t="s">
        <v>299</v>
      </c>
      <c r="O5067" t="b">
        <v>0</v>
      </c>
      <c r="P5067" cm="1">
        <f t="array" ref="P5067">_xlfn.IFS(O5067=FALSE, 0, O5067=TRUE,1)</f>
        <v>0</v>
      </c>
      <c r="R5067">
        <v>53</v>
      </c>
      <c r="S5067">
        <v>0</v>
      </c>
    </row>
    <row r="5068" spans="1:19" x14ac:dyDescent="0.3">
      <c r="A5068" t="s">
        <v>9938</v>
      </c>
      <c r="B5068" s="1">
        <v>45035.134722222225</v>
      </c>
      <c r="C5068" s="3">
        <v>50437</v>
      </c>
      <c r="D5068" s="6">
        <v>0.13472222222222222</v>
      </c>
      <c r="E5068" s="6" t="str">
        <f t="shared" si="79"/>
        <v>No</v>
      </c>
      <c r="F5068" s="4">
        <v>50437</v>
      </c>
      <c r="G5068" t="s">
        <v>15</v>
      </c>
      <c r="H5068">
        <v>3</v>
      </c>
      <c r="I5068" t="s">
        <v>23</v>
      </c>
      <c r="J5068" t="s">
        <v>9939</v>
      </c>
      <c r="K5068" t="s">
        <v>18</v>
      </c>
      <c r="L5068">
        <v>2</v>
      </c>
      <c r="M5068" t="s">
        <v>19</v>
      </c>
      <c r="N5068" t="s">
        <v>299</v>
      </c>
      <c r="O5068" t="b">
        <v>0</v>
      </c>
      <c r="P5068" cm="1">
        <f t="array" ref="P5068">_xlfn.IFS(O5068=FALSE, 0, O5068=TRUE,1)</f>
        <v>0</v>
      </c>
      <c r="Q5068">
        <v>4</v>
      </c>
      <c r="R5068">
        <v>52</v>
      </c>
      <c r="S5068">
        <v>0</v>
      </c>
    </row>
    <row r="5069" spans="1:19" x14ac:dyDescent="0.3">
      <c r="A5069" t="s">
        <v>9940</v>
      </c>
      <c r="B5069" s="1">
        <v>45085.430555555555</v>
      </c>
      <c r="C5069" s="3">
        <v>50438</v>
      </c>
      <c r="D5069" s="6">
        <v>0.43055555555555558</v>
      </c>
      <c r="E5069" s="6" t="str">
        <f t="shared" si="79"/>
        <v>No</v>
      </c>
      <c r="F5069" s="4">
        <v>50438</v>
      </c>
      <c r="G5069" t="s">
        <v>27</v>
      </c>
      <c r="H5069">
        <v>10</v>
      </c>
      <c r="I5069" t="s">
        <v>30</v>
      </c>
      <c r="J5069" t="s">
        <v>9941</v>
      </c>
      <c r="K5069" t="s">
        <v>773</v>
      </c>
      <c r="L5069">
        <v>61</v>
      </c>
      <c r="M5069" t="s">
        <v>31</v>
      </c>
      <c r="N5069" t="s">
        <v>20</v>
      </c>
      <c r="O5069" t="b">
        <v>0</v>
      </c>
      <c r="P5069" cm="1">
        <f t="array" ref="P5069">_xlfn.IFS(O5069=FALSE, 0, O5069=TRUE,1)</f>
        <v>0</v>
      </c>
      <c r="R5069">
        <v>55</v>
      </c>
      <c r="S5069">
        <v>0</v>
      </c>
    </row>
    <row r="5070" spans="1:19" x14ac:dyDescent="0.3">
      <c r="A5070" t="s">
        <v>9942</v>
      </c>
      <c r="B5070" s="1">
        <v>45393.086805555555</v>
      </c>
      <c r="C5070" s="3">
        <v>50439</v>
      </c>
      <c r="D5070" s="6">
        <v>8.6805555555555552E-2</v>
      </c>
      <c r="E5070" s="6" t="str">
        <f t="shared" si="79"/>
        <v>No</v>
      </c>
      <c r="F5070" s="4">
        <v>50439</v>
      </c>
      <c r="G5070" t="s">
        <v>27</v>
      </c>
      <c r="H5070">
        <v>2</v>
      </c>
      <c r="I5070" t="s">
        <v>18</v>
      </c>
      <c r="J5070" t="s">
        <v>9943</v>
      </c>
      <c r="K5070" t="s">
        <v>773</v>
      </c>
      <c r="L5070">
        <v>55</v>
      </c>
      <c r="M5070" t="s">
        <v>31</v>
      </c>
      <c r="N5070" t="s">
        <v>20</v>
      </c>
      <c r="O5070" t="b">
        <v>0</v>
      </c>
      <c r="P5070" cm="1">
        <f t="array" ref="P5070">_xlfn.IFS(O5070=FALSE, 0, O5070=TRUE,1)</f>
        <v>0</v>
      </c>
      <c r="R5070">
        <v>55</v>
      </c>
      <c r="S5070">
        <v>0</v>
      </c>
    </row>
    <row r="5071" spans="1:19" x14ac:dyDescent="0.3">
      <c r="A5071" t="s">
        <v>9944</v>
      </c>
      <c r="B5071" s="1">
        <v>45384.813194444447</v>
      </c>
      <c r="C5071" s="3">
        <v>50440</v>
      </c>
      <c r="D5071" s="6">
        <v>0.81319444444444444</v>
      </c>
      <c r="E5071" s="6" t="str">
        <f t="shared" si="79"/>
        <v>No</v>
      </c>
      <c r="F5071" s="4">
        <v>50440</v>
      </c>
      <c r="G5071" t="s">
        <v>74</v>
      </c>
      <c r="H5071">
        <v>19</v>
      </c>
      <c r="I5071" t="s">
        <v>160</v>
      </c>
      <c r="J5071" t="s">
        <v>5972</v>
      </c>
      <c r="K5071" t="s">
        <v>773</v>
      </c>
      <c r="L5071">
        <v>17</v>
      </c>
      <c r="M5071" t="s">
        <v>31</v>
      </c>
      <c r="N5071" t="s">
        <v>20</v>
      </c>
      <c r="O5071" t="b">
        <v>0</v>
      </c>
      <c r="P5071" cm="1">
        <f t="array" ref="P5071">_xlfn.IFS(O5071=FALSE, 0, O5071=TRUE,1)</f>
        <v>0</v>
      </c>
      <c r="R5071">
        <v>52</v>
      </c>
      <c r="S5071">
        <v>0</v>
      </c>
    </row>
    <row r="5072" spans="1:19" x14ac:dyDescent="0.3">
      <c r="A5072" t="s">
        <v>9945</v>
      </c>
      <c r="B5072" s="1">
        <v>45288.09652777778</v>
      </c>
      <c r="C5072" s="3">
        <v>50441</v>
      </c>
      <c r="D5072" s="6">
        <v>9.6527777777777782E-2</v>
      </c>
      <c r="E5072" s="6" t="str">
        <f t="shared" si="79"/>
        <v>No</v>
      </c>
      <c r="F5072" s="4">
        <v>50441</v>
      </c>
      <c r="G5072" t="s">
        <v>27</v>
      </c>
      <c r="H5072">
        <v>2</v>
      </c>
      <c r="I5072" t="s">
        <v>228</v>
      </c>
      <c r="J5072" t="s">
        <v>9946</v>
      </c>
      <c r="K5072" t="s">
        <v>773</v>
      </c>
      <c r="L5072">
        <v>5</v>
      </c>
      <c r="M5072" t="s">
        <v>31</v>
      </c>
      <c r="N5072" t="s">
        <v>40</v>
      </c>
      <c r="O5072" t="b">
        <v>0</v>
      </c>
      <c r="P5072" cm="1">
        <f t="array" ref="P5072">_xlfn.IFS(O5072=FALSE, 0, O5072=TRUE,1)</f>
        <v>0</v>
      </c>
      <c r="R5072">
        <v>31</v>
      </c>
      <c r="S5072">
        <v>0</v>
      </c>
    </row>
    <row r="5073" spans="1:19" x14ac:dyDescent="0.3">
      <c r="A5073" t="s">
        <v>9947</v>
      </c>
      <c r="B5073" s="1">
        <v>45042.90902777778</v>
      </c>
      <c r="C5073" s="3">
        <v>50442</v>
      </c>
      <c r="D5073" s="6">
        <v>0.90902777777777777</v>
      </c>
      <c r="E5073" s="6" t="str">
        <f t="shared" si="79"/>
        <v>No</v>
      </c>
      <c r="F5073" s="4">
        <v>50442</v>
      </c>
      <c r="G5073" t="s">
        <v>15</v>
      </c>
      <c r="H5073">
        <v>21</v>
      </c>
      <c r="I5073" t="s">
        <v>241</v>
      </c>
      <c r="J5073" t="s">
        <v>9948</v>
      </c>
      <c r="K5073" t="s">
        <v>773</v>
      </c>
      <c r="L5073">
        <v>58</v>
      </c>
      <c r="M5073" t="s">
        <v>31</v>
      </c>
      <c r="N5073" t="s">
        <v>40</v>
      </c>
      <c r="O5073" t="b">
        <v>0</v>
      </c>
      <c r="P5073" cm="1">
        <f t="array" ref="P5073">_xlfn.IFS(O5073=FALSE, 0, O5073=TRUE,1)</f>
        <v>0</v>
      </c>
      <c r="Q5073">
        <v>4</v>
      </c>
      <c r="R5073">
        <v>41</v>
      </c>
      <c r="S5073">
        <v>0</v>
      </c>
    </row>
    <row r="5074" spans="1:19" x14ac:dyDescent="0.3">
      <c r="A5074" t="s">
        <v>9949</v>
      </c>
      <c r="B5074" s="1">
        <v>45061.174305555556</v>
      </c>
      <c r="C5074" s="3">
        <v>50443</v>
      </c>
      <c r="D5074" s="6">
        <v>0.17430555555555555</v>
      </c>
      <c r="E5074" s="6" t="str">
        <f t="shared" si="79"/>
        <v>No</v>
      </c>
      <c r="F5074" s="4">
        <v>50443</v>
      </c>
      <c r="G5074" t="s">
        <v>51</v>
      </c>
      <c r="H5074">
        <v>4</v>
      </c>
      <c r="I5074" t="s">
        <v>228</v>
      </c>
      <c r="J5074" t="s">
        <v>9950</v>
      </c>
      <c r="K5074" t="s">
        <v>773</v>
      </c>
      <c r="L5074">
        <v>53</v>
      </c>
      <c r="M5074" t="s">
        <v>77</v>
      </c>
      <c r="N5074" t="s">
        <v>32</v>
      </c>
      <c r="O5074" t="b">
        <v>0</v>
      </c>
      <c r="P5074" cm="1">
        <f t="array" ref="P5074">_xlfn.IFS(O5074=FALSE, 0, O5074=TRUE,1)</f>
        <v>0</v>
      </c>
      <c r="R5074">
        <v>39</v>
      </c>
      <c r="S5074">
        <v>1</v>
      </c>
    </row>
    <row r="5075" spans="1:19" x14ac:dyDescent="0.3">
      <c r="A5075" t="s">
        <v>9951</v>
      </c>
      <c r="B5075" s="1">
        <v>45274.758333333331</v>
      </c>
      <c r="C5075" s="3">
        <v>50444</v>
      </c>
      <c r="D5075" s="6">
        <v>0.7583333333333333</v>
      </c>
      <c r="E5075" s="6" t="str">
        <f t="shared" si="79"/>
        <v>No</v>
      </c>
      <c r="F5075" s="4">
        <v>50444</v>
      </c>
      <c r="G5075" t="s">
        <v>27</v>
      </c>
      <c r="H5075">
        <v>18</v>
      </c>
      <c r="I5075" t="s">
        <v>30</v>
      </c>
      <c r="J5075" t="s">
        <v>9952</v>
      </c>
      <c r="K5075" t="s">
        <v>773</v>
      </c>
      <c r="L5075">
        <v>78</v>
      </c>
      <c r="M5075" t="s">
        <v>77</v>
      </c>
      <c r="N5075" t="s">
        <v>20</v>
      </c>
      <c r="O5075" t="b">
        <v>0</v>
      </c>
      <c r="P5075" cm="1">
        <f t="array" ref="P5075">_xlfn.IFS(O5075=FALSE, 0, O5075=TRUE,1)</f>
        <v>0</v>
      </c>
      <c r="R5075">
        <v>31</v>
      </c>
      <c r="S5075">
        <v>0</v>
      </c>
    </row>
    <row r="5076" spans="1:19" x14ac:dyDescent="0.3">
      <c r="A5076" t="s">
        <v>9953</v>
      </c>
      <c r="B5076" s="1">
        <v>45119.963194444441</v>
      </c>
      <c r="C5076" s="3">
        <v>50445</v>
      </c>
      <c r="D5076" s="6">
        <v>0.96319444444444446</v>
      </c>
      <c r="E5076" s="6" t="str">
        <f t="shared" si="79"/>
        <v>No</v>
      </c>
      <c r="F5076" s="4">
        <v>50445</v>
      </c>
      <c r="G5076" t="s">
        <v>15</v>
      </c>
      <c r="H5076">
        <v>23</v>
      </c>
      <c r="I5076" t="s">
        <v>30</v>
      </c>
      <c r="J5076" t="s">
        <v>9954</v>
      </c>
      <c r="K5076" t="s">
        <v>773</v>
      </c>
      <c r="L5076">
        <v>43</v>
      </c>
      <c r="M5076" t="s">
        <v>77</v>
      </c>
      <c r="N5076" t="s">
        <v>20</v>
      </c>
      <c r="O5076" t="b">
        <v>0</v>
      </c>
      <c r="P5076" cm="1">
        <f t="array" ref="P5076">_xlfn.IFS(O5076=FALSE, 0, O5076=TRUE,1)</f>
        <v>0</v>
      </c>
      <c r="R5076">
        <v>32</v>
      </c>
      <c r="S5076">
        <v>0</v>
      </c>
    </row>
    <row r="5077" spans="1:19" x14ac:dyDescent="0.3">
      <c r="A5077" t="s">
        <v>9955</v>
      </c>
      <c r="B5077" s="1">
        <v>45102.304166666669</v>
      </c>
      <c r="C5077" s="3">
        <v>50446</v>
      </c>
      <c r="D5077" s="6">
        <v>0.30416666666666664</v>
      </c>
      <c r="E5077" s="6" t="str">
        <f t="shared" si="79"/>
        <v>No</v>
      </c>
      <c r="F5077" s="4">
        <v>50446</v>
      </c>
      <c r="G5077" t="s">
        <v>34</v>
      </c>
      <c r="H5077">
        <v>7</v>
      </c>
      <c r="I5077" t="s">
        <v>71</v>
      </c>
      <c r="J5077" t="s">
        <v>9956</v>
      </c>
      <c r="K5077" t="s">
        <v>773</v>
      </c>
      <c r="L5077">
        <v>51</v>
      </c>
      <c r="M5077" t="s">
        <v>77</v>
      </c>
      <c r="N5077" t="s">
        <v>20</v>
      </c>
      <c r="O5077" t="b">
        <v>0</v>
      </c>
      <c r="P5077" cm="1">
        <f t="array" ref="P5077">_xlfn.IFS(O5077=FALSE, 0, O5077=TRUE,1)</f>
        <v>0</v>
      </c>
      <c r="R5077">
        <v>32</v>
      </c>
      <c r="S5077">
        <v>0</v>
      </c>
    </row>
    <row r="5078" spans="1:19" x14ac:dyDescent="0.3">
      <c r="A5078" t="s">
        <v>9957</v>
      </c>
      <c r="B5078" s="1">
        <v>45345.138888888891</v>
      </c>
      <c r="C5078" s="3">
        <v>50447</v>
      </c>
      <c r="D5078" s="6">
        <v>0.1388888888888889</v>
      </c>
      <c r="E5078" s="6" t="str">
        <f t="shared" si="79"/>
        <v>No</v>
      </c>
      <c r="F5078" s="4">
        <v>50447</v>
      </c>
      <c r="G5078" t="s">
        <v>55</v>
      </c>
      <c r="H5078">
        <v>3</v>
      </c>
      <c r="I5078" t="s">
        <v>122</v>
      </c>
      <c r="J5078" t="s">
        <v>9958</v>
      </c>
      <c r="K5078" t="s">
        <v>773</v>
      </c>
      <c r="L5078">
        <v>43</v>
      </c>
      <c r="M5078" t="s">
        <v>69</v>
      </c>
      <c r="N5078" t="s">
        <v>20</v>
      </c>
      <c r="O5078" t="b">
        <v>0</v>
      </c>
      <c r="P5078" cm="1">
        <f t="array" ref="P5078">_xlfn.IFS(O5078=FALSE, 0, O5078=TRUE,1)</f>
        <v>0</v>
      </c>
      <c r="R5078">
        <v>37</v>
      </c>
      <c r="S5078">
        <v>0</v>
      </c>
    </row>
    <row r="5079" spans="1:19" x14ac:dyDescent="0.3">
      <c r="A5079" t="s">
        <v>9959</v>
      </c>
      <c r="B5079" s="1">
        <v>45455.977777777778</v>
      </c>
      <c r="C5079" s="3">
        <v>50448</v>
      </c>
      <c r="D5079" s="6">
        <v>0.97777777777777775</v>
      </c>
      <c r="E5079" s="6" t="str">
        <f t="shared" si="79"/>
        <v>Yes</v>
      </c>
      <c r="F5079" s="4">
        <v>50448</v>
      </c>
      <c r="G5079" t="s">
        <v>15</v>
      </c>
      <c r="H5079">
        <v>23</v>
      </c>
      <c r="I5079" t="s">
        <v>75</v>
      </c>
      <c r="J5079" t="s">
        <v>9960</v>
      </c>
      <c r="K5079" t="s">
        <v>773</v>
      </c>
      <c r="L5079">
        <v>46</v>
      </c>
      <c r="M5079" t="s">
        <v>49</v>
      </c>
      <c r="N5079" t="s">
        <v>32</v>
      </c>
      <c r="O5079" t="b">
        <v>0</v>
      </c>
      <c r="P5079" cm="1">
        <f t="array" ref="P5079">_xlfn.IFS(O5079=FALSE, 0, O5079=TRUE,1)</f>
        <v>0</v>
      </c>
      <c r="R5079">
        <v>26</v>
      </c>
      <c r="S5079">
        <v>0</v>
      </c>
    </row>
    <row r="5080" spans="1:19" x14ac:dyDescent="0.3">
      <c r="A5080" t="s">
        <v>9961</v>
      </c>
      <c r="B5080" s="1">
        <v>45470.323611111111</v>
      </c>
      <c r="C5080" s="3">
        <v>50449</v>
      </c>
      <c r="D5080" s="6">
        <v>0.32361111111111113</v>
      </c>
      <c r="E5080" s="6" t="str">
        <f t="shared" si="79"/>
        <v>Yes</v>
      </c>
      <c r="F5080" s="4">
        <v>50449</v>
      </c>
      <c r="G5080" t="s">
        <v>27</v>
      </c>
      <c r="H5080">
        <v>7</v>
      </c>
      <c r="I5080" t="s">
        <v>38</v>
      </c>
      <c r="J5080" t="s">
        <v>9962</v>
      </c>
      <c r="K5080" t="s">
        <v>773</v>
      </c>
      <c r="L5080">
        <v>65</v>
      </c>
      <c r="M5080" t="s">
        <v>19</v>
      </c>
      <c r="N5080" t="s">
        <v>60</v>
      </c>
      <c r="O5080" t="b">
        <v>0</v>
      </c>
      <c r="P5080" cm="1">
        <f t="array" ref="P5080">_xlfn.IFS(O5080=FALSE, 0, O5080=TRUE,1)</f>
        <v>0</v>
      </c>
      <c r="R5080">
        <v>10</v>
      </c>
      <c r="S5080">
        <v>0</v>
      </c>
    </row>
    <row r="5081" spans="1:19" x14ac:dyDescent="0.3">
      <c r="A5081" t="s">
        <v>9963</v>
      </c>
      <c r="B5081" s="1">
        <v>45422.477777777778</v>
      </c>
      <c r="C5081" s="3">
        <v>50450</v>
      </c>
      <c r="D5081" s="6">
        <v>0.4777777777777778</v>
      </c>
      <c r="E5081" s="6" t="str">
        <f t="shared" si="79"/>
        <v>No</v>
      </c>
      <c r="F5081" s="4">
        <v>50450</v>
      </c>
      <c r="G5081" t="s">
        <v>55</v>
      </c>
      <c r="H5081">
        <v>11</v>
      </c>
      <c r="I5081" t="s">
        <v>82</v>
      </c>
      <c r="J5081" t="s">
        <v>9964</v>
      </c>
      <c r="K5081" t="s">
        <v>773</v>
      </c>
      <c r="L5081">
        <v>2</v>
      </c>
      <c r="M5081" t="s">
        <v>19</v>
      </c>
      <c r="N5081" t="s">
        <v>20</v>
      </c>
      <c r="O5081" t="b">
        <v>0</v>
      </c>
      <c r="P5081" cm="1">
        <f t="array" ref="P5081">_xlfn.IFS(O5081=FALSE, 0, O5081=TRUE,1)</f>
        <v>0</v>
      </c>
      <c r="Q5081">
        <v>0</v>
      </c>
      <c r="R5081">
        <v>38</v>
      </c>
      <c r="S5081">
        <v>0</v>
      </c>
    </row>
    <row r="5082" spans="1:19" x14ac:dyDescent="0.3">
      <c r="A5082" t="s">
        <v>9965</v>
      </c>
      <c r="B5082" s="1">
        <v>45524.337500000001</v>
      </c>
      <c r="C5082" s="3">
        <v>50451</v>
      </c>
      <c r="D5082" s="6">
        <v>0.33750000000000002</v>
      </c>
      <c r="E5082" s="6" t="str">
        <f t="shared" si="79"/>
        <v>No</v>
      </c>
      <c r="F5082" s="4">
        <v>50451</v>
      </c>
      <c r="G5082" t="s">
        <v>74</v>
      </c>
      <c r="H5082">
        <v>8</v>
      </c>
      <c r="I5082" t="s">
        <v>16</v>
      </c>
      <c r="J5082" t="s">
        <v>9966</v>
      </c>
      <c r="K5082" t="s">
        <v>773</v>
      </c>
      <c r="L5082">
        <v>11</v>
      </c>
      <c r="M5082" t="s">
        <v>19</v>
      </c>
      <c r="N5082" t="s">
        <v>20</v>
      </c>
      <c r="O5082" t="b">
        <v>0</v>
      </c>
      <c r="P5082" cm="1">
        <f t="array" ref="P5082">_xlfn.IFS(O5082=FALSE, 0, O5082=TRUE,1)</f>
        <v>0</v>
      </c>
      <c r="Q5082">
        <v>7</v>
      </c>
      <c r="R5082">
        <v>34</v>
      </c>
      <c r="S5082">
        <v>0</v>
      </c>
    </row>
    <row r="5083" spans="1:19" x14ac:dyDescent="0.3">
      <c r="A5083" t="s">
        <v>9967</v>
      </c>
      <c r="B5083" s="1">
        <v>45374.322916666664</v>
      </c>
      <c r="C5083" s="3">
        <v>50452</v>
      </c>
      <c r="D5083" s="6">
        <v>0.32291666666666669</v>
      </c>
      <c r="E5083" s="6" t="str">
        <f t="shared" si="79"/>
        <v>Yes</v>
      </c>
      <c r="F5083" s="4">
        <v>50452</v>
      </c>
      <c r="G5083" t="s">
        <v>22</v>
      </c>
      <c r="H5083">
        <v>7</v>
      </c>
      <c r="I5083" t="s">
        <v>62</v>
      </c>
      <c r="J5083" t="s">
        <v>2615</v>
      </c>
      <c r="K5083" t="s">
        <v>773</v>
      </c>
      <c r="L5083">
        <v>67</v>
      </c>
      <c r="M5083" t="s">
        <v>19</v>
      </c>
      <c r="N5083" t="s">
        <v>40</v>
      </c>
      <c r="O5083" t="b">
        <v>0</v>
      </c>
      <c r="P5083" cm="1">
        <f t="array" ref="P5083">_xlfn.IFS(O5083=FALSE, 0, O5083=TRUE,1)</f>
        <v>0</v>
      </c>
      <c r="R5083">
        <v>18</v>
      </c>
      <c r="S5083">
        <v>0</v>
      </c>
    </row>
    <row r="5084" spans="1:19" x14ac:dyDescent="0.3">
      <c r="A5084" t="s">
        <v>9968</v>
      </c>
      <c r="B5084" s="1">
        <v>45584.88958333333</v>
      </c>
      <c r="C5084" s="3">
        <v>50453</v>
      </c>
      <c r="D5084" s="6">
        <v>0.88971064814814815</v>
      </c>
      <c r="E5084" s="6" t="str">
        <f t="shared" si="79"/>
        <v>No</v>
      </c>
      <c r="F5084" s="4">
        <v>50453</v>
      </c>
      <c r="G5084" t="s">
        <v>22</v>
      </c>
      <c r="H5084">
        <v>21</v>
      </c>
      <c r="I5084" t="s">
        <v>241</v>
      </c>
      <c r="J5084" t="s">
        <v>9969</v>
      </c>
      <c r="K5084" t="s">
        <v>30</v>
      </c>
      <c r="L5084">
        <v>48</v>
      </c>
      <c r="M5084" t="s">
        <v>31</v>
      </c>
      <c r="N5084" t="s">
        <v>210</v>
      </c>
      <c r="O5084" t="b">
        <v>1</v>
      </c>
      <c r="P5084" cm="1">
        <f t="array" ref="P5084">_xlfn.IFS(O5084=FALSE, 0, O5084=TRUE,1)</f>
        <v>1</v>
      </c>
      <c r="R5084">
        <v>55</v>
      </c>
      <c r="S5084">
        <v>0</v>
      </c>
    </row>
    <row r="5085" spans="1:19" x14ac:dyDescent="0.3">
      <c r="A5085" t="s">
        <v>9970</v>
      </c>
      <c r="B5085" s="1">
        <v>45520.515972222223</v>
      </c>
      <c r="C5085" s="3">
        <v>50454</v>
      </c>
      <c r="D5085" s="6">
        <v>0.51609953703703704</v>
      </c>
      <c r="E5085" s="6" t="str">
        <f t="shared" si="79"/>
        <v>No</v>
      </c>
      <c r="F5085" s="4">
        <v>50454</v>
      </c>
      <c r="G5085" t="s">
        <v>55</v>
      </c>
      <c r="H5085">
        <v>12</v>
      </c>
      <c r="I5085" t="s">
        <v>75</v>
      </c>
      <c r="J5085" t="s">
        <v>9971</v>
      </c>
      <c r="K5085" t="s">
        <v>30</v>
      </c>
      <c r="L5085">
        <v>52</v>
      </c>
      <c r="M5085" t="s">
        <v>31</v>
      </c>
      <c r="N5085" t="s">
        <v>210</v>
      </c>
      <c r="O5085" t="b">
        <v>1</v>
      </c>
      <c r="P5085" cm="1">
        <f t="array" ref="P5085">_xlfn.IFS(O5085=FALSE, 0, O5085=TRUE,1)</f>
        <v>1</v>
      </c>
      <c r="R5085">
        <v>44</v>
      </c>
      <c r="S5085">
        <v>0</v>
      </c>
    </row>
    <row r="5086" spans="1:19" x14ac:dyDescent="0.3">
      <c r="A5086" t="s">
        <v>9972</v>
      </c>
      <c r="B5086" s="1">
        <v>45574.393750000003</v>
      </c>
      <c r="C5086" s="3">
        <v>50455</v>
      </c>
      <c r="D5086" s="6">
        <v>0.39387731481481481</v>
      </c>
      <c r="E5086" s="6" t="str">
        <f t="shared" si="79"/>
        <v>Yes</v>
      </c>
      <c r="F5086" s="4">
        <v>50455</v>
      </c>
      <c r="G5086" t="s">
        <v>15</v>
      </c>
      <c r="H5086">
        <v>9</v>
      </c>
      <c r="I5086" t="s">
        <v>96</v>
      </c>
      <c r="J5086" t="s">
        <v>9973</v>
      </c>
      <c r="K5086" t="s">
        <v>30</v>
      </c>
      <c r="L5086">
        <v>54</v>
      </c>
      <c r="M5086" t="s">
        <v>31</v>
      </c>
      <c r="N5086" t="s">
        <v>210</v>
      </c>
      <c r="O5086" t="b">
        <v>1</v>
      </c>
      <c r="P5086" cm="1">
        <f t="array" ref="P5086">_xlfn.IFS(O5086=FALSE, 0, O5086=TRUE,1)</f>
        <v>1</v>
      </c>
      <c r="R5086">
        <v>13</v>
      </c>
      <c r="S5086">
        <v>0</v>
      </c>
    </row>
    <row r="5087" spans="1:19" x14ac:dyDescent="0.3">
      <c r="A5087" t="s">
        <v>9974</v>
      </c>
      <c r="B5087" s="1">
        <v>45107.114583333336</v>
      </c>
      <c r="C5087" s="3">
        <v>50456</v>
      </c>
      <c r="D5087" s="6">
        <v>0.11471064814814814</v>
      </c>
      <c r="E5087" s="6" t="str">
        <f t="shared" si="79"/>
        <v>No</v>
      </c>
      <c r="F5087" s="4">
        <v>50456</v>
      </c>
      <c r="G5087" t="s">
        <v>55</v>
      </c>
      <c r="H5087">
        <v>2</v>
      </c>
      <c r="I5087" t="s">
        <v>96</v>
      </c>
      <c r="J5087" t="s">
        <v>9975</v>
      </c>
      <c r="K5087" t="s">
        <v>30</v>
      </c>
      <c r="L5087">
        <v>7</v>
      </c>
      <c r="M5087" t="s">
        <v>31</v>
      </c>
      <c r="N5087" t="s">
        <v>210</v>
      </c>
      <c r="O5087" t="b">
        <v>1</v>
      </c>
      <c r="P5087" cm="1">
        <f t="array" ref="P5087">_xlfn.IFS(O5087=FALSE, 0, O5087=TRUE,1)</f>
        <v>1</v>
      </c>
      <c r="R5087">
        <v>37</v>
      </c>
      <c r="S5087">
        <v>0</v>
      </c>
    </row>
    <row r="5088" spans="1:19" x14ac:dyDescent="0.3">
      <c r="A5088" t="s">
        <v>9976</v>
      </c>
      <c r="B5088" s="1">
        <v>45121.779166666667</v>
      </c>
      <c r="C5088" s="3">
        <v>50457</v>
      </c>
      <c r="D5088" s="6">
        <v>0.77929398148148143</v>
      </c>
      <c r="E5088" s="6" t="str">
        <f t="shared" si="79"/>
        <v>No</v>
      </c>
      <c r="F5088" s="4">
        <v>50457</v>
      </c>
      <c r="G5088" t="s">
        <v>55</v>
      </c>
      <c r="H5088">
        <v>18</v>
      </c>
      <c r="I5088" t="s">
        <v>52</v>
      </c>
      <c r="J5088" t="s">
        <v>9977</v>
      </c>
      <c r="K5088" t="s">
        <v>30</v>
      </c>
      <c r="L5088">
        <v>53</v>
      </c>
      <c r="M5088" t="s">
        <v>31</v>
      </c>
      <c r="N5088" t="s">
        <v>210</v>
      </c>
      <c r="O5088" t="b">
        <v>1</v>
      </c>
      <c r="P5088" cm="1">
        <f t="array" ref="P5088">_xlfn.IFS(O5088=FALSE, 0, O5088=TRUE,1)</f>
        <v>1</v>
      </c>
      <c r="R5088">
        <v>44</v>
      </c>
      <c r="S5088">
        <v>0</v>
      </c>
    </row>
    <row r="5089" spans="1:19" x14ac:dyDescent="0.3">
      <c r="A5089" t="s">
        <v>9978</v>
      </c>
      <c r="B5089" s="1">
        <v>45220.429861111108</v>
      </c>
      <c r="C5089" s="3">
        <v>50458</v>
      </c>
      <c r="D5089" s="6">
        <v>0.4299884259259259</v>
      </c>
      <c r="E5089" s="6" t="str">
        <f t="shared" si="79"/>
        <v>No</v>
      </c>
      <c r="F5089" s="4">
        <v>50458</v>
      </c>
      <c r="G5089" t="s">
        <v>22</v>
      </c>
      <c r="H5089">
        <v>10</v>
      </c>
      <c r="I5089" t="s">
        <v>71</v>
      </c>
      <c r="J5089" t="s">
        <v>115</v>
      </c>
      <c r="K5089" t="s">
        <v>30</v>
      </c>
      <c r="L5089">
        <v>51</v>
      </c>
      <c r="M5089" t="s">
        <v>31</v>
      </c>
      <c r="N5089" t="s">
        <v>210</v>
      </c>
      <c r="O5089" t="b">
        <v>1</v>
      </c>
      <c r="P5089" cm="1">
        <f t="array" ref="P5089">_xlfn.IFS(O5089=FALSE, 0, O5089=TRUE,1)</f>
        <v>1</v>
      </c>
      <c r="R5089">
        <v>33</v>
      </c>
      <c r="S5089">
        <v>0</v>
      </c>
    </row>
    <row r="5090" spans="1:19" x14ac:dyDescent="0.3">
      <c r="A5090" t="s">
        <v>9979</v>
      </c>
      <c r="B5090" s="1">
        <v>45379.726388888892</v>
      </c>
      <c r="C5090" s="3">
        <v>50459</v>
      </c>
      <c r="D5090" s="6">
        <v>0.72651620370370373</v>
      </c>
      <c r="E5090" s="6" t="str">
        <f t="shared" si="79"/>
        <v>No</v>
      </c>
      <c r="F5090" s="4">
        <v>50459</v>
      </c>
      <c r="G5090" t="s">
        <v>27</v>
      </c>
      <c r="H5090">
        <v>17</v>
      </c>
      <c r="I5090" t="s">
        <v>160</v>
      </c>
      <c r="J5090" t="s">
        <v>9980</v>
      </c>
      <c r="K5090" t="s">
        <v>30</v>
      </c>
      <c r="L5090">
        <v>21</v>
      </c>
      <c r="M5090" t="s">
        <v>31</v>
      </c>
      <c r="N5090" t="s">
        <v>210</v>
      </c>
      <c r="O5090" t="b">
        <v>1</v>
      </c>
      <c r="P5090" cm="1">
        <f t="array" ref="P5090">_xlfn.IFS(O5090=FALSE, 0, O5090=TRUE,1)</f>
        <v>1</v>
      </c>
      <c r="R5090">
        <v>32</v>
      </c>
      <c r="S5090">
        <v>0</v>
      </c>
    </row>
    <row r="5091" spans="1:19" x14ac:dyDescent="0.3">
      <c r="A5091" t="s">
        <v>9981</v>
      </c>
      <c r="B5091" s="1">
        <v>45160.934027777781</v>
      </c>
      <c r="C5091" s="3">
        <v>50460</v>
      </c>
      <c r="D5091" s="6">
        <v>0.93415509259259255</v>
      </c>
      <c r="E5091" s="6" t="str">
        <f t="shared" si="79"/>
        <v>No</v>
      </c>
      <c r="F5091" s="4">
        <v>50460</v>
      </c>
      <c r="G5091" t="s">
        <v>74</v>
      </c>
      <c r="H5091">
        <v>22</v>
      </c>
      <c r="I5091" t="s">
        <v>35</v>
      </c>
      <c r="J5091" t="s">
        <v>9982</v>
      </c>
      <c r="K5091" t="s">
        <v>30</v>
      </c>
      <c r="L5091">
        <v>2</v>
      </c>
      <c r="M5091" t="s">
        <v>31</v>
      </c>
      <c r="N5091" t="s">
        <v>210</v>
      </c>
      <c r="O5091" t="b">
        <v>1</v>
      </c>
      <c r="P5091" cm="1">
        <f t="array" ref="P5091">_xlfn.IFS(O5091=FALSE, 0, O5091=TRUE,1)</f>
        <v>1</v>
      </c>
      <c r="R5091">
        <v>55</v>
      </c>
      <c r="S5091">
        <v>0</v>
      </c>
    </row>
    <row r="5092" spans="1:19" x14ac:dyDescent="0.3">
      <c r="A5092" t="s">
        <v>9983</v>
      </c>
      <c r="B5092" s="1">
        <v>45082.554861111108</v>
      </c>
      <c r="C5092" s="3">
        <v>50461</v>
      </c>
      <c r="D5092" s="6">
        <v>0.5549884259259259</v>
      </c>
      <c r="E5092" s="6" t="str">
        <f t="shared" si="79"/>
        <v>No</v>
      </c>
      <c r="F5092" s="4">
        <v>50461</v>
      </c>
      <c r="G5092" t="s">
        <v>51</v>
      </c>
      <c r="H5092">
        <v>13</v>
      </c>
      <c r="I5092" t="s">
        <v>228</v>
      </c>
      <c r="J5092" t="s">
        <v>9984</v>
      </c>
      <c r="K5092" t="s">
        <v>30</v>
      </c>
      <c r="L5092">
        <v>12</v>
      </c>
      <c r="M5092" t="s">
        <v>31</v>
      </c>
      <c r="N5092" t="s">
        <v>210</v>
      </c>
      <c r="O5092" t="b">
        <v>1</v>
      </c>
      <c r="P5092" cm="1">
        <f t="array" ref="P5092">_xlfn.IFS(O5092=FALSE, 0, O5092=TRUE,1)</f>
        <v>1</v>
      </c>
      <c r="R5092">
        <v>44</v>
      </c>
      <c r="S5092">
        <v>0</v>
      </c>
    </row>
    <row r="5093" spans="1:19" x14ac:dyDescent="0.3">
      <c r="A5093" t="s">
        <v>9985</v>
      </c>
      <c r="B5093" s="1">
        <v>45055.522222222222</v>
      </c>
      <c r="C5093" s="3">
        <v>50462</v>
      </c>
      <c r="D5093" s="6">
        <v>0.52234953703703701</v>
      </c>
      <c r="E5093" s="6" t="str">
        <f t="shared" si="79"/>
        <v>Yes</v>
      </c>
      <c r="F5093" s="4">
        <v>50462</v>
      </c>
      <c r="G5093" t="s">
        <v>74</v>
      </c>
      <c r="H5093">
        <v>12</v>
      </c>
      <c r="I5093" t="s">
        <v>23</v>
      </c>
      <c r="J5093" t="s">
        <v>9986</v>
      </c>
      <c r="K5093" t="s">
        <v>30</v>
      </c>
      <c r="L5093">
        <v>59</v>
      </c>
      <c r="M5093" t="s">
        <v>31</v>
      </c>
      <c r="N5093" t="s">
        <v>210</v>
      </c>
      <c r="O5093" t="b">
        <v>1</v>
      </c>
      <c r="P5093" cm="1">
        <f t="array" ref="P5093">_xlfn.IFS(O5093=FALSE, 0, O5093=TRUE,1)</f>
        <v>1</v>
      </c>
      <c r="R5093">
        <v>10</v>
      </c>
      <c r="S5093">
        <v>1</v>
      </c>
    </row>
    <row r="5094" spans="1:19" x14ac:dyDescent="0.3">
      <c r="A5094" t="s">
        <v>9987</v>
      </c>
      <c r="B5094" s="1">
        <v>45303.959722222222</v>
      </c>
      <c r="C5094" s="3">
        <v>50463</v>
      </c>
      <c r="D5094" s="6">
        <v>0.95984953703703701</v>
      </c>
      <c r="E5094" s="6" t="str">
        <f t="shared" si="79"/>
        <v>No</v>
      </c>
      <c r="F5094" s="4">
        <v>50463</v>
      </c>
      <c r="G5094" t="s">
        <v>55</v>
      </c>
      <c r="H5094">
        <v>23</v>
      </c>
      <c r="I5094" t="s">
        <v>18</v>
      </c>
      <c r="J5094" t="s">
        <v>9988</v>
      </c>
      <c r="K5094" t="s">
        <v>30</v>
      </c>
      <c r="L5094">
        <v>63</v>
      </c>
      <c r="M5094" t="s">
        <v>31</v>
      </c>
      <c r="N5094" t="s">
        <v>210</v>
      </c>
      <c r="O5094" t="b">
        <v>1</v>
      </c>
      <c r="P5094" cm="1">
        <f t="array" ref="P5094">_xlfn.IFS(O5094=FALSE, 0, O5094=TRUE,1)</f>
        <v>1</v>
      </c>
      <c r="Q5094">
        <v>1</v>
      </c>
      <c r="R5094">
        <v>45</v>
      </c>
      <c r="S5094">
        <v>0</v>
      </c>
    </row>
    <row r="5095" spans="1:19" x14ac:dyDescent="0.3">
      <c r="A5095" t="s">
        <v>9989</v>
      </c>
      <c r="B5095" s="1">
        <v>45268.250694444447</v>
      </c>
      <c r="C5095" s="3">
        <v>50464</v>
      </c>
      <c r="D5095" s="6">
        <v>0.25082175925925926</v>
      </c>
      <c r="E5095" s="6" t="str">
        <f t="shared" si="79"/>
        <v>No</v>
      </c>
      <c r="F5095" s="4">
        <v>50464</v>
      </c>
      <c r="G5095" t="s">
        <v>55</v>
      </c>
      <c r="H5095">
        <v>6</v>
      </c>
      <c r="I5095" t="s">
        <v>18</v>
      </c>
      <c r="J5095" t="s">
        <v>9990</v>
      </c>
      <c r="K5095" t="s">
        <v>30</v>
      </c>
      <c r="L5095">
        <v>7</v>
      </c>
      <c r="M5095" t="s">
        <v>31</v>
      </c>
      <c r="N5095" t="s">
        <v>210</v>
      </c>
      <c r="O5095" t="b">
        <v>1</v>
      </c>
      <c r="P5095" cm="1">
        <f t="array" ref="P5095">_xlfn.IFS(O5095=FALSE, 0, O5095=TRUE,1)</f>
        <v>1</v>
      </c>
      <c r="Q5095">
        <v>4</v>
      </c>
      <c r="R5095">
        <v>57</v>
      </c>
      <c r="S5095">
        <v>0</v>
      </c>
    </row>
    <row r="5096" spans="1:19" x14ac:dyDescent="0.3">
      <c r="A5096" t="s">
        <v>9991</v>
      </c>
      <c r="B5096" s="1">
        <v>45408.831250000003</v>
      </c>
      <c r="C5096" s="3">
        <v>50465</v>
      </c>
      <c r="D5096" s="6">
        <v>0.83137731481481481</v>
      </c>
      <c r="E5096" s="6" t="str">
        <f t="shared" si="79"/>
        <v>Yes</v>
      </c>
      <c r="F5096" s="4">
        <v>50465</v>
      </c>
      <c r="G5096" t="s">
        <v>55</v>
      </c>
      <c r="H5096">
        <v>19</v>
      </c>
      <c r="I5096" t="s">
        <v>91</v>
      </c>
      <c r="J5096" t="s">
        <v>9992</v>
      </c>
      <c r="K5096" t="s">
        <v>30</v>
      </c>
      <c r="L5096">
        <v>50</v>
      </c>
      <c r="M5096" t="s">
        <v>31</v>
      </c>
      <c r="N5096" t="s">
        <v>210</v>
      </c>
      <c r="O5096" t="b">
        <v>1</v>
      </c>
      <c r="P5096" cm="1">
        <f t="array" ref="P5096">_xlfn.IFS(O5096=FALSE, 0, O5096=TRUE,1)</f>
        <v>1</v>
      </c>
      <c r="Q5096">
        <v>6</v>
      </c>
      <c r="R5096">
        <v>26</v>
      </c>
      <c r="S5096">
        <v>0</v>
      </c>
    </row>
    <row r="5097" spans="1:19" x14ac:dyDescent="0.3">
      <c r="A5097" t="s">
        <v>9993</v>
      </c>
      <c r="B5097" s="1">
        <v>45248.19027777778</v>
      </c>
      <c r="C5097" s="3">
        <v>50466</v>
      </c>
      <c r="D5097" s="6">
        <v>0.19040509259259258</v>
      </c>
      <c r="E5097" s="6" t="str">
        <f t="shared" si="79"/>
        <v>Yes</v>
      </c>
      <c r="F5097" s="4">
        <v>50466</v>
      </c>
      <c r="G5097" t="s">
        <v>22</v>
      </c>
      <c r="H5097">
        <v>4</v>
      </c>
      <c r="I5097" t="s">
        <v>129</v>
      </c>
      <c r="J5097" t="s">
        <v>9994</v>
      </c>
      <c r="K5097" t="s">
        <v>30</v>
      </c>
      <c r="L5097">
        <v>60</v>
      </c>
      <c r="M5097" t="s">
        <v>31</v>
      </c>
      <c r="N5097" t="s">
        <v>60</v>
      </c>
      <c r="O5097" t="b">
        <v>1</v>
      </c>
      <c r="P5097" cm="1">
        <f t="array" ref="P5097">_xlfn.IFS(O5097=FALSE, 0, O5097=TRUE,1)</f>
        <v>1</v>
      </c>
      <c r="R5097">
        <v>13</v>
      </c>
      <c r="S5097">
        <v>0</v>
      </c>
    </row>
    <row r="5098" spans="1:19" x14ac:dyDescent="0.3">
      <c r="A5098" t="s">
        <v>9995</v>
      </c>
      <c r="B5098" s="1">
        <v>45042.857638888891</v>
      </c>
      <c r="C5098" s="3">
        <v>50467</v>
      </c>
      <c r="D5098" s="6">
        <v>0.85776620370370371</v>
      </c>
      <c r="E5098" s="6" t="str">
        <f t="shared" si="79"/>
        <v>No</v>
      </c>
      <c r="F5098" s="4">
        <v>50467</v>
      </c>
      <c r="G5098" t="s">
        <v>15</v>
      </c>
      <c r="H5098">
        <v>20</v>
      </c>
      <c r="I5098" t="s">
        <v>71</v>
      </c>
      <c r="J5098" t="s">
        <v>9996</v>
      </c>
      <c r="K5098" t="s">
        <v>30</v>
      </c>
      <c r="L5098">
        <v>9</v>
      </c>
      <c r="M5098" t="s">
        <v>31</v>
      </c>
      <c r="N5098" t="s">
        <v>60</v>
      </c>
      <c r="O5098" t="b">
        <v>1</v>
      </c>
      <c r="P5098" cm="1">
        <f t="array" ref="P5098">_xlfn.IFS(O5098=FALSE, 0, O5098=TRUE,1)</f>
        <v>1</v>
      </c>
      <c r="R5098">
        <v>56</v>
      </c>
      <c r="S5098">
        <v>0</v>
      </c>
    </row>
    <row r="5099" spans="1:19" x14ac:dyDescent="0.3">
      <c r="A5099" t="s">
        <v>9997</v>
      </c>
      <c r="B5099" s="1">
        <v>45217.761805555558</v>
      </c>
      <c r="C5099" s="3">
        <v>50468</v>
      </c>
      <c r="D5099" s="6">
        <v>0.76193287037037039</v>
      </c>
      <c r="E5099" s="6" t="str">
        <f t="shared" si="79"/>
        <v>No</v>
      </c>
      <c r="F5099" s="4">
        <v>50468</v>
      </c>
      <c r="G5099" t="s">
        <v>15</v>
      </c>
      <c r="H5099">
        <v>18</v>
      </c>
      <c r="I5099" t="s">
        <v>47</v>
      </c>
      <c r="J5099" t="s">
        <v>9998</v>
      </c>
      <c r="K5099" t="s">
        <v>30</v>
      </c>
      <c r="L5099">
        <v>25</v>
      </c>
      <c r="M5099" t="s">
        <v>31</v>
      </c>
      <c r="N5099" t="s">
        <v>60</v>
      </c>
      <c r="O5099" t="b">
        <v>1</v>
      </c>
      <c r="P5099" cm="1">
        <f t="array" ref="P5099">_xlfn.IFS(O5099=FALSE, 0, O5099=TRUE,1)</f>
        <v>1</v>
      </c>
      <c r="R5099">
        <v>48</v>
      </c>
      <c r="S5099">
        <v>0</v>
      </c>
    </row>
    <row r="5100" spans="1:19" x14ac:dyDescent="0.3">
      <c r="A5100" t="s">
        <v>9999</v>
      </c>
      <c r="B5100" s="1">
        <v>45051.378472222219</v>
      </c>
      <c r="C5100" s="3">
        <v>50469</v>
      </c>
      <c r="D5100" s="6">
        <v>0.37859953703703703</v>
      </c>
      <c r="E5100" s="6" t="str">
        <f t="shared" si="79"/>
        <v>No</v>
      </c>
      <c r="F5100" s="4">
        <v>50469</v>
      </c>
      <c r="G5100" t="s">
        <v>55</v>
      </c>
      <c r="H5100">
        <v>9</v>
      </c>
      <c r="I5100" t="s">
        <v>62</v>
      </c>
      <c r="J5100" t="s">
        <v>10000</v>
      </c>
      <c r="K5100" t="s">
        <v>30</v>
      </c>
      <c r="L5100">
        <v>3</v>
      </c>
      <c r="M5100" t="s">
        <v>31</v>
      </c>
      <c r="N5100" t="s">
        <v>60</v>
      </c>
      <c r="O5100" t="b">
        <v>1</v>
      </c>
      <c r="P5100" cm="1">
        <f t="array" ref="P5100">_xlfn.IFS(O5100=FALSE, 0, O5100=TRUE,1)</f>
        <v>1</v>
      </c>
      <c r="R5100">
        <v>43</v>
      </c>
      <c r="S5100">
        <v>1</v>
      </c>
    </row>
    <row r="5101" spans="1:19" x14ac:dyDescent="0.3">
      <c r="A5101" t="s">
        <v>10001</v>
      </c>
      <c r="B5101" s="1">
        <v>45187.672222222223</v>
      </c>
      <c r="C5101" s="3">
        <v>50470</v>
      </c>
      <c r="D5101" s="6">
        <v>0.67234953703703704</v>
      </c>
      <c r="E5101" s="6" t="str">
        <f t="shared" si="79"/>
        <v>No</v>
      </c>
      <c r="F5101" s="4">
        <v>50470</v>
      </c>
      <c r="G5101" t="s">
        <v>51</v>
      </c>
      <c r="H5101">
        <v>16</v>
      </c>
      <c r="I5101" t="s">
        <v>65</v>
      </c>
      <c r="J5101" t="s">
        <v>6256</v>
      </c>
      <c r="K5101" t="s">
        <v>30</v>
      </c>
      <c r="L5101">
        <v>7</v>
      </c>
      <c r="M5101" t="s">
        <v>31</v>
      </c>
      <c r="N5101" t="s">
        <v>60</v>
      </c>
      <c r="O5101" t="b">
        <v>1</v>
      </c>
      <c r="P5101" cm="1">
        <f t="array" ref="P5101">_xlfn.IFS(O5101=FALSE, 0, O5101=TRUE,1)</f>
        <v>1</v>
      </c>
      <c r="R5101">
        <v>32</v>
      </c>
      <c r="S5101">
        <v>0</v>
      </c>
    </row>
    <row r="5102" spans="1:19" x14ac:dyDescent="0.3">
      <c r="A5102" t="s">
        <v>10002</v>
      </c>
      <c r="B5102" s="1">
        <v>45143.668749999997</v>
      </c>
      <c r="C5102" s="3">
        <v>50471</v>
      </c>
      <c r="D5102" s="6">
        <v>0.66887731481481483</v>
      </c>
      <c r="E5102" s="6" t="str">
        <f t="shared" si="79"/>
        <v>No</v>
      </c>
      <c r="F5102" s="4">
        <v>50471</v>
      </c>
      <c r="G5102" t="s">
        <v>22</v>
      </c>
      <c r="H5102">
        <v>16</v>
      </c>
      <c r="I5102" t="s">
        <v>91</v>
      </c>
      <c r="J5102" t="s">
        <v>10003</v>
      </c>
      <c r="K5102" t="s">
        <v>30</v>
      </c>
      <c r="L5102">
        <v>5</v>
      </c>
      <c r="M5102" t="s">
        <v>31</v>
      </c>
      <c r="N5102" t="s">
        <v>60</v>
      </c>
      <c r="O5102" t="b">
        <v>1</v>
      </c>
      <c r="P5102" cm="1">
        <f t="array" ref="P5102">_xlfn.IFS(O5102=FALSE, 0, O5102=TRUE,1)</f>
        <v>1</v>
      </c>
      <c r="R5102">
        <v>34</v>
      </c>
      <c r="S5102">
        <v>0</v>
      </c>
    </row>
    <row r="5103" spans="1:19" x14ac:dyDescent="0.3">
      <c r="A5103" t="s">
        <v>10004</v>
      </c>
      <c r="B5103" s="1">
        <v>45353.226388888892</v>
      </c>
      <c r="C5103" s="3">
        <v>50472</v>
      </c>
      <c r="D5103" s="6">
        <v>0.22651620370370371</v>
      </c>
      <c r="E5103" s="6" t="str">
        <f t="shared" si="79"/>
        <v>No</v>
      </c>
      <c r="F5103" s="4">
        <v>50472</v>
      </c>
      <c r="G5103" t="s">
        <v>22</v>
      </c>
      <c r="H5103">
        <v>5</v>
      </c>
      <c r="I5103" t="s">
        <v>35</v>
      </c>
      <c r="J5103" t="s">
        <v>10005</v>
      </c>
      <c r="K5103" t="s">
        <v>30</v>
      </c>
      <c r="L5103">
        <v>67</v>
      </c>
      <c r="M5103" t="s">
        <v>31</v>
      </c>
      <c r="N5103" t="s">
        <v>60</v>
      </c>
      <c r="O5103" t="b">
        <v>1</v>
      </c>
      <c r="P5103" cm="1">
        <f t="array" ref="P5103">_xlfn.IFS(O5103=FALSE, 0, O5103=TRUE,1)</f>
        <v>1</v>
      </c>
      <c r="R5103">
        <v>34</v>
      </c>
      <c r="S5103">
        <v>0</v>
      </c>
    </row>
    <row r="5104" spans="1:19" x14ac:dyDescent="0.3">
      <c r="A5104" t="s">
        <v>10006</v>
      </c>
      <c r="B5104" s="1">
        <v>45049.618750000001</v>
      </c>
      <c r="C5104" s="3">
        <v>50473</v>
      </c>
      <c r="D5104" s="6">
        <v>0.61887731481481478</v>
      </c>
      <c r="E5104" s="6" t="str">
        <f t="shared" si="79"/>
        <v>No</v>
      </c>
      <c r="F5104" s="4">
        <v>50473</v>
      </c>
      <c r="G5104" t="s">
        <v>15</v>
      </c>
      <c r="H5104">
        <v>14</v>
      </c>
      <c r="I5104" t="s">
        <v>23</v>
      </c>
      <c r="J5104" t="s">
        <v>10007</v>
      </c>
      <c r="K5104" t="s">
        <v>30</v>
      </c>
      <c r="L5104">
        <v>59</v>
      </c>
      <c r="M5104" t="s">
        <v>31</v>
      </c>
      <c r="N5104" t="s">
        <v>60</v>
      </c>
      <c r="O5104" t="b">
        <v>1</v>
      </c>
      <c r="P5104" cm="1">
        <f t="array" ref="P5104">_xlfn.IFS(O5104=FALSE, 0, O5104=TRUE,1)</f>
        <v>1</v>
      </c>
      <c r="R5104">
        <v>45</v>
      </c>
      <c r="S5104">
        <v>1</v>
      </c>
    </row>
    <row r="5105" spans="1:19" x14ac:dyDescent="0.3">
      <c r="A5105" t="s">
        <v>10008</v>
      </c>
      <c r="B5105" s="1">
        <v>45193.65902777778</v>
      </c>
      <c r="C5105" s="3">
        <v>50474</v>
      </c>
      <c r="D5105" s="6">
        <v>0.65915509259259264</v>
      </c>
      <c r="E5105" s="6" t="str">
        <f t="shared" si="79"/>
        <v>Yes</v>
      </c>
      <c r="F5105" s="4">
        <v>50474</v>
      </c>
      <c r="G5105" t="s">
        <v>34</v>
      </c>
      <c r="H5105">
        <v>15</v>
      </c>
      <c r="I5105" t="s">
        <v>103</v>
      </c>
      <c r="J5105" t="s">
        <v>10009</v>
      </c>
      <c r="K5105" t="s">
        <v>30</v>
      </c>
      <c r="L5105">
        <v>67</v>
      </c>
      <c r="M5105" t="s">
        <v>31</v>
      </c>
      <c r="N5105" t="s">
        <v>60</v>
      </c>
      <c r="O5105" t="b">
        <v>1</v>
      </c>
      <c r="P5105" cm="1">
        <f t="array" ref="P5105">_xlfn.IFS(O5105=FALSE, 0, O5105=TRUE,1)</f>
        <v>1</v>
      </c>
      <c r="R5105">
        <v>14</v>
      </c>
      <c r="S5105">
        <v>0</v>
      </c>
    </row>
    <row r="5106" spans="1:19" x14ac:dyDescent="0.3">
      <c r="A5106" t="s">
        <v>10010</v>
      </c>
      <c r="B5106" s="1">
        <v>45574.936805555553</v>
      </c>
      <c r="C5106" s="3">
        <v>50475</v>
      </c>
      <c r="D5106" s="6">
        <v>0.93693287037037032</v>
      </c>
      <c r="E5106" s="6" t="str">
        <f t="shared" si="79"/>
        <v>Yes</v>
      </c>
      <c r="F5106" s="4">
        <v>50475</v>
      </c>
      <c r="G5106" t="s">
        <v>15</v>
      </c>
      <c r="H5106">
        <v>22</v>
      </c>
      <c r="I5106" t="s">
        <v>65</v>
      </c>
      <c r="J5106" t="s">
        <v>10011</v>
      </c>
      <c r="K5106" t="s">
        <v>30</v>
      </c>
      <c r="L5106">
        <v>73</v>
      </c>
      <c r="M5106" t="s">
        <v>31</v>
      </c>
      <c r="N5106" t="s">
        <v>60</v>
      </c>
      <c r="O5106" t="b">
        <v>1</v>
      </c>
      <c r="P5106" cm="1">
        <f t="array" ref="P5106">_xlfn.IFS(O5106=FALSE, 0, O5106=TRUE,1)</f>
        <v>1</v>
      </c>
      <c r="Q5106">
        <v>3</v>
      </c>
      <c r="R5106">
        <v>16</v>
      </c>
      <c r="S5106">
        <v>0</v>
      </c>
    </row>
    <row r="5107" spans="1:19" x14ac:dyDescent="0.3">
      <c r="A5107" t="s">
        <v>10012</v>
      </c>
      <c r="B5107" s="1">
        <v>45211.711805555555</v>
      </c>
      <c r="C5107" s="3">
        <v>50476</v>
      </c>
      <c r="D5107" s="6">
        <v>0.71193287037037034</v>
      </c>
      <c r="E5107" s="6" t="str">
        <f t="shared" si="79"/>
        <v>No</v>
      </c>
      <c r="F5107" s="4">
        <v>50476</v>
      </c>
      <c r="G5107" t="s">
        <v>27</v>
      </c>
      <c r="H5107">
        <v>17</v>
      </c>
      <c r="I5107" t="s">
        <v>16</v>
      </c>
      <c r="J5107" t="s">
        <v>4385</v>
      </c>
      <c r="K5107" t="s">
        <v>30</v>
      </c>
      <c r="L5107">
        <v>48</v>
      </c>
      <c r="M5107" t="s">
        <v>31</v>
      </c>
      <c r="N5107" t="s">
        <v>60</v>
      </c>
      <c r="O5107" t="b">
        <v>1</v>
      </c>
      <c r="P5107" cm="1">
        <f t="array" ref="P5107">_xlfn.IFS(O5107=FALSE, 0, O5107=TRUE,1)</f>
        <v>1</v>
      </c>
      <c r="Q5107">
        <v>4</v>
      </c>
      <c r="R5107">
        <v>35</v>
      </c>
      <c r="S5107">
        <v>0</v>
      </c>
    </row>
    <row r="5108" spans="1:19" x14ac:dyDescent="0.3">
      <c r="A5108" t="s">
        <v>10013</v>
      </c>
      <c r="B5108" s="1">
        <v>45205.887499999997</v>
      </c>
      <c r="C5108" s="3">
        <v>50477</v>
      </c>
      <c r="D5108" s="6">
        <v>0.88762731481481483</v>
      </c>
      <c r="E5108" s="6" t="str">
        <f t="shared" si="79"/>
        <v>Yes</v>
      </c>
      <c r="F5108" s="4">
        <v>50477</v>
      </c>
      <c r="G5108" t="s">
        <v>55</v>
      </c>
      <c r="H5108">
        <v>21</v>
      </c>
      <c r="I5108" t="s">
        <v>85</v>
      </c>
      <c r="J5108" t="s">
        <v>10014</v>
      </c>
      <c r="K5108" t="s">
        <v>30</v>
      </c>
      <c r="L5108">
        <v>70</v>
      </c>
      <c r="M5108" t="s">
        <v>31</v>
      </c>
      <c r="N5108" t="s">
        <v>60</v>
      </c>
      <c r="O5108" t="b">
        <v>1</v>
      </c>
      <c r="P5108" cm="1">
        <f t="array" ref="P5108">_xlfn.IFS(O5108=FALSE, 0, O5108=TRUE,1)</f>
        <v>1</v>
      </c>
      <c r="Q5108">
        <v>5</v>
      </c>
      <c r="R5108">
        <v>19</v>
      </c>
      <c r="S5108">
        <v>0</v>
      </c>
    </row>
    <row r="5109" spans="1:19" x14ac:dyDescent="0.3">
      <c r="A5109" t="s">
        <v>10015</v>
      </c>
      <c r="B5109" s="1">
        <v>45066.543749999997</v>
      </c>
      <c r="C5109" s="3">
        <v>50478</v>
      </c>
      <c r="D5109" s="6">
        <v>0.54387731481481483</v>
      </c>
      <c r="E5109" s="6" t="str">
        <f t="shared" si="79"/>
        <v>No</v>
      </c>
      <c r="F5109" s="4">
        <v>50478</v>
      </c>
      <c r="G5109" t="s">
        <v>22</v>
      </c>
      <c r="H5109">
        <v>13</v>
      </c>
      <c r="I5109" t="s">
        <v>16</v>
      </c>
      <c r="J5109" t="s">
        <v>10016</v>
      </c>
      <c r="K5109" t="s">
        <v>30</v>
      </c>
      <c r="L5109">
        <v>41</v>
      </c>
      <c r="M5109" t="s">
        <v>31</v>
      </c>
      <c r="N5109" t="s">
        <v>60</v>
      </c>
      <c r="O5109" t="b">
        <v>1</v>
      </c>
      <c r="P5109" cm="1">
        <f t="array" ref="P5109">_xlfn.IFS(O5109=FALSE, 0, O5109=TRUE,1)</f>
        <v>1</v>
      </c>
      <c r="Q5109">
        <v>10</v>
      </c>
      <c r="R5109">
        <v>53</v>
      </c>
      <c r="S5109">
        <v>1</v>
      </c>
    </row>
    <row r="5110" spans="1:19" x14ac:dyDescent="0.3">
      <c r="A5110" t="s">
        <v>10017</v>
      </c>
      <c r="B5110" s="1">
        <v>45389.731944444444</v>
      </c>
      <c r="C5110" s="3">
        <v>50479</v>
      </c>
      <c r="D5110" s="6">
        <v>0.73207175925925927</v>
      </c>
      <c r="E5110" s="6" t="str">
        <f t="shared" si="79"/>
        <v>Yes</v>
      </c>
      <c r="F5110" s="4">
        <v>50479</v>
      </c>
      <c r="G5110" t="s">
        <v>34</v>
      </c>
      <c r="H5110">
        <v>17</v>
      </c>
      <c r="I5110" t="s">
        <v>241</v>
      </c>
      <c r="J5110" t="s">
        <v>10018</v>
      </c>
      <c r="K5110" t="s">
        <v>30</v>
      </c>
      <c r="L5110">
        <v>8</v>
      </c>
      <c r="M5110" t="s">
        <v>31</v>
      </c>
      <c r="N5110" t="s">
        <v>32</v>
      </c>
      <c r="O5110" t="b">
        <v>1</v>
      </c>
      <c r="P5110" cm="1">
        <f t="array" ref="P5110">_xlfn.IFS(O5110=FALSE, 0, O5110=TRUE,1)</f>
        <v>1</v>
      </c>
      <c r="R5110">
        <v>11</v>
      </c>
      <c r="S5110">
        <v>0</v>
      </c>
    </row>
    <row r="5111" spans="1:19" x14ac:dyDescent="0.3">
      <c r="A5111" t="s">
        <v>10019</v>
      </c>
      <c r="B5111" s="1">
        <v>45467.709027777775</v>
      </c>
      <c r="C5111" s="3">
        <v>50480</v>
      </c>
      <c r="D5111" s="6">
        <v>0.70915509259259257</v>
      </c>
      <c r="E5111" s="6" t="str">
        <f t="shared" si="79"/>
        <v>Yes</v>
      </c>
      <c r="F5111" s="4">
        <v>50480</v>
      </c>
      <c r="G5111" t="s">
        <v>51</v>
      </c>
      <c r="H5111">
        <v>17</v>
      </c>
      <c r="I5111" t="s">
        <v>241</v>
      </c>
      <c r="J5111" t="s">
        <v>10020</v>
      </c>
      <c r="K5111" t="s">
        <v>30</v>
      </c>
      <c r="L5111">
        <v>73</v>
      </c>
      <c r="M5111" t="s">
        <v>31</v>
      </c>
      <c r="N5111" t="s">
        <v>32</v>
      </c>
      <c r="O5111" t="b">
        <v>1</v>
      </c>
      <c r="P5111" cm="1">
        <f t="array" ref="P5111">_xlfn.IFS(O5111=FALSE, 0, O5111=TRUE,1)</f>
        <v>1</v>
      </c>
      <c r="R5111">
        <v>19</v>
      </c>
      <c r="S5111">
        <v>0</v>
      </c>
    </row>
    <row r="5112" spans="1:19" x14ac:dyDescent="0.3">
      <c r="A5112" t="s">
        <v>10021</v>
      </c>
      <c r="B5112" s="1">
        <v>45289.626388888886</v>
      </c>
      <c r="C5112" s="3">
        <v>50481</v>
      </c>
      <c r="D5112" s="6">
        <v>0.62651620370370376</v>
      </c>
      <c r="E5112" s="6" t="str">
        <f t="shared" si="79"/>
        <v>No</v>
      </c>
      <c r="F5112" s="4">
        <v>50481</v>
      </c>
      <c r="G5112" t="s">
        <v>55</v>
      </c>
      <c r="H5112">
        <v>15</v>
      </c>
      <c r="I5112" t="s">
        <v>241</v>
      </c>
      <c r="J5112" t="s">
        <v>2820</v>
      </c>
      <c r="K5112" t="s">
        <v>30</v>
      </c>
      <c r="L5112">
        <v>39</v>
      </c>
      <c r="M5112" t="s">
        <v>31</v>
      </c>
      <c r="N5112" t="s">
        <v>32</v>
      </c>
      <c r="O5112" t="b">
        <v>1</v>
      </c>
      <c r="P5112" cm="1">
        <f t="array" ref="P5112">_xlfn.IFS(O5112=FALSE, 0, O5112=TRUE,1)</f>
        <v>1</v>
      </c>
      <c r="R5112">
        <v>37</v>
      </c>
      <c r="S5112">
        <v>0</v>
      </c>
    </row>
    <row r="5113" spans="1:19" x14ac:dyDescent="0.3">
      <c r="A5113" t="s">
        <v>10022</v>
      </c>
      <c r="B5113" s="1">
        <v>45588.231249999997</v>
      </c>
      <c r="C5113" s="3">
        <v>50482</v>
      </c>
      <c r="D5113" s="6">
        <v>0.23137731481481483</v>
      </c>
      <c r="E5113" s="6" t="str">
        <f t="shared" si="79"/>
        <v>No</v>
      </c>
      <c r="F5113" s="4">
        <v>50482</v>
      </c>
      <c r="G5113" t="s">
        <v>15</v>
      </c>
      <c r="H5113">
        <v>5</v>
      </c>
      <c r="I5113" t="s">
        <v>241</v>
      </c>
      <c r="J5113" t="s">
        <v>10023</v>
      </c>
      <c r="K5113" t="s">
        <v>30</v>
      </c>
      <c r="L5113">
        <v>27</v>
      </c>
      <c r="M5113" t="s">
        <v>31</v>
      </c>
      <c r="N5113" t="s">
        <v>32</v>
      </c>
      <c r="O5113" t="b">
        <v>1</v>
      </c>
      <c r="P5113" cm="1">
        <f t="array" ref="P5113">_xlfn.IFS(O5113=FALSE, 0, O5113=TRUE,1)</f>
        <v>1</v>
      </c>
      <c r="R5113">
        <v>47</v>
      </c>
      <c r="S5113">
        <v>0</v>
      </c>
    </row>
    <row r="5114" spans="1:19" x14ac:dyDescent="0.3">
      <c r="A5114" t="s">
        <v>10024</v>
      </c>
      <c r="B5114" s="1">
        <v>45047.709027777775</v>
      </c>
      <c r="C5114" s="3">
        <v>50483</v>
      </c>
      <c r="D5114" s="6">
        <v>0.70915509259259257</v>
      </c>
      <c r="E5114" s="6" t="str">
        <f t="shared" si="79"/>
        <v>Yes</v>
      </c>
      <c r="F5114" s="4">
        <v>50483</v>
      </c>
      <c r="G5114" t="s">
        <v>51</v>
      </c>
      <c r="H5114">
        <v>17</v>
      </c>
      <c r="I5114" t="s">
        <v>129</v>
      </c>
      <c r="J5114" t="s">
        <v>10025</v>
      </c>
      <c r="K5114" t="s">
        <v>30</v>
      </c>
      <c r="L5114">
        <v>7</v>
      </c>
      <c r="M5114" t="s">
        <v>31</v>
      </c>
      <c r="N5114" t="s">
        <v>32</v>
      </c>
      <c r="O5114" t="b">
        <v>1</v>
      </c>
      <c r="P5114" cm="1">
        <f t="array" ref="P5114">_xlfn.IFS(O5114=FALSE, 0, O5114=TRUE,1)</f>
        <v>1</v>
      </c>
      <c r="R5114">
        <v>19</v>
      </c>
      <c r="S5114">
        <v>1</v>
      </c>
    </row>
    <row r="5115" spans="1:19" x14ac:dyDescent="0.3">
      <c r="A5115" t="s">
        <v>10026</v>
      </c>
      <c r="B5115" s="1">
        <v>45487.38958333333</v>
      </c>
      <c r="C5115" s="3">
        <v>50484</v>
      </c>
      <c r="D5115" s="6">
        <v>0.38971064814814815</v>
      </c>
      <c r="E5115" s="6" t="str">
        <f t="shared" si="79"/>
        <v>Yes</v>
      </c>
      <c r="F5115" s="4">
        <v>50484</v>
      </c>
      <c r="G5115" t="s">
        <v>34</v>
      </c>
      <c r="H5115">
        <v>9</v>
      </c>
      <c r="I5115" t="s">
        <v>129</v>
      </c>
      <c r="J5115" t="s">
        <v>10027</v>
      </c>
      <c r="K5115" t="s">
        <v>30</v>
      </c>
      <c r="L5115">
        <v>18</v>
      </c>
      <c r="M5115" t="s">
        <v>31</v>
      </c>
      <c r="N5115" t="s">
        <v>32</v>
      </c>
      <c r="O5115" t="b">
        <v>1</v>
      </c>
      <c r="P5115" cm="1">
        <f t="array" ref="P5115">_xlfn.IFS(O5115=FALSE, 0, O5115=TRUE,1)</f>
        <v>1</v>
      </c>
      <c r="R5115">
        <v>24</v>
      </c>
      <c r="S5115">
        <v>0</v>
      </c>
    </row>
    <row r="5116" spans="1:19" x14ac:dyDescent="0.3">
      <c r="A5116" t="s">
        <v>10028</v>
      </c>
      <c r="B5116" s="1">
        <v>45512.331250000003</v>
      </c>
      <c r="C5116" s="3">
        <v>50485</v>
      </c>
      <c r="D5116" s="6">
        <v>0.33137731481481481</v>
      </c>
      <c r="E5116" s="6" t="str">
        <f t="shared" si="79"/>
        <v>No</v>
      </c>
      <c r="F5116" s="4">
        <v>50485</v>
      </c>
      <c r="G5116" t="s">
        <v>27</v>
      </c>
      <c r="H5116">
        <v>7</v>
      </c>
      <c r="I5116" t="s">
        <v>75</v>
      </c>
      <c r="J5116" t="s">
        <v>10029</v>
      </c>
      <c r="K5116" t="s">
        <v>30</v>
      </c>
      <c r="L5116">
        <v>3</v>
      </c>
      <c r="M5116" t="s">
        <v>31</v>
      </c>
      <c r="N5116" t="s">
        <v>32</v>
      </c>
      <c r="O5116" t="b">
        <v>1</v>
      </c>
      <c r="P5116" cm="1">
        <f t="array" ref="P5116">_xlfn.IFS(O5116=FALSE, 0, O5116=TRUE,1)</f>
        <v>1</v>
      </c>
      <c r="R5116">
        <v>34</v>
      </c>
      <c r="S5116">
        <v>0</v>
      </c>
    </row>
    <row r="5117" spans="1:19" x14ac:dyDescent="0.3">
      <c r="A5117" t="s">
        <v>10030</v>
      </c>
      <c r="B5117" s="1">
        <v>45194.236805555556</v>
      </c>
      <c r="C5117" s="3">
        <v>50486</v>
      </c>
      <c r="D5117" s="6">
        <v>0.23693287037037036</v>
      </c>
      <c r="E5117" s="6" t="str">
        <f t="shared" si="79"/>
        <v>Yes</v>
      </c>
      <c r="F5117" s="4">
        <v>50486</v>
      </c>
      <c r="G5117" t="s">
        <v>51</v>
      </c>
      <c r="H5117">
        <v>5</v>
      </c>
      <c r="I5117" t="s">
        <v>96</v>
      </c>
      <c r="J5117" t="s">
        <v>10031</v>
      </c>
      <c r="K5117" t="s">
        <v>30</v>
      </c>
      <c r="L5117">
        <v>24</v>
      </c>
      <c r="M5117" t="s">
        <v>31</v>
      </c>
      <c r="N5117" t="s">
        <v>32</v>
      </c>
      <c r="O5117" t="b">
        <v>1</v>
      </c>
      <c r="P5117" cm="1">
        <f t="array" ref="P5117">_xlfn.IFS(O5117=FALSE, 0, O5117=TRUE,1)</f>
        <v>1</v>
      </c>
      <c r="R5117">
        <v>28</v>
      </c>
      <c r="S5117">
        <v>0</v>
      </c>
    </row>
    <row r="5118" spans="1:19" x14ac:dyDescent="0.3">
      <c r="A5118" t="s">
        <v>10032</v>
      </c>
      <c r="B5118" s="1">
        <v>45243.181250000001</v>
      </c>
      <c r="C5118" s="3">
        <v>50487</v>
      </c>
      <c r="D5118" s="6">
        <v>0.18137731481481481</v>
      </c>
      <c r="E5118" s="6" t="str">
        <f t="shared" si="79"/>
        <v>No</v>
      </c>
      <c r="F5118" s="4">
        <v>50487</v>
      </c>
      <c r="G5118" t="s">
        <v>51</v>
      </c>
      <c r="H5118">
        <v>4</v>
      </c>
      <c r="I5118" t="s">
        <v>96</v>
      </c>
      <c r="J5118" t="s">
        <v>10033</v>
      </c>
      <c r="K5118" t="s">
        <v>30</v>
      </c>
      <c r="L5118">
        <v>73</v>
      </c>
      <c r="M5118" t="s">
        <v>31</v>
      </c>
      <c r="N5118" t="s">
        <v>32</v>
      </c>
      <c r="O5118" t="b">
        <v>1</v>
      </c>
      <c r="P5118" cm="1">
        <f t="array" ref="P5118">_xlfn.IFS(O5118=FALSE, 0, O5118=TRUE,1)</f>
        <v>1</v>
      </c>
      <c r="R5118">
        <v>36</v>
      </c>
      <c r="S5118">
        <v>0</v>
      </c>
    </row>
    <row r="5119" spans="1:19" x14ac:dyDescent="0.3">
      <c r="A5119" t="s">
        <v>10034</v>
      </c>
      <c r="B5119" s="1">
        <v>45529.663194444445</v>
      </c>
      <c r="C5119" s="3">
        <v>50488</v>
      </c>
      <c r="D5119" s="6">
        <v>0.66332175925925929</v>
      </c>
      <c r="E5119" s="6" t="str">
        <f t="shared" si="79"/>
        <v>No</v>
      </c>
      <c r="F5119" s="4">
        <v>50488</v>
      </c>
      <c r="G5119" t="s">
        <v>34</v>
      </c>
      <c r="H5119">
        <v>15</v>
      </c>
      <c r="I5119" t="s">
        <v>30</v>
      </c>
      <c r="J5119" t="s">
        <v>10035</v>
      </c>
      <c r="K5119" t="s">
        <v>30</v>
      </c>
      <c r="L5119">
        <v>33</v>
      </c>
      <c r="M5119" t="s">
        <v>31</v>
      </c>
      <c r="N5119" t="s">
        <v>32</v>
      </c>
      <c r="O5119" t="b">
        <v>1</v>
      </c>
      <c r="P5119" cm="1">
        <f t="array" ref="P5119">_xlfn.IFS(O5119=FALSE, 0, O5119=TRUE,1)</f>
        <v>1</v>
      </c>
      <c r="R5119">
        <v>40</v>
      </c>
      <c r="S5119">
        <v>0</v>
      </c>
    </row>
    <row r="5120" spans="1:19" x14ac:dyDescent="0.3">
      <c r="A5120" t="s">
        <v>10036</v>
      </c>
      <c r="B5120" s="1">
        <v>45170.861805555556</v>
      </c>
      <c r="C5120" s="3">
        <v>50489</v>
      </c>
      <c r="D5120" s="6">
        <v>0.86193287037037036</v>
      </c>
      <c r="E5120" s="6" t="str">
        <f t="shared" si="79"/>
        <v>Yes</v>
      </c>
      <c r="F5120" s="4">
        <v>50489</v>
      </c>
      <c r="G5120" t="s">
        <v>55</v>
      </c>
      <c r="H5120">
        <v>20</v>
      </c>
      <c r="I5120" t="s">
        <v>71</v>
      </c>
      <c r="J5120" t="s">
        <v>10037</v>
      </c>
      <c r="K5120" t="s">
        <v>30</v>
      </c>
      <c r="L5120">
        <v>25</v>
      </c>
      <c r="M5120" t="s">
        <v>31</v>
      </c>
      <c r="N5120" t="s">
        <v>32</v>
      </c>
      <c r="O5120" t="b">
        <v>1</v>
      </c>
      <c r="P5120" cm="1">
        <f t="array" ref="P5120">_xlfn.IFS(O5120=FALSE, 0, O5120=TRUE,1)</f>
        <v>1</v>
      </c>
      <c r="R5120">
        <v>11</v>
      </c>
      <c r="S5120">
        <v>0</v>
      </c>
    </row>
    <row r="5121" spans="1:19" x14ac:dyDescent="0.3">
      <c r="A5121" t="s">
        <v>10038</v>
      </c>
      <c r="B5121" s="1">
        <v>45264.942361111112</v>
      </c>
      <c r="C5121" s="3">
        <v>50490</v>
      </c>
      <c r="D5121" s="6">
        <v>0.94248842592592597</v>
      </c>
      <c r="E5121" s="6" t="str">
        <f t="shared" si="79"/>
        <v>No</v>
      </c>
      <c r="F5121" s="4">
        <v>50490</v>
      </c>
      <c r="G5121" t="s">
        <v>51</v>
      </c>
      <c r="H5121">
        <v>22</v>
      </c>
      <c r="I5121" t="s">
        <v>71</v>
      </c>
      <c r="J5121" t="s">
        <v>10039</v>
      </c>
      <c r="K5121" t="s">
        <v>30</v>
      </c>
      <c r="L5121">
        <v>4</v>
      </c>
      <c r="M5121" t="s">
        <v>31</v>
      </c>
      <c r="N5121" t="s">
        <v>32</v>
      </c>
      <c r="O5121" t="b">
        <v>1</v>
      </c>
      <c r="P5121" cm="1">
        <f t="array" ref="P5121">_xlfn.IFS(O5121=FALSE, 0, O5121=TRUE,1)</f>
        <v>1</v>
      </c>
      <c r="R5121">
        <v>35</v>
      </c>
      <c r="S5121">
        <v>0</v>
      </c>
    </row>
    <row r="5122" spans="1:19" x14ac:dyDescent="0.3">
      <c r="A5122" t="s">
        <v>10040</v>
      </c>
      <c r="B5122" s="1">
        <v>45071.168749999997</v>
      </c>
      <c r="C5122" s="3">
        <v>50491</v>
      </c>
      <c r="D5122" s="6">
        <v>0.16887731481481483</v>
      </c>
      <c r="E5122" s="6" t="str">
        <f t="shared" si="79"/>
        <v>No</v>
      </c>
      <c r="F5122" s="4">
        <v>50491</v>
      </c>
      <c r="G5122" t="s">
        <v>27</v>
      </c>
      <c r="H5122">
        <v>4</v>
      </c>
      <c r="I5122" t="s">
        <v>71</v>
      </c>
      <c r="J5122" t="s">
        <v>10041</v>
      </c>
      <c r="K5122" t="s">
        <v>30</v>
      </c>
      <c r="L5122">
        <v>8</v>
      </c>
      <c r="M5122" t="s">
        <v>31</v>
      </c>
      <c r="N5122" t="s">
        <v>32</v>
      </c>
      <c r="O5122" t="b">
        <v>1</v>
      </c>
      <c r="P5122" cm="1">
        <f t="array" ref="P5122">_xlfn.IFS(O5122=FALSE, 0, O5122=TRUE,1)</f>
        <v>1</v>
      </c>
      <c r="R5122">
        <v>35</v>
      </c>
      <c r="S5122">
        <v>1</v>
      </c>
    </row>
    <row r="5123" spans="1:19" x14ac:dyDescent="0.3">
      <c r="A5123" t="s">
        <v>10042</v>
      </c>
      <c r="B5123" s="1">
        <v>45550.150694444441</v>
      </c>
      <c r="C5123" s="3">
        <v>50492</v>
      </c>
      <c r="D5123" s="6">
        <v>0.15082175925925925</v>
      </c>
      <c r="E5123" s="6" t="str">
        <f t="shared" ref="E5123:E5186" si="80">IF(R5123&lt;=30,"Yes","No")</f>
        <v>No</v>
      </c>
      <c r="F5123" s="4">
        <v>50492</v>
      </c>
      <c r="G5123" t="s">
        <v>34</v>
      </c>
      <c r="H5123">
        <v>3</v>
      </c>
      <c r="I5123" t="s">
        <v>71</v>
      </c>
      <c r="J5123" t="s">
        <v>10043</v>
      </c>
      <c r="K5123" t="s">
        <v>30</v>
      </c>
      <c r="L5123">
        <v>7</v>
      </c>
      <c r="M5123" t="s">
        <v>31</v>
      </c>
      <c r="N5123" t="s">
        <v>32</v>
      </c>
      <c r="O5123" t="b">
        <v>1</v>
      </c>
      <c r="P5123" cm="1">
        <f t="array" ref="P5123">_xlfn.IFS(O5123=FALSE, 0, O5123=TRUE,1)</f>
        <v>1</v>
      </c>
      <c r="R5123">
        <v>43</v>
      </c>
      <c r="S5123">
        <v>0</v>
      </c>
    </row>
    <row r="5124" spans="1:19" x14ac:dyDescent="0.3">
      <c r="A5124" t="s">
        <v>10044</v>
      </c>
      <c r="B5124" s="1">
        <v>45474.025000000001</v>
      </c>
      <c r="C5124" s="3">
        <v>50493</v>
      </c>
      <c r="D5124" s="6">
        <v>2.5127314814814814E-2</v>
      </c>
      <c r="E5124" s="6" t="str">
        <f t="shared" si="80"/>
        <v>Yes</v>
      </c>
      <c r="F5124" s="4">
        <v>50493</v>
      </c>
      <c r="G5124" t="s">
        <v>51</v>
      </c>
      <c r="H5124">
        <v>0</v>
      </c>
      <c r="I5124" t="s">
        <v>16</v>
      </c>
      <c r="J5124" t="s">
        <v>280</v>
      </c>
      <c r="K5124" t="s">
        <v>30</v>
      </c>
      <c r="L5124">
        <v>49</v>
      </c>
      <c r="M5124" t="s">
        <v>31</v>
      </c>
      <c r="N5124" t="s">
        <v>32</v>
      </c>
      <c r="O5124" t="b">
        <v>1</v>
      </c>
      <c r="P5124" cm="1">
        <f t="array" ref="P5124">_xlfn.IFS(O5124=FALSE, 0, O5124=TRUE,1)</f>
        <v>1</v>
      </c>
      <c r="R5124">
        <v>21</v>
      </c>
      <c r="S5124">
        <v>0</v>
      </c>
    </row>
    <row r="5125" spans="1:19" x14ac:dyDescent="0.3">
      <c r="A5125" t="s">
        <v>10045</v>
      </c>
      <c r="B5125" s="1">
        <v>45246.202777777777</v>
      </c>
      <c r="C5125" s="3">
        <v>50494</v>
      </c>
      <c r="D5125" s="6">
        <v>0.2029050925925926</v>
      </c>
      <c r="E5125" s="6" t="str">
        <f t="shared" si="80"/>
        <v>No</v>
      </c>
      <c r="F5125" s="4">
        <v>50494</v>
      </c>
      <c r="G5125" t="s">
        <v>27</v>
      </c>
      <c r="H5125">
        <v>4</v>
      </c>
      <c r="I5125" t="s">
        <v>16</v>
      </c>
      <c r="J5125" t="s">
        <v>10046</v>
      </c>
      <c r="K5125" t="s">
        <v>30</v>
      </c>
      <c r="L5125">
        <v>17</v>
      </c>
      <c r="M5125" t="s">
        <v>31</v>
      </c>
      <c r="N5125" t="s">
        <v>32</v>
      </c>
      <c r="O5125" t="b">
        <v>1</v>
      </c>
      <c r="P5125" cm="1">
        <f t="array" ref="P5125">_xlfn.IFS(O5125=FALSE, 0, O5125=TRUE,1)</f>
        <v>1</v>
      </c>
      <c r="R5125">
        <v>45</v>
      </c>
      <c r="S5125">
        <v>0</v>
      </c>
    </row>
    <row r="5126" spans="1:19" x14ac:dyDescent="0.3">
      <c r="A5126" t="s">
        <v>10047</v>
      </c>
      <c r="B5126" s="1">
        <v>45580.729861111111</v>
      </c>
      <c r="C5126" s="3">
        <v>50495</v>
      </c>
      <c r="D5126" s="6">
        <v>0.72998842592592594</v>
      </c>
      <c r="E5126" s="6" t="str">
        <f t="shared" si="80"/>
        <v>No</v>
      </c>
      <c r="F5126" s="4">
        <v>50495</v>
      </c>
      <c r="G5126" t="s">
        <v>74</v>
      </c>
      <c r="H5126">
        <v>17</v>
      </c>
      <c r="I5126" t="s">
        <v>79</v>
      </c>
      <c r="J5126" t="s">
        <v>10048</v>
      </c>
      <c r="K5126" t="s">
        <v>30</v>
      </c>
      <c r="L5126">
        <v>10</v>
      </c>
      <c r="M5126" t="s">
        <v>31</v>
      </c>
      <c r="N5126" t="s">
        <v>32</v>
      </c>
      <c r="O5126" t="b">
        <v>1</v>
      </c>
      <c r="P5126" cm="1">
        <f t="array" ref="P5126">_xlfn.IFS(O5126=FALSE, 0, O5126=TRUE,1)</f>
        <v>1</v>
      </c>
      <c r="R5126">
        <v>40</v>
      </c>
      <c r="S5126">
        <v>0</v>
      </c>
    </row>
    <row r="5127" spans="1:19" x14ac:dyDescent="0.3">
      <c r="A5127" t="s">
        <v>10049</v>
      </c>
      <c r="B5127" s="1">
        <v>45188.538888888892</v>
      </c>
      <c r="C5127" s="3">
        <v>50496</v>
      </c>
      <c r="D5127" s="6">
        <v>0.53901620370370373</v>
      </c>
      <c r="E5127" s="6" t="str">
        <f t="shared" si="80"/>
        <v>No</v>
      </c>
      <c r="F5127" s="4">
        <v>50496</v>
      </c>
      <c r="G5127" t="s">
        <v>74</v>
      </c>
      <c r="H5127">
        <v>12</v>
      </c>
      <c r="I5127" t="s">
        <v>82</v>
      </c>
      <c r="J5127" t="s">
        <v>10050</v>
      </c>
      <c r="K5127" t="s">
        <v>30</v>
      </c>
      <c r="L5127">
        <v>2</v>
      </c>
      <c r="M5127" t="s">
        <v>31</v>
      </c>
      <c r="N5127" t="s">
        <v>32</v>
      </c>
      <c r="O5127" t="b">
        <v>1</v>
      </c>
      <c r="P5127" cm="1">
        <f t="array" ref="P5127">_xlfn.IFS(O5127=FALSE, 0, O5127=TRUE,1)</f>
        <v>1</v>
      </c>
      <c r="R5127">
        <v>56</v>
      </c>
      <c r="S5127">
        <v>0</v>
      </c>
    </row>
    <row r="5128" spans="1:19" x14ac:dyDescent="0.3">
      <c r="A5128" t="s">
        <v>10051</v>
      </c>
      <c r="B5128" s="1">
        <v>45485.203472222223</v>
      </c>
      <c r="C5128" s="3">
        <v>50497</v>
      </c>
      <c r="D5128" s="6">
        <v>0.20359953703703704</v>
      </c>
      <c r="E5128" s="6" t="str">
        <f t="shared" si="80"/>
        <v>Yes</v>
      </c>
      <c r="F5128" s="4">
        <v>50497</v>
      </c>
      <c r="G5128" t="s">
        <v>55</v>
      </c>
      <c r="H5128">
        <v>4</v>
      </c>
      <c r="I5128" t="s">
        <v>47</v>
      </c>
      <c r="J5128" t="s">
        <v>10052</v>
      </c>
      <c r="K5128" t="s">
        <v>30</v>
      </c>
      <c r="L5128">
        <v>70</v>
      </c>
      <c r="M5128" t="s">
        <v>31</v>
      </c>
      <c r="N5128" t="s">
        <v>32</v>
      </c>
      <c r="O5128" t="b">
        <v>1</v>
      </c>
      <c r="P5128" cm="1">
        <f t="array" ref="P5128">_xlfn.IFS(O5128=FALSE, 0, O5128=TRUE,1)</f>
        <v>1</v>
      </c>
      <c r="R5128">
        <v>18</v>
      </c>
      <c r="S5128">
        <v>0</v>
      </c>
    </row>
    <row r="5129" spans="1:19" x14ac:dyDescent="0.3">
      <c r="A5129" t="s">
        <v>10053</v>
      </c>
      <c r="B5129" s="1">
        <v>45135.80972222222</v>
      </c>
      <c r="C5129" s="3">
        <v>50498</v>
      </c>
      <c r="D5129" s="6">
        <v>0.80984953703703699</v>
      </c>
      <c r="E5129" s="6" t="str">
        <f t="shared" si="80"/>
        <v>No</v>
      </c>
      <c r="F5129" s="4">
        <v>50498</v>
      </c>
      <c r="G5129" t="s">
        <v>55</v>
      </c>
      <c r="H5129">
        <v>19</v>
      </c>
      <c r="I5129" t="s">
        <v>47</v>
      </c>
      <c r="J5129" t="s">
        <v>9717</v>
      </c>
      <c r="K5129" t="s">
        <v>30</v>
      </c>
      <c r="L5129">
        <v>29</v>
      </c>
      <c r="M5129" t="s">
        <v>31</v>
      </c>
      <c r="N5129" t="s">
        <v>32</v>
      </c>
      <c r="O5129" t="b">
        <v>1</v>
      </c>
      <c r="P5129" cm="1">
        <f t="array" ref="P5129">_xlfn.IFS(O5129=FALSE, 0, O5129=TRUE,1)</f>
        <v>1</v>
      </c>
      <c r="R5129">
        <v>38</v>
      </c>
      <c r="S5129">
        <v>0</v>
      </c>
    </row>
    <row r="5130" spans="1:19" x14ac:dyDescent="0.3">
      <c r="A5130" t="s">
        <v>10054</v>
      </c>
      <c r="B5130" s="1">
        <v>45458.813888888886</v>
      </c>
      <c r="C5130" s="3">
        <v>50499</v>
      </c>
      <c r="D5130" s="6">
        <v>0.81401620370370376</v>
      </c>
      <c r="E5130" s="6" t="str">
        <f t="shared" si="80"/>
        <v>No</v>
      </c>
      <c r="F5130" s="4">
        <v>50499</v>
      </c>
      <c r="G5130" t="s">
        <v>22</v>
      </c>
      <c r="H5130">
        <v>19</v>
      </c>
      <c r="I5130" t="s">
        <v>47</v>
      </c>
      <c r="J5130" t="s">
        <v>10055</v>
      </c>
      <c r="K5130" t="s">
        <v>30</v>
      </c>
      <c r="L5130">
        <v>28</v>
      </c>
      <c r="M5130" t="s">
        <v>31</v>
      </c>
      <c r="N5130" t="s">
        <v>32</v>
      </c>
      <c r="O5130" t="b">
        <v>1</v>
      </c>
      <c r="P5130" cm="1">
        <f t="array" ref="P5130">_xlfn.IFS(O5130=FALSE, 0, O5130=TRUE,1)</f>
        <v>1</v>
      </c>
      <c r="R5130">
        <v>50</v>
      </c>
      <c r="S5130">
        <v>0</v>
      </c>
    </row>
    <row r="5131" spans="1:19" x14ac:dyDescent="0.3">
      <c r="A5131" t="s">
        <v>10056</v>
      </c>
      <c r="B5131" s="1">
        <v>45295.763194444444</v>
      </c>
      <c r="C5131" s="3">
        <v>50500</v>
      </c>
      <c r="D5131" s="6">
        <v>0.76332175925925927</v>
      </c>
      <c r="E5131" s="6" t="str">
        <f t="shared" si="80"/>
        <v>No</v>
      </c>
      <c r="F5131" s="4">
        <v>50500</v>
      </c>
      <c r="G5131" t="s">
        <v>27</v>
      </c>
      <c r="H5131">
        <v>18</v>
      </c>
      <c r="I5131" t="s">
        <v>122</v>
      </c>
      <c r="J5131" t="s">
        <v>10057</v>
      </c>
      <c r="K5131" t="s">
        <v>30</v>
      </c>
      <c r="L5131">
        <v>64</v>
      </c>
      <c r="M5131" t="s">
        <v>31</v>
      </c>
      <c r="N5131" t="s">
        <v>32</v>
      </c>
      <c r="O5131" t="b">
        <v>1</v>
      </c>
      <c r="P5131" cm="1">
        <f t="array" ref="P5131">_xlfn.IFS(O5131=FALSE, 0, O5131=TRUE,1)</f>
        <v>1</v>
      </c>
      <c r="R5131">
        <v>55</v>
      </c>
      <c r="S5131">
        <v>0</v>
      </c>
    </row>
    <row r="5132" spans="1:19" x14ac:dyDescent="0.3">
      <c r="A5132" t="s">
        <v>10058</v>
      </c>
      <c r="B5132" s="1">
        <v>45127.342361111114</v>
      </c>
      <c r="C5132" s="3">
        <v>50501</v>
      </c>
      <c r="D5132" s="6">
        <v>0.34248842592592593</v>
      </c>
      <c r="E5132" s="6" t="str">
        <f t="shared" si="80"/>
        <v>Yes</v>
      </c>
      <c r="F5132" s="4">
        <v>50501</v>
      </c>
      <c r="G5132" t="s">
        <v>27</v>
      </c>
      <c r="H5132">
        <v>8</v>
      </c>
      <c r="I5132" t="s">
        <v>18</v>
      </c>
      <c r="J5132" t="s">
        <v>10059</v>
      </c>
      <c r="K5132" t="s">
        <v>30</v>
      </c>
      <c r="L5132">
        <v>5</v>
      </c>
      <c r="M5132" t="s">
        <v>31</v>
      </c>
      <c r="N5132" t="s">
        <v>32</v>
      </c>
      <c r="O5132" t="b">
        <v>1</v>
      </c>
      <c r="P5132" cm="1">
        <f t="array" ref="P5132">_xlfn.IFS(O5132=FALSE, 0, O5132=TRUE,1)</f>
        <v>1</v>
      </c>
      <c r="R5132">
        <v>21</v>
      </c>
      <c r="S5132">
        <v>0</v>
      </c>
    </row>
    <row r="5133" spans="1:19" x14ac:dyDescent="0.3">
      <c r="A5133" t="s">
        <v>10060</v>
      </c>
      <c r="B5133" s="1">
        <v>45532.246527777781</v>
      </c>
      <c r="C5133" s="3">
        <v>50502</v>
      </c>
      <c r="D5133" s="6">
        <v>0.24665509259259261</v>
      </c>
      <c r="E5133" s="6" t="str">
        <f t="shared" si="80"/>
        <v>Yes</v>
      </c>
      <c r="F5133" s="4">
        <v>50502</v>
      </c>
      <c r="G5133" t="s">
        <v>15</v>
      </c>
      <c r="H5133">
        <v>5</v>
      </c>
      <c r="I5133" t="s">
        <v>18</v>
      </c>
      <c r="J5133" t="s">
        <v>10061</v>
      </c>
      <c r="K5133" t="s">
        <v>30</v>
      </c>
      <c r="L5133">
        <v>29</v>
      </c>
      <c r="M5133" t="s">
        <v>31</v>
      </c>
      <c r="N5133" t="s">
        <v>32</v>
      </c>
      <c r="O5133" t="b">
        <v>1</v>
      </c>
      <c r="P5133" cm="1">
        <f t="array" ref="P5133">_xlfn.IFS(O5133=FALSE, 0, O5133=TRUE,1)</f>
        <v>1</v>
      </c>
      <c r="R5133">
        <v>26</v>
      </c>
      <c r="S5133">
        <v>0</v>
      </c>
    </row>
    <row r="5134" spans="1:19" x14ac:dyDescent="0.3">
      <c r="A5134" t="s">
        <v>10062</v>
      </c>
      <c r="B5134" s="1">
        <v>45275.011805555558</v>
      </c>
      <c r="C5134" s="3">
        <v>50503</v>
      </c>
      <c r="D5134" s="6">
        <v>1.193287037037037E-2</v>
      </c>
      <c r="E5134" s="6" t="str">
        <f t="shared" si="80"/>
        <v>No</v>
      </c>
      <c r="F5134" s="4">
        <v>50503</v>
      </c>
      <c r="G5134" t="s">
        <v>55</v>
      </c>
      <c r="H5134">
        <v>0</v>
      </c>
      <c r="I5134" t="s">
        <v>18</v>
      </c>
      <c r="J5134" t="s">
        <v>7737</v>
      </c>
      <c r="K5134" t="s">
        <v>30</v>
      </c>
      <c r="L5134">
        <v>66</v>
      </c>
      <c r="M5134" t="s">
        <v>31</v>
      </c>
      <c r="N5134" t="s">
        <v>32</v>
      </c>
      <c r="O5134" t="b">
        <v>1</v>
      </c>
      <c r="P5134" cm="1">
        <f t="array" ref="P5134">_xlfn.IFS(O5134=FALSE, 0, O5134=TRUE,1)</f>
        <v>1</v>
      </c>
      <c r="R5134">
        <v>60</v>
      </c>
      <c r="S5134">
        <v>0</v>
      </c>
    </row>
    <row r="5135" spans="1:19" x14ac:dyDescent="0.3">
      <c r="A5135" t="s">
        <v>10063</v>
      </c>
      <c r="B5135" s="1">
        <v>45498.630555555559</v>
      </c>
      <c r="C5135" s="3">
        <v>50504</v>
      </c>
      <c r="D5135" s="6">
        <v>0.63068287037037041</v>
      </c>
      <c r="E5135" s="6" t="str">
        <f t="shared" si="80"/>
        <v>No</v>
      </c>
      <c r="F5135" s="4">
        <v>50504</v>
      </c>
      <c r="G5135" t="s">
        <v>27</v>
      </c>
      <c r="H5135">
        <v>15</v>
      </c>
      <c r="I5135" t="s">
        <v>160</v>
      </c>
      <c r="J5135" t="s">
        <v>8801</v>
      </c>
      <c r="K5135" t="s">
        <v>30</v>
      </c>
      <c r="L5135">
        <v>29</v>
      </c>
      <c r="M5135" t="s">
        <v>31</v>
      </c>
      <c r="N5135" t="s">
        <v>32</v>
      </c>
      <c r="O5135" t="b">
        <v>1</v>
      </c>
      <c r="P5135" cm="1">
        <f t="array" ref="P5135">_xlfn.IFS(O5135=FALSE, 0, O5135=TRUE,1)</f>
        <v>1</v>
      </c>
      <c r="R5135">
        <v>53</v>
      </c>
      <c r="S5135">
        <v>0</v>
      </c>
    </row>
    <row r="5136" spans="1:19" x14ac:dyDescent="0.3">
      <c r="A5136" t="s">
        <v>10064</v>
      </c>
      <c r="B5136" s="1">
        <v>45112.279861111114</v>
      </c>
      <c r="C5136" s="3">
        <v>50505</v>
      </c>
      <c r="D5136" s="6">
        <v>0.27998842592592593</v>
      </c>
      <c r="E5136" s="6" t="str">
        <f t="shared" si="80"/>
        <v>No</v>
      </c>
      <c r="F5136" s="4">
        <v>50505</v>
      </c>
      <c r="G5136" t="s">
        <v>15</v>
      </c>
      <c r="H5136">
        <v>6</v>
      </c>
      <c r="I5136" t="s">
        <v>160</v>
      </c>
      <c r="J5136" t="s">
        <v>10065</v>
      </c>
      <c r="K5136" t="s">
        <v>30</v>
      </c>
      <c r="L5136">
        <v>29</v>
      </c>
      <c r="M5136" t="s">
        <v>31</v>
      </c>
      <c r="N5136" t="s">
        <v>32</v>
      </c>
      <c r="O5136" t="b">
        <v>1</v>
      </c>
      <c r="P5136" cm="1">
        <f t="array" ref="P5136">_xlfn.IFS(O5136=FALSE, 0, O5136=TRUE,1)</f>
        <v>1</v>
      </c>
      <c r="R5136">
        <v>56</v>
      </c>
      <c r="S5136">
        <v>0</v>
      </c>
    </row>
    <row r="5137" spans="1:19" x14ac:dyDescent="0.3">
      <c r="A5137" t="s">
        <v>10066</v>
      </c>
      <c r="B5137" s="1">
        <v>45432.786111111112</v>
      </c>
      <c r="C5137" s="3">
        <v>50506</v>
      </c>
      <c r="D5137" s="6">
        <v>0.78623842592592597</v>
      </c>
      <c r="E5137" s="6" t="str">
        <f t="shared" si="80"/>
        <v>Yes</v>
      </c>
      <c r="F5137" s="4">
        <v>50506</v>
      </c>
      <c r="G5137" t="s">
        <v>51</v>
      </c>
      <c r="H5137">
        <v>18</v>
      </c>
      <c r="I5137" t="s">
        <v>28</v>
      </c>
      <c r="J5137" t="s">
        <v>10067</v>
      </c>
      <c r="K5137" t="s">
        <v>30</v>
      </c>
      <c r="L5137">
        <v>37</v>
      </c>
      <c r="M5137" t="s">
        <v>31</v>
      </c>
      <c r="N5137" t="s">
        <v>32</v>
      </c>
      <c r="O5137" t="b">
        <v>1</v>
      </c>
      <c r="P5137" cm="1">
        <f t="array" ref="P5137">_xlfn.IFS(O5137=FALSE, 0, O5137=TRUE,1)</f>
        <v>1</v>
      </c>
      <c r="R5137">
        <v>15</v>
      </c>
      <c r="S5137">
        <v>0</v>
      </c>
    </row>
    <row r="5138" spans="1:19" x14ac:dyDescent="0.3">
      <c r="A5138" t="s">
        <v>10068</v>
      </c>
      <c r="B5138" s="1">
        <v>45495.784722222219</v>
      </c>
      <c r="C5138" s="3">
        <v>50507</v>
      </c>
      <c r="D5138" s="6">
        <v>0.78484953703703708</v>
      </c>
      <c r="E5138" s="6" t="str">
        <f t="shared" si="80"/>
        <v>Yes</v>
      </c>
      <c r="F5138" s="4">
        <v>50507</v>
      </c>
      <c r="G5138" t="s">
        <v>51</v>
      </c>
      <c r="H5138">
        <v>18</v>
      </c>
      <c r="I5138" t="s">
        <v>28</v>
      </c>
      <c r="J5138" t="s">
        <v>10069</v>
      </c>
      <c r="K5138" t="s">
        <v>30</v>
      </c>
      <c r="L5138">
        <v>58</v>
      </c>
      <c r="M5138" t="s">
        <v>31</v>
      </c>
      <c r="N5138" t="s">
        <v>32</v>
      </c>
      <c r="O5138" t="b">
        <v>1</v>
      </c>
      <c r="P5138" cm="1">
        <f t="array" ref="P5138">_xlfn.IFS(O5138=FALSE, 0, O5138=TRUE,1)</f>
        <v>1</v>
      </c>
      <c r="R5138">
        <v>26</v>
      </c>
      <c r="S5138">
        <v>0</v>
      </c>
    </row>
    <row r="5139" spans="1:19" x14ac:dyDescent="0.3">
      <c r="A5139" t="s">
        <v>10070</v>
      </c>
      <c r="B5139" s="1">
        <v>45282.740277777775</v>
      </c>
      <c r="C5139" s="3">
        <v>50508</v>
      </c>
      <c r="D5139" s="6">
        <v>0.74040509259259257</v>
      </c>
      <c r="E5139" s="6" t="str">
        <f t="shared" si="80"/>
        <v>Yes</v>
      </c>
      <c r="F5139" s="4">
        <v>50508</v>
      </c>
      <c r="G5139" t="s">
        <v>55</v>
      </c>
      <c r="H5139">
        <v>17</v>
      </c>
      <c r="I5139" t="s">
        <v>28</v>
      </c>
      <c r="J5139" t="s">
        <v>9212</v>
      </c>
      <c r="K5139" t="s">
        <v>30</v>
      </c>
      <c r="L5139">
        <v>49</v>
      </c>
      <c r="M5139" t="s">
        <v>31</v>
      </c>
      <c r="N5139" t="s">
        <v>32</v>
      </c>
      <c r="O5139" t="b">
        <v>1</v>
      </c>
      <c r="P5139" cm="1">
        <f t="array" ref="P5139">_xlfn.IFS(O5139=FALSE, 0, O5139=TRUE,1)</f>
        <v>1</v>
      </c>
      <c r="R5139">
        <v>27</v>
      </c>
      <c r="S5139">
        <v>0</v>
      </c>
    </row>
    <row r="5140" spans="1:19" x14ac:dyDescent="0.3">
      <c r="A5140" t="s">
        <v>10071</v>
      </c>
      <c r="B5140" s="1">
        <v>45545.895138888889</v>
      </c>
      <c r="C5140" s="3">
        <v>50509</v>
      </c>
      <c r="D5140" s="6">
        <v>0.89526620370370369</v>
      </c>
      <c r="E5140" s="6" t="str">
        <f t="shared" si="80"/>
        <v>No</v>
      </c>
      <c r="F5140" s="4">
        <v>50509</v>
      </c>
      <c r="G5140" t="s">
        <v>74</v>
      </c>
      <c r="H5140">
        <v>21</v>
      </c>
      <c r="I5140" t="s">
        <v>28</v>
      </c>
      <c r="J5140" t="s">
        <v>10072</v>
      </c>
      <c r="K5140" t="s">
        <v>30</v>
      </c>
      <c r="L5140">
        <v>41</v>
      </c>
      <c r="M5140" t="s">
        <v>31</v>
      </c>
      <c r="N5140" t="s">
        <v>32</v>
      </c>
      <c r="O5140" t="b">
        <v>1</v>
      </c>
      <c r="P5140" cm="1">
        <f t="array" ref="P5140">_xlfn.IFS(O5140=FALSE, 0, O5140=TRUE,1)</f>
        <v>1</v>
      </c>
      <c r="R5140">
        <v>51</v>
      </c>
      <c r="S5140">
        <v>0</v>
      </c>
    </row>
    <row r="5141" spans="1:19" x14ac:dyDescent="0.3">
      <c r="A5141" t="s">
        <v>10073</v>
      </c>
      <c r="B5141" s="1">
        <v>45052.51458333333</v>
      </c>
      <c r="C5141" s="3">
        <v>50510</v>
      </c>
      <c r="D5141" s="6">
        <v>0.51471064814814815</v>
      </c>
      <c r="E5141" s="6" t="str">
        <f t="shared" si="80"/>
        <v>Yes</v>
      </c>
      <c r="F5141" s="4">
        <v>50510</v>
      </c>
      <c r="G5141" t="s">
        <v>22</v>
      </c>
      <c r="H5141">
        <v>12</v>
      </c>
      <c r="I5141" t="s">
        <v>58</v>
      </c>
      <c r="J5141" t="s">
        <v>10074</v>
      </c>
      <c r="K5141" t="s">
        <v>30</v>
      </c>
      <c r="L5141">
        <v>12</v>
      </c>
      <c r="M5141" t="s">
        <v>31</v>
      </c>
      <c r="N5141" t="s">
        <v>32</v>
      </c>
      <c r="O5141" t="b">
        <v>1</v>
      </c>
      <c r="P5141" cm="1">
        <f t="array" ref="P5141">_xlfn.IFS(O5141=FALSE, 0, O5141=TRUE,1)</f>
        <v>1</v>
      </c>
      <c r="R5141">
        <v>12</v>
      </c>
      <c r="S5141">
        <v>1</v>
      </c>
    </row>
    <row r="5142" spans="1:19" x14ac:dyDescent="0.3">
      <c r="A5142" t="s">
        <v>10075</v>
      </c>
      <c r="B5142" s="1">
        <v>45548.787499999999</v>
      </c>
      <c r="C5142" s="3">
        <v>50511</v>
      </c>
      <c r="D5142" s="6">
        <v>0.78762731481481485</v>
      </c>
      <c r="E5142" s="6" t="str">
        <f t="shared" si="80"/>
        <v>Yes</v>
      </c>
      <c r="F5142" s="4">
        <v>50511</v>
      </c>
      <c r="G5142" t="s">
        <v>55</v>
      </c>
      <c r="H5142">
        <v>18</v>
      </c>
      <c r="I5142" t="s">
        <v>58</v>
      </c>
      <c r="J5142" t="s">
        <v>367</v>
      </c>
      <c r="K5142" t="s">
        <v>30</v>
      </c>
      <c r="L5142">
        <v>4</v>
      </c>
      <c r="M5142" t="s">
        <v>31</v>
      </c>
      <c r="N5142" t="s">
        <v>32</v>
      </c>
      <c r="O5142" t="b">
        <v>1</v>
      </c>
      <c r="P5142" cm="1">
        <f t="array" ref="P5142">_xlfn.IFS(O5142=FALSE, 0, O5142=TRUE,1)</f>
        <v>1</v>
      </c>
      <c r="R5142">
        <v>14</v>
      </c>
      <c r="S5142">
        <v>0</v>
      </c>
    </row>
    <row r="5143" spans="1:19" x14ac:dyDescent="0.3">
      <c r="A5143" t="s">
        <v>10076</v>
      </c>
      <c r="B5143" s="1">
        <v>45266.130555555559</v>
      </c>
      <c r="C5143" s="3">
        <v>50512</v>
      </c>
      <c r="D5143" s="6">
        <v>0.13068287037037038</v>
      </c>
      <c r="E5143" s="6" t="str">
        <f t="shared" si="80"/>
        <v>No</v>
      </c>
      <c r="F5143" s="4">
        <v>50512</v>
      </c>
      <c r="G5143" t="s">
        <v>15</v>
      </c>
      <c r="H5143">
        <v>3</v>
      </c>
      <c r="I5143" t="s">
        <v>106</v>
      </c>
      <c r="J5143" t="s">
        <v>7132</v>
      </c>
      <c r="K5143" t="s">
        <v>30</v>
      </c>
      <c r="L5143">
        <v>17</v>
      </c>
      <c r="M5143" t="s">
        <v>31</v>
      </c>
      <c r="N5143" t="s">
        <v>32</v>
      </c>
      <c r="O5143" t="b">
        <v>1</v>
      </c>
      <c r="P5143" cm="1">
        <f t="array" ref="P5143">_xlfn.IFS(O5143=FALSE, 0, O5143=TRUE,1)</f>
        <v>1</v>
      </c>
      <c r="R5143">
        <v>48</v>
      </c>
      <c r="S5143">
        <v>0</v>
      </c>
    </row>
    <row r="5144" spans="1:19" x14ac:dyDescent="0.3">
      <c r="A5144" t="s">
        <v>10077</v>
      </c>
      <c r="B5144" s="1">
        <v>45174.930555555555</v>
      </c>
      <c r="C5144" s="3">
        <v>50513</v>
      </c>
      <c r="D5144" s="6">
        <v>0.93068287037037034</v>
      </c>
      <c r="E5144" s="6" t="str">
        <f t="shared" si="80"/>
        <v>No</v>
      </c>
      <c r="F5144" s="4">
        <v>50513</v>
      </c>
      <c r="G5144" t="s">
        <v>74</v>
      </c>
      <c r="H5144">
        <v>22</v>
      </c>
      <c r="I5144" t="s">
        <v>106</v>
      </c>
      <c r="J5144" t="s">
        <v>4822</v>
      </c>
      <c r="K5144" t="s">
        <v>30</v>
      </c>
      <c r="L5144">
        <v>63</v>
      </c>
      <c r="M5144" t="s">
        <v>31</v>
      </c>
      <c r="N5144" t="s">
        <v>32</v>
      </c>
      <c r="O5144" t="b">
        <v>1</v>
      </c>
      <c r="P5144" cm="1">
        <f t="array" ref="P5144">_xlfn.IFS(O5144=FALSE, 0, O5144=TRUE,1)</f>
        <v>1</v>
      </c>
      <c r="R5144">
        <v>51</v>
      </c>
      <c r="S5144">
        <v>0</v>
      </c>
    </row>
    <row r="5145" spans="1:19" x14ac:dyDescent="0.3">
      <c r="A5145" t="s">
        <v>10078</v>
      </c>
      <c r="B5145" s="1">
        <v>45230.067361111112</v>
      </c>
      <c r="C5145" s="3">
        <v>50514</v>
      </c>
      <c r="D5145" s="6">
        <v>6.7488425925925924E-2</v>
      </c>
      <c r="E5145" s="6" t="str">
        <f t="shared" si="80"/>
        <v>Yes</v>
      </c>
      <c r="F5145" s="4">
        <v>50514</v>
      </c>
      <c r="G5145" t="s">
        <v>74</v>
      </c>
      <c r="H5145">
        <v>1</v>
      </c>
      <c r="I5145" t="s">
        <v>91</v>
      </c>
      <c r="J5145" t="s">
        <v>10079</v>
      </c>
      <c r="K5145" t="s">
        <v>30</v>
      </c>
      <c r="L5145">
        <v>56</v>
      </c>
      <c r="M5145" t="s">
        <v>31</v>
      </c>
      <c r="N5145" t="s">
        <v>32</v>
      </c>
      <c r="O5145" t="b">
        <v>1</v>
      </c>
      <c r="P5145" cm="1">
        <f t="array" ref="P5145">_xlfn.IFS(O5145=FALSE, 0, O5145=TRUE,1)</f>
        <v>1</v>
      </c>
      <c r="R5145">
        <v>22</v>
      </c>
      <c r="S5145">
        <v>0</v>
      </c>
    </row>
    <row r="5146" spans="1:19" x14ac:dyDescent="0.3">
      <c r="A5146" t="s">
        <v>10080</v>
      </c>
      <c r="B5146" s="1">
        <v>45537.793055555558</v>
      </c>
      <c r="C5146" s="3">
        <v>50515</v>
      </c>
      <c r="D5146" s="6">
        <v>0.79318287037037039</v>
      </c>
      <c r="E5146" s="6" t="str">
        <f t="shared" si="80"/>
        <v>Yes</v>
      </c>
      <c r="F5146" s="4">
        <v>50515</v>
      </c>
      <c r="G5146" t="s">
        <v>51</v>
      </c>
      <c r="H5146">
        <v>19</v>
      </c>
      <c r="I5146" t="s">
        <v>35</v>
      </c>
      <c r="J5146" t="s">
        <v>10081</v>
      </c>
      <c r="K5146" t="s">
        <v>30</v>
      </c>
      <c r="L5146">
        <v>70</v>
      </c>
      <c r="M5146" t="s">
        <v>31</v>
      </c>
      <c r="N5146" t="s">
        <v>32</v>
      </c>
      <c r="O5146" t="b">
        <v>1</v>
      </c>
      <c r="P5146" cm="1">
        <f t="array" ref="P5146">_xlfn.IFS(O5146=FALSE, 0, O5146=TRUE,1)</f>
        <v>1</v>
      </c>
      <c r="R5146">
        <v>13</v>
      </c>
      <c r="S5146">
        <v>0</v>
      </c>
    </row>
    <row r="5147" spans="1:19" x14ac:dyDescent="0.3">
      <c r="A5147" t="s">
        <v>10082</v>
      </c>
      <c r="B5147" s="1">
        <v>45506.109722222223</v>
      </c>
      <c r="C5147" s="3">
        <v>50516</v>
      </c>
      <c r="D5147" s="6">
        <v>0.10984953703703704</v>
      </c>
      <c r="E5147" s="6" t="str">
        <f t="shared" si="80"/>
        <v>No</v>
      </c>
      <c r="F5147" s="4">
        <v>50516</v>
      </c>
      <c r="G5147" t="s">
        <v>55</v>
      </c>
      <c r="H5147">
        <v>2</v>
      </c>
      <c r="I5147" t="s">
        <v>35</v>
      </c>
      <c r="J5147" t="s">
        <v>10083</v>
      </c>
      <c r="K5147" t="s">
        <v>30</v>
      </c>
      <c r="L5147">
        <v>62</v>
      </c>
      <c r="M5147" t="s">
        <v>31</v>
      </c>
      <c r="N5147" t="s">
        <v>32</v>
      </c>
      <c r="O5147" t="b">
        <v>1</v>
      </c>
      <c r="P5147" cm="1">
        <f t="array" ref="P5147">_xlfn.IFS(O5147=FALSE, 0, O5147=TRUE,1)</f>
        <v>1</v>
      </c>
      <c r="R5147">
        <v>31</v>
      </c>
      <c r="S5147">
        <v>0</v>
      </c>
    </row>
    <row r="5148" spans="1:19" x14ac:dyDescent="0.3">
      <c r="A5148" t="s">
        <v>10084</v>
      </c>
      <c r="B5148" s="1">
        <v>45211.09375</v>
      </c>
      <c r="C5148" s="3">
        <v>50517</v>
      </c>
      <c r="D5148" s="6">
        <v>9.3877314814814816E-2</v>
      </c>
      <c r="E5148" s="6" t="str">
        <f t="shared" si="80"/>
        <v>No</v>
      </c>
      <c r="F5148" s="4">
        <v>50517</v>
      </c>
      <c r="G5148" t="s">
        <v>27</v>
      </c>
      <c r="H5148">
        <v>2</v>
      </c>
      <c r="I5148" t="s">
        <v>35</v>
      </c>
      <c r="J5148" t="s">
        <v>10085</v>
      </c>
      <c r="K5148" t="s">
        <v>30</v>
      </c>
      <c r="L5148">
        <v>43</v>
      </c>
      <c r="M5148" t="s">
        <v>31</v>
      </c>
      <c r="N5148" t="s">
        <v>32</v>
      </c>
      <c r="O5148" t="b">
        <v>1</v>
      </c>
      <c r="P5148" cm="1">
        <f t="array" ref="P5148">_xlfn.IFS(O5148=FALSE, 0, O5148=TRUE,1)</f>
        <v>1</v>
      </c>
      <c r="R5148">
        <v>52</v>
      </c>
      <c r="S5148">
        <v>0</v>
      </c>
    </row>
    <row r="5149" spans="1:19" x14ac:dyDescent="0.3">
      <c r="A5149" t="s">
        <v>10086</v>
      </c>
      <c r="B5149" s="1">
        <v>45576.230555555558</v>
      </c>
      <c r="C5149" s="3">
        <v>50518</v>
      </c>
      <c r="D5149" s="6">
        <v>0.23068287037037036</v>
      </c>
      <c r="E5149" s="6" t="str">
        <f t="shared" si="80"/>
        <v>No</v>
      </c>
      <c r="F5149" s="4">
        <v>50518</v>
      </c>
      <c r="G5149" t="s">
        <v>55</v>
      </c>
      <c r="H5149">
        <v>5</v>
      </c>
      <c r="I5149" t="s">
        <v>228</v>
      </c>
      <c r="J5149" t="s">
        <v>10087</v>
      </c>
      <c r="K5149" t="s">
        <v>30</v>
      </c>
      <c r="L5149">
        <v>18</v>
      </c>
      <c r="M5149" t="s">
        <v>31</v>
      </c>
      <c r="N5149" t="s">
        <v>32</v>
      </c>
      <c r="O5149" t="b">
        <v>1</v>
      </c>
      <c r="P5149" cm="1">
        <f t="array" ref="P5149">_xlfn.IFS(O5149=FALSE, 0, O5149=TRUE,1)</f>
        <v>1</v>
      </c>
      <c r="R5149">
        <v>59</v>
      </c>
      <c r="S5149">
        <v>0</v>
      </c>
    </row>
    <row r="5150" spans="1:19" x14ac:dyDescent="0.3">
      <c r="A5150" t="s">
        <v>10088</v>
      </c>
      <c r="B5150" s="1">
        <v>45460.680555555555</v>
      </c>
      <c r="C5150" s="3">
        <v>50519</v>
      </c>
      <c r="D5150" s="6">
        <v>0.68068287037037034</v>
      </c>
      <c r="E5150" s="6" t="str">
        <f t="shared" si="80"/>
        <v>No</v>
      </c>
      <c r="F5150" s="4">
        <v>50519</v>
      </c>
      <c r="G5150" t="s">
        <v>51</v>
      </c>
      <c r="H5150">
        <v>16</v>
      </c>
      <c r="I5150" t="s">
        <v>85</v>
      </c>
      <c r="J5150" t="s">
        <v>10089</v>
      </c>
      <c r="K5150" t="s">
        <v>30</v>
      </c>
      <c r="L5150">
        <v>17</v>
      </c>
      <c r="M5150" t="s">
        <v>31</v>
      </c>
      <c r="N5150" t="s">
        <v>32</v>
      </c>
      <c r="O5150" t="b">
        <v>1</v>
      </c>
      <c r="P5150" cm="1">
        <f t="array" ref="P5150">_xlfn.IFS(O5150=FALSE, 0, O5150=TRUE,1)</f>
        <v>1</v>
      </c>
      <c r="R5150">
        <v>43</v>
      </c>
      <c r="S5150">
        <v>0</v>
      </c>
    </row>
    <row r="5151" spans="1:19" x14ac:dyDescent="0.3">
      <c r="A5151" t="s">
        <v>10090</v>
      </c>
      <c r="B5151" s="1">
        <v>45193.583333333336</v>
      </c>
      <c r="C5151" s="3">
        <v>50520</v>
      </c>
      <c r="D5151" s="6">
        <v>0.58346064814814813</v>
      </c>
      <c r="E5151" s="6" t="str">
        <f t="shared" si="80"/>
        <v>Yes</v>
      </c>
      <c r="F5151" s="4">
        <v>50520</v>
      </c>
      <c r="G5151" t="s">
        <v>34</v>
      </c>
      <c r="H5151">
        <v>14</v>
      </c>
      <c r="I5151" t="s">
        <v>23</v>
      </c>
      <c r="J5151" t="s">
        <v>10091</v>
      </c>
      <c r="K5151" t="s">
        <v>30</v>
      </c>
      <c r="L5151">
        <v>8</v>
      </c>
      <c r="M5151" t="s">
        <v>31</v>
      </c>
      <c r="N5151" t="s">
        <v>32</v>
      </c>
      <c r="O5151" t="b">
        <v>1</v>
      </c>
      <c r="P5151" cm="1">
        <f t="array" ref="P5151">_xlfn.IFS(O5151=FALSE, 0, O5151=TRUE,1)</f>
        <v>1</v>
      </c>
      <c r="R5151">
        <v>24</v>
      </c>
      <c r="S5151">
        <v>0</v>
      </c>
    </row>
    <row r="5152" spans="1:19" x14ac:dyDescent="0.3">
      <c r="A5152" t="s">
        <v>10092</v>
      </c>
      <c r="B5152" s="1">
        <v>45095.261805555558</v>
      </c>
      <c r="C5152" s="3">
        <v>50521</v>
      </c>
      <c r="D5152" s="6">
        <v>0.26193287037037039</v>
      </c>
      <c r="E5152" s="6" t="str">
        <f t="shared" si="80"/>
        <v>No</v>
      </c>
      <c r="F5152" s="4">
        <v>50521</v>
      </c>
      <c r="G5152" t="s">
        <v>34</v>
      </c>
      <c r="H5152">
        <v>6</v>
      </c>
      <c r="I5152" t="s">
        <v>23</v>
      </c>
      <c r="J5152" t="s">
        <v>10093</v>
      </c>
      <c r="K5152" t="s">
        <v>30</v>
      </c>
      <c r="L5152">
        <v>47</v>
      </c>
      <c r="M5152" t="s">
        <v>31</v>
      </c>
      <c r="N5152" t="s">
        <v>32</v>
      </c>
      <c r="O5152" t="b">
        <v>1</v>
      </c>
      <c r="P5152" cm="1">
        <f t="array" ref="P5152">_xlfn.IFS(O5152=FALSE, 0, O5152=TRUE,1)</f>
        <v>1</v>
      </c>
      <c r="R5152">
        <v>50</v>
      </c>
      <c r="S5152">
        <v>0</v>
      </c>
    </row>
    <row r="5153" spans="1:19" x14ac:dyDescent="0.3">
      <c r="A5153" t="s">
        <v>10094</v>
      </c>
      <c r="B5153" s="1">
        <v>45508.840277777781</v>
      </c>
      <c r="C5153" s="3">
        <v>50522</v>
      </c>
      <c r="D5153" s="6">
        <v>0.84040509259259255</v>
      </c>
      <c r="E5153" s="6" t="str">
        <f t="shared" si="80"/>
        <v>No</v>
      </c>
      <c r="F5153" s="4">
        <v>50522</v>
      </c>
      <c r="G5153" t="s">
        <v>34</v>
      </c>
      <c r="H5153">
        <v>20</v>
      </c>
      <c r="I5153" t="s">
        <v>38</v>
      </c>
      <c r="J5153" t="s">
        <v>10095</v>
      </c>
      <c r="K5153" t="s">
        <v>30</v>
      </c>
      <c r="L5153">
        <v>15</v>
      </c>
      <c r="M5153" t="s">
        <v>31</v>
      </c>
      <c r="N5153" t="s">
        <v>32</v>
      </c>
      <c r="O5153" t="b">
        <v>1</v>
      </c>
      <c r="P5153" cm="1">
        <f t="array" ref="P5153">_xlfn.IFS(O5153=FALSE, 0, O5153=TRUE,1)</f>
        <v>1</v>
      </c>
      <c r="R5153">
        <v>31</v>
      </c>
      <c r="S5153">
        <v>0</v>
      </c>
    </row>
    <row r="5154" spans="1:19" x14ac:dyDescent="0.3">
      <c r="A5154" t="s">
        <v>10096</v>
      </c>
      <c r="B5154" s="1">
        <v>45076.765972222223</v>
      </c>
      <c r="C5154" s="3">
        <v>50523</v>
      </c>
      <c r="D5154" s="6">
        <v>0.76609953703703704</v>
      </c>
      <c r="E5154" s="6" t="str">
        <f t="shared" si="80"/>
        <v>No</v>
      </c>
      <c r="F5154" s="4">
        <v>50523</v>
      </c>
      <c r="G5154" t="s">
        <v>74</v>
      </c>
      <c r="H5154">
        <v>18</v>
      </c>
      <c r="I5154" t="s">
        <v>38</v>
      </c>
      <c r="J5154" t="s">
        <v>10097</v>
      </c>
      <c r="K5154" t="s">
        <v>30</v>
      </c>
      <c r="L5154">
        <v>23</v>
      </c>
      <c r="M5154" t="s">
        <v>31</v>
      </c>
      <c r="N5154" t="s">
        <v>32</v>
      </c>
      <c r="O5154" t="b">
        <v>1</v>
      </c>
      <c r="P5154" cm="1">
        <f t="array" ref="P5154">_xlfn.IFS(O5154=FALSE, 0, O5154=TRUE,1)</f>
        <v>1</v>
      </c>
      <c r="R5154">
        <v>31</v>
      </c>
      <c r="S5154">
        <v>1</v>
      </c>
    </row>
    <row r="5155" spans="1:19" x14ac:dyDescent="0.3">
      <c r="A5155" t="s">
        <v>10098</v>
      </c>
      <c r="B5155" s="1">
        <v>45030.154861111114</v>
      </c>
      <c r="C5155" s="3">
        <v>50524</v>
      </c>
      <c r="D5155" s="6">
        <v>0.15498842592592593</v>
      </c>
      <c r="E5155" s="6" t="str">
        <f t="shared" si="80"/>
        <v>No</v>
      </c>
      <c r="F5155" s="4">
        <v>50524</v>
      </c>
      <c r="G5155" t="s">
        <v>55</v>
      </c>
      <c r="H5155">
        <v>3</v>
      </c>
      <c r="I5155" t="s">
        <v>38</v>
      </c>
      <c r="J5155" t="s">
        <v>10099</v>
      </c>
      <c r="K5155" t="s">
        <v>30</v>
      </c>
      <c r="L5155">
        <v>66</v>
      </c>
      <c r="M5155" t="s">
        <v>31</v>
      </c>
      <c r="N5155" t="s">
        <v>32</v>
      </c>
      <c r="O5155" t="b">
        <v>1</v>
      </c>
      <c r="P5155" cm="1">
        <f t="array" ref="P5155">_xlfn.IFS(O5155=FALSE, 0, O5155=TRUE,1)</f>
        <v>1</v>
      </c>
      <c r="R5155">
        <v>41</v>
      </c>
      <c r="S5155">
        <v>0</v>
      </c>
    </row>
    <row r="5156" spans="1:19" x14ac:dyDescent="0.3">
      <c r="A5156" t="s">
        <v>10100</v>
      </c>
      <c r="B5156" s="1">
        <v>45429.304861111108</v>
      </c>
      <c r="C5156" s="3">
        <v>50525</v>
      </c>
      <c r="D5156" s="6">
        <v>0.3049884259259259</v>
      </c>
      <c r="E5156" s="6" t="str">
        <f t="shared" si="80"/>
        <v>No</v>
      </c>
      <c r="F5156" s="4">
        <v>50525</v>
      </c>
      <c r="G5156" t="s">
        <v>55</v>
      </c>
      <c r="H5156">
        <v>7</v>
      </c>
      <c r="I5156" t="s">
        <v>38</v>
      </c>
      <c r="J5156" t="s">
        <v>10101</v>
      </c>
      <c r="K5156" t="s">
        <v>30</v>
      </c>
      <c r="L5156">
        <v>40</v>
      </c>
      <c r="M5156" t="s">
        <v>31</v>
      </c>
      <c r="N5156" t="s">
        <v>32</v>
      </c>
      <c r="O5156" t="b">
        <v>1</v>
      </c>
      <c r="P5156" cm="1">
        <f t="array" ref="P5156">_xlfn.IFS(O5156=FALSE, 0, O5156=TRUE,1)</f>
        <v>1</v>
      </c>
      <c r="R5156">
        <v>44</v>
      </c>
      <c r="S5156">
        <v>0</v>
      </c>
    </row>
    <row r="5157" spans="1:19" x14ac:dyDescent="0.3">
      <c r="A5157" t="s">
        <v>10102</v>
      </c>
      <c r="B5157" s="1">
        <v>45553.400694444441</v>
      </c>
      <c r="C5157" s="3">
        <v>50526</v>
      </c>
      <c r="D5157" s="6">
        <v>0.40082175925925928</v>
      </c>
      <c r="E5157" s="6" t="str">
        <f t="shared" si="80"/>
        <v>No</v>
      </c>
      <c r="F5157" s="4">
        <v>50526</v>
      </c>
      <c r="G5157" t="s">
        <v>15</v>
      </c>
      <c r="H5157">
        <v>9</v>
      </c>
      <c r="I5157" t="s">
        <v>103</v>
      </c>
      <c r="J5157" t="s">
        <v>10103</v>
      </c>
      <c r="K5157" t="s">
        <v>30</v>
      </c>
      <c r="L5157">
        <v>30</v>
      </c>
      <c r="M5157" t="s">
        <v>31</v>
      </c>
      <c r="N5157" t="s">
        <v>32</v>
      </c>
      <c r="O5157" t="b">
        <v>1</v>
      </c>
      <c r="P5157" cm="1">
        <f t="array" ref="P5157">_xlfn.IFS(O5157=FALSE, 0, O5157=TRUE,1)</f>
        <v>1</v>
      </c>
      <c r="R5157">
        <v>41</v>
      </c>
      <c r="S5157">
        <v>0</v>
      </c>
    </row>
    <row r="5158" spans="1:19" x14ac:dyDescent="0.3">
      <c r="A5158" t="s">
        <v>10104</v>
      </c>
      <c r="B5158" s="1">
        <v>45115.043055555558</v>
      </c>
      <c r="C5158" s="3">
        <v>50527</v>
      </c>
      <c r="D5158" s="6">
        <v>4.3182870370370371E-2</v>
      </c>
      <c r="E5158" s="6" t="str">
        <f t="shared" si="80"/>
        <v>No</v>
      </c>
      <c r="F5158" s="4">
        <v>50527</v>
      </c>
      <c r="G5158" t="s">
        <v>22</v>
      </c>
      <c r="H5158">
        <v>1</v>
      </c>
      <c r="I5158" t="s">
        <v>75</v>
      </c>
      <c r="J5158" t="s">
        <v>10105</v>
      </c>
      <c r="K5158" t="s">
        <v>30</v>
      </c>
      <c r="L5158">
        <v>37</v>
      </c>
      <c r="M5158" t="s">
        <v>31</v>
      </c>
      <c r="N5158" t="s">
        <v>32</v>
      </c>
      <c r="O5158" t="b">
        <v>1</v>
      </c>
      <c r="P5158" cm="1">
        <f t="array" ref="P5158">_xlfn.IFS(O5158=FALSE, 0, O5158=TRUE,1)</f>
        <v>1</v>
      </c>
      <c r="Q5158">
        <v>1</v>
      </c>
      <c r="R5158">
        <v>58</v>
      </c>
      <c r="S5158">
        <v>0</v>
      </c>
    </row>
    <row r="5159" spans="1:19" x14ac:dyDescent="0.3">
      <c r="A5159" t="s">
        <v>10106</v>
      </c>
      <c r="B5159" s="1">
        <v>45121.320833333331</v>
      </c>
      <c r="C5159" s="3">
        <v>50528</v>
      </c>
      <c r="D5159" s="6">
        <v>0.32096064814814818</v>
      </c>
      <c r="E5159" s="6" t="str">
        <f t="shared" si="80"/>
        <v>Yes</v>
      </c>
      <c r="F5159" s="4">
        <v>50528</v>
      </c>
      <c r="G5159" t="s">
        <v>55</v>
      </c>
      <c r="H5159">
        <v>7</v>
      </c>
      <c r="I5159" t="s">
        <v>62</v>
      </c>
      <c r="J5159" t="s">
        <v>10107</v>
      </c>
      <c r="K5159" t="s">
        <v>30</v>
      </c>
      <c r="L5159">
        <v>50</v>
      </c>
      <c r="M5159" t="s">
        <v>31</v>
      </c>
      <c r="N5159" t="s">
        <v>32</v>
      </c>
      <c r="O5159" t="b">
        <v>1</v>
      </c>
      <c r="P5159" cm="1">
        <f t="array" ref="P5159">_xlfn.IFS(O5159=FALSE, 0, O5159=TRUE,1)</f>
        <v>1</v>
      </c>
      <c r="Q5159">
        <v>3</v>
      </c>
      <c r="R5159">
        <v>13</v>
      </c>
      <c r="S5159">
        <v>0</v>
      </c>
    </row>
    <row r="5160" spans="1:19" x14ac:dyDescent="0.3">
      <c r="A5160" t="s">
        <v>10108</v>
      </c>
      <c r="B5160" s="1">
        <v>45320.2</v>
      </c>
      <c r="C5160" s="3">
        <v>50529</v>
      </c>
      <c r="D5160" s="6">
        <v>0.20012731481481483</v>
      </c>
      <c r="E5160" s="6" t="str">
        <f t="shared" si="80"/>
        <v>Yes</v>
      </c>
      <c r="F5160" s="4">
        <v>50529</v>
      </c>
      <c r="G5160" t="s">
        <v>51</v>
      </c>
      <c r="H5160">
        <v>4</v>
      </c>
      <c r="I5160" t="s">
        <v>91</v>
      </c>
      <c r="J5160" t="s">
        <v>10109</v>
      </c>
      <c r="K5160" t="s">
        <v>30</v>
      </c>
      <c r="L5160">
        <v>67</v>
      </c>
      <c r="M5160" t="s">
        <v>31</v>
      </c>
      <c r="N5160" t="s">
        <v>32</v>
      </c>
      <c r="O5160" t="b">
        <v>1</v>
      </c>
      <c r="P5160" cm="1">
        <f t="array" ref="P5160">_xlfn.IFS(O5160=FALSE, 0, O5160=TRUE,1)</f>
        <v>1</v>
      </c>
      <c r="Q5160">
        <v>4</v>
      </c>
      <c r="R5160">
        <v>17</v>
      </c>
      <c r="S5160">
        <v>0</v>
      </c>
    </row>
    <row r="5161" spans="1:19" x14ac:dyDescent="0.3">
      <c r="A5161" t="s">
        <v>10110</v>
      </c>
      <c r="B5161" s="1">
        <v>45509.792361111111</v>
      </c>
      <c r="C5161" s="3">
        <v>50530</v>
      </c>
      <c r="D5161" s="6">
        <v>0.79248842592592594</v>
      </c>
      <c r="E5161" s="6" t="str">
        <f t="shared" si="80"/>
        <v>Yes</v>
      </c>
      <c r="F5161" s="4">
        <v>50530</v>
      </c>
      <c r="G5161" t="s">
        <v>51</v>
      </c>
      <c r="H5161">
        <v>19</v>
      </c>
      <c r="I5161" t="s">
        <v>85</v>
      </c>
      <c r="J5161" t="s">
        <v>10111</v>
      </c>
      <c r="K5161" t="s">
        <v>30</v>
      </c>
      <c r="L5161">
        <v>77</v>
      </c>
      <c r="M5161" t="s">
        <v>31</v>
      </c>
      <c r="N5161" t="s">
        <v>32</v>
      </c>
      <c r="O5161" t="b">
        <v>1</v>
      </c>
      <c r="P5161" cm="1">
        <f t="array" ref="P5161">_xlfn.IFS(O5161=FALSE, 0, O5161=TRUE,1)</f>
        <v>1</v>
      </c>
      <c r="Q5161">
        <v>4</v>
      </c>
      <c r="R5161">
        <v>22</v>
      </c>
      <c r="S5161">
        <v>0</v>
      </c>
    </row>
    <row r="5162" spans="1:19" x14ac:dyDescent="0.3">
      <c r="A5162" t="s">
        <v>10112</v>
      </c>
      <c r="B5162" s="1">
        <v>45424.746527777781</v>
      </c>
      <c r="C5162" s="3">
        <v>50531</v>
      </c>
      <c r="D5162" s="6">
        <v>0.74665509259259255</v>
      </c>
      <c r="E5162" s="6" t="str">
        <f t="shared" si="80"/>
        <v>No</v>
      </c>
      <c r="F5162" s="4">
        <v>50531</v>
      </c>
      <c r="G5162" t="s">
        <v>34</v>
      </c>
      <c r="H5162">
        <v>17</v>
      </c>
      <c r="I5162" t="s">
        <v>122</v>
      </c>
      <c r="J5162" t="s">
        <v>4853</v>
      </c>
      <c r="K5162" t="s">
        <v>30</v>
      </c>
      <c r="L5162">
        <v>71</v>
      </c>
      <c r="M5162" t="s">
        <v>31</v>
      </c>
      <c r="N5162" t="s">
        <v>32</v>
      </c>
      <c r="O5162" t="b">
        <v>1</v>
      </c>
      <c r="P5162" cm="1">
        <f t="array" ref="P5162">_xlfn.IFS(O5162=FALSE, 0, O5162=TRUE,1)</f>
        <v>1</v>
      </c>
      <c r="Q5162">
        <v>5</v>
      </c>
      <c r="R5162">
        <v>54</v>
      </c>
      <c r="S5162">
        <v>0</v>
      </c>
    </row>
    <row r="5163" spans="1:19" x14ac:dyDescent="0.3">
      <c r="A5163" t="s">
        <v>10113</v>
      </c>
      <c r="B5163" s="1">
        <v>45231.65347222222</v>
      </c>
      <c r="C5163" s="3">
        <v>50532</v>
      </c>
      <c r="D5163" s="6">
        <v>0.65359953703703699</v>
      </c>
      <c r="E5163" s="6" t="str">
        <f t="shared" si="80"/>
        <v>Yes</v>
      </c>
      <c r="F5163" s="4">
        <v>50532</v>
      </c>
      <c r="G5163" t="s">
        <v>15</v>
      </c>
      <c r="H5163">
        <v>15</v>
      </c>
      <c r="I5163" t="s">
        <v>160</v>
      </c>
      <c r="J5163" t="s">
        <v>10114</v>
      </c>
      <c r="K5163" t="s">
        <v>30</v>
      </c>
      <c r="L5163">
        <v>68</v>
      </c>
      <c r="M5163" t="s">
        <v>31</v>
      </c>
      <c r="N5163" t="s">
        <v>32</v>
      </c>
      <c r="O5163" t="b">
        <v>1</v>
      </c>
      <c r="P5163" cm="1">
        <f t="array" ref="P5163">_xlfn.IFS(O5163=FALSE, 0, O5163=TRUE,1)</f>
        <v>1</v>
      </c>
      <c r="Q5163">
        <v>5</v>
      </c>
      <c r="R5163">
        <v>19</v>
      </c>
      <c r="S5163">
        <v>0</v>
      </c>
    </row>
    <row r="5164" spans="1:19" x14ac:dyDescent="0.3">
      <c r="A5164" t="s">
        <v>10115</v>
      </c>
      <c r="B5164" s="1">
        <v>45246.759027777778</v>
      </c>
      <c r="C5164" s="3">
        <v>50533</v>
      </c>
      <c r="D5164" s="6">
        <v>0.75915509259259262</v>
      </c>
      <c r="E5164" s="6" t="str">
        <f t="shared" si="80"/>
        <v>No</v>
      </c>
      <c r="F5164" s="4">
        <v>50533</v>
      </c>
      <c r="G5164" t="s">
        <v>27</v>
      </c>
      <c r="H5164">
        <v>18</v>
      </c>
      <c r="I5164" t="s">
        <v>160</v>
      </c>
      <c r="J5164" t="s">
        <v>10116</v>
      </c>
      <c r="K5164" t="s">
        <v>30</v>
      </c>
      <c r="L5164">
        <v>43</v>
      </c>
      <c r="M5164" t="s">
        <v>31</v>
      </c>
      <c r="N5164" t="s">
        <v>32</v>
      </c>
      <c r="O5164" t="b">
        <v>1</v>
      </c>
      <c r="P5164" cm="1">
        <f t="array" ref="P5164">_xlfn.IFS(O5164=FALSE, 0, O5164=TRUE,1)</f>
        <v>1</v>
      </c>
      <c r="Q5164">
        <v>5</v>
      </c>
      <c r="R5164">
        <v>46</v>
      </c>
      <c r="S5164">
        <v>0</v>
      </c>
    </row>
    <row r="5165" spans="1:19" x14ac:dyDescent="0.3">
      <c r="A5165" t="s">
        <v>10117</v>
      </c>
      <c r="B5165" s="1">
        <v>45265.667361111111</v>
      </c>
      <c r="C5165" s="3">
        <v>50534</v>
      </c>
      <c r="D5165" s="6">
        <v>0.66748842592592594</v>
      </c>
      <c r="E5165" s="6" t="str">
        <f t="shared" si="80"/>
        <v>No</v>
      </c>
      <c r="F5165" s="4">
        <v>50534</v>
      </c>
      <c r="G5165" t="s">
        <v>74</v>
      </c>
      <c r="H5165">
        <v>16</v>
      </c>
      <c r="I5165" t="s">
        <v>160</v>
      </c>
      <c r="J5165" t="s">
        <v>10118</v>
      </c>
      <c r="K5165" t="s">
        <v>30</v>
      </c>
      <c r="L5165">
        <v>11</v>
      </c>
      <c r="M5165" t="s">
        <v>31</v>
      </c>
      <c r="N5165" t="s">
        <v>32</v>
      </c>
      <c r="O5165" t="b">
        <v>1</v>
      </c>
      <c r="P5165" cm="1">
        <f t="array" ref="P5165">_xlfn.IFS(O5165=FALSE, 0, O5165=TRUE,1)</f>
        <v>1</v>
      </c>
      <c r="Q5165">
        <v>5</v>
      </c>
      <c r="R5165">
        <v>54</v>
      </c>
      <c r="S5165">
        <v>0</v>
      </c>
    </row>
    <row r="5166" spans="1:19" x14ac:dyDescent="0.3">
      <c r="A5166" t="s">
        <v>10119</v>
      </c>
      <c r="B5166" s="1">
        <v>45478.8125</v>
      </c>
      <c r="C5166" s="3">
        <v>50535</v>
      </c>
      <c r="D5166" s="6">
        <v>0.81262731481481476</v>
      </c>
      <c r="E5166" s="6" t="str">
        <f t="shared" si="80"/>
        <v>Yes</v>
      </c>
      <c r="F5166" s="4">
        <v>50535</v>
      </c>
      <c r="G5166" t="s">
        <v>55</v>
      </c>
      <c r="H5166">
        <v>19</v>
      </c>
      <c r="I5166" t="s">
        <v>18</v>
      </c>
      <c r="J5166" t="s">
        <v>10120</v>
      </c>
      <c r="K5166" t="s">
        <v>30</v>
      </c>
      <c r="L5166">
        <v>6</v>
      </c>
      <c r="M5166" t="s">
        <v>31</v>
      </c>
      <c r="N5166" t="s">
        <v>32</v>
      </c>
      <c r="O5166" t="b">
        <v>1</v>
      </c>
      <c r="P5166" cm="1">
        <f t="array" ref="P5166">_xlfn.IFS(O5166=FALSE, 0, O5166=TRUE,1)</f>
        <v>1</v>
      </c>
      <c r="Q5166">
        <v>6</v>
      </c>
      <c r="R5166">
        <v>17</v>
      </c>
      <c r="S5166">
        <v>0</v>
      </c>
    </row>
    <row r="5167" spans="1:19" x14ac:dyDescent="0.3">
      <c r="A5167" t="s">
        <v>10121</v>
      </c>
      <c r="B5167" s="1">
        <v>45544.551388888889</v>
      </c>
      <c r="C5167" s="3">
        <v>50536</v>
      </c>
      <c r="D5167" s="6">
        <v>0.55151620370370369</v>
      </c>
      <c r="E5167" s="6" t="str">
        <f t="shared" si="80"/>
        <v>Yes</v>
      </c>
      <c r="F5167" s="4">
        <v>50536</v>
      </c>
      <c r="G5167" t="s">
        <v>51</v>
      </c>
      <c r="H5167">
        <v>13</v>
      </c>
      <c r="I5167" t="s">
        <v>91</v>
      </c>
      <c r="J5167" t="s">
        <v>10122</v>
      </c>
      <c r="K5167" t="s">
        <v>30</v>
      </c>
      <c r="L5167">
        <v>25</v>
      </c>
      <c r="M5167" t="s">
        <v>31</v>
      </c>
      <c r="N5167" t="s">
        <v>32</v>
      </c>
      <c r="O5167" t="b">
        <v>1</v>
      </c>
      <c r="P5167" cm="1">
        <f t="array" ref="P5167">_xlfn.IFS(O5167=FALSE, 0, O5167=TRUE,1)</f>
        <v>1</v>
      </c>
      <c r="Q5167">
        <v>6</v>
      </c>
      <c r="R5167">
        <v>14</v>
      </c>
      <c r="S5167">
        <v>0</v>
      </c>
    </row>
    <row r="5168" spans="1:19" x14ac:dyDescent="0.3">
      <c r="A5168" t="s">
        <v>10123</v>
      </c>
      <c r="B5168" s="1">
        <v>45405.416666666664</v>
      </c>
      <c r="C5168" s="3">
        <v>50537</v>
      </c>
      <c r="D5168" s="6">
        <v>0.4167939814814815</v>
      </c>
      <c r="E5168" s="6" t="str">
        <f t="shared" si="80"/>
        <v>No</v>
      </c>
      <c r="F5168" s="4">
        <v>50537</v>
      </c>
      <c r="G5168" t="s">
        <v>74</v>
      </c>
      <c r="H5168">
        <v>10</v>
      </c>
      <c r="I5168" t="s">
        <v>71</v>
      </c>
      <c r="J5168" t="s">
        <v>10124</v>
      </c>
      <c r="K5168" t="s">
        <v>30</v>
      </c>
      <c r="L5168">
        <v>64</v>
      </c>
      <c r="M5168" t="s">
        <v>31</v>
      </c>
      <c r="N5168" t="s">
        <v>32</v>
      </c>
      <c r="O5168" t="b">
        <v>1</v>
      </c>
      <c r="P5168" cm="1">
        <f t="array" ref="P5168">_xlfn.IFS(O5168=FALSE, 0, O5168=TRUE,1)</f>
        <v>1</v>
      </c>
      <c r="Q5168">
        <v>7</v>
      </c>
      <c r="R5168">
        <v>41</v>
      </c>
      <c r="S5168">
        <v>0</v>
      </c>
    </row>
    <row r="5169" spans="1:19" x14ac:dyDescent="0.3">
      <c r="A5169" t="s">
        <v>10125</v>
      </c>
      <c r="B5169" s="1">
        <v>45397.099305555559</v>
      </c>
      <c r="C5169" s="3">
        <v>50538</v>
      </c>
      <c r="D5169" s="6">
        <v>9.9432870370370366E-2</v>
      </c>
      <c r="E5169" s="6" t="str">
        <f t="shared" si="80"/>
        <v>Yes</v>
      </c>
      <c r="F5169" s="4">
        <v>50538</v>
      </c>
      <c r="G5169" t="s">
        <v>51</v>
      </c>
      <c r="H5169">
        <v>2</v>
      </c>
      <c r="I5169" t="s">
        <v>18</v>
      </c>
      <c r="J5169" t="s">
        <v>10126</v>
      </c>
      <c r="K5169" t="s">
        <v>30</v>
      </c>
      <c r="L5169">
        <v>47</v>
      </c>
      <c r="M5169" t="s">
        <v>31</v>
      </c>
      <c r="N5169" t="s">
        <v>32</v>
      </c>
      <c r="O5169" t="b">
        <v>1</v>
      </c>
      <c r="P5169" cm="1">
        <f t="array" ref="P5169">_xlfn.IFS(O5169=FALSE, 0, O5169=TRUE,1)</f>
        <v>1</v>
      </c>
      <c r="Q5169">
        <v>8</v>
      </c>
      <c r="R5169">
        <v>30</v>
      </c>
      <c r="S5169">
        <v>0</v>
      </c>
    </row>
    <row r="5170" spans="1:19" x14ac:dyDescent="0.3">
      <c r="A5170" t="s">
        <v>10127</v>
      </c>
      <c r="B5170" s="1">
        <v>45031.765277777777</v>
      </c>
      <c r="C5170" s="3">
        <v>50539</v>
      </c>
      <c r="D5170" s="6">
        <v>0.7654050925925926</v>
      </c>
      <c r="E5170" s="6" t="str">
        <f t="shared" si="80"/>
        <v>No</v>
      </c>
      <c r="F5170" s="4">
        <v>50539</v>
      </c>
      <c r="G5170" t="s">
        <v>22</v>
      </c>
      <c r="H5170">
        <v>18</v>
      </c>
      <c r="I5170" t="s">
        <v>62</v>
      </c>
      <c r="J5170" t="s">
        <v>10128</v>
      </c>
      <c r="K5170" t="s">
        <v>30</v>
      </c>
      <c r="L5170">
        <v>52</v>
      </c>
      <c r="M5170" t="s">
        <v>31</v>
      </c>
      <c r="N5170" t="s">
        <v>32</v>
      </c>
      <c r="O5170" t="b">
        <v>1</v>
      </c>
      <c r="P5170" cm="1">
        <f t="array" ref="P5170">_xlfn.IFS(O5170=FALSE, 0, O5170=TRUE,1)</f>
        <v>1</v>
      </c>
      <c r="Q5170">
        <v>8</v>
      </c>
      <c r="R5170">
        <v>58</v>
      </c>
      <c r="S5170">
        <v>0</v>
      </c>
    </row>
    <row r="5171" spans="1:19" x14ac:dyDescent="0.3">
      <c r="A5171" t="s">
        <v>10129</v>
      </c>
      <c r="B5171" s="1">
        <v>45037.537499999999</v>
      </c>
      <c r="C5171" s="3">
        <v>50540</v>
      </c>
      <c r="D5171" s="6">
        <v>0.53762731481481485</v>
      </c>
      <c r="E5171" s="6" t="str">
        <f t="shared" si="80"/>
        <v>No</v>
      </c>
      <c r="F5171" s="4">
        <v>50540</v>
      </c>
      <c r="G5171" t="s">
        <v>55</v>
      </c>
      <c r="H5171">
        <v>12</v>
      </c>
      <c r="I5171" t="s">
        <v>30</v>
      </c>
      <c r="J5171" t="s">
        <v>10130</v>
      </c>
      <c r="K5171" t="s">
        <v>30</v>
      </c>
      <c r="L5171">
        <v>47</v>
      </c>
      <c r="M5171" t="s">
        <v>31</v>
      </c>
      <c r="N5171" t="s">
        <v>32</v>
      </c>
      <c r="O5171" t="b">
        <v>1</v>
      </c>
      <c r="P5171" cm="1">
        <f t="array" ref="P5171">_xlfn.IFS(O5171=FALSE, 0, O5171=TRUE,1)</f>
        <v>1</v>
      </c>
      <c r="Q5171">
        <v>9</v>
      </c>
      <c r="R5171">
        <v>50</v>
      </c>
      <c r="S5171">
        <v>0</v>
      </c>
    </row>
    <row r="5172" spans="1:19" x14ac:dyDescent="0.3">
      <c r="A5172" t="s">
        <v>10131</v>
      </c>
      <c r="B5172" s="1">
        <v>45501.914583333331</v>
      </c>
      <c r="C5172" s="3">
        <v>50541</v>
      </c>
      <c r="D5172" s="6">
        <v>0.91471064814814818</v>
      </c>
      <c r="E5172" s="6" t="str">
        <f t="shared" si="80"/>
        <v>No</v>
      </c>
      <c r="F5172" s="4">
        <v>50541</v>
      </c>
      <c r="G5172" t="s">
        <v>34</v>
      </c>
      <c r="H5172">
        <v>21</v>
      </c>
      <c r="I5172" t="s">
        <v>47</v>
      </c>
      <c r="J5172" t="s">
        <v>10132</v>
      </c>
      <c r="K5172" t="s">
        <v>30</v>
      </c>
      <c r="L5172">
        <v>59</v>
      </c>
      <c r="M5172" t="s">
        <v>31</v>
      </c>
      <c r="N5172" t="s">
        <v>32</v>
      </c>
      <c r="O5172" t="b">
        <v>1</v>
      </c>
      <c r="P5172" cm="1">
        <f t="array" ref="P5172">_xlfn.IFS(O5172=FALSE, 0, O5172=TRUE,1)</f>
        <v>1</v>
      </c>
      <c r="Q5172">
        <v>9</v>
      </c>
      <c r="R5172">
        <v>41</v>
      </c>
      <c r="S5172">
        <v>0</v>
      </c>
    </row>
    <row r="5173" spans="1:19" x14ac:dyDescent="0.3">
      <c r="A5173" t="s">
        <v>10133</v>
      </c>
      <c r="B5173" s="1">
        <v>45415.659722222219</v>
      </c>
      <c r="C5173" s="3">
        <v>50542</v>
      </c>
      <c r="D5173" s="6">
        <v>0.65984953703703708</v>
      </c>
      <c r="E5173" s="6" t="str">
        <f t="shared" si="80"/>
        <v>No</v>
      </c>
      <c r="F5173" s="4">
        <v>50542</v>
      </c>
      <c r="G5173" t="s">
        <v>55</v>
      </c>
      <c r="H5173">
        <v>15</v>
      </c>
      <c r="I5173" t="s">
        <v>62</v>
      </c>
      <c r="J5173" t="s">
        <v>10134</v>
      </c>
      <c r="K5173" t="s">
        <v>30</v>
      </c>
      <c r="L5173">
        <v>11</v>
      </c>
      <c r="M5173" t="s">
        <v>31</v>
      </c>
      <c r="N5173" t="s">
        <v>32</v>
      </c>
      <c r="O5173" t="b">
        <v>1</v>
      </c>
      <c r="P5173" cm="1">
        <f t="array" ref="P5173">_xlfn.IFS(O5173=FALSE, 0, O5173=TRUE,1)</f>
        <v>1</v>
      </c>
      <c r="Q5173">
        <v>9</v>
      </c>
      <c r="R5173">
        <v>53</v>
      </c>
      <c r="S5173">
        <v>0</v>
      </c>
    </row>
    <row r="5174" spans="1:19" x14ac:dyDescent="0.3">
      <c r="A5174" t="s">
        <v>10135</v>
      </c>
      <c r="B5174" s="1">
        <v>45237.130555555559</v>
      </c>
      <c r="C5174" s="3">
        <v>50543</v>
      </c>
      <c r="D5174" s="6">
        <v>0.13068287037037038</v>
      </c>
      <c r="E5174" s="6" t="str">
        <f t="shared" si="80"/>
        <v>Yes</v>
      </c>
      <c r="F5174" s="4">
        <v>50543</v>
      </c>
      <c r="G5174" t="s">
        <v>74</v>
      </c>
      <c r="H5174">
        <v>3</v>
      </c>
      <c r="I5174" t="s">
        <v>75</v>
      </c>
      <c r="J5174" t="s">
        <v>10136</v>
      </c>
      <c r="K5174" t="s">
        <v>30</v>
      </c>
      <c r="L5174">
        <v>2</v>
      </c>
      <c r="M5174" t="s">
        <v>31</v>
      </c>
      <c r="N5174" t="s">
        <v>32</v>
      </c>
      <c r="O5174" t="b">
        <v>1</v>
      </c>
      <c r="P5174" cm="1">
        <f t="array" ref="P5174">_xlfn.IFS(O5174=FALSE, 0, O5174=TRUE,1)</f>
        <v>1</v>
      </c>
      <c r="Q5174">
        <v>10</v>
      </c>
      <c r="R5174">
        <v>13</v>
      </c>
      <c r="S5174">
        <v>0</v>
      </c>
    </row>
    <row r="5175" spans="1:19" x14ac:dyDescent="0.3">
      <c r="A5175" t="s">
        <v>10137</v>
      </c>
      <c r="B5175" s="1">
        <v>45144.161111111112</v>
      </c>
      <c r="C5175" s="3">
        <v>50544</v>
      </c>
      <c r="D5175" s="6">
        <v>0.16123842592592594</v>
      </c>
      <c r="E5175" s="6" t="str">
        <f t="shared" si="80"/>
        <v>Yes</v>
      </c>
      <c r="F5175" s="4">
        <v>50544</v>
      </c>
      <c r="G5175" t="s">
        <v>34</v>
      </c>
      <c r="H5175">
        <v>3</v>
      </c>
      <c r="I5175" t="s">
        <v>52</v>
      </c>
      <c r="J5175" t="s">
        <v>10138</v>
      </c>
      <c r="K5175" t="s">
        <v>30</v>
      </c>
      <c r="L5175">
        <v>65</v>
      </c>
      <c r="M5175" t="s">
        <v>31</v>
      </c>
      <c r="N5175" t="s">
        <v>32</v>
      </c>
      <c r="O5175" t="b">
        <v>1</v>
      </c>
      <c r="P5175" cm="1">
        <f t="array" ref="P5175">_xlfn.IFS(O5175=FALSE, 0, O5175=TRUE,1)</f>
        <v>1</v>
      </c>
      <c r="Q5175">
        <v>10</v>
      </c>
      <c r="R5175">
        <v>19</v>
      </c>
      <c r="S5175">
        <v>0</v>
      </c>
    </row>
    <row r="5176" spans="1:19" x14ac:dyDescent="0.3">
      <c r="A5176" t="s">
        <v>10139</v>
      </c>
      <c r="B5176" s="1">
        <v>45067.357638888891</v>
      </c>
      <c r="C5176" s="3">
        <v>50545</v>
      </c>
      <c r="D5176" s="6">
        <v>0.35776620370370371</v>
      </c>
      <c r="E5176" s="6" t="str">
        <f t="shared" si="80"/>
        <v>Yes</v>
      </c>
      <c r="F5176" s="4">
        <v>50545</v>
      </c>
      <c r="G5176" t="s">
        <v>34</v>
      </c>
      <c r="H5176">
        <v>8</v>
      </c>
      <c r="I5176" t="s">
        <v>52</v>
      </c>
      <c r="J5176" t="s">
        <v>10140</v>
      </c>
      <c r="K5176" t="s">
        <v>30</v>
      </c>
      <c r="L5176">
        <v>45</v>
      </c>
      <c r="M5176" t="s">
        <v>31</v>
      </c>
      <c r="N5176" t="s">
        <v>32</v>
      </c>
      <c r="O5176" t="b">
        <v>1</v>
      </c>
      <c r="P5176" cm="1">
        <f t="array" ref="P5176">_xlfn.IFS(O5176=FALSE, 0, O5176=TRUE,1)</f>
        <v>1</v>
      </c>
      <c r="Q5176">
        <v>10</v>
      </c>
      <c r="R5176">
        <v>23</v>
      </c>
      <c r="S5176">
        <v>1</v>
      </c>
    </row>
    <row r="5177" spans="1:19" x14ac:dyDescent="0.3">
      <c r="A5177" t="s">
        <v>10141</v>
      </c>
      <c r="B5177" s="1">
        <v>45299.89166666667</v>
      </c>
      <c r="C5177" s="3">
        <v>50546</v>
      </c>
      <c r="D5177" s="6">
        <v>0.89179398148148148</v>
      </c>
      <c r="E5177" s="6" t="str">
        <f t="shared" si="80"/>
        <v>No</v>
      </c>
      <c r="F5177" s="4">
        <v>50546</v>
      </c>
      <c r="G5177" t="s">
        <v>51</v>
      </c>
      <c r="H5177">
        <v>21</v>
      </c>
      <c r="I5177" t="s">
        <v>106</v>
      </c>
      <c r="J5177" t="s">
        <v>10142</v>
      </c>
      <c r="K5177" t="s">
        <v>30</v>
      </c>
      <c r="L5177">
        <v>17</v>
      </c>
      <c r="M5177" t="s">
        <v>31</v>
      </c>
      <c r="N5177" t="s">
        <v>32</v>
      </c>
      <c r="O5177" t="b">
        <v>1</v>
      </c>
      <c r="P5177" cm="1">
        <f t="array" ref="P5177">_xlfn.IFS(O5177=FALSE, 0, O5177=TRUE,1)</f>
        <v>1</v>
      </c>
      <c r="Q5177">
        <v>10</v>
      </c>
      <c r="R5177">
        <v>58</v>
      </c>
      <c r="S5177">
        <v>0</v>
      </c>
    </row>
    <row r="5178" spans="1:19" x14ac:dyDescent="0.3">
      <c r="A5178" t="s">
        <v>10143</v>
      </c>
      <c r="B5178" s="1">
        <v>45551.691666666666</v>
      </c>
      <c r="C5178" s="3">
        <v>50547</v>
      </c>
      <c r="D5178" s="6">
        <v>0.69179398148148152</v>
      </c>
      <c r="E5178" s="6" t="str">
        <f t="shared" si="80"/>
        <v>Yes</v>
      </c>
      <c r="F5178" s="4">
        <v>50547</v>
      </c>
      <c r="G5178" t="s">
        <v>51</v>
      </c>
      <c r="H5178">
        <v>16</v>
      </c>
      <c r="I5178" t="s">
        <v>241</v>
      </c>
      <c r="J5178" t="s">
        <v>10144</v>
      </c>
      <c r="K5178" t="s">
        <v>30</v>
      </c>
      <c r="L5178">
        <v>60</v>
      </c>
      <c r="M5178" t="s">
        <v>31</v>
      </c>
      <c r="N5178" t="s">
        <v>116</v>
      </c>
      <c r="O5178" t="b">
        <v>1</v>
      </c>
      <c r="P5178" cm="1">
        <f t="array" ref="P5178">_xlfn.IFS(O5178=FALSE, 0, O5178=TRUE,1)</f>
        <v>1</v>
      </c>
      <c r="R5178">
        <v>18</v>
      </c>
      <c r="S5178">
        <v>0</v>
      </c>
    </row>
    <row r="5179" spans="1:19" x14ac:dyDescent="0.3">
      <c r="A5179" t="s">
        <v>10145</v>
      </c>
      <c r="B5179" s="1">
        <v>45275.543749999997</v>
      </c>
      <c r="C5179" s="3">
        <v>50548</v>
      </c>
      <c r="D5179" s="6">
        <v>0.54387731481481483</v>
      </c>
      <c r="E5179" s="6" t="str">
        <f t="shared" si="80"/>
        <v>Yes</v>
      </c>
      <c r="F5179" s="4">
        <v>50548</v>
      </c>
      <c r="G5179" t="s">
        <v>55</v>
      </c>
      <c r="H5179">
        <v>13</v>
      </c>
      <c r="I5179" t="s">
        <v>129</v>
      </c>
      <c r="J5179" t="s">
        <v>10146</v>
      </c>
      <c r="K5179" t="s">
        <v>30</v>
      </c>
      <c r="L5179">
        <v>60</v>
      </c>
      <c r="M5179" t="s">
        <v>31</v>
      </c>
      <c r="N5179" t="s">
        <v>116</v>
      </c>
      <c r="O5179" t="b">
        <v>1</v>
      </c>
      <c r="P5179" cm="1">
        <f t="array" ref="P5179">_xlfn.IFS(O5179=FALSE, 0, O5179=TRUE,1)</f>
        <v>1</v>
      </c>
      <c r="R5179">
        <v>17</v>
      </c>
      <c r="S5179">
        <v>0</v>
      </c>
    </row>
    <row r="5180" spans="1:19" x14ac:dyDescent="0.3">
      <c r="A5180" t="s">
        <v>10147</v>
      </c>
      <c r="B5180" s="1">
        <v>45222.802083333336</v>
      </c>
      <c r="C5180" s="3">
        <v>50549</v>
      </c>
      <c r="D5180" s="6">
        <v>0.80221064814814813</v>
      </c>
      <c r="E5180" s="6" t="str">
        <f t="shared" si="80"/>
        <v>No</v>
      </c>
      <c r="F5180" s="4">
        <v>50549</v>
      </c>
      <c r="G5180" t="s">
        <v>51</v>
      </c>
      <c r="H5180">
        <v>19</v>
      </c>
      <c r="I5180" t="s">
        <v>129</v>
      </c>
      <c r="J5180" t="s">
        <v>10148</v>
      </c>
      <c r="K5180" t="s">
        <v>30</v>
      </c>
      <c r="L5180">
        <v>12</v>
      </c>
      <c r="M5180" t="s">
        <v>31</v>
      </c>
      <c r="N5180" t="s">
        <v>116</v>
      </c>
      <c r="O5180" t="b">
        <v>1</v>
      </c>
      <c r="P5180" cm="1">
        <f t="array" ref="P5180">_xlfn.IFS(O5180=FALSE, 0, O5180=TRUE,1)</f>
        <v>1</v>
      </c>
      <c r="R5180">
        <v>55</v>
      </c>
      <c r="S5180">
        <v>0</v>
      </c>
    </row>
    <row r="5181" spans="1:19" x14ac:dyDescent="0.3">
      <c r="A5181" t="s">
        <v>10149</v>
      </c>
      <c r="B5181" s="1">
        <v>45487.456944444442</v>
      </c>
      <c r="C5181" s="3">
        <v>50550</v>
      </c>
      <c r="D5181" s="6">
        <v>0.45707175925925925</v>
      </c>
      <c r="E5181" s="6" t="str">
        <f t="shared" si="80"/>
        <v>Yes</v>
      </c>
      <c r="F5181" s="4">
        <v>50550</v>
      </c>
      <c r="G5181" t="s">
        <v>34</v>
      </c>
      <c r="H5181">
        <v>10</v>
      </c>
      <c r="I5181" t="s">
        <v>30</v>
      </c>
      <c r="J5181" t="s">
        <v>10150</v>
      </c>
      <c r="K5181" t="s">
        <v>30</v>
      </c>
      <c r="L5181">
        <v>10</v>
      </c>
      <c r="M5181" t="s">
        <v>31</v>
      </c>
      <c r="N5181" t="s">
        <v>116</v>
      </c>
      <c r="O5181" t="b">
        <v>1</v>
      </c>
      <c r="P5181" cm="1">
        <f t="array" ref="P5181">_xlfn.IFS(O5181=FALSE, 0, O5181=TRUE,1)</f>
        <v>1</v>
      </c>
      <c r="R5181">
        <v>15</v>
      </c>
      <c r="S5181">
        <v>0</v>
      </c>
    </row>
    <row r="5182" spans="1:19" x14ac:dyDescent="0.3">
      <c r="A5182" t="s">
        <v>10151</v>
      </c>
      <c r="B5182" s="1">
        <v>45264.772916666669</v>
      </c>
      <c r="C5182" s="3">
        <v>50551</v>
      </c>
      <c r="D5182" s="6">
        <v>0.77304398148148146</v>
      </c>
      <c r="E5182" s="6" t="str">
        <f t="shared" si="80"/>
        <v>No</v>
      </c>
      <c r="F5182" s="4">
        <v>50551</v>
      </c>
      <c r="G5182" t="s">
        <v>51</v>
      </c>
      <c r="H5182">
        <v>18</v>
      </c>
      <c r="I5182" t="s">
        <v>62</v>
      </c>
      <c r="J5182" t="s">
        <v>10152</v>
      </c>
      <c r="K5182" t="s">
        <v>30</v>
      </c>
      <c r="L5182">
        <v>58</v>
      </c>
      <c r="M5182" t="s">
        <v>31</v>
      </c>
      <c r="N5182" t="s">
        <v>116</v>
      </c>
      <c r="O5182" t="b">
        <v>1</v>
      </c>
      <c r="P5182" cm="1">
        <f t="array" ref="P5182">_xlfn.IFS(O5182=FALSE, 0, O5182=TRUE,1)</f>
        <v>1</v>
      </c>
      <c r="R5182">
        <v>55</v>
      </c>
      <c r="S5182">
        <v>0</v>
      </c>
    </row>
    <row r="5183" spans="1:19" x14ac:dyDescent="0.3">
      <c r="A5183" t="s">
        <v>10153</v>
      </c>
      <c r="B5183" s="1">
        <v>45321.666666666664</v>
      </c>
      <c r="C5183" s="3">
        <v>50552</v>
      </c>
      <c r="D5183" s="6">
        <v>0.6667939814814815</v>
      </c>
      <c r="E5183" s="6" t="str">
        <f t="shared" si="80"/>
        <v>Yes</v>
      </c>
      <c r="F5183" s="4">
        <v>50552</v>
      </c>
      <c r="G5183" t="s">
        <v>74</v>
      </c>
      <c r="H5183">
        <v>16</v>
      </c>
      <c r="I5183" t="s">
        <v>106</v>
      </c>
      <c r="J5183" t="s">
        <v>10154</v>
      </c>
      <c r="K5183" t="s">
        <v>30</v>
      </c>
      <c r="L5183">
        <v>35</v>
      </c>
      <c r="M5183" t="s">
        <v>31</v>
      </c>
      <c r="N5183" t="s">
        <v>116</v>
      </c>
      <c r="O5183" t="b">
        <v>1</v>
      </c>
      <c r="P5183" cm="1">
        <f t="array" ref="P5183">_xlfn.IFS(O5183=FALSE, 0, O5183=TRUE,1)</f>
        <v>1</v>
      </c>
      <c r="R5183">
        <v>16</v>
      </c>
      <c r="S5183">
        <v>0</v>
      </c>
    </row>
    <row r="5184" spans="1:19" x14ac:dyDescent="0.3">
      <c r="A5184" t="s">
        <v>10155</v>
      </c>
      <c r="B5184" s="1">
        <v>45230.036111111112</v>
      </c>
      <c r="C5184" s="3">
        <v>50553</v>
      </c>
      <c r="D5184" s="6">
        <v>3.6238425925925924E-2</v>
      </c>
      <c r="E5184" s="6" t="str">
        <f t="shared" si="80"/>
        <v>No</v>
      </c>
      <c r="F5184" s="4">
        <v>50553</v>
      </c>
      <c r="G5184" t="s">
        <v>74</v>
      </c>
      <c r="H5184">
        <v>0</v>
      </c>
      <c r="I5184" t="s">
        <v>35</v>
      </c>
      <c r="J5184" t="s">
        <v>10156</v>
      </c>
      <c r="K5184" t="s">
        <v>30</v>
      </c>
      <c r="L5184">
        <v>55</v>
      </c>
      <c r="M5184" t="s">
        <v>31</v>
      </c>
      <c r="N5184" t="s">
        <v>116</v>
      </c>
      <c r="O5184" t="b">
        <v>1</v>
      </c>
      <c r="P5184" cm="1">
        <f t="array" ref="P5184">_xlfn.IFS(O5184=FALSE, 0, O5184=TRUE,1)</f>
        <v>1</v>
      </c>
      <c r="R5184">
        <v>34</v>
      </c>
      <c r="S5184">
        <v>0</v>
      </c>
    </row>
    <row r="5185" spans="1:19" x14ac:dyDescent="0.3">
      <c r="A5185" t="s">
        <v>10157</v>
      </c>
      <c r="B5185" s="1">
        <v>45041.32708333333</v>
      </c>
      <c r="C5185" s="3">
        <v>50554</v>
      </c>
      <c r="D5185" s="6">
        <v>0.32721064814814815</v>
      </c>
      <c r="E5185" s="6" t="str">
        <f t="shared" si="80"/>
        <v>No</v>
      </c>
      <c r="F5185" s="4">
        <v>50554</v>
      </c>
      <c r="G5185" t="s">
        <v>74</v>
      </c>
      <c r="H5185">
        <v>7</v>
      </c>
      <c r="I5185" t="s">
        <v>35</v>
      </c>
      <c r="J5185" t="s">
        <v>10158</v>
      </c>
      <c r="K5185" t="s">
        <v>30</v>
      </c>
      <c r="L5185">
        <v>10</v>
      </c>
      <c r="M5185" t="s">
        <v>31</v>
      </c>
      <c r="N5185" t="s">
        <v>116</v>
      </c>
      <c r="O5185" t="b">
        <v>1</v>
      </c>
      <c r="P5185" cm="1">
        <f t="array" ref="P5185">_xlfn.IFS(O5185=FALSE, 0, O5185=TRUE,1)</f>
        <v>1</v>
      </c>
      <c r="R5185">
        <v>41</v>
      </c>
      <c r="S5185">
        <v>0</v>
      </c>
    </row>
    <row r="5186" spans="1:19" x14ac:dyDescent="0.3">
      <c r="A5186" t="s">
        <v>10159</v>
      </c>
      <c r="B5186" s="1">
        <v>45453.979166666664</v>
      </c>
      <c r="C5186" s="3">
        <v>50555</v>
      </c>
      <c r="D5186" s="6">
        <v>0.9792939814814815</v>
      </c>
      <c r="E5186" s="6" t="str">
        <f t="shared" si="80"/>
        <v>No</v>
      </c>
      <c r="F5186" s="4">
        <v>50555</v>
      </c>
      <c r="G5186" t="s">
        <v>51</v>
      </c>
      <c r="H5186">
        <v>23</v>
      </c>
      <c r="I5186" t="s">
        <v>38</v>
      </c>
      <c r="J5186" t="s">
        <v>10160</v>
      </c>
      <c r="K5186" t="s">
        <v>30</v>
      </c>
      <c r="L5186">
        <v>31</v>
      </c>
      <c r="M5186" t="s">
        <v>31</v>
      </c>
      <c r="N5186" t="s">
        <v>116</v>
      </c>
      <c r="O5186" t="b">
        <v>1</v>
      </c>
      <c r="P5186" cm="1">
        <f t="array" ref="P5186">_xlfn.IFS(O5186=FALSE, 0, O5186=TRUE,1)</f>
        <v>1</v>
      </c>
      <c r="R5186">
        <v>36</v>
      </c>
      <c r="S5186">
        <v>0</v>
      </c>
    </row>
    <row r="5187" spans="1:19" x14ac:dyDescent="0.3">
      <c r="A5187" t="s">
        <v>10161</v>
      </c>
      <c r="B5187" s="1">
        <v>45327.731944444444</v>
      </c>
      <c r="C5187" s="3">
        <v>50556</v>
      </c>
      <c r="D5187" s="6">
        <v>0.73207175925925927</v>
      </c>
      <c r="E5187" s="6" t="str">
        <f t="shared" ref="E5187:E5250" si="81">IF(R5187&lt;=30,"Yes","No")</f>
        <v>No</v>
      </c>
      <c r="F5187" s="4">
        <v>50556</v>
      </c>
      <c r="G5187" t="s">
        <v>51</v>
      </c>
      <c r="H5187">
        <v>17</v>
      </c>
      <c r="I5187" t="s">
        <v>228</v>
      </c>
      <c r="J5187" t="s">
        <v>10162</v>
      </c>
      <c r="K5187" t="s">
        <v>30</v>
      </c>
      <c r="L5187">
        <v>38</v>
      </c>
      <c r="M5187" t="s">
        <v>31</v>
      </c>
      <c r="N5187" t="s">
        <v>116</v>
      </c>
      <c r="O5187" t="b">
        <v>1</v>
      </c>
      <c r="P5187" cm="1">
        <f t="array" ref="P5187">_xlfn.IFS(O5187=FALSE, 0, O5187=TRUE,1)</f>
        <v>1</v>
      </c>
      <c r="Q5187">
        <v>2</v>
      </c>
      <c r="R5187">
        <v>38</v>
      </c>
      <c r="S5187">
        <v>0</v>
      </c>
    </row>
    <row r="5188" spans="1:19" x14ac:dyDescent="0.3">
      <c r="A5188" t="s">
        <v>10163</v>
      </c>
      <c r="B5188" s="1">
        <v>45104.020833333336</v>
      </c>
      <c r="C5188" s="3">
        <v>50557</v>
      </c>
      <c r="D5188" s="6">
        <v>2.0960648148148148E-2</v>
      </c>
      <c r="E5188" s="6" t="str">
        <f t="shared" si="81"/>
        <v>Yes</v>
      </c>
      <c r="F5188" s="4">
        <v>50557</v>
      </c>
      <c r="G5188" t="s">
        <v>74</v>
      </c>
      <c r="H5188">
        <v>0</v>
      </c>
      <c r="I5188" t="s">
        <v>241</v>
      </c>
      <c r="J5188" t="s">
        <v>10164</v>
      </c>
      <c r="K5188" t="s">
        <v>30</v>
      </c>
      <c r="L5188">
        <v>15</v>
      </c>
      <c r="M5188" t="s">
        <v>31</v>
      </c>
      <c r="N5188" t="s">
        <v>116</v>
      </c>
      <c r="O5188" t="b">
        <v>1</v>
      </c>
      <c r="P5188" cm="1">
        <f t="array" ref="P5188">_xlfn.IFS(O5188=FALSE, 0, O5188=TRUE,1)</f>
        <v>1</v>
      </c>
      <c r="Q5188">
        <v>5</v>
      </c>
      <c r="R5188">
        <v>27</v>
      </c>
      <c r="S5188">
        <v>0</v>
      </c>
    </row>
    <row r="5189" spans="1:19" x14ac:dyDescent="0.3">
      <c r="A5189" t="s">
        <v>10165</v>
      </c>
      <c r="B5189" s="1">
        <v>45135.734027777777</v>
      </c>
      <c r="C5189" s="3">
        <v>50558</v>
      </c>
      <c r="D5189" s="6">
        <v>0.7341550925925926</v>
      </c>
      <c r="E5189" s="6" t="str">
        <f t="shared" si="81"/>
        <v>No</v>
      </c>
      <c r="F5189" s="4">
        <v>50558</v>
      </c>
      <c r="G5189" t="s">
        <v>55</v>
      </c>
      <c r="H5189">
        <v>17</v>
      </c>
      <c r="I5189" t="s">
        <v>18</v>
      </c>
      <c r="J5189" t="s">
        <v>10166</v>
      </c>
      <c r="K5189" t="s">
        <v>30</v>
      </c>
      <c r="L5189">
        <v>75</v>
      </c>
      <c r="M5189" t="s">
        <v>31</v>
      </c>
      <c r="N5189" t="s">
        <v>116</v>
      </c>
      <c r="O5189" t="b">
        <v>1</v>
      </c>
      <c r="P5189" cm="1">
        <f t="array" ref="P5189">_xlfn.IFS(O5189=FALSE, 0, O5189=TRUE,1)</f>
        <v>1</v>
      </c>
      <c r="Q5189">
        <v>5</v>
      </c>
      <c r="R5189">
        <v>59</v>
      </c>
      <c r="S5189">
        <v>0</v>
      </c>
    </row>
    <row r="5190" spans="1:19" x14ac:dyDescent="0.3">
      <c r="A5190" t="s">
        <v>10167</v>
      </c>
      <c r="B5190" s="1">
        <v>45589.945833333331</v>
      </c>
      <c r="C5190" s="3">
        <v>50559</v>
      </c>
      <c r="D5190" s="6">
        <v>0.94596064814814818</v>
      </c>
      <c r="E5190" s="6" t="str">
        <f t="shared" si="81"/>
        <v>No</v>
      </c>
      <c r="F5190" s="4">
        <v>50559</v>
      </c>
      <c r="G5190" t="s">
        <v>27</v>
      </c>
      <c r="H5190">
        <v>22</v>
      </c>
      <c r="I5190" t="s">
        <v>52</v>
      </c>
      <c r="J5190" t="s">
        <v>10168</v>
      </c>
      <c r="K5190" t="s">
        <v>30</v>
      </c>
      <c r="L5190">
        <v>15</v>
      </c>
      <c r="M5190" t="s">
        <v>31</v>
      </c>
      <c r="N5190" t="s">
        <v>116</v>
      </c>
      <c r="O5190" t="b">
        <v>1</v>
      </c>
      <c r="P5190" cm="1">
        <f t="array" ref="P5190">_xlfn.IFS(O5190=FALSE, 0, O5190=TRUE,1)</f>
        <v>1</v>
      </c>
      <c r="Q5190">
        <v>9</v>
      </c>
      <c r="R5190">
        <v>58</v>
      </c>
      <c r="S5190">
        <v>0</v>
      </c>
    </row>
    <row r="5191" spans="1:19" x14ac:dyDescent="0.3">
      <c r="A5191" t="s">
        <v>10169</v>
      </c>
      <c r="B5191" s="1">
        <v>45421.693749999999</v>
      </c>
      <c r="C5191" s="3">
        <v>50560</v>
      </c>
      <c r="D5191" s="6">
        <v>0.69387731481481485</v>
      </c>
      <c r="E5191" s="6" t="str">
        <f t="shared" si="81"/>
        <v>Yes</v>
      </c>
      <c r="F5191" s="4">
        <v>50560</v>
      </c>
      <c r="G5191" t="s">
        <v>27</v>
      </c>
      <c r="H5191">
        <v>16</v>
      </c>
      <c r="I5191" t="s">
        <v>241</v>
      </c>
      <c r="J5191" t="s">
        <v>10170</v>
      </c>
      <c r="K5191" t="s">
        <v>30</v>
      </c>
      <c r="L5191">
        <v>42</v>
      </c>
      <c r="M5191" t="s">
        <v>31</v>
      </c>
      <c r="N5191" t="s">
        <v>20</v>
      </c>
      <c r="O5191" t="b">
        <v>1</v>
      </c>
      <c r="P5191" cm="1">
        <f t="array" ref="P5191">_xlfn.IFS(O5191=FALSE, 0, O5191=TRUE,1)</f>
        <v>1</v>
      </c>
      <c r="R5191">
        <v>27</v>
      </c>
      <c r="S5191">
        <v>0</v>
      </c>
    </row>
    <row r="5192" spans="1:19" x14ac:dyDescent="0.3">
      <c r="A5192" t="s">
        <v>10171</v>
      </c>
      <c r="B5192" s="1">
        <v>45412.898611111108</v>
      </c>
      <c r="C5192" s="3">
        <v>50561</v>
      </c>
      <c r="D5192" s="6">
        <v>0.8987384259259259</v>
      </c>
      <c r="E5192" s="6" t="str">
        <f t="shared" si="81"/>
        <v>No</v>
      </c>
      <c r="F5192" s="4">
        <v>50561</v>
      </c>
      <c r="G5192" t="s">
        <v>74</v>
      </c>
      <c r="H5192">
        <v>21</v>
      </c>
      <c r="I5192" t="s">
        <v>241</v>
      </c>
      <c r="J5192" t="s">
        <v>10172</v>
      </c>
      <c r="K5192" t="s">
        <v>30</v>
      </c>
      <c r="L5192">
        <v>22</v>
      </c>
      <c r="M5192" t="s">
        <v>31</v>
      </c>
      <c r="N5192" t="s">
        <v>20</v>
      </c>
      <c r="O5192" t="b">
        <v>1</v>
      </c>
      <c r="P5192" cm="1">
        <f t="array" ref="P5192">_xlfn.IFS(O5192=FALSE, 0, O5192=TRUE,1)</f>
        <v>1</v>
      </c>
      <c r="R5192">
        <v>38</v>
      </c>
      <c r="S5192">
        <v>0</v>
      </c>
    </row>
    <row r="5193" spans="1:19" x14ac:dyDescent="0.3">
      <c r="A5193" t="s">
        <v>10173</v>
      </c>
      <c r="B5193" s="1">
        <v>45183.081944444442</v>
      </c>
      <c r="C5193" s="3">
        <v>50562</v>
      </c>
      <c r="D5193" s="6">
        <v>8.2071759259259261E-2</v>
      </c>
      <c r="E5193" s="6" t="str">
        <f t="shared" si="81"/>
        <v>No</v>
      </c>
      <c r="F5193" s="4">
        <v>50562</v>
      </c>
      <c r="G5193" t="s">
        <v>27</v>
      </c>
      <c r="H5193">
        <v>1</v>
      </c>
      <c r="I5193" t="s">
        <v>241</v>
      </c>
      <c r="J5193" t="s">
        <v>10174</v>
      </c>
      <c r="K5193" t="s">
        <v>30</v>
      </c>
      <c r="L5193">
        <v>17</v>
      </c>
      <c r="M5193" t="s">
        <v>31</v>
      </c>
      <c r="N5193" t="s">
        <v>20</v>
      </c>
      <c r="O5193" t="b">
        <v>1</v>
      </c>
      <c r="P5193" cm="1">
        <f t="array" ref="P5193">_xlfn.IFS(O5193=FALSE, 0, O5193=TRUE,1)</f>
        <v>1</v>
      </c>
      <c r="R5193">
        <v>44</v>
      </c>
      <c r="S5193">
        <v>0</v>
      </c>
    </row>
    <row r="5194" spans="1:19" x14ac:dyDescent="0.3">
      <c r="A5194" t="s">
        <v>10175</v>
      </c>
      <c r="B5194" s="1">
        <v>45053.166666666664</v>
      </c>
      <c r="C5194" s="3">
        <v>50563</v>
      </c>
      <c r="D5194" s="6">
        <v>0.16679398148148147</v>
      </c>
      <c r="E5194" s="6" t="str">
        <f t="shared" si="81"/>
        <v>No</v>
      </c>
      <c r="F5194" s="4">
        <v>50563</v>
      </c>
      <c r="G5194" t="s">
        <v>34</v>
      </c>
      <c r="H5194">
        <v>4</v>
      </c>
      <c r="I5194" t="s">
        <v>241</v>
      </c>
      <c r="J5194" t="s">
        <v>10176</v>
      </c>
      <c r="K5194" t="s">
        <v>30</v>
      </c>
      <c r="L5194">
        <v>30</v>
      </c>
      <c r="M5194" t="s">
        <v>31</v>
      </c>
      <c r="N5194" t="s">
        <v>20</v>
      </c>
      <c r="O5194" t="b">
        <v>1</v>
      </c>
      <c r="P5194" cm="1">
        <f t="array" ref="P5194">_xlfn.IFS(O5194=FALSE, 0, O5194=TRUE,1)</f>
        <v>1</v>
      </c>
      <c r="R5194">
        <v>55</v>
      </c>
      <c r="S5194">
        <v>1</v>
      </c>
    </row>
    <row r="5195" spans="1:19" x14ac:dyDescent="0.3">
      <c r="A5195" t="s">
        <v>10177</v>
      </c>
      <c r="B5195" s="1">
        <v>45552.738194444442</v>
      </c>
      <c r="C5195" s="3">
        <v>50564</v>
      </c>
      <c r="D5195" s="6">
        <v>0.73832175925925925</v>
      </c>
      <c r="E5195" s="6" t="str">
        <f t="shared" si="81"/>
        <v>No</v>
      </c>
      <c r="F5195" s="4">
        <v>50564</v>
      </c>
      <c r="G5195" t="s">
        <v>74</v>
      </c>
      <c r="H5195">
        <v>17</v>
      </c>
      <c r="I5195" t="s">
        <v>241</v>
      </c>
      <c r="J5195" t="s">
        <v>10178</v>
      </c>
      <c r="K5195" t="s">
        <v>30</v>
      </c>
      <c r="L5195">
        <v>9</v>
      </c>
      <c r="M5195" t="s">
        <v>31</v>
      </c>
      <c r="N5195" t="s">
        <v>20</v>
      </c>
      <c r="O5195" t="b">
        <v>1</v>
      </c>
      <c r="P5195" cm="1">
        <f t="array" ref="P5195">_xlfn.IFS(O5195=FALSE, 0, O5195=TRUE,1)</f>
        <v>1</v>
      </c>
      <c r="R5195">
        <v>60</v>
      </c>
      <c r="S5195">
        <v>0</v>
      </c>
    </row>
    <row r="5196" spans="1:19" x14ac:dyDescent="0.3">
      <c r="A5196" t="s">
        <v>10179</v>
      </c>
      <c r="B5196" s="1">
        <v>45400.975694444445</v>
      </c>
      <c r="C5196" s="3">
        <v>50565</v>
      </c>
      <c r="D5196" s="6">
        <v>0.97582175925925929</v>
      </c>
      <c r="E5196" s="6" t="str">
        <f t="shared" si="81"/>
        <v>Yes</v>
      </c>
      <c r="F5196" s="4">
        <v>50565</v>
      </c>
      <c r="G5196" t="s">
        <v>27</v>
      </c>
      <c r="H5196">
        <v>23</v>
      </c>
      <c r="I5196" t="s">
        <v>129</v>
      </c>
      <c r="J5196" t="s">
        <v>10180</v>
      </c>
      <c r="K5196" t="s">
        <v>30</v>
      </c>
      <c r="L5196">
        <v>3</v>
      </c>
      <c r="M5196" t="s">
        <v>31</v>
      </c>
      <c r="N5196" t="s">
        <v>20</v>
      </c>
      <c r="O5196" t="b">
        <v>1</v>
      </c>
      <c r="P5196" cm="1">
        <f t="array" ref="P5196">_xlfn.IFS(O5196=FALSE, 0, O5196=TRUE,1)</f>
        <v>1</v>
      </c>
      <c r="R5196">
        <v>16</v>
      </c>
      <c r="S5196">
        <v>0</v>
      </c>
    </row>
    <row r="5197" spans="1:19" x14ac:dyDescent="0.3">
      <c r="A5197" t="s">
        <v>10181</v>
      </c>
      <c r="B5197" s="1">
        <v>45131.909722222219</v>
      </c>
      <c r="C5197" s="3">
        <v>50566</v>
      </c>
      <c r="D5197" s="6">
        <v>0.90984953703703708</v>
      </c>
      <c r="E5197" s="6" t="str">
        <f t="shared" si="81"/>
        <v>Yes</v>
      </c>
      <c r="F5197" s="4">
        <v>50566</v>
      </c>
      <c r="G5197" t="s">
        <v>51</v>
      </c>
      <c r="H5197">
        <v>21</v>
      </c>
      <c r="I5197" t="s">
        <v>129</v>
      </c>
      <c r="J5197" t="s">
        <v>10182</v>
      </c>
      <c r="K5197" t="s">
        <v>30</v>
      </c>
      <c r="L5197">
        <v>43</v>
      </c>
      <c r="M5197" t="s">
        <v>31</v>
      </c>
      <c r="N5197" t="s">
        <v>20</v>
      </c>
      <c r="O5197" t="b">
        <v>1</v>
      </c>
      <c r="P5197" cm="1">
        <f t="array" ref="P5197">_xlfn.IFS(O5197=FALSE, 0, O5197=TRUE,1)</f>
        <v>1</v>
      </c>
      <c r="R5197">
        <v>25</v>
      </c>
      <c r="S5197">
        <v>0</v>
      </c>
    </row>
    <row r="5198" spans="1:19" x14ac:dyDescent="0.3">
      <c r="A5198" t="s">
        <v>10183</v>
      </c>
      <c r="B5198" s="1">
        <v>45360.536805555559</v>
      </c>
      <c r="C5198" s="3">
        <v>50567</v>
      </c>
      <c r="D5198" s="6">
        <v>0.53693287037037041</v>
      </c>
      <c r="E5198" s="6" t="str">
        <f t="shared" si="81"/>
        <v>Yes</v>
      </c>
      <c r="F5198" s="4">
        <v>50567</v>
      </c>
      <c r="G5198" t="s">
        <v>22</v>
      </c>
      <c r="H5198">
        <v>12</v>
      </c>
      <c r="I5198" t="s">
        <v>129</v>
      </c>
      <c r="J5198" t="s">
        <v>10184</v>
      </c>
      <c r="K5198" t="s">
        <v>30</v>
      </c>
      <c r="L5198">
        <v>32</v>
      </c>
      <c r="M5198" t="s">
        <v>31</v>
      </c>
      <c r="N5198" t="s">
        <v>20</v>
      </c>
      <c r="O5198" t="b">
        <v>1</v>
      </c>
      <c r="P5198" cm="1">
        <f t="array" ref="P5198">_xlfn.IFS(O5198=FALSE, 0, O5198=TRUE,1)</f>
        <v>1</v>
      </c>
      <c r="R5198">
        <v>28</v>
      </c>
      <c r="S5198">
        <v>0</v>
      </c>
    </row>
    <row r="5199" spans="1:19" x14ac:dyDescent="0.3">
      <c r="A5199" t="s">
        <v>10185</v>
      </c>
      <c r="B5199" s="1">
        <v>45268.743750000001</v>
      </c>
      <c r="C5199" s="3">
        <v>50568</v>
      </c>
      <c r="D5199" s="6">
        <v>0.74387731481481478</v>
      </c>
      <c r="E5199" s="6" t="str">
        <f t="shared" si="81"/>
        <v>No</v>
      </c>
      <c r="F5199" s="4">
        <v>50568</v>
      </c>
      <c r="G5199" t="s">
        <v>55</v>
      </c>
      <c r="H5199">
        <v>17</v>
      </c>
      <c r="I5199" t="s">
        <v>129</v>
      </c>
      <c r="J5199" t="s">
        <v>10186</v>
      </c>
      <c r="K5199" t="s">
        <v>30</v>
      </c>
      <c r="L5199">
        <v>33</v>
      </c>
      <c r="M5199" t="s">
        <v>31</v>
      </c>
      <c r="N5199" t="s">
        <v>20</v>
      </c>
      <c r="O5199" t="b">
        <v>1</v>
      </c>
      <c r="P5199" cm="1">
        <f t="array" ref="P5199">_xlfn.IFS(O5199=FALSE, 0, O5199=TRUE,1)</f>
        <v>1</v>
      </c>
      <c r="R5199">
        <v>36</v>
      </c>
      <c r="S5199">
        <v>0</v>
      </c>
    </row>
    <row r="5200" spans="1:19" x14ac:dyDescent="0.3">
      <c r="A5200" t="s">
        <v>10187</v>
      </c>
      <c r="B5200" s="1">
        <v>45347.311111111114</v>
      </c>
      <c r="C5200" s="3">
        <v>50569</v>
      </c>
      <c r="D5200" s="6">
        <v>0.31123842592592593</v>
      </c>
      <c r="E5200" s="6" t="str">
        <f t="shared" si="81"/>
        <v>No</v>
      </c>
      <c r="F5200" s="4">
        <v>50569</v>
      </c>
      <c r="G5200" t="s">
        <v>34</v>
      </c>
      <c r="H5200">
        <v>7</v>
      </c>
      <c r="I5200" t="s">
        <v>129</v>
      </c>
      <c r="J5200" t="s">
        <v>10188</v>
      </c>
      <c r="K5200" t="s">
        <v>30</v>
      </c>
      <c r="L5200">
        <v>45</v>
      </c>
      <c r="M5200" t="s">
        <v>31</v>
      </c>
      <c r="N5200" t="s">
        <v>20</v>
      </c>
      <c r="O5200" t="b">
        <v>1</v>
      </c>
      <c r="P5200" cm="1">
        <f t="array" ref="P5200">_xlfn.IFS(O5200=FALSE, 0, O5200=TRUE,1)</f>
        <v>1</v>
      </c>
      <c r="R5200">
        <v>37</v>
      </c>
      <c r="S5200">
        <v>0</v>
      </c>
    </row>
    <row r="5201" spans="1:19" x14ac:dyDescent="0.3">
      <c r="A5201" t="s">
        <v>10189</v>
      </c>
      <c r="B5201" s="1">
        <v>45277.089583333334</v>
      </c>
      <c r="C5201" s="3">
        <v>50570</v>
      </c>
      <c r="D5201" s="6">
        <v>8.971064814814815E-2</v>
      </c>
      <c r="E5201" s="6" t="str">
        <f t="shared" si="81"/>
        <v>No</v>
      </c>
      <c r="F5201" s="4">
        <v>50570</v>
      </c>
      <c r="G5201" t="s">
        <v>34</v>
      </c>
      <c r="H5201">
        <v>2</v>
      </c>
      <c r="I5201" t="s">
        <v>129</v>
      </c>
      <c r="J5201" t="s">
        <v>10190</v>
      </c>
      <c r="K5201" t="s">
        <v>30</v>
      </c>
      <c r="L5201">
        <v>39</v>
      </c>
      <c r="M5201" t="s">
        <v>31</v>
      </c>
      <c r="N5201" t="s">
        <v>20</v>
      </c>
      <c r="O5201" t="b">
        <v>1</v>
      </c>
      <c r="P5201" cm="1">
        <f t="array" ref="P5201">_xlfn.IFS(O5201=FALSE, 0, O5201=TRUE,1)</f>
        <v>1</v>
      </c>
      <c r="R5201">
        <v>47</v>
      </c>
      <c r="S5201">
        <v>0</v>
      </c>
    </row>
    <row r="5202" spans="1:19" x14ac:dyDescent="0.3">
      <c r="A5202" t="s">
        <v>10191</v>
      </c>
      <c r="B5202" s="1">
        <v>45240.978472222225</v>
      </c>
      <c r="C5202" s="3">
        <v>50571</v>
      </c>
      <c r="D5202" s="6">
        <v>0.97859953703703706</v>
      </c>
      <c r="E5202" s="6" t="str">
        <f t="shared" si="81"/>
        <v>No</v>
      </c>
      <c r="F5202" s="4">
        <v>50571</v>
      </c>
      <c r="G5202" t="s">
        <v>55</v>
      </c>
      <c r="H5202">
        <v>23</v>
      </c>
      <c r="I5202" t="s">
        <v>129</v>
      </c>
      <c r="J5202" t="s">
        <v>10192</v>
      </c>
      <c r="K5202" t="s">
        <v>30</v>
      </c>
      <c r="L5202">
        <v>8</v>
      </c>
      <c r="M5202" t="s">
        <v>31</v>
      </c>
      <c r="N5202" t="s">
        <v>20</v>
      </c>
      <c r="O5202" t="b">
        <v>1</v>
      </c>
      <c r="P5202" cm="1">
        <f t="array" ref="P5202">_xlfn.IFS(O5202=FALSE, 0, O5202=TRUE,1)</f>
        <v>1</v>
      </c>
      <c r="R5202">
        <v>50</v>
      </c>
      <c r="S5202">
        <v>0</v>
      </c>
    </row>
    <row r="5203" spans="1:19" x14ac:dyDescent="0.3">
      <c r="A5203" t="s">
        <v>10193</v>
      </c>
      <c r="B5203" s="1">
        <v>45425.517361111109</v>
      </c>
      <c r="C5203" s="3">
        <v>50572</v>
      </c>
      <c r="D5203" s="6">
        <v>0.51748842592592592</v>
      </c>
      <c r="E5203" s="6" t="str">
        <f t="shared" si="81"/>
        <v>No</v>
      </c>
      <c r="F5203" s="4">
        <v>50572</v>
      </c>
      <c r="G5203" t="s">
        <v>51</v>
      </c>
      <c r="H5203">
        <v>12</v>
      </c>
      <c r="I5203" t="s">
        <v>129</v>
      </c>
      <c r="J5203" t="s">
        <v>10194</v>
      </c>
      <c r="K5203" t="s">
        <v>30</v>
      </c>
      <c r="L5203">
        <v>47</v>
      </c>
      <c r="M5203" t="s">
        <v>31</v>
      </c>
      <c r="N5203" t="s">
        <v>20</v>
      </c>
      <c r="O5203" t="b">
        <v>1</v>
      </c>
      <c r="P5203" cm="1">
        <f t="array" ref="P5203">_xlfn.IFS(O5203=FALSE, 0, O5203=TRUE,1)</f>
        <v>1</v>
      </c>
      <c r="R5203">
        <v>51</v>
      </c>
      <c r="S5203">
        <v>0</v>
      </c>
    </row>
    <row r="5204" spans="1:19" x14ac:dyDescent="0.3">
      <c r="A5204" t="s">
        <v>10195</v>
      </c>
      <c r="B5204" s="1">
        <v>45149.28125</v>
      </c>
      <c r="C5204" s="3">
        <v>50573</v>
      </c>
      <c r="D5204" s="6">
        <v>0.28137731481481482</v>
      </c>
      <c r="E5204" s="6" t="str">
        <f t="shared" si="81"/>
        <v>No</v>
      </c>
      <c r="F5204" s="4">
        <v>50573</v>
      </c>
      <c r="G5204" t="s">
        <v>55</v>
      </c>
      <c r="H5204">
        <v>6</v>
      </c>
      <c r="I5204" t="s">
        <v>129</v>
      </c>
      <c r="J5204" t="s">
        <v>10196</v>
      </c>
      <c r="K5204" t="s">
        <v>30</v>
      </c>
      <c r="L5204">
        <v>75</v>
      </c>
      <c r="M5204" t="s">
        <v>31</v>
      </c>
      <c r="N5204" t="s">
        <v>20</v>
      </c>
      <c r="O5204" t="b">
        <v>1</v>
      </c>
      <c r="P5204" cm="1">
        <f t="array" ref="P5204">_xlfn.IFS(O5204=FALSE, 0, O5204=TRUE,1)</f>
        <v>1</v>
      </c>
      <c r="R5204">
        <v>51</v>
      </c>
      <c r="S5204">
        <v>0</v>
      </c>
    </row>
    <row r="5205" spans="1:19" x14ac:dyDescent="0.3">
      <c r="A5205" t="s">
        <v>10197</v>
      </c>
      <c r="B5205" s="1">
        <v>45178.554861111108</v>
      </c>
      <c r="C5205" s="3">
        <v>50574</v>
      </c>
      <c r="D5205" s="6">
        <v>0.5549884259259259</v>
      </c>
      <c r="E5205" s="6" t="str">
        <f t="shared" si="81"/>
        <v>No</v>
      </c>
      <c r="F5205" s="4">
        <v>50574</v>
      </c>
      <c r="G5205" t="s">
        <v>22</v>
      </c>
      <c r="H5205">
        <v>13</v>
      </c>
      <c r="I5205" t="s">
        <v>129</v>
      </c>
      <c r="J5205" t="s">
        <v>10198</v>
      </c>
      <c r="K5205" t="s">
        <v>30</v>
      </c>
      <c r="L5205">
        <v>44</v>
      </c>
      <c r="M5205" t="s">
        <v>31</v>
      </c>
      <c r="N5205" t="s">
        <v>20</v>
      </c>
      <c r="O5205" t="b">
        <v>1</v>
      </c>
      <c r="P5205" cm="1">
        <f t="array" ref="P5205">_xlfn.IFS(O5205=FALSE, 0, O5205=TRUE,1)</f>
        <v>1</v>
      </c>
      <c r="R5205">
        <v>53</v>
      </c>
      <c r="S5205">
        <v>0</v>
      </c>
    </row>
    <row r="5206" spans="1:19" x14ac:dyDescent="0.3">
      <c r="A5206" t="s">
        <v>10199</v>
      </c>
      <c r="B5206" s="1">
        <v>45017.736805555556</v>
      </c>
      <c r="C5206" s="3">
        <v>50575</v>
      </c>
      <c r="D5206" s="6">
        <v>0.73693287037037036</v>
      </c>
      <c r="E5206" s="6" t="str">
        <f t="shared" si="81"/>
        <v>No</v>
      </c>
      <c r="F5206" s="4">
        <v>50575</v>
      </c>
      <c r="G5206" t="s">
        <v>22</v>
      </c>
      <c r="H5206">
        <v>17</v>
      </c>
      <c r="I5206" t="s">
        <v>129</v>
      </c>
      <c r="J5206" t="s">
        <v>10200</v>
      </c>
      <c r="K5206" t="s">
        <v>30</v>
      </c>
      <c r="L5206">
        <v>38</v>
      </c>
      <c r="M5206" t="s">
        <v>31</v>
      </c>
      <c r="N5206" t="s">
        <v>20</v>
      </c>
      <c r="O5206" t="b">
        <v>1</v>
      </c>
      <c r="P5206" cm="1">
        <f t="array" ref="P5206">_xlfn.IFS(O5206=FALSE, 0, O5206=TRUE,1)</f>
        <v>1</v>
      </c>
      <c r="R5206">
        <v>54</v>
      </c>
      <c r="S5206">
        <v>0</v>
      </c>
    </row>
    <row r="5207" spans="1:19" x14ac:dyDescent="0.3">
      <c r="A5207" t="s">
        <v>10201</v>
      </c>
      <c r="B5207" s="1">
        <v>45049.477083333331</v>
      </c>
      <c r="C5207" s="3">
        <v>50576</v>
      </c>
      <c r="D5207" s="6">
        <v>0.47721064814814818</v>
      </c>
      <c r="E5207" s="6" t="str">
        <f t="shared" si="81"/>
        <v>No</v>
      </c>
      <c r="F5207" s="4">
        <v>50576</v>
      </c>
      <c r="G5207" t="s">
        <v>15</v>
      </c>
      <c r="H5207">
        <v>11</v>
      </c>
      <c r="I5207" t="s">
        <v>129</v>
      </c>
      <c r="J5207" t="s">
        <v>10202</v>
      </c>
      <c r="K5207" t="s">
        <v>30</v>
      </c>
      <c r="L5207">
        <v>65</v>
      </c>
      <c r="M5207" t="s">
        <v>31</v>
      </c>
      <c r="N5207" t="s">
        <v>20</v>
      </c>
      <c r="O5207" t="b">
        <v>1</v>
      </c>
      <c r="P5207" cm="1">
        <f t="array" ref="P5207">_xlfn.IFS(O5207=FALSE, 0, O5207=TRUE,1)</f>
        <v>1</v>
      </c>
      <c r="R5207">
        <v>54</v>
      </c>
      <c r="S5207">
        <v>1</v>
      </c>
    </row>
    <row r="5208" spans="1:19" x14ac:dyDescent="0.3">
      <c r="A5208" t="s">
        <v>10203</v>
      </c>
      <c r="B5208" s="1">
        <v>45414.995138888888</v>
      </c>
      <c r="C5208" s="3">
        <v>50577</v>
      </c>
      <c r="D5208" s="6">
        <v>0.99526620370370367</v>
      </c>
      <c r="E5208" s="6" t="str">
        <f t="shared" si="81"/>
        <v>Yes</v>
      </c>
      <c r="F5208" s="4">
        <v>50577</v>
      </c>
      <c r="G5208" t="s">
        <v>27</v>
      </c>
      <c r="H5208">
        <v>23</v>
      </c>
      <c r="I5208" t="s">
        <v>75</v>
      </c>
      <c r="J5208" t="s">
        <v>10204</v>
      </c>
      <c r="K5208" t="s">
        <v>30</v>
      </c>
      <c r="L5208">
        <v>20</v>
      </c>
      <c r="M5208" t="s">
        <v>31</v>
      </c>
      <c r="N5208" t="s">
        <v>20</v>
      </c>
      <c r="O5208" t="b">
        <v>1</v>
      </c>
      <c r="P5208" cm="1">
        <f t="array" ref="P5208">_xlfn.IFS(O5208=FALSE, 0, O5208=TRUE,1)</f>
        <v>1</v>
      </c>
      <c r="R5208">
        <v>13</v>
      </c>
      <c r="S5208">
        <v>0</v>
      </c>
    </row>
    <row r="5209" spans="1:19" x14ac:dyDescent="0.3">
      <c r="A5209" t="s">
        <v>10205</v>
      </c>
      <c r="B5209" s="1">
        <v>45568.814583333333</v>
      </c>
      <c r="C5209" s="3">
        <v>50578</v>
      </c>
      <c r="D5209" s="6">
        <v>0.8147106481481482</v>
      </c>
      <c r="E5209" s="6" t="str">
        <f t="shared" si="81"/>
        <v>Yes</v>
      </c>
      <c r="F5209" s="4">
        <v>50578</v>
      </c>
      <c r="G5209" t="s">
        <v>27</v>
      </c>
      <c r="H5209">
        <v>19</v>
      </c>
      <c r="I5209" t="s">
        <v>75</v>
      </c>
      <c r="J5209" t="s">
        <v>6451</v>
      </c>
      <c r="K5209" t="s">
        <v>30</v>
      </c>
      <c r="L5209">
        <v>59</v>
      </c>
      <c r="M5209" t="s">
        <v>31</v>
      </c>
      <c r="N5209" t="s">
        <v>20</v>
      </c>
      <c r="O5209" t="b">
        <v>1</v>
      </c>
      <c r="P5209" cm="1">
        <f t="array" ref="P5209">_xlfn.IFS(O5209=FALSE, 0, O5209=TRUE,1)</f>
        <v>1</v>
      </c>
      <c r="R5209">
        <v>18</v>
      </c>
      <c r="S5209">
        <v>0</v>
      </c>
    </row>
    <row r="5210" spans="1:19" x14ac:dyDescent="0.3">
      <c r="A5210" t="s">
        <v>10206</v>
      </c>
      <c r="B5210" s="1">
        <v>45131.333333333336</v>
      </c>
      <c r="C5210" s="3">
        <v>50579</v>
      </c>
      <c r="D5210" s="6">
        <v>0.33346064814814813</v>
      </c>
      <c r="E5210" s="6" t="str">
        <f t="shared" si="81"/>
        <v>Yes</v>
      </c>
      <c r="F5210" s="4">
        <v>50579</v>
      </c>
      <c r="G5210" t="s">
        <v>51</v>
      </c>
      <c r="H5210">
        <v>8</v>
      </c>
      <c r="I5210" t="s">
        <v>75</v>
      </c>
      <c r="J5210" t="s">
        <v>10207</v>
      </c>
      <c r="K5210" t="s">
        <v>30</v>
      </c>
      <c r="L5210">
        <v>37</v>
      </c>
      <c r="M5210" t="s">
        <v>31</v>
      </c>
      <c r="N5210" t="s">
        <v>20</v>
      </c>
      <c r="O5210" t="b">
        <v>1</v>
      </c>
      <c r="P5210" cm="1">
        <f t="array" ref="P5210">_xlfn.IFS(O5210=FALSE, 0, O5210=TRUE,1)</f>
        <v>1</v>
      </c>
      <c r="R5210">
        <v>30</v>
      </c>
      <c r="S5210">
        <v>0</v>
      </c>
    </row>
    <row r="5211" spans="1:19" x14ac:dyDescent="0.3">
      <c r="A5211" t="s">
        <v>10208</v>
      </c>
      <c r="B5211" s="1">
        <v>45438.22152777778</v>
      </c>
      <c r="C5211" s="3">
        <v>50580</v>
      </c>
      <c r="D5211" s="6">
        <v>0.22165509259259258</v>
      </c>
      <c r="E5211" s="6" t="str">
        <f t="shared" si="81"/>
        <v>No</v>
      </c>
      <c r="F5211" s="4">
        <v>50580</v>
      </c>
      <c r="G5211" t="s">
        <v>34</v>
      </c>
      <c r="H5211">
        <v>5</v>
      </c>
      <c r="I5211" t="s">
        <v>75</v>
      </c>
      <c r="J5211" t="s">
        <v>10209</v>
      </c>
      <c r="K5211" t="s">
        <v>30</v>
      </c>
      <c r="L5211">
        <v>27</v>
      </c>
      <c r="M5211" t="s">
        <v>31</v>
      </c>
      <c r="N5211" t="s">
        <v>20</v>
      </c>
      <c r="O5211" t="b">
        <v>1</v>
      </c>
      <c r="P5211" cm="1">
        <f t="array" ref="P5211">_xlfn.IFS(O5211=FALSE, 0, O5211=TRUE,1)</f>
        <v>1</v>
      </c>
      <c r="R5211">
        <v>36</v>
      </c>
      <c r="S5211">
        <v>0</v>
      </c>
    </row>
    <row r="5212" spans="1:19" x14ac:dyDescent="0.3">
      <c r="A5212" t="s">
        <v>10210</v>
      </c>
      <c r="B5212" s="1">
        <v>45439.049305555556</v>
      </c>
      <c r="C5212" s="3">
        <v>50581</v>
      </c>
      <c r="D5212" s="6">
        <v>4.943287037037037E-2</v>
      </c>
      <c r="E5212" s="6" t="str">
        <f t="shared" si="81"/>
        <v>No</v>
      </c>
      <c r="F5212" s="4">
        <v>50581</v>
      </c>
      <c r="G5212" t="s">
        <v>51</v>
      </c>
      <c r="H5212">
        <v>1</v>
      </c>
      <c r="I5212" t="s">
        <v>75</v>
      </c>
      <c r="J5212" t="s">
        <v>10211</v>
      </c>
      <c r="K5212" t="s">
        <v>30</v>
      </c>
      <c r="L5212">
        <v>54</v>
      </c>
      <c r="M5212" t="s">
        <v>31</v>
      </c>
      <c r="N5212" t="s">
        <v>20</v>
      </c>
      <c r="O5212" t="b">
        <v>1</v>
      </c>
      <c r="P5212" cm="1">
        <f t="array" ref="P5212">_xlfn.IFS(O5212=FALSE, 0, O5212=TRUE,1)</f>
        <v>1</v>
      </c>
      <c r="R5212">
        <v>39</v>
      </c>
      <c r="S5212">
        <v>0</v>
      </c>
    </row>
    <row r="5213" spans="1:19" x14ac:dyDescent="0.3">
      <c r="A5213" t="s">
        <v>10212</v>
      </c>
      <c r="B5213" s="1">
        <v>45231.052083333336</v>
      </c>
      <c r="C5213" s="3">
        <v>50582</v>
      </c>
      <c r="D5213" s="6">
        <v>5.2210648148148145E-2</v>
      </c>
      <c r="E5213" s="6" t="str">
        <f t="shared" si="81"/>
        <v>No</v>
      </c>
      <c r="F5213" s="4">
        <v>50582</v>
      </c>
      <c r="G5213" t="s">
        <v>15</v>
      </c>
      <c r="H5213">
        <v>1</v>
      </c>
      <c r="I5213" t="s">
        <v>75</v>
      </c>
      <c r="J5213" t="s">
        <v>10213</v>
      </c>
      <c r="K5213" t="s">
        <v>30</v>
      </c>
      <c r="L5213">
        <v>66</v>
      </c>
      <c r="M5213" t="s">
        <v>31</v>
      </c>
      <c r="N5213" t="s">
        <v>20</v>
      </c>
      <c r="O5213" t="b">
        <v>1</v>
      </c>
      <c r="P5213" cm="1">
        <f t="array" ref="P5213">_xlfn.IFS(O5213=FALSE, 0, O5213=TRUE,1)</f>
        <v>1</v>
      </c>
      <c r="R5213">
        <v>39</v>
      </c>
      <c r="S5213">
        <v>0</v>
      </c>
    </row>
    <row r="5214" spans="1:19" x14ac:dyDescent="0.3">
      <c r="A5214" t="s">
        <v>10214</v>
      </c>
      <c r="B5214" s="1">
        <v>45374.616666666669</v>
      </c>
      <c r="C5214" s="3">
        <v>50583</v>
      </c>
      <c r="D5214" s="6">
        <v>0.61679398148148146</v>
      </c>
      <c r="E5214" s="6" t="str">
        <f t="shared" si="81"/>
        <v>Yes</v>
      </c>
      <c r="F5214" s="4">
        <v>50583</v>
      </c>
      <c r="G5214" t="s">
        <v>22</v>
      </c>
      <c r="H5214">
        <v>14</v>
      </c>
      <c r="I5214" t="s">
        <v>96</v>
      </c>
      <c r="J5214" t="s">
        <v>10215</v>
      </c>
      <c r="K5214" t="s">
        <v>30</v>
      </c>
      <c r="L5214">
        <v>61</v>
      </c>
      <c r="M5214" t="s">
        <v>31</v>
      </c>
      <c r="N5214" t="s">
        <v>20</v>
      </c>
      <c r="O5214" t="b">
        <v>1</v>
      </c>
      <c r="P5214" cm="1">
        <f t="array" ref="P5214">_xlfn.IFS(O5214=FALSE, 0, O5214=TRUE,1)</f>
        <v>1</v>
      </c>
      <c r="R5214">
        <v>14</v>
      </c>
      <c r="S5214">
        <v>0</v>
      </c>
    </row>
    <row r="5215" spans="1:19" x14ac:dyDescent="0.3">
      <c r="A5215" t="s">
        <v>10216</v>
      </c>
      <c r="B5215" s="1">
        <v>45567.513888888891</v>
      </c>
      <c r="C5215" s="3">
        <v>50584</v>
      </c>
      <c r="D5215" s="6">
        <v>0.51401620370370371</v>
      </c>
      <c r="E5215" s="6" t="str">
        <f t="shared" si="81"/>
        <v>Yes</v>
      </c>
      <c r="F5215" s="4">
        <v>50584</v>
      </c>
      <c r="G5215" t="s">
        <v>15</v>
      </c>
      <c r="H5215">
        <v>12</v>
      </c>
      <c r="I5215" t="s">
        <v>96</v>
      </c>
      <c r="J5215" t="s">
        <v>10217</v>
      </c>
      <c r="K5215" t="s">
        <v>30</v>
      </c>
      <c r="L5215">
        <v>71</v>
      </c>
      <c r="M5215" t="s">
        <v>31</v>
      </c>
      <c r="N5215" t="s">
        <v>20</v>
      </c>
      <c r="O5215" t="b">
        <v>1</v>
      </c>
      <c r="P5215" cm="1">
        <f t="array" ref="P5215">_xlfn.IFS(O5215=FALSE, 0, O5215=TRUE,1)</f>
        <v>1</v>
      </c>
      <c r="R5215">
        <v>30</v>
      </c>
      <c r="S5215">
        <v>0</v>
      </c>
    </row>
    <row r="5216" spans="1:19" x14ac:dyDescent="0.3">
      <c r="A5216" t="s">
        <v>10218</v>
      </c>
      <c r="B5216" s="1">
        <v>45219.275694444441</v>
      </c>
      <c r="C5216" s="3">
        <v>50585</v>
      </c>
      <c r="D5216" s="6">
        <v>0.27582175925925928</v>
      </c>
      <c r="E5216" s="6" t="str">
        <f t="shared" si="81"/>
        <v>No</v>
      </c>
      <c r="F5216" s="4">
        <v>50585</v>
      </c>
      <c r="G5216" t="s">
        <v>55</v>
      </c>
      <c r="H5216">
        <v>6</v>
      </c>
      <c r="I5216" t="s">
        <v>96</v>
      </c>
      <c r="J5216" t="s">
        <v>10219</v>
      </c>
      <c r="K5216" t="s">
        <v>30</v>
      </c>
      <c r="L5216">
        <v>62</v>
      </c>
      <c r="M5216" t="s">
        <v>31</v>
      </c>
      <c r="N5216" t="s">
        <v>20</v>
      </c>
      <c r="O5216" t="b">
        <v>1</v>
      </c>
      <c r="P5216" cm="1">
        <f t="array" ref="P5216">_xlfn.IFS(O5216=FALSE, 0, O5216=TRUE,1)</f>
        <v>1</v>
      </c>
      <c r="R5216">
        <v>31</v>
      </c>
      <c r="S5216">
        <v>0</v>
      </c>
    </row>
    <row r="5217" spans="1:19" x14ac:dyDescent="0.3">
      <c r="A5217" t="s">
        <v>10220</v>
      </c>
      <c r="B5217" s="1">
        <v>45327.806944444441</v>
      </c>
      <c r="C5217" s="3">
        <v>50586</v>
      </c>
      <c r="D5217" s="6">
        <v>0.80707175925925922</v>
      </c>
      <c r="E5217" s="6" t="str">
        <f t="shared" si="81"/>
        <v>No</v>
      </c>
      <c r="F5217" s="4">
        <v>50586</v>
      </c>
      <c r="G5217" t="s">
        <v>51</v>
      </c>
      <c r="H5217">
        <v>19</v>
      </c>
      <c r="I5217" t="s">
        <v>96</v>
      </c>
      <c r="J5217" t="s">
        <v>10221</v>
      </c>
      <c r="K5217" t="s">
        <v>30</v>
      </c>
      <c r="L5217">
        <v>8</v>
      </c>
      <c r="M5217" t="s">
        <v>31</v>
      </c>
      <c r="N5217" t="s">
        <v>20</v>
      </c>
      <c r="O5217" t="b">
        <v>1</v>
      </c>
      <c r="P5217" cm="1">
        <f t="array" ref="P5217">_xlfn.IFS(O5217=FALSE, 0, O5217=TRUE,1)</f>
        <v>1</v>
      </c>
      <c r="R5217">
        <v>32</v>
      </c>
      <c r="S5217">
        <v>0</v>
      </c>
    </row>
    <row r="5218" spans="1:19" x14ac:dyDescent="0.3">
      <c r="A5218" t="s">
        <v>10222</v>
      </c>
      <c r="B5218" s="1">
        <v>45370.292361111111</v>
      </c>
      <c r="C5218" s="3">
        <v>50587</v>
      </c>
      <c r="D5218" s="6">
        <v>0.29248842592592594</v>
      </c>
      <c r="E5218" s="6" t="str">
        <f t="shared" si="81"/>
        <v>No</v>
      </c>
      <c r="F5218" s="4">
        <v>50587</v>
      </c>
      <c r="G5218" t="s">
        <v>74</v>
      </c>
      <c r="H5218">
        <v>7</v>
      </c>
      <c r="I5218" t="s">
        <v>96</v>
      </c>
      <c r="J5218" t="s">
        <v>10223</v>
      </c>
      <c r="K5218" t="s">
        <v>30</v>
      </c>
      <c r="L5218">
        <v>62</v>
      </c>
      <c r="M5218" t="s">
        <v>31</v>
      </c>
      <c r="N5218" t="s">
        <v>20</v>
      </c>
      <c r="O5218" t="b">
        <v>1</v>
      </c>
      <c r="P5218" cm="1">
        <f t="array" ref="P5218">_xlfn.IFS(O5218=FALSE, 0, O5218=TRUE,1)</f>
        <v>1</v>
      </c>
      <c r="R5218">
        <v>36</v>
      </c>
      <c r="S5218">
        <v>0</v>
      </c>
    </row>
    <row r="5219" spans="1:19" x14ac:dyDescent="0.3">
      <c r="A5219" t="s">
        <v>10224</v>
      </c>
      <c r="B5219" s="1">
        <v>45452.493750000001</v>
      </c>
      <c r="C5219" s="3">
        <v>50588</v>
      </c>
      <c r="D5219" s="6">
        <v>0.49387731481481484</v>
      </c>
      <c r="E5219" s="6" t="str">
        <f t="shared" si="81"/>
        <v>No</v>
      </c>
      <c r="F5219" s="4">
        <v>50588</v>
      </c>
      <c r="G5219" t="s">
        <v>34</v>
      </c>
      <c r="H5219">
        <v>11</v>
      </c>
      <c r="I5219" t="s">
        <v>96</v>
      </c>
      <c r="J5219" t="s">
        <v>10225</v>
      </c>
      <c r="K5219" t="s">
        <v>30</v>
      </c>
      <c r="L5219">
        <v>59</v>
      </c>
      <c r="M5219" t="s">
        <v>31</v>
      </c>
      <c r="N5219" t="s">
        <v>20</v>
      </c>
      <c r="O5219" t="b">
        <v>1</v>
      </c>
      <c r="P5219" cm="1">
        <f t="array" ref="P5219">_xlfn.IFS(O5219=FALSE, 0, O5219=TRUE,1)</f>
        <v>1</v>
      </c>
      <c r="R5219">
        <v>39</v>
      </c>
      <c r="S5219">
        <v>0</v>
      </c>
    </row>
    <row r="5220" spans="1:19" x14ac:dyDescent="0.3">
      <c r="A5220" t="s">
        <v>10226</v>
      </c>
      <c r="B5220" s="1">
        <v>45338.554861111108</v>
      </c>
      <c r="C5220" s="3">
        <v>50589</v>
      </c>
      <c r="D5220" s="6">
        <v>0.5549884259259259</v>
      </c>
      <c r="E5220" s="6" t="str">
        <f t="shared" si="81"/>
        <v>No</v>
      </c>
      <c r="F5220" s="4">
        <v>50589</v>
      </c>
      <c r="G5220" t="s">
        <v>55</v>
      </c>
      <c r="H5220">
        <v>13</v>
      </c>
      <c r="I5220" t="s">
        <v>96</v>
      </c>
      <c r="J5220" t="s">
        <v>10227</v>
      </c>
      <c r="K5220" t="s">
        <v>30</v>
      </c>
      <c r="L5220">
        <v>72</v>
      </c>
      <c r="M5220" t="s">
        <v>31</v>
      </c>
      <c r="N5220" t="s">
        <v>20</v>
      </c>
      <c r="O5220" t="b">
        <v>1</v>
      </c>
      <c r="P5220" cm="1">
        <f t="array" ref="P5220">_xlfn.IFS(O5220=FALSE, 0, O5220=TRUE,1)</f>
        <v>1</v>
      </c>
      <c r="R5220">
        <v>46</v>
      </c>
      <c r="S5220">
        <v>0</v>
      </c>
    </row>
    <row r="5221" spans="1:19" x14ac:dyDescent="0.3">
      <c r="A5221" t="s">
        <v>10228</v>
      </c>
      <c r="B5221" s="1">
        <v>45249.115277777775</v>
      </c>
      <c r="C5221" s="3">
        <v>50590</v>
      </c>
      <c r="D5221" s="6">
        <v>0.11540509259259259</v>
      </c>
      <c r="E5221" s="6" t="str">
        <f t="shared" si="81"/>
        <v>No</v>
      </c>
      <c r="F5221" s="4">
        <v>50590</v>
      </c>
      <c r="G5221" t="s">
        <v>34</v>
      </c>
      <c r="H5221">
        <v>2</v>
      </c>
      <c r="I5221" t="s">
        <v>96</v>
      </c>
      <c r="J5221" t="s">
        <v>10229</v>
      </c>
      <c r="K5221" t="s">
        <v>30</v>
      </c>
      <c r="L5221">
        <v>45</v>
      </c>
      <c r="M5221" t="s">
        <v>31</v>
      </c>
      <c r="N5221" t="s">
        <v>20</v>
      </c>
      <c r="O5221" t="b">
        <v>1</v>
      </c>
      <c r="P5221" cm="1">
        <f t="array" ref="P5221">_xlfn.IFS(O5221=FALSE, 0, O5221=TRUE,1)</f>
        <v>1</v>
      </c>
      <c r="R5221">
        <v>51</v>
      </c>
      <c r="S5221">
        <v>0</v>
      </c>
    </row>
    <row r="5222" spans="1:19" x14ac:dyDescent="0.3">
      <c r="A5222" t="s">
        <v>10230</v>
      </c>
      <c r="B5222" s="1">
        <v>45212.182638888888</v>
      </c>
      <c r="C5222" s="3">
        <v>50591</v>
      </c>
      <c r="D5222" s="6">
        <v>0.18276620370370369</v>
      </c>
      <c r="E5222" s="6" t="str">
        <f t="shared" si="81"/>
        <v>Yes</v>
      </c>
      <c r="F5222" s="4">
        <v>50591</v>
      </c>
      <c r="G5222" t="s">
        <v>55</v>
      </c>
      <c r="H5222">
        <v>4</v>
      </c>
      <c r="I5222" t="s">
        <v>52</v>
      </c>
      <c r="J5222" t="s">
        <v>10231</v>
      </c>
      <c r="K5222" t="s">
        <v>30</v>
      </c>
      <c r="L5222">
        <v>34</v>
      </c>
      <c r="M5222" t="s">
        <v>31</v>
      </c>
      <c r="N5222" t="s">
        <v>20</v>
      </c>
      <c r="O5222" t="b">
        <v>1</v>
      </c>
      <c r="P5222" cm="1">
        <f t="array" ref="P5222">_xlfn.IFS(O5222=FALSE, 0, O5222=TRUE,1)</f>
        <v>1</v>
      </c>
      <c r="R5222">
        <v>16</v>
      </c>
      <c r="S5222">
        <v>0</v>
      </c>
    </row>
    <row r="5223" spans="1:19" x14ac:dyDescent="0.3">
      <c r="A5223" t="s">
        <v>10232</v>
      </c>
      <c r="B5223" s="1">
        <v>45550.254861111112</v>
      </c>
      <c r="C5223" s="3">
        <v>50592</v>
      </c>
      <c r="D5223" s="6">
        <v>0.25498842592592591</v>
      </c>
      <c r="E5223" s="6" t="str">
        <f t="shared" si="81"/>
        <v>Yes</v>
      </c>
      <c r="F5223" s="4">
        <v>50592</v>
      </c>
      <c r="G5223" t="s">
        <v>34</v>
      </c>
      <c r="H5223">
        <v>6</v>
      </c>
      <c r="I5223" t="s">
        <v>52</v>
      </c>
      <c r="J5223" t="s">
        <v>10233</v>
      </c>
      <c r="K5223" t="s">
        <v>30</v>
      </c>
      <c r="L5223">
        <v>54</v>
      </c>
      <c r="M5223" t="s">
        <v>31</v>
      </c>
      <c r="N5223" t="s">
        <v>20</v>
      </c>
      <c r="O5223" t="b">
        <v>1</v>
      </c>
      <c r="P5223" cm="1">
        <f t="array" ref="P5223">_xlfn.IFS(O5223=FALSE, 0, O5223=TRUE,1)</f>
        <v>1</v>
      </c>
      <c r="R5223">
        <v>18</v>
      </c>
      <c r="S5223">
        <v>0</v>
      </c>
    </row>
    <row r="5224" spans="1:19" x14ac:dyDescent="0.3">
      <c r="A5224" t="s">
        <v>10234</v>
      </c>
      <c r="B5224" s="1">
        <v>45489.040277777778</v>
      </c>
      <c r="C5224" s="3">
        <v>50593</v>
      </c>
      <c r="D5224" s="6">
        <v>4.040509259259259E-2</v>
      </c>
      <c r="E5224" s="6" t="str">
        <f t="shared" si="81"/>
        <v>Yes</v>
      </c>
      <c r="F5224" s="4">
        <v>50593</v>
      </c>
      <c r="G5224" t="s">
        <v>74</v>
      </c>
      <c r="H5224">
        <v>0</v>
      </c>
      <c r="I5224" t="s">
        <v>52</v>
      </c>
      <c r="J5224" t="s">
        <v>10235</v>
      </c>
      <c r="K5224" t="s">
        <v>30</v>
      </c>
      <c r="L5224">
        <v>41</v>
      </c>
      <c r="M5224" t="s">
        <v>31</v>
      </c>
      <c r="N5224" t="s">
        <v>20</v>
      </c>
      <c r="O5224" t="b">
        <v>1</v>
      </c>
      <c r="P5224" cm="1">
        <f t="array" ref="P5224">_xlfn.IFS(O5224=FALSE, 0, O5224=TRUE,1)</f>
        <v>1</v>
      </c>
      <c r="R5224">
        <v>20</v>
      </c>
      <c r="S5224">
        <v>0</v>
      </c>
    </row>
    <row r="5225" spans="1:19" x14ac:dyDescent="0.3">
      <c r="A5225" t="s">
        <v>10236</v>
      </c>
      <c r="B5225" s="1">
        <v>45381.256944444445</v>
      </c>
      <c r="C5225" s="3">
        <v>50594</v>
      </c>
      <c r="D5225" s="6">
        <v>0.25707175925925924</v>
      </c>
      <c r="E5225" s="6" t="str">
        <f t="shared" si="81"/>
        <v>Yes</v>
      </c>
      <c r="F5225" s="4">
        <v>50594</v>
      </c>
      <c r="G5225" t="s">
        <v>22</v>
      </c>
      <c r="H5225">
        <v>6</v>
      </c>
      <c r="I5225" t="s">
        <v>52</v>
      </c>
      <c r="J5225" t="s">
        <v>10237</v>
      </c>
      <c r="K5225" t="s">
        <v>30</v>
      </c>
      <c r="L5225">
        <v>33</v>
      </c>
      <c r="M5225" t="s">
        <v>31</v>
      </c>
      <c r="N5225" t="s">
        <v>20</v>
      </c>
      <c r="O5225" t="b">
        <v>1</v>
      </c>
      <c r="P5225" cm="1">
        <f t="array" ref="P5225">_xlfn.IFS(O5225=FALSE, 0, O5225=TRUE,1)</f>
        <v>1</v>
      </c>
      <c r="R5225">
        <v>21</v>
      </c>
      <c r="S5225">
        <v>0</v>
      </c>
    </row>
    <row r="5226" spans="1:19" x14ac:dyDescent="0.3">
      <c r="A5226" t="s">
        <v>10238</v>
      </c>
      <c r="B5226" s="1">
        <v>45047.12777777778</v>
      </c>
      <c r="C5226" s="3">
        <v>50595</v>
      </c>
      <c r="D5226" s="6">
        <v>0.12790509259259258</v>
      </c>
      <c r="E5226" s="6" t="str">
        <f t="shared" si="81"/>
        <v>Yes</v>
      </c>
      <c r="F5226" s="4">
        <v>50595</v>
      </c>
      <c r="G5226" t="s">
        <v>51</v>
      </c>
      <c r="H5226">
        <v>3</v>
      </c>
      <c r="I5226" t="s">
        <v>52</v>
      </c>
      <c r="J5226" t="s">
        <v>10239</v>
      </c>
      <c r="K5226" t="s">
        <v>30</v>
      </c>
      <c r="L5226">
        <v>28</v>
      </c>
      <c r="M5226" t="s">
        <v>31</v>
      </c>
      <c r="N5226" t="s">
        <v>20</v>
      </c>
      <c r="O5226" t="b">
        <v>1</v>
      </c>
      <c r="P5226" cm="1">
        <f t="array" ref="P5226">_xlfn.IFS(O5226=FALSE, 0, O5226=TRUE,1)</f>
        <v>1</v>
      </c>
      <c r="R5226">
        <v>23</v>
      </c>
      <c r="S5226">
        <v>1</v>
      </c>
    </row>
    <row r="5227" spans="1:19" x14ac:dyDescent="0.3">
      <c r="A5227" t="s">
        <v>10240</v>
      </c>
      <c r="B5227" s="1">
        <v>45147.445833333331</v>
      </c>
      <c r="C5227" s="3">
        <v>50596</v>
      </c>
      <c r="D5227" s="6">
        <v>0.44596064814814818</v>
      </c>
      <c r="E5227" s="6" t="str">
        <f t="shared" si="81"/>
        <v>Yes</v>
      </c>
      <c r="F5227" s="4">
        <v>50596</v>
      </c>
      <c r="G5227" t="s">
        <v>15</v>
      </c>
      <c r="H5227">
        <v>10</v>
      </c>
      <c r="I5227" t="s">
        <v>52</v>
      </c>
      <c r="J5227" t="s">
        <v>10241</v>
      </c>
      <c r="K5227" t="s">
        <v>30</v>
      </c>
      <c r="L5227">
        <v>67</v>
      </c>
      <c r="M5227" t="s">
        <v>31</v>
      </c>
      <c r="N5227" t="s">
        <v>20</v>
      </c>
      <c r="O5227" t="b">
        <v>1</v>
      </c>
      <c r="P5227" cm="1">
        <f t="array" ref="P5227">_xlfn.IFS(O5227=FALSE, 0, O5227=TRUE,1)</f>
        <v>1</v>
      </c>
      <c r="R5227">
        <v>25</v>
      </c>
      <c r="S5227">
        <v>0</v>
      </c>
    </row>
    <row r="5228" spans="1:19" x14ac:dyDescent="0.3">
      <c r="A5228" t="s">
        <v>10242</v>
      </c>
      <c r="B5228" s="1">
        <v>45237.914583333331</v>
      </c>
      <c r="C5228" s="3">
        <v>50597</v>
      </c>
      <c r="D5228" s="6">
        <v>0.91471064814814818</v>
      </c>
      <c r="E5228" s="6" t="str">
        <f t="shared" si="81"/>
        <v>Yes</v>
      </c>
      <c r="F5228" s="4">
        <v>50597</v>
      </c>
      <c r="G5228" t="s">
        <v>74</v>
      </c>
      <c r="H5228">
        <v>21</v>
      </c>
      <c r="I5228" t="s">
        <v>52</v>
      </c>
      <c r="J5228" t="s">
        <v>953</v>
      </c>
      <c r="K5228" t="s">
        <v>30</v>
      </c>
      <c r="L5228">
        <v>34</v>
      </c>
      <c r="M5228" t="s">
        <v>31</v>
      </c>
      <c r="N5228" t="s">
        <v>20</v>
      </c>
      <c r="O5228" t="b">
        <v>1</v>
      </c>
      <c r="P5228" cm="1">
        <f t="array" ref="P5228">_xlfn.IFS(O5228=FALSE, 0, O5228=TRUE,1)</f>
        <v>1</v>
      </c>
      <c r="R5228">
        <v>26</v>
      </c>
      <c r="S5228">
        <v>0</v>
      </c>
    </row>
    <row r="5229" spans="1:19" x14ac:dyDescent="0.3">
      <c r="A5229" t="s">
        <v>10243</v>
      </c>
      <c r="B5229" s="1">
        <v>45320.113888888889</v>
      </c>
      <c r="C5229" s="3">
        <v>50598</v>
      </c>
      <c r="D5229" s="6">
        <v>0.1140162037037037</v>
      </c>
      <c r="E5229" s="6" t="str">
        <f t="shared" si="81"/>
        <v>No</v>
      </c>
      <c r="F5229" s="4">
        <v>50598</v>
      </c>
      <c r="G5229" t="s">
        <v>51</v>
      </c>
      <c r="H5229">
        <v>2</v>
      </c>
      <c r="I5229" t="s">
        <v>52</v>
      </c>
      <c r="J5229" t="s">
        <v>10244</v>
      </c>
      <c r="K5229" t="s">
        <v>30</v>
      </c>
      <c r="L5229">
        <v>45</v>
      </c>
      <c r="M5229" t="s">
        <v>31</v>
      </c>
      <c r="N5229" t="s">
        <v>20</v>
      </c>
      <c r="O5229" t="b">
        <v>1</v>
      </c>
      <c r="P5229" cm="1">
        <f t="array" ref="P5229">_xlfn.IFS(O5229=FALSE, 0, O5229=TRUE,1)</f>
        <v>1</v>
      </c>
      <c r="R5229">
        <v>31</v>
      </c>
      <c r="S5229">
        <v>0</v>
      </c>
    </row>
    <row r="5230" spans="1:19" x14ac:dyDescent="0.3">
      <c r="A5230" t="s">
        <v>10245</v>
      </c>
      <c r="B5230" s="1">
        <v>45033.073611111111</v>
      </c>
      <c r="C5230" s="3">
        <v>50599</v>
      </c>
      <c r="D5230" s="6">
        <v>7.3738425925925929E-2</v>
      </c>
      <c r="E5230" s="6" t="str">
        <f t="shared" si="81"/>
        <v>No</v>
      </c>
      <c r="F5230" s="4">
        <v>50599</v>
      </c>
      <c r="G5230" t="s">
        <v>51</v>
      </c>
      <c r="H5230">
        <v>1</v>
      </c>
      <c r="I5230" t="s">
        <v>52</v>
      </c>
      <c r="J5230" t="s">
        <v>10246</v>
      </c>
      <c r="K5230" t="s">
        <v>30</v>
      </c>
      <c r="L5230">
        <v>14</v>
      </c>
      <c r="M5230" t="s">
        <v>31</v>
      </c>
      <c r="N5230" t="s">
        <v>20</v>
      </c>
      <c r="O5230" t="b">
        <v>1</v>
      </c>
      <c r="P5230" cm="1">
        <f t="array" ref="P5230">_xlfn.IFS(O5230=FALSE, 0, O5230=TRUE,1)</f>
        <v>1</v>
      </c>
      <c r="R5230">
        <v>47</v>
      </c>
      <c r="S5230">
        <v>0</v>
      </c>
    </row>
    <row r="5231" spans="1:19" x14ac:dyDescent="0.3">
      <c r="A5231" t="s">
        <v>10247</v>
      </c>
      <c r="B5231" s="1">
        <v>45241.558333333334</v>
      </c>
      <c r="C5231" s="3">
        <v>50600</v>
      </c>
      <c r="D5231" s="6">
        <v>0.55846064814814811</v>
      </c>
      <c r="E5231" s="6" t="str">
        <f t="shared" si="81"/>
        <v>No</v>
      </c>
      <c r="F5231" s="4">
        <v>50600</v>
      </c>
      <c r="G5231" t="s">
        <v>22</v>
      </c>
      <c r="H5231">
        <v>13</v>
      </c>
      <c r="I5231" t="s">
        <v>52</v>
      </c>
      <c r="J5231" t="s">
        <v>10248</v>
      </c>
      <c r="K5231" t="s">
        <v>30</v>
      </c>
      <c r="L5231">
        <v>1</v>
      </c>
      <c r="M5231" t="s">
        <v>31</v>
      </c>
      <c r="N5231" t="s">
        <v>20</v>
      </c>
      <c r="O5231" t="b">
        <v>1</v>
      </c>
      <c r="P5231" cm="1">
        <f t="array" ref="P5231">_xlfn.IFS(O5231=FALSE, 0, O5231=TRUE,1)</f>
        <v>1</v>
      </c>
      <c r="R5231">
        <v>48</v>
      </c>
      <c r="S5231">
        <v>0</v>
      </c>
    </row>
    <row r="5232" spans="1:19" x14ac:dyDescent="0.3">
      <c r="A5232" t="s">
        <v>10249</v>
      </c>
      <c r="B5232" s="1">
        <v>45283.127083333333</v>
      </c>
      <c r="C5232" s="3">
        <v>50601</v>
      </c>
      <c r="D5232" s="6">
        <v>0.12721064814814814</v>
      </c>
      <c r="E5232" s="6" t="str">
        <f t="shared" si="81"/>
        <v>Yes</v>
      </c>
      <c r="F5232" s="4">
        <v>50601</v>
      </c>
      <c r="G5232" t="s">
        <v>22</v>
      </c>
      <c r="H5232">
        <v>3</v>
      </c>
      <c r="I5232" t="s">
        <v>30</v>
      </c>
      <c r="J5232" t="s">
        <v>10250</v>
      </c>
      <c r="K5232" t="s">
        <v>30</v>
      </c>
      <c r="L5232">
        <v>35</v>
      </c>
      <c r="M5232" t="s">
        <v>31</v>
      </c>
      <c r="N5232" t="s">
        <v>20</v>
      </c>
      <c r="O5232" t="b">
        <v>1</v>
      </c>
      <c r="P5232" cm="1">
        <f t="array" ref="P5232">_xlfn.IFS(O5232=FALSE, 0, O5232=TRUE,1)</f>
        <v>1</v>
      </c>
      <c r="R5232">
        <v>26</v>
      </c>
      <c r="S5232">
        <v>0</v>
      </c>
    </row>
    <row r="5233" spans="1:19" x14ac:dyDescent="0.3">
      <c r="A5233" t="s">
        <v>10251</v>
      </c>
      <c r="B5233" s="1">
        <v>45038.747916666667</v>
      </c>
      <c r="C5233" s="3">
        <v>50602</v>
      </c>
      <c r="D5233" s="6">
        <v>0.74804398148148143</v>
      </c>
      <c r="E5233" s="6" t="str">
        <f t="shared" si="81"/>
        <v>Yes</v>
      </c>
      <c r="F5233" s="4">
        <v>50602</v>
      </c>
      <c r="G5233" t="s">
        <v>22</v>
      </c>
      <c r="H5233">
        <v>17</v>
      </c>
      <c r="I5233" t="s">
        <v>30</v>
      </c>
      <c r="J5233" t="s">
        <v>10252</v>
      </c>
      <c r="K5233" t="s">
        <v>30</v>
      </c>
      <c r="L5233">
        <v>50</v>
      </c>
      <c r="M5233" t="s">
        <v>31</v>
      </c>
      <c r="N5233" t="s">
        <v>20</v>
      </c>
      <c r="O5233" t="b">
        <v>1</v>
      </c>
      <c r="P5233" cm="1">
        <f t="array" ref="P5233">_xlfn.IFS(O5233=FALSE, 0, O5233=TRUE,1)</f>
        <v>1</v>
      </c>
      <c r="R5233">
        <v>26</v>
      </c>
      <c r="S5233">
        <v>0</v>
      </c>
    </row>
    <row r="5234" spans="1:19" x14ac:dyDescent="0.3">
      <c r="A5234" t="s">
        <v>10253</v>
      </c>
      <c r="B5234" s="1">
        <v>45285.364583333336</v>
      </c>
      <c r="C5234" s="3">
        <v>50603</v>
      </c>
      <c r="D5234" s="6">
        <v>0.36471064814814813</v>
      </c>
      <c r="E5234" s="6" t="str">
        <f t="shared" si="81"/>
        <v>No</v>
      </c>
      <c r="F5234" s="4">
        <v>50603</v>
      </c>
      <c r="G5234" t="s">
        <v>51</v>
      </c>
      <c r="H5234">
        <v>8</v>
      </c>
      <c r="I5234" t="s">
        <v>30</v>
      </c>
      <c r="J5234" t="s">
        <v>10254</v>
      </c>
      <c r="K5234" t="s">
        <v>30</v>
      </c>
      <c r="L5234">
        <v>27</v>
      </c>
      <c r="M5234" t="s">
        <v>31</v>
      </c>
      <c r="N5234" t="s">
        <v>20</v>
      </c>
      <c r="O5234" t="b">
        <v>1</v>
      </c>
      <c r="P5234" cm="1">
        <f t="array" ref="P5234">_xlfn.IFS(O5234=FALSE, 0, O5234=TRUE,1)</f>
        <v>1</v>
      </c>
      <c r="R5234">
        <v>34</v>
      </c>
      <c r="S5234">
        <v>0</v>
      </c>
    </row>
    <row r="5235" spans="1:19" x14ac:dyDescent="0.3">
      <c r="A5235" t="s">
        <v>10255</v>
      </c>
      <c r="B5235" s="1">
        <v>45544.809027777781</v>
      </c>
      <c r="C5235" s="3">
        <v>50604</v>
      </c>
      <c r="D5235" s="6">
        <v>0.80915509259259255</v>
      </c>
      <c r="E5235" s="6" t="str">
        <f t="shared" si="81"/>
        <v>No</v>
      </c>
      <c r="F5235" s="4">
        <v>50604</v>
      </c>
      <c r="G5235" t="s">
        <v>51</v>
      </c>
      <c r="H5235">
        <v>19</v>
      </c>
      <c r="I5235" t="s">
        <v>30</v>
      </c>
      <c r="J5235" t="s">
        <v>9409</v>
      </c>
      <c r="K5235" t="s">
        <v>30</v>
      </c>
      <c r="L5235">
        <v>24</v>
      </c>
      <c r="M5235" t="s">
        <v>31</v>
      </c>
      <c r="N5235" t="s">
        <v>20</v>
      </c>
      <c r="O5235" t="b">
        <v>1</v>
      </c>
      <c r="P5235" cm="1">
        <f t="array" ref="P5235">_xlfn.IFS(O5235=FALSE, 0, O5235=TRUE,1)</f>
        <v>1</v>
      </c>
      <c r="R5235">
        <v>36</v>
      </c>
      <c r="S5235">
        <v>0</v>
      </c>
    </row>
    <row r="5236" spans="1:19" x14ac:dyDescent="0.3">
      <c r="A5236" t="s">
        <v>10256</v>
      </c>
      <c r="B5236" s="1">
        <v>45491.165277777778</v>
      </c>
      <c r="C5236" s="3">
        <v>50605</v>
      </c>
      <c r="D5236" s="6">
        <v>0.16540509259259259</v>
      </c>
      <c r="E5236" s="6" t="str">
        <f t="shared" si="81"/>
        <v>No</v>
      </c>
      <c r="F5236" s="4">
        <v>50605</v>
      </c>
      <c r="G5236" t="s">
        <v>27</v>
      </c>
      <c r="H5236">
        <v>3</v>
      </c>
      <c r="I5236" t="s">
        <v>30</v>
      </c>
      <c r="J5236" t="s">
        <v>10257</v>
      </c>
      <c r="K5236" t="s">
        <v>30</v>
      </c>
      <c r="L5236">
        <v>55</v>
      </c>
      <c r="M5236" t="s">
        <v>31</v>
      </c>
      <c r="N5236" t="s">
        <v>20</v>
      </c>
      <c r="O5236" t="b">
        <v>1</v>
      </c>
      <c r="P5236" cm="1">
        <f t="array" ref="P5236">_xlfn.IFS(O5236=FALSE, 0, O5236=TRUE,1)</f>
        <v>1</v>
      </c>
      <c r="R5236">
        <v>38</v>
      </c>
      <c r="S5236">
        <v>0</v>
      </c>
    </row>
    <row r="5237" spans="1:19" x14ac:dyDescent="0.3">
      <c r="A5237" t="s">
        <v>10258</v>
      </c>
      <c r="B5237" s="1">
        <v>45237.202777777777</v>
      </c>
      <c r="C5237" s="3">
        <v>50606</v>
      </c>
      <c r="D5237" s="6">
        <v>0.2029050925925926</v>
      </c>
      <c r="E5237" s="6" t="str">
        <f t="shared" si="81"/>
        <v>No</v>
      </c>
      <c r="F5237" s="4">
        <v>50606</v>
      </c>
      <c r="G5237" t="s">
        <v>74</v>
      </c>
      <c r="H5237">
        <v>4</v>
      </c>
      <c r="I5237" t="s">
        <v>30</v>
      </c>
      <c r="J5237" t="s">
        <v>10259</v>
      </c>
      <c r="K5237" t="s">
        <v>30</v>
      </c>
      <c r="L5237">
        <v>3</v>
      </c>
      <c r="M5237" t="s">
        <v>31</v>
      </c>
      <c r="N5237" t="s">
        <v>20</v>
      </c>
      <c r="O5237" t="b">
        <v>1</v>
      </c>
      <c r="P5237" cm="1">
        <f t="array" ref="P5237">_xlfn.IFS(O5237=FALSE, 0, O5237=TRUE,1)</f>
        <v>1</v>
      </c>
      <c r="R5237">
        <v>55</v>
      </c>
      <c r="S5237">
        <v>0</v>
      </c>
    </row>
    <row r="5238" spans="1:19" x14ac:dyDescent="0.3">
      <c r="A5238" t="s">
        <v>10260</v>
      </c>
      <c r="B5238" s="1">
        <v>45301.250694444447</v>
      </c>
      <c r="C5238" s="3">
        <v>50607</v>
      </c>
      <c r="D5238" s="6">
        <v>0.25082175925925926</v>
      </c>
      <c r="E5238" s="6" t="str">
        <f t="shared" si="81"/>
        <v>No</v>
      </c>
      <c r="F5238" s="4">
        <v>50607</v>
      </c>
      <c r="G5238" t="s">
        <v>15</v>
      </c>
      <c r="H5238">
        <v>6</v>
      </c>
      <c r="I5238" t="s">
        <v>30</v>
      </c>
      <c r="J5238" t="s">
        <v>10261</v>
      </c>
      <c r="K5238" t="s">
        <v>30</v>
      </c>
      <c r="L5238">
        <v>68</v>
      </c>
      <c r="M5238" t="s">
        <v>31</v>
      </c>
      <c r="N5238" t="s">
        <v>20</v>
      </c>
      <c r="O5238" t="b">
        <v>1</v>
      </c>
      <c r="P5238" cm="1">
        <f t="array" ref="P5238">_xlfn.IFS(O5238=FALSE, 0, O5238=TRUE,1)</f>
        <v>1</v>
      </c>
      <c r="R5238">
        <v>55</v>
      </c>
      <c r="S5238">
        <v>0</v>
      </c>
    </row>
    <row r="5239" spans="1:19" x14ac:dyDescent="0.3">
      <c r="A5239" t="s">
        <v>10262</v>
      </c>
      <c r="B5239" s="1">
        <v>45185.561111111114</v>
      </c>
      <c r="C5239" s="3">
        <v>50608</v>
      </c>
      <c r="D5239" s="6">
        <v>0.56123842592592588</v>
      </c>
      <c r="E5239" s="6" t="str">
        <f t="shared" si="81"/>
        <v>Yes</v>
      </c>
      <c r="F5239" s="4">
        <v>50608</v>
      </c>
      <c r="G5239" t="s">
        <v>22</v>
      </c>
      <c r="H5239">
        <v>13</v>
      </c>
      <c r="I5239" t="s">
        <v>71</v>
      </c>
      <c r="J5239" t="s">
        <v>10263</v>
      </c>
      <c r="K5239" t="s">
        <v>30</v>
      </c>
      <c r="L5239">
        <v>42</v>
      </c>
      <c r="M5239" t="s">
        <v>31</v>
      </c>
      <c r="N5239" t="s">
        <v>20</v>
      </c>
      <c r="O5239" t="b">
        <v>1</v>
      </c>
      <c r="P5239" cm="1">
        <f t="array" ref="P5239">_xlfn.IFS(O5239=FALSE, 0, O5239=TRUE,1)</f>
        <v>1</v>
      </c>
      <c r="R5239">
        <v>12</v>
      </c>
      <c r="S5239">
        <v>0</v>
      </c>
    </row>
    <row r="5240" spans="1:19" x14ac:dyDescent="0.3">
      <c r="A5240" t="s">
        <v>10264</v>
      </c>
      <c r="B5240" s="1">
        <v>45096.19027777778</v>
      </c>
      <c r="C5240" s="3">
        <v>50609</v>
      </c>
      <c r="D5240" s="6">
        <v>0.19040509259259258</v>
      </c>
      <c r="E5240" s="6" t="str">
        <f t="shared" si="81"/>
        <v>Yes</v>
      </c>
      <c r="F5240" s="4">
        <v>50609</v>
      </c>
      <c r="G5240" t="s">
        <v>51</v>
      </c>
      <c r="H5240">
        <v>4</v>
      </c>
      <c r="I5240" t="s">
        <v>71</v>
      </c>
      <c r="J5240" t="s">
        <v>10265</v>
      </c>
      <c r="K5240" t="s">
        <v>30</v>
      </c>
      <c r="L5240">
        <v>79</v>
      </c>
      <c r="M5240" t="s">
        <v>31</v>
      </c>
      <c r="N5240" t="s">
        <v>20</v>
      </c>
      <c r="O5240" t="b">
        <v>1</v>
      </c>
      <c r="P5240" cm="1">
        <f t="array" ref="P5240">_xlfn.IFS(O5240=FALSE, 0, O5240=TRUE,1)</f>
        <v>1</v>
      </c>
      <c r="R5240">
        <v>12</v>
      </c>
      <c r="S5240">
        <v>0</v>
      </c>
    </row>
    <row r="5241" spans="1:19" x14ac:dyDescent="0.3">
      <c r="A5241" t="s">
        <v>10266</v>
      </c>
      <c r="B5241" s="1">
        <v>45169.81527777778</v>
      </c>
      <c r="C5241" s="3">
        <v>50610</v>
      </c>
      <c r="D5241" s="6">
        <v>0.81540509259259264</v>
      </c>
      <c r="E5241" s="6" t="str">
        <f t="shared" si="81"/>
        <v>Yes</v>
      </c>
      <c r="F5241" s="4">
        <v>50610</v>
      </c>
      <c r="G5241" t="s">
        <v>27</v>
      </c>
      <c r="H5241">
        <v>19</v>
      </c>
      <c r="I5241" t="s">
        <v>71</v>
      </c>
      <c r="J5241" t="s">
        <v>10267</v>
      </c>
      <c r="K5241" t="s">
        <v>30</v>
      </c>
      <c r="L5241">
        <v>21</v>
      </c>
      <c r="M5241" t="s">
        <v>31</v>
      </c>
      <c r="N5241" t="s">
        <v>20</v>
      </c>
      <c r="O5241" t="b">
        <v>1</v>
      </c>
      <c r="P5241" cm="1">
        <f t="array" ref="P5241">_xlfn.IFS(O5241=FALSE, 0, O5241=TRUE,1)</f>
        <v>1</v>
      </c>
      <c r="R5241">
        <v>21</v>
      </c>
      <c r="S5241">
        <v>0</v>
      </c>
    </row>
    <row r="5242" spans="1:19" x14ac:dyDescent="0.3">
      <c r="A5242" t="s">
        <v>10268</v>
      </c>
      <c r="B5242" s="1">
        <v>45391.376388888886</v>
      </c>
      <c r="C5242" s="3">
        <v>50611</v>
      </c>
      <c r="D5242" s="6">
        <v>0.3765162037037037</v>
      </c>
      <c r="E5242" s="6" t="str">
        <f t="shared" si="81"/>
        <v>No</v>
      </c>
      <c r="F5242" s="4">
        <v>50611</v>
      </c>
      <c r="G5242" t="s">
        <v>74</v>
      </c>
      <c r="H5242">
        <v>9</v>
      </c>
      <c r="I5242" t="s">
        <v>71</v>
      </c>
      <c r="J5242" t="s">
        <v>10269</v>
      </c>
      <c r="K5242" t="s">
        <v>30</v>
      </c>
      <c r="L5242">
        <v>58</v>
      </c>
      <c r="M5242" t="s">
        <v>31</v>
      </c>
      <c r="N5242" t="s">
        <v>20</v>
      </c>
      <c r="O5242" t="b">
        <v>1</v>
      </c>
      <c r="P5242" cm="1">
        <f t="array" ref="P5242">_xlfn.IFS(O5242=FALSE, 0, O5242=TRUE,1)</f>
        <v>1</v>
      </c>
      <c r="R5242">
        <v>31</v>
      </c>
      <c r="S5242">
        <v>0</v>
      </c>
    </row>
    <row r="5243" spans="1:19" x14ac:dyDescent="0.3">
      <c r="A5243" t="s">
        <v>10270</v>
      </c>
      <c r="B5243" s="1">
        <v>45260.461805555555</v>
      </c>
      <c r="C5243" s="3">
        <v>50612</v>
      </c>
      <c r="D5243" s="6">
        <v>0.4619328703703704</v>
      </c>
      <c r="E5243" s="6" t="str">
        <f t="shared" si="81"/>
        <v>No</v>
      </c>
      <c r="F5243" s="4">
        <v>50612</v>
      </c>
      <c r="G5243" t="s">
        <v>27</v>
      </c>
      <c r="H5243">
        <v>11</v>
      </c>
      <c r="I5243" t="s">
        <v>71</v>
      </c>
      <c r="J5243" t="s">
        <v>10271</v>
      </c>
      <c r="K5243" t="s">
        <v>30</v>
      </c>
      <c r="L5243">
        <v>10</v>
      </c>
      <c r="M5243" t="s">
        <v>31</v>
      </c>
      <c r="N5243" t="s">
        <v>20</v>
      </c>
      <c r="O5243" t="b">
        <v>1</v>
      </c>
      <c r="P5243" cm="1">
        <f t="array" ref="P5243">_xlfn.IFS(O5243=FALSE, 0, O5243=TRUE,1)</f>
        <v>1</v>
      </c>
      <c r="R5243">
        <v>36</v>
      </c>
      <c r="S5243">
        <v>0</v>
      </c>
    </row>
    <row r="5244" spans="1:19" x14ac:dyDescent="0.3">
      <c r="A5244" t="s">
        <v>10272</v>
      </c>
      <c r="B5244" s="1">
        <v>45249.047222222223</v>
      </c>
      <c r="C5244" s="3">
        <v>50613</v>
      </c>
      <c r="D5244" s="6">
        <v>4.7349537037037037E-2</v>
      </c>
      <c r="E5244" s="6" t="str">
        <f t="shared" si="81"/>
        <v>No</v>
      </c>
      <c r="F5244" s="4">
        <v>50613</v>
      </c>
      <c r="G5244" t="s">
        <v>34</v>
      </c>
      <c r="H5244">
        <v>1</v>
      </c>
      <c r="I5244" t="s">
        <v>71</v>
      </c>
      <c r="J5244" t="s">
        <v>10273</v>
      </c>
      <c r="K5244" t="s">
        <v>30</v>
      </c>
      <c r="L5244">
        <v>63</v>
      </c>
      <c r="M5244" t="s">
        <v>31</v>
      </c>
      <c r="N5244" t="s">
        <v>20</v>
      </c>
      <c r="O5244" t="b">
        <v>1</v>
      </c>
      <c r="P5244" cm="1">
        <f t="array" ref="P5244">_xlfn.IFS(O5244=FALSE, 0, O5244=TRUE,1)</f>
        <v>1</v>
      </c>
      <c r="R5244">
        <v>53</v>
      </c>
      <c r="S5244">
        <v>0</v>
      </c>
    </row>
    <row r="5245" spans="1:19" x14ac:dyDescent="0.3">
      <c r="A5245" t="s">
        <v>10274</v>
      </c>
      <c r="B5245" s="1">
        <v>45219.676388888889</v>
      </c>
      <c r="C5245" s="3">
        <v>50614</v>
      </c>
      <c r="D5245" s="6">
        <v>0.67651620370370369</v>
      </c>
      <c r="E5245" s="6" t="str">
        <f t="shared" si="81"/>
        <v>Yes</v>
      </c>
      <c r="F5245" s="4">
        <v>50614</v>
      </c>
      <c r="G5245" t="s">
        <v>55</v>
      </c>
      <c r="H5245">
        <v>16</v>
      </c>
      <c r="I5245" t="s">
        <v>16</v>
      </c>
      <c r="J5245" t="s">
        <v>10275</v>
      </c>
      <c r="K5245" t="s">
        <v>30</v>
      </c>
      <c r="L5245">
        <v>69</v>
      </c>
      <c r="M5245" t="s">
        <v>31</v>
      </c>
      <c r="N5245" t="s">
        <v>20</v>
      </c>
      <c r="O5245" t="b">
        <v>1</v>
      </c>
      <c r="P5245" cm="1">
        <f t="array" ref="P5245">_xlfn.IFS(O5245=FALSE, 0, O5245=TRUE,1)</f>
        <v>1</v>
      </c>
      <c r="R5245">
        <v>14</v>
      </c>
      <c r="S5245">
        <v>0</v>
      </c>
    </row>
    <row r="5246" spans="1:19" x14ac:dyDescent="0.3">
      <c r="A5246" t="s">
        <v>10276</v>
      </c>
      <c r="B5246" s="1">
        <v>45429.548611111109</v>
      </c>
      <c r="C5246" s="3">
        <v>50615</v>
      </c>
      <c r="D5246" s="6">
        <v>0.54873842592592592</v>
      </c>
      <c r="E5246" s="6" t="str">
        <f t="shared" si="81"/>
        <v>Yes</v>
      </c>
      <c r="F5246" s="4">
        <v>50615</v>
      </c>
      <c r="G5246" t="s">
        <v>55</v>
      </c>
      <c r="H5246">
        <v>13</v>
      </c>
      <c r="I5246" t="s">
        <v>16</v>
      </c>
      <c r="J5246" t="s">
        <v>10277</v>
      </c>
      <c r="K5246" t="s">
        <v>30</v>
      </c>
      <c r="L5246">
        <v>70</v>
      </c>
      <c r="M5246" t="s">
        <v>31</v>
      </c>
      <c r="N5246" t="s">
        <v>20</v>
      </c>
      <c r="O5246" t="b">
        <v>1</v>
      </c>
      <c r="P5246" cm="1">
        <f t="array" ref="P5246">_xlfn.IFS(O5246=FALSE, 0, O5246=TRUE,1)</f>
        <v>1</v>
      </c>
      <c r="R5246">
        <v>30</v>
      </c>
      <c r="S5246">
        <v>0</v>
      </c>
    </row>
    <row r="5247" spans="1:19" x14ac:dyDescent="0.3">
      <c r="A5247" t="s">
        <v>10278</v>
      </c>
      <c r="B5247" s="1">
        <v>45259.299305555556</v>
      </c>
      <c r="C5247" s="3">
        <v>50616</v>
      </c>
      <c r="D5247" s="6">
        <v>0.29943287037037036</v>
      </c>
      <c r="E5247" s="6" t="str">
        <f t="shared" si="81"/>
        <v>No</v>
      </c>
      <c r="F5247" s="4">
        <v>50616</v>
      </c>
      <c r="G5247" t="s">
        <v>15</v>
      </c>
      <c r="H5247">
        <v>7</v>
      </c>
      <c r="I5247" t="s">
        <v>16</v>
      </c>
      <c r="J5247" t="s">
        <v>10279</v>
      </c>
      <c r="K5247" t="s">
        <v>30</v>
      </c>
      <c r="L5247">
        <v>19</v>
      </c>
      <c r="M5247" t="s">
        <v>31</v>
      </c>
      <c r="N5247" t="s">
        <v>20</v>
      </c>
      <c r="O5247" t="b">
        <v>1</v>
      </c>
      <c r="P5247" cm="1">
        <f t="array" ref="P5247">_xlfn.IFS(O5247=FALSE, 0, O5247=TRUE,1)</f>
        <v>1</v>
      </c>
      <c r="R5247">
        <v>31</v>
      </c>
      <c r="S5247">
        <v>0</v>
      </c>
    </row>
    <row r="5248" spans="1:19" x14ac:dyDescent="0.3">
      <c r="A5248" t="s">
        <v>10280</v>
      </c>
      <c r="B5248" s="1">
        <v>45536.138888888891</v>
      </c>
      <c r="C5248" s="3">
        <v>50617</v>
      </c>
      <c r="D5248" s="6">
        <v>0.13901620370370371</v>
      </c>
      <c r="E5248" s="6" t="str">
        <f t="shared" si="81"/>
        <v>No</v>
      </c>
      <c r="F5248" s="4">
        <v>50617</v>
      </c>
      <c r="G5248" t="s">
        <v>34</v>
      </c>
      <c r="H5248">
        <v>3</v>
      </c>
      <c r="I5248" t="s">
        <v>16</v>
      </c>
      <c r="J5248" t="s">
        <v>10281</v>
      </c>
      <c r="K5248" t="s">
        <v>30</v>
      </c>
      <c r="L5248">
        <v>61</v>
      </c>
      <c r="M5248" t="s">
        <v>31</v>
      </c>
      <c r="N5248" t="s">
        <v>20</v>
      </c>
      <c r="O5248" t="b">
        <v>1</v>
      </c>
      <c r="P5248" cm="1">
        <f t="array" ref="P5248">_xlfn.IFS(O5248=FALSE, 0, O5248=TRUE,1)</f>
        <v>1</v>
      </c>
      <c r="R5248">
        <v>32</v>
      </c>
      <c r="S5248">
        <v>0</v>
      </c>
    </row>
    <row r="5249" spans="1:19" x14ac:dyDescent="0.3">
      <c r="A5249" t="s">
        <v>10282</v>
      </c>
      <c r="B5249" s="1">
        <v>45266.888888888891</v>
      </c>
      <c r="C5249" s="3">
        <v>50618</v>
      </c>
      <c r="D5249" s="6">
        <v>0.88901620370370371</v>
      </c>
      <c r="E5249" s="6" t="str">
        <f t="shared" si="81"/>
        <v>No</v>
      </c>
      <c r="F5249" s="4">
        <v>50618</v>
      </c>
      <c r="G5249" t="s">
        <v>15</v>
      </c>
      <c r="H5249">
        <v>21</v>
      </c>
      <c r="I5249" t="s">
        <v>16</v>
      </c>
      <c r="J5249" t="s">
        <v>10283</v>
      </c>
      <c r="K5249" t="s">
        <v>30</v>
      </c>
      <c r="L5249">
        <v>14</v>
      </c>
      <c r="M5249" t="s">
        <v>31</v>
      </c>
      <c r="N5249" t="s">
        <v>20</v>
      </c>
      <c r="O5249" t="b">
        <v>1</v>
      </c>
      <c r="P5249" cm="1">
        <f t="array" ref="P5249">_xlfn.IFS(O5249=FALSE, 0, O5249=TRUE,1)</f>
        <v>1</v>
      </c>
      <c r="R5249">
        <v>40</v>
      </c>
      <c r="S5249">
        <v>0</v>
      </c>
    </row>
    <row r="5250" spans="1:19" x14ac:dyDescent="0.3">
      <c r="A5250" t="s">
        <v>10284</v>
      </c>
      <c r="B5250" s="1">
        <v>45444.157638888886</v>
      </c>
      <c r="C5250" s="3">
        <v>50619</v>
      </c>
      <c r="D5250" s="6">
        <v>0.1577662037037037</v>
      </c>
      <c r="E5250" s="6" t="str">
        <f t="shared" si="81"/>
        <v>No</v>
      </c>
      <c r="F5250" s="4">
        <v>50619</v>
      </c>
      <c r="G5250" t="s">
        <v>22</v>
      </c>
      <c r="H5250">
        <v>3</v>
      </c>
      <c r="I5250" t="s">
        <v>16</v>
      </c>
      <c r="J5250" t="s">
        <v>10285</v>
      </c>
      <c r="K5250" t="s">
        <v>30</v>
      </c>
      <c r="L5250">
        <v>22</v>
      </c>
      <c r="M5250" t="s">
        <v>31</v>
      </c>
      <c r="N5250" t="s">
        <v>20</v>
      </c>
      <c r="O5250" t="b">
        <v>1</v>
      </c>
      <c r="P5250" cm="1">
        <f t="array" ref="P5250">_xlfn.IFS(O5250=FALSE, 0, O5250=TRUE,1)</f>
        <v>1</v>
      </c>
      <c r="R5250">
        <v>41</v>
      </c>
      <c r="S5250">
        <v>0</v>
      </c>
    </row>
    <row r="5251" spans="1:19" x14ac:dyDescent="0.3">
      <c r="A5251" t="s">
        <v>10286</v>
      </c>
      <c r="B5251" s="1">
        <v>45114.856944444444</v>
      </c>
      <c r="C5251" s="3">
        <v>50620</v>
      </c>
      <c r="D5251" s="6">
        <v>0.85707175925925927</v>
      </c>
      <c r="E5251" s="6" t="str">
        <f t="shared" ref="E5251:E5314" si="82">IF(R5251&lt;=30,"Yes","No")</f>
        <v>No</v>
      </c>
      <c r="F5251" s="4">
        <v>50620</v>
      </c>
      <c r="G5251" t="s">
        <v>55</v>
      </c>
      <c r="H5251">
        <v>20</v>
      </c>
      <c r="I5251" t="s">
        <v>16</v>
      </c>
      <c r="J5251" t="s">
        <v>10287</v>
      </c>
      <c r="K5251" t="s">
        <v>30</v>
      </c>
      <c r="L5251">
        <v>4</v>
      </c>
      <c r="M5251" t="s">
        <v>31</v>
      </c>
      <c r="N5251" t="s">
        <v>20</v>
      </c>
      <c r="O5251" t="b">
        <v>1</v>
      </c>
      <c r="P5251" cm="1">
        <f t="array" ref="P5251">_xlfn.IFS(O5251=FALSE, 0, O5251=TRUE,1)</f>
        <v>1</v>
      </c>
      <c r="R5251">
        <v>44</v>
      </c>
      <c r="S5251">
        <v>0</v>
      </c>
    </row>
    <row r="5252" spans="1:19" x14ac:dyDescent="0.3">
      <c r="A5252" t="s">
        <v>10288</v>
      </c>
      <c r="B5252" s="1">
        <v>45559.655555555553</v>
      </c>
      <c r="C5252" s="3">
        <v>50621</v>
      </c>
      <c r="D5252" s="6">
        <v>0.65568287037037032</v>
      </c>
      <c r="E5252" s="6" t="str">
        <f t="shared" si="82"/>
        <v>No</v>
      </c>
      <c r="F5252" s="4">
        <v>50621</v>
      </c>
      <c r="G5252" t="s">
        <v>74</v>
      </c>
      <c r="H5252">
        <v>15</v>
      </c>
      <c r="I5252" t="s">
        <v>16</v>
      </c>
      <c r="J5252" t="s">
        <v>6403</v>
      </c>
      <c r="K5252" t="s">
        <v>30</v>
      </c>
      <c r="L5252">
        <v>23</v>
      </c>
      <c r="M5252" t="s">
        <v>31</v>
      </c>
      <c r="N5252" t="s">
        <v>20</v>
      </c>
      <c r="O5252" t="b">
        <v>1</v>
      </c>
      <c r="P5252" cm="1">
        <f t="array" ref="P5252">_xlfn.IFS(O5252=FALSE, 0, O5252=TRUE,1)</f>
        <v>1</v>
      </c>
      <c r="R5252">
        <v>59</v>
      </c>
      <c r="S5252">
        <v>0</v>
      </c>
    </row>
    <row r="5253" spans="1:19" x14ac:dyDescent="0.3">
      <c r="A5253" t="s">
        <v>10289</v>
      </c>
      <c r="B5253" s="1">
        <v>45030.538194444445</v>
      </c>
      <c r="C5253" s="3">
        <v>50622</v>
      </c>
      <c r="D5253" s="6">
        <v>0.53832175925925929</v>
      </c>
      <c r="E5253" s="6" t="str">
        <f t="shared" si="82"/>
        <v>Yes</v>
      </c>
      <c r="F5253" s="4">
        <v>50622</v>
      </c>
      <c r="G5253" t="s">
        <v>55</v>
      </c>
      <c r="H5253">
        <v>12</v>
      </c>
      <c r="I5253" t="s">
        <v>79</v>
      </c>
      <c r="J5253" t="s">
        <v>10290</v>
      </c>
      <c r="K5253" t="s">
        <v>30</v>
      </c>
      <c r="L5253">
        <v>71</v>
      </c>
      <c r="M5253" t="s">
        <v>31</v>
      </c>
      <c r="N5253" t="s">
        <v>20</v>
      </c>
      <c r="O5253" t="b">
        <v>1</v>
      </c>
      <c r="P5253" cm="1">
        <f t="array" ref="P5253">_xlfn.IFS(O5253=FALSE, 0, O5253=TRUE,1)</f>
        <v>1</v>
      </c>
      <c r="R5253">
        <v>14</v>
      </c>
      <c r="S5253">
        <v>0</v>
      </c>
    </row>
    <row r="5254" spans="1:19" x14ac:dyDescent="0.3">
      <c r="A5254" t="s">
        <v>10291</v>
      </c>
      <c r="B5254" s="1">
        <v>45515.415972222225</v>
      </c>
      <c r="C5254" s="3">
        <v>50623</v>
      </c>
      <c r="D5254" s="6">
        <v>0.41609953703703706</v>
      </c>
      <c r="E5254" s="6" t="str">
        <f t="shared" si="82"/>
        <v>Yes</v>
      </c>
      <c r="F5254" s="4">
        <v>50623</v>
      </c>
      <c r="G5254" t="s">
        <v>34</v>
      </c>
      <c r="H5254">
        <v>9</v>
      </c>
      <c r="I5254" t="s">
        <v>79</v>
      </c>
      <c r="J5254" t="s">
        <v>10292</v>
      </c>
      <c r="K5254" t="s">
        <v>30</v>
      </c>
      <c r="L5254">
        <v>69</v>
      </c>
      <c r="M5254" t="s">
        <v>31</v>
      </c>
      <c r="N5254" t="s">
        <v>20</v>
      </c>
      <c r="O5254" t="b">
        <v>1</v>
      </c>
      <c r="P5254" cm="1">
        <f t="array" ref="P5254">_xlfn.IFS(O5254=FALSE, 0, O5254=TRUE,1)</f>
        <v>1</v>
      </c>
      <c r="R5254">
        <v>18</v>
      </c>
      <c r="S5254">
        <v>0</v>
      </c>
    </row>
    <row r="5255" spans="1:19" x14ac:dyDescent="0.3">
      <c r="A5255" t="s">
        <v>10293</v>
      </c>
      <c r="B5255" s="1">
        <v>45092.739583333336</v>
      </c>
      <c r="C5255" s="3">
        <v>50624</v>
      </c>
      <c r="D5255" s="6">
        <v>0.73971064814814813</v>
      </c>
      <c r="E5255" s="6" t="str">
        <f t="shared" si="82"/>
        <v>Yes</v>
      </c>
      <c r="F5255" s="4">
        <v>50624</v>
      </c>
      <c r="G5255" t="s">
        <v>27</v>
      </c>
      <c r="H5255">
        <v>17</v>
      </c>
      <c r="I5255" t="s">
        <v>79</v>
      </c>
      <c r="J5255" t="s">
        <v>10294</v>
      </c>
      <c r="K5255" t="s">
        <v>30</v>
      </c>
      <c r="L5255">
        <v>55</v>
      </c>
      <c r="M5255" t="s">
        <v>31</v>
      </c>
      <c r="N5255" t="s">
        <v>20</v>
      </c>
      <c r="O5255" t="b">
        <v>1</v>
      </c>
      <c r="P5255" cm="1">
        <f t="array" ref="P5255">_xlfn.IFS(O5255=FALSE, 0, O5255=TRUE,1)</f>
        <v>1</v>
      </c>
      <c r="R5255">
        <v>19</v>
      </c>
      <c r="S5255">
        <v>0</v>
      </c>
    </row>
    <row r="5256" spans="1:19" x14ac:dyDescent="0.3">
      <c r="A5256" t="s">
        <v>10295</v>
      </c>
      <c r="B5256" s="1">
        <v>45191.204861111109</v>
      </c>
      <c r="C5256" s="3">
        <v>50625</v>
      </c>
      <c r="D5256" s="6">
        <v>0.20498842592592592</v>
      </c>
      <c r="E5256" s="6" t="str">
        <f t="shared" si="82"/>
        <v>Yes</v>
      </c>
      <c r="F5256" s="4">
        <v>50625</v>
      </c>
      <c r="G5256" t="s">
        <v>55</v>
      </c>
      <c r="H5256">
        <v>4</v>
      </c>
      <c r="I5256" t="s">
        <v>79</v>
      </c>
      <c r="J5256" t="s">
        <v>10296</v>
      </c>
      <c r="K5256" t="s">
        <v>30</v>
      </c>
      <c r="L5256">
        <v>73</v>
      </c>
      <c r="M5256" t="s">
        <v>31</v>
      </c>
      <c r="N5256" t="s">
        <v>20</v>
      </c>
      <c r="O5256" t="b">
        <v>1</v>
      </c>
      <c r="P5256" cm="1">
        <f t="array" ref="P5256">_xlfn.IFS(O5256=FALSE, 0, O5256=TRUE,1)</f>
        <v>1</v>
      </c>
      <c r="R5256">
        <v>19</v>
      </c>
      <c r="S5256">
        <v>0</v>
      </c>
    </row>
    <row r="5257" spans="1:19" x14ac:dyDescent="0.3">
      <c r="A5257" t="s">
        <v>10297</v>
      </c>
      <c r="B5257" s="1">
        <v>45573.547222222223</v>
      </c>
      <c r="C5257" s="3">
        <v>50626</v>
      </c>
      <c r="D5257" s="6">
        <v>0.54734953703703704</v>
      </c>
      <c r="E5257" s="6" t="str">
        <f t="shared" si="82"/>
        <v>No</v>
      </c>
      <c r="F5257" s="4">
        <v>50626</v>
      </c>
      <c r="G5257" t="s">
        <v>74</v>
      </c>
      <c r="H5257">
        <v>13</v>
      </c>
      <c r="I5257" t="s">
        <v>79</v>
      </c>
      <c r="J5257" t="s">
        <v>10298</v>
      </c>
      <c r="K5257" t="s">
        <v>30</v>
      </c>
      <c r="L5257">
        <v>16</v>
      </c>
      <c r="M5257" t="s">
        <v>31</v>
      </c>
      <c r="N5257" t="s">
        <v>20</v>
      </c>
      <c r="O5257" t="b">
        <v>1</v>
      </c>
      <c r="P5257" cm="1">
        <f t="array" ref="P5257">_xlfn.IFS(O5257=FALSE, 0, O5257=TRUE,1)</f>
        <v>1</v>
      </c>
      <c r="R5257">
        <v>32</v>
      </c>
      <c r="S5257">
        <v>0</v>
      </c>
    </row>
    <row r="5258" spans="1:19" x14ac:dyDescent="0.3">
      <c r="A5258" t="s">
        <v>10299</v>
      </c>
      <c r="B5258" s="1">
        <v>45466.934027777781</v>
      </c>
      <c r="C5258" s="3">
        <v>50627</v>
      </c>
      <c r="D5258" s="6">
        <v>0.93415509259259255</v>
      </c>
      <c r="E5258" s="6" t="str">
        <f t="shared" si="82"/>
        <v>No</v>
      </c>
      <c r="F5258" s="4">
        <v>50627</v>
      </c>
      <c r="G5258" t="s">
        <v>34</v>
      </c>
      <c r="H5258">
        <v>22</v>
      </c>
      <c r="I5258" t="s">
        <v>79</v>
      </c>
      <c r="J5258" t="s">
        <v>10300</v>
      </c>
      <c r="K5258" t="s">
        <v>30</v>
      </c>
      <c r="L5258">
        <v>68</v>
      </c>
      <c r="M5258" t="s">
        <v>31</v>
      </c>
      <c r="N5258" t="s">
        <v>20</v>
      </c>
      <c r="O5258" t="b">
        <v>1</v>
      </c>
      <c r="P5258" cm="1">
        <f t="array" ref="P5258">_xlfn.IFS(O5258=FALSE, 0, O5258=TRUE,1)</f>
        <v>1</v>
      </c>
      <c r="R5258">
        <v>39</v>
      </c>
      <c r="S5258">
        <v>0</v>
      </c>
    </row>
    <row r="5259" spans="1:19" x14ac:dyDescent="0.3">
      <c r="A5259" t="s">
        <v>10301</v>
      </c>
      <c r="B5259" s="1">
        <v>45348.398611111108</v>
      </c>
      <c r="C5259" s="3">
        <v>50628</v>
      </c>
      <c r="D5259" s="6">
        <v>0.3987384259259259</v>
      </c>
      <c r="E5259" s="6" t="str">
        <f t="shared" si="82"/>
        <v>No</v>
      </c>
      <c r="F5259" s="4">
        <v>50628</v>
      </c>
      <c r="G5259" t="s">
        <v>51</v>
      </c>
      <c r="H5259">
        <v>9</v>
      </c>
      <c r="I5259" t="s">
        <v>79</v>
      </c>
      <c r="J5259" t="s">
        <v>10302</v>
      </c>
      <c r="K5259" t="s">
        <v>30</v>
      </c>
      <c r="L5259">
        <v>65</v>
      </c>
      <c r="M5259" t="s">
        <v>31</v>
      </c>
      <c r="N5259" t="s">
        <v>20</v>
      </c>
      <c r="O5259" t="b">
        <v>1</v>
      </c>
      <c r="P5259" cm="1">
        <f t="array" ref="P5259">_xlfn.IFS(O5259=FALSE, 0, O5259=TRUE,1)</f>
        <v>1</v>
      </c>
      <c r="R5259">
        <v>40</v>
      </c>
      <c r="S5259">
        <v>0</v>
      </c>
    </row>
    <row r="5260" spans="1:19" x14ac:dyDescent="0.3">
      <c r="A5260" t="s">
        <v>10303</v>
      </c>
      <c r="B5260" s="1">
        <v>45237.522916666669</v>
      </c>
      <c r="C5260" s="3">
        <v>50629</v>
      </c>
      <c r="D5260" s="6">
        <v>0.52304398148148146</v>
      </c>
      <c r="E5260" s="6" t="str">
        <f t="shared" si="82"/>
        <v>No</v>
      </c>
      <c r="F5260" s="4">
        <v>50629</v>
      </c>
      <c r="G5260" t="s">
        <v>74</v>
      </c>
      <c r="H5260">
        <v>12</v>
      </c>
      <c r="I5260" t="s">
        <v>79</v>
      </c>
      <c r="J5260" t="s">
        <v>10304</v>
      </c>
      <c r="K5260" t="s">
        <v>30</v>
      </c>
      <c r="L5260">
        <v>36</v>
      </c>
      <c r="M5260" t="s">
        <v>31</v>
      </c>
      <c r="N5260" t="s">
        <v>20</v>
      </c>
      <c r="O5260" t="b">
        <v>1</v>
      </c>
      <c r="P5260" cm="1">
        <f t="array" ref="P5260">_xlfn.IFS(O5260=FALSE, 0, O5260=TRUE,1)</f>
        <v>1</v>
      </c>
      <c r="R5260">
        <v>60</v>
      </c>
      <c r="S5260">
        <v>0</v>
      </c>
    </row>
    <row r="5261" spans="1:19" x14ac:dyDescent="0.3">
      <c r="A5261" t="s">
        <v>10305</v>
      </c>
      <c r="B5261" s="1">
        <v>45554.962500000001</v>
      </c>
      <c r="C5261" s="3">
        <v>50630</v>
      </c>
      <c r="D5261" s="6">
        <v>0.96262731481481478</v>
      </c>
      <c r="E5261" s="6" t="str">
        <f t="shared" si="82"/>
        <v>Yes</v>
      </c>
      <c r="F5261" s="4">
        <v>50630</v>
      </c>
      <c r="G5261" t="s">
        <v>27</v>
      </c>
      <c r="H5261">
        <v>23</v>
      </c>
      <c r="I5261" t="s">
        <v>82</v>
      </c>
      <c r="J5261" t="s">
        <v>10306</v>
      </c>
      <c r="K5261" t="s">
        <v>30</v>
      </c>
      <c r="L5261">
        <v>60</v>
      </c>
      <c r="M5261" t="s">
        <v>31</v>
      </c>
      <c r="N5261" t="s">
        <v>20</v>
      </c>
      <c r="O5261" t="b">
        <v>1</v>
      </c>
      <c r="P5261" cm="1">
        <f t="array" ref="P5261">_xlfn.IFS(O5261=FALSE, 0, O5261=TRUE,1)</f>
        <v>1</v>
      </c>
      <c r="R5261">
        <v>20</v>
      </c>
      <c r="S5261">
        <v>0</v>
      </c>
    </row>
    <row r="5262" spans="1:19" x14ac:dyDescent="0.3">
      <c r="A5262" t="s">
        <v>10307</v>
      </c>
      <c r="B5262" s="1">
        <v>45058.895138888889</v>
      </c>
      <c r="C5262" s="3">
        <v>50631</v>
      </c>
      <c r="D5262" s="6">
        <v>0.89526620370370369</v>
      </c>
      <c r="E5262" s="6" t="str">
        <f t="shared" si="82"/>
        <v>No</v>
      </c>
      <c r="F5262" s="4">
        <v>50631</v>
      </c>
      <c r="G5262" t="s">
        <v>55</v>
      </c>
      <c r="H5262">
        <v>21</v>
      </c>
      <c r="I5262" t="s">
        <v>82</v>
      </c>
      <c r="J5262" t="s">
        <v>10308</v>
      </c>
      <c r="K5262" t="s">
        <v>30</v>
      </c>
      <c r="L5262">
        <v>36</v>
      </c>
      <c r="M5262" t="s">
        <v>31</v>
      </c>
      <c r="N5262" t="s">
        <v>20</v>
      </c>
      <c r="O5262" t="b">
        <v>1</v>
      </c>
      <c r="P5262" cm="1">
        <f t="array" ref="P5262">_xlfn.IFS(O5262=FALSE, 0, O5262=TRUE,1)</f>
        <v>1</v>
      </c>
      <c r="R5262">
        <v>31</v>
      </c>
      <c r="S5262">
        <v>1</v>
      </c>
    </row>
    <row r="5263" spans="1:19" x14ac:dyDescent="0.3">
      <c r="A5263" t="s">
        <v>10309</v>
      </c>
      <c r="B5263" s="1">
        <v>45017.588194444441</v>
      </c>
      <c r="C5263" s="3">
        <v>50632</v>
      </c>
      <c r="D5263" s="6">
        <v>0.58832175925925922</v>
      </c>
      <c r="E5263" s="6" t="str">
        <f t="shared" si="82"/>
        <v>No</v>
      </c>
      <c r="F5263" s="4">
        <v>50632</v>
      </c>
      <c r="G5263" t="s">
        <v>22</v>
      </c>
      <c r="H5263">
        <v>14</v>
      </c>
      <c r="I5263" t="s">
        <v>82</v>
      </c>
      <c r="J5263" t="s">
        <v>10310</v>
      </c>
      <c r="K5263" t="s">
        <v>30</v>
      </c>
      <c r="L5263">
        <v>46</v>
      </c>
      <c r="M5263" t="s">
        <v>31</v>
      </c>
      <c r="N5263" t="s">
        <v>20</v>
      </c>
      <c r="O5263" t="b">
        <v>1</v>
      </c>
      <c r="P5263" cm="1">
        <f t="array" ref="P5263">_xlfn.IFS(O5263=FALSE, 0, O5263=TRUE,1)</f>
        <v>1</v>
      </c>
      <c r="R5263">
        <v>45</v>
      </c>
      <c r="S5263">
        <v>0</v>
      </c>
    </row>
    <row r="5264" spans="1:19" x14ac:dyDescent="0.3">
      <c r="A5264" t="s">
        <v>10311</v>
      </c>
      <c r="B5264" s="1">
        <v>45542.193749999999</v>
      </c>
      <c r="C5264" s="3">
        <v>50633</v>
      </c>
      <c r="D5264" s="6">
        <v>0.19387731481481482</v>
      </c>
      <c r="E5264" s="6" t="str">
        <f t="shared" si="82"/>
        <v>No</v>
      </c>
      <c r="F5264" s="4">
        <v>50633</v>
      </c>
      <c r="G5264" t="s">
        <v>22</v>
      </c>
      <c r="H5264">
        <v>4</v>
      </c>
      <c r="I5264" t="s">
        <v>82</v>
      </c>
      <c r="J5264" t="s">
        <v>10312</v>
      </c>
      <c r="K5264" t="s">
        <v>30</v>
      </c>
      <c r="L5264">
        <v>16</v>
      </c>
      <c r="M5264" t="s">
        <v>31</v>
      </c>
      <c r="N5264" t="s">
        <v>20</v>
      </c>
      <c r="O5264" t="b">
        <v>1</v>
      </c>
      <c r="P5264" cm="1">
        <f t="array" ref="P5264">_xlfn.IFS(O5264=FALSE, 0, O5264=TRUE,1)</f>
        <v>1</v>
      </c>
      <c r="R5264">
        <v>47</v>
      </c>
      <c r="S5264">
        <v>0</v>
      </c>
    </row>
    <row r="5265" spans="1:19" x14ac:dyDescent="0.3">
      <c r="A5265" t="s">
        <v>10313</v>
      </c>
      <c r="B5265" s="1">
        <v>45202.99722222222</v>
      </c>
      <c r="C5265" s="3">
        <v>50634</v>
      </c>
      <c r="D5265" s="6">
        <v>0.99734953703703699</v>
      </c>
      <c r="E5265" s="6" t="str">
        <f t="shared" si="82"/>
        <v>No</v>
      </c>
      <c r="F5265" s="4">
        <v>50634</v>
      </c>
      <c r="G5265" t="s">
        <v>74</v>
      </c>
      <c r="H5265">
        <v>23</v>
      </c>
      <c r="I5265" t="s">
        <v>82</v>
      </c>
      <c r="J5265" t="s">
        <v>10314</v>
      </c>
      <c r="K5265" t="s">
        <v>30</v>
      </c>
      <c r="L5265">
        <v>11</v>
      </c>
      <c r="M5265" t="s">
        <v>31</v>
      </c>
      <c r="N5265" t="s">
        <v>20</v>
      </c>
      <c r="O5265" t="b">
        <v>1</v>
      </c>
      <c r="P5265" cm="1">
        <f t="array" ref="P5265">_xlfn.IFS(O5265=FALSE, 0, O5265=TRUE,1)</f>
        <v>1</v>
      </c>
      <c r="R5265">
        <v>59</v>
      </c>
      <c r="S5265">
        <v>0</v>
      </c>
    </row>
    <row r="5266" spans="1:19" x14ac:dyDescent="0.3">
      <c r="A5266" t="s">
        <v>10315</v>
      </c>
      <c r="B5266" s="1">
        <v>45326.377083333333</v>
      </c>
      <c r="C5266" s="3">
        <v>50635</v>
      </c>
      <c r="D5266" s="6">
        <v>0.37721064814814814</v>
      </c>
      <c r="E5266" s="6" t="str">
        <f t="shared" si="82"/>
        <v>Yes</v>
      </c>
      <c r="F5266" s="4">
        <v>50635</v>
      </c>
      <c r="G5266" t="s">
        <v>34</v>
      </c>
      <c r="H5266">
        <v>9</v>
      </c>
      <c r="I5266" t="s">
        <v>47</v>
      </c>
      <c r="J5266" t="s">
        <v>10316</v>
      </c>
      <c r="K5266" t="s">
        <v>30</v>
      </c>
      <c r="L5266">
        <v>68</v>
      </c>
      <c r="M5266" t="s">
        <v>31</v>
      </c>
      <c r="N5266" t="s">
        <v>20</v>
      </c>
      <c r="O5266" t="b">
        <v>1</v>
      </c>
      <c r="P5266" cm="1">
        <f t="array" ref="P5266">_xlfn.IFS(O5266=FALSE, 0, O5266=TRUE,1)</f>
        <v>1</v>
      </c>
      <c r="R5266">
        <v>21</v>
      </c>
      <c r="S5266">
        <v>0</v>
      </c>
    </row>
    <row r="5267" spans="1:19" x14ac:dyDescent="0.3">
      <c r="A5267" t="s">
        <v>10317</v>
      </c>
      <c r="B5267" s="1">
        <v>45021.132638888892</v>
      </c>
      <c r="C5267" s="3">
        <v>50636</v>
      </c>
      <c r="D5267" s="6">
        <v>0.13276620370370371</v>
      </c>
      <c r="E5267" s="6" t="str">
        <f t="shared" si="82"/>
        <v>No</v>
      </c>
      <c r="F5267" s="4">
        <v>50636</v>
      </c>
      <c r="G5267" t="s">
        <v>15</v>
      </c>
      <c r="H5267">
        <v>3</v>
      </c>
      <c r="I5267" t="s">
        <v>47</v>
      </c>
      <c r="J5267" t="s">
        <v>10318</v>
      </c>
      <c r="K5267" t="s">
        <v>30</v>
      </c>
      <c r="L5267">
        <v>7</v>
      </c>
      <c r="M5267" t="s">
        <v>31</v>
      </c>
      <c r="N5267" t="s">
        <v>20</v>
      </c>
      <c r="O5267" t="b">
        <v>1</v>
      </c>
      <c r="P5267" cm="1">
        <f t="array" ref="P5267">_xlfn.IFS(O5267=FALSE, 0, O5267=TRUE,1)</f>
        <v>1</v>
      </c>
      <c r="R5267">
        <v>39</v>
      </c>
      <c r="S5267">
        <v>0</v>
      </c>
    </row>
    <row r="5268" spans="1:19" x14ac:dyDescent="0.3">
      <c r="A5268" t="s">
        <v>10319</v>
      </c>
      <c r="B5268" s="1">
        <v>45367.209722222222</v>
      </c>
      <c r="C5268" s="3">
        <v>50637</v>
      </c>
      <c r="D5268" s="6">
        <v>0.20984953703703704</v>
      </c>
      <c r="E5268" s="6" t="str">
        <f t="shared" si="82"/>
        <v>No</v>
      </c>
      <c r="F5268" s="4">
        <v>50637</v>
      </c>
      <c r="G5268" t="s">
        <v>22</v>
      </c>
      <c r="H5268">
        <v>5</v>
      </c>
      <c r="I5268" t="s">
        <v>47</v>
      </c>
      <c r="J5268" t="s">
        <v>10320</v>
      </c>
      <c r="K5268" t="s">
        <v>30</v>
      </c>
      <c r="L5268">
        <v>72</v>
      </c>
      <c r="M5268" t="s">
        <v>31</v>
      </c>
      <c r="N5268" t="s">
        <v>20</v>
      </c>
      <c r="O5268" t="b">
        <v>1</v>
      </c>
      <c r="P5268" cm="1">
        <f t="array" ref="P5268">_xlfn.IFS(O5268=FALSE, 0, O5268=TRUE,1)</f>
        <v>1</v>
      </c>
      <c r="R5268">
        <v>41</v>
      </c>
      <c r="S5268">
        <v>0</v>
      </c>
    </row>
    <row r="5269" spans="1:19" x14ac:dyDescent="0.3">
      <c r="A5269" t="s">
        <v>10321</v>
      </c>
      <c r="B5269" s="1">
        <v>45400.202777777777</v>
      </c>
      <c r="C5269" s="3">
        <v>50638</v>
      </c>
      <c r="D5269" s="6">
        <v>0.2029050925925926</v>
      </c>
      <c r="E5269" s="6" t="str">
        <f t="shared" si="82"/>
        <v>No</v>
      </c>
      <c r="F5269" s="4">
        <v>50638</v>
      </c>
      <c r="G5269" t="s">
        <v>27</v>
      </c>
      <c r="H5269">
        <v>4</v>
      </c>
      <c r="I5269" t="s">
        <v>47</v>
      </c>
      <c r="J5269" t="s">
        <v>3866</v>
      </c>
      <c r="K5269" t="s">
        <v>30</v>
      </c>
      <c r="L5269">
        <v>71</v>
      </c>
      <c r="M5269" t="s">
        <v>31</v>
      </c>
      <c r="N5269" t="s">
        <v>20</v>
      </c>
      <c r="O5269" t="b">
        <v>1</v>
      </c>
      <c r="P5269" cm="1">
        <f t="array" ref="P5269">_xlfn.IFS(O5269=FALSE, 0, O5269=TRUE,1)</f>
        <v>1</v>
      </c>
      <c r="R5269">
        <v>43</v>
      </c>
      <c r="S5269">
        <v>0</v>
      </c>
    </row>
    <row r="5270" spans="1:19" x14ac:dyDescent="0.3">
      <c r="A5270" t="s">
        <v>10322</v>
      </c>
      <c r="B5270" s="1">
        <v>45109.549305555556</v>
      </c>
      <c r="C5270" s="3">
        <v>50639</v>
      </c>
      <c r="D5270" s="6">
        <v>0.54943287037037036</v>
      </c>
      <c r="E5270" s="6" t="str">
        <f t="shared" si="82"/>
        <v>No</v>
      </c>
      <c r="F5270" s="4">
        <v>50639</v>
      </c>
      <c r="G5270" t="s">
        <v>34</v>
      </c>
      <c r="H5270">
        <v>13</v>
      </c>
      <c r="I5270" t="s">
        <v>47</v>
      </c>
      <c r="J5270" t="s">
        <v>10323</v>
      </c>
      <c r="K5270" t="s">
        <v>30</v>
      </c>
      <c r="L5270">
        <v>63</v>
      </c>
      <c r="M5270" t="s">
        <v>31</v>
      </c>
      <c r="N5270" t="s">
        <v>20</v>
      </c>
      <c r="O5270" t="b">
        <v>1</v>
      </c>
      <c r="P5270" cm="1">
        <f t="array" ref="P5270">_xlfn.IFS(O5270=FALSE, 0, O5270=TRUE,1)</f>
        <v>1</v>
      </c>
      <c r="R5270">
        <v>53</v>
      </c>
      <c r="S5270">
        <v>0</v>
      </c>
    </row>
    <row r="5271" spans="1:19" x14ac:dyDescent="0.3">
      <c r="A5271" t="s">
        <v>10324</v>
      </c>
      <c r="B5271" s="1">
        <v>45533.268055555556</v>
      </c>
      <c r="C5271" s="3">
        <v>50640</v>
      </c>
      <c r="D5271" s="6">
        <v>0.26818287037037036</v>
      </c>
      <c r="E5271" s="6" t="str">
        <f t="shared" si="82"/>
        <v>No</v>
      </c>
      <c r="F5271" s="4">
        <v>50640</v>
      </c>
      <c r="G5271" t="s">
        <v>27</v>
      </c>
      <c r="H5271">
        <v>6</v>
      </c>
      <c r="I5271" t="s">
        <v>47</v>
      </c>
      <c r="J5271" t="s">
        <v>10325</v>
      </c>
      <c r="K5271" t="s">
        <v>30</v>
      </c>
      <c r="L5271">
        <v>4</v>
      </c>
      <c r="M5271" t="s">
        <v>31</v>
      </c>
      <c r="N5271" t="s">
        <v>20</v>
      </c>
      <c r="O5271" t="b">
        <v>1</v>
      </c>
      <c r="P5271" cm="1">
        <f t="array" ref="P5271">_xlfn.IFS(O5271=FALSE, 0, O5271=TRUE,1)</f>
        <v>1</v>
      </c>
      <c r="R5271">
        <v>54</v>
      </c>
      <c r="S5271">
        <v>0</v>
      </c>
    </row>
    <row r="5272" spans="1:19" x14ac:dyDescent="0.3">
      <c r="A5272" t="s">
        <v>10326</v>
      </c>
      <c r="B5272" s="1">
        <v>45239.888888888891</v>
      </c>
      <c r="C5272" s="3">
        <v>50641</v>
      </c>
      <c r="D5272" s="6">
        <v>0.88901620370370371</v>
      </c>
      <c r="E5272" s="6" t="str">
        <f t="shared" si="82"/>
        <v>Yes</v>
      </c>
      <c r="F5272" s="4">
        <v>50641</v>
      </c>
      <c r="G5272" t="s">
        <v>27</v>
      </c>
      <c r="H5272">
        <v>21</v>
      </c>
      <c r="I5272" t="s">
        <v>122</v>
      </c>
      <c r="J5272" t="s">
        <v>10327</v>
      </c>
      <c r="K5272" t="s">
        <v>30</v>
      </c>
      <c r="L5272">
        <v>73</v>
      </c>
      <c r="M5272" t="s">
        <v>31</v>
      </c>
      <c r="N5272" t="s">
        <v>20</v>
      </c>
      <c r="O5272" t="b">
        <v>1</v>
      </c>
      <c r="P5272" cm="1">
        <f t="array" ref="P5272">_xlfn.IFS(O5272=FALSE, 0, O5272=TRUE,1)</f>
        <v>1</v>
      </c>
      <c r="R5272">
        <v>10</v>
      </c>
      <c r="S5272">
        <v>0</v>
      </c>
    </row>
    <row r="5273" spans="1:19" x14ac:dyDescent="0.3">
      <c r="A5273" t="s">
        <v>10328</v>
      </c>
      <c r="B5273" s="1">
        <v>45454.697916666664</v>
      </c>
      <c r="C5273" s="3">
        <v>50642</v>
      </c>
      <c r="D5273" s="6">
        <v>0.6980439814814815</v>
      </c>
      <c r="E5273" s="6" t="str">
        <f t="shared" si="82"/>
        <v>Yes</v>
      </c>
      <c r="F5273" s="4">
        <v>50642</v>
      </c>
      <c r="G5273" t="s">
        <v>74</v>
      </c>
      <c r="H5273">
        <v>16</v>
      </c>
      <c r="I5273" t="s">
        <v>122</v>
      </c>
      <c r="J5273" t="s">
        <v>10329</v>
      </c>
      <c r="K5273" t="s">
        <v>30</v>
      </c>
      <c r="L5273">
        <v>71</v>
      </c>
      <c r="M5273" t="s">
        <v>31</v>
      </c>
      <c r="N5273" t="s">
        <v>20</v>
      </c>
      <c r="O5273" t="b">
        <v>1</v>
      </c>
      <c r="P5273" cm="1">
        <f t="array" ref="P5273">_xlfn.IFS(O5273=FALSE, 0, O5273=TRUE,1)</f>
        <v>1</v>
      </c>
      <c r="R5273">
        <v>19</v>
      </c>
      <c r="S5273">
        <v>0</v>
      </c>
    </row>
    <row r="5274" spans="1:19" x14ac:dyDescent="0.3">
      <c r="A5274" t="s">
        <v>10330</v>
      </c>
      <c r="B5274" s="1">
        <v>45522.688194444447</v>
      </c>
      <c r="C5274" s="3">
        <v>50643</v>
      </c>
      <c r="D5274" s="6">
        <v>0.68832175925925931</v>
      </c>
      <c r="E5274" s="6" t="str">
        <f t="shared" si="82"/>
        <v>Yes</v>
      </c>
      <c r="F5274" s="4">
        <v>50643</v>
      </c>
      <c r="G5274" t="s">
        <v>34</v>
      </c>
      <c r="H5274">
        <v>16</v>
      </c>
      <c r="I5274" t="s">
        <v>122</v>
      </c>
      <c r="J5274" t="s">
        <v>10331</v>
      </c>
      <c r="K5274" t="s">
        <v>30</v>
      </c>
      <c r="L5274">
        <v>74</v>
      </c>
      <c r="M5274" t="s">
        <v>31</v>
      </c>
      <c r="N5274" t="s">
        <v>20</v>
      </c>
      <c r="O5274" t="b">
        <v>1</v>
      </c>
      <c r="P5274" cm="1">
        <f t="array" ref="P5274">_xlfn.IFS(O5274=FALSE, 0, O5274=TRUE,1)</f>
        <v>1</v>
      </c>
      <c r="R5274">
        <v>19</v>
      </c>
      <c r="S5274">
        <v>0</v>
      </c>
    </row>
    <row r="5275" spans="1:19" x14ac:dyDescent="0.3">
      <c r="A5275" t="s">
        <v>10332</v>
      </c>
      <c r="B5275" s="1">
        <v>45020.756944444445</v>
      </c>
      <c r="C5275" s="3">
        <v>50644</v>
      </c>
      <c r="D5275" s="6">
        <v>0.75707175925925929</v>
      </c>
      <c r="E5275" s="6" t="str">
        <f t="shared" si="82"/>
        <v>No</v>
      </c>
      <c r="F5275" s="4">
        <v>50644</v>
      </c>
      <c r="G5275" t="s">
        <v>74</v>
      </c>
      <c r="H5275">
        <v>18</v>
      </c>
      <c r="I5275" t="s">
        <v>122</v>
      </c>
      <c r="J5275" t="s">
        <v>10333</v>
      </c>
      <c r="K5275" t="s">
        <v>30</v>
      </c>
      <c r="L5275">
        <v>39</v>
      </c>
      <c r="M5275" t="s">
        <v>31</v>
      </c>
      <c r="N5275" t="s">
        <v>20</v>
      </c>
      <c r="O5275" t="b">
        <v>1</v>
      </c>
      <c r="P5275" cm="1">
        <f t="array" ref="P5275">_xlfn.IFS(O5275=FALSE, 0, O5275=TRUE,1)</f>
        <v>1</v>
      </c>
      <c r="R5275">
        <v>32</v>
      </c>
      <c r="S5275">
        <v>0</v>
      </c>
    </row>
    <row r="5276" spans="1:19" x14ac:dyDescent="0.3">
      <c r="A5276" t="s">
        <v>10334</v>
      </c>
      <c r="B5276" s="1">
        <v>45159.491666666669</v>
      </c>
      <c r="C5276" s="3">
        <v>50645</v>
      </c>
      <c r="D5276" s="6">
        <v>0.49179398148148146</v>
      </c>
      <c r="E5276" s="6" t="str">
        <f t="shared" si="82"/>
        <v>No</v>
      </c>
      <c r="F5276" s="4">
        <v>50645</v>
      </c>
      <c r="G5276" t="s">
        <v>51</v>
      </c>
      <c r="H5276">
        <v>11</v>
      </c>
      <c r="I5276" t="s">
        <v>122</v>
      </c>
      <c r="J5276" t="s">
        <v>10335</v>
      </c>
      <c r="K5276" t="s">
        <v>30</v>
      </c>
      <c r="L5276">
        <v>40</v>
      </c>
      <c r="M5276" t="s">
        <v>31</v>
      </c>
      <c r="N5276" t="s">
        <v>20</v>
      </c>
      <c r="O5276" t="b">
        <v>1</v>
      </c>
      <c r="P5276" cm="1">
        <f t="array" ref="P5276">_xlfn.IFS(O5276=FALSE, 0, O5276=TRUE,1)</f>
        <v>1</v>
      </c>
      <c r="R5276">
        <v>33</v>
      </c>
      <c r="S5276">
        <v>0</v>
      </c>
    </row>
    <row r="5277" spans="1:19" x14ac:dyDescent="0.3">
      <c r="A5277" t="s">
        <v>10336</v>
      </c>
      <c r="B5277" s="1">
        <v>45545.217361111114</v>
      </c>
      <c r="C5277" s="3">
        <v>50646</v>
      </c>
      <c r="D5277" s="6">
        <v>0.21748842592592593</v>
      </c>
      <c r="E5277" s="6" t="str">
        <f t="shared" si="82"/>
        <v>No</v>
      </c>
      <c r="F5277" s="4">
        <v>50646</v>
      </c>
      <c r="G5277" t="s">
        <v>74</v>
      </c>
      <c r="H5277">
        <v>5</v>
      </c>
      <c r="I5277" t="s">
        <v>122</v>
      </c>
      <c r="J5277" t="s">
        <v>10337</v>
      </c>
      <c r="K5277" t="s">
        <v>30</v>
      </c>
      <c r="L5277">
        <v>3</v>
      </c>
      <c r="M5277" t="s">
        <v>31</v>
      </c>
      <c r="N5277" t="s">
        <v>20</v>
      </c>
      <c r="O5277" t="b">
        <v>1</v>
      </c>
      <c r="P5277" cm="1">
        <f t="array" ref="P5277">_xlfn.IFS(O5277=FALSE, 0, O5277=TRUE,1)</f>
        <v>1</v>
      </c>
      <c r="R5277">
        <v>42</v>
      </c>
      <c r="S5277">
        <v>0</v>
      </c>
    </row>
    <row r="5278" spans="1:19" x14ac:dyDescent="0.3">
      <c r="A5278" t="s">
        <v>10338</v>
      </c>
      <c r="B5278" s="1">
        <v>45364.036111111112</v>
      </c>
      <c r="C5278" s="3">
        <v>50647</v>
      </c>
      <c r="D5278" s="6">
        <v>3.6238425925925924E-2</v>
      </c>
      <c r="E5278" s="6" t="str">
        <f t="shared" si="82"/>
        <v>No</v>
      </c>
      <c r="F5278" s="4">
        <v>50647</v>
      </c>
      <c r="G5278" t="s">
        <v>15</v>
      </c>
      <c r="H5278">
        <v>0</v>
      </c>
      <c r="I5278" t="s">
        <v>122</v>
      </c>
      <c r="J5278" t="s">
        <v>10339</v>
      </c>
      <c r="K5278" t="s">
        <v>30</v>
      </c>
      <c r="L5278">
        <v>76</v>
      </c>
      <c r="M5278" t="s">
        <v>31</v>
      </c>
      <c r="N5278" t="s">
        <v>20</v>
      </c>
      <c r="O5278" t="b">
        <v>1</v>
      </c>
      <c r="P5278" cm="1">
        <f t="array" ref="P5278">_xlfn.IFS(O5278=FALSE, 0, O5278=TRUE,1)</f>
        <v>1</v>
      </c>
      <c r="R5278">
        <v>47</v>
      </c>
      <c r="S5278">
        <v>0</v>
      </c>
    </row>
    <row r="5279" spans="1:19" x14ac:dyDescent="0.3">
      <c r="A5279" t="s">
        <v>10340</v>
      </c>
      <c r="B5279" s="1">
        <v>45294.459027777775</v>
      </c>
      <c r="C5279" s="3">
        <v>50648</v>
      </c>
      <c r="D5279" s="6">
        <v>0.45915509259259257</v>
      </c>
      <c r="E5279" s="6" t="str">
        <f t="shared" si="82"/>
        <v>No</v>
      </c>
      <c r="F5279" s="4">
        <v>50648</v>
      </c>
      <c r="G5279" t="s">
        <v>15</v>
      </c>
      <c r="H5279">
        <v>11</v>
      </c>
      <c r="I5279" t="s">
        <v>122</v>
      </c>
      <c r="J5279" t="s">
        <v>10341</v>
      </c>
      <c r="K5279" t="s">
        <v>30</v>
      </c>
      <c r="L5279">
        <v>45</v>
      </c>
      <c r="M5279" t="s">
        <v>31</v>
      </c>
      <c r="N5279" t="s">
        <v>20</v>
      </c>
      <c r="O5279" t="b">
        <v>1</v>
      </c>
      <c r="P5279" cm="1">
        <f t="array" ref="P5279">_xlfn.IFS(O5279=FALSE, 0, O5279=TRUE,1)</f>
        <v>1</v>
      </c>
      <c r="R5279">
        <v>57</v>
      </c>
      <c r="S5279">
        <v>0</v>
      </c>
    </row>
    <row r="5280" spans="1:19" x14ac:dyDescent="0.3">
      <c r="A5280" t="s">
        <v>10342</v>
      </c>
      <c r="B5280" s="1">
        <v>45244.011805555558</v>
      </c>
      <c r="C5280" s="3">
        <v>50649</v>
      </c>
      <c r="D5280" s="6">
        <v>1.193287037037037E-2</v>
      </c>
      <c r="E5280" s="6" t="str">
        <f t="shared" si="82"/>
        <v>Yes</v>
      </c>
      <c r="F5280" s="4">
        <v>50649</v>
      </c>
      <c r="G5280" t="s">
        <v>74</v>
      </c>
      <c r="H5280">
        <v>0</v>
      </c>
      <c r="I5280" t="s">
        <v>18</v>
      </c>
      <c r="J5280" t="s">
        <v>10343</v>
      </c>
      <c r="K5280" t="s">
        <v>30</v>
      </c>
      <c r="L5280">
        <v>47</v>
      </c>
      <c r="M5280" t="s">
        <v>31</v>
      </c>
      <c r="N5280" t="s">
        <v>20</v>
      </c>
      <c r="O5280" t="b">
        <v>1</v>
      </c>
      <c r="P5280" cm="1">
        <f t="array" ref="P5280">_xlfn.IFS(O5280=FALSE, 0, O5280=TRUE,1)</f>
        <v>1</v>
      </c>
      <c r="R5280">
        <v>11</v>
      </c>
      <c r="S5280">
        <v>0</v>
      </c>
    </row>
    <row r="5281" spans="1:19" x14ac:dyDescent="0.3">
      <c r="A5281" t="s">
        <v>10344</v>
      </c>
      <c r="B5281" s="1">
        <v>45433.15347222222</v>
      </c>
      <c r="C5281" s="3">
        <v>50650</v>
      </c>
      <c r="D5281" s="6">
        <v>0.15359953703703705</v>
      </c>
      <c r="E5281" s="6" t="str">
        <f t="shared" si="82"/>
        <v>Yes</v>
      </c>
      <c r="F5281" s="4">
        <v>50650</v>
      </c>
      <c r="G5281" t="s">
        <v>74</v>
      </c>
      <c r="H5281">
        <v>3</v>
      </c>
      <c r="I5281" t="s">
        <v>18</v>
      </c>
      <c r="J5281" t="s">
        <v>10345</v>
      </c>
      <c r="K5281" t="s">
        <v>30</v>
      </c>
      <c r="L5281">
        <v>33</v>
      </c>
      <c r="M5281" t="s">
        <v>31</v>
      </c>
      <c r="N5281" t="s">
        <v>20</v>
      </c>
      <c r="O5281" t="b">
        <v>1</v>
      </c>
      <c r="P5281" cm="1">
        <f t="array" ref="P5281">_xlfn.IFS(O5281=FALSE, 0, O5281=TRUE,1)</f>
        <v>1</v>
      </c>
      <c r="R5281">
        <v>16</v>
      </c>
      <c r="S5281">
        <v>0</v>
      </c>
    </row>
    <row r="5282" spans="1:19" x14ac:dyDescent="0.3">
      <c r="A5282" t="s">
        <v>10346</v>
      </c>
      <c r="B5282" s="1">
        <v>45296.073611111111</v>
      </c>
      <c r="C5282" s="3">
        <v>50651</v>
      </c>
      <c r="D5282" s="6">
        <v>7.3738425925925929E-2</v>
      </c>
      <c r="E5282" s="6" t="str">
        <f t="shared" si="82"/>
        <v>Yes</v>
      </c>
      <c r="F5282" s="4">
        <v>50651</v>
      </c>
      <c r="G5282" t="s">
        <v>55</v>
      </c>
      <c r="H5282">
        <v>1</v>
      </c>
      <c r="I5282" t="s">
        <v>18</v>
      </c>
      <c r="J5282" t="s">
        <v>10347</v>
      </c>
      <c r="K5282" t="s">
        <v>30</v>
      </c>
      <c r="L5282">
        <v>76</v>
      </c>
      <c r="M5282" t="s">
        <v>31</v>
      </c>
      <c r="N5282" t="s">
        <v>20</v>
      </c>
      <c r="O5282" t="b">
        <v>1</v>
      </c>
      <c r="P5282" cm="1">
        <f t="array" ref="P5282">_xlfn.IFS(O5282=FALSE, 0, O5282=TRUE,1)</f>
        <v>1</v>
      </c>
      <c r="R5282">
        <v>21</v>
      </c>
      <c r="S5282">
        <v>0</v>
      </c>
    </row>
    <row r="5283" spans="1:19" x14ac:dyDescent="0.3">
      <c r="A5283" t="s">
        <v>10348</v>
      </c>
      <c r="B5283" s="1">
        <v>45508.989583333336</v>
      </c>
      <c r="C5283" s="3">
        <v>50652</v>
      </c>
      <c r="D5283" s="6">
        <v>0.98971064814814813</v>
      </c>
      <c r="E5283" s="6" t="str">
        <f t="shared" si="82"/>
        <v>No</v>
      </c>
      <c r="F5283" s="4">
        <v>50652</v>
      </c>
      <c r="G5283" t="s">
        <v>34</v>
      </c>
      <c r="H5283">
        <v>23</v>
      </c>
      <c r="I5283" t="s">
        <v>18</v>
      </c>
      <c r="J5283" t="s">
        <v>10349</v>
      </c>
      <c r="K5283" t="s">
        <v>30</v>
      </c>
      <c r="L5283">
        <v>52</v>
      </c>
      <c r="M5283" t="s">
        <v>31</v>
      </c>
      <c r="N5283" t="s">
        <v>20</v>
      </c>
      <c r="O5283" t="b">
        <v>1</v>
      </c>
      <c r="P5283" cm="1">
        <f t="array" ref="P5283">_xlfn.IFS(O5283=FALSE, 0, O5283=TRUE,1)</f>
        <v>1</v>
      </c>
      <c r="R5283">
        <v>46</v>
      </c>
      <c r="S5283">
        <v>0</v>
      </c>
    </row>
    <row r="5284" spans="1:19" x14ac:dyDescent="0.3">
      <c r="A5284" t="s">
        <v>10350</v>
      </c>
      <c r="B5284" s="1">
        <v>45563.706944444442</v>
      </c>
      <c r="C5284" s="3">
        <v>50653</v>
      </c>
      <c r="D5284" s="6">
        <v>0.70707175925925925</v>
      </c>
      <c r="E5284" s="6" t="str">
        <f t="shared" si="82"/>
        <v>No</v>
      </c>
      <c r="F5284" s="4">
        <v>50653</v>
      </c>
      <c r="G5284" t="s">
        <v>22</v>
      </c>
      <c r="H5284">
        <v>16</v>
      </c>
      <c r="I5284" t="s">
        <v>18</v>
      </c>
      <c r="J5284" t="s">
        <v>10351</v>
      </c>
      <c r="K5284" t="s">
        <v>30</v>
      </c>
      <c r="L5284">
        <v>33</v>
      </c>
      <c r="M5284" t="s">
        <v>31</v>
      </c>
      <c r="N5284" t="s">
        <v>20</v>
      </c>
      <c r="O5284" t="b">
        <v>1</v>
      </c>
      <c r="P5284" cm="1">
        <f t="array" ref="P5284">_xlfn.IFS(O5284=FALSE, 0, O5284=TRUE,1)</f>
        <v>1</v>
      </c>
      <c r="R5284">
        <v>47</v>
      </c>
      <c r="S5284">
        <v>0</v>
      </c>
    </row>
    <row r="5285" spans="1:19" x14ac:dyDescent="0.3">
      <c r="A5285" t="s">
        <v>10352</v>
      </c>
      <c r="B5285" s="1">
        <v>45459.492361111108</v>
      </c>
      <c r="C5285" s="3">
        <v>50654</v>
      </c>
      <c r="D5285" s="6">
        <v>0.4924884259259259</v>
      </c>
      <c r="E5285" s="6" t="str">
        <f t="shared" si="82"/>
        <v>No</v>
      </c>
      <c r="F5285" s="4">
        <v>50654</v>
      </c>
      <c r="G5285" t="s">
        <v>34</v>
      </c>
      <c r="H5285">
        <v>11</v>
      </c>
      <c r="I5285" t="s">
        <v>18</v>
      </c>
      <c r="J5285" t="s">
        <v>10353</v>
      </c>
      <c r="K5285" t="s">
        <v>30</v>
      </c>
      <c r="L5285">
        <v>9</v>
      </c>
      <c r="M5285" t="s">
        <v>31</v>
      </c>
      <c r="N5285" t="s">
        <v>20</v>
      </c>
      <c r="O5285" t="b">
        <v>1</v>
      </c>
      <c r="P5285" cm="1">
        <f t="array" ref="P5285">_xlfn.IFS(O5285=FALSE, 0, O5285=TRUE,1)</f>
        <v>1</v>
      </c>
      <c r="R5285">
        <v>52</v>
      </c>
      <c r="S5285">
        <v>0</v>
      </c>
    </row>
    <row r="5286" spans="1:19" x14ac:dyDescent="0.3">
      <c r="A5286" t="s">
        <v>10354</v>
      </c>
      <c r="B5286" s="1">
        <v>45414.59652777778</v>
      </c>
      <c r="C5286" s="3">
        <v>50655</v>
      </c>
      <c r="D5286" s="6">
        <v>0.59665509259259264</v>
      </c>
      <c r="E5286" s="6" t="str">
        <f t="shared" si="82"/>
        <v>Yes</v>
      </c>
      <c r="F5286" s="4">
        <v>50655</v>
      </c>
      <c r="G5286" t="s">
        <v>27</v>
      </c>
      <c r="H5286">
        <v>14</v>
      </c>
      <c r="I5286" t="s">
        <v>62</v>
      </c>
      <c r="J5286" t="s">
        <v>10355</v>
      </c>
      <c r="K5286" t="s">
        <v>30</v>
      </c>
      <c r="L5286">
        <v>28</v>
      </c>
      <c r="M5286" t="s">
        <v>31</v>
      </c>
      <c r="N5286" t="s">
        <v>20</v>
      </c>
      <c r="O5286" t="b">
        <v>1</v>
      </c>
      <c r="P5286" cm="1">
        <f t="array" ref="P5286">_xlfn.IFS(O5286=FALSE, 0, O5286=TRUE,1)</f>
        <v>1</v>
      </c>
      <c r="R5286">
        <v>12</v>
      </c>
      <c r="S5286">
        <v>0</v>
      </c>
    </row>
    <row r="5287" spans="1:19" x14ac:dyDescent="0.3">
      <c r="A5287" t="s">
        <v>10356</v>
      </c>
      <c r="B5287" s="1">
        <v>45296.373611111114</v>
      </c>
      <c r="C5287" s="3">
        <v>50656</v>
      </c>
      <c r="D5287" s="6">
        <v>0.37373842592592593</v>
      </c>
      <c r="E5287" s="6" t="str">
        <f t="shared" si="82"/>
        <v>Yes</v>
      </c>
      <c r="F5287" s="4">
        <v>50656</v>
      </c>
      <c r="G5287" t="s">
        <v>55</v>
      </c>
      <c r="H5287">
        <v>8</v>
      </c>
      <c r="I5287" t="s">
        <v>62</v>
      </c>
      <c r="J5287" t="s">
        <v>10357</v>
      </c>
      <c r="K5287" t="s">
        <v>30</v>
      </c>
      <c r="L5287">
        <v>79</v>
      </c>
      <c r="M5287" t="s">
        <v>31</v>
      </c>
      <c r="N5287" t="s">
        <v>20</v>
      </c>
      <c r="O5287" t="b">
        <v>1</v>
      </c>
      <c r="P5287" cm="1">
        <f t="array" ref="P5287">_xlfn.IFS(O5287=FALSE, 0, O5287=TRUE,1)</f>
        <v>1</v>
      </c>
      <c r="R5287">
        <v>17</v>
      </c>
      <c r="S5287">
        <v>0</v>
      </c>
    </row>
    <row r="5288" spans="1:19" x14ac:dyDescent="0.3">
      <c r="A5288" t="s">
        <v>10358</v>
      </c>
      <c r="B5288" s="1">
        <v>45275.011111111111</v>
      </c>
      <c r="C5288" s="3">
        <v>50657</v>
      </c>
      <c r="D5288" s="6">
        <v>1.1238425925925926E-2</v>
      </c>
      <c r="E5288" s="6" t="str">
        <f t="shared" si="82"/>
        <v>Yes</v>
      </c>
      <c r="F5288" s="4">
        <v>50657</v>
      </c>
      <c r="G5288" t="s">
        <v>55</v>
      </c>
      <c r="H5288">
        <v>0</v>
      </c>
      <c r="I5288" t="s">
        <v>62</v>
      </c>
      <c r="J5288" t="s">
        <v>10359</v>
      </c>
      <c r="K5288" t="s">
        <v>30</v>
      </c>
      <c r="L5288">
        <v>75</v>
      </c>
      <c r="M5288" t="s">
        <v>31</v>
      </c>
      <c r="N5288" t="s">
        <v>20</v>
      </c>
      <c r="O5288" t="b">
        <v>1</v>
      </c>
      <c r="P5288" cm="1">
        <f t="array" ref="P5288">_xlfn.IFS(O5288=FALSE, 0, O5288=TRUE,1)</f>
        <v>1</v>
      </c>
      <c r="R5288">
        <v>24</v>
      </c>
      <c r="S5288">
        <v>0</v>
      </c>
    </row>
    <row r="5289" spans="1:19" x14ac:dyDescent="0.3">
      <c r="A5289" t="s">
        <v>10360</v>
      </c>
      <c r="B5289" s="1">
        <v>45382.298611111109</v>
      </c>
      <c r="C5289" s="3">
        <v>50658</v>
      </c>
      <c r="D5289" s="6">
        <v>0.29873842592592592</v>
      </c>
      <c r="E5289" s="6" t="str">
        <f t="shared" si="82"/>
        <v>Yes</v>
      </c>
      <c r="F5289" s="4">
        <v>50658</v>
      </c>
      <c r="G5289" t="s">
        <v>34</v>
      </c>
      <c r="H5289">
        <v>7</v>
      </c>
      <c r="I5289" t="s">
        <v>62</v>
      </c>
      <c r="J5289" t="s">
        <v>10361</v>
      </c>
      <c r="K5289" t="s">
        <v>30</v>
      </c>
      <c r="L5289">
        <v>29</v>
      </c>
      <c r="M5289" t="s">
        <v>31</v>
      </c>
      <c r="N5289" t="s">
        <v>20</v>
      </c>
      <c r="O5289" t="b">
        <v>1</v>
      </c>
      <c r="P5289" cm="1">
        <f t="array" ref="P5289">_xlfn.IFS(O5289=FALSE, 0, O5289=TRUE,1)</f>
        <v>1</v>
      </c>
      <c r="R5289">
        <v>26</v>
      </c>
      <c r="S5289">
        <v>0</v>
      </c>
    </row>
    <row r="5290" spans="1:19" x14ac:dyDescent="0.3">
      <c r="A5290" t="s">
        <v>10362</v>
      </c>
      <c r="B5290" s="1">
        <v>45149.552083333336</v>
      </c>
      <c r="C5290" s="3">
        <v>50659</v>
      </c>
      <c r="D5290" s="6">
        <v>0.55221064814814813</v>
      </c>
      <c r="E5290" s="6" t="str">
        <f t="shared" si="82"/>
        <v>Yes</v>
      </c>
      <c r="F5290" s="4">
        <v>50659</v>
      </c>
      <c r="G5290" t="s">
        <v>55</v>
      </c>
      <c r="H5290">
        <v>13</v>
      </c>
      <c r="I5290" t="s">
        <v>62</v>
      </c>
      <c r="J5290" t="s">
        <v>10363</v>
      </c>
      <c r="K5290" t="s">
        <v>30</v>
      </c>
      <c r="L5290">
        <v>36</v>
      </c>
      <c r="M5290" t="s">
        <v>31</v>
      </c>
      <c r="N5290" t="s">
        <v>20</v>
      </c>
      <c r="O5290" t="b">
        <v>1</v>
      </c>
      <c r="P5290" cm="1">
        <f t="array" ref="P5290">_xlfn.IFS(O5290=FALSE, 0, O5290=TRUE,1)</f>
        <v>1</v>
      </c>
      <c r="R5290">
        <v>26</v>
      </c>
      <c r="S5290">
        <v>0</v>
      </c>
    </row>
    <row r="5291" spans="1:19" x14ac:dyDescent="0.3">
      <c r="A5291" t="s">
        <v>10364</v>
      </c>
      <c r="B5291" s="1">
        <v>45126.658333333333</v>
      </c>
      <c r="C5291" s="3">
        <v>50660</v>
      </c>
      <c r="D5291" s="6">
        <v>0.6584606481481482</v>
      </c>
      <c r="E5291" s="6" t="str">
        <f t="shared" si="82"/>
        <v>No</v>
      </c>
      <c r="F5291" s="4">
        <v>50660</v>
      </c>
      <c r="G5291" t="s">
        <v>15</v>
      </c>
      <c r="H5291">
        <v>15</v>
      </c>
      <c r="I5291" t="s">
        <v>62</v>
      </c>
      <c r="J5291" t="s">
        <v>10365</v>
      </c>
      <c r="K5291" t="s">
        <v>30</v>
      </c>
      <c r="L5291">
        <v>22</v>
      </c>
      <c r="M5291" t="s">
        <v>31</v>
      </c>
      <c r="N5291" t="s">
        <v>20</v>
      </c>
      <c r="O5291" t="b">
        <v>1</v>
      </c>
      <c r="P5291" cm="1">
        <f t="array" ref="P5291">_xlfn.IFS(O5291=FALSE, 0, O5291=TRUE,1)</f>
        <v>1</v>
      </c>
      <c r="R5291">
        <v>36</v>
      </c>
      <c r="S5291">
        <v>0</v>
      </c>
    </row>
    <row r="5292" spans="1:19" x14ac:dyDescent="0.3">
      <c r="A5292" t="s">
        <v>10366</v>
      </c>
      <c r="B5292" s="1">
        <v>45194.939583333333</v>
      </c>
      <c r="C5292" s="3">
        <v>50661</v>
      </c>
      <c r="D5292" s="6">
        <v>0.9397106481481482</v>
      </c>
      <c r="E5292" s="6" t="str">
        <f t="shared" si="82"/>
        <v>No</v>
      </c>
      <c r="F5292" s="4">
        <v>50661</v>
      </c>
      <c r="G5292" t="s">
        <v>51</v>
      </c>
      <c r="H5292">
        <v>22</v>
      </c>
      <c r="I5292" t="s">
        <v>62</v>
      </c>
      <c r="J5292" t="s">
        <v>10367</v>
      </c>
      <c r="K5292" t="s">
        <v>30</v>
      </c>
      <c r="L5292">
        <v>21</v>
      </c>
      <c r="M5292" t="s">
        <v>31</v>
      </c>
      <c r="N5292" t="s">
        <v>20</v>
      </c>
      <c r="O5292" t="b">
        <v>1</v>
      </c>
      <c r="P5292" cm="1">
        <f t="array" ref="P5292">_xlfn.IFS(O5292=FALSE, 0, O5292=TRUE,1)</f>
        <v>1</v>
      </c>
      <c r="R5292">
        <v>38</v>
      </c>
      <c r="S5292">
        <v>0</v>
      </c>
    </row>
    <row r="5293" spans="1:19" x14ac:dyDescent="0.3">
      <c r="A5293" t="s">
        <v>10368</v>
      </c>
      <c r="B5293" s="1">
        <v>45462.927777777775</v>
      </c>
      <c r="C5293" s="3">
        <v>50662</v>
      </c>
      <c r="D5293" s="6">
        <v>0.92790509259259257</v>
      </c>
      <c r="E5293" s="6" t="str">
        <f t="shared" si="82"/>
        <v>No</v>
      </c>
      <c r="F5293" s="4">
        <v>50662</v>
      </c>
      <c r="G5293" t="s">
        <v>15</v>
      </c>
      <c r="H5293">
        <v>22</v>
      </c>
      <c r="I5293" t="s">
        <v>62</v>
      </c>
      <c r="J5293" t="s">
        <v>6710</v>
      </c>
      <c r="K5293" t="s">
        <v>30</v>
      </c>
      <c r="L5293">
        <v>60</v>
      </c>
      <c r="M5293" t="s">
        <v>31</v>
      </c>
      <c r="N5293" t="s">
        <v>20</v>
      </c>
      <c r="O5293" t="b">
        <v>1</v>
      </c>
      <c r="P5293" cm="1">
        <f t="array" ref="P5293">_xlfn.IFS(O5293=FALSE, 0, O5293=TRUE,1)</f>
        <v>1</v>
      </c>
      <c r="R5293">
        <v>45</v>
      </c>
      <c r="S5293">
        <v>0</v>
      </c>
    </row>
    <row r="5294" spans="1:19" x14ac:dyDescent="0.3">
      <c r="A5294" t="s">
        <v>10369</v>
      </c>
      <c r="B5294" s="1">
        <v>45164.354166666664</v>
      </c>
      <c r="C5294" s="3">
        <v>50663</v>
      </c>
      <c r="D5294" s="6">
        <v>0.3542939814814815</v>
      </c>
      <c r="E5294" s="6" t="str">
        <f t="shared" si="82"/>
        <v>Yes</v>
      </c>
      <c r="F5294" s="4">
        <v>50663</v>
      </c>
      <c r="G5294" t="s">
        <v>22</v>
      </c>
      <c r="H5294">
        <v>8</v>
      </c>
      <c r="I5294" t="s">
        <v>160</v>
      </c>
      <c r="J5294" t="s">
        <v>10370</v>
      </c>
      <c r="K5294" t="s">
        <v>30</v>
      </c>
      <c r="L5294">
        <v>21</v>
      </c>
      <c r="M5294" t="s">
        <v>31</v>
      </c>
      <c r="N5294" t="s">
        <v>20</v>
      </c>
      <c r="O5294" t="b">
        <v>1</v>
      </c>
      <c r="P5294" cm="1">
        <f t="array" ref="P5294">_xlfn.IFS(O5294=FALSE, 0, O5294=TRUE,1)</f>
        <v>1</v>
      </c>
      <c r="R5294">
        <v>10</v>
      </c>
      <c r="S5294">
        <v>0</v>
      </c>
    </row>
    <row r="5295" spans="1:19" x14ac:dyDescent="0.3">
      <c r="A5295" t="s">
        <v>10371</v>
      </c>
      <c r="B5295" s="1">
        <v>45210.316666666666</v>
      </c>
      <c r="C5295" s="3">
        <v>50664</v>
      </c>
      <c r="D5295" s="6">
        <v>0.31679398148148147</v>
      </c>
      <c r="E5295" s="6" t="str">
        <f t="shared" si="82"/>
        <v>Yes</v>
      </c>
      <c r="F5295" s="4">
        <v>50664</v>
      </c>
      <c r="G5295" t="s">
        <v>15</v>
      </c>
      <c r="H5295">
        <v>7</v>
      </c>
      <c r="I5295" t="s">
        <v>160</v>
      </c>
      <c r="J5295" t="s">
        <v>10372</v>
      </c>
      <c r="K5295" t="s">
        <v>30</v>
      </c>
      <c r="L5295">
        <v>76</v>
      </c>
      <c r="M5295" t="s">
        <v>31</v>
      </c>
      <c r="N5295" t="s">
        <v>20</v>
      </c>
      <c r="O5295" t="b">
        <v>1</v>
      </c>
      <c r="P5295" cm="1">
        <f t="array" ref="P5295">_xlfn.IFS(O5295=FALSE, 0, O5295=TRUE,1)</f>
        <v>1</v>
      </c>
      <c r="R5295">
        <v>23</v>
      </c>
      <c r="S5295">
        <v>0</v>
      </c>
    </row>
    <row r="5296" spans="1:19" x14ac:dyDescent="0.3">
      <c r="A5296" t="s">
        <v>10373</v>
      </c>
      <c r="B5296" s="1">
        <v>45388.413888888892</v>
      </c>
      <c r="C5296" s="3">
        <v>50665</v>
      </c>
      <c r="D5296" s="6">
        <v>0.41401620370370368</v>
      </c>
      <c r="E5296" s="6" t="str">
        <f t="shared" si="82"/>
        <v>Yes</v>
      </c>
      <c r="F5296" s="4">
        <v>50665</v>
      </c>
      <c r="G5296" t="s">
        <v>22</v>
      </c>
      <c r="H5296">
        <v>9</v>
      </c>
      <c r="I5296" t="s">
        <v>160</v>
      </c>
      <c r="J5296" t="s">
        <v>10374</v>
      </c>
      <c r="K5296" t="s">
        <v>30</v>
      </c>
      <c r="L5296">
        <v>67</v>
      </c>
      <c r="M5296" t="s">
        <v>31</v>
      </c>
      <c r="N5296" t="s">
        <v>20</v>
      </c>
      <c r="O5296" t="b">
        <v>1</v>
      </c>
      <c r="P5296" cm="1">
        <f t="array" ref="P5296">_xlfn.IFS(O5296=FALSE, 0, O5296=TRUE,1)</f>
        <v>1</v>
      </c>
      <c r="R5296">
        <v>29</v>
      </c>
      <c r="S5296">
        <v>0</v>
      </c>
    </row>
    <row r="5297" spans="1:19" x14ac:dyDescent="0.3">
      <c r="A5297" t="s">
        <v>10375</v>
      </c>
      <c r="B5297" s="1">
        <v>45409.828472222223</v>
      </c>
      <c r="C5297" s="3">
        <v>50666</v>
      </c>
      <c r="D5297" s="6">
        <v>0.82859953703703704</v>
      </c>
      <c r="E5297" s="6" t="str">
        <f t="shared" si="82"/>
        <v>No</v>
      </c>
      <c r="F5297" s="4">
        <v>50666</v>
      </c>
      <c r="G5297" t="s">
        <v>22</v>
      </c>
      <c r="H5297">
        <v>19</v>
      </c>
      <c r="I5297" t="s">
        <v>160</v>
      </c>
      <c r="J5297" t="s">
        <v>10376</v>
      </c>
      <c r="K5297" t="s">
        <v>30</v>
      </c>
      <c r="L5297">
        <v>50</v>
      </c>
      <c r="M5297" t="s">
        <v>31</v>
      </c>
      <c r="N5297" t="s">
        <v>20</v>
      </c>
      <c r="O5297" t="b">
        <v>1</v>
      </c>
      <c r="P5297" cm="1">
        <f t="array" ref="P5297">_xlfn.IFS(O5297=FALSE, 0, O5297=TRUE,1)</f>
        <v>1</v>
      </c>
      <c r="R5297">
        <v>31</v>
      </c>
      <c r="S5297">
        <v>0</v>
      </c>
    </row>
    <row r="5298" spans="1:19" x14ac:dyDescent="0.3">
      <c r="A5298" t="s">
        <v>10377</v>
      </c>
      <c r="B5298" s="1">
        <v>45454.474305555559</v>
      </c>
      <c r="C5298" s="3">
        <v>50667</v>
      </c>
      <c r="D5298" s="6">
        <v>0.47443287037037035</v>
      </c>
      <c r="E5298" s="6" t="str">
        <f t="shared" si="82"/>
        <v>No</v>
      </c>
      <c r="F5298" s="4">
        <v>50667</v>
      </c>
      <c r="G5298" t="s">
        <v>74</v>
      </c>
      <c r="H5298">
        <v>11</v>
      </c>
      <c r="I5298" t="s">
        <v>160</v>
      </c>
      <c r="J5298" t="s">
        <v>3108</v>
      </c>
      <c r="K5298" t="s">
        <v>30</v>
      </c>
      <c r="L5298">
        <v>36</v>
      </c>
      <c r="M5298" t="s">
        <v>31</v>
      </c>
      <c r="N5298" t="s">
        <v>20</v>
      </c>
      <c r="O5298" t="b">
        <v>1</v>
      </c>
      <c r="P5298" cm="1">
        <f t="array" ref="P5298">_xlfn.IFS(O5298=FALSE, 0, O5298=TRUE,1)</f>
        <v>1</v>
      </c>
      <c r="R5298">
        <v>44</v>
      </c>
      <c r="S5298">
        <v>0</v>
      </c>
    </row>
    <row r="5299" spans="1:19" x14ac:dyDescent="0.3">
      <c r="A5299" t="s">
        <v>10378</v>
      </c>
      <c r="B5299" s="1">
        <v>45504.261805555558</v>
      </c>
      <c r="C5299" s="3">
        <v>50668</v>
      </c>
      <c r="D5299" s="6">
        <v>0.26193287037037039</v>
      </c>
      <c r="E5299" s="6" t="str">
        <f t="shared" si="82"/>
        <v>No</v>
      </c>
      <c r="F5299" s="4">
        <v>50668</v>
      </c>
      <c r="G5299" t="s">
        <v>15</v>
      </c>
      <c r="H5299">
        <v>6</v>
      </c>
      <c r="I5299" t="s">
        <v>160</v>
      </c>
      <c r="J5299" t="s">
        <v>10379</v>
      </c>
      <c r="K5299" t="s">
        <v>30</v>
      </c>
      <c r="L5299">
        <v>45</v>
      </c>
      <c r="M5299" t="s">
        <v>31</v>
      </c>
      <c r="N5299" t="s">
        <v>20</v>
      </c>
      <c r="O5299" t="b">
        <v>1</v>
      </c>
      <c r="P5299" cm="1">
        <f t="array" ref="P5299">_xlfn.IFS(O5299=FALSE, 0, O5299=TRUE,1)</f>
        <v>1</v>
      </c>
      <c r="R5299">
        <v>58</v>
      </c>
      <c r="S5299">
        <v>0</v>
      </c>
    </row>
    <row r="5300" spans="1:19" x14ac:dyDescent="0.3">
      <c r="A5300" t="s">
        <v>10380</v>
      </c>
      <c r="B5300" s="1">
        <v>45514.536111111112</v>
      </c>
      <c r="C5300" s="3">
        <v>50669</v>
      </c>
      <c r="D5300" s="6">
        <v>0.53623842592592597</v>
      </c>
      <c r="E5300" s="6" t="str">
        <f t="shared" si="82"/>
        <v>Yes</v>
      </c>
      <c r="F5300" s="4">
        <v>50669</v>
      </c>
      <c r="G5300" t="s">
        <v>22</v>
      </c>
      <c r="H5300">
        <v>12</v>
      </c>
      <c r="I5300" t="s">
        <v>28</v>
      </c>
      <c r="J5300" t="s">
        <v>10381</v>
      </c>
      <c r="K5300" t="s">
        <v>30</v>
      </c>
      <c r="L5300">
        <v>51</v>
      </c>
      <c r="M5300" t="s">
        <v>31</v>
      </c>
      <c r="N5300" t="s">
        <v>20</v>
      </c>
      <c r="O5300" t="b">
        <v>1</v>
      </c>
      <c r="P5300" cm="1">
        <f t="array" ref="P5300">_xlfn.IFS(O5300=FALSE, 0, O5300=TRUE,1)</f>
        <v>1</v>
      </c>
      <c r="R5300">
        <v>16</v>
      </c>
      <c r="S5300">
        <v>0</v>
      </c>
    </row>
    <row r="5301" spans="1:19" x14ac:dyDescent="0.3">
      <c r="A5301" t="s">
        <v>10382</v>
      </c>
      <c r="B5301" s="1">
        <v>45108.040277777778</v>
      </c>
      <c r="C5301" s="3">
        <v>50670</v>
      </c>
      <c r="D5301" s="6">
        <v>4.040509259259259E-2</v>
      </c>
      <c r="E5301" s="6" t="str">
        <f t="shared" si="82"/>
        <v>No</v>
      </c>
      <c r="F5301" s="4">
        <v>50670</v>
      </c>
      <c r="G5301" t="s">
        <v>22</v>
      </c>
      <c r="H5301">
        <v>0</v>
      </c>
      <c r="I5301" t="s">
        <v>28</v>
      </c>
      <c r="J5301" t="s">
        <v>10383</v>
      </c>
      <c r="K5301" t="s">
        <v>30</v>
      </c>
      <c r="L5301">
        <v>51</v>
      </c>
      <c r="M5301" t="s">
        <v>31</v>
      </c>
      <c r="N5301" t="s">
        <v>20</v>
      </c>
      <c r="O5301" t="b">
        <v>1</v>
      </c>
      <c r="P5301" cm="1">
        <f t="array" ref="P5301">_xlfn.IFS(O5301=FALSE, 0, O5301=TRUE,1)</f>
        <v>1</v>
      </c>
      <c r="R5301">
        <v>32</v>
      </c>
      <c r="S5301">
        <v>0</v>
      </c>
    </row>
    <row r="5302" spans="1:19" x14ac:dyDescent="0.3">
      <c r="A5302" t="s">
        <v>10384</v>
      </c>
      <c r="B5302" s="1">
        <v>45345.671527777777</v>
      </c>
      <c r="C5302" s="3">
        <v>50671</v>
      </c>
      <c r="D5302" s="6">
        <v>0.6716550925925926</v>
      </c>
      <c r="E5302" s="6" t="str">
        <f t="shared" si="82"/>
        <v>No</v>
      </c>
      <c r="F5302" s="4">
        <v>50671</v>
      </c>
      <c r="G5302" t="s">
        <v>55</v>
      </c>
      <c r="H5302">
        <v>16</v>
      </c>
      <c r="I5302" t="s">
        <v>28</v>
      </c>
      <c r="J5302" t="s">
        <v>10385</v>
      </c>
      <c r="K5302" t="s">
        <v>30</v>
      </c>
      <c r="L5302">
        <v>9</v>
      </c>
      <c r="M5302" t="s">
        <v>31</v>
      </c>
      <c r="N5302" t="s">
        <v>20</v>
      </c>
      <c r="O5302" t="b">
        <v>1</v>
      </c>
      <c r="P5302" cm="1">
        <f t="array" ref="P5302">_xlfn.IFS(O5302=FALSE, 0, O5302=TRUE,1)</f>
        <v>1</v>
      </c>
      <c r="R5302">
        <v>48</v>
      </c>
      <c r="S5302">
        <v>0</v>
      </c>
    </row>
    <row r="5303" spans="1:19" x14ac:dyDescent="0.3">
      <c r="A5303" t="s">
        <v>10386</v>
      </c>
      <c r="B5303" s="1">
        <v>45362.470833333333</v>
      </c>
      <c r="C5303" s="3">
        <v>50672</v>
      </c>
      <c r="D5303" s="6">
        <v>0.47096064814814814</v>
      </c>
      <c r="E5303" s="6" t="str">
        <f t="shared" si="82"/>
        <v>No</v>
      </c>
      <c r="F5303" s="4">
        <v>50672</v>
      </c>
      <c r="G5303" t="s">
        <v>51</v>
      </c>
      <c r="H5303">
        <v>11</v>
      </c>
      <c r="I5303" t="s">
        <v>28</v>
      </c>
      <c r="J5303" t="s">
        <v>10387</v>
      </c>
      <c r="K5303" t="s">
        <v>30</v>
      </c>
      <c r="L5303">
        <v>6</v>
      </c>
      <c r="M5303" t="s">
        <v>31</v>
      </c>
      <c r="N5303" t="s">
        <v>20</v>
      </c>
      <c r="O5303" t="b">
        <v>1</v>
      </c>
      <c r="P5303" cm="1">
        <f t="array" ref="P5303">_xlfn.IFS(O5303=FALSE, 0, O5303=TRUE,1)</f>
        <v>1</v>
      </c>
      <c r="R5303">
        <v>51</v>
      </c>
      <c r="S5303">
        <v>0</v>
      </c>
    </row>
    <row r="5304" spans="1:19" x14ac:dyDescent="0.3">
      <c r="A5304" t="s">
        <v>10388</v>
      </c>
      <c r="B5304" s="1">
        <v>45157.404861111114</v>
      </c>
      <c r="C5304" s="3">
        <v>50673</v>
      </c>
      <c r="D5304" s="6">
        <v>0.40498842592592593</v>
      </c>
      <c r="E5304" s="6" t="str">
        <f t="shared" si="82"/>
        <v>No</v>
      </c>
      <c r="F5304" s="4">
        <v>50673</v>
      </c>
      <c r="G5304" t="s">
        <v>22</v>
      </c>
      <c r="H5304">
        <v>9</v>
      </c>
      <c r="I5304" t="s">
        <v>28</v>
      </c>
      <c r="J5304" t="s">
        <v>10389</v>
      </c>
      <c r="K5304" t="s">
        <v>30</v>
      </c>
      <c r="L5304">
        <v>38</v>
      </c>
      <c r="M5304" t="s">
        <v>31</v>
      </c>
      <c r="N5304" t="s">
        <v>20</v>
      </c>
      <c r="O5304" t="b">
        <v>1</v>
      </c>
      <c r="P5304" cm="1">
        <f t="array" ref="P5304">_xlfn.IFS(O5304=FALSE, 0, O5304=TRUE,1)</f>
        <v>1</v>
      </c>
      <c r="R5304">
        <v>54</v>
      </c>
      <c r="S5304">
        <v>0</v>
      </c>
    </row>
    <row r="5305" spans="1:19" x14ac:dyDescent="0.3">
      <c r="A5305" t="s">
        <v>10390</v>
      </c>
      <c r="B5305" s="1">
        <v>45176.928472222222</v>
      </c>
      <c r="C5305" s="3">
        <v>50674</v>
      </c>
      <c r="D5305" s="6">
        <v>0.92859953703703701</v>
      </c>
      <c r="E5305" s="6" t="str">
        <f t="shared" si="82"/>
        <v>No</v>
      </c>
      <c r="F5305" s="4">
        <v>50674</v>
      </c>
      <c r="G5305" t="s">
        <v>27</v>
      </c>
      <c r="H5305">
        <v>22</v>
      </c>
      <c r="I5305" t="s">
        <v>28</v>
      </c>
      <c r="J5305" t="s">
        <v>4987</v>
      </c>
      <c r="K5305" t="s">
        <v>30</v>
      </c>
      <c r="L5305">
        <v>55</v>
      </c>
      <c r="M5305" t="s">
        <v>31</v>
      </c>
      <c r="N5305" t="s">
        <v>20</v>
      </c>
      <c r="O5305" t="b">
        <v>1</v>
      </c>
      <c r="P5305" cm="1">
        <f t="array" ref="P5305">_xlfn.IFS(O5305=FALSE, 0, O5305=TRUE,1)</f>
        <v>1</v>
      </c>
      <c r="R5305">
        <v>54</v>
      </c>
      <c r="S5305">
        <v>0</v>
      </c>
    </row>
    <row r="5306" spans="1:19" x14ac:dyDescent="0.3">
      <c r="A5306" t="s">
        <v>10391</v>
      </c>
      <c r="B5306" s="1">
        <v>45210.726388888892</v>
      </c>
      <c r="C5306" s="3">
        <v>50675</v>
      </c>
      <c r="D5306" s="6">
        <v>0.72651620370370373</v>
      </c>
      <c r="E5306" s="6" t="str">
        <f t="shared" si="82"/>
        <v>No</v>
      </c>
      <c r="F5306" s="4">
        <v>50675</v>
      </c>
      <c r="G5306" t="s">
        <v>15</v>
      </c>
      <c r="H5306">
        <v>17</v>
      </c>
      <c r="I5306" t="s">
        <v>28</v>
      </c>
      <c r="J5306" t="s">
        <v>10392</v>
      </c>
      <c r="K5306" t="s">
        <v>30</v>
      </c>
      <c r="L5306">
        <v>68</v>
      </c>
      <c r="M5306" t="s">
        <v>31</v>
      </c>
      <c r="N5306" t="s">
        <v>20</v>
      </c>
      <c r="O5306" t="b">
        <v>1</v>
      </c>
      <c r="P5306" cm="1">
        <f t="array" ref="P5306">_xlfn.IFS(O5306=FALSE, 0, O5306=TRUE,1)</f>
        <v>1</v>
      </c>
      <c r="R5306">
        <v>54</v>
      </c>
      <c r="S5306">
        <v>0</v>
      </c>
    </row>
    <row r="5307" spans="1:19" x14ac:dyDescent="0.3">
      <c r="A5307" t="s">
        <v>10393</v>
      </c>
      <c r="B5307" s="1">
        <v>45578.326388888891</v>
      </c>
      <c r="C5307" s="3">
        <v>50676</v>
      </c>
      <c r="D5307" s="6">
        <v>0.32651620370370371</v>
      </c>
      <c r="E5307" s="6" t="str">
        <f t="shared" si="82"/>
        <v>Yes</v>
      </c>
      <c r="F5307" s="4">
        <v>50676</v>
      </c>
      <c r="G5307" t="s">
        <v>34</v>
      </c>
      <c r="H5307">
        <v>7</v>
      </c>
      <c r="I5307" t="s">
        <v>58</v>
      </c>
      <c r="J5307" t="s">
        <v>10394</v>
      </c>
      <c r="K5307" t="s">
        <v>30</v>
      </c>
      <c r="L5307">
        <v>11</v>
      </c>
      <c r="M5307" t="s">
        <v>31</v>
      </c>
      <c r="N5307" t="s">
        <v>20</v>
      </c>
      <c r="O5307" t="b">
        <v>1</v>
      </c>
      <c r="P5307" cm="1">
        <f t="array" ref="P5307">_xlfn.IFS(O5307=FALSE, 0, O5307=TRUE,1)</f>
        <v>1</v>
      </c>
      <c r="R5307">
        <v>20</v>
      </c>
      <c r="S5307">
        <v>0</v>
      </c>
    </row>
    <row r="5308" spans="1:19" x14ac:dyDescent="0.3">
      <c r="A5308" t="s">
        <v>10395</v>
      </c>
      <c r="B5308" s="1">
        <v>45124.007638888892</v>
      </c>
      <c r="C5308" s="3">
        <v>50677</v>
      </c>
      <c r="D5308" s="6">
        <v>7.766203703703704E-3</v>
      </c>
      <c r="E5308" s="6" t="str">
        <f t="shared" si="82"/>
        <v>Yes</v>
      </c>
      <c r="F5308" s="4">
        <v>50677</v>
      </c>
      <c r="G5308" t="s">
        <v>51</v>
      </c>
      <c r="H5308">
        <v>0</v>
      </c>
      <c r="I5308" t="s">
        <v>58</v>
      </c>
      <c r="J5308" t="s">
        <v>10396</v>
      </c>
      <c r="K5308" t="s">
        <v>30</v>
      </c>
      <c r="L5308">
        <v>12</v>
      </c>
      <c r="M5308" t="s">
        <v>31</v>
      </c>
      <c r="N5308" t="s">
        <v>20</v>
      </c>
      <c r="O5308" t="b">
        <v>1</v>
      </c>
      <c r="P5308" cm="1">
        <f t="array" ref="P5308">_xlfn.IFS(O5308=FALSE, 0, O5308=TRUE,1)</f>
        <v>1</v>
      </c>
      <c r="R5308">
        <v>20</v>
      </c>
      <c r="S5308">
        <v>0</v>
      </c>
    </row>
    <row r="5309" spans="1:19" x14ac:dyDescent="0.3">
      <c r="A5309" t="s">
        <v>10397</v>
      </c>
      <c r="B5309" s="1">
        <v>45173.55</v>
      </c>
      <c r="C5309" s="3">
        <v>50678</v>
      </c>
      <c r="D5309" s="6">
        <v>0.55012731481481481</v>
      </c>
      <c r="E5309" s="6" t="str">
        <f t="shared" si="82"/>
        <v>Yes</v>
      </c>
      <c r="F5309" s="4">
        <v>50678</v>
      </c>
      <c r="G5309" t="s">
        <v>51</v>
      </c>
      <c r="H5309">
        <v>13</v>
      </c>
      <c r="I5309" t="s">
        <v>58</v>
      </c>
      <c r="J5309" t="s">
        <v>10398</v>
      </c>
      <c r="K5309" t="s">
        <v>30</v>
      </c>
      <c r="L5309">
        <v>71</v>
      </c>
      <c r="M5309" t="s">
        <v>31</v>
      </c>
      <c r="N5309" t="s">
        <v>20</v>
      </c>
      <c r="O5309" t="b">
        <v>1</v>
      </c>
      <c r="P5309" cm="1">
        <f t="array" ref="P5309">_xlfn.IFS(O5309=FALSE, 0, O5309=TRUE,1)</f>
        <v>1</v>
      </c>
      <c r="R5309">
        <v>27</v>
      </c>
      <c r="S5309">
        <v>0</v>
      </c>
    </row>
    <row r="5310" spans="1:19" x14ac:dyDescent="0.3">
      <c r="A5310" t="s">
        <v>10399</v>
      </c>
      <c r="B5310" s="1">
        <v>45443.339583333334</v>
      </c>
      <c r="C5310" s="3">
        <v>50679</v>
      </c>
      <c r="D5310" s="6">
        <v>0.33971064814814816</v>
      </c>
      <c r="E5310" s="6" t="str">
        <f t="shared" si="82"/>
        <v>Yes</v>
      </c>
      <c r="F5310" s="4">
        <v>50679</v>
      </c>
      <c r="G5310" t="s">
        <v>55</v>
      </c>
      <c r="H5310">
        <v>8</v>
      </c>
      <c r="I5310" t="s">
        <v>58</v>
      </c>
      <c r="J5310" t="s">
        <v>10400</v>
      </c>
      <c r="K5310" t="s">
        <v>30</v>
      </c>
      <c r="L5310">
        <v>51</v>
      </c>
      <c r="M5310" t="s">
        <v>31</v>
      </c>
      <c r="N5310" t="s">
        <v>20</v>
      </c>
      <c r="O5310" t="b">
        <v>1</v>
      </c>
      <c r="P5310" cm="1">
        <f t="array" ref="P5310">_xlfn.IFS(O5310=FALSE, 0, O5310=TRUE,1)</f>
        <v>1</v>
      </c>
      <c r="R5310">
        <v>28</v>
      </c>
      <c r="S5310">
        <v>0</v>
      </c>
    </row>
    <row r="5311" spans="1:19" x14ac:dyDescent="0.3">
      <c r="A5311" t="s">
        <v>10401</v>
      </c>
      <c r="B5311" s="1">
        <v>45095.321527777778</v>
      </c>
      <c r="C5311" s="3">
        <v>50680</v>
      </c>
      <c r="D5311" s="6">
        <v>0.32165509259259262</v>
      </c>
      <c r="E5311" s="6" t="str">
        <f t="shared" si="82"/>
        <v>No</v>
      </c>
      <c r="F5311" s="4">
        <v>50680</v>
      </c>
      <c r="G5311" t="s">
        <v>34</v>
      </c>
      <c r="H5311">
        <v>7</v>
      </c>
      <c r="I5311" t="s">
        <v>58</v>
      </c>
      <c r="J5311" t="s">
        <v>10402</v>
      </c>
      <c r="K5311" t="s">
        <v>30</v>
      </c>
      <c r="L5311">
        <v>20</v>
      </c>
      <c r="M5311" t="s">
        <v>31</v>
      </c>
      <c r="N5311" t="s">
        <v>20</v>
      </c>
      <c r="O5311" t="b">
        <v>1</v>
      </c>
      <c r="P5311" cm="1">
        <f t="array" ref="P5311">_xlfn.IFS(O5311=FALSE, 0, O5311=TRUE,1)</f>
        <v>1</v>
      </c>
      <c r="R5311">
        <v>34</v>
      </c>
      <c r="S5311">
        <v>0</v>
      </c>
    </row>
    <row r="5312" spans="1:19" x14ac:dyDescent="0.3">
      <c r="A5312" t="s">
        <v>10403</v>
      </c>
      <c r="B5312" s="1">
        <v>45326.886805555558</v>
      </c>
      <c r="C5312" s="3">
        <v>50681</v>
      </c>
      <c r="D5312" s="6">
        <v>0.88693287037037039</v>
      </c>
      <c r="E5312" s="6" t="str">
        <f t="shared" si="82"/>
        <v>No</v>
      </c>
      <c r="F5312" s="4">
        <v>50681</v>
      </c>
      <c r="G5312" t="s">
        <v>34</v>
      </c>
      <c r="H5312">
        <v>21</v>
      </c>
      <c r="I5312" t="s">
        <v>58</v>
      </c>
      <c r="J5312" t="s">
        <v>10404</v>
      </c>
      <c r="K5312" t="s">
        <v>30</v>
      </c>
      <c r="L5312">
        <v>34</v>
      </c>
      <c r="M5312" t="s">
        <v>31</v>
      </c>
      <c r="N5312" t="s">
        <v>20</v>
      </c>
      <c r="O5312" t="b">
        <v>1</v>
      </c>
      <c r="P5312" cm="1">
        <f t="array" ref="P5312">_xlfn.IFS(O5312=FALSE, 0, O5312=TRUE,1)</f>
        <v>1</v>
      </c>
      <c r="R5312">
        <v>45</v>
      </c>
      <c r="S5312">
        <v>0</v>
      </c>
    </row>
    <row r="5313" spans="1:19" x14ac:dyDescent="0.3">
      <c r="A5313" t="s">
        <v>10405</v>
      </c>
      <c r="B5313" s="1">
        <v>45204.743055555555</v>
      </c>
      <c r="C5313" s="3">
        <v>50682</v>
      </c>
      <c r="D5313" s="6">
        <v>0.74318287037037034</v>
      </c>
      <c r="E5313" s="6" t="str">
        <f t="shared" si="82"/>
        <v>Yes</v>
      </c>
      <c r="F5313" s="4">
        <v>50682</v>
      </c>
      <c r="G5313" t="s">
        <v>27</v>
      </c>
      <c r="H5313">
        <v>17</v>
      </c>
      <c r="I5313" t="s">
        <v>65</v>
      </c>
      <c r="J5313" t="s">
        <v>10406</v>
      </c>
      <c r="K5313" t="s">
        <v>30</v>
      </c>
      <c r="L5313">
        <v>40</v>
      </c>
      <c r="M5313" t="s">
        <v>31</v>
      </c>
      <c r="N5313" t="s">
        <v>20</v>
      </c>
      <c r="O5313" t="b">
        <v>1</v>
      </c>
      <c r="P5313" cm="1">
        <f t="array" ref="P5313">_xlfn.IFS(O5313=FALSE, 0, O5313=TRUE,1)</f>
        <v>1</v>
      </c>
      <c r="R5313">
        <v>19</v>
      </c>
      <c r="S5313">
        <v>0</v>
      </c>
    </row>
    <row r="5314" spans="1:19" x14ac:dyDescent="0.3">
      <c r="A5314" t="s">
        <v>10407</v>
      </c>
      <c r="B5314" s="1">
        <v>45017.761111111111</v>
      </c>
      <c r="C5314" s="3">
        <v>50683</v>
      </c>
      <c r="D5314" s="6">
        <v>0.76123842592592594</v>
      </c>
      <c r="E5314" s="6" t="str">
        <f t="shared" si="82"/>
        <v>Yes</v>
      </c>
      <c r="F5314" s="4">
        <v>50683</v>
      </c>
      <c r="G5314" t="s">
        <v>22</v>
      </c>
      <c r="H5314">
        <v>18</v>
      </c>
      <c r="I5314" t="s">
        <v>65</v>
      </c>
      <c r="J5314" t="s">
        <v>10408</v>
      </c>
      <c r="K5314" t="s">
        <v>30</v>
      </c>
      <c r="L5314">
        <v>55</v>
      </c>
      <c r="M5314" t="s">
        <v>31</v>
      </c>
      <c r="N5314" t="s">
        <v>20</v>
      </c>
      <c r="O5314" t="b">
        <v>1</v>
      </c>
      <c r="P5314" cm="1">
        <f t="array" ref="P5314">_xlfn.IFS(O5314=FALSE, 0, O5314=TRUE,1)</f>
        <v>1</v>
      </c>
      <c r="R5314">
        <v>24</v>
      </c>
      <c r="S5314">
        <v>0</v>
      </c>
    </row>
    <row r="5315" spans="1:19" x14ac:dyDescent="0.3">
      <c r="A5315" t="s">
        <v>10409</v>
      </c>
      <c r="B5315" s="1">
        <v>45397.60833333333</v>
      </c>
      <c r="C5315" s="3">
        <v>50684</v>
      </c>
      <c r="D5315" s="6">
        <v>0.60846064814814815</v>
      </c>
      <c r="E5315" s="6" t="str">
        <f t="shared" ref="E5315:E5378" si="83">IF(R5315&lt;=30,"Yes","No")</f>
        <v>Yes</v>
      </c>
      <c r="F5315" s="4">
        <v>50684</v>
      </c>
      <c r="G5315" t="s">
        <v>51</v>
      </c>
      <c r="H5315">
        <v>14</v>
      </c>
      <c r="I5315" t="s">
        <v>65</v>
      </c>
      <c r="J5315" t="s">
        <v>10410</v>
      </c>
      <c r="K5315" t="s">
        <v>30</v>
      </c>
      <c r="L5315">
        <v>64</v>
      </c>
      <c r="M5315" t="s">
        <v>31</v>
      </c>
      <c r="N5315" t="s">
        <v>20</v>
      </c>
      <c r="O5315" t="b">
        <v>1</v>
      </c>
      <c r="P5315" cm="1">
        <f t="array" ref="P5315">_xlfn.IFS(O5315=FALSE, 0, O5315=TRUE,1)</f>
        <v>1</v>
      </c>
      <c r="R5315">
        <v>28</v>
      </c>
      <c r="S5315">
        <v>0</v>
      </c>
    </row>
    <row r="5316" spans="1:19" x14ac:dyDescent="0.3">
      <c r="A5316" t="s">
        <v>10411</v>
      </c>
      <c r="B5316" s="1">
        <v>45206.21597222222</v>
      </c>
      <c r="C5316" s="3">
        <v>50685</v>
      </c>
      <c r="D5316" s="6">
        <v>0.21609953703703705</v>
      </c>
      <c r="E5316" s="6" t="str">
        <f t="shared" si="83"/>
        <v>Yes</v>
      </c>
      <c r="F5316" s="4">
        <v>50685</v>
      </c>
      <c r="G5316" t="s">
        <v>22</v>
      </c>
      <c r="H5316">
        <v>5</v>
      </c>
      <c r="I5316" t="s">
        <v>65</v>
      </c>
      <c r="J5316" t="s">
        <v>10412</v>
      </c>
      <c r="K5316" t="s">
        <v>30</v>
      </c>
      <c r="L5316">
        <v>29</v>
      </c>
      <c r="M5316" t="s">
        <v>31</v>
      </c>
      <c r="N5316" t="s">
        <v>20</v>
      </c>
      <c r="O5316" t="b">
        <v>1</v>
      </c>
      <c r="P5316" cm="1">
        <f t="array" ref="P5316">_xlfn.IFS(O5316=FALSE, 0, O5316=TRUE,1)</f>
        <v>1</v>
      </c>
      <c r="R5316">
        <v>29</v>
      </c>
      <c r="S5316">
        <v>0</v>
      </c>
    </row>
    <row r="5317" spans="1:19" x14ac:dyDescent="0.3">
      <c r="A5317" t="s">
        <v>10413</v>
      </c>
      <c r="B5317" s="1">
        <v>45066.538194444445</v>
      </c>
      <c r="C5317" s="3">
        <v>50686</v>
      </c>
      <c r="D5317" s="6">
        <v>0.53832175925925929</v>
      </c>
      <c r="E5317" s="6" t="str">
        <f t="shared" si="83"/>
        <v>No</v>
      </c>
      <c r="F5317" s="4">
        <v>50686</v>
      </c>
      <c r="G5317" t="s">
        <v>22</v>
      </c>
      <c r="H5317">
        <v>12</v>
      </c>
      <c r="I5317" t="s">
        <v>65</v>
      </c>
      <c r="J5317" t="s">
        <v>10414</v>
      </c>
      <c r="K5317" t="s">
        <v>30</v>
      </c>
      <c r="L5317">
        <v>41</v>
      </c>
      <c r="M5317" t="s">
        <v>31</v>
      </c>
      <c r="N5317" t="s">
        <v>20</v>
      </c>
      <c r="O5317" t="b">
        <v>1</v>
      </c>
      <c r="P5317" cm="1">
        <f t="array" ref="P5317">_xlfn.IFS(O5317=FALSE, 0, O5317=TRUE,1)</f>
        <v>1</v>
      </c>
      <c r="R5317">
        <v>33</v>
      </c>
      <c r="S5317">
        <v>1</v>
      </c>
    </row>
    <row r="5318" spans="1:19" x14ac:dyDescent="0.3">
      <c r="A5318" t="s">
        <v>10415</v>
      </c>
      <c r="B5318" s="1">
        <v>45565.224305555559</v>
      </c>
      <c r="C5318" s="3">
        <v>50687</v>
      </c>
      <c r="D5318" s="6">
        <v>0.22443287037037038</v>
      </c>
      <c r="E5318" s="6" t="str">
        <f t="shared" si="83"/>
        <v>No</v>
      </c>
      <c r="F5318" s="4">
        <v>50687</v>
      </c>
      <c r="G5318" t="s">
        <v>51</v>
      </c>
      <c r="H5318">
        <v>5</v>
      </c>
      <c r="I5318" t="s">
        <v>65</v>
      </c>
      <c r="J5318" t="s">
        <v>10416</v>
      </c>
      <c r="K5318" t="s">
        <v>30</v>
      </c>
      <c r="L5318">
        <v>68</v>
      </c>
      <c r="M5318" t="s">
        <v>31</v>
      </c>
      <c r="N5318" t="s">
        <v>20</v>
      </c>
      <c r="O5318" t="b">
        <v>1</v>
      </c>
      <c r="P5318" cm="1">
        <f t="array" ref="P5318">_xlfn.IFS(O5318=FALSE, 0, O5318=TRUE,1)</f>
        <v>1</v>
      </c>
      <c r="R5318">
        <v>38</v>
      </c>
      <c r="S5318">
        <v>0</v>
      </c>
    </row>
    <row r="5319" spans="1:19" x14ac:dyDescent="0.3">
      <c r="A5319" t="s">
        <v>10417</v>
      </c>
      <c r="B5319" s="1">
        <v>45054.415972222225</v>
      </c>
      <c r="C5319" s="3">
        <v>50688</v>
      </c>
      <c r="D5319" s="6">
        <v>0.41609953703703706</v>
      </c>
      <c r="E5319" s="6" t="str">
        <f t="shared" si="83"/>
        <v>No</v>
      </c>
      <c r="F5319" s="4">
        <v>50688</v>
      </c>
      <c r="G5319" t="s">
        <v>51</v>
      </c>
      <c r="H5319">
        <v>9</v>
      </c>
      <c r="I5319" t="s">
        <v>65</v>
      </c>
      <c r="J5319" t="s">
        <v>9577</v>
      </c>
      <c r="K5319" t="s">
        <v>30</v>
      </c>
      <c r="L5319">
        <v>1</v>
      </c>
      <c r="M5319" t="s">
        <v>31</v>
      </c>
      <c r="N5319" t="s">
        <v>20</v>
      </c>
      <c r="O5319" t="b">
        <v>1</v>
      </c>
      <c r="P5319" cm="1">
        <f t="array" ref="P5319">_xlfn.IFS(O5319=FALSE, 0, O5319=TRUE,1)</f>
        <v>1</v>
      </c>
      <c r="R5319">
        <v>43</v>
      </c>
      <c r="S5319">
        <v>1</v>
      </c>
    </row>
    <row r="5320" spans="1:19" x14ac:dyDescent="0.3">
      <c r="A5320" t="s">
        <v>10418</v>
      </c>
      <c r="B5320" s="1">
        <v>45356.620833333334</v>
      </c>
      <c r="C5320" s="3">
        <v>50689</v>
      </c>
      <c r="D5320" s="6">
        <v>0.62096064814814811</v>
      </c>
      <c r="E5320" s="6" t="str">
        <f t="shared" si="83"/>
        <v>No</v>
      </c>
      <c r="F5320" s="4">
        <v>50689</v>
      </c>
      <c r="G5320" t="s">
        <v>74</v>
      </c>
      <c r="H5320">
        <v>14</v>
      </c>
      <c r="I5320" t="s">
        <v>65</v>
      </c>
      <c r="J5320" t="s">
        <v>750</v>
      </c>
      <c r="K5320" t="s">
        <v>30</v>
      </c>
      <c r="L5320">
        <v>38</v>
      </c>
      <c r="M5320" t="s">
        <v>31</v>
      </c>
      <c r="N5320" t="s">
        <v>20</v>
      </c>
      <c r="O5320" t="b">
        <v>1</v>
      </c>
      <c r="P5320" cm="1">
        <f t="array" ref="P5320">_xlfn.IFS(O5320=FALSE, 0, O5320=TRUE,1)</f>
        <v>1</v>
      </c>
      <c r="R5320">
        <v>45</v>
      </c>
      <c r="S5320">
        <v>0</v>
      </c>
    </row>
    <row r="5321" spans="1:19" x14ac:dyDescent="0.3">
      <c r="A5321" t="s">
        <v>10419</v>
      </c>
      <c r="B5321" s="1">
        <v>45443.197916666664</v>
      </c>
      <c r="C5321" s="3">
        <v>50690</v>
      </c>
      <c r="D5321" s="6">
        <v>0.19804398148148147</v>
      </c>
      <c r="E5321" s="6" t="str">
        <f t="shared" si="83"/>
        <v>No</v>
      </c>
      <c r="F5321" s="4">
        <v>50690</v>
      </c>
      <c r="G5321" t="s">
        <v>55</v>
      </c>
      <c r="H5321">
        <v>4</v>
      </c>
      <c r="I5321" t="s">
        <v>65</v>
      </c>
      <c r="J5321" t="s">
        <v>10420</v>
      </c>
      <c r="K5321" t="s">
        <v>30</v>
      </c>
      <c r="L5321">
        <v>65</v>
      </c>
      <c r="M5321" t="s">
        <v>31</v>
      </c>
      <c r="N5321" t="s">
        <v>20</v>
      </c>
      <c r="O5321" t="b">
        <v>1</v>
      </c>
      <c r="P5321" cm="1">
        <f t="array" ref="P5321">_xlfn.IFS(O5321=FALSE, 0, O5321=TRUE,1)</f>
        <v>1</v>
      </c>
      <c r="R5321">
        <v>56</v>
      </c>
      <c r="S5321">
        <v>0</v>
      </c>
    </row>
    <row r="5322" spans="1:19" x14ac:dyDescent="0.3">
      <c r="A5322" t="s">
        <v>10421</v>
      </c>
      <c r="B5322" s="1">
        <v>45464.638888888891</v>
      </c>
      <c r="C5322" s="3">
        <v>50691</v>
      </c>
      <c r="D5322" s="6">
        <v>0.63901620370370371</v>
      </c>
      <c r="E5322" s="6" t="str">
        <f t="shared" si="83"/>
        <v>No</v>
      </c>
      <c r="F5322" s="4">
        <v>50691</v>
      </c>
      <c r="G5322" t="s">
        <v>55</v>
      </c>
      <c r="H5322">
        <v>15</v>
      </c>
      <c r="I5322" t="s">
        <v>65</v>
      </c>
      <c r="J5322" t="s">
        <v>10422</v>
      </c>
      <c r="K5322" t="s">
        <v>30</v>
      </c>
      <c r="L5322">
        <v>27</v>
      </c>
      <c r="M5322" t="s">
        <v>31</v>
      </c>
      <c r="N5322" t="s">
        <v>20</v>
      </c>
      <c r="O5322" t="b">
        <v>1</v>
      </c>
      <c r="P5322" cm="1">
        <f t="array" ref="P5322">_xlfn.IFS(O5322=FALSE, 0, O5322=TRUE,1)</f>
        <v>1</v>
      </c>
      <c r="R5322">
        <v>59</v>
      </c>
      <c r="S5322">
        <v>0</v>
      </c>
    </row>
    <row r="5323" spans="1:19" x14ac:dyDescent="0.3">
      <c r="A5323" t="s">
        <v>10423</v>
      </c>
      <c r="B5323" s="1">
        <v>45120.695138888892</v>
      </c>
      <c r="C5323" s="3">
        <v>50692</v>
      </c>
      <c r="D5323" s="6">
        <v>0.69526620370370373</v>
      </c>
      <c r="E5323" s="6" t="str">
        <f t="shared" si="83"/>
        <v>Yes</v>
      </c>
      <c r="F5323" s="4">
        <v>50692</v>
      </c>
      <c r="G5323" t="s">
        <v>27</v>
      </c>
      <c r="H5323">
        <v>16</v>
      </c>
      <c r="I5323" t="s">
        <v>106</v>
      </c>
      <c r="J5323" t="s">
        <v>10424</v>
      </c>
      <c r="K5323" t="s">
        <v>30</v>
      </c>
      <c r="L5323">
        <v>31</v>
      </c>
      <c r="M5323" t="s">
        <v>31</v>
      </c>
      <c r="N5323" t="s">
        <v>20</v>
      </c>
      <c r="O5323" t="b">
        <v>1</v>
      </c>
      <c r="P5323" cm="1">
        <f t="array" ref="P5323">_xlfn.IFS(O5323=FALSE, 0, O5323=TRUE,1)</f>
        <v>1</v>
      </c>
      <c r="R5323">
        <v>19</v>
      </c>
      <c r="S5323">
        <v>0</v>
      </c>
    </row>
    <row r="5324" spans="1:19" x14ac:dyDescent="0.3">
      <c r="A5324" t="s">
        <v>10425</v>
      </c>
      <c r="B5324" s="1">
        <v>45023.161111111112</v>
      </c>
      <c r="C5324" s="3">
        <v>50693</v>
      </c>
      <c r="D5324" s="6">
        <v>0.16123842592592594</v>
      </c>
      <c r="E5324" s="6" t="str">
        <f t="shared" si="83"/>
        <v>No</v>
      </c>
      <c r="F5324" s="4">
        <v>50693</v>
      </c>
      <c r="G5324" t="s">
        <v>55</v>
      </c>
      <c r="H5324">
        <v>3</v>
      </c>
      <c r="I5324" t="s">
        <v>106</v>
      </c>
      <c r="J5324" t="s">
        <v>10426</v>
      </c>
      <c r="K5324" t="s">
        <v>30</v>
      </c>
      <c r="L5324">
        <v>5</v>
      </c>
      <c r="M5324" t="s">
        <v>31</v>
      </c>
      <c r="N5324" t="s">
        <v>20</v>
      </c>
      <c r="O5324" t="b">
        <v>1</v>
      </c>
      <c r="P5324" cm="1">
        <f t="array" ref="P5324">_xlfn.IFS(O5324=FALSE, 0, O5324=TRUE,1)</f>
        <v>1</v>
      </c>
      <c r="R5324">
        <v>32</v>
      </c>
      <c r="S5324">
        <v>0</v>
      </c>
    </row>
    <row r="5325" spans="1:19" x14ac:dyDescent="0.3">
      <c r="A5325" t="s">
        <v>10427</v>
      </c>
      <c r="B5325" s="1">
        <v>45585.960416666669</v>
      </c>
      <c r="C5325" s="3">
        <v>50694</v>
      </c>
      <c r="D5325" s="6">
        <v>0.96054398148148146</v>
      </c>
      <c r="E5325" s="6" t="str">
        <f t="shared" si="83"/>
        <v>No</v>
      </c>
      <c r="F5325" s="4">
        <v>50694</v>
      </c>
      <c r="G5325" t="s">
        <v>34</v>
      </c>
      <c r="H5325">
        <v>23</v>
      </c>
      <c r="I5325" t="s">
        <v>106</v>
      </c>
      <c r="J5325" t="s">
        <v>10428</v>
      </c>
      <c r="K5325" t="s">
        <v>30</v>
      </c>
      <c r="L5325">
        <v>41</v>
      </c>
      <c r="M5325" t="s">
        <v>31</v>
      </c>
      <c r="N5325" t="s">
        <v>20</v>
      </c>
      <c r="O5325" t="b">
        <v>1</v>
      </c>
      <c r="P5325" cm="1">
        <f t="array" ref="P5325">_xlfn.IFS(O5325=FALSE, 0, O5325=TRUE,1)</f>
        <v>1</v>
      </c>
      <c r="R5325">
        <v>32</v>
      </c>
      <c r="S5325">
        <v>0</v>
      </c>
    </row>
    <row r="5326" spans="1:19" x14ac:dyDescent="0.3">
      <c r="A5326" t="s">
        <v>10429</v>
      </c>
      <c r="B5326" s="1">
        <v>45451.732638888891</v>
      </c>
      <c r="C5326" s="3">
        <v>50695</v>
      </c>
      <c r="D5326" s="6">
        <v>0.73276620370370371</v>
      </c>
      <c r="E5326" s="6" t="str">
        <f t="shared" si="83"/>
        <v>No</v>
      </c>
      <c r="F5326" s="4">
        <v>50695</v>
      </c>
      <c r="G5326" t="s">
        <v>22</v>
      </c>
      <c r="H5326">
        <v>17</v>
      </c>
      <c r="I5326" t="s">
        <v>106</v>
      </c>
      <c r="J5326" t="s">
        <v>10430</v>
      </c>
      <c r="K5326" t="s">
        <v>30</v>
      </c>
      <c r="L5326">
        <v>22</v>
      </c>
      <c r="M5326" t="s">
        <v>31</v>
      </c>
      <c r="N5326" t="s">
        <v>20</v>
      </c>
      <c r="O5326" t="b">
        <v>1</v>
      </c>
      <c r="P5326" cm="1">
        <f t="array" ref="P5326">_xlfn.IFS(O5326=FALSE, 0, O5326=TRUE,1)</f>
        <v>1</v>
      </c>
      <c r="R5326">
        <v>41</v>
      </c>
      <c r="S5326">
        <v>0</v>
      </c>
    </row>
    <row r="5327" spans="1:19" x14ac:dyDescent="0.3">
      <c r="A5327" t="s">
        <v>10431</v>
      </c>
      <c r="B5327" s="1">
        <v>45475.530555555553</v>
      </c>
      <c r="C5327" s="3">
        <v>50696</v>
      </c>
      <c r="D5327" s="6">
        <v>0.53068287037037032</v>
      </c>
      <c r="E5327" s="6" t="str">
        <f t="shared" si="83"/>
        <v>No</v>
      </c>
      <c r="F5327" s="4">
        <v>50696</v>
      </c>
      <c r="G5327" t="s">
        <v>74</v>
      </c>
      <c r="H5327">
        <v>12</v>
      </c>
      <c r="I5327" t="s">
        <v>106</v>
      </c>
      <c r="J5327" t="s">
        <v>10432</v>
      </c>
      <c r="K5327" t="s">
        <v>30</v>
      </c>
      <c r="L5327">
        <v>2</v>
      </c>
      <c r="M5327" t="s">
        <v>31</v>
      </c>
      <c r="N5327" t="s">
        <v>20</v>
      </c>
      <c r="O5327" t="b">
        <v>1</v>
      </c>
      <c r="P5327" cm="1">
        <f t="array" ref="P5327">_xlfn.IFS(O5327=FALSE, 0, O5327=TRUE,1)</f>
        <v>1</v>
      </c>
      <c r="R5327">
        <v>43</v>
      </c>
      <c r="S5327">
        <v>0</v>
      </c>
    </row>
    <row r="5328" spans="1:19" x14ac:dyDescent="0.3">
      <c r="A5328" t="s">
        <v>10433</v>
      </c>
      <c r="B5328" s="1">
        <v>45543.869444444441</v>
      </c>
      <c r="C5328" s="3">
        <v>50697</v>
      </c>
      <c r="D5328" s="6">
        <v>0.86957175925925922</v>
      </c>
      <c r="E5328" s="6" t="str">
        <f t="shared" si="83"/>
        <v>No</v>
      </c>
      <c r="F5328" s="4">
        <v>50697</v>
      </c>
      <c r="G5328" t="s">
        <v>34</v>
      </c>
      <c r="H5328">
        <v>20</v>
      </c>
      <c r="I5328" t="s">
        <v>106</v>
      </c>
      <c r="J5328" t="s">
        <v>10434</v>
      </c>
      <c r="K5328" t="s">
        <v>30</v>
      </c>
      <c r="L5328">
        <v>31</v>
      </c>
      <c r="M5328" t="s">
        <v>31</v>
      </c>
      <c r="N5328" t="s">
        <v>20</v>
      </c>
      <c r="O5328" t="b">
        <v>1</v>
      </c>
      <c r="P5328" cm="1">
        <f t="array" ref="P5328">_xlfn.IFS(O5328=FALSE, 0, O5328=TRUE,1)</f>
        <v>1</v>
      </c>
      <c r="R5328">
        <v>43</v>
      </c>
      <c r="S5328">
        <v>0</v>
      </c>
    </row>
    <row r="5329" spans="1:19" x14ac:dyDescent="0.3">
      <c r="A5329" t="s">
        <v>10435</v>
      </c>
      <c r="B5329" s="1">
        <v>45077.322222222225</v>
      </c>
      <c r="C5329" s="3">
        <v>50698</v>
      </c>
      <c r="D5329" s="6">
        <v>0.32234953703703706</v>
      </c>
      <c r="E5329" s="6" t="str">
        <f t="shared" si="83"/>
        <v>No</v>
      </c>
      <c r="F5329" s="4">
        <v>50698</v>
      </c>
      <c r="G5329" t="s">
        <v>15</v>
      </c>
      <c r="H5329">
        <v>7</v>
      </c>
      <c r="I5329" t="s">
        <v>106</v>
      </c>
      <c r="J5329" t="s">
        <v>10436</v>
      </c>
      <c r="K5329" t="s">
        <v>30</v>
      </c>
      <c r="L5329">
        <v>45</v>
      </c>
      <c r="M5329" t="s">
        <v>31</v>
      </c>
      <c r="N5329" t="s">
        <v>20</v>
      </c>
      <c r="O5329" t="b">
        <v>1</v>
      </c>
      <c r="P5329" cm="1">
        <f t="array" ref="P5329">_xlfn.IFS(O5329=FALSE, 0, O5329=TRUE,1)</f>
        <v>1</v>
      </c>
      <c r="R5329">
        <v>53</v>
      </c>
      <c r="S5329">
        <v>1</v>
      </c>
    </row>
    <row r="5330" spans="1:19" x14ac:dyDescent="0.3">
      <c r="A5330" t="s">
        <v>10437</v>
      </c>
      <c r="B5330" s="1">
        <v>45495.96875</v>
      </c>
      <c r="C5330" s="3">
        <v>50699</v>
      </c>
      <c r="D5330" s="6">
        <v>0.96887731481481476</v>
      </c>
      <c r="E5330" s="6" t="str">
        <f t="shared" si="83"/>
        <v>No</v>
      </c>
      <c r="F5330" s="4">
        <v>50699</v>
      </c>
      <c r="G5330" t="s">
        <v>51</v>
      </c>
      <c r="H5330">
        <v>23</v>
      </c>
      <c r="I5330" t="s">
        <v>106</v>
      </c>
      <c r="J5330" t="s">
        <v>10438</v>
      </c>
      <c r="K5330" t="s">
        <v>30</v>
      </c>
      <c r="L5330">
        <v>8</v>
      </c>
      <c r="M5330" t="s">
        <v>31</v>
      </c>
      <c r="N5330" t="s">
        <v>20</v>
      </c>
      <c r="O5330" t="b">
        <v>1</v>
      </c>
      <c r="P5330" cm="1">
        <f t="array" ref="P5330">_xlfn.IFS(O5330=FALSE, 0, O5330=TRUE,1)</f>
        <v>1</v>
      </c>
      <c r="R5330">
        <v>57</v>
      </c>
      <c r="S5330">
        <v>0</v>
      </c>
    </row>
    <row r="5331" spans="1:19" x14ac:dyDescent="0.3">
      <c r="A5331" t="s">
        <v>10439</v>
      </c>
      <c r="B5331" s="1">
        <v>45105.490277777775</v>
      </c>
      <c r="C5331" s="3">
        <v>50700</v>
      </c>
      <c r="D5331" s="6">
        <v>0.49040509259259257</v>
      </c>
      <c r="E5331" s="6" t="str">
        <f t="shared" si="83"/>
        <v>No</v>
      </c>
      <c r="F5331" s="4">
        <v>50700</v>
      </c>
      <c r="G5331" t="s">
        <v>15</v>
      </c>
      <c r="H5331">
        <v>11</v>
      </c>
      <c r="I5331" t="s">
        <v>106</v>
      </c>
      <c r="J5331" t="s">
        <v>10440</v>
      </c>
      <c r="K5331" t="s">
        <v>30</v>
      </c>
      <c r="L5331">
        <v>43</v>
      </c>
      <c r="M5331" t="s">
        <v>31</v>
      </c>
      <c r="N5331" t="s">
        <v>20</v>
      </c>
      <c r="O5331" t="b">
        <v>1</v>
      </c>
      <c r="P5331" cm="1">
        <f t="array" ref="P5331">_xlfn.IFS(O5331=FALSE, 0, O5331=TRUE,1)</f>
        <v>1</v>
      </c>
      <c r="R5331">
        <v>58</v>
      </c>
      <c r="S5331">
        <v>0</v>
      </c>
    </row>
    <row r="5332" spans="1:19" x14ac:dyDescent="0.3">
      <c r="A5332" t="s">
        <v>10441</v>
      </c>
      <c r="B5332" s="1">
        <v>45232.871527777781</v>
      </c>
      <c r="C5332" s="3">
        <v>50701</v>
      </c>
      <c r="D5332" s="6">
        <v>0.87165509259259255</v>
      </c>
      <c r="E5332" s="6" t="str">
        <f t="shared" si="83"/>
        <v>Yes</v>
      </c>
      <c r="F5332" s="4">
        <v>50701</v>
      </c>
      <c r="G5332" t="s">
        <v>27</v>
      </c>
      <c r="H5332">
        <v>20</v>
      </c>
      <c r="I5332" t="s">
        <v>91</v>
      </c>
      <c r="J5332" t="s">
        <v>10442</v>
      </c>
      <c r="K5332" t="s">
        <v>30</v>
      </c>
      <c r="L5332">
        <v>13</v>
      </c>
      <c r="M5332" t="s">
        <v>31</v>
      </c>
      <c r="N5332" t="s">
        <v>20</v>
      </c>
      <c r="O5332" t="b">
        <v>1</v>
      </c>
      <c r="P5332" cm="1">
        <f t="array" ref="P5332">_xlfn.IFS(O5332=FALSE, 0, O5332=TRUE,1)</f>
        <v>1</v>
      </c>
      <c r="R5332">
        <v>17</v>
      </c>
      <c r="S5332">
        <v>0</v>
      </c>
    </row>
    <row r="5333" spans="1:19" x14ac:dyDescent="0.3">
      <c r="A5333" t="s">
        <v>10443</v>
      </c>
      <c r="B5333" s="1">
        <v>45250.585416666669</v>
      </c>
      <c r="C5333" s="3">
        <v>50702</v>
      </c>
      <c r="D5333" s="6">
        <v>0.58554398148148146</v>
      </c>
      <c r="E5333" s="6" t="str">
        <f t="shared" si="83"/>
        <v>Yes</v>
      </c>
      <c r="F5333" s="4">
        <v>50702</v>
      </c>
      <c r="G5333" t="s">
        <v>51</v>
      </c>
      <c r="H5333">
        <v>14</v>
      </c>
      <c r="I5333" t="s">
        <v>91</v>
      </c>
      <c r="J5333" t="s">
        <v>10444</v>
      </c>
      <c r="K5333" t="s">
        <v>30</v>
      </c>
      <c r="L5333">
        <v>68</v>
      </c>
      <c r="M5333" t="s">
        <v>31</v>
      </c>
      <c r="N5333" t="s">
        <v>20</v>
      </c>
      <c r="O5333" t="b">
        <v>1</v>
      </c>
      <c r="P5333" cm="1">
        <f t="array" ref="P5333">_xlfn.IFS(O5333=FALSE, 0, O5333=TRUE,1)</f>
        <v>1</v>
      </c>
      <c r="R5333">
        <v>27</v>
      </c>
      <c r="S5333">
        <v>0</v>
      </c>
    </row>
    <row r="5334" spans="1:19" x14ac:dyDescent="0.3">
      <c r="A5334" t="s">
        <v>10445</v>
      </c>
      <c r="B5334" s="1">
        <v>45562.460416666669</v>
      </c>
      <c r="C5334" s="3">
        <v>50703</v>
      </c>
      <c r="D5334" s="6">
        <v>0.46054398148148146</v>
      </c>
      <c r="E5334" s="6" t="str">
        <f t="shared" si="83"/>
        <v>Yes</v>
      </c>
      <c r="F5334" s="4">
        <v>50703</v>
      </c>
      <c r="G5334" t="s">
        <v>55</v>
      </c>
      <c r="H5334">
        <v>11</v>
      </c>
      <c r="I5334" t="s">
        <v>91</v>
      </c>
      <c r="J5334" t="s">
        <v>10446</v>
      </c>
      <c r="K5334" t="s">
        <v>30</v>
      </c>
      <c r="L5334">
        <v>26</v>
      </c>
      <c r="M5334" t="s">
        <v>31</v>
      </c>
      <c r="N5334" t="s">
        <v>20</v>
      </c>
      <c r="O5334" t="b">
        <v>1</v>
      </c>
      <c r="P5334" cm="1">
        <f t="array" ref="P5334">_xlfn.IFS(O5334=FALSE, 0, O5334=TRUE,1)</f>
        <v>1</v>
      </c>
      <c r="R5334">
        <v>29</v>
      </c>
      <c r="S5334">
        <v>0</v>
      </c>
    </row>
    <row r="5335" spans="1:19" x14ac:dyDescent="0.3">
      <c r="A5335" t="s">
        <v>10447</v>
      </c>
      <c r="B5335" s="1">
        <v>45559.041666666664</v>
      </c>
      <c r="C5335" s="3">
        <v>50704</v>
      </c>
      <c r="D5335" s="6">
        <v>4.1793981481481481E-2</v>
      </c>
      <c r="E5335" s="6" t="str">
        <f t="shared" si="83"/>
        <v>Yes</v>
      </c>
      <c r="F5335" s="4">
        <v>50704</v>
      </c>
      <c r="G5335" t="s">
        <v>74</v>
      </c>
      <c r="H5335">
        <v>1</v>
      </c>
      <c r="I5335" t="s">
        <v>91</v>
      </c>
      <c r="J5335" t="s">
        <v>10448</v>
      </c>
      <c r="K5335" t="s">
        <v>30</v>
      </c>
      <c r="L5335">
        <v>42</v>
      </c>
      <c r="M5335" t="s">
        <v>31</v>
      </c>
      <c r="N5335" t="s">
        <v>20</v>
      </c>
      <c r="O5335" t="b">
        <v>1</v>
      </c>
      <c r="P5335" cm="1">
        <f t="array" ref="P5335">_xlfn.IFS(O5335=FALSE, 0, O5335=TRUE,1)</f>
        <v>1</v>
      </c>
      <c r="R5335">
        <v>29</v>
      </c>
      <c r="S5335">
        <v>0</v>
      </c>
    </row>
    <row r="5336" spans="1:19" x14ac:dyDescent="0.3">
      <c r="A5336" t="s">
        <v>10449</v>
      </c>
      <c r="B5336" s="1">
        <v>45344.57708333333</v>
      </c>
      <c r="C5336" s="3">
        <v>50705</v>
      </c>
      <c r="D5336" s="6">
        <v>0.57721064814814815</v>
      </c>
      <c r="E5336" s="6" t="str">
        <f t="shared" si="83"/>
        <v>No</v>
      </c>
      <c r="F5336" s="4">
        <v>50705</v>
      </c>
      <c r="G5336" t="s">
        <v>27</v>
      </c>
      <c r="H5336">
        <v>13</v>
      </c>
      <c r="I5336" t="s">
        <v>91</v>
      </c>
      <c r="J5336" t="s">
        <v>10450</v>
      </c>
      <c r="K5336" t="s">
        <v>30</v>
      </c>
      <c r="L5336">
        <v>13</v>
      </c>
      <c r="M5336" t="s">
        <v>31</v>
      </c>
      <c r="N5336" t="s">
        <v>20</v>
      </c>
      <c r="O5336" t="b">
        <v>1</v>
      </c>
      <c r="P5336" cm="1">
        <f t="array" ref="P5336">_xlfn.IFS(O5336=FALSE, 0, O5336=TRUE,1)</f>
        <v>1</v>
      </c>
      <c r="R5336">
        <v>45</v>
      </c>
      <c r="S5336">
        <v>0</v>
      </c>
    </row>
    <row r="5337" spans="1:19" x14ac:dyDescent="0.3">
      <c r="A5337" t="s">
        <v>10451</v>
      </c>
      <c r="B5337" s="1">
        <v>45172.359027777777</v>
      </c>
      <c r="C5337" s="3">
        <v>50706</v>
      </c>
      <c r="D5337" s="6">
        <v>0.3591550925925926</v>
      </c>
      <c r="E5337" s="6" t="str">
        <f t="shared" si="83"/>
        <v>No</v>
      </c>
      <c r="F5337" s="4">
        <v>50706</v>
      </c>
      <c r="G5337" t="s">
        <v>34</v>
      </c>
      <c r="H5337">
        <v>8</v>
      </c>
      <c r="I5337" t="s">
        <v>91</v>
      </c>
      <c r="J5337" t="s">
        <v>10452</v>
      </c>
      <c r="K5337" t="s">
        <v>30</v>
      </c>
      <c r="L5337">
        <v>7</v>
      </c>
      <c r="M5337" t="s">
        <v>31</v>
      </c>
      <c r="N5337" t="s">
        <v>20</v>
      </c>
      <c r="O5337" t="b">
        <v>1</v>
      </c>
      <c r="P5337" cm="1">
        <f t="array" ref="P5337">_xlfn.IFS(O5337=FALSE, 0, O5337=TRUE,1)</f>
        <v>1</v>
      </c>
      <c r="R5337">
        <v>50</v>
      </c>
      <c r="S5337">
        <v>0</v>
      </c>
    </row>
    <row r="5338" spans="1:19" x14ac:dyDescent="0.3">
      <c r="A5338" t="s">
        <v>10453</v>
      </c>
      <c r="B5338" s="1">
        <v>45358.941666666666</v>
      </c>
      <c r="C5338" s="3">
        <v>50707</v>
      </c>
      <c r="D5338" s="6">
        <v>0.94179398148148152</v>
      </c>
      <c r="E5338" s="6" t="str">
        <f t="shared" si="83"/>
        <v>No</v>
      </c>
      <c r="F5338" s="4">
        <v>50707</v>
      </c>
      <c r="G5338" t="s">
        <v>27</v>
      </c>
      <c r="H5338">
        <v>22</v>
      </c>
      <c r="I5338" t="s">
        <v>91</v>
      </c>
      <c r="J5338" t="s">
        <v>10454</v>
      </c>
      <c r="K5338" t="s">
        <v>30</v>
      </c>
      <c r="L5338">
        <v>25</v>
      </c>
      <c r="M5338" t="s">
        <v>31</v>
      </c>
      <c r="N5338" t="s">
        <v>20</v>
      </c>
      <c r="O5338" t="b">
        <v>1</v>
      </c>
      <c r="P5338" cm="1">
        <f t="array" ref="P5338">_xlfn.IFS(O5338=FALSE, 0, O5338=TRUE,1)</f>
        <v>1</v>
      </c>
      <c r="R5338">
        <v>54</v>
      </c>
      <c r="S5338">
        <v>0</v>
      </c>
    </row>
    <row r="5339" spans="1:19" x14ac:dyDescent="0.3">
      <c r="A5339" t="s">
        <v>10455</v>
      </c>
      <c r="B5339" s="1">
        <v>45415.976388888892</v>
      </c>
      <c r="C5339" s="3">
        <v>50708</v>
      </c>
      <c r="D5339" s="6">
        <v>0.97651620370370373</v>
      </c>
      <c r="E5339" s="6" t="str">
        <f t="shared" si="83"/>
        <v>No</v>
      </c>
      <c r="F5339" s="4">
        <v>50708</v>
      </c>
      <c r="G5339" t="s">
        <v>55</v>
      </c>
      <c r="H5339">
        <v>23</v>
      </c>
      <c r="I5339" t="s">
        <v>91</v>
      </c>
      <c r="J5339" t="s">
        <v>10456</v>
      </c>
      <c r="K5339" t="s">
        <v>30</v>
      </c>
      <c r="L5339">
        <v>56</v>
      </c>
      <c r="M5339" t="s">
        <v>31</v>
      </c>
      <c r="N5339" t="s">
        <v>20</v>
      </c>
      <c r="O5339" t="b">
        <v>1</v>
      </c>
      <c r="P5339" cm="1">
        <f t="array" ref="P5339">_xlfn.IFS(O5339=FALSE, 0, O5339=TRUE,1)</f>
        <v>1</v>
      </c>
      <c r="R5339">
        <v>57</v>
      </c>
      <c r="S5339">
        <v>0</v>
      </c>
    </row>
    <row r="5340" spans="1:19" x14ac:dyDescent="0.3">
      <c r="A5340" t="s">
        <v>10457</v>
      </c>
      <c r="B5340" s="1">
        <v>45253.328472222223</v>
      </c>
      <c r="C5340" s="3">
        <v>50709</v>
      </c>
      <c r="D5340" s="6">
        <v>0.32859953703703704</v>
      </c>
      <c r="E5340" s="6" t="str">
        <f t="shared" si="83"/>
        <v>Yes</v>
      </c>
      <c r="F5340" s="4">
        <v>50709</v>
      </c>
      <c r="G5340" t="s">
        <v>27</v>
      </c>
      <c r="H5340">
        <v>7</v>
      </c>
      <c r="I5340" t="s">
        <v>35</v>
      </c>
      <c r="J5340" t="s">
        <v>10458</v>
      </c>
      <c r="K5340" t="s">
        <v>30</v>
      </c>
      <c r="L5340">
        <v>36</v>
      </c>
      <c r="M5340" t="s">
        <v>31</v>
      </c>
      <c r="N5340" t="s">
        <v>20</v>
      </c>
      <c r="O5340" t="b">
        <v>1</v>
      </c>
      <c r="P5340" cm="1">
        <f t="array" ref="P5340">_xlfn.IFS(O5340=FALSE, 0, O5340=TRUE,1)</f>
        <v>1</v>
      </c>
      <c r="R5340">
        <v>27</v>
      </c>
      <c r="S5340">
        <v>0</v>
      </c>
    </row>
    <row r="5341" spans="1:19" x14ac:dyDescent="0.3">
      <c r="A5341" t="s">
        <v>10459</v>
      </c>
      <c r="B5341" s="1">
        <v>45197.624305555553</v>
      </c>
      <c r="C5341" s="3">
        <v>50710</v>
      </c>
      <c r="D5341" s="6">
        <v>0.62443287037037032</v>
      </c>
      <c r="E5341" s="6" t="str">
        <f t="shared" si="83"/>
        <v>No</v>
      </c>
      <c r="F5341" s="4">
        <v>50710</v>
      </c>
      <c r="G5341" t="s">
        <v>27</v>
      </c>
      <c r="H5341">
        <v>14</v>
      </c>
      <c r="I5341" t="s">
        <v>35</v>
      </c>
      <c r="J5341" t="s">
        <v>10460</v>
      </c>
      <c r="K5341" t="s">
        <v>30</v>
      </c>
      <c r="L5341">
        <v>73</v>
      </c>
      <c r="M5341" t="s">
        <v>31</v>
      </c>
      <c r="N5341" t="s">
        <v>20</v>
      </c>
      <c r="O5341" t="b">
        <v>1</v>
      </c>
      <c r="P5341" cm="1">
        <f t="array" ref="P5341">_xlfn.IFS(O5341=FALSE, 0, O5341=TRUE,1)</f>
        <v>1</v>
      </c>
      <c r="R5341">
        <v>32</v>
      </c>
      <c r="S5341">
        <v>0</v>
      </c>
    </row>
    <row r="5342" spans="1:19" x14ac:dyDescent="0.3">
      <c r="A5342" t="s">
        <v>10461</v>
      </c>
      <c r="B5342" s="1">
        <v>45093.556250000001</v>
      </c>
      <c r="C5342" s="3">
        <v>50711</v>
      </c>
      <c r="D5342" s="6">
        <v>0.55637731481481478</v>
      </c>
      <c r="E5342" s="6" t="str">
        <f t="shared" si="83"/>
        <v>No</v>
      </c>
      <c r="F5342" s="4">
        <v>50711</v>
      </c>
      <c r="G5342" t="s">
        <v>55</v>
      </c>
      <c r="H5342">
        <v>13</v>
      </c>
      <c r="I5342" t="s">
        <v>35</v>
      </c>
      <c r="J5342" t="s">
        <v>10462</v>
      </c>
      <c r="K5342" t="s">
        <v>30</v>
      </c>
      <c r="L5342">
        <v>62</v>
      </c>
      <c r="M5342" t="s">
        <v>31</v>
      </c>
      <c r="N5342" t="s">
        <v>20</v>
      </c>
      <c r="O5342" t="b">
        <v>1</v>
      </c>
      <c r="P5342" cm="1">
        <f t="array" ref="P5342">_xlfn.IFS(O5342=FALSE, 0, O5342=TRUE,1)</f>
        <v>1</v>
      </c>
      <c r="R5342">
        <v>33</v>
      </c>
      <c r="S5342">
        <v>0</v>
      </c>
    </row>
    <row r="5343" spans="1:19" x14ac:dyDescent="0.3">
      <c r="A5343" t="s">
        <v>10463</v>
      </c>
      <c r="B5343" s="1">
        <v>45217.556944444441</v>
      </c>
      <c r="C5343" s="3">
        <v>50712</v>
      </c>
      <c r="D5343" s="6">
        <v>0.55707175925925922</v>
      </c>
      <c r="E5343" s="6" t="str">
        <f t="shared" si="83"/>
        <v>No</v>
      </c>
      <c r="F5343" s="4">
        <v>50712</v>
      </c>
      <c r="G5343" t="s">
        <v>15</v>
      </c>
      <c r="H5343">
        <v>13</v>
      </c>
      <c r="I5343" t="s">
        <v>35</v>
      </c>
      <c r="J5343" t="s">
        <v>10464</v>
      </c>
      <c r="K5343" t="s">
        <v>30</v>
      </c>
      <c r="L5343">
        <v>60</v>
      </c>
      <c r="M5343" t="s">
        <v>31</v>
      </c>
      <c r="N5343" t="s">
        <v>20</v>
      </c>
      <c r="O5343" t="b">
        <v>1</v>
      </c>
      <c r="P5343" cm="1">
        <f t="array" ref="P5343">_xlfn.IFS(O5343=FALSE, 0, O5343=TRUE,1)</f>
        <v>1</v>
      </c>
      <c r="R5343">
        <v>36</v>
      </c>
      <c r="S5343">
        <v>0</v>
      </c>
    </row>
    <row r="5344" spans="1:19" x14ac:dyDescent="0.3">
      <c r="A5344" t="s">
        <v>10465</v>
      </c>
      <c r="B5344" s="1">
        <v>45053.660416666666</v>
      </c>
      <c r="C5344" s="3">
        <v>50713</v>
      </c>
      <c r="D5344" s="6">
        <v>0.66054398148148152</v>
      </c>
      <c r="E5344" s="6" t="str">
        <f t="shared" si="83"/>
        <v>No</v>
      </c>
      <c r="F5344" s="4">
        <v>50713</v>
      </c>
      <c r="G5344" t="s">
        <v>34</v>
      </c>
      <c r="H5344">
        <v>15</v>
      </c>
      <c r="I5344" t="s">
        <v>35</v>
      </c>
      <c r="J5344" t="s">
        <v>8906</v>
      </c>
      <c r="K5344" t="s">
        <v>30</v>
      </c>
      <c r="L5344">
        <v>69</v>
      </c>
      <c r="M5344" t="s">
        <v>31</v>
      </c>
      <c r="N5344" t="s">
        <v>20</v>
      </c>
      <c r="O5344" t="b">
        <v>1</v>
      </c>
      <c r="P5344" cm="1">
        <f t="array" ref="P5344">_xlfn.IFS(O5344=FALSE, 0, O5344=TRUE,1)</f>
        <v>1</v>
      </c>
      <c r="R5344">
        <v>37</v>
      </c>
      <c r="S5344">
        <v>1</v>
      </c>
    </row>
    <row r="5345" spans="1:19" x14ac:dyDescent="0.3">
      <c r="A5345" t="s">
        <v>10466</v>
      </c>
      <c r="B5345" s="1">
        <v>45423.393750000003</v>
      </c>
      <c r="C5345" s="3">
        <v>50714</v>
      </c>
      <c r="D5345" s="6">
        <v>0.39387731481481481</v>
      </c>
      <c r="E5345" s="6" t="str">
        <f t="shared" si="83"/>
        <v>Yes</v>
      </c>
      <c r="F5345" s="4">
        <v>50714</v>
      </c>
      <c r="G5345" t="s">
        <v>22</v>
      </c>
      <c r="H5345">
        <v>9</v>
      </c>
      <c r="I5345" t="s">
        <v>228</v>
      </c>
      <c r="J5345" t="s">
        <v>10467</v>
      </c>
      <c r="K5345" t="s">
        <v>30</v>
      </c>
      <c r="L5345">
        <v>57</v>
      </c>
      <c r="M5345" t="s">
        <v>31</v>
      </c>
      <c r="N5345" t="s">
        <v>20</v>
      </c>
      <c r="O5345" t="b">
        <v>1</v>
      </c>
      <c r="P5345" cm="1">
        <f t="array" ref="P5345">_xlfn.IFS(O5345=FALSE, 0, O5345=TRUE,1)</f>
        <v>1</v>
      </c>
      <c r="R5345">
        <v>15</v>
      </c>
      <c r="S5345">
        <v>0</v>
      </c>
    </row>
    <row r="5346" spans="1:19" x14ac:dyDescent="0.3">
      <c r="A5346" t="s">
        <v>10468</v>
      </c>
      <c r="B5346" s="1">
        <v>45465.071527777778</v>
      </c>
      <c r="C5346" s="3">
        <v>50715</v>
      </c>
      <c r="D5346" s="6">
        <v>7.165509259259259E-2</v>
      </c>
      <c r="E5346" s="6" t="str">
        <f t="shared" si="83"/>
        <v>Yes</v>
      </c>
      <c r="F5346" s="4">
        <v>50715</v>
      </c>
      <c r="G5346" t="s">
        <v>22</v>
      </c>
      <c r="H5346">
        <v>1</v>
      </c>
      <c r="I5346" t="s">
        <v>228</v>
      </c>
      <c r="J5346" t="s">
        <v>10469</v>
      </c>
      <c r="K5346" t="s">
        <v>30</v>
      </c>
      <c r="L5346">
        <v>10</v>
      </c>
      <c r="M5346" t="s">
        <v>31</v>
      </c>
      <c r="N5346" t="s">
        <v>20</v>
      </c>
      <c r="O5346" t="b">
        <v>1</v>
      </c>
      <c r="P5346" cm="1">
        <f t="array" ref="P5346">_xlfn.IFS(O5346=FALSE, 0, O5346=TRUE,1)</f>
        <v>1</v>
      </c>
      <c r="R5346">
        <v>16</v>
      </c>
      <c r="S5346">
        <v>0</v>
      </c>
    </row>
    <row r="5347" spans="1:19" x14ac:dyDescent="0.3">
      <c r="A5347" t="s">
        <v>10470</v>
      </c>
      <c r="B5347" s="1">
        <v>45395.089583333334</v>
      </c>
      <c r="C5347" s="3">
        <v>50716</v>
      </c>
      <c r="D5347" s="6">
        <v>8.971064814814815E-2</v>
      </c>
      <c r="E5347" s="6" t="str">
        <f t="shared" si="83"/>
        <v>Yes</v>
      </c>
      <c r="F5347" s="4">
        <v>50716</v>
      </c>
      <c r="G5347" t="s">
        <v>22</v>
      </c>
      <c r="H5347">
        <v>2</v>
      </c>
      <c r="I5347" t="s">
        <v>228</v>
      </c>
      <c r="J5347" t="s">
        <v>10471</v>
      </c>
      <c r="K5347" t="s">
        <v>30</v>
      </c>
      <c r="L5347">
        <v>17</v>
      </c>
      <c r="M5347" t="s">
        <v>31</v>
      </c>
      <c r="N5347" t="s">
        <v>20</v>
      </c>
      <c r="O5347" t="b">
        <v>1</v>
      </c>
      <c r="P5347" cm="1">
        <f t="array" ref="P5347">_xlfn.IFS(O5347=FALSE, 0, O5347=TRUE,1)</f>
        <v>1</v>
      </c>
      <c r="R5347">
        <v>18</v>
      </c>
      <c r="S5347">
        <v>0</v>
      </c>
    </row>
    <row r="5348" spans="1:19" x14ac:dyDescent="0.3">
      <c r="A5348" t="s">
        <v>10472</v>
      </c>
      <c r="B5348" s="1">
        <v>45292.487500000003</v>
      </c>
      <c r="C5348" s="3">
        <v>50717</v>
      </c>
      <c r="D5348" s="6">
        <v>0.48762731481481481</v>
      </c>
      <c r="E5348" s="6" t="str">
        <f t="shared" si="83"/>
        <v>Yes</v>
      </c>
      <c r="F5348" s="4">
        <v>50717</v>
      </c>
      <c r="G5348" t="s">
        <v>51</v>
      </c>
      <c r="H5348">
        <v>11</v>
      </c>
      <c r="I5348" t="s">
        <v>228</v>
      </c>
      <c r="J5348" t="s">
        <v>10473</v>
      </c>
      <c r="K5348" t="s">
        <v>30</v>
      </c>
      <c r="L5348">
        <v>8</v>
      </c>
      <c r="M5348" t="s">
        <v>31</v>
      </c>
      <c r="N5348" t="s">
        <v>20</v>
      </c>
      <c r="O5348" t="b">
        <v>1</v>
      </c>
      <c r="P5348" cm="1">
        <f t="array" ref="P5348">_xlfn.IFS(O5348=FALSE, 0, O5348=TRUE,1)</f>
        <v>1</v>
      </c>
      <c r="R5348">
        <v>21</v>
      </c>
      <c r="S5348">
        <v>0</v>
      </c>
    </row>
    <row r="5349" spans="1:19" x14ac:dyDescent="0.3">
      <c r="A5349" t="s">
        <v>10474</v>
      </c>
      <c r="B5349" s="1">
        <v>45388.555555555555</v>
      </c>
      <c r="C5349" s="3">
        <v>50718</v>
      </c>
      <c r="D5349" s="6">
        <v>0.55568287037037034</v>
      </c>
      <c r="E5349" s="6" t="str">
        <f t="shared" si="83"/>
        <v>Yes</v>
      </c>
      <c r="F5349" s="4">
        <v>50718</v>
      </c>
      <c r="G5349" t="s">
        <v>22</v>
      </c>
      <c r="H5349">
        <v>13</v>
      </c>
      <c r="I5349" t="s">
        <v>228</v>
      </c>
      <c r="J5349" t="s">
        <v>10475</v>
      </c>
      <c r="K5349" t="s">
        <v>30</v>
      </c>
      <c r="L5349">
        <v>2</v>
      </c>
      <c r="M5349" t="s">
        <v>31</v>
      </c>
      <c r="N5349" t="s">
        <v>20</v>
      </c>
      <c r="O5349" t="b">
        <v>1</v>
      </c>
      <c r="P5349" cm="1">
        <f t="array" ref="P5349">_xlfn.IFS(O5349=FALSE, 0, O5349=TRUE,1)</f>
        <v>1</v>
      </c>
      <c r="R5349">
        <v>22</v>
      </c>
      <c r="S5349">
        <v>0</v>
      </c>
    </row>
    <row r="5350" spans="1:19" x14ac:dyDescent="0.3">
      <c r="A5350" t="s">
        <v>10476</v>
      </c>
      <c r="B5350" s="1">
        <v>45197.137499999997</v>
      </c>
      <c r="C5350" s="3">
        <v>50719</v>
      </c>
      <c r="D5350" s="6">
        <v>0.13762731481481483</v>
      </c>
      <c r="E5350" s="6" t="str">
        <f t="shared" si="83"/>
        <v>Yes</v>
      </c>
      <c r="F5350" s="4">
        <v>50719</v>
      </c>
      <c r="G5350" t="s">
        <v>27</v>
      </c>
      <c r="H5350">
        <v>3</v>
      </c>
      <c r="I5350" t="s">
        <v>85</v>
      </c>
      <c r="J5350" t="s">
        <v>10477</v>
      </c>
      <c r="K5350" t="s">
        <v>30</v>
      </c>
      <c r="L5350">
        <v>24</v>
      </c>
      <c r="M5350" t="s">
        <v>31</v>
      </c>
      <c r="N5350" t="s">
        <v>20</v>
      </c>
      <c r="O5350" t="b">
        <v>1</v>
      </c>
      <c r="P5350" cm="1">
        <f t="array" ref="P5350">_xlfn.IFS(O5350=FALSE, 0, O5350=TRUE,1)</f>
        <v>1</v>
      </c>
      <c r="R5350">
        <v>20</v>
      </c>
      <c r="S5350">
        <v>0</v>
      </c>
    </row>
    <row r="5351" spans="1:19" x14ac:dyDescent="0.3">
      <c r="A5351" t="s">
        <v>10478</v>
      </c>
      <c r="B5351" s="1">
        <v>45263.637499999997</v>
      </c>
      <c r="C5351" s="3">
        <v>50720</v>
      </c>
      <c r="D5351" s="6">
        <v>0.63762731481481483</v>
      </c>
      <c r="E5351" s="6" t="str">
        <f t="shared" si="83"/>
        <v>Yes</v>
      </c>
      <c r="F5351" s="4">
        <v>50720</v>
      </c>
      <c r="G5351" t="s">
        <v>34</v>
      </c>
      <c r="H5351">
        <v>15</v>
      </c>
      <c r="I5351" t="s">
        <v>85</v>
      </c>
      <c r="J5351" t="s">
        <v>10479</v>
      </c>
      <c r="K5351" t="s">
        <v>30</v>
      </c>
      <c r="L5351">
        <v>28</v>
      </c>
      <c r="M5351" t="s">
        <v>31</v>
      </c>
      <c r="N5351" t="s">
        <v>20</v>
      </c>
      <c r="O5351" t="b">
        <v>1</v>
      </c>
      <c r="P5351" cm="1">
        <f t="array" ref="P5351">_xlfn.IFS(O5351=FALSE, 0, O5351=TRUE,1)</f>
        <v>1</v>
      </c>
      <c r="R5351">
        <v>30</v>
      </c>
      <c r="S5351">
        <v>0</v>
      </c>
    </row>
    <row r="5352" spans="1:19" x14ac:dyDescent="0.3">
      <c r="A5352" t="s">
        <v>10480</v>
      </c>
      <c r="B5352" s="1">
        <v>45164.03402777778</v>
      </c>
      <c r="C5352" s="3">
        <v>50721</v>
      </c>
      <c r="D5352" s="6">
        <v>3.4155092592592591E-2</v>
      </c>
      <c r="E5352" s="6" t="str">
        <f t="shared" si="83"/>
        <v>No</v>
      </c>
      <c r="F5352" s="4">
        <v>50721</v>
      </c>
      <c r="G5352" t="s">
        <v>22</v>
      </c>
      <c r="H5352">
        <v>0</v>
      </c>
      <c r="I5352" t="s">
        <v>85</v>
      </c>
      <c r="J5352" t="s">
        <v>10481</v>
      </c>
      <c r="K5352" t="s">
        <v>30</v>
      </c>
      <c r="L5352">
        <v>5</v>
      </c>
      <c r="M5352" t="s">
        <v>31</v>
      </c>
      <c r="N5352" t="s">
        <v>20</v>
      </c>
      <c r="O5352" t="b">
        <v>1</v>
      </c>
      <c r="P5352" cm="1">
        <f t="array" ref="P5352">_xlfn.IFS(O5352=FALSE, 0, O5352=TRUE,1)</f>
        <v>1</v>
      </c>
      <c r="R5352">
        <v>38</v>
      </c>
      <c r="S5352">
        <v>0</v>
      </c>
    </row>
    <row r="5353" spans="1:19" x14ac:dyDescent="0.3">
      <c r="A5353" t="s">
        <v>10482</v>
      </c>
      <c r="B5353" s="1">
        <v>45443.830555555556</v>
      </c>
      <c r="C5353" s="3">
        <v>50722</v>
      </c>
      <c r="D5353" s="6">
        <v>0.83068287037037036</v>
      </c>
      <c r="E5353" s="6" t="str">
        <f t="shared" si="83"/>
        <v>No</v>
      </c>
      <c r="F5353" s="4">
        <v>50722</v>
      </c>
      <c r="G5353" t="s">
        <v>55</v>
      </c>
      <c r="H5353">
        <v>19</v>
      </c>
      <c r="I5353" t="s">
        <v>85</v>
      </c>
      <c r="J5353" t="s">
        <v>10483</v>
      </c>
      <c r="K5353" t="s">
        <v>30</v>
      </c>
      <c r="L5353">
        <v>40</v>
      </c>
      <c r="M5353" t="s">
        <v>31</v>
      </c>
      <c r="N5353" t="s">
        <v>20</v>
      </c>
      <c r="O5353" t="b">
        <v>1</v>
      </c>
      <c r="P5353" cm="1">
        <f t="array" ref="P5353">_xlfn.IFS(O5353=FALSE, 0, O5353=TRUE,1)</f>
        <v>1</v>
      </c>
      <c r="R5353">
        <v>38</v>
      </c>
      <c r="S5353">
        <v>0</v>
      </c>
    </row>
    <row r="5354" spans="1:19" x14ac:dyDescent="0.3">
      <c r="A5354" t="s">
        <v>10484</v>
      </c>
      <c r="B5354" s="1">
        <v>45566.682638888888</v>
      </c>
      <c r="C5354" s="3">
        <v>50723</v>
      </c>
      <c r="D5354" s="6">
        <v>0.68276620370370367</v>
      </c>
      <c r="E5354" s="6" t="str">
        <f t="shared" si="83"/>
        <v>No</v>
      </c>
      <c r="F5354" s="4">
        <v>50723</v>
      </c>
      <c r="G5354" t="s">
        <v>74</v>
      </c>
      <c r="H5354">
        <v>16</v>
      </c>
      <c r="I5354" t="s">
        <v>85</v>
      </c>
      <c r="J5354" t="s">
        <v>10485</v>
      </c>
      <c r="K5354" t="s">
        <v>30</v>
      </c>
      <c r="L5354">
        <v>29</v>
      </c>
      <c r="M5354" t="s">
        <v>31</v>
      </c>
      <c r="N5354" t="s">
        <v>20</v>
      </c>
      <c r="O5354" t="b">
        <v>1</v>
      </c>
      <c r="P5354" cm="1">
        <f t="array" ref="P5354">_xlfn.IFS(O5354=FALSE, 0, O5354=TRUE,1)</f>
        <v>1</v>
      </c>
      <c r="R5354">
        <v>46</v>
      </c>
      <c r="S5354">
        <v>0</v>
      </c>
    </row>
    <row r="5355" spans="1:19" x14ac:dyDescent="0.3">
      <c r="A5355" t="s">
        <v>10486</v>
      </c>
      <c r="B5355" s="1">
        <v>45103.056944444441</v>
      </c>
      <c r="C5355" s="3">
        <v>50724</v>
      </c>
      <c r="D5355" s="6">
        <v>5.707175925925926E-2</v>
      </c>
      <c r="E5355" s="6" t="str">
        <f t="shared" si="83"/>
        <v>Yes</v>
      </c>
      <c r="F5355" s="4">
        <v>50724</v>
      </c>
      <c r="G5355" t="s">
        <v>51</v>
      </c>
      <c r="H5355">
        <v>1</v>
      </c>
      <c r="I5355" t="s">
        <v>23</v>
      </c>
      <c r="J5355" t="s">
        <v>10487</v>
      </c>
      <c r="K5355" t="s">
        <v>30</v>
      </c>
      <c r="L5355">
        <v>23</v>
      </c>
      <c r="M5355" t="s">
        <v>31</v>
      </c>
      <c r="N5355" t="s">
        <v>20</v>
      </c>
      <c r="O5355" t="b">
        <v>1</v>
      </c>
      <c r="P5355" cm="1">
        <f t="array" ref="P5355">_xlfn.IFS(O5355=FALSE, 0, O5355=TRUE,1)</f>
        <v>1</v>
      </c>
      <c r="R5355">
        <v>18</v>
      </c>
      <c r="S5355">
        <v>0</v>
      </c>
    </row>
    <row r="5356" spans="1:19" x14ac:dyDescent="0.3">
      <c r="A5356" t="s">
        <v>10488</v>
      </c>
      <c r="B5356" s="1">
        <v>45190.104861111111</v>
      </c>
      <c r="C5356" s="3">
        <v>50725</v>
      </c>
      <c r="D5356" s="6">
        <v>0.10498842592592593</v>
      </c>
      <c r="E5356" s="6" t="str">
        <f t="shared" si="83"/>
        <v>Yes</v>
      </c>
      <c r="F5356" s="4">
        <v>50725</v>
      </c>
      <c r="G5356" t="s">
        <v>27</v>
      </c>
      <c r="H5356">
        <v>2</v>
      </c>
      <c r="I5356" t="s">
        <v>23</v>
      </c>
      <c r="J5356" t="s">
        <v>10489</v>
      </c>
      <c r="K5356" t="s">
        <v>30</v>
      </c>
      <c r="L5356">
        <v>74</v>
      </c>
      <c r="M5356" t="s">
        <v>31</v>
      </c>
      <c r="N5356" t="s">
        <v>20</v>
      </c>
      <c r="O5356" t="b">
        <v>1</v>
      </c>
      <c r="P5356" cm="1">
        <f t="array" ref="P5356">_xlfn.IFS(O5356=FALSE, 0, O5356=TRUE,1)</f>
        <v>1</v>
      </c>
      <c r="R5356">
        <v>18</v>
      </c>
      <c r="S5356">
        <v>0</v>
      </c>
    </row>
    <row r="5357" spans="1:19" x14ac:dyDescent="0.3">
      <c r="A5357" t="s">
        <v>10490</v>
      </c>
      <c r="B5357" s="1">
        <v>45193.810416666667</v>
      </c>
      <c r="C5357" s="3">
        <v>50726</v>
      </c>
      <c r="D5357" s="6">
        <v>0.81054398148148143</v>
      </c>
      <c r="E5357" s="6" t="str">
        <f t="shared" si="83"/>
        <v>Yes</v>
      </c>
      <c r="F5357" s="4">
        <v>50726</v>
      </c>
      <c r="G5357" t="s">
        <v>34</v>
      </c>
      <c r="H5357">
        <v>19</v>
      </c>
      <c r="I5357" t="s">
        <v>23</v>
      </c>
      <c r="J5357" t="s">
        <v>10491</v>
      </c>
      <c r="K5357" t="s">
        <v>30</v>
      </c>
      <c r="L5357">
        <v>11</v>
      </c>
      <c r="M5357" t="s">
        <v>31</v>
      </c>
      <c r="N5357" t="s">
        <v>20</v>
      </c>
      <c r="O5357" t="b">
        <v>1</v>
      </c>
      <c r="P5357" cm="1">
        <f t="array" ref="P5357">_xlfn.IFS(O5357=FALSE, 0, O5357=TRUE,1)</f>
        <v>1</v>
      </c>
      <c r="R5357">
        <v>20</v>
      </c>
      <c r="S5357">
        <v>0</v>
      </c>
    </row>
    <row r="5358" spans="1:19" x14ac:dyDescent="0.3">
      <c r="A5358" t="s">
        <v>10492</v>
      </c>
      <c r="B5358" s="1">
        <v>45497.17083333333</v>
      </c>
      <c r="C5358" s="3">
        <v>50727</v>
      </c>
      <c r="D5358" s="6">
        <v>0.17096064814814815</v>
      </c>
      <c r="E5358" s="6" t="str">
        <f t="shared" si="83"/>
        <v>Yes</v>
      </c>
      <c r="F5358" s="4">
        <v>50727</v>
      </c>
      <c r="G5358" t="s">
        <v>15</v>
      </c>
      <c r="H5358">
        <v>4</v>
      </c>
      <c r="I5358" t="s">
        <v>23</v>
      </c>
      <c r="J5358" t="s">
        <v>55</v>
      </c>
      <c r="K5358" t="s">
        <v>30</v>
      </c>
      <c r="L5358">
        <v>75</v>
      </c>
      <c r="M5358" t="s">
        <v>31</v>
      </c>
      <c r="N5358" t="s">
        <v>20</v>
      </c>
      <c r="O5358" t="b">
        <v>1</v>
      </c>
      <c r="P5358" cm="1">
        <f t="array" ref="P5358">_xlfn.IFS(O5358=FALSE, 0, O5358=TRUE,1)</f>
        <v>1</v>
      </c>
      <c r="R5358">
        <v>24</v>
      </c>
      <c r="S5358">
        <v>0</v>
      </c>
    </row>
    <row r="5359" spans="1:19" x14ac:dyDescent="0.3">
      <c r="A5359" t="s">
        <v>10493</v>
      </c>
      <c r="B5359" s="1">
        <v>45216.432638888888</v>
      </c>
      <c r="C5359" s="3">
        <v>50728</v>
      </c>
      <c r="D5359" s="6">
        <v>0.43276620370370372</v>
      </c>
      <c r="E5359" s="6" t="str">
        <f t="shared" si="83"/>
        <v>Yes</v>
      </c>
      <c r="F5359" s="4">
        <v>50728</v>
      </c>
      <c r="G5359" t="s">
        <v>74</v>
      </c>
      <c r="H5359">
        <v>10</v>
      </c>
      <c r="I5359" t="s">
        <v>23</v>
      </c>
      <c r="J5359" t="s">
        <v>10494</v>
      </c>
      <c r="K5359" t="s">
        <v>30</v>
      </c>
      <c r="L5359">
        <v>56</v>
      </c>
      <c r="M5359" t="s">
        <v>31</v>
      </c>
      <c r="N5359" t="s">
        <v>20</v>
      </c>
      <c r="O5359" t="b">
        <v>1</v>
      </c>
      <c r="P5359" cm="1">
        <f t="array" ref="P5359">_xlfn.IFS(O5359=FALSE, 0, O5359=TRUE,1)</f>
        <v>1</v>
      </c>
      <c r="R5359">
        <v>25</v>
      </c>
      <c r="S5359">
        <v>0</v>
      </c>
    </row>
    <row r="5360" spans="1:19" x14ac:dyDescent="0.3">
      <c r="A5360" t="s">
        <v>10495</v>
      </c>
      <c r="B5360" s="1">
        <v>45473.793055555558</v>
      </c>
      <c r="C5360" s="3">
        <v>50729</v>
      </c>
      <c r="D5360" s="6">
        <v>0.79318287037037039</v>
      </c>
      <c r="E5360" s="6" t="str">
        <f t="shared" si="83"/>
        <v>Yes</v>
      </c>
      <c r="F5360" s="4">
        <v>50729</v>
      </c>
      <c r="G5360" t="s">
        <v>34</v>
      </c>
      <c r="H5360">
        <v>19</v>
      </c>
      <c r="I5360" t="s">
        <v>23</v>
      </c>
      <c r="J5360" t="s">
        <v>10496</v>
      </c>
      <c r="K5360" t="s">
        <v>30</v>
      </c>
      <c r="L5360">
        <v>79</v>
      </c>
      <c r="M5360" t="s">
        <v>31</v>
      </c>
      <c r="N5360" t="s">
        <v>20</v>
      </c>
      <c r="O5360" t="b">
        <v>1</v>
      </c>
      <c r="P5360" cm="1">
        <f t="array" ref="P5360">_xlfn.IFS(O5360=FALSE, 0, O5360=TRUE,1)</f>
        <v>1</v>
      </c>
      <c r="R5360">
        <v>25</v>
      </c>
      <c r="S5360">
        <v>0</v>
      </c>
    </row>
    <row r="5361" spans="1:19" x14ac:dyDescent="0.3">
      <c r="A5361" t="s">
        <v>10497</v>
      </c>
      <c r="B5361" s="1">
        <v>45249.831944444442</v>
      </c>
      <c r="C5361" s="3">
        <v>50730</v>
      </c>
      <c r="D5361" s="6">
        <v>0.83207175925925925</v>
      </c>
      <c r="E5361" s="6" t="str">
        <f t="shared" si="83"/>
        <v>No</v>
      </c>
      <c r="F5361" s="4">
        <v>50730</v>
      </c>
      <c r="G5361" t="s">
        <v>34</v>
      </c>
      <c r="H5361">
        <v>19</v>
      </c>
      <c r="I5361" t="s">
        <v>23</v>
      </c>
      <c r="J5361" t="s">
        <v>10498</v>
      </c>
      <c r="K5361" t="s">
        <v>30</v>
      </c>
      <c r="L5361">
        <v>9</v>
      </c>
      <c r="M5361" t="s">
        <v>31</v>
      </c>
      <c r="N5361" t="s">
        <v>20</v>
      </c>
      <c r="O5361" t="b">
        <v>1</v>
      </c>
      <c r="P5361" cm="1">
        <f t="array" ref="P5361">_xlfn.IFS(O5361=FALSE, 0, O5361=TRUE,1)</f>
        <v>1</v>
      </c>
      <c r="R5361">
        <v>32</v>
      </c>
      <c r="S5361">
        <v>0</v>
      </c>
    </row>
    <row r="5362" spans="1:19" x14ac:dyDescent="0.3">
      <c r="A5362" t="s">
        <v>10499</v>
      </c>
      <c r="B5362" s="1">
        <v>45253.369444444441</v>
      </c>
      <c r="C5362" s="3">
        <v>50731</v>
      </c>
      <c r="D5362" s="6">
        <v>0.36957175925925928</v>
      </c>
      <c r="E5362" s="6" t="str">
        <f t="shared" si="83"/>
        <v>No</v>
      </c>
      <c r="F5362" s="4">
        <v>50731</v>
      </c>
      <c r="G5362" t="s">
        <v>27</v>
      </c>
      <c r="H5362">
        <v>8</v>
      </c>
      <c r="I5362" t="s">
        <v>23</v>
      </c>
      <c r="J5362" t="s">
        <v>10500</v>
      </c>
      <c r="K5362" t="s">
        <v>30</v>
      </c>
      <c r="L5362">
        <v>21</v>
      </c>
      <c r="M5362" t="s">
        <v>31</v>
      </c>
      <c r="N5362" t="s">
        <v>20</v>
      </c>
      <c r="O5362" t="b">
        <v>1</v>
      </c>
      <c r="P5362" cm="1">
        <f t="array" ref="P5362">_xlfn.IFS(O5362=FALSE, 0, O5362=TRUE,1)</f>
        <v>1</v>
      </c>
      <c r="R5362">
        <v>32</v>
      </c>
      <c r="S5362">
        <v>0</v>
      </c>
    </row>
    <row r="5363" spans="1:19" x14ac:dyDescent="0.3">
      <c r="A5363" t="s">
        <v>10501</v>
      </c>
      <c r="B5363" s="1">
        <v>45520.933333333334</v>
      </c>
      <c r="C5363" s="3">
        <v>50732</v>
      </c>
      <c r="D5363" s="6">
        <v>0.93346064814814811</v>
      </c>
      <c r="E5363" s="6" t="str">
        <f t="shared" si="83"/>
        <v>No</v>
      </c>
      <c r="F5363" s="4">
        <v>50732</v>
      </c>
      <c r="G5363" t="s">
        <v>55</v>
      </c>
      <c r="H5363">
        <v>22</v>
      </c>
      <c r="I5363" t="s">
        <v>23</v>
      </c>
      <c r="J5363" t="s">
        <v>10502</v>
      </c>
      <c r="K5363" t="s">
        <v>30</v>
      </c>
      <c r="L5363">
        <v>35</v>
      </c>
      <c r="M5363" t="s">
        <v>31</v>
      </c>
      <c r="N5363" t="s">
        <v>20</v>
      </c>
      <c r="O5363" t="b">
        <v>1</v>
      </c>
      <c r="P5363" cm="1">
        <f t="array" ref="P5363">_xlfn.IFS(O5363=FALSE, 0, O5363=TRUE,1)</f>
        <v>1</v>
      </c>
      <c r="R5363">
        <v>32</v>
      </c>
      <c r="S5363">
        <v>0</v>
      </c>
    </row>
    <row r="5364" spans="1:19" x14ac:dyDescent="0.3">
      <c r="A5364" t="s">
        <v>10503</v>
      </c>
      <c r="B5364" s="1">
        <v>45091.722916666666</v>
      </c>
      <c r="C5364" s="3">
        <v>50733</v>
      </c>
      <c r="D5364" s="6">
        <v>0.72304398148148152</v>
      </c>
      <c r="E5364" s="6" t="str">
        <f t="shared" si="83"/>
        <v>No</v>
      </c>
      <c r="F5364" s="4">
        <v>50733</v>
      </c>
      <c r="G5364" t="s">
        <v>15</v>
      </c>
      <c r="H5364">
        <v>17</v>
      </c>
      <c r="I5364" t="s">
        <v>23</v>
      </c>
      <c r="J5364" t="s">
        <v>10504</v>
      </c>
      <c r="K5364" t="s">
        <v>30</v>
      </c>
      <c r="L5364">
        <v>61</v>
      </c>
      <c r="M5364" t="s">
        <v>31</v>
      </c>
      <c r="N5364" t="s">
        <v>20</v>
      </c>
      <c r="O5364" t="b">
        <v>1</v>
      </c>
      <c r="P5364" cm="1">
        <f t="array" ref="P5364">_xlfn.IFS(O5364=FALSE, 0, O5364=TRUE,1)</f>
        <v>1</v>
      </c>
      <c r="R5364">
        <v>35</v>
      </c>
      <c r="S5364">
        <v>0</v>
      </c>
    </row>
    <row r="5365" spans="1:19" x14ac:dyDescent="0.3">
      <c r="A5365" t="s">
        <v>10505</v>
      </c>
      <c r="B5365" s="1">
        <v>45577.765277777777</v>
      </c>
      <c r="C5365" s="3">
        <v>50734</v>
      </c>
      <c r="D5365" s="6">
        <v>0.7654050925925926</v>
      </c>
      <c r="E5365" s="6" t="str">
        <f t="shared" si="83"/>
        <v>No</v>
      </c>
      <c r="F5365" s="4">
        <v>50734</v>
      </c>
      <c r="G5365" t="s">
        <v>22</v>
      </c>
      <c r="H5365">
        <v>18</v>
      </c>
      <c r="I5365" t="s">
        <v>23</v>
      </c>
      <c r="J5365" t="s">
        <v>10506</v>
      </c>
      <c r="K5365" t="s">
        <v>30</v>
      </c>
      <c r="L5365">
        <v>61</v>
      </c>
      <c r="M5365" t="s">
        <v>31</v>
      </c>
      <c r="N5365" t="s">
        <v>20</v>
      </c>
      <c r="O5365" t="b">
        <v>1</v>
      </c>
      <c r="P5365" cm="1">
        <f t="array" ref="P5365">_xlfn.IFS(O5365=FALSE, 0, O5365=TRUE,1)</f>
        <v>1</v>
      </c>
      <c r="R5365">
        <v>42</v>
      </c>
      <c r="S5365">
        <v>0</v>
      </c>
    </row>
    <row r="5366" spans="1:19" x14ac:dyDescent="0.3">
      <c r="A5366" t="s">
        <v>10507</v>
      </c>
      <c r="B5366" s="1">
        <v>45487.82708333333</v>
      </c>
      <c r="C5366" s="3">
        <v>50735</v>
      </c>
      <c r="D5366" s="6">
        <v>0.82721064814814815</v>
      </c>
      <c r="E5366" s="6" t="str">
        <f t="shared" si="83"/>
        <v>No</v>
      </c>
      <c r="F5366" s="4">
        <v>50735</v>
      </c>
      <c r="G5366" t="s">
        <v>34</v>
      </c>
      <c r="H5366">
        <v>19</v>
      </c>
      <c r="I5366" t="s">
        <v>23</v>
      </c>
      <c r="J5366" t="s">
        <v>10508</v>
      </c>
      <c r="K5366" t="s">
        <v>30</v>
      </c>
      <c r="L5366">
        <v>11</v>
      </c>
      <c r="M5366" t="s">
        <v>31</v>
      </c>
      <c r="N5366" t="s">
        <v>20</v>
      </c>
      <c r="O5366" t="b">
        <v>1</v>
      </c>
      <c r="P5366" cm="1">
        <f t="array" ref="P5366">_xlfn.IFS(O5366=FALSE, 0, O5366=TRUE,1)</f>
        <v>1</v>
      </c>
      <c r="R5366">
        <v>45</v>
      </c>
      <c r="S5366">
        <v>0</v>
      </c>
    </row>
    <row r="5367" spans="1:19" x14ac:dyDescent="0.3">
      <c r="A5367" t="s">
        <v>10509</v>
      </c>
      <c r="B5367" s="1">
        <v>45433.304166666669</v>
      </c>
      <c r="C5367" s="3">
        <v>50736</v>
      </c>
      <c r="D5367" s="6">
        <v>0.30429398148148146</v>
      </c>
      <c r="E5367" s="6" t="str">
        <f t="shared" si="83"/>
        <v>No</v>
      </c>
      <c r="F5367" s="4">
        <v>50736</v>
      </c>
      <c r="G5367" t="s">
        <v>74</v>
      </c>
      <c r="H5367">
        <v>7</v>
      </c>
      <c r="I5367" t="s">
        <v>23</v>
      </c>
      <c r="J5367" t="s">
        <v>10510</v>
      </c>
      <c r="K5367" t="s">
        <v>30</v>
      </c>
      <c r="L5367">
        <v>21</v>
      </c>
      <c r="M5367" t="s">
        <v>31</v>
      </c>
      <c r="N5367" t="s">
        <v>20</v>
      </c>
      <c r="O5367" t="b">
        <v>1</v>
      </c>
      <c r="P5367" cm="1">
        <f t="array" ref="P5367">_xlfn.IFS(O5367=FALSE, 0, O5367=TRUE,1)</f>
        <v>1</v>
      </c>
      <c r="R5367">
        <v>45</v>
      </c>
      <c r="S5367">
        <v>0</v>
      </c>
    </row>
    <row r="5368" spans="1:19" x14ac:dyDescent="0.3">
      <c r="A5368" t="s">
        <v>10511</v>
      </c>
      <c r="B5368" s="1">
        <v>45210.222916666666</v>
      </c>
      <c r="C5368" s="3">
        <v>50737</v>
      </c>
      <c r="D5368" s="6">
        <v>0.22304398148148147</v>
      </c>
      <c r="E5368" s="6" t="str">
        <f t="shared" si="83"/>
        <v>No</v>
      </c>
      <c r="F5368" s="4">
        <v>50737</v>
      </c>
      <c r="G5368" t="s">
        <v>15</v>
      </c>
      <c r="H5368">
        <v>5</v>
      </c>
      <c r="I5368" t="s">
        <v>23</v>
      </c>
      <c r="J5368" t="s">
        <v>10512</v>
      </c>
      <c r="K5368" t="s">
        <v>30</v>
      </c>
      <c r="L5368">
        <v>41</v>
      </c>
      <c r="M5368" t="s">
        <v>31</v>
      </c>
      <c r="N5368" t="s">
        <v>20</v>
      </c>
      <c r="O5368" t="b">
        <v>1</v>
      </c>
      <c r="P5368" cm="1">
        <f t="array" ref="P5368">_xlfn.IFS(O5368=FALSE, 0, O5368=TRUE,1)</f>
        <v>1</v>
      </c>
      <c r="R5368">
        <v>45</v>
      </c>
      <c r="S5368">
        <v>0</v>
      </c>
    </row>
    <row r="5369" spans="1:19" x14ac:dyDescent="0.3">
      <c r="A5369" t="s">
        <v>10513</v>
      </c>
      <c r="B5369" s="1">
        <v>45333.832638888889</v>
      </c>
      <c r="C5369" s="3">
        <v>50738</v>
      </c>
      <c r="D5369" s="6">
        <v>0.83276620370370369</v>
      </c>
      <c r="E5369" s="6" t="str">
        <f t="shared" si="83"/>
        <v>No</v>
      </c>
      <c r="F5369" s="4">
        <v>50738</v>
      </c>
      <c r="G5369" t="s">
        <v>34</v>
      </c>
      <c r="H5369">
        <v>19</v>
      </c>
      <c r="I5369" t="s">
        <v>23</v>
      </c>
      <c r="J5369" t="s">
        <v>10514</v>
      </c>
      <c r="K5369" t="s">
        <v>30</v>
      </c>
      <c r="L5369">
        <v>8</v>
      </c>
      <c r="M5369" t="s">
        <v>31</v>
      </c>
      <c r="N5369" t="s">
        <v>20</v>
      </c>
      <c r="O5369" t="b">
        <v>1</v>
      </c>
      <c r="P5369" cm="1">
        <f t="array" ref="P5369">_xlfn.IFS(O5369=FALSE, 0, O5369=TRUE,1)</f>
        <v>1</v>
      </c>
      <c r="R5369">
        <v>47</v>
      </c>
      <c r="S5369">
        <v>0</v>
      </c>
    </row>
    <row r="5370" spans="1:19" x14ac:dyDescent="0.3">
      <c r="A5370" t="s">
        <v>10515</v>
      </c>
      <c r="B5370" s="1">
        <v>45387.35</v>
      </c>
      <c r="C5370" s="3">
        <v>50739</v>
      </c>
      <c r="D5370" s="6">
        <v>0.35012731481481479</v>
      </c>
      <c r="E5370" s="6" t="str">
        <f t="shared" si="83"/>
        <v>No</v>
      </c>
      <c r="F5370" s="4">
        <v>50739</v>
      </c>
      <c r="G5370" t="s">
        <v>55</v>
      </c>
      <c r="H5370">
        <v>8</v>
      </c>
      <c r="I5370" t="s">
        <v>23</v>
      </c>
      <c r="J5370" t="s">
        <v>10516</v>
      </c>
      <c r="K5370" t="s">
        <v>30</v>
      </c>
      <c r="L5370">
        <v>5</v>
      </c>
      <c r="M5370" t="s">
        <v>31</v>
      </c>
      <c r="N5370" t="s">
        <v>20</v>
      </c>
      <c r="O5370" t="b">
        <v>1</v>
      </c>
      <c r="P5370" cm="1">
        <f t="array" ref="P5370">_xlfn.IFS(O5370=FALSE, 0, O5370=TRUE,1)</f>
        <v>1</v>
      </c>
      <c r="R5370">
        <v>49</v>
      </c>
      <c r="S5370">
        <v>0</v>
      </c>
    </row>
    <row r="5371" spans="1:19" x14ac:dyDescent="0.3">
      <c r="A5371" t="s">
        <v>10517</v>
      </c>
      <c r="B5371" s="1">
        <v>45218.310416666667</v>
      </c>
      <c r="C5371" s="3">
        <v>50740</v>
      </c>
      <c r="D5371" s="6">
        <v>0.31054398148148149</v>
      </c>
      <c r="E5371" s="6" t="str">
        <f t="shared" si="83"/>
        <v>No</v>
      </c>
      <c r="F5371" s="4">
        <v>50740</v>
      </c>
      <c r="G5371" t="s">
        <v>27</v>
      </c>
      <c r="H5371">
        <v>7</v>
      </c>
      <c r="I5371" t="s">
        <v>23</v>
      </c>
      <c r="J5371" t="s">
        <v>10518</v>
      </c>
      <c r="K5371" t="s">
        <v>30</v>
      </c>
      <c r="L5371">
        <v>56</v>
      </c>
      <c r="M5371" t="s">
        <v>31</v>
      </c>
      <c r="N5371" t="s">
        <v>20</v>
      </c>
      <c r="O5371" t="b">
        <v>1</v>
      </c>
      <c r="P5371" cm="1">
        <f t="array" ref="P5371">_xlfn.IFS(O5371=FALSE, 0, O5371=TRUE,1)</f>
        <v>1</v>
      </c>
      <c r="R5371">
        <v>57</v>
      </c>
      <c r="S5371">
        <v>0</v>
      </c>
    </row>
    <row r="5372" spans="1:19" x14ac:dyDescent="0.3">
      <c r="A5372" t="s">
        <v>10519</v>
      </c>
      <c r="B5372" s="1">
        <v>45236.986111111109</v>
      </c>
      <c r="C5372" s="3">
        <v>50741</v>
      </c>
      <c r="D5372" s="6">
        <v>0.98623842592592592</v>
      </c>
      <c r="E5372" s="6" t="str">
        <f t="shared" si="83"/>
        <v>No</v>
      </c>
      <c r="F5372" s="4">
        <v>50741</v>
      </c>
      <c r="G5372" t="s">
        <v>51</v>
      </c>
      <c r="H5372">
        <v>23</v>
      </c>
      <c r="I5372" t="s">
        <v>23</v>
      </c>
      <c r="J5372" t="s">
        <v>10520</v>
      </c>
      <c r="K5372" t="s">
        <v>30</v>
      </c>
      <c r="L5372">
        <v>38</v>
      </c>
      <c r="M5372" t="s">
        <v>31</v>
      </c>
      <c r="N5372" t="s">
        <v>20</v>
      </c>
      <c r="O5372" t="b">
        <v>1</v>
      </c>
      <c r="P5372" cm="1">
        <f t="array" ref="P5372">_xlfn.IFS(O5372=FALSE, 0, O5372=TRUE,1)</f>
        <v>1</v>
      </c>
      <c r="R5372">
        <v>60</v>
      </c>
      <c r="S5372">
        <v>0</v>
      </c>
    </row>
    <row r="5373" spans="1:19" x14ac:dyDescent="0.3">
      <c r="A5373" t="s">
        <v>10521</v>
      </c>
      <c r="B5373" s="1">
        <v>45352.140972222223</v>
      </c>
      <c r="C5373" s="3">
        <v>50742</v>
      </c>
      <c r="D5373" s="6">
        <v>0.14109953703703704</v>
      </c>
      <c r="E5373" s="6" t="str">
        <f t="shared" si="83"/>
        <v>No</v>
      </c>
      <c r="F5373" s="4">
        <v>50742</v>
      </c>
      <c r="G5373" t="s">
        <v>55</v>
      </c>
      <c r="H5373">
        <v>3</v>
      </c>
      <c r="I5373" t="s">
        <v>23</v>
      </c>
      <c r="J5373" t="s">
        <v>10522</v>
      </c>
      <c r="K5373" t="s">
        <v>30</v>
      </c>
      <c r="L5373">
        <v>66</v>
      </c>
      <c r="M5373" t="s">
        <v>31</v>
      </c>
      <c r="N5373" t="s">
        <v>20</v>
      </c>
      <c r="O5373" t="b">
        <v>1</v>
      </c>
      <c r="P5373" cm="1">
        <f t="array" ref="P5373">_xlfn.IFS(O5373=FALSE, 0, O5373=TRUE,1)</f>
        <v>1</v>
      </c>
      <c r="R5373">
        <v>60</v>
      </c>
      <c r="S5373">
        <v>0</v>
      </c>
    </row>
    <row r="5374" spans="1:19" x14ac:dyDescent="0.3">
      <c r="A5374" t="s">
        <v>10523</v>
      </c>
      <c r="B5374" s="1">
        <v>45280.256944444445</v>
      </c>
      <c r="C5374" s="3">
        <v>50743</v>
      </c>
      <c r="D5374" s="6">
        <v>0.25707175925925924</v>
      </c>
      <c r="E5374" s="6" t="str">
        <f t="shared" si="83"/>
        <v>Yes</v>
      </c>
      <c r="F5374" s="4">
        <v>50743</v>
      </c>
      <c r="G5374" t="s">
        <v>15</v>
      </c>
      <c r="H5374">
        <v>6</v>
      </c>
      <c r="I5374" t="s">
        <v>38</v>
      </c>
      <c r="J5374" t="s">
        <v>10524</v>
      </c>
      <c r="K5374" t="s">
        <v>30</v>
      </c>
      <c r="L5374">
        <v>14</v>
      </c>
      <c r="M5374" t="s">
        <v>31</v>
      </c>
      <c r="N5374" t="s">
        <v>20</v>
      </c>
      <c r="O5374" t="b">
        <v>1</v>
      </c>
      <c r="P5374" cm="1">
        <f t="array" ref="P5374">_xlfn.IFS(O5374=FALSE, 0, O5374=TRUE,1)</f>
        <v>1</v>
      </c>
      <c r="R5374">
        <v>20</v>
      </c>
      <c r="S5374">
        <v>0</v>
      </c>
    </row>
    <row r="5375" spans="1:19" x14ac:dyDescent="0.3">
      <c r="A5375" t="s">
        <v>10525</v>
      </c>
      <c r="B5375" s="1">
        <v>45344.694444444445</v>
      </c>
      <c r="C5375" s="3">
        <v>50744</v>
      </c>
      <c r="D5375" s="6">
        <v>0.69457175925925929</v>
      </c>
      <c r="E5375" s="6" t="str">
        <f t="shared" si="83"/>
        <v>Yes</v>
      </c>
      <c r="F5375" s="4">
        <v>50744</v>
      </c>
      <c r="G5375" t="s">
        <v>27</v>
      </c>
      <c r="H5375">
        <v>16</v>
      </c>
      <c r="I5375" t="s">
        <v>38</v>
      </c>
      <c r="J5375" t="s">
        <v>10526</v>
      </c>
      <c r="K5375" t="s">
        <v>30</v>
      </c>
      <c r="L5375">
        <v>45</v>
      </c>
      <c r="M5375" t="s">
        <v>31</v>
      </c>
      <c r="N5375" t="s">
        <v>20</v>
      </c>
      <c r="O5375" t="b">
        <v>1</v>
      </c>
      <c r="P5375" cm="1">
        <f t="array" ref="P5375">_xlfn.IFS(O5375=FALSE, 0, O5375=TRUE,1)</f>
        <v>1</v>
      </c>
      <c r="R5375">
        <v>21</v>
      </c>
      <c r="S5375">
        <v>0</v>
      </c>
    </row>
    <row r="5376" spans="1:19" x14ac:dyDescent="0.3">
      <c r="A5376" t="s">
        <v>10527</v>
      </c>
      <c r="B5376" s="1">
        <v>45156.625694444447</v>
      </c>
      <c r="C5376" s="3">
        <v>50745</v>
      </c>
      <c r="D5376" s="6">
        <v>0.62582175925925931</v>
      </c>
      <c r="E5376" s="6" t="str">
        <f t="shared" si="83"/>
        <v>Yes</v>
      </c>
      <c r="F5376" s="4">
        <v>50745</v>
      </c>
      <c r="G5376" t="s">
        <v>55</v>
      </c>
      <c r="H5376">
        <v>15</v>
      </c>
      <c r="I5376" t="s">
        <v>38</v>
      </c>
      <c r="J5376" t="s">
        <v>9763</v>
      </c>
      <c r="K5376" t="s">
        <v>30</v>
      </c>
      <c r="L5376">
        <v>31</v>
      </c>
      <c r="M5376" t="s">
        <v>31</v>
      </c>
      <c r="N5376" t="s">
        <v>20</v>
      </c>
      <c r="O5376" t="b">
        <v>1</v>
      </c>
      <c r="P5376" cm="1">
        <f t="array" ref="P5376">_xlfn.IFS(O5376=FALSE, 0, O5376=TRUE,1)</f>
        <v>1</v>
      </c>
      <c r="R5376">
        <v>25</v>
      </c>
      <c r="S5376">
        <v>0</v>
      </c>
    </row>
    <row r="5377" spans="1:19" x14ac:dyDescent="0.3">
      <c r="A5377" t="s">
        <v>10528</v>
      </c>
      <c r="B5377" s="1">
        <v>45370.916666666664</v>
      </c>
      <c r="C5377" s="3">
        <v>50746</v>
      </c>
      <c r="D5377" s="6">
        <v>0.9167939814814815</v>
      </c>
      <c r="E5377" s="6" t="str">
        <f t="shared" si="83"/>
        <v>No</v>
      </c>
      <c r="F5377" s="4">
        <v>50746</v>
      </c>
      <c r="G5377" t="s">
        <v>74</v>
      </c>
      <c r="H5377">
        <v>22</v>
      </c>
      <c r="I5377" t="s">
        <v>38</v>
      </c>
      <c r="J5377" t="s">
        <v>10529</v>
      </c>
      <c r="K5377" t="s">
        <v>30</v>
      </c>
      <c r="L5377">
        <v>10</v>
      </c>
      <c r="M5377" t="s">
        <v>31</v>
      </c>
      <c r="N5377" t="s">
        <v>20</v>
      </c>
      <c r="O5377" t="b">
        <v>1</v>
      </c>
      <c r="P5377" cm="1">
        <f t="array" ref="P5377">_xlfn.IFS(O5377=FALSE, 0, O5377=TRUE,1)</f>
        <v>1</v>
      </c>
      <c r="R5377">
        <v>46</v>
      </c>
      <c r="S5377">
        <v>0</v>
      </c>
    </row>
    <row r="5378" spans="1:19" x14ac:dyDescent="0.3">
      <c r="A5378" t="s">
        <v>10530</v>
      </c>
      <c r="B5378" s="1">
        <v>45184.705555555556</v>
      </c>
      <c r="C5378" s="3">
        <v>50747</v>
      </c>
      <c r="D5378" s="6">
        <v>0.70568287037037036</v>
      </c>
      <c r="E5378" s="6" t="str">
        <f t="shared" si="83"/>
        <v>No</v>
      </c>
      <c r="F5378" s="4">
        <v>50747</v>
      </c>
      <c r="G5378" t="s">
        <v>55</v>
      </c>
      <c r="H5378">
        <v>16</v>
      </c>
      <c r="I5378" t="s">
        <v>38</v>
      </c>
      <c r="J5378" t="s">
        <v>10531</v>
      </c>
      <c r="K5378" t="s">
        <v>30</v>
      </c>
      <c r="L5378">
        <v>51</v>
      </c>
      <c r="M5378" t="s">
        <v>31</v>
      </c>
      <c r="N5378" t="s">
        <v>20</v>
      </c>
      <c r="O5378" t="b">
        <v>1</v>
      </c>
      <c r="P5378" cm="1">
        <f t="array" ref="P5378">_xlfn.IFS(O5378=FALSE, 0, O5378=TRUE,1)</f>
        <v>1</v>
      </c>
      <c r="R5378">
        <v>46</v>
      </c>
      <c r="S5378">
        <v>0</v>
      </c>
    </row>
    <row r="5379" spans="1:19" x14ac:dyDescent="0.3">
      <c r="A5379" t="s">
        <v>10532</v>
      </c>
      <c r="B5379" s="1">
        <v>45267.484027777777</v>
      </c>
      <c r="C5379" s="3">
        <v>50748</v>
      </c>
      <c r="D5379" s="6">
        <v>0.4841550925925926</v>
      </c>
      <c r="E5379" s="6" t="str">
        <f t="shared" ref="E5379:E5442" si="84">IF(R5379&lt;=30,"Yes","No")</f>
        <v>No</v>
      </c>
      <c r="F5379" s="4">
        <v>50748</v>
      </c>
      <c r="G5379" t="s">
        <v>27</v>
      </c>
      <c r="H5379">
        <v>11</v>
      </c>
      <c r="I5379" t="s">
        <v>38</v>
      </c>
      <c r="J5379" t="s">
        <v>10533</v>
      </c>
      <c r="K5379" t="s">
        <v>30</v>
      </c>
      <c r="L5379">
        <v>29</v>
      </c>
      <c r="M5379" t="s">
        <v>31</v>
      </c>
      <c r="N5379" t="s">
        <v>20</v>
      </c>
      <c r="O5379" t="b">
        <v>1</v>
      </c>
      <c r="P5379" cm="1">
        <f t="array" ref="P5379">_xlfn.IFS(O5379=FALSE, 0, O5379=TRUE,1)</f>
        <v>1</v>
      </c>
      <c r="R5379">
        <v>47</v>
      </c>
      <c r="S5379">
        <v>0</v>
      </c>
    </row>
    <row r="5380" spans="1:19" x14ac:dyDescent="0.3">
      <c r="A5380" t="s">
        <v>10534</v>
      </c>
      <c r="B5380" s="1">
        <v>45037.805555555555</v>
      </c>
      <c r="C5380" s="3">
        <v>50749</v>
      </c>
      <c r="D5380" s="6">
        <v>0.80568287037037034</v>
      </c>
      <c r="E5380" s="6" t="str">
        <f t="shared" si="84"/>
        <v>No</v>
      </c>
      <c r="F5380" s="4">
        <v>50749</v>
      </c>
      <c r="G5380" t="s">
        <v>55</v>
      </c>
      <c r="H5380">
        <v>19</v>
      </c>
      <c r="I5380" t="s">
        <v>38</v>
      </c>
      <c r="J5380" t="s">
        <v>10535</v>
      </c>
      <c r="K5380" t="s">
        <v>30</v>
      </c>
      <c r="L5380">
        <v>52</v>
      </c>
      <c r="M5380" t="s">
        <v>31</v>
      </c>
      <c r="N5380" t="s">
        <v>20</v>
      </c>
      <c r="O5380" t="b">
        <v>1</v>
      </c>
      <c r="P5380" cm="1">
        <f t="array" ref="P5380">_xlfn.IFS(O5380=FALSE, 0, O5380=TRUE,1)</f>
        <v>1</v>
      </c>
      <c r="R5380">
        <v>52</v>
      </c>
      <c r="S5380">
        <v>0</v>
      </c>
    </row>
    <row r="5381" spans="1:19" x14ac:dyDescent="0.3">
      <c r="A5381" t="s">
        <v>10536</v>
      </c>
      <c r="B5381" s="1">
        <v>45028.609027777777</v>
      </c>
      <c r="C5381" s="3">
        <v>50750</v>
      </c>
      <c r="D5381" s="6">
        <v>0.6091550925925926</v>
      </c>
      <c r="E5381" s="6" t="str">
        <f t="shared" si="84"/>
        <v>Yes</v>
      </c>
      <c r="F5381" s="4">
        <v>50750</v>
      </c>
      <c r="G5381" t="s">
        <v>15</v>
      </c>
      <c r="H5381">
        <v>14</v>
      </c>
      <c r="I5381" t="s">
        <v>103</v>
      </c>
      <c r="J5381" t="s">
        <v>10537</v>
      </c>
      <c r="K5381" t="s">
        <v>30</v>
      </c>
      <c r="L5381">
        <v>39</v>
      </c>
      <c r="M5381" t="s">
        <v>31</v>
      </c>
      <c r="N5381" t="s">
        <v>20</v>
      </c>
      <c r="O5381" t="b">
        <v>1</v>
      </c>
      <c r="P5381" cm="1">
        <f t="array" ref="P5381">_xlfn.IFS(O5381=FALSE, 0, O5381=TRUE,1)</f>
        <v>1</v>
      </c>
      <c r="R5381">
        <v>27</v>
      </c>
      <c r="S5381">
        <v>0</v>
      </c>
    </row>
    <row r="5382" spans="1:19" x14ac:dyDescent="0.3">
      <c r="A5382" t="s">
        <v>10538</v>
      </c>
      <c r="B5382" s="1">
        <v>45362.882638888892</v>
      </c>
      <c r="C5382" s="3">
        <v>50751</v>
      </c>
      <c r="D5382" s="6">
        <v>0.88276620370370373</v>
      </c>
      <c r="E5382" s="6" t="str">
        <f t="shared" si="84"/>
        <v>Yes</v>
      </c>
      <c r="F5382" s="4">
        <v>50751</v>
      </c>
      <c r="G5382" t="s">
        <v>51</v>
      </c>
      <c r="H5382">
        <v>21</v>
      </c>
      <c r="I5382" t="s">
        <v>103</v>
      </c>
      <c r="J5382" t="s">
        <v>10539</v>
      </c>
      <c r="K5382" t="s">
        <v>30</v>
      </c>
      <c r="L5382">
        <v>35</v>
      </c>
      <c r="M5382" t="s">
        <v>31</v>
      </c>
      <c r="N5382" t="s">
        <v>20</v>
      </c>
      <c r="O5382" t="b">
        <v>1</v>
      </c>
      <c r="P5382" cm="1">
        <f t="array" ref="P5382">_xlfn.IFS(O5382=FALSE, 0, O5382=TRUE,1)</f>
        <v>1</v>
      </c>
      <c r="R5382">
        <v>28</v>
      </c>
      <c r="S5382">
        <v>0</v>
      </c>
    </row>
    <row r="5383" spans="1:19" x14ac:dyDescent="0.3">
      <c r="A5383" t="s">
        <v>10540</v>
      </c>
      <c r="B5383" s="1">
        <v>45063.077777777777</v>
      </c>
      <c r="C5383" s="3">
        <v>50752</v>
      </c>
      <c r="D5383" s="6">
        <v>7.7905092592592595E-2</v>
      </c>
      <c r="E5383" s="6" t="str">
        <f t="shared" si="84"/>
        <v>No</v>
      </c>
      <c r="F5383" s="4">
        <v>50752</v>
      </c>
      <c r="G5383" t="s">
        <v>15</v>
      </c>
      <c r="H5383">
        <v>1</v>
      </c>
      <c r="I5383" t="s">
        <v>103</v>
      </c>
      <c r="J5383" t="s">
        <v>9654</v>
      </c>
      <c r="K5383" t="s">
        <v>30</v>
      </c>
      <c r="L5383">
        <v>14</v>
      </c>
      <c r="M5383" t="s">
        <v>31</v>
      </c>
      <c r="N5383" t="s">
        <v>20</v>
      </c>
      <c r="O5383" t="b">
        <v>1</v>
      </c>
      <c r="P5383" cm="1">
        <f t="array" ref="P5383">_xlfn.IFS(O5383=FALSE, 0, O5383=TRUE,1)</f>
        <v>1</v>
      </c>
      <c r="R5383">
        <v>31</v>
      </c>
      <c r="S5383">
        <v>1</v>
      </c>
    </row>
    <row r="5384" spans="1:19" x14ac:dyDescent="0.3">
      <c r="A5384" t="s">
        <v>10541</v>
      </c>
      <c r="B5384" s="1">
        <v>45499.725694444445</v>
      </c>
      <c r="C5384" s="3">
        <v>50753</v>
      </c>
      <c r="D5384" s="6">
        <v>0.72582175925925929</v>
      </c>
      <c r="E5384" s="6" t="str">
        <f t="shared" si="84"/>
        <v>No</v>
      </c>
      <c r="F5384" s="4">
        <v>50753</v>
      </c>
      <c r="G5384" t="s">
        <v>55</v>
      </c>
      <c r="H5384">
        <v>17</v>
      </c>
      <c r="I5384" t="s">
        <v>103</v>
      </c>
      <c r="J5384" t="s">
        <v>10542</v>
      </c>
      <c r="K5384" t="s">
        <v>30</v>
      </c>
      <c r="L5384">
        <v>3</v>
      </c>
      <c r="M5384" t="s">
        <v>31</v>
      </c>
      <c r="N5384" t="s">
        <v>20</v>
      </c>
      <c r="O5384" t="b">
        <v>1</v>
      </c>
      <c r="P5384" cm="1">
        <f t="array" ref="P5384">_xlfn.IFS(O5384=FALSE, 0, O5384=TRUE,1)</f>
        <v>1</v>
      </c>
      <c r="R5384">
        <v>53</v>
      </c>
      <c r="S5384">
        <v>0</v>
      </c>
    </row>
    <row r="5385" spans="1:19" x14ac:dyDescent="0.3">
      <c r="A5385" t="s">
        <v>10543</v>
      </c>
      <c r="B5385" s="1">
        <v>45127.500694444447</v>
      </c>
      <c r="C5385" s="3">
        <v>50754</v>
      </c>
      <c r="D5385" s="6">
        <v>0.50082175925925931</v>
      </c>
      <c r="E5385" s="6" t="str">
        <f t="shared" si="84"/>
        <v>No</v>
      </c>
      <c r="F5385" s="4">
        <v>50754</v>
      </c>
      <c r="G5385" t="s">
        <v>27</v>
      </c>
      <c r="H5385">
        <v>12</v>
      </c>
      <c r="I5385" t="s">
        <v>62</v>
      </c>
      <c r="J5385" t="s">
        <v>10544</v>
      </c>
      <c r="K5385" t="s">
        <v>30</v>
      </c>
      <c r="L5385">
        <v>29</v>
      </c>
      <c r="M5385" t="s">
        <v>31</v>
      </c>
      <c r="N5385" t="s">
        <v>20</v>
      </c>
      <c r="O5385" t="b">
        <v>1</v>
      </c>
      <c r="P5385" cm="1">
        <f t="array" ref="P5385">_xlfn.IFS(O5385=FALSE, 0, O5385=TRUE,1)</f>
        <v>1</v>
      </c>
      <c r="Q5385">
        <v>0</v>
      </c>
      <c r="R5385">
        <v>56</v>
      </c>
      <c r="S5385">
        <v>0</v>
      </c>
    </row>
    <row r="5386" spans="1:19" x14ac:dyDescent="0.3">
      <c r="A5386" t="s">
        <v>10545</v>
      </c>
      <c r="B5386" s="1">
        <v>45566.90902777778</v>
      </c>
      <c r="C5386" s="3">
        <v>50755</v>
      </c>
      <c r="D5386" s="6">
        <v>0.90915509259259264</v>
      </c>
      <c r="E5386" s="6" t="str">
        <f t="shared" si="84"/>
        <v>No</v>
      </c>
      <c r="F5386" s="4">
        <v>50755</v>
      </c>
      <c r="G5386" t="s">
        <v>74</v>
      </c>
      <c r="H5386">
        <v>21</v>
      </c>
      <c r="I5386" t="s">
        <v>106</v>
      </c>
      <c r="J5386" t="s">
        <v>10546</v>
      </c>
      <c r="K5386" t="s">
        <v>30</v>
      </c>
      <c r="L5386">
        <v>68</v>
      </c>
      <c r="M5386" t="s">
        <v>31</v>
      </c>
      <c r="N5386" t="s">
        <v>20</v>
      </c>
      <c r="O5386" t="b">
        <v>1</v>
      </c>
      <c r="P5386" cm="1">
        <f t="array" ref="P5386">_xlfn.IFS(O5386=FALSE, 0, O5386=TRUE,1)</f>
        <v>1</v>
      </c>
      <c r="Q5386">
        <v>0</v>
      </c>
      <c r="R5386">
        <v>56</v>
      </c>
      <c r="S5386">
        <v>0</v>
      </c>
    </row>
    <row r="5387" spans="1:19" x14ac:dyDescent="0.3">
      <c r="A5387" t="s">
        <v>10547</v>
      </c>
      <c r="B5387" s="1">
        <v>45490.408333333333</v>
      </c>
      <c r="C5387" s="3">
        <v>50756</v>
      </c>
      <c r="D5387" s="6">
        <v>0.40846064814814814</v>
      </c>
      <c r="E5387" s="6" t="str">
        <f t="shared" si="84"/>
        <v>No</v>
      </c>
      <c r="F5387" s="4">
        <v>50756</v>
      </c>
      <c r="G5387" t="s">
        <v>15</v>
      </c>
      <c r="H5387">
        <v>9</v>
      </c>
      <c r="I5387" t="s">
        <v>85</v>
      </c>
      <c r="J5387" t="s">
        <v>10548</v>
      </c>
      <c r="K5387" t="s">
        <v>30</v>
      </c>
      <c r="L5387">
        <v>24</v>
      </c>
      <c r="M5387" t="s">
        <v>31</v>
      </c>
      <c r="N5387" t="s">
        <v>20</v>
      </c>
      <c r="O5387" t="b">
        <v>1</v>
      </c>
      <c r="P5387" cm="1">
        <f t="array" ref="P5387">_xlfn.IFS(O5387=FALSE, 0, O5387=TRUE,1)</f>
        <v>1</v>
      </c>
      <c r="Q5387">
        <v>0</v>
      </c>
      <c r="R5387">
        <v>47</v>
      </c>
      <c r="S5387">
        <v>0</v>
      </c>
    </row>
    <row r="5388" spans="1:19" x14ac:dyDescent="0.3">
      <c r="A5388" t="s">
        <v>10549</v>
      </c>
      <c r="B5388" s="1">
        <v>45452.261111111111</v>
      </c>
      <c r="C5388" s="3">
        <v>50757</v>
      </c>
      <c r="D5388" s="6">
        <v>0.26123842592592594</v>
      </c>
      <c r="E5388" s="6" t="str">
        <f t="shared" si="84"/>
        <v>No</v>
      </c>
      <c r="F5388" s="4">
        <v>50757</v>
      </c>
      <c r="G5388" t="s">
        <v>34</v>
      </c>
      <c r="H5388">
        <v>6</v>
      </c>
      <c r="I5388" t="s">
        <v>23</v>
      </c>
      <c r="J5388" t="s">
        <v>10550</v>
      </c>
      <c r="K5388" t="s">
        <v>30</v>
      </c>
      <c r="L5388">
        <v>21</v>
      </c>
      <c r="M5388" t="s">
        <v>31</v>
      </c>
      <c r="N5388" t="s">
        <v>20</v>
      </c>
      <c r="O5388" t="b">
        <v>1</v>
      </c>
      <c r="P5388" cm="1">
        <f t="array" ref="P5388">_xlfn.IFS(O5388=FALSE, 0, O5388=TRUE,1)</f>
        <v>1</v>
      </c>
      <c r="Q5388">
        <v>0</v>
      </c>
      <c r="R5388">
        <v>40</v>
      </c>
      <c r="S5388">
        <v>0</v>
      </c>
    </row>
    <row r="5389" spans="1:19" x14ac:dyDescent="0.3">
      <c r="A5389" t="s">
        <v>10551</v>
      </c>
      <c r="B5389" s="1">
        <v>45136.65902777778</v>
      </c>
      <c r="C5389" s="3">
        <v>50758</v>
      </c>
      <c r="D5389" s="6">
        <v>0.65915509259259264</v>
      </c>
      <c r="E5389" s="6" t="str">
        <f t="shared" si="84"/>
        <v>No</v>
      </c>
      <c r="F5389" s="4">
        <v>50758</v>
      </c>
      <c r="G5389" t="s">
        <v>22</v>
      </c>
      <c r="H5389">
        <v>15</v>
      </c>
      <c r="I5389" t="s">
        <v>241</v>
      </c>
      <c r="J5389" t="s">
        <v>10552</v>
      </c>
      <c r="K5389" t="s">
        <v>30</v>
      </c>
      <c r="L5389">
        <v>76</v>
      </c>
      <c r="M5389" t="s">
        <v>31</v>
      </c>
      <c r="N5389" t="s">
        <v>20</v>
      </c>
      <c r="O5389" t="b">
        <v>1</v>
      </c>
      <c r="P5389" cm="1">
        <f t="array" ref="P5389">_xlfn.IFS(O5389=FALSE, 0, O5389=TRUE,1)</f>
        <v>1</v>
      </c>
      <c r="Q5389">
        <v>1</v>
      </c>
      <c r="R5389">
        <v>32</v>
      </c>
      <c r="S5389">
        <v>0</v>
      </c>
    </row>
    <row r="5390" spans="1:19" x14ac:dyDescent="0.3">
      <c r="A5390" t="s">
        <v>10553</v>
      </c>
      <c r="B5390" s="1">
        <v>45485.661111111112</v>
      </c>
      <c r="C5390" s="3">
        <v>50759</v>
      </c>
      <c r="D5390" s="6">
        <v>0.66123842592592597</v>
      </c>
      <c r="E5390" s="6" t="str">
        <f t="shared" si="84"/>
        <v>No</v>
      </c>
      <c r="F5390" s="4">
        <v>50759</v>
      </c>
      <c r="G5390" t="s">
        <v>55</v>
      </c>
      <c r="H5390">
        <v>15</v>
      </c>
      <c r="I5390" t="s">
        <v>75</v>
      </c>
      <c r="J5390" t="s">
        <v>10554</v>
      </c>
      <c r="K5390" t="s">
        <v>30</v>
      </c>
      <c r="L5390">
        <v>39</v>
      </c>
      <c r="M5390" t="s">
        <v>31</v>
      </c>
      <c r="N5390" t="s">
        <v>20</v>
      </c>
      <c r="O5390" t="b">
        <v>1</v>
      </c>
      <c r="P5390" cm="1">
        <f t="array" ref="P5390">_xlfn.IFS(O5390=FALSE, 0, O5390=TRUE,1)</f>
        <v>1</v>
      </c>
      <c r="Q5390">
        <v>1</v>
      </c>
      <c r="R5390">
        <v>42</v>
      </c>
      <c r="S5390">
        <v>0</v>
      </c>
    </row>
    <row r="5391" spans="1:19" x14ac:dyDescent="0.3">
      <c r="A5391" t="s">
        <v>10555</v>
      </c>
      <c r="B5391" s="1">
        <v>45453.006944444445</v>
      </c>
      <c r="C5391" s="3">
        <v>50760</v>
      </c>
      <c r="D5391" s="6">
        <v>7.0717592592592594E-3</v>
      </c>
      <c r="E5391" s="6" t="str">
        <f t="shared" si="84"/>
        <v>No</v>
      </c>
      <c r="F5391" s="4">
        <v>50760</v>
      </c>
      <c r="G5391" t="s">
        <v>51</v>
      </c>
      <c r="H5391">
        <v>0</v>
      </c>
      <c r="I5391" t="s">
        <v>28</v>
      </c>
      <c r="J5391" t="s">
        <v>10556</v>
      </c>
      <c r="K5391" t="s">
        <v>30</v>
      </c>
      <c r="L5391">
        <v>30</v>
      </c>
      <c r="M5391" t="s">
        <v>31</v>
      </c>
      <c r="N5391" t="s">
        <v>20</v>
      </c>
      <c r="O5391" t="b">
        <v>1</v>
      </c>
      <c r="P5391" cm="1">
        <f t="array" ref="P5391">_xlfn.IFS(O5391=FALSE, 0, O5391=TRUE,1)</f>
        <v>1</v>
      </c>
      <c r="Q5391">
        <v>1</v>
      </c>
      <c r="R5391">
        <v>32</v>
      </c>
      <c r="S5391">
        <v>0</v>
      </c>
    </row>
    <row r="5392" spans="1:19" x14ac:dyDescent="0.3">
      <c r="A5392" t="s">
        <v>10557</v>
      </c>
      <c r="B5392" s="1">
        <v>45099.602777777778</v>
      </c>
      <c r="C5392" s="3">
        <v>50761</v>
      </c>
      <c r="D5392" s="6">
        <v>0.60290509259259262</v>
      </c>
      <c r="E5392" s="6" t="str">
        <f t="shared" si="84"/>
        <v>Yes</v>
      </c>
      <c r="F5392" s="4">
        <v>50761</v>
      </c>
      <c r="G5392" t="s">
        <v>27</v>
      </c>
      <c r="H5392">
        <v>14</v>
      </c>
      <c r="I5392" t="s">
        <v>96</v>
      </c>
      <c r="J5392" t="s">
        <v>10558</v>
      </c>
      <c r="K5392" t="s">
        <v>30</v>
      </c>
      <c r="L5392">
        <v>45</v>
      </c>
      <c r="M5392" t="s">
        <v>31</v>
      </c>
      <c r="N5392" t="s">
        <v>20</v>
      </c>
      <c r="O5392" t="b">
        <v>1</v>
      </c>
      <c r="P5392" cm="1">
        <f t="array" ref="P5392">_xlfn.IFS(O5392=FALSE, 0, O5392=TRUE,1)</f>
        <v>1</v>
      </c>
      <c r="Q5392">
        <v>2</v>
      </c>
      <c r="R5392">
        <v>12</v>
      </c>
      <c r="S5392">
        <v>0</v>
      </c>
    </row>
    <row r="5393" spans="1:19" x14ac:dyDescent="0.3">
      <c r="A5393" t="s">
        <v>10559</v>
      </c>
      <c r="B5393" s="1">
        <v>45219.496527777781</v>
      </c>
      <c r="C5393" s="3">
        <v>50762</v>
      </c>
      <c r="D5393" s="6">
        <v>0.49665509259259261</v>
      </c>
      <c r="E5393" s="6" t="str">
        <f t="shared" si="84"/>
        <v>No</v>
      </c>
      <c r="F5393" s="4">
        <v>50762</v>
      </c>
      <c r="G5393" t="s">
        <v>55</v>
      </c>
      <c r="H5393">
        <v>11</v>
      </c>
      <c r="I5393" t="s">
        <v>18</v>
      </c>
      <c r="J5393" t="s">
        <v>10560</v>
      </c>
      <c r="K5393" t="s">
        <v>30</v>
      </c>
      <c r="L5393">
        <v>41</v>
      </c>
      <c r="M5393" t="s">
        <v>31</v>
      </c>
      <c r="N5393" t="s">
        <v>20</v>
      </c>
      <c r="O5393" t="b">
        <v>1</v>
      </c>
      <c r="P5393" cm="1">
        <f t="array" ref="P5393">_xlfn.IFS(O5393=FALSE, 0, O5393=TRUE,1)</f>
        <v>1</v>
      </c>
      <c r="Q5393">
        <v>2</v>
      </c>
      <c r="R5393">
        <v>57</v>
      </c>
      <c r="S5393">
        <v>0</v>
      </c>
    </row>
    <row r="5394" spans="1:19" x14ac:dyDescent="0.3">
      <c r="A5394" t="s">
        <v>10561</v>
      </c>
      <c r="B5394" s="1">
        <v>45469.396527777775</v>
      </c>
      <c r="C5394" s="3">
        <v>50763</v>
      </c>
      <c r="D5394" s="6">
        <v>0.39665509259259257</v>
      </c>
      <c r="E5394" s="6" t="str">
        <f t="shared" si="84"/>
        <v>No</v>
      </c>
      <c r="F5394" s="4">
        <v>50763</v>
      </c>
      <c r="G5394" t="s">
        <v>15</v>
      </c>
      <c r="H5394">
        <v>9</v>
      </c>
      <c r="I5394" t="s">
        <v>58</v>
      </c>
      <c r="J5394" t="s">
        <v>10562</v>
      </c>
      <c r="K5394" t="s">
        <v>30</v>
      </c>
      <c r="L5394">
        <v>77</v>
      </c>
      <c r="M5394" t="s">
        <v>31</v>
      </c>
      <c r="N5394" t="s">
        <v>20</v>
      </c>
      <c r="O5394" t="b">
        <v>1</v>
      </c>
      <c r="P5394" cm="1">
        <f t="array" ref="P5394">_xlfn.IFS(O5394=FALSE, 0, O5394=TRUE,1)</f>
        <v>1</v>
      </c>
      <c r="Q5394">
        <v>2</v>
      </c>
      <c r="R5394">
        <v>44</v>
      </c>
      <c r="S5394">
        <v>0</v>
      </c>
    </row>
    <row r="5395" spans="1:19" x14ac:dyDescent="0.3">
      <c r="A5395" t="s">
        <v>10563</v>
      </c>
      <c r="B5395" s="1">
        <v>45512.882638888892</v>
      </c>
      <c r="C5395" s="3">
        <v>50764</v>
      </c>
      <c r="D5395" s="6">
        <v>0.88276620370370373</v>
      </c>
      <c r="E5395" s="6" t="str">
        <f t="shared" si="84"/>
        <v>Yes</v>
      </c>
      <c r="F5395" s="4">
        <v>50764</v>
      </c>
      <c r="G5395" t="s">
        <v>27</v>
      </c>
      <c r="H5395">
        <v>21</v>
      </c>
      <c r="I5395" t="s">
        <v>106</v>
      </c>
      <c r="J5395" t="s">
        <v>10564</v>
      </c>
      <c r="K5395" t="s">
        <v>30</v>
      </c>
      <c r="L5395">
        <v>78</v>
      </c>
      <c r="M5395" t="s">
        <v>31</v>
      </c>
      <c r="N5395" t="s">
        <v>20</v>
      </c>
      <c r="O5395" t="b">
        <v>1</v>
      </c>
      <c r="P5395" cm="1">
        <f t="array" ref="P5395">_xlfn.IFS(O5395=FALSE, 0, O5395=TRUE,1)</f>
        <v>1</v>
      </c>
      <c r="Q5395">
        <v>2</v>
      </c>
      <c r="R5395">
        <v>21</v>
      </c>
      <c r="S5395">
        <v>0</v>
      </c>
    </row>
    <row r="5396" spans="1:19" x14ac:dyDescent="0.3">
      <c r="A5396" t="s">
        <v>10565</v>
      </c>
      <c r="B5396" s="1">
        <v>45144.006944444445</v>
      </c>
      <c r="C5396" s="3">
        <v>50765</v>
      </c>
      <c r="D5396" s="6">
        <v>7.0717592592592594E-3</v>
      </c>
      <c r="E5396" s="6" t="str">
        <f t="shared" si="84"/>
        <v>Yes</v>
      </c>
      <c r="F5396" s="4">
        <v>50765</v>
      </c>
      <c r="G5396" t="s">
        <v>34</v>
      </c>
      <c r="H5396">
        <v>0</v>
      </c>
      <c r="I5396" t="s">
        <v>35</v>
      </c>
      <c r="J5396" t="s">
        <v>10566</v>
      </c>
      <c r="K5396" t="s">
        <v>30</v>
      </c>
      <c r="L5396">
        <v>79</v>
      </c>
      <c r="M5396" t="s">
        <v>31</v>
      </c>
      <c r="N5396" t="s">
        <v>20</v>
      </c>
      <c r="O5396" t="b">
        <v>1</v>
      </c>
      <c r="P5396" cm="1">
        <f t="array" ref="P5396">_xlfn.IFS(O5396=FALSE, 0, O5396=TRUE,1)</f>
        <v>1</v>
      </c>
      <c r="Q5396">
        <v>2</v>
      </c>
      <c r="R5396">
        <v>28</v>
      </c>
      <c r="S5396">
        <v>0</v>
      </c>
    </row>
    <row r="5397" spans="1:19" x14ac:dyDescent="0.3">
      <c r="A5397" t="s">
        <v>10567</v>
      </c>
      <c r="B5397" s="1">
        <v>45432.168055555558</v>
      </c>
      <c r="C5397" s="3">
        <v>50766</v>
      </c>
      <c r="D5397" s="6">
        <v>0.16818287037037036</v>
      </c>
      <c r="E5397" s="6" t="str">
        <f t="shared" si="84"/>
        <v>Yes</v>
      </c>
      <c r="F5397" s="4">
        <v>50766</v>
      </c>
      <c r="G5397" t="s">
        <v>51</v>
      </c>
      <c r="H5397">
        <v>4</v>
      </c>
      <c r="I5397" t="s">
        <v>228</v>
      </c>
      <c r="J5397" t="s">
        <v>10568</v>
      </c>
      <c r="K5397" t="s">
        <v>30</v>
      </c>
      <c r="L5397">
        <v>21</v>
      </c>
      <c r="M5397" t="s">
        <v>31</v>
      </c>
      <c r="N5397" t="s">
        <v>20</v>
      </c>
      <c r="O5397" t="b">
        <v>1</v>
      </c>
      <c r="P5397" cm="1">
        <f t="array" ref="P5397">_xlfn.IFS(O5397=FALSE, 0, O5397=TRUE,1)</f>
        <v>1</v>
      </c>
      <c r="Q5397">
        <v>2</v>
      </c>
      <c r="R5397">
        <v>18</v>
      </c>
      <c r="S5397">
        <v>0</v>
      </c>
    </row>
    <row r="5398" spans="1:19" x14ac:dyDescent="0.3">
      <c r="A5398" t="s">
        <v>10569</v>
      </c>
      <c r="B5398" s="1">
        <v>45305.116666666669</v>
      </c>
      <c r="C5398" s="3">
        <v>50767</v>
      </c>
      <c r="D5398" s="6">
        <v>0.11679398148148148</v>
      </c>
      <c r="E5398" s="6" t="str">
        <f t="shared" si="84"/>
        <v>Yes</v>
      </c>
      <c r="F5398" s="4">
        <v>50767</v>
      </c>
      <c r="G5398" t="s">
        <v>34</v>
      </c>
      <c r="H5398">
        <v>2</v>
      </c>
      <c r="I5398" t="s">
        <v>96</v>
      </c>
      <c r="J5398" t="s">
        <v>10570</v>
      </c>
      <c r="K5398" t="s">
        <v>30</v>
      </c>
      <c r="L5398">
        <v>75</v>
      </c>
      <c r="M5398" t="s">
        <v>31</v>
      </c>
      <c r="N5398" t="s">
        <v>20</v>
      </c>
      <c r="O5398" t="b">
        <v>1</v>
      </c>
      <c r="P5398" cm="1">
        <f t="array" ref="P5398">_xlfn.IFS(O5398=FALSE, 0, O5398=TRUE,1)</f>
        <v>1</v>
      </c>
      <c r="Q5398">
        <v>3</v>
      </c>
      <c r="R5398">
        <v>26</v>
      </c>
      <c r="S5398">
        <v>0</v>
      </c>
    </row>
    <row r="5399" spans="1:19" x14ac:dyDescent="0.3">
      <c r="A5399" t="s">
        <v>10571</v>
      </c>
      <c r="B5399" s="1">
        <v>45029.946527777778</v>
      </c>
      <c r="C5399" s="3">
        <v>50768</v>
      </c>
      <c r="D5399" s="6">
        <v>0.94665509259259262</v>
      </c>
      <c r="E5399" s="6" t="str">
        <f t="shared" si="84"/>
        <v>No</v>
      </c>
      <c r="F5399" s="4">
        <v>50768</v>
      </c>
      <c r="G5399" t="s">
        <v>27</v>
      </c>
      <c r="H5399">
        <v>22</v>
      </c>
      <c r="I5399" t="s">
        <v>96</v>
      </c>
      <c r="J5399" t="s">
        <v>10572</v>
      </c>
      <c r="K5399" t="s">
        <v>30</v>
      </c>
      <c r="L5399">
        <v>68</v>
      </c>
      <c r="M5399" t="s">
        <v>31</v>
      </c>
      <c r="N5399" t="s">
        <v>20</v>
      </c>
      <c r="O5399" t="b">
        <v>1</v>
      </c>
      <c r="P5399" cm="1">
        <f t="array" ref="P5399">_xlfn.IFS(O5399=FALSE, 0, O5399=TRUE,1)</f>
        <v>1</v>
      </c>
      <c r="Q5399">
        <v>3</v>
      </c>
      <c r="R5399">
        <v>53</v>
      </c>
      <c r="S5399">
        <v>0</v>
      </c>
    </row>
    <row r="5400" spans="1:19" x14ac:dyDescent="0.3">
      <c r="A5400" t="s">
        <v>10573</v>
      </c>
      <c r="B5400" s="1">
        <v>45076.57916666667</v>
      </c>
      <c r="C5400" s="3">
        <v>50769</v>
      </c>
      <c r="D5400" s="6">
        <v>0.57929398148148148</v>
      </c>
      <c r="E5400" s="6" t="str">
        <f t="shared" si="84"/>
        <v>No</v>
      </c>
      <c r="F5400" s="4">
        <v>50769</v>
      </c>
      <c r="G5400" t="s">
        <v>74</v>
      </c>
      <c r="H5400">
        <v>13</v>
      </c>
      <c r="I5400" t="s">
        <v>79</v>
      </c>
      <c r="J5400" t="s">
        <v>10574</v>
      </c>
      <c r="K5400" t="s">
        <v>30</v>
      </c>
      <c r="L5400">
        <v>39</v>
      </c>
      <c r="M5400" t="s">
        <v>31</v>
      </c>
      <c r="N5400" t="s">
        <v>20</v>
      </c>
      <c r="O5400" t="b">
        <v>1</v>
      </c>
      <c r="P5400" cm="1">
        <f t="array" ref="P5400">_xlfn.IFS(O5400=FALSE, 0, O5400=TRUE,1)</f>
        <v>1</v>
      </c>
      <c r="Q5400">
        <v>3</v>
      </c>
      <c r="R5400">
        <v>53</v>
      </c>
      <c r="S5400">
        <v>1</v>
      </c>
    </row>
    <row r="5401" spans="1:19" x14ac:dyDescent="0.3">
      <c r="A5401" t="s">
        <v>10575</v>
      </c>
      <c r="B5401" s="1">
        <v>45430.515277777777</v>
      </c>
      <c r="C5401" s="3">
        <v>50770</v>
      </c>
      <c r="D5401" s="6">
        <v>0.5154050925925926</v>
      </c>
      <c r="E5401" s="6" t="str">
        <f t="shared" si="84"/>
        <v>Yes</v>
      </c>
      <c r="F5401" s="4">
        <v>50770</v>
      </c>
      <c r="G5401" t="s">
        <v>22</v>
      </c>
      <c r="H5401">
        <v>12</v>
      </c>
      <c r="I5401" t="s">
        <v>47</v>
      </c>
      <c r="J5401" t="s">
        <v>1099</v>
      </c>
      <c r="K5401" t="s">
        <v>30</v>
      </c>
      <c r="L5401">
        <v>61</v>
      </c>
      <c r="M5401" t="s">
        <v>31</v>
      </c>
      <c r="N5401" t="s">
        <v>20</v>
      </c>
      <c r="O5401" t="b">
        <v>1</v>
      </c>
      <c r="P5401" cm="1">
        <f t="array" ref="P5401">_xlfn.IFS(O5401=FALSE, 0, O5401=TRUE,1)</f>
        <v>1</v>
      </c>
      <c r="Q5401">
        <v>3</v>
      </c>
      <c r="R5401">
        <v>15</v>
      </c>
      <c r="S5401">
        <v>0</v>
      </c>
    </row>
    <row r="5402" spans="1:19" x14ac:dyDescent="0.3">
      <c r="A5402" t="s">
        <v>10576</v>
      </c>
      <c r="B5402" s="1">
        <v>45150.824999999997</v>
      </c>
      <c r="C5402" s="3">
        <v>50771</v>
      </c>
      <c r="D5402" s="6">
        <v>0.82512731481481483</v>
      </c>
      <c r="E5402" s="6" t="str">
        <f t="shared" si="84"/>
        <v>Yes</v>
      </c>
      <c r="F5402" s="4">
        <v>50771</v>
      </c>
      <c r="G5402" t="s">
        <v>22</v>
      </c>
      <c r="H5402">
        <v>19</v>
      </c>
      <c r="I5402" t="s">
        <v>122</v>
      </c>
      <c r="J5402" t="s">
        <v>10577</v>
      </c>
      <c r="K5402" t="s">
        <v>30</v>
      </c>
      <c r="L5402">
        <v>76</v>
      </c>
      <c r="M5402" t="s">
        <v>31</v>
      </c>
      <c r="N5402" t="s">
        <v>20</v>
      </c>
      <c r="O5402" t="b">
        <v>1</v>
      </c>
      <c r="P5402" cm="1">
        <f t="array" ref="P5402">_xlfn.IFS(O5402=FALSE, 0, O5402=TRUE,1)</f>
        <v>1</v>
      </c>
      <c r="Q5402">
        <v>3</v>
      </c>
      <c r="R5402">
        <v>29</v>
      </c>
      <c r="S5402">
        <v>0</v>
      </c>
    </row>
    <row r="5403" spans="1:19" x14ac:dyDescent="0.3">
      <c r="A5403" t="s">
        <v>10578</v>
      </c>
      <c r="B5403" s="1">
        <v>45297.476388888892</v>
      </c>
      <c r="C5403" s="3">
        <v>50772</v>
      </c>
      <c r="D5403" s="6">
        <v>0.47651620370370368</v>
      </c>
      <c r="E5403" s="6" t="str">
        <f t="shared" si="84"/>
        <v>No</v>
      </c>
      <c r="F5403" s="4">
        <v>50772</v>
      </c>
      <c r="G5403" t="s">
        <v>22</v>
      </c>
      <c r="H5403">
        <v>11</v>
      </c>
      <c r="I5403" t="s">
        <v>106</v>
      </c>
      <c r="J5403" t="s">
        <v>10579</v>
      </c>
      <c r="K5403" t="s">
        <v>30</v>
      </c>
      <c r="L5403">
        <v>22</v>
      </c>
      <c r="M5403" t="s">
        <v>31</v>
      </c>
      <c r="N5403" t="s">
        <v>20</v>
      </c>
      <c r="O5403" t="b">
        <v>1</v>
      </c>
      <c r="P5403" cm="1">
        <f t="array" ref="P5403">_xlfn.IFS(O5403=FALSE, 0, O5403=TRUE,1)</f>
        <v>1</v>
      </c>
      <c r="Q5403">
        <v>3</v>
      </c>
      <c r="R5403">
        <v>50</v>
      </c>
      <c r="S5403">
        <v>0</v>
      </c>
    </row>
    <row r="5404" spans="1:19" x14ac:dyDescent="0.3">
      <c r="A5404" t="s">
        <v>10580</v>
      </c>
      <c r="B5404" s="1">
        <v>45228.345138888886</v>
      </c>
      <c r="C5404" s="3">
        <v>50773</v>
      </c>
      <c r="D5404" s="6">
        <v>0.3452662037037037</v>
      </c>
      <c r="E5404" s="6" t="str">
        <f t="shared" si="84"/>
        <v>Yes</v>
      </c>
      <c r="F5404" s="4">
        <v>50773</v>
      </c>
      <c r="G5404" t="s">
        <v>34</v>
      </c>
      <c r="H5404">
        <v>8</v>
      </c>
      <c r="I5404" t="s">
        <v>35</v>
      </c>
      <c r="J5404" t="s">
        <v>10581</v>
      </c>
      <c r="K5404" t="s">
        <v>30</v>
      </c>
      <c r="L5404">
        <v>42</v>
      </c>
      <c r="M5404" t="s">
        <v>31</v>
      </c>
      <c r="N5404" t="s">
        <v>20</v>
      </c>
      <c r="O5404" t="b">
        <v>1</v>
      </c>
      <c r="P5404" cm="1">
        <f t="array" ref="P5404">_xlfn.IFS(O5404=FALSE, 0, O5404=TRUE,1)</f>
        <v>1</v>
      </c>
      <c r="Q5404">
        <v>3</v>
      </c>
      <c r="R5404">
        <v>27</v>
      </c>
      <c r="S5404">
        <v>0</v>
      </c>
    </row>
    <row r="5405" spans="1:19" x14ac:dyDescent="0.3">
      <c r="A5405" t="s">
        <v>10582</v>
      </c>
      <c r="B5405" s="1">
        <v>45422.038194444445</v>
      </c>
      <c r="C5405" s="3">
        <v>50774</v>
      </c>
      <c r="D5405" s="6">
        <v>3.8321759259259257E-2</v>
      </c>
      <c r="E5405" s="6" t="str">
        <f t="shared" si="84"/>
        <v>No</v>
      </c>
      <c r="F5405" s="4">
        <v>50774</v>
      </c>
      <c r="G5405" t="s">
        <v>55</v>
      </c>
      <c r="H5405">
        <v>0</v>
      </c>
      <c r="I5405" t="s">
        <v>38</v>
      </c>
      <c r="J5405" t="s">
        <v>10583</v>
      </c>
      <c r="K5405" t="s">
        <v>30</v>
      </c>
      <c r="L5405">
        <v>74</v>
      </c>
      <c r="M5405" t="s">
        <v>31</v>
      </c>
      <c r="N5405" t="s">
        <v>20</v>
      </c>
      <c r="O5405" t="b">
        <v>1</v>
      </c>
      <c r="P5405" cm="1">
        <f t="array" ref="P5405">_xlfn.IFS(O5405=FALSE, 0, O5405=TRUE,1)</f>
        <v>1</v>
      </c>
      <c r="Q5405">
        <v>3</v>
      </c>
      <c r="R5405">
        <v>33</v>
      </c>
      <c r="S5405">
        <v>0</v>
      </c>
    </row>
    <row r="5406" spans="1:19" x14ac:dyDescent="0.3">
      <c r="A5406" t="s">
        <v>10584</v>
      </c>
      <c r="B5406" s="1">
        <v>45287.44027777778</v>
      </c>
      <c r="C5406" s="3">
        <v>50775</v>
      </c>
      <c r="D5406" s="6">
        <v>0.44040509259259258</v>
      </c>
      <c r="E5406" s="6" t="str">
        <f t="shared" si="84"/>
        <v>No</v>
      </c>
      <c r="F5406" s="4">
        <v>50775</v>
      </c>
      <c r="G5406" t="s">
        <v>15</v>
      </c>
      <c r="H5406">
        <v>10</v>
      </c>
      <c r="I5406" t="s">
        <v>103</v>
      </c>
      <c r="J5406" t="s">
        <v>10585</v>
      </c>
      <c r="K5406" t="s">
        <v>30</v>
      </c>
      <c r="L5406">
        <v>71</v>
      </c>
      <c r="M5406" t="s">
        <v>31</v>
      </c>
      <c r="N5406" t="s">
        <v>20</v>
      </c>
      <c r="O5406" t="b">
        <v>1</v>
      </c>
      <c r="P5406" cm="1">
        <f t="array" ref="P5406">_xlfn.IFS(O5406=FALSE, 0, O5406=TRUE,1)</f>
        <v>1</v>
      </c>
      <c r="Q5406">
        <v>3</v>
      </c>
      <c r="R5406">
        <v>48</v>
      </c>
      <c r="S5406">
        <v>0</v>
      </c>
    </row>
    <row r="5407" spans="1:19" x14ac:dyDescent="0.3">
      <c r="A5407" t="s">
        <v>10586</v>
      </c>
      <c r="B5407" s="1">
        <v>45104.71597222222</v>
      </c>
      <c r="C5407" s="3">
        <v>50776</v>
      </c>
      <c r="D5407" s="6">
        <v>0.71609953703703699</v>
      </c>
      <c r="E5407" s="6" t="str">
        <f t="shared" si="84"/>
        <v>Yes</v>
      </c>
      <c r="F5407" s="4">
        <v>50776</v>
      </c>
      <c r="G5407" t="s">
        <v>74</v>
      </c>
      <c r="H5407">
        <v>17</v>
      </c>
      <c r="I5407" t="s">
        <v>241</v>
      </c>
      <c r="J5407" t="s">
        <v>10587</v>
      </c>
      <c r="K5407" t="s">
        <v>30</v>
      </c>
      <c r="L5407">
        <v>51</v>
      </c>
      <c r="M5407" t="s">
        <v>31</v>
      </c>
      <c r="N5407" t="s">
        <v>20</v>
      </c>
      <c r="O5407" t="b">
        <v>1</v>
      </c>
      <c r="P5407" cm="1">
        <f t="array" ref="P5407">_xlfn.IFS(O5407=FALSE, 0, O5407=TRUE,1)</f>
        <v>1</v>
      </c>
      <c r="Q5407">
        <v>4</v>
      </c>
      <c r="R5407">
        <v>17</v>
      </c>
      <c r="S5407">
        <v>0</v>
      </c>
    </row>
    <row r="5408" spans="1:19" x14ac:dyDescent="0.3">
      <c r="A5408" t="s">
        <v>10588</v>
      </c>
      <c r="B5408" s="1">
        <v>45217.160416666666</v>
      </c>
      <c r="C5408" s="3">
        <v>50777</v>
      </c>
      <c r="D5408" s="6">
        <v>0.16054398148148147</v>
      </c>
      <c r="E5408" s="6" t="str">
        <f t="shared" si="84"/>
        <v>Yes</v>
      </c>
      <c r="F5408" s="4">
        <v>50777</v>
      </c>
      <c r="G5408" t="s">
        <v>15</v>
      </c>
      <c r="H5408">
        <v>3</v>
      </c>
      <c r="I5408" t="s">
        <v>241</v>
      </c>
      <c r="J5408" t="s">
        <v>10589</v>
      </c>
      <c r="K5408" t="s">
        <v>30</v>
      </c>
      <c r="L5408">
        <v>41</v>
      </c>
      <c r="M5408" t="s">
        <v>31</v>
      </c>
      <c r="N5408" t="s">
        <v>20</v>
      </c>
      <c r="O5408" t="b">
        <v>1</v>
      </c>
      <c r="P5408" cm="1">
        <f t="array" ref="P5408">_xlfn.IFS(O5408=FALSE, 0, O5408=TRUE,1)</f>
        <v>1</v>
      </c>
      <c r="Q5408">
        <v>4</v>
      </c>
      <c r="R5408">
        <v>21</v>
      </c>
      <c r="S5408">
        <v>0</v>
      </c>
    </row>
    <row r="5409" spans="1:19" x14ac:dyDescent="0.3">
      <c r="A5409" t="s">
        <v>10590</v>
      </c>
      <c r="B5409" s="1">
        <v>45420.756944444445</v>
      </c>
      <c r="C5409" s="3">
        <v>50778</v>
      </c>
      <c r="D5409" s="6">
        <v>0.75707175925925929</v>
      </c>
      <c r="E5409" s="6" t="str">
        <f t="shared" si="84"/>
        <v>Yes</v>
      </c>
      <c r="F5409" s="4">
        <v>50778</v>
      </c>
      <c r="G5409" t="s">
        <v>15</v>
      </c>
      <c r="H5409">
        <v>18</v>
      </c>
      <c r="I5409" t="s">
        <v>52</v>
      </c>
      <c r="J5409" t="s">
        <v>10591</v>
      </c>
      <c r="K5409" t="s">
        <v>30</v>
      </c>
      <c r="L5409">
        <v>1</v>
      </c>
      <c r="M5409" t="s">
        <v>31</v>
      </c>
      <c r="N5409" t="s">
        <v>20</v>
      </c>
      <c r="O5409" t="b">
        <v>1</v>
      </c>
      <c r="P5409" cm="1">
        <f t="array" ref="P5409">_xlfn.IFS(O5409=FALSE, 0, O5409=TRUE,1)</f>
        <v>1</v>
      </c>
      <c r="Q5409">
        <v>4</v>
      </c>
      <c r="R5409">
        <v>17</v>
      </c>
      <c r="S5409">
        <v>0</v>
      </c>
    </row>
    <row r="5410" spans="1:19" x14ac:dyDescent="0.3">
      <c r="A5410" t="s">
        <v>10592</v>
      </c>
      <c r="B5410" s="1">
        <v>45395.188194444447</v>
      </c>
      <c r="C5410" s="3">
        <v>50779</v>
      </c>
      <c r="D5410" s="6">
        <v>0.18832175925925926</v>
      </c>
      <c r="E5410" s="6" t="str">
        <f t="shared" si="84"/>
        <v>Yes</v>
      </c>
      <c r="F5410" s="4">
        <v>50779</v>
      </c>
      <c r="G5410" t="s">
        <v>22</v>
      </c>
      <c r="H5410">
        <v>4</v>
      </c>
      <c r="I5410" t="s">
        <v>82</v>
      </c>
      <c r="J5410" t="s">
        <v>5871</v>
      </c>
      <c r="K5410" t="s">
        <v>30</v>
      </c>
      <c r="L5410">
        <v>77</v>
      </c>
      <c r="M5410" t="s">
        <v>31</v>
      </c>
      <c r="N5410" t="s">
        <v>20</v>
      </c>
      <c r="O5410" t="b">
        <v>1</v>
      </c>
      <c r="P5410" cm="1">
        <f t="array" ref="P5410">_xlfn.IFS(O5410=FALSE, 0, O5410=TRUE,1)</f>
        <v>1</v>
      </c>
      <c r="Q5410">
        <v>4</v>
      </c>
      <c r="R5410">
        <v>23</v>
      </c>
      <c r="S5410">
        <v>0</v>
      </c>
    </row>
    <row r="5411" spans="1:19" x14ac:dyDescent="0.3">
      <c r="A5411" t="s">
        <v>10593</v>
      </c>
      <c r="B5411" s="1">
        <v>45331.168749999997</v>
      </c>
      <c r="C5411" s="3">
        <v>50780</v>
      </c>
      <c r="D5411" s="6">
        <v>0.16887731481481483</v>
      </c>
      <c r="E5411" s="6" t="str">
        <f t="shared" si="84"/>
        <v>No</v>
      </c>
      <c r="F5411" s="4">
        <v>50780</v>
      </c>
      <c r="G5411" t="s">
        <v>55</v>
      </c>
      <c r="H5411">
        <v>4</v>
      </c>
      <c r="I5411" t="s">
        <v>62</v>
      </c>
      <c r="J5411" t="s">
        <v>10594</v>
      </c>
      <c r="K5411" t="s">
        <v>30</v>
      </c>
      <c r="L5411">
        <v>77</v>
      </c>
      <c r="M5411" t="s">
        <v>31</v>
      </c>
      <c r="N5411" t="s">
        <v>20</v>
      </c>
      <c r="O5411" t="b">
        <v>1</v>
      </c>
      <c r="P5411" cm="1">
        <f t="array" ref="P5411">_xlfn.IFS(O5411=FALSE, 0, O5411=TRUE,1)</f>
        <v>1</v>
      </c>
      <c r="Q5411">
        <v>4</v>
      </c>
      <c r="R5411">
        <v>36</v>
      </c>
      <c r="S5411">
        <v>0</v>
      </c>
    </row>
    <row r="5412" spans="1:19" x14ac:dyDescent="0.3">
      <c r="A5412" t="s">
        <v>10595</v>
      </c>
      <c r="B5412" s="1">
        <v>45045.052083333336</v>
      </c>
      <c r="C5412" s="3">
        <v>50781</v>
      </c>
      <c r="D5412" s="6">
        <v>5.2210648148148145E-2</v>
      </c>
      <c r="E5412" s="6" t="str">
        <f t="shared" si="84"/>
        <v>No</v>
      </c>
      <c r="F5412" s="4">
        <v>50781</v>
      </c>
      <c r="G5412" t="s">
        <v>22</v>
      </c>
      <c r="H5412">
        <v>1</v>
      </c>
      <c r="I5412" t="s">
        <v>58</v>
      </c>
      <c r="J5412" t="s">
        <v>10596</v>
      </c>
      <c r="K5412" t="s">
        <v>30</v>
      </c>
      <c r="L5412">
        <v>10</v>
      </c>
      <c r="M5412" t="s">
        <v>31</v>
      </c>
      <c r="N5412" t="s">
        <v>20</v>
      </c>
      <c r="O5412" t="b">
        <v>1</v>
      </c>
      <c r="P5412" cm="1">
        <f t="array" ref="P5412">_xlfn.IFS(O5412=FALSE, 0, O5412=TRUE,1)</f>
        <v>1</v>
      </c>
      <c r="Q5412">
        <v>4</v>
      </c>
      <c r="R5412">
        <v>36</v>
      </c>
      <c r="S5412">
        <v>0</v>
      </c>
    </row>
    <row r="5413" spans="1:19" x14ac:dyDescent="0.3">
      <c r="A5413" t="s">
        <v>10597</v>
      </c>
      <c r="B5413" s="1">
        <v>45487.999305555553</v>
      </c>
      <c r="C5413" s="3">
        <v>50782</v>
      </c>
      <c r="D5413" s="6">
        <v>0.99943287037037032</v>
      </c>
      <c r="E5413" s="6" t="str">
        <f t="shared" si="84"/>
        <v>Yes</v>
      </c>
      <c r="F5413" s="4">
        <v>50782</v>
      </c>
      <c r="G5413" t="s">
        <v>34</v>
      </c>
      <c r="H5413">
        <v>23</v>
      </c>
      <c r="I5413" t="s">
        <v>106</v>
      </c>
      <c r="J5413" t="s">
        <v>10598</v>
      </c>
      <c r="K5413" t="s">
        <v>30</v>
      </c>
      <c r="L5413">
        <v>24</v>
      </c>
      <c r="M5413" t="s">
        <v>31</v>
      </c>
      <c r="N5413" t="s">
        <v>20</v>
      </c>
      <c r="O5413" t="b">
        <v>1</v>
      </c>
      <c r="P5413" cm="1">
        <f t="array" ref="P5413">_xlfn.IFS(O5413=FALSE, 0, O5413=TRUE,1)</f>
        <v>1</v>
      </c>
      <c r="Q5413">
        <v>4</v>
      </c>
      <c r="R5413">
        <v>28</v>
      </c>
      <c r="S5413">
        <v>0</v>
      </c>
    </row>
    <row r="5414" spans="1:19" x14ac:dyDescent="0.3">
      <c r="A5414" t="s">
        <v>10599</v>
      </c>
      <c r="B5414" s="1">
        <v>45493.84652777778</v>
      </c>
      <c r="C5414" s="3">
        <v>50783</v>
      </c>
      <c r="D5414" s="6">
        <v>0.84665509259259264</v>
      </c>
      <c r="E5414" s="6" t="str">
        <f t="shared" si="84"/>
        <v>No</v>
      </c>
      <c r="F5414" s="4">
        <v>50783</v>
      </c>
      <c r="G5414" t="s">
        <v>22</v>
      </c>
      <c r="H5414">
        <v>20</v>
      </c>
      <c r="I5414" t="s">
        <v>23</v>
      </c>
      <c r="J5414" t="s">
        <v>10600</v>
      </c>
      <c r="K5414" t="s">
        <v>30</v>
      </c>
      <c r="L5414">
        <v>56</v>
      </c>
      <c r="M5414" t="s">
        <v>31</v>
      </c>
      <c r="N5414" t="s">
        <v>20</v>
      </c>
      <c r="O5414" t="b">
        <v>1</v>
      </c>
      <c r="P5414" cm="1">
        <f t="array" ref="P5414">_xlfn.IFS(O5414=FALSE, 0, O5414=TRUE,1)</f>
        <v>1</v>
      </c>
      <c r="Q5414">
        <v>4</v>
      </c>
      <c r="R5414">
        <v>48</v>
      </c>
      <c r="S5414">
        <v>0</v>
      </c>
    </row>
    <row r="5415" spans="1:19" x14ac:dyDescent="0.3">
      <c r="A5415" t="s">
        <v>10601</v>
      </c>
      <c r="B5415" s="1">
        <v>45584.918749999997</v>
      </c>
      <c r="C5415" s="3">
        <v>50784</v>
      </c>
      <c r="D5415" s="6">
        <v>0.91887731481481483</v>
      </c>
      <c r="E5415" s="6" t="str">
        <f t="shared" si="84"/>
        <v>No</v>
      </c>
      <c r="F5415" s="4">
        <v>50784</v>
      </c>
      <c r="G5415" t="s">
        <v>22</v>
      </c>
      <c r="H5415">
        <v>22</v>
      </c>
      <c r="I5415" t="s">
        <v>129</v>
      </c>
      <c r="J5415" t="s">
        <v>10602</v>
      </c>
      <c r="K5415" t="s">
        <v>30</v>
      </c>
      <c r="L5415">
        <v>6</v>
      </c>
      <c r="M5415" t="s">
        <v>31</v>
      </c>
      <c r="N5415" t="s">
        <v>20</v>
      </c>
      <c r="O5415" t="b">
        <v>1</v>
      </c>
      <c r="P5415" cm="1">
        <f t="array" ref="P5415">_xlfn.IFS(O5415=FALSE, 0, O5415=TRUE,1)</f>
        <v>1</v>
      </c>
      <c r="Q5415">
        <v>5</v>
      </c>
      <c r="R5415">
        <v>43</v>
      </c>
      <c r="S5415">
        <v>0</v>
      </c>
    </row>
    <row r="5416" spans="1:19" x14ac:dyDescent="0.3">
      <c r="A5416" t="s">
        <v>10603</v>
      </c>
      <c r="B5416" s="1">
        <v>45579.209722222222</v>
      </c>
      <c r="C5416" s="3">
        <v>50785</v>
      </c>
      <c r="D5416" s="6">
        <v>0.20984953703703704</v>
      </c>
      <c r="E5416" s="6" t="str">
        <f t="shared" si="84"/>
        <v>No</v>
      </c>
      <c r="F5416" s="4">
        <v>50785</v>
      </c>
      <c r="G5416" t="s">
        <v>51</v>
      </c>
      <c r="H5416">
        <v>5</v>
      </c>
      <c r="I5416" t="s">
        <v>18</v>
      </c>
      <c r="J5416" t="s">
        <v>10604</v>
      </c>
      <c r="K5416" t="s">
        <v>30</v>
      </c>
      <c r="L5416">
        <v>17</v>
      </c>
      <c r="M5416" t="s">
        <v>31</v>
      </c>
      <c r="N5416" t="s">
        <v>20</v>
      </c>
      <c r="O5416" t="b">
        <v>1</v>
      </c>
      <c r="P5416" cm="1">
        <f t="array" ref="P5416">_xlfn.IFS(O5416=FALSE, 0, O5416=TRUE,1)</f>
        <v>1</v>
      </c>
      <c r="Q5416">
        <v>5</v>
      </c>
      <c r="R5416">
        <v>47</v>
      </c>
      <c r="S5416">
        <v>0</v>
      </c>
    </row>
    <row r="5417" spans="1:19" x14ac:dyDescent="0.3">
      <c r="A5417" t="s">
        <v>10605</v>
      </c>
      <c r="B5417" s="1">
        <v>45227.685416666667</v>
      </c>
      <c r="C5417" s="3">
        <v>50786</v>
      </c>
      <c r="D5417" s="6">
        <v>0.68554398148148143</v>
      </c>
      <c r="E5417" s="6" t="str">
        <f t="shared" si="84"/>
        <v>No</v>
      </c>
      <c r="F5417" s="4">
        <v>50786</v>
      </c>
      <c r="G5417" t="s">
        <v>22</v>
      </c>
      <c r="H5417">
        <v>16</v>
      </c>
      <c r="I5417" t="s">
        <v>62</v>
      </c>
      <c r="J5417" t="s">
        <v>10606</v>
      </c>
      <c r="K5417" t="s">
        <v>30</v>
      </c>
      <c r="L5417">
        <v>56</v>
      </c>
      <c r="M5417" t="s">
        <v>31</v>
      </c>
      <c r="N5417" t="s">
        <v>20</v>
      </c>
      <c r="O5417" t="b">
        <v>1</v>
      </c>
      <c r="P5417" cm="1">
        <f t="array" ref="P5417">_xlfn.IFS(O5417=FALSE, 0, O5417=TRUE,1)</f>
        <v>1</v>
      </c>
      <c r="Q5417">
        <v>5</v>
      </c>
      <c r="R5417">
        <v>45</v>
      </c>
      <c r="S5417">
        <v>0</v>
      </c>
    </row>
    <row r="5418" spans="1:19" x14ac:dyDescent="0.3">
      <c r="A5418" t="s">
        <v>10607</v>
      </c>
      <c r="B5418" s="1">
        <v>45594.981249999997</v>
      </c>
      <c r="C5418" s="3">
        <v>50787</v>
      </c>
      <c r="D5418" s="6">
        <v>0.98137731481481483</v>
      </c>
      <c r="E5418" s="6" t="str">
        <f t="shared" si="84"/>
        <v>No</v>
      </c>
      <c r="F5418" s="4">
        <v>50787</v>
      </c>
      <c r="G5418" t="s">
        <v>74</v>
      </c>
      <c r="H5418">
        <v>23</v>
      </c>
      <c r="I5418" t="s">
        <v>28</v>
      </c>
      <c r="J5418" t="s">
        <v>10608</v>
      </c>
      <c r="K5418" t="s">
        <v>30</v>
      </c>
      <c r="L5418">
        <v>70</v>
      </c>
      <c r="M5418" t="s">
        <v>31</v>
      </c>
      <c r="N5418" t="s">
        <v>20</v>
      </c>
      <c r="O5418" t="b">
        <v>1</v>
      </c>
      <c r="P5418" cm="1">
        <f t="array" ref="P5418">_xlfn.IFS(O5418=FALSE, 0, O5418=TRUE,1)</f>
        <v>1</v>
      </c>
      <c r="Q5418">
        <v>5</v>
      </c>
      <c r="R5418">
        <v>42</v>
      </c>
      <c r="S5418">
        <v>0</v>
      </c>
    </row>
    <row r="5419" spans="1:19" x14ac:dyDescent="0.3">
      <c r="A5419" t="s">
        <v>10609</v>
      </c>
      <c r="B5419" s="1">
        <v>45422.209027777775</v>
      </c>
      <c r="C5419" s="3">
        <v>50788</v>
      </c>
      <c r="D5419" s="6">
        <v>0.2091550925925926</v>
      </c>
      <c r="E5419" s="6" t="str">
        <f t="shared" si="84"/>
        <v>Yes</v>
      </c>
      <c r="F5419" s="4">
        <v>50788</v>
      </c>
      <c r="G5419" t="s">
        <v>55</v>
      </c>
      <c r="H5419">
        <v>5</v>
      </c>
      <c r="I5419" t="s">
        <v>58</v>
      </c>
      <c r="J5419" t="s">
        <v>10610</v>
      </c>
      <c r="K5419" t="s">
        <v>30</v>
      </c>
      <c r="L5419">
        <v>63</v>
      </c>
      <c r="M5419" t="s">
        <v>31</v>
      </c>
      <c r="N5419" t="s">
        <v>20</v>
      </c>
      <c r="O5419" t="b">
        <v>1</v>
      </c>
      <c r="P5419" cm="1">
        <f t="array" ref="P5419">_xlfn.IFS(O5419=FALSE, 0, O5419=TRUE,1)</f>
        <v>1</v>
      </c>
      <c r="Q5419">
        <v>5</v>
      </c>
      <c r="R5419">
        <v>21</v>
      </c>
      <c r="S5419">
        <v>0</v>
      </c>
    </row>
    <row r="5420" spans="1:19" x14ac:dyDescent="0.3">
      <c r="A5420" t="s">
        <v>10611</v>
      </c>
      <c r="B5420" s="1">
        <v>45306.902083333334</v>
      </c>
      <c r="C5420" s="3">
        <v>50789</v>
      </c>
      <c r="D5420" s="6">
        <v>0.90221064814814811</v>
      </c>
      <c r="E5420" s="6" t="str">
        <f t="shared" si="84"/>
        <v>No</v>
      </c>
      <c r="F5420" s="4">
        <v>50789</v>
      </c>
      <c r="G5420" t="s">
        <v>51</v>
      </c>
      <c r="H5420">
        <v>21</v>
      </c>
      <c r="I5420" t="s">
        <v>58</v>
      </c>
      <c r="J5420" t="s">
        <v>10612</v>
      </c>
      <c r="K5420" t="s">
        <v>30</v>
      </c>
      <c r="L5420">
        <v>18</v>
      </c>
      <c r="M5420" t="s">
        <v>31</v>
      </c>
      <c r="N5420" t="s">
        <v>20</v>
      </c>
      <c r="O5420" t="b">
        <v>1</v>
      </c>
      <c r="P5420" cm="1">
        <f t="array" ref="P5420">_xlfn.IFS(O5420=FALSE, 0, O5420=TRUE,1)</f>
        <v>1</v>
      </c>
      <c r="Q5420">
        <v>5</v>
      </c>
      <c r="R5420">
        <v>60</v>
      </c>
      <c r="S5420">
        <v>0</v>
      </c>
    </row>
    <row r="5421" spans="1:19" x14ac:dyDescent="0.3">
      <c r="A5421" t="s">
        <v>10613</v>
      </c>
      <c r="B5421" s="1">
        <v>45182.535416666666</v>
      </c>
      <c r="C5421" s="3">
        <v>50790</v>
      </c>
      <c r="D5421" s="6">
        <v>0.53554398148148152</v>
      </c>
      <c r="E5421" s="6" t="str">
        <f t="shared" si="84"/>
        <v>No</v>
      </c>
      <c r="F5421" s="4">
        <v>50790</v>
      </c>
      <c r="G5421" t="s">
        <v>15</v>
      </c>
      <c r="H5421">
        <v>12</v>
      </c>
      <c r="I5421" t="s">
        <v>35</v>
      </c>
      <c r="J5421" t="s">
        <v>10614</v>
      </c>
      <c r="K5421" t="s">
        <v>30</v>
      </c>
      <c r="L5421">
        <v>48</v>
      </c>
      <c r="M5421" t="s">
        <v>31</v>
      </c>
      <c r="N5421" t="s">
        <v>20</v>
      </c>
      <c r="O5421" t="b">
        <v>1</v>
      </c>
      <c r="P5421" cm="1">
        <f t="array" ref="P5421">_xlfn.IFS(O5421=FALSE, 0, O5421=TRUE,1)</f>
        <v>1</v>
      </c>
      <c r="Q5421">
        <v>5</v>
      </c>
      <c r="R5421">
        <v>52</v>
      </c>
      <c r="S5421">
        <v>0</v>
      </c>
    </row>
    <row r="5422" spans="1:19" x14ac:dyDescent="0.3">
      <c r="A5422" t="s">
        <v>10615</v>
      </c>
      <c r="B5422" s="1">
        <v>45236.320138888892</v>
      </c>
      <c r="C5422" s="3">
        <v>50791</v>
      </c>
      <c r="D5422" s="6">
        <v>0.32026620370370368</v>
      </c>
      <c r="E5422" s="6" t="str">
        <f t="shared" si="84"/>
        <v>No</v>
      </c>
      <c r="F5422" s="4">
        <v>50791</v>
      </c>
      <c r="G5422" t="s">
        <v>51</v>
      </c>
      <c r="H5422">
        <v>7</v>
      </c>
      <c r="I5422" t="s">
        <v>228</v>
      </c>
      <c r="J5422" t="s">
        <v>10616</v>
      </c>
      <c r="K5422" t="s">
        <v>30</v>
      </c>
      <c r="L5422">
        <v>67</v>
      </c>
      <c r="M5422" t="s">
        <v>31</v>
      </c>
      <c r="N5422" t="s">
        <v>20</v>
      </c>
      <c r="O5422" t="b">
        <v>1</v>
      </c>
      <c r="P5422" cm="1">
        <f t="array" ref="P5422">_xlfn.IFS(O5422=FALSE, 0, O5422=TRUE,1)</f>
        <v>1</v>
      </c>
      <c r="Q5422">
        <v>5</v>
      </c>
      <c r="R5422">
        <v>59</v>
      </c>
      <c r="S5422">
        <v>0</v>
      </c>
    </row>
    <row r="5423" spans="1:19" x14ac:dyDescent="0.3">
      <c r="A5423" t="s">
        <v>10617</v>
      </c>
      <c r="B5423" s="1">
        <v>45203.208333333336</v>
      </c>
      <c r="C5423" s="3">
        <v>50792</v>
      </c>
      <c r="D5423" s="6">
        <v>0.20846064814814816</v>
      </c>
      <c r="E5423" s="6" t="str">
        <f t="shared" si="84"/>
        <v>No</v>
      </c>
      <c r="F5423" s="4">
        <v>50792</v>
      </c>
      <c r="G5423" t="s">
        <v>15</v>
      </c>
      <c r="H5423">
        <v>5</v>
      </c>
      <c r="I5423" t="s">
        <v>38</v>
      </c>
      <c r="J5423" t="s">
        <v>10618</v>
      </c>
      <c r="K5423" t="s">
        <v>30</v>
      </c>
      <c r="L5423">
        <v>75</v>
      </c>
      <c r="M5423" t="s">
        <v>31</v>
      </c>
      <c r="N5423" t="s">
        <v>20</v>
      </c>
      <c r="O5423" t="b">
        <v>1</v>
      </c>
      <c r="P5423" cm="1">
        <f t="array" ref="P5423">_xlfn.IFS(O5423=FALSE, 0, O5423=TRUE,1)</f>
        <v>1</v>
      </c>
      <c r="Q5423">
        <v>5</v>
      </c>
      <c r="R5423">
        <v>58</v>
      </c>
      <c r="S5423">
        <v>0</v>
      </c>
    </row>
    <row r="5424" spans="1:19" x14ac:dyDescent="0.3">
      <c r="A5424" t="s">
        <v>10619</v>
      </c>
      <c r="B5424" s="1">
        <v>45454.752083333333</v>
      </c>
      <c r="C5424" s="3">
        <v>50793</v>
      </c>
      <c r="D5424" s="6">
        <v>0.7522106481481482</v>
      </c>
      <c r="E5424" s="6" t="str">
        <f t="shared" si="84"/>
        <v>Yes</v>
      </c>
      <c r="F5424" s="4">
        <v>50793</v>
      </c>
      <c r="G5424" t="s">
        <v>74</v>
      </c>
      <c r="H5424">
        <v>18</v>
      </c>
      <c r="I5424" t="s">
        <v>122</v>
      </c>
      <c r="J5424" t="s">
        <v>10620</v>
      </c>
      <c r="K5424" t="s">
        <v>30</v>
      </c>
      <c r="L5424">
        <v>50</v>
      </c>
      <c r="M5424" t="s">
        <v>31</v>
      </c>
      <c r="N5424" t="s">
        <v>20</v>
      </c>
      <c r="O5424" t="b">
        <v>1</v>
      </c>
      <c r="P5424" cm="1">
        <f t="array" ref="P5424">_xlfn.IFS(O5424=FALSE, 0, O5424=TRUE,1)</f>
        <v>1</v>
      </c>
      <c r="Q5424">
        <v>6</v>
      </c>
      <c r="R5424">
        <v>21</v>
      </c>
      <c r="S5424">
        <v>0</v>
      </c>
    </row>
    <row r="5425" spans="1:19" x14ac:dyDescent="0.3">
      <c r="A5425" t="s">
        <v>10621</v>
      </c>
      <c r="B5425" s="1">
        <v>45440.486111111109</v>
      </c>
      <c r="C5425" s="3">
        <v>50794</v>
      </c>
      <c r="D5425" s="6">
        <v>0.48623842592592592</v>
      </c>
      <c r="E5425" s="6" t="str">
        <f t="shared" si="84"/>
        <v>Yes</v>
      </c>
      <c r="F5425" s="4">
        <v>50794</v>
      </c>
      <c r="G5425" t="s">
        <v>74</v>
      </c>
      <c r="H5425">
        <v>11</v>
      </c>
      <c r="I5425" t="s">
        <v>91</v>
      </c>
      <c r="J5425" t="s">
        <v>10622</v>
      </c>
      <c r="K5425" t="s">
        <v>30</v>
      </c>
      <c r="L5425">
        <v>42</v>
      </c>
      <c r="M5425" t="s">
        <v>31</v>
      </c>
      <c r="N5425" t="s">
        <v>20</v>
      </c>
      <c r="O5425" t="b">
        <v>1</v>
      </c>
      <c r="P5425" cm="1">
        <f t="array" ref="P5425">_xlfn.IFS(O5425=FALSE, 0, O5425=TRUE,1)</f>
        <v>1</v>
      </c>
      <c r="Q5425">
        <v>6</v>
      </c>
      <c r="R5425">
        <v>14</v>
      </c>
      <c r="S5425">
        <v>0</v>
      </c>
    </row>
    <row r="5426" spans="1:19" x14ac:dyDescent="0.3">
      <c r="A5426" t="s">
        <v>10623</v>
      </c>
      <c r="B5426" s="1">
        <v>45448.87222222222</v>
      </c>
      <c r="C5426" s="3">
        <v>50795</v>
      </c>
      <c r="D5426" s="6">
        <v>0.87234953703703699</v>
      </c>
      <c r="E5426" s="6" t="str">
        <f t="shared" si="84"/>
        <v>No</v>
      </c>
      <c r="F5426" s="4">
        <v>50795</v>
      </c>
      <c r="G5426" t="s">
        <v>15</v>
      </c>
      <c r="H5426">
        <v>20</v>
      </c>
      <c r="I5426" t="s">
        <v>91</v>
      </c>
      <c r="J5426" t="s">
        <v>10624</v>
      </c>
      <c r="K5426" t="s">
        <v>30</v>
      </c>
      <c r="L5426">
        <v>39</v>
      </c>
      <c r="M5426" t="s">
        <v>31</v>
      </c>
      <c r="N5426" t="s">
        <v>20</v>
      </c>
      <c r="O5426" t="b">
        <v>1</v>
      </c>
      <c r="P5426" cm="1">
        <f t="array" ref="P5426">_xlfn.IFS(O5426=FALSE, 0, O5426=TRUE,1)</f>
        <v>1</v>
      </c>
      <c r="Q5426">
        <v>6</v>
      </c>
      <c r="R5426">
        <v>57</v>
      </c>
      <c r="S5426">
        <v>0</v>
      </c>
    </row>
    <row r="5427" spans="1:19" x14ac:dyDescent="0.3">
      <c r="A5427" t="s">
        <v>10625</v>
      </c>
      <c r="B5427" s="1">
        <v>45506.979166666664</v>
      </c>
      <c r="C5427" s="3">
        <v>50796</v>
      </c>
      <c r="D5427" s="6">
        <v>0.9792939814814815</v>
      </c>
      <c r="E5427" s="6" t="str">
        <f t="shared" si="84"/>
        <v>No</v>
      </c>
      <c r="F5427" s="4">
        <v>50796</v>
      </c>
      <c r="G5427" t="s">
        <v>55</v>
      </c>
      <c r="H5427">
        <v>23</v>
      </c>
      <c r="I5427" t="s">
        <v>71</v>
      </c>
      <c r="J5427" t="s">
        <v>10626</v>
      </c>
      <c r="K5427" t="s">
        <v>30</v>
      </c>
      <c r="L5427">
        <v>53</v>
      </c>
      <c r="M5427" t="s">
        <v>31</v>
      </c>
      <c r="N5427" t="s">
        <v>20</v>
      </c>
      <c r="O5427" t="b">
        <v>1</v>
      </c>
      <c r="P5427" cm="1">
        <f t="array" ref="P5427">_xlfn.IFS(O5427=FALSE, 0, O5427=TRUE,1)</f>
        <v>1</v>
      </c>
      <c r="Q5427">
        <v>7</v>
      </c>
      <c r="R5427">
        <v>41</v>
      </c>
      <c r="S5427">
        <v>0</v>
      </c>
    </row>
    <row r="5428" spans="1:19" x14ac:dyDescent="0.3">
      <c r="A5428" t="s">
        <v>10627</v>
      </c>
      <c r="B5428" s="1">
        <v>45359.520833333336</v>
      </c>
      <c r="C5428" s="3">
        <v>50797</v>
      </c>
      <c r="D5428" s="6">
        <v>0.52096064814814813</v>
      </c>
      <c r="E5428" s="6" t="str">
        <f t="shared" si="84"/>
        <v>Yes</v>
      </c>
      <c r="F5428" s="4">
        <v>50797</v>
      </c>
      <c r="G5428" t="s">
        <v>55</v>
      </c>
      <c r="H5428">
        <v>12</v>
      </c>
      <c r="I5428" t="s">
        <v>47</v>
      </c>
      <c r="J5428" t="s">
        <v>10628</v>
      </c>
      <c r="K5428" t="s">
        <v>30</v>
      </c>
      <c r="L5428">
        <v>3</v>
      </c>
      <c r="M5428" t="s">
        <v>31</v>
      </c>
      <c r="N5428" t="s">
        <v>20</v>
      </c>
      <c r="O5428" t="b">
        <v>1</v>
      </c>
      <c r="P5428" cm="1">
        <f t="array" ref="P5428">_xlfn.IFS(O5428=FALSE, 0, O5428=TRUE,1)</f>
        <v>1</v>
      </c>
      <c r="Q5428">
        <v>7</v>
      </c>
      <c r="R5428">
        <v>27</v>
      </c>
      <c r="S5428">
        <v>0</v>
      </c>
    </row>
    <row r="5429" spans="1:19" x14ac:dyDescent="0.3">
      <c r="A5429" t="s">
        <v>10629</v>
      </c>
      <c r="B5429" s="1">
        <v>45225.414583333331</v>
      </c>
      <c r="C5429" s="3">
        <v>50798</v>
      </c>
      <c r="D5429" s="6">
        <v>0.41471064814814818</v>
      </c>
      <c r="E5429" s="6" t="str">
        <f t="shared" si="84"/>
        <v>Yes</v>
      </c>
      <c r="F5429" s="4">
        <v>50798</v>
      </c>
      <c r="G5429" t="s">
        <v>27</v>
      </c>
      <c r="H5429">
        <v>9</v>
      </c>
      <c r="I5429" t="s">
        <v>18</v>
      </c>
      <c r="J5429" t="s">
        <v>10630</v>
      </c>
      <c r="K5429" t="s">
        <v>30</v>
      </c>
      <c r="L5429">
        <v>37</v>
      </c>
      <c r="M5429" t="s">
        <v>31</v>
      </c>
      <c r="N5429" t="s">
        <v>20</v>
      </c>
      <c r="O5429" t="b">
        <v>1</v>
      </c>
      <c r="P5429" cm="1">
        <f t="array" ref="P5429">_xlfn.IFS(O5429=FALSE, 0, O5429=TRUE,1)</f>
        <v>1</v>
      </c>
      <c r="Q5429">
        <v>7</v>
      </c>
      <c r="R5429">
        <v>24</v>
      </c>
      <c r="S5429">
        <v>0</v>
      </c>
    </row>
    <row r="5430" spans="1:19" x14ac:dyDescent="0.3">
      <c r="A5430" t="s">
        <v>10631</v>
      </c>
      <c r="B5430" s="1">
        <v>45468.261805555558</v>
      </c>
      <c r="C5430" s="3">
        <v>50799</v>
      </c>
      <c r="D5430" s="6">
        <v>0.26193287037037039</v>
      </c>
      <c r="E5430" s="6" t="str">
        <f t="shared" si="84"/>
        <v>No</v>
      </c>
      <c r="F5430" s="4">
        <v>50799</v>
      </c>
      <c r="G5430" t="s">
        <v>74</v>
      </c>
      <c r="H5430">
        <v>6</v>
      </c>
      <c r="I5430" t="s">
        <v>91</v>
      </c>
      <c r="J5430" t="s">
        <v>10632</v>
      </c>
      <c r="K5430" t="s">
        <v>30</v>
      </c>
      <c r="L5430">
        <v>38</v>
      </c>
      <c r="M5430" t="s">
        <v>31</v>
      </c>
      <c r="N5430" t="s">
        <v>20</v>
      </c>
      <c r="O5430" t="b">
        <v>1</v>
      </c>
      <c r="P5430" cm="1">
        <f t="array" ref="P5430">_xlfn.IFS(O5430=FALSE, 0, O5430=TRUE,1)</f>
        <v>1</v>
      </c>
      <c r="Q5430">
        <v>7</v>
      </c>
      <c r="R5430">
        <v>58</v>
      </c>
      <c r="S5430">
        <v>0</v>
      </c>
    </row>
    <row r="5431" spans="1:19" x14ac:dyDescent="0.3">
      <c r="A5431" t="s">
        <v>10633</v>
      </c>
      <c r="B5431" s="1">
        <v>45116.112500000003</v>
      </c>
      <c r="C5431" s="3">
        <v>50800</v>
      </c>
      <c r="D5431" s="6">
        <v>0.11262731481481482</v>
      </c>
      <c r="E5431" s="6" t="str">
        <f t="shared" si="84"/>
        <v>Yes</v>
      </c>
      <c r="F5431" s="4">
        <v>50800</v>
      </c>
      <c r="G5431" t="s">
        <v>34</v>
      </c>
      <c r="H5431">
        <v>2</v>
      </c>
      <c r="I5431" t="s">
        <v>52</v>
      </c>
      <c r="J5431" t="s">
        <v>5432</v>
      </c>
      <c r="K5431" t="s">
        <v>30</v>
      </c>
      <c r="L5431">
        <v>6</v>
      </c>
      <c r="M5431" t="s">
        <v>31</v>
      </c>
      <c r="N5431" t="s">
        <v>20</v>
      </c>
      <c r="O5431" t="b">
        <v>1</v>
      </c>
      <c r="P5431" cm="1">
        <f t="array" ref="P5431">_xlfn.IFS(O5431=FALSE, 0, O5431=TRUE,1)</f>
        <v>1</v>
      </c>
      <c r="Q5431">
        <v>8</v>
      </c>
      <c r="R5431">
        <v>30</v>
      </c>
      <c r="S5431">
        <v>0</v>
      </c>
    </row>
    <row r="5432" spans="1:19" x14ac:dyDescent="0.3">
      <c r="A5432" t="s">
        <v>10634</v>
      </c>
      <c r="B5432" s="1">
        <v>45024.341666666667</v>
      </c>
      <c r="C5432" s="3">
        <v>50801</v>
      </c>
      <c r="D5432" s="6">
        <v>0.34179398148148149</v>
      </c>
      <c r="E5432" s="6" t="str">
        <f t="shared" si="84"/>
        <v>No</v>
      </c>
      <c r="F5432" s="4">
        <v>50801</v>
      </c>
      <c r="G5432" t="s">
        <v>22</v>
      </c>
      <c r="H5432">
        <v>8</v>
      </c>
      <c r="I5432" t="s">
        <v>85</v>
      </c>
      <c r="J5432" t="s">
        <v>10635</v>
      </c>
      <c r="K5432" t="s">
        <v>30</v>
      </c>
      <c r="L5432">
        <v>77</v>
      </c>
      <c r="M5432" t="s">
        <v>31</v>
      </c>
      <c r="N5432" t="s">
        <v>20</v>
      </c>
      <c r="O5432" t="b">
        <v>1</v>
      </c>
      <c r="P5432" cm="1">
        <f t="array" ref="P5432">_xlfn.IFS(O5432=FALSE, 0, O5432=TRUE,1)</f>
        <v>1</v>
      </c>
      <c r="Q5432">
        <v>8</v>
      </c>
      <c r="R5432">
        <v>32</v>
      </c>
      <c r="S5432">
        <v>0</v>
      </c>
    </row>
    <row r="5433" spans="1:19" x14ac:dyDescent="0.3">
      <c r="A5433" t="s">
        <v>10636</v>
      </c>
      <c r="B5433" s="1">
        <v>45471.328472222223</v>
      </c>
      <c r="C5433" s="3">
        <v>50802</v>
      </c>
      <c r="D5433" s="6">
        <v>0.32859953703703704</v>
      </c>
      <c r="E5433" s="6" t="str">
        <f t="shared" si="84"/>
        <v>No</v>
      </c>
      <c r="F5433" s="4">
        <v>50802</v>
      </c>
      <c r="G5433" t="s">
        <v>55</v>
      </c>
      <c r="H5433">
        <v>7</v>
      </c>
      <c r="I5433" t="s">
        <v>38</v>
      </c>
      <c r="J5433" t="s">
        <v>10637</v>
      </c>
      <c r="K5433" t="s">
        <v>30</v>
      </c>
      <c r="L5433">
        <v>12</v>
      </c>
      <c r="M5433" t="s">
        <v>31</v>
      </c>
      <c r="N5433" t="s">
        <v>20</v>
      </c>
      <c r="O5433" t="b">
        <v>1</v>
      </c>
      <c r="P5433" cm="1">
        <f t="array" ref="P5433">_xlfn.IFS(O5433=FALSE, 0, O5433=TRUE,1)</f>
        <v>1</v>
      </c>
      <c r="Q5433">
        <v>8</v>
      </c>
      <c r="R5433">
        <v>54</v>
      </c>
      <c r="S5433">
        <v>0</v>
      </c>
    </row>
    <row r="5434" spans="1:19" x14ac:dyDescent="0.3">
      <c r="A5434" t="s">
        <v>10638</v>
      </c>
      <c r="B5434" s="1">
        <v>45254.627083333333</v>
      </c>
      <c r="C5434" s="3">
        <v>50803</v>
      </c>
      <c r="D5434" s="6">
        <v>0.6272106481481482</v>
      </c>
      <c r="E5434" s="6" t="str">
        <f t="shared" si="84"/>
        <v>Yes</v>
      </c>
      <c r="F5434" s="4">
        <v>50803</v>
      </c>
      <c r="G5434" t="s">
        <v>55</v>
      </c>
      <c r="H5434">
        <v>15</v>
      </c>
      <c r="I5434" t="s">
        <v>52</v>
      </c>
      <c r="J5434" t="s">
        <v>8153</v>
      </c>
      <c r="K5434" t="s">
        <v>30</v>
      </c>
      <c r="L5434">
        <v>15</v>
      </c>
      <c r="M5434" t="s">
        <v>31</v>
      </c>
      <c r="N5434" t="s">
        <v>20</v>
      </c>
      <c r="O5434" t="b">
        <v>1</v>
      </c>
      <c r="P5434" cm="1">
        <f t="array" ref="P5434">_xlfn.IFS(O5434=FALSE, 0, O5434=TRUE,1)</f>
        <v>1</v>
      </c>
      <c r="Q5434">
        <v>9</v>
      </c>
      <c r="R5434">
        <v>24</v>
      </c>
      <c r="S5434">
        <v>0</v>
      </c>
    </row>
    <row r="5435" spans="1:19" x14ac:dyDescent="0.3">
      <c r="A5435" t="s">
        <v>10639</v>
      </c>
      <c r="B5435" s="1">
        <v>45404.30972222222</v>
      </c>
      <c r="C5435" s="3">
        <v>50804</v>
      </c>
      <c r="D5435" s="6">
        <v>0.30984953703703705</v>
      </c>
      <c r="E5435" s="6" t="str">
        <f t="shared" si="84"/>
        <v>No</v>
      </c>
      <c r="F5435" s="4">
        <v>50804</v>
      </c>
      <c r="G5435" t="s">
        <v>51</v>
      </c>
      <c r="H5435">
        <v>7</v>
      </c>
      <c r="I5435" t="s">
        <v>62</v>
      </c>
      <c r="J5435" t="s">
        <v>10640</v>
      </c>
      <c r="K5435" t="s">
        <v>30</v>
      </c>
      <c r="L5435">
        <v>45</v>
      </c>
      <c r="M5435" t="s">
        <v>31</v>
      </c>
      <c r="N5435" t="s">
        <v>20</v>
      </c>
      <c r="O5435" t="b">
        <v>1</v>
      </c>
      <c r="P5435" cm="1">
        <f t="array" ref="P5435">_xlfn.IFS(O5435=FALSE, 0, O5435=TRUE,1)</f>
        <v>1</v>
      </c>
      <c r="Q5435">
        <v>9</v>
      </c>
      <c r="R5435">
        <v>41</v>
      </c>
      <c r="S5435">
        <v>0</v>
      </c>
    </row>
    <row r="5436" spans="1:19" x14ac:dyDescent="0.3">
      <c r="A5436" t="s">
        <v>10641</v>
      </c>
      <c r="B5436" s="1">
        <v>45218.763888888891</v>
      </c>
      <c r="C5436" s="3">
        <v>50805</v>
      </c>
      <c r="D5436" s="6">
        <v>0.76401620370370371</v>
      </c>
      <c r="E5436" s="6" t="str">
        <f t="shared" si="84"/>
        <v>No</v>
      </c>
      <c r="F5436" s="4">
        <v>50805</v>
      </c>
      <c r="G5436" t="s">
        <v>27</v>
      </c>
      <c r="H5436">
        <v>18</v>
      </c>
      <c r="I5436" t="s">
        <v>62</v>
      </c>
      <c r="J5436" t="s">
        <v>10642</v>
      </c>
      <c r="K5436" t="s">
        <v>30</v>
      </c>
      <c r="L5436">
        <v>49</v>
      </c>
      <c r="M5436" t="s">
        <v>31</v>
      </c>
      <c r="N5436" t="s">
        <v>20</v>
      </c>
      <c r="O5436" t="b">
        <v>1</v>
      </c>
      <c r="P5436" cm="1">
        <f t="array" ref="P5436">_xlfn.IFS(O5436=FALSE, 0, O5436=TRUE,1)</f>
        <v>1</v>
      </c>
      <c r="Q5436">
        <v>9</v>
      </c>
      <c r="R5436">
        <v>58</v>
      </c>
      <c r="S5436">
        <v>0</v>
      </c>
    </row>
    <row r="5437" spans="1:19" x14ac:dyDescent="0.3">
      <c r="A5437" t="s">
        <v>10643</v>
      </c>
      <c r="B5437" s="1">
        <v>45249.024305555555</v>
      </c>
      <c r="C5437" s="3">
        <v>50806</v>
      </c>
      <c r="D5437" s="6">
        <v>2.4432870370370369E-2</v>
      </c>
      <c r="E5437" s="6" t="str">
        <f t="shared" si="84"/>
        <v>Yes</v>
      </c>
      <c r="F5437" s="4">
        <v>50806</v>
      </c>
      <c r="G5437" t="s">
        <v>34</v>
      </c>
      <c r="H5437">
        <v>0</v>
      </c>
      <c r="I5437" t="s">
        <v>58</v>
      </c>
      <c r="J5437" t="s">
        <v>6030</v>
      </c>
      <c r="K5437" t="s">
        <v>30</v>
      </c>
      <c r="L5437">
        <v>72</v>
      </c>
      <c r="M5437" t="s">
        <v>31</v>
      </c>
      <c r="N5437" t="s">
        <v>20</v>
      </c>
      <c r="O5437" t="b">
        <v>1</v>
      </c>
      <c r="P5437" cm="1">
        <f t="array" ref="P5437">_xlfn.IFS(O5437=FALSE, 0, O5437=TRUE,1)</f>
        <v>1</v>
      </c>
      <c r="Q5437">
        <v>9</v>
      </c>
      <c r="R5437">
        <v>14</v>
      </c>
      <c r="S5437">
        <v>0</v>
      </c>
    </row>
    <row r="5438" spans="1:19" x14ac:dyDescent="0.3">
      <c r="A5438" t="s">
        <v>10644</v>
      </c>
      <c r="B5438" s="1">
        <v>45218.615277777775</v>
      </c>
      <c r="C5438" s="3">
        <v>50807</v>
      </c>
      <c r="D5438" s="6">
        <v>0.61540509259259257</v>
      </c>
      <c r="E5438" s="6" t="str">
        <f t="shared" si="84"/>
        <v>No</v>
      </c>
      <c r="F5438" s="4">
        <v>50807</v>
      </c>
      <c r="G5438" t="s">
        <v>27</v>
      </c>
      <c r="H5438">
        <v>14</v>
      </c>
      <c r="I5438" t="s">
        <v>58</v>
      </c>
      <c r="J5438" t="s">
        <v>10645</v>
      </c>
      <c r="K5438" t="s">
        <v>30</v>
      </c>
      <c r="L5438">
        <v>50</v>
      </c>
      <c r="M5438" t="s">
        <v>31</v>
      </c>
      <c r="N5438" t="s">
        <v>20</v>
      </c>
      <c r="O5438" t="b">
        <v>1</v>
      </c>
      <c r="P5438" cm="1">
        <f t="array" ref="P5438">_xlfn.IFS(O5438=FALSE, 0, O5438=TRUE,1)</f>
        <v>1</v>
      </c>
      <c r="Q5438">
        <v>9</v>
      </c>
      <c r="R5438">
        <v>57</v>
      </c>
      <c r="S5438">
        <v>0</v>
      </c>
    </row>
    <row r="5439" spans="1:19" x14ac:dyDescent="0.3">
      <c r="A5439" t="s">
        <v>10646</v>
      </c>
      <c r="B5439" s="1">
        <v>45305.398611111108</v>
      </c>
      <c r="C5439" s="3">
        <v>50808</v>
      </c>
      <c r="D5439" s="6">
        <v>0.3987384259259259</v>
      </c>
      <c r="E5439" s="6" t="str">
        <f t="shared" si="84"/>
        <v>Yes</v>
      </c>
      <c r="F5439" s="4">
        <v>50808</v>
      </c>
      <c r="G5439" t="s">
        <v>34</v>
      </c>
      <c r="H5439">
        <v>9</v>
      </c>
      <c r="I5439" t="s">
        <v>30</v>
      </c>
      <c r="J5439" t="s">
        <v>3376</v>
      </c>
      <c r="K5439" t="s">
        <v>30</v>
      </c>
      <c r="L5439">
        <v>44</v>
      </c>
      <c r="M5439" t="s">
        <v>31</v>
      </c>
      <c r="N5439" t="s">
        <v>20</v>
      </c>
      <c r="O5439" t="b">
        <v>1</v>
      </c>
      <c r="P5439" cm="1">
        <f t="array" ref="P5439">_xlfn.IFS(O5439=FALSE, 0, O5439=TRUE,1)</f>
        <v>1</v>
      </c>
      <c r="Q5439">
        <v>10</v>
      </c>
      <c r="R5439">
        <v>21</v>
      </c>
      <c r="S5439">
        <v>0</v>
      </c>
    </row>
    <row r="5440" spans="1:19" x14ac:dyDescent="0.3">
      <c r="A5440" t="s">
        <v>10647</v>
      </c>
      <c r="B5440" s="1">
        <v>45504.7</v>
      </c>
      <c r="C5440" s="3">
        <v>50809</v>
      </c>
      <c r="D5440" s="6">
        <v>0.70012731481481483</v>
      </c>
      <c r="E5440" s="6" t="str">
        <f t="shared" si="84"/>
        <v>No</v>
      </c>
      <c r="F5440" s="4">
        <v>50809</v>
      </c>
      <c r="G5440" t="s">
        <v>15</v>
      </c>
      <c r="H5440">
        <v>16</v>
      </c>
      <c r="I5440" t="s">
        <v>82</v>
      </c>
      <c r="J5440" t="s">
        <v>10648</v>
      </c>
      <c r="K5440" t="s">
        <v>30</v>
      </c>
      <c r="L5440">
        <v>48</v>
      </c>
      <c r="M5440" t="s">
        <v>31</v>
      </c>
      <c r="N5440" t="s">
        <v>20</v>
      </c>
      <c r="O5440" t="b">
        <v>1</v>
      </c>
      <c r="P5440" cm="1">
        <f t="array" ref="P5440">_xlfn.IFS(O5440=FALSE, 0, O5440=TRUE,1)</f>
        <v>1</v>
      </c>
      <c r="Q5440">
        <v>10</v>
      </c>
      <c r="R5440">
        <v>37</v>
      </c>
      <c r="S5440">
        <v>0</v>
      </c>
    </row>
    <row r="5441" spans="1:19" x14ac:dyDescent="0.3">
      <c r="A5441" t="s">
        <v>10649</v>
      </c>
      <c r="B5441" s="1">
        <v>45185.945138888892</v>
      </c>
      <c r="C5441" s="3">
        <v>50810</v>
      </c>
      <c r="D5441" s="6">
        <v>0.94526620370370373</v>
      </c>
      <c r="E5441" s="6" t="str">
        <f t="shared" si="84"/>
        <v>No</v>
      </c>
      <c r="F5441" s="4">
        <v>50810</v>
      </c>
      <c r="G5441" t="s">
        <v>22</v>
      </c>
      <c r="H5441">
        <v>22</v>
      </c>
      <c r="I5441" t="s">
        <v>38</v>
      </c>
      <c r="J5441" t="s">
        <v>10650</v>
      </c>
      <c r="K5441" t="s">
        <v>30</v>
      </c>
      <c r="L5441">
        <v>50</v>
      </c>
      <c r="M5441" t="s">
        <v>31</v>
      </c>
      <c r="N5441" t="s">
        <v>20</v>
      </c>
      <c r="O5441" t="b">
        <v>1</v>
      </c>
      <c r="P5441" cm="1">
        <f t="array" ref="P5441">_xlfn.IFS(O5441=FALSE, 0, O5441=TRUE,1)</f>
        <v>1</v>
      </c>
      <c r="Q5441">
        <v>10</v>
      </c>
      <c r="R5441">
        <v>45</v>
      </c>
      <c r="S5441">
        <v>0</v>
      </c>
    </row>
    <row r="5442" spans="1:19" x14ac:dyDescent="0.3">
      <c r="A5442" t="s">
        <v>10651</v>
      </c>
      <c r="B5442" s="1">
        <v>45050.51458333333</v>
      </c>
      <c r="C5442" s="3">
        <v>50811</v>
      </c>
      <c r="D5442" s="6">
        <v>0.51471064814814815</v>
      </c>
      <c r="E5442" s="6" t="str">
        <f t="shared" si="84"/>
        <v>No</v>
      </c>
      <c r="F5442" s="4">
        <v>50811</v>
      </c>
      <c r="G5442" t="s">
        <v>27</v>
      </c>
      <c r="H5442">
        <v>12</v>
      </c>
      <c r="I5442" t="s">
        <v>103</v>
      </c>
      <c r="J5442" t="s">
        <v>4401</v>
      </c>
      <c r="K5442" t="s">
        <v>30</v>
      </c>
      <c r="L5442">
        <v>30</v>
      </c>
      <c r="M5442" t="s">
        <v>31</v>
      </c>
      <c r="N5442" t="s">
        <v>20</v>
      </c>
      <c r="O5442" t="b">
        <v>1</v>
      </c>
      <c r="P5442" cm="1">
        <f t="array" ref="P5442">_xlfn.IFS(O5442=FALSE, 0, O5442=TRUE,1)</f>
        <v>1</v>
      </c>
      <c r="Q5442">
        <v>10</v>
      </c>
      <c r="R5442">
        <v>36</v>
      </c>
      <c r="S5442">
        <v>1</v>
      </c>
    </row>
    <row r="5443" spans="1:19" x14ac:dyDescent="0.3">
      <c r="A5443" t="s">
        <v>10652</v>
      </c>
      <c r="B5443" s="1">
        <v>45348.664583333331</v>
      </c>
      <c r="C5443" s="3">
        <v>50812</v>
      </c>
      <c r="D5443" s="6">
        <v>0.66471064814814818</v>
      </c>
      <c r="E5443" s="6" t="str">
        <f t="shared" ref="E5443:E5506" si="85">IF(R5443&lt;=30,"Yes","No")</f>
        <v>Yes</v>
      </c>
      <c r="F5443" s="4">
        <v>50812</v>
      </c>
      <c r="G5443" t="s">
        <v>51</v>
      </c>
      <c r="H5443">
        <v>15</v>
      </c>
      <c r="I5443" t="s">
        <v>129</v>
      </c>
      <c r="J5443" t="s">
        <v>10653</v>
      </c>
      <c r="K5443" t="s">
        <v>30</v>
      </c>
      <c r="L5443">
        <v>1</v>
      </c>
      <c r="M5443" t="s">
        <v>31</v>
      </c>
      <c r="N5443" t="s">
        <v>40</v>
      </c>
      <c r="O5443" t="b">
        <v>1</v>
      </c>
      <c r="P5443" cm="1">
        <f t="array" ref="P5443">_xlfn.IFS(O5443=FALSE, 0, O5443=TRUE,1)</f>
        <v>1</v>
      </c>
      <c r="R5443">
        <v>27</v>
      </c>
      <c r="S5443">
        <v>0</v>
      </c>
    </row>
    <row r="5444" spans="1:19" x14ac:dyDescent="0.3">
      <c r="A5444" t="s">
        <v>10654</v>
      </c>
      <c r="B5444" s="1">
        <v>45103.374305555553</v>
      </c>
      <c r="C5444" s="3">
        <v>50813</v>
      </c>
      <c r="D5444" s="6">
        <v>0.37443287037037037</v>
      </c>
      <c r="E5444" s="6" t="str">
        <f t="shared" si="85"/>
        <v>Yes</v>
      </c>
      <c r="F5444" s="4">
        <v>50813</v>
      </c>
      <c r="G5444" t="s">
        <v>51</v>
      </c>
      <c r="H5444">
        <v>8</v>
      </c>
      <c r="I5444" t="s">
        <v>129</v>
      </c>
      <c r="J5444" t="s">
        <v>10655</v>
      </c>
      <c r="K5444" t="s">
        <v>30</v>
      </c>
      <c r="L5444">
        <v>28</v>
      </c>
      <c r="M5444" t="s">
        <v>31</v>
      </c>
      <c r="N5444" t="s">
        <v>40</v>
      </c>
      <c r="O5444" t="b">
        <v>1</v>
      </c>
      <c r="P5444" cm="1">
        <f t="array" ref="P5444">_xlfn.IFS(O5444=FALSE, 0, O5444=TRUE,1)</f>
        <v>1</v>
      </c>
      <c r="R5444">
        <v>30</v>
      </c>
      <c r="S5444">
        <v>0</v>
      </c>
    </row>
    <row r="5445" spans="1:19" x14ac:dyDescent="0.3">
      <c r="A5445" t="s">
        <v>10656</v>
      </c>
      <c r="B5445" s="1">
        <v>45434.045138888891</v>
      </c>
      <c r="C5445" s="3">
        <v>50814</v>
      </c>
      <c r="D5445" s="6">
        <v>4.5266203703703704E-2</v>
      </c>
      <c r="E5445" s="6" t="str">
        <f t="shared" si="85"/>
        <v>No</v>
      </c>
      <c r="F5445" s="4">
        <v>50814</v>
      </c>
      <c r="G5445" t="s">
        <v>15</v>
      </c>
      <c r="H5445">
        <v>1</v>
      </c>
      <c r="I5445" t="s">
        <v>129</v>
      </c>
      <c r="J5445" t="s">
        <v>10657</v>
      </c>
      <c r="K5445" t="s">
        <v>30</v>
      </c>
      <c r="L5445">
        <v>1</v>
      </c>
      <c r="M5445" t="s">
        <v>31</v>
      </c>
      <c r="N5445" t="s">
        <v>40</v>
      </c>
      <c r="O5445" t="b">
        <v>1</v>
      </c>
      <c r="P5445" cm="1">
        <f t="array" ref="P5445">_xlfn.IFS(O5445=FALSE, 0, O5445=TRUE,1)</f>
        <v>1</v>
      </c>
      <c r="R5445">
        <v>39</v>
      </c>
      <c r="S5445">
        <v>0</v>
      </c>
    </row>
    <row r="5446" spans="1:19" x14ac:dyDescent="0.3">
      <c r="A5446" t="s">
        <v>10658</v>
      </c>
      <c r="B5446" s="1">
        <v>45254.974305555559</v>
      </c>
      <c r="C5446" s="3">
        <v>50815</v>
      </c>
      <c r="D5446" s="6">
        <v>0.97443287037037041</v>
      </c>
      <c r="E5446" s="6" t="str">
        <f t="shared" si="85"/>
        <v>No</v>
      </c>
      <c r="F5446" s="4">
        <v>50815</v>
      </c>
      <c r="G5446" t="s">
        <v>55</v>
      </c>
      <c r="H5446">
        <v>23</v>
      </c>
      <c r="I5446" t="s">
        <v>129</v>
      </c>
      <c r="J5446" t="s">
        <v>10659</v>
      </c>
      <c r="K5446" t="s">
        <v>30</v>
      </c>
      <c r="L5446">
        <v>43</v>
      </c>
      <c r="M5446" t="s">
        <v>31</v>
      </c>
      <c r="N5446" t="s">
        <v>40</v>
      </c>
      <c r="O5446" t="b">
        <v>1</v>
      </c>
      <c r="P5446" cm="1">
        <f t="array" ref="P5446">_xlfn.IFS(O5446=FALSE, 0, O5446=TRUE,1)</f>
        <v>1</v>
      </c>
      <c r="R5446">
        <v>50</v>
      </c>
      <c r="S5446">
        <v>0</v>
      </c>
    </row>
    <row r="5447" spans="1:19" x14ac:dyDescent="0.3">
      <c r="A5447" t="s">
        <v>10660</v>
      </c>
      <c r="B5447" s="1">
        <v>45054.09097222222</v>
      </c>
      <c r="C5447" s="3">
        <v>50816</v>
      </c>
      <c r="D5447" s="6">
        <v>9.1099537037037034E-2</v>
      </c>
      <c r="E5447" s="6" t="str">
        <f t="shared" si="85"/>
        <v>No</v>
      </c>
      <c r="F5447" s="4">
        <v>50816</v>
      </c>
      <c r="G5447" t="s">
        <v>51</v>
      </c>
      <c r="H5447">
        <v>2</v>
      </c>
      <c r="I5447" t="s">
        <v>96</v>
      </c>
      <c r="J5447" t="s">
        <v>10661</v>
      </c>
      <c r="K5447" t="s">
        <v>30</v>
      </c>
      <c r="L5447">
        <v>66</v>
      </c>
      <c r="M5447" t="s">
        <v>31</v>
      </c>
      <c r="N5447" t="s">
        <v>40</v>
      </c>
      <c r="O5447" t="b">
        <v>1</v>
      </c>
      <c r="P5447" cm="1">
        <f t="array" ref="P5447">_xlfn.IFS(O5447=FALSE, 0, O5447=TRUE,1)</f>
        <v>1</v>
      </c>
      <c r="R5447">
        <v>31</v>
      </c>
      <c r="S5447">
        <v>1</v>
      </c>
    </row>
    <row r="5448" spans="1:19" x14ac:dyDescent="0.3">
      <c r="A5448" t="s">
        <v>10662</v>
      </c>
      <c r="B5448" s="1">
        <v>45473.379861111112</v>
      </c>
      <c r="C5448" s="3">
        <v>50817</v>
      </c>
      <c r="D5448" s="6">
        <v>0.37998842592592591</v>
      </c>
      <c r="E5448" s="6" t="str">
        <f t="shared" si="85"/>
        <v>No</v>
      </c>
      <c r="F5448" s="4">
        <v>50817</v>
      </c>
      <c r="G5448" t="s">
        <v>34</v>
      </c>
      <c r="H5448">
        <v>9</v>
      </c>
      <c r="I5448" t="s">
        <v>96</v>
      </c>
      <c r="J5448" t="s">
        <v>10663</v>
      </c>
      <c r="K5448" t="s">
        <v>30</v>
      </c>
      <c r="L5448">
        <v>14</v>
      </c>
      <c r="M5448" t="s">
        <v>31</v>
      </c>
      <c r="N5448" t="s">
        <v>40</v>
      </c>
      <c r="O5448" t="b">
        <v>1</v>
      </c>
      <c r="P5448" cm="1">
        <f t="array" ref="P5448">_xlfn.IFS(O5448=FALSE, 0, O5448=TRUE,1)</f>
        <v>1</v>
      </c>
      <c r="R5448">
        <v>60</v>
      </c>
      <c r="S5448">
        <v>0</v>
      </c>
    </row>
    <row r="5449" spans="1:19" x14ac:dyDescent="0.3">
      <c r="A5449" t="s">
        <v>10664</v>
      </c>
      <c r="B5449" s="1">
        <v>45182.301388888889</v>
      </c>
      <c r="C5449" s="3">
        <v>50818</v>
      </c>
      <c r="D5449" s="6">
        <v>0.30151620370370369</v>
      </c>
      <c r="E5449" s="6" t="str">
        <f t="shared" si="85"/>
        <v>Yes</v>
      </c>
      <c r="F5449" s="4">
        <v>50818</v>
      </c>
      <c r="G5449" t="s">
        <v>15</v>
      </c>
      <c r="H5449">
        <v>7</v>
      </c>
      <c r="I5449" t="s">
        <v>30</v>
      </c>
      <c r="J5449" t="s">
        <v>10665</v>
      </c>
      <c r="K5449" t="s">
        <v>30</v>
      </c>
      <c r="L5449">
        <v>49</v>
      </c>
      <c r="M5449" t="s">
        <v>31</v>
      </c>
      <c r="N5449" t="s">
        <v>40</v>
      </c>
      <c r="O5449" t="b">
        <v>1</v>
      </c>
      <c r="P5449" cm="1">
        <f t="array" ref="P5449">_xlfn.IFS(O5449=FALSE, 0, O5449=TRUE,1)</f>
        <v>1</v>
      </c>
      <c r="R5449">
        <v>25</v>
      </c>
      <c r="S5449">
        <v>0</v>
      </c>
    </row>
    <row r="5450" spans="1:19" x14ac:dyDescent="0.3">
      <c r="A5450" t="s">
        <v>10666</v>
      </c>
      <c r="B5450" s="1">
        <v>45111.883333333331</v>
      </c>
      <c r="C5450" s="3">
        <v>50819</v>
      </c>
      <c r="D5450" s="6">
        <v>0.88346064814814818</v>
      </c>
      <c r="E5450" s="6" t="str">
        <f t="shared" si="85"/>
        <v>Yes</v>
      </c>
      <c r="F5450" s="4">
        <v>50819</v>
      </c>
      <c r="G5450" t="s">
        <v>74</v>
      </c>
      <c r="H5450">
        <v>21</v>
      </c>
      <c r="I5450" t="s">
        <v>30</v>
      </c>
      <c r="J5450" t="s">
        <v>8163</v>
      </c>
      <c r="K5450" t="s">
        <v>30</v>
      </c>
      <c r="L5450">
        <v>50</v>
      </c>
      <c r="M5450" t="s">
        <v>31</v>
      </c>
      <c r="N5450" t="s">
        <v>40</v>
      </c>
      <c r="O5450" t="b">
        <v>1</v>
      </c>
      <c r="P5450" cm="1">
        <f t="array" ref="P5450">_xlfn.IFS(O5450=FALSE, 0, O5450=TRUE,1)</f>
        <v>1</v>
      </c>
      <c r="R5450">
        <v>25</v>
      </c>
      <c r="S5450">
        <v>0</v>
      </c>
    </row>
    <row r="5451" spans="1:19" x14ac:dyDescent="0.3">
      <c r="A5451" t="s">
        <v>10667</v>
      </c>
      <c r="B5451" s="1">
        <v>45210.726388888892</v>
      </c>
      <c r="C5451" s="3">
        <v>50820</v>
      </c>
      <c r="D5451" s="6">
        <v>0.72651620370370373</v>
      </c>
      <c r="E5451" s="6" t="str">
        <f t="shared" si="85"/>
        <v>No</v>
      </c>
      <c r="F5451" s="4">
        <v>50820</v>
      </c>
      <c r="G5451" t="s">
        <v>15</v>
      </c>
      <c r="H5451">
        <v>17</v>
      </c>
      <c r="I5451" t="s">
        <v>30</v>
      </c>
      <c r="J5451" t="s">
        <v>10668</v>
      </c>
      <c r="K5451" t="s">
        <v>30</v>
      </c>
      <c r="L5451">
        <v>76</v>
      </c>
      <c r="M5451" t="s">
        <v>31</v>
      </c>
      <c r="N5451" t="s">
        <v>40</v>
      </c>
      <c r="O5451" t="b">
        <v>1</v>
      </c>
      <c r="P5451" cm="1">
        <f t="array" ref="P5451">_xlfn.IFS(O5451=FALSE, 0, O5451=TRUE,1)</f>
        <v>1</v>
      </c>
      <c r="R5451">
        <v>40</v>
      </c>
      <c r="S5451">
        <v>0</v>
      </c>
    </row>
    <row r="5452" spans="1:19" x14ac:dyDescent="0.3">
      <c r="A5452" t="s">
        <v>10669</v>
      </c>
      <c r="B5452" s="1">
        <v>45488.879861111112</v>
      </c>
      <c r="C5452" s="3">
        <v>50821</v>
      </c>
      <c r="D5452" s="6">
        <v>0.87998842592592597</v>
      </c>
      <c r="E5452" s="6" t="str">
        <f t="shared" si="85"/>
        <v>Yes</v>
      </c>
      <c r="F5452" s="4">
        <v>50821</v>
      </c>
      <c r="G5452" t="s">
        <v>51</v>
      </c>
      <c r="H5452">
        <v>21</v>
      </c>
      <c r="I5452" t="s">
        <v>71</v>
      </c>
      <c r="J5452" t="s">
        <v>10670</v>
      </c>
      <c r="K5452" t="s">
        <v>30</v>
      </c>
      <c r="L5452">
        <v>11</v>
      </c>
      <c r="M5452" t="s">
        <v>31</v>
      </c>
      <c r="N5452" t="s">
        <v>40</v>
      </c>
      <c r="O5452" t="b">
        <v>1</v>
      </c>
      <c r="P5452" cm="1">
        <f t="array" ref="P5452">_xlfn.IFS(O5452=FALSE, 0, O5452=TRUE,1)</f>
        <v>1</v>
      </c>
      <c r="R5452">
        <v>11</v>
      </c>
      <c r="S5452">
        <v>0</v>
      </c>
    </row>
    <row r="5453" spans="1:19" x14ac:dyDescent="0.3">
      <c r="A5453" t="s">
        <v>10671</v>
      </c>
      <c r="B5453" s="1">
        <v>45256.595833333333</v>
      </c>
      <c r="C5453" s="3">
        <v>50822</v>
      </c>
      <c r="D5453" s="6">
        <v>0.5959606481481482</v>
      </c>
      <c r="E5453" s="6" t="str">
        <f t="shared" si="85"/>
        <v>Yes</v>
      </c>
      <c r="F5453" s="4">
        <v>50822</v>
      </c>
      <c r="G5453" t="s">
        <v>34</v>
      </c>
      <c r="H5453">
        <v>14</v>
      </c>
      <c r="I5453" t="s">
        <v>71</v>
      </c>
      <c r="J5453" t="s">
        <v>10672</v>
      </c>
      <c r="K5453" t="s">
        <v>30</v>
      </c>
      <c r="L5453">
        <v>69</v>
      </c>
      <c r="M5453" t="s">
        <v>31</v>
      </c>
      <c r="N5453" t="s">
        <v>40</v>
      </c>
      <c r="O5453" t="b">
        <v>1</v>
      </c>
      <c r="P5453" cm="1">
        <f t="array" ref="P5453">_xlfn.IFS(O5453=FALSE, 0, O5453=TRUE,1)</f>
        <v>1</v>
      </c>
      <c r="R5453">
        <v>30</v>
      </c>
      <c r="S5453">
        <v>0</v>
      </c>
    </row>
    <row r="5454" spans="1:19" x14ac:dyDescent="0.3">
      <c r="A5454" t="s">
        <v>10673</v>
      </c>
      <c r="B5454" s="1">
        <v>45230.694444444445</v>
      </c>
      <c r="C5454" s="3">
        <v>50823</v>
      </c>
      <c r="D5454" s="6">
        <v>0.69457175925925929</v>
      </c>
      <c r="E5454" s="6" t="str">
        <f t="shared" si="85"/>
        <v>No</v>
      </c>
      <c r="F5454" s="4">
        <v>50823</v>
      </c>
      <c r="G5454" t="s">
        <v>74</v>
      </c>
      <c r="H5454">
        <v>16</v>
      </c>
      <c r="I5454" t="s">
        <v>71</v>
      </c>
      <c r="J5454" t="s">
        <v>10674</v>
      </c>
      <c r="K5454" t="s">
        <v>30</v>
      </c>
      <c r="L5454">
        <v>2</v>
      </c>
      <c r="M5454" t="s">
        <v>31</v>
      </c>
      <c r="N5454" t="s">
        <v>40</v>
      </c>
      <c r="O5454" t="b">
        <v>1</v>
      </c>
      <c r="P5454" cm="1">
        <f t="array" ref="P5454">_xlfn.IFS(O5454=FALSE, 0, O5454=TRUE,1)</f>
        <v>1</v>
      </c>
      <c r="R5454">
        <v>47</v>
      </c>
      <c r="S5454">
        <v>0</v>
      </c>
    </row>
    <row r="5455" spans="1:19" x14ac:dyDescent="0.3">
      <c r="A5455" t="s">
        <v>10675</v>
      </c>
      <c r="B5455" s="1">
        <v>45212.547222222223</v>
      </c>
      <c r="C5455" s="3">
        <v>50824</v>
      </c>
      <c r="D5455" s="6">
        <v>0.54734953703703704</v>
      </c>
      <c r="E5455" s="6" t="str">
        <f t="shared" si="85"/>
        <v>Yes</v>
      </c>
      <c r="F5455" s="4">
        <v>50824</v>
      </c>
      <c r="G5455" t="s">
        <v>55</v>
      </c>
      <c r="H5455">
        <v>13</v>
      </c>
      <c r="I5455" t="s">
        <v>16</v>
      </c>
      <c r="J5455" t="s">
        <v>10676</v>
      </c>
      <c r="K5455" t="s">
        <v>30</v>
      </c>
      <c r="L5455">
        <v>27</v>
      </c>
      <c r="M5455" t="s">
        <v>31</v>
      </c>
      <c r="N5455" t="s">
        <v>40</v>
      </c>
      <c r="O5455" t="b">
        <v>1</v>
      </c>
      <c r="P5455" cm="1">
        <f t="array" ref="P5455">_xlfn.IFS(O5455=FALSE, 0, O5455=TRUE,1)</f>
        <v>1</v>
      </c>
      <c r="R5455">
        <v>13</v>
      </c>
      <c r="S5455">
        <v>0</v>
      </c>
    </row>
    <row r="5456" spans="1:19" x14ac:dyDescent="0.3">
      <c r="A5456" t="s">
        <v>10677</v>
      </c>
      <c r="B5456" s="1">
        <v>45118.635416666664</v>
      </c>
      <c r="C5456" s="3">
        <v>50825</v>
      </c>
      <c r="D5456" s="6">
        <v>0.6355439814814815</v>
      </c>
      <c r="E5456" s="6" t="str">
        <f t="shared" si="85"/>
        <v>No</v>
      </c>
      <c r="F5456" s="4">
        <v>50825</v>
      </c>
      <c r="G5456" t="s">
        <v>74</v>
      </c>
      <c r="H5456">
        <v>15</v>
      </c>
      <c r="I5456" t="s">
        <v>16</v>
      </c>
      <c r="J5456" t="s">
        <v>10678</v>
      </c>
      <c r="K5456" t="s">
        <v>30</v>
      </c>
      <c r="L5456">
        <v>14</v>
      </c>
      <c r="M5456" t="s">
        <v>31</v>
      </c>
      <c r="N5456" t="s">
        <v>40</v>
      </c>
      <c r="O5456" t="b">
        <v>1</v>
      </c>
      <c r="P5456" cm="1">
        <f t="array" ref="P5456">_xlfn.IFS(O5456=FALSE, 0, O5456=TRUE,1)</f>
        <v>1</v>
      </c>
      <c r="R5456">
        <v>51</v>
      </c>
      <c r="S5456">
        <v>0</v>
      </c>
    </row>
    <row r="5457" spans="1:19" x14ac:dyDescent="0.3">
      <c r="A5457" t="s">
        <v>10679</v>
      </c>
      <c r="B5457" s="1">
        <v>45225.265277777777</v>
      </c>
      <c r="C5457" s="3">
        <v>50826</v>
      </c>
      <c r="D5457" s="6">
        <v>0.2654050925925926</v>
      </c>
      <c r="E5457" s="6" t="str">
        <f t="shared" si="85"/>
        <v>No</v>
      </c>
      <c r="F5457" s="4">
        <v>50826</v>
      </c>
      <c r="G5457" t="s">
        <v>27</v>
      </c>
      <c r="H5457">
        <v>6</v>
      </c>
      <c r="I5457" t="s">
        <v>79</v>
      </c>
      <c r="J5457" t="s">
        <v>10680</v>
      </c>
      <c r="K5457" t="s">
        <v>30</v>
      </c>
      <c r="L5457">
        <v>18</v>
      </c>
      <c r="M5457" t="s">
        <v>31</v>
      </c>
      <c r="N5457" t="s">
        <v>40</v>
      </c>
      <c r="O5457" t="b">
        <v>1</v>
      </c>
      <c r="P5457" cm="1">
        <f t="array" ref="P5457">_xlfn.IFS(O5457=FALSE, 0, O5457=TRUE,1)</f>
        <v>1</v>
      </c>
      <c r="R5457">
        <v>36</v>
      </c>
      <c r="S5457">
        <v>0</v>
      </c>
    </row>
    <row r="5458" spans="1:19" x14ac:dyDescent="0.3">
      <c r="A5458" t="s">
        <v>10681</v>
      </c>
      <c r="B5458" s="1">
        <v>45502.904861111114</v>
      </c>
      <c r="C5458" s="3">
        <v>50827</v>
      </c>
      <c r="D5458" s="6">
        <v>0.90498842592592588</v>
      </c>
      <c r="E5458" s="6" t="str">
        <f t="shared" si="85"/>
        <v>Yes</v>
      </c>
      <c r="F5458" s="4">
        <v>50827</v>
      </c>
      <c r="G5458" t="s">
        <v>51</v>
      </c>
      <c r="H5458">
        <v>21</v>
      </c>
      <c r="I5458" t="s">
        <v>82</v>
      </c>
      <c r="J5458" t="s">
        <v>10682</v>
      </c>
      <c r="K5458" t="s">
        <v>30</v>
      </c>
      <c r="L5458">
        <v>11</v>
      </c>
      <c r="M5458" t="s">
        <v>31</v>
      </c>
      <c r="N5458" t="s">
        <v>40</v>
      </c>
      <c r="O5458" t="b">
        <v>1</v>
      </c>
      <c r="P5458" cm="1">
        <f t="array" ref="P5458">_xlfn.IFS(O5458=FALSE, 0, O5458=TRUE,1)</f>
        <v>1</v>
      </c>
      <c r="R5458">
        <v>23</v>
      </c>
      <c r="S5458">
        <v>0</v>
      </c>
    </row>
    <row r="5459" spans="1:19" x14ac:dyDescent="0.3">
      <c r="A5459" t="s">
        <v>10683</v>
      </c>
      <c r="B5459" s="1">
        <v>45554.593055555553</v>
      </c>
      <c r="C5459" s="3">
        <v>50828</v>
      </c>
      <c r="D5459" s="6">
        <v>0.59318287037037032</v>
      </c>
      <c r="E5459" s="6" t="str">
        <f t="shared" si="85"/>
        <v>No</v>
      </c>
      <c r="F5459" s="4">
        <v>50828</v>
      </c>
      <c r="G5459" t="s">
        <v>27</v>
      </c>
      <c r="H5459">
        <v>14</v>
      </c>
      <c r="I5459" t="s">
        <v>82</v>
      </c>
      <c r="J5459" t="s">
        <v>10684</v>
      </c>
      <c r="K5459" t="s">
        <v>30</v>
      </c>
      <c r="L5459">
        <v>17</v>
      </c>
      <c r="M5459" t="s">
        <v>31</v>
      </c>
      <c r="N5459" t="s">
        <v>40</v>
      </c>
      <c r="O5459" t="b">
        <v>1</v>
      </c>
      <c r="P5459" cm="1">
        <f t="array" ref="P5459">_xlfn.IFS(O5459=FALSE, 0, O5459=TRUE,1)</f>
        <v>1</v>
      </c>
      <c r="R5459">
        <v>51</v>
      </c>
      <c r="S5459">
        <v>0</v>
      </c>
    </row>
    <row r="5460" spans="1:19" x14ac:dyDescent="0.3">
      <c r="A5460" t="s">
        <v>10685</v>
      </c>
      <c r="B5460" s="1">
        <v>45041.406944444447</v>
      </c>
      <c r="C5460" s="3">
        <v>50829</v>
      </c>
      <c r="D5460" s="6">
        <v>0.40707175925925926</v>
      </c>
      <c r="E5460" s="6" t="str">
        <f t="shared" si="85"/>
        <v>Yes</v>
      </c>
      <c r="F5460" s="4">
        <v>50829</v>
      </c>
      <c r="G5460" t="s">
        <v>74</v>
      </c>
      <c r="H5460">
        <v>9</v>
      </c>
      <c r="I5460" t="s">
        <v>122</v>
      </c>
      <c r="J5460" t="s">
        <v>10686</v>
      </c>
      <c r="K5460" t="s">
        <v>30</v>
      </c>
      <c r="L5460">
        <v>35</v>
      </c>
      <c r="M5460" t="s">
        <v>31</v>
      </c>
      <c r="N5460" t="s">
        <v>40</v>
      </c>
      <c r="O5460" t="b">
        <v>1</v>
      </c>
      <c r="P5460" cm="1">
        <f t="array" ref="P5460">_xlfn.IFS(O5460=FALSE, 0, O5460=TRUE,1)</f>
        <v>1</v>
      </c>
      <c r="R5460">
        <v>21</v>
      </c>
      <c r="S5460">
        <v>0</v>
      </c>
    </row>
    <row r="5461" spans="1:19" x14ac:dyDescent="0.3">
      <c r="A5461" t="s">
        <v>10687</v>
      </c>
      <c r="B5461" s="1">
        <v>45437.036111111112</v>
      </c>
      <c r="C5461" s="3">
        <v>50830</v>
      </c>
      <c r="D5461" s="6">
        <v>3.6238425925925924E-2</v>
      </c>
      <c r="E5461" s="6" t="str">
        <f t="shared" si="85"/>
        <v>No</v>
      </c>
      <c r="F5461" s="4">
        <v>50830</v>
      </c>
      <c r="G5461" t="s">
        <v>22</v>
      </c>
      <c r="H5461">
        <v>0</v>
      </c>
      <c r="I5461" t="s">
        <v>122</v>
      </c>
      <c r="J5461" t="s">
        <v>10688</v>
      </c>
      <c r="K5461" t="s">
        <v>30</v>
      </c>
      <c r="L5461">
        <v>18</v>
      </c>
      <c r="M5461" t="s">
        <v>31</v>
      </c>
      <c r="N5461" t="s">
        <v>40</v>
      </c>
      <c r="O5461" t="b">
        <v>1</v>
      </c>
      <c r="P5461" cm="1">
        <f t="array" ref="P5461">_xlfn.IFS(O5461=FALSE, 0, O5461=TRUE,1)</f>
        <v>1</v>
      </c>
      <c r="R5461">
        <v>44</v>
      </c>
      <c r="S5461">
        <v>0</v>
      </c>
    </row>
    <row r="5462" spans="1:19" x14ac:dyDescent="0.3">
      <c r="A5462" t="s">
        <v>10689</v>
      </c>
      <c r="B5462" s="1">
        <v>45545.275000000001</v>
      </c>
      <c r="C5462" s="3">
        <v>50831</v>
      </c>
      <c r="D5462" s="6">
        <v>0.27512731481481484</v>
      </c>
      <c r="E5462" s="6" t="str">
        <f t="shared" si="85"/>
        <v>Yes</v>
      </c>
      <c r="F5462" s="4">
        <v>50831</v>
      </c>
      <c r="G5462" t="s">
        <v>74</v>
      </c>
      <c r="H5462">
        <v>6</v>
      </c>
      <c r="I5462" t="s">
        <v>18</v>
      </c>
      <c r="J5462" t="s">
        <v>10690</v>
      </c>
      <c r="K5462" t="s">
        <v>30</v>
      </c>
      <c r="L5462">
        <v>5</v>
      </c>
      <c r="M5462" t="s">
        <v>31</v>
      </c>
      <c r="N5462" t="s">
        <v>40</v>
      </c>
      <c r="O5462" t="b">
        <v>1</v>
      </c>
      <c r="P5462" cm="1">
        <f t="array" ref="P5462">_xlfn.IFS(O5462=FALSE, 0, O5462=TRUE,1)</f>
        <v>1</v>
      </c>
      <c r="R5462">
        <v>30</v>
      </c>
      <c r="S5462">
        <v>0</v>
      </c>
    </row>
    <row r="5463" spans="1:19" x14ac:dyDescent="0.3">
      <c r="A5463" t="s">
        <v>10691</v>
      </c>
      <c r="B5463" s="1">
        <v>45079.154166666667</v>
      </c>
      <c r="C5463" s="3">
        <v>50832</v>
      </c>
      <c r="D5463" s="6">
        <v>0.15429398148148149</v>
      </c>
      <c r="E5463" s="6" t="str">
        <f t="shared" si="85"/>
        <v>Yes</v>
      </c>
      <c r="F5463" s="4">
        <v>50832</v>
      </c>
      <c r="G5463" t="s">
        <v>55</v>
      </c>
      <c r="H5463">
        <v>3</v>
      </c>
      <c r="I5463" t="s">
        <v>62</v>
      </c>
      <c r="J5463" t="s">
        <v>10692</v>
      </c>
      <c r="K5463" t="s">
        <v>30</v>
      </c>
      <c r="L5463">
        <v>41</v>
      </c>
      <c r="M5463" t="s">
        <v>31</v>
      </c>
      <c r="N5463" t="s">
        <v>40</v>
      </c>
      <c r="O5463" t="b">
        <v>1</v>
      </c>
      <c r="P5463" cm="1">
        <f t="array" ref="P5463">_xlfn.IFS(O5463=FALSE, 0, O5463=TRUE,1)</f>
        <v>1</v>
      </c>
      <c r="R5463">
        <v>12</v>
      </c>
      <c r="S5463">
        <v>0</v>
      </c>
    </row>
    <row r="5464" spans="1:19" x14ac:dyDescent="0.3">
      <c r="A5464" t="s">
        <v>10693</v>
      </c>
      <c r="B5464" s="1">
        <v>45287.936111111114</v>
      </c>
      <c r="C5464" s="3">
        <v>50833</v>
      </c>
      <c r="D5464" s="6">
        <v>0.93623842592592588</v>
      </c>
      <c r="E5464" s="6" t="str">
        <f t="shared" si="85"/>
        <v>No</v>
      </c>
      <c r="F5464" s="4">
        <v>50833</v>
      </c>
      <c r="G5464" t="s">
        <v>15</v>
      </c>
      <c r="H5464">
        <v>22</v>
      </c>
      <c r="I5464" t="s">
        <v>62</v>
      </c>
      <c r="J5464" t="s">
        <v>10694</v>
      </c>
      <c r="K5464" t="s">
        <v>30</v>
      </c>
      <c r="L5464">
        <v>62</v>
      </c>
      <c r="M5464" t="s">
        <v>31</v>
      </c>
      <c r="N5464" t="s">
        <v>40</v>
      </c>
      <c r="O5464" t="b">
        <v>1</v>
      </c>
      <c r="P5464" cm="1">
        <f t="array" ref="P5464">_xlfn.IFS(O5464=FALSE, 0, O5464=TRUE,1)</f>
        <v>1</v>
      </c>
      <c r="R5464">
        <v>32</v>
      </c>
      <c r="S5464">
        <v>0</v>
      </c>
    </row>
    <row r="5465" spans="1:19" x14ac:dyDescent="0.3">
      <c r="A5465" t="s">
        <v>10695</v>
      </c>
      <c r="B5465" s="1">
        <v>45437.894444444442</v>
      </c>
      <c r="C5465" s="3">
        <v>50834</v>
      </c>
      <c r="D5465" s="6">
        <v>0.89457175925925925</v>
      </c>
      <c r="E5465" s="6" t="str">
        <f t="shared" si="85"/>
        <v>Yes</v>
      </c>
      <c r="F5465" s="4">
        <v>50834</v>
      </c>
      <c r="G5465" t="s">
        <v>22</v>
      </c>
      <c r="H5465">
        <v>21</v>
      </c>
      <c r="I5465" t="s">
        <v>160</v>
      </c>
      <c r="J5465" t="s">
        <v>10696</v>
      </c>
      <c r="K5465" t="s">
        <v>30</v>
      </c>
      <c r="L5465">
        <v>72</v>
      </c>
      <c r="M5465" t="s">
        <v>31</v>
      </c>
      <c r="N5465" t="s">
        <v>40</v>
      </c>
      <c r="O5465" t="b">
        <v>1</v>
      </c>
      <c r="P5465" cm="1">
        <f t="array" ref="P5465">_xlfn.IFS(O5465=FALSE, 0, O5465=TRUE,1)</f>
        <v>1</v>
      </c>
      <c r="R5465">
        <v>24</v>
      </c>
      <c r="S5465">
        <v>0</v>
      </c>
    </row>
    <row r="5466" spans="1:19" x14ac:dyDescent="0.3">
      <c r="A5466" t="s">
        <v>10697</v>
      </c>
      <c r="B5466" s="1">
        <v>45308.309027777781</v>
      </c>
      <c r="C5466" s="3">
        <v>50835</v>
      </c>
      <c r="D5466" s="6">
        <v>0.30915509259259261</v>
      </c>
      <c r="E5466" s="6" t="str">
        <f t="shared" si="85"/>
        <v>No</v>
      </c>
      <c r="F5466" s="4">
        <v>50835</v>
      </c>
      <c r="G5466" t="s">
        <v>15</v>
      </c>
      <c r="H5466">
        <v>7</v>
      </c>
      <c r="I5466" t="s">
        <v>65</v>
      </c>
      <c r="J5466" t="s">
        <v>10698</v>
      </c>
      <c r="K5466" t="s">
        <v>30</v>
      </c>
      <c r="L5466">
        <v>62</v>
      </c>
      <c r="M5466" t="s">
        <v>31</v>
      </c>
      <c r="N5466" t="s">
        <v>40</v>
      </c>
      <c r="O5466" t="b">
        <v>1</v>
      </c>
      <c r="P5466" cm="1">
        <f t="array" ref="P5466">_xlfn.IFS(O5466=FALSE, 0, O5466=TRUE,1)</f>
        <v>1</v>
      </c>
      <c r="R5466">
        <v>33</v>
      </c>
      <c r="S5466">
        <v>0</v>
      </c>
    </row>
    <row r="5467" spans="1:19" x14ac:dyDescent="0.3">
      <c r="A5467" t="s">
        <v>10699</v>
      </c>
      <c r="B5467" s="1">
        <v>45586.491666666669</v>
      </c>
      <c r="C5467" s="3">
        <v>50836</v>
      </c>
      <c r="D5467" s="6">
        <v>0.49179398148148146</v>
      </c>
      <c r="E5467" s="6" t="str">
        <f t="shared" si="85"/>
        <v>Yes</v>
      </c>
      <c r="F5467" s="4">
        <v>50836</v>
      </c>
      <c r="G5467" t="s">
        <v>51</v>
      </c>
      <c r="H5467">
        <v>11</v>
      </c>
      <c r="I5467" t="s">
        <v>106</v>
      </c>
      <c r="J5467" t="s">
        <v>10700</v>
      </c>
      <c r="K5467" t="s">
        <v>30</v>
      </c>
      <c r="L5467">
        <v>64</v>
      </c>
      <c r="M5467" t="s">
        <v>31</v>
      </c>
      <c r="N5467" t="s">
        <v>40</v>
      </c>
      <c r="O5467" t="b">
        <v>1</v>
      </c>
      <c r="P5467" cm="1">
        <f t="array" ref="P5467">_xlfn.IFS(O5467=FALSE, 0, O5467=TRUE,1)</f>
        <v>1</v>
      </c>
      <c r="R5467">
        <v>30</v>
      </c>
      <c r="S5467">
        <v>0</v>
      </c>
    </row>
    <row r="5468" spans="1:19" x14ac:dyDescent="0.3">
      <c r="A5468" t="s">
        <v>10701</v>
      </c>
      <c r="B5468" s="1">
        <v>45538.1875</v>
      </c>
      <c r="C5468" s="3">
        <v>50837</v>
      </c>
      <c r="D5468" s="6">
        <v>0.18762731481481482</v>
      </c>
      <c r="E5468" s="6" t="str">
        <f t="shared" si="85"/>
        <v>Yes</v>
      </c>
      <c r="F5468" s="4">
        <v>50837</v>
      </c>
      <c r="G5468" t="s">
        <v>74</v>
      </c>
      <c r="H5468">
        <v>4</v>
      </c>
      <c r="I5468" t="s">
        <v>106</v>
      </c>
      <c r="J5468" t="s">
        <v>10702</v>
      </c>
      <c r="K5468" t="s">
        <v>30</v>
      </c>
      <c r="L5468">
        <v>68</v>
      </c>
      <c r="M5468" t="s">
        <v>31</v>
      </c>
      <c r="N5468" t="s">
        <v>40</v>
      </c>
      <c r="O5468" t="b">
        <v>1</v>
      </c>
      <c r="P5468" cm="1">
        <f t="array" ref="P5468">_xlfn.IFS(O5468=FALSE, 0, O5468=TRUE,1)</f>
        <v>1</v>
      </c>
      <c r="R5468">
        <v>30</v>
      </c>
      <c r="S5468">
        <v>0</v>
      </c>
    </row>
    <row r="5469" spans="1:19" x14ac:dyDescent="0.3">
      <c r="A5469" t="s">
        <v>10703</v>
      </c>
      <c r="B5469" s="1">
        <v>45183.445833333331</v>
      </c>
      <c r="C5469" s="3">
        <v>50838</v>
      </c>
      <c r="D5469" s="6">
        <v>0.44596064814814818</v>
      </c>
      <c r="E5469" s="6" t="str">
        <f t="shared" si="85"/>
        <v>No</v>
      </c>
      <c r="F5469" s="4">
        <v>50838</v>
      </c>
      <c r="G5469" t="s">
        <v>27</v>
      </c>
      <c r="H5469">
        <v>10</v>
      </c>
      <c r="I5469" t="s">
        <v>106</v>
      </c>
      <c r="J5469" t="s">
        <v>10704</v>
      </c>
      <c r="K5469" t="s">
        <v>30</v>
      </c>
      <c r="L5469">
        <v>33</v>
      </c>
      <c r="M5469" t="s">
        <v>31</v>
      </c>
      <c r="N5469" t="s">
        <v>40</v>
      </c>
      <c r="O5469" t="b">
        <v>1</v>
      </c>
      <c r="P5469" cm="1">
        <f t="array" ref="P5469">_xlfn.IFS(O5469=FALSE, 0, O5469=TRUE,1)</f>
        <v>1</v>
      </c>
      <c r="R5469">
        <v>43</v>
      </c>
      <c r="S5469">
        <v>0</v>
      </c>
    </row>
    <row r="5470" spans="1:19" x14ac:dyDescent="0.3">
      <c r="A5470" t="s">
        <v>10705</v>
      </c>
      <c r="B5470" s="1">
        <v>45039.771527777775</v>
      </c>
      <c r="C5470" s="3">
        <v>50839</v>
      </c>
      <c r="D5470" s="6">
        <v>0.77165509259259257</v>
      </c>
      <c r="E5470" s="6" t="str">
        <f t="shared" si="85"/>
        <v>No</v>
      </c>
      <c r="F5470" s="4">
        <v>50839</v>
      </c>
      <c r="G5470" t="s">
        <v>34</v>
      </c>
      <c r="H5470">
        <v>18</v>
      </c>
      <c r="I5470" t="s">
        <v>106</v>
      </c>
      <c r="J5470" t="s">
        <v>10706</v>
      </c>
      <c r="K5470" t="s">
        <v>30</v>
      </c>
      <c r="L5470">
        <v>3</v>
      </c>
      <c r="M5470" t="s">
        <v>31</v>
      </c>
      <c r="N5470" t="s">
        <v>40</v>
      </c>
      <c r="O5470" t="b">
        <v>1</v>
      </c>
      <c r="P5470" cm="1">
        <f t="array" ref="P5470">_xlfn.IFS(O5470=FALSE, 0, O5470=TRUE,1)</f>
        <v>1</v>
      </c>
      <c r="R5470">
        <v>50</v>
      </c>
      <c r="S5470">
        <v>0</v>
      </c>
    </row>
    <row r="5471" spans="1:19" x14ac:dyDescent="0.3">
      <c r="A5471" t="s">
        <v>10707</v>
      </c>
      <c r="B5471" s="1">
        <v>45222.17083333333</v>
      </c>
      <c r="C5471" s="3">
        <v>50840</v>
      </c>
      <c r="D5471" s="6">
        <v>0.17096064814814815</v>
      </c>
      <c r="E5471" s="6" t="str">
        <f t="shared" si="85"/>
        <v>Yes</v>
      </c>
      <c r="F5471" s="4">
        <v>50840</v>
      </c>
      <c r="G5471" t="s">
        <v>51</v>
      </c>
      <c r="H5471">
        <v>4</v>
      </c>
      <c r="I5471" t="s">
        <v>91</v>
      </c>
      <c r="J5471" t="s">
        <v>10708</v>
      </c>
      <c r="K5471" t="s">
        <v>30</v>
      </c>
      <c r="L5471">
        <v>56</v>
      </c>
      <c r="M5471" t="s">
        <v>31</v>
      </c>
      <c r="N5471" t="s">
        <v>40</v>
      </c>
      <c r="O5471" t="b">
        <v>1</v>
      </c>
      <c r="P5471" cm="1">
        <f t="array" ref="P5471">_xlfn.IFS(O5471=FALSE, 0, O5471=TRUE,1)</f>
        <v>1</v>
      </c>
      <c r="R5471">
        <v>19</v>
      </c>
      <c r="S5471">
        <v>0</v>
      </c>
    </row>
    <row r="5472" spans="1:19" x14ac:dyDescent="0.3">
      <c r="A5472" t="s">
        <v>10709</v>
      </c>
      <c r="B5472" s="1">
        <v>45547.368055555555</v>
      </c>
      <c r="C5472" s="3">
        <v>50841</v>
      </c>
      <c r="D5472" s="6">
        <v>0.3681828703703704</v>
      </c>
      <c r="E5472" s="6" t="str">
        <f t="shared" si="85"/>
        <v>Yes</v>
      </c>
      <c r="F5472" s="4">
        <v>50841</v>
      </c>
      <c r="G5472" t="s">
        <v>27</v>
      </c>
      <c r="H5472">
        <v>8</v>
      </c>
      <c r="I5472" t="s">
        <v>228</v>
      </c>
      <c r="J5472" t="s">
        <v>4669</v>
      </c>
      <c r="K5472" t="s">
        <v>30</v>
      </c>
      <c r="L5472">
        <v>43</v>
      </c>
      <c r="M5472" t="s">
        <v>31</v>
      </c>
      <c r="N5472" t="s">
        <v>40</v>
      </c>
      <c r="O5472" t="b">
        <v>1</v>
      </c>
      <c r="P5472" cm="1">
        <f t="array" ref="P5472">_xlfn.IFS(O5472=FALSE, 0, O5472=TRUE,1)</f>
        <v>1</v>
      </c>
      <c r="R5472">
        <v>25</v>
      </c>
      <c r="S5472">
        <v>0</v>
      </c>
    </row>
    <row r="5473" spans="1:19" x14ac:dyDescent="0.3">
      <c r="A5473" t="s">
        <v>10710</v>
      </c>
      <c r="B5473" s="1">
        <v>45242.845833333333</v>
      </c>
      <c r="C5473" s="3">
        <v>50842</v>
      </c>
      <c r="D5473" s="6">
        <v>0.8459606481481482</v>
      </c>
      <c r="E5473" s="6" t="str">
        <f t="shared" si="85"/>
        <v>No</v>
      </c>
      <c r="F5473" s="4">
        <v>50842</v>
      </c>
      <c r="G5473" t="s">
        <v>34</v>
      </c>
      <c r="H5473">
        <v>20</v>
      </c>
      <c r="I5473" t="s">
        <v>228</v>
      </c>
      <c r="J5473" t="s">
        <v>10711</v>
      </c>
      <c r="K5473" t="s">
        <v>30</v>
      </c>
      <c r="L5473">
        <v>17</v>
      </c>
      <c r="M5473" t="s">
        <v>31</v>
      </c>
      <c r="N5473" t="s">
        <v>40</v>
      </c>
      <c r="O5473" t="b">
        <v>1</v>
      </c>
      <c r="P5473" cm="1">
        <f t="array" ref="P5473">_xlfn.IFS(O5473=FALSE, 0, O5473=TRUE,1)</f>
        <v>1</v>
      </c>
      <c r="R5473">
        <v>60</v>
      </c>
      <c r="S5473">
        <v>0</v>
      </c>
    </row>
    <row r="5474" spans="1:19" x14ac:dyDescent="0.3">
      <c r="A5474" t="s">
        <v>10712</v>
      </c>
      <c r="B5474" s="1">
        <v>45492.181250000001</v>
      </c>
      <c r="C5474" s="3">
        <v>50843</v>
      </c>
      <c r="D5474" s="6">
        <v>0.18137731481481481</v>
      </c>
      <c r="E5474" s="6" t="str">
        <f t="shared" si="85"/>
        <v>Yes</v>
      </c>
      <c r="F5474" s="4">
        <v>50843</v>
      </c>
      <c r="G5474" t="s">
        <v>55</v>
      </c>
      <c r="H5474">
        <v>4</v>
      </c>
      <c r="I5474" t="s">
        <v>85</v>
      </c>
      <c r="J5474" t="s">
        <v>10713</v>
      </c>
      <c r="K5474" t="s">
        <v>30</v>
      </c>
      <c r="L5474">
        <v>57</v>
      </c>
      <c r="M5474" t="s">
        <v>31</v>
      </c>
      <c r="N5474" t="s">
        <v>40</v>
      </c>
      <c r="O5474" t="b">
        <v>1</v>
      </c>
      <c r="P5474" cm="1">
        <f t="array" ref="P5474">_xlfn.IFS(O5474=FALSE, 0, O5474=TRUE,1)</f>
        <v>1</v>
      </c>
      <c r="R5474">
        <v>30</v>
      </c>
      <c r="S5474">
        <v>0</v>
      </c>
    </row>
    <row r="5475" spans="1:19" x14ac:dyDescent="0.3">
      <c r="A5475" t="s">
        <v>10714</v>
      </c>
      <c r="B5475" s="1">
        <v>45486.824999999997</v>
      </c>
      <c r="C5475" s="3">
        <v>50844</v>
      </c>
      <c r="D5475" s="6">
        <v>0.82512731481481483</v>
      </c>
      <c r="E5475" s="6" t="str">
        <f t="shared" si="85"/>
        <v>No</v>
      </c>
      <c r="F5475" s="4">
        <v>50844</v>
      </c>
      <c r="G5475" t="s">
        <v>22</v>
      </c>
      <c r="H5475">
        <v>19</v>
      </c>
      <c r="I5475" t="s">
        <v>85</v>
      </c>
      <c r="J5475" t="s">
        <v>10715</v>
      </c>
      <c r="K5475" t="s">
        <v>30</v>
      </c>
      <c r="L5475">
        <v>1</v>
      </c>
      <c r="M5475" t="s">
        <v>31</v>
      </c>
      <c r="N5475" t="s">
        <v>40</v>
      </c>
      <c r="O5475" t="b">
        <v>1</v>
      </c>
      <c r="P5475" cm="1">
        <f t="array" ref="P5475">_xlfn.IFS(O5475=FALSE, 0, O5475=TRUE,1)</f>
        <v>1</v>
      </c>
      <c r="R5475">
        <v>40</v>
      </c>
      <c r="S5475">
        <v>0</v>
      </c>
    </row>
    <row r="5476" spans="1:19" x14ac:dyDescent="0.3">
      <c r="A5476" t="s">
        <v>10716</v>
      </c>
      <c r="B5476" s="1">
        <v>45460.802083333336</v>
      </c>
      <c r="C5476" s="3">
        <v>50845</v>
      </c>
      <c r="D5476" s="6">
        <v>0.80221064814814813</v>
      </c>
      <c r="E5476" s="6" t="str">
        <f t="shared" si="85"/>
        <v>Yes</v>
      </c>
      <c r="F5476" s="4">
        <v>50845</v>
      </c>
      <c r="G5476" t="s">
        <v>51</v>
      </c>
      <c r="H5476">
        <v>19</v>
      </c>
      <c r="I5476" t="s">
        <v>23</v>
      </c>
      <c r="J5476" t="s">
        <v>10717</v>
      </c>
      <c r="K5476" t="s">
        <v>30</v>
      </c>
      <c r="L5476">
        <v>77</v>
      </c>
      <c r="M5476" t="s">
        <v>31</v>
      </c>
      <c r="N5476" t="s">
        <v>40</v>
      </c>
      <c r="O5476" t="b">
        <v>1</v>
      </c>
      <c r="P5476" cm="1">
        <f t="array" ref="P5476">_xlfn.IFS(O5476=FALSE, 0, O5476=TRUE,1)</f>
        <v>1</v>
      </c>
      <c r="R5476">
        <v>23</v>
      </c>
      <c r="S5476">
        <v>0</v>
      </c>
    </row>
    <row r="5477" spans="1:19" x14ac:dyDescent="0.3">
      <c r="A5477" t="s">
        <v>10718</v>
      </c>
      <c r="B5477" s="1">
        <v>45086.822222222225</v>
      </c>
      <c r="C5477" s="3">
        <v>50846</v>
      </c>
      <c r="D5477" s="6">
        <v>0.82234953703703706</v>
      </c>
      <c r="E5477" s="6" t="str">
        <f t="shared" si="85"/>
        <v>Yes</v>
      </c>
      <c r="F5477" s="4">
        <v>50846</v>
      </c>
      <c r="G5477" t="s">
        <v>55</v>
      </c>
      <c r="H5477">
        <v>19</v>
      </c>
      <c r="I5477" t="s">
        <v>38</v>
      </c>
      <c r="J5477" t="s">
        <v>4151</v>
      </c>
      <c r="K5477" t="s">
        <v>30</v>
      </c>
      <c r="L5477">
        <v>67</v>
      </c>
      <c r="M5477" t="s">
        <v>31</v>
      </c>
      <c r="N5477" t="s">
        <v>40</v>
      </c>
      <c r="O5477" t="b">
        <v>1</v>
      </c>
      <c r="P5477" cm="1">
        <f t="array" ref="P5477">_xlfn.IFS(O5477=FALSE, 0, O5477=TRUE,1)</f>
        <v>1</v>
      </c>
      <c r="R5477">
        <v>10</v>
      </c>
      <c r="S5477">
        <v>0</v>
      </c>
    </row>
    <row r="5478" spans="1:19" x14ac:dyDescent="0.3">
      <c r="A5478" t="s">
        <v>10719</v>
      </c>
      <c r="B5478" s="1">
        <v>45302.593055555553</v>
      </c>
      <c r="C5478" s="3">
        <v>50847</v>
      </c>
      <c r="D5478" s="6">
        <v>0.59318287037037032</v>
      </c>
      <c r="E5478" s="6" t="str">
        <f t="shared" si="85"/>
        <v>No</v>
      </c>
      <c r="F5478" s="4">
        <v>50847</v>
      </c>
      <c r="G5478" t="s">
        <v>27</v>
      </c>
      <c r="H5478">
        <v>14</v>
      </c>
      <c r="I5478" t="s">
        <v>38</v>
      </c>
      <c r="J5478" t="s">
        <v>10720</v>
      </c>
      <c r="K5478" t="s">
        <v>30</v>
      </c>
      <c r="L5478">
        <v>66</v>
      </c>
      <c r="M5478" t="s">
        <v>31</v>
      </c>
      <c r="N5478" t="s">
        <v>40</v>
      </c>
      <c r="O5478" t="b">
        <v>1</v>
      </c>
      <c r="P5478" cm="1">
        <f t="array" ref="P5478">_xlfn.IFS(O5478=FALSE, 0, O5478=TRUE,1)</f>
        <v>1</v>
      </c>
      <c r="R5478">
        <v>60</v>
      </c>
      <c r="S5478">
        <v>0</v>
      </c>
    </row>
    <row r="5479" spans="1:19" x14ac:dyDescent="0.3">
      <c r="A5479" t="s">
        <v>10721</v>
      </c>
      <c r="B5479" s="1">
        <v>45577.677777777775</v>
      </c>
      <c r="C5479" s="3">
        <v>50848</v>
      </c>
      <c r="D5479" s="6">
        <v>0.67790509259259257</v>
      </c>
      <c r="E5479" s="6" t="str">
        <f t="shared" si="85"/>
        <v>No</v>
      </c>
      <c r="F5479" s="4">
        <v>50848</v>
      </c>
      <c r="G5479" t="s">
        <v>22</v>
      </c>
      <c r="H5479">
        <v>16</v>
      </c>
      <c r="I5479" t="s">
        <v>38</v>
      </c>
      <c r="J5479" t="s">
        <v>10722</v>
      </c>
      <c r="K5479" t="s">
        <v>30</v>
      </c>
      <c r="L5479">
        <v>68</v>
      </c>
      <c r="M5479" t="s">
        <v>31</v>
      </c>
      <c r="N5479" t="s">
        <v>40</v>
      </c>
      <c r="O5479" t="b">
        <v>1</v>
      </c>
      <c r="P5479" cm="1">
        <f t="array" ref="P5479">_xlfn.IFS(O5479=FALSE, 0, O5479=TRUE,1)</f>
        <v>1</v>
      </c>
      <c r="R5479">
        <v>60</v>
      </c>
      <c r="S5479">
        <v>0</v>
      </c>
    </row>
    <row r="5480" spans="1:19" x14ac:dyDescent="0.3">
      <c r="A5480" t="s">
        <v>10723</v>
      </c>
      <c r="B5480" s="1">
        <v>45284.72152777778</v>
      </c>
      <c r="C5480" s="3">
        <v>50849</v>
      </c>
      <c r="D5480" s="6">
        <v>0.72165509259259264</v>
      </c>
      <c r="E5480" s="6" t="str">
        <f t="shared" si="85"/>
        <v>No</v>
      </c>
      <c r="F5480" s="4">
        <v>50849</v>
      </c>
      <c r="G5480" t="s">
        <v>34</v>
      </c>
      <c r="H5480">
        <v>17</v>
      </c>
      <c r="I5480" t="s">
        <v>103</v>
      </c>
      <c r="J5480" t="s">
        <v>10724</v>
      </c>
      <c r="K5480" t="s">
        <v>30</v>
      </c>
      <c r="L5480">
        <v>39</v>
      </c>
      <c r="M5480" t="s">
        <v>31</v>
      </c>
      <c r="N5480" t="s">
        <v>40</v>
      </c>
      <c r="O5480" t="b">
        <v>1</v>
      </c>
      <c r="P5480" cm="1">
        <f t="array" ref="P5480">_xlfn.IFS(O5480=FALSE, 0, O5480=TRUE,1)</f>
        <v>1</v>
      </c>
      <c r="R5480">
        <v>51</v>
      </c>
      <c r="S5480">
        <v>0</v>
      </c>
    </row>
    <row r="5481" spans="1:19" x14ac:dyDescent="0.3">
      <c r="A5481" t="s">
        <v>10725</v>
      </c>
      <c r="B5481" s="1">
        <v>45513.335416666669</v>
      </c>
      <c r="C5481" s="3">
        <v>50850</v>
      </c>
      <c r="D5481" s="6">
        <v>0.33554398148148146</v>
      </c>
      <c r="E5481" s="6" t="str">
        <f t="shared" si="85"/>
        <v>No</v>
      </c>
      <c r="F5481" s="4">
        <v>50850</v>
      </c>
      <c r="G5481" t="s">
        <v>55</v>
      </c>
      <c r="H5481">
        <v>8</v>
      </c>
      <c r="I5481" t="s">
        <v>103</v>
      </c>
      <c r="J5481" t="s">
        <v>10726</v>
      </c>
      <c r="K5481" t="s">
        <v>30</v>
      </c>
      <c r="L5481">
        <v>46</v>
      </c>
      <c r="M5481" t="s">
        <v>31</v>
      </c>
      <c r="N5481" t="s">
        <v>40</v>
      </c>
      <c r="O5481" t="b">
        <v>1</v>
      </c>
      <c r="P5481" cm="1">
        <f t="array" ref="P5481">_xlfn.IFS(O5481=FALSE, 0, O5481=TRUE,1)</f>
        <v>1</v>
      </c>
      <c r="R5481">
        <v>53</v>
      </c>
      <c r="S5481">
        <v>0</v>
      </c>
    </row>
    <row r="5482" spans="1:19" x14ac:dyDescent="0.3">
      <c r="A5482" t="s">
        <v>10727</v>
      </c>
      <c r="B5482" s="1">
        <v>45102.720138888886</v>
      </c>
      <c r="C5482" s="3">
        <v>50851</v>
      </c>
      <c r="D5482" s="6">
        <v>0.72026620370370376</v>
      </c>
      <c r="E5482" s="6" t="str">
        <f t="shared" si="85"/>
        <v>No</v>
      </c>
      <c r="F5482" s="4">
        <v>50851</v>
      </c>
      <c r="G5482" t="s">
        <v>34</v>
      </c>
      <c r="H5482">
        <v>17</v>
      </c>
      <c r="I5482" t="s">
        <v>103</v>
      </c>
      <c r="J5482" t="s">
        <v>10728</v>
      </c>
      <c r="K5482" t="s">
        <v>30</v>
      </c>
      <c r="L5482">
        <v>9</v>
      </c>
      <c r="M5482" t="s">
        <v>31</v>
      </c>
      <c r="N5482" t="s">
        <v>40</v>
      </c>
      <c r="O5482" t="b">
        <v>1</v>
      </c>
      <c r="P5482" cm="1">
        <f t="array" ref="P5482">_xlfn.IFS(O5482=FALSE, 0, O5482=TRUE,1)</f>
        <v>1</v>
      </c>
      <c r="R5482">
        <v>56</v>
      </c>
      <c r="S5482">
        <v>0</v>
      </c>
    </row>
    <row r="5483" spans="1:19" x14ac:dyDescent="0.3">
      <c r="A5483" t="s">
        <v>10729</v>
      </c>
      <c r="B5483" s="1">
        <v>45587.722916666666</v>
      </c>
      <c r="C5483" s="3">
        <v>50852</v>
      </c>
      <c r="D5483" s="6">
        <v>0.72304398148148152</v>
      </c>
      <c r="E5483" s="6" t="str">
        <f t="shared" si="85"/>
        <v>No</v>
      </c>
      <c r="F5483" s="4">
        <v>50852</v>
      </c>
      <c r="G5483" t="s">
        <v>74</v>
      </c>
      <c r="H5483">
        <v>17</v>
      </c>
      <c r="I5483" t="s">
        <v>62</v>
      </c>
      <c r="J5483" t="s">
        <v>10730</v>
      </c>
      <c r="K5483" t="s">
        <v>30</v>
      </c>
      <c r="L5483">
        <v>38</v>
      </c>
      <c r="M5483" t="s">
        <v>31</v>
      </c>
      <c r="N5483" t="s">
        <v>40</v>
      </c>
      <c r="O5483" t="b">
        <v>1</v>
      </c>
      <c r="P5483" cm="1">
        <f t="array" ref="P5483">_xlfn.IFS(O5483=FALSE, 0, O5483=TRUE,1)</f>
        <v>1</v>
      </c>
      <c r="Q5483">
        <v>0</v>
      </c>
      <c r="R5483">
        <v>39</v>
      </c>
      <c r="S5483">
        <v>0</v>
      </c>
    </row>
    <row r="5484" spans="1:19" x14ac:dyDescent="0.3">
      <c r="A5484" t="s">
        <v>10731</v>
      </c>
      <c r="B5484" s="1">
        <v>45197.159722222219</v>
      </c>
      <c r="C5484" s="3">
        <v>50853</v>
      </c>
      <c r="D5484" s="6">
        <v>0.15984953703703703</v>
      </c>
      <c r="E5484" s="6" t="str">
        <f t="shared" si="85"/>
        <v>No</v>
      </c>
      <c r="F5484" s="4">
        <v>50853</v>
      </c>
      <c r="G5484" t="s">
        <v>27</v>
      </c>
      <c r="H5484">
        <v>3</v>
      </c>
      <c r="I5484" t="s">
        <v>16</v>
      </c>
      <c r="J5484" t="s">
        <v>10732</v>
      </c>
      <c r="K5484" t="s">
        <v>30</v>
      </c>
      <c r="L5484">
        <v>13</v>
      </c>
      <c r="M5484" t="s">
        <v>31</v>
      </c>
      <c r="N5484" t="s">
        <v>40</v>
      </c>
      <c r="O5484" t="b">
        <v>1</v>
      </c>
      <c r="P5484" cm="1">
        <f t="array" ref="P5484">_xlfn.IFS(O5484=FALSE, 0, O5484=TRUE,1)</f>
        <v>1</v>
      </c>
      <c r="Q5484">
        <v>2</v>
      </c>
      <c r="R5484">
        <v>42</v>
      </c>
      <c r="S5484">
        <v>0</v>
      </c>
    </row>
    <row r="5485" spans="1:19" x14ac:dyDescent="0.3">
      <c r="A5485" t="s">
        <v>10733</v>
      </c>
      <c r="B5485" s="1">
        <v>45417.330555555556</v>
      </c>
      <c r="C5485" s="3">
        <v>50854</v>
      </c>
      <c r="D5485" s="6">
        <v>0.33068287037037036</v>
      </c>
      <c r="E5485" s="6" t="str">
        <f t="shared" si="85"/>
        <v>No</v>
      </c>
      <c r="F5485" s="4">
        <v>50854</v>
      </c>
      <c r="G5485" t="s">
        <v>34</v>
      </c>
      <c r="H5485">
        <v>7</v>
      </c>
      <c r="I5485" t="s">
        <v>75</v>
      </c>
      <c r="J5485" t="s">
        <v>10734</v>
      </c>
      <c r="K5485" t="s">
        <v>30</v>
      </c>
      <c r="L5485">
        <v>23</v>
      </c>
      <c r="M5485" t="s">
        <v>31</v>
      </c>
      <c r="N5485" t="s">
        <v>40</v>
      </c>
      <c r="O5485" t="b">
        <v>1</v>
      </c>
      <c r="P5485" cm="1">
        <f t="array" ref="P5485">_xlfn.IFS(O5485=FALSE, 0, O5485=TRUE,1)</f>
        <v>1</v>
      </c>
      <c r="Q5485">
        <v>3</v>
      </c>
      <c r="R5485">
        <v>58</v>
      </c>
      <c r="S5485">
        <v>0</v>
      </c>
    </row>
    <row r="5486" spans="1:19" x14ac:dyDescent="0.3">
      <c r="A5486" t="s">
        <v>10735</v>
      </c>
      <c r="B5486" s="1">
        <v>45295.620833333334</v>
      </c>
      <c r="C5486" s="3">
        <v>50855</v>
      </c>
      <c r="D5486" s="6">
        <v>0.62096064814814811</v>
      </c>
      <c r="E5486" s="6" t="str">
        <f t="shared" si="85"/>
        <v>No</v>
      </c>
      <c r="F5486" s="4">
        <v>50855</v>
      </c>
      <c r="G5486" t="s">
        <v>27</v>
      </c>
      <c r="H5486">
        <v>14</v>
      </c>
      <c r="I5486" t="s">
        <v>79</v>
      </c>
      <c r="J5486" t="s">
        <v>7605</v>
      </c>
      <c r="K5486" t="s">
        <v>30</v>
      </c>
      <c r="L5486">
        <v>6</v>
      </c>
      <c r="M5486" t="s">
        <v>31</v>
      </c>
      <c r="N5486" t="s">
        <v>40</v>
      </c>
      <c r="O5486" t="b">
        <v>1</v>
      </c>
      <c r="P5486" cm="1">
        <f t="array" ref="P5486">_xlfn.IFS(O5486=FALSE, 0, O5486=TRUE,1)</f>
        <v>1</v>
      </c>
      <c r="Q5486">
        <v>6</v>
      </c>
      <c r="R5486">
        <v>42</v>
      </c>
      <c r="S5486">
        <v>0</v>
      </c>
    </row>
    <row r="5487" spans="1:19" x14ac:dyDescent="0.3">
      <c r="A5487" t="s">
        <v>10736</v>
      </c>
      <c r="B5487" s="1">
        <v>45401.981249999997</v>
      </c>
      <c r="C5487" s="3">
        <v>50856</v>
      </c>
      <c r="D5487" s="6">
        <v>0.98137731481481483</v>
      </c>
      <c r="E5487" s="6" t="str">
        <f t="shared" si="85"/>
        <v>Yes</v>
      </c>
      <c r="F5487" s="4">
        <v>50856</v>
      </c>
      <c r="G5487" t="s">
        <v>55</v>
      </c>
      <c r="H5487">
        <v>23</v>
      </c>
      <c r="I5487" t="s">
        <v>82</v>
      </c>
      <c r="J5487" t="s">
        <v>9433</v>
      </c>
      <c r="K5487" t="s">
        <v>30</v>
      </c>
      <c r="L5487">
        <v>4</v>
      </c>
      <c r="M5487" t="s">
        <v>31</v>
      </c>
      <c r="N5487" t="s">
        <v>40</v>
      </c>
      <c r="O5487" t="b">
        <v>1</v>
      </c>
      <c r="P5487" cm="1">
        <f t="array" ref="P5487">_xlfn.IFS(O5487=FALSE, 0, O5487=TRUE,1)</f>
        <v>1</v>
      </c>
      <c r="Q5487">
        <v>7</v>
      </c>
      <c r="R5487">
        <v>15</v>
      </c>
      <c r="S5487">
        <v>0</v>
      </c>
    </row>
    <row r="5488" spans="1:19" x14ac:dyDescent="0.3">
      <c r="A5488" t="s">
        <v>10737</v>
      </c>
      <c r="B5488" s="1">
        <v>45250.10833333333</v>
      </c>
      <c r="C5488" s="3">
        <v>50857</v>
      </c>
      <c r="D5488" s="6">
        <v>0.10846064814814815</v>
      </c>
      <c r="E5488" s="6" t="str">
        <f t="shared" si="85"/>
        <v>No</v>
      </c>
      <c r="F5488" s="4">
        <v>50857</v>
      </c>
      <c r="G5488" t="s">
        <v>51</v>
      </c>
      <c r="H5488">
        <v>2</v>
      </c>
      <c r="I5488" t="s">
        <v>129</v>
      </c>
      <c r="J5488" t="s">
        <v>10738</v>
      </c>
      <c r="K5488" t="s">
        <v>30</v>
      </c>
      <c r="L5488">
        <v>69</v>
      </c>
      <c r="M5488" t="s">
        <v>31</v>
      </c>
      <c r="N5488" t="s">
        <v>40</v>
      </c>
      <c r="O5488" t="b">
        <v>1</v>
      </c>
      <c r="P5488" cm="1">
        <f t="array" ref="P5488">_xlfn.IFS(O5488=FALSE, 0, O5488=TRUE,1)</f>
        <v>1</v>
      </c>
      <c r="Q5488">
        <v>8</v>
      </c>
      <c r="R5488">
        <v>48</v>
      </c>
      <c r="S5488">
        <v>0</v>
      </c>
    </row>
    <row r="5489" spans="1:19" x14ac:dyDescent="0.3">
      <c r="A5489" t="s">
        <v>10739</v>
      </c>
      <c r="B5489" s="1">
        <v>45568.21875</v>
      </c>
      <c r="C5489" s="3">
        <v>50858</v>
      </c>
      <c r="D5489" s="6">
        <v>0.21887731481481482</v>
      </c>
      <c r="E5489" s="6" t="str">
        <f t="shared" si="85"/>
        <v>Yes</v>
      </c>
      <c r="F5489" s="4">
        <v>50858</v>
      </c>
      <c r="G5489" t="s">
        <v>27</v>
      </c>
      <c r="H5489">
        <v>5</v>
      </c>
      <c r="I5489" t="s">
        <v>129</v>
      </c>
      <c r="J5489" t="s">
        <v>10740</v>
      </c>
      <c r="K5489" t="s">
        <v>30</v>
      </c>
      <c r="L5489">
        <v>72</v>
      </c>
      <c r="M5489" t="s">
        <v>31</v>
      </c>
      <c r="N5489" t="s">
        <v>87</v>
      </c>
      <c r="O5489" t="b">
        <v>1</v>
      </c>
      <c r="P5489" cm="1">
        <f t="array" ref="P5489">_xlfn.IFS(O5489=FALSE, 0, O5489=TRUE,1)</f>
        <v>1</v>
      </c>
      <c r="R5489">
        <v>27</v>
      </c>
      <c r="S5489">
        <v>0</v>
      </c>
    </row>
    <row r="5490" spans="1:19" x14ac:dyDescent="0.3">
      <c r="A5490" t="s">
        <v>10741</v>
      </c>
      <c r="B5490" s="1">
        <v>45510.376388888886</v>
      </c>
      <c r="C5490" s="3">
        <v>50859</v>
      </c>
      <c r="D5490" s="6">
        <v>0.3765162037037037</v>
      </c>
      <c r="E5490" s="6" t="str">
        <f t="shared" si="85"/>
        <v>No</v>
      </c>
      <c r="F5490" s="4">
        <v>50859</v>
      </c>
      <c r="G5490" t="s">
        <v>74</v>
      </c>
      <c r="H5490">
        <v>9</v>
      </c>
      <c r="I5490" t="s">
        <v>52</v>
      </c>
      <c r="J5490" t="s">
        <v>6513</v>
      </c>
      <c r="K5490" t="s">
        <v>30</v>
      </c>
      <c r="L5490">
        <v>20</v>
      </c>
      <c r="M5490" t="s">
        <v>31</v>
      </c>
      <c r="N5490" t="s">
        <v>87</v>
      </c>
      <c r="O5490" t="b">
        <v>1</v>
      </c>
      <c r="P5490" cm="1">
        <f t="array" ref="P5490">_xlfn.IFS(O5490=FALSE, 0, O5490=TRUE,1)</f>
        <v>1</v>
      </c>
      <c r="R5490">
        <v>44</v>
      </c>
      <c r="S5490">
        <v>0</v>
      </c>
    </row>
    <row r="5491" spans="1:19" x14ac:dyDescent="0.3">
      <c r="A5491" t="s">
        <v>10742</v>
      </c>
      <c r="B5491" s="1">
        <v>45352.48541666667</v>
      </c>
      <c r="C5491" s="3">
        <v>50860</v>
      </c>
      <c r="D5491" s="6">
        <v>0.48554398148148148</v>
      </c>
      <c r="E5491" s="6" t="str">
        <f t="shared" si="85"/>
        <v>Yes</v>
      </c>
      <c r="F5491" s="4">
        <v>50860</v>
      </c>
      <c r="G5491" t="s">
        <v>55</v>
      </c>
      <c r="H5491">
        <v>11</v>
      </c>
      <c r="I5491" t="s">
        <v>71</v>
      </c>
      <c r="J5491" t="s">
        <v>10743</v>
      </c>
      <c r="K5491" t="s">
        <v>30</v>
      </c>
      <c r="L5491">
        <v>33</v>
      </c>
      <c r="M5491" t="s">
        <v>31</v>
      </c>
      <c r="N5491" t="s">
        <v>87</v>
      </c>
      <c r="O5491" t="b">
        <v>1</v>
      </c>
      <c r="P5491" cm="1">
        <f t="array" ref="P5491">_xlfn.IFS(O5491=FALSE, 0, O5491=TRUE,1)</f>
        <v>1</v>
      </c>
      <c r="R5491">
        <v>17</v>
      </c>
      <c r="S5491">
        <v>0</v>
      </c>
    </row>
    <row r="5492" spans="1:19" x14ac:dyDescent="0.3">
      <c r="A5492" t="s">
        <v>10744</v>
      </c>
      <c r="B5492" s="1">
        <v>45070.970138888886</v>
      </c>
      <c r="C5492" s="3">
        <v>50861</v>
      </c>
      <c r="D5492" s="6">
        <v>0.97026620370370376</v>
      </c>
      <c r="E5492" s="6" t="str">
        <f t="shared" si="85"/>
        <v>No</v>
      </c>
      <c r="F5492" s="4">
        <v>50861</v>
      </c>
      <c r="G5492" t="s">
        <v>15</v>
      </c>
      <c r="H5492">
        <v>23</v>
      </c>
      <c r="I5492" t="s">
        <v>16</v>
      </c>
      <c r="J5492" t="s">
        <v>10745</v>
      </c>
      <c r="K5492" t="s">
        <v>30</v>
      </c>
      <c r="L5492">
        <v>28</v>
      </c>
      <c r="M5492" t="s">
        <v>31</v>
      </c>
      <c r="N5492" t="s">
        <v>87</v>
      </c>
      <c r="O5492" t="b">
        <v>1</v>
      </c>
      <c r="P5492" cm="1">
        <f t="array" ref="P5492">_xlfn.IFS(O5492=FALSE, 0, O5492=TRUE,1)</f>
        <v>1</v>
      </c>
      <c r="R5492">
        <v>40</v>
      </c>
      <c r="S5492">
        <v>1</v>
      </c>
    </row>
    <row r="5493" spans="1:19" x14ac:dyDescent="0.3">
      <c r="A5493" t="s">
        <v>10746</v>
      </c>
      <c r="B5493" s="1">
        <v>45167.59375</v>
      </c>
      <c r="C5493" s="3">
        <v>50862</v>
      </c>
      <c r="D5493" s="6">
        <v>0.59387731481481476</v>
      </c>
      <c r="E5493" s="6" t="str">
        <f t="shared" si="85"/>
        <v>Yes</v>
      </c>
      <c r="F5493" s="4">
        <v>50862</v>
      </c>
      <c r="G5493" t="s">
        <v>74</v>
      </c>
      <c r="H5493">
        <v>14</v>
      </c>
      <c r="I5493" t="s">
        <v>91</v>
      </c>
      <c r="J5493" t="s">
        <v>10747</v>
      </c>
      <c r="K5493" t="s">
        <v>30</v>
      </c>
      <c r="L5493">
        <v>67</v>
      </c>
      <c r="M5493" t="s">
        <v>31</v>
      </c>
      <c r="N5493" t="s">
        <v>87</v>
      </c>
      <c r="O5493" t="b">
        <v>1</v>
      </c>
      <c r="P5493" cm="1">
        <f t="array" ref="P5493">_xlfn.IFS(O5493=FALSE, 0, O5493=TRUE,1)</f>
        <v>1</v>
      </c>
      <c r="R5493">
        <v>30</v>
      </c>
      <c r="S5493">
        <v>0</v>
      </c>
    </row>
    <row r="5494" spans="1:19" x14ac:dyDescent="0.3">
      <c r="A5494" t="s">
        <v>10748</v>
      </c>
      <c r="B5494" s="1">
        <v>45351.784722222219</v>
      </c>
      <c r="C5494" s="3">
        <v>50863</v>
      </c>
      <c r="D5494" s="6">
        <v>0.78484953703703708</v>
      </c>
      <c r="E5494" s="6" t="str">
        <f t="shared" si="85"/>
        <v>No</v>
      </c>
      <c r="F5494" s="4">
        <v>50863</v>
      </c>
      <c r="G5494" t="s">
        <v>27</v>
      </c>
      <c r="H5494">
        <v>18</v>
      </c>
      <c r="I5494" t="s">
        <v>65</v>
      </c>
      <c r="J5494" t="s">
        <v>10749</v>
      </c>
      <c r="K5494" t="s">
        <v>30</v>
      </c>
      <c r="L5494">
        <v>31</v>
      </c>
      <c r="M5494" t="s">
        <v>31</v>
      </c>
      <c r="N5494" t="s">
        <v>87</v>
      </c>
      <c r="O5494" t="b">
        <v>1</v>
      </c>
      <c r="P5494" cm="1">
        <f t="array" ref="P5494">_xlfn.IFS(O5494=FALSE, 0, O5494=TRUE,1)</f>
        <v>1</v>
      </c>
      <c r="Q5494">
        <v>0</v>
      </c>
      <c r="R5494">
        <v>47</v>
      </c>
      <c r="S5494">
        <v>0</v>
      </c>
    </row>
    <row r="5495" spans="1:19" x14ac:dyDescent="0.3">
      <c r="A5495" t="s">
        <v>10750</v>
      </c>
      <c r="B5495" s="1">
        <v>45457.205555555556</v>
      </c>
      <c r="C5495" s="3">
        <v>50864</v>
      </c>
      <c r="D5495" s="6">
        <v>0.20568287037037036</v>
      </c>
      <c r="E5495" s="6" t="str">
        <f t="shared" si="85"/>
        <v>No</v>
      </c>
      <c r="F5495" s="4">
        <v>50864</v>
      </c>
      <c r="G5495" t="s">
        <v>55</v>
      </c>
      <c r="H5495">
        <v>4</v>
      </c>
      <c r="I5495" t="s">
        <v>103</v>
      </c>
      <c r="J5495" t="s">
        <v>10751</v>
      </c>
      <c r="K5495" t="s">
        <v>30</v>
      </c>
      <c r="L5495">
        <v>79</v>
      </c>
      <c r="M5495" t="s">
        <v>31</v>
      </c>
      <c r="N5495" t="s">
        <v>87</v>
      </c>
      <c r="O5495" t="b">
        <v>1</v>
      </c>
      <c r="P5495" cm="1">
        <f t="array" ref="P5495">_xlfn.IFS(O5495=FALSE, 0, O5495=TRUE,1)</f>
        <v>1</v>
      </c>
      <c r="Q5495">
        <v>10</v>
      </c>
      <c r="R5495">
        <v>43</v>
      </c>
      <c r="S5495">
        <v>0</v>
      </c>
    </row>
    <row r="5496" spans="1:19" x14ac:dyDescent="0.3">
      <c r="A5496" t="s">
        <v>10752</v>
      </c>
      <c r="B5496" s="1">
        <v>45279.789583333331</v>
      </c>
      <c r="C5496" s="3">
        <v>50865</v>
      </c>
      <c r="D5496" s="6">
        <v>0.78971064814814818</v>
      </c>
      <c r="E5496" s="6" t="str">
        <f t="shared" si="85"/>
        <v>No</v>
      </c>
      <c r="F5496" s="4">
        <v>50865</v>
      </c>
      <c r="G5496" t="s">
        <v>74</v>
      </c>
      <c r="H5496">
        <v>18</v>
      </c>
      <c r="I5496" t="s">
        <v>241</v>
      </c>
      <c r="J5496" t="s">
        <v>10753</v>
      </c>
      <c r="K5496" t="s">
        <v>30</v>
      </c>
      <c r="L5496">
        <v>70</v>
      </c>
      <c r="M5496" t="s">
        <v>31</v>
      </c>
      <c r="N5496" t="s">
        <v>299</v>
      </c>
      <c r="O5496" t="b">
        <v>1</v>
      </c>
      <c r="P5496" cm="1">
        <f t="array" ref="P5496">_xlfn.IFS(O5496=FALSE, 0, O5496=TRUE,1)</f>
        <v>1</v>
      </c>
      <c r="R5496">
        <v>56</v>
      </c>
      <c r="S5496">
        <v>0</v>
      </c>
    </row>
    <row r="5497" spans="1:19" x14ac:dyDescent="0.3">
      <c r="A5497" t="s">
        <v>10754</v>
      </c>
      <c r="B5497" s="1">
        <v>45114.6875</v>
      </c>
      <c r="C5497" s="3">
        <v>50866</v>
      </c>
      <c r="D5497" s="6">
        <v>0.68762731481481476</v>
      </c>
      <c r="E5497" s="6" t="str">
        <f t="shared" si="85"/>
        <v>No</v>
      </c>
      <c r="F5497" s="4">
        <v>50866</v>
      </c>
      <c r="G5497" t="s">
        <v>55</v>
      </c>
      <c r="H5497">
        <v>16</v>
      </c>
      <c r="I5497" t="s">
        <v>47</v>
      </c>
      <c r="J5497" t="s">
        <v>10755</v>
      </c>
      <c r="K5497" t="s">
        <v>30</v>
      </c>
      <c r="L5497">
        <v>53</v>
      </c>
      <c r="M5497" t="s">
        <v>31</v>
      </c>
      <c r="N5497" t="s">
        <v>299</v>
      </c>
      <c r="O5497" t="b">
        <v>1</v>
      </c>
      <c r="P5497" cm="1">
        <f t="array" ref="P5497">_xlfn.IFS(O5497=FALSE, 0, O5497=TRUE,1)</f>
        <v>1</v>
      </c>
      <c r="R5497">
        <v>37</v>
      </c>
      <c r="S5497">
        <v>0</v>
      </c>
    </row>
    <row r="5498" spans="1:19" x14ac:dyDescent="0.3">
      <c r="A5498" t="s">
        <v>10756</v>
      </c>
      <c r="B5498" s="1">
        <v>45024.696527777778</v>
      </c>
      <c r="C5498" s="3">
        <v>50867</v>
      </c>
      <c r="D5498" s="6">
        <v>0.69665509259259262</v>
      </c>
      <c r="E5498" s="6" t="str">
        <f t="shared" si="85"/>
        <v>No</v>
      </c>
      <c r="F5498" s="4">
        <v>50867</v>
      </c>
      <c r="G5498" t="s">
        <v>22</v>
      </c>
      <c r="H5498">
        <v>16</v>
      </c>
      <c r="I5498" t="s">
        <v>18</v>
      </c>
      <c r="J5498" t="s">
        <v>10757</v>
      </c>
      <c r="K5498" t="s">
        <v>30</v>
      </c>
      <c r="L5498">
        <v>25</v>
      </c>
      <c r="M5498" t="s">
        <v>31</v>
      </c>
      <c r="N5498" t="s">
        <v>299</v>
      </c>
      <c r="O5498" t="b">
        <v>1</v>
      </c>
      <c r="P5498" cm="1">
        <f t="array" ref="P5498">_xlfn.IFS(O5498=FALSE, 0, O5498=TRUE,1)</f>
        <v>1</v>
      </c>
      <c r="R5498">
        <v>50</v>
      </c>
      <c r="S5498">
        <v>0</v>
      </c>
    </row>
    <row r="5499" spans="1:19" x14ac:dyDescent="0.3">
      <c r="A5499" t="s">
        <v>10758</v>
      </c>
      <c r="B5499" s="1">
        <v>45068.047222222223</v>
      </c>
      <c r="C5499" s="3">
        <v>50868</v>
      </c>
      <c r="D5499" s="6">
        <v>4.7349537037037037E-2</v>
      </c>
      <c r="E5499" s="6" t="str">
        <f t="shared" si="85"/>
        <v>Yes</v>
      </c>
      <c r="F5499" s="4">
        <v>50868</v>
      </c>
      <c r="G5499" t="s">
        <v>51</v>
      </c>
      <c r="H5499">
        <v>1</v>
      </c>
      <c r="I5499" t="s">
        <v>38</v>
      </c>
      <c r="J5499" t="s">
        <v>10759</v>
      </c>
      <c r="K5499" t="s">
        <v>30</v>
      </c>
      <c r="L5499">
        <v>46</v>
      </c>
      <c r="M5499" t="s">
        <v>31</v>
      </c>
      <c r="N5499" t="s">
        <v>299</v>
      </c>
      <c r="O5499" t="b">
        <v>1</v>
      </c>
      <c r="P5499" cm="1">
        <f t="array" ref="P5499">_xlfn.IFS(O5499=FALSE, 0, O5499=TRUE,1)</f>
        <v>1</v>
      </c>
      <c r="R5499">
        <v>11</v>
      </c>
      <c r="S5499">
        <v>1</v>
      </c>
    </row>
    <row r="5500" spans="1:19" x14ac:dyDescent="0.3">
      <c r="A5500" t="s">
        <v>10760</v>
      </c>
      <c r="B5500" s="1">
        <v>45085.027777777781</v>
      </c>
      <c r="C5500" s="3">
        <v>50869</v>
      </c>
      <c r="D5500" s="6">
        <v>2.7905092592592592E-2</v>
      </c>
      <c r="E5500" s="6" t="str">
        <f t="shared" si="85"/>
        <v>No</v>
      </c>
      <c r="F5500" s="4">
        <v>50869</v>
      </c>
      <c r="G5500" t="s">
        <v>27</v>
      </c>
      <c r="H5500">
        <v>0</v>
      </c>
      <c r="I5500" t="s">
        <v>82</v>
      </c>
      <c r="J5500" t="s">
        <v>10761</v>
      </c>
      <c r="K5500" t="s">
        <v>30</v>
      </c>
      <c r="L5500">
        <v>37</v>
      </c>
      <c r="M5500" t="s">
        <v>43</v>
      </c>
      <c r="N5500" t="s">
        <v>210</v>
      </c>
      <c r="O5500" t="b">
        <v>1</v>
      </c>
      <c r="P5500" cm="1">
        <f t="array" ref="P5500">_xlfn.IFS(O5500=FALSE, 0, O5500=TRUE,1)</f>
        <v>1</v>
      </c>
      <c r="R5500">
        <v>34</v>
      </c>
      <c r="S5500">
        <v>0</v>
      </c>
    </row>
    <row r="5501" spans="1:19" x14ac:dyDescent="0.3">
      <c r="A5501" t="s">
        <v>10762</v>
      </c>
      <c r="B5501" s="1">
        <v>45370.125</v>
      </c>
      <c r="C5501" s="3">
        <v>50870</v>
      </c>
      <c r="D5501" s="6">
        <v>0.12512731481481482</v>
      </c>
      <c r="E5501" s="6" t="str">
        <f t="shared" si="85"/>
        <v>No</v>
      </c>
      <c r="F5501" s="4">
        <v>50870</v>
      </c>
      <c r="G5501" t="s">
        <v>74</v>
      </c>
      <c r="H5501">
        <v>3</v>
      </c>
      <c r="I5501" t="s">
        <v>65</v>
      </c>
      <c r="J5501" t="s">
        <v>10763</v>
      </c>
      <c r="K5501" t="s">
        <v>30</v>
      </c>
      <c r="L5501">
        <v>17</v>
      </c>
      <c r="M5501" t="s">
        <v>43</v>
      </c>
      <c r="N5501" t="s">
        <v>210</v>
      </c>
      <c r="O5501" t="b">
        <v>1</v>
      </c>
      <c r="P5501" cm="1">
        <f t="array" ref="P5501">_xlfn.IFS(O5501=FALSE, 0, O5501=TRUE,1)</f>
        <v>1</v>
      </c>
      <c r="R5501">
        <v>58</v>
      </c>
      <c r="S5501">
        <v>0</v>
      </c>
    </row>
    <row r="5502" spans="1:19" x14ac:dyDescent="0.3">
      <c r="A5502" t="s">
        <v>10764</v>
      </c>
      <c r="B5502" s="1">
        <v>45581.8</v>
      </c>
      <c r="C5502" s="3">
        <v>50871</v>
      </c>
      <c r="D5502" s="6">
        <v>0.80012731481481481</v>
      </c>
      <c r="E5502" s="6" t="str">
        <f t="shared" si="85"/>
        <v>Yes</v>
      </c>
      <c r="F5502" s="4">
        <v>50871</v>
      </c>
      <c r="G5502" t="s">
        <v>15</v>
      </c>
      <c r="H5502">
        <v>19</v>
      </c>
      <c r="I5502" t="s">
        <v>91</v>
      </c>
      <c r="J5502" t="s">
        <v>10765</v>
      </c>
      <c r="K5502" t="s">
        <v>30</v>
      </c>
      <c r="L5502">
        <v>2</v>
      </c>
      <c r="M5502" t="s">
        <v>43</v>
      </c>
      <c r="N5502" t="s">
        <v>210</v>
      </c>
      <c r="O5502" t="b">
        <v>1</v>
      </c>
      <c r="P5502" cm="1">
        <f t="array" ref="P5502">_xlfn.IFS(O5502=FALSE, 0, O5502=TRUE,1)</f>
        <v>1</v>
      </c>
      <c r="R5502">
        <v>18</v>
      </c>
      <c r="S5502">
        <v>0</v>
      </c>
    </row>
    <row r="5503" spans="1:19" x14ac:dyDescent="0.3">
      <c r="A5503" t="s">
        <v>10766</v>
      </c>
      <c r="B5503" s="1">
        <v>45068.642361111109</v>
      </c>
      <c r="C5503" s="3">
        <v>50872</v>
      </c>
      <c r="D5503" s="6">
        <v>0.64248842592592592</v>
      </c>
      <c r="E5503" s="6" t="str">
        <f t="shared" si="85"/>
        <v>No</v>
      </c>
      <c r="F5503" s="4">
        <v>50872</v>
      </c>
      <c r="G5503" t="s">
        <v>51</v>
      </c>
      <c r="H5503">
        <v>15</v>
      </c>
      <c r="I5503" t="s">
        <v>35</v>
      </c>
      <c r="J5503" t="s">
        <v>10767</v>
      </c>
      <c r="K5503" t="s">
        <v>30</v>
      </c>
      <c r="L5503">
        <v>22</v>
      </c>
      <c r="M5503" t="s">
        <v>43</v>
      </c>
      <c r="N5503" t="s">
        <v>210</v>
      </c>
      <c r="O5503" t="b">
        <v>1</v>
      </c>
      <c r="P5503" cm="1">
        <f t="array" ref="P5503">_xlfn.IFS(O5503=FALSE, 0, O5503=TRUE,1)</f>
        <v>1</v>
      </c>
      <c r="R5503">
        <v>56</v>
      </c>
      <c r="S5503">
        <v>1</v>
      </c>
    </row>
    <row r="5504" spans="1:19" x14ac:dyDescent="0.3">
      <c r="A5504" t="s">
        <v>10768</v>
      </c>
      <c r="B5504" s="1">
        <v>45045.113194444442</v>
      </c>
      <c r="C5504" s="3">
        <v>50873</v>
      </c>
      <c r="D5504" s="6">
        <v>0.11332175925925926</v>
      </c>
      <c r="E5504" s="6" t="str">
        <f t="shared" si="85"/>
        <v>Yes</v>
      </c>
      <c r="F5504" s="4">
        <v>50873</v>
      </c>
      <c r="G5504" t="s">
        <v>22</v>
      </c>
      <c r="H5504">
        <v>2</v>
      </c>
      <c r="I5504" t="s">
        <v>62</v>
      </c>
      <c r="J5504" t="s">
        <v>10769</v>
      </c>
      <c r="K5504" t="s">
        <v>30</v>
      </c>
      <c r="L5504">
        <v>66</v>
      </c>
      <c r="M5504" t="s">
        <v>43</v>
      </c>
      <c r="N5504" t="s">
        <v>210</v>
      </c>
      <c r="O5504" t="b">
        <v>1</v>
      </c>
      <c r="P5504" cm="1">
        <f t="array" ref="P5504">_xlfn.IFS(O5504=FALSE, 0, O5504=TRUE,1)</f>
        <v>1</v>
      </c>
      <c r="Q5504">
        <v>10</v>
      </c>
      <c r="R5504">
        <v>18</v>
      </c>
      <c r="S5504">
        <v>0</v>
      </c>
    </row>
    <row r="5505" spans="1:19" x14ac:dyDescent="0.3">
      <c r="A5505" t="s">
        <v>10770</v>
      </c>
      <c r="B5505" s="1">
        <v>45137.145138888889</v>
      </c>
      <c r="C5505" s="3">
        <v>50874</v>
      </c>
      <c r="D5505" s="6">
        <v>0.14526620370370372</v>
      </c>
      <c r="E5505" s="6" t="str">
        <f t="shared" si="85"/>
        <v>No</v>
      </c>
      <c r="F5505" s="4">
        <v>50874</v>
      </c>
      <c r="G5505" t="s">
        <v>34</v>
      </c>
      <c r="H5505">
        <v>3</v>
      </c>
      <c r="I5505" t="s">
        <v>71</v>
      </c>
      <c r="J5505" t="s">
        <v>10771</v>
      </c>
      <c r="K5505" t="s">
        <v>30</v>
      </c>
      <c r="L5505">
        <v>58</v>
      </c>
      <c r="M5505" t="s">
        <v>43</v>
      </c>
      <c r="N5505" t="s">
        <v>60</v>
      </c>
      <c r="O5505" t="b">
        <v>1</v>
      </c>
      <c r="P5505" cm="1">
        <f t="array" ref="P5505">_xlfn.IFS(O5505=FALSE, 0, O5505=TRUE,1)</f>
        <v>1</v>
      </c>
      <c r="R5505">
        <v>48</v>
      </c>
      <c r="S5505">
        <v>0</v>
      </c>
    </row>
    <row r="5506" spans="1:19" x14ac:dyDescent="0.3">
      <c r="A5506" t="s">
        <v>10772</v>
      </c>
      <c r="B5506" s="1">
        <v>45257.137499999997</v>
      </c>
      <c r="C5506" s="3">
        <v>50875</v>
      </c>
      <c r="D5506" s="6">
        <v>0.13762731481481483</v>
      </c>
      <c r="E5506" s="6" t="str">
        <f t="shared" si="85"/>
        <v>No</v>
      </c>
      <c r="F5506" s="4">
        <v>50875</v>
      </c>
      <c r="G5506" t="s">
        <v>51</v>
      </c>
      <c r="H5506">
        <v>3</v>
      </c>
      <c r="I5506" t="s">
        <v>79</v>
      </c>
      <c r="J5506" t="s">
        <v>10773</v>
      </c>
      <c r="K5506" t="s">
        <v>30</v>
      </c>
      <c r="L5506">
        <v>68</v>
      </c>
      <c r="M5506" t="s">
        <v>43</v>
      </c>
      <c r="N5506" t="s">
        <v>60</v>
      </c>
      <c r="O5506" t="b">
        <v>1</v>
      </c>
      <c r="P5506" cm="1">
        <f t="array" ref="P5506">_xlfn.IFS(O5506=FALSE, 0, O5506=TRUE,1)</f>
        <v>1</v>
      </c>
      <c r="R5506">
        <v>34</v>
      </c>
      <c r="S5506">
        <v>0</v>
      </c>
    </row>
    <row r="5507" spans="1:19" x14ac:dyDescent="0.3">
      <c r="A5507" t="s">
        <v>10774</v>
      </c>
      <c r="B5507" s="1">
        <v>45477.573611111111</v>
      </c>
      <c r="C5507" s="3">
        <v>50876</v>
      </c>
      <c r="D5507" s="6">
        <v>0.57373842592592594</v>
      </c>
      <c r="E5507" s="6" t="str">
        <f t="shared" ref="E5507:E5570" si="86">IF(R5507&lt;=30,"Yes","No")</f>
        <v>Yes</v>
      </c>
      <c r="F5507" s="4">
        <v>50876</v>
      </c>
      <c r="G5507" t="s">
        <v>27</v>
      </c>
      <c r="H5507">
        <v>13</v>
      </c>
      <c r="I5507" t="s">
        <v>62</v>
      </c>
      <c r="J5507" t="s">
        <v>10775</v>
      </c>
      <c r="K5507" t="s">
        <v>30</v>
      </c>
      <c r="L5507">
        <v>41</v>
      </c>
      <c r="M5507" t="s">
        <v>43</v>
      </c>
      <c r="N5507" t="s">
        <v>60</v>
      </c>
      <c r="O5507" t="b">
        <v>1</v>
      </c>
      <c r="P5507" cm="1">
        <f t="array" ref="P5507">_xlfn.IFS(O5507=FALSE, 0, O5507=TRUE,1)</f>
        <v>1</v>
      </c>
      <c r="R5507">
        <v>22</v>
      </c>
      <c r="S5507">
        <v>0</v>
      </c>
    </row>
    <row r="5508" spans="1:19" x14ac:dyDescent="0.3">
      <c r="A5508" t="s">
        <v>10776</v>
      </c>
      <c r="B5508" s="1">
        <v>45220.424305555556</v>
      </c>
      <c r="C5508" s="3">
        <v>50877</v>
      </c>
      <c r="D5508" s="6">
        <v>0.42443287037037036</v>
      </c>
      <c r="E5508" s="6" t="str">
        <f t="shared" si="86"/>
        <v>Yes</v>
      </c>
      <c r="F5508" s="4">
        <v>50877</v>
      </c>
      <c r="G5508" t="s">
        <v>22</v>
      </c>
      <c r="H5508">
        <v>10</v>
      </c>
      <c r="I5508" t="s">
        <v>228</v>
      </c>
      <c r="J5508" t="s">
        <v>10777</v>
      </c>
      <c r="K5508" t="s">
        <v>30</v>
      </c>
      <c r="L5508">
        <v>41</v>
      </c>
      <c r="M5508" t="s">
        <v>43</v>
      </c>
      <c r="N5508" t="s">
        <v>60</v>
      </c>
      <c r="O5508" t="b">
        <v>1</v>
      </c>
      <c r="P5508" cm="1">
        <f t="array" ref="P5508">_xlfn.IFS(O5508=FALSE, 0, O5508=TRUE,1)</f>
        <v>1</v>
      </c>
      <c r="Q5508">
        <v>1</v>
      </c>
      <c r="R5508">
        <v>10</v>
      </c>
      <c r="S5508">
        <v>0</v>
      </c>
    </row>
    <row r="5509" spans="1:19" x14ac:dyDescent="0.3">
      <c r="A5509" t="s">
        <v>10778</v>
      </c>
      <c r="B5509" s="1">
        <v>45171.397222222222</v>
      </c>
      <c r="C5509" s="3">
        <v>50878</v>
      </c>
      <c r="D5509" s="6">
        <v>0.39734953703703701</v>
      </c>
      <c r="E5509" s="6" t="str">
        <f t="shared" si="86"/>
        <v>Yes</v>
      </c>
      <c r="F5509" s="4">
        <v>50878</v>
      </c>
      <c r="G5509" t="s">
        <v>22</v>
      </c>
      <c r="H5509">
        <v>9</v>
      </c>
      <c r="I5509" t="s">
        <v>35</v>
      </c>
      <c r="J5509" t="s">
        <v>1820</v>
      </c>
      <c r="K5509" t="s">
        <v>30</v>
      </c>
      <c r="L5509">
        <v>22</v>
      </c>
      <c r="M5509" t="s">
        <v>43</v>
      </c>
      <c r="N5509" t="s">
        <v>60</v>
      </c>
      <c r="O5509" t="b">
        <v>1</v>
      </c>
      <c r="P5509" cm="1">
        <f t="array" ref="P5509">_xlfn.IFS(O5509=FALSE, 0, O5509=TRUE,1)</f>
        <v>1</v>
      </c>
      <c r="Q5509">
        <v>7</v>
      </c>
      <c r="R5509">
        <v>18</v>
      </c>
      <c r="S5509">
        <v>0</v>
      </c>
    </row>
    <row r="5510" spans="1:19" x14ac:dyDescent="0.3">
      <c r="A5510" t="s">
        <v>10779</v>
      </c>
      <c r="B5510" s="1">
        <v>45209.459722222222</v>
      </c>
      <c r="C5510" s="3">
        <v>50879</v>
      </c>
      <c r="D5510" s="6">
        <v>0.45984953703703701</v>
      </c>
      <c r="E5510" s="6" t="str">
        <f t="shared" si="86"/>
        <v>No</v>
      </c>
      <c r="F5510" s="4">
        <v>50879</v>
      </c>
      <c r="G5510" t="s">
        <v>74</v>
      </c>
      <c r="H5510">
        <v>11</v>
      </c>
      <c r="I5510" t="s">
        <v>75</v>
      </c>
      <c r="J5510" t="s">
        <v>10780</v>
      </c>
      <c r="K5510" t="s">
        <v>30</v>
      </c>
      <c r="L5510">
        <v>57</v>
      </c>
      <c r="M5510" t="s">
        <v>43</v>
      </c>
      <c r="N5510" t="s">
        <v>32</v>
      </c>
      <c r="O5510" t="b">
        <v>1</v>
      </c>
      <c r="P5510" cm="1">
        <f t="array" ref="P5510">_xlfn.IFS(O5510=FALSE, 0, O5510=TRUE,1)</f>
        <v>1</v>
      </c>
      <c r="R5510">
        <v>58</v>
      </c>
      <c r="S5510">
        <v>0</v>
      </c>
    </row>
    <row r="5511" spans="1:19" x14ac:dyDescent="0.3">
      <c r="A5511" t="s">
        <v>10781</v>
      </c>
      <c r="B5511" s="1">
        <v>45488.884722222225</v>
      </c>
      <c r="C5511" s="3">
        <v>50880</v>
      </c>
      <c r="D5511" s="6">
        <v>0.88484953703703706</v>
      </c>
      <c r="E5511" s="6" t="str">
        <f t="shared" si="86"/>
        <v>No</v>
      </c>
      <c r="F5511" s="4">
        <v>50880</v>
      </c>
      <c r="G5511" t="s">
        <v>51</v>
      </c>
      <c r="H5511">
        <v>21</v>
      </c>
      <c r="I5511" t="s">
        <v>96</v>
      </c>
      <c r="J5511" t="s">
        <v>638</v>
      </c>
      <c r="K5511" t="s">
        <v>30</v>
      </c>
      <c r="L5511">
        <v>15</v>
      </c>
      <c r="M5511" t="s">
        <v>43</v>
      </c>
      <c r="N5511" t="s">
        <v>32</v>
      </c>
      <c r="O5511" t="b">
        <v>1</v>
      </c>
      <c r="P5511" cm="1">
        <f t="array" ref="P5511">_xlfn.IFS(O5511=FALSE, 0, O5511=TRUE,1)</f>
        <v>1</v>
      </c>
      <c r="R5511">
        <v>41</v>
      </c>
      <c r="S5511">
        <v>0</v>
      </c>
    </row>
    <row r="5512" spans="1:19" x14ac:dyDescent="0.3">
      <c r="A5512" t="s">
        <v>10782</v>
      </c>
      <c r="B5512" s="1">
        <v>45265.077777777777</v>
      </c>
      <c r="C5512" s="3">
        <v>50881</v>
      </c>
      <c r="D5512" s="6">
        <v>7.7905092592592595E-2</v>
      </c>
      <c r="E5512" s="6" t="str">
        <f t="shared" si="86"/>
        <v>No</v>
      </c>
      <c r="F5512" s="4">
        <v>50881</v>
      </c>
      <c r="G5512" t="s">
        <v>74</v>
      </c>
      <c r="H5512">
        <v>1</v>
      </c>
      <c r="I5512" t="s">
        <v>52</v>
      </c>
      <c r="J5512" t="s">
        <v>10783</v>
      </c>
      <c r="K5512" t="s">
        <v>30</v>
      </c>
      <c r="L5512">
        <v>62</v>
      </c>
      <c r="M5512" t="s">
        <v>43</v>
      </c>
      <c r="N5512" t="s">
        <v>32</v>
      </c>
      <c r="O5512" t="b">
        <v>1</v>
      </c>
      <c r="P5512" cm="1">
        <f t="array" ref="P5512">_xlfn.IFS(O5512=FALSE, 0, O5512=TRUE,1)</f>
        <v>1</v>
      </c>
      <c r="R5512">
        <v>45</v>
      </c>
      <c r="S5512">
        <v>0</v>
      </c>
    </row>
    <row r="5513" spans="1:19" x14ac:dyDescent="0.3">
      <c r="A5513" t="s">
        <v>10784</v>
      </c>
      <c r="B5513" s="1">
        <v>45433.790972222225</v>
      </c>
      <c r="C5513" s="3">
        <v>50882</v>
      </c>
      <c r="D5513" s="6">
        <v>0.79109953703703706</v>
      </c>
      <c r="E5513" s="6" t="str">
        <f t="shared" si="86"/>
        <v>Yes</v>
      </c>
      <c r="F5513" s="4">
        <v>50882</v>
      </c>
      <c r="G5513" t="s">
        <v>74</v>
      </c>
      <c r="H5513">
        <v>18</v>
      </c>
      <c r="I5513" t="s">
        <v>30</v>
      </c>
      <c r="J5513" t="s">
        <v>10761</v>
      </c>
      <c r="K5513" t="s">
        <v>30</v>
      </c>
      <c r="L5513">
        <v>33</v>
      </c>
      <c r="M5513" t="s">
        <v>43</v>
      </c>
      <c r="N5513" t="s">
        <v>32</v>
      </c>
      <c r="O5513" t="b">
        <v>1</v>
      </c>
      <c r="P5513" cm="1">
        <f t="array" ref="P5513">_xlfn.IFS(O5513=FALSE, 0, O5513=TRUE,1)</f>
        <v>1</v>
      </c>
      <c r="R5513">
        <v>22</v>
      </c>
      <c r="S5513">
        <v>0</v>
      </c>
    </row>
    <row r="5514" spans="1:19" x14ac:dyDescent="0.3">
      <c r="A5514" t="s">
        <v>10785</v>
      </c>
      <c r="B5514" s="1">
        <v>45025.65</v>
      </c>
      <c r="C5514" s="3">
        <v>50883</v>
      </c>
      <c r="D5514" s="6">
        <v>0.65012731481481478</v>
      </c>
      <c r="E5514" s="6" t="str">
        <f t="shared" si="86"/>
        <v>Yes</v>
      </c>
      <c r="F5514" s="4">
        <v>50883</v>
      </c>
      <c r="G5514" t="s">
        <v>34</v>
      </c>
      <c r="H5514">
        <v>15</v>
      </c>
      <c r="I5514" t="s">
        <v>30</v>
      </c>
      <c r="J5514" t="s">
        <v>10786</v>
      </c>
      <c r="K5514" t="s">
        <v>30</v>
      </c>
      <c r="L5514">
        <v>19</v>
      </c>
      <c r="M5514" t="s">
        <v>43</v>
      </c>
      <c r="N5514" t="s">
        <v>32</v>
      </c>
      <c r="O5514" t="b">
        <v>1</v>
      </c>
      <c r="P5514" cm="1">
        <f t="array" ref="P5514">_xlfn.IFS(O5514=FALSE, 0, O5514=TRUE,1)</f>
        <v>1</v>
      </c>
      <c r="R5514">
        <v>30</v>
      </c>
      <c r="S5514">
        <v>0</v>
      </c>
    </row>
    <row r="5515" spans="1:19" x14ac:dyDescent="0.3">
      <c r="A5515" t="s">
        <v>10787</v>
      </c>
      <c r="B5515" s="1">
        <v>45555.980555555558</v>
      </c>
      <c r="C5515" s="3">
        <v>50884</v>
      </c>
      <c r="D5515" s="6">
        <v>0.98068287037037039</v>
      </c>
      <c r="E5515" s="6" t="str">
        <f t="shared" si="86"/>
        <v>No</v>
      </c>
      <c r="F5515" s="4">
        <v>50884</v>
      </c>
      <c r="G5515" t="s">
        <v>55</v>
      </c>
      <c r="H5515">
        <v>23</v>
      </c>
      <c r="I5515" t="s">
        <v>30</v>
      </c>
      <c r="J5515" t="s">
        <v>10788</v>
      </c>
      <c r="K5515" t="s">
        <v>30</v>
      </c>
      <c r="L5515">
        <v>22</v>
      </c>
      <c r="M5515" t="s">
        <v>43</v>
      </c>
      <c r="N5515" t="s">
        <v>32</v>
      </c>
      <c r="O5515" t="b">
        <v>1</v>
      </c>
      <c r="P5515" cm="1">
        <f t="array" ref="P5515">_xlfn.IFS(O5515=FALSE, 0, O5515=TRUE,1)</f>
        <v>1</v>
      </c>
      <c r="R5515">
        <v>51</v>
      </c>
      <c r="S5515">
        <v>0</v>
      </c>
    </row>
    <row r="5516" spans="1:19" x14ac:dyDescent="0.3">
      <c r="A5516" t="s">
        <v>10789</v>
      </c>
      <c r="B5516" s="1">
        <v>45447.980555555558</v>
      </c>
      <c r="C5516" s="3">
        <v>50885</v>
      </c>
      <c r="D5516" s="6">
        <v>0.98068287037037039</v>
      </c>
      <c r="E5516" s="6" t="str">
        <f t="shared" si="86"/>
        <v>Yes</v>
      </c>
      <c r="F5516" s="4">
        <v>50885</v>
      </c>
      <c r="G5516" t="s">
        <v>74</v>
      </c>
      <c r="H5516">
        <v>23</v>
      </c>
      <c r="I5516" t="s">
        <v>16</v>
      </c>
      <c r="J5516" t="s">
        <v>10790</v>
      </c>
      <c r="K5516" t="s">
        <v>30</v>
      </c>
      <c r="L5516">
        <v>21</v>
      </c>
      <c r="M5516" t="s">
        <v>43</v>
      </c>
      <c r="N5516" t="s">
        <v>32</v>
      </c>
      <c r="O5516" t="b">
        <v>1</v>
      </c>
      <c r="P5516" cm="1">
        <f t="array" ref="P5516">_xlfn.IFS(O5516=FALSE, 0, O5516=TRUE,1)</f>
        <v>1</v>
      </c>
      <c r="R5516">
        <v>13</v>
      </c>
      <c r="S5516">
        <v>0</v>
      </c>
    </row>
    <row r="5517" spans="1:19" x14ac:dyDescent="0.3">
      <c r="A5517" t="s">
        <v>10791</v>
      </c>
      <c r="B5517" s="1">
        <v>45311.261805555558</v>
      </c>
      <c r="C5517" s="3">
        <v>50886</v>
      </c>
      <c r="D5517" s="6">
        <v>0.26193287037037039</v>
      </c>
      <c r="E5517" s="6" t="str">
        <f t="shared" si="86"/>
        <v>Yes</v>
      </c>
      <c r="F5517" s="4">
        <v>50886</v>
      </c>
      <c r="G5517" t="s">
        <v>22</v>
      </c>
      <c r="H5517">
        <v>6</v>
      </c>
      <c r="I5517" t="s">
        <v>16</v>
      </c>
      <c r="J5517" t="s">
        <v>10792</v>
      </c>
      <c r="K5517" t="s">
        <v>30</v>
      </c>
      <c r="L5517">
        <v>42</v>
      </c>
      <c r="M5517" t="s">
        <v>43</v>
      </c>
      <c r="N5517" t="s">
        <v>32</v>
      </c>
      <c r="O5517" t="b">
        <v>1</v>
      </c>
      <c r="P5517" cm="1">
        <f t="array" ref="P5517">_xlfn.IFS(O5517=FALSE, 0, O5517=TRUE,1)</f>
        <v>1</v>
      </c>
      <c r="R5517">
        <v>23</v>
      </c>
      <c r="S5517">
        <v>0</v>
      </c>
    </row>
    <row r="5518" spans="1:19" x14ac:dyDescent="0.3">
      <c r="A5518" t="s">
        <v>10793</v>
      </c>
      <c r="B5518" s="1">
        <v>45027.454861111109</v>
      </c>
      <c r="C5518" s="3">
        <v>50887</v>
      </c>
      <c r="D5518" s="6">
        <v>0.45498842592592592</v>
      </c>
      <c r="E5518" s="6" t="str">
        <f t="shared" si="86"/>
        <v>No</v>
      </c>
      <c r="F5518" s="4">
        <v>50887</v>
      </c>
      <c r="G5518" t="s">
        <v>74</v>
      </c>
      <c r="H5518">
        <v>10</v>
      </c>
      <c r="I5518" t="s">
        <v>16</v>
      </c>
      <c r="J5518" t="s">
        <v>10794</v>
      </c>
      <c r="K5518" t="s">
        <v>30</v>
      </c>
      <c r="L5518">
        <v>36</v>
      </c>
      <c r="M5518" t="s">
        <v>43</v>
      </c>
      <c r="N5518" t="s">
        <v>32</v>
      </c>
      <c r="O5518" t="b">
        <v>1</v>
      </c>
      <c r="P5518" cm="1">
        <f t="array" ref="P5518">_xlfn.IFS(O5518=FALSE, 0, O5518=TRUE,1)</f>
        <v>1</v>
      </c>
      <c r="R5518">
        <v>40</v>
      </c>
      <c r="S5518">
        <v>0</v>
      </c>
    </row>
    <row r="5519" spans="1:19" x14ac:dyDescent="0.3">
      <c r="A5519" t="s">
        <v>10795</v>
      </c>
      <c r="B5519" s="1">
        <v>45586.175000000003</v>
      </c>
      <c r="C5519" s="3">
        <v>50888</v>
      </c>
      <c r="D5519" s="6">
        <v>0.17512731481481481</v>
      </c>
      <c r="E5519" s="6" t="str">
        <f t="shared" si="86"/>
        <v>No</v>
      </c>
      <c r="F5519" s="4">
        <v>50888</v>
      </c>
      <c r="G5519" t="s">
        <v>51</v>
      </c>
      <c r="H5519">
        <v>4</v>
      </c>
      <c r="I5519" t="s">
        <v>16</v>
      </c>
      <c r="J5519" t="s">
        <v>10796</v>
      </c>
      <c r="K5519" t="s">
        <v>30</v>
      </c>
      <c r="L5519">
        <v>55</v>
      </c>
      <c r="M5519" t="s">
        <v>43</v>
      </c>
      <c r="N5519" t="s">
        <v>32</v>
      </c>
      <c r="O5519" t="b">
        <v>1</v>
      </c>
      <c r="P5519" cm="1">
        <f t="array" ref="P5519">_xlfn.IFS(O5519=FALSE, 0, O5519=TRUE,1)</f>
        <v>1</v>
      </c>
      <c r="R5519">
        <v>55</v>
      </c>
      <c r="S5519">
        <v>0</v>
      </c>
    </row>
    <row r="5520" spans="1:19" x14ac:dyDescent="0.3">
      <c r="A5520" t="s">
        <v>10797</v>
      </c>
      <c r="B5520" s="1">
        <v>45247.374305555553</v>
      </c>
      <c r="C5520" s="3">
        <v>50889</v>
      </c>
      <c r="D5520" s="6">
        <v>0.37443287037037037</v>
      </c>
      <c r="E5520" s="6" t="str">
        <f t="shared" si="86"/>
        <v>No</v>
      </c>
      <c r="F5520" s="4">
        <v>50889</v>
      </c>
      <c r="G5520" t="s">
        <v>55</v>
      </c>
      <c r="H5520">
        <v>8</v>
      </c>
      <c r="I5520" t="s">
        <v>16</v>
      </c>
      <c r="J5520" t="s">
        <v>10798</v>
      </c>
      <c r="K5520" t="s">
        <v>30</v>
      </c>
      <c r="L5520">
        <v>37</v>
      </c>
      <c r="M5520" t="s">
        <v>43</v>
      </c>
      <c r="N5520" t="s">
        <v>32</v>
      </c>
      <c r="O5520" t="b">
        <v>1</v>
      </c>
      <c r="P5520" cm="1">
        <f t="array" ref="P5520">_xlfn.IFS(O5520=FALSE, 0, O5520=TRUE,1)</f>
        <v>1</v>
      </c>
      <c r="R5520">
        <v>58</v>
      </c>
      <c r="S5520">
        <v>0</v>
      </c>
    </row>
    <row r="5521" spans="1:19" x14ac:dyDescent="0.3">
      <c r="A5521" t="s">
        <v>10799</v>
      </c>
      <c r="B5521" s="1">
        <v>45433.884027777778</v>
      </c>
      <c r="C5521" s="3">
        <v>50890</v>
      </c>
      <c r="D5521" s="6">
        <v>0.88415509259259262</v>
      </c>
      <c r="E5521" s="6" t="str">
        <f t="shared" si="86"/>
        <v>No</v>
      </c>
      <c r="F5521" s="4">
        <v>50890</v>
      </c>
      <c r="G5521" t="s">
        <v>74</v>
      </c>
      <c r="H5521">
        <v>21</v>
      </c>
      <c r="I5521" t="s">
        <v>16</v>
      </c>
      <c r="J5521" t="s">
        <v>10800</v>
      </c>
      <c r="K5521" t="s">
        <v>30</v>
      </c>
      <c r="L5521">
        <v>61</v>
      </c>
      <c r="M5521" t="s">
        <v>43</v>
      </c>
      <c r="N5521" t="s">
        <v>32</v>
      </c>
      <c r="O5521" t="b">
        <v>1</v>
      </c>
      <c r="P5521" cm="1">
        <f t="array" ref="P5521">_xlfn.IFS(O5521=FALSE, 0, O5521=TRUE,1)</f>
        <v>1</v>
      </c>
      <c r="R5521">
        <v>58</v>
      </c>
      <c r="S5521">
        <v>0</v>
      </c>
    </row>
    <row r="5522" spans="1:19" x14ac:dyDescent="0.3">
      <c r="A5522" t="s">
        <v>10801</v>
      </c>
      <c r="B5522" s="1">
        <v>45223.659722222219</v>
      </c>
      <c r="C5522" s="3">
        <v>50891</v>
      </c>
      <c r="D5522" s="6">
        <v>0.65984953703703708</v>
      </c>
      <c r="E5522" s="6" t="str">
        <f t="shared" si="86"/>
        <v>No</v>
      </c>
      <c r="F5522" s="4">
        <v>50891</v>
      </c>
      <c r="G5522" t="s">
        <v>74</v>
      </c>
      <c r="H5522">
        <v>15</v>
      </c>
      <c r="I5522" t="s">
        <v>82</v>
      </c>
      <c r="J5522" t="s">
        <v>10802</v>
      </c>
      <c r="K5522" t="s">
        <v>30</v>
      </c>
      <c r="L5522">
        <v>42</v>
      </c>
      <c r="M5522" t="s">
        <v>43</v>
      </c>
      <c r="N5522" t="s">
        <v>32</v>
      </c>
      <c r="O5522" t="b">
        <v>1</v>
      </c>
      <c r="P5522" cm="1">
        <f t="array" ref="P5522">_xlfn.IFS(O5522=FALSE, 0, O5522=TRUE,1)</f>
        <v>1</v>
      </c>
      <c r="R5522">
        <v>38</v>
      </c>
      <c r="S5522">
        <v>0</v>
      </c>
    </row>
    <row r="5523" spans="1:19" x14ac:dyDescent="0.3">
      <c r="A5523" t="s">
        <v>10803</v>
      </c>
      <c r="B5523" s="1">
        <v>45358.271527777775</v>
      </c>
      <c r="C5523" s="3">
        <v>50892</v>
      </c>
      <c r="D5523" s="6">
        <v>0.27165509259259257</v>
      </c>
      <c r="E5523" s="6" t="str">
        <f t="shared" si="86"/>
        <v>No</v>
      </c>
      <c r="F5523" s="4">
        <v>50892</v>
      </c>
      <c r="G5523" t="s">
        <v>27</v>
      </c>
      <c r="H5523">
        <v>6</v>
      </c>
      <c r="I5523" t="s">
        <v>82</v>
      </c>
      <c r="J5523" t="s">
        <v>10804</v>
      </c>
      <c r="K5523" t="s">
        <v>30</v>
      </c>
      <c r="L5523">
        <v>34</v>
      </c>
      <c r="M5523" t="s">
        <v>43</v>
      </c>
      <c r="N5523" t="s">
        <v>32</v>
      </c>
      <c r="O5523" t="b">
        <v>1</v>
      </c>
      <c r="P5523" cm="1">
        <f t="array" ref="P5523">_xlfn.IFS(O5523=FALSE, 0, O5523=TRUE,1)</f>
        <v>1</v>
      </c>
      <c r="R5523">
        <v>51</v>
      </c>
      <c r="S5523">
        <v>0</v>
      </c>
    </row>
    <row r="5524" spans="1:19" x14ac:dyDescent="0.3">
      <c r="A5524" t="s">
        <v>10805</v>
      </c>
      <c r="B5524" s="1">
        <v>45195.1</v>
      </c>
      <c r="C5524" s="3">
        <v>50893</v>
      </c>
      <c r="D5524" s="6">
        <v>0.10012731481481481</v>
      </c>
      <c r="E5524" s="6" t="str">
        <f t="shared" si="86"/>
        <v>Yes</v>
      </c>
      <c r="F5524" s="4">
        <v>50893</v>
      </c>
      <c r="G5524" t="s">
        <v>74</v>
      </c>
      <c r="H5524">
        <v>2</v>
      </c>
      <c r="I5524" t="s">
        <v>47</v>
      </c>
      <c r="J5524" t="s">
        <v>10806</v>
      </c>
      <c r="K5524" t="s">
        <v>30</v>
      </c>
      <c r="L5524">
        <v>62</v>
      </c>
      <c r="M5524" t="s">
        <v>43</v>
      </c>
      <c r="N5524" t="s">
        <v>32</v>
      </c>
      <c r="O5524" t="b">
        <v>1</v>
      </c>
      <c r="P5524" cm="1">
        <f t="array" ref="P5524">_xlfn.IFS(O5524=FALSE, 0, O5524=TRUE,1)</f>
        <v>1</v>
      </c>
      <c r="R5524">
        <v>30</v>
      </c>
      <c r="S5524">
        <v>0</v>
      </c>
    </row>
    <row r="5525" spans="1:19" x14ac:dyDescent="0.3">
      <c r="A5525" t="s">
        <v>10807</v>
      </c>
      <c r="B5525" s="1">
        <v>45414.851388888892</v>
      </c>
      <c r="C5525" s="3">
        <v>50894</v>
      </c>
      <c r="D5525" s="6">
        <v>0.85151620370370373</v>
      </c>
      <c r="E5525" s="6" t="str">
        <f t="shared" si="86"/>
        <v>Yes</v>
      </c>
      <c r="F5525" s="4">
        <v>50894</v>
      </c>
      <c r="G5525" t="s">
        <v>27</v>
      </c>
      <c r="H5525">
        <v>20</v>
      </c>
      <c r="I5525" t="s">
        <v>122</v>
      </c>
      <c r="J5525" t="s">
        <v>10808</v>
      </c>
      <c r="K5525" t="s">
        <v>30</v>
      </c>
      <c r="L5525">
        <v>15</v>
      </c>
      <c r="M5525" t="s">
        <v>43</v>
      </c>
      <c r="N5525" t="s">
        <v>32</v>
      </c>
      <c r="O5525" t="b">
        <v>1</v>
      </c>
      <c r="P5525" cm="1">
        <f t="array" ref="P5525">_xlfn.IFS(O5525=FALSE, 0, O5525=TRUE,1)</f>
        <v>1</v>
      </c>
      <c r="R5525">
        <v>20</v>
      </c>
      <c r="S5525">
        <v>0</v>
      </c>
    </row>
    <row r="5526" spans="1:19" x14ac:dyDescent="0.3">
      <c r="A5526" t="s">
        <v>10809</v>
      </c>
      <c r="B5526" s="1">
        <v>45028.383333333331</v>
      </c>
      <c r="C5526" s="3">
        <v>50895</v>
      </c>
      <c r="D5526" s="6">
        <v>0.38346064814814818</v>
      </c>
      <c r="E5526" s="6" t="str">
        <f t="shared" si="86"/>
        <v>Yes</v>
      </c>
      <c r="F5526" s="4">
        <v>50895</v>
      </c>
      <c r="G5526" t="s">
        <v>15</v>
      </c>
      <c r="H5526">
        <v>9</v>
      </c>
      <c r="I5526" t="s">
        <v>122</v>
      </c>
      <c r="J5526" t="s">
        <v>10810</v>
      </c>
      <c r="K5526" t="s">
        <v>30</v>
      </c>
      <c r="L5526">
        <v>3</v>
      </c>
      <c r="M5526" t="s">
        <v>43</v>
      </c>
      <c r="N5526" t="s">
        <v>32</v>
      </c>
      <c r="O5526" t="b">
        <v>1</v>
      </c>
      <c r="P5526" cm="1">
        <f t="array" ref="P5526">_xlfn.IFS(O5526=FALSE, 0, O5526=TRUE,1)</f>
        <v>1</v>
      </c>
      <c r="R5526">
        <v>29</v>
      </c>
      <c r="S5526">
        <v>0</v>
      </c>
    </row>
    <row r="5527" spans="1:19" x14ac:dyDescent="0.3">
      <c r="A5527" t="s">
        <v>10811</v>
      </c>
      <c r="B5527" s="1">
        <v>45194.231944444444</v>
      </c>
      <c r="C5527" s="3">
        <v>50896</v>
      </c>
      <c r="D5527" s="6">
        <v>0.23207175925925927</v>
      </c>
      <c r="E5527" s="6" t="str">
        <f t="shared" si="86"/>
        <v>No</v>
      </c>
      <c r="F5527" s="4">
        <v>50896</v>
      </c>
      <c r="G5527" t="s">
        <v>51</v>
      </c>
      <c r="H5527">
        <v>5</v>
      </c>
      <c r="I5527" t="s">
        <v>122</v>
      </c>
      <c r="J5527" t="s">
        <v>10812</v>
      </c>
      <c r="K5527" t="s">
        <v>30</v>
      </c>
      <c r="L5527">
        <v>61</v>
      </c>
      <c r="M5527" t="s">
        <v>43</v>
      </c>
      <c r="N5527" t="s">
        <v>32</v>
      </c>
      <c r="O5527" t="b">
        <v>1</v>
      </c>
      <c r="P5527" cm="1">
        <f t="array" ref="P5527">_xlfn.IFS(O5527=FALSE, 0, O5527=TRUE,1)</f>
        <v>1</v>
      </c>
      <c r="R5527">
        <v>44</v>
      </c>
      <c r="S5527">
        <v>0</v>
      </c>
    </row>
    <row r="5528" spans="1:19" x14ac:dyDescent="0.3">
      <c r="A5528" t="s">
        <v>10813</v>
      </c>
      <c r="B5528" s="1">
        <v>45534.285416666666</v>
      </c>
      <c r="C5528" s="3">
        <v>50897</v>
      </c>
      <c r="D5528" s="6">
        <v>0.28554398148148147</v>
      </c>
      <c r="E5528" s="6" t="str">
        <f t="shared" si="86"/>
        <v>No</v>
      </c>
      <c r="F5528" s="4">
        <v>50897</v>
      </c>
      <c r="G5528" t="s">
        <v>55</v>
      </c>
      <c r="H5528">
        <v>6</v>
      </c>
      <c r="I5528" t="s">
        <v>122</v>
      </c>
      <c r="J5528" t="s">
        <v>10814</v>
      </c>
      <c r="K5528" t="s">
        <v>30</v>
      </c>
      <c r="L5528">
        <v>51</v>
      </c>
      <c r="M5528" t="s">
        <v>43</v>
      </c>
      <c r="N5528" t="s">
        <v>32</v>
      </c>
      <c r="O5528" t="b">
        <v>1</v>
      </c>
      <c r="P5528" cm="1">
        <f t="array" ref="P5528">_xlfn.IFS(O5528=FALSE, 0, O5528=TRUE,1)</f>
        <v>1</v>
      </c>
      <c r="R5528">
        <v>48</v>
      </c>
      <c r="S5528">
        <v>0</v>
      </c>
    </row>
    <row r="5529" spans="1:19" x14ac:dyDescent="0.3">
      <c r="A5529" t="s">
        <v>10815</v>
      </c>
      <c r="B5529" s="1">
        <v>45245.295138888891</v>
      </c>
      <c r="C5529" s="3">
        <v>50898</v>
      </c>
      <c r="D5529" s="6">
        <v>0.29526620370370371</v>
      </c>
      <c r="E5529" s="6" t="str">
        <f t="shared" si="86"/>
        <v>Yes</v>
      </c>
      <c r="F5529" s="4">
        <v>50898</v>
      </c>
      <c r="G5529" t="s">
        <v>15</v>
      </c>
      <c r="H5529">
        <v>7</v>
      </c>
      <c r="I5529" t="s">
        <v>18</v>
      </c>
      <c r="J5529" t="s">
        <v>10816</v>
      </c>
      <c r="K5529" t="s">
        <v>30</v>
      </c>
      <c r="L5529">
        <v>32</v>
      </c>
      <c r="M5529" t="s">
        <v>43</v>
      </c>
      <c r="N5529" t="s">
        <v>32</v>
      </c>
      <c r="O5529" t="b">
        <v>1</v>
      </c>
      <c r="P5529" cm="1">
        <f t="array" ref="P5529">_xlfn.IFS(O5529=FALSE, 0, O5529=TRUE,1)</f>
        <v>1</v>
      </c>
      <c r="R5529">
        <v>11</v>
      </c>
      <c r="S5529">
        <v>0</v>
      </c>
    </row>
    <row r="5530" spans="1:19" x14ac:dyDescent="0.3">
      <c r="A5530" t="s">
        <v>10817</v>
      </c>
      <c r="B5530" s="1">
        <v>45556.216666666667</v>
      </c>
      <c r="C5530" s="3">
        <v>50899</v>
      </c>
      <c r="D5530" s="6">
        <v>0.21679398148148149</v>
      </c>
      <c r="E5530" s="6" t="str">
        <f t="shared" si="86"/>
        <v>Yes</v>
      </c>
      <c r="F5530" s="4">
        <v>50899</v>
      </c>
      <c r="G5530" t="s">
        <v>22</v>
      </c>
      <c r="H5530">
        <v>5</v>
      </c>
      <c r="I5530" t="s">
        <v>18</v>
      </c>
      <c r="J5530" t="s">
        <v>10818</v>
      </c>
      <c r="K5530" t="s">
        <v>30</v>
      </c>
      <c r="L5530">
        <v>70</v>
      </c>
      <c r="M5530" t="s">
        <v>43</v>
      </c>
      <c r="N5530" t="s">
        <v>32</v>
      </c>
      <c r="O5530" t="b">
        <v>1</v>
      </c>
      <c r="P5530" cm="1">
        <f t="array" ref="P5530">_xlfn.IFS(O5530=FALSE, 0, O5530=TRUE,1)</f>
        <v>1</v>
      </c>
      <c r="R5530">
        <v>13</v>
      </c>
      <c r="S5530">
        <v>0</v>
      </c>
    </row>
    <row r="5531" spans="1:19" x14ac:dyDescent="0.3">
      <c r="A5531" t="s">
        <v>10819</v>
      </c>
      <c r="B5531" s="1">
        <v>45407.305555555555</v>
      </c>
      <c r="C5531" s="3">
        <v>50900</v>
      </c>
      <c r="D5531" s="6">
        <v>0.3056828703703704</v>
      </c>
      <c r="E5531" s="6" t="str">
        <f t="shared" si="86"/>
        <v>Yes</v>
      </c>
      <c r="F5531" s="4">
        <v>50900</v>
      </c>
      <c r="G5531" t="s">
        <v>27</v>
      </c>
      <c r="H5531">
        <v>7</v>
      </c>
      <c r="I5531" t="s">
        <v>62</v>
      </c>
      <c r="J5531" t="s">
        <v>10820</v>
      </c>
      <c r="K5531" t="s">
        <v>30</v>
      </c>
      <c r="L5531">
        <v>34</v>
      </c>
      <c r="M5531" t="s">
        <v>43</v>
      </c>
      <c r="N5531" t="s">
        <v>32</v>
      </c>
      <c r="O5531" t="b">
        <v>1</v>
      </c>
      <c r="P5531" cm="1">
        <f t="array" ref="P5531">_xlfn.IFS(O5531=FALSE, 0, O5531=TRUE,1)</f>
        <v>1</v>
      </c>
      <c r="R5531">
        <v>24</v>
      </c>
      <c r="S5531">
        <v>0</v>
      </c>
    </row>
    <row r="5532" spans="1:19" x14ac:dyDescent="0.3">
      <c r="A5532" t="s">
        <v>10821</v>
      </c>
      <c r="B5532" s="1">
        <v>45265.064583333333</v>
      </c>
      <c r="C5532" s="3">
        <v>50901</v>
      </c>
      <c r="D5532" s="6">
        <v>6.4710648148148142E-2</v>
      </c>
      <c r="E5532" s="6" t="str">
        <f t="shared" si="86"/>
        <v>No</v>
      </c>
      <c r="F5532" s="4">
        <v>50901</v>
      </c>
      <c r="G5532" t="s">
        <v>74</v>
      </c>
      <c r="H5532">
        <v>1</v>
      </c>
      <c r="I5532" t="s">
        <v>62</v>
      </c>
      <c r="J5532" t="s">
        <v>10822</v>
      </c>
      <c r="K5532" t="s">
        <v>30</v>
      </c>
      <c r="L5532">
        <v>32</v>
      </c>
      <c r="M5532" t="s">
        <v>43</v>
      </c>
      <c r="N5532" t="s">
        <v>32</v>
      </c>
      <c r="O5532" t="b">
        <v>1</v>
      </c>
      <c r="P5532" cm="1">
        <f t="array" ref="P5532">_xlfn.IFS(O5532=FALSE, 0, O5532=TRUE,1)</f>
        <v>1</v>
      </c>
      <c r="R5532">
        <v>39</v>
      </c>
      <c r="S5532">
        <v>0</v>
      </c>
    </row>
    <row r="5533" spans="1:19" x14ac:dyDescent="0.3">
      <c r="A5533" t="s">
        <v>10823</v>
      </c>
      <c r="B5533" s="1">
        <v>45475.636111111111</v>
      </c>
      <c r="C5533" s="3">
        <v>50902</v>
      </c>
      <c r="D5533" s="6">
        <v>0.63623842592592594</v>
      </c>
      <c r="E5533" s="6" t="str">
        <f t="shared" si="86"/>
        <v>Yes</v>
      </c>
      <c r="F5533" s="4">
        <v>50902</v>
      </c>
      <c r="G5533" t="s">
        <v>74</v>
      </c>
      <c r="H5533">
        <v>15</v>
      </c>
      <c r="I5533" t="s">
        <v>160</v>
      </c>
      <c r="J5533" t="s">
        <v>10824</v>
      </c>
      <c r="K5533" t="s">
        <v>30</v>
      </c>
      <c r="L5533">
        <v>72</v>
      </c>
      <c r="M5533" t="s">
        <v>43</v>
      </c>
      <c r="N5533" t="s">
        <v>32</v>
      </c>
      <c r="O5533" t="b">
        <v>1</v>
      </c>
      <c r="P5533" cm="1">
        <f t="array" ref="P5533">_xlfn.IFS(O5533=FALSE, 0, O5533=TRUE,1)</f>
        <v>1</v>
      </c>
      <c r="R5533">
        <v>12</v>
      </c>
      <c r="S5533">
        <v>0</v>
      </c>
    </row>
    <row r="5534" spans="1:19" x14ac:dyDescent="0.3">
      <c r="A5534" t="s">
        <v>10825</v>
      </c>
      <c r="B5534" s="1">
        <v>45245.822222222225</v>
      </c>
      <c r="C5534" s="3">
        <v>50903</v>
      </c>
      <c r="D5534" s="6">
        <v>0.82234953703703706</v>
      </c>
      <c r="E5534" s="6" t="str">
        <f t="shared" si="86"/>
        <v>No</v>
      </c>
      <c r="F5534" s="4">
        <v>50903</v>
      </c>
      <c r="G5534" t="s">
        <v>15</v>
      </c>
      <c r="H5534">
        <v>19</v>
      </c>
      <c r="I5534" t="s">
        <v>28</v>
      </c>
      <c r="J5534" t="s">
        <v>10826</v>
      </c>
      <c r="K5534" t="s">
        <v>30</v>
      </c>
      <c r="L5534">
        <v>15</v>
      </c>
      <c r="M5534" t="s">
        <v>43</v>
      </c>
      <c r="N5534" t="s">
        <v>32</v>
      </c>
      <c r="O5534" t="b">
        <v>1</v>
      </c>
      <c r="P5534" cm="1">
        <f t="array" ref="P5534">_xlfn.IFS(O5534=FALSE, 0, O5534=TRUE,1)</f>
        <v>1</v>
      </c>
      <c r="R5534">
        <v>48</v>
      </c>
      <c r="S5534">
        <v>0</v>
      </c>
    </row>
    <row r="5535" spans="1:19" x14ac:dyDescent="0.3">
      <c r="A5535" t="s">
        <v>10827</v>
      </c>
      <c r="B5535" s="1">
        <v>45510.67291666667</v>
      </c>
      <c r="C5535" s="3">
        <v>50904</v>
      </c>
      <c r="D5535" s="6">
        <v>0.67304398148148148</v>
      </c>
      <c r="E5535" s="6" t="str">
        <f t="shared" si="86"/>
        <v>No</v>
      </c>
      <c r="F5535" s="4">
        <v>50904</v>
      </c>
      <c r="G5535" t="s">
        <v>74</v>
      </c>
      <c r="H5535">
        <v>16</v>
      </c>
      <c r="I5535" t="s">
        <v>28</v>
      </c>
      <c r="J5535" t="s">
        <v>1368</v>
      </c>
      <c r="K5535" t="s">
        <v>30</v>
      </c>
      <c r="L5535">
        <v>12</v>
      </c>
      <c r="M5535" t="s">
        <v>43</v>
      </c>
      <c r="N5535" t="s">
        <v>32</v>
      </c>
      <c r="O5535" t="b">
        <v>1</v>
      </c>
      <c r="P5535" cm="1">
        <f t="array" ref="P5535">_xlfn.IFS(O5535=FALSE, 0, O5535=TRUE,1)</f>
        <v>1</v>
      </c>
      <c r="R5535">
        <v>49</v>
      </c>
      <c r="S5535">
        <v>0</v>
      </c>
    </row>
    <row r="5536" spans="1:19" x14ac:dyDescent="0.3">
      <c r="A5536" t="s">
        <v>10828</v>
      </c>
      <c r="B5536" s="1">
        <v>45329.234027777777</v>
      </c>
      <c r="C5536" s="3">
        <v>50905</v>
      </c>
      <c r="D5536" s="6">
        <v>0.2341550925925926</v>
      </c>
      <c r="E5536" s="6" t="str">
        <f t="shared" si="86"/>
        <v>Yes</v>
      </c>
      <c r="F5536" s="4">
        <v>50905</v>
      </c>
      <c r="G5536" t="s">
        <v>15</v>
      </c>
      <c r="H5536">
        <v>5</v>
      </c>
      <c r="I5536" t="s">
        <v>58</v>
      </c>
      <c r="J5536" t="s">
        <v>10829</v>
      </c>
      <c r="K5536" t="s">
        <v>30</v>
      </c>
      <c r="L5536">
        <v>60</v>
      </c>
      <c r="M5536" t="s">
        <v>43</v>
      </c>
      <c r="N5536" t="s">
        <v>32</v>
      </c>
      <c r="O5536" t="b">
        <v>1</v>
      </c>
      <c r="P5536" cm="1">
        <f t="array" ref="P5536">_xlfn.IFS(O5536=FALSE, 0, O5536=TRUE,1)</f>
        <v>1</v>
      </c>
      <c r="R5536">
        <v>21</v>
      </c>
      <c r="S5536">
        <v>0</v>
      </c>
    </row>
    <row r="5537" spans="1:19" x14ac:dyDescent="0.3">
      <c r="A5537" t="s">
        <v>10830</v>
      </c>
      <c r="B5537" s="1">
        <v>45172.897916666669</v>
      </c>
      <c r="C5537" s="3">
        <v>50906</v>
      </c>
      <c r="D5537" s="6">
        <v>0.89804398148148146</v>
      </c>
      <c r="E5537" s="6" t="str">
        <f t="shared" si="86"/>
        <v>Yes</v>
      </c>
      <c r="F5537" s="4">
        <v>50906</v>
      </c>
      <c r="G5537" t="s">
        <v>34</v>
      </c>
      <c r="H5537">
        <v>21</v>
      </c>
      <c r="I5537" t="s">
        <v>58</v>
      </c>
      <c r="J5537" t="s">
        <v>10831</v>
      </c>
      <c r="K5537" t="s">
        <v>30</v>
      </c>
      <c r="L5537">
        <v>27</v>
      </c>
      <c r="M5537" t="s">
        <v>43</v>
      </c>
      <c r="N5537" t="s">
        <v>32</v>
      </c>
      <c r="O5537" t="b">
        <v>1</v>
      </c>
      <c r="P5537" cm="1">
        <f t="array" ref="P5537">_xlfn.IFS(O5537=FALSE, 0, O5537=TRUE,1)</f>
        <v>1</v>
      </c>
      <c r="R5537">
        <v>23</v>
      </c>
      <c r="S5537">
        <v>0</v>
      </c>
    </row>
    <row r="5538" spans="1:19" x14ac:dyDescent="0.3">
      <c r="A5538" t="s">
        <v>10832</v>
      </c>
      <c r="B5538" s="1">
        <v>45561.400694444441</v>
      </c>
      <c r="C5538" s="3">
        <v>50907</v>
      </c>
      <c r="D5538" s="6">
        <v>0.40082175925925928</v>
      </c>
      <c r="E5538" s="6" t="str">
        <f t="shared" si="86"/>
        <v>Yes</v>
      </c>
      <c r="F5538" s="4">
        <v>50907</v>
      </c>
      <c r="G5538" t="s">
        <v>27</v>
      </c>
      <c r="H5538">
        <v>9</v>
      </c>
      <c r="I5538" t="s">
        <v>65</v>
      </c>
      <c r="J5538" t="s">
        <v>10833</v>
      </c>
      <c r="K5538" t="s">
        <v>30</v>
      </c>
      <c r="L5538">
        <v>58</v>
      </c>
      <c r="M5538" t="s">
        <v>43</v>
      </c>
      <c r="N5538" t="s">
        <v>32</v>
      </c>
      <c r="O5538" t="b">
        <v>1</v>
      </c>
      <c r="P5538" cm="1">
        <f t="array" ref="P5538">_xlfn.IFS(O5538=FALSE, 0, O5538=TRUE,1)</f>
        <v>1</v>
      </c>
      <c r="R5538">
        <v>10</v>
      </c>
      <c r="S5538">
        <v>0</v>
      </c>
    </row>
    <row r="5539" spans="1:19" x14ac:dyDescent="0.3">
      <c r="A5539" t="s">
        <v>10834</v>
      </c>
      <c r="B5539" s="1">
        <v>45026.055555555555</v>
      </c>
      <c r="C5539" s="3">
        <v>50908</v>
      </c>
      <c r="D5539" s="6">
        <v>5.5682870370370369E-2</v>
      </c>
      <c r="E5539" s="6" t="str">
        <f t="shared" si="86"/>
        <v>Yes</v>
      </c>
      <c r="F5539" s="4">
        <v>50908</v>
      </c>
      <c r="G5539" t="s">
        <v>51</v>
      </c>
      <c r="H5539">
        <v>1</v>
      </c>
      <c r="I5539" t="s">
        <v>106</v>
      </c>
      <c r="J5539" t="s">
        <v>10835</v>
      </c>
      <c r="K5539" t="s">
        <v>30</v>
      </c>
      <c r="L5539">
        <v>55</v>
      </c>
      <c r="M5539" t="s">
        <v>43</v>
      </c>
      <c r="N5539" t="s">
        <v>32</v>
      </c>
      <c r="O5539" t="b">
        <v>1</v>
      </c>
      <c r="P5539" cm="1">
        <f t="array" ref="P5539">_xlfn.IFS(O5539=FALSE, 0, O5539=TRUE,1)</f>
        <v>1</v>
      </c>
      <c r="R5539">
        <v>20</v>
      </c>
      <c r="S5539">
        <v>0</v>
      </c>
    </row>
    <row r="5540" spans="1:19" x14ac:dyDescent="0.3">
      <c r="A5540" t="s">
        <v>10836</v>
      </c>
      <c r="B5540" s="1">
        <v>45406.588888888888</v>
      </c>
      <c r="C5540" s="3">
        <v>50909</v>
      </c>
      <c r="D5540" s="6">
        <v>0.58901620370370367</v>
      </c>
      <c r="E5540" s="6" t="str">
        <f t="shared" si="86"/>
        <v>No</v>
      </c>
      <c r="F5540" s="4">
        <v>50909</v>
      </c>
      <c r="G5540" t="s">
        <v>15</v>
      </c>
      <c r="H5540">
        <v>14</v>
      </c>
      <c r="I5540" t="s">
        <v>35</v>
      </c>
      <c r="J5540" t="s">
        <v>10837</v>
      </c>
      <c r="K5540" t="s">
        <v>30</v>
      </c>
      <c r="L5540">
        <v>59</v>
      </c>
      <c r="M5540" t="s">
        <v>43</v>
      </c>
      <c r="N5540" t="s">
        <v>32</v>
      </c>
      <c r="O5540" t="b">
        <v>1</v>
      </c>
      <c r="P5540" cm="1">
        <f t="array" ref="P5540">_xlfn.IFS(O5540=FALSE, 0, O5540=TRUE,1)</f>
        <v>1</v>
      </c>
      <c r="R5540">
        <v>54</v>
      </c>
      <c r="S5540">
        <v>0</v>
      </c>
    </row>
    <row r="5541" spans="1:19" x14ac:dyDescent="0.3">
      <c r="A5541" t="s">
        <v>10838</v>
      </c>
      <c r="B5541" s="1">
        <v>45515.902083333334</v>
      </c>
      <c r="C5541" s="3">
        <v>50910</v>
      </c>
      <c r="D5541" s="6">
        <v>0.90221064814814811</v>
      </c>
      <c r="E5541" s="6" t="str">
        <f t="shared" si="86"/>
        <v>No</v>
      </c>
      <c r="F5541" s="4">
        <v>50910</v>
      </c>
      <c r="G5541" t="s">
        <v>34</v>
      </c>
      <c r="H5541">
        <v>21</v>
      </c>
      <c r="I5541" t="s">
        <v>228</v>
      </c>
      <c r="J5541" t="s">
        <v>10839</v>
      </c>
      <c r="K5541" t="s">
        <v>30</v>
      </c>
      <c r="L5541">
        <v>49</v>
      </c>
      <c r="M5541" t="s">
        <v>43</v>
      </c>
      <c r="N5541" t="s">
        <v>32</v>
      </c>
      <c r="O5541" t="b">
        <v>1</v>
      </c>
      <c r="P5541" cm="1">
        <f t="array" ref="P5541">_xlfn.IFS(O5541=FALSE, 0, O5541=TRUE,1)</f>
        <v>1</v>
      </c>
      <c r="R5541">
        <v>58</v>
      </c>
      <c r="S5541">
        <v>0</v>
      </c>
    </row>
    <row r="5542" spans="1:19" x14ac:dyDescent="0.3">
      <c r="A5542" t="s">
        <v>10840</v>
      </c>
      <c r="B5542" s="1">
        <v>45426.708333333336</v>
      </c>
      <c r="C5542" s="3">
        <v>50911</v>
      </c>
      <c r="D5542" s="6">
        <v>0.70846064814814813</v>
      </c>
      <c r="E5542" s="6" t="str">
        <f t="shared" si="86"/>
        <v>Yes</v>
      </c>
      <c r="F5542" s="4">
        <v>50911</v>
      </c>
      <c r="G5542" t="s">
        <v>74</v>
      </c>
      <c r="H5542">
        <v>17</v>
      </c>
      <c r="I5542" t="s">
        <v>85</v>
      </c>
      <c r="J5542" t="s">
        <v>10841</v>
      </c>
      <c r="K5542" t="s">
        <v>30</v>
      </c>
      <c r="L5542">
        <v>20</v>
      </c>
      <c r="M5542" t="s">
        <v>43</v>
      </c>
      <c r="N5542" t="s">
        <v>32</v>
      </c>
      <c r="O5542" t="b">
        <v>1</v>
      </c>
      <c r="P5542" cm="1">
        <f t="array" ref="P5542">_xlfn.IFS(O5542=FALSE, 0, O5542=TRUE,1)</f>
        <v>1</v>
      </c>
      <c r="R5542">
        <v>10</v>
      </c>
      <c r="S5542">
        <v>0</v>
      </c>
    </row>
    <row r="5543" spans="1:19" x14ac:dyDescent="0.3">
      <c r="A5543" t="s">
        <v>10842</v>
      </c>
      <c r="B5543" s="1">
        <v>45071.511805555558</v>
      </c>
      <c r="C5543" s="3">
        <v>50912</v>
      </c>
      <c r="D5543" s="6">
        <v>0.51193287037037039</v>
      </c>
      <c r="E5543" s="6" t="str">
        <f t="shared" si="86"/>
        <v>Yes</v>
      </c>
      <c r="F5543" s="4">
        <v>50912</v>
      </c>
      <c r="G5543" t="s">
        <v>27</v>
      </c>
      <c r="H5543">
        <v>12</v>
      </c>
      <c r="I5543" t="s">
        <v>85</v>
      </c>
      <c r="J5543" t="s">
        <v>10843</v>
      </c>
      <c r="K5543" t="s">
        <v>30</v>
      </c>
      <c r="L5543">
        <v>52</v>
      </c>
      <c r="M5543" t="s">
        <v>43</v>
      </c>
      <c r="N5543" t="s">
        <v>32</v>
      </c>
      <c r="O5543" t="b">
        <v>1</v>
      </c>
      <c r="P5543" cm="1">
        <f t="array" ref="P5543">_xlfn.IFS(O5543=FALSE, 0, O5543=TRUE,1)</f>
        <v>1</v>
      </c>
      <c r="R5543">
        <v>26</v>
      </c>
      <c r="S5543">
        <v>1</v>
      </c>
    </row>
    <row r="5544" spans="1:19" x14ac:dyDescent="0.3">
      <c r="A5544" t="s">
        <v>10844</v>
      </c>
      <c r="B5544" s="1">
        <v>45561.322916666664</v>
      </c>
      <c r="C5544" s="3">
        <v>50913</v>
      </c>
      <c r="D5544" s="6">
        <v>0.3230439814814815</v>
      </c>
      <c r="E5544" s="6" t="str">
        <f t="shared" si="86"/>
        <v>No</v>
      </c>
      <c r="F5544" s="4">
        <v>50913</v>
      </c>
      <c r="G5544" t="s">
        <v>27</v>
      </c>
      <c r="H5544">
        <v>7</v>
      </c>
      <c r="I5544" t="s">
        <v>23</v>
      </c>
      <c r="J5544" t="s">
        <v>10845</v>
      </c>
      <c r="K5544" t="s">
        <v>30</v>
      </c>
      <c r="L5544">
        <v>21</v>
      </c>
      <c r="M5544" t="s">
        <v>43</v>
      </c>
      <c r="N5544" t="s">
        <v>32</v>
      </c>
      <c r="O5544" t="b">
        <v>1</v>
      </c>
      <c r="P5544" cm="1">
        <f t="array" ref="P5544">_xlfn.IFS(O5544=FALSE, 0, O5544=TRUE,1)</f>
        <v>1</v>
      </c>
      <c r="R5544">
        <v>50</v>
      </c>
      <c r="S5544">
        <v>0</v>
      </c>
    </row>
    <row r="5545" spans="1:19" x14ac:dyDescent="0.3">
      <c r="A5545" t="s">
        <v>10846</v>
      </c>
      <c r="B5545" s="1">
        <v>45470.488194444442</v>
      </c>
      <c r="C5545" s="3">
        <v>50914</v>
      </c>
      <c r="D5545" s="6">
        <v>0.48832175925925925</v>
      </c>
      <c r="E5545" s="6" t="str">
        <f t="shared" si="86"/>
        <v>No</v>
      </c>
      <c r="F5545" s="4">
        <v>50914</v>
      </c>
      <c r="G5545" t="s">
        <v>27</v>
      </c>
      <c r="H5545">
        <v>11</v>
      </c>
      <c r="I5545" t="s">
        <v>23</v>
      </c>
      <c r="J5545" t="s">
        <v>10847</v>
      </c>
      <c r="K5545" t="s">
        <v>30</v>
      </c>
      <c r="L5545">
        <v>33</v>
      </c>
      <c r="M5545" t="s">
        <v>43</v>
      </c>
      <c r="N5545" t="s">
        <v>32</v>
      </c>
      <c r="O5545" t="b">
        <v>1</v>
      </c>
      <c r="P5545" cm="1">
        <f t="array" ref="P5545">_xlfn.IFS(O5545=FALSE, 0, O5545=TRUE,1)</f>
        <v>1</v>
      </c>
      <c r="R5545">
        <v>58</v>
      </c>
      <c r="S5545">
        <v>0</v>
      </c>
    </row>
    <row r="5546" spans="1:19" x14ac:dyDescent="0.3">
      <c r="A5546" t="s">
        <v>10848</v>
      </c>
      <c r="B5546" s="1">
        <v>45458.583333333336</v>
      </c>
      <c r="C5546" s="3">
        <v>50915</v>
      </c>
      <c r="D5546" s="6">
        <v>0.58346064814814813</v>
      </c>
      <c r="E5546" s="6" t="str">
        <f t="shared" si="86"/>
        <v>No</v>
      </c>
      <c r="F5546" s="4">
        <v>50915</v>
      </c>
      <c r="G5546" t="s">
        <v>22</v>
      </c>
      <c r="H5546">
        <v>14</v>
      </c>
      <c r="I5546" t="s">
        <v>38</v>
      </c>
      <c r="J5546" t="s">
        <v>10849</v>
      </c>
      <c r="K5546" t="s">
        <v>30</v>
      </c>
      <c r="L5546">
        <v>13</v>
      </c>
      <c r="M5546" t="s">
        <v>43</v>
      </c>
      <c r="N5546" t="s">
        <v>32</v>
      </c>
      <c r="O5546" t="b">
        <v>1</v>
      </c>
      <c r="P5546" cm="1">
        <f t="array" ref="P5546">_xlfn.IFS(O5546=FALSE, 0, O5546=TRUE,1)</f>
        <v>1</v>
      </c>
      <c r="R5546">
        <v>37</v>
      </c>
      <c r="S5546">
        <v>0</v>
      </c>
    </row>
    <row r="5547" spans="1:19" x14ac:dyDescent="0.3">
      <c r="A5547" t="s">
        <v>10850</v>
      </c>
      <c r="B5547" s="1">
        <v>45242.26666666667</v>
      </c>
      <c r="C5547" s="3">
        <v>50916</v>
      </c>
      <c r="D5547" s="6">
        <v>0.26679398148148148</v>
      </c>
      <c r="E5547" s="6" t="str">
        <f t="shared" si="86"/>
        <v>No</v>
      </c>
      <c r="F5547" s="4">
        <v>50916</v>
      </c>
      <c r="G5547" t="s">
        <v>34</v>
      </c>
      <c r="H5547">
        <v>6</v>
      </c>
      <c r="I5547" t="s">
        <v>38</v>
      </c>
      <c r="J5547" t="s">
        <v>10851</v>
      </c>
      <c r="K5547" t="s">
        <v>30</v>
      </c>
      <c r="L5547">
        <v>73</v>
      </c>
      <c r="M5547" t="s">
        <v>43</v>
      </c>
      <c r="N5547" t="s">
        <v>32</v>
      </c>
      <c r="O5547" t="b">
        <v>1</v>
      </c>
      <c r="P5547" cm="1">
        <f t="array" ref="P5547">_xlfn.IFS(O5547=FALSE, 0, O5547=TRUE,1)</f>
        <v>1</v>
      </c>
      <c r="R5547">
        <v>40</v>
      </c>
      <c r="S5547">
        <v>0</v>
      </c>
    </row>
    <row r="5548" spans="1:19" x14ac:dyDescent="0.3">
      <c r="A5548" t="s">
        <v>10852</v>
      </c>
      <c r="B5548" s="1">
        <v>45425.4</v>
      </c>
      <c r="C5548" s="3">
        <v>50917</v>
      </c>
      <c r="D5548" s="6">
        <v>0.40012731481481484</v>
      </c>
      <c r="E5548" s="6" t="str">
        <f t="shared" si="86"/>
        <v>Yes</v>
      </c>
      <c r="F5548" s="4">
        <v>50917</v>
      </c>
      <c r="G5548" t="s">
        <v>51</v>
      </c>
      <c r="H5548">
        <v>9</v>
      </c>
      <c r="I5548" t="s">
        <v>103</v>
      </c>
      <c r="J5548" t="s">
        <v>10853</v>
      </c>
      <c r="K5548" t="s">
        <v>30</v>
      </c>
      <c r="L5548">
        <v>44</v>
      </c>
      <c r="M5548" t="s">
        <v>43</v>
      </c>
      <c r="N5548" t="s">
        <v>32</v>
      </c>
      <c r="O5548" t="b">
        <v>1</v>
      </c>
      <c r="P5548" cm="1">
        <f t="array" ref="P5548">_xlfn.IFS(O5548=FALSE, 0, O5548=TRUE,1)</f>
        <v>1</v>
      </c>
      <c r="R5548">
        <v>11</v>
      </c>
      <c r="S5548">
        <v>0</v>
      </c>
    </row>
    <row r="5549" spans="1:19" x14ac:dyDescent="0.3">
      <c r="A5549" t="s">
        <v>10854</v>
      </c>
      <c r="B5549" s="1">
        <v>45516.050694444442</v>
      </c>
      <c r="C5549" s="3">
        <v>50918</v>
      </c>
      <c r="D5549" s="6">
        <v>5.0821759259259261E-2</v>
      </c>
      <c r="E5549" s="6" t="str">
        <f t="shared" si="86"/>
        <v>No</v>
      </c>
      <c r="F5549" s="4">
        <v>50918</v>
      </c>
      <c r="G5549" t="s">
        <v>51</v>
      </c>
      <c r="H5549">
        <v>1</v>
      </c>
      <c r="I5549" t="s">
        <v>103</v>
      </c>
      <c r="J5549" t="s">
        <v>7657</v>
      </c>
      <c r="K5549" t="s">
        <v>30</v>
      </c>
      <c r="L5549">
        <v>78</v>
      </c>
      <c r="M5549" t="s">
        <v>43</v>
      </c>
      <c r="N5549" t="s">
        <v>32</v>
      </c>
      <c r="O5549" t="b">
        <v>1</v>
      </c>
      <c r="P5549" cm="1">
        <f t="array" ref="P5549">_xlfn.IFS(O5549=FALSE, 0, O5549=TRUE,1)</f>
        <v>1</v>
      </c>
      <c r="R5549">
        <v>38</v>
      </c>
      <c r="S5549">
        <v>0</v>
      </c>
    </row>
    <row r="5550" spans="1:19" x14ac:dyDescent="0.3">
      <c r="A5550" t="s">
        <v>10855</v>
      </c>
      <c r="B5550" s="1">
        <v>45284.302083333336</v>
      </c>
      <c r="C5550" s="3">
        <v>50919</v>
      </c>
      <c r="D5550" s="6">
        <v>0.30221064814814813</v>
      </c>
      <c r="E5550" s="6" t="str">
        <f t="shared" si="86"/>
        <v>Yes</v>
      </c>
      <c r="F5550" s="4">
        <v>50919</v>
      </c>
      <c r="G5550" t="s">
        <v>34</v>
      </c>
      <c r="H5550">
        <v>7</v>
      </c>
      <c r="I5550" t="s">
        <v>38</v>
      </c>
      <c r="J5550" t="s">
        <v>10856</v>
      </c>
      <c r="K5550" t="s">
        <v>30</v>
      </c>
      <c r="L5550">
        <v>60</v>
      </c>
      <c r="M5550" t="s">
        <v>43</v>
      </c>
      <c r="N5550" t="s">
        <v>32</v>
      </c>
      <c r="O5550" t="b">
        <v>1</v>
      </c>
      <c r="P5550" cm="1">
        <f t="array" ref="P5550">_xlfn.IFS(O5550=FALSE, 0, O5550=TRUE,1)</f>
        <v>1</v>
      </c>
      <c r="Q5550">
        <v>0</v>
      </c>
      <c r="R5550">
        <v>10</v>
      </c>
      <c r="S5550">
        <v>0</v>
      </c>
    </row>
    <row r="5551" spans="1:19" x14ac:dyDescent="0.3">
      <c r="A5551" t="s">
        <v>10857</v>
      </c>
      <c r="B5551" s="1">
        <v>45585.51666666667</v>
      </c>
      <c r="C5551" s="3">
        <v>50920</v>
      </c>
      <c r="D5551" s="6">
        <v>0.51679398148148148</v>
      </c>
      <c r="E5551" s="6" t="str">
        <f t="shared" si="86"/>
        <v>No</v>
      </c>
      <c r="F5551" s="4">
        <v>50920</v>
      </c>
      <c r="G5551" t="s">
        <v>34</v>
      </c>
      <c r="H5551">
        <v>12</v>
      </c>
      <c r="I5551" t="s">
        <v>18</v>
      </c>
      <c r="J5551" t="s">
        <v>10858</v>
      </c>
      <c r="K5551" t="s">
        <v>30</v>
      </c>
      <c r="L5551">
        <v>79</v>
      </c>
      <c r="M5551" t="s">
        <v>43</v>
      </c>
      <c r="N5551" t="s">
        <v>32</v>
      </c>
      <c r="O5551" t="b">
        <v>1</v>
      </c>
      <c r="P5551" cm="1">
        <f t="array" ref="P5551">_xlfn.IFS(O5551=FALSE, 0, O5551=TRUE,1)</f>
        <v>1</v>
      </c>
      <c r="Q5551">
        <v>1</v>
      </c>
      <c r="R5551">
        <v>44</v>
      </c>
      <c r="S5551">
        <v>0</v>
      </c>
    </row>
    <row r="5552" spans="1:19" x14ac:dyDescent="0.3">
      <c r="A5552" t="s">
        <v>10859</v>
      </c>
      <c r="B5552" s="1">
        <v>45032.101388888892</v>
      </c>
      <c r="C5552" s="3">
        <v>50921</v>
      </c>
      <c r="D5552" s="6">
        <v>0.10151620370370371</v>
      </c>
      <c r="E5552" s="6" t="str">
        <f t="shared" si="86"/>
        <v>Yes</v>
      </c>
      <c r="F5552" s="4">
        <v>50921</v>
      </c>
      <c r="G5552" t="s">
        <v>34</v>
      </c>
      <c r="H5552">
        <v>2</v>
      </c>
      <c r="I5552" t="s">
        <v>106</v>
      </c>
      <c r="J5552" t="s">
        <v>10860</v>
      </c>
      <c r="K5552" t="s">
        <v>30</v>
      </c>
      <c r="L5552">
        <v>31</v>
      </c>
      <c r="M5552" t="s">
        <v>43</v>
      </c>
      <c r="N5552" t="s">
        <v>32</v>
      </c>
      <c r="O5552" t="b">
        <v>1</v>
      </c>
      <c r="P5552" cm="1">
        <f t="array" ref="P5552">_xlfn.IFS(O5552=FALSE, 0, O5552=TRUE,1)</f>
        <v>1</v>
      </c>
      <c r="Q5552">
        <v>1</v>
      </c>
      <c r="R5552">
        <v>27</v>
      </c>
      <c r="S5552">
        <v>0</v>
      </c>
    </row>
    <row r="5553" spans="1:19" x14ac:dyDescent="0.3">
      <c r="A5553" t="s">
        <v>10861</v>
      </c>
      <c r="B5553" s="1">
        <v>45166.324305555558</v>
      </c>
      <c r="C5553" s="3">
        <v>50922</v>
      </c>
      <c r="D5553" s="6">
        <v>0.32443287037037039</v>
      </c>
      <c r="E5553" s="6" t="str">
        <f t="shared" si="86"/>
        <v>No</v>
      </c>
      <c r="F5553" s="4">
        <v>50922</v>
      </c>
      <c r="G5553" t="s">
        <v>51</v>
      </c>
      <c r="H5553">
        <v>7</v>
      </c>
      <c r="I5553" t="s">
        <v>82</v>
      </c>
      <c r="J5553" t="s">
        <v>10862</v>
      </c>
      <c r="K5553" t="s">
        <v>30</v>
      </c>
      <c r="L5553">
        <v>25</v>
      </c>
      <c r="M5553" t="s">
        <v>43</v>
      </c>
      <c r="N5553" t="s">
        <v>32</v>
      </c>
      <c r="O5553" t="b">
        <v>1</v>
      </c>
      <c r="P5553" cm="1">
        <f t="array" ref="P5553">_xlfn.IFS(O5553=FALSE, 0, O5553=TRUE,1)</f>
        <v>1</v>
      </c>
      <c r="Q5553">
        <v>2</v>
      </c>
      <c r="R5553">
        <v>35</v>
      </c>
      <c r="S5553">
        <v>0</v>
      </c>
    </row>
    <row r="5554" spans="1:19" x14ac:dyDescent="0.3">
      <c r="A5554" t="s">
        <v>10863</v>
      </c>
      <c r="B5554" s="1">
        <v>45566.326388888891</v>
      </c>
      <c r="C5554" s="3">
        <v>50923</v>
      </c>
      <c r="D5554" s="6">
        <v>0.32651620370370371</v>
      </c>
      <c r="E5554" s="6" t="str">
        <f t="shared" si="86"/>
        <v>No</v>
      </c>
      <c r="F5554" s="4">
        <v>50923</v>
      </c>
      <c r="G5554" t="s">
        <v>74</v>
      </c>
      <c r="H5554">
        <v>7</v>
      </c>
      <c r="I5554" t="s">
        <v>58</v>
      </c>
      <c r="J5554" t="s">
        <v>10864</v>
      </c>
      <c r="K5554" t="s">
        <v>30</v>
      </c>
      <c r="L5554">
        <v>39</v>
      </c>
      <c r="M5554" t="s">
        <v>43</v>
      </c>
      <c r="N5554" t="s">
        <v>32</v>
      </c>
      <c r="O5554" t="b">
        <v>1</v>
      </c>
      <c r="P5554" cm="1">
        <f t="array" ref="P5554">_xlfn.IFS(O5554=FALSE, 0, O5554=TRUE,1)</f>
        <v>1</v>
      </c>
      <c r="Q5554">
        <v>2</v>
      </c>
      <c r="R5554">
        <v>44</v>
      </c>
      <c r="S5554">
        <v>0</v>
      </c>
    </row>
    <row r="5555" spans="1:19" x14ac:dyDescent="0.3">
      <c r="A5555" t="s">
        <v>10865</v>
      </c>
      <c r="B5555" s="1">
        <v>45543.072916666664</v>
      </c>
      <c r="C5555" s="3">
        <v>50924</v>
      </c>
      <c r="D5555" s="6">
        <v>7.3043981481481488E-2</v>
      </c>
      <c r="E5555" s="6" t="str">
        <f t="shared" si="86"/>
        <v>No</v>
      </c>
      <c r="F5555" s="4">
        <v>50924</v>
      </c>
      <c r="G5555" t="s">
        <v>34</v>
      </c>
      <c r="H5555">
        <v>1</v>
      </c>
      <c r="I5555" t="s">
        <v>65</v>
      </c>
      <c r="J5555" t="s">
        <v>10866</v>
      </c>
      <c r="K5555" t="s">
        <v>30</v>
      </c>
      <c r="L5555">
        <v>54</v>
      </c>
      <c r="M5555" t="s">
        <v>43</v>
      </c>
      <c r="N5555" t="s">
        <v>32</v>
      </c>
      <c r="O5555" t="b">
        <v>1</v>
      </c>
      <c r="P5555" cm="1">
        <f t="array" ref="P5555">_xlfn.IFS(O5555=FALSE, 0, O5555=TRUE,1)</f>
        <v>1</v>
      </c>
      <c r="Q5555">
        <v>3</v>
      </c>
      <c r="R5555">
        <v>44</v>
      </c>
      <c r="S5555">
        <v>0</v>
      </c>
    </row>
    <row r="5556" spans="1:19" x14ac:dyDescent="0.3">
      <c r="A5556" t="s">
        <v>10867</v>
      </c>
      <c r="B5556" s="1">
        <v>45503.612500000003</v>
      </c>
      <c r="C5556" s="3">
        <v>50925</v>
      </c>
      <c r="D5556" s="6">
        <v>0.61262731481481481</v>
      </c>
      <c r="E5556" s="6" t="str">
        <f t="shared" si="86"/>
        <v>Yes</v>
      </c>
      <c r="F5556" s="4">
        <v>50925</v>
      </c>
      <c r="G5556" t="s">
        <v>74</v>
      </c>
      <c r="H5556">
        <v>14</v>
      </c>
      <c r="I5556" t="s">
        <v>82</v>
      </c>
      <c r="J5556" t="s">
        <v>10868</v>
      </c>
      <c r="K5556" t="s">
        <v>30</v>
      </c>
      <c r="L5556">
        <v>63</v>
      </c>
      <c r="M5556" t="s">
        <v>43</v>
      </c>
      <c r="N5556" t="s">
        <v>32</v>
      </c>
      <c r="O5556" t="b">
        <v>1</v>
      </c>
      <c r="P5556" cm="1">
        <f t="array" ref="P5556">_xlfn.IFS(O5556=FALSE, 0, O5556=TRUE,1)</f>
        <v>1</v>
      </c>
      <c r="Q5556">
        <v>5</v>
      </c>
      <c r="R5556">
        <v>23</v>
      </c>
      <c r="S5556">
        <v>0</v>
      </c>
    </row>
    <row r="5557" spans="1:19" x14ac:dyDescent="0.3">
      <c r="A5557" t="s">
        <v>10869</v>
      </c>
      <c r="B5557" s="1">
        <v>45273.20208333333</v>
      </c>
      <c r="C5557" s="3">
        <v>50926</v>
      </c>
      <c r="D5557" s="6">
        <v>0.20221064814814815</v>
      </c>
      <c r="E5557" s="6" t="str">
        <f t="shared" si="86"/>
        <v>Yes</v>
      </c>
      <c r="F5557" s="4">
        <v>50926</v>
      </c>
      <c r="G5557" t="s">
        <v>15</v>
      </c>
      <c r="H5557">
        <v>4</v>
      </c>
      <c r="I5557" t="s">
        <v>91</v>
      </c>
      <c r="J5557" t="s">
        <v>10870</v>
      </c>
      <c r="K5557" t="s">
        <v>30</v>
      </c>
      <c r="L5557">
        <v>56</v>
      </c>
      <c r="M5557" t="s">
        <v>43</v>
      </c>
      <c r="N5557" t="s">
        <v>32</v>
      </c>
      <c r="O5557" t="b">
        <v>1</v>
      </c>
      <c r="P5557" cm="1">
        <f t="array" ref="P5557">_xlfn.IFS(O5557=FALSE, 0, O5557=TRUE,1)</f>
        <v>1</v>
      </c>
      <c r="Q5557">
        <v>5</v>
      </c>
      <c r="R5557">
        <v>10</v>
      </c>
      <c r="S5557">
        <v>0</v>
      </c>
    </row>
    <row r="5558" spans="1:19" x14ac:dyDescent="0.3">
      <c r="A5558" t="s">
        <v>10871</v>
      </c>
      <c r="B5558" s="1">
        <v>45200.59652777778</v>
      </c>
      <c r="C5558" s="3">
        <v>50927</v>
      </c>
      <c r="D5558" s="6">
        <v>0.59665509259259264</v>
      </c>
      <c r="E5558" s="6" t="str">
        <f t="shared" si="86"/>
        <v>No</v>
      </c>
      <c r="F5558" s="4">
        <v>50927</v>
      </c>
      <c r="G5558" t="s">
        <v>34</v>
      </c>
      <c r="H5558">
        <v>14</v>
      </c>
      <c r="I5558" t="s">
        <v>38</v>
      </c>
      <c r="J5558" t="s">
        <v>10872</v>
      </c>
      <c r="K5558" t="s">
        <v>30</v>
      </c>
      <c r="L5558">
        <v>13</v>
      </c>
      <c r="M5558" t="s">
        <v>43</v>
      </c>
      <c r="N5558" t="s">
        <v>32</v>
      </c>
      <c r="O5558" t="b">
        <v>1</v>
      </c>
      <c r="P5558" cm="1">
        <f t="array" ref="P5558">_xlfn.IFS(O5558=FALSE, 0, O5558=TRUE,1)</f>
        <v>1</v>
      </c>
      <c r="Q5558">
        <v>7</v>
      </c>
      <c r="R5558">
        <v>48</v>
      </c>
      <c r="S5558">
        <v>0</v>
      </c>
    </row>
    <row r="5559" spans="1:19" x14ac:dyDescent="0.3">
      <c r="A5559" t="s">
        <v>10873</v>
      </c>
      <c r="B5559" s="1">
        <v>45367.675694444442</v>
      </c>
      <c r="C5559" s="3">
        <v>50928</v>
      </c>
      <c r="D5559" s="6">
        <v>0.67582175925925925</v>
      </c>
      <c r="E5559" s="6" t="str">
        <f t="shared" si="86"/>
        <v>No</v>
      </c>
      <c r="F5559" s="4">
        <v>50928</v>
      </c>
      <c r="G5559" t="s">
        <v>22</v>
      </c>
      <c r="H5559">
        <v>16</v>
      </c>
      <c r="I5559" t="s">
        <v>38</v>
      </c>
      <c r="J5559" t="s">
        <v>10874</v>
      </c>
      <c r="K5559" t="s">
        <v>30</v>
      </c>
      <c r="L5559">
        <v>70</v>
      </c>
      <c r="M5559" t="s">
        <v>43</v>
      </c>
      <c r="N5559" t="s">
        <v>32</v>
      </c>
      <c r="O5559" t="b">
        <v>1</v>
      </c>
      <c r="P5559" cm="1">
        <f t="array" ref="P5559">_xlfn.IFS(O5559=FALSE, 0, O5559=TRUE,1)</f>
        <v>1</v>
      </c>
      <c r="Q5559">
        <v>7</v>
      </c>
      <c r="R5559">
        <v>57</v>
      </c>
      <c r="S5559">
        <v>0</v>
      </c>
    </row>
    <row r="5560" spans="1:19" x14ac:dyDescent="0.3">
      <c r="A5560" t="s">
        <v>10875</v>
      </c>
      <c r="B5560" s="1">
        <v>45104.548611111109</v>
      </c>
      <c r="C5560" s="3">
        <v>50929</v>
      </c>
      <c r="D5560" s="6">
        <v>0.54873842592592592</v>
      </c>
      <c r="E5560" s="6" t="str">
        <f t="shared" si="86"/>
        <v>No</v>
      </c>
      <c r="F5560" s="4">
        <v>50929</v>
      </c>
      <c r="G5560" t="s">
        <v>74</v>
      </c>
      <c r="H5560">
        <v>13</v>
      </c>
      <c r="I5560" t="s">
        <v>122</v>
      </c>
      <c r="J5560" t="s">
        <v>10876</v>
      </c>
      <c r="K5560" t="s">
        <v>30</v>
      </c>
      <c r="L5560">
        <v>22</v>
      </c>
      <c r="M5560" t="s">
        <v>43</v>
      </c>
      <c r="N5560" t="s">
        <v>32</v>
      </c>
      <c r="O5560" t="b">
        <v>1</v>
      </c>
      <c r="P5560" cm="1">
        <f t="array" ref="P5560">_xlfn.IFS(O5560=FALSE, 0, O5560=TRUE,1)</f>
        <v>1</v>
      </c>
      <c r="Q5560">
        <v>8</v>
      </c>
      <c r="R5560">
        <v>34</v>
      </c>
      <c r="S5560">
        <v>0</v>
      </c>
    </row>
    <row r="5561" spans="1:19" x14ac:dyDescent="0.3">
      <c r="A5561" t="s">
        <v>10877</v>
      </c>
      <c r="B5561" s="1">
        <v>45158.826388888891</v>
      </c>
      <c r="C5561" s="3">
        <v>50930</v>
      </c>
      <c r="D5561" s="6">
        <v>0.82651620370370371</v>
      </c>
      <c r="E5561" s="6" t="str">
        <f t="shared" si="86"/>
        <v>Yes</v>
      </c>
      <c r="F5561" s="4">
        <v>50930</v>
      </c>
      <c r="G5561" t="s">
        <v>34</v>
      </c>
      <c r="H5561">
        <v>19</v>
      </c>
      <c r="I5561" t="s">
        <v>75</v>
      </c>
      <c r="J5561" t="s">
        <v>10878</v>
      </c>
      <c r="K5561" t="s">
        <v>30</v>
      </c>
      <c r="L5561">
        <v>33</v>
      </c>
      <c r="M5561" t="s">
        <v>43</v>
      </c>
      <c r="N5561" t="s">
        <v>32</v>
      </c>
      <c r="O5561" t="b">
        <v>1</v>
      </c>
      <c r="P5561" cm="1">
        <f t="array" ref="P5561">_xlfn.IFS(O5561=FALSE, 0, O5561=TRUE,1)</f>
        <v>1</v>
      </c>
      <c r="Q5561">
        <v>9</v>
      </c>
      <c r="R5561">
        <v>25</v>
      </c>
      <c r="S5561">
        <v>0</v>
      </c>
    </row>
    <row r="5562" spans="1:19" x14ac:dyDescent="0.3">
      <c r="A5562" t="s">
        <v>10879</v>
      </c>
      <c r="B5562" s="1">
        <v>45311.997916666667</v>
      </c>
      <c r="C5562" s="3">
        <v>50931</v>
      </c>
      <c r="D5562" s="6">
        <v>0.99804398148148143</v>
      </c>
      <c r="E5562" s="6" t="str">
        <f t="shared" si="86"/>
        <v>No</v>
      </c>
      <c r="F5562" s="4">
        <v>50931</v>
      </c>
      <c r="G5562" t="s">
        <v>22</v>
      </c>
      <c r="H5562">
        <v>23</v>
      </c>
      <c r="I5562" t="s">
        <v>82</v>
      </c>
      <c r="J5562" t="s">
        <v>10880</v>
      </c>
      <c r="K5562" t="s">
        <v>30</v>
      </c>
      <c r="L5562">
        <v>23</v>
      </c>
      <c r="M5562" t="s">
        <v>43</v>
      </c>
      <c r="N5562" t="s">
        <v>32</v>
      </c>
      <c r="O5562" t="b">
        <v>1</v>
      </c>
      <c r="P5562" cm="1">
        <f t="array" ref="P5562">_xlfn.IFS(O5562=FALSE, 0, O5562=TRUE,1)</f>
        <v>1</v>
      </c>
      <c r="Q5562">
        <v>10</v>
      </c>
      <c r="R5562">
        <v>42</v>
      </c>
      <c r="S5562">
        <v>0</v>
      </c>
    </row>
    <row r="5563" spans="1:19" x14ac:dyDescent="0.3">
      <c r="A5563" t="s">
        <v>10881</v>
      </c>
      <c r="B5563" s="1">
        <v>45418.990277777775</v>
      </c>
      <c r="C5563" s="3">
        <v>50932</v>
      </c>
      <c r="D5563" s="6">
        <v>0.99040509259259257</v>
      </c>
      <c r="E5563" s="6" t="str">
        <f t="shared" si="86"/>
        <v>No</v>
      </c>
      <c r="F5563" s="4">
        <v>50932</v>
      </c>
      <c r="G5563" t="s">
        <v>51</v>
      </c>
      <c r="H5563">
        <v>23</v>
      </c>
      <c r="I5563" t="s">
        <v>35</v>
      </c>
      <c r="J5563" t="s">
        <v>10882</v>
      </c>
      <c r="K5563" t="s">
        <v>30</v>
      </c>
      <c r="L5563">
        <v>6</v>
      </c>
      <c r="M5563" t="s">
        <v>43</v>
      </c>
      <c r="N5563" t="s">
        <v>116</v>
      </c>
      <c r="O5563" t="b">
        <v>1</v>
      </c>
      <c r="P5563" cm="1">
        <f t="array" ref="P5563">_xlfn.IFS(O5563=FALSE, 0, O5563=TRUE,1)</f>
        <v>1</v>
      </c>
      <c r="R5563">
        <v>31</v>
      </c>
      <c r="S5563">
        <v>0</v>
      </c>
    </row>
    <row r="5564" spans="1:19" x14ac:dyDescent="0.3">
      <c r="A5564" t="s">
        <v>10883</v>
      </c>
      <c r="B5564" s="1">
        <v>45084.957638888889</v>
      </c>
      <c r="C5564" s="3">
        <v>50933</v>
      </c>
      <c r="D5564" s="6">
        <v>0.95776620370370369</v>
      </c>
      <c r="E5564" s="6" t="str">
        <f t="shared" si="86"/>
        <v>Yes</v>
      </c>
      <c r="F5564" s="4">
        <v>50933</v>
      </c>
      <c r="G5564" t="s">
        <v>15</v>
      </c>
      <c r="H5564">
        <v>22</v>
      </c>
      <c r="I5564" t="s">
        <v>38</v>
      </c>
      <c r="J5564" t="s">
        <v>10884</v>
      </c>
      <c r="K5564" t="s">
        <v>30</v>
      </c>
      <c r="L5564">
        <v>12</v>
      </c>
      <c r="M5564" t="s">
        <v>43</v>
      </c>
      <c r="N5564" t="s">
        <v>116</v>
      </c>
      <c r="O5564" t="b">
        <v>1</v>
      </c>
      <c r="P5564" cm="1">
        <f t="array" ref="P5564">_xlfn.IFS(O5564=FALSE, 0, O5564=TRUE,1)</f>
        <v>1</v>
      </c>
      <c r="R5564">
        <v>28</v>
      </c>
      <c r="S5564">
        <v>0</v>
      </c>
    </row>
    <row r="5565" spans="1:19" x14ac:dyDescent="0.3">
      <c r="A5565" t="s">
        <v>10885</v>
      </c>
      <c r="B5565" s="1">
        <v>45580.978472222225</v>
      </c>
      <c r="C5565" s="3">
        <v>50934</v>
      </c>
      <c r="D5565" s="6">
        <v>0.97859953703703706</v>
      </c>
      <c r="E5565" s="6" t="str">
        <f t="shared" si="86"/>
        <v>No</v>
      </c>
      <c r="F5565" s="4">
        <v>50934</v>
      </c>
      <c r="G5565" t="s">
        <v>74</v>
      </c>
      <c r="H5565">
        <v>23</v>
      </c>
      <c r="I5565" t="s">
        <v>82</v>
      </c>
      <c r="J5565" t="s">
        <v>10886</v>
      </c>
      <c r="K5565" t="s">
        <v>30</v>
      </c>
      <c r="L5565">
        <v>41</v>
      </c>
      <c r="M5565" t="s">
        <v>43</v>
      </c>
      <c r="N5565" t="s">
        <v>116</v>
      </c>
      <c r="O5565" t="b">
        <v>1</v>
      </c>
      <c r="P5565" cm="1">
        <f t="array" ref="P5565">_xlfn.IFS(O5565=FALSE, 0, O5565=TRUE,1)</f>
        <v>1</v>
      </c>
      <c r="Q5565">
        <v>1</v>
      </c>
      <c r="R5565">
        <v>58</v>
      </c>
      <c r="S5565">
        <v>0</v>
      </c>
    </row>
    <row r="5566" spans="1:19" x14ac:dyDescent="0.3">
      <c r="A5566" t="s">
        <v>10887</v>
      </c>
      <c r="B5566" s="1">
        <v>45254.536111111112</v>
      </c>
      <c r="C5566" s="3">
        <v>50935</v>
      </c>
      <c r="D5566" s="6">
        <v>0.53623842592592597</v>
      </c>
      <c r="E5566" s="6" t="str">
        <f t="shared" si="86"/>
        <v>No</v>
      </c>
      <c r="F5566" s="4">
        <v>50935</v>
      </c>
      <c r="G5566" t="s">
        <v>55</v>
      </c>
      <c r="H5566">
        <v>12</v>
      </c>
      <c r="I5566" t="s">
        <v>241</v>
      </c>
      <c r="J5566" t="s">
        <v>10888</v>
      </c>
      <c r="K5566" t="s">
        <v>30</v>
      </c>
      <c r="L5566">
        <v>21</v>
      </c>
      <c r="M5566" t="s">
        <v>43</v>
      </c>
      <c r="N5566" t="s">
        <v>20</v>
      </c>
      <c r="O5566" t="b">
        <v>1</v>
      </c>
      <c r="P5566" cm="1">
        <f t="array" ref="P5566">_xlfn.IFS(O5566=FALSE, 0, O5566=TRUE,1)</f>
        <v>1</v>
      </c>
      <c r="R5566">
        <v>37</v>
      </c>
      <c r="S5566">
        <v>0</v>
      </c>
    </row>
    <row r="5567" spans="1:19" x14ac:dyDescent="0.3">
      <c r="A5567" t="s">
        <v>10889</v>
      </c>
      <c r="B5567" s="1">
        <v>45276.836805555555</v>
      </c>
      <c r="C5567" s="3">
        <v>50936</v>
      </c>
      <c r="D5567" s="6">
        <v>0.83693287037037034</v>
      </c>
      <c r="E5567" s="6" t="str">
        <f t="shared" si="86"/>
        <v>No</v>
      </c>
      <c r="F5567" s="4">
        <v>50936</v>
      </c>
      <c r="G5567" t="s">
        <v>22</v>
      </c>
      <c r="H5567">
        <v>20</v>
      </c>
      <c r="I5567" t="s">
        <v>241</v>
      </c>
      <c r="J5567" t="s">
        <v>10890</v>
      </c>
      <c r="K5567" t="s">
        <v>30</v>
      </c>
      <c r="L5567">
        <v>72</v>
      </c>
      <c r="M5567" t="s">
        <v>43</v>
      </c>
      <c r="N5567" t="s">
        <v>20</v>
      </c>
      <c r="O5567" t="b">
        <v>1</v>
      </c>
      <c r="P5567" cm="1">
        <f t="array" ref="P5567">_xlfn.IFS(O5567=FALSE, 0, O5567=TRUE,1)</f>
        <v>1</v>
      </c>
      <c r="R5567">
        <v>55</v>
      </c>
      <c r="S5567">
        <v>0</v>
      </c>
    </row>
    <row r="5568" spans="1:19" x14ac:dyDescent="0.3">
      <c r="A5568" t="s">
        <v>10891</v>
      </c>
      <c r="B5568" s="1">
        <v>45038.767361111109</v>
      </c>
      <c r="C5568" s="3">
        <v>50937</v>
      </c>
      <c r="D5568" s="6">
        <v>0.76748842592592592</v>
      </c>
      <c r="E5568" s="6" t="str">
        <f t="shared" si="86"/>
        <v>Yes</v>
      </c>
      <c r="F5568" s="4">
        <v>50937</v>
      </c>
      <c r="G5568" t="s">
        <v>22</v>
      </c>
      <c r="H5568">
        <v>18</v>
      </c>
      <c r="I5568" t="s">
        <v>129</v>
      </c>
      <c r="J5568" t="s">
        <v>10892</v>
      </c>
      <c r="K5568" t="s">
        <v>30</v>
      </c>
      <c r="L5568">
        <v>36</v>
      </c>
      <c r="M5568" t="s">
        <v>43</v>
      </c>
      <c r="N5568" t="s">
        <v>20</v>
      </c>
      <c r="O5568" t="b">
        <v>1</v>
      </c>
      <c r="P5568" cm="1">
        <f t="array" ref="P5568">_xlfn.IFS(O5568=FALSE, 0, O5568=TRUE,1)</f>
        <v>1</v>
      </c>
      <c r="R5568">
        <v>26</v>
      </c>
      <c r="S5568">
        <v>0</v>
      </c>
    </row>
    <row r="5569" spans="1:19" x14ac:dyDescent="0.3">
      <c r="A5569" t="s">
        <v>10893</v>
      </c>
      <c r="B5569" s="1">
        <v>45439.007638888892</v>
      </c>
      <c r="C5569" s="3">
        <v>50938</v>
      </c>
      <c r="D5569" s="6">
        <v>7.766203703703704E-3</v>
      </c>
      <c r="E5569" s="6" t="str">
        <f t="shared" si="86"/>
        <v>No</v>
      </c>
      <c r="F5569" s="4">
        <v>50938</v>
      </c>
      <c r="G5569" t="s">
        <v>51</v>
      </c>
      <c r="H5569">
        <v>0</v>
      </c>
      <c r="I5569" t="s">
        <v>129</v>
      </c>
      <c r="J5569" t="s">
        <v>10894</v>
      </c>
      <c r="K5569" t="s">
        <v>30</v>
      </c>
      <c r="L5569">
        <v>73</v>
      </c>
      <c r="M5569" t="s">
        <v>43</v>
      </c>
      <c r="N5569" t="s">
        <v>20</v>
      </c>
      <c r="O5569" t="b">
        <v>1</v>
      </c>
      <c r="P5569" cm="1">
        <f t="array" ref="P5569">_xlfn.IFS(O5569=FALSE, 0, O5569=TRUE,1)</f>
        <v>1</v>
      </c>
      <c r="R5569">
        <v>41</v>
      </c>
      <c r="S5569">
        <v>0</v>
      </c>
    </row>
    <row r="5570" spans="1:19" x14ac:dyDescent="0.3">
      <c r="A5570" t="s">
        <v>10895</v>
      </c>
      <c r="B5570" s="1">
        <v>45242.486111111109</v>
      </c>
      <c r="C5570" s="3">
        <v>50939</v>
      </c>
      <c r="D5570" s="6">
        <v>0.48623842592592592</v>
      </c>
      <c r="E5570" s="6" t="str">
        <f t="shared" si="86"/>
        <v>Yes</v>
      </c>
      <c r="F5570" s="4">
        <v>50939</v>
      </c>
      <c r="G5570" t="s">
        <v>34</v>
      </c>
      <c r="H5570">
        <v>11</v>
      </c>
      <c r="I5570" t="s">
        <v>75</v>
      </c>
      <c r="J5570" t="s">
        <v>10896</v>
      </c>
      <c r="K5570" t="s">
        <v>30</v>
      </c>
      <c r="L5570">
        <v>10</v>
      </c>
      <c r="M5570" t="s">
        <v>43</v>
      </c>
      <c r="N5570" t="s">
        <v>20</v>
      </c>
      <c r="O5570" t="b">
        <v>1</v>
      </c>
      <c r="P5570" cm="1">
        <f t="array" ref="P5570">_xlfn.IFS(O5570=FALSE, 0, O5570=TRUE,1)</f>
        <v>1</v>
      </c>
      <c r="R5570">
        <v>22</v>
      </c>
      <c r="S5570">
        <v>0</v>
      </c>
    </row>
    <row r="5571" spans="1:19" x14ac:dyDescent="0.3">
      <c r="A5571" t="s">
        <v>10897</v>
      </c>
      <c r="B5571" s="1">
        <v>45476.520833333336</v>
      </c>
      <c r="C5571" s="3">
        <v>50940</v>
      </c>
      <c r="D5571" s="6">
        <v>0.52096064814814813</v>
      </c>
      <c r="E5571" s="6" t="str">
        <f t="shared" ref="E5571:E5634" si="87">IF(R5571&lt;=30,"Yes","No")</f>
        <v>No</v>
      </c>
      <c r="F5571" s="4">
        <v>50940</v>
      </c>
      <c r="G5571" t="s">
        <v>15</v>
      </c>
      <c r="H5571">
        <v>12</v>
      </c>
      <c r="I5571" t="s">
        <v>75</v>
      </c>
      <c r="J5571" t="s">
        <v>10898</v>
      </c>
      <c r="K5571" t="s">
        <v>30</v>
      </c>
      <c r="L5571">
        <v>29</v>
      </c>
      <c r="M5571" t="s">
        <v>43</v>
      </c>
      <c r="N5571" t="s">
        <v>20</v>
      </c>
      <c r="O5571" t="b">
        <v>1</v>
      </c>
      <c r="P5571" cm="1">
        <f t="array" ref="P5571">_xlfn.IFS(O5571=FALSE, 0, O5571=TRUE,1)</f>
        <v>1</v>
      </c>
      <c r="R5571">
        <v>34</v>
      </c>
      <c r="S5571">
        <v>0</v>
      </c>
    </row>
    <row r="5572" spans="1:19" x14ac:dyDescent="0.3">
      <c r="A5572" t="s">
        <v>10899</v>
      </c>
      <c r="B5572" s="1">
        <v>45433.606249999997</v>
      </c>
      <c r="C5572" s="3">
        <v>50941</v>
      </c>
      <c r="D5572" s="6">
        <v>0.60637731481481483</v>
      </c>
      <c r="E5572" s="6" t="str">
        <f t="shared" si="87"/>
        <v>No</v>
      </c>
      <c r="F5572" s="4">
        <v>50941</v>
      </c>
      <c r="G5572" t="s">
        <v>74</v>
      </c>
      <c r="H5572">
        <v>14</v>
      </c>
      <c r="I5572" t="s">
        <v>75</v>
      </c>
      <c r="J5572" t="s">
        <v>10900</v>
      </c>
      <c r="K5572" t="s">
        <v>30</v>
      </c>
      <c r="L5572">
        <v>45</v>
      </c>
      <c r="M5572" t="s">
        <v>43</v>
      </c>
      <c r="N5572" t="s">
        <v>20</v>
      </c>
      <c r="O5572" t="b">
        <v>1</v>
      </c>
      <c r="P5572" cm="1">
        <f t="array" ref="P5572">_xlfn.IFS(O5572=FALSE, 0, O5572=TRUE,1)</f>
        <v>1</v>
      </c>
      <c r="R5572">
        <v>50</v>
      </c>
      <c r="S5572">
        <v>0</v>
      </c>
    </row>
    <row r="5573" spans="1:19" x14ac:dyDescent="0.3">
      <c r="A5573" t="s">
        <v>10901</v>
      </c>
      <c r="B5573" s="1">
        <v>45132.023611111108</v>
      </c>
      <c r="C5573" s="3">
        <v>50942</v>
      </c>
      <c r="D5573" s="6">
        <v>2.3738425925925927E-2</v>
      </c>
      <c r="E5573" s="6" t="str">
        <f t="shared" si="87"/>
        <v>Yes</v>
      </c>
      <c r="F5573" s="4">
        <v>50942</v>
      </c>
      <c r="G5573" t="s">
        <v>74</v>
      </c>
      <c r="H5573">
        <v>0</v>
      </c>
      <c r="I5573" t="s">
        <v>96</v>
      </c>
      <c r="J5573" t="s">
        <v>10902</v>
      </c>
      <c r="K5573" t="s">
        <v>30</v>
      </c>
      <c r="L5573">
        <v>57</v>
      </c>
      <c r="M5573" t="s">
        <v>43</v>
      </c>
      <c r="N5573" t="s">
        <v>20</v>
      </c>
      <c r="O5573" t="b">
        <v>1</v>
      </c>
      <c r="P5573" cm="1">
        <f t="array" ref="P5573">_xlfn.IFS(O5573=FALSE, 0, O5573=TRUE,1)</f>
        <v>1</v>
      </c>
      <c r="R5573">
        <v>22</v>
      </c>
      <c r="S5573">
        <v>0</v>
      </c>
    </row>
    <row r="5574" spans="1:19" x14ac:dyDescent="0.3">
      <c r="A5574" t="s">
        <v>10903</v>
      </c>
      <c r="B5574" s="1">
        <v>45317.851388888892</v>
      </c>
      <c r="C5574" s="3">
        <v>50943</v>
      </c>
      <c r="D5574" s="6">
        <v>0.85151620370370373</v>
      </c>
      <c r="E5574" s="6" t="str">
        <f t="shared" si="87"/>
        <v>Yes</v>
      </c>
      <c r="F5574" s="4">
        <v>50943</v>
      </c>
      <c r="G5574" t="s">
        <v>55</v>
      </c>
      <c r="H5574">
        <v>20</v>
      </c>
      <c r="I5574" t="s">
        <v>52</v>
      </c>
      <c r="J5574" t="s">
        <v>10904</v>
      </c>
      <c r="K5574" t="s">
        <v>30</v>
      </c>
      <c r="L5574">
        <v>72</v>
      </c>
      <c r="M5574" t="s">
        <v>43</v>
      </c>
      <c r="N5574" t="s">
        <v>20</v>
      </c>
      <c r="O5574" t="b">
        <v>1</v>
      </c>
      <c r="P5574" cm="1">
        <f t="array" ref="P5574">_xlfn.IFS(O5574=FALSE, 0, O5574=TRUE,1)</f>
        <v>1</v>
      </c>
      <c r="R5574">
        <v>10</v>
      </c>
      <c r="S5574">
        <v>0</v>
      </c>
    </row>
    <row r="5575" spans="1:19" x14ac:dyDescent="0.3">
      <c r="A5575" t="s">
        <v>10905</v>
      </c>
      <c r="B5575" s="1">
        <v>45300.916666666664</v>
      </c>
      <c r="C5575" s="3">
        <v>50944</v>
      </c>
      <c r="D5575" s="6">
        <v>0.9167939814814815</v>
      </c>
      <c r="E5575" s="6" t="str">
        <f t="shared" si="87"/>
        <v>Yes</v>
      </c>
      <c r="F5575" s="4">
        <v>50944</v>
      </c>
      <c r="G5575" t="s">
        <v>74</v>
      </c>
      <c r="H5575">
        <v>22</v>
      </c>
      <c r="I5575" t="s">
        <v>52</v>
      </c>
      <c r="J5575" t="s">
        <v>10906</v>
      </c>
      <c r="K5575" t="s">
        <v>30</v>
      </c>
      <c r="L5575">
        <v>29</v>
      </c>
      <c r="M5575" t="s">
        <v>43</v>
      </c>
      <c r="N5575" t="s">
        <v>20</v>
      </c>
      <c r="O5575" t="b">
        <v>1</v>
      </c>
      <c r="P5575" cm="1">
        <f t="array" ref="P5575">_xlfn.IFS(O5575=FALSE, 0, O5575=TRUE,1)</f>
        <v>1</v>
      </c>
      <c r="R5575">
        <v>13</v>
      </c>
      <c r="S5575">
        <v>0</v>
      </c>
    </row>
    <row r="5576" spans="1:19" x14ac:dyDescent="0.3">
      <c r="A5576" t="s">
        <v>10907</v>
      </c>
      <c r="B5576" s="1">
        <v>45266.089583333334</v>
      </c>
      <c r="C5576" s="3">
        <v>50945</v>
      </c>
      <c r="D5576" s="6">
        <v>8.971064814814815E-2</v>
      </c>
      <c r="E5576" s="6" t="str">
        <f t="shared" si="87"/>
        <v>Yes</v>
      </c>
      <c r="F5576" s="4">
        <v>50945</v>
      </c>
      <c r="G5576" t="s">
        <v>15</v>
      </c>
      <c r="H5576">
        <v>2</v>
      </c>
      <c r="I5576" t="s">
        <v>52</v>
      </c>
      <c r="J5576" t="s">
        <v>10908</v>
      </c>
      <c r="K5576" t="s">
        <v>30</v>
      </c>
      <c r="L5576">
        <v>42</v>
      </c>
      <c r="M5576" t="s">
        <v>43</v>
      </c>
      <c r="N5576" t="s">
        <v>20</v>
      </c>
      <c r="O5576" t="b">
        <v>1</v>
      </c>
      <c r="P5576" cm="1">
        <f t="array" ref="P5576">_xlfn.IFS(O5576=FALSE, 0, O5576=TRUE,1)</f>
        <v>1</v>
      </c>
      <c r="R5576">
        <v>24</v>
      </c>
      <c r="S5576">
        <v>0</v>
      </c>
    </row>
    <row r="5577" spans="1:19" x14ac:dyDescent="0.3">
      <c r="A5577" t="s">
        <v>10909</v>
      </c>
      <c r="B5577" s="1">
        <v>45273.35</v>
      </c>
      <c r="C5577" s="3">
        <v>50946</v>
      </c>
      <c r="D5577" s="6">
        <v>0.35012731481481479</v>
      </c>
      <c r="E5577" s="6" t="str">
        <f t="shared" si="87"/>
        <v>No</v>
      </c>
      <c r="F5577" s="4">
        <v>50946</v>
      </c>
      <c r="G5577" t="s">
        <v>15</v>
      </c>
      <c r="H5577">
        <v>8</v>
      </c>
      <c r="I5577" t="s">
        <v>52</v>
      </c>
      <c r="J5577" t="s">
        <v>10910</v>
      </c>
      <c r="K5577" t="s">
        <v>30</v>
      </c>
      <c r="L5577">
        <v>28</v>
      </c>
      <c r="M5577" t="s">
        <v>43</v>
      </c>
      <c r="N5577" t="s">
        <v>20</v>
      </c>
      <c r="O5577" t="b">
        <v>1</v>
      </c>
      <c r="P5577" cm="1">
        <f t="array" ref="P5577">_xlfn.IFS(O5577=FALSE, 0, O5577=TRUE,1)</f>
        <v>1</v>
      </c>
      <c r="R5577">
        <v>44</v>
      </c>
      <c r="S5577">
        <v>0</v>
      </c>
    </row>
    <row r="5578" spans="1:19" x14ac:dyDescent="0.3">
      <c r="A5578" t="s">
        <v>10911</v>
      </c>
      <c r="B5578" s="1">
        <v>45149.732638888891</v>
      </c>
      <c r="C5578" s="3">
        <v>50947</v>
      </c>
      <c r="D5578" s="6">
        <v>0.73276620370370371</v>
      </c>
      <c r="E5578" s="6" t="str">
        <f t="shared" si="87"/>
        <v>No</v>
      </c>
      <c r="F5578" s="4">
        <v>50947</v>
      </c>
      <c r="G5578" t="s">
        <v>55</v>
      </c>
      <c r="H5578">
        <v>17</v>
      </c>
      <c r="I5578" t="s">
        <v>52</v>
      </c>
      <c r="J5578" t="s">
        <v>10912</v>
      </c>
      <c r="K5578" t="s">
        <v>30</v>
      </c>
      <c r="L5578">
        <v>66</v>
      </c>
      <c r="M5578" t="s">
        <v>43</v>
      </c>
      <c r="N5578" t="s">
        <v>20</v>
      </c>
      <c r="O5578" t="b">
        <v>1</v>
      </c>
      <c r="P5578" cm="1">
        <f t="array" ref="P5578">_xlfn.IFS(O5578=FALSE, 0, O5578=TRUE,1)</f>
        <v>1</v>
      </c>
      <c r="R5578">
        <v>44</v>
      </c>
      <c r="S5578">
        <v>0</v>
      </c>
    </row>
    <row r="5579" spans="1:19" x14ac:dyDescent="0.3">
      <c r="A5579" t="s">
        <v>10913</v>
      </c>
      <c r="B5579" s="1">
        <v>45400.6</v>
      </c>
      <c r="C5579" s="3">
        <v>50948</v>
      </c>
      <c r="D5579" s="6">
        <v>0.60012731481481485</v>
      </c>
      <c r="E5579" s="6" t="str">
        <f t="shared" si="87"/>
        <v>Yes</v>
      </c>
      <c r="F5579" s="4">
        <v>50948</v>
      </c>
      <c r="G5579" t="s">
        <v>27</v>
      </c>
      <c r="H5579">
        <v>14</v>
      </c>
      <c r="I5579" t="s">
        <v>30</v>
      </c>
      <c r="J5579" t="s">
        <v>3583</v>
      </c>
      <c r="K5579" t="s">
        <v>30</v>
      </c>
      <c r="L5579">
        <v>5</v>
      </c>
      <c r="M5579" t="s">
        <v>43</v>
      </c>
      <c r="N5579" t="s">
        <v>20</v>
      </c>
      <c r="O5579" t="b">
        <v>1</v>
      </c>
      <c r="P5579" cm="1">
        <f t="array" ref="P5579">_xlfn.IFS(O5579=FALSE, 0, O5579=TRUE,1)</f>
        <v>1</v>
      </c>
      <c r="R5579">
        <v>21</v>
      </c>
      <c r="S5579">
        <v>0</v>
      </c>
    </row>
    <row r="5580" spans="1:19" x14ac:dyDescent="0.3">
      <c r="A5580" t="s">
        <v>10914</v>
      </c>
      <c r="B5580" s="1">
        <v>45132.390277777777</v>
      </c>
      <c r="C5580" s="3">
        <v>50949</v>
      </c>
      <c r="D5580" s="6">
        <v>0.3904050925925926</v>
      </c>
      <c r="E5580" s="6" t="str">
        <f t="shared" si="87"/>
        <v>Yes</v>
      </c>
      <c r="F5580" s="4">
        <v>50949</v>
      </c>
      <c r="G5580" t="s">
        <v>74</v>
      </c>
      <c r="H5580">
        <v>9</v>
      </c>
      <c r="I5580" t="s">
        <v>30</v>
      </c>
      <c r="J5580" t="s">
        <v>10915</v>
      </c>
      <c r="K5580" t="s">
        <v>30</v>
      </c>
      <c r="L5580">
        <v>20</v>
      </c>
      <c r="M5580" t="s">
        <v>43</v>
      </c>
      <c r="N5580" t="s">
        <v>20</v>
      </c>
      <c r="O5580" t="b">
        <v>1</v>
      </c>
      <c r="P5580" cm="1">
        <f t="array" ref="P5580">_xlfn.IFS(O5580=FALSE, 0, O5580=TRUE,1)</f>
        <v>1</v>
      </c>
      <c r="R5580">
        <v>23</v>
      </c>
      <c r="S5580">
        <v>0</v>
      </c>
    </row>
    <row r="5581" spans="1:19" x14ac:dyDescent="0.3">
      <c r="A5581" t="s">
        <v>10916</v>
      </c>
      <c r="B5581" s="1">
        <v>45082.174305555556</v>
      </c>
      <c r="C5581" s="3">
        <v>50950</v>
      </c>
      <c r="D5581" s="6">
        <v>0.17443287037037036</v>
      </c>
      <c r="E5581" s="6" t="str">
        <f t="shared" si="87"/>
        <v>Yes</v>
      </c>
      <c r="F5581" s="4">
        <v>50950</v>
      </c>
      <c r="G5581" t="s">
        <v>51</v>
      </c>
      <c r="H5581">
        <v>4</v>
      </c>
      <c r="I5581" t="s">
        <v>30</v>
      </c>
      <c r="J5581" t="s">
        <v>10917</v>
      </c>
      <c r="K5581" t="s">
        <v>30</v>
      </c>
      <c r="L5581">
        <v>46</v>
      </c>
      <c r="M5581" t="s">
        <v>43</v>
      </c>
      <c r="N5581" t="s">
        <v>20</v>
      </c>
      <c r="O5581" t="b">
        <v>1</v>
      </c>
      <c r="P5581" cm="1">
        <f t="array" ref="P5581">_xlfn.IFS(O5581=FALSE, 0, O5581=TRUE,1)</f>
        <v>1</v>
      </c>
      <c r="R5581">
        <v>30</v>
      </c>
      <c r="S5581">
        <v>0</v>
      </c>
    </row>
    <row r="5582" spans="1:19" x14ac:dyDescent="0.3">
      <c r="A5582" t="s">
        <v>10918</v>
      </c>
      <c r="B5582" s="1">
        <v>45154.45</v>
      </c>
      <c r="C5582" s="3">
        <v>50951</v>
      </c>
      <c r="D5582" s="6">
        <v>0.45012731481481483</v>
      </c>
      <c r="E5582" s="6" t="str">
        <f t="shared" si="87"/>
        <v>No</v>
      </c>
      <c r="F5582" s="4">
        <v>50951</v>
      </c>
      <c r="G5582" t="s">
        <v>15</v>
      </c>
      <c r="H5582">
        <v>10</v>
      </c>
      <c r="I5582" t="s">
        <v>30</v>
      </c>
      <c r="J5582" t="s">
        <v>10602</v>
      </c>
      <c r="K5582" t="s">
        <v>30</v>
      </c>
      <c r="L5582">
        <v>12</v>
      </c>
      <c r="M5582" t="s">
        <v>43</v>
      </c>
      <c r="N5582" t="s">
        <v>20</v>
      </c>
      <c r="O5582" t="b">
        <v>1</v>
      </c>
      <c r="P5582" cm="1">
        <f t="array" ref="P5582">_xlfn.IFS(O5582=FALSE, 0, O5582=TRUE,1)</f>
        <v>1</v>
      </c>
      <c r="R5582">
        <v>37</v>
      </c>
      <c r="S5582">
        <v>0</v>
      </c>
    </row>
    <row r="5583" spans="1:19" x14ac:dyDescent="0.3">
      <c r="A5583" t="s">
        <v>10919</v>
      </c>
      <c r="B5583" s="1">
        <v>45037.313194444447</v>
      </c>
      <c r="C5583" s="3">
        <v>50952</v>
      </c>
      <c r="D5583" s="6">
        <v>0.31332175925925926</v>
      </c>
      <c r="E5583" s="6" t="str">
        <f t="shared" si="87"/>
        <v>Yes</v>
      </c>
      <c r="F5583" s="4">
        <v>50952</v>
      </c>
      <c r="G5583" t="s">
        <v>55</v>
      </c>
      <c r="H5583">
        <v>7</v>
      </c>
      <c r="I5583" t="s">
        <v>71</v>
      </c>
      <c r="J5583" t="s">
        <v>10920</v>
      </c>
      <c r="K5583" t="s">
        <v>30</v>
      </c>
      <c r="L5583">
        <v>12</v>
      </c>
      <c r="M5583" t="s">
        <v>43</v>
      </c>
      <c r="N5583" t="s">
        <v>20</v>
      </c>
      <c r="O5583" t="b">
        <v>1</v>
      </c>
      <c r="P5583" cm="1">
        <f t="array" ref="P5583">_xlfn.IFS(O5583=FALSE, 0, O5583=TRUE,1)</f>
        <v>1</v>
      </c>
      <c r="R5583">
        <v>15</v>
      </c>
      <c r="S5583">
        <v>0</v>
      </c>
    </row>
    <row r="5584" spans="1:19" x14ac:dyDescent="0.3">
      <c r="A5584" t="s">
        <v>10921</v>
      </c>
      <c r="B5584" s="1">
        <v>45093.907638888886</v>
      </c>
      <c r="C5584" s="3">
        <v>50953</v>
      </c>
      <c r="D5584" s="6">
        <v>0.90776620370370376</v>
      </c>
      <c r="E5584" s="6" t="str">
        <f t="shared" si="87"/>
        <v>Yes</v>
      </c>
      <c r="F5584" s="4">
        <v>50953</v>
      </c>
      <c r="G5584" t="s">
        <v>55</v>
      </c>
      <c r="H5584">
        <v>21</v>
      </c>
      <c r="I5584" t="s">
        <v>71</v>
      </c>
      <c r="J5584" t="s">
        <v>10922</v>
      </c>
      <c r="K5584" t="s">
        <v>30</v>
      </c>
      <c r="L5584">
        <v>9</v>
      </c>
      <c r="M5584" t="s">
        <v>43</v>
      </c>
      <c r="N5584" t="s">
        <v>20</v>
      </c>
      <c r="O5584" t="b">
        <v>1</v>
      </c>
      <c r="P5584" cm="1">
        <f t="array" ref="P5584">_xlfn.IFS(O5584=FALSE, 0, O5584=TRUE,1)</f>
        <v>1</v>
      </c>
      <c r="R5584">
        <v>19</v>
      </c>
      <c r="S5584">
        <v>0</v>
      </c>
    </row>
    <row r="5585" spans="1:19" x14ac:dyDescent="0.3">
      <c r="A5585" t="s">
        <v>10923</v>
      </c>
      <c r="B5585" s="1">
        <v>45494.25</v>
      </c>
      <c r="C5585" s="3">
        <v>50954</v>
      </c>
      <c r="D5585" s="6">
        <v>0.25012731481481482</v>
      </c>
      <c r="E5585" s="6" t="str">
        <f t="shared" si="87"/>
        <v>Yes</v>
      </c>
      <c r="F5585" s="4">
        <v>50954</v>
      </c>
      <c r="G5585" t="s">
        <v>34</v>
      </c>
      <c r="H5585">
        <v>6</v>
      </c>
      <c r="I5585" t="s">
        <v>71</v>
      </c>
      <c r="J5585" t="s">
        <v>5051</v>
      </c>
      <c r="K5585" t="s">
        <v>30</v>
      </c>
      <c r="L5585">
        <v>38</v>
      </c>
      <c r="M5585" t="s">
        <v>43</v>
      </c>
      <c r="N5585" t="s">
        <v>20</v>
      </c>
      <c r="O5585" t="b">
        <v>1</v>
      </c>
      <c r="P5585" cm="1">
        <f t="array" ref="P5585">_xlfn.IFS(O5585=FALSE, 0, O5585=TRUE,1)</f>
        <v>1</v>
      </c>
      <c r="R5585">
        <v>27</v>
      </c>
      <c r="S5585">
        <v>0</v>
      </c>
    </row>
    <row r="5586" spans="1:19" x14ac:dyDescent="0.3">
      <c r="A5586" t="s">
        <v>10924</v>
      </c>
      <c r="B5586" s="1">
        <v>45388.0625</v>
      </c>
      <c r="C5586" s="3">
        <v>50955</v>
      </c>
      <c r="D5586" s="6">
        <v>6.2627314814814816E-2</v>
      </c>
      <c r="E5586" s="6" t="str">
        <f t="shared" si="87"/>
        <v>No</v>
      </c>
      <c r="F5586" s="4">
        <v>50955</v>
      </c>
      <c r="G5586" t="s">
        <v>22</v>
      </c>
      <c r="H5586">
        <v>1</v>
      </c>
      <c r="I5586" t="s">
        <v>71</v>
      </c>
      <c r="J5586" t="s">
        <v>10925</v>
      </c>
      <c r="K5586" t="s">
        <v>30</v>
      </c>
      <c r="L5586">
        <v>46</v>
      </c>
      <c r="M5586" t="s">
        <v>43</v>
      </c>
      <c r="N5586" t="s">
        <v>20</v>
      </c>
      <c r="O5586" t="b">
        <v>1</v>
      </c>
      <c r="P5586" cm="1">
        <f t="array" ref="P5586">_xlfn.IFS(O5586=FALSE, 0, O5586=TRUE,1)</f>
        <v>1</v>
      </c>
      <c r="R5586">
        <v>40</v>
      </c>
      <c r="S5586">
        <v>0</v>
      </c>
    </row>
    <row r="5587" spans="1:19" x14ac:dyDescent="0.3">
      <c r="A5587" t="s">
        <v>10926</v>
      </c>
      <c r="B5587" s="1">
        <v>45553.25</v>
      </c>
      <c r="C5587" s="3">
        <v>50956</v>
      </c>
      <c r="D5587" s="6">
        <v>0.25012731481481482</v>
      </c>
      <c r="E5587" s="6" t="str">
        <f t="shared" si="87"/>
        <v>No</v>
      </c>
      <c r="F5587" s="4">
        <v>50956</v>
      </c>
      <c r="G5587" t="s">
        <v>15</v>
      </c>
      <c r="H5587">
        <v>6</v>
      </c>
      <c r="I5587" t="s">
        <v>71</v>
      </c>
      <c r="J5587" t="s">
        <v>10927</v>
      </c>
      <c r="K5587" t="s">
        <v>30</v>
      </c>
      <c r="L5587">
        <v>29</v>
      </c>
      <c r="M5587" t="s">
        <v>43</v>
      </c>
      <c r="N5587" t="s">
        <v>20</v>
      </c>
      <c r="O5587" t="b">
        <v>1</v>
      </c>
      <c r="P5587" cm="1">
        <f t="array" ref="P5587">_xlfn.IFS(O5587=FALSE, 0, O5587=TRUE,1)</f>
        <v>1</v>
      </c>
      <c r="R5587">
        <v>52</v>
      </c>
      <c r="S5587">
        <v>0</v>
      </c>
    </row>
    <row r="5588" spans="1:19" x14ac:dyDescent="0.3">
      <c r="A5588" t="s">
        <v>10928</v>
      </c>
      <c r="B5588" s="1">
        <v>45505.480555555558</v>
      </c>
      <c r="C5588" s="3">
        <v>50957</v>
      </c>
      <c r="D5588" s="6">
        <v>0.48068287037037039</v>
      </c>
      <c r="E5588" s="6" t="str">
        <f t="shared" si="87"/>
        <v>No</v>
      </c>
      <c r="F5588" s="4">
        <v>50957</v>
      </c>
      <c r="G5588" t="s">
        <v>27</v>
      </c>
      <c r="H5588">
        <v>11</v>
      </c>
      <c r="I5588" t="s">
        <v>71</v>
      </c>
      <c r="J5588" t="s">
        <v>10929</v>
      </c>
      <c r="K5588" t="s">
        <v>30</v>
      </c>
      <c r="L5588">
        <v>9</v>
      </c>
      <c r="M5588" t="s">
        <v>43</v>
      </c>
      <c r="N5588" t="s">
        <v>20</v>
      </c>
      <c r="O5588" t="b">
        <v>1</v>
      </c>
      <c r="P5588" cm="1">
        <f t="array" ref="P5588">_xlfn.IFS(O5588=FALSE, 0, O5588=TRUE,1)</f>
        <v>1</v>
      </c>
      <c r="R5588">
        <v>59</v>
      </c>
      <c r="S5588">
        <v>0</v>
      </c>
    </row>
    <row r="5589" spans="1:19" x14ac:dyDescent="0.3">
      <c r="A5589" t="s">
        <v>10930</v>
      </c>
      <c r="B5589" s="1">
        <v>45234.130555555559</v>
      </c>
      <c r="C5589" s="3">
        <v>50958</v>
      </c>
      <c r="D5589" s="6">
        <v>0.13068287037037038</v>
      </c>
      <c r="E5589" s="6" t="str">
        <f t="shared" si="87"/>
        <v>Yes</v>
      </c>
      <c r="F5589" s="4">
        <v>50958</v>
      </c>
      <c r="G5589" t="s">
        <v>22</v>
      </c>
      <c r="H5589">
        <v>3</v>
      </c>
      <c r="I5589" t="s">
        <v>16</v>
      </c>
      <c r="J5589" t="s">
        <v>10931</v>
      </c>
      <c r="K5589" t="s">
        <v>30</v>
      </c>
      <c r="L5589">
        <v>67</v>
      </c>
      <c r="M5589" t="s">
        <v>43</v>
      </c>
      <c r="N5589" t="s">
        <v>20</v>
      </c>
      <c r="O5589" t="b">
        <v>1</v>
      </c>
      <c r="P5589" cm="1">
        <f t="array" ref="P5589">_xlfn.IFS(O5589=FALSE, 0, O5589=TRUE,1)</f>
        <v>1</v>
      </c>
      <c r="R5589">
        <v>17</v>
      </c>
      <c r="S5589">
        <v>0</v>
      </c>
    </row>
    <row r="5590" spans="1:19" x14ac:dyDescent="0.3">
      <c r="A5590" t="s">
        <v>10932</v>
      </c>
      <c r="B5590" s="1">
        <v>45136.995138888888</v>
      </c>
      <c r="C5590" s="3">
        <v>50959</v>
      </c>
      <c r="D5590" s="6">
        <v>0.99526620370370367</v>
      </c>
      <c r="E5590" s="6" t="str">
        <f t="shared" si="87"/>
        <v>No</v>
      </c>
      <c r="F5590" s="4">
        <v>50959</v>
      </c>
      <c r="G5590" t="s">
        <v>22</v>
      </c>
      <c r="H5590">
        <v>23</v>
      </c>
      <c r="I5590" t="s">
        <v>16</v>
      </c>
      <c r="J5590" t="s">
        <v>10933</v>
      </c>
      <c r="K5590" t="s">
        <v>30</v>
      </c>
      <c r="L5590">
        <v>26</v>
      </c>
      <c r="M5590" t="s">
        <v>43</v>
      </c>
      <c r="N5590" t="s">
        <v>20</v>
      </c>
      <c r="O5590" t="b">
        <v>1</v>
      </c>
      <c r="P5590" cm="1">
        <f t="array" ref="P5590">_xlfn.IFS(O5590=FALSE, 0, O5590=TRUE,1)</f>
        <v>1</v>
      </c>
      <c r="R5590">
        <v>57</v>
      </c>
      <c r="S5590">
        <v>0</v>
      </c>
    </row>
    <row r="5591" spans="1:19" x14ac:dyDescent="0.3">
      <c r="A5591" t="s">
        <v>10934</v>
      </c>
      <c r="B5591" s="1">
        <v>45320.288888888892</v>
      </c>
      <c r="C5591" s="3">
        <v>50960</v>
      </c>
      <c r="D5591" s="6">
        <v>0.28901620370370368</v>
      </c>
      <c r="E5591" s="6" t="str">
        <f t="shared" si="87"/>
        <v>No</v>
      </c>
      <c r="F5591" s="4">
        <v>50960</v>
      </c>
      <c r="G5591" t="s">
        <v>51</v>
      </c>
      <c r="H5591">
        <v>6</v>
      </c>
      <c r="I5591" t="s">
        <v>16</v>
      </c>
      <c r="J5591" t="s">
        <v>10935</v>
      </c>
      <c r="K5591" t="s">
        <v>30</v>
      </c>
      <c r="L5591">
        <v>27</v>
      </c>
      <c r="M5591" t="s">
        <v>43</v>
      </c>
      <c r="N5591" t="s">
        <v>20</v>
      </c>
      <c r="O5591" t="b">
        <v>1</v>
      </c>
      <c r="P5591" cm="1">
        <f t="array" ref="P5591">_xlfn.IFS(O5591=FALSE, 0, O5591=TRUE,1)</f>
        <v>1</v>
      </c>
      <c r="R5591">
        <v>58</v>
      </c>
      <c r="S5591">
        <v>0</v>
      </c>
    </row>
    <row r="5592" spans="1:19" x14ac:dyDescent="0.3">
      <c r="A5592" t="s">
        <v>10936</v>
      </c>
      <c r="B5592" s="1">
        <v>45337.402083333334</v>
      </c>
      <c r="C5592" s="3">
        <v>50961</v>
      </c>
      <c r="D5592" s="6">
        <v>0.40221064814814816</v>
      </c>
      <c r="E5592" s="6" t="str">
        <f t="shared" si="87"/>
        <v>Yes</v>
      </c>
      <c r="F5592" s="4">
        <v>50961</v>
      </c>
      <c r="G5592" t="s">
        <v>27</v>
      </c>
      <c r="H5592">
        <v>9</v>
      </c>
      <c r="I5592" t="s">
        <v>79</v>
      </c>
      <c r="J5592" t="s">
        <v>10937</v>
      </c>
      <c r="K5592" t="s">
        <v>30</v>
      </c>
      <c r="L5592">
        <v>47</v>
      </c>
      <c r="M5592" t="s">
        <v>43</v>
      </c>
      <c r="N5592" t="s">
        <v>20</v>
      </c>
      <c r="O5592" t="b">
        <v>1</v>
      </c>
      <c r="P5592" cm="1">
        <f t="array" ref="P5592">_xlfn.IFS(O5592=FALSE, 0, O5592=TRUE,1)</f>
        <v>1</v>
      </c>
      <c r="R5592">
        <v>27</v>
      </c>
      <c r="S5592">
        <v>0</v>
      </c>
    </row>
    <row r="5593" spans="1:19" x14ac:dyDescent="0.3">
      <c r="A5593" t="s">
        <v>10938</v>
      </c>
      <c r="B5593" s="1">
        <v>45446.76666666667</v>
      </c>
      <c r="C5593" s="3">
        <v>50962</v>
      </c>
      <c r="D5593" s="6">
        <v>0.76679398148148148</v>
      </c>
      <c r="E5593" s="6" t="str">
        <f t="shared" si="87"/>
        <v>No</v>
      </c>
      <c r="F5593" s="4">
        <v>50962</v>
      </c>
      <c r="G5593" t="s">
        <v>51</v>
      </c>
      <c r="H5593">
        <v>18</v>
      </c>
      <c r="I5593" t="s">
        <v>79</v>
      </c>
      <c r="J5593" t="s">
        <v>10939</v>
      </c>
      <c r="K5593" t="s">
        <v>30</v>
      </c>
      <c r="L5593">
        <v>61</v>
      </c>
      <c r="M5593" t="s">
        <v>43</v>
      </c>
      <c r="N5593" t="s">
        <v>20</v>
      </c>
      <c r="O5593" t="b">
        <v>1</v>
      </c>
      <c r="P5593" cm="1">
        <f t="array" ref="P5593">_xlfn.IFS(O5593=FALSE, 0, O5593=TRUE,1)</f>
        <v>1</v>
      </c>
      <c r="R5593">
        <v>47</v>
      </c>
      <c r="S5593">
        <v>0</v>
      </c>
    </row>
    <row r="5594" spans="1:19" x14ac:dyDescent="0.3">
      <c r="A5594" t="s">
        <v>10940</v>
      </c>
      <c r="B5594" s="1">
        <v>45174.038194444445</v>
      </c>
      <c r="C5594" s="3">
        <v>50963</v>
      </c>
      <c r="D5594" s="6">
        <v>3.8321759259259257E-2</v>
      </c>
      <c r="E5594" s="6" t="str">
        <f t="shared" si="87"/>
        <v>No</v>
      </c>
      <c r="F5594" s="4">
        <v>50963</v>
      </c>
      <c r="G5594" t="s">
        <v>74</v>
      </c>
      <c r="H5594">
        <v>0</v>
      </c>
      <c r="I5594" t="s">
        <v>82</v>
      </c>
      <c r="J5594" t="s">
        <v>10941</v>
      </c>
      <c r="K5594" t="s">
        <v>30</v>
      </c>
      <c r="L5594">
        <v>68</v>
      </c>
      <c r="M5594" t="s">
        <v>43</v>
      </c>
      <c r="N5594" t="s">
        <v>20</v>
      </c>
      <c r="O5594" t="b">
        <v>1</v>
      </c>
      <c r="P5594" cm="1">
        <f t="array" ref="P5594">_xlfn.IFS(O5594=FALSE, 0, O5594=TRUE,1)</f>
        <v>1</v>
      </c>
      <c r="R5594">
        <v>34</v>
      </c>
      <c r="S5594">
        <v>0</v>
      </c>
    </row>
    <row r="5595" spans="1:19" x14ac:dyDescent="0.3">
      <c r="A5595" t="s">
        <v>10942</v>
      </c>
      <c r="B5595" s="1">
        <v>45029.232638888891</v>
      </c>
      <c r="C5595" s="3">
        <v>50964</v>
      </c>
      <c r="D5595" s="6">
        <v>0.23276620370370371</v>
      </c>
      <c r="E5595" s="6" t="str">
        <f t="shared" si="87"/>
        <v>No</v>
      </c>
      <c r="F5595" s="4">
        <v>50964</v>
      </c>
      <c r="G5595" t="s">
        <v>27</v>
      </c>
      <c r="H5595">
        <v>5</v>
      </c>
      <c r="I5595" t="s">
        <v>82</v>
      </c>
      <c r="J5595" t="s">
        <v>10943</v>
      </c>
      <c r="K5595" t="s">
        <v>30</v>
      </c>
      <c r="L5595">
        <v>26</v>
      </c>
      <c r="M5595" t="s">
        <v>43</v>
      </c>
      <c r="N5595" t="s">
        <v>20</v>
      </c>
      <c r="O5595" t="b">
        <v>1</v>
      </c>
      <c r="P5595" cm="1">
        <f t="array" ref="P5595">_xlfn.IFS(O5595=FALSE, 0, O5595=TRUE,1)</f>
        <v>1</v>
      </c>
      <c r="R5595">
        <v>37</v>
      </c>
      <c r="S5595">
        <v>0</v>
      </c>
    </row>
    <row r="5596" spans="1:19" x14ac:dyDescent="0.3">
      <c r="A5596" t="s">
        <v>10944</v>
      </c>
      <c r="B5596" s="1">
        <v>45095.47152777778</v>
      </c>
      <c r="C5596" s="3">
        <v>50965</v>
      </c>
      <c r="D5596" s="6">
        <v>0.47165509259259258</v>
      </c>
      <c r="E5596" s="6" t="str">
        <f t="shared" si="87"/>
        <v>No</v>
      </c>
      <c r="F5596" s="4">
        <v>50965</v>
      </c>
      <c r="G5596" t="s">
        <v>34</v>
      </c>
      <c r="H5596">
        <v>11</v>
      </c>
      <c r="I5596" t="s">
        <v>82</v>
      </c>
      <c r="J5596" t="s">
        <v>6018</v>
      </c>
      <c r="K5596" t="s">
        <v>30</v>
      </c>
      <c r="L5596">
        <v>15</v>
      </c>
      <c r="M5596" t="s">
        <v>43</v>
      </c>
      <c r="N5596" t="s">
        <v>20</v>
      </c>
      <c r="O5596" t="b">
        <v>1</v>
      </c>
      <c r="P5596" cm="1">
        <f t="array" ref="P5596">_xlfn.IFS(O5596=FALSE, 0, O5596=TRUE,1)</f>
        <v>1</v>
      </c>
      <c r="R5596">
        <v>55</v>
      </c>
      <c r="S5596">
        <v>0</v>
      </c>
    </row>
    <row r="5597" spans="1:19" x14ac:dyDescent="0.3">
      <c r="A5597" t="s">
        <v>10945</v>
      </c>
      <c r="B5597" s="1">
        <v>45254.949305555558</v>
      </c>
      <c r="C5597" s="3">
        <v>50966</v>
      </c>
      <c r="D5597" s="6">
        <v>0.94943287037037039</v>
      </c>
      <c r="E5597" s="6" t="str">
        <f t="shared" si="87"/>
        <v>Yes</v>
      </c>
      <c r="F5597" s="4">
        <v>50966</v>
      </c>
      <c r="G5597" t="s">
        <v>55</v>
      </c>
      <c r="H5597">
        <v>22</v>
      </c>
      <c r="I5597" t="s">
        <v>47</v>
      </c>
      <c r="J5597" t="s">
        <v>602</v>
      </c>
      <c r="K5597" t="s">
        <v>30</v>
      </c>
      <c r="L5597">
        <v>4</v>
      </c>
      <c r="M5597" t="s">
        <v>43</v>
      </c>
      <c r="N5597" t="s">
        <v>20</v>
      </c>
      <c r="O5597" t="b">
        <v>1</v>
      </c>
      <c r="P5597" cm="1">
        <f t="array" ref="P5597">_xlfn.IFS(O5597=FALSE, 0, O5597=TRUE,1)</f>
        <v>1</v>
      </c>
      <c r="R5597">
        <v>11</v>
      </c>
      <c r="S5597">
        <v>0</v>
      </c>
    </row>
    <row r="5598" spans="1:19" x14ac:dyDescent="0.3">
      <c r="A5598" t="s">
        <v>10946</v>
      </c>
      <c r="B5598" s="1">
        <v>45315.49722222222</v>
      </c>
      <c r="C5598" s="3">
        <v>50967</v>
      </c>
      <c r="D5598" s="6">
        <v>0.49734953703703705</v>
      </c>
      <c r="E5598" s="6" t="str">
        <f t="shared" si="87"/>
        <v>Yes</v>
      </c>
      <c r="F5598" s="4">
        <v>50967</v>
      </c>
      <c r="G5598" t="s">
        <v>15</v>
      </c>
      <c r="H5598">
        <v>11</v>
      </c>
      <c r="I5598" t="s">
        <v>47</v>
      </c>
      <c r="J5598" t="s">
        <v>10947</v>
      </c>
      <c r="K5598" t="s">
        <v>30</v>
      </c>
      <c r="L5598">
        <v>75</v>
      </c>
      <c r="M5598" t="s">
        <v>43</v>
      </c>
      <c r="N5598" t="s">
        <v>20</v>
      </c>
      <c r="O5598" t="b">
        <v>1</v>
      </c>
      <c r="P5598" cm="1">
        <f t="array" ref="P5598">_xlfn.IFS(O5598=FALSE, 0, O5598=TRUE,1)</f>
        <v>1</v>
      </c>
      <c r="R5598">
        <v>15</v>
      </c>
      <c r="S5598">
        <v>0</v>
      </c>
    </row>
    <row r="5599" spans="1:19" x14ac:dyDescent="0.3">
      <c r="A5599" t="s">
        <v>10948</v>
      </c>
      <c r="B5599" s="1">
        <v>45496.372916666667</v>
      </c>
      <c r="C5599" s="3">
        <v>50968</v>
      </c>
      <c r="D5599" s="6">
        <v>0.37304398148148149</v>
      </c>
      <c r="E5599" s="6" t="str">
        <f t="shared" si="87"/>
        <v>Yes</v>
      </c>
      <c r="F5599" s="4">
        <v>50968</v>
      </c>
      <c r="G5599" t="s">
        <v>74</v>
      </c>
      <c r="H5599">
        <v>8</v>
      </c>
      <c r="I5599" t="s">
        <v>47</v>
      </c>
      <c r="J5599" t="s">
        <v>10949</v>
      </c>
      <c r="K5599" t="s">
        <v>30</v>
      </c>
      <c r="L5599">
        <v>52</v>
      </c>
      <c r="M5599" t="s">
        <v>43</v>
      </c>
      <c r="N5599" t="s">
        <v>20</v>
      </c>
      <c r="O5599" t="b">
        <v>1</v>
      </c>
      <c r="P5599" cm="1">
        <f t="array" ref="P5599">_xlfn.IFS(O5599=FALSE, 0, O5599=TRUE,1)</f>
        <v>1</v>
      </c>
      <c r="R5599">
        <v>20</v>
      </c>
      <c r="S5599">
        <v>0</v>
      </c>
    </row>
    <row r="5600" spans="1:19" x14ac:dyDescent="0.3">
      <c r="A5600" t="s">
        <v>10950</v>
      </c>
      <c r="B5600" s="1">
        <v>45434.009027777778</v>
      </c>
      <c r="C5600" s="3">
        <v>50969</v>
      </c>
      <c r="D5600" s="6">
        <v>9.1550925925925931E-3</v>
      </c>
      <c r="E5600" s="6" t="str">
        <f t="shared" si="87"/>
        <v>No</v>
      </c>
      <c r="F5600" s="4">
        <v>50969</v>
      </c>
      <c r="G5600" t="s">
        <v>15</v>
      </c>
      <c r="H5600">
        <v>0</v>
      </c>
      <c r="I5600" t="s">
        <v>47</v>
      </c>
      <c r="J5600" t="s">
        <v>10951</v>
      </c>
      <c r="K5600" t="s">
        <v>30</v>
      </c>
      <c r="L5600">
        <v>10</v>
      </c>
      <c r="M5600" t="s">
        <v>43</v>
      </c>
      <c r="N5600" t="s">
        <v>20</v>
      </c>
      <c r="O5600" t="b">
        <v>1</v>
      </c>
      <c r="P5600" cm="1">
        <f t="array" ref="P5600">_xlfn.IFS(O5600=FALSE, 0, O5600=TRUE,1)</f>
        <v>1</v>
      </c>
      <c r="R5600">
        <v>33</v>
      </c>
      <c r="S5600">
        <v>0</v>
      </c>
    </row>
    <row r="5601" spans="1:19" x14ac:dyDescent="0.3">
      <c r="A5601" t="s">
        <v>10952</v>
      </c>
      <c r="B5601" s="1">
        <v>45389.751388888886</v>
      </c>
      <c r="C5601" s="3">
        <v>50970</v>
      </c>
      <c r="D5601" s="6">
        <v>0.75151620370370376</v>
      </c>
      <c r="E5601" s="6" t="str">
        <f t="shared" si="87"/>
        <v>No</v>
      </c>
      <c r="F5601" s="4">
        <v>50970</v>
      </c>
      <c r="G5601" t="s">
        <v>34</v>
      </c>
      <c r="H5601">
        <v>18</v>
      </c>
      <c r="I5601" t="s">
        <v>47</v>
      </c>
      <c r="J5601" t="s">
        <v>10953</v>
      </c>
      <c r="K5601" t="s">
        <v>30</v>
      </c>
      <c r="L5601">
        <v>27</v>
      </c>
      <c r="M5601" t="s">
        <v>43</v>
      </c>
      <c r="N5601" t="s">
        <v>20</v>
      </c>
      <c r="O5601" t="b">
        <v>1</v>
      </c>
      <c r="P5601" cm="1">
        <f t="array" ref="P5601">_xlfn.IFS(O5601=FALSE, 0, O5601=TRUE,1)</f>
        <v>1</v>
      </c>
      <c r="R5601">
        <v>52</v>
      </c>
      <c r="S5601">
        <v>0</v>
      </c>
    </row>
    <row r="5602" spans="1:19" x14ac:dyDescent="0.3">
      <c r="A5602" t="s">
        <v>10954</v>
      </c>
      <c r="B5602" s="1">
        <v>45126.390972222223</v>
      </c>
      <c r="C5602" s="3">
        <v>50971</v>
      </c>
      <c r="D5602" s="6">
        <v>0.39109953703703704</v>
      </c>
      <c r="E5602" s="6" t="str">
        <f t="shared" si="87"/>
        <v>No</v>
      </c>
      <c r="F5602" s="4">
        <v>50971</v>
      </c>
      <c r="G5602" t="s">
        <v>15</v>
      </c>
      <c r="H5602">
        <v>9</v>
      </c>
      <c r="I5602" t="s">
        <v>47</v>
      </c>
      <c r="J5602" t="s">
        <v>10955</v>
      </c>
      <c r="K5602" t="s">
        <v>30</v>
      </c>
      <c r="L5602">
        <v>22</v>
      </c>
      <c r="M5602" t="s">
        <v>43</v>
      </c>
      <c r="N5602" t="s">
        <v>20</v>
      </c>
      <c r="O5602" t="b">
        <v>1</v>
      </c>
      <c r="P5602" cm="1">
        <f t="array" ref="P5602">_xlfn.IFS(O5602=FALSE, 0, O5602=TRUE,1)</f>
        <v>1</v>
      </c>
      <c r="R5602">
        <v>53</v>
      </c>
      <c r="S5602">
        <v>0</v>
      </c>
    </row>
    <row r="5603" spans="1:19" x14ac:dyDescent="0.3">
      <c r="A5603" t="s">
        <v>10956</v>
      </c>
      <c r="B5603" s="1">
        <v>45342.763194444444</v>
      </c>
      <c r="C5603" s="3">
        <v>50972</v>
      </c>
      <c r="D5603" s="6">
        <v>0.76332175925925927</v>
      </c>
      <c r="E5603" s="6" t="str">
        <f t="shared" si="87"/>
        <v>No</v>
      </c>
      <c r="F5603" s="4">
        <v>50972</v>
      </c>
      <c r="G5603" t="s">
        <v>74</v>
      </c>
      <c r="H5603">
        <v>18</v>
      </c>
      <c r="I5603" t="s">
        <v>47</v>
      </c>
      <c r="J5603" t="s">
        <v>957</v>
      </c>
      <c r="K5603" t="s">
        <v>30</v>
      </c>
      <c r="L5603">
        <v>6</v>
      </c>
      <c r="M5603" t="s">
        <v>43</v>
      </c>
      <c r="N5603" t="s">
        <v>20</v>
      </c>
      <c r="O5603" t="b">
        <v>1</v>
      </c>
      <c r="P5603" cm="1">
        <f t="array" ref="P5603">_xlfn.IFS(O5603=FALSE, 0, O5603=TRUE,1)</f>
        <v>1</v>
      </c>
      <c r="R5603">
        <v>57</v>
      </c>
      <c r="S5603">
        <v>0</v>
      </c>
    </row>
    <row r="5604" spans="1:19" x14ac:dyDescent="0.3">
      <c r="A5604" t="s">
        <v>10957</v>
      </c>
      <c r="B5604" s="1">
        <v>45122.863194444442</v>
      </c>
      <c r="C5604" s="3">
        <v>50973</v>
      </c>
      <c r="D5604" s="6">
        <v>0.86332175925925925</v>
      </c>
      <c r="E5604" s="6" t="str">
        <f t="shared" si="87"/>
        <v>Yes</v>
      </c>
      <c r="F5604" s="4">
        <v>50973</v>
      </c>
      <c r="G5604" t="s">
        <v>22</v>
      </c>
      <c r="H5604">
        <v>20</v>
      </c>
      <c r="I5604" t="s">
        <v>122</v>
      </c>
      <c r="J5604" t="s">
        <v>10958</v>
      </c>
      <c r="K5604" t="s">
        <v>30</v>
      </c>
      <c r="L5604">
        <v>73</v>
      </c>
      <c r="M5604" t="s">
        <v>43</v>
      </c>
      <c r="N5604" t="s">
        <v>20</v>
      </c>
      <c r="O5604" t="b">
        <v>1</v>
      </c>
      <c r="P5604" cm="1">
        <f t="array" ref="P5604">_xlfn.IFS(O5604=FALSE, 0, O5604=TRUE,1)</f>
        <v>1</v>
      </c>
      <c r="R5604">
        <v>13</v>
      </c>
      <c r="S5604">
        <v>0</v>
      </c>
    </row>
    <row r="5605" spans="1:19" x14ac:dyDescent="0.3">
      <c r="A5605" t="s">
        <v>10959</v>
      </c>
      <c r="B5605" s="1">
        <v>45343.677083333336</v>
      </c>
      <c r="C5605" s="3">
        <v>50974</v>
      </c>
      <c r="D5605" s="6">
        <v>0.67721064814814813</v>
      </c>
      <c r="E5605" s="6" t="str">
        <f t="shared" si="87"/>
        <v>Yes</v>
      </c>
      <c r="F5605" s="4">
        <v>50974</v>
      </c>
      <c r="G5605" t="s">
        <v>15</v>
      </c>
      <c r="H5605">
        <v>16</v>
      </c>
      <c r="I5605" t="s">
        <v>122</v>
      </c>
      <c r="J5605" t="s">
        <v>10960</v>
      </c>
      <c r="K5605" t="s">
        <v>30</v>
      </c>
      <c r="L5605">
        <v>67</v>
      </c>
      <c r="M5605" t="s">
        <v>43</v>
      </c>
      <c r="N5605" t="s">
        <v>20</v>
      </c>
      <c r="O5605" t="b">
        <v>1</v>
      </c>
      <c r="P5605" cm="1">
        <f t="array" ref="P5605">_xlfn.IFS(O5605=FALSE, 0, O5605=TRUE,1)</f>
        <v>1</v>
      </c>
      <c r="R5605">
        <v>16</v>
      </c>
      <c r="S5605">
        <v>0</v>
      </c>
    </row>
    <row r="5606" spans="1:19" x14ac:dyDescent="0.3">
      <c r="A5606" t="s">
        <v>10961</v>
      </c>
      <c r="B5606" s="1">
        <v>45206.29791666667</v>
      </c>
      <c r="C5606" s="3">
        <v>50975</v>
      </c>
      <c r="D5606" s="6">
        <v>0.29804398148148148</v>
      </c>
      <c r="E5606" s="6" t="str">
        <f t="shared" si="87"/>
        <v>Yes</v>
      </c>
      <c r="F5606" s="4">
        <v>50975</v>
      </c>
      <c r="G5606" t="s">
        <v>22</v>
      </c>
      <c r="H5606">
        <v>7</v>
      </c>
      <c r="I5606" t="s">
        <v>122</v>
      </c>
      <c r="J5606" t="s">
        <v>10962</v>
      </c>
      <c r="K5606" t="s">
        <v>30</v>
      </c>
      <c r="L5606">
        <v>45</v>
      </c>
      <c r="M5606" t="s">
        <v>43</v>
      </c>
      <c r="N5606" t="s">
        <v>20</v>
      </c>
      <c r="O5606" t="b">
        <v>1</v>
      </c>
      <c r="P5606" cm="1">
        <f t="array" ref="P5606">_xlfn.IFS(O5606=FALSE, 0, O5606=TRUE,1)</f>
        <v>1</v>
      </c>
      <c r="R5606">
        <v>30</v>
      </c>
      <c r="S5606">
        <v>0</v>
      </c>
    </row>
    <row r="5607" spans="1:19" x14ac:dyDescent="0.3">
      <c r="A5607" t="s">
        <v>10963</v>
      </c>
      <c r="B5607" s="1">
        <v>45109.931250000001</v>
      </c>
      <c r="C5607" s="3">
        <v>50976</v>
      </c>
      <c r="D5607" s="6">
        <v>0.93137731481481478</v>
      </c>
      <c r="E5607" s="6" t="str">
        <f t="shared" si="87"/>
        <v>No</v>
      </c>
      <c r="F5607" s="4">
        <v>50976</v>
      </c>
      <c r="G5607" t="s">
        <v>34</v>
      </c>
      <c r="H5607">
        <v>22</v>
      </c>
      <c r="I5607" t="s">
        <v>122</v>
      </c>
      <c r="J5607" t="s">
        <v>10964</v>
      </c>
      <c r="K5607" t="s">
        <v>30</v>
      </c>
      <c r="L5607">
        <v>42</v>
      </c>
      <c r="M5607" t="s">
        <v>43</v>
      </c>
      <c r="N5607" t="s">
        <v>20</v>
      </c>
      <c r="O5607" t="b">
        <v>1</v>
      </c>
      <c r="P5607" cm="1">
        <f t="array" ref="P5607">_xlfn.IFS(O5607=FALSE, 0, O5607=TRUE,1)</f>
        <v>1</v>
      </c>
      <c r="R5607">
        <v>35</v>
      </c>
      <c r="S5607">
        <v>0</v>
      </c>
    </row>
    <row r="5608" spans="1:19" x14ac:dyDescent="0.3">
      <c r="A5608" t="s">
        <v>10965</v>
      </c>
      <c r="B5608" s="1">
        <v>45099.297222222223</v>
      </c>
      <c r="C5608" s="3">
        <v>50977</v>
      </c>
      <c r="D5608" s="6">
        <v>0.29734953703703704</v>
      </c>
      <c r="E5608" s="6" t="str">
        <f t="shared" si="87"/>
        <v>No</v>
      </c>
      <c r="F5608" s="4">
        <v>50977</v>
      </c>
      <c r="G5608" t="s">
        <v>27</v>
      </c>
      <c r="H5608">
        <v>7</v>
      </c>
      <c r="I5608" t="s">
        <v>122</v>
      </c>
      <c r="J5608" t="s">
        <v>8736</v>
      </c>
      <c r="K5608" t="s">
        <v>30</v>
      </c>
      <c r="L5608">
        <v>47</v>
      </c>
      <c r="M5608" t="s">
        <v>43</v>
      </c>
      <c r="N5608" t="s">
        <v>20</v>
      </c>
      <c r="O5608" t="b">
        <v>1</v>
      </c>
      <c r="P5608" cm="1">
        <f t="array" ref="P5608">_xlfn.IFS(O5608=FALSE, 0, O5608=TRUE,1)</f>
        <v>1</v>
      </c>
      <c r="R5608">
        <v>35</v>
      </c>
      <c r="S5608">
        <v>0</v>
      </c>
    </row>
    <row r="5609" spans="1:19" x14ac:dyDescent="0.3">
      <c r="A5609" t="s">
        <v>10966</v>
      </c>
      <c r="B5609" s="1">
        <v>45351.343055555553</v>
      </c>
      <c r="C5609" s="3">
        <v>50978</v>
      </c>
      <c r="D5609" s="6">
        <v>0.34318287037037037</v>
      </c>
      <c r="E5609" s="6" t="str">
        <f t="shared" si="87"/>
        <v>No</v>
      </c>
      <c r="F5609" s="4">
        <v>50978</v>
      </c>
      <c r="G5609" t="s">
        <v>27</v>
      </c>
      <c r="H5609">
        <v>8</v>
      </c>
      <c r="I5609" t="s">
        <v>122</v>
      </c>
      <c r="J5609" t="s">
        <v>10967</v>
      </c>
      <c r="K5609" t="s">
        <v>30</v>
      </c>
      <c r="L5609">
        <v>16</v>
      </c>
      <c r="M5609" t="s">
        <v>43</v>
      </c>
      <c r="N5609" t="s">
        <v>20</v>
      </c>
      <c r="O5609" t="b">
        <v>1</v>
      </c>
      <c r="P5609" cm="1">
        <f t="array" ref="P5609">_xlfn.IFS(O5609=FALSE, 0, O5609=TRUE,1)</f>
        <v>1</v>
      </c>
      <c r="R5609">
        <v>42</v>
      </c>
      <c r="S5609">
        <v>0</v>
      </c>
    </row>
    <row r="5610" spans="1:19" x14ac:dyDescent="0.3">
      <c r="A5610" t="s">
        <v>10968</v>
      </c>
      <c r="B5610" s="1">
        <v>45535.07708333333</v>
      </c>
      <c r="C5610" s="3">
        <v>50979</v>
      </c>
      <c r="D5610" s="6">
        <v>7.7210648148148153E-2</v>
      </c>
      <c r="E5610" s="6" t="str">
        <f t="shared" si="87"/>
        <v>No</v>
      </c>
      <c r="F5610" s="4">
        <v>50979</v>
      </c>
      <c r="G5610" t="s">
        <v>22</v>
      </c>
      <c r="H5610">
        <v>1</v>
      </c>
      <c r="I5610" t="s">
        <v>122</v>
      </c>
      <c r="J5610" t="s">
        <v>2003</v>
      </c>
      <c r="K5610" t="s">
        <v>30</v>
      </c>
      <c r="L5610">
        <v>20</v>
      </c>
      <c r="M5610" t="s">
        <v>43</v>
      </c>
      <c r="N5610" t="s">
        <v>20</v>
      </c>
      <c r="O5610" t="b">
        <v>1</v>
      </c>
      <c r="P5610" cm="1">
        <f t="array" ref="P5610">_xlfn.IFS(O5610=FALSE, 0, O5610=TRUE,1)</f>
        <v>1</v>
      </c>
      <c r="R5610">
        <v>52</v>
      </c>
      <c r="S5610">
        <v>0</v>
      </c>
    </row>
    <row r="5611" spans="1:19" x14ac:dyDescent="0.3">
      <c r="A5611" t="s">
        <v>10969</v>
      </c>
      <c r="B5611" s="1">
        <v>45272.374305555553</v>
      </c>
      <c r="C5611" s="3">
        <v>50980</v>
      </c>
      <c r="D5611" s="6">
        <v>0.37443287037037037</v>
      </c>
      <c r="E5611" s="6" t="str">
        <f t="shared" si="87"/>
        <v>Yes</v>
      </c>
      <c r="F5611" s="4">
        <v>50980</v>
      </c>
      <c r="G5611" t="s">
        <v>74</v>
      </c>
      <c r="H5611">
        <v>8</v>
      </c>
      <c r="I5611" t="s">
        <v>18</v>
      </c>
      <c r="J5611" t="s">
        <v>10970</v>
      </c>
      <c r="K5611" t="s">
        <v>30</v>
      </c>
      <c r="L5611">
        <v>53</v>
      </c>
      <c r="M5611" t="s">
        <v>43</v>
      </c>
      <c r="N5611" t="s">
        <v>20</v>
      </c>
      <c r="O5611" t="b">
        <v>1</v>
      </c>
      <c r="P5611" cm="1">
        <f t="array" ref="P5611">_xlfn.IFS(O5611=FALSE, 0, O5611=TRUE,1)</f>
        <v>1</v>
      </c>
      <c r="R5611">
        <v>11</v>
      </c>
      <c r="S5611">
        <v>0</v>
      </c>
    </row>
    <row r="5612" spans="1:19" x14ac:dyDescent="0.3">
      <c r="A5612" t="s">
        <v>10971</v>
      </c>
      <c r="B5612" s="1">
        <v>45403.502083333333</v>
      </c>
      <c r="C5612" s="3">
        <v>50981</v>
      </c>
      <c r="D5612" s="6">
        <v>0.5022106481481482</v>
      </c>
      <c r="E5612" s="6" t="str">
        <f t="shared" si="87"/>
        <v>Yes</v>
      </c>
      <c r="F5612" s="4">
        <v>50981</v>
      </c>
      <c r="G5612" t="s">
        <v>34</v>
      </c>
      <c r="H5612">
        <v>12</v>
      </c>
      <c r="I5612" t="s">
        <v>18</v>
      </c>
      <c r="J5612" t="s">
        <v>10972</v>
      </c>
      <c r="K5612" t="s">
        <v>30</v>
      </c>
      <c r="L5612">
        <v>53</v>
      </c>
      <c r="M5612" t="s">
        <v>43</v>
      </c>
      <c r="N5612" t="s">
        <v>20</v>
      </c>
      <c r="O5612" t="b">
        <v>1</v>
      </c>
      <c r="P5612" cm="1">
        <f t="array" ref="P5612">_xlfn.IFS(O5612=FALSE, 0, O5612=TRUE,1)</f>
        <v>1</v>
      </c>
      <c r="R5612">
        <v>20</v>
      </c>
      <c r="S5612">
        <v>0</v>
      </c>
    </row>
    <row r="5613" spans="1:19" x14ac:dyDescent="0.3">
      <c r="A5613" t="s">
        <v>10973</v>
      </c>
      <c r="B5613" s="1">
        <v>45182.47152777778</v>
      </c>
      <c r="C5613" s="3">
        <v>50982</v>
      </c>
      <c r="D5613" s="6">
        <v>0.47165509259259258</v>
      </c>
      <c r="E5613" s="6" t="str">
        <f t="shared" si="87"/>
        <v>No</v>
      </c>
      <c r="F5613" s="4">
        <v>50982</v>
      </c>
      <c r="G5613" t="s">
        <v>15</v>
      </c>
      <c r="H5613">
        <v>11</v>
      </c>
      <c r="I5613" t="s">
        <v>18</v>
      </c>
      <c r="J5613" t="s">
        <v>8350</v>
      </c>
      <c r="K5613" t="s">
        <v>30</v>
      </c>
      <c r="L5613">
        <v>63</v>
      </c>
      <c r="M5613" t="s">
        <v>43</v>
      </c>
      <c r="N5613" t="s">
        <v>20</v>
      </c>
      <c r="O5613" t="b">
        <v>1</v>
      </c>
      <c r="P5613" cm="1">
        <f t="array" ref="P5613">_xlfn.IFS(O5613=FALSE, 0, O5613=TRUE,1)</f>
        <v>1</v>
      </c>
      <c r="R5613">
        <v>31</v>
      </c>
      <c r="S5613">
        <v>0</v>
      </c>
    </row>
    <row r="5614" spans="1:19" x14ac:dyDescent="0.3">
      <c r="A5614" t="s">
        <v>10974</v>
      </c>
      <c r="B5614" s="1">
        <v>45403.995833333334</v>
      </c>
      <c r="C5614" s="3">
        <v>50983</v>
      </c>
      <c r="D5614" s="6">
        <v>0.99596064814814811</v>
      </c>
      <c r="E5614" s="6" t="str">
        <f t="shared" si="87"/>
        <v>No</v>
      </c>
      <c r="F5614" s="4">
        <v>50983</v>
      </c>
      <c r="G5614" t="s">
        <v>34</v>
      </c>
      <c r="H5614">
        <v>23</v>
      </c>
      <c r="I5614" t="s">
        <v>18</v>
      </c>
      <c r="J5614" t="s">
        <v>10975</v>
      </c>
      <c r="K5614" t="s">
        <v>30</v>
      </c>
      <c r="L5614">
        <v>57</v>
      </c>
      <c r="M5614" t="s">
        <v>43</v>
      </c>
      <c r="N5614" t="s">
        <v>20</v>
      </c>
      <c r="O5614" t="b">
        <v>1</v>
      </c>
      <c r="P5614" cm="1">
        <f t="array" ref="P5614">_xlfn.IFS(O5614=FALSE, 0, O5614=TRUE,1)</f>
        <v>1</v>
      </c>
      <c r="R5614">
        <v>36</v>
      </c>
      <c r="S5614">
        <v>0</v>
      </c>
    </row>
    <row r="5615" spans="1:19" x14ac:dyDescent="0.3">
      <c r="A5615" t="s">
        <v>10976</v>
      </c>
      <c r="B5615" s="1">
        <v>45524.422222222223</v>
      </c>
      <c r="C5615" s="3">
        <v>50984</v>
      </c>
      <c r="D5615" s="6">
        <v>0.42234953703703704</v>
      </c>
      <c r="E5615" s="6" t="str">
        <f t="shared" si="87"/>
        <v>No</v>
      </c>
      <c r="F5615" s="4">
        <v>50984</v>
      </c>
      <c r="G5615" t="s">
        <v>74</v>
      </c>
      <c r="H5615">
        <v>10</v>
      </c>
      <c r="I5615" t="s">
        <v>18</v>
      </c>
      <c r="J5615" t="s">
        <v>10977</v>
      </c>
      <c r="K5615" t="s">
        <v>30</v>
      </c>
      <c r="L5615">
        <v>44</v>
      </c>
      <c r="M5615" t="s">
        <v>43</v>
      </c>
      <c r="N5615" t="s">
        <v>20</v>
      </c>
      <c r="O5615" t="b">
        <v>1</v>
      </c>
      <c r="P5615" cm="1">
        <f t="array" ref="P5615">_xlfn.IFS(O5615=FALSE, 0, O5615=TRUE,1)</f>
        <v>1</v>
      </c>
      <c r="R5615">
        <v>42</v>
      </c>
      <c r="S5615">
        <v>0</v>
      </c>
    </row>
    <row r="5616" spans="1:19" x14ac:dyDescent="0.3">
      <c r="A5616" t="s">
        <v>10978</v>
      </c>
      <c r="B5616" s="1">
        <v>45116.273611111108</v>
      </c>
      <c r="C5616" s="3">
        <v>50985</v>
      </c>
      <c r="D5616" s="6">
        <v>0.2737384259259259</v>
      </c>
      <c r="E5616" s="6" t="str">
        <f t="shared" si="87"/>
        <v>No</v>
      </c>
      <c r="F5616" s="4">
        <v>50985</v>
      </c>
      <c r="G5616" t="s">
        <v>34</v>
      </c>
      <c r="H5616">
        <v>6</v>
      </c>
      <c r="I5616" t="s">
        <v>18</v>
      </c>
      <c r="J5616" t="s">
        <v>10979</v>
      </c>
      <c r="K5616" t="s">
        <v>30</v>
      </c>
      <c r="L5616">
        <v>49</v>
      </c>
      <c r="M5616" t="s">
        <v>43</v>
      </c>
      <c r="N5616" t="s">
        <v>20</v>
      </c>
      <c r="O5616" t="b">
        <v>1</v>
      </c>
      <c r="P5616" cm="1">
        <f t="array" ref="P5616">_xlfn.IFS(O5616=FALSE, 0, O5616=TRUE,1)</f>
        <v>1</v>
      </c>
      <c r="R5616">
        <v>49</v>
      </c>
      <c r="S5616">
        <v>0</v>
      </c>
    </row>
    <row r="5617" spans="1:19" x14ac:dyDescent="0.3">
      <c r="A5617" t="s">
        <v>10980</v>
      </c>
      <c r="B5617" s="1">
        <v>45207.76458333333</v>
      </c>
      <c r="C5617" s="3">
        <v>50986</v>
      </c>
      <c r="D5617" s="6">
        <v>0.76471064814814815</v>
      </c>
      <c r="E5617" s="6" t="str">
        <f t="shared" si="87"/>
        <v>No</v>
      </c>
      <c r="F5617" s="4">
        <v>50986</v>
      </c>
      <c r="G5617" t="s">
        <v>34</v>
      </c>
      <c r="H5617">
        <v>18</v>
      </c>
      <c r="I5617" t="s">
        <v>18</v>
      </c>
      <c r="J5617" t="s">
        <v>9577</v>
      </c>
      <c r="K5617" t="s">
        <v>30</v>
      </c>
      <c r="L5617">
        <v>44</v>
      </c>
      <c r="M5617" t="s">
        <v>43</v>
      </c>
      <c r="N5617" t="s">
        <v>20</v>
      </c>
      <c r="O5617" t="b">
        <v>1</v>
      </c>
      <c r="P5617" cm="1">
        <f t="array" ref="P5617">_xlfn.IFS(O5617=FALSE, 0, O5617=TRUE,1)</f>
        <v>1</v>
      </c>
      <c r="R5617">
        <v>55</v>
      </c>
      <c r="S5617">
        <v>0</v>
      </c>
    </row>
    <row r="5618" spans="1:19" x14ac:dyDescent="0.3">
      <c r="A5618" t="s">
        <v>10981</v>
      </c>
      <c r="B5618" s="1">
        <v>45360.883333333331</v>
      </c>
      <c r="C5618" s="3">
        <v>50987</v>
      </c>
      <c r="D5618" s="6">
        <v>0.88346064814814818</v>
      </c>
      <c r="E5618" s="6" t="str">
        <f t="shared" si="87"/>
        <v>No</v>
      </c>
      <c r="F5618" s="4">
        <v>50987</v>
      </c>
      <c r="G5618" t="s">
        <v>22</v>
      </c>
      <c r="H5618">
        <v>21</v>
      </c>
      <c r="I5618" t="s">
        <v>62</v>
      </c>
      <c r="J5618" t="s">
        <v>10982</v>
      </c>
      <c r="K5618" t="s">
        <v>30</v>
      </c>
      <c r="L5618">
        <v>73</v>
      </c>
      <c r="M5618" t="s">
        <v>43</v>
      </c>
      <c r="N5618" t="s">
        <v>20</v>
      </c>
      <c r="O5618" t="b">
        <v>1</v>
      </c>
      <c r="P5618" cm="1">
        <f t="array" ref="P5618">_xlfn.IFS(O5618=FALSE, 0, O5618=TRUE,1)</f>
        <v>1</v>
      </c>
      <c r="R5618">
        <v>40</v>
      </c>
      <c r="S5618">
        <v>0</v>
      </c>
    </row>
    <row r="5619" spans="1:19" x14ac:dyDescent="0.3">
      <c r="A5619" t="s">
        <v>10983</v>
      </c>
      <c r="B5619" s="1">
        <v>45593.857638888891</v>
      </c>
      <c r="C5619" s="3">
        <v>50988</v>
      </c>
      <c r="D5619" s="6">
        <v>0.85776620370370371</v>
      </c>
      <c r="E5619" s="6" t="str">
        <f t="shared" si="87"/>
        <v>No</v>
      </c>
      <c r="F5619" s="4">
        <v>50988</v>
      </c>
      <c r="G5619" t="s">
        <v>51</v>
      </c>
      <c r="H5619">
        <v>20</v>
      </c>
      <c r="I5619" t="s">
        <v>62</v>
      </c>
      <c r="J5619" t="s">
        <v>10984</v>
      </c>
      <c r="K5619" t="s">
        <v>30</v>
      </c>
      <c r="L5619">
        <v>71</v>
      </c>
      <c r="M5619" t="s">
        <v>43</v>
      </c>
      <c r="N5619" t="s">
        <v>20</v>
      </c>
      <c r="O5619" t="b">
        <v>1</v>
      </c>
      <c r="P5619" cm="1">
        <f t="array" ref="P5619">_xlfn.IFS(O5619=FALSE, 0, O5619=TRUE,1)</f>
        <v>1</v>
      </c>
      <c r="R5619">
        <v>49</v>
      </c>
      <c r="S5619">
        <v>0</v>
      </c>
    </row>
    <row r="5620" spans="1:19" x14ac:dyDescent="0.3">
      <c r="A5620" t="s">
        <v>10985</v>
      </c>
      <c r="B5620" s="1">
        <v>45512.022916666669</v>
      </c>
      <c r="C5620" s="3">
        <v>50989</v>
      </c>
      <c r="D5620" s="6">
        <v>2.3043981481481481E-2</v>
      </c>
      <c r="E5620" s="6" t="str">
        <f t="shared" si="87"/>
        <v>Yes</v>
      </c>
      <c r="F5620" s="4">
        <v>50989</v>
      </c>
      <c r="G5620" t="s">
        <v>27</v>
      </c>
      <c r="H5620">
        <v>0</v>
      </c>
      <c r="I5620" t="s">
        <v>160</v>
      </c>
      <c r="J5620" t="s">
        <v>10986</v>
      </c>
      <c r="K5620" t="s">
        <v>30</v>
      </c>
      <c r="L5620">
        <v>76</v>
      </c>
      <c r="M5620" t="s">
        <v>43</v>
      </c>
      <c r="N5620" t="s">
        <v>20</v>
      </c>
      <c r="O5620" t="b">
        <v>1</v>
      </c>
      <c r="P5620" cm="1">
        <f t="array" ref="P5620">_xlfn.IFS(O5620=FALSE, 0, O5620=TRUE,1)</f>
        <v>1</v>
      </c>
      <c r="R5620">
        <v>11</v>
      </c>
      <c r="S5620">
        <v>0</v>
      </c>
    </row>
    <row r="5621" spans="1:19" x14ac:dyDescent="0.3">
      <c r="A5621" t="s">
        <v>10987</v>
      </c>
      <c r="B5621" s="1">
        <v>45306.609722222223</v>
      </c>
      <c r="C5621" s="3">
        <v>50990</v>
      </c>
      <c r="D5621" s="6">
        <v>0.60984953703703704</v>
      </c>
      <c r="E5621" s="6" t="str">
        <f t="shared" si="87"/>
        <v>No</v>
      </c>
      <c r="F5621" s="4">
        <v>50990</v>
      </c>
      <c r="G5621" t="s">
        <v>51</v>
      </c>
      <c r="H5621">
        <v>14</v>
      </c>
      <c r="I5621" t="s">
        <v>160</v>
      </c>
      <c r="J5621" t="s">
        <v>10988</v>
      </c>
      <c r="K5621" t="s">
        <v>30</v>
      </c>
      <c r="L5621">
        <v>51</v>
      </c>
      <c r="M5621" t="s">
        <v>43</v>
      </c>
      <c r="N5621" t="s">
        <v>20</v>
      </c>
      <c r="O5621" t="b">
        <v>1</v>
      </c>
      <c r="P5621" cm="1">
        <f t="array" ref="P5621">_xlfn.IFS(O5621=FALSE, 0, O5621=TRUE,1)</f>
        <v>1</v>
      </c>
      <c r="R5621">
        <v>38</v>
      </c>
      <c r="S5621">
        <v>0</v>
      </c>
    </row>
    <row r="5622" spans="1:19" x14ac:dyDescent="0.3">
      <c r="A5622" t="s">
        <v>10989</v>
      </c>
      <c r="B5622" s="1">
        <v>45293.712500000001</v>
      </c>
      <c r="C5622" s="3">
        <v>50991</v>
      </c>
      <c r="D5622" s="6">
        <v>0.71262731481481478</v>
      </c>
      <c r="E5622" s="6" t="str">
        <f t="shared" si="87"/>
        <v>No</v>
      </c>
      <c r="F5622" s="4">
        <v>50991</v>
      </c>
      <c r="G5622" t="s">
        <v>74</v>
      </c>
      <c r="H5622">
        <v>17</v>
      </c>
      <c r="I5622" t="s">
        <v>28</v>
      </c>
      <c r="J5622" t="s">
        <v>10990</v>
      </c>
      <c r="K5622" t="s">
        <v>30</v>
      </c>
      <c r="L5622">
        <v>26</v>
      </c>
      <c r="M5622" t="s">
        <v>43</v>
      </c>
      <c r="N5622" t="s">
        <v>20</v>
      </c>
      <c r="O5622" t="b">
        <v>1</v>
      </c>
      <c r="P5622" cm="1">
        <f t="array" ref="P5622">_xlfn.IFS(O5622=FALSE, 0, O5622=TRUE,1)</f>
        <v>1</v>
      </c>
      <c r="R5622">
        <v>49</v>
      </c>
      <c r="S5622">
        <v>0</v>
      </c>
    </row>
    <row r="5623" spans="1:19" x14ac:dyDescent="0.3">
      <c r="A5623" t="s">
        <v>10991</v>
      </c>
      <c r="B5623" s="1">
        <v>45023.572222222225</v>
      </c>
      <c r="C5623" s="3">
        <v>50992</v>
      </c>
      <c r="D5623" s="6">
        <v>0.57234953703703706</v>
      </c>
      <c r="E5623" s="6" t="str">
        <f t="shared" si="87"/>
        <v>No</v>
      </c>
      <c r="F5623" s="4">
        <v>50992</v>
      </c>
      <c r="G5623" t="s">
        <v>55</v>
      </c>
      <c r="H5623">
        <v>13</v>
      </c>
      <c r="I5623" t="s">
        <v>28</v>
      </c>
      <c r="J5623" t="s">
        <v>10992</v>
      </c>
      <c r="K5623" t="s">
        <v>30</v>
      </c>
      <c r="L5623">
        <v>49</v>
      </c>
      <c r="M5623" t="s">
        <v>43</v>
      </c>
      <c r="N5623" t="s">
        <v>20</v>
      </c>
      <c r="O5623" t="b">
        <v>1</v>
      </c>
      <c r="P5623" cm="1">
        <f t="array" ref="P5623">_xlfn.IFS(O5623=FALSE, 0, O5623=TRUE,1)</f>
        <v>1</v>
      </c>
      <c r="R5623">
        <v>54</v>
      </c>
      <c r="S5623">
        <v>0</v>
      </c>
    </row>
    <row r="5624" spans="1:19" x14ac:dyDescent="0.3">
      <c r="A5624" t="s">
        <v>10993</v>
      </c>
      <c r="B5624" s="1">
        <v>45484.900694444441</v>
      </c>
      <c r="C5624" s="3">
        <v>50993</v>
      </c>
      <c r="D5624" s="6">
        <v>0.90082175925925922</v>
      </c>
      <c r="E5624" s="6" t="str">
        <f t="shared" si="87"/>
        <v>Yes</v>
      </c>
      <c r="F5624" s="4">
        <v>50993</v>
      </c>
      <c r="G5624" t="s">
        <v>27</v>
      </c>
      <c r="H5624">
        <v>21</v>
      </c>
      <c r="I5624" t="s">
        <v>58</v>
      </c>
      <c r="J5624" t="s">
        <v>10994</v>
      </c>
      <c r="K5624" t="s">
        <v>30</v>
      </c>
      <c r="L5624">
        <v>30</v>
      </c>
      <c r="M5624" t="s">
        <v>43</v>
      </c>
      <c r="N5624" t="s">
        <v>20</v>
      </c>
      <c r="O5624" t="b">
        <v>1</v>
      </c>
      <c r="P5624" cm="1">
        <f t="array" ref="P5624">_xlfn.IFS(O5624=FALSE, 0, O5624=TRUE,1)</f>
        <v>1</v>
      </c>
      <c r="R5624">
        <v>26</v>
      </c>
      <c r="S5624">
        <v>0</v>
      </c>
    </row>
    <row r="5625" spans="1:19" x14ac:dyDescent="0.3">
      <c r="A5625" t="s">
        <v>10995</v>
      </c>
      <c r="B5625" s="1">
        <v>45287.754166666666</v>
      </c>
      <c r="C5625" s="3">
        <v>50994</v>
      </c>
      <c r="D5625" s="6">
        <v>0.75429398148148152</v>
      </c>
      <c r="E5625" s="6" t="str">
        <f t="shared" si="87"/>
        <v>No</v>
      </c>
      <c r="F5625" s="4">
        <v>50994</v>
      </c>
      <c r="G5625" t="s">
        <v>15</v>
      </c>
      <c r="H5625">
        <v>18</v>
      </c>
      <c r="I5625" t="s">
        <v>58</v>
      </c>
      <c r="J5625" t="s">
        <v>10996</v>
      </c>
      <c r="K5625" t="s">
        <v>30</v>
      </c>
      <c r="L5625">
        <v>2</v>
      </c>
      <c r="M5625" t="s">
        <v>43</v>
      </c>
      <c r="N5625" t="s">
        <v>20</v>
      </c>
      <c r="O5625" t="b">
        <v>1</v>
      </c>
      <c r="P5625" cm="1">
        <f t="array" ref="P5625">_xlfn.IFS(O5625=FALSE, 0, O5625=TRUE,1)</f>
        <v>1</v>
      </c>
      <c r="R5625">
        <v>43</v>
      </c>
      <c r="S5625">
        <v>0</v>
      </c>
    </row>
    <row r="5626" spans="1:19" x14ac:dyDescent="0.3">
      <c r="A5626" t="s">
        <v>10997</v>
      </c>
      <c r="B5626" s="1">
        <v>45100.482638888891</v>
      </c>
      <c r="C5626" s="3">
        <v>50995</v>
      </c>
      <c r="D5626" s="6">
        <v>0.48276620370370371</v>
      </c>
      <c r="E5626" s="6" t="str">
        <f t="shared" si="87"/>
        <v>No</v>
      </c>
      <c r="F5626" s="4">
        <v>50995</v>
      </c>
      <c r="G5626" t="s">
        <v>55</v>
      </c>
      <c r="H5626">
        <v>11</v>
      </c>
      <c r="I5626" t="s">
        <v>58</v>
      </c>
      <c r="J5626" t="s">
        <v>10998</v>
      </c>
      <c r="K5626" t="s">
        <v>30</v>
      </c>
      <c r="L5626">
        <v>16</v>
      </c>
      <c r="M5626" t="s">
        <v>43</v>
      </c>
      <c r="N5626" t="s">
        <v>20</v>
      </c>
      <c r="O5626" t="b">
        <v>1</v>
      </c>
      <c r="P5626" cm="1">
        <f t="array" ref="P5626">_xlfn.IFS(O5626=FALSE, 0, O5626=TRUE,1)</f>
        <v>1</v>
      </c>
      <c r="R5626">
        <v>59</v>
      </c>
      <c r="S5626">
        <v>0</v>
      </c>
    </row>
    <row r="5627" spans="1:19" x14ac:dyDescent="0.3">
      <c r="A5627" t="s">
        <v>10999</v>
      </c>
      <c r="B5627" s="1">
        <v>45386.686111111114</v>
      </c>
      <c r="C5627" s="3">
        <v>50996</v>
      </c>
      <c r="D5627" s="6">
        <v>0.68623842592592588</v>
      </c>
      <c r="E5627" s="6" t="str">
        <f t="shared" si="87"/>
        <v>Yes</v>
      </c>
      <c r="F5627" s="4">
        <v>50996</v>
      </c>
      <c r="G5627" t="s">
        <v>27</v>
      </c>
      <c r="H5627">
        <v>16</v>
      </c>
      <c r="I5627" t="s">
        <v>65</v>
      </c>
      <c r="J5627" t="s">
        <v>7386</v>
      </c>
      <c r="K5627" t="s">
        <v>30</v>
      </c>
      <c r="L5627">
        <v>75</v>
      </c>
      <c r="M5627" t="s">
        <v>43</v>
      </c>
      <c r="N5627" t="s">
        <v>20</v>
      </c>
      <c r="O5627" t="b">
        <v>1</v>
      </c>
      <c r="P5627" cm="1">
        <f t="array" ref="P5627">_xlfn.IFS(O5627=FALSE, 0, O5627=TRUE,1)</f>
        <v>1</v>
      </c>
      <c r="R5627">
        <v>11</v>
      </c>
      <c r="S5627">
        <v>0</v>
      </c>
    </row>
    <row r="5628" spans="1:19" x14ac:dyDescent="0.3">
      <c r="A5628" t="s">
        <v>11000</v>
      </c>
      <c r="B5628" s="1">
        <v>45225.57708333333</v>
      </c>
      <c r="C5628" s="3">
        <v>50997</v>
      </c>
      <c r="D5628" s="6">
        <v>0.57721064814814815</v>
      </c>
      <c r="E5628" s="6" t="str">
        <f t="shared" si="87"/>
        <v>Yes</v>
      </c>
      <c r="F5628" s="4">
        <v>50997</v>
      </c>
      <c r="G5628" t="s">
        <v>27</v>
      </c>
      <c r="H5628">
        <v>13</v>
      </c>
      <c r="I5628" t="s">
        <v>65</v>
      </c>
      <c r="J5628" t="s">
        <v>9289</v>
      </c>
      <c r="K5628" t="s">
        <v>30</v>
      </c>
      <c r="L5628">
        <v>78</v>
      </c>
      <c r="M5628" t="s">
        <v>43</v>
      </c>
      <c r="N5628" t="s">
        <v>20</v>
      </c>
      <c r="O5628" t="b">
        <v>1</v>
      </c>
      <c r="P5628" cm="1">
        <f t="array" ref="P5628">_xlfn.IFS(O5628=FALSE, 0, O5628=TRUE,1)</f>
        <v>1</v>
      </c>
      <c r="R5628">
        <v>27</v>
      </c>
      <c r="S5628">
        <v>0</v>
      </c>
    </row>
    <row r="5629" spans="1:19" x14ac:dyDescent="0.3">
      <c r="A5629" t="s">
        <v>11001</v>
      </c>
      <c r="B5629" s="1">
        <v>45116.049305555556</v>
      </c>
      <c r="C5629" s="3">
        <v>50998</v>
      </c>
      <c r="D5629" s="6">
        <v>4.943287037037037E-2</v>
      </c>
      <c r="E5629" s="6" t="str">
        <f t="shared" si="87"/>
        <v>Yes</v>
      </c>
      <c r="F5629" s="4">
        <v>50998</v>
      </c>
      <c r="G5629" t="s">
        <v>34</v>
      </c>
      <c r="H5629">
        <v>1</v>
      </c>
      <c r="I5629" t="s">
        <v>106</v>
      </c>
      <c r="J5629" t="s">
        <v>11002</v>
      </c>
      <c r="K5629" t="s">
        <v>30</v>
      </c>
      <c r="L5629">
        <v>68</v>
      </c>
      <c r="M5629" t="s">
        <v>43</v>
      </c>
      <c r="N5629" t="s">
        <v>20</v>
      </c>
      <c r="O5629" t="b">
        <v>1</v>
      </c>
      <c r="P5629" cm="1">
        <f t="array" ref="P5629">_xlfn.IFS(O5629=FALSE, 0, O5629=TRUE,1)</f>
        <v>1</v>
      </c>
      <c r="R5629">
        <v>25</v>
      </c>
      <c r="S5629">
        <v>0</v>
      </c>
    </row>
    <row r="5630" spans="1:19" x14ac:dyDescent="0.3">
      <c r="A5630" t="s">
        <v>11003</v>
      </c>
      <c r="B5630" s="1">
        <v>45097.563888888886</v>
      </c>
      <c r="C5630" s="3">
        <v>50999</v>
      </c>
      <c r="D5630" s="6">
        <v>0.56401620370370376</v>
      </c>
      <c r="E5630" s="6" t="str">
        <f t="shared" si="87"/>
        <v>Yes</v>
      </c>
      <c r="F5630" s="4">
        <v>50999</v>
      </c>
      <c r="G5630" t="s">
        <v>74</v>
      </c>
      <c r="H5630">
        <v>13</v>
      </c>
      <c r="I5630" t="s">
        <v>106</v>
      </c>
      <c r="J5630" t="s">
        <v>11004</v>
      </c>
      <c r="K5630" t="s">
        <v>30</v>
      </c>
      <c r="L5630">
        <v>79</v>
      </c>
      <c r="M5630" t="s">
        <v>43</v>
      </c>
      <c r="N5630" t="s">
        <v>20</v>
      </c>
      <c r="O5630" t="b">
        <v>1</v>
      </c>
      <c r="P5630" cm="1">
        <f t="array" ref="P5630">_xlfn.IFS(O5630=FALSE, 0, O5630=TRUE,1)</f>
        <v>1</v>
      </c>
      <c r="R5630">
        <v>30</v>
      </c>
      <c r="S5630">
        <v>0</v>
      </c>
    </row>
    <row r="5631" spans="1:19" x14ac:dyDescent="0.3">
      <c r="A5631" t="s">
        <v>11005</v>
      </c>
      <c r="B5631" s="1">
        <v>45444.479861111111</v>
      </c>
      <c r="C5631" s="3">
        <v>51000</v>
      </c>
      <c r="D5631" s="6">
        <v>0.47998842592592594</v>
      </c>
      <c r="E5631" s="6" t="str">
        <f t="shared" si="87"/>
        <v>Yes</v>
      </c>
      <c r="F5631" s="4">
        <v>51000</v>
      </c>
      <c r="G5631" t="s">
        <v>22</v>
      </c>
      <c r="H5631">
        <v>11</v>
      </c>
      <c r="I5631" t="s">
        <v>91</v>
      </c>
      <c r="J5631" t="s">
        <v>11006</v>
      </c>
      <c r="K5631" t="s">
        <v>30</v>
      </c>
      <c r="L5631">
        <v>18</v>
      </c>
      <c r="M5631" t="s">
        <v>43</v>
      </c>
      <c r="N5631" t="s">
        <v>20</v>
      </c>
      <c r="O5631" t="b">
        <v>1</v>
      </c>
      <c r="P5631" cm="1">
        <f t="array" ref="P5631">_xlfn.IFS(O5631=FALSE, 0, O5631=TRUE,1)</f>
        <v>1</v>
      </c>
      <c r="R5631">
        <v>17</v>
      </c>
      <c r="S5631">
        <v>0</v>
      </c>
    </row>
    <row r="5632" spans="1:19" x14ac:dyDescent="0.3">
      <c r="A5632" t="s">
        <v>11007</v>
      </c>
      <c r="B5632" s="1">
        <v>45059.96875</v>
      </c>
      <c r="C5632" s="3">
        <v>51001</v>
      </c>
      <c r="D5632" s="6">
        <v>0.96887731481481476</v>
      </c>
      <c r="E5632" s="6" t="str">
        <f t="shared" si="87"/>
        <v>Yes</v>
      </c>
      <c r="F5632" s="4">
        <v>51001</v>
      </c>
      <c r="G5632" t="s">
        <v>22</v>
      </c>
      <c r="H5632">
        <v>23</v>
      </c>
      <c r="I5632" t="s">
        <v>91</v>
      </c>
      <c r="J5632" t="s">
        <v>7162</v>
      </c>
      <c r="K5632" t="s">
        <v>30</v>
      </c>
      <c r="L5632">
        <v>75</v>
      </c>
      <c r="M5632" t="s">
        <v>43</v>
      </c>
      <c r="N5632" t="s">
        <v>20</v>
      </c>
      <c r="O5632" t="b">
        <v>1</v>
      </c>
      <c r="P5632" cm="1">
        <f t="array" ref="P5632">_xlfn.IFS(O5632=FALSE, 0, O5632=TRUE,1)</f>
        <v>1</v>
      </c>
      <c r="R5632">
        <v>28</v>
      </c>
      <c r="S5632">
        <v>1</v>
      </c>
    </row>
    <row r="5633" spans="1:19" x14ac:dyDescent="0.3">
      <c r="A5633" t="s">
        <v>11008</v>
      </c>
      <c r="B5633" s="1">
        <v>45043.15625</v>
      </c>
      <c r="C5633" s="3">
        <v>51002</v>
      </c>
      <c r="D5633" s="6">
        <v>0.15637731481481482</v>
      </c>
      <c r="E5633" s="6" t="str">
        <f t="shared" si="87"/>
        <v>Yes</v>
      </c>
      <c r="F5633" s="4">
        <v>51002</v>
      </c>
      <c r="G5633" t="s">
        <v>27</v>
      </c>
      <c r="H5633">
        <v>3</v>
      </c>
      <c r="I5633" t="s">
        <v>91</v>
      </c>
      <c r="J5633" t="s">
        <v>11009</v>
      </c>
      <c r="K5633" t="s">
        <v>30</v>
      </c>
      <c r="L5633">
        <v>8</v>
      </c>
      <c r="M5633" t="s">
        <v>43</v>
      </c>
      <c r="N5633" t="s">
        <v>20</v>
      </c>
      <c r="O5633" t="b">
        <v>1</v>
      </c>
      <c r="P5633" cm="1">
        <f t="array" ref="P5633">_xlfn.IFS(O5633=FALSE, 0, O5633=TRUE,1)</f>
        <v>1</v>
      </c>
      <c r="R5633">
        <v>30</v>
      </c>
      <c r="S5633">
        <v>0</v>
      </c>
    </row>
    <row r="5634" spans="1:19" x14ac:dyDescent="0.3">
      <c r="A5634" t="s">
        <v>11010</v>
      </c>
      <c r="B5634" s="1">
        <v>45193.28125</v>
      </c>
      <c r="C5634" s="3">
        <v>51003</v>
      </c>
      <c r="D5634" s="6">
        <v>0.28137731481481482</v>
      </c>
      <c r="E5634" s="6" t="str">
        <f t="shared" si="87"/>
        <v>No</v>
      </c>
      <c r="F5634" s="4">
        <v>51003</v>
      </c>
      <c r="G5634" t="s">
        <v>34</v>
      </c>
      <c r="H5634">
        <v>6</v>
      </c>
      <c r="I5634" t="s">
        <v>91</v>
      </c>
      <c r="J5634" t="s">
        <v>11011</v>
      </c>
      <c r="K5634" t="s">
        <v>30</v>
      </c>
      <c r="L5634">
        <v>1</v>
      </c>
      <c r="M5634" t="s">
        <v>43</v>
      </c>
      <c r="N5634" t="s">
        <v>20</v>
      </c>
      <c r="O5634" t="b">
        <v>1</v>
      </c>
      <c r="P5634" cm="1">
        <f t="array" ref="P5634">_xlfn.IFS(O5634=FALSE, 0, O5634=TRUE,1)</f>
        <v>1</v>
      </c>
      <c r="R5634">
        <v>35</v>
      </c>
      <c r="S5634">
        <v>0</v>
      </c>
    </row>
    <row r="5635" spans="1:19" x14ac:dyDescent="0.3">
      <c r="A5635" t="s">
        <v>11012</v>
      </c>
      <c r="B5635" s="1">
        <v>45370.980555555558</v>
      </c>
      <c r="C5635" s="3">
        <v>51004</v>
      </c>
      <c r="D5635" s="6">
        <v>0.98068287037037039</v>
      </c>
      <c r="E5635" s="6" t="str">
        <f t="shared" ref="E5635:E5698" si="88">IF(R5635&lt;=30,"Yes","No")</f>
        <v>No</v>
      </c>
      <c r="F5635" s="4">
        <v>51004</v>
      </c>
      <c r="G5635" t="s">
        <v>74</v>
      </c>
      <c r="H5635">
        <v>23</v>
      </c>
      <c r="I5635" t="s">
        <v>91</v>
      </c>
      <c r="J5635" t="s">
        <v>11013</v>
      </c>
      <c r="K5635" t="s">
        <v>30</v>
      </c>
      <c r="L5635">
        <v>56</v>
      </c>
      <c r="M5635" t="s">
        <v>43</v>
      </c>
      <c r="N5635" t="s">
        <v>20</v>
      </c>
      <c r="O5635" t="b">
        <v>1</v>
      </c>
      <c r="P5635" cm="1">
        <f t="array" ref="P5635">_xlfn.IFS(O5635=FALSE, 0, O5635=TRUE,1)</f>
        <v>1</v>
      </c>
      <c r="R5635">
        <v>50</v>
      </c>
      <c r="S5635">
        <v>0</v>
      </c>
    </row>
    <row r="5636" spans="1:19" x14ac:dyDescent="0.3">
      <c r="A5636" t="s">
        <v>11014</v>
      </c>
      <c r="B5636" s="1">
        <v>45409.051388888889</v>
      </c>
      <c r="C5636" s="3">
        <v>51005</v>
      </c>
      <c r="D5636" s="6">
        <v>5.1516203703703703E-2</v>
      </c>
      <c r="E5636" s="6" t="str">
        <f t="shared" si="88"/>
        <v>No</v>
      </c>
      <c r="F5636" s="4">
        <v>51005</v>
      </c>
      <c r="G5636" t="s">
        <v>22</v>
      </c>
      <c r="H5636">
        <v>1</v>
      </c>
      <c r="I5636" t="s">
        <v>91</v>
      </c>
      <c r="J5636" t="s">
        <v>11015</v>
      </c>
      <c r="K5636" t="s">
        <v>30</v>
      </c>
      <c r="L5636">
        <v>57</v>
      </c>
      <c r="M5636" t="s">
        <v>43</v>
      </c>
      <c r="N5636" t="s">
        <v>20</v>
      </c>
      <c r="O5636" t="b">
        <v>1</v>
      </c>
      <c r="P5636" cm="1">
        <f t="array" ref="P5636">_xlfn.IFS(O5636=FALSE, 0, O5636=TRUE,1)</f>
        <v>1</v>
      </c>
      <c r="R5636">
        <v>53</v>
      </c>
      <c r="S5636">
        <v>0</v>
      </c>
    </row>
    <row r="5637" spans="1:19" x14ac:dyDescent="0.3">
      <c r="A5637" t="s">
        <v>11016</v>
      </c>
      <c r="B5637" s="1">
        <v>45420.180555555555</v>
      </c>
      <c r="C5637" s="3">
        <v>51006</v>
      </c>
      <c r="D5637" s="6">
        <v>0.18068287037037037</v>
      </c>
      <c r="E5637" s="6" t="str">
        <f t="shared" si="88"/>
        <v>Yes</v>
      </c>
      <c r="F5637" s="4">
        <v>51006</v>
      </c>
      <c r="G5637" t="s">
        <v>15</v>
      </c>
      <c r="H5637">
        <v>4</v>
      </c>
      <c r="I5637" t="s">
        <v>35</v>
      </c>
      <c r="J5637" t="s">
        <v>11017</v>
      </c>
      <c r="K5637" t="s">
        <v>30</v>
      </c>
      <c r="L5637">
        <v>36</v>
      </c>
      <c r="M5637" t="s">
        <v>43</v>
      </c>
      <c r="N5637" t="s">
        <v>20</v>
      </c>
      <c r="O5637" t="b">
        <v>1</v>
      </c>
      <c r="P5637" cm="1">
        <f t="array" ref="P5637">_xlfn.IFS(O5637=FALSE, 0, O5637=TRUE,1)</f>
        <v>1</v>
      </c>
      <c r="R5637">
        <v>13</v>
      </c>
      <c r="S5637">
        <v>0</v>
      </c>
    </row>
    <row r="5638" spans="1:19" x14ac:dyDescent="0.3">
      <c r="A5638" t="s">
        <v>11018</v>
      </c>
      <c r="B5638" s="1">
        <v>45448.324305555558</v>
      </c>
      <c r="C5638" s="3">
        <v>51007</v>
      </c>
      <c r="D5638" s="6">
        <v>0.32443287037037039</v>
      </c>
      <c r="E5638" s="6" t="str">
        <f t="shared" si="88"/>
        <v>Yes</v>
      </c>
      <c r="F5638" s="4">
        <v>51007</v>
      </c>
      <c r="G5638" t="s">
        <v>15</v>
      </c>
      <c r="H5638">
        <v>7</v>
      </c>
      <c r="I5638" t="s">
        <v>35</v>
      </c>
      <c r="J5638" t="s">
        <v>11019</v>
      </c>
      <c r="K5638" t="s">
        <v>30</v>
      </c>
      <c r="L5638">
        <v>51</v>
      </c>
      <c r="M5638" t="s">
        <v>43</v>
      </c>
      <c r="N5638" t="s">
        <v>20</v>
      </c>
      <c r="O5638" t="b">
        <v>1</v>
      </c>
      <c r="P5638" cm="1">
        <f t="array" ref="P5638">_xlfn.IFS(O5638=FALSE, 0, O5638=TRUE,1)</f>
        <v>1</v>
      </c>
      <c r="R5638">
        <v>26</v>
      </c>
      <c r="S5638">
        <v>0</v>
      </c>
    </row>
    <row r="5639" spans="1:19" x14ac:dyDescent="0.3">
      <c r="A5639" t="s">
        <v>11020</v>
      </c>
      <c r="B5639" s="1">
        <v>45189.966666666667</v>
      </c>
      <c r="C5639" s="3">
        <v>51008</v>
      </c>
      <c r="D5639" s="6">
        <v>0.96679398148148143</v>
      </c>
      <c r="E5639" s="6" t="str">
        <f t="shared" si="88"/>
        <v>Yes</v>
      </c>
      <c r="F5639" s="4">
        <v>51008</v>
      </c>
      <c r="G5639" t="s">
        <v>15</v>
      </c>
      <c r="H5639">
        <v>23</v>
      </c>
      <c r="I5639" t="s">
        <v>228</v>
      </c>
      <c r="J5639" t="s">
        <v>11021</v>
      </c>
      <c r="K5639" t="s">
        <v>30</v>
      </c>
      <c r="L5639">
        <v>49</v>
      </c>
      <c r="M5639" t="s">
        <v>43</v>
      </c>
      <c r="N5639" t="s">
        <v>20</v>
      </c>
      <c r="O5639" t="b">
        <v>1</v>
      </c>
      <c r="P5639" cm="1">
        <f t="array" ref="P5639">_xlfn.IFS(O5639=FALSE, 0, O5639=TRUE,1)</f>
        <v>1</v>
      </c>
      <c r="R5639">
        <v>14</v>
      </c>
      <c r="S5639">
        <v>0</v>
      </c>
    </row>
    <row r="5640" spans="1:19" x14ac:dyDescent="0.3">
      <c r="A5640" t="s">
        <v>11022</v>
      </c>
      <c r="B5640" s="1">
        <v>45452.635416666664</v>
      </c>
      <c r="C5640" s="3">
        <v>51009</v>
      </c>
      <c r="D5640" s="6">
        <v>0.6355439814814815</v>
      </c>
      <c r="E5640" s="6" t="str">
        <f t="shared" si="88"/>
        <v>Yes</v>
      </c>
      <c r="F5640" s="4">
        <v>51009</v>
      </c>
      <c r="G5640" t="s">
        <v>34</v>
      </c>
      <c r="H5640">
        <v>15</v>
      </c>
      <c r="I5640" t="s">
        <v>228</v>
      </c>
      <c r="J5640" t="s">
        <v>11023</v>
      </c>
      <c r="K5640" t="s">
        <v>30</v>
      </c>
      <c r="L5640">
        <v>75</v>
      </c>
      <c r="M5640" t="s">
        <v>43</v>
      </c>
      <c r="N5640" t="s">
        <v>20</v>
      </c>
      <c r="O5640" t="b">
        <v>1</v>
      </c>
      <c r="P5640" cm="1">
        <f t="array" ref="P5640">_xlfn.IFS(O5640=FALSE, 0, O5640=TRUE,1)</f>
        <v>1</v>
      </c>
      <c r="R5640">
        <v>19</v>
      </c>
      <c r="S5640">
        <v>0</v>
      </c>
    </row>
    <row r="5641" spans="1:19" x14ac:dyDescent="0.3">
      <c r="A5641" t="s">
        <v>11024</v>
      </c>
      <c r="B5641" s="1">
        <v>45073.863888888889</v>
      </c>
      <c r="C5641" s="3">
        <v>51010</v>
      </c>
      <c r="D5641" s="6">
        <v>0.86401620370370369</v>
      </c>
      <c r="E5641" s="6" t="str">
        <f t="shared" si="88"/>
        <v>Yes</v>
      </c>
      <c r="F5641" s="4">
        <v>51010</v>
      </c>
      <c r="G5641" t="s">
        <v>22</v>
      </c>
      <c r="H5641">
        <v>20</v>
      </c>
      <c r="I5641" t="s">
        <v>228</v>
      </c>
      <c r="J5641" t="s">
        <v>11025</v>
      </c>
      <c r="K5641" t="s">
        <v>30</v>
      </c>
      <c r="L5641">
        <v>4</v>
      </c>
      <c r="M5641" t="s">
        <v>43</v>
      </c>
      <c r="N5641" t="s">
        <v>20</v>
      </c>
      <c r="O5641" t="b">
        <v>1</v>
      </c>
      <c r="P5641" cm="1">
        <f t="array" ref="P5641">_xlfn.IFS(O5641=FALSE, 0, O5641=TRUE,1)</f>
        <v>1</v>
      </c>
      <c r="R5641">
        <v>29</v>
      </c>
      <c r="S5641">
        <v>1</v>
      </c>
    </row>
    <row r="5642" spans="1:19" x14ac:dyDescent="0.3">
      <c r="A5642" t="s">
        <v>11026</v>
      </c>
      <c r="B5642" s="1">
        <v>45382.387499999997</v>
      </c>
      <c r="C5642" s="3">
        <v>51011</v>
      </c>
      <c r="D5642" s="6">
        <v>0.38762731481481483</v>
      </c>
      <c r="E5642" s="6" t="str">
        <f t="shared" si="88"/>
        <v>No</v>
      </c>
      <c r="F5642" s="4">
        <v>51011</v>
      </c>
      <c r="G5642" t="s">
        <v>34</v>
      </c>
      <c r="H5642">
        <v>9</v>
      </c>
      <c r="I5642" t="s">
        <v>228</v>
      </c>
      <c r="J5642" t="s">
        <v>11027</v>
      </c>
      <c r="K5642" t="s">
        <v>30</v>
      </c>
      <c r="L5642">
        <v>49</v>
      </c>
      <c r="M5642" t="s">
        <v>43</v>
      </c>
      <c r="N5642" t="s">
        <v>20</v>
      </c>
      <c r="O5642" t="b">
        <v>1</v>
      </c>
      <c r="P5642" cm="1">
        <f t="array" ref="P5642">_xlfn.IFS(O5642=FALSE, 0, O5642=TRUE,1)</f>
        <v>1</v>
      </c>
      <c r="R5642">
        <v>40</v>
      </c>
      <c r="S5642">
        <v>0</v>
      </c>
    </row>
    <row r="5643" spans="1:19" x14ac:dyDescent="0.3">
      <c r="A5643" t="s">
        <v>11028</v>
      </c>
      <c r="B5643" s="1">
        <v>45096.158333333333</v>
      </c>
      <c r="C5643" s="3">
        <v>51012</v>
      </c>
      <c r="D5643" s="6">
        <v>0.15846064814814814</v>
      </c>
      <c r="E5643" s="6" t="str">
        <f t="shared" si="88"/>
        <v>No</v>
      </c>
      <c r="F5643" s="4">
        <v>51012</v>
      </c>
      <c r="G5643" t="s">
        <v>51</v>
      </c>
      <c r="H5643">
        <v>3</v>
      </c>
      <c r="I5643" t="s">
        <v>228</v>
      </c>
      <c r="J5643" t="s">
        <v>11029</v>
      </c>
      <c r="K5643" t="s">
        <v>30</v>
      </c>
      <c r="L5643">
        <v>76</v>
      </c>
      <c r="M5643" t="s">
        <v>43</v>
      </c>
      <c r="N5643" t="s">
        <v>20</v>
      </c>
      <c r="O5643" t="b">
        <v>1</v>
      </c>
      <c r="P5643" cm="1">
        <f t="array" ref="P5643">_xlfn.IFS(O5643=FALSE, 0, O5643=TRUE,1)</f>
        <v>1</v>
      </c>
      <c r="R5643">
        <v>56</v>
      </c>
      <c r="S5643">
        <v>0</v>
      </c>
    </row>
    <row r="5644" spans="1:19" x14ac:dyDescent="0.3">
      <c r="A5644" t="s">
        <v>11030</v>
      </c>
      <c r="B5644" s="1">
        <v>45360.869444444441</v>
      </c>
      <c r="C5644" s="3">
        <v>51013</v>
      </c>
      <c r="D5644" s="6">
        <v>0.86957175925925922</v>
      </c>
      <c r="E5644" s="6" t="str">
        <f t="shared" si="88"/>
        <v>No</v>
      </c>
      <c r="F5644" s="4">
        <v>51013</v>
      </c>
      <c r="G5644" t="s">
        <v>22</v>
      </c>
      <c r="H5644">
        <v>20</v>
      </c>
      <c r="I5644" t="s">
        <v>85</v>
      </c>
      <c r="J5644" t="s">
        <v>11031</v>
      </c>
      <c r="K5644" t="s">
        <v>30</v>
      </c>
      <c r="L5644">
        <v>44</v>
      </c>
      <c r="M5644" t="s">
        <v>43</v>
      </c>
      <c r="N5644" t="s">
        <v>20</v>
      </c>
      <c r="O5644" t="b">
        <v>1</v>
      </c>
      <c r="P5644" cm="1">
        <f t="array" ref="P5644">_xlfn.IFS(O5644=FALSE, 0, O5644=TRUE,1)</f>
        <v>1</v>
      </c>
      <c r="R5644">
        <v>34</v>
      </c>
      <c r="S5644">
        <v>0</v>
      </c>
    </row>
    <row r="5645" spans="1:19" x14ac:dyDescent="0.3">
      <c r="A5645" t="s">
        <v>11032</v>
      </c>
      <c r="B5645" s="1">
        <v>45268.605555555558</v>
      </c>
      <c r="C5645" s="3">
        <v>51014</v>
      </c>
      <c r="D5645" s="6">
        <v>0.60568287037037039</v>
      </c>
      <c r="E5645" s="6" t="str">
        <f t="shared" si="88"/>
        <v>No</v>
      </c>
      <c r="F5645" s="4">
        <v>51014</v>
      </c>
      <c r="G5645" t="s">
        <v>55</v>
      </c>
      <c r="H5645">
        <v>14</v>
      </c>
      <c r="I5645" t="s">
        <v>85</v>
      </c>
      <c r="J5645" t="s">
        <v>7311</v>
      </c>
      <c r="K5645" t="s">
        <v>30</v>
      </c>
      <c r="L5645">
        <v>69</v>
      </c>
      <c r="M5645" t="s">
        <v>43</v>
      </c>
      <c r="N5645" t="s">
        <v>20</v>
      </c>
      <c r="O5645" t="b">
        <v>1</v>
      </c>
      <c r="P5645" cm="1">
        <f t="array" ref="P5645">_xlfn.IFS(O5645=FALSE, 0, O5645=TRUE,1)</f>
        <v>1</v>
      </c>
      <c r="R5645">
        <v>41</v>
      </c>
      <c r="S5645">
        <v>0</v>
      </c>
    </row>
    <row r="5646" spans="1:19" x14ac:dyDescent="0.3">
      <c r="A5646" t="s">
        <v>11033</v>
      </c>
      <c r="B5646" s="1">
        <v>45426.091666666667</v>
      </c>
      <c r="C5646" s="3">
        <v>51015</v>
      </c>
      <c r="D5646" s="6">
        <v>9.1793981481481476E-2</v>
      </c>
      <c r="E5646" s="6" t="str">
        <f t="shared" si="88"/>
        <v>No</v>
      </c>
      <c r="F5646" s="4">
        <v>51015</v>
      </c>
      <c r="G5646" t="s">
        <v>74</v>
      </c>
      <c r="H5646">
        <v>2</v>
      </c>
      <c r="I5646" t="s">
        <v>85</v>
      </c>
      <c r="J5646" t="s">
        <v>11034</v>
      </c>
      <c r="K5646" t="s">
        <v>30</v>
      </c>
      <c r="L5646">
        <v>17</v>
      </c>
      <c r="M5646" t="s">
        <v>43</v>
      </c>
      <c r="N5646" t="s">
        <v>20</v>
      </c>
      <c r="O5646" t="b">
        <v>1</v>
      </c>
      <c r="P5646" cm="1">
        <f t="array" ref="P5646">_xlfn.IFS(O5646=FALSE, 0, O5646=TRUE,1)</f>
        <v>1</v>
      </c>
      <c r="R5646">
        <v>59</v>
      </c>
      <c r="S5646">
        <v>0</v>
      </c>
    </row>
    <row r="5647" spans="1:19" x14ac:dyDescent="0.3">
      <c r="A5647" t="s">
        <v>11035</v>
      </c>
      <c r="B5647" s="1">
        <v>45514.038888888892</v>
      </c>
      <c r="C5647" s="3">
        <v>51016</v>
      </c>
      <c r="D5647" s="6">
        <v>3.9016203703703706E-2</v>
      </c>
      <c r="E5647" s="6" t="str">
        <f t="shared" si="88"/>
        <v>Yes</v>
      </c>
      <c r="F5647" s="4">
        <v>51016</v>
      </c>
      <c r="G5647" t="s">
        <v>22</v>
      </c>
      <c r="H5647">
        <v>0</v>
      </c>
      <c r="I5647" t="s">
        <v>23</v>
      </c>
      <c r="J5647" t="s">
        <v>11036</v>
      </c>
      <c r="K5647" t="s">
        <v>30</v>
      </c>
      <c r="L5647">
        <v>78</v>
      </c>
      <c r="M5647" t="s">
        <v>43</v>
      </c>
      <c r="N5647" t="s">
        <v>20</v>
      </c>
      <c r="O5647" t="b">
        <v>1</v>
      </c>
      <c r="P5647" cm="1">
        <f t="array" ref="P5647">_xlfn.IFS(O5647=FALSE, 0, O5647=TRUE,1)</f>
        <v>1</v>
      </c>
      <c r="R5647">
        <v>24</v>
      </c>
      <c r="S5647">
        <v>0</v>
      </c>
    </row>
    <row r="5648" spans="1:19" x14ac:dyDescent="0.3">
      <c r="A5648" t="s">
        <v>11037</v>
      </c>
      <c r="B5648" s="1">
        <v>45198.35</v>
      </c>
      <c r="C5648" s="3">
        <v>51017</v>
      </c>
      <c r="D5648" s="6">
        <v>0.35012731481481479</v>
      </c>
      <c r="E5648" s="6" t="str">
        <f t="shared" si="88"/>
        <v>Yes</v>
      </c>
      <c r="F5648" s="4">
        <v>51017</v>
      </c>
      <c r="G5648" t="s">
        <v>55</v>
      </c>
      <c r="H5648">
        <v>8</v>
      </c>
      <c r="I5648" t="s">
        <v>23</v>
      </c>
      <c r="J5648" t="s">
        <v>11038</v>
      </c>
      <c r="K5648" t="s">
        <v>30</v>
      </c>
      <c r="L5648">
        <v>56</v>
      </c>
      <c r="M5648" t="s">
        <v>43</v>
      </c>
      <c r="N5648" t="s">
        <v>20</v>
      </c>
      <c r="O5648" t="b">
        <v>1</v>
      </c>
      <c r="P5648" cm="1">
        <f t="array" ref="P5648">_xlfn.IFS(O5648=FALSE, 0, O5648=TRUE,1)</f>
        <v>1</v>
      </c>
      <c r="R5648">
        <v>30</v>
      </c>
      <c r="S5648">
        <v>0</v>
      </c>
    </row>
    <row r="5649" spans="1:19" x14ac:dyDescent="0.3">
      <c r="A5649" t="s">
        <v>11039</v>
      </c>
      <c r="B5649" s="1">
        <v>45526.859027777777</v>
      </c>
      <c r="C5649" s="3">
        <v>51018</v>
      </c>
      <c r="D5649" s="6">
        <v>0.8591550925925926</v>
      </c>
      <c r="E5649" s="6" t="str">
        <f t="shared" si="88"/>
        <v>No</v>
      </c>
      <c r="F5649" s="4">
        <v>51018</v>
      </c>
      <c r="G5649" t="s">
        <v>27</v>
      </c>
      <c r="H5649">
        <v>20</v>
      </c>
      <c r="I5649" t="s">
        <v>23</v>
      </c>
      <c r="J5649" t="s">
        <v>11040</v>
      </c>
      <c r="K5649" t="s">
        <v>30</v>
      </c>
      <c r="L5649">
        <v>28</v>
      </c>
      <c r="M5649" t="s">
        <v>43</v>
      </c>
      <c r="N5649" t="s">
        <v>20</v>
      </c>
      <c r="O5649" t="b">
        <v>1</v>
      </c>
      <c r="P5649" cm="1">
        <f t="array" ref="P5649">_xlfn.IFS(O5649=FALSE, 0, O5649=TRUE,1)</f>
        <v>1</v>
      </c>
      <c r="R5649">
        <v>42</v>
      </c>
      <c r="S5649">
        <v>0</v>
      </c>
    </row>
    <row r="5650" spans="1:19" x14ac:dyDescent="0.3">
      <c r="A5650" t="s">
        <v>11041</v>
      </c>
      <c r="B5650" s="1">
        <v>45567.556250000001</v>
      </c>
      <c r="C5650" s="3">
        <v>51019</v>
      </c>
      <c r="D5650" s="6">
        <v>0.55637731481481478</v>
      </c>
      <c r="E5650" s="6" t="str">
        <f t="shared" si="88"/>
        <v>No</v>
      </c>
      <c r="F5650" s="4">
        <v>51019</v>
      </c>
      <c r="G5650" t="s">
        <v>15</v>
      </c>
      <c r="H5650">
        <v>13</v>
      </c>
      <c r="I5650" t="s">
        <v>23</v>
      </c>
      <c r="J5650" t="s">
        <v>11042</v>
      </c>
      <c r="K5650" t="s">
        <v>30</v>
      </c>
      <c r="L5650">
        <v>18</v>
      </c>
      <c r="M5650" t="s">
        <v>43</v>
      </c>
      <c r="N5650" t="s">
        <v>20</v>
      </c>
      <c r="O5650" t="b">
        <v>1</v>
      </c>
      <c r="P5650" cm="1">
        <f t="array" ref="P5650">_xlfn.IFS(O5650=FALSE, 0, O5650=TRUE,1)</f>
        <v>1</v>
      </c>
      <c r="R5650">
        <v>50</v>
      </c>
      <c r="S5650">
        <v>0</v>
      </c>
    </row>
    <row r="5651" spans="1:19" x14ac:dyDescent="0.3">
      <c r="A5651" t="s">
        <v>11043</v>
      </c>
      <c r="B5651" s="1">
        <v>45523.138194444444</v>
      </c>
      <c r="C5651" s="3">
        <v>51020</v>
      </c>
      <c r="D5651" s="6">
        <v>0.13832175925925927</v>
      </c>
      <c r="E5651" s="6" t="str">
        <f t="shared" si="88"/>
        <v>No</v>
      </c>
      <c r="F5651" s="4">
        <v>51020</v>
      </c>
      <c r="G5651" t="s">
        <v>51</v>
      </c>
      <c r="H5651">
        <v>3</v>
      </c>
      <c r="I5651" t="s">
        <v>23</v>
      </c>
      <c r="J5651" t="s">
        <v>11044</v>
      </c>
      <c r="K5651" t="s">
        <v>30</v>
      </c>
      <c r="L5651">
        <v>29</v>
      </c>
      <c r="M5651" t="s">
        <v>43</v>
      </c>
      <c r="N5651" t="s">
        <v>20</v>
      </c>
      <c r="O5651" t="b">
        <v>1</v>
      </c>
      <c r="P5651" cm="1">
        <f t="array" ref="P5651">_xlfn.IFS(O5651=FALSE, 0, O5651=TRUE,1)</f>
        <v>1</v>
      </c>
      <c r="R5651">
        <v>56</v>
      </c>
      <c r="S5651">
        <v>0</v>
      </c>
    </row>
    <row r="5652" spans="1:19" x14ac:dyDescent="0.3">
      <c r="A5652" t="s">
        <v>11045</v>
      </c>
      <c r="B5652" s="1">
        <v>45477.727777777778</v>
      </c>
      <c r="C5652" s="3">
        <v>51021</v>
      </c>
      <c r="D5652" s="6">
        <v>0.72790509259259262</v>
      </c>
      <c r="E5652" s="6" t="str">
        <f t="shared" si="88"/>
        <v>Yes</v>
      </c>
      <c r="F5652" s="4">
        <v>51021</v>
      </c>
      <c r="G5652" t="s">
        <v>27</v>
      </c>
      <c r="H5652">
        <v>17</v>
      </c>
      <c r="I5652" t="s">
        <v>38</v>
      </c>
      <c r="J5652" t="s">
        <v>11046</v>
      </c>
      <c r="K5652" t="s">
        <v>30</v>
      </c>
      <c r="L5652">
        <v>62</v>
      </c>
      <c r="M5652" t="s">
        <v>43</v>
      </c>
      <c r="N5652" t="s">
        <v>20</v>
      </c>
      <c r="O5652" t="b">
        <v>1</v>
      </c>
      <c r="P5652" cm="1">
        <f t="array" ref="P5652">_xlfn.IFS(O5652=FALSE, 0, O5652=TRUE,1)</f>
        <v>1</v>
      </c>
      <c r="R5652">
        <v>18</v>
      </c>
      <c r="S5652">
        <v>0</v>
      </c>
    </row>
    <row r="5653" spans="1:19" x14ac:dyDescent="0.3">
      <c r="A5653" t="s">
        <v>11047</v>
      </c>
      <c r="B5653" s="1">
        <v>45092.915277777778</v>
      </c>
      <c r="C5653" s="3">
        <v>51022</v>
      </c>
      <c r="D5653" s="6">
        <v>0.91540509259259262</v>
      </c>
      <c r="E5653" s="6" t="str">
        <f t="shared" si="88"/>
        <v>Yes</v>
      </c>
      <c r="F5653" s="4">
        <v>51022</v>
      </c>
      <c r="G5653" t="s">
        <v>27</v>
      </c>
      <c r="H5653">
        <v>21</v>
      </c>
      <c r="I5653" t="s">
        <v>38</v>
      </c>
      <c r="J5653" t="s">
        <v>11048</v>
      </c>
      <c r="K5653" t="s">
        <v>30</v>
      </c>
      <c r="L5653">
        <v>32</v>
      </c>
      <c r="M5653" t="s">
        <v>43</v>
      </c>
      <c r="N5653" t="s">
        <v>20</v>
      </c>
      <c r="O5653" t="b">
        <v>1</v>
      </c>
      <c r="P5653" cm="1">
        <f t="array" ref="P5653">_xlfn.IFS(O5653=FALSE, 0, O5653=TRUE,1)</f>
        <v>1</v>
      </c>
      <c r="R5653">
        <v>25</v>
      </c>
      <c r="S5653">
        <v>0</v>
      </c>
    </row>
    <row r="5654" spans="1:19" x14ac:dyDescent="0.3">
      <c r="A5654" t="s">
        <v>11049</v>
      </c>
      <c r="B5654" s="1">
        <v>45217.566666666666</v>
      </c>
      <c r="C5654" s="3">
        <v>51023</v>
      </c>
      <c r="D5654" s="6">
        <v>0.56679398148148152</v>
      </c>
      <c r="E5654" s="6" t="str">
        <f t="shared" si="88"/>
        <v>Yes</v>
      </c>
      <c r="F5654" s="4">
        <v>51023</v>
      </c>
      <c r="G5654" t="s">
        <v>15</v>
      </c>
      <c r="H5654">
        <v>13</v>
      </c>
      <c r="I5654" t="s">
        <v>103</v>
      </c>
      <c r="J5654" t="s">
        <v>11050</v>
      </c>
      <c r="K5654" t="s">
        <v>30</v>
      </c>
      <c r="L5654">
        <v>50</v>
      </c>
      <c r="M5654" t="s">
        <v>43</v>
      </c>
      <c r="N5654" t="s">
        <v>20</v>
      </c>
      <c r="O5654" t="b">
        <v>1</v>
      </c>
      <c r="P5654" cm="1">
        <f t="array" ref="P5654">_xlfn.IFS(O5654=FALSE, 0, O5654=TRUE,1)</f>
        <v>1</v>
      </c>
      <c r="R5654">
        <v>15</v>
      </c>
      <c r="S5654">
        <v>0</v>
      </c>
    </row>
    <row r="5655" spans="1:19" x14ac:dyDescent="0.3">
      <c r="A5655" t="s">
        <v>11051</v>
      </c>
      <c r="B5655" s="1">
        <v>45442.680555555555</v>
      </c>
      <c r="C5655" s="3">
        <v>51024</v>
      </c>
      <c r="D5655" s="6">
        <v>0.68068287037037034</v>
      </c>
      <c r="E5655" s="6" t="str">
        <f t="shared" si="88"/>
        <v>Yes</v>
      </c>
      <c r="F5655" s="4">
        <v>51024</v>
      </c>
      <c r="G5655" t="s">
        <v>27</v>
      </c>
      <c r="H5655">
        <v>16</v>
      </c>
      <c r="I5655" t="s">
        <v>103</v>
      </c>
      <c r="J5655" t="s">
        <v>11052</v>
      </c>
      <c r="K5655" t="s">
        <v>30</v>
      </c>
      <c r="L5655">
        <v>23</v>
      </c>
      <c r="M5655" t="s">
        <v>43</v>
      </c>
      <c r="N5655" t="s">
        <v>20</v>
      </c>
      <c r="O5655" t="b">
        <v>1</v>
      </c>
      <c r="P5655" cm="1">
        <f t="array" ref="P5655">_xlfn.IFS(O5655=FALSE, 0, O5655=TRUE,1)</f>
        <v>1</v>
      </c>
      <c r="R5655">
        <v>25</v>
      </c>
      <c r="S5655">
        <v>0</v>
      </c>
    </row>
    <row r="5656" spans="1:19" x14ac:dyDescent="0.3">
      <c r="A5656" t="s">
        <v>11053</v>
      </c>
      <c r="B5656" s="1">
        <v>45122.517361111109</v>
      </c>
      <c r="C5656" s="3">
        <v>51025</v>
      </c>
      <c r="D5656" s="6">
        <v>0.51748842592592592</v>
      </c>
      <c r="E5656" s="6" t="str">
        <f t="shared" si="88"/>
        <v>Yes</v>
      </c>
      <c r="F5656" s="4">
        <v>51025</v>
      </c>
      <c r="G5656" t="s">
        <v>22</v>
      </c>
      <c r="H5656">
        <v>12</v>
      </c>
      <c r="I5656" t="s">
        <v>103</v>
      </c>
      <c r="J5656" t="s">
        <v>11054</v>
      </c>
      <c r="K5656" t="s">
        <v>30</v>
      </c>
      <c r="L5656">
        <v>76</v>
      </c>
      <c r="M5656" t="s">
        <v>43</v>
      </c>
      <c r="N5656" t="s">
        <v>20</v>
      </c>
      <c r="O5656" t="b">
        <v>1</v>
      </c>
      <c r="P5656" cm="1">
        <f t="array" ref="P5656">_xlfn.IFS(O5656=FALSE, 0, O5656=TRUE,1)</f>
        <v>1</v>
      </c>
      <c r="R5656">
        <v>25</v>
      </c>
      <c r="S5656">
        <v>0</v>
      </c>
    </row>
    <row r="5657" spans="1:19" x14ac:dyDescent="0.3">
      <c r="A5657" t="s">
        <v>11055</v>
      </c>
      <c r="B5657" s="1">
        <v>45456.841666666667</v>
      </c>
      <c r="C5657" s="3">
        <v>51026</v>
      </c>
      <c r="D5657" s="6">
        <v>0.84179398148148143</v>
      </c>
      <c r="E5657" s="6" t="str">
        <f t="shared" si="88"/>
        <v>Yes</v>
      </c>
      <c r="F5657" s="4">
        <v>51026</v>
      </c>
      <c r="G5657" t="s">
        <v>27</v>
      </c>
      <c r="H5657">
        <v>20</v>
      </c>
      <c r="I5657" t="s">
        <v>103</v>
      </c>
      <c r="J5657" t="s">
        <v>11056</v>
      </c>
      <c r="K5657" t="s">
        <v>30</v>
      </c>
      <c r="L5657">
        <v>29</v>
      </c>
      <c r="M5657" t="s">
        <v>43</v>
      </c>
      <c r="N5657" t="s">
        <v>20</v>
      </c>
      <c r="O5657" t="b">
        <v>1</v>
      </c>
      <c r="P5657" cm="1">
        <f t="array" ref="P5657">_xlfn.IFS(O5657=FALSE, 0, O5657=TRUE,1)</f>
        <v>1</v>
      </c>
      <c r="R5657">
        <v>30</v>
      </c>
      <c r="S5657">
        <v>0</v>
      </c>
    </row>
    <row r="5658" spans="1:19" x14ac:dyDescent="0.3">
      <c r="A5658" t="s">
        <v>11057</v>
      </c>
      <c r="B5658" s="1">
        <v>45401.772916666669</v>
      </c>
      <c r="C5658" s="3">
        <v>51027</v>
      </c>
      <c r="D5658" s="6">
        <v>0.77304398148148146</v>
      </c>
      <c r="E5658" s="6" t="str">
        <f t="shared" si="88"/>
        <v>No</v>
      </c>
      <c r="F5658" s="4">
        <v>51027</v>
      </c>
      <c r="G5658" t="s">
        <v>55</v>
      </c>
      <c r="H5658">
        <v>18</v>
      </c>
      <c r="I5658" t="s">
        <v>52</v>
      </c>
      <c r="J5658" t="s">
        <v>11058</v>
      </c>
      <c r="K5658" t="s">
        <v>30</v>
      </c>
      <c r="L5658">
        <v>10</v>
      </c>
      <c r="M5658" t="s">
        <v>43</v>
      </c>
      <c r="N5658" t="s">
        <v>20</v>
      </c>
      <c r="O5658" t="b">
        <v>1</v>
      </c>
      <c r="P5658" cm="1">
        <f t="array" ref="P5658">_xlfn.IFS(O5658=FALSE, 0, O5658=TRUE,1)</f>
        <v>1</v>
      </c>
      <c r="Q5658">
        <v>0</v>
      </c>
      <c r="R5658">
        <v>58</v>
      </c>
      <c r="S5658">
        <v>0</v>
      </c>
    </row>
    <row r="5659" spans="1:19" x14ac:dyDescent="0.3">
      <c r="A5659" t="s">
        <v>11059</v>
      </c>
      <c r="B5659" s="1">
        <v>45380.54791666667</v>
      </c>
      <c r="C5659" s="3">
        <v>51028</v>
      </c>
      <c r="D5659" s="6">
        <v>0.54804398148148148</v>
      </c>
      <c r="E5659" s="6" t="str">
        <f t="shared" si="88"/>
        <v>No</v>
      </c>
      <c r="F5659" s="4">
        <v>51028</v>
      </c>
      <c r="G5659" t="s">
        <v>55</v>
      </c>
      <c r="H5659">
        <v>13</v>
      </c>
      <c r="I5659" t="s">
        <v>47</v>
      </c>
      <c r="J5659" t="s">
        <v>11060</v>
      </c>
      <c r="K5659" t="s">
        <v>30</v>
      </c>
      <c r="L5659">
        <v>71</v>
      </c>
      <c r="M5659" t="s">
        <v>43</v>
      </c>
      <c r="N5659" t="s">
        <v>20</v>
      </c>
      <c r="O5659" t="b">
        <v>1</v>
      </c>
      <c r="P5659" cm="1">
        <f t="array" ref="P5659">_xlfn.IFS(O5659=FALSE, 0, O5659=TRUE,1)</f>
        <v>1</v>
      </c>
      <c r="Q5659">
        <v>0</v>
      </c>
      <c r="R5659">
        <v>53</v>
      </c>
      <c r="S5659">
        <v>0</v>
      </c>
    </row>
    <row r="5660" spans="1:19" x14ac:dyDescent="0.3">
      <c r="A5660" t="s">
        <v>11061</v>
      </c>
      <c r="B5660" s="1">
        <v>45562.291666666664</v>
      </c>
      <c r="C5660" s="3">
        <v>51029</v>
      </c>
      <c r="D5660" s="6">
        <v>0.2917939814814815</v>
      </c>
      <c r="E5660" s="6" t="str">
        <f t="shared" si="88"/>
        <v>No</v>
      </c>
      <c r="F5660" s="4">
        <v>51029</v>
      </c>
      <c r="G5660" t="s">
        <v>55</v>
      </c>
      <c r="H5660">
        <v>7</v>
      </c>
      <c r="I5660" t="s">
        <v>35</v>
      </c>
      <c r="J5660" t="s">
        <v>11062</v>
      </c>
      <c r="K5660" t="s">
        <v>30</v>
      </c>
      <c r="L5660">
        <v>32</v>
      </c>
      <c r="M5660" t="s">
        <v>43</v>
      </c>
      <c r="N5660" t="s">
        <v>20</v>
      </c>
      <c r="O5660" t="b">
        <v>1</v>
      </c>
      <c r="P5660" cm="1">
        <f t="array" ref="P5660">_xlfn.IFS(O5660=FALSE, 0, O5660=TRUE,1)</f>
        <v>1</v>
      </c>
      <c r="Q5660">
        <v>0</v>
      </c>
      <c r="R5660">
        <v>47</v>
      </c>
      <c r="S5660">
        <v>0</v>
      </c>
    </row>
    <row r="5661" spans="1:19" x14ac:dyDescent="0.3">
      <c r="A5661" t="s">
        <v>11063</v>
      </c>
      <c r="B5661" s="1">
        <v>45141.97152777778</v>
      </c>
      <c r="C5661" s="3">
        <v>51030</v>
      </c>
      <c r="D5661" s="6">
        <v>0.97165509259259264</v>
      </c>
      <c r="E5661" s="6" t="str">
        <f t="shared" si="88"/>
        <v>No</v>
      </c>
      <c r="F5661" s="4">
        <v>51030</v>
      </c>
      <c r="G5661" t="s">
        <v>27</v>
      </c>
      <c r="H5661">
        <v>23</v>
      </c>
      <c r="I5661" t="s">
        <v>85</v>
      </c>
      <c r="J5661" t="s">
        <v>11064</v>
      </c>
      <c r="K5661" t="s">
        <v>30</v>
      </c>
      <c r="L5661">
        <v>38</v>
      </c>
      <c r="M5661" t="s">
        <v>43</v>
      </c>
      <c r="N5661" t="s">
        <v>20</v>
      </c>
      <c r="O5661" t="b">
        <v>1</v>
      </c>
      <c r="P5661" cm="1">
        <f t="array" ref="P5661">_xlfn.IFS(O5661=FALSE, 0, O5661=TRUE,1)</f>
        <v>1</v>
      </c>
      <c r="Q5661">
        <v>0</v>
      </c>
      <c r="R5661">
        <v>46</v>
      </c>
      <c r="S5661">
        <v>0</v>
      </c>
    </row>
    <row r="5662" spans="1:19" x14ac:dyDescent="0.3">
      <c r="A5662" t="s">
        <v>11065</v>
      </c>
      <c r="B5662" s="1">
        <v>45213.213194444441</v>
      </c>
      <c r="C5662" s="3">
        <v>51031</v>
      </c>
      <c r="D5662" s="6">
        <v>0.21332175925925925</v>
      </c>
      <c r="E5662" s="6" t="str">
        <f t="shared" si="88"/>
        <v>No</v>
      </c>
      <c r="F5662" s="4">
        <v>51031</v>
      </c>
      <c r="G5662" t="s">
        <v>22</v>
      </c>
      <c r="H5662">
        <v>5</v>
      </c>
      <c r="I5662" t="s">
        <v>103</v>
      </c>
      <c r="J5662" t="s">
        <v>11066</v>
      </c>
      <c r="K5662" t="s">
        <v>30</v>
      </c>
      <c r="L5662">
        <v>32</v>
      </c>
      <c r="M5662" t="s">
        <v>43</v>
      </c>
      <c r="N5662" t="s">
        <v>20</v>
      </c>
      <c r="O5662" t="b">
        <v>1</v>
      </c>
      <c r="P5662" cm="1">
        <f t="array" ref="P5662">_xlfn.IFS(O5662=FALSE, 0, O5662=TRUE,1)</f>
        <v>1</v>
      </c>
      <c r="Q5662">
        <v>0</v>
      </c>
      <c r="R5662">
        <v>32</v>
      </c>
      <c r="S5662">
        <v>0</v>
      </c>
    </row>
    <row r="5663" spans="1:19" x14ac:dyDescent="0.3">
      <c r="A5663" t="s">
        <v>11067</v>
      </c>
      <c r="B5663" s="1">
        <v>45048.823611111111</v>
      </c>
      <c r="C5663" s="3">
        <v>51032</v>
      </c>
      <c r="D5663" s="6">
        <v>0.82373842592592594</v>
      </c>
      <c r="E5663" s="6" t="str">
        <f t="shared" si="88"/>
        <v>No</v>
      </c>
      <c r="F5663" s="4">
        <v>51032</v>
      </c>
      <c r="G5663" t="s">
        <v>74</v>
      </c>
      <c r="H5663">
        <v>19</v>
      </c>
      <c r="I5663" t="s">
        <v>241</v>
      </c>
      <c r="J5663" t="s">
        <v>8191</v>
      </c>
      <c r="K5663" t="s">
        <v>30</v>
      </c>
      <c r="L5663">
        <v>42</v>
      </c>
      <c r="M5663" t="s">
        <v>43</v>
      </c>
      <c r="N5663" t="s">
        <v>20</v>
      </c>
      <c r="O5663" t="b">
        <v>1</v>
      </c>
      <c r="P5663" cm="1">
        <f t="array" ref="P5663">_xlfn.IFS(O5663=FALSE, 0, O5663=TRUE,1)</f>
        <v>1</v>
      </c>
      <c r="Q5663">
        <v>1</v>
      </c>
      <c r="R5663">
        <v>37</v>
      </c>
      <c r="S5663">
        <v>1</v>
      </c>
    </row>
    <row r="5664" spans="1:19" x14ac:dyDescent="0.3">
      <c r="A5664" t="s">
        <v>11068</v>
      </c>
      <c r="B5664" s="1">
        <v>45400.957638888889</v>
      </c>
      <c r="C5664" s="3">
        <v>51033</v>
      </c>
      <c r="D5664" s="6">
        <v>0.95776620370370369</v>
      </c>
      <c r="E5664" s="6" t="str">
        <f t="shared" si="88"/>
        <v>No</v>
      </c>
      <c r="F5664" s="4">
        <v>51033</v>
      </c>
      <c r="G5664" t="s">
        <v>27</v>
      </c>
      <c r="H5664">
        <v>22</v>
      </c>
      <c r="I5664" t="s">
        <v>75</v>
      </c>
      <c r="J5664" t="s">
        <v>11069</v>
      </c>
      <c r="K5664" t="s">
        <v>30</v>
      </c>
      <c r="L5664">
        <v>33</v>
      </c>
      <c r="M5664" t="s">
        <v>43</v>
      </c>
      <c r="N5664" t="s">
        <v>20</v>
      </c>
      <c r="O5664" t="b">
        <v>1</v>
      </c>
      <c r="P5664" cm="1">
        <f t="array" ref="P5664">_xlfn.IFS(O5664=FALSE, 0, O5664=TRUE,1)</f>
        <v>1</v>
      </c>
      <c r="Q5664">
        <v>1</v>
      </c>
      <c r="R5664">
        <v>39</v>
      </c>
      <c r="S5664">
        <v>0</v>
      </c>
    </row>
    <row r="5665" spans="1:19" x14ac:dyDescent="0.3">
      <c r="A5665" t="s">
        <v>11070</v>
      </c>
      <c r="B5665" s="1">
        <v>45087.086805555555</v>
      </c>
      <c r="C5665" s="3">
        <v>51034</v>
      </c>
      <c r="D5665" s="6">
        <v>8.6932870370370369E-2</v>
      </c>
      <c r="E5665" s="6" t="str">
        <f t="shared" si="88"/>
        <v>Yes</v>
      </c>
      <c r="F5665" s="4">
        <v>51034</v>
      </c>
      <c r="G5665" t="s">
        <v>22</v>
      </c>
      <c r="H5665">
        <v>2</v>
      </c>
      <c r="I5665" t="s">
        <v>30</v>
      </c>
      <c r="J5665" t="s">
        <v>11071</v>
      </c>
      <c r="K5665" t="s">
        <v>30</v>
      </c>
      <c r="L5665">
        <v>78</v>
      </c>
      <c r="M5665" t="s">
        <v>43</v>
      </c>
      <c r="N5665" t="s">
        <v>20</v>
      </c>
      <c r="O5665" t="b">
        <v>1</v>
      </c>
      <c r="P5665" cm="1">
        <f t="array" ref="P5665">_xlfn.IFS(O5665=FALSE, 0, O5665=TRUE,1)</f>
        <v>1</v>
      </c>
      <c r="Q5665">
        <v>1</v>
      </c>
      <c r="R5665">
        <v>12</v>
      </c>
      <c r="S5665">
        <v>0</v>
      </c>
    </row>
    <row r="5666" spans="1:19" x14ac:dyDescent="0.3">
      <c r="A5666" t="s">
        <v>11072</v>
      </c>
      <c r="B5666" s="1">
        <v>45318.40347222222</v>
      </c>
      <c r="C5666" s="3">
        <v>51035</v>
      </c>
      <c r="D5666" s="6">
        <v>0.40359953703703705</v>
      </c>
      <c r="E5666" s="6" t="str">
        <f t="shared" si="88"/>
        <v>Yes</v>
      </c>
      <c r="F5666" s="4">
        <v>51035</v>
      </c>
      <c r="G5666" t="s">
        <v>22</v>
      </c>
      <c r="H5666">
        <v>9</v>
      </c>
      <c r="I5666" t="s">
        <v>122</v>
      </c>
      <c r="J5666" t="s">
        <v>11073</v>
      </c>
      <c r="K5666" t="s">
        <v>30</v>
      </c>
      <c r="L5666">
        <v>41</v>
      </c>
      <c r="M5666" t="s">
        <v>43</v>
      </c>
      <c r="N5666" t="s">
        <v>20</v>
      </c>
      <c r="O5666" t="b">
        <v>1</v>
      </c>
      <c r="P5666" cm="1">
        <f t="array" ref="P5666">_xlfn.IFS(O5666=FALSE, 0, O5666=TRUE,1)</f>
        <v>1</v>
      </c>
      <c r="Q5666">
        <v>1</v>
      </c>
      <c r="R5666">
        <v>14</v>
      </c>
      <c r="S5666">
        <v>0</v>
      </c>
    </row>
    <row r="5667" spans="1:19" x14ac:dyDescent="0.3">
      <c r="A5667" t="s">
        <v>11074</v>
      </c>
      <c r="B5667" s="1">
        <v>45222.770138888889</v>
      </c>
      <c r="C5667" s="3">
        <v>51036</v>
      </c>
      <c r="D5667" s="6">
        <v>0.77026620370370369</v>
      </c>
      <c r="E5667" s="6" t="str">
        <f t="shared" si="88"/>
        <v>No</v>
      </c>
      <c r="F5667" s="4">
        <v>51036</v>
      </c>
      <c r="G5667" t="s">
        <v>51</v>
      </c>
      <c r="H5667">
        <v>18</v>
      </c>
      <c r="I5667" t="s">
        <v>71</v>
      </c>
      <c r="J5667" t="s">
        <v>11075</v>
      </c>
      <c r="K5667" t="s">
        <v>30</v>
      </c>
      <c r="L5667">
        <v>17</v>
      </c>
      <c r="M5667" t="s">
        <v>43</v>
      </c>
      <c r="N5667" t="s">
        <v>20</v>
      </c>
      <c r="O5667" t="b">
        <v>1</v>
      </c>
      <c r="P5667" cm="1">
        <f t="array" ref="P5667">_xlfn.IFS(O5667=FALSE, 0, O5667=TRUE,1)</f>
        <v>1</v>
      </c>
      <c r="Q5667">
        <v>2</v>
      </c>
      <c r="R5667">
        <v>60</v>
      </c>
      <c r="S5667">
        <v>0</v>
      </c>
    </row>
    <row r="5668" spans="1:19" x14ac:dyDescent="0.3">
      <c r="A5668" t="s">
        <v>11076</v>
      </c>
      <c r="B5668" s="1">
        <v>45579.060416666667</v>
      </c>
      <c r="C5668" s="3">
        <v>51037</v>
      </c>
      <c r="D5668" s="6">
        <v>6.0543981481481483E-2</v>
      </c>
      <c r="E5668" s="6" t="str">
        <f t="shared" si="88"/>
        <v>No</v>
      </c>
      <c r="F5668" s="4">
        <v>51037</v>
      </c>
      <c r="G5668" t="s">
        <v>51</v>
      </c>
      <c r="H5668">
        <v>1</v>
      </c>
      <c r="I5668" t="s">
        <v>79</v>
      </c>
      <c r="J5668" t="s">
        <v>11077</v>
      </c>
      <c r="K5668" t="s">
        <v>30</v>
      </c>
      <c r="L5668">
        <v>33</v>
      </c>
      <c r="M5668" t="s">
        <v>43</v>
      </c>
      <c r="N5668" t="s">
        <v>20</v>
      </c>
      <c r="O5668" t="b">
        <v>1</v>
      </c>
      <c r="P5668" cm="1">
        <f t="array" ref="P5668">_xlfn.IFS(O5668=FALSE, 0, O5668=TRUE,1)</f>
        <v>1</v>
      </c>
      <c r="Q5668">
        <v>2</v>
      </c>
      <c r="R5668">
        <v>33</v>
      </c>
      <c r="S5668">
        <v>0</v>
      </c>
    </row>
    <row r="5669" spans="1:19" x14ac:dyDescent="0.3">
      <c r="A5669" t="s">
        <v>11078</v>
      </c>
      <c r="B5669" s="1">
        <v>45226.7</v>
      </c>
      <c r="C5669" s="3">
        <v>51038</v>
      </c>
      <c r="D5669" s="6">
        <v>0.70012731481481483</v>
      </c>
      <c r="E5669" s="6" t="str">
        <f t="shared" si="88"/>
        <v>Yes</v>
      </c>
      <c r="F5669" s="4">
        <v>51038</v>
      </c>
      <c r="G5669" t="s">
        <v>55</v>
      </c>
      <c r="H5669">
        <v>16</v>
      </c>
      <c r="I5669" t="s">
        <v>18</v>
      </c>
      <c r="J5669" t="s">
        <v>11079</v>
      </c>
      <c r="K5669" t="s">
        <v>30</v>
      </c>
      <c r="L5669">
        <v>23</v>
      </c>
      <c r="M5669" t="s">
        <v>43</v>
      </c>
      <c r="N5669" t="s">
        <v>20</v>
      </c>
      <c r="O5669" t="b">
        <v>1</v>
      </c>
      <c r="P5669" cm="1">
        <f t="array" ref="P5669">_xlfn.IFS(O5669=FALSE, 0, O5669=TRUE,1)</f>
        <v>1</v>
      </c>
      <c r="Q5669">
        <v>2</v>
      </c>
      <c r="R5669">
        <v>24</v>
      </c>
      <c r="S5669">
        <v>0</v>
      </c>
    </row>
    <row r="5670" spans="1:19" x14ac:dyDescent="0.3">
      <c r="A5670" t="s">
        <v>11080</v>
      </c>
      <c r="B5670" s="1">
        <v>45034.503472222219</v>
      </c>
      <c r="C5670" s="3">
        <v>51039</v>
      </c>
      <c r="D5670" s="6">
        <v>0.50359953703703708</v>
      </c>
      <c r="E5670" s="6" t="str">
        <f t="shared" si="88"/>
        <v>No</v>
      </c>
      <c r="F5670" s="4">
        <v>51039</v>
      </c>
      <c r="G5670" t="s">
        <v>74</v>
      </c>
      <c r="H5670">
        <v>12</v>
      </c>
      <c r="I5670" t="s">
        <v>106</v>
      </c>
      <c r="J5670" t="s">
        <v>11081</v>
      </c>
      <c r="K5670" t="s">
        <v>30</v>
      </c>
      <c r="L5670">
        <v>34</v>
      </c>
      <c r="M5670" t="s">
        <v>43</v>
      </c>
      <c r="N5670" t="s">
        <v>20</v>
      </c>
      <c r="O5670" t="b">
        <v>1</v>
      </c>
      <c r="P5670" cm="1">
        <f t="array" ref="P5670">_xlfn.IFS(O5670=FALSE, 0, O5670=TRUE,1)</f>
        <v>1</v>
      </c>
      <c r="Q5670">
        <v>2</v>
      </c>
      <c r="R5670">
        <v>60</v>
      </c>
      <c r="S5670">
        <v>0</v>
      </c>
    </row>
    <row r="5671" spans="1:19" x14ac:dyDescent="0.3">
      <c r="A5671" t="s">
        <v>11082</v>
      </c>
      <c r="B5671" s="1">
        <v>45388.344444444447</v>
      </c>
      <c r="C5671" s="3">
        <v>51040</v>
      </c>
      <c r="D5671" s="6">
        <v>0.34457175925925926</v>
      </c>
      <c r="E5671" s="6" t="str">
        <f t="shared" si="88"/>
        <v>Yes</v>
      </c>
      <c r="F5671" s="4">
        <v>51040</v>
      </c>
      <c r="G5671" t="s">
        <v>22</v>
      </c>
      <c r="H5671">
        <v>8</v>
      </c>
      <c r="I5671" t="s">
        <v>71</v>
      </c>
      <c r="J5671" t="s">
        <v>11083</v>
      </c>
      <c r="K5671" t="s">
        <v>30</v>
      </c>
      <c r="L5671">
        <v>32</v>
      </c>
      <c r="M5671" t="s">
        <v>43</v>
      </c>
      <c r="N5671" t="s">
        <v>20</v>
      </c>
      <c r="O5671" t="b">
        <v>1</v>
      </c>
      <c r="P5671" cm="1">
        <f t="array" ref="P5671">_xlfn.IFS(O5671=FALSE, 0, O5671=TRUE,1)</f>
        <v>1</v>
      </c>
      <c r="Q5671">
        <v>3</v>
      </c>
      <c r="R5671">
        <v>30</v>
      </c>
      <c r="S5671">
        <v>0</v>
      </c>
    </row>
    <row r="5672" spans="1:19" x14ac:dyDescent="0.3">
      <c r="A5672" t="s">
        <v>11084</v>
      </c>
      <c r="B5672" s="1">
        <v>45506.529166666667</v>
      </c>
      <c r="C5672" s="3">
        <v>51041</v>
      </c>
      <c r="D5672" s="6">
        <v>0.52929398148148143</v>
      </c>
      <c r="E5672" s="6" t="str">
        <f t="shared" si="88"/>
        <v>Yes</v>
      </c>
      <c r="F5672" s="4">
        <v>51041</v>
      </c>
      <c r="G5672" t="s">
        <v>55</v>
      </c>
      <c r="H5672">
        <v>12</v>
      </c>
      <c r="I5672" t="s">
        <v>62</v>
      </c>
      <c r="J5672" t="s">
        <v>11085</v>
      </c>
      <c r="K5672" t="s">
        <v>30</v>
      </c>
      <c r="L5672">
        <v>11</v>
      </c>
      <c r="M5672" t="s">
        <v>43</v>
      </c>
      <c r="N5672" t="s">
        <v>20</v>
      </c>
      <c r="O5672" t="b">
        <v>1</v>
      </c>
      <c r="P5672" cm="1">
        <f t="array" ref="P5672">_xlfn.IFS(O5672=FALSE, 0, O5672=TRUE,1)</f>
        <v>1</v>
      </c>
      <c r="Q5672">
        <v>3</v>
      </c>
      <c r="R5672">
        <v>22</v>
      </c>
      <c r="S5672">
        <v>0</v>
      </c>
    </row>
    <row r="5673" spans="1:19" x14ac:dyDescent="0.3">
      <c r="A5673" t="s">
        <v>11086</v>
      </c>
      <c r="B5673" s="1">
        <v>45357.761111111111</v>
      </c>
      <c r="C5673" s="3">
        <v>51042</v>
      </c>
      <c r="D5673" s="6">
        <v>0.76123842592592594</v>
      </c>
      <c r="E5673" s="6" t="str">
        <f t="shared" si="88"/>
        <v>Yes</v>
      </c>
      <c r="F5673" s="4">
        <v>51042</v>
      </c>
      <c r="G5673" t="s">
        <v>15</v>
      </c>
      <c r="H5673">
        <v>18</v>
      </c>
      <c r="I5673" t="s">
        <v>160</v>
      </c>
      <c r="J5673" t="s">
        <v>11087</v>
      </c>
      <c r="K5673" t="s">
        <v>30</v>
      </c>
      <c r="L5673">
        <v>42</v>
      </c>
      <c r="M5673" t="s">
        <v>43</v>
      </c>
      <c r="N5673" t="s">
        <v>20</v>
      </c>
      <c r="O5673" t="b">
        <v>1</v>
      </c>
      <c r="P5673" cm="1">
        <f t="array" ref="P5673">_xlfn.IFS(O5673=FALSE, 0, O5673=TRUE,1)</f>
        <v>1</v>
      </c>
      <c r="Q5673">
        <v>3</v>
      </c>
      <c r="R5673">
        <v>28</v>
      </c>
      <c r="S5673">
        <v>0</v>
      </c>
    </row>
    <row r="5674" spans="1:19" x14ac:dyDescent="0.3">
      <c r="A5674" t="s">
        <v>11088</v>
      </c>
      <c r="B5674" s="1">
        <v>45254.663888888892</v>
      </c>
      <c r="C5674" s="3">
        <v>51043</v>
      </c>
      <c r="D5674" s="6">
        <v>0.66401620370370373</v>
      </c>
      <c r="E5674" s="6" t="str">
        <f t="shared" si="88"/>
        <v>Yes</v>
      </c>
      <c r="F5674" s="4">
        <v>51043</v>
      </c>
      <c r="G5674" t="s">
        <v>55</v>
      </c>
      <c r="H5674">
        <v>15</v>
      </c>
      <c r="I5674" t="s">
        <v>106</v>
      </c>
      <c r="J5674" t="s">
        <v>11089</v>
      </c>
      <c r="K5674" t="s">
        <v>30</v>
      </c>
      <c r="L5674">
        <v>71</v>
      </c>
      <c r="M5674" t="s">
        <v>43</v>
      </c>
      <c r="N5674" t="s">
        <v>20</v>
      </c>
      <c r="O5674" t="b">
        <v>1</v>
      </c>
      <c r="P5674" cm="1">
        <f t="array" ref="P5674">_xlfn.IFS(O5674=FALSE, 0, O5674=TRUE,1)</f>
        <v>1</v>
      </c>
      <c r="Q5674">
        <v>3</v>
      </c>
      <c r="R5674">
        <v>14</v>
      </c>
      <c r="S5674">
        <v>0</v>
      </c>
    </row>
    <row r="5675" spans="1:19" x14ac:dyDescent="0.3">
      <c r="A5675" t="s">
        <v>11090</v>
      </c>
      <c r="B5675" s="1">
        <v>45292.991666666669</v>
      </c>
      <c r="C5675" s="3">
        <v>51044</v>
      </c>
      <c r="D5675" s="6">
        <v>0.99179398148148146</v>
      </c>
      <c r="E5675" s="6" t="str">
        <f t="shared" si="88"/>
        <v>No</v>
      </c>
      <c r="F5675" s="4">
        <v>51044</v>
      </c>
      <c r="G5675" t="s">
        <v>51</v>
      </c>
      <c r="H5675">
        <v>23</v>
      </c>
      <c r="I5675" t="s">
        <v>106</v>
      </c>
      <c r="J5675" t="s">
        <v>11091</v>
      </c>
      <c r="K5675" t="s">
        <v>30</v>
      </c>
      <c r="L5675">
        <v>5</v>
      </c>
      <c r="M5675" t="s">
        <v>43</v>
      </c>
      <c r="N5675" t="s">
        <v>20</v>
      </c>
      <c r="O5675" t="b">
        <v>1</v>
      </c>
      <c r="P5675" cm="1">
        <f t="array" ref="P5675">_xlfn.IFS(O5675=FALSE, 0, O5675=TRUE,1)</f>
        <v>1</v>
      </c>
      <c r="Q5675">
        <v>3</v>
      </c>
      <c r="R5675">
        <v>47</v>
      </c>
      <c r="S5675">
        <v>0</v>
      </c>
    </row>
    <row r="5676" spans="1:19" x14ac:dyDescent="0.3">
      <c r="A5676" t="s">
        <v>11092</v>
      </c>
      <c r="B5676" s="1">
        <v>45462.574305555558</v>
      </c>
      <c r="C5676" s="3">
        <v>51045</v>
      </c>
      <c r="D5676" s="6">
        <v>0.57443287037037039</v>
      </c>
      <c r="E5676" s="6" t="str">
        <f t="shared" si="88"/>
        <v>Yes</v>
      </c>
      <c r="F5676" s="4">
        <v>51045</v>
      </c>
      <c r="G5676" t="s">
        <v>15</v>
      </c>
      <c r="H5676">
        <v>13</v>
      </c>
      <c r="I5676" t="s">
        <v>38</v>
      </c>
      <c r="J5676" t="s">
        <v>11093</v>
      </c>
      <c r="K5676" t="s">
        <v>30</v>
      </c>
      <c r="L5676">
        <v>3</v>
      </c>
      <c r="M5676" t="s">
        <v>43</v>
      </c>
      <c r="N5676" t="s">
        <v>20</v>
      </c>
      <c r="O5676" t="b">
        <v>1</v>
      </c>
      <c r="P5676" cm="1">
        <f t="array" ref="P5676">_xlfn.IFS(O5676=FALSE, 0, O5676=TRUE,1)</f>
        <v>1</v>
      </c>
      <c r="Q5676">
        <v>3</v>
      </c>
      <c r="R5676">
        <v>18</v>
      </c>
      <c r="S5676">
        <v>0</v>
      </c>
    </row>
    <row r="5677" spans="1:19" x14ac:dyDescent="0.3">
      <c r="A5677" t="s">
        <v>11094</v>
      </c>
      <c r="B5677" s="1">
        <v>45376.845833333333</v>
      </c>
      <c r="C5677" s="3">
        <v>51046</v>
      </c>
      <c r="D5677" s="6">
        <v>0.8459606481481482</v>
      </c>
      <c r="E5677" s="6" t="str">
        <f t="shared" si="88"/>
        <v>Yes</v>
      </c>
      <c r="F5677" s="4">
        <v>51046</v>
      </c>
      <c r="G5677" t="s">
        <v>51</v>
      </c>
      <c r="H5677">
        <v>20</v>
      </c>
      <c r="I5677" t="s">
        <v>47</v>
      </c>
      <c r="J5677" t="s">
        <v>11095</v>
      </c>
      <c r="K5677" t="s">
        <v>30</v>
      </c>
      <c r="L5677">
        <v>74</v>
      </c>
      <c r="M5677" t="s">
        <v>43</v>
      </c>
      <c r="N5677" t="s">
        <v>20</v>
      </c>
      <c r="O5677" t="b">
        <v>1</v>
      </c>
      <c r="P5677" cm="1">
        <f t="array" ref="P5677">_xlfn.IFS(O5677=FALSE, 0, O5677=TRUE,1)</f>
        <v>1</v>
      </c>
      <c r="Q5677">
        <v>4</v>
      </c>
      <c r="R5677">
        <v>26</v>
      </c>
      <c r="S5677">
        <v>0</v>
      </c>
    </row>
    <row r="5678" spans="1:19" x14ac:dyDescent="0.3">
      <c r="A5678" t="s">
        <v>11096</v>
      </c>
      <c r="B5678" s="1">
        <v>45336.539583333331</v>
      </c>
      <c r="C5678" s="3">
        <v>51047</v>
      </c>
      <c r="D5678" s="6">
        <v>0.53971064814814818</v>
      </c>
      <c r="E5678" s="6" t="str">
        <f t="shared" si="88"/>
        <v>No</v>
      </c>
      <c r="F5678" s="4">
        <v>51047</v>
      </c>
      <c r="G5678" t="s">
        <v>15</v>
      </c>
      <c r="H5678">
        <v>12</v>
      </c>
      <c r="I5678" t="s">
        <v>18</v>
      </c>
      <c r="J5678" t="s">
        <v>11097</v>
      </c>
      <c r="K5678" t="s">
        <v>30</v>
      </c>
      <c r="L5678">
        <v>29</v>
      </c>
      <c r="M5678" t="s">
        <v>43</v>
      </c>
      <c r="N5678" t="s">
        <v>20</v>
      </c>
      <c r="O5678" t="b">
        <v>1</v>
      </c>
      <c r="P5678" cm="1">
        <f t="array" ref="P5678">_xlfn.IFS(O5678=FALSE, 0, O5678=TRUE,1)</f>
        <v>1</v>
      </c>
      <c r="Q5678">
        <v>4</v>
      </c>
      <c r="R5678">
        <v>43</v>
      </c>
      <c r="S5678">
        <v>0</v>
      </c>
    </row>
    <row r="5679" spans="1:19" x14ac:dyDescent="0.3">
      <c r="A5679" t="s">
        <v>11098</v>
      </c>
      <c r="B5679" s="1">
        <v>45233.75277777778</v>
      </c>
      <c r="C5679" s="3">
        <v>51048</v>
      </c>
      <c r="D5679" s="6">
        <v>0.75290509259259264</v>
      </c>
      <c r="E5679" s="6" t="str">
        <f t="shared" si="88"/>
        <v>Yes</v>
      </c>
      <c r="F5679" s="4">
        <v>51048</v>
      </c>
      <c r="G5679" t="s">
        <v>55</v>
      </c>
      <c r="H5679">
        <v>18</v>
      </c>
      <c r="I5679" t="s">
        <v>62</v>
      </c>
      <c r="J5679" t="s">
        <v>11099</v>
      </c>
      <c r="K5679" t="s">
        <v>30</v>
      </c>
      <c r="L5679">
        <v>65</v>
      </c>
      <c r="M5679" t="s">
        <v>43</v>
      </c>
      <c r="N5679" t="s">
        <v>20</v>
      </c>
      <c r="O5679" t="b">
        <v>1</v>
      </c>
      <c r="P5679" cm="1">
        <f t="array" ref="P5679">_xlfn.IFS(O5679=FALSE, 0, O5679=TRUE,1)</f>
        <v>1</v>
      </c>
      <c r="Q5679">
        <v>4</v>
      </c>
      <c r="R5679">
        <v>21</v>
      </c>
      <c r="S5679">
        <v>0</v>
      </c>
    </row>
    <row r="5680" spans="1:19" x14ac:dyDescent="0.3">
      <c r="A5680" t="s">
        <v>11100</v>
      </c>
      <c r="B5680" s="1">
        <v>45129.949305555558</v>
      </c>
      <c r="C5680" s="3">
        <v>51049</v>
      </c>
      <c r="D5680" s="6">
        <v>0.94943287037037039</v>
      </c>
      <c r="E5680" s="6" t="str">
        <f t="shared" si="88"/>
        <v>No</v>
      </c>
      <c r="F5680" s="4">
        <v>51049</v>
      </c>
      <c r="G5680" t="s">
        <v>22</v>
      </c>
      <c r="H5680">
        <v>22</v>
      </c>
      <c r="I5680" t="s">
        <v>35</v>
      </c>
      <c r="J5680" t="s">
        <v>11101</v>
      </c>
      <c r="K5680" t="s">
        <v>30</v>
      </c>
      <c r="L5680">
        <v>29</v>
      </c>
      <c r="M5680" t="s">
        <v>43</v>
      </c>
      <c r="N5680" t="s">
        <v>20</v>
      </c>
      <c r="O5680" t="b">
        <v>1</v>
      </c>
      <c r="P5680" cm="1">
        <f t="array" ref="P5680">_xlfn.IFS(O5680=FALSE, 0, O5680=TRUE,1)</f>
        <v>1</v>
      </c>
      <c r="Q5680">
        <v>4</v>
      </c>
      <c r="R5680">
        <v>40</v>
      </c>
      <c r="S5680">
        <v>0</v>
      </c>
    </row>
    <row r="5681" spans="1:19" x14ac:dyDescent="0.3">
      <c r="A5681" t="s">
        <v>11102</v>
      </c>
      <c r="B5681" s="1">
        <v>45502.949305555558</v>
      </c>
      <c r="C5681" s="3">
        <v>51050</v>
      </c>
      <c r="D5681" s="6">
        <v>0.94943287037037039</v>
      </c>
      <c r="E5681" s="6" t="str">
        <f t="shared" si="88"/>
        <v>No</v>
      </c>
      <c r="F5681" s="4">
        <v>51050</v>
      </c>
      <c r="G5681" t="s">
        <v>51</v>
      </c>
      <c r="H5681">
        <v>22</v>
      </c>
      <c r="I5681" t="s">
        <v>79</v>
      </c>
      <c r="J5681" t="s">
        <v>11103</v>
      </c>
      <c r="K5681" t="s">
        <v>30</v>
      </c>
      <c r="L5681">
        <v>43</v>
      </c>
      <c r="M5681" t="s">
        <v>43</v>
      </c>
      <c r="N5681" t="s">
        <v>20</v>
      </c>
      <c r="O5681" t="b">
        <v>1</v>
      </c>
      <c r="P5681" cm="1">
        <f t="array" ref="P5681">_xlfn.IFS(O5681=FALSE, 0, O5681=TRUE,1)</f>
        <v>1</v>
      </c>
      <c r="Q5681">
        <v>5</v>
      </c>
      <c r="R5681">
        <v>48</v>
      </c>
      <c r="S5681">
        <v>0</v>
      </c>
    </row>
    <row r="5682" spans="1:19" x14ac:dyDescent="0.3">
      <c r="A5682" t="s">
        <v>11104</v>
      </c>
      <c r="B5682" s="1">
        <v>45034.003472222219</v>
      </c>
      <c r="C5682" s="3">
        <v>51051</v>
      </c>
      <c r="D5682" s="6">
        <v>3.5995370370370369E-3</v>
      </c>
      <c r="E5682" s="6" t="str">
        <f t="shared" si="88"/>
        <v>No</v>
      </c>
      <c r="F5682" s="4">
        <v>51051</v>
      </c>
      <c r="G5682" t="s">
        <v>74</v>
      </c>
      <c r="H5682">
        <v>0</v>
      </c>
      <c r="I5682" t="s">
        <v>241</v>
      </c>
      <c r="J5682" t="s">
        <v>11105</v>
      </c>
      <c r="K5682" t="s">
        <v>30</v>
      </c>
      <c r="L5682">
        <v>2</v>
      </c>
      <c r="M5682" t="s">
        <v>43</v>
      </c>
      <c r="N5682" t="s">
        <v>20</v>
      </c>
      <c r="O5682" t="b">
        <v>1</v>
      </c>
      <c r="P5682" cm="1">
        <f t="array" ref="P5682">_xlfn.IFS(O5682=FALSE, 0, O5682=TRUE,1)</f>
        <v>1</v>
      </c>
      <c r="Q5682">
        <v>6</v>
      </c>
      <c r="R5682">
        <v>39</v>
      </c>
      <c r="S5682">
        <v>0</v>
      </c>
    </row>
    <row r="5683" spans="1:19" x14ac:dyDescent="0.3">
      <c r="A5683" t="s">
        <v>11106</v>
      </c>
      <c r="B5683" s="1">
        <v>45437.879861111112</v>
      </c>
      <c r="C5683" s="3">
        <v>51052</v>
      </c>
      <c r="D5683" s="6">
        <v>0.87998842592592597</v>
      </c>
      <c r="E5683" s="6" t="str">
        <f t="shared" si="88"/>
        <v>No</v>
      </c>
      <c r="F5683" s="4">
        <v>51052</v>
      </c>
      <c r="G5683" t="s">
        <v>22</v>
      </c>
      <c r="H5683">
        <v>21</v>
      </c>
      <c r="I5683" t="s">
        <v>28</v>
      </c>
      <c r="J5683" t="s">
        <v>11107</v>
      </c>
      <c r="K5683" t="s">
        <v>30</v>
      </c>
      <c r="L5683">
        <v>50</v>
      </c>
      <c r="M5683" t="s">
        <v>43</v>
      </c>
      <c r="N5683" t="s">
        <v>20</v>
      </c>
      <c r="O5683" t="b">
        <v>1</v>
      </c>
      <c r="P5683" cm="1">
        <f t="array" ref="P5683">_xlfn.IFS(O5683=FALSE, 0, O5683=TRUE,1)</f>
        <v>1</v>
      </c>
      <c r="Q5683">
        <v>6</v>
      </c>
      <c r="R5683">
        <v>48</v>
      </c>
      <c r="S5683">
        <v>0</v>
      </c>
    </row>
    <row r="5684" spans="1:19" x14ac:dyDescent="0.3">
      <c r="A5684" t="s">
        <v>11108</v>
      </c>
      <c r="B5684" s="1">
        <v>45398.152083333334</v>
      </c>
      <c r="C5684" s="3">
        <v>51053</v>
      </c>
      <c r="D5684" s="6">
        <v>0.15221064814814814</v>
      </c>
      <c r="E5684" s="6" t="str">
        <f t="shared" si="88"/>
        <v>Yes</v>
      </c>
      <c r="F5684" s="4">
        <v>51053</v>
      </c>
      <c r="G5684" t="s">
        <v>74</v>
      </c>
      <c r="H5684">
        <v>3</v>
      </c>
      <c r="I5684" t="s">
        <v>241</v>
      </c>
      <c r="J5684" t="s">
        <v>11109</v>
      </c>
      <c r="K5684" t="s">
        <v>30</v>
      </c>
      <c r="L5684">
        <v>64</v>
      </c>
      <c r="M5684" t="s">
        <v>43</v>
      </c>
      <c r="N5684" t="s">
        <v>20</v>
      </c>
      <c r="O5684" t="b">
        <v>1</v>
      </c>
      <c r="P5684" cm="1">
        <f t="array" ref="P5684">_xlfn.IFS(O5684=FALSE, 0, O5684=TRUE,1)</f>
        <v>1</v>
      </c>
      <c r="Q5684">
        <v>7</v>
      </c>
      <c r="R5684">
        <v>10</v>
      </c>
      <c r="S5684">
        <v>0</v>
      </c>
    </row>
    <row r="5685" spans="1:19" x14ac:dyDescent="0.3">
      <c r="A5685" t="s">
        <v>11110</v>
      </c>
      <c r="B5685" s="1">
        <v>45050.11041666667</v>
      </c>
      <c r="C5685" s="3">
        <v>51054</v>
      </c>
      <c r="D5685" s="6">
        <v>0.11054398148148148</v>
      </c>
      <c r="E5685" s="6" t="str">
        <f t="shared" si="88"/>
        <v>Yes</v>
      </c>
      <c r="F5685" s="4">
        <v>51054</v>
      </c>
      <c r="G5685" t="s">
        <v>27</v>
      </c>
      <c r="H5685">
        <v>2</v>
      </c>
      <c r="I5685" t="s">
        <v>129</v>
      </c>
      <c r="J5685" t="s">
        <v>11111</v>
      </c>
      <c r="K5685" t="s">
        <v>30</v>
      </c>
      <c r="L5685">
        <v>26</v>
      </c>
      <c r="M5685" t="s">
        <v>43</v>
      </c>
      <c r="N5685" t="s">
        <v>20</v>
      </c>
      <c r="O5685" t="b">
        <v>1</v>
      </c>
      <c r="P5685" cm="1">
        <f t="array" ref="P5685">_xlfn.IFS(O5685=FALSE, 0, O5685=TRUE,1)</f>
        <v>1</v>
      </c>
      <c r="Q5685">
        <v>7</v>
      </c>
      <c r="R5685">
        <v>29</v>
      </c>
      <c r="S5685">
        <v>1</v>
      </c>
    </row>
    <row r="5686" spans="1:19" x14ac:dyDescent="0.3">
      <c r="A5686" t="s">
        <v>11112</v>
      </c>
      <c r="B5686" s="1">
        <v>45416.775000000001</v>
      </c>
      <c r="C5686" s="3">
        <v>51055</v>
      </c>
      <c r="D5686" s="6">
        <v>0.77512731481481478</v>
      </c>
      <c r="E5686" s="6" t="str">
        <f t="shared" si="88"/>
        <v>Yes</v>
      </c>
      <c r="F5686" s="4">
        <v>51055</v>
      </c>
      <c r="G5686" t="s">
        <v>22</v>
      </c>
      <c r="H5686">
        <v>18</v>
      </c>
      <c r="I5686" t="s">
        <v>75</v>
      </c>
      <c r="J5686" t="s">
        <v>11113</v>
      </c>
      <c r="K5686" t="s">
        <v>30</v>
      </c>
      <c r="L5686">
        <v>39</v>
      </c>
      <c r="M5686" t="s">
        <v>43</v>
      </c>
      <c r="N5686" t="s">
        <v>20</v>
      </c>
      <c r="O5686" t="b">
        <v>1</v>
      </c>
      <c r="P5686" cm="1">
        <f t="array" ref="P5686">_xlfn.IFS(O5686=FALSE, 0, O5686=TRUE,1)</f>
        <v>1</v>
      </c>
      <c r="Q5686">
        <v>7</v>
      </c>
      <c r="R5686">
        <v>17</v>
      </c>
      <c r="S5686">
        <v>0</v>
      </c>
    </row>
    <row r="5687" spans="1:19" x14ac:dyDescent="0.3">
      <c r="A5687" t="s">
        <v>11114</v>
      </c>
      <c r="B5687" s="1">
        <v>45539.832638888889</v>
      </c>
      <c r="C5687" s="3">
        <v>51056</v>
      </c>
      <c r="D5687" s="6">
        <v>0.83276620370370369</v>
      </c>
      <c r="E5687" s="6" t="str">
        <f t="shared" si="88"/>
        <v>No</v>
      </c>
      <c r="F5687" s="4">
        <v>51056</v>
      </c>
      <c r="G5687" t="s">
        <v>15</v>
      </c>
      <c r="H5687">
        <v>19</v>
      </c>
      <c r="I5687" t="s">
        <v>96</v>
      </c>
      <c r="J5687" t="s">
        <v>11115</v>
      </c>
      <c r="K5687" t="s">
        <v>30</v>
      </c>
      <c r="L5687">
        <v>47</v>
      </c>
      <c r="M5687" t="s">
        <v>43</v>
      </c>
      <c r="N5687" t="s">
        <v>20</v>
      </c>
      <c r="O5687" t="b">
        <v>1</v>
      </c>
      <c r="P5687" cm="1">
        <f t="array" ref="P5687">_xlfn.IFS(O5687=FALSE, 0, O5687=TRUE,1)</f>
        <v>1</v>
      </c>
      <c r="Q5687">
        <v>7</v>
      </c>
      <c r="R5687">
        <v>32</v>
      </c>
      <c r="S5687">
        <v>0</v>
      </c>
    </row>
    <row r="5688" spans="1:19" x14ac:dyDescent="0.3">
      <c r="A5688" t="s">
        <v>11116</v>
      </c>
      <c r="B5688" s="1">
        <v>45141.018750000003</v>
      </c>
      <c r="C5688" s="3">
        <v>51057</v>
      </c>
      <c r="D5688" s="6">
        <v>1.8877314814814816E-2</v>
      </c>
      <c r="E5688" s="6" t="str">
        <f t="shared" si="88"/>
        <v>No</v>
      </c>
      <c r="F5688" s="4">
        <v>51057</v>
      </c>
      <c r="G5688" t="s">
        <v>27</v>
      </c>
      <c r="H5688">
        <v>0</v>
      </c>
      <c r="I5688" t="s">
        <v>30</v>
      </c>
      <c r="J5688" t="s">
        <v>11117</v>
      </c>
      <c r="K5688" t="s">
        <v>30</v>
      </c>
      <c r="L5688">
        <v>30</v>
      </c>
      <c r="M5688" t="s">
        <v>43</v>
      </c>
      <c r="N5688" t="s">
        <v>20</v>
      </c>
      <c r="O5688" t="b">
        <v>1</v>
      </c>
      <c r="P5688" cm="1">
        <f t="array" ref="P5688">_xlfn.IFS(O5688=FALSE, 0, O5688=TRUE,1)</f>
        <v>1</v>
      </c>
      <c r="Q5688">
        <v>7</v>
      </c>
      <c r="R5688">
        <v>40</v>
      </c>
      <c r="S5688">
        <v>0</v>
      </c>
    </row>
    <row r="5689" spans="1:19" x14ac:dyDescent="0.3">
      <c r="A5689" t="s">
        <v>11118</v>
      </c>
      <c r="B5689" s="1">
        <v>45180.634027777778</v>
      </c>
      <c r="C5689" s="3">
        <v>51058</v>
      </c>
      <c r="D5689" s="6">
        <v>0.63415509259259262</v>
      </c>
      <c r="E5689" s="6" t="str">
        <f t="shared" si="88"/>
        <v>No</v>
      </c>
      <c r="F5689" s="4">
        <v>51058</v>
      </c>
      <c r="G5689" t="s">
        <v>51</v>
      </c>
      <c r="H5689">
        <v>15</v>
      </c>
      <c r="I5689" t="s">
        <v>47</v>
      </c>
      <c r="J5689" t="s">
        <v>793</v>
      </c>
      <c r="K5689" t="s">
        <v>30</v>
      </c>
      <c r="L5689">
        <v>21</v>
      </c>
      <c r="M5689" t="s">
        <v>43</v>
      </c>
      <c r="N5689" t="s">
        <v>20</v>
      </c>
      <c r="O5689" t="b">
        <v>1</v>
      </c>
      <c r="P5689" cm="1">
        <f t="array" ref="P5689">_xlfn.IFS(O5689=FALSE, 0, O5689=TRUE,1)</f>
        <v>1</v>
      </c>
      <c r="Q5689">
        <v>7</v>
      </c>
      <c r="R5689">
        <v>31</v>
      </c>
      <c r="S5689">
        <v>0</v>
      </c>
    </row>
    <row r="5690" spans="1:19" x14ac:dyDescent="0.3">
      <c r="A5690" t="s">
        <v>11119</v>
      </c>
      <c r="B5690" s="1">
        <v>45257.022222222222</v>
      </c>
      <c r="C5690" s="3">
        <v>51059</v>
      </c>
      <c r="D5690" s="6">
        <v>2.2349537037037036E-2</v>
      </c>
      <c r="E5690" s="6" t="str">
        <f t="shared" si="88"/>
        <v>Yes</v>
      </c>
      <c r="F5690" s="4">
        <v>51059</v>
      </c>
      <c r="G5690" t="s">
        <v>51</v>
      </c>
      <c r="H5690">
        <v>0</v>
      </c>
      <c r="I5690" t="s">
        <v>62</v>
      </c>
      <c r="J5690" t="s">
        <v>11120</v>
      </c>
      <c r="K5690" t="s">
        <v>30</v>
      </c>
      <c r="L5690">
        <v>1</v>
      </c>
      <c r="M5690" t="s">
        <v>43</v>
      </c>
      <c r="N5690" t="s">
        <v>20</v>
      </c>
      <c r="O5690" t="b">
        <v>1</v>
      </c>
      <c r="P5690" cm="1">
        <f t="array" ref="P5690">_xlfn.IFS(O5690=FALSE, 0, O5690=TRUE,1)</f>
        <v>1</v>
      </c>
      <c r="Q5690">
        <v>8</v>
      </c>
      <c r="R5690">
        <v>14</v>
      </c>
      <c r="S5690">
        <v>0</v>
      </c>
    </row>
    <row r="5691" spans="1:19" x14ac:dyDescent="0.3">
      <c r="A5691" t="s">
        <v>11121</v>
      </c>
      <c r="B5691" s="1">
        <v>45221.631249999999</v>
      </c>
      <c r="C5691" s="3">
        <v>51060</v>
      </c>
      <c r="D5691" s="6">
        <v>0.63137731481481485</v>
      </c>
      <c r="E5691" s="6" t="str">
        <f t="shared" si="88"/>
        <v>No</v>
      </c>
      <c r="F5691" s="4">
        <v>51060</v>
      </c>
      <c r="G5691" t="s">
        <v>34</v>
      </c>
      <c r="H5691">
        <v>15</v>
      </c>
      <c r="I5691" t="s">
        <v>85</v>
      </c>
      <c r="J5691" t="s">
        <v>11122</v>
      </c>
      <c r="K5691" t="s">
        <v>30</v>
      </c>
      <c r="L5691">
        <v>23</v>
      </c>
      <c r="M5691" t="s">
        <v>43</v>
      </c>
      <c r="N5691" t="s">
        <v>20</v>
      </c>
      <c r="O5691" t="b">
        <v>1</v>
      </c>
      <c r="P5691" cm="1">
        <f t="array" ref="P5691">_xlfn.IFS(O5691=FALSE, 0, O5691=TRUE,1)</f>
        <v>1</v>
      </c>
      <c r="Q5691">
        <v>8</v>
      </c>
      <c r="R5691">
        <v>53</v>
      </c>
      <c r="S5691">
        <v>0</v>
      </c>
    </row>
    <row r="5692" spans="1:19" x14ac:dyDescent="0.3">
      <c r="A5692" t="s">
        <v>11123</v>
      </c>
      <c r="B5692" s="1">
        <v>45072.95416666667</v>
      </c>
      <c r="C5692" s="3">
        <v>51061</v>
      </c>
      <c r="D5692" s="6">
        <v>0.95429398148148148</v>
      </c>
      <c r="E5692" s="6" t="str">
        <f t="shared" si="88"/>
        <v>Yes</v>
      </c>
      <c r="F5692" s="4">
        <v>51061</v>
      </c>
      <c r="G5692" t="s">
        <v>55</v>
      </c>
      <c r="H5692">
        <v>22</v>
      </c>
      <c r="I5692" t="s">
        <v>75</v>
      </c>
      <c r="J5692" t="s">
        <v>11124</v>
      </c>
      <c r="K5692" t="s">
        <v>30</v>
      </c>
      <c r="L5692">
        <v>60</v>
      </c>
      <c r="M5692" t="s">
        <v>43</v>
      </c>
      <c r="N5692" t="s">
        <v>20</v>
      </c>
      <c r="O5692" t="b">
        <v>1</v>
      </c>
      <c r="P5692" cm="1">
        <f t="array" ref="P5692">_xlfn.IFS(O5692=FALSE, 0, O5692=TRUE,1)</f>
        <v>1</v>
      </c>
      <c r="Q5692">
        <v>9</v>
      </c>
      <c r="R5692">
        <v>24</v>
      </c>
      <c r="S5692">
        <v>1</v>
      </c>
    </row>
    <row r="5693" spans="1:19" x14ac:dyDescent="0.3">
      <c r="A5693" t="s">
        <v>11125</v>
      </c>
      <c r="B5693" s="1">
        <v>45026.15902777778</v>
      </c>
      <c r="C5693" s="3">
        <v>51062</v>
      </c>
      <c r="D5693" s="6">
        <v>0.15915509259259258</v>
      </c>
      <c r="E5693" s="6" t="str">
        <f t="shared" si="88"/>
        <v>No</v>
      </c>
      <c r="F5693" s="4">
        <v>51062</v>
      </c>
      <c r="G5693" t="s">
        <v>51</v>
      </c>
      <c r="H5693">
        <v>3</v>
      </c>
      <c r="I5693" t="s">
        <v>96</v>
      </c>
      <c r="J5693" t="s">
        <v>11126</v>
      </c>
      <c r="K5693" t="s">
        <v>30</v>
      </c>
      <c r="L5693">
        <v>18</v>
      </c>
      <c r="M5693" t="s">
        <v>43</v>
      </c>
      <c r="N5693" t="s">
        <v>20</v>
      </c>
      <c r="O5693" t="b">
        <v>1</v>
      </c>
      <c r="P5693" cm="1">
        <f t="array" ref="P5693">_xlfn.IFS(O5693=FALSE, 0, O5693=TRUE,1)</f>
        <v>1</v>
      </c>
      <c r="Q5693">
        <v>9</v>
      </c>
      <c r="R5693">
        <v>50</v>
      </c>
      <c r="S5693">
        <v>0</v>
      </c>
    </row>
    <row r="5694" spans="1:19" x14ac:dyDescent="0.3">
      <c r="A5694" t="s">
        <v>11127</v>
      </c>
      <c r="B5694" s="1">
        <v>45580.511805555558</v>
      </c>
      <c r="C5694" s="3">
        <v>51063</v>
      </c>
      <c r="D5694" s="6">
        <v>0.51193287037037039</v>
      </c>
      <c r="E5694" s="6" t="str">
        <f t="shared" si="88"/>
        <v>No</v>
      </c>
      <c r="F5694" s="4">
        <v>51063</v>
      </c>
      <c r="G5694" t="s">
        <v>74</v>
      </c>
      <c r="H5694">
        <v>12</v>
      </c>
      <c r="I5694" t="s">
        <v>122</v>
      </c>
      <c r="J5694" t="s">
        <v>11128</v>
      </c>
      <c r="K5694" t="s">
        <v>30</v>
      </c>
      <c r="L5694">
        <v>2</v>
      </c>
      <c r="M5694" t="s">
        <v>43</v>
      </c>
      <c r="N5694" t="s">
        <v>20</v>
      </c>
      <c r="O5694" t="b">
        <v>1</v>
      </c>
      <c r="P5694" cm="1">
        <f t="array" ref="P5694">_xlfn.IFS(O5694=FALSE, 0, O5694=TRUE,1)</f>
        <v>1</v>
      </c>
      <c r="Q5694">
        <v>9</v>
      </c>
      <c r="R5694">
        <v>54</v>
      </c>
      <c r="S5694">
        <v>0</v>
      </c>
    </row>
    <row r="5695" spans="1:19" x14ac:dyDescent="0.3">
      <c r="A5695" t="s">
        <v>11129</v>
      </c>
      <c r="B5695" s="1">
        <v>45261.997916666667</v>
      </c>
      <c r="C5695" s="3">
        <v>51064</v>
      </c>
      <c r="D5695" s="6">
        <v>0.99804398148148143</v>
      </c>
      <c r="E5695" s="6" t="str">
        <f t="shared" si="88"/>
        <v>No</v>
      </c>
      <c r="F5695" s="4">
        <v>51064</v>
      </c>
      <c r="G5695" t="s">
        <v>55</v>
      </c>
      <c r="H5695">
        <v>23</v>
      </c>
      <c r="I5695" t="s">
        <v>62</v>
      </c>
      <c r="J5695" t="s">
        <v>11130</v>
      </c>
      <c r="K5695" t="s">
        <v>30</v>
      </c>
      <c r="L5695">
        <v>27</v>
      </c>
      <c r="M5695" t="s">
        <v>43</v>
      </c>
      <c r="N5695" t="s">
        <v>20</v>
      </c>
      <c r="O5695" t="b">
        <v>1</v>
      </c>
      <c r="P5695" cm="1">
        <f t="array" ref="P5695">_xlfn.IFS(O5695=FALSE, 0, O5695=TRUE,1)</f>
        <v>1</v>
      </c>
      <c r="Q5695">
        <v>9</v>
      </c>
      <c r="R5695">
        <v>59</v>
      </c>
      <c r="S5695">
        <v>0</v>
      </c>
    </row>
    <row r="5696" spans="1:19" x14ac:dyDescent="0.3">
      <c r="A5696" t="s">
        <v>11131</v>
      </c>
      <c r="B5696" s="1">
        <v>45340.234722222223</v>
      </c>
      <c r="C5696" s="3">
        <v>51065</v>
      </c>
      <c r="D5696" s="6">
        <v>0.23484953703703704</v>
      </c>
      <c r="E5696" s="6" t="str">
        <f t="shared" si="88"/>
        <v>No</v>
      </c>
      <c r="F5696" s="4">
        <v>51065</v>
      </c>
      <c r="G5696" t="s">
        <v>34</v>
      </c>
      <c r="H5696">
        <v>5</v>
      </c>
      <c r="I5696" t="s">
        <v>35</v>
      </c>
      <c r="J5696" t="s">
        <v>11132</v>
      </c>
      <c r="K5696" t="s">
        <v>30</v>
      </c>
      <c r="L5696">
        <v>64</v>
      </c>
      <c r="M5696" t="s">
        <v>43</v>
      </c>
      <c r="N5696" t="s">
        <v>20</v>
      </c>
      <c r="O5696" t="b">
        <v>1</v>
      </c>
      <c r="P5696" cm="1">
        <f t="array" ref="P5696">_xlfn.IFS(O5696=FALSE, 0, O5696=TRUE,1)</f>
        <v>1</v>
      </c>
      <c r="Q5696">
        <v>9</v>
      </c>
      <c r="R5696">
        <v>42</v>
      </c>
      <c r="S5696">
        <v>0</v>
      </c>
    </row>
    <row r="5697" spans="1:19" x14ac:dyDescent="0.3">
      <c r="A5697" t="s">
        <v>11133</v>
      </c>
      <c r="B5697" s="1">
        <v>45453.794444444444</v>
      </c>
      <c r="C5697" s="3">
        <v>51066</v>
      </c>
      <c r="D5697" s="6">
        <v>0.79457175925925927</v>
      </c>
      <c r="E5697" s="6" t="str">
        <f t="shared" si="88"/>
        <v>No</v>
      </c>
      <c r="F5697" s="4">
        <v>51066</v>
      </c>
      <c r="G5697" t="s">
        <v>51</v>
      </c>
      <c r="H5697">
        <v>19</v>
      </c>
      <c r="I5697" t="s">
        <v>82</v>
      </c>
      <c r="J5697" t="s">
        <v>11134</v>
      </c>
      <c r="K5697" t="s">
        <v>30</v>
      </c>
      <c r="L5697">
        <v>53</v>
      </c>
      <c r="M5697" t="s">
        <v>43</v>
      </c>
      <c r="N5697" t="s">
        <v>20</v>
      </c>
      <c r="O5697" t="b">
        <v>1</v>
      </c>
      <c r="P5697" cm="1">
        <f t="array" ref="P5697">_xlfn.IFS(O5697=FALSE, 0, O5697=TRUE,1)</f>
        <v>1</v>
      </c>
      <c r="Q5697">
        <v>10</v>
      </c>
      <c r="R5697">
        <v>33</v>
      </c>
      <c r="S5697">
        <v>0</v>
      </c>
    </row>
    <row r="5698" spans="1:19" x14ac:dyDescent="0.3">
      <c r="A5698" t="s">
        <v>11135</v>
      </c>
      <c r="B5698" s="1">
        <v>45156.457638888889</v>
      </c>
      <c r="C5698" s="3">
        <v>51067</v>
      </c>
      <c r="D5698" s="6">
        <v>0.45776620370370369</v>
      </c>
      <c r="E5698" s="6" t="str">
        <f t="shared" si="88"/>
        <v>No</v>
      </c>
      <c r="F5698" s="4">
        <v>51067</v>
      </c>
      <c r="G5698" t="s">
        <v>55</v>
      </c>
      <c r="H5698">
        <v>10</v>
      </c>
      <c r="I5698" t="s">
        <v>47</v>
      </c>
      <c r="J5698" t="s">
        <v>11136</v>
      </c>
      <c r="K5698" t="s">
        <v>30</v>
      </c>
      <c r="L5698">
        <v>20</v>
      </c>
      <c r="M5698" t="s">
        <v>43</v>
      </c>
      <c r="N5698" t="s">
        <v>20</v>
      </c>
      <c r="O5698" t="b">
        <v>1</v>
      </c>
      <c r="P5698" cm="1">
        <f t="array" ref="P5698">_xlfn.IFS(O5698=FALSE, 0, O5698=TRUE,1)</f>
        <v>1</v>
      </c>
      <c r="Q5698">
        <v>10</v>
      </c>
      <c r="R5698">
        <v>56</v>
      </c>
      <c r="S5698">
        <v>0</v>
      </c>
    </row>
    <row r="5699" spans="1:19" x14ac:dyDescent="0.3">
      <c r="A5699" t="s">
        <v>11137</v>
      </c>
      <c r="B5699" s="1">
        <v>45347.628472222219</v>
      </c>
      <c r="C5699" s="3">
        <v>51068</v>
      </c>
      <c r="D5699" s="6">
        <v>0.62859953703703708</v>
      </c>
      <c r="E5699" s="6" t="str">
        <f t="shared" ref="E5699:E5762" si="89">IF(R5699&lt;=30,"Yes","No")</f>
        <v>No</v>
      </c>
      <c r="F5699" s="4">
        <v>51068</v>
      </c>
      <c r="G5699" t="s">
        <v>34</v>
      </c>
      <c r="H5699">
        <v>15</v>
      </c>
      <c r="I5699" t="s">
        <v>228</v>
      </c>
      <c r="J5699" t="s">
        <v>11138</v>
      </c>
      <c r="K5699" t="s">
        <v>30</v>
      </c>
      <c r="L5699">
        <v>40</v>
      </c>
      <c r="M5699" t="s">
        <v>43</v>
      </c>
      <c r="N5699" t="s">
        <v>20</v>
      </c>
      <c r="O5699" t="b">
        <v>1</v>
      </c>
      <c r="P5699" cm="1">
        <f t="array" ref="P5699">_xlfn.IFS(O5699=FALSE, 0, O5699=TRUE,1)</f>
        <v>1</v>
      </c>
      <c r="Q5699">
        <v>10</v>
      </c>
      <c r="R5699">
        <v>36</v>
      </c>
      <c r="S5699">
        <v>0</v>
      </c>
    </row>
    <row r="5700" spans="1:19" x14ac:dyDescent="0.3">
      <c r="A5700" t="s">
        <v>11139</v>
      </c>
      <c r="B5700" s="1">
        <v>45199.0625</v>
      </c>
      <c r="C5700" s="3">
        <v>51069</v>
      </c>
      <c r="D5700" s="6">
        <v>6.2627314814814816E-2</v>
      </c>
      <c r="E5700" s="6" t="str">
        <f t="shared" si="89"/>
        <v>No</v>
      </c>
      <c r="F5700" s="4">
        <v>51069</v>
      </c>
      <c r="G5700" t="s">
        <v>22</v>
      </c>
      <c r="H5700">
        <v>1</v>
      </c>
      <c r="I5700" t="s">
        <v>23</v>
      </c>
      <c r="J5700" t="s">
        <v>11140</v>
      </c>
      <c r="K5700" t="s">
        <v>30</v>
      </c>
      <c r="L5700">
        <v>29</v>
      </c>
      <c r="M5700" t="s">
        <v>43</v>
      </c>
      <c r="N5700" t="s">
        <v>20</v>
      </c>
      <c r="O5700" t="b">
        <v>1</v>
      </c>
      <c r="P5700" cm="1">
        <f t="array" ref="P5700">_xlfn.IFS(O5700=FALSE, 0, O5700=TRUE,1)</f>
        <v>1</v>
      </c>
      <c r="Q5700">
        <v>10</v>
      </c>
      <c r="R5700">
        <v>53</v>
      </c>
      <c r="S5700">
        <v>0</v>
      </c>
    </row>
    <row r="5701" spans="1:19" x14ac:dyDescent="0.3">
      <c r="A5701" t="s">
        <v>11141</v>
      </c>
      <c r="B5701" s="1">
        <v>45576.522916666669</v>
      </c>
      <c r="C5701" s="3">
        <v>51070</v>
      </c>
      <c r="D5701" s="6">
        <v>0.52304398148148146</v>
      </c>
      <c r="E5701" s="6" t="str">
        <f t="shared" si="89"/>
        <v>Yes</v>
      </c>
      <c r="F5701" s="4">
        <v>51070</v>
      </c>
      <c r="G5701" t="s">
        <v>55</v>
      </c>
      <c r="H5701">
        <v>12</v>
      </c>
      <c r="I5701" t="s">
        <v>241</v>
      </c>
      <c r="J5701" t="s">
        <v>11142</v>
      </c>
      <c r="K5701" t="s">
        <v>30</v>
      </c>
      <c r="L5701">
        <v>35</v>
      </c>
      <c r="M5701" t="s">
        <v>43</v>
      </c>
      <c r="N5701" t="s">
        <v>40</v>
      </c>
      <c r="O5701" t="b">
        <v>1</v>
      </c>
      <c r="P5701" cm="1">
        <f t="array" ref="P5701">_xlfn.IFS(O5701=FALSE, 0, O5701=TRUE,1)</f>
        <v>1</v>
      </c>
      <c r="R5701">
        <v>27</v>
      </c>
      <c r="S5701">
        <v>0</v>
      </c>
    </row>
    <row r="5702" spans="1:19" x14ac:dyDescent="0.3">
      <c r="A5702" t="s">
        <v>11143</v>
      </c>
      <c r="B5702" s="1">
        <v>45398.838194444441</v>
      </c>
      <c r="C5702" s="3">
        <v>51071</v>
      </c>
      <c r="D5702" s="6">
        <v>0.83832175925925922</v>
      </c>
      <c r="E5702" s="6" t="str">
        <f t="shared" si="89"/>
        <v>No</v>
      </c>
      <c r="F5702" s="4">
        <v>51071</v>
      </c>
      <c r="G5702" t="s">
        <v>74</v>
      </c>
      <c r="H5702">
        <v>20</v>
      </c>
      <c r="I5702" t="s">
        <v>241</v>
      </c>
      <c r="J5702" t="s">
        <v>4297</v>
      </c>
      <c r="K5702" t="s">
        <v>30</v>
      </c>
      <c r="L5702">
        <v>49</v>
      </c>
      <c r="M5702" t="s">
        <v>43</v>
      </c>
      <c r="N5702" t="s">
        <v>40</v>
      </c>
      <c r="O5702" t="b">
        <v>1</v>
      </c>
      <c r="P5702" cm="1">
        <f t="array" ref="P5702">_xlfn.IFS(O5702=FALSE, 0, O5702=TRUE,1)</f>
        <v>1</v>
      </c>
      <c r="R5702">
        <v>58</v>
      </c>
      <c r="S5702">
        <v>0</v>
      </c>
    </row>
    <row r="5703" spans="1:19" x14ac:dyDescent="0.3">
      <c r="A5703" t="s">
        <v>11144</v>
      </c>
      <c r="B5703" s="1">
        <v>45403.822916666664</v>
      </c>
      <c r="C5703" s="3">
        <v>51072</v>
      </c>
      <c r="D5703" s="6">
        <v>0.8230439814814815</v>
      </c>
      <c r="E5703" s="6" t="str">
        <f t="shared" si="89"/>
        <v>Yes</v>
      </c>
      <c r="F5703" s="4">
        <v>51072</v>
      </c>
      <c r="G5703" t="s">
        <v>34</v>
      </c>
      <c r="H5703">
        <v>19</v>
      </c>
      <c r="I5703" t="s">
        <v>129</v>
      </c>
      <c r="J5703" t="s">
        <v>11145</v>
      </c>
      <c r="K5703" t="s">
        <v>30</v>
      </c>
      <c r="L5703">
        <v>65</v>
      </c>
      <c r="M5703" t="s">
        <v>43</v>
      </c>
      <c r="N5703" t="s">
        <v>40</v>
      </c>
      <c r="O5703" t="b">
        <v>1</v>
      </c>
      <c r="P5703" cm="1">
        <f t="array" ref="P5703">_xlfn.IFS(O5703=FALSE, 0, O5703=TRUE,1)</f>
        <v>1</v>
      </c>
      <c r="R5703">
        <v>14</v>
      </c>
      <c r="S5703">
        <v>0</v>
      </c>
    </row>
    <row r="5704" spans="1:19" x14ac:dyDescent="0.3">
      <c r="A5704" t="s">
        <v>11146</v>
      </c>
      <c r="B5704" s="1">
        <v>45385.34652777778</v>
      </c>
      <c r="C5704" s="3">
        <v>51073</v>
      </c>
      <c r="D5704" s="6">
        <v>0.34665509259259258</v>
      </c>
      <c r="E5704" s="6" t="str">
        <f t="shared" si="89"/>
        <v>No</v>
      </c>
      <c r="F5704" s="4">
        <v>51073</v>
      </c>
      <c r="G5704" t="s">
        <v>15</v>
      </c>
      <c r="H5704">
        <v>8</v>
      </c>
      <c r="I5704" t="s">
        <v>75</v>
      </c>
      <c r="J5704" t="s">
        <v>11147</v>
      </c>
      <c r="K5704" t="s">
        <v>30</v>
      </c>
      <c r="L5704">
        <v>22</v>
      </c>
      <c r="M5704" t="s">
        <v>43</v>
      </c>
      <c r="N5704" t="s">
        <v>40</v>
      </c>
      <c r="O5704" t="b">
        <v>1</v>
      </c>
      <c r="P5704" cm="1">
        <f t="array" ref="P5704">_xlfn.IFS(O5704=FALSE, 0, O5704=TRUE,1)</f>
        <v>1</v>
      </c>
      <c r="R5704">
        <v>52</v>
      </c>
      <c r="S5704">
        <v>0</v>
      </c>
    </row>
    <row r="5705" spans="1:19" x14ac:dyDescent="0.3">
      <c r="A5705" t="s">
        <v>11148</v>
      </c>
      <c r="B5705" s="1">
        <v>45489.561805555553</v>
      </c>
      <c r="C5705" s="3">
        <v>51074</v>
      </c>
      <c r="D5705" s="6">
        <v>0.56193287037037032</v>
      </c>
      <c r="E5705" s="6" t="str">
        <f t="shared" si="89"/>
        <v>Yes</v>
      </c>
      <c r="F5705" s="4">
        <v>51074</v>
      </c>
      <c r="G5705" t="s">
        <v>74</v>
      </c>
      <c r="H5705">
        <v>13</v>
      </c>
      <c r="I5705" t="s">
        <v>96</v>
      </c>
      <c r="J5705" t="s">
        <v>11149</v>
      </c>
      <c r="K5705" t="s">
        <v>30</v>
      </c>
      <c r="L5705">
        <v>68</v>
      </c>
      <c r="M5705" t="s">
        <v>43</v>
      </c>
      <c r="N5705" t="s">
        <v>40</v>
      </c>
      <c r="O5705" t="b">
        <v>1</v>
      </c>
      <c r="P5705" cm="1">
        <f t="array" ref="P5705">_xlfn.IFS(O5705=FALSE, 0, O5705=TRUE,1)</f>
        <v>1</v>
      </c>
      <c r="R5705">
        <v>15</v>
      </c>
      <c r="S5705">
        <v>0</v>
      </c>
    </row>
    <row r="5706" spans="1:19" x14ac:dyDescent="0.3">
      <c r="A5706" t="s">
        <v>11150</v>
      </c>
      <c r="B5706" s="1">
        <v>45262.816666666666</v>
      </c>
      <c r="C5706" s="3">
        <v>51075</v>
      </c>
      <c r="D5706" s="6">
        <v>0.81679398148148152</v>
      </c>
      <c r="E5706" s="6" t="str">
        <f t="shared" si="89"/>
        <v>No</v>
      </c>
      <c r="F5706" s="4">
        <v>51075</v>
      </c>
      <c r="G5706" t="s">
        <v>22</v>
      </c>
      <c r="H5706">
        <v>19</v>
      </c>
      <c r="I5706" t="s">
        <v>96</v>
      </c>
      <c r="J5706" t="s">
        <v>11151</v>
      </c>
      <c r="K5706" t="s">
        <v>30</v>
      </c>
      <c r="L5706">
        <v>69</v>
      </c>
      <c r="M5706" t="s">
        <v>43</v>
      </c>
      <c r="N5706" t="s">
        <v>40</v>
      </c>
      <c r="O5706" t="b">
        <v>1</v>
      </c>
      <c r="P5706" cm="1">
        <f t="array" ref="P5706">_xlfn.IFS(O5706=FALSE, 0, O5706=TRUE,1)</f>
        <v>1</v>
      </c>
      <c r="R5706">
        <v>37</v>
      </c>
      <c r="S5706">
        <v>0</v>
      </c>
    </row>
    <row r="5707" spans="1:19" x14ac:dyDescent="0.3">
      <c r="A5707" t="s">
        <v>11152</v>
      </c>
      <c r="B5707" s="1">
        <v>45443.574305555558</v>
      </c>
      <c r="C5707" s="3">
        <v>51076</v>
      </c>
      <c r="D5707" s="6">
        <v>0.57443287037037039</v>
      </c>
      <c r="E5707" s="6" t="str">
        <f t="shared" si="89"/>
        <v>Yes</v>
      </c>
      <c r="F5707" s="4">
        <v>51076</v>
      </c>
      <c r="G5707" t="s">
        <v>55</v>
      </c>
      <c r="H5707">
        <v>13</v>
      </c>
      <c r="I5707" t="s">
        <v>52</v>
      </c>
      <c r="J5707" t="s">
        <v>11153</v>
      </c>
      <c r="K5707" t="s">
        <v>30</v>
      </c>
      <c r="L5707">
        <v>4</v>
      </c>
      <c r="M5707" t="s">
        <v>43</v>
      </c>
      <c r="N5707" t="s">
        <v>40</v>
      </c>
      <c r="O5707" t="b">
        <v>1</v>
      </c>
      <c r="P5707" cm="1">
        <f t="array" ref="P5707">_xlfn.IFS(O5707=FALSE, 0, O5707=TRUE,1)</f>
        <v>1</v>
      </c>
      <c r="R5707">
        <v>15</v>
      </c>
      <c r="S5707">
        <v>0</v>
      </c>
    </row>
    <row r="5708" spans="1:19" x14ac:dyDescent="0.3">
      <c r="A5708" t="s">
        <v>11154</v>
      </c>
      <c r="B5708" s="1">
        <v>45324.018750000003</v>
      </c>
      <c r="C5708" s="3">
        <v>51077</v>
      </c>
      <c r="D5708" s="6">
        <v>1.8877314814814816E-2</v>
      </c>
      <c r="E5708" s="6" t="str">
        <f t="shared" si="89"/>
        <v>No</v>
      </c>
      <c r="F5708" s="4">
        <v>51077</v>
      </c>
      <c r="G5708" t="s">
        <v>55</v>
      </c>
      <c r="H5708">
        <v>0</v>
      </c>
      <c r="I5708" t="s">
        <v>52</v>
      </c>
      <c r="J5708" t="s">
        <v>2457</v>
      </c>
      <c r="K5708" t="s">
        <v>30</v>
      </c>
      <c r="L5708">
        <v>52</v>
      </c>
      <c r="M5708" t="s">
        <v>43</v>
      </c>
      <c r="N5708" t="s">
        <v>40</v>
      </c>
      <c r="O5708" t="b">
        <v>1</v>
      </c>
      <c r="P5708" cm="1">
        <f t="array" ref="P5708">_xlfn.IFS(O5708=FALSE, 0, O5708=TRUE,1)</f>
        <v>1</v>
      </c>
      <c r="R5708">
        <v>58</v>
      </c>
      <c r="S5708">
        <v>0</v>
      </c>
    </row>
    <row r="5709" spans="1:19" x14ac:dyDescent="0.3">
      <c r="A5709" t="s">
        <v>11155</v>
      </c>
      <c r="B5709" s="1">
        <v>45319.126388888886</v>
      </c>
      <c r="C5709" s="3">
        <v>51078</v>
      </c>
      <c r="D5709" s="6">
        <v>0.1265162037037037</v>
      </c>
      <c r="E5709" s="6" t="str">
        <f t="shared" si="89"/>
        <v>No</v>
      </c>
      <c r="F5709" s="4">
        <v>51078</v>
      </c>
      <c r="G5709" t="s">
        <v>34</v>
      </c>
      <c r="H5709">
        <v>3</v>
      </c>
      <c r="I5709" t="s">
        <v>52</v>
      </c>
      <c r="J5709" t="s">
        <v>11156</v>
      </c>
      <c r="K5709" t="s">
        <v>30</v>
      </c>
      <c r="L5709">
        <v>16</v>
      </c>
      <c r="M5709" t="s">
        <v>43</v>
      </c>
      <c r="N5709" t="s">
        <v>40</v>
      </c>
      <c r="O5709" t="b">
        <v>1</v>
      </c>
      <c r="P5709" cm="1">
        <f t="array" ref="P5709">_xlfn.IFS(O5709=FALSE, 0, O5709=TRUE,1)</f>
        <v>1</v>
      </c>
      <c r="R5709">
        <v>59</v>
      </c>
      <c r="S5709">
        <v>0</v>
      </c>
    </row>
    <row r="5710" spans="1:19" x14ac:dyDescent="0.3">
      <c r="A5710" t="s">
        <v>11157</v>
      </c>
      <c r="B5710" s="1">
        <v>45049.207638888889</v>
      </c>
      <c r="C5710" s="3">
        <v>51079</v>
      </c>
      <c r="D5710" s="6">
        <v>0.20776620370370372</v>
      </c>
      <c r="E5710" s="6" t="str">
        <f t="shared" si="89"/>
        <v>No</v>
      </c>
      <c r="F5710" s="4">
        <v>51079</v>
      </c>
      <c r="G5710" t="s">
        <v>15</v>
      </c>
      <c r="H5710">
        <v>4</v>
      </c>
      <c r="I5710" t="s">
        <v>16</v>
      </c>
      <c r="J5710" t="s">
        <v>11158</v>
      </c>
      <c r="K5710" t="s">
        <v>30</v>
      </c>
      <c r="L5710">
        <v>76</v>
      </c>
      <c r="M5710" t="s">
        <v>43</v>
      </c>
      <c r="N5710" t="s">
        <v>40</v>
      </c>
      <c r="O5710" t="b">
        <v>1</v>
      </c>
      <c r="P5710" cm="1">
        <f t="array" ref="P5710">_xlfn.IFS(O5710=FALSE, 0, O5710=TRUE,1)</f>
        <v>1</v>
      </c>
      <c r="R5710">
        <v>57</v>
      </c>
      <c r="S5710">
        <v>1</v>
      </c>
    </row>
    <row r="5711" spans="1:19" x14ac:dyDescent="0.3">
      <c r="A5711" t="s">
        <v>11159</v>
      </c>
      <c r="B5711" s="1">
        <v>45408.37777777778</v>
      </c>
      <c r="C5711" s="3">
        <v>51080</v>
      </c>
      <c r="D5711" s="6">
        <v>0.37790509259259258</v>
      </c>
      <c r="E5711" s="6" t="str">
        <f t="shared" si="89"/>
        <v>No</v>
      </c>
      <c r="F5711" s="4">
        <v>51080</v>
      </c>
      <c r="G5711" t="s">
        <v>55</v>
      </c>
      <c r="H5711">
        <v>9</v>
      </c>
      <c r="I5711" t="s">
        <v>79</v>
      </c>
      <c r="J5711" t="s">
        <v>11160</v>
      </c>
      <c r="K5711" t="s">
        <v>30</v>
      </c>
      <c r="L5711">
        <v>40</v>
      </c>
      <c r="M5711" t="s">
        <v>43</v>
      </c>
      <c r="N5711" t="s">
        <v>40</v>
      </c>
      <c r="O5711" t="b">
        <v>1</v>
      </c>
      <c r="P5711" cm="1">
        <f t="array" ref="P5711">_xlfn.IFS(O5711=FALSE, 0, O5711=TRUE,1)</f>
        <v>1</v>
      </c>
      <c r="R5711">
        <v>42</v>
      </c>
      <c r="S5711">
        <v>0</v>
      </c>
    </row>
    <row r="5712" spans="1:19" x14ac:dyDescent="0.3">
      <c r="A5712" t="s">
        <v>11161</v>
      </c>
      <c r="B5712" s="1">
        <v>45104.472916666666</v>
      </c>
      <c r="C5712" s="3">
        <v>51081</v>
      </c>
      <c r="D5712" s="6">
        <v>0.47304398148148147</v>
      </c>
      <c r="E5712" s="6" t="str">
        <f t="shared" si="89"/>
        <v>Yes</v>
      </c>
      <c r="F5712" s="4">
        <v>51081</v>
      </c>
      <c r="G5712" t="s">
        <v>74</v>
      </c>
      <c r="H5712">
        <v>11</v>
      </c>
      <c r="I5712" t="s">
        <v>47</v>
      </c>
      <c r="J5712" t="s">
        <v>11162</v>
      </c>
      <c r="K5712" t="s">
        <v>30</v>
      </c>
      <c r="L5712">
        <v>17</v>
      </c>
      <c r="M5712" t="s">
        <v>43</v>
      </c>
      <c r="N5712" t="s">
        <v>40</v>
      </c>
      <c r="O5712" t="b">
        <v>1</v>
      </c>
      <c r="P5712" cm="1">
        <f t="array" ref="P5712">_xlfn.IFS(O5712=FALSE, 0, O5712=TRUE,1)</f>
        <v>1</v>
      </c>
      <c r="R5712">
        <v>13</v>
      </c>
      <c r="S5712">
        <v>0</v>
      </c>
    </row>
    <row r="5713" spans="1:19" x14ac:dyDescent="0.3">
      <c r="A5713" t="s">
        <v>11163</v>
      </c>
      <c r="B5713" s="1">
        <v>45332.209722222222</v>
      </c>
      <c r="C5713" s="3">
        <v>51082</v>
      </c>
      <c r="D5713" s="6">
        <v>0.20984953703703704</v>
      </c>
      <c r="E5713" s="6" t="str">
        <f t="shared" si="89"/>
        <v>Yes</v>
      </c>
      <c r="F5713" s="4">
        <v>51082</v>
      </c>
      <c r="G5713" t="s">
        <v>22</v>
      </c>
      <c r="H5713">
        <v>5</v>
      </c>
      <c r="I5713" t="s">
        <v>47</v>
      </c>
      <c r="J5713" t="s">
        <v>11164</v>
      </c>
      <c r="K5713" t="s">
        <v>30</v>
      </c>
      <c r="L5713">
        <v>71</v>
      </c>
      <c r="M5713" t="s">
        <v>43</v>
      </c>
      <c r="N5713" t="s">
        <v>40</v>
      </c>
      <c r="O5713" t="b">
        <v>1</v>
      </c>
      <c r="P5713" cm="1">
        <f t="array" ref="P5713">_xlfn.IFS(O5713=FALSE, 0, O5713=TRUE,1)</f>
        <v>1</v>
      </c>
      <c r="R5713">
        <v>29</v>
      </c>
      <c r="S5713">
        <v>0</v>
      </c>
    </row>
    <row r="5714" spans="1:19" x14ac:dyDescent="0.3">
      <c r="A5714" t="s">
        <v>11165</v>
      </c>
      <c r="B5714" s="1">
        <v>45444.761805555558</v>
      </c>
      <c r="C5714" s="3">
        <v>51083</v>
      </c>
      <c r="D5714" s="6">
        <v>0.76193287037037039</v>
      </c>
      <c r="E5714" s="6" t="str">
        <f t="shared" si="89"/>
        <v>No</v>
      </c>
      <c r="F5714" s="4">
        <v>51083</v>
      </c>
      <c r="G5714" t="s">
        <v>22</v>
      </c>
      <c r="H5714">
        <v>18</v>
      </c>
      <c r="I5714" t="s">
        <v>28</v>
      </c>
      <c r="J5714" t="s">
        <v>11166</v>
      </c>
      <c r="K5714" t="s">
        <v>30</v>
      </c>
      <c r="L5714">
        <v>24</v>
      </c>
      <c r="M5714" t="s">
        <v>43</v>
      </c>
      <c r="N5714" t="s">
        <v>40</v>
      </c>
      <c r="O5714" t="b">
        <v>1</v>
      </c>
      <c r="P5714" cm="1">
        <f t="array" ref="P5714">_xlfn.IFS(O5714=FALSE, 0, O5714=TRUE,1)</f>
        <v>1</v>
      </c>
      <c r="R5714">
        <v>48</v>
      </c>
      <c r="S5714">
        <v>0</v>
      </c>
    </row>
    <row r="5715" spans="1:19" x14ac:dyDescent="0.3">
      <c r="A5715" t="s">
        <v>11167</v>
      </c>
      <c r="B5715" s="1">
        <v>45545.512499999997</v>
      </c>
      <c r="C5715" s="3">
        <v>51084</v>
      </c>
      <c r="D5715" s="6">
        <v>0.51262731481481483</v>
      </c>
      <c r="E5715" s="6" t="str">
        <f t="shared" si="89"/>
        <v>No</v>
      </c>
      <c r="F5715" s="4">
        <v>51084</v>
      </c>
      <c r="G5715" t="s">
        <v>74</v>
      </c>
      <c r="H5715">
        <v>12</v>
      </c>
      <c r="I5715" t="s">
        <v>28</v>
      </c>
      <c r="J5715" t="s">
        <v>3931</v>
      </c>
      <c r="K5715" t="s">
        <v>30</v>
      </c>
      <c r="L5715">
        <v>15</v>
      </c>
      <c r="M5715" t="s">
        <v>43</v>
      </c>
      <c r="N5715" t="s">
        <v>40</v>
      </c>
      <c r="O5715" t="b">
        <v>1</v>
      </c>
      <c r="P5715" cm="1">
        <f t="array" ref="P5715">_xlfn.IFS(O5715=FALSE, 0, O5715=TRUE,1)</f>
        <v>1</v>
      </c>
      <c r="R5715">
        <v>55</v>
      </c>
      <c r="S5715">
        <v>0</v>
      </c>
    </row>
    <row r="5716" spans="1:19" x14ac:dyDescent="0.3">
      <c r="A5716" t="s">
        <v>11168</v>
      </c>
      <c r="B5716" s="1">
        <v>45303.400694444441</v>
      </c>
      <c r="C5716" s="3">
        <v>51085</v>
      </c>
      <c r="D5716" s="6">
        <v>0.40082175925925928</v>
      </c>
      <c r="E5716" s="6" t="str">
        <f t="shared" si="89"/>
        <v>No</v>
      </c>
      <c r="F5716" s="4">
        <v>51085</v>
      </c>
      <c r="G5716" t="s">
        <v>55</v>
      </c>
      <c r="H5716">
        <v>9</v>
      </c>
      <c r="I5716" t="s">
        <v>58</v>
      </c>
      <c r="J5716" t="s">
        <v>11169</v>
      </c>
      <c r="K5716" t="s">
        <v>30</v>
      </c>
      <c r="L5716">
        <v>30</v>
      </c>
      <c r="M5716" t="s">
        <v>43</v>
      </c>
      <c r="N5716" t="s">
        <v>40</v>
      </c>
      <c r="O5716" t="b">
        <v>1</v>
      </c>
      <c r="P5716" cm="1">
        <f t="array" ref="P5716">_xlfn.IFS(O5716=FALSE, 0, O5716=TRUE,1)</f>
        <v>1</v>
      </c>
      <c r="R5716">
        <v>49</v>
      </c>
      <c r="S5716">
        <v>0</v>
      </c>
    </row>
    <row r="5717" spans="1:19" x14ac:dyDescent="0.3">
      <c r="A5717" t="s">
        <v>11170</v>
      </c>
      <c r="B5717" s="1">
        <v>45194.911111111112</v>
      </c>
      <c r="C5717" s="3">
        <v>51086</v>
      </c>
      <c r="D5717" s="6">
        <v>0.91123842592592597</v>
      </c>
      <c r="E5717" s="6" t="str">
        <f t="shared" si="89"/>
        <v>Yes</v>
      </c>
      <c r="F5717" s="4">
        <v>51086</v>
      </c>
      <c r="G5717" t="s">
        <v>51</v>
      </c>
      <c r="H5717">
        <v>21</v>
      </c>
      <c r="I5717" t="s">
        <v>91</v>
      </c>
      <c r="J5717" t="s">
        <v>11171</v>
      </c>
      <c r="K5717" t="s">
        <v>30</v>
      </c>
      <c r="L5717">
        <v>12</v>
      </c>
      <c r="M5717" t="s">
        <v>43</v>
      </c>
      <c r="N5717" t="s">
        <v>40</v>
      </c>
      <c r="O5717" t="b">
        <v>1</v>
      </c>
      <c r="P5717" cm="1">
        <f t="array" ref="P5717">_xlfn.IFS(O5717=FALSE, 0, O5717=TRUE,1)</f>
        <v>1</v>
      </c>
      <c r="R5717">
        <v>11</v>
      </c>
      <c r="S5717">
        <v>0</v>
      </c>
    </row>
    <row r="5718" spans="1:19" x14ac:dyDescent="0.3">
      <c r="A5718" t="s">
        <v>11172</v>
      </c>
      <c r="B5718" s="1">
        <v>45316.800000000003</v>
      </c>
      <c r="C5718" s="3">
        <v>51087</v>
      </c>
      <c r="D5718" s="6">
        <v>0.80012731481481481</v>
      </c>
      <c r="E5718" s="6" t="str">
        <f t="shared" si="89"/>
        <v>Yes</v>
      </c>
      <c r="F5718" s="4">
        <v>51087</v>
      </c>
      <c r="G5718" t="s">
        <v>27</v>
      </c>
      <c r="H5718">
        <v>19</v>
      </c>
      <c r="I5718" t="s">
        <v>35</v>
      </c>
      <c r="J5718" t="s">
        <v>11173</v>
      </c>
      <c r="K5718" t="s">
        <v>30</v>
      </c>
      <c r="L5718">
        <v>65</v>
      </c>
      <c r="M5718" t="s">
        <v>43</v>
      </c>
      <c r="N5718" t="s">
        <v>40</v>
      </c>
      <c r="O5718" t="b">
        <v>1</v>
      </c>
      <c r="P5718" cm="1">
        <f t="array" ref="P5718">_xlfn.IFS(O5718=FALSE, 0, O5718=TRUE,1)</f>
        <v>1</v>
      </c>
      <c r="R5718">
        <v>11</v>
      </c>
      <c r="S5718">
        <v>0</v>
      </c>
    </row>
    <row r="5719" spans="1:19" x14ac:dyDescent="0.3">
      <c r="A5719" t="s">
        <v>11174</v>
      </c>
      <c r="B5719" s="1">
        <v>45030.604861111111</v>
      </c>
      <c r="C5719" s="3">
        <v>51088</v>
      </c>
      <c r="D5719" s="6">
        <v>0.60498842592592594</v>
      </c>
      <c r="E5719" s="6" t="str">
        <f t="shared" si="89"/>
        <v>No</v>
      </c>
      <c r="F5719" s="4">
        <v>51088</v>
      </c>
      <c r="G5719" t="s">
        <v>55</v>
      </c>
      <c r="H5719">
        <v>14</v>
      </c>
      <c r="I5719" t="s">
        <v>103</v>
      </c>
      <c r="J5719" t="s">
        <v>6358</v>
      </c>
      <c r="K5719" t="s">
        <v>30</v>
      </c>
      <c r="L5719">
        <v>28</v>
      </c>
      <c r="M5719" t="s">
        <v>43</v>
      </c>
      <c r="N5719" t="s">
        <v>40</v>
      </c>
      <c r="O5719" t="b">
        <v>1</v>
      </c>
      <c r="P5719" cm="1">
        <f t="array" ref="P5719">_xlfn.IFS(O5719=FALSE, 0, O5719=TRUE,1)</f>
        <v>1</v>
      </c>
      <c r="R5719">
        <v>55</v>
      </c>
      <c r="S5719">
        <v>0</v>
      </c>
    </row>
    <row r="5720" spans="1:19" x14ac:dyDescent="0.3">
      <c r="A5720" t="s">
        <v>11175</v>
      </c>
      <c r="B5720" s="1">
        <v>45577.536805555559</v>
      </c>
      <c r="C5720" s="3">
        <v>51089</v>
      </c>
      <c r="D5720" s="6">
        <v>0.53693287037037041</v>
      </c>
      <c r="E5720" s="6" t="str">
        <f t="shared" si="89"/>
        <v>No</v>
      </c>
      <c r="F5720" s="4">
        <v>51089</v>
      </c>
      <c r="G5720" t="s">
        <v>22</v>
      </c>
      <c r="H5720">
        <v>12</v>
      </c>
      <c r="I5720" t="s">
        <v>228</v>
      </c>
      <c r="J5720" t="s">
        <v>10207</v>
      </c>
      <c r="K5720" t="s">
        <v>30</v>
      </c>
      <c r="L5720">
        <v>46</v>
      </c>
      <c r="M5720" t="s">
        <v>43</v>
      </c>
      <c r="N5720" t="s">
        <v>40</v>
      </c>
      <c r="O5720" t="b">
        <v>1</v>
      </c>
      <c r="P5720" cm="1">
        <f t="array" ref="P5720">_xlfn.IFS(O5720=FALSE, 0, O5720=TRUE,1)</f>
        <v>1</v>
      </c>
      <c r="Q5720">
        <v>3</v>
      </c>
      <c r="R5720">
        <v>38</v>
      </c>
      <c r="S5720">
        <v>0</v>
      </c>
    </row>
    <row r="5721" spans="1:19" x14ac:dyDescent="0.3">
      <c r="A5721" t="s">
        <v>11176</v>
      </c>
      <c r="B5721" s="1">
        <v>45221.895138888889</v>
      </c>
      <c r="C5721" s="3">
        <v>51090</v>
      </c>
      <c r="D5721" s="6">
        <v>0.89526620370370369</v>
      </c>
      <c r="E5721" s="6" t="str">
        <f t="shared" si="89"/>
        <v>Yes</v>
      </c>
      <c r="F5721" s="4">
        <v>51090</v>
      </c>
      <c r="G5721" t="s">
        <v>34</v>
      </c>
      <c r="H5721">
        <v>21</v>
      </c>
      <c r="I5721" t="s">
        <v>30</v>
      </c>
      <c r="J5721" t="s">
        <v>11177</v>
      </c>
      <c r="K5721" t="s">
        <v>30</v>
      </c>
      <c r="L5721">
        <v>75</v>
      </c>
      <c r="M5721" t="s">
        <v>43</v>
      </c>
      <c r="N5721" t="s">
        <v>40</v>
      </c>
      <c r="O5721" t="b">
        <v>1</v>
      </c>
      <c r="P5721" cm="1">
        <f t="array" ref="P5721">_xlfn.IFS(O5721=FALSE, 0, O5721=TRUE,1)</f>
        <v>1</v>
      </c>
      <c r="Q5721">
        <v>4</v>
      </c>
      <c r="R5721">
        <v>30</v>
      </c>
      <c r="S5721">
        <v>0</v>
      </c>
    </row>
    <row r="5722" spans="1:19" x14ac:dyDescent="0.3">
      <c r="A5722" t="s">
        <v>11178</v>
      </c>
      <c r="B5722" s="1">
        <v>45199.397916666669</v>
      </c>
      <c r="C5722" s="3">
        <v>51091</v>
      </c>
      <c r="D5722" s="6">
        <v>0.39804398148148146</v>
      </c>
      <c r="E5722" s="6" t="str">
        <f t="shared" si="89"/>
        <v>No</v>
      </c>
      <c r="F5722" s="4">
        <v>51091</v>
      </c>
      <c r="G5722" t="s">
        <v>22</v>
      </c>
      <c r="H5722">
        <v>9</v>
      </c>
      <c r="I5722" t="s">
        <v>91</v>
      </c>
      <c r="J5722" t="s">
        <v>11179</v>
      </c>
      <c r="K5722" t="s">
        <v>30</v>
      </c>
      <c r="L5722">
        <v>10</v>
      </c>
      <c r="M5722" t="s">
        <v>43</v>
      </c>
      <c r="N5722" t="s">
        <v>40</v>
      </c>
      <c r="O5722" t="b">
        <v>1</v>
      </c>
      <c r="P5722" cm="1">
        <f t="array" ref="P5722">_xlfn.IFS(O5722=FALSE, 0, O5722=TRUE,1)</f>
        <v>1</v>
      </c>
      <c r="Q5722">
        <v>5</v>
      </c>
      <c r="R5722">
        <v>32</v>
      </c>
      <c r="S5722">
        <v>0</v>
      </c>
    </row>
    <row r="5723" spans="1:19" x14ac:dyDescent="0.3">
      <c r="A5723" t="s">
        <v>11180</v>
      </c>
      <c r="B5723" s="1">
        <v>45094.446527777778</v>
      </c>
      <c r="C5723" s="3">
        <v>51092</v>
      </c>
      <c r="D5723" s="6">
        <v>0.44665509259259262</v>
      </c>
      <c r="E5723" s="6" t="str">
        <f t="shared" si="89"/>
        <v>No</v>
      </c>
      <c r="F5723" s="4">
        <v>51092</v>
      </c>
      <c r="G5723" t="s">
        <v>22</v>
      </c>
      <c r="H5723">
        <v>10</v>
      </c>
      <c r="I5723" t="s">
        <v>82</v>
      </c>
      <c r="J5723" t="s">
        <v>11181</v>
      </c>
      <c r="K5723" t="s">
        <v>30</v>
      </c>
      <c r="L5723">
        <v>47</v>
      </c>
      <c r="M5723" t="s">
        <v>43</v>
      </c>
      <c r="N5723" t="s">
        <v>40</v>
      </c>
      <c r="O5723" t="b">
        <v>1</v>
      </c>
      <c r="P5723" cm="1">
        <f t="array" ref="P5723">_xlfn.IFS(O5723=FALSE, 0, O5723=TRUE,1)</f>
        <v>1</v>
      </c>
      <c r="Q5723">
        <v>10</v>
      </c>
      <c r="R5723">
        <v>58</v>
      </c>
      <c r="S5723">
        <v>0</v>
      </c>
    </row>
    <row r="5724" spans="1:19" x14ac:dyDescent="0.3">
      <c r="A5724" t="s">
        <v>11182</v>
      </c>
      <c r="B5724" s="1">
        <v>45291.118750000001</v>
      </c>
      <c r="C5724" s="3">
        <v>51093</v>
      </c>
      <c r="D5724" s="6">
        <v>0.11887731481481481</v>
      </c>
      <c r="E5724" s="6" t="str">
        <f t="shared" si="89"/>
        <v>No</v>
      </c>
      <c r="F5724" s="4">
        <v>51093</v>
      </c>
      <c r="G5724" t="s">
        <v>34</v>
      </c>
      <c r="H5724">
        <v>2</v>
      </c>
      <c r="I5724" t="s">
        <v>52</v>
      </c>
      <c r="J5724" t="s">
        <v>11183</v>
      </c>
      <c r="K5724" t="s">
        <v>30</v>
      </c>
      <c r="L5724">
        <v>50</v>
      </c>
      <c r="M5724" t="s">
        <v>43</v>
      </c>
      <c r="N5724" t="s">
        <v>87</v>
      </c>
      <c r="O5724" t="b">
        <v>1</v>
      </c>
      <c r="P5724" cm="1">
        <f t="array" ref="P5724">_xlfn.IFS(O5724=FALSE, 0, O5724=TRUE,1)</f>
        <v>1</v>
      </c>
      <c r="R5724">
        <v>55</v>
      </c>
      <c r="S5724">
        <v>0</v>
      </c>
    </row>
    <row r="5725" spans="1:19" x14ac:dyDescent="0.3">
      <c r="A5725" t="s">
        <v>11184</v>
      </c>
      <c r="B5725" s="1">
        <v>45059.09097222222</v>
      </c>
      <c r="C5725" s="3">
        <v>51094</v>
      </c>
      <c r="D5725" s="6">
        <v>9.1099537037037034E-2</v>
      </c>
      <c r="E5725" s="6" t="str">
        <f t="shared" si="89"/>
        <v>Yes</v>
      </c>
      <c r="F5725" s="4">
        <v>51094</v>
      </c>
      <c r="G5725" t="s">
        <v>22</v>
      </c>
      <c r="H5725">
        <v>2</v>
      </c>
      <c r="I5725" t="s">
        <v>71</v>
      </c>
      <c r="J5725" t="s">
        <v>11185</v>
      </c>
      <c r="K5725" t="s">
        <v>30</v>
      </c>
      <c r="L5725">
        <v>14</v>
      </c>
      <c r="M5725" t="s">
        <v>43</v>
      </c>
      <c r="N5725" t="s">
        <v>87</v>
      </c>
      <c r="O5725" t="b">
        <v>1</v>
      </c>
      <c r="P5725" cm="1">
        <f t="array" ref="P5725">_xlfn.IFS(O5725=FALSE, 0, O5725=TRUE,1)</f>
        <v>1</v>
      </c>
      <c r="R5725">
        <v>24</v>
      </c>
      <c r="S5725">
        <v>1</v>
      </c>
    </row>
    <row r="5726" spans="1:19" x14ac:dyDescent="0.3">
      <c r="A5726" t="s">
        <v>11186</v>
      </c>
      <c r="B5726" s="1">
        <v>45264.993055555555</v>
      </c>
      <c r="C5726" s="3">
        <v>51095</v>
      </c>
      <c r="D5726" s="6">
        <v>0.99318287037037034</v>
      </c>
      <c r="E5726" s="6" t="str">
        <f t="shared" si="89"/>
        <v>No</v>
      </c>
      <c r="F5726" s="4">
        <v>51095</v>
      </c>
      <c r="G5726" t="s">
        <v>51</v>
      </c>
      <c r="H5726">
        <v>23</v>
      </c>
      <c r="I5726" t="s">
        <v>160</v>
      </c>
      <c r="J5726" t="s">
        <v>11187</v>
      </c>
      <c r="K5726" t="s">
        <v>30</v>
      </c>
      <c r="L5726">
        <v>75</v>
      </c>
      <c r="M5726" t="s">
        <v>43</v>
      </c>
      <c r="N5726" t="s">
        <v>87</v>
      </c>
      <c r="O5726" t="b">
        <v>1</v>
      </c>
      <c r="P5726" cm="1">
        <f t="array" ref="P5726">_xlfn.IFS(O5726=FALSE, 0, O5726=TRUE,1)</f>
        <v>1</v>
      </c>
      <c r="R5726">
        <v>58</v>
      </c>
      <c r="S5726">
        <v>0</v>
      </c>
    </row>
    <row r="5727" spans="1:19" x14ac:dyDescent="0.3">
      <c r="A5727" t="s">
        <v>11188</v>
      </c>
      <c r="B5727" s="1">
        <v>45513.454861111109</v>
      </c>
      <c r="C5727" s="3">
        <v>51096</v>
      </c>
      <c r="D5727" s="6">
        <v>0.45498842592592592</v>
      </c>
      <c r="E5727" s="6" t="str">
        <f t="shared" si="89"/>
        <v>Yes</v>
      </c>
      <c r="F5727" s="4">
        <v>51096</v>
      </c>
      <c r="G5727" t="s">
        <v>55</v>
      </c>
      <c r="H5727">
        <v>10</v>
      </c>
      <c r="I5727" t="s">
        <v>106</v>
      </c>
      <c r="J5727" t="s">
        <v>11189</v>
      </c>
      <c r="K5727" t="s">
        <v>30</v>
      </c>
      <c r="L5727">
        <v>52</v>
      </c>
      <c r="M5727" t="s">
        <v>43</v>
      </c>
      <c r="N5727" t="s">
        <v>87</v>
      </c>
      <c r="O5727" t="b">
        <v>1</v>
      </c>
      <c r="P5727" cm="1">
        <f t="array" ref="P5727">_xlfn.IFS(O5727=FALSE, 0, O5727=TRUE,1)</f>
        <v>1</v>
      </c>
      <c r="R5727">
        <v>18</v>
      </c>
      <c r="S5727">
        <v>0</v>
      </c>
    </row>
    <row r="5728" spans="1:19" x14ac:dyDescent="0.3">
      <c r="A5728" t="s">
        <v>11190</v>
      </c>
      <c r="B5728" s="1">
        <v>45570.783333333333</v>
      </c>
      <c r="C5728" s="3">
        <v>51097</v>
      </c>
      <c r="D5728" s="6">
        <v>0.7834606481481482</v>
      </c>
      <c r="E5728" s="6" t="str">
        <f t="shared" si="89"/>
        <v>Yes</v>
      </c>
      <c r="F5728" s="4">
        <v>51097</v>
      </c>
      <c r="G5728" t="s">
        <v>22</v>
      </c>
      <c r="H5728">
        <v>18</v>
      </c>
      <c r="I5728" t="s">
        <v>241</v>
      </c>
      <c r="J5728" t="s">
        <v>11191</v>
      </c>
      <c r="K5728" t="s">
        <v>30</v>
      </c>
      <c r="L5728">
        <v>65</v>
      </c>
      <c r="M5728" t="s">
        <v>43</v>
      </c>
      <c r="N5728" t="s">
        <v>87</v>
      </c>
      <c r="O5728" t="b">
        <v>1</v>
      </c>
      <c r="P5728" cm="1">
        <f t="array" ref="P5728">_xlfn.IFS(O5728=FALSE, 0, O5728=TRUE,1)</f>
        <v>1</v>
      </c>
      <c r="Q5728">
        <v>0</v>
      </c>
      <c r="R5728">
        <v>11</v>
      </c>
      <c r="S5728">
        <v>0</v>
      </c>
    </row>
    <row r="5729" spans="1:19" x14ac:dyDescent="0.3">
      <c r="A5729" t="s">
        <v>11192</v>
      </c>
      <c r="B5729" s="1">
        <v>45498.171527777777</v>
      </c>
      <c r="C5729" s="3">
        <v>51098</v>
      </c>
      <c r="D5729" s="6">
        <v>0.1716550925925926</v>
      </c>
      <c r="E5729" s="6" t="str">
        <f t="shared" si="89"/>
        <v>Yes</v>
      </c>
      <c r="F5729" s="4">
        <v>51098</v>
      </c>
      <c r="G5729" t="s">
        <v>27</v>
      </c>
      <c r="H5729">
        <v>4</v>
      </c>
      <c r="I5729" t="s">
        <v>23</v>
      </c>
      <c r="J5729" t="s">
        <v>11193</v>
      </c>
      <c r="K5729" t="s">
        <v>30</v>
      </c>
      <c r="L5729">
        <v>49</v>
      </c>
      <c r="M5729" t="s">
        <v>43</v>
      </c>
      <c r="N5729" t="s">
        <v>87</v>
      </c>
      <c r="O5729" t="b">
        <v>1</v>
      </c>
      <c r="P5729" cm="1">
        <f t="array" ref="P5729">_xlfn.IFS(O5729=FALSE, 0, O5729=TRUE,1)</f>
        <v>1</v>
      </c>
      <c r="Q5729">
        <v>4</v>
      </c>
      <c r="R5729">
        <v>15</v>
      </c>
      <c r="S5729">
        <v>0</v>
      </c>
    </row>
    <row r="5730" spans="1:19" x14ac:dyDescent="0.3">
      <c r="A5730" t="s">
        <v>11194</v>
      </c>
      <c r="B5730" s="1">
        <v>45143.244444444441</v>
      </c>
      <c r="C5730" s="3">
        <v>51099</v>
      </c>
      <c r="D5730" s="6">
        <v>0.24457175925925925</v>
      </c>
      <c r="E5730" s="6" t="str">
        <f t="shared" si="89"/>
        <v>Yes</v>
      </c>
      <c r="F5730" s="4">
        <v>51099</v>
      </c>
      <c r="G5730" t="s">
        <v>22</v>
      </c>
      <c r="H5730">
        <v>5</v>
      </c>
      <c r="I5730" t="s">
        <v>79</v>
      </c>
      <c r="J5730" t="s">
        <v>11195</v>
      </c>
      <c r="K5730" t="s">
        <v>30</v>
      </c>
      <c r="L5730">
        <v>5</v>
      </c>
      <c r="M5730" t="s">
        <v>43</v>
      </c>
      <c r="N5730" t="s">
        <v>87</v>
      </c>
      <c r="O5730" t="b">
        <v>1</v>
      </c>
      <c r="P5730" cm="1">
        <f t="array" ref="P5730">_xlfn.IFS(O5730=FALSE, 0, O5730=TRUE,1)</f>
        <v>1</v>
      </c>
      <c r="Q5730">
        <v>6</v>
      </c>
      <c r="R5730">
        <v>23</v>
      </c>
      <c r="S5730">
        <v>0</v>
      </c>
    </row>
    <row r="5731" spans="1:19" x14ac:dyDescent="0.3">
      <c r="A5731" t="s">
        <v>11196</v>
      </c>
      <c r="B5731" s="1">
        <v>45122.418749999997</v>
      </c>
      <c r="C5731" s="3">
        <v>51100</v>
      </c>
      <c r="D5731" s="6">
        <v>0.41887731481481483</v>
      </c>
      <c r="E5731" s="6" t="str">
        <f t="shared" si="89"/>
        <v>No</v>
      </c>
      <c r="F5731" s="4">
        <v>51100</v>
      </c>
      <c r="G5731" t="s">
        <v>22</v>
      </c>
      <c r="H5731">
        <v>10</v>
      </c>
      <c r="I5731" t="s">
        <v>16</v>
      </c>
      <c r="J5731" t="s">
        <v>11197</v>
      </c>
      <c r="K5731" t="s">
        <v>30</v>
      </c>
      <c r="L5731">
        <v>71</v>
      </c>
      <c r="M5731" t="s">
        <v>43</v>
      </c>
      <c r="N5731" t="s">
        <v>87</v>
      </c>
      <c r="O5731" t="b">
        <v>1</v>
      </c>
      <c r="P5731" cm="1">
        <f t="array" ref="P5731">_xlfn.IFS(O5731=FALSE, 0, O5731=TRUE,1)</f>
        <v>1</v>
      </c>
      <c r="Q5731">
        <v>8</v>
      </c>
      <c r="R5731">
        <v>42</v>
      </c>
      <c r="S5731">
        <v>0</v>
      </c>
    </row>
    <row r="5732" spans="1:19" x14ac:dyDescent="0.3">
      <c r="A5732" t="s">
        <v>11198</v>
      </c>
      <c r="B5732" s="1">
        <v>45340.848611111112</v>
      </c>
      <c r="C5732" s="3">
        <v>51101</v>
      </c>
      <c r="D5732" s="6">
        <v>0.84873842592592597</v>
      </c>
      <c r="E5732" s="6" t="str">
        <f t="shared" si="89"/>
        <v>Yes</v>
      </c>
      <c r="F5732" s="4">
        <v>51101</v>
      </c>
      <c r="G5732" t="s">
        <v>34</v>
      </c>
      <c r="H5732">
        <v>20</v>
      </c>
      <c r="I5732" t="s">
        <v>82</v>
      </c>
      <c r="J5732" t="s">
        <v>11199</v>
      </c>
      <c r="K5732" t="s">
        <v>30</v>
      </c>
      <c r="L5732">
        <v>13</v>
      </c>
      <c r="M5732" t="s">
        <v>43</v>
      </c>
      <c r="N5732" t="s">
        <v>299</v>
      </c>
      <c r="O5732" t="b">
        <v>1</v>
      </c>
      <c r="P5732" cm="1">
        <f t="array" ref="P5732">_xlfn.IFS(O5732=FALSE, 0, O5732=TRUE,1)</f>
        <v>1</v>
      </c>
      <c r="R5732">
        <v>27</v>
      </c>
      <c r="S5732">
        <v>0</v>
      </c>
    </row>
    <row r="5733" spans="1:19" x14ac:dyDescent="0.3">
      <c r="A5733" t="s">
        <v>11200</v>
      </c>
      <c r="B5733" s="1">
        <v>45346.211805555555</v>
      </c>
      <c r="C5733" s="3">
        <v>51102</v>
      </c>
      <c r="D5733" s="6">
        <v>0.21193287037037037</v>
      </c>
      <c r="E5733" s="6" t="str">
        <f t="shared" si="89"/>
        <v>Yes</v>
      </c>
      <c r="F5733" s="4">
        <v>51102</v>
      </c>
      <c r="G5733" t="s">
        <v>22</v>
      </c>
      <c r="H5733">
        <v>5</v>
      </c>
      <c r="I5733" t="s">
        <v>23</v>
      </c>
      <c r="J5733" t="s">
        <v>11201</v>
      </c>
      <c r="K5733" t="s">
        <v>30</v>
      </c>
      <c r="L5733">
        <v>43</v>
      </c>
      <c r="M5733" t="s">
        <v>43</v>
      </c>
      <c r="N5733" t="s">
        <v>299</v>
      </c>
      <c r="O5733" t="b">
        <v>1</v>
      </c>
      <c r="P5733" cm="1">
        <f t="array" ref="P5733">_xlfn.IFS(O5733=FALSE, 0, O5733=TRUE,1)</f>
        <v>1</v>
      </c>
      <c r="R5733">
        <v>14</v>
      </c>
      <c r="S5733">
        <v>0</v>
      </c>
    </row>
    <row r="5734" spans="1:19" x14ac:dyDescent="0.3">
      <c r="A5734" t="s">
        <v>11202</v>
      </c>
      <c r="B5734" s="1">
        <v>45349.871527777781</v>
      </c>
      <c r="C5734" s="3">
        <v>51103</v>
      </c>
      <c r="D5734" s="6">
        <v>0.87165509259259255</v>
      </c>
      <c r="E5734" s="6" t="str">
        <f t="shared" si="89"/>
        <v>No</v>
      </c>
      <c r="F5734" s="4">
        <v>51103</v>
      </c>
      <c r="G5734" t="s">
        <v>74</v>
      </c>
      <c r="H5734">
        <v>20</v>
      </c>
      <c r="I5734" t="s">
        <v>23</v>
      </c>
      <c r="J5734" t="s">
        <v>11203</v>
      </c>
      <c r="K5734" t="s">
        <v>30</v>
      </c>
      <c r="L5734">
        <v>36</v>
      </c>
      <c r="M5734" t="s">
        <v>43</v>
      </c>
      <c r="N5734" t="s">
        <v>299</v>
      </c>
      <c r="O5734" t="b">
        <v>1</v>
      </c>
      <c r="P5734" cm="1">
        <f t="array" ref="P5734">_xlfn.IFS(O5734=FALSE, 0, O5734=TRUE,1)</f>
        <v>1</v>
      </c>
      <c r="R5734">
        <v>42</v>
      </c>
      <c r="S5734">
        <v>0</v>
      </c>
    </row>
    <row r="5735" spans="1:19" x14ac:dyDescent="0.3">
      <c r="A5735" t="s">
        <v>11204</v>
      </c>
      <c r="B5735" s="1">
        <v>45480.231944444444</v>
      </c>
      <c r="C5735" s="3">
        <v>51104</v>
      </c>
      <c r="D5735" s="6">
        <v>0.23207175925925927</v>
      </c>
      <c r="E5735" s="6" t="str">
        <f t="shared" si="89"/>
        <v>No</v>
      </c>
      <c r="F5735" s="4">
        <v>51104</v>
      </c>
      <c r="G5735" t="s">
        <v>34</v>
      </c>
      <c r="H5735">
        <v>5</v>
      </c>
      <c r="I5735" t="s">
        <v>82</v>
      </c>
      <c r="J5735" t="s">
        <v>11205</v>
      </c>
      <c r="K5735" t="s">
        <v>30</v>
      </c>
      <c r="L5735">
        <v>13</v>
      </c>
      <c r="M5735" t="s">
        <v>43</v>
      </c>
      <c r="N5735" t="s">
        <v>299</v>
      </c>
      <c r="O5735" t="b">
        <v>1</v>
      </c>
      <c r="P5735" cm="1">
        <f t="array" ref="P5735">_xlfn.IFS(O5735=FALSE, 0, O5735=TRUE,1)</f>
        <v>1</v>
      </c>
      <c r="Q5735">
        <v>6</v>
      </c>
      <c r="R5735">
        <v>59</v>
      </c>
      <c r="S5735">
        <v>0</v>
      </c>
    </row>
    <row r="5736" spans="1:19" x14ac:dyDescent="0.3">
      <c r="A5736" t="s">
        <v>11206</v>
      </c>
      <c r="B5736" s="1">
        <v>45218.384027777778</v>
      </c>
      <c r="C5736" s="3">
        <v>51105</v>
      </c>
      <c r="D5736" s="6">
        <v>0.38415509259259262</v>
      </c>
      <c r="E5736" s="6" t="str">
        <f t="shared" si="89"/>
        <v>Yes</v>
      </c>
      <c r="F5736" s="4">
        <v>51105</v>
      </c>
      <c r="G5736" t="s">
        <v>27</v>
      </c>
      <c r="H5736">
        <v>9</v>
      </c>
      <c r="I5736" t="s">
        <v>241</v>
      </c>
      <c r="J5736" t="s">
        <v>11207</v>
      </c>
      <c r="K5736" t="s">
        <v>30</v>
      </c>
      <c r="L5736">
        <v>3</v>
      </c>
      <c r="M5736" t="s">
        <v>77</v>
      </c>
      <c r="N5736" t="s">
        <v>210</v>
      </c>
      <c r="O5736" t="b">
        <v>1</v>
      </c>
      <c r="P5736" cm="1">
        <f t="array" ref="P5736">_xlfn.IFS(O5736=FALSE, 0, O5736=TRUE,1)</f>
        <v>1</v>
      </c>
      <c r="R5736">
        <v>12</v>
      </c>
      <c r="S5736">
        <v>0</v>
      </c>
    </row>
    <row r="5737" spans="1:19" x14ac:dyDescent="0.3">
      <c r="A5737" t="s">
        <v>11208</v>
      </c>
      <c r="B5737" s="1">
        <v>45191.121527777781</v>
      </c>
      <c r="C5737" s="3">
        <v>51106</v>
      </c>
      <c r="D5737" s="6">
        <v>0.12165509259259259</v>
      </c>
      <c r="E5737" s="6" t="str">
        <f t="shared" si="89"/>
        <v>No</v>
      </c>
      <c r="F5737" s="4">
        <v>51106</v>
      </c>
      <c r="G5737" t="s">
        <v>55</v>
      </c>
      <c r="H5737">
        <v>2</v>
      </c>
      <c r="I5737" t="s">
        <v>71</v>
      </c>
      <c r="J5737" t="s">
        <v>11209</v>
      </c>
      <c r="K5737" t="s">
        <v>30</v>
      </c>
      <c r="L5737">
        <v>74</v>
      </c>
      <c r="M5737" t="s">
        <v>77</v>
      </c>
      <c r="N5737" t="s">
        <v>210</v>
      </c>
      <c r="O5737" t="b">
        <v>1</v>
      </c>
      <c r="P5737" cm="1">
        <f t="array" ref="P5737">_xlfn.IFS(O5737=FALSE, 0, O5737=TRUE,1)</f>
        <v>1</v>
      </c>
      <c r="R5737">
        <v>50</v>
      </c>
      <c r="S5737">
        <v>0</v>
      </c>
    </row>
    <row r="5738" spans="1:19" x14ac:dyDescent="0.3">
      <c r="A5738" t="s">
        <v>11210</v>
      </c>
      <c r="B5738" s="1">
        <v>45316.14166666667</v>
      </c>
      <c r="C5738" s="3">
        <v>51107</v>
      </c>
      <c r="D5738" s="6">
        <v>0.14179398148148148</v>
      </c>
      <c r="E5738" s="6" t="str">
        <f t="shared" si="89"/>
        <v>Yes</v>
      </c>
      <c r="F5738" s="4">
        <v>51107</v>
      </c>
      <c r="G5738" t="s">
        <v>27</v>
      </c>
      <c r="H5738">
        <v>3</v>
      </c>
      <c r="I5738" t="s">
        <v>47</v>
      </c>
      <c r="J5738" t="s">
        <v>1368</v>
      </c>
      <c r="K5738" t="s">
        <v>30</v>
      </c>
      <c r="L5738">
        <v>15</v>
      </c>
      <c r="M5738" t="s">
        <v>77</v>
      </c>
      <c r="N5738" t="s">
        <v>210</v>
      </c>
      <c r="O5738" t="b">
        <v>1</v>
      </c>
      <c r="P5738" cm="1">
        <f t="array" ref="P5738">_xlfn.IFS(O5738=FALSE, 0, O5738=TRUE,1)</f>
        <v>1</v>
      </c>
      <c r="R5738">
        <v>24</v>
      </c>
      <c r="S5738">
        <v>0</v>
      </c>
    </row>
    <row r="5739" spans="1:19" x14ac:dyDescent="0.3">
      <c r="A5739" t="s">
        <v>11211</v>
      </c>
      <c r="B5739" s="1">
        <v>45363.445138888892</v>
      </c>
      <c r="C5739" s="3">
        <v>51108</v>
      </c>
      <c r="D5739" s="6">
        <v>0.44526620370370368</v>
      </c>
      <c r="E5739" s="6" t="str">
        <f t="shared" si="89"/>
        <v>Yes</v>
      </c>
      <c r="F5739" s="4">
        <v>51108</v>
      </c>
      <c r="G5739" t="s">
        <v>74</v>
      </c>
      <c r="H5739">
        <v>10</v>
      </c>
      <c r="I5739" t="s">
        <v>18</v>
      </c>
      <c r="J5739" t="s">
        <v>11212</v>
      </c>
      <c r="K5739" t="s">
        <v>30</v>
      </c>
      <c r="L5739">
        <v>71</v>
      </c>
      <c r="M5739" t="s">
        <v>77</v>
      </c>
      <c r="N5739" t="s">
        <v>210</v>
      </c>
      <c r="O5739" t="b">
        <v>1</v>
      </c>
      <c r="P5739" cm="1">
        <f t="array" ref="P5739">_xlfn.IFS(O5739=FALSE, 0, O5739=TRUE,1)</f>
        <v>1</v>
      </c>
      <c r="R5739">
        <v>28</v>
      </c>
      <c r="S5739">
        <v>0</v>
      </c>
    </row>
    <row r="5740" spans="1:19" x14ac:dyDescent="0.3">
      <c r="A5740" t="s">
        <v>11213</v>
      </c>
      <c r="B5740" s="1">
        <v>45312.932638888888</v>
      </c>
      <c r="C5740" s="3">
        <v>51109</v>
      </c>
      <c r="D5740" s="6">
        <v>0.93276620370370367</v>
      </c>
      <c r="E5740" s="6" t="str">
        <f t="shared" si="89"/>
        <v>No</v>
      </c>
      <c r="F5740" s="4">
        <v>51109</v>
      </c>
      <c r="G5740" t="s">
        <v>34</v>
      </c>
      <c r="H5740">
        <v>22</v>
      </c>
      <c r="I5740" t="s">
        <v>62</v>
      </c>
      <c r="J5740" t="s">
        <v>11214</v>
      </c>
      <c r="K5740" t="s">
        <v>30</v>
      </c>
      <c r="L5740">
        <v>69</v>
      </c>
      <c r="M5740" t="s">
        <v>77</v>
      </c>
      <c r="N5740" t="s">
        <v>210</v>
      </c>
      <c r="O5740" t="b">
        <v>1</v>
      </c>
      <c r="P5740" cm="1">
        <f t="array" ref="P5740">_xlfn.IFS(O5740=FALSE, 0, O5740=TRUE,1)</f>
        <v>1</v>
      </c>
      <c r="R5740">
        <v>37</v>
      </c>
      <c r="S5740">
        <v>0</v>
      </c>
    </row>
    <row r="5741" spans="1:19" x14ac:dyDescent="0.3">
      <c r="A5741" t="s">
        <v>11215</v>
      </c>
      <c r="B5741" s="1">
        <v>45159.154861111114</v>
      </c>
      <c r="C5741" s="3">
        <v>51110</v>
      </c>
      <c r="D5741" s="6">
        <v>0.15498842592592593</v>
      </c>
      <c r="E5741" s="6" t="str">
        <f t="shared" si="89"/>
        <v>No</v>
      </c>
      <c r="F5741" s="4">
        <v>51110</v>
      </c>
      <c r="G5741" t="s">
        <v>51</v>
      </c>
      <c r="H5741">
        <v>3</v>
      </c>
      <c r="I5741" t="s">
        <v>58</v>
      </c>
      <c r="J5741" t="s">
        <v>11216</v>
      </c>
      <c r="K5741" t="s">
        <v>30</v>
      </c>
      <c r="L5741">
        <v>10</v>
      </c>
      <c r="M5741" t="s">
        <v>77</v>
      </c>
      <c r="N5741" t="s">
        <v>210</v>
      </c>
      <c r="O5741" t="b">
        <v>1</v>
      </c>
      <c r="P5741" cm="1">
        <f t="array" ref="P5741">_xlfn.IFS(O5741=FALSE, 0, O5741=TRUE,1)</f>
        <v>1</v>
      </c>
      <c r="R5741">
        <v>52</v>
      </c>
      <c r="S5741">
        <v>0</v>
      </c>
    </row>
    <row r="5742" spans="1:19" x14ac:dyDescent="0.3">
      <c r="A5742" t="s">
        <v>11217</v>
      </c>
      <c r="B5742" s="1">
        <v>45537.363194444442</v>
      </c>
      <c r="C5742" s="3">
        <v>51111</v>
      </c>
      <c r="D5742" s="6">
        <v>0.36332175925925925</v>
      </c>
      <c r="E5742" s="6" t="str">
        <f t="shared" si="89"/>
        <v>No</v>
      </c>
      <c r="F5742" s="4">
        <v>51111</v>
      </c>
      <c r="G5742" t="s">
        <v>51</v>
      </c>
      <c r="H5742">
        <v>8</v>
      </c>
      <c r="I5742" t="s">
        <v>71</v>
      </c>
      <c r="J5742" t="s">
        <v>11218</v>
      </c>
      <c r="K5742" t="s">
        <v>30</v>
      </c>
      <c r="L5742">
        <v>16</v>
      </c>
      <c r="M5742" t="s">
        <v>77</v>
      </c>
      <c r="N5742" t="s">
        <v>60</v>
      </c>
      <c r="O5742" t="b">
        <v>1</v>
      </c>
      <c r="P5742" cm="1">
        <f t="array" ref="P5742">_xlfn.IFS(O5742=FALSE, 0, O5742=TRUE,1)</f>
        <v>1</v>
      </c>
      <c r="R5742">
        <v>54</v>
      </c>
      <c r="S5742">
        <v>0</v>
      </c>
    </row>
    <row r="5743" spans="1:19" x14ac:dyDescent="0.3">
      <c r="A5743" t="s">
        <v>11219</v>
      </c>
      <c r="B5743" s="1">
        <v>45526.341666666667</v>
      </c>
      <c r="C5743" s="3">
        <v>51112</v>
      </c>
      <c r="D5743" s="6">
        <v>0.34179398148148149</v>
      </c>
      <c r="E5743" s="6" t="str">
        <f t="shared" si="89"/>
        <v>No</v>
      </c>
      <c r="F5743" s="4">
        <v>51112</v>
      </c>
      <c r="G5743" t="s">
        <v>27</v>
      </c>
      <c r="H5743">
        <v>8</v>
      </c>
      <c r="I5743" t="s">
        <v>18</v>
      </c>
      <c r="J5743" t="s">
        <v>11220</v>
      </c>
      <c r="K5743" t="s">
        <v>30</v>
      </c>
      <c r="L5743">
        <v>49</v>
      </c>
      <c r="M5743" t="s">
        <v>77</v>
      </c>
      <c r="N5743" t="s">
        <v>60</v>
      </c>
      <c r="O5743" t="b">
        <v>1</v>
      </c>
      <c r="P5743" cm="1">
        <f t="array" ref="P5743">_xlfn.IFS(O5743=FALSE, 0, O5743=TRUE,1)</f>
        <v>1</v>
      </c>
      <c r="R5743">
        <v>55</v>
      </c>
      <c r="S5743">
        <v>0</v>
      </c>
    </row>
    <row r="5744" spans="1:19" x14ac:dyDescent="0.3">
      <c r="A5744" t="s">
        <v>11221</v>
      </c>
      <c r="B5744" s="1">
        <v>45479.68472222222</v>
      </c>
      <c r="C5744" s="3">
        <v>51113</v>
      </c>
      <c r="D5744" s="6">
        <v>0.68484953703703699</v>
      </c>
      <c r="E5744" s="6" t="str">
        <f t="shared" si="89"/>
        <v>No</v>
      </c>
      <c r="F5744" s="4">
        <v>51113</v>
      </c>
      <c r="G5744" t="s">
        <v>22</v>
      </c>
      <c r="H5744">
        <v>16</v>
      </c>
      <c r="I5744" t="s">
        <v>38</v>
      </c>
      <c r="J5744" t="s">
        <v>11222</v>
      </c>
      <c r="K5744" t="s">
        <v>30</v>
      </c>
      <c r="L5744">
        <v>63</v>
      </c>
      <c r="M5744" t="s">
        <v>77</v>
      </c>
      <c r="N5744" t="s">
        <v>60</v>
      </c>
      <c r="O5744" t="b">
        <v>1</v>
      </c>
      <c r="P5744" cm="1">
        <f t="array" ref="P5744">_xlfn.IFS(O5744=FALSE, 0, O5744=TRUE,1)</f>
        <v>1</v>
      </c>
      <c r="Q5744">
        <v>5</v>
      </c>
      <c r="R5744">
        <v>33</v>
      </c>
      <c r="S5744">
        <v>0</v>
      </c>
    </row>
    <row r="5745" spans="1:19" x14ac:dyDescent="0.3">
      <c r="A5745" t="s">
        <v>11223</v>
      </c>
      <c r="B5745" s="1">
        <v>45078.454861111109</v>
      </c>
      <c r="C5745" s="3">
        <v>51114</v>
      </c>
      <c r="D5745" s="6">
        <v>0.45498842592592592</v>
      </c>
      <c r="E5745" s="6" t="str">
        <f t="shared" si="89"/>
        <v>No</v>
      </c>
      <c r="F5745" s="4">
        <v>51114</v>
      </c>
      <c r="G5745" t="s">
        <v>27</v>
      </c>
      <c r="H5745">
        <v>10</v>
      </c>
      <c r="I5745" t="s">
        <v>241</v>
      </c>
      <c r="J5745" t="s">
        <v>11224</v>
      </c>
      <c r="K5745" t="s">
        <v>30</v>
      </c>
      <c r="L5745">
        <v>63</v>
      </c>
      <c r="M5745" t="s">
        <v>77</v>
      </c>
      <c r="N5745" t="s">
        <v>32</v>
      </c>
      <c r="O5745" t="b">
        <v>1</v>
      </c>
      <c r="P5745" cm="1">
        <f t="array" ref="P5745">_xlfn.IFS(O5745=FALSE, 0, O5745=TRUE,1)</f>
        <v>1</v>
      </c>
      <c r="R5745">
        <v>41</v>
      </c>
      <c r="S5745">
        <v>0</v>
      </c>
    </row>
    <row r="5746" spans="1:19" x14ac:dyDescent="0.3">
      <c r="A5746" t="s">
        <v>11225</v>
      </c>
      <c r="B5746" s="1">
        <v>45053.748611111114</v>
      </c>
      <c r="C5746" s="3">
        <v>51115</v>
      </c>
      <c r="D5746" s="6">
        <v>0.74873842592592588</v>
      </c>
      <c r="E5746" s="6" t="str">
        <f t="shared" si="89"/>
        <v>No</v>
      </c>
      <c r="F5746" s="4">
        <v>51115</v>
      </c>
      <c r="G5746" t="s">
        <v>34</v>
      </c>
      <c r="H5746">
        <v>17</v>
      </c>
      <c r="I5746" t="s">
        <v>241</v>
      </c>
      <c r="J5746" t="s">
        <v>11226</v>
      </c>
      <c r="K5746" t="s">
        <v>30</v>
      </c>
      <c r="L5746">
        <v>51</v>
      </c>
      <c r="M5746" t="s">
        <v>77</v>
      </c>
      <c r="N5746" t="s">
        <v>32</v>
      </c>
      <c r="O5746" t="b">
        <v>1</v>
      </c>
      <c r="P5746" cm="1">
        <f t="array" ref="P5746">_xlfn.IFS(O5746=FALSE, 0, O5746=TRUE,1)</f>
        <v>1</v>
      </c>
      <c r="R5746">
        <v>51</v>
      </c>
      <c r="S5746">
        <v>1</v>
      </c>
    </row>
    <row r="5747" spans="1:19" x14ac:dyDescent="0.3">
      <c r="A5747" t="s">
        <v>11227</v>
      </c>
      <c r="B5747" s="1">
        <v>45075.65902777778</v>
      </c>
      <c r="C5747" s="3">
        <v>51116</v>
      </c>
      <c r="D5747" s="6">
        <v>0.65915509259259264</v>
      </c>
      <c r="E5747" s="6" t="str">
        <f t="shared" si="89"/>
        <v>Yes</v>
      </c>
      <c r="F5747" s="4">
        <v>51116</v>
      </c>
      <c r="G5747" t="s">
        <v>51</v>
      </c>
      <c r="H5747">
        <v>15</v>
      </c>
      <c r="I5747" t="s">
        <v>129</v>
      </c>
      <c r="J5747" t="s">
        <v>11228</v>
      </c>
      <c r="K5747" t="s">
        <v>30</v>
      </c>
      <c r="L5747">
        <v>62</v>
      </c>
      <c r="M5747" t="s">
        <v>77</v>
      </c>
      <c r="N5747" t="s">
        <v>32</v>
      </c>
      <c r="O5747" t="b">
        <v>1</v>
      </c>
      <c r="P5747" cm="1">
        <f t="array" ref="P5747">_xlfn.IFS(O5747=FALSE, 0, O5747=TRUE,1)</f>
        <v>1</v>
      </c>
      <c r="R5747">
        <v>17</v>
      </c>
      <c r="S5747">
        <v>1</v>
      </c>
    </row>
    <row r="5748" spans="1:19" x14ac:dyDescent="0.3">
      <c r="A5748" t="s">
        <v>11229</v>
      </c>
      <c r="B5748" s="1">
        <v>45480.818055555559</v>
      </c>
      <c r="C5748" s="3">
        <v>51117</v>
      </c>
      <c r="D5748" s="6">
        <v>0.81818287037037041</v>
      </c>
      <c r="E5748" s="6" t="str">
        <f t="shared" si="89"/>
        <v>Yes</v>
      </c>
      <c r="F5748" s="4">
        <v>51117</v>
      </c>
      <c r="G5748" t="s">
        <v>34</v>
      </c>
      <c r="H5748">
        <v>19</v>
      </c>
      <c r="I5748" t="s">
        <v>96</v>
      </c>
      <c r="J5748" t="s">
        <v>11230</v>
      </c>
      <c r="K5748" t="s">
        <v>30</v>
      </c>
      <c r="L5748">
        <v>9</v>
      </c>
      <c r="M5748" t="s">
        <v>77</v>
      </c>
      <c r="N5748" t="s">
        <v>32</v>
      </c>
      <c r="O5748" t="b">
        <v>1</v>
      </c>
      <c r="P5748" cm="1">
        <f t="array" ref="P5748">_xlfn.IFS(O5748=FALSE, 0, O5748=TRUE,1)</f>
        <v>1</v>
      </c>
      <c r="R5748">
        <v>15</v>
      </c>
      <c r="S5748">
        <v>0</v>
      </c>
    </row>
    <row r="5749" spans="1:19" x14ac:dyDescent="0.3">
      <c r="A5749" t="s">
        <v>11231</v>
      </c>
      <c r="B5749" s="1">
        <v>45560.867361111108</v>
      </c>
      <c r="C5749" s="3">
        <v>51118</v>
      </c>
      <c r="D5749" s="6">
        <v>0.8674884259259259</v>
      </c>
      <c r="E5749" s="6" t="str">
        <f t="shared" si="89"/>
        <v>No</v>
      </c>
      <c r="F5749" s="4">
        <v>51118</v>
      </c>
      <c r="G5749" t="s">
        <v>15</v>
      </c>
      <c r="H5749">
        <v>20</v>
      </c>
      <c r="I5749" t="s">
        <v>96</v>
      </c>
      <c r="J5749" t="s">
        <v>11232</v>
      </c>
      <c r="K5749" t="s">
        <v>30</v>
      </c>
      <c r="L5749">
        <v>61</v>
      </c>
      <c r="M5749" t="s">
        <v>77</v>
      </c>
      <c r="N5749" t="s">
        <v>32</v>
      </c>
      <c r="O5749" t="b">
        <v>1</v>
      </c>
      <c r="P5749" cm="1">
        <f t="array" ref="P5749">_xlfn.IFS(O5749=FALSE, 0, O5749=TRUE,1)</f>
        <v>1</v>
      </c>
      <c r="R5749">
        <v>33</v>
      </c>
      <c r="S5749">
        <v>0</v>
      </c>
    </row>
    <row r="5750" spans="1:19" x14ac:dyDescent="0.3">
      <c r="A5750" t="s">
        <v>11233</v>
      </c>
      <c r="B5750" s="1">
        <v>45309.734722222223</v>
      </c>
      <c r="C5750" s="3">
        <v>51119</v>
      </c>
      <c r="D5750" s="6">
        <v>0.73484953703703704</v>
      </c>
      <c r="E5750" s="6" t="str">
        <f t="shared" si="89"/>
        <v>No</v>
      </c>
      <c r="F5750" s="4">
        <v>51119</v>
      </c>
      <c r="G5750" t="s">
        <v>27</v>
      </c>
      <c r="H5750">
        <v>17</v>
      </c>
      <c r="I5750" t="s">
        <v>96</v>
      </c>
      <c r="J5750" t="s">
        <v>11234</v>
      </c>
      <c r="K5750" t="s">
        <v>30</v>
      </c>
      <c r="L5750">
        <v>74</v>
      </c>
      <c r="M5750" t="s">
        <v>77</v>
      </c>
      <c r="N5750" t="s">
        <v>32</v>
      </c>
      <c r="O5750" t="b">
        <v>1</v>
      </c>
      <c r="P5750" cm="1">
        <f t="array" ref="P5750">_xlfn.IFS(O5750=FALSE, 0, O5750=TRUE,1)</f>
        <v>1</v>
      </c>
      <c r="R5750">
        <v>44</v>
      </c>
      <c r="S5750">
        <v>0</v>
      </c>
    </row>
    <row r="5751" spans="1:19" x14ac:dyDescent="0.3">
      <c r="A5751" t="s">
        <v>11235</v>
      </c>
      <c r="B5751" s="1">
        <v>45116.884027777778</v>
      </c>
      <c r="C5751" s="3">
        <v>51120</v>
      </c>
      <c r="D5751" s="6">
        <v>0.88415509259259262</v>
      </c>
      <c r="E5751" s="6" t="str">
        <f t="shared" si="89"/>
        <v>Yes</v>
      </c>
      <c r="F5751" s="4">
        <v>51120</v>
      </c>
      <c r="G5751" t="s">
        <v>34</v>
      </c>
      <c r="H5751">
        <v>21</v>
      </c>
      <c r="I5751" t="s">
        <v>30</v>
      </c>
      <c r="J5751" t="s">
        <v>11236</v>
      </c>
      <c r="K5751" t="s">
        <v>30</v>
      </c>
      <c r="L5751">
        <v>3</v>
      </c>
      <c r="M5751" t="s">
        <v>77</v>
      </c>
      <c r="N5751" t="s">
        <v>32</v>
      </c>
      <c r="O5751" t="b">
        <v>1</v>
      </c>
      <c r="P5751" cm="1">
        <f t="array" ref="P5751">_xlfn.IFS(O5751=FALSE, 0, O5751=TRUE,1)</f>
        <v>1</v>
      </c>
      <c r="R5751">
        <v>10</v>
      </c>
      <c r="S5751">
        <v>0</v>
      </c>
    </row>
    <row r="5752" spans="1:19" x14ac:dyDescent="0.3">
      <c r="A5752" t="s">
        <v>11237</v>
      </c>
      <c r="B5752" s="1">
        <v>45025.506944444445</v>
      </c>
      <c r="C5752" s="3">
        <v>51121</v>
      </c>
      <c r="D5752" s="6">
        <v>0.50707175925925929</v>
      </c>
      <c r="E5752" s="6" t="str">
        <f t="shared" si="89"/>
        <v>Yes</v>
      </c>
      <c r="F5752" s="4">
        <v>51121</v>
      </c>
      <c r="G5752" t="s">
        <v>34</v>
      </c>
      <c r="H5752">
        <v>12</v>
      </c>
      <c r="I5752" t="s">
        <v>30</v>
      </c>
      <c r="J5752" t="s">
        <v>3402</v>
      </c>
      <c r="K5752" t="s">
        <v>30</v>
      </c>
      <c r="L5752">
        <v>78</v>
      </c>
      <c r="M5752" t="s">
        <v>77</v>
      </c>
      <c r="N5752" t="s">
        <v>32</v>
      </c>
      <c r="O5752" t="b">
        <v>1</v>
      </c>
      <c r="P5752" cm="1">
        <f t="array" ref="P5752">_xlfn.IFS(O5752=FALSE, 0, O5752=TRUE,1)</f>
        <v>1</v>
      </c>
      <c r="R5752">
        <v>27</v>
      </c>
      <c r="S5752">
        <v>0</v>
      </c>
    </row>
    <row r="5753" spans="1:19" x14ac:dyDescent="0.3">
      <c r="A5753" t="s">
        <v>11238</v>
      </c>
      <c r="B5753" s="1">
        <v>45235.268055555556</v>
      </c>
      <c r="C5753" s="3">
        <v>51122</v>
      </c>
      <c r="D5753" s="6">
        <v>0.26818287037037036</v>
      </c>
      <c r="E5753" s="6" t="str">
        <f t="shared" si="89"/>
        <v>Yes</v>
      </c>
      <c r="F5753" s="4">
        <v>51122</v>
      </c>
      <c r="G5753" t="s">
        <v>34</v>
      </c>
      <c r="H5753">
        <v>6</v>
      </c>
      <c r="I5753" t="s">
        <v>71</v>
      </c>
      <c r="J5753" t="s">
        <v>11239</v>
      </c>
      <c r="K5753" t="s">
        <v>30</v>
      </c>
      <c r="L5753">
        <v>2</v>
      </c>
      <c r="M5753" t="s">
        <v>77</v>
      </c>
      <c r="N5753" t="s">
        <v>32</v>
      </c>
      <c r="O5753" t="b">
        <v>1</v>
      </c>
      <c r="P5753" cm="1">
        <f t="array" ref="P5753">_xlfn.IFS(O5753=FALSE, 0, O5753=TRUE,1)</f>
        <v>1</v>
      </c>
      <c r="R5753">
        <v>19</v>
      </c>
      <c r="S5753">
        <v>0</v>
      </c>
    </row>
    <row r="5754" spans="1:19" x14ac:dyDescent="0.3">
      <c r="A5754" t="s">
        <v>11240</v>
      </c>
      <c r="B5754" s="1">
        <v>45280.993055555555</v>
      </c>
      <c r="C5754" s="3">
        <v>51123</v>
      </c>
      <c r="D5754" s="6">
        <v>0.99318287037037034</v>
      </c>
      <c r="E5754" s="6" t="str">
        <f t="shared" si="89"/>
        <v>Yes</v>
      </c>
      <c r="F5754" s="4">
        <v>51123</v>
      </c>
      <c r="G5754" t="s">
        <v>15</v>
      </c>
      <c r="H5754">
        <v>23</v>
      </c>
      <c r="I5754" t="s">
        <v>16</v>
      </c>
      <c r="J5754" t="s">
        <v>11241</v>
      </c>
      <c r="K5754" t="s">
        <v>30</v>
      </c>
      <c r="L5754">
        <v>6</v>
      </c>
      <c r="M5754" t="s">
        <v>77</v>
      </c>
      <c r="N5754" t="s">
        <v>32</v>
      </c>
      <c r="O5754" t="b">
        <v>1</v>
      </c>
      <c r="P5754" cm="1">
        <f t="array" ref="P5754">_xlfn.IFS(O5754=FALSE, 0, O5754=TRUE,1)</f>
        <v>1</v>
      </c>
      <c r="R5754">
        <v>19</v>
      </c>
      <c r="S5754">
        <v>0</v>
      </c>
    </row>
    <row r="5755" spans="1:19" x14ac:dyDescent="0.3">
      <c r="A5755" t="s">
        <v>11242</v>
      </c>
      <c r="B5755" s="1">
        <v>45033.886805555558</v>
      </c>
      <c r="C5755" s="3">
        <v>51124</v>
      </c>
      <c r="D5755" s="6">
        <v>0.88693287037037039</v>
      </c>
      <c r="E5755" s="6" t="str">
        <f t="shared" si="89"/>
        <v>Yes</v>
      </c>
      <c r="F5755" s="4">
        <v>51124</v>
      </c>
      <c r="G5755" t="s">
        <v>51</v>
      </c>
      <c r="H5755">
        <v>21</v>
      </c>
      <c r="I5755" t="s">
        <v>16</v>
      </c>
      <c r="J5755" t="s">
        <v>11243</v>
      </c>
      <c r="K5755" t="s">
        <v>30</v>
      </c>
      <c r="L5755">
        <v>78</v>
      </c>
      <c r="M5755" t="s">
        <v>77</v>
      </c>
      <c r="N5755" t="s">
        <v>32</v>
      </c>
      <c r="O5755" t="b">
        <v>1</v>
      </c>
      <c r="P5755" cm="1">
        <f t="array" ref="P5755">_xlfn.IFS(O5755=FALSE, 0, O5755=TRUE,1)</f>
        <v>1</v>
      </c>
      <c r="R5755">
        <v>30</v>
      </c>
      <c r="S5755">
        <v>0</v>
      </c>
    </row>
    <row r="5756" spans="1:19" x14ac:dyDescent="0.3">
      <c r="A5756" t="s">
        <v>11244</v>
      </c>
      <c r="B5756" s="1">
        <v>45176.591666666667</v>
      </c>
      <c r="C5756" s="3">
        <v>51125</v>
      </c>
      <c r="D5756" s="6">
        <v>0.59179398148148143</v>
      </c>
      <c r="E5756" s="6" t="str">
        <f t="shared" si="89"/>
        <v>No</v>
      </c>
      <c r="F5756" s="4">
        <v>51125</v>
      </c>
      <c r="G5756" t="s">
        <v>27</v>
      </c>
      <c r="H5756">
        <v>14</v>
      </c>
      <c r="I5756" t="s">
        <v>16</v>
      </c>
      <c r="J5756" t="s">
        <v>11245</v>
      </c>
      <c r="K5756" t="s">
        <v>30</v>
      </c>
      <c r="L5756">
        <v>18</v>
      </c>
      <c r="M5756" t="s">
        <v>77</v>
      </c>
      <c r="N5756" t="s">
        <v>32</v>
      </c>
      <c r="O5756" t="b">
        <v>1</v>
      </c>
      <c r="P5756" cm="1">
        <f t="array" ref="P5756">_xlfn.IFS(O5756=FALSE, 0, O5756=TRUE,1)</f>
        <v>1</v>
      </c>
      <c r="R5756">
        <v>33</v>
      </c>
      <c r="S5756">
        <v>0</v>
      </c>
    </row>
    <row r="5757" spans="1:19" x14ac:dyDescent="0.3">
      <c r="A5757" t="s">
        <v>11246</v>
      </c>
      <c r="B5757" s="1">
        <v>45303.738888888889</v>
      </c>
      <c r="C5757" s="3">
        <v>51126</v>
      </c>
      <c r="D5757" s="6">
        <v>0.73901620370370369</v>
      </c>
      <c r="E5757" s="6" t="str">
        <f t="shared" si="89"/>
        <v>No</v>
      </c>
      <c r="F5757" s="4">
        <v>51126</v>
      </c>
      <c r="G5757" t="s">
        <v>55</v>
      </c>
      <c r="H5757">
        <v>17</v>
      </c>
      <c r="I5757" t="s">
        <v>16</v>
      </c>
      <c r="J5757" t="s">
        <v>11247</v>
      </c>
      <c r="K5757" t="s">
        <v>30</v>
      </c>
      <c r="L5757">
        <v>75</v>
      </c>
      <c r="M5757" t="s">
        <v>77</v>
      </c>
      <c r="N5757" t="s">
        <v>32</v>
      </c>
      <c r="O5757" t="b">
        <v>1</v>
      </c>
      <c r="P5757" cm="1">
        <f t="array" ref="P5757">_xlfn.IFS(O5757=FALSE, 0, O5757=TRUE,1)</f>
        <v>1</v>
      </c>
      <c r="R5757">
        <v>41</v>
      </c>
      <c r="S5757">
        <v>0</v>
      </c>
    </row>
    <row r="5758" spans="1:19" x14ac:dyDescent="0.3">
      <c r="A5758" t="s">
        <v>11248</v>
      </c>
      <c r="B5758" s="1">
        <v>45327.661805555559</v>
      </c>
      <c r="C5758" s="3">
        <v>51127</v>
      </c>
      <c r="D5758" s="6">
        <v>0.66193287037037041</v>
      </c>
      <c r="E5758" s="6" t="str">
        <f t="shared" si="89"/>
        <v>No</v>
      </c>
      <c r="F5758" s="4">
        <v>51127</v>
      </c>
      <c r="G5758" t="s">
        <v>51</v>
      </c>
      <c r="H5758">
        <v>15</v>
      </c>
      <c r="I5758" t="s">
        <v>16</v>
      </c>
      <c r="J5758" t="s">
        <v>11249</v>
      </c>
      <c r="K5758" t="s">
        <v>30</v>
      </c>
      <c r="L5758">
        <v>3</v>
      </c>
      <c r="M5758" t="s">
        <v>77</v>
      </c>
      <c r="N5758" t="s">
        <v>32</v>
      </c>
      <c r="O5758" t="b">
        <v>1</v>
      </c>
      <c r="P5758" cm="1">
        <f t="array" ref="P5758">_xlfn.IFS(O5758=FALSE, 0, O5758=TRUE,1)</f>
        <v>1</v>
      </c>
      <c r="R5758">
        <v>42</v>
      </c>
      <c r="S5758">
        <v>0</v>
      </c>
    </row>
    <row r="5759" spans="1:19" x14ac:dyDescent="0.3">
      <c r="A5759" t="s">
        <v>11250</v>
      </c>
      <c r="B5759" s="1">
        <v>45295.04791666667</v>
      </c>
      <c r="C5759" s="3">
        <v>51128</v>
      </c>
      <c r="D5759" s="6">
        <v>4.8043981481481479E-2</v>
      </c>
      <c r="E5759" s="6" t="str">
        <f t="shared" si="89"/>
        <v>Yes</v>
      </c>
      <c r="F5759" s="4">
        <v>51128</v>
      </c>
      <c r="G5759" t="s">
        <v>27</v>
      </c>
      <c r="H5759">
        <v>1</v>
      </c>
      <c r="I5759" t="s">
        <v>79</v>
      </c>
      <c r="J5759" t="s">
        <v>11251</v>
      </c>
      <c r="K5759" t="s">
        <v>30</v>
      </c>
      <c r="L5759">
        <v>52</v>
      </c>
      <c r="M5759" t="s">
        <v>77</v>
      </c>
      <c r="N5759" t="s">
        <v>32</v>
      </c>
      <c r="O5759" t="b">
        <v>1</v>
      </c>
      <c r="P5759" cm="1">
        <f t="array" ref="P5759">_xlfn.IFS(O5759=FALSE, 0, O5759=TRUE,1)</f>
        <v>1</v>
      </c>
      <c r="R5759">
        <v>14</v>
      </c>
      <c r="S5759">
        <v>0</v>
      </c>
    </row>
    <row r="5760" spans="1:19" x14ac:dyDescent="0.3">
      <c r="A5760" t="s">
        <v>11252</v>
      </c>
      <c r="B5760" s="1">
        <v>45018.661111111112</v>
      </c>
      <c r="C5760" s="3">
        <v>51129</v>
      </c>
      <c r="D5760" s="6">
        <v>0.66123842592592597</v>
      </c>
      <c r="E5760" s="6" t="str">
        <f t="shared" si="89"/>
        <v>Yes</v>
      </c>
      <c r="F5760" s="4">
        <v>51129</v>
      </c>
      <c r="G5760" t="s">
        <v>34</v>
      </c>
      <c r="H5760">
        <v>15</v>
      </c>
      <c r="I5760" t="s">
        <v>47</v>
      </c>
      <c r="J5760" t="s">
        <v>11253</v>
      </c>
      <c r="K5760" t="s">
        <v>30</v>
      </c>
      <c r="L5760">
        <v>67</v>
      </c>
      <c r="M5760" t="s">
        <v>77</v>
      </c>
      <c r="N5760" t="s">
        <v>32</v>
      </c>
      <c r="O5760" t="b">
        <v>1</v>
      </c>
      <c r="P5760" cm="1">
        <f t="array" ref="P5760">_xlfn.IFS(O5760=FALSE, 0, O5760=TRUE,1)</f>
        <v>1</v>
      </c>
      <c r="R5760">
        <v>22</v>
      </c>
      <c r="S5760">
        <v>0</v>
      </c>
    </row>
    <row r="5761" spans="1:19" x14ac:dyDescent="0.3">
      <c r="A5761" t="s">
        <v>11254</v>
      </c>
      <c r="B5761" s="1">
        <v>45315.811805555553</v>
      </c>
      <c r="C5761" s="3">
        <v>51130</v>
      </c>
      <c r="D5761" s="6">
        <v>0.81193287037037032</v>
      </c>
      <c r="E5761" s="6" t="str">
        <f t="shared" si="89"/>
        <v>Yes</v>
      </c>
      <c r="F5761" s="4">
        <v>51130</v>
      </c>
      <c r="G5761" t="s">
        <v>15</v>
      </c>
      <c r="H5761">
        <v>19</v>
      </c>
      <c r="I5761" t="s">
        <v>122</v>
      </c>
      <c r="J5761" t="s">
        <v>11255</v>
      </c>
      <c r="K5761" t="s">
        <v>30</v>
      </c>
      <c r="L5761">
        <v>32</v>
      </c>
      <c r="M5761" t="s">
        <v>77</v>
      </c>
      <c r="N5761" t="s">
        <v>32</v>
      </c>
      <c r="O5761" t="b">
        <v>1</v>
      </c>
      <c r="P5761" cm="1">
        <f t="array" ref="P5761">_xlfn.IFS(O5761=FALSE, 0, O5761=TRUE,1)</f>
        <v>1</v>
      </c>
      <c r="R5761">
        <v>15</v>
      </c>
      <c r="S5761">
        <v>0</v>
      </c>
    </row>
    <row r="5762" spans="1:19" x14ac:dyDescent="0.3">
      <c r="A5762" t="s">
        <v>11256</v>
      </c>
      <c r="B5762" s="1">
        <v>45278.240972222222</v>
      </c>
      <c r="C5762" s="3">
        <v>51131</v>
      </c>
      <c r="D5762" s="6">
        <v>0.24109953703703704</v>
      </c>
      <c r="E5762" s="6" t="str">
        <f t="shared" si="89"/>
        <v>Yes</v>
      </c>
      <c r="F5762" s="4">
        <v>51131</v>
      </c>
      <c r="G5762" t="s">
        <v>51</v>
      </c>
      <c r="H5762">
        <v>5</v>
      </c>
      <c r="I5762" t="s">
        <v>122</v>
      </c>
      <c r="J5762" t="s">
        <v>11257</v>
      </c>
      <c r="K5762" t="s">
        <v>30</v>
      </c>
      <c r="L5762">
        <v>3</v>
      </c>
      <c r="M5762" t="s">
        <v>77</v>
      </c>
      <c r="N5762" t="s">
        <v>32</v>
      </c>
      <c r="O5762" t="b">
        <v>1</v>
      </c>
      <c r="P5762" cm="1">
        <f t="array" ref="P5762">_xlfn.IFS(O5762=FALSE, 0, O5762=TRUE,1)</f>
        <v>1</v>
      </c>
      <c r="R5762">
        <v>16</v>
      </c>
      <c r="S5762">
        <v>0</v>
      </c>
    </row>
    <row r="5763" spans="1:19" x14ac:dyDescent="0.3">
      <c r="A5763" t="s">
        <v>11258</v>
      </c>
      <c r="B5763" s="1">
        <v>45167.52847222222</v>
      </c>
      <c r="C5763" s="3">
        <v>51132</v>
      </c>
      <c r="D5763" s="6">
        <v>0.52859953703703699</v>
      </c>
      <c r="E5763" s="6" t="str">
        <f t="shared" ref="E5763:E5826" si="90">IF(R5763&lt;=30,"Yes","No")</f>
        <v>No</v>
      </c>
      <c r="F5763" s="4">
        <v>51132</v>
      </c>
      <c r="G5763" t="s">
        <v>74</v>
      </c>
      <c r="H5763">
        <v>12</v>
      </c>
      <c r="I5763" t="s">
        <v>18</v>
      </c>
      <c r="J5763" t="s">
        <v>9603</v>
      </c>
      <c r="K5763" t="s">
        <v>30</v>
      </c>
      <c r="L5763">
        <v>37</v>
      </c>
      <c r="M5763" t="s">
        <v>77</v>
      </c>
      <c r="N5763" t="s">
        <v>32</v>
      </c>
      <c r="O5763" t="b">
        <v>1</v>
      </c>
      <c r="P5763" cm="1">
        <f t="array" ref="P5763">_xlfn.IFS(O5763=FALSE, 0, O5763=TRUE,1)</f>
        <v>1</v>
      </c>
      <c r="R5763">
        <v>57</v>
      </c>
      <c r="S5763">
        <v>0</v>
      </c>
    </row>
    <row r="5764" spans="1:19" x14ac:dyDescent="0.3">
      <c r="A5764" t="s">
        <v>11259</v>
      </c>
      <c r="B5764" s="1">
        <v>45443.302777777775</v>
      </c>
      <c r="C5764" s="3">
        <v>51133</v>
      </c>
      <c r="D5764" s="6">
        <v>0.30290509259259257</v>
      </c>
      <c r="E5764" s="6" t="str">
        <f t="shared" si="90"/>
        <v>No</v>
      </c>
      <c r="F5764" s="4">
        <v>51133</v>
      </c>
      <c r="G5764" t="s">
        <v>55</v>
      </c>
      <c r="H5764">
        <v>7</v>
      </c>
      <c r="I5764" t="s">
        <v>160</v>
      </c>
      <c r="J5764" t="s">
        <v>11260</v>
      </c>
      <c r="K5764" t="s">
        <v>30</v>
      </c>
      <c r="L5764">
        <v>66</v>
      </c>
      <c r="M5764" t="s">
        <v>77</v>
      </c>
      <c r="N5764" t="s">
        <v>32</v>
      </c>
      <c r="O5764" t="b">
        <v>1</v>
      </c>
      <c r="P5764" cm="1">
        <f t="array" ref="P5764">_xlfn.IFS(O5764=FALSE, 0, O5764=TRUE,1)</f>
        <v>1</v>
      </c>
      <c r="R5764">
        <v>31</v>
      </c>
      <c r="S5764">
        <v>0</v>
      </c>
    </row>
    <row r="5765" spans="1:19" x14ac:dyDescent="0.3">
      <c r="A5765" t="s">
        <v>11261</v>
      </c>
      <c r="B5765" s="1">
        <v>45048.704861111109</v>
      </c>
      <c r="C5765" s="3">
        <v>51134</v>
      </c>
      <c r="D5765" s="6">
        <v>0.70498842592592592</v>
      </c>
      <c r="E5765" s="6" t="str">
        <f t="shared" si="90"/>
        <v>Yes</v>
      </c>
      <c r="F5765" s="4">
        <v>51134</v>
      </c>
      <c r="G5765" t="s">
        <v>74</v>
      </c>
      <c r="H5765">
        <v>16</v>
      </c>
      <c r="I5765" t="s">
        <v>58</v>
      </c>
      <c r="J5765" t="s">
        <v>11262</v>
      </c>
      <c r="K5765" t="s">
        <v>30</v>
      </c>
      <c r="L5765">
        <v>45</v>
      </c>
      <c r="M5765" t="s">
        <v>77</v>
      </c>
      <c r="N5765" t="s">
        <v>32</v>
      </c>
      <c r="O5765" t="b">
        <v>1</v>
      </c>
      <c r="P5765" cm="1">
        <f t="array" ref="P5765">_xlfn.IFS(O5765=FALSE, 0, O5765=TRUE,1)</f>
        <v>1</v>
      </c>
      <c r="R5765">
        <v>19</v>
      </c>
      <c r="S5765">
        <v>1</v>
      </c>
    </row>
    <row r="5766" spans="1:19" x14ac:dyDescent="0.3">
      <c r="A5766" t="s">
        <v>11263</v>
      </c>
      <c r="B5766" s="1">
        <v>45507.87222222222</v>
      </c>
      <c r="C5766" s="3">
        <v>51135</v>
      </c>
      <c r="D5766" s="6">
        <v>0.87234953703703699</v>
      </c>
      <c r="E5766" s="6" t="str">
        <f t="shared" si="90"/>
        <v>No</v>
      </c>
      <c r="F5766" s="4">
        <v>51135</v>
      </c>
      <c r="G5766" t="s">
        <v>22</v>
      </c>
      <c r="H5766">
        <v>20</v>
      </c>
      <c r="I5766" t="s">
        <v>58</v>
      </c>
      <c r="J5766" t="s">
        <v>11264</v>
      </c>
      <c r="K5766" t="s">
        <v>30</v>
      </c>
      <c r="L5766">
        <v>5</v>
      </c>
      <c r="M5766" t="s">
        <v>77</v>
      </c>
      <c r="N5766" t="s">
        <v>32</v>
      </c>
      <c r="O5766" t="b">
        <v>1</v>
      </c>
      <c r="P5766" cm="1">
        <f t="array" ref="P5766">_xlfn.IFS(O5766=FALSE, 0, O5766=TRUE,1)</f>
        <v>1</v>
      </c>
      <c r="R5766">
        <v>34</v>
      </c>
      <c r="S5766">
        <v>0</v>
      </c>
    </row>
    <row r="5767" spans="1:19" x14ac:dyDescent="0.3">
      <c r="A5767" t="s">
        <v>11265</v>
      </c>
      <c r="B5767" s="1">
        <v>45575.770833333336</v>
      </c>
      <c r="C5767" s="3">
        <v>51136</v>
      </c>
      <c r="D5767" s="6">
        <v>0.77096064814814813</v>
      </c>
      <c r="E5767" s="6" t="str">
        <f t="shared" si="90"/>
        <v>Yes</v>
      </c>
      <c r="F5767" s="4">
        <v>51136</v>
      </c>
      <c r="G5767" t="s">
        <v>27</v>
      </c>
      <c r="H5767">
        <v>18</v>
      </c>
      <c r="I5767" t="s">
        <v>65</v>
      </c>
      <c r="J5767" t="s">
        <v>11266</v>
      </c>
      <c r="K5767" t="s">
        <v>30</v>
      </c>
      <c r="L5767">
        <v>76</v>
      </c>
      <c r="M5767" t="s">
        <v>77</v>
      </c>
      <c r="N5767" t="s">
        <v>32</v>
      </c>
      <c r="O5767" t="b">
        <v>1</v>
      </c>
      <c r="P5767" cm="1">
        <f t="array" ref="P5767">_xlfn.IFS(O5767=FALSE, 0, O5767=TRUE,1)</f>
        <v>1</v>
      </c>
      <c r="R5767">
        <v>10</v>
      </c>
      <c r="S5767">
        <v>0</v>
      </c>
    </row>
    <row r="5768" spans="1:19" x14ac:dyDescent="0.3">
      <c r="A5768" t="s">
        <v>11267</v>
      </c>
      <c r="B5768" s="1">
        <v>45542.615277777775</v>
      </c>
      <c r="C5768" s="3">
        <v>51137</v>
      </c>
      <c r="D5768" s="6">
        <v>0.61540509259259257</v>
      </c>
      <c r="E5768" s="6" t="str">
        <f t="shared" si="90"/>
        <v>Yes</v>
      </c>
      <c r="F5768" s="4">
        <v>51137</v>
      </c>
      <c r="G5768" t="s">
        <v>22</v>
      </c>
      <c r="H5768">
        <v>14</v>
      </c>
      <c r="I5768" t="s">
        <v>106</v>
      </c>
      <c r="J5768" t="s">
        <v>11268</v>
      </c>
      <c r="K5768" t="s">
        <v>30</v>
      </c>
      <c r="L5768">
        <v>6</v>
      </c>
      <c r="M5768" t="s">
        <v>77</v>
      </c>
      <c r="N5768" t="s">
        <v>32</v>
      </c>
      <c r="O5768" t="b">
        <v>1</v>
      </c>
      <c r="P5768" cm="1">
        <f t="array" ref="P5768">_xlfn.IFS(O5768=FALSE, 0, O5768=TRUE,1)</f>
        <v>1</v>
      </c>
      <c r="R5768">
        <v>21</v>
      </c>
      <c r="S5768">
        <v>0</v>
      </c>
    </row>
    <row r="5769" spans="1:19" x14ac:dyDescent="0.3">
      <c r="A5769" t="s">
        <v>11269</v>
      </c>
      <c r="B5769" s="1">
        <v>45276.154861111114</v>
      </c>
      <c r="C5769" s="3">
        <v>51138</v>
      </c>
      <c r="D5769" s="6">
        <v>0.15498842592592593</v>
      </c>
      <c r="E5769" s="6" t="str">
        <f t="shared" si="90"/>
        <v>No</v>
      </c>
      <c r="F5769" s="4">
        <v>51138</v>
      </c>
      <c r="G5769" t="s">
        <v>22</v>
      </c>
      <c r="H5769">
        <v>3</v>
      </c>
      <c r="I5769" t="s">
        <v>91</v>
      </c>
      <c r="J5769" t="s">
        <v>11270</v>
      </c>
      <c r="K5769" t="s">
        <v>30</v>
      </c>
      <c r="L5769">
        <v>24</v>
      </c>
      <c r="M5769" t="s">
        <v>77</v>
      </c>
      <c r="N5769" t="s">
        <v>32</v>
      </c>
      <c r="O5769" t="b">
        <v>1</v>
      </c>
      <c r="P5769" cm="1">
        <f t="array" ref="P5769">_xlfn.IFS(O5769=FALSE, 0, O5769=TRUE,1)</f>
        <v>1</v>
      </c>
      <c r="R5769">
        <v>44</v>
      </c>
      <c r="S5769">
        <v>0</v>
      </c>
    </row>
    <row r="5770" spans="1:19" x14ac:dyDescent="0.3">
      <c r="A5770" t="s">
        <v>11271</v>
      </c>
      <c r="B5770" s="1">
        <v>45524.081250000003</v>
      </c>
      <c r="C5770" s="3">
        <v>51139</v>
      </c>
      <c r="D5770" s="6">
        <v>8.1377314814814819E-2</v>
      </c>
      <c r="E5770" s="6" t="str">
        <f t="shared" si="90"/>
        <v>Yes</v>
      </c>
      <c r="F5770" s="4">
        <v>51139</v>
      </c>
      <c r="G5770" t="s">
        <v>74</v>
      </c>
      <c r="H5770">
        <v>1</v>
      </c>
      <c r="I5770" t="s">
        <v>35</v>
      </c>
      <c r="J5770" t="s">
        <v>11272</v>
      </c>
      <c r="K5770" t="s">
        <v>30</v>
      </c>
      <c r="L5770">
        <v>65</v>
      </c>
      <c r="M5770" t="s">
        <v>77</v>
      </c>
      <c r="N5770" t="s">
        <v>32</v>
      </c>
      <c r="O5770" t="b">
        <v>1</v>
      </c>
      <c r="P5770" cm="1">
        <f t="array" ref="P5770">_xlfn.IFS(O5770=FALSE, 0, O5770=TRUE,1)</f>
        <v>1</v>
      </c>
      <c r="R5770">
        <v>24</v>
      </c>
      <c r="S5770">
        <v>0</v>
      </c>
    </row>
    <row r="5771" spans="1:19" x14ac:dyDescent="0.3">
      <c r="A5771" t="s">
        <v>11273</v>
      </c>
      <c r="B5771" s="1">
        <v>45041.647916666669</v>
      </c>
      <c r="C5771" s="3">
        <v>51140</v>
      </c>
      <c r="D5771" s="6">
        <v>0.64804398148148146</v>
      </c>
      <c r="E5771" s="6" t="str">
        <f t="shared" si="90"/>
        <v>No</v>
      </c>
      <c r="F5771" s="4">
        <v>51140</v>
      </c>
      <c r="G5771" t="s">
        <v>74</v>
      </c>
      <c r="H5771">
        <v>15</v>
      </c>
      <c r="I5771" t="s">
        <v>35</v>
      </c>
      <c r="J5771" t="s">
        <v>11274</v>
      </c>
      <c r="K5771" t="s">
        <v>30</v>
      </c>
      <c r="L5771">
        <v>16</v>
      </c>
      <c r="M5771" t="s">
        <v>77</v>
      </c>
      <c r="N5771" t="s">
        <v>32</v>
      </c>
      <c r="O5771" t="b">
        <v>1</v>
      </c>
      <c r="P5771" cm="1">
        <f t="array" ref="P5771">_xlfn.IFS(O5771=FALSE, 0, O5771=TRUE,1)</f>
        <v>1</v>
      </c>
      <c r="R5771">
        <v>41</v>
      </c>
      <c r="S5771">
        <v>0</v>
      </c>
    </row>
    <row r="5772" spans="1:19" x14ac:dyDescent="0.3">
      <c r="A5772" t="s">
        <v>11275</v>
      </c>
      <c r="B5772" s="1">
        <v>45146.213194444441</v>
      </c>
      <c r="C5772" s="3">
        <v>51141</v>
      </c>
      <c r="D5772" s="6">
        <v>0.21332175925925925</v>
      </c>
      <c r="E5772" s="6" t="str">
        <f t="shared" si="90"/>
        <v>No</v>
      </c>
      <c r="F5772" s="4">
        <v>51141</v>
      </c>
      <c r="G5772" t="s">
        <v>74</v>
      </c>
      <c r="H5772">
        <v>5</v>
      </c>
      <c r="I5772" t="s">
        <v>228</v>
      </c>
      <c r="J5772" t="s">
        <v>11034</v>
      </c>
      <c r="K5772" t="s">
        <v>30</v>
      </c>
      <c r="L5772">
        <v>61</v>
      </c>
      <c r="M5772" t="s">
        <v>77</v>
      </c>
      <c r="N5772" t="s">
        <v>32</v>
      </c>
      <c r="O5772" t="b">
        <v>1</v>
      </c>
      <c r="P5772" cm="1">
        <f t="array" ref="P5772">_xlfn.IFS(O5772=FALSE, 0, O5772=TRUE,1)</f>
        <v>1</v>
      </c>
      <c r="R5772">
        <v>32</v>
      </c>
      <c r="S5772">
        <v>0</v>
      </c>
    </row>
    <row r="5773" spans="1:19" x14ac:dyDescent="0.3">
      <c r="A5773" t="s">
        <v>11276</v>
      </c>
      <c r="B5773" s="1">
        <v>45530.870833333334</v>
      </c>
      <c r="C5773" s="3">
        <v>51142</v>
      </c>
      <c r="D5773" s="6">
        <v>0.87096064814814811</v>
      </c>
      <c r="E5773" s="6" t="str">
        <f t="shared" si="90"/>
        <v>No</v>
      </c>
      <c r="F5773" s="4">
        <v>51142</v>
      </c>
      <c r="G5773" t="s">
        <v>51</v>
      </c>
      <c r="H5773">
        <v>20</v>
      </c>
      <c r="I5773" t="s">
        <v>228</v>
      </c>
      <c r="J5773" t="s">
        <v>11277</v>
      </c>
      <c r="K5773" t="s">
        <v>30</v>
      </c>
      <c r="L5773">
        <v>3</v>
      </c>
      <c r="M5773" t="s">
        <v>77</v>
      </c>
      <c r="N5773" t="s">
        <v>32</v>
      </c>
      <c r="O5773" t="b">
        <v>1</v>
      </c>
      <c r="P5773" cm="1">
        <f t="array" ref="P5773">_xlfn.IFS(O5773=FALSE, 0, O5773=TRUE,1)</f>
        <v>1</v>
      </c>
      <c r="R5773">
        <v>58</v>
      </c>
      <c r="S5773">
        <v>0</v>
      </c>
    </row>
    <row r="5774" spans="1:19" x14ac:dyDescent="0.3">
      <c r="A5774" t="s">
        <v>11278</v>
      </c>
      <c r="B5774" s="1">
        <v>45555.604861111111</v>
      </c>
      <c r="C5774" s="3">
        <v>51143</v>
      </c>
      <c r="D5774" s="6">
        <v>0.60498842592592594</v>
      </c>
      <c r="E5774" s="6" t="str">
        <f t="shared" si="90"/>
        <v>Yes</v>
      </c>
      <c r="F5774" s="4">
        <v>51143</v>
      </c>
      <c r="G5774" t="s">
        <v>55</v>
      </c>
      <c r="H5774">
        <v>14</v>
      </c>
      <c r="I5774" t="s">
        <v>23</v>
      </c>
      <c r="J5774" t="s">
        <v>11279</v>
      </c>
      <c r="K5774" t="s">
        <v>30</v>
      </c>
      <c r="L5774">
        <v>14</v>
      </c>
      <c r="M5774" t="s">
        <v>77</v>
      </c>
      <c r="N5774" t="s">
        <v>32</v>
      </c>
      <c r="O5774" t="b">
        <v>1</v>
      </c>
      <c r="P5774" cm="1">
        <f t="array" ref="P5774">_xlfn.IFS(O5774=FALSE, 0, O5774=TRUE,1)</f>
        <v>1</v>
      </c>
      <c r="R5774">
        <v>17</v>
      </c>
      <c r="S5774">
        <v>0</v>
      </c>
    </row>
    <row r="5775" spans="1:19" x14ac:dyDescent="0.3">
      <c r="A5775" t="s">
        <v>11280</v>
      </c>
      <c r="B5775" s="1">
        <v>45157.686111111114</v>
      </c>
      <c r="C5775" s="3">
        <v>51144</v>
      </c>
      <c r="D5775" s="6">
        <v>0.68623842592592588</v>
      </c>
      <c r="E5775" s="6" t="str">
        <f t="shared" si="90"/>
        <v>No</v>
      </c>
      <c r="F5775" s="4">
        <v>51144</v>
      </c>
      <c r="G5775" t="s">
        <v>22</v>
      </c>
      <c r="H5775">
        <v>16</v>
      </c>
      <c r="I5775" t="s">
        <v>23</v>
      </c>
      <c r="J5775" t="s">
        <v>11281</v>
      </c>
      <c r="K5775" t="s">
        <v>30</v>
      </c>
      <c r="L5775">
        <v>6</v>
      </c>
      <c r="M5775" t="s">
        <v>77</v>
      </c>
      <c r="N5775" t="s">
        <v>32</v>
      </c>
      <c r="O5775" t="b">
        <v>1</v>
      </c>
      <c r="P5775" cm="1">
        <f t="array" ref="P5775">_xlfn.IFS(O5775=FALSE, 0, O5775=TRUE,1)</f>
        <v>1</v>
      </c>
      <c r="R5775">
        <v>60</v>
      </c>
      <c r="S5775">
        <v>0</v>
      </c>
    </row>
    <row r="5776" spans="1:19" x14ac:dyDescent="0.3">
      <c r="A5776" t="s">
        <v>11282</v>
      </c>
      <c r="B5776" s="1">
        <v>45212.432638888888</v>
      </c>
      <c r="C5776" s="3">
        <v>51145</v>
      </c>
      <c r="D5776" s="6">
        <v>0.43276620370370372</v>
      </c>
      <c r="E5776" s="6" t="str">
        <f t="shared" si="90"/>
        <v>Yes</v>
      </c>
      <c r="F5776" s="4">
        <v>51145</v>
      </c>
      <c r="G5776" t="s">
        <v>55</v>
      </c>
      <c r="H5776">
        <v>10</v>
      </c>
      <c r="I5776" t="s">
        <v>241</v>
      </c>
      <c r="J5776" t="s">
        <v>1238</v>
      </c>
      <c r="K5776" t="s">
        <v>30</v>
      </c>
      <c r="L5776">
        <v>73</v>
      </c>
      <c r="M5776" t="s">
        <v>77</v>
      </c>
      <c r="N5776" t="s">
        <v>32</v>
      </c>
      <c r="O5776" t="b">
        <v>1</v>
      </c>
      <c r="P5776" cm="1">
        <f t="array" ref="P5776">_xlfn.IFS(O5776=FALSE, 0, O5776=TRUE,1)</f>
        <v>1</v>
      </c>
      <c r="Q5776">
        <v>0</v>
      </c>
      <c r="R5776">
        <v>30</v>
      </c>
      <c r="S5776">
        <v>0</v>
      </c>
    </row>
    <row r="5777" spans="1:19" x14ac:dyDescent="0.3">
      <c r="A5777" t="s">
        <v>11283</v>
      </c>
      <c r="B5777" s="1">
        <v>45436.399305555555</v>
      </c>
      <c r="C5777" s="3">
        <v>51146</v>
      </c>
      <c r="D5777" s="6">
        <v>0.3994328703703704</v>
      </c>
      <c r="E5777" s="6" t="str">
        <f t="shared" si="90"/>
        <v>No</v>
      </c>
      <c r="F5777" s="4">
        <v>51146</v>
      </c>
      <c r="G5777" t="s">
        <v>55</v>
      </c>
      <c r="H5777">
        <v>9</v>
      </c>
      <c r="I5777" t="s">
        <v>129</v>
      </c>
      <c r="J5777" t="s">
        <v>11284</v>
      </c>
      <c r="K5777" t="s">
        <v>30</v>
      </c>
      <c r="L5777">
        <v>17</v>
      </c>
      <c r="M5777" t="s">
        <v>77</v>
      </c>
      <c r="N5777" t="s">
        <v>32</v>
      </c>
      <c r="O5777" t="b">
        <v>1</v>
      </c>
      <c r="P5777" cm="1">
        <f t="array" ref="P5777">_xlfn.IFS(O5777=FALSE, 0, O5777=TRUE,1)</f>
        <v>1</v>
      </c>
      <c r="Q5777">
        <v>1</v>
      </c>
      <c r="R5777">
        <v>57</v>
      </c>
      <c r="S5777">
        <v>0</v>
      </c>
    </row>
    <row r="5778" spans="1:19" x14ac:dyDescent="0.3">
      <c r="A5778" t="s">
        <v>11285</v>
      </c>
      <c r="B5778" s="1">
        <v>45089.175694444442</v>
      </c>
      <c r="C5778" s="3">
        <v>51147</v>
      </c>
      <c r="D5778" s="6">
        <v>0.17582175925925925</v>
      </c>
      <c r="E5778" s="6" t="str">
        <f t="shared" si="90"/>
        <v>Yes</v>
      </c>
      <c r="F5778" s="4">
        <v>51147</v>
      </c>
      <c r="G5778" t="s">
        <v>51</v>
      </c>
      <c r="H5778">
        <v>4</v>
      </c>
      <c r="I5778" t="s">
        <v>58</v>
      </c>
      <c r="J5778" t="s">
        <v>11286</v>
      </c>
      <c r="K5778" t="s">
        <v>30</v>
      </c>
      <c r="L5778">
        <v>34</v>
      </c>
      <c r="M5778" t="s">
        <v>77</v>
      </c>
      <c r="N5778" t="s">
        <v>32</v>
      </c>
      <c r="O5778" t="b">
        <v>1</v>
      </c>
      <c r="P5778" cm="1">
        <f t="array" ref="P5778">_xlfn.IFS(O5778=FALSE, 0, O5778=TRUE,1)</f>
        <v>1</v>
      </c>
      <c r="Q5778">
        <v>2</v>
      </c>
      <c r="R5778">
        <v>23</v>
      </c>
      <c r="S5778">
        <v>0</v>
      </c>
    </row>
    <row r="5779" spans="1:19" x14ac:dyDescent="0.3">
      <c r="A5779" t="s">
        <v>11287</v>
      </c>
      <c r="B5779" s="1">
        <v>45035.355555555558</v>
      </c>
      <c r="C5779" s="3">
        <v>51148</v>
      </c>
      <c r="D5779" s="6">
        <v>0.35568287037037039</v>
      </c>
      <c r="E5779" s="6" t="str">
        <f t="shared" si="90"/>
        <v>Yes</v>
      </c>
      <c r="F5779" s="4">
        <v>51148</v>
      </c>
      <c r="G5779" t="s">
        <v>15</v>
      </c>
      <c r="H5779">
        <v>8</v>
      </c>
      <c r="I5779" t="s">
        <v>129</v>
      </c>
      <c r="J5779" t="s">
        <v>10892</v>
      </c>
      <c r="K5779" t="s">
        <v>30</v>
      </c>
      <c r="L5779">
        <v>54</v>
      </c>
      <c r="M5779" t="s">
        <v>77</v>
      </c>
      <c r="N5779" t="s">
        <v>32</v>
      </c>
      <c r="O5779" t="b">
        <v>1</v>
      </c>
      <c r="P5779" cm="1">
        <f t="array" ref="P5779">_xlfn.IFS(O5779=FALSE, 0, O5779=TRUE,1)</f>
        <v>1</v>
      </c>
      <c r="Q5779">
        <v>4</v>
      </c>
      <c r="R5779">
        <v>19</v>
      </c>
      <c r="S5779">
        <v>0</v>
      </c>
    </row>
    <row r="5780" spans="1:19" x14ac:dyDescent="0.3">
      <c r="A5780" t="s">
        <v>11288</v>
      </c>
      <c r="B5780" s="1">
        <v>45502.127083333333</v>
      </c>
      <c r="C5780" s="3">
        <v>51149</v>
      </c>
      <c r="D5780" s="6">
        <v>0.12721064814814814</v>
      </c>
      <c r="E5780" s="6" t="str">
        <f t="shared" si="90"/>
        <v>No</v>
      </c>
      <c r="F5780" s="4">
        <v>51149</v>
      </c>
      <c r="G5780" t="s">
        <v>51</v>
      </c>
      <c r="H5780">
        <v>3</v>
      </c>
      <c r="I5780" t="s">
        <v>47</v>
      </c>
      <c r="J5780" t="s">
        <v>11289</v>
      </c>
      <c r="K5780" t="s">
        <v>30</v>
      </c>
      <c r="L5780">
        <v>56</v>
      </c>
      <c r="M5780" t="s">
        <v>77</v>
      </c>
      <c r="N5780" t="s">
        <v>32</v>
      </c>
      <c r="O5780" t="b">
        <v>1</v>
      </c>
      <c r="P5780" cm="1">
        <f t="array" ref="P5780">_xlfn.IFS(O5780=FALSE, 0, O5780=TRUE,1)</f>
        <v>1</v>
      </c>
      <c r="Q5780">
        <v>4</v>
      </c>
      <c r="R5780">
        <v>49</v>
      </c>
      <c r="S5780">
        <v>0</v>
      </c>
    </row>
    <row r="5781" spans="1:19" x14ac:dyDescent="0.3">
      <c r="A5781" t="s">
        <v>11290</v>
      </c>
      <c r="B5781" s="1">
        <v>45175.067361111112</v>
      </c>
      <c r="C5781" s="3">
        <v>51150</v>
      </c>
      <c r="D5781" s="6">
        <v>6.7488425925925924E-2</v>
      </c>
      <c r="E5781" s="6" t="str">
        <f t="shared" si="90"/>
        <v>No</v>
      </c>
      <c r="F5781" s="4">
        <v>51150</v>
      </c>
      <c r="G5781" t="s">
        <v>15</v>
      </c>
      <c r="H5781">
        <v>1</v>
      </c>
      <c r="I5781" t="s">
        <v>241</v>
      </c>
      <c r="J5781" t="s">
        <v>10692</v>
      </c>
      <c r="K5781" t="s">
        <v>30</v>
      </c>
      <c r="L5781">
        <v>27</v>
      </c>
      <c r="M5781" t="s">
        <v>77</v>
      </c>
      <c r="N5781" t="s">
        <v>32</v>
      </c>
      <c r="O5781" t="b">
        <v>1</v>
      </c>
      <c r="P5781" cm="1">
        <f t="array" ref="P5781">_xlfn.IFS(O5781=FALSE, 0, O5781=TRUE,1)</f>
        <v>1</v>
      </c>
      <c r="Q5781">
        <v>6</v>
      </c>
      <c r="R5781">
        <v>49</v>
      </c>
      <c r="S5781">
        <v>0</v>
      </c>
    </row>
    <row r="5782" spans="1:19" x14ac:dyDescent="0.3">
      <c r="A5782" t="s">
        <v>11291</v>
      </c>
      <c r="B5782" s="1">
        <v>45458.188888888886</v>
      </c>
      <c r="C5782" s="3">
        <v>51151</v>
      </c>
      <c r="D5782" s="6">
        <v>0.1890162037037037</v>
      </c>
      <c r="E5782" s="6" t="str">
        <f t="shared" si="90"/>
        <v>No</v>
      </c>
      <c r="F5782" s="4">
        <v>51151</v>
      </c>
      <c r="G5782" t="s">
        <v>22</v>
      </c>
      <c r="H5782">
        <v>4</v>
      </c>
      <c r="I5782" t="s">
        <v>62</v>
      </c>
      <c r="J5782" t="s">
        <v>11292</v>
      </c>
      <c r="K5782" t="s">
        <v>30</v>
      </c>
      <c r="L5782">
        <v>18</v>
      </c>
      <c r="M5782" t="s">
        <v>77</v>
      </c>
      <c r="N5782" t="s">
        <v>32</v>
      </c>
      <c r="O5782" t="b">
        <v>1</v>
      </c>
      <c r="P5782" cm="1">
        <f t="array" ref="P5782">_xlfn.IFS(O5782=FALSE, 0, O5782=TRUE,1)</f>
        <v>1</v>
      </c>
      <c r="Q5782">
        <v>7</v>
      </c>
      <c r="R5782">
        <v>57</v>
      </c>
      <c r="S5782">
        <v>0</v>
      </c>
    </row>
    <row r="5783" spans="1:19" x14ac:dyDescent="0.3">
      <c r="A5783" t="s">
        <v>11293</v>
      </c>
      <c r="B5783" s="1">
        <v>45240.488194444442</v>
      </c>
      <c r="C5783" s="3">
        <v>51152</v>
      </c>
      <c r="D5783" s="6">
        <v>0.48832175925925925</v>
      </c>
      <c r="E5783" s="6" t="str">
        <f t="shared" si="90"/>
        <v>No</v>
      </c>
      <c r="F5783" s="4">
        <v>51152</v>
      </c>
      <c r="G5783" t="s">
        <v>55</v>
      </c>
      <c r="H5783">
        <v>11</v>
      </c>
      <c r="I5783" t="s">
        <v>160</v>
      </c>
      <c r="J5783" t="s">
        <v>11294</v>
      </c>
      <c r="K5783" t="s">
        <v>30</v>
      </c>
      <c r="L5783">
        <v>14</v>
      </c>
      <c r="M5783" t="s">
        <v>77</v>
      </c>
      <c r="N5783" t="s">
        <v>32</v>
      </c>
      <c r="O5783" t="b">
        <v>1</v>
      </c>
      <c r="P5783" cm="1">
        <f t="array" ref="P5783">_xlfn.IFS(O5783=FALSE, 0, O5783=TRUE,1)</f>
        <v>1</v>
      </c>
      <c r="Q5783">
        <v>7</v>
      </c>
      <c r="R5783">
        <v>53</v>
      </c>
      <c r="S5783">
        <v>0</v>
      </c>
    </row>
    <row r="5784" spans="1:19" x14ac:dyDescent="0.3">
      <c r="A5784" t="s">
        <v>11295</v>
      </c>
      <c r="B5784" s="1">
        <v>45531.299305555556</v>
      </c>
      <c r="C5784" s="3">
        <v>51153</v>
      </c>
      <c r="D5784" s="6">
        <v>0.29943287037037036</v>
      </c>
      <c r="E5784" s="6" t="str">
        <f t="shared" si="90"/>
        <v>Yes</v>
      </c>
      <c r="F5784" s="4">
        <v>51153</v>
      </c>
      <c r="G5784" t="s">
        <v>74</v>
      </c>
      <c r="H5784">
        <v>7</v>
      </c>
      <c r="I5784" t="s">
        <v>16</v>
      </c>
      <c r="J5784" t="s">
        <v>11296</v>
      </c>
      <c r="K5784" t="s">
        <v>30</v>
      </c>
      <c r="L5784">
        <v>34</v>
      </c>
      <c r="M5784" t="s">
        <v>77</v>
      </c>
      <c r="N5784" t="s">
        <v>32</v>
      </c>
      <c r="O5784" t="b">
        <v>1</v>
      </c>
      <c r="P5784" cm="1">
        <f t="array" ref="P5784">_xlfn.IFS(O5784=FALSE, 0, O5784=TRUE,1)</f>
        <v>1</v>
      </c>
      <c r="Q5784">
        <v>8</v>
      </c>
      <c r="R5784">
        <v>11</v>
      </c>
      <c r="S5784">
        <v>0</v>
      </c>
    </row>
    <row r="5785" spans="1:19" x14ac:dyDescent="0.3">
      <c r="A5785" t="s">
        <v>11297</v>
      </c>
      <c r="B5785" s="1">
        <v>45441.61041666667</v>
      </c>
      <c r="C5785" s="3">
        <v>51154</v>
      </c>
      <c r="D5785" s="6">
        <v>0.61054398148148148</v>
      </c>
      <c r="E5785" s="6" t="str">
        <f t="shared" si="90"/>
        <v>No</v>
      </c>
      <c r="F5785" s="4">
        <v>51154</v>
      </c>
      <c r="G5785" t="s">
        <v>15</v>
      </c>
      <c r="H5785">
        <v>14</v>
      </c>
      <c r="I5785" t="s">
        <v>47</v>
      </c>
      <c r="J5785" t="s">
        <v>11298</v>
      </c>
      <c r="K5785" t="s">
        <v>30</v>
      </c>
      <c r="L5785">
        <v>60</v>
      </c>
      <c r="M5785" t="s">
        <v>77</v>
      </c>
      <c r="N5785" t="s">
        <v>32</v>
      </c>
      <c r="O5785" t="b">
        <v>1</v>
      </c>
      <c r="P5785" cm="1">
        <f t="array" ref="P5785">_xlfn.IFS(O5785=FALSE, 0, O5785=TRUE,1)</f>
        <v>1</v>
      </c>
      <c r="Q5785">
        <v>9</v>
      </c>
      <c r="R5785">
        <v>57</v>
      </c>
      <c r="S5785">
        <v>0</v>
      </c>
    </row>
    <row r="5786" spans="1:19" x14ac:dyDescent="0.3">
      <c r="A5786" t="s">
        <v>11299</v>
      </c>
      <c r="B5786" s="1">
        <v>45049.385416666664</v>
      </c>
      <c r="C5786" s="3">
        <v>51155</v>
      </c>
      <c r="D5786" s="6">
        <v>0.3855439814814815</v>
      </c>
      <c r="E5786" s="6" t="str">
        <f t="shared" si="90"/>
        <v>No</v>
      </c>
      <c r="F5786" s="4">
        <v>51155</v>
      </c>
      <c r="G5786" t="s">
        <v>15</v>
      </c>
      <c r="H5786">
        <v>9</v>
      </c>
      <c r="I5786" t="s">
        <v>122</v>
      </c>
      <c r="J5786" t="s">
        <v>11300</v>
      </c>
      <c r="K5786" t="s">
        <v>30</v>
      </c>
      <c r="L5786">
        <v>58</v>
      </c>
      <c r="M5786" t="s">
        <v>77</v>
      </c>
      <c r="N5786" t="s">
        <v>32</v>
      </c>
      <c r="O5786" t="b">
        <v>1</v>
      </c>
      <c r="P5786" cm="1">
        <f t="array" ref="P5786">_xlfn.IFS(O5786=FALSE, 0, O5786=TRUE,1)</f>
        <v>1</v>
      </c>
      <c r="Q5786">
        <v>9</v>
      </c>
      <c r="R5786">
        <v>33</v>
      </c>
      <c r="S5786">
        <v>1</v>
      </c>
    </row>
    <row r="5787" spans="1:19" x14ac:dyDescent="0.3">
      <c r="A5787" t="s">
        <v>11301</v>
      </c>
      <c r="B5787" s="1">
        <v>45501.09097222222</v>
      </c>
      <c r="C5787" s="3">
        <v>51156</v>
      </c>
      <c r="D5787" s="6">
        <v>9.1099537037037034E-2</v>
      </c>
      <c r="E5787" s="6" t="str">
        <f t="shared" si="90"/>
        <v>No</v>
      </c>
      <c r="F5787" s="4">
        <v>51156</v>
      </c>
      <c r="G5787" t="s">
        <v>34</v>
      </c>
      <c r="H5787">
        <v>2</v>
      </c>
      <c r="I5787" t="s">
        <v>30</v>
      </c>
      <c r="J5787" t="s">
        <v>11302</v>
      </c>
      <c r="K5787" t="s">
        <v>30</v>
      </c>
      <c r="L5787">
        <v>37</v>
      </c>
      <c r="M5787" t="s">
        <v>77</v>
      </c>
      <c r="N5787" t="s">
        <v>32</v>
      </c>
      <c r="O5787" t="b">
        <v>1</v>
      </c>
      <c r="P5787" cm="1">
        <f t="array" ref="P5787">_xlfn.IFS(O5787=FALSE, 0, O5787=TRUE,1)</f>
        <v>1</v>
      </c>
      <c r="Q5787">
        <v>10</v>
      </c>
      <c r="R5787">
        <v>49</v>
      </c>
      <c r="S5787">
        <v>0</v>
      </c>
    </row>
    <row r="5788" spans="1:19" x14ac:dyDescent="0.3">
      <c r="A5788" t="s">
        <v>11303</v>
      </c>
      <c r="B5788" s="1">
        <v>45122.462500000001</v>
      </c>
      <c r="C5788" s="3">
        <v>51157</v>
      </c>
      <c r="D5788" s="6">
        <v>0.46262731481481484</v>
      </c>
      <c r="E5788" s="6" t="str">
        <f t="shared" si="90"/>
        <v>Yes</v>
      </c>
      <c r="F5788" s="4">
        <v>51157</v>
      </c>
      <c r="G5788" t="s">
        <v>22</v>
      </c>
      <c r="H5788">
        <v>11</v>
      </c>
      <c r="I5788" t="s">
        <v>23</v>
      </c>
      <c r="J5788" t="s">
        <v>3303</v>
      </c>
      <c r="K5788" t="s">
        <v>30</v>
      </c>
      <c r="L5788">
        <v>68</v>
      </c>
      <c r="M5788" t="s">
        <v>77</v>
      </c>
      <c r="N5788" t="s">
        <v>32</v>
      </c>
      <c r="O5788" t="b">
        <v>1</v>
      </c>
      <c r="P5788" cm="1">
        <f t="array" ref="P5788">_xlfn.IFS(O5788=FALSE, 0, O5788=TRUE,1)</f>
        <v>1</v>
      </c>
      <c r="Q5788">
        <v>10</v>
      </c>
      <c r="R5788">
        <v>22</v>
      </c>
      <c r="S5788">
        <v>0</v>
      </c>
    </row>
    <row r="5789" spans="1:19" x14ac:dyDescent="0.3">
      <c r="A5789" t="s">
        <v>11304</v>
      </c>
      <c r="B5789" s="1">
        <v>45528.26666666667</v>
      </c>
      <c r="C5789" s="3">
        <v>51158</v>
      </c>
      <c r="D5789" s="6">
        <v>0.26679398148148148</v>
      </c>
      <c r="E5789" s="6" t="str">
        <f t="shared" si="90"/>
        <v>Yes</v>
      </c>
      <c r="F5789" s="4">
        <v>51158</v>
      </c>
      <c r="G5789" t="s">
        <v>22</v>
      </c>
      <c r="H5789">
        <v>6</v>
      </c>
      <c r="I5789" t="s">
        <v>30</v>
      </c>
      <c r="J5789" t="s">
        <v>11305</v>
      </c>
      <c r="K5789" t="s">
        <v>30</v>
      </c>
      <c r="L5789">
        <v>14</v>
      </c>
      <c r="M5789" t="s">
        <v>77</v>
      </c>
      <c r="N5789" t="s">
        <v>116</v>
      </c>
      <c r="O5789" t="b">
        <v>1</v>
      </c>
      <c r="P5789" cm="1">
        <f t="array" ref="P5789">_xlfn.IFS(O5789=FALSE, 0, O5789=TRUE,1)</f>
        <v>1</v>
      </c>
      <c r="R5789">
        <v>22</v>
      </c>
      <c r="S5789">
        <v>0</v>
      </c>
    </row>
    <row r="5790" spans="1:19" x14ac:dyDescent="0.3">
      <c r="A5790" t="s">
        <v>11306</v>
      </c>
      <c r="B5790" s="1">
        <v>45422.204861111109</v>
      </c>
      <c r="C5790" s="3">
        <v>51159</v>
      </c>
      <c r="D5790" s="6">
        <v>0.20498842592592592</v>
      </c>
      <c r="E5790" s="6" t="str">
        <f t="shared" si="90"/>
        <v>Yes</v>
      </c>
      <c r="F5790" s="4">
        <v>51159</v>
      </c>
      <c r="G5790" t="s">
        <v>55</v>
      </c>
      <c r="H5790">
        <v>4</v>
      </c>
      <c r="I5790" t="s">
        <v>160</v>
      </c>
      <c r="J5790" t="s">
        <v>11307</v>
      </c>
      <c r="K5790" t="s">
        <v>30</v>
      </c>
      <c r="L5790">
        <v>14</v>
      </c>
      <c r="M5790" t="s">
        <v>77</v>
      </c>
      <c r="N5790" t="s">
        <v>116</v>
      </c>
      <c r="O5790" t="b">
        <v>1</v>
      </c>
      <c r="P5790" cm="1">
        <f t="array" ref="P5790">_xlfn.IFS(O5790=FALSE, 0, O5790=TRUE,1)</f>
        <v>1</v>
      </c>
      <c r="R5790">
        <v>19</v>
      </c>
      <c r="S5790">
        <v>0</v>
      </c>
    </row>
    <row r="5791" spans="1:19" x14ac:dyDescent="0.3">
      <c r="A5791" t="s">
        <v>11308</v>
      </c>
      <c r="B5791" s="1">
        <v>45540.527083333334</v>
      </c>
      <c r="C5791" s="3">
        <v>51160</v>
      </c>
      <c r="D5791" s="6">
        <v>0.52721064814814811</v>
      </c>
      <c r="E5791" s="6" t="str">
        <f t="shared" si="90"/>
        <v>No</v>
      </c>
      <c r="F5791" s="4">
        <v>51160</v>
      </c>
      <c r="G5791" t="s">
        <v>27</v>
      </c>
      <c r="H5791">
        <v>12</v>
      </c>
      <c r="I5791" t="s">
        <v>160</v>
      </c>
      <c r="J5791" t="s">
        <v>2878</v>
      </c>
      <c r="K5791" t="s">
        <v>30</v>
      </c>
      <c r="L5791">
        <v>42</v>
      </c>
      <c r="M5791" t="s">
        <v>77</v>
      </c>
      <c r="N5791" t="s">
        <v>116</v>
      </c>
      <c r="O5791" t="b">
        <v>1</v>
      </c>
      <c r="P5791" cm="1">
        <f t="array" ref="P5791">_xlfn.IFS(O5791=FALSE, 0, O5791=TRUE,1)</f>
        <v>1</v>
      </c>
      <c r="R5791">
        <v>60</v>
      </c>
      <c r="S5791">
        <v>0</v>
      </c>
    </row>
    <row r="5792" spans="1:19" x14ac:dyDescent="0.3">
      <c r="A5792" t="s">
        <v>11309</v>
      </c>
      <c r="B5792" s="1">
        <v>45276.814583333333</v>
      </c>
      <c r="C5792" s="3">
        <v>51161</v>
      </c>
      <c r="D5792" s="6">
        <v>0.8147106481481482</v>
      </c>
      <c r="E5792" s="6" t="str">
        <f t="shared" si="90"/>
        <v>Yes</v>
      </c>
      <c r="F5792" s="4">
        <v>51161</v>
      </c>
      <c r="G5792" t="s">
        <v>22</v>
      </c>
      <c r="H5792">
        <v>19</v>
      </c>
      <c r="I5792" t="s">
        <v>65</v>
      </c>
      <c r="J5792" t="s">
        <v>11310</v>
      </c>
      <c r="K5792" t="s">
        <v>30</v>
      </c>
      <c r="L5792">
        <v>68</v>
      </c>
      <c r="M5792" t="s">
        <v>77</v>
      </c>
      <c r="N5792" t="s">
        <v>116</v>
      </c>
      <c r="O5792" t="b">
        <v>1</v>
      </c>
      <c r="P5792" cm="1">
        <f t="array" ref="P5792">_xlfn.IFS(O5792=FALSE, 0, O5792=TRUE,1)</f>
        <v>1</v>
      </c>
      <c r="R5792">
        <v>12</v>
      </c>
      <c r="S5792">
        <v>0</v>
      </c>
    </row>
    <row r="5793" spans="1:19" x14ac:dyDescent="0.3">
      <c r="A5793" t="s">
        <v>11311</v>
      </c>
      <c r="B5793" s="1">
        <v>45524.242361111108</v>
      </c>
      <c r="C5793" s="3">
        <v>51162</v>
      </c>
      <c r="D5793" s="6">
        <v>0.24248842592592593</v>
      </c>
      <c r="E5793" s="6" t="str">
        <f t="shared" si="90"/>
        <v>No</v>
      </c>
      <c r="F5793" s="4">
        <v>51162</v>
      </c>
      <c r="G5793" t="s">
        <v>74</v>
      </c>
      <c r="H5793">
        <v>5</v>
      </c>
      <c r="I5793" t="s">
        <v>91</v>
      </c>
      <c r="J5793" t="s">
        <v>578</v>
      </c>
      <c r="K5793" t="s">
        <v>30</v>
      </c>
      <c r="L5793">
        <v>39</v>
      </c>
      <c r="M5793" t="s">
        <v>77</v>
      </c>
      <c r="N5793" t="s">
        <v>116</v>
      </c>
      <c r="O5793" t="b">
        <v>1</v>
      </c>
      <c r="P5793" cm="1">
        <f t="array" ref="P5793">_xlfn.IFS(O5793=FALSE, 0, O5793=TRUE,1)</f>
        <v>1</v>
      </c>
      <c r="R5793">
        <v>46</v>
      </c>
      <c r="S5793">
        <v>0</v>
      </c>
    </row>
    <row r="5794" spans="1:19" x14ac:dyDescent="0.3">
      <c r="A5794" t="s">
        <v>11312</v>
      </c>
      <c r="B5794" s="1">
        <v>45472.981944444444</v>
      </c>
      <c r="C5794" s="3">
        <v>51163</v>
      </c>
      <c r="D5794" s="6">
        <v>0.98207175925925927</v>
      </c>
      <c r="E5794" s="6" t="str">
        <f t="shared" si="90"/>
        <v>Yes</v>
      </c>
      <c r="F5794" s="4">
        <v>51163</v>
      </c>
      <c r="G5794" t="s">
        <v>22</v>
      </c>
      <c r="H5794">
        <v>23</v>
      </c>
      <c r="I5794" t="s">
        <v>23</v>
      </c>
      <c r="J5794" t="s">
        <v>11313</v>
      </c>
      <c r="K5794" t="s">
        <v>30</v>
      </c>
      <c r="L5794">
        <v>61</v>
      </c>
      <c r="M5794" t="s">
        <v>77</v>
      </c>
      <c r="N5794" t="s">
        <v>116</v>
      </c>
      <c r="O5794" t="b">
        <v>1</v>
      </c>
      <c r="P5794" cm="1">
        <f t="array" ref="P5794">_xlfn.IFS(O5794=FALSE, 0, O5794=TRUE,1)</f>
        <v>1</v>
      </c>
      <c r="Q5794">
        <v>8</v>
      </c>
      <c r="R5794">
        <v>27</v>
      </c>
      <c r="S5794">
        <v>0</v>
      </c>
    </row>
    <row r="5795" spans="1:19" x14ac:dyDescent="0.3">
      <c r="A5795" t="s">
        <v>11314</v>
      </c>
      <c r="B5795" s="1">
        <v>45289.95416666667</v>
      </c>
      <c r="C5795" s="3">
        <v>51164</v>
      </c>
      <c r="D5795" s="6">
        <v>0.95429398148148148</v>
      </c>
      <c r="E5795" s="6" t="str">
        <f t="shared" si="90"/>
        <v>Yes</v>
      </c>
      <c r="F5795" s="4">
        <v>51164</v>
      </c>
      <c r="G5795" t="s">
        <v>55</v>
      </c>
      <c r="H5795">
        <v>22</v>
      </c>
      <c r="I5795" t="s">
        <v>241</v>
      </c>
      <c r="J5795" t="s">
        <v>11315</v>
      </c>
      <c r="K5795" t="s">
        <v>30</v>
      </c>
      <c r="L5795">
        <v>20</v>
      </c>
      <c r="M5795" t="s">
        <v>77</v>
      </c>
      <c r="N5795" t="s">
        <v>20</v>
      </c>
      <c r="O5795" t="b">
        <v>1</v>
      </c>
      <c r="P5795" cm="1">
        <f t="array" ref="P5795">_xlfn.IFS(O5795=FALSE, 0, O5795=TRUE,1)</f>
        <v>1</v>
      </c>
      <c r="R5795">
        <v>23</v>
      </c>
      <c r="S5795">
        <v>0</v>
      </c>
    </row>
    <row r="5796" spans="1:19" x14ac:dyDescent="0.3">
      <c r="A5796" t="s">
        <v>11316</v>
      </c>
      <c r="B5796" s="1">
        <v>45351.28125</v>
      </c>
      <c r="C5796" s="3">
        <v>51165</v>
      </c>
      <c r="D5796" s="6">
        <v>0.28137731481481482</v>
      </c>
      <c r="E5796" s="6" t="str">
        <f t="shared" si="90"/>
        <v>No</v>
      </c>
      <c r="F5796" s="4">
        <v>51165</v>
      </c>
      <c r="G5796" t="s">
        <v>27</v>
      </c>
      <c r="H5796">
        <v>6</v>
      </c>
      <c r="I5796" t="s">
        <v>241</v>
      </c>
      <c r="J5796" t="s">
        <v>11317</v>
      </c>
      <c r="K5796" t="s">
        <v>30</v>
      </c>
      <c r="L5796">
        <v>4</v>
      </c>
      <c r="M5796" t="s">
        <v>77</v>
      </c>
      <c r="N5796" t="s">
        <v>20</v>
      </c>
      <c r="O5796" t="b">
        <v>1</v>
      </c>
      <c r="P5796" cm="1">
        <f t="array" ref="P5796">_xlfn.IFS(O5796=FALSE, 0, O5796=TRUE,1)</f>
        <v>1</v>
      </c>
      <c r="R5796">
        <v>40</v>
      </c>
      <c r="S5796">
        <v>0</v>
      </c>
    </row>
    <row r="5797" spans="1:19" x14ac:dyDescent="0.3">
      <c r="A5797" t="s">
        <v>11318</v>
      </c>
      <c r="B5797" s="1">
        <v>45127.005555555559</v>
      </c>
      <c r="C5797" s="3">
        <v>51166</v>
      </c>
      <c r="D5797" s="6">
        <v>5.6828703703703702E-3</v>
      </c>
      <c r="E5797" s="6" t="str">
        <f t="shared" si="90"/>
        <v>No</v>
      </c>
      <c r="F5797" s="4">
        <v>51166</v>
      </c>
      <c r="G5797" t="s">
        <v>27</v>
      </c>
      <c r="H5797">
        <v>0</v>
      </c>
      <c r="I5797" t="s">
        <v>241</v>
      </c>
      <c r="J5797" t="s">
        <v>1310</v>
      </c>
      <c r="K5797" t="s">
        <v>30</v>
      </c>
      <c r="L5797">
        <v>22</v>
      </c>
      <c r="M5797" t="s">
        <v>77</v>
      </c>
      <c r="N5797" t="s">
        <v>20</v>
      </c>
      <c r="O5797" t="b">
        <v>1</v>
      </c>
      <c r="P5797" cm="1">
        <f t="array" ref="P5797">_xlfn.IFS(O5797=FALSE, 0, O5797=TRUE,1)</f>
        <v>1</v>
      </c>
      <c r="R5797">
        <v>45</v>
      </c>
      <c r="S5797">
        <v>0</v>
      </c>
    </row>
    <row r="5798" spans="1:19" x14ac:dyDescent="0.3">
      <c r="A5798" t="s">
        <v>11319</v>
      </c>
      <c r="B5798" s="1">
        <v>45279.824305555558</v>
      </c>
      <c r="C5798" s="3">
        <v>51167</v>
      </c>
      <c r="D5798" s="6">
        <v>0.82443287037037039</v>
      </c>
      <c r="E5798" s="6" t="str">
        <f t="shared" si="90"/>
        <v>No</v>
      </c>
      <c r="F5798" s="4">
        <v>51167</v>
      </c>
      <c r="G5798" t="s">
        <v>74</v>
      </c>
      <c r="H5798">
        <v>19</v>
      </c>
      <c r="I5798" t="s">
        <v>129</v>
      </c>
      <c r="J5798" t="s">
        <v>11320</v>
      </c>
      <c r="K5798" t="s">
        <v>30</v>
      </c>
      <c r="L5798">
        <v>77</v>
      </c>
      <c r="M5798" t="s">
        <v>77</v>
      </c>
      <c r="N5798" t="s">
        <v>20</v>
      </c>
      <c r="O5798" t="b">
        <v>1</v>
      </c>
      <c r="P5798" cm="1">
        <f t="array" ref="P5798">_xlfn.IFS(O5798=FALSE, 0, O5798=TRUE,1)</f>
        <v>1</v>
      </c>
      <c r="R5798">
        <v>44</v>
      </c>
      <c r="S5798">
        <v>0</v>
      </c>
    </row>
    <row r="5799" spans="1:19" x14ac:dyDescent="0.3">
      <c r="A5799" t="s">
        <v>11321</v>
      </c>
      <c r="B5799" s="1">
        <v>45222.809027777781</v>
      </c>
      <c r="C5799" s="3">
        <v>51168</v>
      </c>
      <c r="D5799" s="6">
        <v>0.80915509259259255</v>
      </c>
      <c r="E5799" s="6" t="str">
        <f t="shared" si="90"/>
        <v>No</v>
      </c>
      <c r="F5799" s="4">
        <v>51168</v>
      </c>
      <c r="G5799" t="s">
        <v>51</v>
      </c>
      <c r="H5799">
        <v>19</v>
      </c>
      <c r="I5799" t="s">
        <v>129</v>
      </c>
      <c r="J5799" t="s">
        <v>4103</v>
      </c>
      <c r="K5799" t="s">
        <v>30</v>
      </c>
      <c r="L5799">
        <v>45</v>
      </c>
      <c r="M5799" t="s">
        <v>77</v>
      </c>
      <c r="N5799" t="s">
        <v>20</v>
      </c>
      <c r="O5799" t="b">
        <v>1</v>
      </c>
      <c r="P5799" cm="1">
        <f t="array" ref="P5799">_xlfn.IFS(O5799=FALSE, 0, O5799=TRUE,1)</f>
        <v>1</v>
      </c>
      <c r="R5799">
        <v>56</v>
      </c>
      <c r="S5799">
        <v>0</v>
      </c>
    </row>
    <row r="5800" spans="1:19" x14ac:dyDescent="0.3">
      <c r="A5800" t="s">
        <v>11322</v>
      </c>
      <c r="B5800" s="1">
        <v>45551.354166666664</v>
      </c>
      <c r="C5800" s="3">
        <v>51169</v>
      </c>
      <c r="D5800" s="6">
        <v>0.3542939814814815</v>
      </c>
      <c r="E5800" s="6" t="str">
        <f t="shared" si="90"/>
        <v>Yes</v>
      </c>
      <c r="F5800" s="4">
        <v>51169</v>
      </c>
      <c r="G5800" t="s">
        <v>51</v>
      </c>
      <c r="H5800">
        <v>8</v>
      </c>
      <c r="I5800" t="s">
        <v>75</v>
      </c>
      <c r="J5800" t="s">
        <v>11323</v>
      </c>
      <c r="K5800" t="s">
        <v>30</v>
      </c>
      <c r="L5800">
        <v>63</v>
      </c>
      <c r="M5800" t="s">
        <v>77</v>
      </c>
      <c r="N5800" t="s">
        <v>20</v>
      </c>
      <c r="O5800" t="b">
        <v>1</v>
      </c>
      <c r="P5800" cm="1">
        <f t="array" ref="P5800">_xlfn.IFS(O5800=FALSE, 0, O5800=TRUE,1)</f>
        <v>1</v>
      </c>
      <c r="R5800">
        <v>11</v>
      </c>
      <c r="S5800">
        <v>0</v>
      </c>
    </row>
    <row r="5801" spans="1:19" x14ac:dyDescent="0.3">
      <c r="A5801" t="s">
        <v>11324</v>
      </c>
      <c r="B5801" s="1">
        <v>45118.724305555559</v>
      </c>
      <c r="C5801" s="3">
        <v>51170</v>
      </c>
      <c r="D5801" s="6">
        <v>0.72443287037037041</v>
      </c>
      <c r="E5801" s="6" t="str">
        <f t="shared" si="90"/>
        <v>Yes</v>
      </c>
      <c r="F5801" s="4">
        <v>51170</v>
      </c>
      <c r="G5801" t="s">
        <v>74</v>
      </c>
      <c r="H5801">
        <v>17</v>
      </c>
      <c r="I5801" t="s">
        <v>75</v>
      </c>
      <c r="J5801" t="s">
        <v>11325</v>
      </c>
      <c r="K5801" t="s">
        <v>30</v>
      </c>
      <c r="L5801">
        <v>17</v>
      </c>
      <c r="M5801" t="s">
        <v>77</v>
      </c>
      <c r="N5801" t="s">
        <v>20</v>
      </c>
      <c r="O5801" t="b">
        <v>1</v>
      </c>
      <c r="P5801" cm="1">
        <f t="array" ref="P5801">_xlfn.IFS(O5801=FALSE, 0, O5801=TRUE,1)</f>
        <v>1</v>
      </c>
      <c r="R5801">
        <v>18</v>
      </c>
      <c r="S5801">
        <v>0</v>
      </c>
    </row>
    <row r="5802" spans="1:19" x14ac:dyDescent="0.3">
      <c r="A5802" t="s">
        <v>11326</v>
      </c>
      <c r="B5802" s="1">
        <v>45433.213194444441</v>
      </c>
      <c r="C5802" s="3">
        <v>51171</v>
      </c>
      <c r="D5802" s="6">
        <v>0.21332175925925925</v>
      </c>
      <c r="E5802" s="6" t="str">
        <f t="shared" si="90"/>
        <v>Yes</v>
      </c>
      <c r="F5802" s="4">
        <v>51171</v>
      </c>
      <c r="G5802" t="s">
        <v>74</v>
      </c>
      <c r="H5802">
        <v>5</v>
      </c>
      <c r="I5802" t="s">
        <v>75</v>
      </c>
      <c r="J5802" t="s">
        <v>11327</v>
      </c>
      <c r="K5802" t="s">
        <v>30</v>
      </c>
      <c r="L5802">
        <v>5</v>
      </c>
      <c r="M5802" t="s">
        <v>77</v>
      </c>
      <c r="N5802" t="s">
        <v>20</v>
      </c>
      <c r="O5802" t="b">
        <v>1</v>
      </c>
      <c r="P5802" cm="1">
        <f t="array" ref="P5802">_xlfn.IFS(O5802=FALSE, 0, O5802=TRUE,1)</f>
        <v>1</v>
      </c>
      <c r="R5802">
        <v>24</v>
      </c>
      <c r="S5802">
        <v>0</v>
      </c>
    </row>
    <row r="5803" spans="1:19" x14ac:dyDescent="0.3">
      <c r="A5803" t="s">
        <v>11328</v>
      </c>
      <c r="B5803" s="1">
        <v>45165.75</v>
      </c>
      <c r="C5803" s="3">
        <v>51172</v>
      </c>
      <c r="D5803" s="6">
        <v>0.75012731481481476</v>
      </c>
      <c r="E5803" s="6" t="str">
        <f t="shared" si="90"/>
        <v>Yes</v>
      </c>
      <c r="F5803" s="4">
        <v>51172</v>
      </c>
      <c r="G5803" t="s">
        <v>34</v>
      </c>
      <c r="H5803">
        <v>18</v>
      </c>
      <c r="I5803" t="s">
        <v>96</v>
      </c>
      <c r="J5803" t="s">
        <v>11329</v>
      </c>
      <c r="K5803" t="s">
        <v>30</v>
      </c>
      <c r="L5803">
        <v>23</v>
      </c>
      <c r="M5803" t="s">
        <v>77</v>
      </c>
      <c r="N5803" t="s">
        <v>20</v>
      </c>
      <c r="O5803" t="b">
        <v>1</v>
      </c>
      <c r="P5803" cm="1">
        <f t="array" ref="P5803">_xlfn.IFS(O5803=FALSE, 0, O5803=TRUE,1)</f>
        <v>1</v>
      </c>
      <c r="R5803">
        <v>15</v>
      </c>
      <c r="S5803">
        <v>0</v>
      </c>
    </row>
    <row r="5804" spans="1:19" x14ac:dyDescent="0.3">
      <c r="A5804" t="s">
        <v>11330</v>
      </c>
      <c r="B5804" s="1">
        <v>45383.911805555559</v>
      </c>
      <c r="C5804" s="3">
        <v>51173</v>
      </c>
      <c r="D5804" s="6">
        <v>0.91193287037037041</v>
      </c>
      <c r="E5804" s="6" t="str">
        <f t="shared" si="90"/>
        <v>No</v>
      </c>
      <c r="F5804" s="4">
        <v>51173</v>
      </c>
      <c r="G5804" t="s">
        <v>51</v>
      </c>
      <c r="H5804">
        <v>21</v>
      </c>
      <c r="I5804" t="s">
        <v>96</v>
      </c>
      <c r="J5804" t="s">
        <v>11331</v>
      </c>
      <c r="K5804" t="s">
        <v>30</v>
      </c>
      <c r="L5804">
        <v>72</v>
      </c>
      <c r="M5804" t="s">
        <v>77</v>
      </c>
      <c r="N5804" t="s">
        <v>20</v>
      </c>
      <c r="O5804" t="b">
        <v>1</v>
      </c>
      <c r="P5804" cm="1">
        <f t="array" ref="P5804">_xlfn.IFS(O5804=FALSE, 0, O5804=TRUE,1)</f>
        <v>1</v>
      </c>
      <c r="R5804">
        <v>51</v>
      </c>
      <c r="S5804">
        <v>0</v>
      </c>
    </row>
    <row r="5805" spans="1:19" x14ac:dyDescent="0.3">
      <c r="A5805" t="s">
        <v>11332</v>
      </c>
      <c r="B5805" s="1">
        <v>45088.345833333333</v>
      </c>
      <c r="C5805" s="3">
        <v>51174</v>
      </c>
      <c r="D5805" s="6">
        <v>0.34596064814814814</v>
      </c>
      <c r="E5805" s="6" t="str">
        <f t="shared" si="90"/>
        <v>No</v>
      </c>
      <c r="F5805" s="4">
        <v>51174</v>
      </c>
      <c r="G5805" t="s">
        <v>34</v>
      </c>
      <c r="H5805">
        <v>8</v>
      </c>
      <c r="I5805" t="s">
        <v>52</v>
      </c>
      <c r="J5805" t="s">
        <v>11333</v>
      </c>
      <c r="K5805" t="s">
        <v>30</v>
      </c>
      <c r="L5805">
        <v>43</v>
      </c>
      <c r="M5805" t="s">
        <v>77</v>
      </c>
      <c r="N5805" t="s">
        <v>20</v>
      </c>
      <c r="O5805" t="b">
        <v>1</v>
      </c>
      <c r="P5805" cm="1">
        <f t="array" ref="P5805">_xlfn.IFS(O5805=FALSE, 0, O5805=TRUE,1)</f>
        <v>1</v>
      </c>
      <c r="R5805">
        <v>38</v>
      </c>
      <c r="S5805">
        <v>0</v>
      </c>
    </row>
    <row r="5806" spans="1:19" x14ac:dyDescent="0.3">
      <c r="A5806" t="s">
        <v>11334</v>
      </c>
      <c r="B5806" s="1">
        <v>45427.32916666667</v>
      </c>
      <c r="C5806" s="3">
        <v>51175</v>
      </c>
      <c r="D5806" s="6">
        <v>0.32929398148148148</v>
      </c>
      <c r="E5806" s="6" t="str">
        <f t="shared" si="90"/>
        <v>No</v>
      </c>
      <c r="F5806" s="4">
        <v>51175</v>
      </c>
      <c r="G5806" t="s">
        <v>15</v>
      </c>
      <c r="H5806">
        <v>7</v>
      </c>
      <c r="I5806" t="s">
        <v>52</v>
      </c>
      <c r="J5806" t="s">
        <v>11335</v>
      </c>
      <c r="K5806" t="s">
        <v>30</v>
      </c>
      <c r="L5806">
        <v>26</v>
      </c>
      <c r="M5806" t="s">
        <v>77</v>
      </c>
      <c r="N5806" t="s">
        <v>20</v>
      </c>
      <c r="O5806" t="b">
        <v>1</v>
      </c>
      <c r="P5806" cm="1">
        <f t="array" ref="P5806">_xlfn.IFS(O5806=FALSE, 0, O5806=TRUE,1)</f>
        <v>1</v>
      </c>
      <c r="R5806">
        <v>49</v>
      </c>
      <c r="S5806">
        <v>0</v>
      </c>
    </row>
    <row r="5807" spans="1:19" x14ac:dyDescent="0.3">
      <c r="A5807" t="s">
        <v>11336</v>
      </c>
      <c r="B5807" s="1">
        <v>45514.481249999997</v>
      </c>
      <c r="C5807" s="3">
        <v>51176</v>
      </c>
      <c r="D5807" s="6">
        <v>0.48137731481481483</v>
      </c>
      <c r="E5807" s="6" t="str">
        <f t="shared" si="90"/>
        <v>No</v>
      </c>
      <c r="F5807" s="4">
        <v>51176</v>
      </c>
      <c r="G5807" t="s">
        <v>22</v>
      </c>
      <c r="H5807">
        <v>11</v>
      </c>
      <c r="I5807" t="s">
        <v>52</v>
      </c>
      <c r="J5807" t="s">
        <v>4515</v>
      </c>
      <c r="K5807" t="s">
        <v>30</v>
      </c>
      <c r="L5807">
        <v>43</v>
      </c>
      <c r="M5807" t="s">
        <v>77</v>
      </c>
      <c r="N5807" t="s">
        <v>20</v>
      </c>
      <c r="O5807" t="b">
        <v>1</v>
      </c>
      <c r="P5807" cm="1">
        <f t="array" ref="P5807">_xlfn.IFS(O5807=FALSE, 0, O5807=TRUE,1)</f>
        <v>1</v>
      </c>
      <c r="R5807">
        <v>57</v>
      </c>
      <c r="S5807">
        <v>0</v>
      </c>
    </row>
    <row r="5808" spans="1:19" x14ac:dyDescent="0.3">
      <c r="A5808" t="s">
        <v>11337</v>
      </c>
      <c r="B5808" s="1">
        <v>45526.177083333336</v>
      </c>
      <c r="C5808" s="3">
        <v>51177</v>
      </c>
      <c r="D5808" s="6">
        <v>0.17721064814814816</v>
      </c>
      <c r="E5808" s="6" t="str">
        <f t="shared" si="90"/>
        <v>Yes</v>
      </c>
      <c r="F5808" s="4">
        <v>51177</v>
      </c>
      <c r="G5808" t="s">
        <v>27</v>
      </c>
      <c r="H5808">
        <v>4</v>
      </c>
      <c r="I5808" t="s">
        <v>30</v>
      </c>
      <c r="J5808" t="s">
        <v>11338</v>
      </c>
      <c r="K5808" t="s">
        <v>30</v>
      </c>
      <c r="L5808">
        <v>30</v>
      </c>
      <c r="M5808" t="s">
        <v>77</v>
      </c>
      <c r="N5808" t="s">
        <v>20</v>
      </c>
      <c r="O5808" t="b">
        <v>1</v>
      </c>
      <c r="P5808" cm="1">
        <f t="array" ref="P5808">_xlfn.IFS(O5808=FALSE, 0, O5808=TRUE,1)</f>
        <v>1</v>
      </c>
      <c r="R5808">
        <v>29</v>
      </c>
      <c r="S5808">
        <v>0</v>
      </c>
    </row>
    <row r="5809" spans="1:19" x14ac:dyDescent="0.3">
      <c r="A5809" t="s">
        <v>11339</v>
      </c>
      <c r="B5809" s="1">
        <v>45527.736111111109</v>
      </c>
      <c r="C5809" s="3">
        <v>51178</v>
      </c>
      <c r="D5809" s="6">
        <v>0.73623842592592592</v>
      </c>
      <c r="E5809" s="6" t="str">
        <f t="shared" si="90"/>
        <v>No</v>
      </c>
      <c r="F5809" s="4">
        <v>51178</v>
      </c>
      <c r="G5809" t="s">
        <v>55</v>
      </c>
      <c r="H5809">
        <v>17</v>
      </c>
      <c r="I5809" t="s">
        <v>30</v>
      </c>
      <c r="J5809" t="s">
        <v>11340</v>
      </c>
      <c r="K5809" t="s">
        <v>30</v>
      </c>
      <c r="L5809">
        <v>15</v>
      </c>
      <c r="M5809" t="s">
        <v>77</v>
      </c>
      <c r="N5809" t="s">
        <v>20</v>
      </c>
      <c r="O5809" t="b">
        <v>1</v>
      </c>
      <c r="P5809" cm="1">
        <f t="array" ref="P5809">_xlfn.IFS(O5809=FALSE, 0, O5809=TRUE,1)</f>
        <v>1</v>
      </c>
      <c r="R5809">
        <v>33</v>
      </c>
      <c r="S5809">
        <v>0</v>
      </c>
    </row>
    <row r="5810" spans="1:19" x14ac:dyDescent="0.3">
      <c r="A5810" t="s">
        <v>11341</v>
      </c>
      <c r="B5810" s="1">
        <v>45520.887499999997</v>
      </c>
      <c r="C5810" s="3">
        <v>51179</v>
      </c>
      <c r="D5810" s="6">
        <v>0.88762731481481483</v>
      </c>
      <c r="E5810" s="6" t="str">
        <f t="shared" si="90"/>
        <v>No</v>
      </c>
      <c r="F5810" s="4">
        <v>51179</v>
      </c>
      <c r="G5810" t="s">
        <v>55</v>
      </c>
      <c r="H5810">
        <v>21</v>
      </c>
      <c r="I5810" t="s">
        <v>30</v>
      </c>
      <c r="J5810" t="s">
        <v>11342</v>
      </c>
      <c r="K5810" t="s">
        <v>30</v>
      </c>
      <c r="L5810">
        <v>49</v>
      </c>
      <c r="M5810" t="s">
        <v>77</v>
      </c>
      <c r="N5810" t="s">
        <v>20</v>
      </c>
      <c r="O5810" t="b">
        <v>1</v>
      </c>
      <c r="P5810" cm="1">
        <f t="array" ref="P5810">_xlfn.IFS(O5810=FALSE, 0, O5810=TRUE,1)</f>
        <v>1</v>
      </c>
      <c r="R5810">
        <v>39</v>
      </c>
      <c r="S5810">
        <v>0</v>
      </c>
    </row>
    <row r="5811" spans="1:19" x14ac:dyDescent="0.3">
      <c r="A5811" t="s">
        <v>11343</v>
      </c>
      <c r="B5811" s="1">
        <v>45524.557638888888</v>
      </c>
      <c r="C5811" s="3">
        <v>51180</v>
      </c>
      <c r="D5811" s="6">
        <v>0.55776620370370367</v>
      </c>
      <c r="E5811" s="6" t="str">
        <f t="shared" si="90"/>
        <v>No</v>
      </c>
      <c r="F5811" s="4">
        <v>51180</v>
      </c>
      <c r="G5811" t="s">
        <v>74</v>
      </c>
      <c r="H5811">
        <v>13</v>
      </c>
      <c r="I5811" t="s">
        <v>30</v>
      </c>
      <c r="J5811" t="s">
        <v>11344</v>
      </c>
      <c r="K5811" t="s">
        <v>30</v>
      </c>
      <c r="L5811">
        <v>69</v>
      </c>
      <c r="M5811" t="s">
        <v>77</v>
      </c>
      <c r="N5811" t="s">
        <v>20</v>
      </c>
      <c r="O5811" t="b">
        <v>1</v>
      </c>
      <c r="P5811" cm="1">
        <f t="array" ref="P5811">_xlfn.IFS(O5811=FALSE, 0, O5811=TRUE,1)</f>
        <v>1</v>
      </c>
      <c r="R5811">
        <v>48</v>
      </c>
      <c r="S5811">
        <v>0</v>
      </c>
    </row>
    <row r="5812" spans="1:19" x14ac:dyDescent="0.3">
      <c r="A5812" t="s">
        <v>11345</v>
      </c>
      <c r="B5812" s="1">
        <v>45099.277083333334</v>
      </c>
      <c r="C5812" s="3">
        <v>51181</v>
      </c>
      <c r="D5812" s="6">
        <v>0.27721064814814816</v>
      </c>
      <c r="E5812" s="6" t="str">
        <f t="shared" si="90"/>
        <v>No</v>
      </c>
      <c r="F5812" s="4">
        <v>51181</v>
      </c>
      <c r="G5812" t="s">
        <v>27</v>
      </c>
      <c r="H5812">
        <v>6</v>
      </c>
      <c r="I5812" t="s">
        <v>30</v>
      </c>
      <c r="J5812" t="s">
        <v>11346</v>
      </c>
      <c r="K5812" t="s">
        <v>30</v>
      </c>
      <c r="L5812">
        <v>7</v>
      </c>
      <c r="M5812" t="s">
        <v>77</v>
      </c>
      <c r="N5812" t="s">
        <v>20</v>
      </c>
      <c r="O5812" t="b">
        <v>1</v>
      </c>
      <c r="P5812" cm="1">
        <f t="array" ref="P5812">_xlfn.IFS(O5812=FALSE, 0, O5812=TRUE,1)</f>
        <v>1</v>
      </c>
      <c r="R5812">
        <v>55</v>
      </c>
      <c r="S5812">
        <v>0</v>
      </c>
    </row>
    <row r="5813" spans="1:19" x14ac:dyDescent="0.3">
      <c r="A5813" t="s">
        <v>11347</v>
      </c>
      <c r="B5813" s="1">
        <v>45209.071527777778</v>
      </c>
      <c r="C5813" s="3">
        <v>51182</v>
      </c>
      <c r="D5813" s="6">
        <v>7.165509259259259E-2</v>
      </c>
      <c r="E5813" s="6" t="str">
        <f t="shared" si="90"/>
        <v>No</v>
      </c>
      <c r="F5813" s="4">
        <v>51182</v>
      </c>
      <c r="G5813" t="s">
        <v>74</v>
      </c>
      <c r="H5813">
        <v>1</v>
      </c>
      <c r="I5813" t="s">
        <v>30</v>
      </c>
      <c r="J5813" t="s">
        <v>11348</v>
      </c>
      <c r="K5813" t="s">
        <v>30</v>
      </c>
      <c r="L5813">
        <v>6</v>
      </c>
      <c r="M5813" t="s">
        <v>77</v>
      </c>
      <c r="N5813" t="s">
        <v>20</v>
      </c>
      <c r="O5813" t="b">
        <v>1</v>
      </c>
      <c r="P5813" cm="1">
        <f t="array" ref="P5813">_xlfn.IFS(O5813=FALSE, 0, O5813=TRUE,1)</f>
        <v>1</v>
      </c>
      <c r="R5813">
        <v>60</v>
      </c>
      <c r="S5813">
        <v>0</v>
      </c>
    </row>
    <row r="5814" spans="1:19" x14ac:dyDescent="0.3">
      <c r="A5814" t="s">
        <v>11349</v>
      </c>
      <c r="B5814" s="1">
        <v>45290.894444444442</v>
      </c>
      <c r="C5814" s="3">
        <v>51183</v>
      </c>
      <c r="D5814" s="6">
        <v>0.89457175925925925</v>
      </c>
      <c r="E5814" s="6" t="str">
        <f t="shared" si="90"/>
        <v>Yes</v>
      </c>
      <c r="F5814" s="4">
        <v>51183</v>
      </c>
      <c r="G5814" t="s">
        <v>22</v>
      </c>
      <c r="H5814">
        <v>21</v>
      </c>
      <c r="I5814" t="s">
        <v>71</v>
      </c>
      <c r="J5814" t="s">
        <v>11350</v>
      </c>
      <c r="K5814" t="s">
        <v>30</v>
      </c>
      <c r="L5814">
        <v>26</v>
      </c>
      <c r="M5814" t="s">
        <v>77</v>
      </c>
      <c r="N5814" t="s">
        <v>20</v>
      </c>
      <c r="O5814" t="b">
        <v>1</v>
      </c>
      <c r="P5814" cm="1">
        <f t="array" ref="P5814">_xlfn.IFS(O5814=FALSE, 0, O5814=TRUE,1)</f>
        <v>1</v>
      </c>
      <c r="R5814">
        <v>14</v>
      </c>
      <c r="S5814">
        <v>0</v>
      </c>
    </row>
    <row r="5815" spans="1:19" x14ac:dyDescent="0.3">
      <c r="A5815" t="s">
        <v>11351</v>
      </c>
      <c r="B5815" s="1">
        <v>45490.206944444442</v>
      </c>
      <c r="C5815" s="3">
        <v>51184</v>
      </c>
      <c r="D5815" s="6">
        <v>0.20707175925925925</v>
      </c>
      <c r="E5815" s="6" t="str">
        <f t="shared" si="90"/>
        <v>Yes</v>
      </c>
      <c r="F5815" s="4">
        <v>51184</v>
      </c>
      <c r="G5815" t="s">
        <v>15</v>
      </c>
      <c r="H5815">
        <v>4</v>
      </c>
      <c r="I5815" t="s">
        <v>71</v>
      </c>
      <c r="J5815" t="s">
        <v>11352</v>
      </c>
      <c r="K5815" t="s">
        <v>30</v>
      </c>
      <c r="L5815">
        <v>66</v>
      </c>
      <c r="M5815" t="s">
        <v>77</v>
      </c>
      <c r="N5815" t="s">
        <v>20</v>
      </c>
      <c r="O5815" t="b">
        <v>1</v>
      </c>
      <c r="P5815" cm="1">
        <f t="array" ref="P5815">_xlfn.IFS(O5815=FALSE, 0, O5815=TRUE,1)</f>
        <v>1</v>
      </c>
      <c r="R5815">
        <v>23</v>
      </c>
      <c r="S5815">
        <v>0</v>
      </c>
    </row>
    <row r="5816" spans="1:19" x14ac:dyDescent="0.3">
      <c r="A5816" t="s">
        <v>11353</v>
      </c>
      <c r="B5816" s="1">
        <v>45022.963888888888</v>
      </c>
      <c r="C5816" s="3">
        <v>51185</v>
      </c>
      <c r="D5816" s="6">
        <v>0.96401620370370367</v>
      </c>
      <c r="E5816" s="6" t="str">
        <f t="shared" si="90"/>
        <v>No</v>
      </c>
      <c r="F5816" s="4">
        <v>51185</v>
      </c>
      <c r="G5816" t="s">
        <v>27</v>
      </c>
      <c r="H5816">
        <v>23</v>
      </c>
      <c r="I5816" t="s">
        <v>71</v>
      </c>
      <c r="J5816" t="s">
        <v>2132</v>
      </c>
      <c r="K5816" t="s">
        <v>30</v>
      </c>
      <c r="L5816">
        <v>50</v>
      </c>
      <c r="M5816" t="s">
        <v>77</v>
      </c>
      <c r="N5816" t="s">
        <v>20</v>
      </c>
      <c r="O5816" t="b">
        <v>1</v>
      </c>
      <c r="P5816" cm="1">
        <f t="array" ref="P5816">_xlfn.IFS(O5816=FALSE, 0, O5816=TRUE,1)</f>
        <v>1</v>
      </c>
      <c r="R5816">
        <v>42</v>
      </c>
      <c r="S5816">
        <v>0</v>
      </c>
    </row>
    <row r="5817" spans="1:19" x14ac:dyDescent="0.3">
      <c r="A5817" t="s">
        <v>11354</v>
      </c>
      <c r="B5817" s="1">
        <v>45521.492361111108</v>
      </c>
      <c r="C5817" s="3">
        <v>51186</v>
      </c>
      <c r="D5817" s="6">
        <v>0.4924884259259259</v>
      </c>
      <c r="E5817" s="6" t="str">
        <f t="shared" si="90"/>
        <v>No</v>
      </c>
      <c r="F5817" s="4">
        <v>51186</v>
      </c>
      <c r="G5817" t="s">
        <v>22</v>
      </c>
      <c r="H5817">
        <v>11</v>
      </c>
      <c r="I5817" t="s">
        <v>71</v>
      </c>
      <c r="J5817" t="s">
        <v>11355</v>
      </c>
      <c r="K5817" t="s">
        <v>30</v>
      </c>
      <c r="L5817">
        <v>12</v>
      </c>
      <c r="M5817" t="s">
        <v>77</v>
      </c>
      <c r="N5817" t="s">
        <v>20</v>
      </c>
      <c r="O5817" t="b">
        <v>1</v>
      </c>
      <c r="P5817" cm="1">
        <f t="array" ref="P5817">_xlfn.IFS(O5817=FALSE, 0, O5817=TRUE,1)</f>
        <v>1</v>
      </c>
      <c r="R5817">
        <v>54</v>
      </c>
      <c r="S5817">
        <v>0</v>
      </c>
    </row>
    <row r="5818" spans="1:19" x14ac:dyDescent="0.3">
      <c r="A5818" t="s">
        <v>11356</v>
      </c>
      <c r="B5818" s="1">
        <v>45111.34652777778</v>
      </c>
      <c r="C5818" s="3">
        <v>51187</v>
      </c>
      <c r="D5818" s="6">
        <v>0.34665509259259258</v>
      </c>
      <c r="E5818" s="6" t="str">
        <f t="shared" si="90"/>
        <v>No</v>
      </c>
      <c r="F5818" s="4">
        <v>51187</v>
      </c>
      <c r="G5818" t="s">
        <v>74</v>
      </c>
      <c r="H5818">
        <v>8</v>
      </c>
      <c r="I5818" t="s">
        <v>71</v>
      </c>
      <c r="J5818" t="s">
        <v>11357</v>
      </c>
      <c r="K5818" t="s">
        <v>30</v>
      </c>
      <c r="L5818">
        <v>4</v>
      </c>
      <c r="M5818" t="s">
        <v>77</v>
      </c>
      <c r="N5818" t="s">
        <v>20</v>
      </c>
      <c r="O5818" t="b">
        <v>1</v>
      </c>
      <c r="P5818" cm="1">
        <f t="array" ref="P5818">_xlfn.IFS(O5818=FALSE, 0, O5818=TRUE,1)</f>
        <v>1</v>
      </c>
      <c r="R5818">
        <v>58</v>
      </c>
      <c r="S5818">
        <v>0</v>
      </c>
    </row>
    <row r="5819" spans="1:19" x14ac:dyDescent="0.3">
      <c r="A5819" t="s">
        <v>11358</v>
      </c>
      <c r="B5819" s="1">
        <v>45589.166666666664</v>
      </c>
      <c r="C5819" s="3">
        <v>51188</v>
      </c>
      <c r="D5819" s="6">
        <v>0.16679398148148147</v>
      </c>
      <c r="E5819" s="6" t="str">
        <f t="shared" si="90"/>
        <v>Yes</v>
      </c>
      <c r="F5819" s="4">
        <v>51188</v>
      </c>
      <c r="G5819" t="s">
        <v>27</v>
      </c>
      <c r="H5819">
        <v>4</v>
      </c>
      <c r="I5819" t="s">
        <v>16</v>
      </c>
      <c r="J5819" t="s">
        <v>11359</v>
      </c>
      <c r="K5819" t="s">
        <v>30</v>
      </c>
      <c r="L5819">
        <v>7</v>
      </c>
      <c r="M5819" t="s">
        <v>77</v>
      </c>
      <c r="N5819" t="s">
        <v>20</v>
      </c>
      <c r="O5819" t="b">
        <v>1</v>
      </c>
      <c r="P5819" cm="1">
        <f t="array" ref="P5819">_xlfn.IFS(O5819=FALSE, 0, O5819=TRUE,1)</f>
        <v>1</v>
      </c>
      <c r="R5819">
        <v>10</v>
      </c>
      <c r="S5819">
        <v>0</v>
      </c>
    </row>
    <row r="5820" spans="1:19" x14ac:dyDescent="0.3">
      <c r="A5820" t="s">
        <v>11360</v>
      </c>
      <c r="B5820" s="1">
        <v>45067.742361111108</v>
      </c>
      <c r="C5820" s="3">
        <v>51189</v>
      </c>
      <c r="D5820" s="6">
        <v>0.7424884259259259</v>
      </c>
      <c r="E5820" s="6" t="str">
        <f t="shared" si="90"/>
        <v>Yes</v>
      </c>
      <c r="F5820" s="4">
        <v>51189</v>
      </c>
      <c r="G5820" t="s">
        <v>34</v>
      </c>
      <c r="H5820">
        <v>17</v>
      </c>
      <c r="I5820" t="s">
        <v>16</v>
      </c>
      <c r="J5820" t="s">
        <v>4756</v>
      </c>
      <c r="K5820" t="s">
        <v>30</v>
      </c>
      <c r="L5820">
        <v>53</v>
      </c>
      <c r="M5820" t="s">
        <v>77</v>
      </c>
      <c r="N5820" t="s">
        <v>20</v>
      </c>
      <c r="O5820" t="b">
        <v>1</v>
      </c>
      <c r="P5820" cm="1">
        <f t="array" ref="P5820">_xlfn.IFS(O5820=FALSE, 0, O5820=TRUE,1)</f>
        <v>1</v>
      </c>
      <c r="R5820">
        <v>21</v>
      </c>
      <c r="S5820">
        <v>1</v>
      </c>
    </row>
    <row r="5821" spans="1:19" x14ac:dyDescent="0.3">
      <c r="A5821" t="s">
        <v>11361</v>
      </c>
      <c r="B5821" s="1">
        <v>45532.304166666669</v>
      </c>
      <c r="C5821" s="3">
        <v>51190</v>
      </c>
      <c r="D5821" s="6">
        <v>0.30429398148148146</v>
      </c>
      <c r="E5821" s="6" t="str">
        <f t="shared" si="90"/>
        <v>No</v>
      </c>
      <c r="F5821" s="4">
        <v>51190</v>
      </c>
      <c r="G5821" t="s">
        <v>15</v>
      </c>
      <c r="H5821">
        <v>7</v>
      </c>
      <c r="I5821" t="s">
        <v>16</v>
      </c>
      <c r="J5821" t="s">
        <v>10404</v>
      </c>
      <c r="K5821" t="s">
        <v>30</v>
      </c>
      <c r="L5821">
        <v>64</v>
      </c>
      <c r="M5821" t="s">
        <v>77</v>
      </c>
      <c r="N5821" t="s">
        <v>20</v>
      </c>
      <c r="O5821" t="b">
        <v>1</v>
      </c>
      <c r="P5821" cm="1">
        <f t="array" ref="P5821">_xlfn.IFS(O5821=FALSE, 0, O5821=TRUE,1)</f>
        <v>1</v>
      </c>
      <c r="R5821">
        <v>32</v>
      </c>
      <c r="S5821">
        <v>0</v>
      </c>
    </row>
    <row r="5822" spans="1:19" x14ac:dyDescent="0.3">
      <c r="A5822" t="s">
        <v>11362</v>
      </c>
      <c r="B5822" s="1">
        <v>45399.591666666667</v>
      </c>
      <c r="C5822" s="3">
        <v>51191</v>
      </c>
      <c r="D5822" s="6">
        <v>0.59179398148148143</v>
      </c>
      <c r="E5822" s="6" t="str">
        <f t="shared" si="90"/>
        <v>No</v>
      </c>
      <c r="F5822" s="4">
        <v>51191</v>
      </c>
      <c r="G5822" t="s">
        <v>15</v>
      </c>
      <c r="H5822">
        <v>14</v>
      </c>
      <c r="I5822" t="s">
        <v>16</v>
      </c>
      <c r="J5822" t="s">
        <v>11363</v>
      </c>
      <c r="K5822" t="s">
        <v>30</v>
      </c>
      <c r="L5822">
        <v>18</v>
      </c>
      <c r="M5822" t="s">
        <v>77</v>
      </c>
      <c r="N5822" t="s">
        <v>20</v>
      </c>
      <c r="O5822" t="b">
        <v>1</v>
      </c>
      <c r="P5822" cm="1">
        <f t="array" ref="P5822">_xlfn.IFS(O5822=FALSE, 0, O5822=TRUE,1)</f>
        <v>1</v>
      </c>
      <c r="R5822">
        <v>52</v>
      </c>
      <c r="S5822">
        <v>0</v>
      </c>
    </row>
    <row r="5823" spans="1:19" x14ac:dyDescent="0.3">
      <c r="A5823" t="s">
        <v>11364</v>
      </c>
      <c r="B5823" s="1">
        <v>45440.140277777777</v>
      </c>
      <c r="C5823" s="3">
        <v>51192</v>
      </c>
      <c r="D5823" s="6">
        <v>0.1404050925925926</v>
      </c>
      <c r="E5823" s="6" t="str">
        <f t="shared" si="90"/>
        <v>No</v>
      </c>
      <c r="F5823" s="4">
        <v>51192</v>
      </c>
      <c r="G5823" t="s">
        <v>74</v>
      </c>
      <c r="H5823">
        <v>3</v>
      </c>
      <c r="I5823" t="s">
        <v>16</v>
      </c>
      <c r="J5823" t="s">
        <v>8522</v>
      </c>
      <c r="K5823" t="s">
        <v>30</v>
      </c>
      <c r="L5823">
        <v>16</v>
      </c>
      <c r="M5823" t="s">
        <v>77</v>
      </c>
      <c r="N5823" t="s">
        <v>20</v>
      </c>
      <c r="O5823" t="b">
        <v>1</v>
      </c>
      <c r="P5823" cm="1">
        <f t="array" ref="P5823">_xlfn.IFS(O5823=FALSE, 0, O5823=TRUE,1)</f>
        <v>1</v>
      </c>
      <c r="R5823">
        <v>54</v>
      </c>
      <c r="S5823">
        <v>0</v>
      </c>
    </row>
    <row r="5824" spans="1:19" x14ac:dyDescent="0.3">
      <c r="A5824" t="s">
        <v>11365</v>
      </c>
      <c r="B5824" s="1">
        <v>45512.024305555555</v>
      </c>
      <c r="C5824" s="3">
        <v>51193</v>
      </c>
      <c r="D5824" s="6">
        <v>2.4432870370370369E-2</v>
      </c>
      <c r="E5824" s="6" t="str">
        <f t="shared" si="90"/>
        <v>Yes</v>
      </c>
      <c r="F5824" s="4">
        <v>51193</v>
      </c>
      <c r="G5824" t="s">
        <v>27</v>
      </c>
      <c r="H5824">
        <v>0</v>
      </c>
      <c r="I5824" t="s">
        <v>79</v>
      </c>
      <c r="J5824" t="s">
        <v>11366</v>
      </c>
      <c r="K5824" t="s">
        <v>30</v>
      </c>
      <c r="L5824">
        <v>36</v>
      </c>
      <c r="M5824" t="s">
        <v>77</v>
      </c>
      <c r="N5824" t="s">
        <v>20</v>
      </c>
      <c r="O5824" t="b">
        <v>1</v>
      </c>
      <c r="P5824" cm="1">
        <f t="array" ref="P5824">_xlfn.IFS(O5824=FALSE, 0, O5824=TRUE,1)</f>
        <v>1</v>
      </c>
      <c r="R5824">
        <v>12</v>
      </c>
      <c r="S5824">
        <v>0</v>
      </c>
    </row>
    <row r="5825" spans="1:19" x14ac:dyDescent="0.3">
      <c r="A5825" t="s">
        <v>11367</v>
      </c>
      <c r="B5825" s="1">
        <v>45172.413194444445</v>
      </c>
      <c r="C5825" s="3">
        <v>51194</v>
      </c>
      <c r="D5825" s="6">
        <v>0.41332175925925924</v>
      </c>
      <c r="E5825" s="6" t="str">
        <f t="shared" si="90"/>
        <v>Yes</v>
      </c>
      <c r="F5825" s="4">
        <v>51194</v>
      </c>
      <c r="G5825" t="s">
        <v>34</v>
      </c>
      <c r="H5825">
        <v>9</v>
      </c>
      <c r="I5825" t="s">
        <v>79</v>
      </c>
      <c r="J5825" t="s">
        <v>11368</v>
      </c>
      <c r="K5825" t="s">
        <v>30</v>
      </c>
      <c r="L5825">
        <v>33</v>
      </c>
      <c r="M5825" t="s">
        <v>77</v>
      </c>
      <c r="N5825" t="s">
        <v>20</v>
      </c>
      <c r="O5825" t="b">
        <v>1</v>
      </c>
      <c r="P5825" cm="1">
        <f t="array" ref="P5825">_xlfn.IFS(O5825=FALSE, 0, O5825=TRUE,1)</f>
        <v>1</v>
      </c>
      <c r="R5825">
        <v>24</v>
      </c>
      <c r="S5825">
        <v>0</v>
      </c>
    </row>
    <row r="5826" spans="1:19" x14ac:dyDescent="0.3">
      <c r="A5826" t="s">
        <v>11369</v>
      </c>
      <c r="B5826" s="1">
        <v>45570.821527777778</v>
      </c>
      <c r="C5826" s="3">
        <v>51195</v>
      </c>
      <c r="D5826" s="6">
        <v>0.82165509259259262</v>
      </c>
      <c r="E5826" s="6" t="str">
        <f t="shared" si="90"/>
        <v>No</v>
      </c>
      <c r="F5826" s="4">
        <v>51195</v>
      </c>
      <c r="G5826" t="s">
        <v>22</v>
      </c>
      <c r="H5826">
        <v>19</v>
      </c>
      <c r="I5826" t="s">
        <v>79</v>
      </c>
      <c r="J5826" t="s">
        <v>11370</v>
      </c>
      <c r="K5826" t="s">
        <v>30</v>
      </c>
      <c r="L5826">
        <v>67</v>
      </c>
      <c r="M5826" t="s">
        <v>77</v>
      </c>
      <c r="N5826" t="s">
        <v>20</v>
      </c>
      <c r="O5826" t="b">
        <v>1</v>
      </c>
      <c r="P5826" cm="1">
        <f t="array" ref="P5826">_xlfn.IFS(O5826=FALSE, 0, O5826=TRUE,1)</f>
        <v>1</v>
      </c>
      <c r="R5826">
        <v>32</v>
      </c>
      <c r="S5826">
        <v>0</v>
      </c>
    </row>
    <row r="5827" spans="1:19" x14ac:dyDescent="0.3">
      <c r="A5827" t="s">
        <v>11371</v>
      </c>
      <c r="B5827" s="1">
        <v>45325.443055555559</v>
      </c>
      <c r="C5827" s="3">
        <v>51196</v>
      </c>
      <c r="D5827" s="6">
        <v>0.44318287037037035</v>
      </c>
      <c r="E5827" s="6" t="str">
        <f t="shared" ref="E5827:E5890" si="91">IF(R5827&lt;=30,"Yes","No")</f>
        <v>No</v>
      </c>
      <c r="F5827" s="4">
        <v>51196</v>
      </c>
      <c r="G5827" t="s">
        <v>22</v>
      </c>
      <c r="H5827">
        <v>10</v>
      </c>
      <c r="I5827" t="s">
        <v>79</v>
      </c>
      <c r="J5827" t="s">
        <v>11372</v>
      </c>
      <c r="K5827" t="s">
        <v>30</v>
      </c>
      <c r="L5827">
        <v>27</v>
      </c>
      <c r="M5827" t="s">
        <v>77</v>
      </c>
      <c r="N5827" t="s">
        <v>20</v>
      </c>
      <c r="O5827" t="b">
        <v>1</v>
      </c>
      <c r="P5827" cm="1">
        <f t="array" ref="P5827">_xlfn.IFS(O5827=FALSE, 0, O5827=TRUE,1)</f>
        <v>1</v>
      </c>
      <c r="R5827">
        <v>33</v>
      </c>
      <c r="S5827">
        <v>0</v>
      </c>
    </row>
    <row r="5828" spans="1:19" x14ac:dyDescent="0.3">
      <c r="A5828" t="s">
        <v>11373</v>
      </c>
      <c r="B5828" s="1">
        <v>45231.805555555555</v>
      </c>
      <c r="C5828" s="3">
        <v>51197</v>
      </c>
      <c r="D5828" s="6">
        <v>0.80568287037037034</v>
      </c>
      <c r="E5828" s="6" t="str">
        <f t="shared" si="91"/>
        <v>No</v>
      </c>
      <c r="F5828" s="4">
        <v>51197</v>
      </c>
      <c r="G5828" t="s">
        <v>15</v>
      </c>
      <c r="H5828">
        <v>19</v>
      </c>
      <c r="I5828" t="s">
        <v>79</v>
      </c>
      <c r="J5828" t="s">
        <v>11374</v>
      </c>
      <c r="K5828" t="s">
        <v>30</v>
      </c>
      <c r="L5828">
        <v>58</v>
      </c>
      <c r="M5828" t="s">
        <v>77</v>
      </c>
      <c r="N5828" t="s">
        <v>20</v>
      </c>
      <c r="O5828" t="b">
        <v>1</v>
      </c>
      <c r="P5828" cm="1">
        <f t="array" ref="P5828">_xlfn.IFS(O5828=FALSE, 0, O5828=TRUE,1)</f>
        <v>1</v>
      </c>
      <c r="R5828">
        <v>50</v>
      </c>
      <c r="S5828">
        <v>0</v>
      </c>
    </row>
    <row r="5829" spans="1:19" x14ac:dyDescent="0.3">
      <c r="A5829" t="s">
        <v>11375</v>
      </c>
      <c r="B5829" s="1">
        <v>45573.756249999999</v>
      </c>
      <c r="C5829" s="3">
        <v>51198</v>
      </c>
      <c r="D5829" s="6">
        <v>0.75637731481481485</v>
      </c>
      <c r="E5829" s="6" t="str">
        <f t="shared" si="91"/>
        <v>Yes</v>
      </c>
      <c r="F5829" s="4">
        <v>51198</v>
      </c>
      <c r="G5829" t="s">
        <v>74</v>
      </c>
      <c r="H5829">
        <v>18</v>
      </c>
      <c r="I5829" t="s">
        <v>82</v>
      </c>
      <c r="J5829" t="s">
        <v>11376</v>
      </c>
      <c r="K5829" t="s">
        <v>30</v>
      </c>
      <c r="L5829">
        <v>23</v>
      </c>
      <c r="M5829" t="s">
        <v>77</v>
      </c>
      <c r="N5829" t="s">
        <v>20</v>
      </c>
      <c r="O5829" t="b">
        <v>1</v>
      </c>
      <c r="P5829" cm="1">
        <f t="array" ref="P5829">_xlfn.IFS(O5829=FALSE, 0, O5829=TRUE,1)</f>
        <v>1</v>
      </c>
      <c r="R5829">
        <v>11</v>
      </c>
      <c r="S5829">
        <v>0</v>
      </c>
    </row>
    <row r="5830" spans="1:19" x14ac:dyDescent="0.3">
      <c r="A5830" t="s">
        <v>11377</v>
      </c>
      <c r="B5830" s="1">
        <v>45234.48541666667</v>
      </c>
      <c r="C5830" s="3">
        <v>51199</v>
      </c>
      <c r="D5830" s="6">
        <v>0.48554398148148148</v>
      </c>
      <c r="E5830" s="6" t="str">
        <f t="shared" si="91"/>
        <v>Yes</v>
      </c>
      <c r="F5830" s="4">
        <v>51199</v>
      </c>
      <c r="G5830" t="s">
        <v>22</v>
      </c>
      <c r="H5830">
        <v>11</v>
      </c>
      <c r="I5830" t="s">
        <v>82</v>
      </c>
      <c r="J5830" t="s">
        <v>11378</v>
      </c>
      <c r="K5830" t="s">
        <v>30</v>
      </c>
      <c r="L5830">
        <v>38</v>
      </c>
      <c r="M5830" t="s">
        <v>77</v>
      </c>
      <c r="N5830" t="s">
        <v>20</v>
      </c>
      <c r="O5830" t="b">
        <v>1</v>
      </c>
      <c r="P5830" cm="1">
        <f t="array" ref="P5830">_xlfn.IFS(O5830=FALSE, 0, O5830=TRUE,1)</f>
        <v>1</v>
      </c>
      <c r="R5830">
        <v>13</v>
      </c>
      <c r="S5830">
        <v>0</v>
      </c>
    </row>
    <row r="5831" spans="1:19" x14ac:dyDescent="0.3">
      <c r="A5831" t="s">
        <v>11379</v>
      </c>
      <c r="B5831" s="1">
        <v>45272.229861111111</v>
      </c>
      <c r="C5831" s="3">
        <v>51200</v>
      </c>
      <c r="D5831" s="6">
        <v>0.22998842592592592</v>
      </c>
      <c r="E5831" s="6" t="str">
        <f t="shared" si="91"/>
        <v>No</v>
      </c>
      <c r="F5831" s="4">
        <v>51200</v>
      </c>
      <c r="G5831" t="s">
        <v>74</v>
      </c>
      <c r="H5831">
        <v>5</v>
      </c>
      <c r="I5831" t="s">
        <v>82</v>
      </c>
      <c r="J5831" t="s">
        <v>11380</v>
      </c>
      <c r="K5831" t="s">
        <v>30</v>
      </c>
      <c r="L5831">
        <v>20</v>
      </c>
      <c r="M5831" t="s">
        <v>77</v>
      </c>
      <c r="N5831" t="s">
        <v>20</v>
      </c>
      <c r="O5831" t="b">
        <v>1</v>
      </c>
      <c r="P5831" cm="1">
        <f t="array" ref="P5831">_xlfn.IFS(O5831=FALSE, 0, O5831=TRUE,1)</f>
        <v>1</v>
      </c>
      <c r="R5831">
        <v>32</v>
      </c>
      <c r="S5831">
        <v>0</v>
      </c>
    </row>
    <row r="5832" spans="1:19" x14ac:dyDescent="0.3">
      <c r="A5832" t="s">
        <v>11381</v>
      </c>
      <c r="B5832" s="1">
        <v>45310.690972222219</v>
      </c>
      <c r="C5832" s="3">
        <v>51201</v>
      </c>
      <c r="D5832" s="6">
        <v>0.69109953703703708</v>
      </c>
      <c r="E5832" s="6" t="str">
        <f t="shared" si="91"/>
        <v>No</v>
      </c>
      <c r="F5832" s="4">
        <v>51201</v>
      </c>
      <c r="G5832" t="s">
        <v>55</v>
      </c>
      <c r="H5832">
        <v>16</v>
      </c>
      <c r="I5832" t="s">
        <v>82</v>
      </c>
      <c r="J5832" t="s">
        <v>6085</v>
      </c>
      <c r="K5832" t="s">
        <v>30</v>
      </c>
      <c r="L5832">
        <v>16</v>
      </c>
      <c r="M5832" t="s">
        <v>77</v>
      </c>
      <c r="N5832" t="s">
        <v>20</v>
      </c>
      <c r="O5832" t="b">
        <v>1</v>
      </c>
      <c r="P5832" cm="1">
        <f t="array" ref="P5832">_xlfn.IFS(O5832=FALSE, 0, O5832=TRUE,1)</f>
        <v>1</v>
      </c>
      <c r="R5832">
        <v>60</v>
      </c>
      <c r="S5832">
        <v>0</v>
      </c>
    </row>
    <row r="5833" spans="1:19" x14ac:dyDescent="0.3">
      <c r="A5833" t="s">
        <v>11382</v>
      </c>
      <c r="B5833" s="1">
        <v>45540.800694444442</v>
      </c>
      <c r="C5833" s="3">
        <v>51202</v>
      </c>
      <c r="D5833" s="6">
        <v>0.80082175925925925</v>
      </c>
      <c r="E5833" s="6" t="str">
        <f t="shared" si="91"/>
        <v>No</v>
      </c>
      <c r="F5833" s="4">
        <v>51202</v>
      </c>
      <c r="G5833" t="s">
        <v>27</v>
      </c>
      <c r="H5833">
        <v>19</v>
      </c>
      <c r="I5833" t="s">
        <v>47</v>
      </c>
      <c r="J5833" t="s">
        <v>11383</v>
      </c>
      <c r="K5833" t="s">
        <v>30</v>
      </c>
      <c r="L5833">
        <v>53</v>
      </c>
      <c r="M5833" t="s">
        <v>77</v>
      </c>
      <c r="N5833" t="s">
        <v>20</v>
      </c>
      <c r="O5833" t="b">
        <v>1</v>
      </c>
      <c r="P5833" cm="1">
        <f t="array" ref="P5833">_xlfn.IFS(O5833=FALSE, 0, O5833=TRUE,1)</f>
        <v>1</v>
      </c>
      <c r="R5833">
        <v>33</v>
      </c>
      <c r="S5833">
        <v>0</v>
      </c>
    </row>
    <row r="5834" spans="1:19" x14ac:dyDescent="0.3">
      <c r="A5834" t="s">
        <v>11384</v>
      </c>
      <c r="B5834" s="1">
        <v>45239.727777777778</v>
      </c>
      <c r="C5834" s="3">
        <v>51203</v>
      </c>
      <c r="D5834" s="6">
        <v>0.72790509259259262</v>
      </c>
      <c r="E5834" s="6" t="str">
        <f t="shared" si="91"/>
        <v>No</v>
      </c>
      <c r="F5834" s="4">
        <v>51203</v>
      </c>
      <c r="G5834" t="s">
        <v>27</v>
      </c>
      <c r="H5834">
        <v>17</v>
      </c>
      <c r="I5834" t="s">
        <v>47</v>
      </c>
      <c r="J5834" t="s">
        <v>11385</v>
      </c>
      <c r="K5834" t="s">
        <v>30</v>
      </c>
      <c r="L5834">
        <v>49</v>
      </c>
      <c r="M5834" t="s">
        <v>77</v>
      </c>
      <c r="N5834" t="s">
        <v>20</v>
      </c>
      <c r="O5834" t="b">
        <v>1</v>
      </c>
      <c r="P5834" cm="1">
        <f t="array" ref="P5834">_xlfn.IFS(O5834=FALSE, 0, O5834=TRUE,1)</f>
        <v>1</v>
      </c>
      <c r="R5834">
        <v>52</v>
      </c>
      <c r="S5834">
        <v>0</v>
      </c>
    </row>
    <row r="5835" spans="1:19" x14ac:dyDescent="0.3">
      <c r="A5835" t="s">
        <v>11386</v>
      </c>
      <c r="B5835" s="1">
        <v>45185.368055555555</v>
      </c>
      <c r="C5835" s="3">
        <v>51204</v>
      </c>
      <c r="D5835" s="6">
        <v>0.3681828703703704</v>
      </c>
      <c r="E5835" s="6" t="str">
        <f t="shared" si="91"/>
        <v>Yes</v>
      </c>
      <c r="F5835" s="4">
        <v>51204</v>
      </c>
      <c r="G5835" t="s">
        <v>22</v>
      </c>
      <c r="H5835">
        <v>8</v>
      </c>
      <c r="I5835" t="s">
        <v>122</v>
      </c>
      <c r="J5835" t="s">
        <v>11387</v>
      </c>
      <c r="K5835" t="s">
        <v>30</v>
      </c>
      <c r="L5835">
        <v>35</v>
      </c>
      <c r="M5835" t="s">
        <v>77</v>
      </c>
      <c r="N5835" t="s">
        <v>20</v>
      </c>
      <c r="O5835" t="b">
        <v>1</v>
      </c>
      <c r="P5835" cm="1">
        <f t="array" ref="P5835">_xlfn.IFS(O5835=FALSE, 0, O5835=TRUE,1)</f>
        <v>1</v>
      </c>
      <c r="R5835">
        <v>12</v>
      </c>
      <c r="S5835">
        <v>0</v>
      </c>
    </row>
    <row r="5836" spans="1:19" x14ac:dyDescent="0.3">
      <c r="A5836" t="s">
        <v>11388</v>
      </c>
      <c r="B5836" s="1">
        <v>45244.373611111114</v>
      </c>
      <c r="C5836" s="3">
        <v>51205</v>
      </c>
      <c r="D5836" s="6">
        <v>0.37373842592592593</v>
      </c>
      <c r="E5836" s="6" t="str">
        <f t="shared" si="91"/>
        <v>Yes</v>
      </c>
      <c r="F5836" s="4">
        <v>51205</v>
      </c>
      <c r="G5836" t="s">
        <v>74</v>
      </c>
      <c r="H5836">
        <v>8</v>
      </c>
      <c r="I5836" t="s">
        <v>122</v>
      </c>
      <c r="J5836" t="s">
        <v>11389</v>
      </c>
      <c r="K5836" t="s">
        <v>30</v>
      </c>
      <c r="L5836">
        <v>43</v>
      </c>
      <c r="M5836" t="s">
        <v>77</v>
      </c>
      <c r="N5836" t="s">
        <v>20</v>
      </c>
      <c r="O5836" t="b">
        <v>1</v>
      </c>
      <c r="P5836" cm="1">
        <f t="array" ref="P5836">_xlfn.IFS(O5836=FALSE, 0, O5836=TRUE,1)</f>
        <v>1</v>
      </c>
      <c r="R5836">
        <v>22</v>
      </c>
      <c r="S5836">
        <v>0</v>
      </c>
    </row>
    <row r="5837" spans="1:19" x14ac:dyDescent="0.3">
      <c r="A5837" t="s">
        <v>11390</v>
      </c>
      <c r="B5837" s="1">
        <v>45101.600694444445</v>
      </c>
      <c r="C5837" s="3">
        <v>51206</v>
      </c>
      <c r="D5837" s="6">
        <v>0.60082175925925929</v>
      </c>
      <c r="E5837" s="6" t="str">
        <f t="shared" si="91"/>
        <v>No</v>
      </c>
      <c r="F5837" s="4">
        <v>51206</v>
      </c>
      <c r="G5837" t="s">
        <v>22</v>
      </c>
      <c r="H5837">
        <v>14</v>
      </c>
      <c r="I5837" t="s">
        <v>122</v>
      </c>
      <c r="J5837" t="s">
        <v>11391</v>
      </c>
      <c r="K5837" t="s">
        <v>30</v>
      </c>
      <c r="L5837">
        <v>61</v>
      </c>
      <c r="M5837" t="s">
        <v>77</v>
      </c>
      <c r="N5837" t="s">
        <v>20</v>
      </c>
      <c r="O5837" t="b">
        <v>1</v>
      </c>
      <c r="P5837" cm="1">
        <f t="array" ref="P5837">_xlfn.IFS(O5837=FALSE, 0, O5837=TRUE,1)</f>
        <v>1</v>
      </c>
      <c r="R5837">
        <v>34</v>
      </c>
      <c r="S5837">
        <v>0</v>
      </c>
    </row>
    <row r="5838" spans="1:19" x14ac:dyDescent="0.3">
      <c r="A5838" t="s">
        <v>11392</v>
      </c>
      <c r="B5838" s="1">
        <v>45199.536805555559</v>
      </c>
      <c r="C5838" s="3">
        <v>51207</v>
      </c>
      <c r="D5838" s="6">
        <v>0.53693287037037041</v>
      </c>
      <c r="E5838" s="6" t="str">
        <f t="shared" si="91"/>
        <v>No</v>
      </c>
      <c r="F5838" s="4">
        <v>51207</v>
      </c>
      <c r="G5838" t="s">
        <v>22</v>
      </c>
      <c r="H5838">
        <v>12</v>
      </c>
      <c r="I5838" t="s">
        <v>122</v>
      </c>
      <c r="J5838" t="s">
        <v>11393</v>
      </c>
      <c r="K5838" t="s">
        <v>30</v>
      </c>
      <c r="L5838">
        <v>39</v>
      </c>
      <c r="M5838" t="s">
        <v>77</v>
      </c>
      <c r="N5838" t="s">
        <v>20</v>
      </c>
      <c r="O5838" t="b">
        <v>1</v>
      </c>
      <c r="P5838" cm="1">
        <f t="array" ref="P5838">_xlfn.IFS(O5838=FALSE, 0, O5838=TRUE,1)</f>
        <v>1</v>
      </c>
      <c r="R5838">
        <v>43</v>
      </c>
      <c r="S5838">
        <v>0</v>
      </c>
    </row>
    <row r="5839" spans="1:19" x14ac:dyDescent="0.3">
      <c r="A5839" t="s">
        <v>11394</v>
      </c>
      <c r="B5839" s="1">
        <v>45455.125694444447</v>
      </c>
      <c r="C5839" s="3">
        <v>51208</v>
      </c>
      <c r="D5839" s="6">
        <v>0.12582175925925926</v>
      </c>
      <c r="E5839" s="6" t="str">
        <f t="shared" si="91"/>
        <v>No</v>
      </c>
      <c r="F5839" s="4">
        <v>51208</v>
      </c>
      <c r="G5839" t="s">
        <v>15</v>
      </c>
      <c r="H5839">
        <v>3</v>
      </c>
      <c r="I5839" t="s">
        <v>122</v>
      </c>
      <c r="J5839" t="s">
        <v>11395</v>
      </c>
      <c r="K5839" t="s">
        <v>30</v>
      </c>
      <c r="L5839">
        <v>12</v>
      </c>
      <c r="M5839" t="s">
        <v>77</v>
      </c>
      <c r="N5839" t="s">
        <v>20</v>
      </c>
      <c r="O5839" t="b">
        <v>1</v>
      </c>
      <c r="P5839" cm="1">
        <f t="array" ref="P5839">_xlfn.IFS(O5839=FALSE, 0, O5839=TRUE,1)</f>
        <v>1</v>
      </c>
      <c r="R5839">
        <v>45</v>
      </c>
      <c r="S5839">
        <v>0</v>
      </c>
    </row>
    <row r="5840" spans="1:19" x14ac:dyDescent="0.3">
      <c r="A5840" t="s">
        <v>11396</v>
      </c>
      <c r="B5840" s="1">
        <v>45529.625694444447</v>
      </c>
      <c r="C5840" s="3">
        <v>51209</v>
      </c>
      <c r="D5840" s="6">
        <v>0.62582175925925931</v>
      </c>
      <c r="E5840" s="6" t="str">
        <f t="shared" si="91"/>
        <v>Yes</v>
      </c>
      <c r="F5840" s="4">
        <v>51209</v>
      </c>
      <c r="G5840" t="s">
        <v>34</v>
      </c>
      <c r="H5840">
        <v>15</v>
      </c>
      <c r="I5840" t="s">
        <v>18</v>
      </c>
      <c r="J5840" t="s">
        <v>11397</v>
      </c>
      <c r="K5840" t="s">
        <v>30</v>
      </c>
      <c r="L5840">
        <v>51</v>
      </c>
      <c r="M5840" t="s">
        <v>77</v>
      </c>
      <c r="N5840" t="s">
        <v>20</v>
      </c>
      <c r="O5840" t="b">
        <v>1</v>
      </c>
      <c r="P5840" cm="1">
        <f t="array" ref="P5840">_xlfn.IFS(O5840=FALSE, 0, O5840=TRUE,1)</f>
        <v>1</v>
      </c>
      <c r="R5840">
        <v>15</v>
      </c>
      <c r="S5840">
        <v>0</v>
      </c>
    </row>
    <row r="5841" spans="1:19" x14ac:dyDescent="0.3">
      <c r="A5841" t="s">
        <v>11398</v>
      </c>
      <c r="B5841" s="1">
        <v>45062.984027777777</v>
      </c>
      <c r="C5841" s="3">
        <v>51210</v>
      </c>
      <c r="D5841" s="6">
        <v>0.9841550925925926</v>
      </c>
      <c r="E5841" s="6" t="str">
        <f t="shared" si="91"/>
        <v>No</v>
      </c>
      <c r="F5841" s="4">
        <v>51210</v>
      </c>
      <c r="G5841" t="s">
        <v>74</v>
      </c>
      <c r="H5841">
        <v>23</v>
      </c>
      <c r="I5841" t="s">
        <v>18</v>
      </c>
      <c r="J5841" t="s">
        <v>11399</v>
      </c>
      <c r="K5841" t="s">
        <v>30</v>
      </c>
      <c r="L5841">
        <v>72</v>
      </c>
      <c r="M5841" t="s">
        <v>77</v>
      </c>
      <c r="N5841" t="s">
        <v>20</v>
      </c>
      <c r="O5841" t="b">
        <v>1</v>
      </c>
      <c r="P5841" cm="1">
        <f t="array" ref="P5841">_xlfn.IFS(O5841=FALSE, 0, O5841=TRUE,1)</f>
        <v>1</v>
      </c>
      <c r="R5841">
        <v>31</v>
      </c>
      <c r="S5841">
        <v>1</v>
      </c>
    </row>
    <row r="5842" spans="1:19" x14ac:dyDescent="0.3">
      <c r="A5842" t="s">
        <v>11400</v>
      </c>
      <c r="B5842" s="1">
        <v>45562.665277777778</v>
      </c>
      <c r="C5842" s="3">
        <v>51211</v>
      </c>
      <c r="D5842" s="6">
        <v>0.66540509259259262</v>
      </c>
      <c r="E5842" s="6" t="str">
        <f t="shared" si="91"/>
        <v>Yes</v>
      </c>
      <c r="F5842" s="4">
        <v>51211</v>
      </c>
      <c r="G5842" t="s">
        <v>55</v>
      </c>
      <c r="H5842">
        <v>15</v>
      </c>
      <c r="I5842" t="s">
        <v>62</v>
      </c>
      <c r="J5842" t="s">
        <v>11401</v>
      </c>
      <c r="K5842" t="s">
        <v>30</v>
      </c>
      <c r="L5842">
        <v>41</v>
      </c>
      <c r="M5842" t="s">
        <v>77</v>
      </c>
      <c r="N5842" t="s">
        <v>20</v>
      </c>
      <c r="O5842" t="b">
        <v>1</v>
      </c>
      <c r="P5842" cm="1">
        <f t="array" ref="P5842">_xlfn.IFS(O5842=FALSE, 0, O5842=TRUE,1)</f>
        <v>1</v>
      </c>
      <c r="R5842">
        <v>19</v>
      </c>
      <c r="S5842">
        <v>0</v>
      </c>
    </row>
    <row r="5843" spans="1:19" x14ac:dyDescent="0.3">
      <c r="A5843" t="s">
        <v>11402</v>
      </c>
      <c r="B5843" s="1">
        <v>45410.707638888889</v>
      </c>
      <c r="C5843" s="3">
        <v>51212</v>
      </c>
      <c r="D5843" s="6">
        <v>0.70776620370370369</v>
      </c>
      <c r="E5843" s="6" t="str">
        <f t="shared" si="91"/>
        <v>Yes</v>
      </c>
      <c r="F5843" s="4">
        <v>51212</v>
      </c>
      <c r="G5843" t="s">
        <v>34</v>
      </c>
      <c r="H5843">
        <v>16</v>
      </c>
      <c r="I5843" t="s">
        <v>62</v>
      </c>
      <c r="J5843" t="s">
        <v>11403</v>
      </c>
      <c r="K5843" t="s">
        <v>30</v>
      </c>
      <c r="L5843">
        <v>6</v>
      </c>
      <c r="M5843" t="s">
        <v>77</v>
      </c>
      <c r="N5843" t="s">
        <v>20</v>
      </c>
      <c r="O5843" t="b">
        <v>1</v>
      </c>
      <c r="P5843" cm="1">
        <f t="array" ref="P5843">_xlfn.IFS(O5843=FALSE, 0, O5843=TRUE,1)</f>
        <v>1</v>
      </c>
      <c r="R5843">
        <v>23</v>
      </c>
      <c r="S5843">
        <v>0</v>
      </c>
    </row>
    <row r="5844" spans="1:19" x14ac:dyDescent="0.3">
      <c r="A5844" t="s">
        <v>11404</v>
      </c>
      <c r="B5844" s="1">
        <v>45557.790277777778</v>
      </c>
      <c r="C5844" s="3">
        <v>51213</v>
      </c>
      <c r="D5844" s="6">
        <v>0.79040509259259262</v>
      </c>
      <c r="E5844" s="6" t="str">
        <f t="shared" si="91"/>
        <v>No</v>
      </c>
      <c r="F5844" s="4">
        <v>51213</v>
      </c>
      <c r="G5844" t="s">
        <v>34</v>
      </c>
      <c r="H5844">
        <v>18</v>
      </c>
      <c r="I5844" t="s">
        <v>62</v>
      </c>
      <c r="J5844" t="s">
        <v>11405</v>
      </c>
      <c r="K5844" t="s">
        <v>30</v>
      </c>
      <c r="L5844">
        <v>12</v>
      </c>
      <c r="M5844" t="s">
        <v>77</v>
      </c>
      <c r="N5844" t="s">
        <v>20</v>
      </c>
      <c r="O5844" t="b">
        <v>1</v>
      </c>
      <c r="P5844" cm="1">
        <f t="array" ref="P5844">_xlfn.IFS(O5844=FALSE, 0, O5844=TRUE,1)</f>
        <v>1</v>
      </c>
      <c r="R5844">
        <v>33</v>
      </c>
      <c r="S5844">
        <v>0</v>
      </c>
    </row>
    <row r="5845" spans="1:19" x14ac:dyDescent="0.3">
      <c r="A5845" t="s">
        <v>11406</v>
      </c>
      <c r="B5845" s="1">
        <v>45183.89166666667</v>
      </c>
      <c r="C5845" s="3">
        <v>51214</v>
      </c>
      <c r="D5845" s="6">
        <v>0.89179398148148148</v>
      </c>
      <c r="E5845" s="6" t="str">
        <f t="shared" si="91"/>
        <v>No</v>
      </c>
      <c r="F5845" s="4">
        <v>51214</v>
      </c>
      <c r="G5845" t="s">
        <v>27</v>
      </c>
      <c r="H5845">
        <v>21</v>
      </c>
      <c r="I5845" t="s">
        <v>62</v>
      </c>
      <c r="J5845" t="s">
        <v>11407</v>
      </c>
      <c r="K5845" t="s">
        <v>30</v>
      </c>
      <c r="L5845">
        <v>23</v>
      </c>
      <c r="M5845" t="s">
        <v>77</v>
      </c>
      <c r="N5845" t="s">
        <v>20</v>
      </c>
      <c r="O5845" t="b">
        <v>1</v>
      </c>
      <c r="P5845" cm="1">
        <f t="array" ref="P5845">_xlfn.IFS(O5845=FALSE, 0, O5845=TRUE,1)</f>
        <v>1</v>
      </c>
      <c r="R5845">
        <v>34</v>
      </c>
      <c r="S5845">
        <v>0</v>
      </c>
    </row>
    <row r="5846" spans="1:19" x14ac:dyDescent="0.3">
      <c r="A5846" t="s">
        <v>11408</v>
      </c>
      <c r="B5846" s="1">
        <v>45155.40625</v>
      </c>
      <c r="C5846" s="3">
        <v>51215</v>
      </c>
      <c r="D5846" s="6">
        <v>0.40637731481481482</v>
      </c>
      <c r="E5846" s="6" t="str">
        <f t="shared" si="91"/>
        <v>No</v>
      </c>
      <c r="F5846" s="4">
        <v>51215</v>
      </c>
      <c r="G5846" t="s">
        <v>27</v>
      </c>
      <c r="H5846">
        <v>9</v>
      </c>
      <c r="I5846" t="s">
        <v>62</v>
      </c>
      <c r="J5846" t="s">
        <v>11409</v>
      </c>
      <c r="K5846" t="s">
        <v>30</v>
      </c>
      <c r="L5846">
        <v>29</v>
      </c>
      <c r="M5846" t="s">
        <v>77</v>
      </c>
      <c r="N5846" t="s">
        <v>20</v>
      </c>
      <c r="O5846" t="b">
        <v>1</v>
      </c>
      <c r="P5846" cm="1">
        <f t="array" ref="P5846">_xlfn.IFS(O5846=FALSE, 0, O5846=TRUE,1)</f>
        <v>1</v>
      </c>
      <c r="R5846">
        <v>42</v>
      </c>
      <c r="S5846">
        <v>0</v>
      </c>
    </row>
    <row r="5847" spans="1:19" x14ac:dyDescent="0.3">
      <c r="A5847" t="s">
        <v>11410</v>
      </c>
      <c r="B5847" s="1">
        <v>45104.541666666664</v>
      </c>
      <c r="C5847" s="3">
        <v>51216</v>
      </c>
      <c r="D5847" s="6">
        <v>0.5417939814814815</v>
      </c>
      <c r="E5847" s="6" t="str">
        <f t="shared" si="91"/>
        <v>No</v>
      </c>
      <c r="F5847" s="4">
        <v>51216</v>
      </c>
      <c r="G5847" t="s">
        <v>74</v>
      </c>
      <c r="H5847">
        <v>13</v>
      </c>
      <c r="I5847" t="s">
        <v>62</v>
      </c>
      <c r="J5847" t="s">
        <v>11411</v>
      </c>
      <c r="K5847" t="s">
        <v>30</v>
      </c>
      <c r="L5847">
        <v>15</v>
      </c>
      <c r="M5847" t="s">
        <v>77</v>
      </c>
      <c r="N5847" t="s">
        <v>20</v>
      </c>
      <c r="O5847" t="b">
        <v>1</v>
      </c>
      <c r="P5847" cm="1">
        <f t="array" ref="P5847">_xlfn.IFS(O5847=FALSE, 0, O5847=TRUE,1)</f>
        <v>1</v>
      </c>
      <c r="R5847">
        <v>50</v>
      </c>
      <c r="S5847">
        <v>0</v>
      </c>
    </row>
    <row r="5848" spans="1:19" x14ac:dyDescent="0.3">
      <c r="A5848" t="s">
        <v>11412</v>
      </c>
      <c r="B5848" s="1">
        <v>45458.35833333333</v>
      </c>
      <c r="C5848" s="3">
        <v>51217</v>
      </c>
      <c r="D5848" s="6">
        <v>0.35846064814814815</v>
      </c>
      <c r="E5848" s="6" t="str">
        <f t="shared" si="91"/>
        <v>No</v>
      </c>
      <c r="F5848" s="4">
        <v>51217</v>
      </c>
      <c r="G5848" t="s">
        <v>22</v>
      </c>
      <c r="H5848">
        <v>8</v>
      </c>
      <c r="I5848" t="s">
        <v>62</v>
      </c>
      <c r="J5848" t="s">
        <v>11413</v>
      </c>
      <c r="K5848" t="s">
        <v>30</v>
      </c>
      <c r="L5848">
        <v>41</v>
      </c>
      <c r="M5848" t="s">
        <v>77</v>
      </c>
      <c r="N5848" t="s">
        <v>20</v>
      </c>
      <c r="O5848" t="b">
        <v>1</v>
      </c>
      <c r="P5848" cm="1">
        <f t="array" ref="P5848">_xlfn.IFS(O5848=FALSE, 0, O5848=TRUE,1)</f>
        <v>1</v>
      </c>
      <c r="R5848">
        <v>58</v>
      </c>
      <c r="S5848">
        <v>0</v>
      </c>
    </row>
    <row r="5849" spans="1:19" x14ac:dyDescent="0.3">
      <c r="A5849" t="s">
        <v>11414</v>
      </c>
      <c r="B5849" s="1">
        <v>45316.373611111114</v>
      </c>
      <c r="C5849" s="3">
        <v>51218</v>
      </c>
      <c r="D5849" s="6">
        <v>0.37373842592592593</v>
      </c>
      <c r="E5849" s="6" t="str">
        <f t="shared" si="91"/>
        <v>No</v>
      </c>
      <c r="F5849" s="4">
        <v>51218</v>
      </c>
      <c r="G5849" t="s">
        <v>27</v>
      </c>
      <c r="H5849">
        <v>8</v>
      </c>
      <c r="I5849" t="s">
        <v>160</v>
      </c>
      <c r="J5849" t="s">
        <v>11415</v>
      </c>
      <c r="K5849" t="s">
        <v>30</v>
      </c>
      <c r="L5849">
        <v>12</v>
      </c>
      <c r="M5849" t="s">
        <v>77</v>
      </c>
      <c r="N5849" t="s">
        <v>20</v>
      </c>
      <c r="O5849" t="b">
        <v>1</v>
      </c>
      <c r="P5849" cm="1">
        <f t="array" ref="P5849">_xlfn.IFS(O5849=FALSE, 0, O5849=TRUE,1)</f>
        <v>1</v>
      </c>
      <c r="R5849">
        <v>50</v>
      </c>
      <c r="S5849">
        <v>0</v>
      </c>
    </row>
    <row r="5850" spans="1:19" x14ac:dyDescent="0.3">
      <c r="A5850" t="s">
        <v>11416</v>
      </c>
      <c r="B5850" s="1">
        <v>45245.064583333333</v>
      </c>
      <c r="C5850" s="3">
        <v>51219</v>
      </c>
      <c r="D5850" s="6">
        <v>6.4710648148148142E-2</v>
      </c>
      <c r="E5850" s="6" t="str">
        <f t="shared" si="91"/>
        <v>Yes</v>
      </c>
      <c r="F5850" s="4">
        <v>51219</v>
      </c>
      <c r="G5850" t="s">
        <v>15</v>
      </c>
      <c r="H5850">
        <v>1</v>
      </c>
      <c r="I5850" t="s">
        <v>28</v>
      </c>
      <c r="J5850" t="s">
        <v>11417</v>
      </c>
      <c r="K5850" t="s">
        <v>30</v>
      </c>
      <c r="L5850">
        <v>2</v>
      </c>
      <c r="M5850" t="s">
        <v>77</v>
      </c>
      <c r="N5850" t="s">
        <v>20</v>
      </c>
      <c r="O5850" t="b">
        <v>1</v>
      </c>
      <c r="P5850" cm="1">
        <f t="array" ref="P5850">_xlfn.IFS(O5850=FALSE, 0, O5850=TRUE,1)</f>
        <v>1</v>
      </c>
      <c r="R5850">
        <v>16</v>
      </c>
      <c r="S5850">
        <v>0</v>
      </c>
    </row>
    <row r="5851" spans="1:19" x14ac:dyDescent="0.3">
      <c r="A5851" t="s">
        <v>11418</v>
      </c>
      <c r="B5851" s="1">
        <v>45064.249305555553</v>
      </c>
      <c r="C5851" s="3">
        <v>51220</v>
      </c>
      <c r="D5851" s="6">
        <v>0.24943287037037037</v>
      </c>
      <c r="E5851" s="6" t="str">
        <f t="shared" si="91"/>
        <v>Yes</v>
      </c>
      <c r="F5851" s="4">
        <v>51220</v>
      </c>
      <c r="G5851" t="s">
        <v>27</v>
      </c>
      <c r="H5851">
        <v>5</v>
      </c>
      <c r="I5851" t="s">
        <v>28</v>
      </c>
      <c r="J5851" t="s">
        <v>2202</v>
      </c>
      <c r="K5851" t="s">
        <v>30</v>
      </c>
      <c r="L5851">
        <v>64</v>
      </c>
      <c r="M5851" t="s">
        <v>77</v>
      </c>
      <c r="N5851" t="s">
        <v>20</v>
      </c>
      <c r="O5851" t="b">
        <v>1</v>
      </c>
      <c r="P5851" cm="1">
        <f t="array" ref="P5851">_xlfn.IFS(O5851=FALSE, 0, O5851=TRUE,1)</f>
        <v>1</v>
      </c>
      <c r="R5851">
        <v>28</v>
      </c>
      <c r="S5851">
        <v>1</v>
      </c>
    </row>
    <row r="5852" spans="1:19" x14ac:dyDescent="0.3">
      <c r="A5852" t="s">
        <v>11419</v>
      </c>
      <c r="B5852" s="1">
        <v>45552.988194444442</v>
      </c>
      <c r="C5852" s="3">
        <v>51221</v>
      </c>
      <c r="D5852" s="6">
        <v>0.98832175925925925</v>
      </c>
      <c r="E5852" s="6" t="str">
        <f t="shared" si="91"/>
        <v>No</v>
      </c>
      <c r="F5852" s="4">
        <v>51221</v>
      </c>
      <c r="G5852" t="s">
        <v>74</v>
      </c>
      <c r="H5852">
        <v>23</v>
      </c>
      <c r="I5852" t="s">
        <v>28</v>
      </c>
      <c r="J5852" t="s">
        <v>11420</v>
      </c>
      <c r="K5852" t="s">
        <v>30</v>
      </c>
      <c r="L5852">
        <v>26</v>
      </c>
      <c r="M5852" t="s">
        <v>77</v>
      </c>
      <c r="N5852" t="s">
        <v>20</v>
      </c>
      <c r="O5852" t="b">
        <v>1</v>
      </c>
      <c r="P5852" cm="1">
        <f t="array" ref="P5852">_xlfn.IFS(O5852=FALSE, 0, O5852=TRUE,1)</f>
        <v>1</v>
      </c>
      <c r="R5852">
        <v>35</v>
      </c>
      <c r="S5852">
        <v>0</v>
      </c>
    </row>
    <row r="5853" spans="1:19" x14ac:dyDescent="0.3">
      <c r="A5853" t="s">
        <v>11421</v>
      </c>
      <c r="B5853" s="1">
        <v>45521.051388888889</v>
      </c>
      <c r="C5853" s="3">
        <v>51222</v>
      </c>
      <c r="D5853" s="6">
        <v>5.1516203703703703E-2</v>
      </c>
      <c r="E5853" s="6" t="str">
        <f t="shared" si="91"/>
        <v>Yes</v>
      </c>
      <c r="F5853" s="4">
        <v>51222</v>
      </c>
      <c r="G5853" t="s">
        <v>22</v>
      </c>
      <c r="H5853">
        <v>1</v>
      </c>
      <c r="I5853" t="s">
        <v>58</v>
      </c>
      <c r="J5853" t="s">
        <v>11422</v>
      </c>
      <c r="K5853" t="s">
        <v>30</v>
      </c>
      <c r="L5853">
        <v>68</v>
      </c>
      <c r="M5853" t="s">
        <v>77</v>
      </c>
      <c r="N5853" t="s">
        <v>20</v>
      </c>
      <c r="O5853" t="b">
        <v>1</v>
      </c>
      <c r="P5853" cm="1">
        <f t="array" ref="P5853">_xlfn.IFS(O5853=FALSE, 0, O5853=TRUE,1)</f>
        <v>1</v>
      </c>
      <c r="R5853">
        <v>25</v>
      </c>
      <c r="S5853">
        <v>0</v>
      </c>
    </row>
    <row r="5854" spans="1:19" x14ac:dyDescent="0.3">
      <c r="A5854" t="s">
        <v>11423</v>
      </c>
      <c r="B5854" s="1">
        <v>45080.239583333336</v>
      </c>
      <c r="C5854" s="3">
        <v>51223</v>
      </c>
      <c r="D5854" s="6">
        <v>0.23971064814814816</v>
      </c>
      <c r="E5854" s="6" t="str">
        <f t="shared" si="91"/>
        <v>Yes</v>
      </c>
      <c r="F5854" s="4">
        <v>51223</v>
      </c>
      <c r="G5854" t="s">
        <v>22</v>
      </c>
      <c r="H5854">
        <v>5</v>
      </c>
      <c r="I5854" t="s">
        <v>58</v>
      </c>
      <c r="J5854" t="s">
        <v>11424</v>
      </c>
      <c r="K5854" t="s">
        <v>30</v>
      </c>
      <c r="L5854">
        <v>7</v>
      </c>
      <c r="M5854" t="s">
        <v>77</v>
      </c>
      <c r="N5854" t="s">
        <v>20</v>
      </c>
      <c r="O5854" t="b">
        <v>1</v>
      </c>
      <c r="P5854" cm="1">
        <f t="array" ref="P5854">_xlfn.IFS(O5854=FALSE, 0, O5854=TRUE,1)</f>
        <v>1</v>
      </c>
      <c r="R5854">
        <v>29</v>
      </c>
      <c r="S5854">
        <v>0</v>
      </c>
    </row>
    <row r="5855" spans="1:19" x14ac:dyDescent="0.3">
      <c r="A5855" t="s">
        <v>11425</v>
      </c>
      <c r="B5855" s="1">
        <v>45284.350694444445</v>
      </c>
      <c r="C5855" s="3">
        <v>51224</v>
      </c>
      <c r="D5855" s="6">
        <v>0.35082175925925924</v>
      </c>
      <c r="E5855" s="6" t="str">
        <f t="shared" si="91"/>
        <v>Yes</v>
      </c>
      <c r="F5855" s="4">
        <v>51224</v>
      </c>
      <c r="G5855" t="s">
        <v>34</v>
      </c>
      <c r="H5855">
        <v>8</v>
      </c>
      <c r="I5855" t="s">
        <v>106</v>
      </c>
      <c r="J5855" t="s">
        <v>11426</v>
      </c>
      <c r="K5855" t="s">
        <v>30</v>
      </c>
      <c r="L5855">
        <v>3</v>
      </c>
      <c r="M5855" t="s">
        <v>77</v>
      </c>
      <c r="N5855" t="s">
        <v>20</v>
      </c>
      <c r="O5855" t="b">
        <v>1</v>
      </c>
      <c r="P5855" cm="1">
        <f t="array" ref="P5855">_xlfn.IFS(O5855=FALSE, 0, O5855=TRUE,1)</f>
        <v>1</v>
      </c>
      <c r="R5855">
        <v>17</v>
      </c>
      <c r="S5855">
        <v>0</v>
      </c>
    </row>
    <row r="5856" spans="1:19" x14ac:dyDescent="0.3">
      <c r="A5856" t="s">
        <v>11427</v>
      </c>
      <c r="B5856" s="1">
        <v>45233.620138888888</v>
      </c>
      <c r="C5856" s="3">
        <v>51225</v>
      </c>
      <c r="D5856" s="6">
        <v>0.62026620370370367</v>
      </c>
      <c r="E5856" s="6" t="str">
        <f t="shared" si="91"/>
        <v>No</v>
      </c>
      <c r="F5856" s="4">
        <v>51225</v>
      </c>
      <c r="G5856" t="s">
        <v>55</v>
      </c>
      <c r="H5856">
        <v>14</v>
      </c>
      <c r="I5856" t="s">
        <v>106</v>
      </c>
      <c r="J5856" t="s">
        <v>11428</v>
      </c>
      <c r="K5856" t="s">
        <v>30</v>
      </c>
      <c r="L5856">
        <v>69</v>
      </c>
      <c r="M5856" t="s">
        <v>77</v>
      </c>
      <c r="N5856" t="s">
        <v>20</v>
      </c>
      <c r="O5856" t="b">
        <v>1</v>
      </c>
      <c r="P5856" cm="1">
        <f t="array" ref="P5856">_xlfn.IFS(O5856=FALSE, 0, O5856=TRUE,1)</f>
        <v>1</v>
      </c>
      <c r="R5856">
        <v>35</v>
      </c>
      <c r="S5856">
        <v>0</v>
      </c>
    </row>
    <row r="5857" spans="1:19" x14ac:dyDescent="0.3">
      <c r="A5857" t="s">
        <v>11429</v>
      </c>
      <c r="B5857" s="1">
        <v>45582.594444444447</v>
      </c>
      <c r="C5857" s="3">
        <v>51226</v>
      </c>
      <c r="D5857" s="6">
        <v>0.59457175925925931</v>
      </c>
      <c r="E5857" s="6" t="str">
        <f t="shared" si="91"/>
        <v>No</v>
      </c>
      <c r="F5857" s="4">
        <v>51226</v>
      </c>
      <c r="G5857" t="s">
        <v>27</v>
      </c>
      <c r="H5857">
        <v>14</v>
      </c>
      <c r="I5857" t="s">
        <v>106</v>
      </c>
      <c r="J5857" t="s">
        <v>11430</v>
      </c>
      <c r="K5857" t="s">
        <v>30</v>
      </c>
      <c r="L5857">
        <v>39</v>
      </c>
      <c r="M5857" t="s">
        <v>77</v>
      </c>
      <c r="N5857" t="s">
        <v>20</v>
      </c>
      <c r="O5857" t="b">
        <v>1</v>
      </c>
      <c r="P5857" cm="1">
        <f t="array" ref="P5857">_xlfn.IFS(O5857=FALSE, 0, O5857=TRUE,1)</f>
        <v>1</v>
      </c>
      <c r="R5857">
        <v>41</v>
      </c>
      <c r="S5857">
        <v>0</v>
      </c>
    </row>
    <row r="5858" spans="1:19" x14ac:dyDescent="0.3">
      <c r="A5858" t="s">
        <v>11431</v>
      </c>
      <c r="B5858" s="1">
        <v>45352.118055555555</v>
      </c>
      <c r="C5858" s="3">
        <v>51227</v>
      </c>
      <c r="D5858" s="6">
        <v>0.11818287037037037</v>
      </c>
      <c r="E5858" s="6" t="str">
        <f t="shared" si="91"/>
        <v>No</v>
      </c>
      <c r="F5858" s="4">
        <v>51227</v>
      </c>
      <c r="G5858" t="s">
        <v>55</v>
      </c>
      <c r="H5858">
        <v>2</v>
      </c>
      <c r="I5858" t="s">
        <v>106</v>
      </c>
      <c r="J5858" t="s">
        <v>11432</v>
      </c>
      <c r="K5858" t="s">
        <v>30</v>
      </c>
      <c r="L5858">
        <v>67</v>
      </c>
      <c r="M5858" t="s">
        <v>77</v>
      </c>
      <c r="N5858" t="s">
        <v>20</v>
      </c>
      <c r="O5858" t="b">
        <v>1</v>
      </c>
      <c r="P5858" cm="1">
        <f t="array" ref="P5858">_xlfn.IFS(O5858=FALSE, 0, O5858=TRUE,1)</f>
        <v>1</v>
      </c>
      <c r="R5858">
        <v>48</v>
      </c>
      <c r="S5858">
        <v>0</v>
      </c>
    </row>
    <row r="5859" spans="1:19" x14ac:dyDescent="0.3">
      <c r="A5859" t="s">
        <v>11433</v>
      </c>
      <c r="B5859" s="1">
        <v>45541.67083333333</v>
      </c>
      <c r="C5859" s="3">
        <v>51228</v>
      </c>
      <c r="D5859" s="6">
        <v>0.67096064814814815</v>
      </c>
      <c r="E5859" s="6" t="str">
        <f t="shared" si="91"/>
        <v>Yes</v>
      </c>
      <c r="F5859" s="4">
        <v>51228</v>
      </c>
      <c r="G5859" t="s">
        <v>55</v>
      </c>
      <c r="H5859">
        <v>16</v>
      </c>
      <c r="I5859" t="s">
        <v>91</v>
      </c>
      <c r="J5859" t="s">
        <v>11434</v>
      </c>
      <c r="K5859" t="s">
        <v>30</v>
      </c>
      <c r="L5859">
        <v>16</v>
      </c>
      <c r="M5859" t="s">
        <v>77</v>
      </c>
      <c r="N5859" t="s">
        <v>20</v>
      </c>
      <c r="O5859" t="b">
        <v>1</v>
      </c>
      <c r="P5859" cm="1">
        <f t="array" ref="P5859">_xlfn.IFS(O5859=FALSE, 0, O5859=TRUE,1)</f>
        <v>1</v>
      </c>
      <c r="R5859">
        <v>12</v>
      </c>
      <c r="S5859">
        <v>0</v>
      </c>
    </row>
    <row r="5860" spans="1:19" x14ac:dyDescent="0.3">
      <c r="A5860" t="s">
        <v>11435</v>
      </c>
      <c r="B5860" s="1">
        <v>45146.413194444445</v>
      </c>
      <c r="C5860" s="3">
        <v>51229</v>
      </c>
      <c r="D5860" s="6">
        <v>0.41332175925925924</v>
      </c>
      <c r="E5860" s="6" t="str">
        <f t="shared" si="91"/>
        <v>No</v>
      </c>
      <c r="F5860" s="4">
        <v>51229</v>
      </c>
      <c r="G5860" t="s">
        <v>74</v>
      </c>
      <c r="H5860">
        <v>9</v>
      </c>
      <c r="I5860" t="s">
        <v>91</v>
      </c>
      <c r="J5860" t="s">
        <v>11436</v>
      </c>
      <c r="K5860" t="s">
        <v>30</v>
      </c>
      <c r="L5860">
        <v>43</v>
      </c>
      <c r="M5860" t="s">
        <v>77</v>
      </c>
      <c r="N5860" t="s">
        <v>20</v>
      </c>
      <c r="O5860" t="b">
        <v>1</v>
      </c>
      <c r="P5860" cm="1">
        <f t="array" ref="P5860">_xlfn.IFS(O5860=FALSE, 0, O5860=TRUE,1)</f>
        <v>1</v>
      </c>
      <c r="R5860">
        <v>33</v>
      </c>
      <c r="S5860">
        <v>0</v>
      </c>
    </row>
    <row r="5861" spans="1:19" x14ac:dyDescent="0.3">
      <c r="A5861" t="s">
        <v>11437</v>
      </c>
      <c r="B5861" s="1">
        <v>45579.07708333333</v>
      </c>
      <c r="C5861" s="3">
        <v>51230</v>
      </c>
      <c r="D5861" s="6">
        <v>7.7210648148148153E-2</v>
      </c>
      <c r="E5861" s="6" t="str">
        <f t="shared" si="91"/>
        <v>No</v>
      </c>
      <c r="F5861" s="4">
        <v>51230</v>
      </c>
      <c r="G5861" t="s">
        <v>51</v>
      </c>
      <c r="H5861">
        <v>1</v>
      </c>
      <c r="I5861" t="s">
        <v>91</v>
      </c>
      <c r="J5861" t="s">
        <v>11438</v>
      </c>
      <c r="K5861" t="s">
        <v>30</v>
      </c>
      <c r="L5861">
        <v>20</v>
      </c>
      <c r="M5861" t="s">
        <v>77</v>
      </c>
      <c r="N5861" t="s">
        <v>20</v>
      </c>
      <c r="O5861" t="b">
        <v>1</v>
      </c>
      <c r="P5861" cm="1">
        <f t="array" ref="P5861">_xlfn.IFS(O5861=FALSE, 0, O5861=TRUE,1)</f>
        <v>1</v>
      </c>
      <c r="R5861">
        <v>36</v>
      </c>
      <c r="S5861">
        <v>0</v>
      </c>
    </row>
    <row r="5862" spans="1:19" x14ac:dyDescent="0.3">
      <c r="A5862" t="s">
        <v>11439</v>
      </c>
      <c r="B5862" s="1">
        <v>45526.071527777778</v>
      </c>
      <c r="C5862" s="3">
        <v>51231</v>
      </c>
      <c r="D5862" s="6">
        <v>7.165509259259259E-2</v>
      </c>
      <c r="E5862" s="6" t="str">
        <f t="shared" si="91"/>
        <v>No</v>
      </c>
      <c r="F5862" s="4">
        <v>51231</v>
      </c>
      <c r="G5862" t="s">
        <v>27</v>
      </c>
      <c r="H5862">
        <v>1</v>
      </c>
      <c r="I5862" t="s">
        <v>91</v>
      </c>
      <c r="J5862" t="s">
        <v>11440</v>
      </c>
      <c r="K5862" t="s">
        <v>30</v>
      </c>
      <c r="L5862">
        <v>71</v>
      </c>
      <c r="M5862" t="s">
        <v>77</v>
      </c>
      <c r="N5862" t="s">
        <v>20</v>
      </c>
      <c r="O5862" t="b">
        <v>1</v>
      </c>
      <c r="P5862" cm="1">
        <f t="array" ref="P5862">_xlfn.IFS(O5862=FALSE, 0, O5862=TRUE,1)</f>
        <v>1</v>
      </c>
      <c r="R5862">
        <v>40</v>
      </c>
      <c r="S5862">
        <v>0</v>
      </c>
    </row>
    <row r="5863" spans="1:19" x14ac:dyDescent="0.3">
      <c r="A5863" t="s">
        <v>11441</v>
      </c>
      <c r="B5863" s="1">
        <v>45465.140277777777</v>
      </c>
      <c r="C5863" s="3">
        <v>51232</v>
      </c>
      <c r="D5863" s="6">
        <v>0.1404050925925926</v>
      </c>
      <c r="E5863" s="6" t="str">
        <f t="shared" si="91"/>
        <v>No</v>
      </c>
      <c r="F5863" s="4">
        <v>51232</v>
      </c>
      <c r="G5863" t="s">
        <v>22</v>
      </c>
      <c r="H5863">
        <v>3</v>
      </c>
      <c r="I5863" t="s">
        <v>91</v>
      </c>
      <c r="J5863" t="s">
        <v>11442</v>
      </c>
      <c r="K5863" t="s">
        <v>30</v>
      </c>
      <c r="L5863">
        <v>71</v>
      </c>
      <c r="M5863" t="s">
        <v>77</v>
      </c>
      <c r="N5863" t="s">
        <v>20</v>
      </c>
      <c r="O5863" t="b">
        <v>1</v>
      </c>
      <c r="P5863" cm="1">
        <f t="array" ref="P5863">_xlfn.IFS(O5863=FALSE, 0, O5863=TRUE,1)</f>
        <v>1</v>
      </c>
      <c r="R5863">
        <v>46</v>
      </c>
      <c r="S5863">
        <v>0</v>
      </c>
    </row>
    <row r="5864" spans="1:19" x14ac:dyDescent="0.3">
      <c r="A5864" t="s">
        <v>11443</v>
      </c>
      <c r="B5864" s="1">
        <v>45530.579861111109</v>
      </c>
      <c r="C5864" s="3">
        <v>51233</v>
      </c>
      <c r="D5864" s="6">
        <v>0.57998842592592592</v>
      </c>
      <c r="E5864" s="6" t="str">
        <f t="shared" si="91"/>
        <v>Yes</v>
      </c>
      <c r="F5864" s="4">
        <v>51233</v>
      </c>
      <c r="G5864" t="s">
        <v>51</v>
      </c>
      <c r="H5864">
        <v>13</v>
      </c>
      <c r="I5864" t="s">
        <v>35</v>
      </c>
      <c r="J5864" t="s">
        <v>10663</v>
      </c>
      <c r="K5864" t="s">
        <v>30</v>
      </c>
      <c r="L5864">
        <v>33</v>
      </c>
      <c r="M5864" t="s">
        <v>77</v>
      </c>
      <c r="N5864" t="s">
        <v>20</v>
      </c>
      <c r="O5864" t="b">
        <v>1</v>
      </c>
      <c r="P5864" cm="1">
        <f t="array" ref="P5864">_xlfn.IFS(O5864=FALSE, 0, O5864=TRUE,1)</f>
        <v>1</v>
      </c>
      <c r="R5864">
        <v>12</v>
      </c>
      <c r="S5864">
        <v>0</v>
      </c>
    </row>
    <row r="5865" spans="1:19" x14ac:dyDescent="0.3">
      <c r="A5865" t="s">
        <v>11444</v>
      </c>
      <c r="B5865" s="1">
        <v>45589.865277777775</v>
      </c>
      <c r="C5865" s="3">
        <v>51234</v>
      </c>
      <c r="D5865" s="6">
        <v>0.86540509259259257</v>
      </c>
      <c r="E5865" s="6" t="str">
        <f t="shared" si="91"/>
        <v>Yes</v>
      </c>
      <c r="F5865" s="4">
        <v>51234</v>
      </c>
      <c r="G5865" t="s">
        <v>27</v>
      </c>
      <c r="H5865">
        <v>20</v>
      </c>
      <c r="I5865" t="s">
        <v>35</v>
      </c>
      <c r="J5865" t="s">
        <v>11445</v>
      </c>
      <c r="K5865" t="s">
        <v>30</v>
      </c>
      <c r="L5865">
        <v>73</v>
      </c>
      <c r="M5865" t="s">
        <v>77</v>
      </c>
      <c r="N5865" t="s">
        <v>20</v>
      </c>
      <c r="O5865" t="b">
        <v>1</v>
      </c>
      <c r="P5865" cm="1">
        <f t="array" ref="P5865">_xlfn.IFS(O5865=FALSE, 0, O5865=TRUE,1)</f>
        <v>1</v>
      </c>
      <c r="R5865">
        <v>30</v>
      </c>
      <c r="S5865">
        <v>0</v>
      </c>
    </row>
    <row r="5866" spans="1:19" x14ac:dyDescent="0.3">
      <c r="A5866" t="s">
        <v>11446</v>
      </c>
      <c r="B5866" s="1">
        <v>45413.770138888889</v>
      </c>
      <c r="C5866" s="3">
        <v>51235</v>
      </c>
      <c r="D5866" s="6">
        <v>0.77026620370370369</v>
      </c>
      <c r="E5866" s="6" t="str">
        <f t="shared" si="91"/>
        <v>No</v>
      </c>
      <c r="F5866" s="4">
        <v>51235</v>
      </c>
      <c r="G5866" t="s">
        <v>15</v>
      </c>
      <c r="H5866">
        <v>18</v>
      </c>
      <c r="I5866" t="s">
        <v>35</v>
      </c>
      <c r="J5866" t="s">
        <v>11447</v>
      </c>
      <c r="K5866" t="s">
        <v>30</v>
      </c>
      <c r="L5866">
        <v>67</v>
      </c>
      <c r="M5866" t="s">
        <v>77</v>
      </c>
      <c r="N5866" t="s">
        <v>20</v>
      </c>
      <c r="O5866" t="b">
        <v>1</v>
      </c>
      <c r="P5866" cm="1">
        <f t="array" ref="P5866">_xlfn.IFS(O5866=FALSE, 0, O5866=TRUE,1)</f>
        <v>1</v>
      </c>
      <c r="R5866">
        <v>41</v>
      </c>
      <c r="S5866">
        <v>0</v>
      </c>
    </row>
    <row r="5867" spans="1:19" x14ac:dyDescent="0.3">
      <c r="A5867" t="s">
        <v>11448</v>
      </c>
      <c r="B5867" s="1">
        <v>45146.022222222222</v>
      </c>
      <c r="C5867" s="3">
        <v>51236</v>
      </c>
      <c r="D5867" s="6">
        <v>2.2349537037037036E-2</v>
      </c>
      <c r="E5867" s="6" t="str">
        <f t="shared" si="91"/>
        <v>No</v>
      </c>
      <c r="F5867" s="4">
        <v>51236</v>
      </c>
      <c r="G5867" t="s">
        <v>74</v>
      </c>
      <c r="H5867">
        <v>0</v>
      </c>
      <c r="I5867" t="s">
        <v>228</v>
      </c>
      <c r="J5867" t="s">
        <v>11449</v>
      </c>
      <c r="K5867" t="s">
        <v>30</v>
      </c>
      <c r="L5867">
        <v>18</v>
      </c>
      <c r="M5867" t="s">
        <v>77</v>
      </c>
      <c r="N5867" t="s">
        <v>20</v>
      </c>
      <c r="O5867" t="b">
        <v>1</v>
      </c>
      <c r="P5867" cm="1">
        <f t="array" ref="P5867">_xlfn.IFS(O5867=FALSE, 0, O5867=TRUE,1)</f>
        <v>1</v>
      </c>
      <c r="R5867">
        <v>34</v>
      </c>
      <c r="S5867">
        <v>0</v>
      </c>
    </row>
    <row r="5868" spans="1:19" x14ac:dyDescent="0.3">
      <c r="A5868" t="s">
        <v>11450</v>
      </c>
      <c r="B5868" s="1">
        <v>45171.835416666669</v>
      </c>
      <c r="C5868" s="3">
        <v>51237</v>
      </c>
      <c r="D5868" s="6">
        <v>0.83554398148148146</v>
      </c>
      <c r="E5868" s="6" t="str">
        <f t="shared" si="91"/>
        <v>No</v>
      </c>
      <c r="F5868" s="4">
        <v>51237</v>
      </c>
      <c r="G5868" t="s">
        <v>22</v>
      </c>
      <c r="H5868">
        <v>20</v>
      </c>
      <c r="I5868" t="s">
        <v>228</v>
      </c>
      <c r="J5868" t="s">
        <v>2387</v>
      </c>
      <c r="K5868" t="s">
        <v>30</v>
      </c>
      <c r="L5868">
        <v>48</v>
      </c>
      <c r="M5868" t="s">
        <v>77</v>
      </c>
      <c r="N5868" t="s">
        <v>20</v>
      </c>
      <c r="O5868" t="b">
        <v>1</v>
      </c>
      <c r="P5868" cm="1">
        <f t="array" ref="P5868">_xlfn.IFS(O5868=FALSE, 0, O5868=TRUE,1)</f>
        <v>1</v>
      </c>
      <c r="R5868">
        <v>49</v>
      </c>
      <c r="S5868">
        <v>0</v>
      </c>
    </row>
    <row r="5869" spans="1:19" x14ac:dyDescent="0.3">
      <c r="A5869" t="s">
        <v>11451</v>
      </c>
      <c r="B5869" s="1">
        <v>45228.565972222219</v>
      </c>
      <c r="C5869" s="3">
        <v>51238</v>
      </c>
      <c r="D5869" s="6">
        <v>0.56609953703703708</v>
      </c>
      <c r="E5869" s="6" t="str">
        <f t="shared" si="91"/>
        <v>No</v>
      </c>
      <c r="F5869" s="4">
        <v>51238</v>
      </c>
      <c r="G5869" t="s">
        <v>34</v>
      </c>
      <c r="H5869">
        <v>13</v>
      </c>
      <c r="I5869" t="s">
        <v>228</v>
      </c>
      <c r="J5869" t="s">
        <v>11452</v>
      </c>
      <c r="K5869" t="s">
        <v>30</v>
      </c>
      <c r="L5869">
        <v>18</v>
      </c>
      <c r="M5869" t="s">
        <v>77</v>
      </c>
      <c r="N5869" t="s">
        <v>20</v>
      </c>
      <c r="O5869" t="b">
        <v>1</v>
      </c>
      <c r="P5869" cm="1">
        <f t="array" ref="P5869">_xlfn.IFS(O5869=FALSE, 0, O5869=TRUE,1)</f>
        <v>1</v>
      </c>
      <c r="R5869">
        <v>51</v>
      </c>
      <c r="S5869">
        <v>0</v>
      </c>
    </row>
    <row r="5870" spans="1:19" x14ac:dyDescent="0.3">
      <c r="A5870" t="s">
        <v>11453</v>
      </c>
      <c r="B5870" s="1">
        <v>45119.916666666664</v>
      </c>
      <c r="C5870" s="3">
        <v>51239</v>
      </c>
      <c r="D5870" s="6">
        <v>0.9167939814814815</v>
      </c>
      <c r="E5870" s="6" t="str">
        <f t="shared" si="91"/>
        <v>No</v>
      </c>
      <c r="F5870" s="4">
        <v>51239</v>
      </c>
      <c r="G5870" t="s">
        <v>15</v>
      </c>
      <c r="H5870">
        <v>22</v>
      </c>
      <c r="I5870" t="s">
        <v>228</v>
      </c>
      <c r="J5870" t="s">
        <v>11454</v>
      </c>
      <c r="K5870" t="s">
        <v>30</v>
      </c>
      <c r="L5870">
        <v>11</v>
      </c>
      <c r="M5870" t="s">
        <v>77</v>
      </c>
      <c r="N5870" t="s">
        <v>20</v>
      </c>
      <c r="O5870" t="b">
        <v>1</v>
      </c>
      <c r="P5870" cm="1">
        <f t="array" ref="P5870">_xlfn.IFS(O5870=FALSE, 0, O5870=TRUE,1)</f>
        <v>1</v>
      </c>
      <c r="R5870">
        <v>52</v>
      </c>
      <c r="S5870">
        <v>0</v>
      </c>
    </row>
    <row r="5871" spans="1:19" x14ac:dyDescent="0.3">
      <c r="A5871" t="s">
        <v>11455</v>
      </c>
      <c r="B5871" s="1">
        <v>45361.304861111108</v>
      </c>
      <c r="C5871" s="3">
        <v>51240</v>
      </c>
      <c r="D5871" s="6">
        <v>0.3049884259259259</v>
      </c>
      <c r="E5871" s="6" t="str">
        <f t="shared" si="91"/>
        <v>No</v>
      </c>
      <c r="F5871" s="4">
        <v>51240</v>
      </c>
      <c r="G5871" t="s">
        <v>34</v>
      </c>
      <c r="H5871">
        <v>7</v>
      </c>
      <c r="I5871" t="s">
        <v>228</v>
      </c>
      <c r="J5871" t="s">
        <v>11456</v>
      </c>
      <c r="K5871" t="s">
        <v>30</v>
      </c>
      <c r="L5871">
        <v>20</v>
      </c>
      <c r="M5871" t="s">
        <v>77</v>
      </c>
      <c r="N5871" t="s">
        <v>20</v>
      </c>
      <c r="O5871" t="b">
        <v>1</v>
      </c>
      <c r="P5871" cm="1">
        <f t="array" ref="P5871">_xlfn.IFS(O5871=FALSE, 0, O5871=TRUE,1)</f>
        <v>1</v>
      </c>
      <c r="R5871">
        <v>54</v>
      </c>
      <c r="S5871">
        <v>0</v>
      </c>
    </row>
    <row r="5872" spans="1:19" x14ac:dyDescent="0.3">
      <c r="A5872" t="s">
        <v>11457</v>
      </c>
      <c r="B5872" s="1">
        <v>45282.279861111114</v>
      </c>
      <c r="C5872" s="3">
        <v>51241</v>
      </c>
      <c r="D5872" s="6">
        <v>0.27998842592592593</v>
      </c>
      <c r="E5872" s="6" t="str">
        <f t="shared" si="91"/>
        <v>Yes</v>
      </c>
      <c r="F5872" s="4">
        <v>51241</v>
      </c>
      <c r="G5872" t="s">
        <v>55</v>
      </c>
      <c r="H5872">
        <v>6</v>
      </c>
      <c r="I5872" t="s">
        <v>85</v>
      </c>
      <c r="J5872" t="s">
        <v>11458</v>
      </c>
      <c r="K5872" t="s">
        <v>30</v>
      </c>
      <c r="L5872">
        <v>78</v>
      </c>
      <c r="M5872" t="s">
        <v>77</v>
      </c>
      <c r="N5872" t="s">
        <v>20</v>
      </c>
      <c r="O5872" t="b">
        <v>1</v>
      </c>
      <c r="P5872" cm="1">
        <f t="array" ref="P5872">_xlfn.IFS(O5872=FALSE, 0, O5872=TRUE,1)</f>
        <v>1</v>
      </c>
      <c r="R5872">
        <v>15</v>
      </c>
      <c r="S5872">
        <v>0</v>
      </c>
    </row>
    <row r="5873" spans="1:19" x14ac:dyDescent="0.3">
      <c r="A5873" t="s">
        <v>11459</v>
      </c>
      <c r="B5873" s="1">
        <v>45516.855555555558</v>
      </c>
      <c r="C5873" s="3">
        <v>51242</v>
      </c>
      <c r="D5873" s="6">
        <v>0.85568287037037039</v>
      </c>
      <c r="E5873" s="6" t="str">
        <f t="shared" si="91"/>
        <v>Yes</v>
      </c>
      <c r="F5873" s="4">
        <v>51242</v>
      </c>
      <c r="G5873" t="s">
        <v>51</v>
      </c>
      <c r="H5873">
        <v>20</v>
      </c>
      <c r="I5873" t="s">
        <v>85</v>
      </c>
      <c r="J5873" t="s">
        <v>4415</v>
      </c>
      <c r="K5873" t="s">
        <v>30</v>
      </c>
      <c r="L5873">
        <v>71</v>
      </c>
      <c r="M5873" t="s">
        <v>77</v>
      </c>
      <c r="N5873" t="s">
        <v>20</v>
      </c>
      <c r="O5873" t="b">
        <v>1</v>
      </c>
      <c r="P5873" cm="1">
        <f t="array" ref="P5873">_xlfn.IFS(O5873=FALSE, 0, O5873=TRUE,1)</f>
        <v>1</v>
      </c>
      <c r="R5873">
        <v>20</v>
      </c>
      <c r="S5873">
        <v>0</v>
      </c>
    </row>
    <row r="5874" spans="1:19" x14ac:dyDescent="0.3">
      <c r="A5874" t="s">
        <v>11460</v>
      </c>
      <c r="B5874" s="1">
        <v>45176.96597222222</v>
      </c>
      <c r="C5874" s="3">
        <v>51243</v>
      </c>
      <c r="D5874" s="6">
        <v>0.96609953703703699</v>
      </c>
      <c r="E5874" s="6" t="str">
        <f t="shared" si="91"/>
        <v>No</v>
      </c>
      <c r="F5874" s="4">
        <v>51243</v>
      </c>
      <c r="G5874" t="s">
        <v>27</v>
      </c>
      <c r="H5874">
        <v>23</v>
      </c>
      <c r="I5874" t="s">
        <v>85</v>
      </c>
      <c r="J5874" t="s">
        <v>7915</v>
      </c>
      <c r="K5874" t="s">
        <v>30</v>
      </c>
      <c r="L5874">
        <v>22</v>
      </c>
      <c r="M5874" t="s">
        <v>77</v>
      </c>
      <c r="N5874" t="s">
        <v>20</v>
      </c>
      <c r="O5874" t="b">
        <v>1</v>
      </c>
      <c r="P5874" cm="1">
        <f t="array" ref="P5874">_xlfn.IFS(O5874=FALSE, 0, O5874=TRUE,1)</f>
        <v>1</v>
      </c>
      <c r="R5874">
        <v>37</v>
      </c>
      <c r="S5874">
        <v>0</v>
      </c>
    </row>
    <row r="5875" spans="1:19" x14ac:dyDescent="0.3">
      <c r="A5875" t="s">
        <v>11461</v>
      </c>
      <c r="B5875" s="1">
        <v>45587.199305555558</v>
      </c>
      <c r="C5875" s="3">
        <v>51244</v>
      </c>
      <c r="D5875" s="6">
        <v>0.19943287037037036</v>
      </c>
      <c r="E5875" s="6" t="str">
        <f t="shared" si="91"/>
        <v>No</v>
      </c>
      <c r="F5875" s="4">
        <v>51244</v>
      </c>
      <c r="G5875" t="s">
        <v>74</v>
      </c>
      <c r="H5875">
        <v>4</v>
      </c>
      <c r="I5875" t="s">
        <v>85</v>
      </c>
      <c r="J5875" t="s">
        <v>11462</v>
      </c>
      <c r="K5875" t="s">
        <v>30</v>
      </c>
      <c r="L5875">
        <v>49</v>
      </c>
      <c r="M5875" t="s">
        <v>77</v>
      </c>
      <c r="N5875" t="s">
        <v>20</v>
      </c>
      <c r="O5875" t="b">
        <v>1</v>
      </c>
      <c r="P5875" cm="1">
        <f t="array" ref="P5875">_xlfn.IFS(O5875=FALSE, 0, O5875=TRUE,1)</f>
        <v>1</v>
      </c>
      <c r="R5875">
        <v>53</v>
      </c>
      <c r="S5875">
        <v>0</v>
      </c>
    </row>
    <row r="5876" spans="1:19" x14ac:dyDescent="0.3">
      <c r="A5876" t="s">
        <v>11463</v>
      </c>
      <c r="B5876" s="1">
        <v>45059.439583333333</v>
      </c>
      <c r="C5876" s="3">
        <v>51245</v>
      </c>
      <c r="D5876" s="6">
        <v>0.43971064814814814</v>
      </c>
      <c r="E5876" s="6" t="str">
        <f t="shared" si="91"/>
        <v>Yes</v>
      </c>
      <c r="F5876" s="4">
        <v>51245</v>
      </c>
      <c r="G5876" t="s">
        <v>22</v>
      </c>
      <c r="H5876">
        <v>10</v>
      </c>
      <c r="I5876" t="s">
        <v>23</v>
      </c>
      <c r="J5876" t="s">
        <v>11464</v>
      </c>
      <c r="K5876" t="s">
        <v>30</v>
      </c>
      <c r="L5876">
        <v>46</v>
      </c>
      <c r="M5876" t="s">
        <v>77</v>
      </c>
      <c r="N5876" t="s">
        <v>20</v>
      </c>
      <c r="O5876" t="b">
        <v>1</v>
      </c>
      <c r="P5876" cm="1">
        <f t="array" ref="P5876">_xlfn.IFS(O5876=FALSE, 0, O5876=TRUE,1)</f>
        <v>1</v>
      </c>
      <c r="R5876">
        <v>27</v>
      </c>
      <c r="S5876">
        <v>1</v>
      </c>
    </row>
    <row r="5877" spans="1:19" x14ac:dyDescent="0.3">
      <c r="A5877" t="s">
        <v>11465</v>
      </c>
      <c r="B5877" s="1">
        <v>45556.927083333336</v>
      </c>
      <c r="C5877" s="3">
        <v>51246</v>
      </c>
      <c r="D5877" s="6">
        <v>0.92721064814814813</v>
      </c>
      <c r="E5877" s="6" t="str">
        <f t="shared" si="91"/>
        <v>No</v>
      </c>
      <c r="F5877" s="4">
        <v>51246</v>
      </c>
      <c r="G5877" t="s">
        <v>22</v>
      </c>
      <c r="H5877">
        <v>22</v>
      </c>
      <c r="I5877" t="s">
        <v>23</v>
      </c>
      <c r="J5877" t="s">
        <v>11466</v>
      </c>
      <c r="K5877" t="s">
        <v>30</v>
      </c>
      <c r="L5877">
        <v>74</v>
      </c>
      <c r="M5877" t="s">
        <v>77</v>
      </c>
      <c r="N5877" t="s">
        <v>20</v>
      </c>
      <c r="O5877" t="b">
        <v>1</v>
      </c>
      <c r="P5877" cm="1">
        <f t="array" ref="P5877">_xlfn.IFS(O5877=FALSE, 0, O5877=TRUE,1)</f>
        <v>1</v>
      </c>
      <c r="R5877">
        <v>34</v>
      </c>
      <c r="S5877">
        <v>0</v>
      </c>
    </row>
    <row r="5878" spans="1:19" x14ac:dyDescent="0.3">
      <c r="A5878" t="s">
        <v>11467</v>
      </c>
      <c r="B5878" s="1">
        <v>45360.245138888888</v>
      </c>
      <c r="C5878" s="3">
        <v>51247</v>
      </c>
      <c r="D5878" s="6">
        <v>0.24526620370370369</v>
      </c>
      <c r="E5878" s="6" t="str">
        <f t="shared" si="91"/>
        <v>No</v>
      </c>
      <c r="F5878" s="4">
        <v>51247</v>
      </c>
      <c r="G5878" t="s">
        <v>22</v>
      </c>
      <c r="H5878">
        <v>5</v>
      </c>
      <c r="I5878" t="s">
        <v>38</v>
      </c>
      <c r="J5878" t="s">
        <v>11468</v>
      </c>
      <c r="K5878" t="s">
        <v>30</v>
      </c>
      <c r="L5878">
        <v>29</v>
      </c>
      <c r="M5878" t="s">
        <v>77</v>
      </c>
      <c r="N5878" t="s">
        <v>20</v>
      </c>
      <c r="O5878" t="b">
        <v>1</v>
      </c>
      <c r="P5878" cm="1">
        <f t="array" ref="P5878">_xlfn.IFS(O5878=FALSE, 0, O5878=TRUE,1)</f>
        <v>1</v>
      </c>
      <c r="R5878">
        <v>34</v>
      </c>
      <c r="S5878">
        <v>0</v>
      </c>
    </row>
    <row r="5879" spans="1:19" x14ac:dyDescent="0.3">
      <c r="A5879" t="s">
        <v>11469</v>
      </c>
      <c r="B5879" s="1">
        <v>45325.674305555556</v>
      </c>
      <c r="C5879" s="3">
        <v>51248</v>
      </c>
      <c r="D5879" s="6">
        <v>0.67443287037037036</v>
      </c>
      <c r="E5879" s="6" t="str">
        <f t="shared" si="91"/>
        <v>No</v>
      </c>
      <c r="F5879" s="4">
        <v>51248</v>
      </c>
      <c r="G5879" t="s">
        <v>22</v>
      </c>
      <c r="H5879">
        <v>16</v>
      </c>
      <c r="I5879" t="s">
        <v>38</v>
      </c>
      <c r="J5879" t="s">
        <v>11470</v>
      </c>
      <c r="K5879" t="s">
        <v>30</v>
      </c>
      <c r="L5879">
        <v>42</v>
      </c>
      <c r="M5879" t="s">
        <v>77</v>
      </c>
      <c r="N5879" t="s">
        <v>20</v>
      </c>
      <c r="O5879" t="b">
        <v>1</v>
      </c>
      <c r="P5879" cm="1">
        <f t="array" ref="P5879">_xlfn.IFS(O5879=FALSE, 0, O5879=TRUE,1)</f>
        <v>1</v>
      </c>
      <c r="R5879">
        <v>45</v>
      </c>
      <c r="S5879">
        <v>0</v>
      </c>
    </row>
    <row r="5880" spans="1:19" x14ac:dyDescent="0.3">
      <c r="A5880" t="s">
        <v>11471</v>
      </c>
      <c r="B5880" s="1">
        <v>45582.65625</v>
      </c>
      <c r="C5880" s="3">
        <v>51249</v>
      </c>
      <c r="D5880" s="6">
        <v>0.65637731481481476</v>
      </c>
      <c r="E5880" s="6" t="str">
        <f t="shared" si="91"/>
        <v>No</v>
      </c>
      <c r="F5880" s="4">
        <v>51249</v>
      </c>
      <c r="G5880" t="s">
        <v>27</v>
      </c>
      <c r="H5880">
        <v>15</v>
      </c>
      <c r="I5880" t="s">
        <v>38</v>
      </c>
      <c r="J5880" t="s">
        <v>11472</v>
      </c>
      <c r="K5880" t="s">
        <v>30</v>
      </c>
      <c r="L5880">
        <v>37</v>
      </c>
      <c r="M5880" t="s">
        <v>77</v>
      </c>
      <c r="N5880" t="s">
        <v>20</v>
      </c>
      <c r="O5880" t="b">
        <v>1</v>
      </c>
      <c r="P5880" cm="1">
        <f t="array" ref="P5880">_xlfn.IFS(O5880=FALSE, 0, O5880=TRUE,1)</f>
        <v>1</v>
      </c>
      <c r="R5880">
        <v>52</v>
      </c>
      <c r="S5880">
        <v>0</v>
      </c>
    </row>
    <row r="5881" spans="1:19" x14ac:dyDescent="0.3">
      <c r="A5881" t="s">
        <v>11473</v>
      </c>
      <c r="B5881" s="1">
        <v>45032.193055555559</v>
      </c>
      <c r="C5881" s="3">
        <v>51250</v>
      </c>
      <c r="D5881" s="6">
        <v>0.19318287037037038</v>
      </c>
      <c r="E5881" s="6" t="str">
        <f t="shared" si="91"/>
        <v>Yes</v>
      </c>
      <c r="F5881" s="4">
        <v>51250</v>
      </c>
      <c r="G5881" t="s">
        <v>34</v>
      </c>
      <c r="H5881">
        <v>4</v>
      </c>
      <c r="I5881" t="s">
        <v>103</v>
      </c>
      <c r="J5881" t="s">
        <v>11474</v>
      </c>
      <c r="K5881" t="s">
        <v>30</v>
      </c>
      <c r="L5881">
        <v>14</v>
      </c>
      <c r="M5881" t="s">
        <v>77</v>
      </c>
      <c r="N5881" t="s">
        <v>20</v>
      </c>
      <c r="O5881" t="b">
        <v>1</v>
      </c>
      <c r="P5881" cm="1">
        <f t="array" ref="P5881">_xlfn.IFS(O5881=FALSE, 0, O5881=TRUE,1)</f>
        <v>1</v>
      </c>
      <c r="R5881">
        <v>12</v>
      </c>
      <c r="S5881">
        <v>0</v>
      </c>
    </row>
    <row r="5882" spans="1:19" x14ac:dyDescent="0.3">
      <c r="A5882" t="s">
        <v>11475</v>
      </c>
      <c r="B5882" s="1">
        <v>45154.426388888889</v>
      </c>
      <c r="C5882" s="3">
        <v>51251</v>
      </c>
      <c r="D5882" s="6">
        <v>0.42651620370370369</v>
      </c>
      <c r="E5882" s="6" t="str">
        <f t="shared" si="91"/>
        <v>No</v>
      </c>
      <c r="F5882" s="4">
        <v>51251</v>
      </c>
      <c r="G5882" t="s">
        <v>15</v>
      </c>
      <c r="H5882">
        <v>10</v>
      </c>
      <c r="I5882" t="s">
        <v>103</v>
      </c>
      <c r="J5882" t="s">
        <v>4625</v>
      </c>
      <c r="K5882" t="s">
        <v>30</v>
      </c>
      <c r="L5882">
        <v>73</v>
      </c>
      <c r="M5882" t="s">
        <v>77</v>
      </c>
      <c r="N5882" t="s">
        <v>20</v>
      </c>
      <c r="O5882" t="b">
        <v>1</v>
      </c>
      <c r="P5882" cm="1">
        <f t="array" ref="P5882">_xlfn.IFS(O5882=FALSE, 0, O5882=TRUE,1)</f>
        <v>1</v>
      </c>
      <c r="R5882">
        <v>34</v>
      </c>
      <c r="S5882">
        <v>0</v>
      </c>
    </row>
    <row r="5883" spans="1:19" x14ac:dyDescent="0.3">
      <c r="A5883" t="s">
        <v>11476</v>
      </c>
      <c r="B5883" s="1">
        <v>45071.802777777775</v>
      </c>
      <c r="C5883" s="3">
        <v>51252</v>
      </c>
      <c r="D5883" s="6">
        <v>0.80290509259259257</v>
      </c>
      <c r="E5883" s="6" t="str">
        <f t="shared" si="91"/>
        <v>Yes</v>
      </c>
      <c r="F5883" s="4">
        <v>51252</v>
      </c>
      <c r="G5883" t="s">
        <v>27</v>
      </c>
      <c r="H5883">
        <v>19</v>
      </c>
      <c r="I5883" t="s">
        <v>96</v>
      </c>
      <c r="J5883" t="s">
        <v>11477</v>
      </c>
      <c r="K5883" t="s">
        <v>30</v>
      </c>
      <c r="L5883">
        <v>32</v>
      </c>
      <c r="M5883" t="s">
        <v>77</v>
      </c>
      <c r="N5883" t="s">
        <v>20</v>
      </c>
      <c r="O5883" t="b">
        <v>1</v>
      </c>
      <c r="P5883" cm="1">
        <f t="array" ref="P5883">_xlfn.IFS(O5883=FALSE, 0, O5883=TRUE,1)</f>
        <v>1</v>
      </c>
      <c r="Q5883">
        <v>0</v>
      </c>
      <c r="R5883">
        <v>30</v>
      </c>
      <c r="S5883">
        <v>1</v>
      </c>
    </row>
    <row r="5884" spans="1:19" x14ac:dyDescent="0.3">
      <c r="A5884" t="s">
        <v>11478</v>
      </c>
      <c r="B5884" s="1">
        <v>45308.713888888888</v>
      </c>
      <c r="C5884" s="3">
        <v>51253</v>
      </c>
      <c r="D5884" s="6">
        <v>0.71401620370370367</v>
      </c>
      <c r="E5884" s="6" t="str">
        <f t="shared" si="91"/>
        <v>No</v>
      </c>
      <c r="F5884" s="4">
        <v>51253</v>
      </c>
      <c r="G5884" t="s">
        <v>15</v>
      </c>
      <c r="H5884">
        <v>17</v>
      </c>
      <c r="I5884" t="s">
        <v>23</v>
      </c>
      <c r="J5884" t="s">
        <v>11479</v>
      </c>
      <c r="K5884" t="s">
        <v>30</v>
      </c>
      <c r="L5884">
        <v>47</v>
      </c>
      <c r="M5884" t="s">
        <v>77</v>
      </c>
      <c r="N5884" t="s">
        <v>20</v>
      </c>
      <c r="O5884" t="b">
        <v>1</v>
      </c>
      <c r="P5884" cm="1">
        <f t="array" ref="P5884">_xlfn.IFS(O5884=FALSE, 0, O5884=TRUE,1)</f>
        <v>1</v>
      </c>
      <c r="Q5884">
        <v>0</v>
      </c>
      <c r="R5884">
        <v>52</v>
      </c>
      <c r="S5884">
        <v>0</v>
      </c>
    </row>
    <row r="5885" spans="1:19" x14ac:dyDescent="0.3">
      <c r="A5885" t="s">
        <v>11480</v>
      </c>
      <c r="B5885" s="1">
        <v>45249.49722222222</v>
      </c>
      <c r="C5885" s="3">
        <v>51254</v>
      </c>
      <c r="D5885" s="6">
        <v>0.49734953703703705</v>
      </c>
      <c r="E5885" s="6" t="str">
        <f t="shared" si="91"/>
        <v>No</v>
      </c>
      <c r="F5885" s="4">
        <v>51254</v>
      </c>
      <c r="G5885" t="s">
        <v>34</v>
      </c>
      <c r="H5885">
        <v>11</v>
      </c>
      <c r="I5885" t="s">
        <v>82</v>
      </c>
      <c r="J5885" t="s">
        <v>11481</v>
      </c>
      <c r="K5885" t="s">
        <v>30</v>
      </c>
      <c r="L5885">
        <v>77</v>
      </c>
      <c r="M5885" t="s">
        <v>77</v>
      </c>
      <c r="N5885" t="s">
        <v>20</v>
      </c>
      <c r="O5885" t="b">
        <v>1</v>
      </c>
      <c r="P5885" cm="1">
        <f t="array" ref="P5885">_xlfn.IFS(O5885=FALSE, 0, O5885=TRUE,1)</f>
        <v>1</v>
      </c>
      <c r="Q5885">
        <v>1</v>
      </c>
      <c r="R5885">
        <v>56</v>
      </c>
      <c r="S5885">
        <v>0</v>
      </c>
    </row>
    <row r="5886" spans="1:19" x14ac:dyDescent="0.3">
      <c r="A5886" t="s">
        <v>11482</v>
      </c>
      <c r="B5886" s="1">
        <v>45036.691666666666</v>
      </c>
      <c r="C5886" s="3">
        <v>51255</v>
      </c>
      <c r="D5886" s="6">
        <v>0.69179398148148152</v>
      </c>
      <c r="E5886" s="6" t="str">
        <f t="shared" si="91"/>
        <v>Yes</v>
      </c>
      <c r="F5886" s="4">
        <v>51255</v>
      </c>
      <c r="G5886" t="s">
        <v>27</v>
      </c>
      <c r="H5886">
        <v>16</v>
      </c>
      <c r="I5886" t="s">
        <v>122</v>
      </c>
      <c r="J5886" t="s">
        <v>11483</v>
      </c>
      <c r="K5886" t="s">
        <v>30</v>
      </c>
      <c r="L5886">
        <v>56</v>
      </c>
      <c r="M5886" t="s">
        <v>77</v>
      </c>
      <c r="N5886" t="s">
        <v>20</v>
      </c>
      <c r="O5886" t="b">
        <v>1</v>
      </c>
      <c r="P5886" cm="1">
        <f t="array" ref="P5886">_xlfn.IFS(O5886=FALSE, 0, O5886=TRUE,1)</f>
        <v>1</v>
      </c>
      <c r="Q5886">
        <v>1</v>
      </c>
      <c r="R5886">
        <v>15</v>
      </c>
      <c r="S5886">
        <v>0</v>
      </c>
    </row>
    <row r="5887" spans="1:19" x14ac:dyDescent="0.3">
      <c r="A5887" t="s">
        <v>11484</v>
      </c>
      <c r="B5887" s="1">
        <v>45550.720833333333</v>
      </c>
      <c r="C5887" s="3">
        <v>51256</v>
      </c>
      <c r="D5887" s="6">
        <v>0.7209606481481482</v>
      </c>
      <c r="E5887" s="6" t="str">
        <f t="shared" si="91"/>
        <v>No</v>
      </c>
      <c r="F5887" s="4">
        <v>51256</v>
      </c>
      <c r="G5887" t="s">
        <v>34</v>
      </c>
      <c r="H5887">
        <v>17</v>
      </c>
      <c r="I5887" t="s">
        <v>91</v>
      </c>
      <c r="J5887" t="s">
        <v>11485</v>
      </c>
      <c r="K5887" t="s">
        <v>30</v>
      </c>
      <c r="L5887">
        <v>37</v>
      </c>
      <c r="M5887" t="s">
        <v>77</v>
      </c>
      <c r="N5887" t="s">
        <v>20</v>
      </c>
      <c r="O5887" t="b">
        <v>1</v>
      </c>
      <c r="P5887" cm="1">
        <f t="array" ref="P5887">_xlfn.IFS(O5887=FALSE, 0, O5887=TRUE,1)</f>
        <v>1</v>
      </c>
      <c r="Q5887">
        <v>1</v>
      </c>
      <c r="R5887">
        <v>35</v>
      </c>
      <c r="S5887">
        <v>0</v>
      </c>
    </row>
    <row r="5888" spans="1:19" x14ac:dyDescent="0.3">
      <c r="A5888" t="s">
        <v>11486</v>
      </c>
      <c r="B5888" s="1">
        <v>45120.197222222225</v>
      </c>
      <c r="C5888" s="3">
        <v>51257</v>
      </c>
      <c r="D5888" s="6">
        <v>0.19734953703703703</v>
      </c>
      <c r="E5888" s="6" t="str">
        <f t="shared" si="91"/>
        <v>Yes</v>
      </c>
      <c r="F5888" s="4">
        <v>51257</v>
      </c>
      <c r="G5888" t="s">
        <v>27</v>
      </c>
      <c r="H5888">
        <v>4</v>
      </c>
      <c r="I5888" t="s">
        <v>38</v>
      </c>
      <c r="J5888" t="s">
        <v>11487</v>
      </c>
      <c r="K5888" t="s">
        <v>30</v>
      </c>
      <c r="L5888">
        <v>25</v>
      </c>
      <c r="M5888" t="s">
        <v>77</v>
      </c>
      <c r="N5888" t="s">
        <v>20</v>
      </c>
      <c r="O5888" t="b">
        <v>1</v>
      </c>
      <c r="P5888" cm="1">
        <f t="array" ref="P5888">_xlfn.IFS(O5888=FALSE, 0, O5888=TRUE,1)</f>
        <v>1</v>
      </c>
      <c r="Q5888">
        <v>1</v>
      </c>
      <c r="R5888">
        <v>20</v>
      </c>
      <c r="S5888">
        <v>0</v>
      </c>
    </row>
    <row r="5889" spans="1:19" x14ac:dyDescent="0.3">
      <c r="A5889" t="s">
        <v>11488</v>
      </c>
      <c r="B5889" s="1">
        <v>45062.855555555558</v>
      </c>
      <c r="C5889" s="3">
        <v>51258</v>
      </c>
      <c r="D5889" s="6">
        <v>0.85568287037037039</v>
      </c>
      <c r="E5889" s="6" t="str">
        <f t="shared" si="91"/>
        <v>No</v>
      </c>
      <c r="F5889" s="4">
        <v>51258</v>
      </c>
      <c r="G5889" t="s">
        <v>74</v>
      </c>
      <c r="H5889">
        <v>20</v>
      </c>
      <c r="I5889" t="s">
        <v>38</v>
      </c>
      <c r="J5889" t="s">
        <v>11489</v>
      </c>
      <c r="K5889" t="s">
        <v>30</v>
      </c>
      <c r="L5889">
        <v>79</v>
      </c>
      <c r="M5889" t="s">
        <v>77</v>
      </c>
      <c r="N5889" t="s">
        <v>20</v>
      </c>
      <c r="O5889" t="b">
        <v>1</v>
      </c>
      <c r="P5889" cm="1">
        <f t="array" ref="P5889">_xlfn.IFS(O5889=FALSE, 0, O5889=TRUE,1)</f>
        <v>1</v>
      </c>
      <c r="Q5889">
        <v>1</v>
      </c>
      <c r="R5889">
        <v>45</v>
      </c>
      <c r="S5889">
        <v>1</v>
      </c>
    </row>
    <row r="5890" spans="1:19" x14ac:dyDescent="0.3">
      <c r="A5890" t="s">
        <v>11490</v>
      </c>
      <c r="B5890" s="1">
        <v>45455.526388888888</v>
      </c>
      <c r="C5890" s="3">
        <v>51259</v>
      </c>
      <c r="D5890" s="6">
        <v>0.52651620370370367</v>
      </c>
      <c r="E5890" s="6" t="str">
        <f t="shared" si="91"/>
        <v>No</v>
      </c>
      <c r="F5890" s="4">
        <v>51259</v>
      </c>
      <c r="G5890" t="s">
        <v>15</v>
      </c>
      <c r="H5890">
        <v>12</v>
      </c>
      <c r="I5890" t="s">
        <v>23</v>
      </c>
      <c r="J5890" t="s">
        <v>11491</v>
      </c>
      <c r="K5890" t="s">
        <v>30</v>
      </c>
      <c r="L5890">
        <v>1</v>
      </c>
      <c r="M5890" t="s">
        <v>77</v>
      </c>
      <c r="N5890" t="s">
        <v>20</v>
      </c>
      <c r="O5890" t="b">
        <v>1</v>
      </c>
      <c r="P5890" cm="1">
        <f t="array" ref="P5890">_xlfn.IFS(O5890=FALSE, 0, O5890=TRUE,1)</f>
        <v>1</v>
      </c>
      <c r="Q5890">
        <v>2</v>
      </c>
      <c r="R5890">
        <v>41</v>
      </c>
      <c r="S5890">
        <v>0</v>
      </c>
    </row>
    <row r="5891" spans="1:19" x14ac:dyDescent="0.3">
      <c r="A5891" t="s">
        <v>11492</v>
      </c>
      <c r="B5891" s="1">
        <v>45242.542361111111</v>
      </c>
      <c r="C5891" s="3">
        <v>51260</v>
      </c>
      <c r="D5891" s="6">
        <v>0.54248842592592594</v>
      </c>
      <c r="E5891" s="6" t="str">
        <f t="shared" ref="E5891:E5954" si="92">IF(R5891&lt;=30,"Yes","No")</f>
        <v>No</v>
      </c>
      <c r="F5891" s="4">
        <v>51260</v>
      </c>
      <c r="G5891" t="s">
        <v>34</v>
      </c>
      <c r="H5891">
        <v>13</v>
      </c>
      <c r="I5891" t="s">
        <v>52</v>
      </c>
      <c r="J5891" t="s">
        <v>9279</v>
      </c>
      <c r="K5891" t="s">
        <v>30</v>
      </c>
      <c r="L5891">
        <v>11</v>
      </c>
      <c r="M5891" t="s">
        <v>77</v>
      </c>
      <c r="N5891" t="s">
        <v>20</v>
      </c>
      <c r="O5891" t="b">
        <v>1</v>
      </c>
      <c r="P5891" cm="1">
        <f t="array" ref="P5891">_xlfn.IFS(O5891=FALSE, 0, O5891=TRUE,1)</f>
        <v>1</v>
      </c>
      <c r="Q5891">
        <v>3</v>
      </c>
      <c r="R5891">
        <v>57</v>
      </c>
      <c r="S5891">
        <v>0</v>
      </c>
    </row>
    <row r="5892" spans="1:19" x14ac:dyDescent="0.3">
      <c r="A5892" t="s">
        <v>11493</v>
      </c>
      <c r="B5892" s="1">
        <v>45078.188888888886</v>
      </c>
      <c r="C5892" s="3">
        <v>51261</v>
      </c>
      <c r="D5892" s="6">
        <v>0.1890162037037037</v>
      </c>
      <c r="E5892" s="6" t="str">
        <f t="shared" si="92"/>
        <v>Yes</v>
      </c>
      <c r="F5892" s="4">
        <v>51261</v>
      </c>
      <c r="G5892" t="s">
        <v>27</v>
      </c>
      <c r="H5892">
        <v>4</v>
      </c>
      <c r="I5892" t="s">
        <v>28</v>
      </c>
      <c r="J5892" t="s">
        <v>11494</v>
      </c>
      <c r="K5892" t="s">
        <v>30</v>
      </c>
      <c r="L5892">
        <v>19</v>
      </c>
      <c r="M5892" t="s">
        <v>77</v>
      </c>
      <c r="N5892" t="s">
        <v>20</v>
      </c>
      <c r="O5892" t="b">
        <v>1</v>
      </c>
      <c r="P5892" cm="1">
        <f t="array" ref="P5892">_xlfn.IFS(O5892=FALSE, 0, O5892=TRUE,1)</f>
        <v>1</v>
      </c>
      <c r="Q5892">
        <v>3</v>
      </c>
      <c r="R5892">
        <v>10</v>
      </c>
      <c r="S5892">
        <v>0</v>
      </c>
    </row>
    <row r="5893" spans="1:19" x14ac:dyDescent="0.3">
      <c r="A5893" t="s">
        <v>11495</v>
      </c>
      <c r="B5893" s="1">
        <v>45259.897222222222</v>
      </c>
      <c r="C5893" s="3">
        <v>51262</v>
      </c>
      <c r="D5893" s="6">
        <v>0.89734953703703701</v>
      </c>
      <c r="E5893" s="6" t="str">
        <f t="shared" si="92"/>
        <v>No</v>
      </c>
      <c r="F5893" s="4">
        <v>51262</v>
      </c>
      <c r="G5893" t="s">
        <v>15</v>
      </c>
      <c r="H5893">
        <v>21</v>
      </c>
      <c r="I5893" t="s">
        <v>106</v>
      </c>
      <c r="J5893" t="s">
        <v>11496</v>
      </c>
      <c r="K5893" t="s">
        <v>30</v>
      </c>
      <c r="L5893">
        <v>32</v>
      </c>
      <c r="M5893" t="s">
        <v>77</v>
      </c>
      <c r="N5893" t="s">
        <v>20</v>
      </c>
      <c r="O5893" t="b">
        <v>1</v>
      </c>
      <c r="P5893" cm="1">
        <f t="array" ref="P5893">_xlfn.IFS(O5893=FALSE, 0, O5893=TRUE,1)</f>
        <v>1</v>
      </c>
      <c r="Q5893">
        <v>3</v>
      </c>
      <c r="R5893">
        <v>34</v>
      </c>
      <c r="S5893">
        <v>0</v>
      </c>
    </row>
    <row r="5894" spans="1:19" x14ac:dyDescent="0.3">
      <c r="A5894" t="s">
        <v>11497</v>
      </c>
      <c r="B5894" s="1">
        <v>45041.066666666666</v>
      </c>
      <c r="C5894" s="3">
        <v>51263</v>
      </c>
      <c r="D5894" s="6">
        <v>6.6793981481481482E-2</v>
      </c>
      <c r="E5894" s="6" t="str">
        <f t="shared" si="92"/>
        <v>Yes</v>
      </c>
      <c r="F5894" s="4">
        <v>51263</v>
      </c>
      <c r="G5894" t="s">
        <v>74</v>
      </c>
      <c r="H5894">
        <v>1</v>
      </c>
      <c r="I5894" t="s">
        <v>228</v>
      </c>
      <c r="J5894" t="s">
        <v>11498</v>
      </c>
      <c r="K5894" t="s">
        <v>30</v>
      </c>
      <c r="L5894">
        <v>30</v>
      </c>
      <c r="M5894" t="s">
        <v>77</v>
      </c>
      <c r="N5894" t="s">
        <v>20</v>
      </c>
      <c r="O5894" t="b">
        <v>1</v>
      </c>
      <c r="P5894" cm="1">
        <f t="array" ref="P5894">_xlfn.IFS(O5894=FALSE, 0, O5894=TRUE,1)</f>
        <v>1</v>
      </c>
      <c r="Q5894">
        <v>3</v>
      </c>
      <c r="R5894">
        <v>30</v>
      </c>
      <c r="S5894">
        <v>0</v>
      </c>
    </row>
    <row r="5895" spans="1:19" x14ac:dyDescent="0.3">
      <c r="A5895" t="s">
        <v>11499</v>
      </c>
      <c r="B5895" s="1">
        <v>45149.410416666666</v>
      </c>
      <c r="C5895" s="3">
        <v>51264</v>
      </c>
      <c r="D5895" s="6">
        <v>0.41054398148148147</v>
      </c>
      <c r="E5895" s="6" t="str">
        <f t="shared" si="92"/>
        <v>No</v>
      </c>
      <c r="F5895" s="4">
        <v>51264</v>
      </c>
      <c r="G5895" t="s">
        <v>55</v>
      </c>
      <c r="H5895">
        <v>9</v>
      </c>
      <c r="I5895" t="s">
        <v>228</v>
      </c>
      <c r="J5895" t="s">
        <v>11500</v>
      </c>
      <c r="K5895" t="s">
        <v>30</v>
      </c>
      <c r="L5895">
        <v>68</v>
      </c>
      <c r="M5895" t="s">
        <v>77</v>
      </c>
      <c r="N5895" t="s">
        <v>20</v>
      </c>
      <c r="O5895" t="b">
        <v>1</v>
      </c>
      <c r="P5895" cm="1">
        <f t="array" ref="P5895">_xlfn.IFS(O5895=FALSE, 0, O5895=TRUE,1)</f>
        <v>1</v>
      </c>
      <c r="Q5895">
        <v>3</v>
      </c>
      <c r="R5895">
        <v>34</v>
      </c>
      <c r="S5895">
        <v>0</v>
      </c>
    </row>
    <row r="5896" spans="1:19" x14ac:dyDescent="0.3">
      <c r="A5896" t="s">
        <v>11501</v>
      </c>
      <c r="B5896" s="1">
        <v>45037.430555555555</v>
      </c>
      <c r="C5896" s="3">
        <v>51265</v>
      </c>
      <c r="D5896" s="6">
        <v>0.4306828703703704</v>
      </c>
      <c r="E5896" s="6" t="str">
        <f t="shared" si="92"/>
        <v>Yes</v>
      </c>
      <c r="F5896" s="4">
        <v>51265</v>
      </c>
      <c r="G5896" t="s">
        <v>55</v>
      </c>
      <c r="H5896">
        <v>10</v>
      </c>
      <c r="I5896" t="s">
        <v>30</v>
      </c>
      <c r="J5896" t="s">
        <v>11502</v>
      </c>
      <c r="K5896" t="s">
        <v>30</v>
      </c>
      <c r="L5896">
        <v>19</v>
      </c>
      <c r="M5896" t="s">
        <v>77</v>
      </c>
      <c r="N5896" t="s">
        <v>20</v>
      </c>
      <c r="O5896" t="b">
        <v>1</v>
      </c>
      <c r="P5896" cm="1">
        <f t="array" ref="P5896">_xlfn.IFS(O5896=FALSE, 0, O5896=TRUE,1)</f>
        <v>1</v>
      </c>
      <c r="Q5896">
        <v>4</v>
      </c>
      <c r="R5896">
        <v>15</v>
      </c>
      <c r="S5896">
        <v>0</v>
      </c>
    </row>
    <row r="5897" spans="1:19" x14ac:dyDescent="0.3">
      <c r="A5897" t="s">
        <v>11503</v>
      </c>
      <c r="B5897" s="1">
        <v>45460.670138888891</v>
      </c>
      <c r="C5897" s="3">
        <v>51266</v>
      </c>
      <c r="D5897" s="6">
        <v>0.67026620370370371</v>
      </c>
      <c r="E5897" s="6" t="str">
        <f t="shared" si="92"/>
        <v>Yes</v>
      </c>
      <c r="F5897" s="4">
        <v>51266</v>
      </c>
      <c r="G5897" t="s">
        <v>51</v>
      </c>
      <c r="H5897">
        <v>16</v>
      </c>
      <c r="I5897" t="s">
        <v>30</v>
      </c>
      <c r="J5897" t="s">
        <v>11504</v>
      </c>
      <c r="K5897" t="s">
        <v>30</v>
      </c>
      <c r="L5897">
        <v>41</v>
      </c>
      <c r="M5897" t="s">
        <v>77</v>
      </c>
      <c r="N5897" t="s">
        <v>20</v>
      </c>
      <c r="O5897" t="b">
        <v>1</v>
      </c>
      <c r="P5897" cm="1">
        <f t="array" ref="P5897">_xlfn.IFS(O5897=FALSE, 0, O5897=TRUE,1)</f>
        <v>1</v>
      </c>
      <c r="Q5897">
        <v>4</v>
      </c>
      <c r="R5897">
        <v>22</v>
      </c>
      <c r="S5897">
        <v>0</v>
      </c>
    </row>
    <row r="5898" spans="1:19" x14ac:dyDescent="0.3">
      <c r="A5898" t="s">
        <v>11505</v>
      </c>
      <c r="B5898" s="1">
        <v>45082.213194444441</v>
      </c>
      <c r="C5898" s="3">
        <v>51267</v>
      </c>
      <c r="D5898" s="6">
        <v>0.21332175925925925</v>
      </c>
      <c r="E5898" s="6" t="str">
        <f t="shared" si="92"/>
        <v>Yes</v>
      </c>
      <c r="F5898" s="4">
        <v>51267</v>
      </c>
      <c r="G5898" t="s">
        <v>51</v>
      </c>
      <c r="H5898">
        <v>5</v>
      </c>
      <c r="I5898" t="s">
        <v>228</v>
      </c>
      <c r="J5898" t="s">
        <v>8239</v>
      </c>
      <c r="K5898" t="s">
        <v>30</v>
      </c>
      <c r="L5898">
        <v>21</v>
      </c>
      <c r="M5898" t="s">
        <v>77</v>
      </c>
      <c r="N5898" t="s">
        <v>20</v>
      </c>
      <c r="O5898" t="b">
        <v>1</v>
      </c>
      <c r="P5898" cm="1">
        <f t="array" ref="P5898">_xlfn.IFS(O5898=FALSE, 0, O5898=TRUE,1)</f>
        <v>1</v>
      </c>
      <c r="Q5898">
        <v>4</v>
      </c>
      <c r="R5898">
        <v>26</v>
      </c>
      <c r="S5898">
        <v>0</v>
      </c>
    </row>
    <row r="5899" spans="1:19" x14ac:dyDescent="0.3">
      <c r="A5899" t="s">
        <v>11506</v>
      </c>
      <c r="B5899" s="1">
        <v>45271.599305555559</v>
      </c>
      <c r="C5899" s="3">
        <v>51268</v>
      </c>
      <c r="D5899" s="6">
        <v>0.59943287037037041</v>
      </c>
      <c r="E5899" s="6" t="str">
        <f t="shared" si="92"/>
        <v>Yes</v>
      </c>
      <c r="F5899" s="4">
        <v>51268</v>
      </c>
      <c r="G5899" t="s">
        <v>51</v>
      </c>
      <c r="H5899">
        <v>14</v>
      </c>
      <c r="I5899" t="s">
        <v>75</v>
      </c>
      <c r="J5899" t="s">
        <v>11507</v>
      </c>
      <c r="K5899" t="s">
        <v>30</v>
      </c>
      <c r="L5899">
        <v>72</v>
      </c>
      <c r="M5899" t="s">
        <v>77</v>
      </c>
      <c r="N5899" t="s">
        <v>20</v>
      </c>
      <c r="O5899" t="b">
        <v>1</v>
      </c>
      <c r="P5899" cm="1">
        <f t="array" ref="P5899">_xlfn.IFS(O5899=FALSE, 0, O5899=TRUE,1)</f>
        <v>1</v>
      </c>
      <c r="Q5899">
        <v>5</v>
      </c>
      <c r="R5899">
        <v>12</v>
      </c>
      <c r="S5899">
        <v>0</v>
      </c>
    </row>
    <row r="5900" spans="1:19" x14ac:dyDescent="0.3">
      <c r="A5900" t="s">
        <v>11508</v>
      </c>
      <c r="B5900" s="1">
        <v>45364.424305555556</v>
      </c>
      <c r="C5900" s="3">
        <v>51269</v>
      </c>
      <c r="D5900" s="6">
        <v>0.42443287037037036</v>
      </c>
      <c r="E5900" s="6" t="str">
        <f t="shared" si="92"/>
        <v>No</v>
      </c>
      <c r="F5900" s="4">
        <v>51269</v>
      </c>
      <c r="G5900" t="s">
        <v>15</v>
      </c>
      <c r="H5900">
        <v>10</v>
      </c>
      <c r="I5900" t="s">
        <v>62</v>
      </c>
      <c r="J5900" t="s">
        <v>11509</v>
      </c>
      <c r="K5900" t="s">
        <v>30</v>
      </c>
      <c r="L5900">
        <v>27</v>
      </c>
      <c r="M5900" t="s">
        <v>77</v>
      </c>
      <c r="N5900" t="s">
        <v>20</v>
      </c>
      <c r="O5900" t="b">
        <v>1</v>
      </c>
      <c r="P5900" cm="1">
        <f t="array" ref="P5900">_xlfn.IFS(O5900=FALSE, 0, O5900=TRUE,1)</f>
        <v>1</v>
      </c>
      <c r="Q5900">
        <v>5</v>
      </c>
      <c r="R5900">
        <v>48</v>
      </c>
      <c r="S5900">
        <v>0</v>
      </c>
    </row>
    <row r="5901" spans="1:19" x14ac:dyDescent="0.3">
      <c r="A5901" t="s">
        <v>11510</v>
      </c>
      <c r="B5901" s="1">
        <v>45292.372916666667</v>
      </c>
      <c r="C5901" s="3">
        <v>51270</v>
      </c>
      <c r="D5901" s="6">
        <v>0.37304398148148149</v>
      </c>
      <c r="E5901" s="6" t="str">
        <f t="shared" si="92"/>
        <v>Yes</v>
      </c>
      <c r="F5901" s="4">
        <v>51270</v>
      </c>
      <c r="G5901" t="s">
        <v>51</v>
      </c>
      <c r="H5901">
        <v>8</v>
      </c>
      <c r="I5901" t="s">
        <v>106</v>
      </c>
      <c r="J5901" t="s">
        <v>11511</v>
      </c>
      <c r="K5901" t="s">
        <v>30</v>
      </c>
      <c r="L5901">
        <v>5</v>
      </c>
      <c r="M5901" t="s">
        <v>77</v>
      </c>
      <c r="N5901" t="s">
        <v>20</v>
      </c>
      <c r="O5901" t="b">
        <v>1</v>
      </c>
      <c r="P5901" cm="1">
        <f t="array" ref="P5901">_xlfn.IFS(O5901=FALSE, 0, O5901=TRUE,1)</f>
        <v>1</v>
      </c>
      <c r="Q5901">
        <v>5</v>
      </c>
      <c r="R5901">
        <v>14</v>
      </c>
      <c r="S5901">
        <v>0</v>
      </c>
    </row>
    <row r="5902" spans="1:19" x14ac:dyDescent="0.3">
      <c r="A5902" t="s">
        <v>11512</v>
      </c>
      <c r="B5902" s="1">
        <v>45150.559027777781</v>
      </c>
      <c r="C5902" s="3">
        <v>51271</v>
      </c>
      <c r="D5902" s="6">
        <v>0.55915509259259255</v>
      </c>
      <c r="E5902" s="6" t="str">
        <f t="shared" si="92"/>
        <v>No</v>
      </c>
      <c r="F5902" s="4">
        <v>51271</v>
      </c>
      <c r="G5902" t="s">
        <v>22</v>
      </c>
      <c r="H5902">
        <v>13</v>
      </c>
      <c r="I5902" t="s">
        <v>96</v>
      </c>
      <c r="J5902" t="s">
        <v>11513</v>
      </c>
      <c r="K5902" t="s">
        <v>30</v>
      </c>
      <c r="L5902">
        <v>65</v>
      </c>
      <c r="M5902" t="s">
        <v>77</v>
      </c>
      <c r="N5902" t="s">
        <v>20</v>
      </c>
      <c r="O5902" t="b">
        <v>1</v>
      </c>
      <c r="P5902" cm="1">
        <f t="array" ref="P5902">_xlfn.IFS(O5902=FALSE, 0, O5902=TRUE,1)</f>
        <v>1</v>
      </c>
      <c r="Q5902">
        <v>6</v>
      </c>
      <c r="R5902">
        <v>56</v>
      </c>
      <c r="S5902">
        <v>0</v>
      </c>
    </row>
    <row r="5903" spans="1:19" x14ac:dyDescent="0.3">
      <c r="A5903" t="s">
        <v>11514</v>
      </c>
      <c r="B5903" s="1">
        <v>45309.546527777777</v>
      </c>
      <c r="C5903" s="3">
        <v>51272</v>
      </c>
      <c r="D5903" s="6">
        <v>0.5466550925925926</v>
      </c>
      <c r="E5903" s="6" t="str">
        <f t="shared" si="92"/>
        <v>Yes</v>
      </c>
      <c r="F5903" s="4">
        <v>51272</v>
      </c>
      <c r="G5903" t="s">
        <v>27</v>
      </c>
      <c r="H5903">
        <v>13</v>
      </c>
      <c r="I5903" t="s">
        <v>52</v>
      </c>
      <c r="J5903" t="s">
        <v>11515</v>
      </c>
      <c r="K5903" t="s">
        <v>30</v>
      </c>
      <c r="L5903">
        <v>10</v>
      </c>
      <c r="M5903" t="s">
        <v>77</v>
      </c>
      <c r="N5903" t="s">
        <v>20</v>
      </c>
      <c r="O5903" t="b">
        <v>1</v>
      </c>
      <c r="P5903" cm="1">
        <f t="array" ref="P5903">_xlfn.IFS(O5903=FALSE, 0, O5903=TRUE,1)</f>
        <v>1</v>
      </c>
      <c r="Q5903">
        <v>6</v>
      </c>
      <c r="R5903">
        <v>18</v>
      </c>
      <c r="S5903">
        <v>0</v>
      </c>
    </row>
    <row r="5904" spans="1:19" x14ac:dyDescent="0.3">
      <c r="A5904" t="s">
        <v>11516</v>
      </c>
      <c r="B5904" s="1">
        <v>45198.620833333334</v>
      </c>
      <c r="C5904" s="3">
        <v>51273</v>
      </c>
      <c r="D5904" s="6">
        <v>0.62096064814814811</v>
      </c>
      <c r="E5904" s="6" t="str">
        <f t="shared" si="92"/>
        <v>Yes</v>
      </c>
      <c r="F5904" s="4">
        <v>51273</v>
      </c>
      <c r="G5904" t="s">
        <v>55</v>
      </c>
      <c r="H5904">
        <v>14</v>
      </c>
      <c r="I5904" t="s">
        <v>122</v>
      </c>
      <c r="J5904" t="s">
        <v>11517</v>
      </c>
      <c r="K5904" t="s">
        <v>30</v>
      </c>
      <c r="L5904">
        <v>59</v>
      </c>
      <c r="M5904" t="s">
        <v>77</v>
      </c>
      <c r="N5904" t="s">
        <v>20</v>
      </c>
      <c r="O5904" t="b">
        <v>1</v>
      </c>
      <c r="P5904" cm="1">
        <f t="array" ref="P5904">_xlfn.IFS(O5904=FALSE, 0, O5904=TRUE,1)</f>
        <v>1</v>
      </c>
      <c r="Q5904">
        <v>7</v>
      </c>
      <c r="R5904">
        <v>25</v>
      </c>
      <c r="S5904">
        <v>0</v>
      </c>
    </row>
    <row r="5905" spans="1:19" x14ac:dyDescent="0.3">
      <c r="A5905" t="s">
        <v>11518</v>
      </c>
      <c r="B5905" s="1">
        <v>45284.96597222222</v>
      </c>
      <c r="C5905" s="3">
        <v>51274</v>
      </c>
      <c r="D5905" s="6">
        <v>0.96609953703703699</v>
      </c>
      <c r="E5905" s="6" t="str">
        <f t="shared" si="92"/>
        <v>No</v>
      </c>
      <c r="F5905" s="4">
        <v>51274</v>
      </c>
      <c r="G5905" t="s">
        <v>34</v>
      </c>
      <c r="H5905">
        <v>23</v>
      </c>
      <c r="I5905" t="s">
        <v>58</v>
      </c>
      <c r="J5905" t="s">
        <v>11519</v>
      </c>
      <c r="K5905" t="s">
        <v>30</v>
      </c>
      <c r="L5905">
        <v>72</v>
      </c>
      <c r="M5905" t="s">
        <v>77</v>
      </c>
      <c r="N5905" t="s">
        <v>20</v>
      </c>
      <c r="O5905" t="b">
        <v>1</v>
      </c>
      <c r="P5905" cm="1">
        <f t="array" ref="P5905">_xlfn.IFS(O5905=FALSE, 0, O5905=TRUE,1)</f>
        <v>1</v>
      </c>
      <c r="Q5905">
        <v>7</v>
      </c>
      <c r="R5905">
        <v>44</v>
      </c>
      <c r="S5905">
        <v>0</v>
      </c>
    </row>
    <row r="5906" spans="1:19" x14ac:dyDescent="0.3">
      <c r="A5906" t="s">
        <v>11520</v>
      </c>
      <c r="B5906" s="1">
        <v>45325.45208333333</v>
      </c>
      <c r="C5906" s="3">
        <v>51275</v>
      </c>
      <c r="D5906" s="6">
        <v>0.45221064814814815</v>
      </c>
      <c r="E5906" s="6" t="str">
        <f t="shared" si="92"/>
        <v>No</v>
      </c>
      <c r="F5906" s="4">
        <v>51275</v>
      </c>
      <c r="G5906" t="s">
        <v>22</v>
      </c>
      <c r="H5906">
        <v>10</v>
      </c>
      <c r="I5906" t="s">
        <v>75</v>
      </c>
      <c r="J5906" t="s">
        <v>11521</v>
      </c>
      <c r="K5906" t="s">
        <v>30</v>
      </c>
      <c r="L5906">
        <v>23</v>
      </c>
      <c r="M5906" t="s">
        <v>77</v>
      </c>
      <c r="N5906" t="s">
        <v>20</v>
      </c>
      <c r="O5906" t="b">
        <v>1</v>
      </c>
      <c r="P5906" cm="1">
        <f t="array" ref="P5906">_xlfn.IFS(O5906=FALSE, 0, O5906=TRUE,1)</f>
        <v>1</v>
      </c>
      <c r="Q5906">
        <v>8</v>
      </c>
      <c r="R5906">
        <v>42</v>
      </c>
      <c r="S5906">
        <v>0</v>
      </c>
    </row>
    <row r="5907" spans="1:19" x14ac:dyDescent="0.3">
      <c r="A5907" t="s">
        <v>11522</v>
      </c>
      <c r="B5907" s="1">
        <v>45032.013888888891</v>
      </c>
      <c r="C5907" s="3">
        <v>51276</v>
      </c>
      <c r="D5907" s="6">
        <v>1.4016203703703704E-2</v>
      </c>
      <c r="E5907" s="6" t="str">
        <f t="shared" si="92"/>
        <v>Yes</v>
      </c>
      <c r="F5907" s="4">
        <v>51276</v>
      </c>
      <c r="G5907" t="s">
        <v>34</v>
      </c>
      <c r="H5907">
        <v>0</v>
      </c>
      <c r="I5907" t="s">
        <v>71</v>
      </c>
      <c r="J5907" t="s">
        <v>11523</v>
      </c>
      <c r="K5907" t="s">
        <v>30</v>
      </c>
      <c r="L5907">
        <v>31</v>
      </c>
      <c r="M5907" t="s">
        <v>77</v>
      </c>
      <c r="N5907" t="s">
        <v>20</v>
      </c>
      <c r="O5907" t="b">
        <v>1</v>
      </c>
      <c r="P5907" cm="1">
        <f t="array" ref="P5907">_xlfn.IFS(O5907=FALSE, 0, O5907=TRUE,1)</f>
        <v>1</v>
      </c>
      <c r="Q5907">
        <v>8</v>
      </c>
      <c r="R5907">
        <v>20</v>
      </c>
      <c r="S5907">
        <v>0</v>
      </c>
    </row>
    <row r="5908" spans="1:19" x14ac:dyDescent="0.3">
      <c r="A5908" t="s">
        <v>11524</v>
      </c>
      <c r="B5908" s="1">
        <v>45120.101388888892</v>
      </c>
      <c r="C5908" s="3">
        <v>51277</v>
      </c>
      <c r="D5908" s="6">
        <v>0.10151620370370371</v>
      </c>
      <c r="E5908" s="6" t="str">
        <f t="shared" si="92"/>
        <v>No</v>
      </c>
      <c r="F5908" s="4">
        <v>51277</v>
      </c>
      <c r="G5908" t="s">
        <v>27</v>
      </c>
      <c r="H5908">
        <v>2</v>
      </c>
      <c r="I5908" t="s">
        <v>16</v>
      </c>
      <c r="J5908" t="s">
        <v>11525</v>
      </c>
      <c r="K5908" t="s">
        <v>30</v>
      </c>
      <c r="L5908">
        <v>78</v>
      </c>
      <c r="M5908" t="s">
        <v>77</v>
      </c>
      <c r="N5908" t="s">
        <v>20</v>
      </c>
      <c r="O5908" t="b">
        <v>1</v>
      </c>
      <c r="P5908" cm="1">
        <f t="array" ref="P5908">_xlfn.IFS(O5908=FALSE, 0, O5908=TRUE,1)</f>
        <v>1</v>
      </c>
      <c r="Q5908">
        <v>8</v>
      </c>
      <c r="R5908">
        <v>38</v>
      </c>
      <c r="S5908">
        <v>0</v>
      </c>
    </row>
    <row r="5909" spans="1:19" x14ac:dyDescent="0.3">
      <c r="A5909" t="s">
        <v>11526</v>
      </c>
      <c r="B5909" s="1">
        <v>45485.270138888889</v>
      </c>
      <c r="C5909" s="3">
        <v>51278</v>
      </c>
      <c r="D5909" s="6">
        <v>0.27026620370370369</v>
      </c>
      <c r="E5909" s="6" t="str">
        <f t="shared" si="92"/>
        <v>No</v>
      </c>
      <c r="F5909" s="4">
        <v>51278</v>
      </c>
      <c r="G5909" t="s">
        <v>55</v>
      </c>
      <c r="H5909">
        <v>6</v>
      </c>
      <c r="I5909" t="s">
        <v>47</v>
      </c>
      <c r="J5909" t="s">
        <v>6052</v>
      </c>
      <c r="K5909" t="s">
        <v>30</v>
      </c>
      <c r="L5909">
        <v>59</v>
      </c>
      <c r="M5909" t="s">
        <v>77</v>
      </c>
      <c r="N5909" t="s">
        <v>20</v>
      </c>
      <c r="O5909" t="b">
        <v>1</v>
      </c>
      <c r="P5909" cm="1">
        <f t="array" ref="P5909">_xlfn.IFS(O5909=FALSE, 0, O5909=TRUE,1)</f>
        <v>1</v>
      </c>
      <c r="Q5909">
        <v>8</v>
      </c>
      <c r="R5909">
        <v>32</v>
      </c>
      <c r="S5909">
        <v>0</v>
      </c>
    </row>
    <row r="5910" spans="1:19" x14ac:dyDescent="0.3">
      <c r="A5910" t="s">
        <v>11527</v>
      </c>
      <c r="B5910" s="1">
        <v>45066.366666666669</v>
      </c>
      <c r="C5910" s="3">
        <v>51279</v>
      </c>
      <c r="D5910" s="6">
        <v>0.36679398148148146</v>
      </c>
      <c r="E5910" s="6" t="str">
        <f t="shared" si="92"/>
        <v>No</v>
      </c>
      <c r="F5910" s="4">
        <v>51279</v>
      </c>
      <c r="G5910" t="s">
        <v>22</v>
      </c>
      <c r="H5910">
        <v>8</v>
      </c>
      <c r="I5910" t="s">
        <v>65</v>
      </c>
      <c r="J5910" t="s">
        <v>11528</v>
      </c>
      <c r="K5910" t="s">
        <v>30</v>
      </c>
      <c r="L5910">
        <v>46</v>
      </c>
      <c r="M5910" t="s">
        <v>77</v>
      </c>
      <c r="N5910" t="s">
        <v>20</v>
      </c>
      <c r="O5910" t="b">
        <v>1</v>
      </c>
      <c r="P5910" cm="1">
        <f t="array" ref="P5910">_xlfn.IFS(O5910=FALSE, 0, O5910=TRUE,1)</f>
        <v>1</v>
      </c>
      <c r="Q5910">
        <v>9</v>
      </c>
      <c r="R5910">
        <v>31</v>
      </c>
      <c r="S5910">
        <v>1</v>
      </c>
    </row>
    <row r="5911" spans="1:19" x14ac:dyDescent="0.3">
      <c r="A5911" t="s">
        <v>11529</v>
      </c>
      <c r="B5911" s="1">
        <v>45443.185416666667</v>
      </c>
      <c r="C5911" s="3">
        <v>51280</v>
      </c>
      <c r="D5911" s="6">
        <v>0.18554398148148149</v>
      </c>
      <c r="E5911" s="6" t="str">
        <f t="shared" si="92"/>
        <v>Yes</v>
      </c>
      <c r="F5911" s="4">
        <v>51280</v>
      </c>
      <c r="G5911" t="s">
        <v>55</v>
      </c>
      <c r="H5911">
        <v>4</v>
      </c>
      <c r="I5911" t="s">
        <v>38</v>
      </c>
      <c r="J5911" t="s">
        <v>11530</v>
      </c>
      <c r="K5911" t="s">
        <v>30</v>
      </c>
      <c r="L5911">
        <v>56</v>
      </c>
      <c r="M5911" t="s">
        <v>77</v>
      </c>
      <c r="N5911" t="s">
        <v>20</v>
      </c>
      <c r="O5911" t="b">
        <v>1</v>
      </c>
      <c r="P5911" cm="1">
        <f t="array" ref="P5911">_xlfn.IFS(O5911=FALSE, 0, O5911=TRUE,1)</f>
        <v>1</v>
      </c>
      <c r="Q5911">
        <v>9</v>
      </c>
      <c r="R5911">
        <v>12</v>
      </c>
      <c r="S5911">
        <v>0</v>
      </c>
    </row>
    <row r="5912" spans="1:19" x14ac:dyDescent="0.3">
      <c r="A5912" t="s">
        <v>11531</v>
      </c>
      <c r="B5912" s="1">
        <v>45585.603472222225</v>
      </c>
      <c r="C5912" s="3">
        <v>51281</v>
      </c>
      <c r="D5912" s="6">
        <v>0.60359953703703706</v>
      </c>
      <c r="E5912" s="6" t="str">
        <f t="shared" si="92"/>
        <v>Yes</v>
      </c>
      <c r="F5912" s="4">
        <v>51281</v>
      </c>
      <c r="G5912" t="s">
        <v>34</v>
      </c>
      <c r="H5912">
        <v>14</v>
      </c>
      <c r="I5912" t="s">
        <v>75</v>
      </c>
      <c r="J5912" t="s">
        <v>11532</v>
      </c>
      <c r="K5912" t="s">
        <v>30</v>
      </c>
      <c r="L5912">
        <v>57</v>
      </c>
      <c r="M5912" t="s">
        <v>77</v>
      </c>
      <c r="N5912" t="s">
        <v>20</v>
      </c>
      <c r="O5912" t="b">
        <v>1</v>
      </c>
      <c r="P5912" cm="1">
        <f t="array" ref="P5912">_xlfn.IFS(O5912=FALSE, 0, O5912=TRUE,1)</f>
        <v>1</v>
      </c>
      <c r="Q5912">
        <v>10</v>
      </c>
      <c r="R5912">
        <v>15</v>
      </c>
      <c r="S5912">
        <v>0</v>
      </c>
    </row>
    <row r="5913" spans="1:19" x14ac:dyDescent="0.3">
      <c r="A5913" t="s">
        <v>11533</v>
      </c>
      <c r="B5913" s="1">
        <v>45257.436805555553</v>
      </c>
      <c r="C5913" s="3">
        <v>51282</v>
      </c>
      <c r="D5913" s="6">
        <v>0.43693287037037037</v>
      </c>
      <c r="E5913" s="6" t="str">
        <f t="shared" si="92"/>
        <v>No</v>
      </c>
      <c r="F5913" s="4">
        <v>51282</v>
      </c>
      <c r="G5913" t="s">
        <v>51</v>
      </c>
      <c r="H5913">
        <v>10</v>
      </c>
      <c r="I5913" t="s">
        <v>160</v>
      </c>
      <c r="J5913" t="s">
        <v>11534</v>
      </c>
      <c r="K5913" t="s">
        <v>30</v>
      </c>
      <c r="L5913">
        <v>68</v>
      </c>
      <c r="M5913" t="s">
        <v>77</v>
      </c>
      <c r="N5913" t="s">
        <v>20</v>
      </c>
      <c r="O5913" t="b">
        <v>1</v>
      </c>
      <c r="P5913" cm="1">
        <f t="array" ref="P5913">_xlfn.IFS(O5913=FALSE, 0, O5913=TRUE,1)</f>
        <v>1</v>
      </c>
      <c r="Q5913">
        <v>10</v>
      </c>
      <c r="R5913">
        <v>49</v>
      </c>
      <c r="S5913">
        <v>0</v>
      </c>
    </row>
    <row r="5914" spans="1:19" x14ac:dyDescent="0.3">
      <c r="A5914" t="s">
        <v>11535</v>
      </c>
      <c r="B5914" s="1">
        <v>45547.532638888886</v>
      </c>
      <c r="C5914" s="3">
        <v>51283</v>
      </c>
      <c r="D5914" s="6">
        <v>0.53276620370370376</v>
      </c>
      <c r="E5914" s="6" t="str">
        <f t="shared" si="92"/>
        <v>No</v>
      </c>
      <c r="F5914" s="4">
        <v>51283</v>
      </c>
      <c r="G5914" t="s">
        <v>27</v>
      </c>
      <c r="H5914">
        <v>12</v>
      </c>
      <c r="I5914" t="s">
        <v>58</v>
      </c>
      <c r="J5914" t="s">
        <v>11536</v>
      </c>
      <c r="K5914" t="s">
        <v>30</v>
      </c>
      <c r="L5914">
        <v>32</v>
      </c>
      <c r="M5914" t="s">
        <v>77</v>
      </c>
      <c r="N5914" t="s">
        <v>20</v>
      </c>
      <c r="O5914" t="b">
        <v>1</v>
      </c>
      <c r="P5914" cm="1">
        <f t="array" ref="P5914">_xlfn.IFS(O5914=FALSE, 0, O5914=TRUE,1)</f>
        <v>1</v>
      </c>
      <c r="Q5914">
        <v>10</v>
      </c>
      <c r="R5914">
        <v>42</v>
      </c>
      <c r="S5914">
        <v>0</v>
      </c>
    </row>
    <row r="5915" spans="1:19" x14ac:dyDescent="0.3">
      <c r="A5915" t="s">
        <v>11537</v>
      </c>
      <c r="B5915" s="1">
        <v>45230.379166666666</v>
      </c>
      <c r="C5915" s="3">
        <v>51284</v>
      </c>
      <c r="D5915" s="6">
        <v>0.37929398148148147</v>
      </c>
      <c r="E5915" s="6" t="str">
        <f t="shared" si="92"/>
        <v>Yes</v>
      </c>
      <c r="F5915" s="4">
        <v>51284</v>
      </c>
      <c r="G5915" t="s">
        <v>74</v>
      </c>
      <c r="H5915">
        <v>9</v>
      </c>
      <c r="I5915" t="s">
        <v>241</v>
      </c>
      <c r="J5915" t="s">
        <v>11538</v>
      </c>
      <c r="K5915" t="s">
        <v>30</v>
      </c>
      <c r="L5915">
        <v>64</v>
      </c>
      <c r="M5915" t="s">
        <v>77</v>
      </c>
      <c r="N5915" t="s">
        <v>40</v>
      </c>
      <c r="O5915" t="b">
        <v>1</v>
      </c>
      <c r="P5915" cm="1">
        <f t="array" ref="P5915">_xlfn.IFS(O5915=FALSE, 0, O5915=TRUE,1)</f>
        <v>1</v>
      </c>
      <c r="R5915">
        <v>10</v>
      </c>
      <c r="S5915">
        <v>0</v>
      </c>
    </row>
    <row r="5916" spans="1:19" x14ac:dyDescent="0.3">
      <c r="A5916" t="s">
        <v>11539</v>
      </c>
      <c r="B5916" s="1">
        <v>45244.550694444442</v>
      </c>
      <c r="C5916" s="3">
        <v>51285</v>
      </c>
      <c r="D5916" s="6">
        <v>0.55082175925925925</v>
      </c>
      <c r="E5916" s="6" t="str">
        <f t="shared" si="92"/>
        <v>Yes</v>
      </c>
      <c r="F5916" s="4">
        <v>51285</v>
      </c>
      <c r="G5916" t="s">
        <v>74</v>
      </c>
      <c r="H5916">
        <v>13</v>
      </c>
      <c r="I5916" t="s">
        <v>241</v>
      </c>
      <c r="J5916" t="s">
        <v>2058</v>
      </c>
      <c r="K5916" t="s">
        <v>30</v>
      </c>
      <c r="L5916">
        <v>32</v>
      </c>
      <c r="M5916" t="s">
        <v>77</v>
      </c>
      <c r="N5916" t="s">
        <v>40</v>
      </c>
      <c r="O5916" t="b">
        <v>1</v>
      </c>
      <c r="P5916" cm="1">
        <f t="array" ref="P5916">_xlfn.IFS(O5916=FALSE, 0, O5916=TRUE,1)</f>
        <v>1</v>
      </c>
      <c r="R5916">
        <v>17</v>
      </c>
      <c r="S5916">
        <v>0</v>
      </c>
    </row>
    <row r="5917" spans="1:19" x14ac:dyDescent="0.3">
      <c r="A5917" t="s">
        <v>11540</v>
      </c>
      <c r="B5917" s="1">
        <v>45039.75</v>
      </c>
      <c r="C5917" s="3">
        <v>51286</v>
      </c>
      <c r="D5917" s="6">
        <v>0.75012731481481476</v>
      </c>
      <c r="E5917" s="6" t="str">
        <f t="shared" si="92"/>
        <v>No</v>
      </c>
      <c r="F5917" s="4">
        <v>51286</v>
      </c>
      <c r="G5917" t="s">
        <v>34</v>
      </c>
      <c r="H5917">
        <v>18</v>
      </c>
      <c r="I5917" t="s">
        <v>241</v>
      </c>
      <c r="J5917" t="s">
        <v>11541</v>
      </c>
      <c r="K5917" t="s">
        <v>30</v>
      </c>
      <c r="L5917">
        <v>46</v>
      </c>
      <c r="M5917" t="s">
        <v>77</v>
      </c>
      <c r="N5917" t="s">
        <v>40</v>
      </c>
      <c r="O5917" t="b">
        <v>1</v>
      </c>
      <c r="P5917" cm="1">
        <f t="array" ref="P5917">_xlfn.IFS(O5917=FALSE, 0, O5917=TRUE,1)</f>
        <v>1</v>
      </c>
      <c r="R5917">
        <v>47</v>
      </c>
      <c r="S5917">
        <v>0</v>
      </c>
    </row>
    <row r="5918" spans="1:19" x14ac:dyDescent="0.3">
      <c r="A5918" t="s">
        <v>11542</v>
      </c>
      <c r="B5918" s="1">
        <v>45289.148611111108</v>
      </c>
      <c r="C5918" s="3">
        <v>51287</v>
      </c>
      <c r="D5918" s="6">
        <v>0.14873842592592593</v>
      </c>
      <c r="E5918" s="6" t="str">
        <f t="shared" si="92"/>
        <v>Yes</v>
      </c>
      <c r="F5918" s="4">
        <v>51287</v>
      </c>
      <c r="G5918" t="s">
        <v>55</v>
      </c>
      <c r="H5918">
        <v>3</v>
      </c>
      <c r="I5918" t="s">
        <v>75</v>
      </c>
      <c r="J5918" t="s">
        <v>11543</v>
      </c>
      <c r="K5918" t="s">
        <v>30</v>
      </c>
      <c r="L5918">
        <v>53</v>
      </c>
      <c r="M5918" t="s">
        <v>77</v>
      </c>
      <c r="N5918" t="s">
        <v>40</v>
      </c>
      <c r="O5918" t="b">
        <v>1</v>
      </c>
      <c r="P5918" cm="1">
        <f t="array" ref="P5918">_xlfn.IFS(O5918=FALSE, 0, O5918=TRUE,1)</f>
        <v>1</v>
      </c>
      <c r="R5918">
        <v>15</v>
      </c>
      <c r="S5918">
        <v>0</v>
      </c>
    </row>
    <row r="5919" spans="1:19" x14ac:dyDescent="0.3">
      <c r="A5919" t="s">
        <v>11544</v>
      </c>
      <c r="B5919" s="1">
        <v>45419.229166666664</v>
      </c>
      <c r="C5919" s="3">
        <v>51288</v>
      </c>
      <c r="D5919" s="6">
        <v>0.22929398148148147</v>
      </c>
      <c r="E5919" s="6" t="str">
        <f t="shared" si="92"/>
        <v>Yes</v>
      </c>
      <c r="F5919" s="4">
        <v>51288</v>
      </c>
      <c r="G5919" t="s">
        <v>74</v>
      </c>
      <c r="H5919">
        <v>5</v>
      </c>
      <c r="I5919" t="s">
        <v>96</v>
      </c>
      <c r="J5919" t="s">
        <v>11545</v>
      </c>
      <c r="K5919" t="s">
        <v>30</v>
      </c>
      <c r="L5919">
        <v>20</v>
      </c>
      <c r="M5919" t="s">
        <v>77</v>
      </c>
      <c r="N5919" t="s">
        <v>40</v>
      </c>
      <c r="O5919" t="b">
        <v>1</v>
      </c>
      <c r="P5919" cm="1">
        <f t="array" ref="P5919">_xlfn.IFS(O5919=FALSE, 0, O5919=TRUE,1)</f>
        <v>1</v>
      </c>
      <c r="R5919">
        <v>24</v>
      </c>
      <c r="S5919">
        <v>0</v>
      </c>
    </row>
    <row r="5920" spans="1:19" x14ac:dyDescent="0.3">
      <c r="A5920" t="s">
        <v>11546</v>
      </c>
      <c r="B5920" s="1">
        <v>45552.68472222222</v>
      </c>
      <c r="C5920" s="3">
        <v>51289</v>
      </c>
      <c r="D5920" s="6">
        <v>0.68484953703703699</v>
      </c>
      <c r="E5920" s="6" t="str">
        <f t="shared" si="92"/>
        <v>Yes</v>
      </c>
      <c r="F5920" s="4">
        <v>51289</v>
      </c>
      <c r="G5920" t="s">
        <v>74</v>
      </c>
      <c r="H5920">
        <v>16</v>
      </c>
      <c r="I5920" t="s">
        <v>71</v>
      </c>
      <c r="J5920" t="s">
        <v>11547</v>
      </c>
      <c r="K5920" t="s">
        <v>30</v>
      </c>
      <c r="L5920">
        <v>75</v>
      </c>
      <c r="M5920" t="s">
        <v>77</v>
      </c>
      <c r="N5920" t="s">
        <v>40</v>
      </c>
      <c r="O5920" t="b">
        <v>1</v>
      </c>
      <c r="P5920" cm="1">
        <f t="array" ref="P5920">_xlfn.IFS(O5920=FALSE, 0, O5920=TRUE,1)</f>
        <v>1</v>
      </c>
      <c r="R5920">
        <v>21</v>
      </c>
      <c r="S5920">
        <v>0</v>
      </c>
    </row>
    <row r="5921" spans="1:19" x14ac:dyDescent="0.3">
      <c r="A5921" t="s">
        <v>11548</v>
      </c>
      <c r="B5921" s="1">
        <v>45388.415972222225</v>
      </c>
      <c r="C5921" s="3">
        <v>51290</v>
      </c>
      <c r="D5921" s="6">
        <v>0.41609953703703706</v>
      </c>
      <c r="E5921" s="6" t="str">
        <f t="shared" si="92"/>
        <v>Yes</v>
      </c>
      <c r="F5921" s="4">
        <v>51290</v>
      </c>
      <c r="G5921" t="s">
        <v>22</v>
      </c>
      <c r="H5921">
        <v>9</v>
      </c>
      <c r="I5921" t="s">
        <v>16</v>
      </c>
      <c r="J5921" t="s">
        <v>11549</v>
      </c>
      <c r="K5921" t="s">
        <v>30</v>
      </c>
      <c r="L5921">
        <v>61</v>
      </c>
      <c r="M5921" t="s">
        <v>77</v>
      </c>
      <c r="N5921" t="s">
        <v>40</v>
      </c>
      <c r="O5921" t="b">
        <v>1</v>
      </c>
      <c r="P5921" cm="1">
        <f t="array" ref="P5921">_xlfn.IFS(O5921=FALSE, 0, O5921=TRUE,1)</f>
        <v>1</v>
      </c>
      <c r="R5921">
        <v>29</v>
      </c>
      <c r="S5921">
        <v>0</v>
      </c>
    </row>
    <row r="5922" spans="1:19" x14ac:dyDescent="0.3">
      <c r="A5922" t="s">
        <v>11550</v>
      </c>
      <c r="B5922" s="1">
        <v>45090.056944444441</v>
      </c>
      <c r="C5922" s="3">
        <v>51291</v>
      </c>
      <c r="D5922" s="6">
        <v>5.707175925925926E-2</v>
      </c>
      <c r="E5922" s="6" t="str">
        <f t="shared" si="92"/>
        <v>No</v>
      </c>
      <c r="F5922" s="4">
        <v>51291</v>
      </c>
      <c r="G5922" t="s">
        <v>74</v>
      </c>
      <c r="H5922">
        <v>1</v>
      </c>
      <c r="I5922" t="s">
        <v>16</v>
      </c>
      <c r="J5922" t="s">
        <v>11551</v>
      </c>
      <c r="K5922" t="s">
        <v>30</v>
      </c>
      <c r="L5922">
        <v>77</v>
      </c>
      <c r="M5922" t="s">
        <v>77</v>
      </c>
      <c r="N5922" t="s">
        <v>40</v>
      </c>
      <c r="O5922" t="b">
        <v>1</v>
      </c>
      <c r="P5922" cm="1">
        <f t="array" ref="P5922">_xlfn.IFS(O5922=FALSE, 0, O5922=TRUE,1)</f>
        <v>1</v>
      </c>
      <c r="R5922">
        <v>54</v>
      </c>
      <c r="S5922">
        <v>0</v>
      </c>
    </row>
    <row r="5923" spans="1:19" x14ac:dyDescent="0.3">
      <c r="A5923" t="s">
        <v>11552</v>
      </c>
      <c r="B5923" s="1">
        <v>45295.70416666667</v>
      </c>
      <c r="C5923" s="3">
        <v>51292</v>
      </c>
      <c r="D5923" s="6">
        <v>0.70429398148148148</v>
      </c>
      <c r="E5923" s="6" t="str">
        <f t="shared" si="92"/>
        <v>No</v>
      </c>
      <c r="F5923" s="4">
        <v>51292</v>
      </c>
      <c r="G5923" t="s">
        <v>27</v>
      </c>
      <c r="H5923">
        <v>16</v>
      </c>
      <c r="I5923" t="s">
        <v>79</v>
      </c>
      <c r="J5923" t="s">
        <v>11553</v>
      </c>
      <c r="K5923" t="s">
        <v>30</v>
      </c>
      <c r="L5923">
        <v>20</v>
      </c>
      <c r="M5923" t="s">
        <v>77</v>
      </c>
      <c r="N5923" t="s">
        <v>40</v>
      </c>
      <c r="O5923" t="b">
        <v>1</v>
      </c>
      <c r="P5923" cm="1">
        <f t="array" ref="P5923">_xlfn.IFS(O5923=FALSE, 0, O5923=TRUE,1)</f>
        <v>1</v>
      </c>
      <c r="R5923">
        <v>43</v>
      </c>
      <c r="S5923">
        <v>0</v>
      </c>
    </row>
    <row r="5924" spans="1:19" x14ac:dyDescent="0.3">
      <c r="A5924" t="s">
        <v>11554</v>
      </c>
      <c r="B5924" s="1">
        <v>45130.176388888889</v>
      </c>
      <c r="C5924" s="3">
        <v>51293</v>
      </c>
      <c r="D5924" s="6">
        <v>0.17651620370370372</v>
      </c>
      <c r="E5924" s="6" t="str">
        <f t="shared" si="92"/>
        <v>No</v>
      </c>
      <c r="F5924" s="4">
        <v>51293</v>
      </c>
      <c r="G5924" t="s">
        <v>34</v>
      </c>
      <c r="H5924">
        <v>4</v>
      </c>
      <c r="I5924" t="s">
        <v>47</v>
      </c>
      <c r="J5924" t="s">
        <v>11555</v>
      </c>
      <c r="K5924" t="s">
        <v>30</v>
      </c>
      <c r="L5924">
        <v>40</v>
      </c>
      <c r="M5924" t="s">
        <v>77</v>
      </c>
      <c r="N5924" t="s">
        <v>40</v>
      </c>
      <c r="O5924" t="b">
        <v>1</v>
      </c>
      <c r="P5924" cm="1">
        <f t="array" ref="P5924">_xlfn.IFS(O5924=FALSE, 0, O5924=TRUE,1)</f>
        <v>1</v>
      </c>
      <c r="R5924">
        <v>39</v>
      </c>
      <c r="S5924">
        <v>0</v>
      </c>
    </row>
    <row r="5925" spans="1:19" x14ac:dyDescent="0.3">
      <c r="A5925" t="s">
        <v>11556</v>
      </c>
      <c r="B5925" s="1">
        <v>45062.000694444447</v>
      </c>
      <c r="C5925" s="3">
        <v>51294</v>
      </c>
      <c r="D5925" s="6">
        <v>8.2175925925925927E-4</v>
      </c>
      <c r="E5925" s="6" t="str">
        <f t="shared" si="92"/>
        <v>Yes</v>
      </c>
      <c r="F5925" s="4">
        <v>51294</v>
      </c>
      <c r="G5925" t="s">
        <v>74</v>
      </c>
      <c r="H5925">
        <v>0</v>
      </c>
      <c r="I5925" t="s">
        <v>58</v>
      </c>
      <c r="J5925" t="s">
        <v>11557</v>
      </c>
      <c r="K5925" t="s">
        <v>30</v>
      </c>
      <c r="L5925">
        <v>37</v>
      </c>
      <c r="M5925" t="s">
        <v>77</v>
      </c>
      <c r="N5925" t="s">
        <v>40</v>
      </c>
      <c r="O5925" t="b">
        <v>1</v>
      </c>
      <c r="P5925" cm="1">
        <f t="array" ref="P5925">_xlfn.IFS(O5925=FALSE, 0, O5925=TRUE,1)</f>
        <v>1</v>
      </c>
      <c r="R5925">
        <v>23</v>
      </c>
      <c r="S5925">
        <v>1</v>
      </c>
    </row>
    <row r="5926" spans="1:19" x14ac:dyDescent="0.3">
      <c r="A5926" t="s">
        <v>11558</v>
      </c>
      <c r="B5926" s="1">
        <v>45359.379166666666</v>
      </c>
      <c r="C5926" s="3">
        <v>51295</v>
      </c>
      <c r="D5926" s="6">
        <v>0.37929398148148147</v>
      </c>
      <c r="E5926" s="6" t="str">
        <f t="shared" si="92"/>
        <v>Yes</v>
      </c>
      <c r="F5926" s="4">
        <v>51295</v>
      </c>
      <c r="G5926" t="s">
        <v>55</v>
      </c>
      <c r="H5926">
        <v>9</v>
      </c>
      <c r="I5926" t="s">
        <v>23</v>
      </c>
      <c r="J5926" t="s">
        <v>237</v>
      </c>
      <c r="K5926" t="s">
        <v>30</v>
      </c>
      <c r="L5926">
        <v>69</v>
      </c>
      <c r="M5926" t="s">
        <v>77</v>
      </c>
      <c r="N5926" t="s">
        <v>40</v>
      </c>
      <c r="O5926" t="b">
        <v>1</v>
      </c>
      <c r="P5926" cm="1">
        <f t="array" ref="P5926">_xlfn.IFS(O5926=FALSE, 0, O5926=TRUE,1)</f>
        <v>1</v>
      </c>
      <c r="R5926">
        <v>26</v>
      </c>
      <c r="S5926">
        <v>0</v>
      </c>
    </row>
    <row r="5927" spans="1:19" x14ac:dyDescent="0.3">
      <c r="A5927" t="s">
        <v>11559</v>
      </c>
      <c r="B5927" s="1">
        <v>45257.283333333333</v>
      </c>
      <c r="C5927" s="3">
        <v>51296</v>
      </c>
      <c r="D5927" s="6">
        <v>0.28346064814814814</v>
      </c>
      <c r="E5927" s="6" t="str">
        <f t="shared" si="92"/>
        <v>No</v>
      </c>
      <c r="F5927" s="4">
        <v>51296</v>
      </c>
      <c r="G5927" t="s">
        <v>51</v>
      </c>
      <c r="H5927">
        <v>6</v>
      </c>
      <c r="I5927" t="s">
        <v>47</v>
      </c>
      <c r="J5927" t="s">
        <v>11560</v>
      </c>
      <c r="K5927" t="s">
        <v>30</v>
      </c>
      <c r="L5927">
        <v>8</v>
      </c>
      <c r="M5927" t="s">
        <v>77</v>
      </c>
      <c r="N5927" t="s">
        <v>40</v>
      </c>
      <c r="O5927" t="b">
        <v>1</v>
      </c>
      <c r="P5927" cm="1">
        <f t="array" ref="P5927">_xlfn.IFS(O5927=FALSE, 0, O5927=TRUE,1)</f>
        <v>1</v>
      </c>
      <c r="Q5927">
        <v>0</v>
      </c>
      <c r="R5927">
        <v>31</v>
      </c>
      <c r="S5927">
        <v>0</v>
      </c>
    </row>
    <row r="5928" spans="1:19" x14ac:dyDescent="0.3">
      <c r="A5928" t="s">
        <v>11561</v>
      </c>
      <c r="B5928" s="1">
        <v>45184.808333333334</v>
      </c>
      <c r="C5928" s="3">
        <v>51297</v>
      </c>
      <c r="D5928" s="6">
        <v>0.80846064814814811</v>
      </c>
      <c r="E5928" s="6" t="str">
        <f t="shared" si="92"/>
        <v>Yes</v>
      </c>
      <c r="F5928" s="4">
        <v>51297</v>
      </c>
      <c r="G5928" t="s">
        <v>55</v>
      </c>
      <c r="H5928">
        <v>19</v>
      </c>
      <c r="I5928" t="s">
        <v>47</v>
      </c>
      <c r="J5928" t="s">
        <v>11562</v>
      </c>
      <c r="K5928" t="s">
        <v>30</v>
      </c>
      <c r="L5928">
        <v>60</v>
      </c>
      <c r="M5928" t="s">
        <v>77</v>
      </c>
      <c r="N5928" t="s">
        <v>40</v>
      </c>
      <c r="O5928" t="b">
        <v>1</v>
      </c>
      <c r="P5928" cm="1">
        <f t="array" ref="P5928">_xlfn.IFS(O5928=FALSE, 0, O5928=TRUE,1)</f>
        <v>1</v>
      </c>
      <c r="Q5928">
        <v>2</v>
      </c>
      <c r="R5928">
        <v>28</v>
      </c>
      <c r="S5928">
        <v>0</v>
      </c>
    </row>
    <row r="5929" spans="1:19" x14ac:dyDescent="0.3">
      <c r="A5929" t="s">
        <v>11563</v>
      </c>
      <c r="B5929" s="1">
        <v>45430.397222222222</v>
      </c>
      <c r="C5929" s="3">
        <v>51298</v>
      </c>
      <c r="D5929" s="6">
        <v>0.39734953703703701</v>
      </c>
      <c r="E5929" s="6" t="str">
        <f t="shared" si="92"/>
        <v>No</v>
      </c>
      <c r="F5929" s="4">
        <v>51298</v>
      </c>
      <c r="G5929" t="s">
        <v>22</v>
      </c>
      <c r="H5929">
        <v>9</v>
      </c>
      <c r="I5929" t="s">
        <v>103</v>
      </c>
      <c r="J5929" t="s">
        <v>11564</v>
      </c>
      <c r="K5929" t="s">
        <v>30</v>
      </c>
      <c r="L5929">
        <v>55</v>
      </c>
      <c r="M5929" t="s">
        <v>77</v>
      </c>
      <c r="N5929" t="s">
        <v>40</v>
      </c>
      <c r="O5929" t="b">
        <v>1</v>
      </c>
      <c r="P5929" cm="1">
        <f t="array" ref="P5929">_xlfn.IFS(O5929=FALSE, 0, O5929=TRUE,1)</f>
        <v>1</v>
      </c>
      <c r="Q5929">
        <v>3</v>
      </c>
      <c r="R5929">
        <v>57</v>
      </c>
      <c r="S5929">
        <v>0</v>
      </c>
    </row>
    <row r="5930" spans="1:19" x14ac:dyDescent="0.3">
      <c r="A5930" t="s">
        <v>11565</v>
      </c>
      <c r="B5930" s="1">
        <v>45188.939583333333</v>
      </c>
      <c r="C5930" s="3">
        <v>51299</v>
      </c>
      <c r="D5930" s="6">
        <v>0.9397106481481482</v>
      </c>
      <c r="E5930" s="6" t="str">
        <f t="shared" si="92"/>
        <v>Yes</v>
      </c>
      <c r="F5930" s="4">
        <v>51299</v>
      </c>
      <c r="G5930" t="s">
        <v>74</v>
      </c>
      <c r="H5930">
        <v>22</v>
      </c>
      <c r="I5930" t="s">
        <v>65</v>
      </c>
      <c r="J5930" t="s">
        <v>11566</v>
      </c>
      <c r="K5930" t="s">
        <v>30</v>
      </c>
      <c r="L5930">
        <v>63</v>
      </c>
      <c r="M5930" t="s">
        <v>77</v>
      </c>
      <c r="N5930" t="s">
        <v>40</v>
      </c>
      <c r="O5930" t="b">
        <v>1</v>
      </c>
      <c r="P5930" cm="1">
        <f t="array" ref="P5930">_xlfn.IFS(O5930=FALSE, 0, O5930=TRUE,1)</f>
        <v>1</v>
      </c>
      <c r="Q5930">
        <v>9</v>
      </c>
      <c r="R5930">
        <v>25</v>
      </c>
      <c r="S5930">
        <v>0</v>
      </c>
    </row>
    <row r="5931" spans="1:19" x14ac:dyDescent="0.3">
      <c r="A5931" t="s">
        <v>11567</v>
      </c>
      <c r="B5931" s="1">
        <v>45253.771527777775</v>
      </c>
      <c r="C5931" s="3">
        <v>51300</v>
      </c>
      <c r="D5931" s="6">
        <v>0.77165509259259257</v>
      </c>
      <c r="E5931" s="6" t="str">
        <f t="shared" si="92"/>
        <v>No</v>
      </c>
      <c r="F5931" s="4">
        <v>51300</v>
      </c>
      <c r="G5931" t="s">
        <v>27</v>
      </c>
      <c r="H5931">
        <v>18</v>
      </c>
      <c r="I5931" t="s">
        <v>82</v>
      </c>
      <c r="J5931" t="s">
        <v>11568</v>
      </c>
      <c r="K5931" t="s">
        <v>30</v>
      </c>
      <c r="L5931">
        <v>25</v>
      </c>
      <c r="M5931" t="s">
        <v>77</v>
      </c>
      <c r="N5931" t="s">
        <v>40</v>
      </c>
      <c r="O5931" t="b">
        <v>1</v>
      </c>
      <c r="P5931" cm="1">
        <f t="array" ref="P5931">_xlfn.IFS(O5931=FALSE, 0, O5931=TRUE,1)</f>
        <v>1</v>
      </c>
      <c r="Q5931">
        <v>10</v>
      </c>
      <c r="R5931">
        <v>34</v>
      </c>
      <c r="S5931">
        <v>0</v>
      </c>
    </row>
    <row r="5932" spans="1:19" x14ac:dyDescent="0.3">
      <c r="A5932" t="s">
        <v>11569</v>
      </c>
      <c r="B5932" s="1">
        <v>45243.010416666664</v>
      </c>
      <c r="C5932" s="3">
        <v>51301</v>
      </c>
      <c r="D5932" s="6">
        <v>1.0543981481481482E-2</v>
      </c>
      <c r="E5932" s="6" t="str">
        <f t="shared" si="92"/>
        <v>No</v>
      </c>
      <c r="F5932" s="4">
        <v>51301</v>
      </c>
      <c r="G5932" t="s">
        <v>51</v>
      </c>
      <c r="H5932">
        <v>0</v>
      </c>
      <c r="I5932" t="s">
        <v>129</v>
      </c>
      <c r="J5932" t="s">
        <v>3682</v>
      </c>
      <c r="K5932" t="s">
        <v>30</v>
      </c>
      <c r="L5932">
        <v>10</v>
      </c>
      <c r="M5932" t="s">
        <v>77</v>
      </c>
      <c r="N5932" t="s">
        <v>87</v>
      </c>
      <c r="O5932" t="b">
        <v>1</v>
      </c>
      <c r="P5932" cm="1">
        <f t="array" ref="P5932">_xlfn.IFS(O5932=FALSE, 0, O5932=TRUE,1)</f>
        <v>1</v>
      </c>
      <c r="R5932">
        <v>49</v>
      </c>
      <c r="S5932">
        <v>0</v>
      </c>
    </row>
    <row r="5933" spans="1:19" x14ac:dyDescent="0.3">
      <c r="A5933" t="s">
        <v>11570</v>
      </c>
      <c r="B5933" s="1">
        <v>45217.368750000001</v>
      </c>
      <c r="C5933" s="3">
        <v>51302</v>
      </c>
      <c r="D5933" s="6">
        <v>0.36887731481481484</v>
      </c>
      <c r="E5933" s="6" t="str">
        <f t="shared" si="92"/>
        <v>No</v>
      </c>
      <c r="F5933" s="4">
        <v>51302</v>
      </c>
      <c r="G5933" t="s">
        <v>15</v>
      </c>
      <c r="H5933">
        <v>8</v>
      </c>
      <c r="I5933" t="s">
        <v>47</v>
      </c>
      <c r="J5933" t="s">
        <v>11571</v>
      </c>
      <c r="K5933" t="s">
        <v>30</v>
      </c>
      <c r="L5933">
        <v>27</v>
      </c>
      <c r="M5933" t="s">
        <v>77</v>
      </c>
      <c r="N5933" t="s">
        <v>87</v>
      </c>
      <c r="O5933" t="b">
        <v>1</v>
      </c>
      <c r="P5933" cm="1">
        <f t="array" ref="P5933">_xlfn.IFS(O5933=FALSE, 0, O5933=TRUE,1)</f>
        <v>1</v>
      </c>
      <c r="R5933">
        <v>48</v>
      </c>
      <c r="S5933">
        <v>0</v>
      </c>
    </row>
    <row r="5934" spans="1:19" x14ac:dyDescent="0.3">
      <c r="A5934" t="s">
        <v>11572</v>
      </c>
      <c r="B5934" s="1">
        <v>45098.297222222223</v>
      </c>
      <c r="C5934" s="3">
        <v>51303</v>
      </c>
      <c r="D5934" s="6">
        <v>0.29734953703703704</v>
      </c>
      <c r="E5934" s="6" t="str">
        <f t="shared" si="92"/>
        <v>Yes</v>
      </c>
      <c r="F5934" s="4">
        <v>51303</v>
      </c>
      <c r="G5934" t="s">
        <v>15</v>
      </c>
      <c r="H5934">
        <v>7</v>
      </c>
      <c r="I5934" t="s">
        <v>62</v>
      </c>
      <c r="J5934" t="s">
        <v>9763</v>
      </c>
      <c r="K5934" t="s">
        <v>30</v>
      </c>
      <c r="L5934">
        <v>24</v>
      </c>
      <c r="M5934" t="s">
        <v>77</v>
      </c>
      <c r="N5934" t="s">
        <v>87</v>
      </c>
      <c r="O5934" t="b">
        <v>1</v>
      </c>
      <c r="P5934" cm="1">
        <f t="array" ref="P5934">_xlfn.IFS(O5934=FALSE, 0, O5934=TRUE,1)</f>
        <v>1</v>
      </c>
      <c r="R5934">
        <v>24</v>
      </c>
      <c r="S5934">
        <v>0</v>
      </c>
    </row>
    <row r="5935" spans="1:19" x14ac:dyDescent="0.3">
      <c r="A5935" t="s">
        <v>11573</v>
      </c>
      <c r="B5935" s="1">
        <v>45218.640277777777</v>
      </c>
      <c r="C5935" s="3">
        <v>51304</v>
      </c>
      <c r="D5935" s="6">
        <v>0.6404050925925926</v>
      </c>
      <c r="E5935" s="6" t="str">
        <f t="shared" si="92"/>
        <v>No</v>
      </c>
      <c r="F5935" s="4">
        <v>51304</v>
      </c>
      <c r="G5935" t="s">
        <v>27</v>
      </c>
      <c r="H5935">
        <v>15</v>
      </c>
      <c r="I5935" t="s">
        <v>160</v>
      </c>
      <c r="J5935" t="s">
        <v>6196</v>
      </c>
      <c r="K5935" t="s">
        <v>30</v>
      </c>
      <c r="L5935">
        <v>7</v>
      </c>
      <c r="M5935" t="s">
        <v>77</v>
      </c>
      <c r="N5935" t="s">
        <v>87</v>
      </c>
      <c r="O5935" t="b">
        <v>1</v>
      </c>
      <c r="P5935" cm="1">
        <f t="array" ref="P5935">_xlfn.IFS(O5935=FALSE, 0, O5935=TRUE,1)</f>
        <v>1</v>
      </c>
      <c r="R5935">
        <v>52</v>
      </c>
      <c r="S5935">
        <v>0</v>
      </c>
    </row>
    <row r="5936" spans="1:19" x14ac:dyDescent="0.3">
      <c r="A5936" t="s">
        <v>11574</v>
      </c>
      <c r="B5936" s="1">
        <v>45156.220138888886</v>
      </c>
      <c r="C5936" s="3">
        <v>51305</v>
      </c>
      <c r="D5936" s="6">
        <v>0.2202662037037037</v>
      </c>
      <c r="E5936" s="6" t="str">
        <f t="shared" si="92"/>
        <v>No</v>
      </c>
      <c r="F5936" s="4">
        <v>51305</v>
      </c>
      <c r="G5936" t="s">
        <v>55</v>
      </c>
      <c r="H5936">
        <v>5</v>
      </c>
      <c r="I5936" t="s">
        <v>65</v>
      </c>
      <c r="J5936" t="s">
        <v>11575</v>
      </c>
      <c r="K5936" t="s">
        <v>30</v>
      </c>
      <c r="L5936">
        <v>30</v>
      </c>
      <c r="M5936" t="s">
        <v>77</v>
      </c>
      <c r="N5936" t="s">
        <v>87</v>
      </c>
      <c r="O5936" t="b">
        <v>1</v>
      </c>
      <c r="P5936" cm="1">
        <f t="array" ref="P5936">_xlfn.IFS(O5936=FALSE, 0, O5936=TRUE,1)</f>
        <v>1</v>
      </c>
      <c r="Q5936">
        <v>0</v>
      </c>
      <c r="R5936">
        <v>40</v>
      </c>
      <c r="S5936">
        <v>0</v>
      </c>
    </row>
    <row r="5937" spans="1:19" x14ac:dyDescent="0.3">
      <c r="A5937" t="s">
        <v>11576</v>
      </c>
      <c r="B5937" s="1">
        <v>45431.570138888892</v>
      </c>
      <c r="C5937" s="3">
        <v>51306</v>
      </c>
      <c r="D5937" s="6">
        <v>0.57026620370370373</v>
      </c>
      <c r="E5937" s="6" t="str">
        <f t="shared" si="92"/>
        <v>No</v>
      </c>
      <c r="F5937" s="4">
        <v>51306</v>
      </c>
      <c r="G5937" t="s">
        <v>34</v>
      </c>
      <c r="H5937">
        <v>13</v>
      </c>
      <c r="I5937" t="s">
        <v>28</v>
      </c>
      <c r="J5937" t="s">
        <v>11577</v>
      </c>
      <c r="K5937" t="s">
        <v>30</v>
      </c>
      <c r="L5937">
        <v>1</v>
      </c>
      <c r="M5937" t="s">
        <v>77</v>
      </c>
      <c r="N5937" t="s">
        <v>87</v>
      </c>
      <c r="O5937" t="b">
        <v>1</v>
      </c>
      <c r="P5937" cm="1">
        <f t="array" ref="P5937">_xlfn.IFS(O5937=FALSE, 0, O5937=TRUE,1)</f>
        <v>1</v>
      </c>
      <c r="Q5937">
        <v>5</v>
      </c>
      <c r="R5937">
        <v>36</v>
      </c>
      <c r="S5937">
        <v>0</v>
      </c>
    </row>
    <row r="5938" spans="1:19" x14ac:dyDescent="0.3">
      <c r="A5938" t="s">
        <v>11578</v>
      </c>
      <c r="B5938" s="1">
        <v>45541.084722222222</v>
      </c>
      <c r="C5938" s="3">
        <v>51307</v>
      </c>
      <c r="D5938" s="6">
        <v>8.4849537037037043E-2</v>
      </c>
      <c r="E5938" s="6" t="str">
        <f t="shared" si="92"/>
        <v>Yes</v>
      </c>
      <c r="F5938" s="4">
        <v>51307</v>
      </c>
      <c r="G5938" t="s">
        <v>55</v>
      </c>
      <c r="H5938">
        <v>2</v>
      </c>
      <c r="I5938" t="s">
        <v>129</v>
      </c>
      <c r="J5938" t="s">
        <v>11579</v>
      </c>
      <c r="K5938" t="s">
        <v>30</v>
      </c>
      <c r="L5938">
        <v>11</v>
      </c>
      <c r="M5938" t="s">
        <v>77</v>
      </c>
      <c r="N5938" t="s">
        <v>87</v>
      </c>
      <c r="O5938" t="b">
        <v>1</v>
      </c>
      <c r="P5938" cm="1">
        <f t="array" ref="P5938">_xlfn.IFS(O5938=FALSE, 0, O5938=TRUE,1)</f>
        <v>1</v>
      </c>
      <c r="Q5938">
        <v>9</v>
      </c>
      <c r="R5938">
        <v>11</v>
      </c>
      <c r="S5938">
        <v>0</v>
      </c>
    </row>
    <row r="5939" spans="1:19" x14ac:dyDescent="0.3">
      <c r="A5939" t="s">
        <v>11580</v>
      </c>
      <c r="B5939" s="1">
        <v>45573.197222222225</v>
      </c>
      <c r="C5939" s="3">
        <v>51308</v>
      </c>
      <c r="D5939" s="6">
        <v>0.19734953703703703</v>
      </c>
      <c r="E5939" s="6" t="str">
        <f t="shared" si="92"/>
        <v>Yes</v>
      </c>
      <c r="F5939" s="4">
        <v>51308</v>
      </c>
      <c r="G5939" t="s">
        <v>74</v>
      </c>
      <c r="H5939">
        <v>4</v>
      </c>
      <c r="I5939" t="s">
        <v>38</v>
      </c>
      <c r="J5939" t="s">
        <v>1626</v>
      </c>
      <c r="K5939" t="s">
        <v>30</v>
      </c>
      <c r="L5939">
        <v>73</v>
      </c>
      <c r="M5939" t="s">
        <v>77</v>
      </c>
      <c r="N5939" t="s">
        <v>87</v>
      </c>
      <c r="O5939" t="b">
        <v>1</v>
      </c>
      <c r="P5939" cm="1">
        <f t="array" ref="P5939">_xlfn.IFS(O5939=FALSE, 0, O5939=TRUE,1)</f>
        <v>1</v>
      </c>
      <c r="Q5939">
        <v>9</v>
      </c>
      <c r="R5939">
        <v>13</v>
      </c>
      <c r="S5939">
        <v>0</v>
      </c>
    </row>
    <row r="5940" spans="1:19" x14ac:dyDescent="0.3">
      <c r="A5940" t="s">
        <v>11581</v>
      </c>
      <c r="B5940" s="1">
        <v>45181.699305555558</v>
      </c>
      <c r="C5940" s="3">
        <v>51309</v>
      </c>
      <c r="D5940" s="6">
        <v>0.69943287037037039</v>
      </c>
      <c r="E5940" s="6" t="str">
        <f t="shared" si="92"/>
        <v>No</v>
      </c>
      <c r="F5940" s="4">
        <v>51309</v>
      </c>
      <c r="G5940" t="s">
        <v>74</v>
      </c>
      <c r="H5940">
        <v>16</v>
      </c>
      <c r="I5940" t="s">
        <v>71</v>
      </c>
      <c r="J5940" t="s">
        <v>11582</v>
      </c>
      <c r="K5940" t="s">
        <v>30</v>
      </c>
      <c r="L5940">
        <v>13</v>
      </c>
      <c r="M5940" t="s">
        <v>77</v>
      </c>
      <c r="N5940" t="s">
        <v>299</v>
      </c>
      <c r="O5940" t="b">
        <v>1</v>
      </c>
      <c r="P5940" cm="1">
        <f t="array" ref="P5940">_xlfn.IFS(O5940=FALSE, 0, O5940=TRUE,1)</f>
        <v>1</v>
      </c>
      <c r="R5940">
        <v>40</v>
      </c>
      <c r="S5940">
        <v>0</v>
      </c>
    </row>
    <row r="5941" spans="1:19" x14ac:dyDescent="0.3">
      <c r="A5941" t="s">
        <v>11583</v>
      </c>
      <c r="B5941" s="1">
        <v>45170.271527777775</v>
      </c>
      <c r="C5941" s="3">
        <v>51310</v>
      </c>
      <c r="D5941" s="6">
        <v>0.27165509259259257</v>
      </c>
      <c r="E5941" s="6" t="str">
        <f t="shared" si="92"/>
        <v>Yes</v>
      </c>
      <c r="F5941" s="4">
        <v>51310</v>
      </c>
      <c r="G5941" t="s">
        <v>55</v>
      </c>
      <c r="H5941">
        <v>6</v>
      </c>
      <c r="I5941" t="s">
        <v>129</v>
      </c>
      <c r="J5941" t="s">
        <v>11584</v>
      </c>
      <c r="K5941" t="s">
        <v>30</v>
      </c>
      <c r="L5941">
        <v>24</v>
      </c>
      <c r="M5941" t="s">
        <v>25</v>
      </c>
      <c r="N5941" t="s">
        <v>210</v>
      </c>
      <c r="O5941" t="b">
        <v>1</v>
      </c>
      <c r="P5941" cm="1">
        <f t="array" ref="P5941">_xlfn.IFS(O5941=FALSE, 0, O5941=TRUE,1)</f>
        <v>1</v>
      </c>
      <c r="R5941">
        <v>10</v>
      </c>
      <c r="S5941">
        <v>0</v>
      </c>
    </row>
    <row r="5942" spans="1:19" x14ac:dyDescent="0.3">
      <c r="A5942" t="s">
        <v>11585</v>
      </c>
      <c r="B5942" s="1">
        <v>45269.65</v>
      </c>
      <c r="C5942" s="3">
        <v>51311</v>
      </c>
      <c r="D5942" s="6">
        <v>0.65012731481481478</v>
      </c>
      <c r="E5942" s="6" t="str">
        <f t="shared" si="92"/>
        <v>Yes</v>
      </c>
      <c r="F5942" s="4">
        <v>51311</v>
      </c>
      <c r="G5942" t="s">
        <v>22</v>
      </c>
      <c r="H5942">
        <v>15</v>
      </c>
      <c r="I5942" t="s">
        <v>28</v>
      </c>
      <c r="J5942" t="s">
        <v>11586</v>
      </c>
      <c r="K5942" t="s">
        <v>30</v>
      </c>
      <c r="L5942">
        <v>17</v>
      </c>
      <c r="M5942" t="s">
        <v>25</v>
      </c>
      <c r="N5942" t="s">
        <v>210</v>
      </c>
      <c r="O5942" t="b">
        <v>1</v>
      </c>
      <c r="P5942" cm="1">
        <f t="array" ref="P5942">_xlfn.IFS(O5942=FALSE, 0, O5942=TRUE,1)</f>
        <v>1</v>
      </c>
      <c r="Q5942">
        <v>4</v>
      </c>
      <c r="R5942">
        <v>16</v>
      </c>
      <c r="S5942">
        <v>0</v>
      </c>
    </row>
    <row r="5943" spans="1:19" x14ac:dyDescent="0.3">
      <c r="A5943" t="s">
        <v>11587</v>
      </c>
      <c r="B5943" s="1">
        <v>45247.505555555559</v>
      </c>
      <c r="C5943" s="3">
        <v>51312</v>
      </c>
      <c r="D5943" s="6">
        <v>0.50568287037037041</v>
      </c>
      <c r="E5943" s="6" t="str">
        <f t="shared" si="92"/>
        <v>No</v>
      </c>
      <c r="F5943" s="4">
        <v>51312</v>
      </c>
      <c r="G5943" t="s">
        <v>55</v>
      </c>
      <c r="H5943">
        <v>12</v>
      </c>
      <c r="I5943" t="s">
        <v>85</v>
      </c>
      <c r="J5943" t="s">
        <v>11588</v>
      </c>
      <c r="K5943" t="s">
        <v>30</v>
      </c>
      <c r="L5943">
        <v>68</v>
      </c>
      <c r="M5943" t="s">
        <v>25</v>
      </c>
      <c r="N5943" t="s">
        <v>210</v>
      </c>
      <c r="O5943" t="b">
        <v>1</v>
      </c>
      <c r="P5943" cm="1">
        <f t="array" ref="P5943">_xlfn.IFS(O5943=FALSE, 0, O5943=TRUE,1)</f>
        <v>1</v>
      </c>
      <c r="Q5943">
        <v>9</v>
      </c>
      <c r="R5943">
        <v>38</v>
      </c>
      <c r="S5943">
        <v>0</v>
      </c>
    </row>
    <row r="5944" spans="1:19" x14ac:dyDescent="0.3">
      <c r="A5944" t="s">
        <v>11589</v>
      </c>
      <c r="B5944" s="1">
        <v>45484.890277777777</v>
      </c>
      <c r="C5944" s="3">
        <v>51313</v>
      </c>
      <c r="D5944" s="6">
        <v>0.8904050925925926</v>
      </c>
      <c r="E5944" s="6" t="str">
        <f t="shared" si="92"/>
        <v>Yes</v>
      </c>
      <c r="F5944" s="4">
        <v>51313</v>
      </c>
      <c r="G5944" t="s">
        <v>27</v>
      </c>
      <c r="H5944">
        <v>21</v>
      </c>
      <c r="I5944" t="s">
        <v>79</v>
      </c>
      <c r="J5944" t="s">
        <v>11590</v>
      </c>
      <c r="K5944" t="s">
        <v>30</v>
      </c>
      <c r="L5944">
        <v>59</v>
      </c>
      <c r="M5944" t="s">
        <v>25</v>
      </c>
      <c r="N5944" t="s">
        <v>210</v>
      </c>
      <c r="O5944" t="b">
        <v>1</v>
      </c>
      <c r="P5944" cm="1">
        <f t="array" ref="P5944">_xlfn.IFS(O5944=FALSE, 0, O5944=TRUE,1)</f>
        <v>1</v>
      </c>
      <c r="Q5944">
        <v>10</v>
      </c>
      <c r="R5944">
        <v>21</v>
      </c>
      <c r="S5944">
        <v>0</v>
      </c>
    </row>
    <row r="5945" spans="1:19" x14ac:dyDescent="0.3">
      <c r="A5945" t="s">
        <v>11591</v>
      </c>
      <c r="B5945" s="1">
        <v>45530.758333333331</v>
      </c>
      <c r="C5945" s="3">
        <v>51314</v>
      </c>
      <c r="D5945" s="6">
        <v>0.75846064814814818</v>
      </c>
      <c r="E5945" s="6" t="str">
        <f t="shared" si="92"/>
        <v>No</v>
      </c>
      <c r="F5945" s="4">
        <v>51314</v>
      </c>
      <c r="G5945" t="s">
        <v>51</v>
      </c>
      <c r="H5945">
        <v>18</v>
      </c>
      <c r="I5945" t="s">
        <v>58</v>
      </c>
      <c r="J5945" t="s">
        <v>7004</v>
      </c>
      <c r="K5945" t="s">
        <v>30</v>
      </c>
      <c r="L5945">
        <v>23</v>
      </c>
      <c r="M5945" t="s">
        <v>25</v>
      </c>
      <c r="N5945" t="s">
        <v>60</v>
      </c>
      <c r="O5945" t="b">
        <v>1</v>
      </c>
      <c r="P5945" cm="1">
        <f t="array" ref="P5945">_xlfn.IFS(O5945=FALSE, 0, O5945=TRUE,1)</f>
        <v>1</v>
      </c>
      <c r="R5945">
        <v>34</v>
      </c>
      <c r="S5945">
        <v>0</v>
      </c>
    </row>
    <row r="5946" spans="1:19" x14ac:dyDescent="0.3">
      <c r="A5946" t="s">
        <v>11592</v>
      </c>
      <c r="B5946" s="1">
        <v>45033.696527777778</v>
      </c>
      <c r="C5946" s="3">
        <v>51315</v>
      </c>
      <c r="D5946" s="6">
        <v>0.69665509259259262</v>
      </c>
      <c r="E5946" s="6" t="str">
        <f t="shared" si="92"/>
        <v>No</v>
      </c>
      <c r="F5946" s="4">
        <v>51315</v>
      </c>
      <c r="G5946" t="s">
        <v>51</v>
      </c>
      <c r="H5946">
        <v>16</v>
      </c>
      <c r="I5946" t="s">
        <v>103</v>
      </c>
      <c r="J5946" t="s">
        <v>11593</v>
      </c>
      <c r="K5946" t="s">
        <v>30</v>
      </c>
      <c r="L5946">
        <v>54</v>
      </c>
      <c r="M5946" t="s">
        <v>25</v>
      </c>
      <c r="N5946" t="s">
        <v>60</v>
      </c>
      <c r="O5946" t="b">
        <v>1</v>
      </c>
      <c r="P5946" cm="1">
        <f t="array" ref="P5946">_xlfn.IFS(O5946=FALSE, 0, O5946=TRUE,1)</f>
        <v>1</v>
      </c>
      <c r="R5946">
        <v>49</v>
      </c>
      <c r="S5946">
        <v>0</v>
      </c>
    </row>
    <row r="5947" spans="1:19" x14ac:dyDescent="0.3">
      <c r="A5947" t="s">
        <v>11594</v>
      </c>
      <c r="B5947" s="1">
        <v>45114.543055555558</v>
      </c>
      <c r="C5947" s="3">
        <v>51316</v>
      </c>
      <c r="D5947" s="6">
        <v>0.54318287037037039</v>
      </c>
      <c r="E5947" s="6" t="str">
        <f t="shared" si="92"/>
        <v>No</v>
      </c>
      <c r="F5947" s="4">
        <v>51316</v>
      </c>
      <c r="G5947" t="s">
        <v>55</v>
      </c>
      <c r="H5947">
        <v>13</v>
      </c>
      <c r="I5947" t="s">
        <v>103</v>
      </c>
      <c r="J5947" t="s">
        <v>11595</v>
      </c>
      <c r="K5947" t="s">
        <v>30</v>
      </c>
      <c r="L5947">
        <v>59</v>
      </c>
      <c r="M5947" t="s">
        <v>25</v>
      </c>
      <c r="N5947" t="s">
        <v>60</v>
      </c>
      <c r="O5947" t="b">
        <v>1</v>
      </c>
      <c r="P5947" cm="1">
        <f t="array" ref="P5947">_xlfn.IFS(O5947=FALSE, 0, O5947=TRUE,1)</f>
        <v>1</v>
      </c>
      <c r="Q5947">
        <v>9</v>
      </c>
      <c r="R5947">
        <v>38</v>
      </c>
      <c r="S5947">
        <v>0</v>
      </c>
    </row>
    <row r="5948" spans="1:19" x14ac:dyDescent="0.3">
      <c r="A5948" t="s">
        <v>11596</v>
      </c>
      <c r="B5948" s="1">
        <v>45523.07916666667</v>
      </c>
      <c r="C5948" s="3">
        <v>51317</v>
      </c>
      <c r="D5948" s="6">
        <v>7.9293981481481479E-2</v>
      </c>
      <c r="E5948" s="6" t="str">
        <f t="shared" si="92"/>
        <v>Yes</v>
      </c>
      <c r="F5948" s="4">
        <v>51317</v>
      </c>
      <c r="G5948" t="s">
        <v>51</v>
      </c>
      <c r="H5948">
        <v>1</v>
      </c>
      <c r="I5948" t="s">
        <v>96</v>
      </c>
      <c r="J5948" t="s">
        <v>11597</v>
      </c>
      <c r="K5948" t="s">
        <v>30</v>
      </c>
      <c r="L5948">
        <v>29</v>
      </c>
      <c r="M5948" t="s">
        <v>25</v>
      </c>
      <c r="N5948" t="s">
        <v>32</v>
      </c>
      <c r="O5948" t="b">
        <v>1</v>
      </c>
      <c r="P5948" cm="1">
        <f t="array" ref="P5948">_xlfn.IFS(O5948=FALSE, 0, O5948=TRUE,1)</f>
        <v>1</v>
      </c>
      <c r="R5948">
        <v>20</v>
      </c>
      <c r="S5948">
        <v>0</v>
      </c>
    </row>
    <row r="5949" spans="1:19" x14ac:dyDescent="0.3">
      <c r="A5949" t="s">
        <v>11598</v>
      </c>
      <c r="B5949" s="1">
        <v>45358.90347222222</v>
      </c>
      <c r="C5949" s="3">
        <v>51318</v>
      </c>
      <c r="D5949" s="6">
        <v>0.90359953703703699</v>
      </c>
      <c r="E5949" s="6" t="str">
        <f t="shared" si="92"/>
        <v>Yes</v>
      </c>
      <c r="F5949" s="4">
        <v>51318</v>
      </c>
      <c r="G5949" t="s">
        <v>27</v>
      </c>
      <c r="H5949">
        <v>21</v>
      </c>
      <c r="I5949" t="s">
        <v>96</v>
      </c>
      <c r="J5949" t="s">
        <v>11599</v>
      </c>
      <c r="K5949" t="s">
        <v>30</v>
      </c>
      <c r="L5949">
        <v>30</v>
      </c>
      <c r="M5949" t="s">
        <v>25</v>
      </c>
      <c r="N5949" t="s">
        <v>32</v>
      </c>
      <c r="O5949" t="b">
        <v>1</v>
      </c>
      <c r="P5949" cm="1">
        <f t="array" ref="P5949">_xlfn.IFS(O5949=FALSE, 0, O5949=TRUE,1)</f>
        <v>1</v>
      </c>
      <c r="R5949">
        <v>22</v>
      </c>
      <c r="S5949">
        <v>0</v>
      </c>
    </row>
    <row r="5950" spans="1:19" x14ac:dyDescent="0.3">
      <c r="A5950" t="s">
        <v>11600</v>
      </c>
      <c r="B5950" s="1">
        <v>45414.597222222219</v>
      </c>
      <c r="C5950" s="3">
        <v>51319</v>
      </c>
      <c r="D5950" s="6">
        <v>0.59734953703703708</v>
      </c>
      <c r="E5950" s="6" t="str">
        <f t="shared" si="92"/>
        <v>Yes</v>
      </c>
      <c r="F5950" s="4">
        <v>51319</v>
      </c>
      <c r="G5950" t="s">
        <v>27</v>
      </c>
      <c r="H5950">
        <v>14</v>
      </c>
      <c r="I5950" t="s">
        <v>82</v>
      </c>
      <c r="J5950" t="s">
        <v>11601</v>
      </c>
      <c r="K5950" t="s">
        <v>30</v>
      </c>
      <c r="L5950">
        <v>56</v>
      </c>
      <c r="M5950" t="s">
        <v>25</v>
      </c>
      <c r="N5950" t="s">
        <v>32</v>
      </c>
      <c r="O5950" t="b">
        <v>1</v>
      </c>
      <c r="P5950" cm="1">
        <f t="array" ref="P5950">_xlfn.IFS(O5950=FALSE, 0, O5950=TRUE,1)</f>
        <v>1</v>
      </c>
      <c r="R5950">
        <v>15</v>
      </c>
      <c r="S5950">
        <v>0</v>
      </c>
    </row>
    <row r="5951" spans="1:19" x14ac:dyDescent="0.3">
      <c r="A5951" t="s">
        <v>11602</v>
      </c>
      <c r="B5951" s="1">
        <v>45085.462500000001</v>
      </c>
      <c r="C5951" s="3">
        <v>51320</v>
      </c>
      <c r="D5951" s="6">
        <v>0.46262731481481484</v>
      </c>
      <c r="E5951" s="6" t="str">
        <f t="shared" si="92"/>
        <v>No</v>
      </c>
      <c r="F5951" s="4">
        <v>51320</v>
      </c>
      <c r="G5951" t="s">
        <v>27</v>
      </c>
      <c r="H5951">
        <v>11</v>
      </c>
      <c r="I5951" t="s">
        <v>82</v>
      </c>
      <c r="J5951" t="s">
        <v>11603</v>
      </c>
      <c r="K5951" t="s">
        <v>30</v>
      </c>
      <c r="L5951">
        <v>36</v>
      </c>
      <c r="M5951" t="s">
        <v>25</v>
      </c>
      <c r="N5951" t="s">
        <v>32</v>
      </c>
      <c r="O5951" t="b">
        <v>1</v>
      </c>
      <c r="P5951" cm="1">
        <f t="array" ref="P5951">_xlfn.IFS(O5951=FALSE, 0, O5951=TRUE,1)</f>
        <v>1</v>
      </c>
      <c r="R5951">
        <v>42</v>
      </c>
      <c r="S5951">
        <v>0</v>
      </c>
    </row>
    <row r="5952" spans="1:19" x14ac:dyDescent="0.3">
      <c r="A5952" t="s">
        <v>11604</v>
      </c>
      <c r="B5952" s="1">
        <v>45174.836805555555</v>
      </c>
      <c r="C5952" s="3">
        <v>51321</v>
      </c>
      <c r="D5952" s="6">
        <v>0.83693287037037034</v>
      </c>
      <c r="E5952" s="6" t="str">
        <f t="shared" si="92"/>
        <v>Yes</v>
      </c>
      <c r="F5952" s="4">
        <v>51321</v>
      </c>
      <c r="G5952" t="s">
        <v>74</v>
      </c>
      <c r="H5952">
        <v>20</v>
      </c>
      <c r="I5952" t="s">
        <v>62</v>
      </c>
      <c r="J5952" t="s">
        <v>11605</v>
      </c>
      <c r="K5952" t="s">
        <v>30</v>
      </c>
      <c r="L5952">
        <v>44</v>
      </c>
      <c r="M5952" t="s">
        <v>25</v>
      </c>
      <c r="N5952" t="s">
        <v>32</v>
      </c>
      <c r="O5952" t="b">
        <v>1</v>
      </c>
      <c r="P5952" cm="1">
        <f t="array" ref="P5952">_xlfn.IFS(O5952=FALSE, 0, O5952=TRUE,1)</f>
        <v>1</v>
      </c>
      <c r="R5952">
        <v>27</v>
      </c>
      <c r="S5952">
        <v>0</v>
      </c>
    </row>
    <row r="5953" spans="1:19" x14ac:dyDescent="0.3">
      <c r="A5953" t="s">
        <v>11606</v>
      </c>
      <c r="B5953" s="1">
        <v>45108.418749999997</v>
      </c>
      <c r="C5953" s="3">
        <v>51322</v>
      </c>
      <c r="D5953" s="6">
        <v>0.41887731481481483</v>
      </c>
      <c r="E5953" s="6" t="str">
        <f t="shared" si="92"/>
        <v>No</v>
      </c>
      <c r="F5953" s="4">
        <v>51322</v>
      </c>
      <c r="G5953" t="s">
        <v>22</v>
      </c>
      <c r="H5953">
        <v>10</v>
      </c>
      <c r="I5953" t="s">
        <v>62</v>
      </c>
      <c r="J5953" t="s">
        <v>11607</v>
      </c>
      <c r="K5953" t="s">
        <v>30</v>
      </c>
      <c r="L5953">
        <v>5</v>
      </c>
      <c r="M5953" t="s">
        <v>25</v>
      </c>
      <c r="N5953" t="s">
        <v>32</v>
      </c>
      <c r="O5953" t="b">
        <v>1</v>
      </c>
      <c r="P5953" cm="1">
        <f t="array" ref="P5953">_xlfn.IFS(O5953=FALSE, 0, O5953=TRUE,1)</f>
        <v>1</v>
      </c>
      <c r="R5953">
        <v>57</v>
      </c>
      <c r="S5953">
        <v>0</v>
      </c>
    </row>
    <row r="5954" spans="1:19" x14ac:dyDescent="0.3">
      <c r="A5954" t="s">
        <v>11608</v>
      </c>
      <c r="B5954" s="1">
        <v>45203.866666666669</v>
      </c>
      <c r="C5954" s="3">
        <v>51323</v>
      </c>
      <c r="D5954" s="6">
        <v>0.86679398148148146</v>
      </c>
      <c r="E5954" s="6" t="str">
        <f t="shared" si="92"/>
        <v>No</v>
      </c>
      <c r="F5954" s="4">
        <v>51323</v>
      </c>
      <c r="G5954" t="s">
        <v>15</v>
      </c>
      <c r="H5954">
        <v>20</v>
      </c>
      <c r="I5954" t="s">
        <v>58</v>
      </c>
      <c r="J5954" t="s">
        <v>11609</v>
      </c>
      <c r="K5954" t="s">
        <v>30</v>
      </c>
      <c r="L5954">
        <v>54</v>
      </c>
      <c r="M5954" t="s">
        <v>25</v>
      </c>
      <c r="N5954" t="s">
        <v>32</v>
      </c>
      <c r="O5954" t="b">
        <v>1</v>
      </c>
      <c r="P5954" cm="1">
        <f t="array" ref="P5954">_xlfn.IFS(O5954=FALSE, 0, O5954=TRUE,1)</f>
        <v>1</v>
      </c>
      <c r="R5954">
        <v>60</v>
      </c>
      <c r="S5954">
        <v>0</v>
      </c>
    </row>
    <row r="5955" spans="1:19" x14ac:dyDescent="0.3">
      <c r="A5955" t="s">
        <v>11610</v>
      </c>
      <c r="B5955" s="1">
        <v>45221.131944444445</v>
      </c>
      <c r="C5955" s="3">
        <v>51324</v>
      </c>
      <c r="D5955" s="6">
        <v>0.13207175925925926</v>
      </c>
      <c r="E5955" s="6" t="str">
        <f t="shared" ref="E5955:E6018" si="93">IF(R5955&lt;=30,"Yes","No")</f>
        <v>No</v>
      </c>
      <c r="F5955" s="4">
        <v>51324</v>
      </c>
      <c r="G5955" t="s">
        <v>34</v>
      </c>
      <c r="H5955">
        <v>3</v>
      </c>
      <c r="I5955" t="s">
        <v>35</v>
      </c>
      <c r="J5955" t="s">
        <v>11611</v>
      </c>
      <c r="K5955" t="s">
        <v>30</v>
      </c>
      <c r="L5955">
        <v>24</v>
      </c>
      <c r="M5955" t="s">
        <v>25</v>
      </c>
      <c r="N5955" t="s">
        <v>32</v>
      </c>
      <c r="O5955" t="b">
        <v>1</v>
      </c>
      <c r="P5955" cm="1">
        <f t="array" ref="P5955">_xlfn.IFS(O5955=FALSE, 0, O5955=TRUE,1)</f>
        <v>1</v>
      </c>
      <c r="R5955">
        <v>41</v>
      </c>
      <c r="S5955">
        <v>0</v>
      </c>
    </row>
    <row r="5956" spans="1:19" x14ac:dyDescent="0.3">
      <c r="A5956" t="s">
        <v>11612</v>
      </c>
      <c r="B5956" s="1">
        <v>45419.095833333333</v>
      </c>
      <c r="C5956" s="3">
        <v>51325</v>
      </c>
      <c r="D5956" s="6">
        <v>9.5960648148148142E-2</v>
      </c>
      <c r="E5956" s="6" t="str">
        <f t="shared" si="93"/>
        <v>No</v>
      </c>
      <c r="F5956" s="4">
        <v>51325</v>
      </c>
      <c r="G5956" t="s">
        <v>74</v>
      </c>
      <c r="H5956">
        <v>2</v>
      </c>
      <c r="I5956" t="s">
        <v>228</v>
      </c>
      <c r="J5956" t="s">
        <v>6611</v>
      </c>
      <c r="K5956" t="s">
        <v>30</v>
      </c>
      <c r="L5956">
        <v>39</v>
      </c>
      <c r="M5956" t="s">
        <v>25</v>
      </c>
      <c r="N5956" t="s">
        <v>32</v>
      </c>
      <c r="O5956" t="b">
        <v>1</v>
      </c>
      <c r="P5956" cm="1">
        <f t="array" ref="P5956">_xlfn.IFS(O5956=FALSE, 0, O5956=TRUE,1)</f>
        <v>1</v>
      </c>
      <c r="R5956">
        <v>36</v>
      </c>
      <c r="S5956">
        <v>0</v>
      </c>
    </row>
    <row r="5957" spans="1:19" x14ac:dyDescent="0.3">
      <c r="A5957" t="s">
        <v>11613</v>
      </c>
      <c r="B5957" s="1">
        <v>45514.951388888891</v>
      </c>
      <c r="C5957" s="3">
        <v>51326</v>
      </c>
      <c r="D5957" s="6">
        <v>0.95151620370370371</v>
      </c>
      <c r="E5957" s="6" t="str">
        <f t="shared" si="93"/>
        <v>No</v>
      </c>
      <c r="F5957" s="4">
        <v>51326</v>
      </c>
      <c r="G5957" t="s">
        <v>22</v>
      </c>
      <c r="H5957">
        <v>22</v>
      </c>
      <c r="I5957" t="s">
        <v>228</v>
      </c>
      <c r="J5957" t="s">
        <v>11614</v>
      </c>
      <c r="K5957" t="s">
        <v>30</v>
      </c>
      <c r="L5957">
        <v>28</v>
      </c>
      <c r="M5957" t="s">
        <v>25</v>
      </c>
      <c r="N5957" t="s">
        <v>32</v>
      </c>
      <c r="O5957" t="b">
        <v>1</v>
      </c>
      <c r="P5957" cm="1">
        <f t="array" ref="P5957">_xlfn.IFS(O5957=FALSE, 0, O5957=TRUE,1)</f>
        <v>1</v>
      </c>
      <c r="R5957">
        <v>55</v>
      </c>
      <c r="S5957">
        <v>0</v>
      </c>
    </row>
    <row r="5958" spans="1:19" x14ac:dyDescent="0.3">
      <c r="A5958" t="s">
        <v>11615</v>
      </c>
      <c r="B5958" s="1">
        <v>45398.525000000001</v>
      </c>
      <c r="C5958" s="3">
        <v>51327</v>
      </c>
      <c r="D5958" s="6">
        <v>0.52512731481481478</v>
      </c>
      <c r="E5958" s="6" t="str">
        <f t="shared" si="93"/>
        <v>Yes</v>
      </c>
      <c r="F5958" s="4">
        <v>51327</v>
      </c>
      <c r="G5958" t="s">
        <v>74</v>
      </c>
      <c r="H5958">
        <v>12</v>
      </c>
      <c r="I5958" t="s">
        <v>23</v>
      </c>
      <c r="J5958" t="s">
        <v>11616</v>
      </c>
      <c r="K5958" t="s">
        <v>30</v>
      </c>
      <c r="L5958">
        <v>49</v>
      </c>
      <c r="M5958" t="s">
        <v>25</v>
      </c>
      <c r="N5958" t="s">
        <v>32</v>
      </c>
      <c r="O5958" t="b">
        <v>1</v>
      </c>
      <c r="P5958" cm="1">
        <f t="array" ref="P5958">_xlfn.IFS(O5958=FALSE, 0, O5958=TRUE,1)</f>
        <v>1</v>
      </c>
      <c r="R5958">
        <v>14</v>
      </c>
      <c r="S5958">
        <v>0</v>
      </c>
    </row>
    <row r="5959" spans="1:19" x14ac:dyDescent="0.3">
      <c r="A5959" t="s">
        <v>11617</v>
      </c>
      <c r="B5959" s="1">
        <v>45356.994444444441</v>
      </c>
      <c r="C5959" s="3">
        <v>51328</v>
      </c>
      <c r="D5959" s="6">
        <v>0.99457175925925922</v>
      </c>
      <c r="E5959" s="6" t="str">
        <f t="shared" si="93"/>
        <v>Yes</v>
      </c>
      <c r="F5959" s="4">
        <v>51328</v>
      </c>
      <c r="G5959" t="s">
        <v>74</v>
      </c>
      <c r="H5959">
        <v>23</v>
      </c>
      <c r="I5959" t="s">
        <v>103</v>
      </c>
      <c r="J5959" t="s">
        <v>11618</v>
      </c>
      <c r="K5959" t="s">
        <v>30</v>
      </c>
      <c r="L5959">
        <v>2</v>
      </c>
      <c r="M5959" t="s">
        <v>25</v>
      </c>
      <c r="N5959" t="s">
        <v>32</v>
      </c>
      <c r="O5959" t="b">
        <v>1</v>
      </c>
      <c r="P5959" cm="1">
        <f t="array" ref="P5959">_xlfn.IFS(O5959=FALSE, 0, O5959=TRUE,1)</f>
        <v>1</v>
      </c>
      <c r="R5959">
        <v>29</v>
      </c>
      <c r="S5959">
        <v>0</v>
      </c>
    </row>
    <row r="5960" spans="1:19" x14ac:dyDescent="0.3">
      <c r="A5960" t="s">
        <v>11619</v>
      </c>
      <c r="B5960" s="1">
        <v>45306.229166666664</v>
      </c>
      <c r="C5960" s="3">
        <v>51329</v>
      </c>
      <c r="D5960" s="6">
        <v>0.22929398148148147</v>
      </c>
      <c r="E5960" s="6" t="str">
        <f t="shared" si="93"/>
        <v>Yes</v>
      </c>
      <c r="F5960" s="4">
        <v>51329</v>
      </c>
      <c r="G5960" t="s">
        <v>51</v>
      </c>
      <c r="H5960">
        <v>5</v>
      </c>
      <c r="I5960" t="s">
        <v>71</v>
      </c>
      <c r="J5960" t="s">
        <v>11620</v>
      </c>
      <c r="K5960" t="s">
        <v>30</v>
      </c>
      <c r="L5960">
        <v>49</v>
      </c>
      <c r="M5960" t="s">
        <v>25</v>
      </c>
      <c r="N5960" t="s">
        <v>32</v>
      </c>
      <c r="O5960" t="b">
        <v>1</v>
      </c>
      <c r="P5960" cm="1">
        <f t="array" ref="P5960">_xlfn.IFS(O5960=FALSE, 0, O5960=TRUE,1)</f>
        <v>1</v>
      </c>
      <c r="Q5960">
        <v>1</v>
      </c>
      <c r="R5960">
        <v>11</v>
      </c>
      <c r="S5960">
        <v>0</v>
      </c>
    </row>
    <row r="5961" spans="1:19" x14ac:dyDescent="0.3">
      <c r="A5961" t="s">
        <v>11621</v>
      </c>
      <c r="B5961" s="1">
        <v>45375.753472222219</v>
      </c>
      <c r="C5961" s="3">
        <v>51330</v>
      </c>
      <c r="D5961" s="6">
        <v>0.75359953703703708</v>
      </c>
      <c r="E5961" s="6" t="str">
        <f t="shared" si="93"/>
        <v>No</v>
      </c>
      <c r="F5961" s="4">
        <v>51330</v>
      </c>
      <c r="G5961" t="s">
        <v>34</v>
      </c>
      <c r="H5961">
        <v>18</v>
      </c>
      <c r="I5961" t="s">
        <v>75</v>
      </c>
      <c r="J5961" t="s">
        <v>11622</v>
      </c>
      <c r="K5961" t="s">
        <v>30</v>
      </c>
      <c r="L5961">
        <v>38</v>
      </c>
      <c r="M5961" t="s">
        <v>25</v>
      </c>
      <c r="N5961" t="s">
        <v>32</v>
      </c>
      <c r="O5961" t="b">
        <v>1</v>
      </c>
      <c r="P5961" cm="1">
        <f t="array" ref="P5961">_xlfn.IFS(O5961=FALSE, 0, O5961=TRUE,1)</f>
        <v>1</v>
      </c>
      <c r="Q5961">
        <v>2</v>
      </c>
      <c r="R5961">
        <v>60</v>
      </c>
      <c r="S5961">
        <v>0</v>
      </c>
    </row>
    <row r="5962" spans="1:19" x14ac:dyDescent="0.3">
      <c r="A5962" t="s">
        <v>11623</v>
      </c>
      <c r="B5962" s="1">
        <v>45118.780555555553</v>
      </c>
      <c r="C5962" s="3">
        <v>51331</v>
      </c>
      <c r="D5962" s="6">
        <v>0.78068287037037032</v>
      </c>
      <c r="E5962" s="6" t="str">
        <f t="shared" si="93"/>
        <v>Yes</v>
      </c>
      <c r="F5962" s="4">
        <v>51331</v>
      </c>
      <c r="G5962" t="s">
        <v>74</v>
      </c>
      <c r="H5962">
        <v>18</v>
      </c>
      <c r="I5962" t="s">
        <v>23</v>
      </c>
      <c r="J5962" t="s">
        <v>11624</v>
      </c>
      <c r="K5962" t="s">
        <v>30</v>
      </c>
      <c r="L5962">
        <v>60</v>
      </c>
      <c r="M5962" t="s">
        <v>25</v>
      </c>
      <c r="N5962" t="s">
        <v>32</v>
      </c>
      <c r="O5962" t="b">
        <v>1</v>
      </c>
      <c r="P5962" cm="1">
        <f t="array" ref="P5962">_xlfn.IFS(O5962=FALSE, 0, O5962=TRUE,1)</f>
        <v>1</v>
      </c>
      <c r="Q5962">
        <v>3</v>
      </c>
      <c r="R5962">
        <v>13</v>
      </c>
      <c r="S5962">
        <v>0</v>
      </c>
    </row>
    <row r="5963" spans="1:19" x14ac:dyDescent="0.3">
      <c r="A5963" t="s">
        <v>11625</v>
      </c>
      <c r="B5963" s="1">
        <v>45048.787499999999</v>
      </c>
      <c r="C5963" s="3">
        <v>51332</v>
      </c>
      <c r="D5963" s="6">
        <v>0.78762731481481485</v>
      </c>
      <c r="E5963" s="6" t="str">
        <f t="shared" si="93"/>
        <v>No</v>
      </c>
      <c r="F5963" s="4">
        <v>51332</v>
      </c>
      <c r="G5963" t="s">
        <v>74</v>
      </c>
      <c r="H5963">
        <v>18</v>
      </c>
      <c r="I5963" t="s">
        <v>79</v>
      </c>
      <c r="J5963" t="s">
        <v>11626</v>
      </c>
      <c r="K5963" t="s">
        <v>30</v>
      </c>
      <c r="L5963">
        <v>50</v>
      </c>
      <c r="M5963" t="s">
        <v>25</v>
      </c>
      <c r="N5963" t="s">
        <v>32</v>
      </c>
      <c r="O5963" t="b">
        <v>1</v>
      </c>
      <c r="P5963" cm="1">
        <f t="array" ref="P5963">_xlfn.IFS(O5963=FALSE, 0, O5963=TRUE,1)</f>
        <v>1</v>
      </c>
      <c r="Q5963">
        <v>10</v>
      </c>
      <c r="R5963">
        <v>38</v>
      </c>
      <c r="S5963">
        <v>1</v>
      </c>
    </row>
    <row r="5964" spans="1:19" x14ac:dyDescent="0.3">
      <c r="A5964" t="s">
        <v>11627</v>
      </c>
      <c r="B5964" s="1">
        <v>45424.15347222222</v>
      </c>
      <c r="C5964" s="3">
        <v>51333</v>
      </c>
      <c r="D5964" s="6">
        <v>0.15359953703703705</v>
      </c>
      <c r="E5964" s="6" t="str">
        <f t="shared" si="93"/>
        <v>No</v>
      </c>
      <c r="F5964" s="4">
        <v>51333</v>
      </c>
      <c r="G5964" t="s">
        <v>34</v>
      </c>
      <c r="H5964">
        <v>3</v>
      </c>
      <c r="I5964" t="s">
        <v>52</v>
      </c>
      <c r="J5964" t="s">
        <v>11628</v>
      </c>
      <c r="K5964" t="s">
        <v>30</v>
      </c>
      <c r="L5964">
        <v>30</v>
      </c>
      <c r="M5964" t="s">
        <v>25</v>
      </c>
      <c r="N5964" t="s">
        <v>116</v>
      </c>
      <c r="O5964" t="b">
        <v>1</v>
      </c>
      <c r="P5964" cm="1">
        <f t="array" ref="P5964">_xlfn.IFS(O5964=FALSE, 0, O5964=TRUE,1)</f>
        <v>1</v>
      </c>
      <c r="R5964">
        <v>45</v>
      </c>
      <c r="S5964">
        <v>0</v>
      </c>
    </row>
    <row r="5965" spans="1:19" x14ac:dyDescent="0.3">
      <c r="A5965" t="s">
        <v>11629</v>
      </c>
      <c r="B5965" s="1">
        <v>45442.328472222223</v>
      </c>
      <c r="C5965" s="3">
        <v>51334</v>
      </c>
      <c r="D5965" s="6">
        <v>0.32859953703703704</v>
      </c>
      <c r="E5965" s="6" t="str">
        <f t="shared" si="93"/>
        <v>No</v>
      </c>
      <c r="F5965" s="4">
        <v>51334</v>
      </c>
      <c r="G5965" t="s">
        <v>27</v>
      </c>
      <c r="H5965">
        <v>7</v>
      </c>
      <c r="I5965" t="s">
        <v>82</v>
      </c>
      <c r="J5965" t="s">
        <v>11630</v>
      </c>
      <c r="K5965" t="s">
        <v>30</v>
      </c>
      <c r="L5965">
        <v>40</v>
      </c>
      <c r="M5965" t="s">
        <v>25</v>
      </c>
      <c r="N5965" t="s">
        <v>116</v>
      </c>
      <c r="O5965" t="b">
        <v>1</v>
      </c>
      <c r="P5965" cm="1">
        <f t="array" ref="P5965">_xlfn.IFS(O5965=FALSE, 0, O5965=TRUE,1)</f>
        <v>1</v>
      </c>
      <c r="R5965">
        <v>39</v>
      </c>
      <c r="S5965">
        <v>0</v>
      </c>
    </row>
    <row r="5966" spans="1:19" x14ac:dyDescent="0.3">
      <c r="A5966" t="s">
        <v>11631</v>
      </c>
      <c r="B5966" s="1">
        <v>45275.459722222222</v>
      </c>
      <c r="C5966" s="3">
        <v>51335</v>
      </c>
      <c r="D5966" s="6">
        <v>0.45984953703703701</v>
      </c>
      <c r="E5966" s="6" t="str">
        <f t="shared" si="93"/>
        <v>No</v>
      </c>
      <c r="F5966" s="4">
        <v>51335</v>
      </c>
      <c r="G5966" t="s">
        <v>55</v>
      </c>
      <c r="H5966">
        <v>11</v>
      </c>
      <c r="I5966" t="s">
        <v>160</v>
      </c>
      <c r="J5966" t="s">
        <v>11632</v>
      </c>
      <c r="K5966" t="s">
        <v>30</v>
      </c>
      <c r="L5966">
        <v>63</v>
      </c>
      <c r="M5966" t="s">
        <v>25</v>
      </c>
      <c r="N5966" t="s">
        <v>116</v>
      </c>
      <c r="O5966" t="b">
        <v>1</v>
      </c>
      <c r="P5966" cm="1">
        <f t="array" ref="P5966">_xlfn.IFS(O5966=FALSE, 0, O5966=TRUE,1)</f>
        <v>1</v>
      </c>
      <c r="R5966">
        <v>45</v>
      </c>
      <c r="S5966">
        <v>0</v>
      </c>
    </row>
    <row r="5967" spans="1:19" x14ac:dyDescent="0.3">
      <c r="A5967" t="s">
        <v>11633</v>
      </c>
      <c r="B5967" s="1">
        <v>45354.182638888888</v>
      </c>
      <c r="C5967" s="3">
        <v>51336</v>
      </c>
      <c r="D5967" s="6">
        <v>0.18276620370370369</v>
      </c>
      <c r="E5967" s="6" t="str">
        <f t="shared" si="93"/>
        <v>Yes</v>
      </c>
      <c r="F5967" s="4">
        <v>51336</v>
      </c>
      <c r="G5967" t="s">
        <v>34</v>
      </c>
      <c r="H5967">
        <v>4</v>
      </c>
      <c r="I5967" t="s">
        <v>103</v>
      </c>
      <c r="J5967" t="s">
        <v>11634</v>
      </c>
      <c r="K5967" t="s">
        <v>30</v>
      </c>
      <c r="L5967">
        <v>53</v>
      </c>
      <c r="M5967" t="s">
        <v>25</v>
      </c>
      <c r="N5967" t="s">
        <v>116</v>
      </c>
      <c r="O5967" t="b">
        <v>1</v>
      </c>
      <c r="P5967" cm="1">
        <f t="array" ref="P5967">_xlfn.IFS(O5967=FALSE, 0, O5967=TRUE,1)</f>
        <v>1</v>
      </c>
      <c r="R5967">
        <v>29</v>
      </c>
      <c r="S5967">
        <v>0</v>
      </c>
    </row>
    <row r="5968" spans="1:19" x14ac:dyDescent="0.3">
      <c r="A5968" t="s">
        <v>11635</v>
      </c>
      <c r="B5968" s="1">
        <v>45202.65625</v>
      </c>
      <c r="C5968" s="3">
        <v>51337</v>
      </c>
      <c r="D5968" s="6">
        <v>0.65637731481481476</v>
      </c>
      <c r="E5968" s="6" t="str">
        <f t="shared" si="93"/>
        <v>Yes</v>
      </c>
      <c r="F5968" s="4">
        <v>51337</v>
      </c>
      <c r="G5968" t="s">
        <v>74</v>
      </c>
      <c r="H5968">
        <v>15</v>
      </c>
      <c r="I5968" t="s">
        <v>241</v>
      </c>
      <c r="J5968" t="s">
        <v>120</v>
      </c>
      <c r="K5968" t="s">
        <v>30</v>
      </c>
      <c r="L5968">
        <v>2</v>
      </c>
      <c r="M5968" t="s">
        <v>25</v>
      </c>
      <c r="N5968" t="s">
        <v>20</v>
      </c>
      <c r="O5968" t="b">
        <v>1</v>
      </c>
      <c r="P5968" cm="1">
        <f t="array" ref="P5968">_xlfn.IFS(O5968=FALSE, 0, O5968=TRUE,1)</f>
        <v>1</v>
      </c>
      <c r="R5968">
        <v>21</v>
      </c>
      <c r="S5968">
        <v>0</v>
      </c>
    </row>
    <row r="5969" spans="1:19" x14ac:dyDescent="0.3">
      <c r="A5969" t="s">
        <v>11636</v>
      </c>
      <c r="B5969" s="1">
        <v>45254.009722222225</v>
      </c>
      <c r="C5969" s="3">
        <v>51338</v>
      </c>
      <c r="D5969" s="6">
        <v>9.8495370370370369E-3</v>
      </c>
      <c r="E5969" s="6" t="str">
        <f t="shared" si="93"/>
        <v>No</v>
      </c>
      <c r="F5969" s="4">
        <v>51338</v>
      </c>
      <c r="G5969" t="s">
        <v>55</v>
      </c>
      <c r="H5969">
        <v>0</v>
      </c>
      <c r="I5969" t="s">
        <v>129</v>
      </c>
      <c r="J5969" t="s">
        <v>11637</v>
      </c>
      <c r="K5969" t="s">
        <v>30</v>
      </c>
      <c r="L5969">
        <v>60</v>
      </c>
      <c r="M5969" t="s">
        <v>25</v>
      </c>
      <c r="N5969" t="s">
        <v>20</v>
      </c>
      <c r="O5969" t="b">
        <v>1</v>
      </c>
      <c r="P5969" cm="1">
        <f t="array" ref="P5969">_xlfn.IFS(O5969=FALSE, 0, O5969=TRUE,1)</f>
        <v>1</v>
      </c>
      <c r="R5969">
        <v>36</v>
      </c>
      <c r="S5969">
        <v>0</v>
      </c>
    </row>
    <row r="5970" spans="1:19" x14ac:dyDescent="0.3">
      <c r="A5970" t="s">
        <v>11638</v>
      </c>
      <c r="B5970" s="1">
        <v>45464.581944444442</v>
      </c>
      <c r="C5970" s="3">
        <v>51339</v>
      </c>
      <c r="D5970" s="6">
        <v>0.58207175925925925</v>
      </c>
      <c r="E5970" s="6" t="str">
        <f t="shared" si="93"/>
        <v>Yes</v>
      </c>
      <c r="F5970" s="4">
        <v>51339</v>
      </c>
      <c r="G5970" t="s">
        <v>55</v>
      </c>
      <c r="H5970">
        <v>13</v>
      </c>
      <c r="I5970" t="s">
        <v>75</v>
      </c>
      <c r="J5970" t="s">
        <v>11639</v>
      </c>
      <c r="K5970" t="s">
        <v>30</v>
      </c>
      <c r="L5970">
        <v>63</v>
      </c>
      <c r="M5970" t="s">
        <v>25</v>
      </c>
      <c r="N5970" t="s">
        <v>20</v>
      </c>
      <c r="O5970" t="b">
        <v>1</v>
      </c>
      <c r="P5970" cm="1">
        <f t="array" ref="P5970">_xlfn.IFS(O5970=FALSE, 0, O5970=TRUE,1)</f>
        <v>1</v>
      </c>
      <c r="R5970">
        <v>12</v>
      </c>
      <c r="S5970">
        <v>0</v>
      </c>
    </row>
    <row r="5971" spans="1:19" x14ac:dyDescent="0.3">
      <c r="A5971" t="s">
        <v>11640</v>
      </c>
      <c r="B5971" s="1">
        <v>45085.646527777775</v>
      </c>
      <c r="C5971" s="3">
        <v>51340</v>
      </c>
      <c r="D5971" s="6">
        <v>0.64665509259259257</v>
      </c>
      <c r="E5971" s="6" t="str">
        <f t="shared" si="93"/>
        <v>No</v>
      </c>
      <c r="F5971" s="4">
        <v>51340</v>
      </c>
      <c r="G5971" t="s">
        <v>27</v>
      </c>
      <c r="H5971">
        <v>15</v>
      </c>
      <c r="I5971" t="s">
        <v>75</v>
      </c>
      <c r="J5971" t="s">
        <v>11641</v>
      </c>
      <c r="K5971" t="s">
        <v>30</v>
      </c>
      <c r="L5971">
        <v>54</v>
      </c>
      <c r="M5971" t="s">
        <v>25</v>
      </c>
      <c r="N5971" t="s">
        <v>20</v>
      </c>
      <c r="O5971" t="b">
        <v>1</v>
      </c>
      <c r="P5971" cm="1">
        <f t="array" ref="P5971">_xlfn.IFS(O5971=FALSE, 0, O5971=TRUE,1)</f>
        <v>1</v>
      </c>
      <c r="R5971">
        <v>39</v>
      </c>
      <c r="S5971">
        <v>0</v>
      </c>
    </row>
    <row r="5972" spans="1:19" x14ac:dyDescent="0.3">
      <c r="A5972" t="s">
        <v>11642</v>
      </c>
      <c r="B5972" s="1">
        <v>45509.652083333334</v>
      </c>
      <c r="C5972" s="3">
        <v>51341</v>
      </c>
      <c r="D5972" s="6">
        <v>0.65221064814814811</v>
      </c>
      <c r="E5972" s="6" t="str">
        <f t="shared" si="93"/>
        <v>No</v>
      </c>
      <c r="F5972" s="4">
        <v>51341</v>
      </c>
      <c r="G5972" t="s">
        <v>51</v>
      </c>
      <c r="H5972">
        <v>15</v>
      </c>
      <c r="I5972" t="s">
        <v>75</v>
      </c>
      <c r="J5972" t="s">
        <v>11643</v>
      </c>
      <c r="K5972" t="s">
        <v>30</v>
      </c>
      <c r="L5972">
        <v>13</v>
      </c>
      <c r="M5972" t="s">
        <v>25</v>
      </c>
      <c r="N5972" t="s">
        <v>20</v>
      </c>
      <c r="O5972" t="b">
        <v>1</v>
      </c>
      <c r="P5972" cm="1">
        <f t="array" ref="P5972">_xlfn.IFS(O5972=FALSE, 0, O5972=TRUE,1)</f>
        <v>1</v>
      </c>
      <c r="R5972">
        <v>55</v>
      </c>
      <c r="S5972">
        <v>0</v>
      </c>
    </row>
    <row r="5973" spans="1:19" x14ac:dyDescent="0.3">
      <c r="A5973" t="s">
        <v>11644</v>
      </c>
      <c r="B5973" s="1">
        <v>45065.986805555556</v>
      </c>
      <c r="C5973" s="3">
        <v>51342</v>
      </c>
      <c r="D5973" s="6">
        <v>0.98693287037037036</v>
      </c>
      <c r="E5973" s="6" t="str">
        <f t="shared" si="93"/>
        <v>No</v>
      </c>
      <c r="F5973" s="4">
        <v>51342</v>
      </c>
      <c r="G5973" t="s">
        <v>55</v>
      </c>
      <c r="H5973">
        <v>23</v>
      </c>
      <c r="I5973" t="s">
        <v>75</v>
      </c>
      <c r="J5973" t="s">
        <v>11645</v>
      </c>
      <c r="K5973" t="s">
        <v>30</v>
      </c>
      <c r="L5973">
        <v>75</v>
      </c>
      <c r="M5973" t="s">
        <v>25</v>
      </c>
      <c r="N5973" t="s">
        <v>20</v>
      </c>
      <c r="O5973" t="b">
        <v>1</v>
      </c>
      <c r="P5973" cm="1">
        <f t="array" ref="P5973">_xlfn.IFS(O5973=FALSE, 0, O5973=TRUE,1)</f>
        <v>1</v>
      </c>
      <c r="R5973">
        <v>56</v>
      </c>
      <c r="S5973">
        <v>1</v>
      </c>
    </row>
    <row r="5974" spans="1:19" x14ac:dyDescent="0.3">
      <c r="A5974" t="s">
        <v>11646</v>
      </c>
      <c r="B5974" s="1">
        <v>45133.79791666667</v>
      </c>
      <c r="C5974" s="3">
        <v>51343</v>
      </c>
      <c r="D5974" s="6">
        <v>0.79804398148148148</v>
      </c>
      <c r="E5974" s="6" t="str">
        <f t="shared" si="93"/>
        <v>No</v>
      </c>
      <c r="F5974" s="4">
        <v>51343</v>
      </c>
      <c r="G5974" t="s">
        <v>15</v>
      </c>
      <c r="H5974">
        <v>19</v>
      </c>
      <c r="I5974" t="s">
        <v>96</v>
      </c>
      <c r="J5974" t="s">
        <v>11647</v>
      </c>
      <c r="K5974" t="s">
        <v>30</v>
      </c>
      <c r="L5974">
        <v>6</v>
      </c>
      <c r="M5974" t="s">
        <v>25</v>
      </c>
      <c r="N5974" t="s">
        <v>20</v>
      </c>
      <c r="O5974" t="b">
        <v>1</v>
      </c>
      <c r="P5974" cm="1">
        <f t="array" ref="P5974">_xlfn.IFS(O5974=FALSE, 0, O5974=TRUE,1)</f>
        <v>1</v>
      </c>
      <c r="R5974">
        <v>41</v>
      </c>
      <c r="S5974">
        <v>0</v>
      </c>
    </row>
    <row r="5975" spans="1:19" x14ac:dyDescent="0.3">
      <c r="A5975" t="s">
        <v>11648</v>
      </c>
      <c r="B5975" s="1">
        <v>45369.573611111111</v>
      </c>
      <c r="C5975" s="3">
        <v>51344</v>
      </c>
      <c r="D5975" s="6">
        <v>0.57373842592592594</v>
      </c>
      <c r="E5975" s="6" t="str">
        <f t="shared" si="93"/>
        <v>No</v>
      </c>
      <c r="F5975" s="4">
        <v>51344</v>
      </c>
      <c r="G5975" t="s">
        <v>51</v>
      </c>
      <c r="H5975">
        <v>13</v>
      </c>
      <c r="I5975" t="s">
        <v>96</v>
      </c>
      <c r="J5975" t="s">
        <v>11649</v>
      </c>
      <c r="K5975" t="s">
        <v>30</v>
      </c>
      <c r="L5975">
        <v>47</v>
      </c>
      <c r="M5975" t="s">
        <v>25</v>
      </c>
      <c r="N5975" t="s">
        <v>20</v>
      </c>
      <c r="O5975" t="b">
        <v>1</v>
      </c>
      <c r="P5975" cm="1">
        <f t="array" ref="P5975">_xlfn.IFS(O5975=FALSE, 0, O5975=TRUE,1)</f>
        <v>1</v>
      </c>
      <c r="R5975">
        <v>45</v>
      </c>
      <c r="S5975">
        <v>0</v>
      </c>
    </row>
    <row r="5976" spans="1:19" x14ac:dyDescent="0.3">
      <c r="A5976" t="s">
        <v>11650</v>
      </c>
      <c r="B5976" s="1">
        <v>45262.363888888889</v>
      </c>
      <c r="C5976" s="3">
        <v>51345</v>
      </c>
      <c r="D5976" s="6">
        <v>0.36401620370370369</v>
      </c>
      <c r="E5976" s="6" t="str">
        <f t="shared" si="93"/>
        <v>No</v>
      </c>
      <c r="F5976" s="4">
        <v>51345</v>
      </c>
      <c r="G5976" t="s">
        <v>22</v>
      </c>
      <c r="H5976">
        <v>8</v>
      </c>
      <c r="I5976" t="s">
        <v>96</v>
      </c>
      <c r="J5976" t="s">
        <v>11651</v>
      </c>
      <c r="K5976" t="s">
        <v>30</v>
      </c>
      <c r="L5976">
        <v>66</v>
      </c>
      <c r="M5976" t="s">
        <v>25</v>
      </c>
      <c r="N5976" t="s">
        <v>20</v>
      </c>
      <c r="O5976" t="b">
        <v>1</v>
      </c>
      <c r="P5976" cm="1">
        <f t="array" ref="P5976">_xlfn.IFS(O5976=FALSE, 0, O5976=TRUE,1)</f>
        <v>1</v>
      </c>
      <c r="R5976">
        <v>54</v>
      </c>
      <c r="S5976">
        <v>0</v>
      </c>
    </row>
    <row r="5977" spans="1:19" x14ac:dyDescent="0.3">
      <c r="A5977" t="s">
        <v>11652</v>
      </c>
      <c r="B5977" s="1">
        <v>45277.834027777775</v>
      </c>
      <c r="C5977" s="3">
        <v>51346</v>
      </c>
      <c r="D5977" s="6">
        <v>0.83415509259259257</v>
      </c>
      <c r="E5977" s="6" t="str">
        <f t="shared" si="93"/>
        <v>Yes</v>
      </c>
      <c r="F5977" s="4">
        <v>51346</v>
      </c>
      <c r="G5977" t="s">
        <v>34</v>
      </c>
      <c r="H5977">
        <v>20</v>
      </c>
      <c r="I5977" t="s">
        <v>52</v>
      </c>
      <c r="J5977" t="s">
        <v>11653</v>
      </c>
      <c r="K5977" t="s">
        <v>30</v>
      </c>
      <c r="L5977">
        <v>48</v>
      </c>
      <c r="M5977" t="s">
        <v>25</v>
      </c>
      <c r="N5977" t="s">
        <v>20</v>
      </c>
      <c r="O5977" t="b">
        <v>1</v>
      </c>
      <c r="P5977" cm="1">
        <f t="array" ref="P5977">_xlfn.IFS(O5977=FALSE, 0, O5977=TRUE,1)</f>
        <v>1</v>
      </c>
      <c r="R5977">
        <v>19</v>
      </c>
      <c r="S5977">
        <v>0</v>
      </c>
    </row>
    <row r="5978" spans="1:19" x14ac:dyDescent="0.3">
      <c r="A5978" t="s">
        <v>11654</v>
      </c>
      <c r="B5978" s="1">
        <v>45165.638888888891</v>
      </c>
      <c r="C5978" s="3">
        <v>51347</v>
      </c>
      <c r="D5978" s="6">
        <v>0.63901620370370371</v>
      </c>
      <c r="E5978" s="6" t="str">
        <f t="shared" si="93"/>
        <v>No</v>
      </c>
      <c r="F5978" s="4">
        <v>51347</v>
      </c>
      <c r="G5978" t="s">
        <v>34</v>
      </c>
      <c r="H5978">
        <v>15</v>
      </c>
      <c r="I5978" t="s">
        <v>52</v>
      </c>
      <c r="J5978" t="s">
        <v>11655</v>
      </c>
      <c r="K5978" t="s">
        <v>30</v>
      </c>
      <c r="L5978">
        <v>8</v>
      </c>
      <c r="M5978" t="s">
        <v>25</v>
      </c>
      <c r="N5978" t="s">
        <v>20</v>
      </c>
      <c r="O5978" t="b">
        <v>1</v>
      </c>
      <c r="P5978" cm="1">
        <f t="array" ref="P5978">_xlfn.IFS(O5978=FALSE, 0, O5978=TRUE,1)</f>
        <v>1</v>
      </c>
      <c r="R5978">
        <v>52</v>
      </c>
      <c r="S5978">
        <v>0</v>
      </c>
    </row>
    <row r="5979" spans="1:19" x14ac:dyDescent="0.3">
      <c r="A5979" t="s">
        <v>11656</v>
      </c>
      <c r="B5979" s="1">
        <v>45348.417361111111</v>
      </c>
      <c r="C5979" s="3">
        <v>51348</v>
      </c>
      <c r="D5979" s="6">
        <v>0.41748842592592594</v>
      </c>
      <c r="E5979" s="6" t="str">
        <f t="shared" si="93"/>
        <v>No</v>
      </c>
      <c r="F5979" s="4">
        <v>51348</v>
      </c>
      <c r="G5979" t="s">
        <v>51</v>
      </c>
      <c r="H5979">
        <v>10</v>
      </c>
      <c r="I5979" t="s">
        <v>30</v>
      </c>
      <c r="J5979" t="s">
        <v>11657</v>
      </c>
      <c r="K5979" t="s">
        <v>30</v>
      </c>
      <c r="L5979">
        <v>73</v>
      </c>
      <c r="M5979" t="s">
        <v>25</v>
      </c>
      <c r="N5979" t="s">
        <v>20</v>
      </c>
      <c r="O5979" t="b">
        <v>1</v>
      </c>
      <c r="P5979" cm="1">
        <f t="array" ref="P5979">_xlfn.IFS(O5979=FALSE, 0, O5979=TRUE,1)</f>
        <v>1</v>
      </c>
      <c r="R5979">
        <v>51</v>
      </c>
      <c r="S5979">
        <v>0</v>
      </c>
    </row>
    <row r="5980" spans="1:19" x14ac:dyDescent="0.3">
      <c r="A5980" t="s">
        <v>11658</v>
      </c>
      <c r="B5980" s="1">
        <v>45048.691666666666</v>
      </c>
      <c r="C5980" s="3">
        <v>51349</v>
      </c>
      <c r="D5980" s="6">
        <v>0.69179398148148152</v>
      </c>
      <c r="E5980" s="6" t="str">
        <f t="shared" si="93"/>
        <v>No</v>
      </c>
      <c r="F5980" s="4">
        <v>51349</v>
      </c>
      <c r="G5980" t="s">
        <v>74</v>
      </c>
      <c r="H5980">
        <v>16</v>
      </c>
      <c r="I5980" t="s">
        <v>71</v>
      </c>
      <c r="J5980" t="s">
        <v>11659</v>
      </c>
      <c r="K5980" t="s">
        <v>30</v>
      </c>
      <c r="L5980">
        <v>22</v>
      </c>
      <c r="M5980" t="s">
        <v>25</v>
      </c>
      <c r="N5980" t="s">
        <v>20</v>
      </c>
      <c r="O5980" t="b">
        <v>1</v>
      </c>
      <c r="P5980" cm="1">
        <f t="array" ref="P5980">_xlfn.IFS(O5980=FALSE, 0, O5980=TRUE,1)</f>
        <v>1</v>
      </c>
      <c r="R5980">
        <v>39</v>
      </c>
      <c r="S5980">
        <v>1</v>
      </c>
    </row>
    <row r="5981" spans="1:19" x14ac:dyDescent="0.3">
      <c r="A5981" t="s">
        <v>11660</v>
      </c>
      <c r="B5981" s="1">
        <v>45588.54583333333</v>
      </c>
      <c r="C5981" s="3">
        <v>51350</v>
      </c>
      <c r="D5981" s="6">
        <v>0.54596064814814815</v>
      </c>
      <c r="E5981" s="6" t="str">
        <f t="shared" si="93"/>
        <v>No</v>
      </c>
      <c r="F5981" s="4">
        <v>51350</v>
      </c>
      <c r="G5981" t="s">
        <v>15</v>
      </c>
      <c r="H5981">
        <v>13</v>
      </c>
      <c r="I5981" t="s">
        <v>71</v>
      </c>
      <c r="J5981" t="s">
        <v>11661</v>
      </c>
      <c r="K5981" t="s">
        <v>30</v>
      </c>
      <c r="L5981">
        <v>75</v>
      </c>
      <c r="M5981" t="s">
        <v>25</v>
      </c>
      <c r="N5981" t="s">
        <v>20</v>
      </c>
      <c r="O5981" t="b">
        <v>1</v>
      </c>
      <c r="P5981" cm="1">
        <f t="array" ref="P5981">_xlfn.IFS(O5981=FALSE, 0, O5981=TRUE,1)</f>
        <v>1</v>
      </c>
      <c r="R5981">
        <v>47</v>
      </c>
      <c r="S5981">
        <v>0</v>
      </c>
    </row>
    <row r="5982" spans="1:19" x14ac:dyDescent="0.3">
      <c r="A5982" t="s">
        <v>11662</v>
      </c>
      <c r="B5982" s="1">
        <v>45470.5</v>
      </c>
      <c r="C5982" s="3">
        <v>51351</v>
      </c>
      <c r="D5982" s="6">
        <v>0.50012731481481476</v>
      </c>
      <c r="E5982" s="6" t="str">
        <f t="shared" si="93"/>
        <v>Yes</v>
      </c>
      <c r="F5982" s="4">
        <v>51351</v>
      </c>
      <c r="G5982" t="s">
        <v>27</v>
      </c>
      <c r="H5982">
        <v>12</v>
      </c>
      <c r="I5982" t="s">
        <v>79</v>
      </c>
      <c r="J5982" t="s">
        <v>11663</v>
      </c>
      <c r="K5982" t="s">
        <v>30</v>
      </c>
      <c r="L5982">
        <v>8</v>
      </c>
      <c r="M5982" t="s">
        <v>25</v>
      </c>
      <c r="N5982" t="s">
        <v>20</v>
      </c>
      <c r="O5982" t="b">
        <v>1</v>
      </c>
      <c r="P5982" cm="1">
        <f t="array" ref="P5982">_xlfn.IFS(O5982=FALSE, 0, O5982=TRUE,1)</f>
        <v>1</v>
      </c>
      <c r="R5982">
        <v>21</v>
      </c>
      <c r="S5982">
        <v>0</v>
      </c>
    </row>
    <row r="5983" spans="1:19" x14ac:dyDescent="0.3">
      <c r="A5983" t="s">
        <v>11664</v>
      </c>
      <c r="B5983" s="1">
        <v>45314.476388888892</v>
      </c>
      <c r="C5983" s="3">
        <v>51352</v>
      </c>
      <c r="D5983" s="6">
        <v>0.47651620370370368</v>
      </c>
      <c r="E5983" s="6" t="str">
        <f t="shared" si="93"/>
        <v>No</v>
      </c>
      <c r="F5983" s="4">
        <v>51352</v>
      </c>
      <c r="G5983" t="s">
        <v>74</v>
      </c>
      <c r="H5983">
        <v>11</v>
      </c>
      <c r="I5983" t="s">
        <v>82</v>
      </c>
      <c r="J5983" t="s">
        <v>11665</v>
      </c>
      <c r="K5983" t="s">
        <v>30</v>
      </c>
      <c r="L5983">
        <v>15</v>
      </c>
      <c r="M5983" t="s">
        <v>25</v>
      </c>
      <c r="N5983" t="s">
        <v>20</v>
      </c>
      <c r="O5983" t="b">
        <v>1</v>
      </c>
      <c r="P5983" cm="1">
        <f t="array" ref="P5983">_xlfn.IFS(O5983=FALSE, 0, O5983=TRUE,1)</f>
        <v>1</v>
      </c>
      <c r="R5983">
        <v>52</v>
      </c>
      <c r="S5983">
        <v>0</v>
      </c>
    </row>
    <row r="5984" spans="1:19" x14ac:dyDescent="0.3">
      <c r="A5984" t="s">
        <v>11666</v>
      </c>
      <c r="B5984" s="1">
        <v>45276.729861111111</v>
      </c>
      <c r="C5984" s="3">
        <v>51353</v>
      </c>
      <c r="D5984" s="6">
        <v>0.72998842592592594</v>
      </c>
      <c r="E5984" s="6" t="str">
        <f t="shared" si="93"/>
        <v>No</v>
      </c>
      <c r="F5984" s="4">
        <v>51353</v>
      </c>
      <c r="G5984" t="s">
        <v>22</v>
      </c>
      <c r="H5984">
        <v>17</v>
      </c>
      <c r="I5984" t="s">
        <v>47</v>
      </c>
      <c r="J5984" t="s">
        <v>11667</v>
      </c>
      <c r="K5984" t="s">
        <v>30</v>
      </c>
      <c r="L5984">
        <v>19</v>
      </c>
      <c r="M5984" t="s">
        <v>25</v>
      </c>
      <c r="N5984" t="s">
        <v>20</v>
      </c>
      <c r="O5984" t="b">
        <v>1</v>
      </c>
      <c r="P5984" cm="1">
        <f t="array" ref="P5984">_xlfn.IFS(O5984=FALSE, 0, O5984=TRUE,1)</f>
        <v>1</v>
      </c>
      <c r="R5984">
        <v>36</v>
      </c>
      <c r="S5984">
        <v>0</v>
      </c>
    </row>
    <row r="5985" spans="1:19" x14ac:dyDescent="0.3">
      <c r="A5985" t="s">
        <v>11668</v>
      </c>
      <c r="B5985" s="1">
        <v>45022.17291666667</v>
      </c>
      <c r="C5985" s="3">
        <v>51354</v>
      </c>
      <c r="D5985" s="6">
        <v>0.17304398148148148</v>
      </c>
      <c r="E5985" s="6" t="str">
        <f t="shared" si="93"/>
        <v>Yes</v>
      </c>
      <c r="F5985" s="4">
        <v>51354</v>
      </c>
      <c r="G5985" t="s">
        <v>27</v>
      </c>
      <c r="H5985">
        <v>4</v>
      </c>
      <c r="I5985" t="s">
        <v>18</v>
      </c>
      <c r="J5985" t="s">
        <v>11669</v>
      </c>
      <c r="K5985" t="s">
        <v>30</v>
      </c>
      <c r="L5985">
        <v>28</v>
      </c>
      <c r="M5985" t="s">
        <v>25</v>
      </c>
      <c r="N5985" t="s">
        <v>20</v>
      </c>
      <c r="O5985" t="b">
        <v>1</v>
      </c>
      <c r="P5985" cm="1">
        <f t="array" ref="P5985">_xlfn.IFS(O5985=FALSE, 0, O5985=TRUE,1)</f>
        <v>1</v>
      </c>
      <c r="R5985">
        <v>21</v>
      </c>
      <c r="S5985">
        <v>0</v>
      </c>
    </row>
    <row r="5986" spans="1:19" x14ac:dyDescent="0.3">
      <c r="A5986" t="s">
        <v>11670</v>
      </c>
      <c r="B5986" s="1">
        <v>45410.901388888888</v>
      </c>
      <c r="C5986" s="3">
        <v>51355</v>
      </c>
      <c r="D5986" s="6">
        <v>0.90151620370370367</v>
      </c>
      <c r="E5986" s="6" t="str">
        <f t="shared" si="93"/>
        <v>No</v>
      </c>
      <c r="F5986" s="4">
        <v>51355</v>
      </c>
      <c r="G5986" t="s">
        <v>34</v>
      </c>
      <c r="H5986">
        <v>21</v>
      </c>
      <c r="I5986" t="s">
        <v>62</v>
      </c>
      <c r="J5986" t="s">
        <v>11671</v>
      </c>
      <c r="K5986" t="s">
        <v>30</v>
      </c>
      <c r="L5986">
        <v>11</v>
      </c>
      <c r="M5986" t="s">
        <v>25</v>
      </c>
      <c r="N5986" t="s">
        <v>20</v>
      </c>
      <c r="O5986" t="b">
        <v>1</v>
      </c>
      <c r="P5986" cm="1">
        <f t="array" ref="P5986">_xlfn.IFS(O5986=FALSE, 0, O5986=TRUE,1)</f>
        <v>1</v>
      </c>
      <c r="R5986">
        <v>32</v>
      </c>
      <c r="S5986">
        <v>0</v>
      </c>
    </row>
    <row r="5987" spans="1:19" x14ac:dyDescent="0.3">
      <c r="A5987" t="s">
        <v>11672</v>
      </c>
      <c r="B5987" s="1">
        <v>45190.823611111111</v>
      </c>
      <c r="C5987" s="3">
        <v>51356</v>
      </c>
      <c r="D5987" s="6">
        <v>0.82373842592592594</v>
      </c>
      <c r="E5987" s="6" t="str">
        <f t="shared" si="93"/>
        <v>No</v>
      </c>
      <c r="F5987" s="4">
        <v>51356</v>
      </c>
      <c r="G5987" t="s">
        <v>27</v>
      </c>
      <c r="H5987">
        <v>19</v>
      </c>
      <c r="I5987" t="s">
        <v>62</v>
      </c>
      <c r="J5987" t="s">
        <v>11673</v>
      </c>
      <c r="K5987" t="s">
        <v>30</v>
      </c>
      <c r="L5987">
        <v>2</v>
      </c>
      <c r="M5987" t="s">
        <v>25</v>
      </c>
      <c r="N5987" t="s">
        <v>20</v>
      </c>
      <c r="O5987" t="b">
        <v>1</v>
      </c>
      <c r="P5987" cm="1">
        <f t="array" ref="P5987">_xlfn.IFS(O5987=FALSE, 0, O5987=TRUE,1)</f>
        <v>1</v>
      </c>
      <c r="R5987">
        <v>47</v>
      </c>
      <c r="S5987">
        <v>0</v>
      </c>
    </row>
    <row r="5988" spans="1:19" x14ac:dyDescent="0.3">
      <c r="A5988" t="s">
        <v>11674</v>
      </c>
      <c r="B5988" s="1">
        <v>45069.095833333333</v>
      </c>
      <c r="C5988" s="3">
        <v>51357</v>
      </c>
      <c r="D5988" s="6">
        <v>9.5960648148148142E-2</v>
      </c>
      <c r="E5988" s="6" t="str">
        <f t="shared" si="93"/>
        <v>Yes</v>
      </c>
      <c r="F5988" s="4">
        <v>51357</v>
      </c>
      <c r="G5988" t="s">
        <v>74</v>
      </c>
      <c r="H5988">
        <v>2</v>
      </c>
      <c r="I5988" t="s">
        <v>160</v>
      </c>
      <c r="J5988" t="s">
        <v>4932</v>
      </c>
      <c r="K5988" t="s">
        <v>30</v>
      </c>
      <c r="L5988">
        <v>37</v>
      </c>
      <c r="M5988" t="s">
        <v>25</v>
      </c>
      <c r="N5988" t="s">
        <v>20</v>
      </c>
      <c r="O5988" t="b">
        <v>1</v>
      </c>
      <c r="P5988" cm="1">
        <f t="array" ref="P5988">_xlfn.IFS(O5988=FALSE, 0, O5988=TRUE,1)</f>
        <v>1</v>
      </c>
      <c r="R5988">
        <v>21</v>
      </c>
      <c r="S5988">
        <v>1</v>
      </c>
    </row>
    <row r="5989" spans="1:19" x14ac:dyDescent="0.3">
      <c r="A5989" t="s">
        <v>11675</v>
      </c>
      <c r="B5989" s="1">
        <v>45422.640277777777</v>
      </c>
      <c r="C5989" s="3">
        <v>51358</v>
      </c>
      <c r="D5989" s="6">
        <v>0.6404050925925926</v>
      </c>
      <c r="E5989" s="6" t="str">
        <f t="shared" si="93"/>
        <v>Yes</v>
      </c>
      <c r="F5989" s="4">
        <v>51358</v>
      </c>
      <c r="G5989" t="s">
        <v>55</v>
      </c>
      <c r="H5989">
        <v>15</v>
      </c>
      <c r="I5989" t="s">
        <v>160</v>
      </c>
      <c r="J5989" t="s">
        <v>11676</v>
      </c>
      <c r="K5989" t="s">
        <v>30</v>
      </c>
      <c r="L5989">
        <v>69</v>
      </c>
      <c r="M5989" t="s">
        <v>25</v>
      </c>
      <c r="N5989" t="s">
        <v>20</v>
      </c>
      <c r="O5989" t="b">
        <v>1</v>
      </c>
      <c r="P5989" cm="1">
        <f t="array" ref="P5989">_xlfn.IFS(O5989=FALSE, 0, O5989=TRUE,1)</f>
        <v>1</v>
      </c>
      <c r="R5989">
        <v>29</v>
      </c>
      <c r="S5989">
        <v>0</v>
      </c>
    </row>
    <row r="5990" spans="1:19" x14ac:dyDescent="0.3">
      <c r="A5990" t="s">
        <v>11677</v>
      </c>
      <c r="B5990" s="1">
        <v>45565.331944444442</v>
      </c>
      <c r="C5990" s="3">
        <v>51359</v>
      </c>
      <c r="D5990" s="6">
        <v>0.33207175925925925</v>
      </c>
      <c r="E5990" s="6" t="str">
        <f t="shared" si="93"/>
        <v>No</v>
      </c>
      <c r="F5990" s="4">
        <v>51359</v>
      </c>
      <c r="G5990" t="s">
        <v>51</v>
      </c>
      <c r="H5990">
        <v>7</v>
      </c>
      <c r="I5990" t="s">
        <v>160</v>
      </c>
      <c r="J5990" t="s">
        <v>11678</v>
      </c>
      <c r="K5990" t="s">
        <v>30</v>
      </c>
      <c r="L5990">
        <v>35</v>
      </c>
      <c r="M5990" t="s">
        <v>25</v>
      </c>
      <c r="N5990" t="s">
        <v>20</v>
      </c>
      <c r="O5990" t="b">
        <v>1</v>
      </c>
      <c r="P5990" cm="1">
        <f t="array" ref="P5990">_xlfn.IFS(O5990=FALSE, 0, O5990=TRUE,1)</f>
        <v>1</v>
      </c>
      <c r="R5990">
        <v>57</v>
      </c>
      <c r="S5990">
        <v>0</v>
      </c>
    </row>
    <row r="5991" spans="1:19" x14ac:dyDescent="0.3">
      <c r="A5991" t="s">
        <v>11679</v>
      </c>
      <c r="B5991" s="1">
        <v>45203.713888888888</v>
      </c>
      <c r="C5991" s="3">
        <v>51360</v>
      </c>
      <c r="D5991" s="6">
        <v>0.71401620370370367</v>
      </c>
      <c r="E5991" s="6" t="str">
        <f t="shared" si="93"/>
        <v>No</v>
      </c>
      <c r="F5991" s="4">
        <v>51360</v>
      </c>
      <c r="G5991" t="s">
        <v>15</v>
      </c>
      <c r="H5991">
        <v>17</v>
      </c>
      <c r="I5991" t="s">
        <v>28</v>
      </c>
      <c r="J5991" t="s">
        <v>11680</v>
      </c>
      <c r="K5991" t="s">
        <v>30</v>
      </c>
      <c r="L5991">
        <v>2</v>
      </c>
      <c r="M5991" t="s">
        <v>25</v>
      </c>
      <c r="N5991" t="s">
        <v>20</v>
      </c>
      <c r="O5991" t="b">
        <v>1</v>
      </c>
      <c r="P5991" cm="1">
        <f t="array" ref="P5991">_xlfn.IFS(O5991=FALSE, 0, O5991=TRUE,1)</f>
        <v>1</v>
      </c>
      <c r="R5991">
        <v>35</v>
      </c>
      <c r="S5991">
        <v>0</v>
      </c>
    </row>
    <row r="5992" spans="1:19" x14ac:dyDescent="0.3">
      <c r="A5992" t="s">
        <v>11681</v>
      </c>
      <c r="B5992" s="1">
        <v>45360.285416666666</v>
      </c>
      <c r="C5992" s="3">
        <v>51361</v>
      </c>
      <c r="D5992" s="6">
        <v>0.28554398148148147</v>
      </c>
      <c r="E5992" s="6" t="str">
        <f t="shared" si="93"/>
        <v>No</v>
      </c>
      <c r="F5992" s="4">
        <v>51361</v>
      </c>
      <c r="G5992" t="s">
        <v>22</v>
      </c>
      <c r="H5992">
        <v>6</v>
      </c>
      <c r="I5992" t="s">
        <v>28</v>
      </c>
      <c r="J5992" t="s">
        <v>11682</v>
      </c>
      <c r="K5992" t="s">
        <v>30</v>
      </c>
      <c r="L5992">
        <v>31</v>
      </c>
      <c r="M5992" t="s">
        <v>25</v>
      </c>
      <c r="N5992" t="s">
        <v>20</v>
      </c>
      <c r="O5992" t="b">
        <v>1</v>
      </c>
      <c r="P5992" cm="1">
        <f t="array" ref="P5992">_xlfn.IFS(O5992=FALSE, 0, O5992=TRUE,1)</f>
        <v>1</v>
      </c>
      <c r="R5992">
        <v>44</v>
      </c>
      <c r="S5992">
        <v>0</v>
      </c>
    </row>
    <row r="5993" spans="1:19" x14ac:dyDescent="0.3">
      <c r="A5993" t="s">
        <v>11683</v>
      </c>
      <c r="B5993" s="1">
        <v>45287.513888888891</v>
      </c>
      <c r="C5993" s="3">
        <v>51362</v>
      </c>
      <c r="D5993" s="6">
        <v>0.51401620370370371</v>
      </c>
      <c r="E5993" s="6" t="str">
        <f t="shared" si="93"/>
        <v>No</v>
      </c>
      <c r="F5993" s="4">
        <v>51362</v>
      </c>
      <c r="G5993" t="s">
        <v>15</v>
      </c>
      <c r="H5993">
        <v>12</v>
      </c>
      <c r="I5993" t="s">
        <v>28</v>
      </c>
      <c r="J5993" t="s">
        <v>11684</v>
      </c>
      <c r="K5993" t="s">
        <v>30</v>
      </c>
      <c r="L5993">
        <v>72</v>
      </c>
      <c r="M5993" t="s">
        <v>25</v>
      </c>
      <c r="N5993" t="s">
        <v>20</v>
      </c>
      <c r="O5993" t="b">
        <v>1</v>
      </c>
      <c r="P5993" cm="1">
        <f t="array" ref="P5993">_xlfn.IFS(O5993=FALSE, 0, O5993=TRUE,1)</f>
        <v>1</v>
      </c>
      <c r="R5993">
        <v>52</v>
      </c>
      <c r="S5993">
        <v>0</v>
      </c>
    </row>
    <row r="5994" spans="1:19" x14ac:dyDescent="0.3">
      <c r="A5994" t="s">
        <v>11685</v>
      </c>
      <c r="B5994" s="1">
        <v>45256.347222222219</v>
      </c>
      <c r="C5994" s="3">
        <v>51363</v>
      </c>
      <c r="D5994" s="6">
        <v>0.34734953703703703</v>
      </c>
      <c r="E5994" s="6" t="str">
        <f t="shared" si="93"/>
        <v>No</v>
      </c>
      <c r="F5994" s="4">
        <v>51363</v>
      </c>
      <c r="G5994" t="s">
        <v>34</v>
      </c>
      <c r="H5994">
        <v>8</v>
      </c>
      <c r="I5994" t="s">
        <v>58</v>
      </c>
      <c r="J5994" t="s">
        <v>11686</v>
      </c>
      <c r="K5994" t="s">
        <v>30</v>
      </c>
      <c r="L5994">
        <v>41</v>
      </c>
      <c r="M5994" t="s">
        <v>25</v>
      </c>
      <c r="N5994" t="s">
        <v>20</v>
      </c>
      <c r="O5994" t="b">
        <v>1</v>
      </c>
      <c r="P5994" cm="1">
        <f t="array" ref="P5994">_xlfn.IFS(O5994=FALSE, 0, O5994=TRUE,1)</f>
        <v>1</v>
      </c>
      <c r="R5994">
        <v>51</v>
      </c>
      <c r="S5994">
        <v>0</v>
      </c>
    </row>
    <row r="5995" spans="1:19" x14ac:dyDescent="0.3">
      <c r="A5995" t="s">
        <v>11687</v>
      </c>
      <c r="B5995" s="1">
        <v>45503.977777777778</v>
      </c>
      <c r="C5995" s="3">
        <v>51364</v>
      </c>
      <c r="D5995" s="6">
        <v>0.97790509259259262</v>
      </c>
      <c r="E5995" s="6" t="str">
        <f t="shared" si="93"/>
        <v>Yes</v>
      </c>
      <c r="F5995" s="4">
        <v>51364</v>
      </c>
      <c r="G5995" t="s">
        <v>74</v>
      </c>
      <c r="H5995">
        <v>23</v>
      </c>
      <c r="I5995" t="s">
        <v>65</v>
      </c>
      <c r="J5995" t="s">
        <v>11688</v>
      </c>
      <c r="K5995" t="s">
        <v>30</v>
      </c>
      <c r="L5995">
        <v>10</v>
      </c>
      <c r="M5995" t="s">
        <v>25</v>
      </c>
      <c r="N5995" t="s">
        <v>20</v>
      </c>
      <c r="O5995" t="b">
        <v>1</v>
      </c>
      <c r="P5995" cm="1">
        <f t="array" ref="P5995">_xlfn.IFS(O5995=FALSE, 0, O5995=TRUE,1)</f>
        <v>1</v>
      </c>
      <c r="R5995">
        <v>20</v>
      </c>
      <c r="S5995">
        <v>0</v>
      </c>
    </row>
    <row r="5996" spans="1:19" x14ac:dyDescent="0.3">
      <c r="A5996" t="s">
        <v>11689</v>
      </c>
      <c r="B5996" s="1">
        <v>45380.538194444445</v>
      </c>
      <c r="C5996" s="3">
        <v>51365</v>
      </c>
      <c r="D5996" s="6">
        <v>0.53832175925925929</v>
      </c>
      <c r="E5996" s="6" t="str">
        <f t="shared" si="93"/>
        <v>Yes</v>
      </c>
      <c r="F5996" s="4">
        <v>51365</v>
      </c>
      <c r="G5996" t="s">
        <v>55</v>
      </c>
      <c r="H5996">
        <v>12</v>
      </c>
      <c r="I5996" t="s">
        <v>65</v>
      </c>
      <c r="J5996" t="s">
        <v>11690</v>
      </c>
      <c r="K5996" t="s">
        <v>30</v>
      </c>
      <c r="L5996">
        <v>65</v>
      </c>
      <c r="M5996" t="s">
        <v>25</v>
      </c>
      <c r="N5996" t="s">
        <v>20</v>
      </c>
      <c r="O5996" t="b">
        <v>1</v>
      </c>
      <c r="P5996" cm="1">
        <f t="array" ref="P5996">_xlfn.IFS(O5996=FALSE, 0, O5996=TRUE,1)</f>
        <v>1</v>
      </c>
      <c r="R5996">
        <v>25</v>
      </c>
      <c r="S5996">
        <v>0</v>
      </c>
    </row>
    <row r="5997" spans="1:19" x14ac:dyDescent="0.3">
      <c r="A5997" t="s">
        <v>11691</v>
      </c>
      <c r="B5997" s="1">
        <v>45337.606944444444</v>
      </c>
      <c r="C5997" s="3">
        <v>51366</v>
      </c>
      <c r="D5997" s="6">
        <v>0.60707175925925927</v>
      </c>
      <c r="E5997" s="6" t="str">
        <f t="shared" si="93"/>
        <v>No</v>
      </c>
      <c r="F5997" s="4">
        <v>51366</v>
      </c>
      <c r="G5997" t="s">
        <v>27</v>
      </c>
      <c r="H5997">
        <v>14</v>
      </c>
      <c r="I5997" t="s">
        <v>65</v>
      </c>
      <c r="J5997" t="s">
        <v>11692</v>
      </c>
      <c r="K5997" t="s">
        <v>30</v>
      </c>
      <c r="L5997">
        <v>71</v>
      </c>
      <c r="M5997" t="s">
        <v>25</v>
      </c>
      <c r="N5997" t="s">
        <v>20</v>
      </c>
      <c r="O5997" t="b">
        <v>1</v>
      </c>
      <c r="P5997" cm="1">
        <f t="array" ref="P5997">_xlfn.IFS(O5997=FALSE, 0, O5997=TRUE,1)</f>
        <v>1</v>
      </c>
      <c r="R5997">
        <v>42</v>
      </c>
      <c r="S5997">
        <v>0</v>
      </c>
    </row>
    <row r="5998" spans="1:19" x14ac:dyDescent="0.3">
      <c r="A5998" t="s">
        <v>11693</v>
      </c>
      <c r="B5998" s="1">
        <v>45386.179861111108</v>
      </c>
      <c r="C5998" s="3">
        <v>51367</v>
      </c>
      <c r="D5998" s="6">
        <v>0.17998842592592593</v>
      </c>
      <c r="E5998" s="6" t="str">
        <f t="shared" si="93"/>
        <v>No</v>
      </c>
      <c r="F5998" s="4">
        <v>51367</v>
      </c>
      <c r="G5998" t="s">
        <v>27</v>
      </c>
      <c r="H5998">
        <v>4</v>
      </c>
      <c r="I5998" t="s">
        <v>65</v>
      </c>
      <c r="J5998" t="s">
        <v>11694</v>
      </c>
      <c r="K5998" t="s">
        <v>30</v>
      </c>
      <c r="L5998">
        <v>15</v>
      </c>
      <c r="M5998" t="s">
        <v>25</v>
      </c>
      <c r="N5998" t="s">
        <v>20</v>
      </c>
      <c r="O5998" t="b">
        <v>1</v>
      </c>
      <c r="P5998" cm="1">
        <f t="array" ref="P5998">_xlfn.IFS(O5998=FALSE, 0, O5998=TRUE,1)</f>
        <v>1</v>
      </c>
      <c r="R5998">
        <v>44</v>
      </c>
      <c r="S5998">
        <v>0</v>
      </c>
    </row>
    <row r="5999" spans="1:19" x14ac:dyDescent="0.3">
      <c r="A5999" t="s">
        <v>11695</v>
      </c>
      <c r="B5999" s="1">
        <v>45353.657638888886</v>
      </c>
      <c r="C5999" s="3">
        <v>51368</v>
      </c>
      <c r="D5999" s="6">
        <v>0.65776620370370376</v>
      </c>
      <c r="E5999" s="6" t="str">
        <f t="shared" si="93"/>
        <v>Yes</v>
      </c>
      <c r="F5999" s="4">
        <v>51368</v>
      </c>
      <c r="G5999" t="s">
        <v>22</v>
      </c>
      <c r="H5999">
        <v>15</v>
      </c>
      <c r="I5999" t="s">
        <v>106</v>
      </c>
      <c r="J5999" t="s">
        <v>11696</v>
      </c>
      <c r="K5999" t="s">
        <v>30</v>
      </c>
      <c r="L5999">
        <v>44</v>
      </c>
      <c r="M5999" t="s">
        <v>25</v>
      </c>
      <c r="N5999" t="s">
        <v>20</v>
      </c>
      <c r="O5999" t="b">
        <v>1</v>
      </c>
      <c r="P5999" cm="1">
        <f t="array" ref="P5999">_xlfn.IFS(O5999=FALSE, 0, O5999=TRUE,1)</f>
        <v>1</v>
      </c>
      <c r="R5999">
        <v>14</v>
      </c>
      <c r="S5999">
        <v>0</v>
      </c>
    </row>
    <row r="6000" spans="1:19" x14ac:dyDescent="0.3">
      <c r="A6000" t="s">
        <v>11697</v>
      </c>
      <c r="B6000" s="1">
        <v>45334.020138888889</v>
      </c>
      <c r="C6000" s="3">
        <v>51369</v>
      </c>
      <c r="D6000" s="6">
        <v>2.0266203703703703E-2</v>
      </c>
      <c r="E6000" s="6" t="str">
        <f t="shared" si="93"/>
        <v>Yes</v>
      </c>
      <c r="F6000" s="4">
        <v>51369</v>
      </c>
      <c r="G6000" t="s">
        <v>51</v>
      </c>
      <c r="H6000">
        <v>0</v>
      </c>
      <c r="I6000" t="s">
        <v>106</v>
      </c>
      <c r="J6000" t="s">
        <v>11698</v>
      </c>
      <c r="K6000" t="s">
        <v>30</v>
      </c>
      <c r="L6000">
        <v>40</v>
      </c>
      <c r="M6000" t="s">
        <v>25</v>
      </c>
      <c r="N6000" t="s">
        <v>20</v>
      </c>
      <c r="O6000" t="b">
        <v>1</v>
      </c>
      <c r="P6000" cm="1">
        <f t="array" ref="P6000">_xlfn.IFS(O6000=FALSE, 0, O6000=TRUE,1)</f>
        <v>1</v>
      </c>
      <c r="R6000">
        <v>16</v>
      </c>
      <c r="S6000">
        <v>0</v>
      </c>
    </row>
    <row r="6001" spans="1:19" x14ac:dyDescent="0.3">
      <c r="A6001" t="s">
        <v>11699</v>
      </c>
      <c r="B6001" s="1">
        <v>45482.495833333334</v>
      </c>
      <c r="C6001" s="3">
        <v>51370</v>
      </c>
      <c r="D6001" s="6">
        <v>0.49596064814814816</v>
      </c>
      <c r="E6001" s="6" t="str">
        <f t="shared" si="93"/>
        <v>Yes</v>
      </c>
      <c r="F6001" s="4">
        <v>51370</v>
      </c>
      <c r="G6001" t="s">
        <v>74</v>
      </c>
      <c r="H6001">
        <v>11</v>
      </c>
      <c r="I6001" t="s">
        <v>106</v>
      </c>
      <c r="J6001" t="s">
        <v>11700</v>
      </c>
      <c r="K6001" t="s">
        <v>30</v>
      </c>
      <c r="L6001">
        <v>50</v>
      </c>
      <c r="M6001" t="s">
        <v>25</v>
      </c>
      <c r="N6001" t="s">
        <v>20</v>
      </c>
      <c r="O6001" t="b">
        <v>1</v>
      </c>
      <c r="P6001" cm="1">
        <f t="array" ref="P6001">_xlfn.IFS(O6001=FALSE, 0, O6001=TRUE,1)</f>
        <v>1</v>
      </c>
      <c r="R6001">
        <v>27</v>
      </c>
      <c r="S6001">
        <v>0</v>
      </c>
    </row>
    <row r="6002" spans="1:19" x14ac:dyDescent="0.3">
      <c r="A6002" t="s">
        <v>11701</v>
      </c>
      <c r="B6002" s="1">
        <v>45136.295138888891</v>
      </c>
      <c r="C6002" s="3">
        <v>51371</v>
      </c>
      <c r="D6002" s="6">
        <v>0.29526620370370371</v>
      </c>
      <c r="E6002" s="6" t="str">
        <f t="shared" si="93"/>
        <v>No</v>
      </c>
      <c r="F6002" s="4">
        <v>51371</v>
      </c>
      <c r="G6002" t="s">
        <v>22</v>
      </c>
      <c r="H6002">
        <v>7</v>
      </c>
      <c r="I6002" t="s">
        <v>106</v>
      </c>
      <c r="J6002" t="s">
        <v>11702</v>
      </c>
      <c r="K6002" t="s">
        <v>30</v>
      </c>
      <c r="L6002">
        <v>23</v>
      </c>
      <c r="M6002" t="s">
        <v>25</v>
      </c>
      <c r="N6002" t="s">
        <v>20</v>
      </c>
      <c r="O6002" t="b">
        <v>1</v>
      </c>
      <c r="P6002" cm="1">
        <f t="array" ref="P6002">_xlfn.IFS(O6002=FALSE, 0, O6002=TRUE,1)</f>
        <v>1</v>
      </c>
      <c r="R6002">
        <v>38</v>
      </c>
      <c r="S6002">
        <v>0</v>
      </c>
    </row>
    <row r="6003" spans="1:19" x14ac:dyDescent="0.3">
      <c r="A6003" t="s">
        <v>11703</v>
      </c>
      <c r="B6003" s="1">
        <v>45051.8</v>
      </c>
      <c r="C6003" s="3">
        <v>51372</v>
      </c>
      <c r="D6003" s="6">
        <v>0.80012731481481481</v>
      </c>
      <c r="E6003" s="6" t="str">
        <f t="shared" si="93"/>
        <v>No</v>
      </c>
      <c r="F6003" s="4">
        <v>51372</v>
      </c>
      <c r="G6003" t="s">
        <v>55</v>
      </c>
      <c r="H6003">
        <v>19</v>
      </c>
      <c r="I6003" t="s">
        <v>91</v>
      </c>
      <c r="J6003" t="s">
        <v>11704</v>
      </c>
      <c r="K6003" t="s">
        <v>30</v>
      </c>
      <c r="L6003">
        <v>40</v>
      </c>
      <c r="M6003" t="s">
        <v>25</v>
      </c>
      <c r="N6003" t="s">
        <v>20</v>
      </c>
      <c r="O6003" t="b">
        <v>1</v>
      </c>
      <c r="P6003" cm="1">
        <f t="array" ref="P6003">_xlfn.IFS(O6003=FALSE, 0, O6003=TRUE,1)</f>
        <v>1</v>
      </c>
      <c r="R6003">
        <v>32</v>
      </c>
      <c r="S6003">
        <v>1</v>
      </c>
    </row>
    <row r="6004" spans="1:19" x14ac:dyDescent="0.3">
      <c r="A6004" t="s">
        <v>11705</v>
      </c>
      <c r="B6004" s="1">
        <v>45197.180555555555</v>
      </c>
      <c r="C6004" s="3">
        <v>51373</v>
      </c>
      <c r="D6004" s="6">
        <v>0.18068287037037037</v>
      </c>
      <c r="E6004" s="6" t="str">
        <f t="shared" si="93"/>
        <v>Yes</v>
      </c>
      <c r="F6004" s="4">
        <v>51373</v>
      </c>
      <c r="G6004" t="s">
        <v>27</v>
      </c>
      <c r="H6004">
        <v>4</v>
      </c>
      <c r="I6004" t="s">
        <v>85</v>
      </c>
      <c r="J6004" t="s">
        <v>11706</v>
      </c>
      <c r="K6004" t="s">
        <v>30</v>
      </c>
      <c r="L6004">
        <v>13</v>
      </c>
      <c r="M6004" t="s">
        <v>25</v>
      </c>
      <c r="N6004" t="s">
        <v>20</v>
      </c>
      <c r="O6004" t="b">
        <v>1</v>
      </c>
      <c r="P6004" cm="1">
        <f t="array" ref="P6004">_xlfn.IFS(O6004=FALSE, 0, O6004=TRUE,1)</f>
        <v>1</v>
      </c>
      <c r="R6004">
        <v>29</v>
      </c>
      <c r="S6004">
        <v>0</v>
      </c>
    </row>
    <row r="6005" spans="1:19" x14ac:dyDescent="0.3">
      <c r="A6005" t="s">
        <v>11707</v>
      </c>
      <c r="B6005" s="1">
        <v>45436.177777777775</v>
      </c>
      <c r="C6005" s="3">
        <v>51374</v>
      </c>
      <c r="D6005" s="6">
        <v>0.1779050925925926</v>
      </c>
      <c r="E6005" s="6" t="str">
        <f t="shared" si="93"/>
        <v>No</v>
      </c>
      <c r="F6005" s="4">
        <v>51374</v>
      </c>
      <c r="G6005" t="s">
        <v>55</v>
      </c>
      <c r="H6005">
        <v>4</v>
      </c>
      <c r="I6005" t="s">
        <v>85</v>
      </c>
      <c r="J6005" t="s">
        <v>11708</v>
      </c>
      <c r="K6005" t="s">
        <v>30</v>
      </c>
      <c r="L6005">
        <v>33</v>
      </c>
      <c r="M6005" t="s">
        <v>25</v>
      </c>
      <c r="N6005" t="s">
        <v>20</v>
      </c>
      <c r="O6005" t="b">
        <v>1</v>
      </c>
      <c r="P6005" cm="1">
        <f t="array" ref="P6005">_xlfn.IFS(O6005=FALSE, 0, O6005=TRUE,1)</f>
        <v>1</v>
      </c>
      <c r="R6005">
        <v>60</v>
      </c>
      <c r="S6005">
        <v>0</v>
      </c>
    </row>
    <row r="6006" spans="1:19" x14ac:dyDescent="0.3">
      <c r="A6006" t="s">
        <v>11709</v>
      </c>
      <c r="B6006" s="1">
        <v>45517.728472222225</v>
      </c>
      <c r="C6006" s="3">
        <v>51375</v>
      </c>
      <c r="D6006" s="6">
        <v>0.72859953703703706</v>
      </c>
      <c r="E6006" s="6" t="str">
        <f t="shared" si="93"/>
        <v>No</v>
      </c>
      <c r="F6006" s="4">
        <v>51375</v>
      </c>
      <c r="G6006" t="s">
        <v>74</v>
      </c>
      <c r="H6006">
        <v>17</v>
      </c>
      <c r="I6006" t="s">
        <v>23</v>
      </c>
      <c r="J6006" t="s">
        <v>11710</v>
      </c>
      <c r="K6006" t="s">
        <v>30</v>
      </c>
      <c r="L6006">
        <v>50</v>
      </c>
      <c r="M6006" t="s">
        <v>25</v>
      </c>
      <c r="N6006" t="s">
        <v>20</v>
      </c>
      <c r="O6006" t="b">
        <v>1</v>
      </c>
      <c r="P6006" cm="1">
        <f t="array" ref="P6006">_xlfn.IFS(O6006=FALSE, 0, O6006=TRUE,1)</f>
        <v>1</v>
      </c>
      <c r="R6006">
        <v>42</v>
      </c>
      <c r="S6006">
        <v>0</v>
      </c>
    </row>
    <row r="6007" spans="1:19" x14ac:dyDescent="0.3">
      <c r="A6007" t="s">
        <v>11711</v>
      </c>
      <c r="B6007" s="1">
        <v>45566.097222222219</v>
      </c>
      <c r="C6007" s="3">
        <v>51376</v>
      </c>
      <c r="D6007" s="6">
        <v>9.734953703703704E-2</v>
      </c>
      <c r="E6007" s="6" t="str">
        <f t="shared" si="93"/>
        <v>No</v>
      </c>
      <c r="F6007" s="4">
        <v>51376</v>
      </c>
      <c r="G6007" t="s">
        <v>74</v>
      </c>
      <c r="H6007">
        <v>2</v>
      </c>
      <c r="I6007" t="s">
        <v>23</v>
      </c>
      <c r="J6007" t="s">
        <v>11712</v>
      </c>
      <c r="K6007" t="s">
        <v>30</v>
      </c>
      <c r="L6007">
        <v>24</v>
      </c>
      <c r="M6007" t="s">
        <v>25</v>
      </c>
      <c r="N6007" t="s">
        <v>20</v>
      </c>
      <c r="O6007" t="b">
        <v>1</v>
      </c>
      <c r="P6007" cm="1">
        <f t="array" ref="P6007">_xlfn.IFS(O6007=FALSE, 0, O6007=TRUE,1)</f>
        <v>1</v>
      </c>
      <c r="R6007">
        <v>53</v>
      </c>
      <c r="S6007">
        <v>0</v>
      </c>
    </row>
    <row r="6008" spans="1:19" x14ac:dyDescent="0.3">
      <c r="A6008" t="s">
        <v>11713</v>
      </c>
      <c r="B6008" s="1">
        <v>45553.113888888889</v>
      </c>
      <c r="C6008" s="3">
        <v>51377</v>
      </c>
      <c r="D6008" s="6">
        <v>0.1140162037037037</v>
      </c>
      <c r="E6008" s="6" t="str">
        <f t="shared" si="93"/>
        <v>Yes</v>
      </c>
      <c r="F6008" s="4">
        <v>51377</v>
      </c>
      <c r="G6008" t="s">
        <v>15</v>
      </c>
      <c r="H6008">
        <v>2</v>
      </c>
      <c r="I6008" t="s">
        <v>38</v>
      </c>
      <c r="J6008" t="s">
        <v>11714</v>
      </c>
      <c r="K6008" t="s">
        <v>30</v>
      </c>
      <c r="L6008">
        <v>60</v>
      </c>
      <c r="M6008" t="s">
        <v>25</v>
      </c>
      <c r="N6008" t="s">
        <v>20</v>
      </c>
      <c r="O6008" t="b">
        <v>1</v>
      </c>
      <c r="P6008" cm="1">
        <f t="array" ref="P6008">_xlfn.IFS(O6008=FALSE, 0, O6008=TRUE,1)</f>
        <v>1</v>
      </c>
      <c r="R6008">
        <v>20</v>
      </c>
      <c r="S6008">
        <v>0</v>
      </c>
    </row>
    <row r="6009" spans="1:19" x14ac:dyDescent="0.3">
      <c r="A6009" t="s">
        <v>11715</v>
      </c>
      <c r="B6009" s="1">
        <v>45375.341666666667</v>
      </c>
      <c r="C6009" s="3">
        <v>51378</v>
      </c>
      <c r="D6009" s="6">
        <v>0.34179398148148149</v>
      </c>
      <c r="E6009" s="6" t="str">
        <f t="shared" si="93"/>
        <v>Yes</v>
      </c>
      <c r="F6009" s="4">
        <v>51378</v>
      </c>
      <c r="G6009" t="s">
        <v>34</v>
      </c>
      <c r="H6009">
        <v>8</v>
      </c>
      <c r="I6009" t="s">
        <v>103</v>
      </c>
      <c r="J6009" t="s">
        <v>11716</v>
      </c>
      <c r="K6009" t="s">
        <v>30</v>
      </c>
      <c r="L6009">
        <v>53</v>
      </c>
      <c r="M6009" t="s">
        <v>25</v>
      </c>
      <c r="N6009" t="s">
        <v>20</v>
      </c>
      <c r="O6009" t="b">
        <v>1</v>
      </c>
      <c r="P6009" cm="1">
        <f t="array" ref="P6009">_xlfn.IFS(O6009=FALSE, 0, O6009=TRUE,1)</f>
        <v>1</v>
      </c>
      <c r="R6009">
        <v>14</v>
      </c>
      <c r="S6009">
        <v>0</v>
      </c>
    </row>
    <row r="6010" spans="1:19" x14ac:dyDescent="0.3">
      <c r="A6010" t="s">
        <v>11717</v>
      </c>
      <c r="B6010" s="1">
        <v>45212.274305555555</v>
      </c>
      <c r="C6010" s="3">
        <v>51379</v>
      </c>
      <c r="D6010" s="6">
        <v>0.2744328703703704</v>
      </c>
      <c r="E6010" s="6" t="str">
        <f t="shared" si="93"/>
        <v>No</v>
      </c>
      <c r="F6010" s="4">
        <v>51379</v>
      </c>
      <c r="G6010" t="s">
        <v>55</v>
      </c>
      <c r="H6010">
        <v>6</v>
      </c>
      <c r="I6010" t="s">
        <v>103</v>
      </c>
      <c r="J6010" t="s">
        <v>11718</v>
      </c>
      <c r="K6010" t="s">
        <v>30</v>
      </c>
      <c r="L6010">
        <v>36</v>
      </c>
      <c r="M6010" t="s">
        <v>25</v>
      </c>
      <c r="N6010" t="s">
        <v>20</v>
      </c>
      <c r="O6010" t="b">
        <v>1</v>
      </c>
      <c r="P6010" cm="1">
        <f t="array" ref="P6010">_xlfn.IFS(O6010=FALSE, 0, O6010=TRUE,1)</f>
        <v>1</v>
      </c>
      <c r="R6010">
        <v>33</v>
      </c>
      <c r="S6010">
        <v>0</v>
      </c>
    </row>
    <row r="6011" spans="1:19" x14ac:dyDescent="0.3">
      <c r="A6011" t="s">
        <v>11719</v>
      </c>
      <c r="B6011" s="1">
        <v>45514.790972222225</v>
      </c>
      <c r="C6011" s="3">
        <v>51380</v>
      </c>
      <c r="D6011" s="6">
        <v>0.79109953703703706</v>
      </c>
      <c r="E6011" s="6" t="str">
        <f t="shared" si="93"/>
        <v>No</v>
      </c>
      <c r="F6011" s="4">
        <v>51380</v>
      </c>
      <c r="G6011" t="s">
        <v>22</v>
      </c>
      <c r="H6011">
        <v>18</v>
      </c>
      <c r="I6011" t="s">
        <v>103</v>
      </c>
      <c r="J6011" t="s">
        <v>11720</v>
      </c>
      <c r="K6011" t="s">
        <v>30</v>
      </c>
      <c r="L6011">
        <v>67</v>
      </c>
      <c r="M6011" t="s">
        <v>25</v>
      </c>
      <c r="N6011" t="s">
        <v>20</v>
      </c>
      <c r="O6011" t="b">
        <v>1</v>
      </c>
      <c r="P6011" cm="1">
        <f t="array" ref="P6011">_xlfn.IFS(O6011=FALSE, 0, O6011=TRUE,1)</f>
        <v>1</v>
      </c>
      <c r="R6011">
        <v>44</v>
      </c>
      <c r="S6011">
        <v>0</v>
      </c>
    </row>
    <row r="6012" spans="1:19" x14ac:dyDescent="0.3">
      <c r="A6012" t="s">
        <v>11721</v>
      </c>
      <c r="B6012" s="1">
        <v>45567.756249999999</v>
      </c>
      <c r="C6012" s="3">
        <v>51381</v>
      </c>
      <c r="D6012" s="6">
        <v>0.75637731481481485</v>
      </c>
      <c r="E6012" s="6" t="str">
        <f t="shared" si="93"/>
        <v>No</v>
      </c>
      <c r="F6012" s="4">
        <v>51381</v>
      </c>
      <c r="G6012" t="s">
        <v>15</v>
      </c>
      <c r="H6012">
        <v>18</v>
      </c>
      <c r="I6012" t="s">
        <v>103</v>
      </c>
      <c r="J6012" t="s">
        <v>11722</v>
      </c>
      <c r="K6012" t="s">
        <v>30</v>
      </c>
      <c r="L6012">
        <v>62</v>
      </c>
      <c r="M6012" t="s">
        <v>25</v>
      </c>
      <c r="N6012" t="s">
        <v>20</v>
      </c>
      <c r="O6012" t="b">
        <v>1</v>
      </c>
      <c r="P6012" cm="1">
        <f t="array" ref="P6012">_xlfn.IFS(O6012=FALSE, 0, O6012=TRUE,1)</f>
        <v>1</v>
      </c>
      <c r="R6012">
        <v>47</v>
      </c>
      <c r="S6012">
        <v>0</v>
      </c>
    </row>
    <row r="6013" spans="1:19" x14ac:dyDescent="0.3">
      <c r="A6013" t="s">
        <v>11723</v>
      </c>
      <c r="B6013" s="1">
        <v>45041.981249999997</v>
      </c>
      <c r="C6013" s="3">
        <v>51382</v>
      </c>
      <c r="D6013" s="6">
        <v>0.98137731481481483</v>
      </c>
      <c r="E6013" s="6" t="str">
        <f t="shared" si="93"/>
        <v>No</v>
      </c>
      <c r="F6013" s="4">
        <v>51382</v>
      </c>
      <c r="G6013" t="s">
        <v>74</v>
      </c>
      <c r="H6013">
        <v>23</v>
      </c>
      <c r="I6013" t="s">
        <v>91</v>
      </c>
      <c r="J6013" t="s">
        <v>1418</v>
      </c>
      <c r="K6013" t="s">
        <v>30</v>
      </c>
      <c r="L6013">
        <v>22</v>
      </c>
      <c r="M6013" t="s">
        <v>25</v>
      </c>
      <c r="N6013" t="s">
        <v>20</v>
      </c>
      <c r="O6013" t="b">
        <v>1</v>
      </c>
      <c r="P6013" cm="1">
        <f t="array" ref="P6013">_xlfn.IFS(O6013=FALSE, 0, O6013=TRUE,1)</f>
        <v>1</v>
      </c>
      <c r="Q6013">
        <v>0</v>
      </c>
      <c r="R6013">
        <v>51</v>
      </c>
      <c r="S6013">
        <v>0</v>
      </c>
    </row>
    <row r="6014" spans="1:19" x14ac:dyDescent="0.3">
      <c r="A6014" t="s">
        <v>11724</v>
      </c>
      <c r="B6014" s="1">
        <v>45454.837500000001</v>
      </c>
      <c r="C6014" s="3">
        <v>51383</v>
      </c>
      <c r="D6014" s="6">
        <v>0.83762731481481478</v>
      </c>
      <c r="E6014" s="6" t="str">
        <f t="shared" si="93"/>
        <v>No</v>
      </c>
      <c r="F6014" s="4">
        <v>51383</v>
      </c>
      <c r="G6014" t="s">
        <v>74</v>
      </c>
      <c r="H6014">
        <v>20</v>
      </c>
      <c r="I6014" t="s">
        <v>16</v>
      </c>
      <c r="J6014" t="s">
        <v>11725</v>
      </c>
      <c r="K6014" t="s">
        <v>30</v>
      </c>
      <c r="L6014">
        <v>60</v>
      </c>
      <c r="M6014" t="s">
        <v>25</v>
      </c>
      <c r="N6014" t="s">
        <v>20</v>
      </c>
      <c r="O6014" t="b">
        <v>1</v>
      </c>
      <c r="P6014" cm="1">
        <f t="array" ref="P6014">_xlfn.IFS(O6014=FALSE, 0, O6014=TRUE,1)</f>
        <v>1</v>
      </c>
      <c r="Q6014">
        <v>1</v>
      </c>
      <c r="R6014">
        <v>46</v>
      </c>
      <c r="S6014">
        <v>0</v>
      </c>
    </row>
    <row r="6015" spans="1:19" x14ac:dyDescent="0.3">
      <c r="A6015" t="s">
        <v>11726</v>
      </c>
      <c r="B6015" s="1">
        <v>45467.658333333333</v>
      </c>
      <c r="C6015" s="3">
        <v>51384</v>
      </c>
      <c r="D6015" s="6">
        <v>0.6584606481481482</v>
      </c>
      <c r="E6015" s="6" t="str">
        <f t="shared" si="93"/>
        <v>Yes</v>
      </c>
      <c r="F6015" s="4">
        <v>51384</v>
      </c>
      <c r="G6015" t="s">
        <v>51</v>
      </c>
      <c r="H6015">
        <v>15</v>
      </c>
      <c r="I6015" t="s">
        <v>62</v>
      </c>
      <c r="J6015" t="s">
        <v>11727</v>
      </c>
      <c r="K6015" t="s">
        <v>30</v>
      </c>
      <c r="L6015">
        <v>79</v>
      </c>
      <c r="M6015" t="s">
        <v>25</v>
      </c>
      <c r="N6015" t="s">
        <v>20</v>
      </c>
      <c r="O6015" t="b">
        <v>1</v>
      </c>
      <c r="P6015" cm="1">
        <f t="array" ref="P6015">_xlfn.IFS(O6015=FALSE, 0, O6015=TRUE,1)</f>
        <v>1</v>
      </c>
      <c r="Q6015">
        <v>1</v>
      </c>
      <c r="R6015">
        <v>23</v>
      </c>
      <c r="S6015">
        <v>0</v>
      </c>
    </row>
    <row r="6016" spans="1:19" x14ac:dyDescent="0.3">
      <c r="A6016" t="s">
        <v>11728</v>
      </c>
      <c r="B6016" s="1">
        <v>45305.17083333333</v>
      </c>
      <c r="C6016" s="3">
        <v>51385</v>
      </c>
      <c r="D6016" s="6">
        <v>0.17096064814814815</v>
      </c>
      <c r="E6016" s="6" t="str">
        <f t="shared" si="93"/>
        <v>Yes</v>
      </c>
      <c r="F6016" s="4">
        <v>51385</v>
      </c>
      <c r="G6016" t="s">
        <v>34</v>
      </c>
      <c r="H6016">
        <v>4</v>
      </c>
      <c r="I6016" t="s">
        <v>16</v>
      </c>
      <c r="J6016" t="s">
        <v>11729</v>
      </c>
      <c r="K6016" t="s">
        <v>30</v>
      </c>
      <c r="L6016">
        <v>34</v>
      </c>
      <c r="M6016" t="s">
        <v>25</v>
      </c>
      <c r="N6016" t="s">
        <v>20</v>
      </c>
      <c r="O6016" t="b">
        <v>1</v>
      </c>
      <c r="P6016" cm="1">
        <f t="array" ref="P6016">_xlfn.IFS(O6016=FALSE, 0, O6016=TRUE,1)</f>
        <v>1</v>
      </c>
      <c r="Q6016">
        <v>2</v>
      </c>
      <c r="R6016">
        <v>20</v>
      </c>
      <c r="S6016">
        <v>0</v>
      </c>
    </row>
    <row r="6017" spans="1:19" x14ac:dyDescent="0.3">
      <c r="A6017" t="s">
        <v>11730</v>
      </c>
      <c r="B6017" s="1">
        <v>45390.119444444441</v>
      </c>
      <c r="C6017" s="3">
        <v>51386</v>
      </c>
      <c r="D6017" s="6">
        <v>0.11957175925925925</v>
      </c>
      <c r="E6017" s="6" t="str">
        <f t="shared" si="93"/>
        <v>No</v>
      </c>
      <c r="F6017" s="4">
        <v>51386</v>
      </c>
      <c r="G6017" t="s">
        <v>51</v>
      </c>
      <c r="H6017">
        <v>2</v>
      </c>
      <c r="I6017" t="s">
        <v>82</v>
      </c>
      <c r="J6017" t="s">
        <v>11731</v>
      </c>
      <c r="K6017" t="s">
        <v>30</v>
      </c>
      <c r="L6017">
        <v>39</v>
      </c>
      <c r="M6017" t="s">
        <v>25</v>
      </c>
      <c r="N6017" t="s">
        <v>20</v>
      </c>
      <c r="O6017" t="b">
        <v>1</v>
      </c>
      <c r="P6017" cm="1">
        <f t="array" ref="P6017">_xlfn.IFS(O6017=FALSE, 0, O6017=TRUE,1)</f>
        <v>1</v>
      </c>
      <c r="Q6017">
        <v>2</v>
      </c>
      <c r="R6017">
        <v>54</v>
      </c>
      <c r="S6017">
        <v>0</v>
      </c>
    </row>
    <row r="6018" spans="1:19" x14ac:dyDescent="0.3">
      <c r="A6018" t="s">
        <v>11732</v>
      </c>
      <c r="B6018" s="1">
        <v>45208.990972222222</v>
      </c>
      <c r="C6018" s="3">
        <v>51387</v>
      </c>
      <c r="D6018" s="6">
        <v>0.99109953703703701</v>
      </c>
      <c r="E6018" s="6" t="str">
        <f t="shared" si="93"/>
        <v>No</v>
      </c>
      <c r="F6018" s="4">
        <v>51387</v>
      </c>
      <c r="G6018" t="s">
        <v>51</v>
      </c>
      <c r="H6018">
        <v>23</v>
      </c>
      <c r="I6018" t="s">
        <v>47</v>
      </c>
      <c r="J6018" t="s">
        <v>11733</v>
      </c>
      <c r="K6018" t="s">
        <v>30</v>
      </c>
      <c r="L6018">
        <v>61</v>
      </c>
      <c r="M6018" t="s">
        <v>25</v>
      </c>
      <c r="N6018" t="s">
        <v>20</v>
      </c>
      <c r="O6018" t="b">
        <v>1</v>
      </c>
      <c r="P6018" cm="1">
        <f t="array" ref="P6018">_xlfn.IFS(O6018=FALSE, 0, O6018=TRUE,1)</f>
        <v>1</v>
      </c>
      <c r="Q6018">
        <v>3</v>
      </c>
      <c r="R6018">
        <v>31</v>
      </c>
      <c r="S6018">
        <v>0</v>
      </c>
    </row>
    <row r="6019" spans="1:19" x14ac:dyDescent="0.3">
      <c r="A6019" t="s">
        <v>11734</v>
      </c>
      <c r="B6019" s="1">
        <v>45343.654166666667</v>
      </c>
      <c r="C6019" s="3">
        <v>51388</v>
      </c>
      <c r="D6019" s="6">
        <v>0.65429398148148143</v>
      </c>
      <c r="E6019" s="6" t="str">
        <f t="shared" ref="E6019:E6082" si="94">IF(R6019&lt;=30,"Yes","No")</f>
        <v>Yes</v>
      </c>
      <c r="F6019" s="4">
        <v>51388</v>
      </c>
      <c r="G6019" t="s">
        <v>15</v>
      </c>
      <c r="H6019">
        <v>15</v>
      </c>
      <c r="I6019" t="s">
        <v>28</v>
      </c>
      <c r="J6019" t="s">
        <v>11735</v>
      </c>
      <c r="K6019" t="s">
        <v>30</v>
      </c>
      <c r="L6019">
        <v>47</v>
      </c>
      <c r="M6019" t="s">
        <v>25</v>
      </c>
      <c r="N6019" t="s">
        <v>20</v>
      </c>
      <c r="O6019" t="b">
        <v>1</v>
      </c>
      <c r="P6019" cm="1">
        <f t="array" ref="P6019">_xlfn.IFS(O6019=FALSE, 0, O6019=TRUE,1)</f>
        <v>1</v>
      </c>
      <c r="Q6019">
        <v>3</v>
      </c>
      <c r="R6019">
        <v>29</v>
      </c>
      <c r="S6019">
        <v>0</v>
      </c>
    </row>
    <row r="6020" spans="1:19" x14ac:dyDescent="0.3">
      <c r="A6020" t="s">
        <v>11736</v>
      </c>
      <c r="B6020" s="1">
        <v>45431.352083333331</v>
      </c>
      <c r="C6020" s="3">
        <v>51389</v>
      </c>
      <c r="D6020" s="6">
        <v>0.35221064814814818</v>
      </c>
      <c r="E6020" s="6" t="str">
        <f t="shared" si="94"/>
        <v>No</v>
      </c>
      <c r="F6020" s="4">
        <v>51389</v>
      </c>
      <c r="G6020" t="s">
        <v>34</v>
      </c>
      <c r="H6020">
        <v>8</v>
      </c>
      <c r="I6020" t="s">
        <v>58</v>
      </c>
      <c r="J6020" t="s">
        <v>11737</v>
      </c>
      <c r="K6020" t="s">
        <v>30</v>
      </c>
      <c r="L6020">
        <v>32</v>
      </c>
      <c r="M6020" t="s">
        <v>25</v>
      </c>
      <c r="N6020" t="s">
        <v>20</v>
      </c>
      <c r="O6020" t="b">
        <v>1</v>
      </c>
      <c r="P6020" cm="1">
        <f t="array" ref="P6020">_xlfn.IFS(O6020=FALSE, 0, O6020=TRUE,1)</f>
        <v>1</v>
      </c>
      <c r="Q6020">
        <v>3</v>
      </c>
      <c r="R6020">
        <v>60</v>
      </c>
      <c r="S6020">
        <v>0</v>
      </c>
    </row>
    <row r="6021" spans="1:19" x14ac:dyDescent="0.3">
      <c r="A6021" t="s">
        <v>11738</v>
      </c>
      <c r="B6021" s="1">
        <v>45233.262499999997</v>
      </c>
      <c r="C6021" s="3">
        <v>51390</v>
      </c>
      <c r="D6021" s="6">
        <v>0.26262731481481483</v>
      </c>
      <c r="E6021" s="6" t="str">
        <f t="shared" si="94"/>
        <v>Yes</v>
      </c>
      <c r="F6021" s="4">
        <v>51390</v>
      </c>
      <c r="G6021" t="s">
        <v>55</v>
      </c>
      <c r="H6021">
        <v>6</v>
      </c>
      <c r="I6021" t="s">
        <v>241</v>
      </c>
      <c r="J6021" t="s">
        <v>11739</v>
      </c>
      <c r="K6021" t="s">
        <v>30</v>
      </c>
      <c r="L6021">
        <v>51</v>
      </c>
      <c r="M6021" t="s">
        <v>25</v>
      </c>
      <c r="N6021" t="s">
        <v>20</v>
      </c>
      <c r="O6021" t="b">
        <v>1</v>
      </c>
      <c r="P6021" cm="1">
        <f t="array" ref="P6021">_xlfn.IFS(O6021=FALSE, 0, O6021=TRUE,1)</f>
        <v>1</v>
      </c>
      <c r="Q6021">
        <v>4</v>
      </c>
      <c r="R6021">
        <v>27</v>
      </c>
      <c r="S6021">
        <v>0</v>
      </c>
    </row>
    <row r="6022" spans="1:19" x14ac:dyDescent="0.3">
      <c r="A6022" t="s">
        <v>11740</v>
      </c>
      <c r="B6022" s="1">
        <v>45423.811111111114</v>
      </c>
      <c r="C6022" s="3">
        <v>51391</v>
      </c>
      <c r="D6022" s="6">
        <v>0.81123842592592588</v>
      </c>
      <c r="E6022" s="6" t="str">
        <f t="shared" si="94"/>
        <v>Yes</v>
      </c>
      <c r="F6022" s="4">
        <v>51391</v>
      </c>
      <c r="G6022" t="s">
        <v>22</v>
      </c>
      <c r="H6022">
        <v>19</v>
      </c>
      <c r="I6022" t="s">
        <v>62</v>
      </c>
      <c r="J6022" t="s">
        <v>11741</v>
      </c>
      <c r="K6022" t="s">
        <v>30</v>
      </c>
      <c r="L6022">
        <v>29</v>
      </c>
      <c r="M6022" t="s">
        <v>25</v>
      </c>
      <c r="N6022" t="s">
        <v>20</v>
      </c>
      <c r="O6022" t="b">
        <v>1</v>
      </c>
      <c r="P6022" cm="1">
        <f t="array" ref="P6022">_xlfn.IFS(O6022=FALSE, 0, O6022=TRUE,1)</f>
        <v>1</v>
      </c>
      <c r="Q6022">
        <v>5</v>
      </c>
      <c r="R6022">
        <v>30</v>
      </c>
      <c r="S6022">
        <v>0</v>
      </c>
    </row>
    <row r="6023" spans="1:19" x14ac:dyDescent="0.3">
      <c r="A6023" t="s">
        <v>11742</v>
      </c>
      <c r="B6023" s="1">
        <v>45084.568055555559</v>
      </c>
      <c r="C6023" s="3">
        <v>51392</v>
      </c>
      <c r="D6023" s="6">
        <v>0.56818287037037041</v>
      </c>
      <c r="E6023" s="6" t="str">
        <f t="shared" si="94"/>
        <v>No</v>
      </c>
      <c r="F6023" s="4">
        <v>51392</v>
      </c>
      <c r="G6023" t="s">
        <v>15</v>
      </c>
      <c r="H6023">
        <v>13</v>
      </c>
      <c r="I6023" t="s">
        <v>62</v>
      </c>
      <c r="J6023" t="s">
        <v>11743</v>
      </c>
      <c r="K6023" t="s">
        <v>30</v>
      </c>
      <c r="L6023">
        <v>65</v>
      </c>
      <c r="M6023" t="s">
        <v>25</v>
      </c>
      <c r="N6023" t="s">
        <v>20</v>
      </c>
      <c r="O6023" t="b">
        <v>1</v>
      </c>
      <c r="P6023" cm="1">
        <f t="array" ref="P6023">_xlfn.IFS(O6023=FALSE, 0, O6023=TRUE,1)</f>
        <v>1</v>
      </c>
      <c r="Q6023">
        <v>6</v>
      </c>
      <c r="R6023">
        <v>43</v>
      </c>
      <c r="S6023">
        <v>0</v>
      </c>
    </row>
    <row r="6024" spans="1:19" x14ac:dyDescent="0.3">
      <c r="A6024" t="s">
        <v>11744</v>
      </c>
      <c r="B6024" s="1">
        <v>45482.054166666669</v>
      </c>
      <c r="C6024" s="3">
        <v>51393</v>
      </c>
      <c r="D6024" s="6">
        <v>5.4293981481481485E-2</v>
      </c>
      <c r="E6024" s="6" t="str">
        <f t="shared" si="94"/>
        <v>No</v>
      </c>
      <c r="F6024" s="4">
        <v>51393</v>
      </c>
      <c r="G6024" t="s">
        <v>74</v>
      </c>
      <c r="H6024">
        <v>1</v>
      </c>
      <c r="I6024" t="s">
        <v>106</v>
      </c>
      <c r="J6024" t="s">
        <v>11745</v>
      </c>
      <c r="K6024" t="s">
        <v>30</v>
      </c>
      <c r="L6024">
        <v>33</v>
      </c>
      <c r="M6024" t="s">
        <v>25</v>
      </c>
      <c r="N6024" t="s">
        <v>20</v>
      </c>
      <c r="O6024" t="b">
        <v>1</v>
      </c>
      <c r="P6024" cm="1">
        <f t="array" ref="P6024">_xlfn.IFS(O6024=FALSE, 0, O6024=TRUE,1)</f>
        <v>1</v>
      </c>
      <c r="Q6024">
        <v>6</v>
      </c>
      <c r="R6024">
        <v>59</v>
      </c>
      <c r="S6024">
        <v>0</v>
      </c>
    </row>
    <row r="6025" spans="1:19" x14ac:dyDescent="0.3">
      <c r="A6025" t="s">
        <v>11746</v>
      </c>
      <c r="B6025" s="1">
        <v>45184.304166666669</v>
      </c>
      <c r="C6025" s="3">
        <v>51394</v>
      </c>
      <c r="D6025" s="6">
        <v>0.30429398148148146</v>
      </c>
      <c r="E6025" s="6" t="str">
        <f t="shared" si="94"/>
        <v>No</v>
      </c>
      <c r="F6025" s="4">
        <v>51394</v>
      </c>
      <c r="G6025" t="s">
        <v>55</v>
      </c>
      <c r="H6025">
        <v>7</v>
      </c>
      <c r="I6025" t="s">
        <v>71</v>
      </c>
      <c r="J6025" t="s">
        <v>11747</v>
      </c>
      <c r="K6025" t="s">
        <v>30</v>
      </c>
      <c r="L6025">
        <v>3</v>
      </c>
      <c r="M6025" t="s">
        <v>25</v>
      </c>
      <c r="N6025" t="s">
        <v>20</v>
      </c>
      <c r="O6025" t="b">
        <v>1</v>
      </c>
      <c r="P6025" cm="1">
        <f t="array" ref="P6025">_xlfn.IFS(O6025=FALSE, 0, O6025=TRUE,1)</f>
        <v>1</v>
      </c>
      <c r="Q6025">
        <v>7</v>
      </c>
      <c r="R6025">
        <v>36</v>
      </c>
      <c r="S6025">
        <v>0</v>
      </c>
    </row>
    <row r="6026" spans="1:19" x14ac:dyDescent="0.3">
      <c r="A6026" t="s">
        <v>11748</v>
      </c>
      <c r="B6026" s="1">
        <v>45062.551388888889</v>
      </c>
      <c r="C6026" s="3">
        <v>51395</v>
      </c>
      <c r="D6026" s="6">
        <v>0.55151620370370369</v>
      </c>
      <c r="E6026" s="6" t="str">
        <f t="shared" si="94"/>
        <v>No</v>
      </c>
      <c r="F6026" s="4">
        <v>51395</v>
      </c>
      <c r="G6026" t="s">
        <v>74</v>
      </c>
      <c r="H6026">
        <v>13</v>
      </c>
      <c r="I6026" t="s">
        <v>122</v>
      </c>
      <c r="J6026" t="s">
        <v>11749</v>
      </c>
      <c r="K6026" t="s">
        <v>30</v>
      </c>
      <c r="L6026">
        <v>12</v>
      </c>
      <c r="M6026" t="s">
        <v>25</v>
      </c>
      <c r="N6026" t="s">
        <v>20</v>
      </c>
      <c r="O6026" t="b">
        <v>1</v>
      </c>
      <c r="P6026" cm="1">
        <f t="array" ref="P6026">_xlfn.IFS(O6026=FALSE, 0, O6026=TRUE,1)</f>
        <v>1</v>
      </c>
      <c r="Q6026">
        <v>7</v>
      </c>
      <c r="R6026">
        <v>39</v>
      </c>
      <c r="S6026">
        <v>1</v>
      </c>
    </row>
    <row r="6027" spans="1:19" x14ac:dyDescent="0.3">
      <c r="A6027" t="s">
        <v>11750</v>
      </c>
      <c r="B6027" s="1">
        <v>45162.568749999999</v>
      </c>
      <c r="C6027" s="3">
        <v>51396</v>
      </c>
      <c r="D6027" s="6">
        <v>0.56887731481481485</v>
      </c>
      <c r="E6027" s="6" t="str">
        <f t="shared" si="94"/>
        <v>No</v>
      </c>
      <c r="F6027" s="4">
        <v>51396</v>
      </c>
      <c r="G6027" t="s">
        <v>27</v>
      </c>
      <c r="H6027">
        <v>13</v>
      </c>
      <c r="I6027" t="s">
        <v>18</v>
      </c>
      <c r="J6027" t="s">
        <v>11751</v>
      </c>
      <c r="K6027" t="s">
        <v>30</v>
      </c>
      <c r="L6027">
        <v>68</v>
      </c>
      <c r="M6027" t="s">
        <v>25</v>
      </c>
      <c r="N6027" t="s">
        <v>20</v>
      </c>
      <c r="O6027" t="b">
        <v>1</v>
      </c>
      <c r="P6027" cm="1">
        <f t="array" ref="P6027">_xlfn.IFS(O6027=FALSE, 0, O6027=TRUE,1)</f>
        <v>1</v>
      </c>
      <c r="Q6027">
        <v>7</v>
      </c>
      <c r="R6027">
        <v>33</v>
      </c>
      <c r="S6027">
        <v>0</v>
      </c>
    </row>
    <row r="6028" spans="1:19" x14ac:dyDescent="0.3">
      <c r="A6028" t="s">
        <v>11752</v>
      </c>
      <c r="B6028" s="1">
        <v>45464.220833333333</v>
      </c>
      <c r="C6028" s="3">
        <v>51397</v>
      </c>
      <c r="D6028" s="6">
        <v>0.22096064814814814</v>
      </c>
      <c r="E6028" s="6" t="str">
        <f t="shared" si="94"/>
        <v>Yes</v>
      </c>
      <c r="F6028" s="4">
        <v>51397</v>
      </c>
      <c r="G6028" t="s">
        <v>55</v>
      </c>
      <c r="H6028">
        <v>5</v>
      </c>
      <c r="I6028" t="s">
        <v>106</v>
      </c>
      <c r="J6028" t="s">
        <v>11753</v>
      </c>
      <c r="K6028" t="s">
        <v>30</v>
      </c>
      <c r="L6028">
        <v>17</v>
      </c>
      <c r="M6028" t="s">
        <v>25</v>
      </c>
      <c r="N6028" t="s">
        <v>20</v>
      </c>
      <c r="O6028" t="b">
        <v>1</v>
      </c>
      <c r="P6028" cm="1">
        <f t="array" ref="P6028">_xlfn.IFS(O6028=FALSE, 0, O6028=TRUE,1)</f>
        <v>1</v>
      </c>
      <c r="Q6028">
        <v>7</v>
      </c>
      <c r="R6028">
        <v>11</v>
      </c>
      <c r="S6028">
        <v>0</v>
      </c>
    </row>
    <row r="6029" spans="1:19" x14ac:dyDescent="0.3">
      <c r="A6029" t="s">
        <v>11754</v>
      </c>
      <c r="B6029" s="1">
        <v>45180.265972222223</v>
      </c>
      <c r="C6029" s="3">
        <v>51398</v>
      </c>
      <c r="D6029" s="6">
        <v>0.26609953703703704</v>
      </c>
      <c r="E6029" s="6" t="str">
        <f t="shared" si="94"/>
        <v>No</v>
      </c>
      <c r="F6029" s="4">
        <v>51398</v>
      </c>
      <c r="G6029" t="s">
        <v>51</v>
      </c>
      <c r="H6029">
        <v>6</v>
      </c>
      <c r="I6029" t="s">
        <v>71</v>
      </c>
      <c r="J6029" t="s">
        <v>11755</v>
      </c>
      <c r="K6029" t="s">
        <v>30</v>
      </c>
      <c r="L6029">
        <v>5</v>
      </c>
      <c r="M6029" t="s">
        <v>25</v>
      </c>
      <c r="N6029" t="s">
        <v>20</v>
      </c>
      <c r="O6029" t="b">
        <v>1</v>
      </c>
      <c r="P6029" cm="1">
        <f t="array" ref="P6029">_xlfn.IFS(O6029=FALSE, 0, O6029=TRUE,1)</f>
        <v>1</v>
      </c>
      <c r="Q6029">
        <v>9</v>
      </c>
      <c r="R6029">
        <v>51</v>
      </c>
      <c r="S6029">
        <v>0</v>
      </c>
    </row>
    <row r="6030" spans="1:19" x14ac:dyDescent="0.3">
      <c r="A6030" t="s">
        <v>11756</v>
      </c>
      <c r="B6030" s="1">
        <v>45143.57916666667</v>
      </c>
      <c r="C6030" s="3">
        <v>51399</v>
      </c>
      <c r="D6030" s="6">
        <v>0.57929398148148148</v>
      </c>
      <c r="E6030" s="6" t="str">
        <f t="shared" si="94"/>
        <v>No</v>
      </c>
      <c r="F6030" s="4">
        <v>51399</v>
      </c>
      <c r="G6030" t="s">
        <v>22</v>
      </c>
      <c r="H6030">
        <v>13</v>
      </c>
      <c r="I6030" t="s">
        <v>30</v>
      </c>
      <c r="J6030" t="s">
        <v>11757</v>
      </c>
      <c r="K6030" t="s">
        <v>30</v>
      </c>
      <c r="L6030">
        <v>77</v>
      </c>
      <c r="M6030" t="s">
        <v>25</v>
      </c>
      <c r="N6030" t="s">
        <v>40</v>
      </c>
      <c r="O6030" t="b">
        <v>1</v>
      </c>
      <c r="P6030" cm="1">
        <f t="array" ref="P6030">_xlfn.IFS(O6030=FALSE, 0, O6030=TRUE,1)</f>
        <v>1</v>
      </c>
      <c r="R6030">
        <v>39</v>
      </c>
      <c r="S6030">
        <v>0</v>
      </c>
    </row>
    <row r="6031" spans="1:19" x14ac:dyDescent="0.3">
      <c r="A6031" t="s">
        <v>11758</v>
      </c>
      <c r="B6031" s="1">
        <v>45432.987500000003</v>
      </c>
      <c r="C6031" s="3">
        <v>51400</v>
      </c>
      <c r="D6031" s="6">
        <v>0.98762731481481481</v>
      </c>
      <c r="E6031" s="6" t="str">
        <f t="shared" si="94"/>
        <v>No</v>
      </c>
      <c r="F6031" s="4">
        <v>51400</v>
      </c>
      <c r="G6031" t="s">
        <v>51</v>
      </c>
      <c r="H6031">
        <v>23</v>
      </c>
      <c r="I6031" t="s">
        <v>16</v>
      </c>
      <c r="J6031" t="s">
        <v>11759</v>
      </c>
      <c r="K6031" t="s">
        <v>30</v>
      </c>
      <c r="L6031">
        <v>3</v>
      </c>
      <c r="M6031" t="s">
        <v>25</v>
      </c>
      <c r="N6031" t="s">
        <v>40</v>
      </c>
      <c r="O6031" t="b">
        <v>1</v>
      </c>
      <c r="P6031" cm="1">
        <f t="array" ref="P6031">_xlfn.IFS(O6031=FALSE, 0, O6031=TRUE,1)</f>
        <v>1</v>
      </c>
      <c r="R6031">
        <v>37</v>
      </c>
      <c r="S6031">
        <v>0</v>
      </c>
    </row>
    <row r="6032" spans="1:19" x14ac:dyDescent="0.3">
      <c r="A6032" t="s">
        <v>11760</v>
      </c>
      <c r="B6032" s="1">
        <v>45182.869444444441</v>
      </c>
      <c r="C6032" s="3">
        <v>51401</v>
      </c>
      <c r="D6032" s="6">
        <v>0.86957175925925922</v>
      </c>
      <c r="E6032" s="6" t="str">
        <f t="shared" si="94"/>
        <v>Yes</v>
      </c>
      <c r="F6032" s="4">
        <v>51401</v>
      </c>
      <c r="G6032" t="s">
        <v>15</v>
      </c>
      <c r="H6032">
        <v>20</v>
      </c>
      <c r="I6032" t="s">
        <v>79</v>
      </c>
      <c r="J6032" t="s">
        <v>11761</v>
      </c>
      <c r="K6032" t="s">
        <v>30</v>
      </c>
      <c r="L6032">
        <v>62</v>
      </c>
      <c r="M6032" t="s">
        <v>25</v>
      </c>
      <c r="N6032" t="s">
        <v>40</v>
      </c>
      <c r="O6032" t="b">
        <v>1</v>
      </c>
      <c r="P6032" cm="1">
        <f t="array" ref="P6032">_xlfn.IFS(O6032=FALSE, 0, O6032=TRUE,1)</f>
        <v>1</v>
      </c>
      <c r="R6032">
        <v>29</v>
      </c>
      <c r="S6032">
        <v>0</v>
      </c>
    </row>
    <row r="6033" spans="1:19" x14ac:dyDescent="0.3">
      <c r="A6033" t="s">
        <v>11762</v>
      </c>
      <c r="B6033" s="1">
        <v>45117.577777777777</v>
      </c>
      <c r="C6033" s="3">
        <v>51402</v>
      </c>
      <c r="D6033" s="6">
        <v>0.5779050925925926</v>
      </c>
      <c r="E6033" s="6" t="str">
        <f t="shared" si="94"/>
        <v>No</v>
      </c>
      <c r="F6033" s="4">
        <v>51402</v>
      </c>
      <c r="G6033" t="s">
        <v>51</v>
      </c>
      <c r="H6033">
        <v>13</v>
      </c>
      <c r="I6033" t="s">
        <v>18</v>
      </c>
      <c r="J6033" t="s">
        <v>11763</v>
      </c>
      <c r="K6033" t="s">
        <v>30</v>
      </c>
      <c r="L6033">
        <v>30</v>
      </c>
      <c r="M6033" t="s">
        <v>25</v>
      </c>
      <c r="N6033" t="s">
        <v>40</v>
      </c>
      <c r="O6033" t="b">
        <v>1</v>
      </c>
      <c r="P6033" cm="1">
        <f t="array" ref="P6033">_xlfn.IFS(O6033=FALSE, 0, O6033=TRUE,1)</f>
        <v>1</v>
      </c>
      <c r="R6033">
        <v>56</v>
      </c>
      <c r="S6033">
        <v>0</v>
      </c>
    </row>
    <row r="6034" spans="1:19" x14ac:dyDescent="0.3">
      <c r="A6034" t="s">
        <v>11764</v>
      </c>
      <c r="B6034" s="1">
        <v>45341.163194444445</v>
      </c>
      <c r="C6034" s="3">
        <v>51403</v>
      </c>
      <c r="D6034" s="6">
        <v>0.16332175925925926</v>
      </c>
      <c r="E6034" s="6" t="str">
        <f t="shared" si="94"/>
        <v>Yes</v>
      </c>
      <c r="F6034" s="4">
        <v>51403</v>
      </c>
      <c r="G6034" t="s">
        <v>51</v>
      </c>
      <c r="H6034">
        <v>3</v>
      </c>
      <c r="I6034" t="s">
        <v>65</v>
      </c>
      <c r="J6034" t="s">
        <v>11765</v>
      </c>
      <c r="K6034" t="s">
        <v>30</v>
      </c>
      <c r="L6034">
        <v>54</v>
      </c>
      <c r="M6034" t="s">
        <v>25</v>
      </c>
      <c r="N6034" t="s">
        <v>40</v>
      </c>
      <c r="O6034" t="b">
        <v>1</v>
      </c>
      <c r="P6034" cm="1">
        <f t="array" ref="P6034">_xlfn.IFS(O6034=FALSE, 0, O6034=TRUE,1)</f>
        <v>1</v>
      </c>
      <c r="R6034">
        <v>15</v>
      </c>
      <c r="S6034">
        <v>0</v>
      </c>
    </row>
    <row r="6035" spans="1:19" x14ac:dyDescent="0.3">
      <c r="A6035" t="s">
        <v>11766</v>
      </c>
      <c r="B6035" s="1">
        <v>45383.697222222225</v>
      </c>
      <c r="C6035" s="3">
        <v>51404</v>
      </c>
      <c r="D6035" s="6">
        <v>0.69734953703703706</v>
      </c>
      <c r="E6035" s="6" t="str">
        <f t="shared" si="94"/>
        <v>Yes</v>
      </c>
      <c r="F6035" s="4">
        <v>51404</v>
      </c>
      <c r="G6035" t="s">
        <v>51</v>
      </c>
      <c r="H6035">
        <v>16</v>
      </c>
      <c r="I6035" t="s">
        <v>228</v>
      </c>
      <c r="J6035" t="s">
        <v>11767</v>
      </c>
      <c r="K6035" t="s">
        <v>30</v>
      </c>
      <c r="L6035">
        <v>37</v>
      </c>
      <c r="M6035" t="s">
        <v>25</v>
      </c>
      <c r="N6035" t="s">
        <v>40</v>
      </c>
      <c r="O6035" t="b">
        <v>1</v>
      </c>
      <c r="P6035" cm="1">
        <f t="array" ref="P6035">_xlfn.IFS(O6035=FALSE, 0, O6035=TRUE,1)</f>
        <v>1</v>
      </c>
      <c r="R6035">
        <v>20</v>
      </c>
      <c r="S6035">
        <v>0</v>
      </c>
    </row>
    <row r="6036" spans="1:19" x14ac:dyDescent="0.3">
      <c r="A6036" t="s">
        <v>11768</v>
      </c>
      <c r="B6036" s="1">
        <v>45595.020138888889</v>
      </c>
      <c r="C6036" s="3">
        <v>51405</v>
      </c>
      <c r="D6036" s="6">
        <v>2.0266203703703703E-2</v>
      </c>
      <c r="E6036" s="6" t="str">
        <f t="shared" si="94"/>
        <v>No</v>
      </c>
      <c r="F6036" s="4">
        <v>51405</v>
      </c>
      <c r="G6036" t="s">
        <v>15</v>
      </c>
      <c r="H6036">
        <v>0</v>
      </c>
      <c r="I6036" t="s">
        <v>85</v>
      </c>
      <c r="J6036" t="s">
        <v>11769</v>
      </c>
      <c r="K6036" t="s">
        <v>30</v>
      </c>
      <c r="L6036">
        <v>36</v>
      </c>
      <c r="M6036" t="s">
        <v>25</v>
      </c>
      <c r="N6036" t="s">
        <v>40</v>
      </c>
      <c r="O6036" t="b">
        <v>1</v>
      </c>
      <c r="P6036" cm="1">
        <f t="array" ref="P6036">_xlfn.IFS(O6036=FALSE, 0, O6036=TRUE,1)</f>
        <v>1</v>
      </c>
      <c r="R6036">
        <v>47</v>
      </c>
      <c r="S6036">
        <v>0</v>
      </c>
    </row>
    <row r="6037" spans="1:19" x14ac:dyDescent="0.3">
      <c r="A6037" t="s">
        <v>11770</v>
      </c>
      <c r="B6037" s="1">
        <v>45313.386111111111</v>
      </c>
      <c r="C6037" s="3">
        <v>51406</v>
      </c>
      <c r="D6037" s="6">
        <v>0.38623842592592594</v>
      </c>
      <c r="E6037" s="6" t="str">
        <f t="shared" si="94"/>
        <v>Yes</v>
      </c>
      <c r="F6037" s="4">
        <v>51406</v>
      </c>
      <c r="G6037" t="s">
        <v>51</v>
      </c>
      <c r="H6037">
        <v>9</v>
      </c>
      <c r="I6037" t="s">
        <v>23</v>
      </c>
      <c r="J6037" t="s">
        <v>11771</v>
      </c>
      <c r="K6037" t="s">
        <v>30</v>
      </c>
      <c r="L6037">
        <v>43</v>
      </c>
      <c r="M6037" t="s">
        <v>25</v>
      </c>
      <c r="N6037" t="s">
        <v>40</v>
      </c>
      <c r="O6037" t="b">
        <v>1</v>
      </c>
      <c r="P6037" cm="1">
        <f t="array" ref="P6037">_xlfn.IFS(O6037=FALSE, 0, O6037=TRUE,1)</f>
        <v>1</v>
      </c>
      <c r="R6037">
        <v>24</v>
      </c>
      <c r="S6037">
        <v>0</v>
      </c>
    </row>
    <row r="6038" spans="1:19" x14ac:dyDescent="0.3">
      <c r="A6038" t="s">
        <v>11772</v>
      </c>
      <c r="B6038" s="1">
        <v>45306.386111111111</v>
      </c>
      <c r="C6038" s="3">
        <v>51407</v>
      </c>
      <c r="D6038" s="6">
        <v>0.38623842592592594</v>
      </c>
      <c r="E6038" s="6" t="str">
        <f t="shared" si="94"/>
        <v>No</v>
      </c>
      <c r="F6038" s="4">
        <v>51407</v>
      </c>
      <c r="G6038" t="s">
        <v>51</v>
      </c>
      <c r="H6038">
        <v>9</v>
      </c>
      <c r="I6038" t="s">
        <v>38</v>
      </c>
      <c r="J6038" t="s">
        <v>11773</v>
      </c>
      <c r="K6038" t="s">
        <v>30</v>
      </c>
      <c r="L6038">
        <v>36</v>
      </c>
      <c r="M6038" t="s">
        <v>25</v>
      </c>
      <c r="N6038" t="s">
        <v>40</v>
      </c>
      <c r="O6038" t="b">
        <v>1</v>
      </c>
      <c r="P6038" cm="1">
        <f t="array" ref="P6038">_xlfn.IFS(O6038=FALSE, 0, O6038=TRUE,1)</f>
        <v>1</v>
      </c>
      <c r="R6038">
        <v>34</v>
      </c>
      <c r="S6038">
        <v>0</v>
      </c>
    </row>
    <row r="6039" spans="1:19" x14ac:dyDescent="0.3">
      <c r="A6039" t="s">
        <v>11774</v>
      </c>
      <c r="B6039" s="1">
        <v>45466.65</v>
      </c>
      <c r="C6039" s="3">
        <v>51408</v>
      </c>
      <c r="D6039" s="6">
        <v>0.65012731481481478</v>
      </c>
      <c r="E6039" s="6" t="str">
        <f t="shared" si="94"/>
        <v>No</v>
      </c>
      <c r="F6039" s="4">
        <v>51408</v>
      </c>
      <c r="G6039" t="s">
        <v>34</v>
      </c>
      <c r="H6039">
        <v>15</v>
      </c>
      <c r="I6039" t="s">
        <v>47</v>
      </c>
      <c r="J6039" t="s">
        <v>6772</v>
      </c>
      <c r="K6039" t="s">
        <v>30</v>
      </c>
      <c r="L6039">
        <v>9</v>
      </c>
      <c r="M6039" t="s">
        <v>25</v>
      </c>
      <c r="N6039" t="s">
        <v>40</v>
      </c>
      <c r="O6039" t="b">
        <v>1</v>
      </c>
      <c r="P6039" cm="1">
        <f t="array" ref="P6039">_xlfn.IFS(O6039=FALSE, 0, O6039=TRUE,1)</f>
        <v>1</v>
      </c>
      <c r="Q6039">
        <v>3</v>
      </c>
      <c r="R6039">
        <v>38</v>
      </c>
      <c r="S6039">
        <v>0</v>
      </c>
    </row>
    <row r="6040" spans="1:19" x14ac:dyDescent="0.3">
      <c r="A6040" t="s">
        <v>11775</v>
      </c>
      <c r="B6040" s="1">
        <v>45404.731944444444</v>
      </c>
      <c r="C6040" s="3">
        <v>51409</v>
      </c>
      <c r="D6040" s="6">
        <v>0.73207175925925927</v>
      </c>
      <c r="E6040" s="6" t="str">
        <f t="shared" si="94"/>
        <v>Yes</v>
      </c>
      <c r="F6040" s="4">
        <v>51409</v>
      </c>
      <c r="G6040" t="s">
        <v>51</v>
      </c>
      <c r="H6040">
        <v>17</v>
      </c>
      <c r="I6040" t="s">
        <v>28</v>
      </c>
      <c r="J6040" t="s">
        <v>11776</v>
      </c>
      <c r="K6040" t="s">
        <v>30</v>
      </c>
      <c r="L6040">
        <v>34</v>
      </c>
      <c r="M6040" t="s">
        <v>25</v>
      </c>
      <c r="N6040" t="s">
        <v>40</v>
      </c>
      <c r="O6040" t="b">
        <v>1</v>
      </c>
      <c r="P6040" cm="1">
        <f t="array" ref="P6040">_xlfn.IFS(O6040=FALSE, 0, O6040=TRUE,1)</f>
        <v>1</v>
      </c>
      <c r="Q6040">
        <v>10</v>
      </c>
      <c r="R6040">
        <v>12</v>
      </c>
      <c r="S6040">
        <v>0</v>
      </c>
    </row>
    <row r="6041" spans="1:19" x14ac:dyDescent="0.3">
      <c r="A6041" t="s">
        <v>11777</v>
      </c>
      <c r="B6041" s="1">
        <v>45260.074999999997</v>
      </c>
      <c r="C6041" s="3">
        <v>51410</v>
      </c>
      <c r="D6041" s="6">
        <v>7.5127314814814813E-2</v>
      </c>
      <c r="E6041" s="6" t="str">
        <f t="shared" si="94"/>
        <v>Yes</v>
      </c>
      <c r="F6041" s="4">
        <v>51410</v>
      </c>
      <c r="G6041" t="s">
        <v>27</v>
      </c>
      <c r="H6041">
        <v>1</v>
      </c>
      <c r="I6041" t="s">
        <v>106</v>
      </c>
      <c r="J6041" t="s">
        <v>11778</v>
      </c>
      <c r="K6041" t="s">
        <v>30</v>
      </c>
      <c r="L6041">
        <v>34</v>
      </c>
      <c r="M6041" t="s">
        <v>25</v>
      </c>
      <c r="N6041" t="s">
        <v>87</v>
      </c>
      <c r="O6041" t="b">
        <v>1</v>
      </c>
      <c r="P6041" cm="1">
        <f t="array" ref="P6041">_xlfn.IFS(O6041=FALSE, 0, O6041=TRUE,1)</f>
        <v>1</v>
      </c>
      <c r="R6041">
        <v>15</v>
      </c>
      <c r="S6041">
        <v>0</v>
      </c>
    </row>
    <row r="6042" spans="1:19" x14ac:dyDescent="0.3">
      <c r="A6042" t="s">
        <v>11779</v>
      </c>
      <c r="B6042" s="1">
        <v>45097.984027777777</v>
      </c>
      <c r="C6042" s="3">
        <v>51411</v>
      </c>
      <c r="D6042" s="6">
        <v>0.9841550925925926</v>
      </c>
      <c r="E6042" s="6" t="str">
        <f t="shared" si="94"/>
        <v>No</v>
      </c>
      <c r="F6042" s="4">
        <v>51411</v>
      </c>
      <c r="G6042" t="s">
        <v>74</v>
      </c>
      <c r="H6042">
        <v>23</v>
      </c>
      <c r="I6042" t="s">
        <v>106</v>
      </c>
      <c r="J6042" t="s">
        <v>11780</v>
      </c>
      <c r="K6042" t="s">
        <v>30</v>
      </c>
      <c r="L6042">
        <v>10</v>
      </c>
      <c r="M6042" t="s">
        <v>25</v>
      </c>
      <c r="N6042" t="s">
        <v>87</v>
      </c>
      <c r="O6042" t="b">
        <v>1</v>
      </c>
      <c r="P6042" cm="1">
        <f t="array" ref="P6042">_xlfn.IFS(O6042=FALSE, 0, O6042=TRUE,1)</f>
        <v>1</v>
      </c>
      <c r="R6042">
        <v>43</v>
      </c>
      <c r="S6042">
        <v>0</v>
      </c>
    </row>
    <row r="6043" spans="1:19" x14ac:dyDescent="0.3">
      <c r="A6043" t="s">
        <v>11781</v>
      </c>
      <c r="B6043" s="1">
        <v>45578.754861111112</v>
      </c>
      <c r="C6043" s="3">
        <v>51412</v>
      </c>
      <c r="D6043" s="6">
        <v>0.75498842592592597</v>
      </c>
      <c r="E6043" s="6" t="str">
        <f t="shared" si="94"/>
        <v>No</v>
      </c>
      <c r="F6043" s="4">
        <v>51412</v>
      </c>
      <c r="G6043" t="s">
        <v>34</v>
      </c>
      <c r="H6043">
        <v>18</v>
      </c>
      <c r="I6043" t="s">
        <v>47</v>
      </c>
      <c r="J6043" t="s">
        <v>11782</v>
      </c>
      <c r="K6043" t="s">
        <v>30</v>
      </c>
      <c r="L6043">
        <v>15</v>
      </c>
      <c r="M6043" t="s">
        <v>25</v>
      </c>
      <c r="N6043" t="s">
        <v>87</v>
      </c>
      <c r="O6043" t="b">
        <v>1</v>
      </c>
      <c r="P6043" cm="1">
        <f t="array" ref="P6043">_xlfn.IFS(O6043=FALSE, 0, O6043=TRUE,1)</f>
        <v>1</v>
      </c>
      <c r="Q6043">
        <v>2</v>
      </c>
      <c r="R6043">
        <v>31</v>
      </c>
      <c r="S6043">
        <v>0</v>
      </c>
    </row>
    <row r="6044" spans="1:19" x14ac:dyDescent="0.3">
      <c r="A6044" t="s">
        <v>11783</v>
      </c>
      <c r="B6044" s="1">
        <v>45160.284722222219</v>
      </c>
      <c r="C6044" s="3">
        <v>51413</v>
      </c>
      <c r="D6044" s="6">
        <v>0.28484953703703703</v>
      </c>
      <c r="E6044" s="6" t="str">
        <f t="shared" si="94"/>
        <v>Yes</v>
      </c>
      <c r="F6044" s="4">
        <v>51413</v>
      </c>
      <c r="G6044" t="s">
        <v>74</v>
      </c>
      <c r="H6044">
        <v>6</v>
      </c>
      <c r="I6044" t="s">
        <v>122</v>
      </c>
      <c r="J6044" t="s">
        <v>11784</v>
      </c>
      <c r="K6044" t="s">
        <v>30</v>
      </c>
      <c r="L6044">
        <v>74</v>
      </c>
      <c r="M6044" t="s">
        <v>25</v>
      </c>
      <c r="N6044" t="s">
        <v>299</v>
      </c>
      <c r="O6044" t="b">
        <v>1</v>
      </c>
      <c r="P6044" cm="1">
        <f t="array" ref="P6044">_xlfn.IFS(O6044=FALSE, 0, O6044=TRUE,1)</f>
        <v>1</v>
      </c>
      <c r="R6044">
        <v>30</v>
      </c>
      <c r="S6044">
        <v>0</v>
      </c>
    </row>
    <row r="6045" spans="1:19" x14ac:dyDescent="0.3">
      <c r="A6045" t="s">
        <v>11785</v>
      </c>
      <c r="B6045" s="1">
        <v>45292.875</v>
      </c>
      <c r="C6045" s="3">
        <v>51414</v>
      </c>
      <c r="D6045" s="6">
        <v>0.87512731481481476</v>
      </c>
      <c r="E6045" s="6" t="str">
        <f t="shared" si="94"/>
        <v>No</v>
      </c>
      <c r="F6045" s="4">
        <v>51414</v>
      </c>
      <c r="G6045" t="s">
        <v>51</v>
      </c>
      <c r="H6045">
        <v>21</v>
      </c>
      <c r="I6045" t="s">
        <v>129</v>
      </c>
      <c r="J6045" t="s">
        <v>11786</v>
      </c>
      <c r="K6045" t="s">
        <v>30</v>
      </c>
      <c r="L6045">
        <v>63</v>
      </c>
      <c r="M6045" t="s">
        <v>69</v>
      </c>
      <c r="N6045" t="s">
        <v>210</v>
      </c>
      <c r="O6045" t="b">
        <v>1</v>
      </c>
      <c r="P6045" cm="1">
        <f t="array" ref="P6045">_xlfn.IFS(O6045=FALSE, 0, O6045=TRUE,1)</f>
        <v>1</v>
      </c>
      <c r="R6045">
        <v>36</v>
      </c>
      <c r="S6045">
        <v>0</v>
      </c>
    </row>
    <row r="6046" spans="1:19" x14ac:dyDescent="0.3">
      <c r="A6046" t="s">
        <v>11787</v>
      </c>
      <c r="B6046" s="1">
        <v>45251.505555555559</v>
      </c>
      <c r="C6046" s="3">
        <v>51415</v>
      </c>
      <c r="D6046" s="6">
        <v>0.50568287037037041</v>
      </c>
      <c r="E6046" s="6" t="str">
        <f t="shared" si="94"/>
        <v>Yes</v>
      </c>
      <c r="F6046" s="4">
        <v>51415</v>
      </c>
      <c r="G6046" t="s">
        <v>74</v>
      </c>
      <c r="H6046">
        <v>12</v>
      </c>
      <c r="I6046" t="s">
        <v>79</v>
      </c>
      <c r="J6046" t="s">
        <v>11788</v>
      </c>
      <c r="K6046" t="s">
        <v>30</v>
      </c>
      <c r="L6046">
        <v>4</v>
      </c>
      <c r="M6046" t="s">
        <v>69</v>
      </c>
      <c r="N6046" t="s">
        <v>210</v>
      </c>
      <c r="O6046" t="b">
        <v>1</v>
      </c>
      <c r="P6046" cm="1">
        <f t="array" ref="P6046">_xlfn.IFS(O6046=FALSE, 0, O6046=TRUE,1)</f>
        <v>1</v>
      </c>
      <c r="R6046">
        <v>25</v>
      </c>
      <c r="S6046">
        <v>0</v>
      </c>
    </row>
    <row r="6047" spans="1:19" x14ac:dyDescent="0.3">
      <c r="A6047" t="s">
        <v>11789</v>
      </c>
      <c r="B6047" s="1">
        <v>45461.892361111109</v>
      </c>
      <c r="C6047" s="3">
        <v>51416</v>
      </c>
      <c r="D6047" s="6">
        <v>0.89248842592592592</v>
      </c>
      <c r="E6047" s="6" t="str">
        <f t="shared" si="94"/>
        <v>No</v>
      </c>
      <c r="F6047" s="4">
        <v>51416</v>
      </c>
      <c r="G6047" t="s">
        <v>74</v>
      </c>
      <c r="H6047">
        <v>21</v>
      </c>
      <c r="I6047" t="s">
        <v>79</v>
      </c>
      <c r="J6047" t="s">
        <v>7963</v>
      </c>
      <c r="K6047" t="s">
        <v>30</v>
      </c>
      <c r="L6047">
        <v>56</v>
      </c>
      <c r="M6047" t="s">
        <v>69</v>
      </c>
      <c r="N6047" t="s">
        <v>210</v>
      </c>
      <c r="O6047" t="b">
        <v>1</v>
      </c>
      <c r="P6047" cm="1">
        <f t="array" ref="P6047">_xlfn.IFS(O6047=FALSE, 0, O6047=TRUE,1)</f>
        <v>1</v>
      </c>
      <c r="R6047">
        <v>55</v>
      </c>
      <c r="S6047">
        <v>0</v>
      </c>
    </row>
    <row r="6048" spans="1:19" x14ac:dyDescent="0.3">
      <c r="A6048" t="s">
        <v>11790</v>
      </c>
      <c r="B6048" s="1">
        <v>45393.295138888891</v>
      </c>
      <c r="C6048" s="3">
        <v>51417</v>
      </c>
      <c r="D6048" s="6">
        <v>0.29526620370370371</v>
      </c>
      <c r="E6048" s="6" t="str">
        <f t="shared" si="94"/>
        <v>No</v>
      </c>
      <c r="F6048" s="4">
        <v>51417</v>
      </c>
      <c r="G6048" t="s">
        <v>27</v>
      </c>
      <c r="H6048">
        <v>7</v>
      </c>
      <c r="I6048" t="s">
        <v>79</v>
      </c>
      <c r="J6048" t="s">
        <v>11791</v>
      </c>
      <c r="K6048" t="s">
        <v>30</v>
      </c>
      <c r="L6048">
        <v>36</v>
      </c>
      <c r="M6048" t="s">
        <v>69</v>
      </c>
      <c r="N6048" t="s">
        <v>210</v>
      </c>
      <c r="O6048" t="b">
        <v>1</v>
      </c>
      <c r="P6048" cm="1">
        <f t="array" ref="P6048">_xlfn.IFS(O6048=FALSE, 0, O6048=TRUE,1)</f>
        <v>1</v>
      </c>
      <c r="Q6048">
        <v>4</v>
      </c>
      <c r="R6048">
        <v>50</v>
      </c>
      <c r="S6048">
        <v>0</v>
      </c>
    </row>
    <row r="6049" spans="1:19" x14ac:dyDescent="0.3">
      <c r="A6049" t="s">
        <v>11792</v>
      </c>
      <c r="B6049" s="1">
        <v>45125.915277777778</v>
      </c>
      <c r="C6049" s="3">
        <v>51418</v>
      </c>
      <c r="D6049" s="6">
        <v>0.91540509259259262</v>
      </c>
      <c r="E6049" s="6" t="str">
        <f t="shared" si="94"/>
        <v>No</v>
      </c>
      <c r="F6049" s="4">
        <v>51418</v>
      </c>
      <c r="G6049" t="s">
        <v>74</v>
      </c>
      <c r="H6049">
        <v>21</v>
      </c>
      <c r="I6049" t="s">
        <v>16</v>
      </c>
      <c r="J6049" t="s">
        <v>11793</v>
      </c>
      <c r="K6049" t="s">
        <v>30</v>
      </c>
      <c r="L6049">
        <v>31</v>
      </c>
      <c r="M6049" t="s">
        <v>69</v>
      </c>
      <c r="N6049" t="s">
        <v>60</v>
      </c>
      <c r="O6049" t="b">
        <v>1</v>
      </c>
      <c r="P6049" cm="1">
        <f t="array" ref="P6049">_xlfn.IFS(O6049=FALSE, 0, O6049=TRUE,1)</f>
        <v>1</v>
      </c>
      <c r="R6049">
        <v>40</v>
      </c>
      <c r="S6049">
        <v>0</v>
      </c>
    </row>
    <row r="6050" spans="1:19" x14ac:dyDescent="0.3">
      <c r="A6050" t="s">
        <v>11794</v>
      </c>
      <c r="B6050" s="1">
        <v>45054.618055555555</v>
      </c>
      <c r="C6050" s="3">
        <v>51419</v>
      </c>
      <c r="D6050" s="6">
        <v>0.61818287037037034</v>
      </c>
      <c r="E6050" s="6" t="str">
        <f t="shared" si="94"/>
        <v>Yes</v>
      </c>
      <c r="F6050" s="4">
        <v>51419</v>
      </c>
      <c r="G6050" t="s">
        <v>51</v>
      </c>
      <c r="H6050">
        <v>14</v>
      </c>
      <c r="I6050" t="s">
        <v>122</v>
      </c>
      <c r="J6050" t="s">
        <v>11795</v>
      </c>
      <c r="K6050" t="s">
        <v>30</v>
      </c>
      <c r="L6050">
        <v>8</v>
      </c>
      <c r="M6050" t="s">
        <v>69</v>
      </c>
      <c r="N6050" t="s">
        <v>60</v>
      </c>
      <c r="O6050" t="b">
        <v>1</v>
      </c>
      <c r="P6050" cm="1">
        <f t="array" ref="P6050">_xlfn.IFS(O6050=FALSE, 0, O6050=TRUE,1)</f>
        <v>1</v>
      </c>
      <c r="R6050">
        <v>19</v>
      </c>
      <c r="S6050">
        <v>1</v>
      </c>
    </row>
    <row r="6051" spans="1:19" x14ac:dyDescent="0.3">
      <c r="A6051" t="s">
        <v>11796</v>
      </c>
      <c r="B6051" s="1">
        <v>45082.035416666666</v>
      </c>
      <c r="C6051" s="3">
        <v>51420</v>
      </c>
      <c r="D6051" s="6">
        <v>3.5543981481481482E-2</v>
      </c>
      <c r="E6051" s="6" t="str">
        <f t="shared" si="94"/>
        <v>No</v>
      </c>
      <c r="F6051" s="4">
        <v>51420</v>
      </c>
      <c r="G6051" t="s">
        <v>51</v>
      </c>
      <c r="H6051">
        <v>0</v>
      </c>
      <c r="I6051" t="s">
        <v>103</v>
      </c>
      <c r="J6051" t="s">
        <v>11797</v>
      </c>
      <c r="K6051" t="s">
        <v>30</v>
      </c>
      <c r="L6051">
        <v>48</v>
      </c>
      <c r="M6051" t="s">
        <v>69</v>
      </c>
      <c r="N6051" t="s">
        <v>60</v>
      </c>
      <c r="O6051" t="b">
        <v>1</v>
      </c>
      <c r="P6051" cm="1">
        <f t="array" ref="P6051">_xlfn.IFS(O6051=FALSE, 0, O6051=TRUE,1)</f>
        <v>1</v>
      </c>
      <c r="R6051">
        <v>41</v>
      </c>
      <c r="S6051">
        <v>0</v>
      </c>
    </row>
    <row r="6052" spans="1:19" x14ac:dyDescent="0.3">
      <c r="A6052" t="s">
        <v>11798</v>
      </c>
      <c r="B6052" s="1">
        <v>45031.897916666669</v>
      </c>
      <c r="C6052" s="3">
        <v>51421</v>
      </c>
      <c r="D6052" s="6">
        <v>0.89804398148148146</v>
      </c>
      <c r="E6052" s="6" t="str">
        <f t="shared" si="94"/>
        <v>No</v>
      </c>
      <c r="F6052" s="4">
        <v>51421</v>
      </c>
      <c r="G6052" t="s">
        <v>22</v>
      </c>
      <c r="H6052">
        <v>21</v>
      </c>
      <c r="I6052" t="s">
        <v>28</v>
      </c>
      <c r="J6052" t="s">
        <v>10424</v>
      </c>
      <c r="K6052" t="s">
        <v>30</v>
      </c>
      <c r="L6052">
        <v>35</v>
      </c>
      <c r="M6052" t="s">
        <v>69</v>
      </c>
      <c r="N6052" t="s">
        <v>60</v>
      </c>
      <c r="O6052" t="b">
        <v>1</v>
      </c>
      <c r="P6052" cm="1">
        <f t="array" ref="P6052">_xlfn.IFS(O6052=FALSE, 0, O6052=TRUE,1)</f>
        <v>1</v>
      </c>
      <c r="Q6052">
        <v>1</v>
      </c>
      <c r="R6052">
        <v>52</v>
      </c>
      <c r="S6052">
        <v>0</v>
      </c>
    </row>
    <row r="6053" spans="1:19" x14ac:dyDescent="0.3">
      <c r="A6053" t="s">
        <v>11799</v>
      </c>
      <c r="B6053" s="1">
        <v>45276.111111111109</v>
      </c>
      <c r="C6053" s="3">
        <v>51422</v>
      </c>
      <c r="D6053" s="6">
        <v>0.11123842592592592</v>
      </c>
      <c r="E6053" s="6" t="str">
        <f t="shared" si="94"/>
        <v>No</v>
      </c>
      <c r="F6053" s="4">
        <v>51422</v>
      </c>
      <c r="G6053" t="s">
        <v>22</v>
      </c>
      <c r="H6053">
        <v>2</v>
      </c>
      <c r="I6053" t="s">
        <v>71</v>
      </c>
      <c r="J6053" t="s">
        <v>11800</v>
      </c>
      <c r="K6053" t="s">
        <v>30</v>
      </c>
      <c r="L6053">
        <v>77</v>
      </c>
      <c r="M6053" t="s">
        <v>69</v>
      </c>
      <c r="N6053" t="s">
        <v>60</v>
      </c>
      <c r="O6053" t="b">
        <v>1</v>
      </c>
      <c r="P6053" cm="1">
        <f t="array" ref="P6053">_xlfn.IFS(O6053=FALSE, 0, O6053=TRUE,1)</f>
        <v>1</v>
      </c>
      <c r="Q6053">
        <v>9</v>
      </c>
      <c r="R6053">
        <v>33</v>
      </c>
      <c r="S6053">
        <v>0</v>
      </c>
    </row>
    <row r="6054" spans="1:19" x14ac:dyDescent="0.3">
      <c r="A6054" t="s">
        <v>11801</v>
      </c>
      <c r="B6054" s="1">
        <v>45272.800694444442</v>
      </c>
      <c r="C6054" s="3">
        <v>51423</v>
      </c>
      <c r="D6054" s="6">
        <v>0.80082175925925925</v>
      </c>
      <c r="E6054" s="6" t="str">
        <f t="shared" si="94"/>
        <v>Yes</v>
      </c>
      <c r="F6054" s="4">
        <v>51423</v>
      </c>
      <c r="G6054" t="s">
        <v>74</v>
      </c>
      <c r="H6054">
        <v>19</v>
      </c>
      <c r="I6054" t="s">
        <v>241</v>
      </c>
      <c r="J6054" t="s">
        <v>897</v>
      </c>
      <c r="K6054" t="s">
        <v>30</v>
      </c>
      <c r="L6054">
        <v>64</v>
      </c>
      <c r="M6054" t="s">
        <v>69</v>
      </c>
      <c r="N6054" t="s">
        <v>32</v>
      </c>
      <c r="O6054" t="b">
        <v>1</v>
      </c>
      <c r="P6054" cm="1">
        <f t="array" ref="P6054">_xlfn.IFS(O6054=FALSE, 0, O6054=TRUE,1)</f>
        <v>1</v>
      </c>
      <c r="R6054">
        <v>12</v>
      </c>
      <c r="S6054">
        <v>0</v>
      </c>
    </row>
    <row r="6055" spans="1:19" x14ac:dyDescent="0.3">
      <c r="A6055" t="s">
        <v>11802</v>
      </c>
      <c r="B6055" s="1">
        <v>45533.604861111111</v>
      </c>
      <c r="C6055" s="3">
        <v>51424</v>
      </c>
      <c r="D6055" s="6">
        <v>0.60498842592592594</v>
      </c>
      <c r="E6055" s="6" t="str">
        <f t="shared" si="94"/>
        <v>Yes</v>
      </c>
      <c r="F6055" s="4">
        <v>51424</v>
      </c>
      <c r="G6055" t="s">
        <v>27</v>
      </c>
      <c r="H6055">
        <v>14</v>
      </c>
      <c r="I6055" t="s">
        <v>129</v>
      </c>
      <c r="J6055" t="s">
        <v>2220</v>
      </c>
      <c r="K6055" t="s">
        <v>30</v>
      </c>
      <c r="L6055">
        <v>37</v>
      </c>
      <c r="M6055" t="s">
        <v>69</v>
      </c>
      <c r="N6055" t="s">
        <v>32</v>
      </c>
      <c r="O6055" t="b">
        <v>1</v>
      </c>
      <c r="P6055" cm="1">
        <f t="array" ref="P6055">_xlfn.IFS(O6055=FALSE, 0, O6055=TRUE,1)</f>
        <v>1</v>
      </c>
      <c r="R6055">
        <v>25</v>
      </c>
      <c r="S6055">
        <v>0</v>
      </c>
    </row>
    <row r="6056" spans="1:19" x14ac:dyDescent="0.3">
      <c r="A6056" t="s">
        <v>11803</v>
      </c>
      <c r="B6056" s="1">
        <v>45397.163194444445</v>
      </c>
      <c r="C6056" s="3">
        <v>51425</v>
      </c>
      <c r="D6056" s="6">
        <v>0.16332175925925926</v>
      </c>
      <c r="E6056" s="6" t="str">
        <f t="shared" si="94"/>
        <v>No</v>
      </c>
      <c r="F6056" s="4">
        <v>51425</v>
      </c>
      <c r="G6056" t="s">
        <v>51</v>
      </c>
      <c r="H6056">
        <v>3</v>
      </c>
      <c r="I6056" t="s">
        <v>129</v>
      </c>
      <c r="J6056" t="s">
        <v>11804</v>
      </c>
      <c r="K6056" t="s">
        <v>30</v>
      </c>
      <c r="L6056">
        <v>79</v>
      </c>
      <c r="M6056" t="s">
        <v>69</v>
      </c>
      <c r="N6056" t="s">
        <v>32</v>
      </c>
      <c r="O6056" t="b">
        <v>1</v>
      </c>
      <c r="P6056" cm="1">
        <f t="array" ref="P6056">_xlfn.IFS(O6056=FALSE, 0, O6056=TRUE,1)</f>
        <v>1</v>
      </c>
      <c r="R6056">
        <v>49</v>
      </c>
      <c r="S6056">
        <v>0</v>
      </c>
    </row>
    <row r="6057" spans="1:19" x14ac:dyDescent="0.3">
      <c r="A6057" t="s">
        <v>11805</v>
      </c>
      <c r="B6057" s="1">
        <v>45470.699305555558</v>
      </c>
      <c r="C6057" s="3">
        <v>51426</v>
      </c>
      <c r="D6057" s="6">
        <v>0.69943287037037039</v>
      </c>
      <c r="E6057" s="6" t="str">
        <f t="shared" si="94"/>
        <v>No</v>
      </c>
      <c r="F6057" s="4">
        <v>51426</v>
      </c>
      <c r="G6057" t="s">
        <v>27</v>
      </c>
      <c r="H6057">
        <v>16</v>
      </c>
      <c r="I6057" t="s">
        <v>75</v>
      </c>
      <c r="J6057" t="s">
        <v>11806</v>
      </c>
      <c r="K6057" t="s">
        <v>30</v>
      </c>
      <c r="L6057">
        <v>72</v>
      </c>
      <c r="M6057" t="s">
        <v>69</v>
      </c>
      <c r="N6057" t="s">
        <v>32</v>
      </c>
      <c r="O6057" t="b">
        <v>1</v>
      </c>
      <c r="P6057" cm="1">
        <f t="array" ref="P6057">_xlfn.IFS(O6057=FALSE, 0, O6057=TRUE,1)</f>
        <v>1</v>
      </c>
      <c r="R6057">
        <v>39</v>
      </c>
      <c r="S6057">
        <v>0</v>
      </c>
    </row>
    <row r="6058" spans="1:19" x14ac:dyDescent="0.3">
      <c r="A6058" t="s">
        <v>11807</v>
      </c>
      <c r="B6058" s="1">
        <v>45356.893750000003</v>
      </c>
      <c r="C6058" s="3">
        <v>51427</v>
      </c>
      <c r="D6058" s="6">
        <v>0.89387731481481481</v>
      </c>
      <c r="E6058" s="6" t="str">
        <f t="shared" si="94"/>
        <v>No</v>
      </c>
      <c r="F6058" s="4">
        <v>51427</v>
      </c>
      <c r="G6058" t="s">
        <v>74</v>
      </c>
      <c r="H6058">
        <v>21</v>
      </c>
      <c r="I6058" t="s">
        <v>96</v>
      </c>
      <c r="J6058" t="s">
        <v>11808</v>
      </c>
      <c r="K6058" t="s">
        <v>30</v>
      </c>
      <c r="L6058">
        <v>30</v>
      </c>
      <c r="M6058" t="s">
        <v>69</v>
      </c>
      <c r="N6058" t="s">
        <v>32</v>
      </c>
      <c r="O6058" t="b">
        <v>1</v>
      </c>
      <c r="P6058" cm="1">
        <f t="array" ref="P6058">_xlfn.IFS(O6058=FALSE, 0, O6058=TRUE,1)</f>
        <v>1</v>
      </c>
      <c r="R6058">
        <v>57</v>
      </c>
      <c r="S6058">
        <v>0</v>
      </c>
    </row>
    <row r="6059" spans="1:19" x14ac:dyDescent="0.3">
      <c r="A6059" t="s">
        <v>11809</v>
      </c>
      <c r="B6059" s="1">
        <v>45200.682638888888</v>
      </c>
      <c r="C6059" s="3">
        <v>51428</v>
      </c>
      <c r="D6059" s="6">
        <v>0.68276620370370367</v>
      </c>
      <c r="E6059" s="6" t="str">
        <f t="shared" si="94"/>
        <v>Yes</v>
      </c>
      <c r="F6059" s="4">
        <v>51428</v>
      </c>
      <c r="G6059" t="s">
        <v>34</v>
      </c>
      <c r="H6059">
        <v>16</v>
      </c>
      <c r="I6059" t="s">
        <v>52</v>
      </c>
      <c r="J6059" t="s">
        <v>11810</v>
      </c>
      <c r="K6059" t="s">
        <v>30</v>
      </c>
      <c r="L6059">
        <v>57</v>
      </c>
      <c r="M6059" t="s">
        <v>69</v>
      </c>
      <c r="N6059" t="s">
        <v>32</v>
      </c>
      <c r="O6059" t="b">
        <v>1</v>
      </c>
      <c r="P6059" cm="1">
        <f t="array" ref="P6059">_xlfn.IFS(O6059=FALSE, 0, O6059=TRUE,1)</f>
        <v>1</v>
      </c>
      <c r="R6059">
        <v>30</v>
      </c>
      <c r="S6059">
        <v>0</v>
      </c>
    </row>
    <row r="6060" spans="1:19" x14ac:dyDescent="0.3">
      <c r="A6060" t="s">
        <v>11811</v>
      </c>
      <c r="B6060" s="1">
        <v>45143.480555555558</v>
      </c>
      <c r="C6060" s="3">
        <v>51429</v>
      </c>
      <c r="D6060" s="6">
        <v>0.48068287037037039</v>
      </c>
      <c r="E6060" s="6" t="str">
        <f t="shared" si="94"/>
        <v>No</v>
      </c>
      <c r="F6060" s="4">
        <v>51429</v>
      </c>
      <c r="G6060" t="s">
        <v>22</v>
      </c>
      <c r="H6060">
        <v>11</v>
      </c>
      <c r="I6060" t="s">
        <v>30</v>
      </c>
      <c r="J6060" t="s">
        <v>11812</v>
      </c>
      <c r="K6060" t="s">
        <v>30</v>
      </c>
      <c r="L6060">
        <v>15</v>
      </c>
      <c r="M6060" t="s">
        <v>69</v>
      </c>
      <c r="N6060" t="s">
        <v>32</v>
      </c>
      <c r="O6060" t="b">
        <v>1</v>
      </c>
      <c r="P6060" cm="1">
        <f t="array" ref="P6060">_xlfn.IFS(O6060=FALSE, 0, O6060=TRUE,1)</f>
        <v>1</v>
      </c>
      <c r="R6060">
        <v>57</v>
      </c>
      <c r="S6060">
        <v>0</v>
      </c>
    </row>
    <row r="6061" spans="1:19" x14ac:dyDescent="0.3">
      <c r="A6061" t="s">
        <v>11813</v>
      </c>
      <c r="B6061" s="1">
        <v>45584.551388888889</v>
      </c>
      <c r="C6061" s="3">
        <v>51430</v>
      </c>
      <c r="D6061" s="6">
        <v>0.55151620370370369</v>
      </c>
      <c r="E6061" s="6" t="str">
        <f t="shared" si="94"/>
        <v>No</v>
      </c>
      <c r="F6061" s="4">
        <v>51430</v>
      </c>
      <c r="G6061" t="s">
        <v>22</v>
      </c>
      <c r="H6061">
        <v>13</v>
      </c>
      <c r="I6061" t="s">
        <v>71</v>
      </c>
      <c r="J6061" t="s">
        <v>11814</v>
      </c>
      <c r="K6061" t="s">
        <v>30</v>
      </c>
      <c r="L6061">
        <v>28</v>
      </c>
      <c r="M6061" t="s">
        <v>69</v>
      </c>
      <c r="N6061" t="s">
        <v>32</v>
      </c>
      <c r="O6061" t="b">
        <v>1</v>
      </c>
      <c r="P6061" cm="1">
        <f t="array" ref="P6061">_xlfn.IFS(O6061=FALSE, 0, O6061=TRUE,1)</f>
        <v>1</v>
      </c>
      <c r="R6061">
        <v>53</v>
      </c>
      <c r="S6061">
        <v>0</v>
      </c>
    </row>
    <row r="6062" spans="1:19" x14ac:dyDescent="0.3">
      <c r="A6062" t="s">
        <v>11815</v>
      </c>
      <c r="B6062" s="1">
        <v>45182.160416666666</v>
      </c>
      <c r="C6062" s="3">
        <v>51431</v>
      </c>
      <c r="D6062" s="6">
        <v>0.16054398148148147</v>
      </c>
      <c r="E6062" s="6" t="str">
        <f t="shared" si="94"/>
        <v>Yes</v>
      </c>
      <c r="F6062" s="4">
        <v>51431</v>
      </c>
      <c r="G6062" t="s">
        <v>15</v>
      </c>
      <c r="H6062">
        <v>3</v>
      </c>
      <c r="I6062" t="s">
        <v>79</v>
      </c>
      <c r="J6062" t="s">
        <v>11816</v>
      </c>
      <c r="K6062" t="s">
        <v>30</v>
      </c>
      <c r="L6062">
        <v>49</v>
      </c>
      <c r="M6062" t="s">
        <v>69</v>
      </c>
      <c r="N6062" t="s">
        <v>32</v>
      </c>
      <c r="O6062" t="b">
        <v>1</v>
      </c>
      <c r="P6062" cm="1">
        <f t="array" ref="P6062">_xlfn.IFS(O6062=FALSE, 0, O6062=TRUE,1)</f>
        <v>1</v>
      </c>
      <c r="R6062">
        <v>25</v>
      </c>
      <c r="S6062">
        <v>0</v>
      </c>
    </row>
    <row r="6063" spans="1:19" x14ac:dyDescent="0.3">
      <c r="A6063" t="s">
        <v>11817</v>
      </c>
      <c r="B6063" s="1">
        <v>45092.174305555556</v>
      </c>
      <c r="C6063" s="3">
        <v>51432</v>
      </c>
      <c r="D6063" s="6">
        <v>0.17443287037037036</v>
      </c>
      <c r="E6063" s="6" t="str">
        <f t="shared" si="94"/>
        <v>Yes</v>
      </c>
      <c r="F6063" s="4">
        <v>51432</v>
      </c>
      <c r="G6063" t="s">
        <v>27</v>
      </c>
      <c r="H6063">
        <v>4</v>
      </c>
      <c r="I6063" t="s">
        <v>160</v>
      </c>
      <c r="J6063" t="s">
        <v>11818</v>
      </c>
      <c r="K6063" t="s">
        <v>30</v>
      </c>
      <c r="L6063">
        <v>43</v>
      </c>
      <c r="M6063" t="s">
        <v>69</v>
      </c>
      <c r="N6063" t="s">
        <v>32</v>
      </c>
      <c r="O6063" t="b">
        <v>1</v>
      </c>
      <c r="P6063" cm="1">
        <f t="array" ref="P6063">_xlfn.IFS(O6063=FALSE, 0, O6063=TRUE,1)</f>
        <v>1</v>
      </c>
      <c r="R6063">
        <v>26</v>
      </c>
      <c r="S6063">
        <v>0</v>
      </c>
    </row>
    <row r="6064" spans="1:19" x14ac:dyDescent="0.3">
      <c r="A6064" t="s">
        <v>11819</v>
      </c>
      <c r="B6064" s="1">
        <v>45282.9</v>
      </c>
      <c r="C6064" s="3">
        <v>51433</v>
      </c>
      <c r="D6064" s="6">
        <v>0.90012731481481478</v>
      </c>
      <c r="E6064" s="6" t="str">
        <f t="shared" si="94"/>
        <v>No</v>
      </c>
      <c r="F6064" s="4">
        <v>51433</v>
      </c>
      <c r="G6064" t="s">
        <v>55</v>
      </c>
      <c r="H6064">
        <v>21</v>
      </c>
      <c r="I6064" t="s">
        <v>160</v>
      </c>
      <c r="J6064" t="s">
        <v>11820</v>
      </c>
      <c r="K6064" t="s">
        <v>30</v>
      </c>
      <c r="L6064">
        <v>20</v>
      </c>
      <c r="M6064" t="s">
        <v>69</v>
      </c>
      <c r="N6064" t="s">
        <v>32</v>
      </c>
      <c r="O6064" t="b">
        <v>1</v>
      </c>
      <c r="P6064" cm="1">
        <f t="array" ref="P6064">_xlfn.IFS(O6064=FALSE, 0, O6064=TRUE,1)</f>
        <v>1</v>
      </c>
      <c r="R6064">
        <v>53</v>
      </c>
      <c r="S6064">
        <v>0</v>
      </c>
    </row>
    <row r="6065" spans="1:19" x14ac:dyDescent="0.3">
      <c r="A6065" t="s">
        <v>11821</v>
      </c>
      <c r="B6065" s="1">
        <v>45226.393055555556</v>
      </c>
      <c r="C6065" s="3">
        <v>51434</v>
      </c>
      <c r="D6065" s="6">
        <v>0.39318287037037036</v>
      </c>
      <c r="E6065" s="6" t="str">
        <f t="shared" si="94"/>
        <v>No</v>
      </c>
      <c r="F6065" s="4">
        <v>51434</v>
      </c>
      <c r="G6065" t="s">
        <v>55</v>
      </c>
      <c r="H6065">
        <v>9</v>
      </c>
      <c r="I6065" t="s">
        <v>28</v>
      </c>
      <c r="J6065" t="s">
        <v>11822</v>
      </c>
      <c r="K6065" t="s">
        <v>30</v>
      </c>
      <c r="L6065">
        <v>39</v>
      </c>
      <c r="M6065" t="s">
        <v>69</v>
      </c>
      <c r="N6065" t="s">
        <v>32</v>
      </c>
      <c r="O6065" t="b">
        <v>1</v>
      </c>
      <c r="P6065" cm="1">
        <f t="array" ref="P6065">_xlfn.IFS(O6065=FALSE, 0, O6065=TRUE,1)</f>
        <v>1</v>
      </c>
      <c r="R6065">
        <v>52</v>
      </c>
      <c r="S6065">
        <v>0</v>
      </c>
    </row>
    <row r="6066" spans="1:19" x14ac:dyDescent="0.3">
      <c r="A6066" t="s">
        <v>11823</v>
      </c>
      <c r="B6066" s="1">
        <v>45070.664583333331</v>
      </c>
      <c r="C6066" s="3">
        <v>51435</v>
      </c>
      <c r="D6066" s="6">
        <v>0.66471064814814818</v>
      </c>
      <c r="E6066" s="6" t="str">
        <f t="shared" si="94"/>
        <v>No</v>
      </c>
      <c r="F6066" s="4">
        <v>51435</v>
      </c>
      <c r="G6066" t="s">
        <v>15</v>
      </c>
      <c r="H6066">
        <v>15</v>
      </c>
      <c r="I6066" t="s">
        <v>65</v>
      </c>
      <c r="J6066" t="s">
        <v>11824</v>
      </c>
      <c r="K6066" t="s">
        <v>30</v>
      </c>
      <c r="L6066">
        <v>44</v>
      </c>
      <c r="M6066" t="s">
        <v>69</v>
      </c>
      <c r="N6066" t="s">
        <v>32</v>
      </c>
      <c r="O6066" t="b">
        <v>1</v>
      </c>
      <c r="P6066" cm="1">
        <f t="array" ref="P6066">_xlfn.IFS(O6066=FALSE, 0, O6066=TRUE,1)</f>
        <v>1</v>
      </c>
      <c r="R6066">
        <v>55</v>
      </c>
      <c r="S6066">
        <v>1</v>
      </c>
    </row>
    <row r="6067" spans="1:19" x14ac:dyDescent="0.3">
      <c r="A6067" t="s">
        <v>11825</v>
      </c>
      <c r="B6067" s="1">
        <v>45528.27847222222</v>
      </c>
      <c r="C6067" s="3">
        <v>51436</v>
      </c>
      <c r="D6067" s="6">
        <v>0.27859953703703705</v>
      </c>
      <c r="E6067" s="6" t="str">
        <f t="shared" si="94"/>
        <v>No</v>
      </c>
      <c r="F6067" s="4">
        <v>51436</v>
      </c>
      <c r="G6067" t="s">
        <v>22</v>
      </c>
      <c r="H6067">
        <v>6</v>
      </c>
      <c r="I6067" t="s">
        <v>35</v>
      </c>
      <c r="J6067" t="s">
        <v>11826</v>
      </c>
      <c r="K6067" t="s">
        <v>30</v>
      </c>
      <c r="L6067">
        <v>76</v>
      </c>
      <c r="M6067" t="s">
        <v>69</v>
      </c>
      <c r="N6067" t="s">
        <v>32</v>
      </c>
      <c r="O6067" t="b">
        <v>1</v>
      </c>
      <c r="P6067" cm="1">
        <f t="array" ref="P6067">_xlfn.IFS(O6067=FALSE, 0, O6067=TRUE,1)</f>
        <v>1</v>
      </c>
      <c r="R6067">
        <v>51</v>
      </c>
      <c r="S6067">
        <v>0</v>
      </c>
    </row>
    <row r="6068" spans="1:19" x14ac:dyDescent="0.3">
      <c r="A6068" t="s">
        <v>11827</v>
      </c>
      <c r="B6068" s="1">
        <v>45379.242361111108</v>
      </c>
      <c r="C6068" s="3">
        <v>51437</v>
      </c>
      <c r="D6068" s="6">
        <v>0.24248842592592593</v>
      </c>
      <c r="E6068" s="6" t="str">
        <f t="shared" si="94"/>
        <v>No</v>
      </c>
      <c r="F6068" s="4">
        <v>51437</v>
      </c>
      <c r="G6068" t="s">
        <v>27</v>
      </c>
      <c r="H6068">
        <v>5</v>
      </c>
      <c r="I6068" t="s">
        <v>35</v>
      </c>
      <c r="J6068" t="s">
        <v>11828</v>
      </c>
      <c r="K6068" t="s">
        <v>30</v>
      </c>
      <c r="L6068">
        <v>9</v>
      </c>
      <c r="M6068" t="s">
        <v>69</v>
      </c>
      <c r="N6068" t="s">
        <v>32</v>
      </c>
      <c r="O6068" t="b">
        <v>1</v>
      </c>
      <c r="P6068" cm="1">
        <f t="array" ref="P6068">_xlfn.IFS(O6068=FALSE, 0, O6068=TRUE,1)</f>
        <v>1</v>
      </c>
      <c r="R6068">
        <v>56</v>
      </c>
      <c r="S6068">
        <v>0</v>
      </c>
    </row>
    <row r="6069" spans="1:19" x14ac:dyDescent="0.3">
      <c r="A6069" t="s">
        <v>11829</v>
      </c>
      <c r="B6069" s="1">
        <v>45127.438194444447</v>
      </c>
      <c r="C6069" s="3">
        <v>51438</v>
      </c>
      <c r="D6069" s="6">
        <v>0.43832175925925926</v>
      </c>
      <c r="E6069" s="6" t="str">
        <f t="shared" si="94"/>
        <v>No</v>
      </c>
      <c r="F6069" s="4">
        <v>51438</v>
      </c>
      <c r="G6069" t="s">
        <v>27</v>
      </c>
      <c r="H6069">
        <v>10</v>
      </c>
      <c r="I6069" t="s">
        <v>85</v>
      </c>
      <c r="J6069" t="s">
        <v>11830</v>
      </c>
      <c r="K6069" t="s">
        <v>30</v>
      </c>
      <c r="L6069">
        <v>79</v>
      </c>
      <c r="M6069" t="s">
        <v>69</v>
      </c>
      <c r="N6069" t="s">
        <v>32</v>
      </c>
      <c r="O6069" t="b">
        <v>1</v>
      </c>
      <c r="P6069" cm="1">
        <f t="array" ref="P6069">_xlfn.IFS(O6069=FALSE, 0, O6069=TRUE,1)</f>
        <v>1</v>
      </c>
      <c r="R6069">
        <v>51</v>
      </c>
      <c r="S6069">
        <v>0</v>
      </c>
    </row>
    <row r="6070" spans="1:19" x14ac:dyDescent="0.3">
      <c r="A6070" t="s">
        <v>11831</v>
      </c>
      <c r="B6070" s="1">
        <v>45537.917361111111</v>
      </c>
      <c r="C6070" s="3">
        <v>51439</v>
      </c>
      <c r="D6070" s="6">
        <v>0.91748842592592594</v>
      </c>
      <c r="E6070" s="6" t="str">
        <f t="shared" si="94"/>
        <v>Yes</v>
      </c>
      <c r="F6070" s="4">
        <v>51439</v>
      </c>
      <c r="G6070" t="s">
        <v>51</v>
      </c>
      <c r="H6070">
        <v>22</v>
      </c>
      <c r="I6070" t="s">
        <v>38</v>
      </c>
      <c r="J6070" t="s">
        <v>11832</v>
      </c>
      <c r="K6070" t="s">
        <v>30</v>
      </c>
      <c r="L6070">
        <v>40</v>
      </c>
      <c r="M6070" t="s">
        <v>69</v>
      </c>
      <c r="N6070" t="s">
        <v>32</v>
      </c>
      <c r="O6070" t="b">
        <v>1</v>
      </c>
      <c r="P6070" cm="1">
        <f t="array" ref="P6070">_xlfn.IFS(O6070=FALSE, 0, O6070=TRUE,1)</f>
        <v>1</v>
      </c>
      <c r="R6070">
        <v>23</v>
      </c>
      <c r="S6070">
        <v>0</v>
      </c>
    </row>
    <row r="6071" spans="1:19" x14ac:dyDescent="0.3">
      <c r="A6071" t="s">
        <v>11833</v>
      </c>
      <c r="B6071" s="1">
        <v>45410.134722222225</v>
      </c>
      <c r="C6071" s="3">
        <v>51440</v>
      </c>
      <c r="D6071" s="6">
        <v>0.13484953703703703</v>
      </c>
      <c r="E6071" s="6" t="str">
        <f t="shared" si="94"/>
        <v>No</v>
      </c>
      <c r="F6071" s="4">
        <v>51440</v>
      </c>
      <c r="G6071" t="s">
        <v>34</v>
      </c>
      <c r="H6071">
        <v>3</v>
      </c>
      <c r="I6071" t="s">
        <v>103</v>
      </c>
      <c r="J6071" t="s">
        <v>11834</v>
      </c>
      <c r="K6071" t="s">
        <v>30</v>
      </c>
      <c r="L6071">
        <v>56</v>
      </c>
      <c r="M6071" t="s">
        <v>69</v>
      </c>
      <c r="N6071" t="s">
        <v>32</v>
      </c>
      <c r="O6071" t="b">
        <v>1</v>
      </c>
      <c r="P6071" cm="1">
        <f t="array" ref="P6071">_xlfn.IFS(O6071=FALSE, 0, O6071=TRUE,1)</f>
        <v>1</v>
      </c>
      <c r="R6071">
        <v>36</v>
      </c>
      <c r="S6071">
        <v>0</v>
      </c>
    </row>
    <row r="6072" spans="1:19" x14ac:dyDescent="0.3">
      <c r="A6072" t="s">
        <v>11835</v>
      </c>
      <c r="B6072" s="1">
        <v>45386.887499999997</v>
      </c>
      <c r="C6072" s="3">
        <v>51441</v>
      </c>
      <c r="D6072" s="6">
        <v>0.88762731481481483</v>
      </c>
      <c r="E6072" s="6" t="str">
        <f t="shared" si="94"/>
        <v>Yes</v>
      </c>
      <c r="F6072" s="4">
        <v>51441</v>
      </c>
      <c r="G6072" t="s">
        <v>27</v>
      </c>
      <c r="H6072">
        <v>21</v>
      </c>
      <c r="I6072" t="s">
        <v>58</v>
      </c>
      <c r="J6072" t="s">
        <v>11836</v>
      </c>
      <c r="K6072" t="s">
        <v>30</v>
      </c>
      <c r="L6072">
        <v>71</v>
      </c>
      <c r="M6072" t="s">
        <v>69</v>
      </c>
      <c r="N6072" t="s">
        <v>32</v>
      </c>
      <c r="O6072" t="b">
        <v>1</v>
      </c>
      <c r="P6072" cm="1">
        <f t="array" ref="P6072">_xlfn.IFS(O6072=FALSE, 0, O6072=TRUE,1)</f>
        <v>1</v>
      </c>
      <c r="Q6072">
        <v>0</v>
      </c>
      <c r="R6072">
        <v>12</v>
      </c>
      <c r="S6072">
        <v>0</v>
      </c>
    </row>
    <row r="6073" spans="1:19" x14ac:dyDescent="0.3">
      <c r="A6073" t="s">
        <v>11837</v>
      </c>
      <c r="B6073" s="1">
        <v>45093.664583333331</v>
      </c>
      <c r="C6073" s="3">
        <v>51442</v>
      </c>
      <c r="D6073" s="6">
        <v>0.66471064814814818</v>
      </c>
      <c r="E6073" s="6" t="str">
        <f t="shared" si="94"/>
        <v>No</v>
      </c>
      <c r="F6073" s="4">
        <v>51442</v>
      </c>
      <c r="G6073" t="s">
        <v>55</v>
      </c>
      <c r="H6073">
        <v>15</v>
      </c>
      <c r="I6073" t="s">
        <v>71</v>
      </c>
      <c r="J6073" t="s">
        <v>4199</v>
      </c>
      <c r="K6073" t="s">
        <v>30</v>
      </c>
      <c r="L6073">
        <v>39</v>
      </c>
      <c r="M6073" t="s">
        <v>69</v>
      </c>
      <c r="N6073" t="s">
        <v>32</v>
      </c>
      <c r="O6073" t="b">
        <v>1</v>
      </c>
      <c r="P6073" cm="1">
        <f t="array" ref="P6073">_xlfn.IFS(O6073=FALSE, 0, O6073=TRUE,1)</f>
        <v>1</v>
      </c>
      <c r="Q6073">
        <v>2</v>
      </c>
      <c r="R6073">
        <v>46</v>
      </c>
      <c r="S6073">
        <v>0</v>
      </c>
    </row>
    <row r="6074" spans="1:19" x14ac:dyDescent="0.3">
      <c r="A6074" t="s">
        <v>11838</v>
      </c>
      <c r="B6074" s="1">
        <v>45236.793055555558</v>
      </c>
      <c r="C6074" s="3">
        <v>51443</v>
      </c>
      <c r="D6074" s="6">
        <v>0.79318287037037039</v>
      </c>
      <c r="E6074" s="6" t="str">
        <f t="shared" si="94"/>
        <v>Yes</v>
      </c>
      <c r="F6074" s="4">
        <v>51443</v>
      </c>
      <c r="G6074" t="s">
        <v>51</v>
      </c>
      <c r="H6074">
        <v>19</v>
      </c>
      <c r="I6074" t="s">
        <v>18</v>
      </c>
      <c r="J6074" t="s">
        <v>11839</v>
      </c>
      <c r="K6074" t="s">
        <v>30</v>
      </c>
      <c r="L6074">
        <v>43</v>
      </c>
      <c r="M6074" t="s">
        <v>69</v>
      </c>
      <c r="N6074" t="s">
        <v>32</v>
      </c>
      <c r="O6074" t="b">
        <v>1</v>
      </c>
      <c r="P6074" cm="1">
        <f t="array" ref="P6074">_xlfn.IFS(O6074=FALSE, 0, O6074=TRUE,1)</f>
        <v>1</v>
      </c>
      <c r="Q6074">
        <v>4</v>
      </c>
      <c r="R6074">
        <v>12</v>
      </c>
      <c r="S6074">
        <v>0</v>
      </c>
    </row>
    <row r="6075" spans="1:19" x14ac:dyDescent="0.3">
      <c r="A6075" t="s">
        <v>11840</v>
      </c>
      <c r="B6075" s="1">
        <v>45328.300694444442</v>
      </c>
      <c r="C6075" s="3">
        <v>51444</v>
      </c>
      <c r="D6075" s="6">
        <v>0.30082175925925925</v>
      </c>
      <c r="E6075" s="6" t="str">
        <f t="shared" si="94"/>
        <v>Yes</v>
      </c>
      <c r="F6075" s="4">
        <v>51444</v>
      </c>
      <c r="G6075" t="s">
        <v>74</v>
      </c>
      <c r="H6075">
        <v>7</v>
      </c>
      <c r="I6075" t="s">
        <v>52</v>
      </c>
      <c r="J6075" t="s">
        <v>11841</v>
      </c>
      <c r="K6075" t="s">
        <v>30</v>
      </c>
      <c r="L6075">
        <v>58</v>
      </c>
      <c r="M6075" t="s">
        <v>69</v>
      </c>
      <c r="N6075" t="s">
        <v>32</v>
      </c>
      <c r="O6075" t="b">
        <v>1</v>
      </c>
      <c r="P6075" cm="1">
        <f t="array" ref="P6075">_xlfn.IFS(O6075=FALSE, 0, O6075=TRUE,1)</f>
        <v>1</v>
      </c>
      <c r="Q6075">
        <v>7</v>
      </c>
      <c r="R6075">
        <v>24</v>
      </c>
      <c r="S6075">
        <v>0</v>
      </c>
    </row>
    <row r="6076" spans="1:19" x14ac:dyDescent="0.3">
      <c r="A6076" t="s">
        <v>11842</v>
      </c>
      <c r="B6076" s="1">
        <v>45569.895138888889</v>
      </c>
      <c r="C6076" s="3">
        <v>51445</v>
      </c>
      <c r="D6076" s="6">
        <v>0.89526620370370369</v>
      </c>
      <c r="E6076" s="6" t="str">
        <f t="shared" si="94"/>
        <v>No</v>
      </c>
      <c r="F6076" s="4">
        <v>51445</v>
      </c>
      <c r="G6076" t="s">
        <v>55</v>
      </c>
      <c r="H6076">
        <v>21</v>
      </c>
      <c r="I6076" t="s">
        <v>52</v>
      </c>
      <c r="J6076" t="s">
        <v>11843</v>
      </c>
      <c r="K6076" t="s">
        <v>30</v>
      </c>
      <c r="L6076">
        <v>48</v>
      </c>
      <c r="M6076" t="s">
        <v>69</v>
      </c>
      <c r="N6076" t="s">
        <v>32</v>
      </c>
      <c r="O6076" t="b">
        <v>1</v>
      </c>
      <c r="P6076" cm="1">
        <f t="array" ref="P6076">_xlfn.IFS(O6076=FALSE, 0, O6076=TRUE,1)</f>
        <v>1</v>
      </c>
      <c r="Q6076">
        <v>8</v>
      </c>
      <c r="R6076">
        <v>59</v>
      </c>
      <c r="S6076">
        <v>0</v>
      </c>
    </row>
    <row r="6077" spans="1:19" x14ac:dyDescent="0.3">
      <c r="A6077" t="s">
        <v>11844</v>
      </c>
      <c r="B6077" s="1">
        <v>45583.243750000001</v>
      </c>
      <c r="C6077" s="3">
        <v>51446</v>
      </c>
      <c r="D6077" s="6">
        <v>0.24387731481481481</v>
      </c>
      <c r="E6077" s="6" t="str">
        <f t="shared" si="94"/>
        <v>No</v>
      </c>
      <c r="F6077" s="4">
        <v>51446</v>
      </c>
      <c r="G6077" t="s">
        <v>55</v>
      </c>
      <c r="H6077">
        <v>5</v>
      </c>
      <c r="I6077" t="s">
        <v>122</v>
      </c>
      <c r="J6077" t="s">
        <v>11044</v>
      </c>
      <c r="K6077" t="s">
        <v>30</v>
      </c>
      <c r="L6077">
        <v>71</v>
      </c>
      <c r="M6077" t="s">
        <v>69</v>
      </c>
      <c r="N6077" t="s">
        <v>116</v>
      </c>
      <c r="O6077" t="b">
        <v>1</v>
      </c>
      <c r="P6077" cm="1">
        <f t="array" ref="P6077">_xlfn.IFS(O6077=FALSE, 0, O6077=TRUE,1)</f>
        <v>1</v>
      </c>
      <c r="R6077">
        <v>42</v>
      </c>
      <c r="S6077">
        <v>0</v>
      </c>
    </row>
    <row r="6078" spans="1:19" x14ac:dyDescent="0.3">
      <c r="A6078" t="s">
        <v>11845</v>
      </c>
      <c r="B6078" s="1">
        <v>45349.20208333333</v>
      </c>
      <c r="C6078" s="3">
        <v>51447</v>
      </c>
      <c r="D6078" s="6">
        <v>0.20221064814814815</v>
      </c>
      <c r="E6078" s="6" t="str">
        <f t="shared" si="94"/>
        <v>No</v>
      </c>
      <c r="F6078" s="4">
        <v>51447</v>
      </c>
      <c r="G6078" t="s">
        <v>74</v>
      </c>
      <c r="H6078">
        <v>4</v>
      </c>
      <c r="I6078" t="s">
        <v>28</v>
      </c>
      <c r="J6078" t="s">
        <v>11846</v>
      </c>
      <c r="K6078" t="s">
        <v>30</v>
      </c>
      <c r="L6078">
        <v>19</v>
      </c>
      <c r="M6078" t="s">
        <v>69</v>
      </c>
      <c r="N6078" t="s">
        <v>116</v>
      </c>
      <c r="O6078" t="b">
        <v>1</v>
      </c>
      <c r="P6078" cm="1">
        <f t="array" ref="P6078">_xlfn.IFS(O6078=FALSE, 0, O6078=TRUE,1)</f>
        <v>1</v>
      </c>
      <c r="R6078">
        <v>36</v>
      </c>
      <c r="S6078">
        <v>0</v>
      </c>
    </row>
    <row r="6079" spans="1:19" x14ac:dyDescent="0.3">
      <c r="A6079" t="s">
        <v>11847</v>
      </c>
      <c r="B6079" s="1">
        <v>45018.897222222222</v>
      </c>
      <c r="C6079" s="3">
        <v>51448</v>
      </c>
      <c r="D6079" s="6">
        <v>0.89734953703703701</v>
      </c>
      <c r="E6079" s="6" t="str">
        <f t="shared" si="94"/>
        <v>No</v>
      </c>
      <c r="F6079" s="4">
        <v>51448</v>
      </c>
      <c r="G6079" t="s">
        <v>34</v>
      </c>
      <c r="H6079">
        <v>21</v>
      </c>
      <c r="I6079" t="s">
        <v>23</v>
      </c>
      <c r="J6079" t="s">
        <v>11848</v>
      </c>
      <c r="K6079" t="s">
        <v>30</v>
      </c>
      <c r="L6079">
        <v>71</v>
      </c>
      <c r="M6079" t="s">
        <v>69</v>
      </c>
      <c r="N6079" t="s">
        <v>116</v>
      </c>
      <c r="O6079" t="b">
        <v>1</v>
      </c>
      <c r="P6079" cm="1">
        <f t="array" ref="P6079">_xlfn.IFS(O6079=FALSE, 0, O6079=TRUE,1)</f>
        <v>1</v>
      </c>
      <c r="R6079">
        <v>31</v>
      </c>
      <c r="S6079">
        <v>0</v>
      </c>
    </row>
    <row r="6080" spans="1:19" x14ac:dyDescent="0.3">
      <c r="A6080" t="s">
        <v>11849</v>
      </c>
      <c r="B6080" s="1">
        <v>45503.654861111114</v>
      </c>
      <c r="C6080" s="3">
        <v>51449</v>
      </c>
      <c r="D6080" s="6">
        <v>0.65498842592592588</v>
      </c>
      <c r="E6080" s="6" t="str">
        <f t="shared" si="94"/>
        <v>Yes</v>
      </c>
      <c r="F6080" s="4">
        <v>51449</v>
      </c>
      <c r="G6080" t="s">
        <v>74</v>
      </c>
      <c r="H6080">
        <v>15</v>
      </c>
      <c r="I6080" t="s">
        <v>228</v>
      </c>
      <c r="J6080" t="s">
        <v>11850</v>
      </c>
      <c r="K6080" t="s">
        <v>30</v>
      </c>
      <c r="L6080">
        <v>61</v>
      </c>
      <c r="M6080" t="s">
        <v>69</v>
      </c>
      <c r="N6080" t="s">
        <v>116</v>
      </c>
      <c r="O6080" t="b">
        <v>1</v>
      </c>
      <c r="P6080" cm="1">
        <f t="array" ref="P6080">_xlfn.IFS(O6080=FALSE, 0, O6080=TRUE,1)</f>
        <v>1</v>
      </c>
      <c r="Q6080">
        <v>7</v>
      </c>
      <c r="R6080">
        <v>25</v>
      </c>
      <c r="S6080">
        <v>0</v>
      </c>
    </row>
    <row r="6081" spans="1:19" x14ac:dyDescent="0.3">
      <c r="A6081" t="s">
        <v>11851</v>
      </c>
      <c r="B6081" s="1">
        <v>45383.48541666667</v>
      </c>
      <c r="C6081" s="3">
        <v>51450</v>
      </c>
      <c r="D6081" s="6">
        <v>0.48554398148148148</v>
      </c>
      <c r="E6081" s="6" t="str">
        <f t="shared" si="94"/>
        <v>No</v>
      </c>
      <c r="F6081" s="4">
        <v>51450</v>
      </c>
      <c r="G6081" t="s">
        <v>51</v>
      </c>
      <c r="H6081">
        <v>11</v>
      </c>
      <c r="I6081" t="s">
        <v>241</v>
      </c>
      <c r="J6081" t="s">
        <v>11852</v>
      </c>
      <c r="K6081" t="s">
        <v>30</v>
      </c>
      <c r="L6081">
        <v>42</v>
      </c>
      <c r="M6081" t="s">
        <v>69</v>
      </c>
      <c r="N6081" t="s">
        <v>20</v>
      </c>
      <c r="O6081" t="b">
        <v>1</v>
      </c>
      <c r="P6081" cm="1">
        <f t="array" ref="P6081">_xlfn.IFS(O6081=FALSE, 0, O6081=TRUE,1)</f>
        <v>1</v>
      </c>
      <c r="R6081">
        <v>44</v>
      </c>
      <c r="S6081">
        <v>0</v>
      </c>
    </row>
    <row r="6082" spans="1:19" x14ac:dyDescent="0.3">
      <c r="A6082" t="s">
        <v>11853</v>
      </c>
      <c r="B6082" s="1">
        <v>45049.534722222219</v>
      </c>
      <c r="C6082" s="3">
        <v>51451</v>
      </c>
      <c r="D6082" s="6">
        <v>0.53484953703703708</v>
      </c>
      <c r="E6082" s="6" t="str">
        <f t="shared" si="94"/>
        <v>Yes</v>
      </c>
      <c r="F6082" s="4">
        <v>51451</v>
      </c>
      <c r="G6082" t="s">
        <v>15</v>
      </c>
      <c r="H6082">
        <v>12</v>
      </c>
      <c r="I6082" t="s">
        <v>129</v>
      </c>
      <c r="J6082" t="s">
        <v>11854</v>
      </c>
      <c r="K6082" t="s">
        <v>30</v>
      </c>
      <c r="L6082">
        <v>11</v>
      </c>
      <c r="M6082" t="s">
        <v>69</v>
      </c>
      <c r="N6082" t="s">
        <v>20</v>
      </c>
      <c r="O6082" t="b">
        <v>1</v>
      </c>
      <c r="P6082" cm="1">
        <f t="array" ref="P6082">_xlfn.IFS(O6082=FALSE, 0, O6082=TRUE,1)</f>
        <v>1</v>
      </c>
      <c r="R6082">
        <v>10</v>
      </c>
      <c r="S6082">
        <v>1</v>
      </c>
    </row>
    <row r="6083" spans="1:19" x14ac:dyDescent="0.3">
      <c r="A6083" t="s">
        <v>11855</v>
      </c>
      <c r="B6083" s="1">
        <v>45279.85</v>
      </c>
      <c r="C6083" s="3">
        <v>51452</v>
      </c>
      <c r="D6083" s="6">
        <v>0.85012731481481485</v>
      </c>
      <c r="E6083" s="6" t="str">
        <f t="shared" ref="E6083:E6146" si="95">IF(R6083&lt;=30,"Yes","No")</f>
        <v>Yes</v>
      </c>
      <c r="F6083" s="4">
        <v>51452</v>
      </c>
      <c r="G6083" t="s">
        <v>74</v>
      </c>
      <c r="H6083">
        <v>20</v>
      </c>
      <c r="I6083" t="s">
        <v>129</v>
      </c>
      <c r="J6083" t="s">
        <v>66</v>
      </c>
      <c r="K6083" t="s">
        <v>30</v>
      </c>
      <c r="L6083">
        <v>74</v>
      </c>
      <c r="M6083" t="s">
        <v>69</v>
      </c>
      <c r="N6083" t="s">
        <v>20</v>
      </c>
      <c r="O6083" t="b">
        <v>1</v>
      </c>
      <c r="P6083" cm="1">
        <f t="array" ref="P6083">_xlfn.IFS(O6083=FALSE, 0, O6083=TRUE,1)</f>
        <v>1</v>
      </c>
      <c r="R6083">
        <v>21</v>
      </c>
      <c r="S6083">
        <v>0</v>
      </c>
    </row>
    <row r="6084" spans="1:19" x14ac:dyDescent="0.3">
      <c r="A6084" t="s">
        <v>11856</v>
      </c>
      <c r="B6084" s="1">
        <v>45480.075694444444</v>
      </c>
      <c r="C6084" s="3">
        <v>51453</v>
      </c>
      <c r="D6084" s="6">
        <v>7.5821759259259255E-2</v>
      </c>
      <c r="E6084" s="6" t="str">
        <f t="shared" si="95"/>
        <v>Yes</v>
      </c>
      <c r="F6084" s="4">
        <v>51453</v>
      </c>
      <c r="G6084" t="s">
        <v>34</v>
      </c>
      <c r="H6084">
        <v>1</v>
      </c>
      <c r="I6084" t="s">
        <v>129</v>
      </c>
      <c r="J6084" t="s">
        <v>11857</v>
      </c>
      <c r="K6084" t="s">
        <v>30</v>
      </c>
      <c r="L6084">
        <v>71</v>
      </c>
      <c r="M6084" t="s">
        <v>69</v>
      </c>
      <c r="N6084" t="s">
        <v>20</v>
      </c>
      <c r="O6084" t="b">
        <v>1</v>
      </c>
      <c r="P6084" cm="1">
        <f t="array" ref="P6084">_xlfn.IFS(O6084=FALSE, 0, O6084=TRUE,1)</f>
        <v>1</v>
      </c>
      <c r="R6084">
        <v>28</v>
      </c>
      <c r="S6084">
        <v>0</v>
      </c>
    </row>
    <row r="6085" spans="1:19" x14ac:dyDescent="0.3">
      <c r="A6085" t="s">
        <v>11858</v>
      </c>
      <c r="B6085" s="1">
        <v>45589.331250000003</v>
      </c>
      <c r="C6085" s="3">
        <v>51454</v>
      </c>
      <c r="D6085" s="6">
        <v>0.33137731481481481</v>
      </c>
      <c r="E6085" s="6" t="str">
        <f t="shared" si="95"/>
        <v>Yes</v>
      </c>
      <c r="F6085" s="4">
        <v>51454</v>
      </c>
      <c r="G6085" t="s">
        <v>27</v>
      </c>
      <c r="H6085">
        <v>7</v>
      </c>
      <c r="I6085" t="s">
        <v>75</v>
      </c>
      <c r="J6085" t="s">
        <v>11859</v>
      </c>
      <c r="K6085" t="s">
        <v>30</v>
      </c>
      <c r="L6085">
        <v>21</v>
      </c>
      <c r="M6085" t="s">
        <v>69</v>
      </c>
      <c r="N6085" t="s">
        <v>20</v>
      </c>
      <c r="O6085" t="b">
        <v>1</v>
      </c>
      <c r="P6085" cm="1">
        <f t="array" ref="P6085">_xlfn.IFS(O6085=FALSE, 0, O6085=TRUE,1)</f>
        <v>1</v>
      </c>
      <c r="R6085">
        <v>17</v>
      </c>
      <c r="S6085">
        <v>0</v>
      </c>
    </row>
    <row r="6086" spans="1:19" x14ac:dyDescent="0.3">
      <c r="A6086" t="s">
        <v>11860</v>
      </c>
      <c r="B6086" s="1">
        <v>45586.654166666667</v>
      </c>
      <c r="C6086" s="3">
        <v>51455</v>
      </c>
      <c r="D6086" s="6">
        <v>0.65429398148148143</v>
      </c>
      <c r="E6086" s="6" t="str">
        <f t="shared" si="95"/>
        <v>Yes</v>
      </c>
      <c r="F6086" s="4">
        <v>51455</v>
      </c>
      <c r="G6086" t="s">
        <v>51</v>
      </c>
      <c r="H6086">
        <v>15</v>
      </c>
      <c r="I6086" t="s">
        <v>75</v>
      </c>
      <c r="J6086" t="s">
        <v>11861</v>
      </c>
      <c r="K6086" t="s">
        <v>30</v>
      </c>
      <c r="L6086">
        <v>74</v>
      </c>
      <c r="M6086" t="s">
        <v>69</v>
      </c>
      <c r="N6086" t="s">
        <v>20</v>
      </c>
      <c r="O6086" t="b">
        <v>1</v>
      </c>
      <c r="P6086" cm="1">
        <f t="array" ref="P6086">_xlfn.IFS(O6086=FALSE, 0, O6086=TRUE,1)</f>
        <v>1</v>
      </c>
      <c r="R6086">
        <v>24</v>
      </c>
      <c r="S6086">
        <v>0</v>
      </c>
    </row>
    <row r="6087" spans="1:19" x14ac:dyDescent="0.3">
      <c r="A6087" t="s">
        <v>11862</v>
      </c>
      <c r="B6087" s="1">
        <v>45230.852083333331</v>
      </c>
      <c r="C6087" s="3">
        <v>51456</v>
      </c>
      <c r="D6087" s="6">
        <v>0.85221064814814818</v>
      </c>
      <c r="E6087" s="6" t="str">
        <f t="shared" si="95"/>
        <v>No</v>
      </c>
      <c r="F6087" s="4">
        <v>51456</v>
      </c>
      <c r="G6087" t="s">
        <v>74</v>
      </c>
      <c r="H6087">
        <v>20</v>
      </c>
      <c r="I6087" t="s">
        <v>96</v>
      </c>
      <c r="J6087" t="s">
        <v>11863</v>
      </c>
      <c r="K6087" t="s">
        <v>30</v>
      </c>
      <c r="L6087">
        <v>43</v>
      </c>
      <c r="M6087" t="s">
        <v>69</v>
      </c>
      <c r="N6087" t="s">
        <v>20</v>
      </c>
      <c r="O6087" t="b">
        <v>1</v>
      </c>
      <c r="P6087" cm="1">
        <f t="array" ref="P6087">_xlfn.IFS(O6087=FALSE, 0, O6087=TRUE,1)</f>
        <v>1</v>
      </c>
      <c r="R6087">
        <v>44</v>
      </c>
      <c r="S6087">
        <v>0</v>
      </c>
    </row>
    <row r="6088" spans="1:19" x14ac:dyDescent="0.3">
      <c r="A6088" t="s">
        <v>11864</v>
      </c>
      <c r="B6088" s="1">
        <v>45494.146527777775</v>
      </c>
      <c r="C6088" s="3">
        <v>51457</v>
      </c>
      <c r="D6088" s="6">
        <v>0.1466550925925926</v>
      </c>
      <c r="E6088" s="6" t="str">
        <f t="shared" si="95"/>
        <v>Yes</v>
      </c>
      <c r="F6088" s="4">
        <v>51457</v>
      </c>
      <c r="G6088" t="s">
        <v>34</v>
      </c>
      <c r="H6088">
        <v>3</v>
      </c>
      <c r="I6088" t="s">
        <v>52</v>
      </c>
      <c r="J6088" t="s">
        <v>11865</v>
      </c>
      <c r="K6088" t="s">
        <v>30</v>
      </c>
      <c r="L6088">
        <v>53</v>
      </c>
      <c r="M6088" t="s">
        <v>69</v>
      </c>
      <c r="N6088" t="s">
        <v>20</v>
      </c>
      <c r="O6088" t="b">
        <v>1</v>
      </c>
      <c r="P6088" cm="1">
        <f t="array" ref="P6088">_xlfn.IFS(O6088=FALSE, 0, O6088=TRUE,1)</f>
        <v>1</v>
      </c>
      <c r="R6088">
        <v>24</v>
      </c>
      <c r="S6088">
        <v>0</v>
      </c>
    </row>
    <row r="6089" spans="1:19" x14ac:dyDescent="0.3">
      <c r="A6089" t="s">
        <v>11866</v>
      </c>
      <c r="B6089" s="1">
        <v>45163.75</v>
      </c>
      <c r="C6089" s="3">
        <v>51458</v>
      </c>
      <c r="D6089" s="6">
        <v>0.75012731481481476</v>
      </c>
      <c r="E6089" s="6" t="str">
        <f t="shared" si="95"/>
        <v>No</v>
      </c>
      <c r="F6089" s="4">
        <v>51458</v>
      </c>
      <c r="G6089" t="s">
        <v>55</v>
      </c>
      <c r="H6089">
        <v>18</v>
      </c>
      <c r="I6089" t="s">
        <v>52</v>
      </c>
      <c r="J6089" t="s">
        <v>11867</v>
      </c>
      <c r="K6089" t="s">
        <v>30</v>
      </c>
      <c r="L6089">
        <v>40</v>
      </c>
      <c r="M6089" t="s">
        <v>69</v>
      </c>
      <c r="N6089" t="s">
        <v>20</v>
      </c>
      <c r="O6089" t="b">
        <v>1</v>
      </c>
      <c r="P6089" cm="1">
        <f t="array" ref="P6089">_xlfn.IFS(O6089=FALSE, 0, O6089=TRUE,1)</f>
        <v>1</v>
      </c>
      <c r="R6089">
        <v>37</v>
      </c>
      <c r="S6089">
        <v>0</v>
      </c>
    </row>
    <row r="6090" spans="1:19" x14ac:dyDescent="0.3">
      <c r="A6090" t="s">
        <v>11868</v>
      </c>
      <c r="B6090" s="1">
        <v>45195.3125</v>
      </c>
      <c r="C6090" s="3">
        <v>51459</v>
      </c>
      <c r="D6090" s="6">
        <v>0.31262731481481482</v>
      </c>
      <c r="E6090" s="6" t="str">
        <f t="shared" si="95"/>
        <v>No</v>
      </c>
      <c r="F6090" s="4">
        <v>51459</v>
      </c>
      <c r="G6090" t="s">
        <v>74</v>
      </c>
      <c r="H6090">
        <v>7</v>
      </c>
      <c r="I6090" t="s">
        <v>52</v>
      </c>
      <c r="J6090" t="s">
        <v>11869</v>
      </c>
      <c r="K6090" t="s">
        <v>30</v>
      </c>
      <c r="L6090">
        <v>50</v>
      </c>
      <c r="M6090" t="s">
        <v>69</v>
      </c>
      <c r="N6090" t="s">
        <v>20</v>
      </c>
      <c r="O6090" t="b">
        <v>1</v>
      </c>
      <c r="P6090" cm="1">
        <f t="array" ref="P6090">_xlfn.IFS(O6090=FALSE, 0, O6090=TRUE,1)</f>
        <v>1</v>
      </c>
      <c r="R6090">
        <v>47</v>
      </c>
      <c r="S6090">
        <v>0</v>
      </c>
    </row>
    <row r="6091" spans="1:19" x14ac:dyDescent="0.3">
      <c r="A6091" t="s">
        <v>11870</v>
      </c>
      <c r="B6091" s="1">
        <v>45472.998611111114</v>
      </c>
      <c r="C6091" s="3">
        <v>51460</v>
      </c>
      <c r="D6091" s="6">
        <v>0.99873842592592588</v>
      </c>
      <c r="E6091" s="6" t="str">
        <f t="shared" si="95"/>
        <v>Yes</v>
      </c>
      <c r="F6091" s="4">
        <v>51460</v>
      </c>
      <c r="G6091" t="s">
        <v>22</v>
      </c>
      <c r="H6091">
        <v>23</v>
      </c>
      <c r="I6091" t="s">
        <v>30</v>
      </c>
      <c r="J6091" t="s">
        <v>11871</v>
      </c>
      <c r="K6091" t="s">
        <v>30</v>
      </c>
      <c r="L6091">
        <v>78</v>
      </c>
      <c r="M6091" t="s">
        <v>69</v>
      </c>
      <c r="N6091" t="s">
        <v>20</v>
      </c>
      <c r="O6091" t="b">
        <v>1</v>
      </c>
      <c r="P6091" cm="1">
        <f t="array" ref="P6091">_xlfn.IFS(O6091=FALSE, 0, O6091=TRUE,1)</f>
        <v>1</v>
      </c>
      <c r="R6091">
        <v>24</v>
      </c>
      <c r="S6091">
        <v>0</v>
      </c>
    </row>
    <row r="6092" spans="1:19" x14ac:dyDescent="0.3">
      <c r="A6092" t="s">
        <v>11872</v>
      </c>
      <c r="B6092" s="1">
        <v>45486.356944444444</v>
      </c>
      <c r="C6092" s="3">
        <v>51461</v>
      </c>
      <c r="D6092" s="6">
        <v>0.35707175925925927</v>
      </c>
      <c r="E6092" s="6" t="str">
        <f t="shared" si="95"/>
        <v>No</v>
      </c>
      <c r="F6092" s="4">
        <v>51461</v>
      </c>
      <c r="G6092" t="s">
        <v>22</v>
      </c>
      <c r="H6092">
        <v>8</v>
      </c>
      <c r="I6092" t="s">
        <v>30</v>
      </c>
      <c r="J6092" t="s">
        <v>11873</v>
      </c>
      <c r="K6092" t="s">
        <v>30</v>
      </c>
      <c r="L6092">
        <v>29</v>
      </c>
      <c r="M6092" t="s">
        <v>69</v>
      </c>
      <c r="N6092" t="s">
        <v>20</v>
      </c>
      <c r="O6092" t="b">
        <v>1</v>
      </c>
      <c r="P6092" cm="1">
        <f t="array" ref="P6092">_xlfn.IFS(O6092=FALSE, 0, O6092=TRUE,1)</f>
        <v>1</v>
      </c>
      <c r="R6092">
        <v>52</v>
      </c>
      <c r="S6092">
        <v>0</v>
      </c>
    </row>
    <row r="6093" spans="1:19" x14ac:dyDescent="0.3">
      <c r="A6093" t="s">
        <v>11874</v>
      </c>
      <c r="B6093" s="1">
        <v>45134.04791666667</v>
      </c>
      <c r="C6093" s="3">
        <v>51462</v>
      </c>
      <c r="D6093" s="6">
        <v>4.8043981481481479E-2</v>
      </c>
      <c r="E6093" s="6" t="str">
        <f t="shared" si="95"/>
        <v>Yes</v>
      </c>
      <c r="F6093" s="4">
        <v>51462</v>
      </c>
      <c r="G6093" t="s">
        <v>27</v>
      </c>
      <c r="H6093">
        <v>1</v>
      </c>
      <c r="I6093" t="s">
        <v>71</v>
      </c>
      <c r="J6093" t="s">
        <v>11875</v>
      </c>
      <c r="K6093" t="s">
        <v>30</v>
      </c>
      <c r="L6093">
        <v>17</v>
      </c>
      <c r="M6093" t="s">
        <v>69</v>
      </c>
      <c r="N6093" t="s">
        <v>20</v>
      </c>
      <c r="O6093" t="b">
        <v>1</v>
      </c>
      <c r="P6093" cm="1">
        <f t="array" ref="P6093">_xlfn.IFS(O6093=FALSE, 0, O6093=TRUE,1)</f>
        <v>1</v>
      </c>
      <c r="R6093">
        <v>12</v>
      </c>
      <c r="S6093">
        <v>0</v>
      </c>
    </row>
    <row r="6094" spans="1:19" x14ac:dyDescent="0.3">
      <c r="A6094" t="s">
        <v>11876</v>
      </c>
      <c r="B6094" s="1">
        <v>45035.859027777777</v>
      </c>
      <c r="C6094" s="3">
        <v>51463</v>
      </c>
      <c r="D6094" s="6">
        <v>0.8591550925925926</v>
      </c>
      <c r="E6094" s="6" t="str">
        <f t="shared" si="95"/>
        <v>Yes</v>
      </c>
      <c r="F6094" s="4">
        <v>51463</v>
      </c>
      <c r="G6094" t="s">
        <v>15</v>
      </c>
      <c r="H6094">
        <v>20</v>
      </c>
      <c r="I6094" t="s">
        <v>71</v>
      </c>
      <c r="J6094" t="s">
        <v>11877</v>
      </c>
      <c r="K6094" t="s">
        <v>30</v>
      </c>
      <c r="L6094">
        <v>26</v>
      </c>
      <c r="M6094" t="s">
        <v>69</v>
      </c>
      <c r="N6094" t="s">
        <v>20</v>
      </c>
      <c r="O6094" t="b">
        <v>1</v>
      </c>
      <c r="P6094" cm="1">
        <f t="array" ref="P6094">_xlfn.IFS(O6094=FALSE, 0, O6094=TRUE,1)</f>
        <v>1</v>
      </c>
      <c r="R6094">
        <v>30</v>
      </c>
      <c r="S6094">
        <v>0</v>
      </c>
    </row>
    <row r="6095" spans="1:19" x14ac:dyDescent="0.3">
      <c r="A6095" t="s">
        <v>11878</v>
      </c>
      <c r="B6095" s="1">
        <v>45484.464583333334</v>
      </c>
      <c r="C6095" s="3">
        <v>51464</v>
      </c>
      <c r="D6095" s="6">
        <v>0.46471064814814816</v>
      </c>
      <c r="E6095" s="6" t="str">
        <f t="shared" si="95"/>
        <v>Yes</v>
      </c>
      <c r="F6095" s="4">
        <v>51464</v>
      </c>
      <c r="G6095" t="s">
        <v>27</v>
      </c>
      <c r="H6095">
        <v>11</v>
      </c>
      <c r="I6095" t="s">
        <v>71</v>
      </c>
      <c r="J6095" t="s">
        <v>11879</v>
      </c>
      <c r="K6095" t="s">
        <v>30</v>
      </c>
      <c r="L6095">
        <v>54</v>
      </c>
      <c r="M6095" t="s">
        <v>69</v>
      </c>
      <c r="N6095" t="s">
        <v>20</v>
      </c>
      <c r="O6095" t="b">
        <v>1</v>
      </c>
      <c r="P6095" cm="1">
        <f t="array" ref="P6095">_xlfn.IFS(O6095=FALSE, 0, O6095=TRUE,1)</f>
        <v>1</v>
      </c>
      <c r="R6095">
        <v>30</v>
      </c>
      <c r="S6095">
        <v>0</v>
      </c>
    </row>
    <row r="6096" spans="1:19" x14ac:dyDescent="0.3">
      <c r="A6096" t="s">
        <v>11880</v>
      </c>
      <c r="B6096" s="1">
        <v>45125.440972222219</v>
      </c>
      <c r="C6096" s="3">
        <v>51465</v>
      </c>
      <c r="D6096" s="6">
        <v>0.44109953703703703</v>
      </c>
      <c r="E6096" s="6" t="str">
        <f t="shared" si="95"/>
        <v>Yes</v>
      </c>
      <c r="F6096" s="4">
        <v>51465</v>
      </c>
      <c r="G6096" t="s">
        <v>74</v>
      </c>
      <c r="H6096">
        <v>10</v>
      </c>
      <c r="I6096" t="s">
        <v>16</v>
      </c>
      <c r="J6096" t="s">
        <v>11881</v>
      </c>
      <c r="K6096" t="s">
        <v>30</v>
      </c>
      <c r="L6096">
        <v>25</v>
      </c>
      <c r="M6096" t="s">
        <v>69</v>
      </c>
      <c r="N6096" t="s">
        <v>20</v>
      </c>
      <c r="O6096" t="b">
        <v>1</v>
      </c>
      <c r="P6096" cm="1">
        <f t="array" ref="P6096">_xlfn.IFS(O6096=FALSE, 0, O6096=TRUE,1)</f>
        <v>1</v>
      </c>
      <c r="R6096">
        <v>15</v>
      </c>
      <c r="S6096">
        <v>0</v>
      </c>
    </row>
    <row r="6097" spans="1:19" x14ac:dyDescent="0.3">
      <c r="A6097" t="s">
        <v>11882</v>
      </c>
      <c r="B6097" s="1">
        <v>45105.290277777778</v>
      </c>
      <c r="C6097" s="3">
        <v>51466</v>
      </c>
      <c r="D6097" s="6">
        <v>0.29040509259259262</v>
      </c>
      <c r="E6097" s="6" t="str">
        <f t="shared" si="95"/>
        <v>Yes</v>
      </c>
      <c r="F6097" s="4">
        <v>51466</v>
      </c>
      <c r="G6097" t="s">
        <v>15</v>
      </c>
      <c r="H6097">
        <v>6</v>
      </c>
      <c r="I6097" t="s">
        <v>16</v>
      </c>
      <c r="J6097" t="s">
        <v>11883</v>
      </c>
      <c r="K6097" t="s">
        <v>30</v>
      </c>
      <c r="L6097">
        <v>43</v>
      </c>
      <c r="M6097" t="s">
        <v>69</v>
      </c>
      <c r="N6097" t="s">
        <v>20</v>
      </c>
      <c r="O6097" t="b">
        <v>1</v>
      </c>
      <c r="P6097" cm="1">
        <f t="array" ref="P6097">_xlfn.IFS(O6097=FALSE, 0, O6097=TRUE,1)</f>
        <v>1</v>
      </c>
      <c r="R6097">
        <v>19</v>
      </c>
      <c r="S6097">
        <v>0</v>
      </c>
    </row>
    <row r="6098" spans="1:19" x14ac:dyDescent="0.3">
      <c r="A6098" t="s">
        <v>11884</v>
      </c>
      <c r="B6098" s="1">
        <v>45139.589583333334</v>
      </c>
      <c r="C6098" s="3">
        <v>51467</v>
      </c>
      <c r="D6098" s="6">
        <v>0.58971064814814811</v>
      </c>
      <c r="E6098" s="6" t="str">
        <f t="shared" si="95"/>
        <v>Yes</v>
      </c>
      <c r="F6098" s="4">
        <v>51467</v>
      </c>
      <c r="G6098" t="s">
        <v>74</v>
      </c>
      <c r="H6098">
        <v>14</v>
      </c>
      <c r="I6098" t="s">
        <v>16</v>
      </c>
      <c r="J6098" t="s">
        <v>11885</v>
      </c>
      <c r="K6098" t="s">
        <v>30</v>
      </c>
      <c r="L6098">
        <v>21</v>
      </c>
      <c r="M6098" t="s">
        <v>69</v>
      </c>
      <c r="N6098" t="s">
        <v>20</v>
      </c>
      <c r="O6098" t="b">
        <v>1</v>
      </c>
      <c r="P6098" cm="1">
        <f t="array" ref="P6098">_xlfn.IFS(O6098=FALSE, 0, O6098=TRUE,1)</f>
        <v>1</v>
      </c>
      <c r="R6098">
        <v>28</v>
      </c>
      <c r="S6098">
        <v>0</v>
      </c>
    </row>
    <row r="6099" spans="1:19" x14ac:dyDescent="0.3">
      <c r="A6099" t="s">
        <v>11886</v>
      </c>
      <c r="B6099" s="1">
        <v>45105.663194444445</v>
      </c>
      <c r="C6099" s="3">
        <v>51468</v>
      </c>
      <c r="D6099" s="6">
        <v>0.66332175925925929</v>
      </c>
      <c r="E6099" s="6" t="str">
        <f t="shared" si="95"/>
        <v>No</v>
      </c>
      <c r="F6099" s="4">
        <v>51468</v>
      </c>
      <c r="G6099" t="s">
        <v>15</v>
      </c>
      <c r="H6099">
        <v>15</v>
      </c>
      <c r="I6099" t="s">
        <v>16</v>
      </c>
      <c r="J6099" t="s">
        <v>11887</v>
      </c>
      <c r="K6099" t="s">
        <v>30</v>
      </c>
      <c r="L6099">
        <v>26</v>
      </c>
      <c r="M6099" t="s">
        <v>69</v>
      </c>
      <c r="N6099" t="s">
        <v>20</v>
      </c>
      <c r="O6099" t="b">
        <v>1</v>
      </c>
      <c r="P6099" cm="1">
        <f t="array" ref="P6099">_xlfn.IFS(O6099=FALSE, 0, O6099=TRUE,1)</f>
        <v>1</v>
      </c>
      <c r="R6099">
        <v>45</v>
      </c>
      <c r="S6099">
        <v>0</v>
      </c>
    </row>
    <row r="6100" spans="1:19" x14ac:dyDescent="0.3">
      <c r="A6100" t="s">
        <v>11888</v>
      </c>
      <c r="B6100" s="1">
        <v>45456.771527777775</v>
      </c>
      <c r="C6100" s="3">
        <v>51469</v>
      </c>
      <c r="D6100" s="6">
        <v>0.77165509259259257</v>
      </c>
      <c r="E6100" s="6" t="str">
        <f t="shared" si="95"/>
        <v>Yes</v>
      </c>
      <c r="F6100" s="4">
        <v>51469</v>
      </c>
      <c r="G6100" t="s">
        <v>27</v>
      </c>
      <c r="H6100">
        <v>18</v>
      </c>
      <c r="I6100" t="s">
        <v>79</v>
      </c>
      <c r="J6100" t="s">
        <v>11889</v>
      </c>
      <c r="K6100" t="s">
        <v>30</v>
      </c>
      <c r="L6100">
        <v>6</v>
      </c>
      <c r="M6100" t="s">
        <v>69</v>
      </c>
      <c r="N6100" t="s">
        <v>20</v>
      </c>
      <c r="O6100" t="b">
        <v>1</v>
      </c>
      <c r="P6100" cm="1">
        <f t="array" ref="P6100">_xlfn.IFS(O6100=FALSE, 0, O6100=TRUE,1)</f>
        <v>1</v>
      </c>
      <c r="R6100">
        <v>28</v>
      </c>
      <c r="S6100">
        <v>0</v>
      </c>
    </row>
    <row r="6101" spans="1:19" x14ac:dyDescent="0.3">
      <c r="A6101" t="s">
        <v>11890</v>
      </c>
      <c r="B6101" s="1">
        <v>45568.968055555553</v>
      </c>
      <c r="C6101" s="3">
        <v>51470</v>
      </c>
      <c r="D6101" s="6">
        <v>0.96818287037037032</v>
      </c>
      <c r="E6101" s="6" t="str">
        <f t="shared" si="95"/>
        <v>Yes</v>
      </c>
      <c r="F6101" s="4">
        <v>51470</v>
      </c>
      <c r="G6101" t="s">
        <v>27</v>
      </c>
      <c r="H6101">
        <v>23</v>
      </c>
      <c r="I6101" t="s">
        <v>79</v>
      </c>
      <c r="J6101" t="s">
        <v>11891</v>
      </c>
      <c r="K6101" t="s">
        <v>30</v>
      </c>
      <c r="L6101">
        <v>26</v>
      </c>
      <c r="M6101" t="s">
        <v>69</v>
      </c>
      <c r="N6101" t="s">
        <v>20</v>
      </c>
      <c r="O6101" t="b">
        <v>1</v>
      </c>
      <c r="P6101" cm="1">
        <f t="array" ref="P6101">_xlfn.IFS(O6101=FALSE, 0, O6101=TRUE,1)</f>
        <v>1</v>
      </c>
      <c r="R6101">
        <v>30</v>
      </c>
      <c r="S6101">
        <v>0</v>
      </c>
    </row>
    <row r="6102" spans="1:19" x14ac:dyDescent="0.3">
      <c r="A6102" t="s">
        <v>11892</v>
      </c>
      <c r="B6102" s="1">
        <v>45026.144444444442</v>
      </c>
      <c r="C6102" s="3">
        <v>51471</v>
      </c>
      <c r="D6102" s="6">
        <v>0.14457175925925925</v>
      </c>
      <c r="E6102" s="6" t="str">
        <f t="shared" si="95"/>
        <v>No</v>
      </c>
      <c r="F6102" s="4">
        <v>51471</v>
      </c>
      <c r="G6102" t="s">
        <v>51</v>
      </c>
      <c r="H6102">
        <v>3</v>
      </c>
      <c r="I6102" t="s">
        <v>79</v>
      </c>
      <c r="J6102" t="s">
        <v>11538</v>
      </c>
      <c r="K6102" t="s">
        <v>30</v>
      </c>
      <c r="L6102">
        <v>24</v>
      </c>
      <c r="M6102" t="s">
        <v>69</v>
      </c>
      <c r="N6102" t="s">
        <v>20</v>
      </c>
      <c r="O6102" t="b">
        <v>1</v>
      </c>
      <c r="P6102" cm="1">
        <f t="array" ref="P6102">_xlfn.IFS(O6102=FALSE, 0, O6102=TRUE,1)</f>
        <v>1</v>
      </c>
      <c r="R6102">
        <v>48</v>
      </c>
      <c r="S6102">
        <v>0</v>
      </c>
    </row>
    <row r="6103" spans="1:19" x14ac:dyDescent="0.3">
      <c r="A6103" t="s">
        <v>11893</v>
      </c>
      <c r="B6103" s="1">
        <v>45463.981249999997</v>
      </c>
      <c r="C6103" s="3">
        <v>51472</v>
      </c>
      <c r="D6103" s="6">
        <v>0.98137731481481483</v>
      </c>
      <c r="E6103" s="6" t="str">
        <f t="shared" si="95"/>
        <v>No</v>
      </c>
      <c r="F6103" s="4">
        <v>51472</v>
      </c>
      <c r="G6103" t="s">
        <v>27</v>
      </c>
      <c r="H6103">
        <v>23</v>
      </c>
      <c r="I6103" t="s">
        <v>79</v>
      </c>
      <c r="J6103" t="s">
        <v>11894</v>
      </c>
      <c r="K6103" t="s">
        <v>30</v>
      </c>
      <c r="L6103">
        <v>31</v>
      </c>
      <c r="M6103" t="s">
        <v>69</v>
      </c>
      <c r="N6103" t="s">
        <v>20</v>
      </c>
      <c r="O6103" t="b">
        <v>1</v>
      </c>
      <c r="P6103" cm="1">
        <f t="array" ref="P6103">_xlfn.IFS(O6103=FALSE, 0, O6103=TRUE,1)</f>
        <v>1</v>
      </c>
      <c r="R6103">
        <v>48</v>
      </c>
      <c r="S6103">
        <v>0</v>
      </c>
    </row>
    <row r="6104" spans="1:19" x14ac:dyDescent="0.3">
      <c r="A6104" t="s">
        <v>11895</v>
      </c>
      <c r="B6104" s="1">
        <v>45387.570138888892</v>
      </c>
      <c r="C6104" s="3">
        <v>51473</v>
      </c>
      <c r="D6104" s="6">
        <v>0.57026620370370373</v>
      </c>
      <c r="E6104" s="6" t="str">
        <f t="shared" si="95"/>
        <v>Yes</v>
      </c>
      <c r="F6104" s="4">
        <v>51473</v>
      </c>
      <c r="G6104" t="s">
        <v>55</v>
      </c>
      <c r="H6104">
        <v>13</v>
      </c>
      <c r="I6104" t="s">
        <v>82</v>
      </c>
      <c r="J6104" t="s">
        <v>11896</v>
      </c>
      <c r="K6104" t="s">
        <v>30</v>
      </c>
      <c r="L6104">
        <v>25</v>
      </c>
      <c r="M6104" t="s">
        <v>69</v>
      </c>
      <c r="N6104" t="s">
        <v>20</v>
      </c>
      <c r="O6104" t="b">
        <v>1</v>
      </c>
      <c r="P6104" cm="1">
        <f t="array" ref="P6104">_xlfn.IFS(O6104=FALSE, 0, O6104=TRUE,1)</f>
        <v>1</v>
      </c>
      <c r="R6104">
        <v>30</v>
      </c>
      <c r="S6104">
        <v>0</v>
      </c>
    </row>
    <row r="6105" spans="1:19" x14ac:dyDescent="0.3">
      <c r="A6105" t="s">
        <v>11897</v>
      </c>
      <c r="B6105" s="1">
        <v>45208.991666666669</v>
      </c>
      <c r="C6105" s="3">
        <v>51474</v>
      </c>
      <c r="D6105" s="6">
        <v>0.99179398148148146</v>
      </c>
      <c r="E6105" s="6" t="str">
        <f t="shared" si="95"/>
        <v>No</v>
      </c>
      <c r="F6105" s="4">
        <v>51474</v>
      </c>
      <c r="G6105" t="s">
        <v>51</v>
      </c>
      <c r="H6105">
        <v>23</v>
      </c>
      <c r="I6105" t="s">
        <v>82</v>
      </c>
      <c r="J6105" t="s">
        <v>11898</v>
      </c>
      <c r="K6105" t="s">
        <v>30</v>
      </c>
      <c r="L6105">
        <v>68</v>
      </c>
      <c r="M6105" t="s">
        <v>69</v>
      </c>
      <c r="N6105" t="s">
        <v>20</v>
      </c>
      <c r="O6105" t="b">
        <v>1</v>
      </c>
      <c r="P6105" cm="1">
        <f t="array" ref="P6105">_xlfn.IFS(O6105=FALSE, 0, O6105=TRUE,1)</f>
        <v>1</v>
      </c>
      <c r="R6105">
        <v>51</v>
      </c>
      <c r="S6105">
        <v>0</v>
      </c>
    </row>
    <row r="6106" spans="1:19" x14ac:dyDescent="0.3">
      <c r="A6106" t="s">
        <v>11899</v>
      </c>
      <c r="B6106" s="1">
        <v>45529.364583333336</v>
      </c>
      <c r="C6106" s="3">
        <v>51475</v>
      </c>
      <c r="D6106" s="6">
        <v>0.36471064814814813</v>
      </c>
      <c r="E6106" s="6" t="str">
        <f t="shared" si="95"/>
        <v>No</v>
      </c>
      <c r="F6106" s="4">
        <v>51475</v>
      </c>
      <c r="G6106" t="s">
        <v>34</v>
      </c>
      <c r="H6106">
        <v>8</v>
      </c>
      <c r="I6106" t="s">
        <v>82</v>
      </c>
      <c r="J6106" t="s">
        <v>11900</v>
      </c>
      <c r="K6106" t="s">
        <v>30</v>
      </c>
      <c r="L6106">
        <v>68</v>
      </c>
      <c r="M6106" t="s">
        <v>69</v>
      </c>
      <c r="N6106" t="s">
        <v>20</v>
      </c>
      <c r="O6106" t="b">
        <v>1</v>
      </c>
      <c r="P6106" cm="1">
        <f t="array" ref="P6106">_xlfn.IFS(O6106=FALSE, 0, O6106=TRUE,1)</f>
        <v>1</v>
      </c>
      <c r="R6106">
        <v>56</v>
      </c>
      <c r="S6106">
        <v>0</v>
      </c>
    </row>
    <row r="6107" spans="1:19" x14ac:dyDescent="0.3">
      <c r="A6107" t="s">
        <v>11901</v>
      </c>
      <c r="B6107" s="1">
        <v>45144.068055555559</v>
      </c>
      <c r="C6107" s="3">
        <v>51476</v>
      </c>
      <c r="D6107" s="6">
        <v>6.8182870370370366E-2</v>
      </c>
      <c r="E6107" s="6" t="str">
        <f t="shared" si="95"/>
        <v>Yes</v>
      </c>
      <c r="F6107" s="4">
        <v>51476</v>
      </c>
      <c r="G6107" t="s">
        <v>34</v>
      </c>
      <c r="H6107">
        <v>1</v>
      </c>
      <c r="I6107" t="s">
        <v>47</v>
      </c>
      <c r="J6107" t="s">
        <v>11902</v>
      </c>
      <c r="K6107" t="s">
        <v>30</v>
      </c>
      <c r="L6107">
        <v>12</v>
      </c>
      <c r="M6107" t="s">
        <v>69</v>
      </c>
      <c r="N6107" t="s">
        <v>20</v>
      </c>
      <c r="O6107" t="b">
        <v>1</v>
      </c>
      <c r="P6107" cm="1">
        <f t="array" ref="P6107">_xlfn.IFS(O6107=FALSE, 0, O6107=TRUE,1)</f>
        <v>1</v>
      </c>
      <c r="R6107">
        <v>13</v>
      </c>
      <c r="S6107">
        <v>0</v>
      </c>
    </row>
    <row r="6108" spans="1:19" x14ac:dyDescent="0.3">
      <c r="A6108" t="s">
        <v>11903</v>
      </c>
      <c r="B6108" s="1">
        <v>45141.45208333333</v>
      </c>
      <c r="C6108" s="3">
        <v>51477</v>
      </c>
      <c r="D6108" s="6">
        <v>0.45221064814814815</v>
      </c>
      <c r="E6108" s="6" t="str">
        <f t="shared" si="95"/>
        <v>No</v>
      </c>
      <c r="F6108" s="4">
        <v>51477</v>
      </c>
      <c r="G6108" t="s">
        <v>27</v>
      </c>
      <c r="H6108">
        <v>10</v>
      </c>
      <c r="I6108" t="s">
        <v>18</v>
      </c>
      <c r="J6108" t="s">
        <v>11904</v>
      </c>
      <c r="K6108" t="s">
        <v>30</v>
      </c>
      <c r="L6108">
        <v>2</v>
      </c>
      <c r="M6108" t="s">
        <v>69</v>
      </c>
      <c r="N6108" t="s">
        <v>20</v>
      </c>
      <c r="O6108" t="b">
        <v>1</v>
      </c>
      <c r="P6108" cm="1">
        <f t="array" ref="P6108">_xlfn.IFS(O6108=FALSE, 0, O6108=TRUE,1)</f>
        <v>1</v>
      </c>
      <c r="R6108">
        <v>42</v>
      </c>
      <c r="S6108">
        <v>0</v>
      </c>
    </row>
    <row r="6109" spans="1:19" x14ac:dyDescent="0.3">
      <c r="A6109" t="s">
        <v>11905</v>
      </c>
      <c r="B6109" s="1">
        <v>45588.047222222223</v>
      </c>
      <c r="C6109" s="3">
        <v>51478</v>
      </c>
      <c r="D6109" s="6">
        <v>4.7349537037037037E-2</v>
      </c>
      <c r="E6109" s="6" t="str">
        <f t="shared" si="95"/>
        <v>No</v>
      </c>
      <c r="F6109" s="4">
        <v>51478</v>
      </c>
      <c r="G6109" t="s">
        <v>15</v>
      </c>
      <c r="H6109">
        <v>1</v>
      </c>
      <c r="I6109" t="s">
        <v>18</v>
      </c>
      <c r="J6109" t="s">
        <v>11906</v>
      </c>
      <c r="K6109" t="s">
        <v>30</v>
      </c>
      <c r="L6109">
        <v>8</v>
      </c>
      <c r="M6109" t="s">
        <v>69</v>
      </c>
      <c r="N6109" t="s">
        <v>20</v>
      </c>
      <c r="O6109" t="b">
        <v>1</v>
      </c>
      <c r="P6109" cm="1">
        <f t="array" ref="P6109">_xlfn.IFS(O6109=FALSE, 0, O6109=TRUE,1)</f>
        <v>1</v>
      </c>
      <c r="R6109">
        <v>52</v>
      </c>
      <c r="S6109">
        <v>0</v>
      </c>
    </row>
    <row r="6110" spans="1:19" x14ac:dyDescent="0.3">
      <c r="A6110" t="s">
        <v>11907</v>
      </c>
      <c r="B6110" s="1">
        <v>45119.193749999999</v>
      </c>
      <c r="C6110" s="3">
        <v>51479</v>
      </c>
      <c r="D6110" s="6">
        <v>0.19387731481481482</v>
      </c>
      <c r="E6110" s="6" t="str">
        <f t="shared" si="95"/>
        <v>Yes</v>
      </c>
      <c r="F6110" s="4">
        <v>51479</v>
      </c>
      <c r="G6110" t="s">
        <v>15</v>
      </c>
      <c r="H6110">
        <v>4</v>
      </c>
      <c r="I6110" t="s">
        <v>160</v>
      </c>
      <c r="J6110" t="s">
        <v>11908</v>
      </c>
      <c r="K6110" t="s">
        <v>30</v>
      </c>
      <c r="L6110">
        <v>62</v>
      </c>
      <c r="M6110" t="s">
        <v>69</v>
      </c>
      <c r="N6110" t="s">
        <v>20</v>
      </c>
      <c r="O6110" t="b">
        <v>1</v>
      </c>
      <c r="P6110" cm="1">
        <f t="array" ref="P6110">_xlfn.IFS(O6110=FALSE, 0, O6110=TRUE,1)</f>
        <v>1</v>
      </c>
      <c r="R6110">
        <v>10</v>
      </c>
      <c r="S6110">
        <v>0</v>
      </c>
    </row>
    <row r="6111" spans="1:19" x14ac:dyDescent="0.3">
      <c r="A6111" t="s">
        <v>11909</v>
      </c>
      <c r="B6111" s="1">
        <v>45179.169444444444</v>
      </c>
      <c r="C6111" s="3">
        <v>51480</v>
      </c>
      <c r="D6111" s="6">
        <v>0.16957175925925927</v>
      </c>
      <c r="E6111" s="6" t="str">
        <f t="shared" si="95"/>
        <v>Yes</v>
      </c>
      <c r="F6111" s="4">
        <v>51480</v>
      </c>
      <c r="G6111" t="s">
        <v>34</v>
      </c>
      <c r="H6111">
        <v>4</v>
      </c>
      <c r="I6111" t="s">
        <v>160</v>
      </c>
      <c r="J6111" t="s">
        <v>11910</v>
      </c>
      <c r="K6111" t="s">
        <v>30</v>
      </c>
      <c r="L6111">
        <v>66</v>
      </c>
      <c r="M6111" t="s">
        <v>69</v>
      </c>
      <c r="N6111" t="s">
        <v>20</v>
      </c>
      <c r="O6111" t="b">
        <v>1</v>
      </c>
      <c r="P6111" cm="1">
        <f t="array" ref="P6111">_xlfn.IFS(O6111=FALSE, 0, O6111=TRUE,1)</f>
        <v>1</v>
      </c>
      <c r="R6111">
        <v>21</v>
      </c>
      <c r="S6111">
        <v>0</v>
      </c>
    </row>
    <row r="6112" spans="1:19" x14ac:dyDescent="0.3">
      <c r="A6112" t="s">
        <v>11911</v>
      </c>
      <c r="B6112" s="1">
        <v>45384.848611111112</v>
      </c>
      <c r="C6112" s="3">
        <v>51481</v>
      </c>
      <c r="D6112" s="6">
        <v>0.84873842592592597</v>
      </c>
      <c r="E6112" s="6" t="str">
        <f t="shared" si="95"/>
        <v>Yes</v>
      </c>
      <c r="F6112" s="4">
        <v>51481</v>
      </c>
      <c r="G6112" t="s">
        <v>74</v>
      </c>
      <c r="H6112">
        <v>20</v>
      </c>
      <c r="I6112" t="s">
        <v>160</v>
      </c>
      <c r="J6112" t="s">
        <v>11912</v>
      </c>
      <c r="K6112" t="s">
        <v>30</v>
      </c>
      <c r="L6112">
        <v>6</v>
      </c>
      <c r="M6112" t="s">
        <v>69</v>
      </c>
      <c r="N6112" t="s">
        <v>20</v>
      </c>
      <c r="O6112" t="b">
        <v>1</v>
      </c>
      <c r="P6112" cm="1">
        <f t="array" ref="P6112">_xlfn.IFS(O6112=FALSE, 0, O6112=TRUE,1)</f>
        <v>1</v>
      </c>
      <c r="R6112">
        <v>23</v>
      </c>
      <c r="S6112">
        <v>0</v>
      </c>
    </row>
    <row r="6113" spans="1:19" x14ac:dyDescent="0.3">
      <c r="A6113" t="s">
        <v>11913</v>
      </c>
      <c r="B6113" s="1">
        <v>45349.970138888886</v>
      </c>
      <c r="C6113" s="3">
        <v>51482</v>
      </c>
      <c r="D6113" s="6">
        <v>0.97026620370370376</v>
      </c>
      <c r="E6113" s="6" t="str">
        <f t="shared" si="95"/>
        <v>Yes</v>
      </c>
      <c r="F6113" s="4">
        <v>51482</v>
      </c>
      <c r="G6113" t="s">
        <v>74</v>
      </c>
      <c r="H6113">
        <v>23</v>
      </c>
      <c r="I6113" t="s">
        <v>28</v>
      </c>
      <c r="J6113" t="s">
        <v>11914</v>
      </c>
      <c r="K6113" t="s">
        <v>30</v>
      </c>
      <c r="L6113">
        <v>13</v>
      </c>
      <c r="M6113" t="s">
        <v>69</v>
      </c>
      <c r="N6113" t="s">
        <v>20</v>
      </c>
      <c r="O6113" t="b">
        <v>1</v>
      </c>
      <c r="P6113" cm="1">
        <f t="array" ref="P6113">_xlfn.IFS(O6113=FALSE, 0, O6113=TRUE,1)</f>
        <v>1</v>
      </c>
      <c r="R6113">
        <v>16</v>
      </c>
      <c r="S6113">
        <v>0</v>
      </c>
    </row>
    <row r="6114" spans="1:19" x14ac:dyDescent="0.3">
      <c r="A6114" t="s">
        <v>11915</v>
      </c>
      <c r="B6114" s="1">
        <v>45309.84375</v>
      </c>
      <c r="C6114" s="3">
        <v>51483</v>
      </c>
      <c r="D6114" s="6">
        <v>0.84387731481481476</v>
      </c>
      <c r="E6114" s="6" t="str">
        <f t="shared" si="95"/>
        <v>No</v>
      </c>
      <c r="F6114" s="4">
        <v>51483</v>
      </c>
      <c r="G6114" t="s">
        <v>27</v>
      </c>
      <c r="H6114">
        <v>20</v>
      </c>
      <c r="I6114" t="s">
        <v>28</v>
      </c>
      <c r="J6114" t="s">
        <v>11916</v>
      </c>
      <c r="K6114" t="s">
        <v>30</v>
      </c>
      <c r="L6114">
        <v>37</v>
      </c>
      <c r="M6114" t="s">
        <v>69</v>
      </c>
      <c r="N6114" t="s">
        <v>20</v>
      </c>
      <c r="O6114" t="b">
        <v>1</v>
      </c>
      <c r="P6114" cm="1">
        <f t="array" ref="P6114">_xlfn.IFS(O6114=FALSE, 0, O6114=TRUE,1)</f>
        <v>1</v>
      </c>
      <c r="R6114">
        <v>39</v>
      </c>
      <c r="S6114">
        <v>0</v>
      </c>
    </row>
    <row r="6115" spans="1:19" x14ac:dyDescent="0.3">
      <c r="A6115" t="s">
        <v>11917</v>
      </c>
      <c r="B6115" s="1">
        <v>45583.6875</v>
      </c>
      <c r="C6115" s="3">
        <v>51484</v>
      </c>
      <c r="D6115" s="6">
        <v>0.68762731481481476</v>
      </c>
      <c r="E6115" s="6" t="str">
        <f t="shared" si="95"/>
        <v>Yes</v>
      </c>
      <c r="F6115" s="4">
        <v>51484</v>
      </c>
      <c r="G6115" t="s">
        <v>55</v>
      </c>
      <c r="H6115">
        <v>16</v>
      </c>
      <c r="I6115" t="s">
        <v>58</v>
      </c>
      <c r="J6115" t="s">
        <v>10694</v>
      </c>
      <c r="K6115" t="s">
        <v>30</v>
      </c>
      <c r="L6115">
        <v>21</v>
      </c>
      <c r="M6115" t="s">
        <v>69</v>
      </c>
      <c r="N6115" t="s">
        <v>20</v>
      </c>
      <c r="O6115" t="b">
        <v>1</v>
      </c>
      <c r="P6115" cm="1">
        <f t="array" ref="P6115">_xlfn.IFS(O6115=FALSE, 0, O6115=TRUE,1)</f>
        <v>1</v>
      </c>
      <c r="R6115">
        <v>12</v>
      </c>
      <c r="S6115">
        <v>0</v>
      </c>
    </row>
    <row r="6116" spans="1:19" x14ac:dyDescent="0.3">
      <c r="A6116" t="s">
        <v>11918</v>
      </c>
      <c r="B6116" s="1">
        <v>45086.459722222222</v>
      </c>
      <c r="C6116" s="3">
        <v>51485</v>
      </c>
      <c r="D6116" s="6">
        <v>0.45984953703703701</v>
      </c>
      <c r="E6116" s="6" t="str">
        <f t="shared" si="95"/>
        <v>Yes</v>
      </c>
      <c r="F6116" s="4">
        <v>51485</v>
      </c>
      <c r="G6116" t="s">
        <v>55</v>
      </c>
      <c r="H6116">
        <v>11</v>
      </c>
      <c r="I6116" t="s">
        <v>58</v>
      </c>
      <c r="J6116" t="s">
        <v>11919</v>
      </c>
      <c r="K6116" t="s">
        <v>30</v>
      </c>
      <c r="L6116">
        <v>59</v>
      </c>
      <c r="M6116" t="s">
        <v>69</v>
      </c>
      <c r="N6116" t="s">
        <v>20</v>
      </c>
      <c r="O6116" t="b">
        <v>1</v>
      </c>
      <c r="P6116" cm="1">
        <f t="array" ref="P6116">_xlfn.IFS(O6116=FALSE, 0, O6116=TRUE,1)</f>
        <v>1</v>
      </c>
      <c r="R6116">
        <v>27</v>
      </c>
      <c r="S6116">
        <v>0</v>
      </c>
    </row>
    <row r="6117" spans="1:19" x14ac:dyDescent="0.3">
      <c r="A6117" t="s">
        <v>11920</v>
      </c>
      <c r="B6117" s="1">
        <v>45255.554861111108</v>
      </c>
      <c r="C6117" s="3">
        <v>51486</v>
      </c>
      <c r="D6117" s="6">
        <v>0.5549884259259259</v>
      </c>
      <c r="E6117" s="6" t="str">
        <f t="shared" si="95"/>
        <v>No</v>
      </c>
      <c r="F6117" s="4">
        <v>51486</v>
      </c>
      <c r="G6117" t="s">
        <v>22</v>
      </c>
      <c r="H6117">
        <v>13</v>
      </c>
      <c r="I6117" t="s">
        <v>58</v>
      </c>
      <c r="J6117" t="s">
        <v>11921</v>
      </c>
      <c r="K6117" t="s">
        <v>30</v>
      </c>
      <c r="L6117">
        <v>17</v>
      </c>
      <c r="M6117" t="s">
        <v>69</v>
      </c>
      <c r="N6117" t="s">
        <v>20</v>
      </c>
      <c r="O6117" t="b">
        <v>1</v>
      </c>
      <c r="P6117" cm="1">
        <f t="array" ref="P6117">_xlfn.IFS(O6117=FALSE, 0, O6117=TRUE,1)</f>
        <v>1</v>
      </c>
      <c r="R6117">
        <v>32</v>
      </c>
      <c r="S6117">
        <v>0</v>
      </c>
    </row>
    <row r="6118" spans="1:19" x14ac:dyDescent="0.3">
      <c r="A6118" t="s">
        <v>11922</v>
      </c>
      <c r="B6118" s="1">
        <v>45441.462500000001</v>
      </c>
      <c r="C6118" s="3">
        <v>51487</v>
      </c>
      <c r="D6118" s="6">
        <v>0.46262731481481484</v>
      </c>
      <c r="E6118" s="6" t="str">
        <f t="shared" si="95"/>
        <v>No</v>
      </c>
      <c r="F6118" s="4">
        <v>51487</v>
      </c>
      <c r="G6118" t="s">
        <v>15</v>
      </c>
      <c r="H6118">
        <v>11</v>
      </c>
      <c r="I6118" t="s">
        <v>58</v>
      </c>
      <c r="J6118" t="s">
        <v>11923</v>
      </c>
      <c r="K6118" t="s">
        <v>30</v>
      </c>
      <c r="L6118">
        <v>20</v>
      </c>
      <c r="M6118" t="s">
        <v>69</v>
      </c>
      <c r="N6118" t="s">
        <v>20</v>
      </c>
      <c r="O6118" t="b">
        <v>1</v>
      </c>
      <c r="P6118" cm="1">
        <f t="array" ref="P6118">_xlfn.IFS(O6118=FALSE, 0, O6118=TRUE,1)</f>
        <v>1</v>
      </c>
      <c r="R6118">
        <v>37</v>
      </c>
      <c r="S6118">
        <v>0</v>
      </c>
    </row>
    <row r="6119" spans="1:19" x14ac:dyDescent="0.3">
      <c r="A6119" t="s">
        <v>11924</v>
      </c>
      <c r="B6119" s="1">
        <v>45024.523611111108</v>
      </c>
      <c r="C6119" s="3">
        <v>51488</v>
      </c>
      <c r="D6119" s="6">
        <v>0.5237384259259259</v>
      </c>
      <c r="E6119" s="6" t="str">
        <f t="shared" si="95"/>
        <v>No</v>
      </c>
      <c r="F6119" s="4">
        <v>51488</v>
      </c>
      <c r="G6119" t="s">
        <v>22</v>
      </c>
      <c r="H6119">
        <v>12</v>
      </c>
      <c r="I6119" t="s">
        <v>65</v>
      </c>
      <c r="J6119" t="s">
        <v>11925</v>
      </c>
      <c r="K6119" t="s">
        <v>30</v>
      </c>
      <c r="L6119">
        <v>73</v>
      </c>
      <c r="M6119" t="s">
        <v>69</v>
      </c>
      <c r="N6119" t="s">
        <v>20</v>
      </c>
      <c r="O6119" t="b">
        <v>1</v>
      </c>
      <c r="P6119" cm="1">
        <f t="array" ref="P6119">_xlfn.IFS(O6119=FALSE, 0, O6119=TRUE,1)</f>
        <v>1</v>
      </c>
      <c r="R6119">
        <v>40</v>
      </c>
      <c r="S6119">
        <v>0</v>
      </c>
    </row>
    <row r="6120" spans="1:19" x14ac:dyDescent="0.3">
      <c r="A6120" t="s">
        <v>11926</v>
      </c>
      <c r="B6120" s="1">
        <v>45168.827777777777</v>
      </c>
      <c r="C6120" s="3">
        <v>51489</v>
      </c>
      <c r="D6120" s="6">
        <v>0.8279050925925926</v>
      </c>
      <c r="E6120" s="6" t="str">
        <f t="shared" si="95"/>
        <v>No</v>
      </c>
      <c r="F6120" s="4">
        <v>51489</v>
      </c>
      <c r="G6120" t="s">
        <v>15</v>
      </c>
      <c r="H6120">
        <v>19</v>
      </c>
      <c r="I6120" t="s">
        <v>65</v>
      </c>
      <c r="J6120" t="s">
        <v>11927</v>
      </c>
      <c r="K6120" t="s">
        <v>30</v>
      </c>
      <c r="L6120">
        <v>47</v>
      </c>
      <c r="M6120" t="s">
        <v>69</v>
      </c>
      <c r="N6120" t="s">
        <v>20</v>
      </c>
      <c r="O6120" t="b">
        <v>1</v>
      </c>
      <c r="P6120" cm="1">
        <f t="array" ref="P6120">_xlfn.IFS(O6120=FALSE, 0, O6120=TRUE,1)</f>
        <v>1</v>
      </c>
      <c r="R6120">
        <v>56</v>
      </c>
      <c r="S6120">
        <v>0</v>
      </c>
    </row>
    <row r="6121" spans="1:19" x14ac:dyDescent="0.3">
      <c r="A6121" t="s">
        <v>11928</v>
      </c>
      <c r="B6121" s="1">
        <v>45308.702777777777</v>
      </c>
      <c r="C6121" s="3">
        <v>51490</v>
      </c>
      <c r="D6121" s="6">
        <v>0.7029050925925926</v>
      </c>
      <c r="E6121" s="6" t="str">
        <f t="shared" si="95"/>
        <v>No</v>
      </c>
      <c r="F6121" s="4">
        <v>51490</v>
      </c>
      <c r="G6121" t="s">
        <v>15</v>
      </c>
      <c r="H6121">
        <v>16</v>
      </c>
      <c r="I6121" t="s">
        <v>106</v>
      </c>
      <c r="J6121" t="s">
        <v>11929</v>
      </c>
      <c r="K6121" t="s">
        <v>30</v>
      </c>
      <c r="L6121">
        <v>69</v>
      </c>
      <c r="M6121" t="s">
        <v>69</v>
      </c>
      <c r="N6121" t="s">
        <v>20</v>
      </c>
      <c r="O6121" t="b">
        <v>1</v>
      </c>
      <c r="P6121" cm="1">
        <f t="array" ref="P6121">_xlfn.IFS(O6121=FALSE, 0, O6121=TRUE,1)</f>
        <v>1</v>
      </c>
      <c r="R6121">
        <v>31</v>
      </c>
      <c r="S6121">
        <v>0</v>
      </c>
    </row>
    <row r="6122" spans="1:19" x14ac:dyDescent="0.3">
      <c r="A6122" t="s">
        <v>11930</v>
      </c>
      <c r="B6122" s="1">
        <v>45027.035416666666</v>
      </c>
      <c r="C6122" s="3">
        <v>51491</v>
      </c>
      <c r="D6122" s="6">
        <v>3.5543981481481482E-2</v>
      </c>
      <c r="E6122" s="6" t="str">
        <f t="shared" si="95"/>
        <v>Yes</v>
      </c>
      <c r="F6122" s="4">
        <v>51491</v>
      </c>
      <c r="G6122" t="s">
        <v>74</v>
      </c>
      <c r="H6122">
        <v>0</v>
      </c>
      <c r="I6122" t="s">
        <v>91</v>
      </c>
      <c r="J6122" t="s">
        <v>11931</v>
      </c>
      <c r="K6122" t="s">
        <v>30</v>
      </c>
      <c r="L6122">
        <v>73</v>
      </c>
      <c r="M6122" t="s">
        <v>69</v>
      </c>
      <c r="N6122" t="s">
        <v>20</v>
      </c>
      <c r="O6122" t="b">
        <v>1</v>
      </c>
      <c r="P6122" cm="1">
        <f t="array" ref="P6122">_xlfn.IFS(O6122=FALSE, 0, O6122=TRUE,1)</f>
        <v>1</v>
      </c>
      <c r="R6122">
        <v>16</v>
      </c>
      <c r="S6122">
        <v>0</v>
      </c>
    </row>
    <row r="6123" spans="1:19" x14ac:dyDescent="0.3">
      <c r="A6123" t="s">
        <v>11932</v>
      </c>
      <c r="B6123" s="1">
        <v>45288.472222222219</v>
      </c>
      <c r="C6123" s="3">
        <v>51492</v>
      </c>
      <c r="D6123" s="6">
        <v>0.47234953703703703</v>
      </c>
      <c r="E6123" s="6" t="str">
        <f t="shared" si="95"/>
        <v>No</v>
      </c>
      <c r="F6123" s="4">
        <v>51492</v>
      </c>
      <c r="G6123" t="s">
        <v>27</v>
      </c>
      <c r="H6123">
        <v>11</v>
      </c>
      <c r="I6123" t="s">
        <v>91</v>
      </c>
      <c r="J6123" t="s">
        <v>11933</v>
      </c>
      <c r="K6123" t="s">
        <v>30</v>
      </c>
      <c r="L6123">
        <v>21</v>
      </c>
      <c r="M6123" t="s">
        <v>69</v>
      </c>
      <c r="N6123" t="s">
        <v>20</v>
      </c>
      <c r="O6123" t="b">
        <v>1</v>
      </c>
      <c r="P6123" cm="1">
        <f t="array" ref="P6123">_xlfn.IFS(O6123=FALSE, 0, O6123=TRUE,1)</f>
        <v>1</v>
      </c>
      <c r="R6123">
        <v>49</v>
      </c>
      <c r="S6123">
        <v>0</v>
      </c>
    </row>
    <row r="6124" spans="1:19" x14ac:dyDescent="0.3">
      <c r="A6124" t="s">
        <v>11934</v>
      </c>
      <c r="B6124" s="1">
        <v>45324.998611111114</v>
      </c>
      <c r="C6124" s="3">
        <v>51493</v>
      </c>
      <c r="D6124" s="6">
        <v>0.99873842592592588</v>
      </c>
      <c r="E6124" s="6" t="str">
        <f t="shared" si="95"/>
        <v>No</v>
      </c>
      <c r="F6124" s="4">
        <v>51493</v>
      </c>
      <c r="G6124" t="s">
        <v>55</v>
      </c>
      <c r="H6124">
        <v>23</v>
      </c>
      <c r="I6124" t="s">
        <v>35</v>
      </c>
      <c r="J6124" t="s">
        <v>11935</v>
      </c>
      <c r="K6124" t="s">
        <v>30</v>
      </c>
      <c r="L6124">
        <v>24</v>
      </c>
      <c r="M6124" t="s">
        <v>69</v>
      </c>
      <c r="N6124" t="s">
        <v>20</v>
      </c>
      <c r="O6124" t="b">
        <v>1</v>
      </c>
      <c r="P6124" cm="1">
        <f t="array" ref="P6124">_xlfn.IFS(O6124=FALSE, 0, O6124=TRUE,1)</f>
        <v>1</v>
      </c>
      <c r="R6124">
        <v>37</v>
      </c>
      <c r="S6124">
        <v>0</v>
      </c>
    </row>
    <row r="6125" spans="1:19" x14ac:dyDescent="0.3">
      <c r="A6125" t="s">
        <v>11936</v>
      </c>
      <c r="B6125" s="1">
        <v>45550.529166666667</v>
      </c>
      <c r="C6125" s="3">
        <v>51494</v>
      </c>
      <c r="D6125" s="6">
        <v>0.52929398148148143</v>
      </c>
      <c r="E6125" s="6" t="str">
        <f t="shared" si="95"/>
        <v>Yes</v>
      </c>
      <c r="F6125" s="4">
        <v>51494</v>
      </c>
      <c r="G6125" t="s">
        <v>34</v>
      </c>
      <c r="H6125">
        <v>12</v>
      </c>
      <c r="I6125" t="s">
        <v>228</v>
      </c>
      <c r="J6125" t="s">
        <v>11937</v>
      </c>
      <c r="K6125" t="s">
        <v>30</v>
      </c>
      <c r="L6125">
        <v>16</v>
      </c>
      <c r="M6125" t="s">
        <v>69</v>
      </c>
      <c r="N6125" t="s">
        <v>20</v>
      </c>
      <c r="O6125" t="b">
        <v>1</v>
      </c>
      <c r="P6125" cm="1">
        <f t="array" ref="P6125">_xlfn.IFS(O6125=FALSE, 0, O6125=TRUE,1)</f>
        <v>1</v>
      </c>
      <c r="R6125">
        <v>16</v>
      </c>
      <c r="S6125">
        <v>0</v>
      </c>
    </row>
    <row r="6126" spans="1:19" x14ac:dyDescent="0.3">
      <c r="A6126" t="s">
        <v>11938</v>
      </c>
      <c r="B6126" s="1">
        <v>45431.691666666666</v>
      </c>
      <c r="C6126" s="3">
        <v>51495</v>
      </c>
      <c r="D6126" s="6">
        <v>0.69179398148148152</v>
      </c>
      <c r="E6126" s="6" t="str">
        <f t="shared" si="95"/>
        <v>No</v>
      </c>
      <c r="F6126" s="4">
        <v>51495</v>
      </c>
      <c r="G6126" t="s">
        <v>34</v>
      </c>
      <c r="H6126">
        <v>16</v>
      </c>
      <c r="I6126" t="s">
        <v>228</v>
      </c>
      <c r="J6126" t="s">
        <v>11939</v>
      </c>
      <c r="K6126" t="s">
        <v>30</v>
      </c>
      <c r="L6126">
        <v>54</v>
      </c>
      <c r="M6126" t="s">
        <v>69</v>
      </c>
      <c r="N6126" t="s">
        <v>20</v>
      </c>
      <c r="O6126" t="b">
        <v>1</v>
      </c>
      <c r="P6126" cm="1">
        <f t="array" ref="P6126">_xlfn.IFS(O6126=FALSE, 0, O6126=TRUE,1)</f>
        <v>1</v>
      </c>
      <c r="R6126">
        <v>34</v>
      </c>
      <c r="S6126">
        <v>0</v>
      </c>
    </row>
    <row r="6127" spans="1:19" x14ac:dyDescent="0.3">
      <c r="A6127" t="s">
        <v>11940</v>
      </c>
      <c r="B6127" s="1">
        <v>45348.817361111112</v>
      </c>
      <c r="C6127" s="3">
        <v>51496</v>
      </c>
      <c r="D6127" s="6">
        <v>0.81748842592592597</v>
      </c>
      <c r="E6127" s="6" t="str">
        <f t="shared" si="95"/>
        <v>No</v>
      </c>
      <c r="F6127" s="4">
        <v>51496</v>
      </c>
      <c r="G6127" t="s">
        <v>51</v>
      </c>
      <c r="H6127">
        <v>19</v>
      </c>
      <c r="I6127" t="s">
        <v>228</v>
      </c>
      <c r="J6127" t="s">
        <v>11941</v>
      </c>
      <c r="K6127" t="s">
        <v>30</v>
      </c>
      <c r="L6127">
        <v>50</v>
      </c>
      <c r="M6127" t="s">
        <v>69</v>
      </c>
      <c r="N6127" t="s">
        <v>20</v>
      </c>
      <c r="O6127" t="b">
        <v>1</v>
      </c>
      <c r="P6127" cm="1">
        <f t="array" ref="P6127">_xlfn.IFS(O6127=FALSE, 0, O6127=TRUE,1)</f>
        <v>1</v>
      </c>
      <c r="R6127">
        <v>60</v>
      </c>
      <c r="S6127">
        <v>0</v>
      </c>
    </row>
    <row r="6128" spans="1:19" x14ac:dyDescent="0.3">
      <c r="A6128" t="s">
        <v>11942</v>
      </c>
      <c r="B6128" s="1">
        <v>45432.115277777775</v>
      </c>
      <c r="C6128" s="3">
        <v>51497</v>
      </c>
      <c r="D6128" s="6">
        <v>0.11540509259259259</v>
      </c>
      <c r="E6128" s="6" t="str">
        <f t="shared" si="95"/>
        <v>Yes</v>
      </c>
      <c r="F6128" s="4">
        <v>51497</v>
      </c>
      <c r="G6128" t="s">
        <v>51</v>
      </c>
      <c r="H6128">
        <v>2</v>
      </c>
      <c r="I6128" t="s">
        <v>85</v>
      </c>
      <c r="J6128" t="s">
        <v>11943</v>
      </c>
      <c r="K6128" t="s">
        <v>30</v>
      </c>
      <c r="L6128">
        <v>41</v>
      </c>
      <c r="M6128" t="s">
        <v>69</v>
      </c>
      <c r="N6128" t="s">
        <v>20</v>
      </c>
      <c r="O6128" t="b">
        <v>1</v>
      </c>
      <c r="P6128" cm="1">
        <f t="array" ref="P6128">_xlfn.IFS(O6128=FALSE, 0, O6128=TRUE,1)</f>
        <v>1</v>
      </c>
      <c r="R6128">
        <v>19</v>
      </c>
      <c r="S6128">
        <v>0</v>
      </c>
    </row>
    <row r="6129" spans="1:19" x14ac:dyDescent="0.3">
      <c r="A6129" t="s">
        <v>11944</v>
      </c>
      <c r="B6129" s="1">
        <v>45471.515972222223</v>
      </c>
      <c r="C6129" s="3">
        <v>51498</v>
      </c>
      <c r="D6129" s="6">
        <v>0.51609953703703704</v>
      </c>
      <c r="E6129" s="6" t="str">
        <f t="shared" si="95"/>
        <v>Yes</v>
      </c>
      <c r="F6129" s="4">
        <v>51498</v>
      </c>
      <c r="G6129" t="s">
        <v>55</v>
      </c>
      <c r="H6129">
        <v>12</v>
      </c>
      <c r="I6129" t="s">
        <v>23</v>
      </c>
      <c r="J6129" t="s">
        <v>11945</v>
      </c>
      <c r="K6129" t="s">
        <v>30</v>
      </c>
      <c r="L6129">
        <v>9</v>
      </c>
      <c r="M6129" t="s">
        <v>69</v>
      </c>
      <c r="N6129" t="s">
        <v>20</v>
      </c>
      <c r="O6129" t="b">
        <v>1</v>
      </c>
      <c r="P6129" cm="1">
        <f t="array" ref="P6129">_xlfn.IFS(O6129=FALSE, 0, O6129=TRUE,1)</f>
        <v>1</v>
      </c>
      <c r="R6129">
        <v>10</v>
      </c>
      <c r="S6129">
        <v>0</v>
      </c>
    </row>
    <row r="6130" spans="1:19" x14ac:dyDescent="0.3">
      <c r="A6130" t="s">
        <v>11946</v>
      </c>
      <c r="B6130" s="1">
        <v>45103.702777777777</v>
      </c>
      <c r="C6130" s="3">
        <v>51499</v>
      </c>
      <c r="D6130" s="6">
        <v>0.7029050925925926</v>
      </c>
      <c r="E6130" s="6" t="str">
        <f t="shared" si="95"/>
        <v>Yes</v>
      </c>
      <c r="F6130" s="4">
        <v>51499</v>
      </c>
      <c r="G6130" t="s">
        <v>51</v>
      </c>
      <c r="H6130">
        <v>16</v>
      </c>
      <c r="I6130" t="s">
        <v>23</v>
      </c>
      <c r="J6130" t="s">
        <v>11947</v>
      </c>
      <c r="K6130" t="s">
        <v>30</v>
      </c>
      <c r="L6130">
        <v>28</v>
      </c>
      <c r="M6130" t="s">
        <v>69</v>
      </c>
      <c r="N6130" t="s">
        <v>20</v>
      </c>
      <c r="O6130" t="b">
        <v>1</v>
      </c>
      <c r="P6130" cm="1">
        <f t="array" ref="P6130">_xlfn.IFS(O6130=FALSE, 0, O6130=TRUE,1)</f>
        <v>1</v>
      </c>
      <c r="R6130">
        <v>12</v>
      </c>
      <c r="S6130">
        <v>0</v>
      </c>
    </row>
    <row r="6131" spans="1:19" x14ac:dyDescent="0.3">
      <c r="A6131" t="s">
        <v>11948</v>
      </c>
      <c r="B6131" s="1">
        <v>45277.709027777775</v>
      </c>
      <c r="C6131" s="3">
        <v>51500</v>
      </c>
      <c r="D6131" s="6">
        <v>0.70915509259259257</v>
      </c>
      <c r="E6131" s="6" t="str">
        <f t="shared" si="95"/>
        <v>Yes</v>
      </c>
      <c r="F6131" s="4">
        <v>51500</v>
      </c>
      <c r="G6131" t="s">
        <v>34</v>
      </c>
      <c r="H6131">
        <v>17</v>
      </c>
      <c r="I6131" t="s">
        <v>23</v>
      </c>
      <c r="J6131" t="s">
        <v>11949</v>
      </c>
      <c r="K6131" t="s">
        <v>30</v>
      </c>
      <c r="L6131">
        <v>58</v>
      </c>
      <c r="M6131" t="s">
        <v>69</v>
      </c>
      <c r="N6131" t="s">
        <v>20</v>
      </c>
      <c r="O6131" t="b">
        <v>1</v>
      </c>
      <c r="P6131" cm="1">
        <f t="array" ref="P6131">_xlfn.IFS(O6131=FALSE, 0, O6131=TRUE,1)</f>
        <v>1</v>
      </c>
      <c r="R6131">
        <v>18</v>
      </c>
      <c r="S6131">
        <v>0</v>
      </c>
    </row>
    <row r="6132" spans="1:19" x14ac:dyDescent="0.3">
      <c r="A6132" t="s">
        <v>11950</v>
      </c>
      <c r="B6132" s="1">
        <v>45542.17083333333</v>
      </c>
      <c r="C6132" s="3">
        <v>51501</v>
      </c>
      <c r="D6132" s="6">
        <v>0.17096064814814815</v>
      </c>
      <c r="E6132" s="6" t="str">
        <f t="shared" si="95"/>
        <v>No</v>
      </c>
      <c r="F6132" s="4">
        <v>51501</v>
      </c>
      <c r="G6132" t="s">
        <v>22</v>
      </c>
      <c r="H6132">
        <v>4</v>
      </c>
      <c r="I6132" t="s">
        <v>38</v>
      </c>
      <c r="J6132" t="s">
        <v>11951</v>
      </c>
      <c r="K6132" t="s">
        <v>30</v>
      </c>
      <c r="L6132">
        <v>54</v>
      </c>
      <c r="M6132" t="s">
        <v>69</v>
      </c>
      <c r="N6132" t="s">
        <v>20</v>
      </c>
      <c r="O6132" t="b">
        <v>1</v>
      </c>
      <c r="P6132" cm="1">
        <f t="array" ref="P6132">_xlfn.IFS(O6132=FALSE, 0, O6132=TRUE,1)</f>
        <v>1</v>
      </c>
      <c r="R6132">
        <v>60</v>
      </c>
      <c r="S6132">
        <v>0</v>
      </c>
    </row>
    <row r="6133" spans="1:19" x14ac:dyDescent="0.3">
      <c r="A6133" t="s">
        <v>11952</v>
      </c>
      <c r="B6133" s="1">
        <v>45199.811805555553</v>
      </c>
      <c r="C6133" s="3">
        <v>51502</v>
      </c>
      <c r="D6133" s="6">
        <v>0.81193287037037032</v>
      </c>
      <c r="E6133" s="6" t="str">
        <f t="shared" si="95"/>
        <v>Yes</v>
      </c>
      <c r="F6133" s="4">
        <v>51502</v>
      </c>
      <c r="G6133" t="s">
        <v>22</v>
      </c>
      <c r="H6133">
        <v>19</v>
      </c>
      <c r="I6133" t="s">
        <v>106</v>
      </c>
      <c r="J6133" t="s">
        <v>11953</v>
      </c>
      <c r="K6133" t="s">
        <v>30</v>
      </c>
      <c r="L6133">
        <v>36</v>
      </c>
      <c r="M6133" t="s">
        <v>69</v>
      </c>
      <c r="N6133" t="s">
        <v>20</v>
      </c>
      <c r="O6133" t="b">
        <v>1</v>
      </c>
      <c r="P6133" cm="1">
        <f t="array" ref="P6133">_xlfn.IFS(O6133=FALSE, 0, O6133=TRUE,1)</f>
        <v>1</v>
      </c>
      <c r="Q6133">
        <v>0</v>
      </c>
      <c r="R6133">
        <v>24</v>
      </c>
      <c r="S6133">
        <v>0</v>
      </c>
    </row>
    <row r="6134" spans="1:19" x14ac:dyDescent="0.3">
      <c r="A6134" t="s">
        <v>11954</v>
      </c>
      <c r="B6134" s="1">
        <v>45399.598611111112</v>
      </c>
      <c r="C6134" s="3">
        <v>51503</v>
      </c>
      <c r="D6134" s="6">
        <v>0.59873842592592597</v>
      </c>
      <c r="E6134" s="6" t="str">
        <f t="shared" si="95"/>
        <v>No</v>
      </c>
      <c r="F6134" s="4">
        <v>51503</v>
      </c>
      <c r="G6134" t="s">
        <v>15</v>
      </c>
      <c r="H6134">
        <v>14</v>
      </c>
      <c r="I6134" t="s">
        <v>47</v>
      </c>
      <c r="J6134" t="s">
        <v>11955</v>
      </c>
      <c r="K6134" t="s">
        <v>30</v>
      </c>
      <c r="L6134">
        <v>4</v>
      </c>
      <c r="M6134" t="s">
        <v>69</v>
      </c>
      <c r="N6134" t="s">
        <v>20</v>
      </c>
      <c r="O6134" t="b">
        <v>1</v>
      </c>
      <c r="P6134" cm="1">
        <f t="array" ref="P6134">_xlfn.IFS(O6134=FALSE, 0, O6134=TRUE,1)</f>
        <v>1</v>
      </c>
      <c r="Q6134">
        <v>1</v>
      </c>
      <c r="R6134">
        <v>48</v>
      </c>
      <c r="S6134">
        <v>0</v>
      </c>
    </row>
    <row r="6135" spans="1:19" x14ac:dyDescent="0.3">
      <c r="A6135" t="s">
        <v>11956</v>
      </c>
      <c r="B6135" s="1">
        <v>45378.218055555553</v>
      </c>
      <c r="C6135" s="3">
        <v>51504</v>
      </c>
      <c r="D6135" s="6">
        <v>0.21818287037037037</v>
      </c>
      <c r="E6135" s="6" t="str">
        <f t="shared" si="95"/>
        <v>Yes</v>
      </c>
      <c r="F6135" s="4">
        <v>51504</v>
      </c>
      <c r="G6135" t="s">
        <v>15</v>
      </c>
      <c r="H6135">
        <v>5</v>
      </c>
      <c r="I6135" t="s">
        <v>228</v>
      </c>
      <c r="J6135" t="s">
        <v>11957</v>
      </c>
      <c r="K6135" t="s">
        <v>30</v>
      </c>
      <c r="L6135">
        <v>63</v>
      </c>
      <c r="M6135" t="s">
        <v>69</v>
      </c>
      <c r="N6135" t="s">
        <v>20</v>
      </c>
      <c r="O6135" t="b">
        <v>1</v>
      </c>
      <c r="P6135" cm="1">
        <f t="array" ref="P6135">_xlfn.IFS(O6135=FALSE, 0, O6135=TRUE,1)</f>
        <v>1</v>
      </c>
      <c r="Q6135">
        <v>2</v>
      </c>
      <c r="R6135">
        <v>28</v>
      </c>
      <c r="S6135">
        <v>0</v>
      </c>
    </row>
    <row r="6136" spans="1:19" x14ac:dyDescent="0.3">
      <c r="A6136" t="s">
        <v>11958</v>
      </c>
      <c r="B6136" s="1">
        <v>45057.949305555558</v>
      </c>
      <c r="C6136" s="3">
        <v>51505</v>
      </c>
      <c r="D6136" s="6">
        <v>0.94943287037037039</v>
      </c>
      <c r="E6136" s="6" t="str">
        <f t="shared" si="95"/>
        <v>Yes</v>
      </c>
      <c r="F6136" s="4">
        <v>51505</v>
      </c>
      <c r="G6136" t="s">
        <v>27</v>
      </c>
      <c r="H6136">
        <v>22</v>
      </c>
      <c r="I6136" t="s">
        <v>23</v>
      </c>
      <c r="J6136" t="s">
        <v>11959</v>
      </c>
      <c r="K6136" t="s">
        <v>30</v>
      </c>
      <c r="L6136">
        <v>51</v>
      </c>
      <c r="M6136" t="s">
        <v>69</v>
      </c>
      <c r="N6136" t="s">
        <v>20</v>
      </c>
      <c r="O6136" t="b">
        <v>1</v>
      </c>
      <c r="P6136" cm="1">
        <f t="array" ref="P6136">_xlfn.IFS(O6136=FALSE, 0, O6136=TRUE,1)</f>
        <v>1</v>
      </c>
      <c r="Q6136">
        <v>2</v>
      </c>
      <c r="R6136">
        <v>20</v>
      </c>
      <c r="S6136">
        <v>1</v>
      </c>
    </row>
    <row r="6137" spans="1:19" x14ac:dyDescent="0.3">
      <c r="A6137" t="s">
        <v>11960</v>
      </c>
      <c r="B6137" s="1">
        <v>45068.254861111112</v>
      </c>
      <c r="C6137" s="3">
        <v>51506</v>
      </c>
      <c r="D6137" s="6">
        <v>0.25498842592592591</v>
      </c>
      <c r="E6137" s="6" t="str">
        <f t="shared" si="95"/>
        <v>No</v>
      </c>
      <c r="F6137" s="4">
        <v>51506</v>
      </c>
      <c r="G6137" t="s">
        <v>51</v>
      </c>
      <c r="H6137">
        <v>6</v>
      </c>
      <c r="I6137" t="s">
        <v>38</v>
      </c>
      <c r="J6137" t="s">
        <v>11961</v>
      </c>
      <c r="K6137" t="s">
        <v>30</v>
      </c>
      <c r="L6137">
        <v>4</v>
      </c>
      <c r="M6137" t="s">
        <v>69</v>
      </c>
      <c r="N6137" t="s">
        <v>20</v>
      </c>
      <c r="O6137" t="b">
        <v>1</v>
      </c>
      <c r="P6137" cm="1">
        <f t="array" ref="P6137">_xlfn.IFS(O6137=FALSE, 0, O6137=TRUE,1)</f>
        <v>1</v>
      </c>
      <c r="Q6137">
        <v>3</v>
      </c>
      <c r="R6137">
        <v>60</v>
      </c>
      <c r="S6137">
        <v>1</v>
      </c>
    </row>
    <row r="6138" spans="1:19" x14ac:dyDescent="0.3">
      <c r="A6138" t="s">
        <v>11962</v>
      </c>
      <c r="B6138" s="1">
        <v>45525.392361111109</v>
      </c>
      <c r="C6138" s="3">
        <v>51507</v>
      </c>
      <c r="D6138" s="6">
        <v>0.39248842592592592</v>
      </c>
      <c r="E6138" s="6" t="str">
        <f t="shared" si="95"/>
        <v>No</v>
      </c>
      <c r="F6138" s="4">
        <v>51507</v>
      </c>
      <c r="G6138" t="s">
        <v>15</v>
      </c>
      <c r="H6138">
        <v>9</v>
      </c>
      <c r="I6138" t="s">
        <v>16</v>
      </c>
      <c r="J6138" t="s">
        <v>4444</v>
      </c>
      <c r="K6138" t="s">
        <v>30</v>
      </c>
      <c r="L6138">
        <v>41</v>
      </c>
      <c r="M6138" t="s">
        <v>69</v>
      </c>
      <c r="N6138" t="s">
        <v>20</v>
      </c>
      <c r="O6138" t="b">
        <v>1</v>
      </c>
      <c r="P6138" cm="1">
        <f t="array" ref="P6138">_xlfn.IFS(O6138=FALSE, 0, O6138=TRUE,1)</f>
        <v>1</v>
      </c>
      <c r="Q6138">
        <v>4</v>
      </c>
      <c r="R6138">
        <v>32</v>
      </c>
      <c r="S6138">
        <v>0</v>
      </c>
    </row>
    <row r="6139" spans="1:19" x14ac:dyDescent="0.3">
      <c r="A6139" t="s">
        <v>11963</v>
      </c>
      <c r="B6139" s="1">
        <v>45205.24722222222</v>
      </c>
      <c r="C6139" s="3">
        <v>51508</v>
      </c>
      <c r="D6139" s="6">
        <v>0.24734953703703705</v>
      </c>
      <c r="E6139" s="6" t="str">
        <f t="shared" si="95"/>
        <v>No</v>
      </c>
      <c r="F6139" s="4">
        <v>51508</v>
      </c>
      <c r="G6139" t="s">
        <v>55</v>
      </c>
      <c r="H6139">
        <v>5</v>
      </c>
      <c r="I6139" t="s">
        <v>103</v>
      </c>
      <c r="J6139" t="s">
        <v>11964</v>
      </c>
      <c r="K6139" t="s">
        <v>30</v>
      </c>
      <c r="L6139">
        <v>61</v>
      </c>
      <c r="M6139" t="s">
        <v>69</v>
      </c>
      <c r="N6139" t="s">
        <v>20</v>
      </c>
      <c r="O6139" t="b">
        <v>1</v>
      </c>
      <c r="P6139" cm="1">
        <f t="array" ref="P6139">_xlfn.IFS(O6139=FALSE, 0, O6139=TRUE,1)</f>
        <v>1</v>
      </c>
      <c r="Q6139">
        <v>4</v>
      </c>
      <c r="R6139">
        <v>56</v>
      </c>
      <c r="S6139">
        <v>0</v>
      </c>
    </row>
    <row r="6140" spans="1:19" x14ac:dyDescent="0.3">
      <c r="A6140" t="s">
        <v>11965</v>
      </c>
      <c r="B6140" s="1">
        <v>45465.816666666666</v>
      </c>
      <c r="C6140" s="3">
        <v>51509</v>
      </c>
      <c r="D6140" s="6">
        <v>0.81679398148148152</v>
      </c>
      <c r="E6140" s="6" t="str">
        <f t="shared" si="95"/>
        <v>Yes</v>
      </c>
      <c r="F6140" s="4">
        <v>51509</v>
      </c>
      <c r="G6140" t="s">
        <v>22</v>
      </c>
      <c r="H6140">
        <v>19</v>
      </c>
      <c r="I6140" t="s">
        <v>160</v>
      </c>
      <c r="J6140" t="s">
        <v>11966</v>
      </c>
      <c r="K6140" t="s">
        <v>30</v>
      </c>
      <c r="L6140">
        <v>25</v>
      </c>
      <c r="M6140" t="s">
        <v>69</v>
      </c>
      <c r="N6140" t="s">
        <v>20</v>
      </c>
      <c r="O6140" t="b">
        <v>1</v>
      </c>
      <c r="P6140" cm="1">
        <f t="array" ref="P6140">_xlfn.IFS(O6140=FALSE, 0, O6140=TRUE,1)</f>
        <v>1</v>
      </c>
      <c r="Q6140">
        <v>5</v>
      </c>
      <c r="R6140">
        <v>21</v>
      </c>
      <c r="S6140">
        <v>0</v>
      </c>
    </row>
    <row r="6141" spans="1:19" x14ac:dyDescent="0.3">
      <c r="A6141" t="s">
        <v>11967</v>
      </c>
      <c r="B6141" s="1">
        <v>45274.977083333331</v>
      </c>
      <c r="C6141" s="3">
        <v>51510</v>
      </c>
      <c r="D6141" s="6">
        <v>0.97721064814814818</v>
      </c>
      <c r="E6141" s="6" t="str">
        <f t="shared" si="95"/>
        <v>No</v>
      </c>
      <c r="F6141" s="4">
        <v>51510</v>
      </c>
      <c r="G6141" t="s">
        <v>27</v>
      </c>
      <c r="H6141">
        <v>23</v>
      </c>
      <c r="I6141" t="s">
        <v>129</v>
      </c>
      <c r="J6141" t="s">
        <v>11968</v>
      </c>
      <c r="K6141" t="s">
        <v>30</v>
      </c>
      <c r="L6141">
        <v>9</v>
      </c>
      <c r="M6141" t="s">
        <v>69</v>
      </c>
      <c r="N6141" t="s">
        <v>20</v>
      </c>
      <c r="O6141" t="b">
        <v>1</v>
      </c>
      <c r="P6141" cm="1">
        <f t="array" ref="P6141">_xlfn.IFS(O6141=FALSE, 0, O6141=TRUE,1)</f>
        <v>1</v>
      </c>
      <c r="Q6141">
        <v>6</v>
      </c>
      <c r="R6141">
        <v>55</v>
      </c>
      <c r="S6141">
        <v>0</v>
      </c>
    </row>
    <row r="6142" spans="1:19" x14ac:dyDescent="0.3">
      <c r="A6142" t="s">
        <v>11969</v>
      </c>
      <c r="B6142" s="1">
        <v>45090.822916666664</v>
      </c>
      <c r="C6142" s="3">
        <v>51511</v>
      </c>
      <c r="D6142" s="6">
        <v>0.8230439814814815</v>
      </c>
      <c r="E6142" s="6" t="str">
        <f t="shared" si="95"/>
        <v>Yes</v>
      </c>
      <c r="F6142" s="4">
        <v>51511</v>
      </c>
      <c r="G6142" t="s">
        <v>74</v>
      </c>
      <c r="H6142">
        <v>19</v>
      </c>
      <c r="I6142" t="s">
        <v>82</v>
      </c>
      <c r="J6142" t="s">
        <v>9739</v>
      </c>
      <c r="K6142" t="s">
        <v>30</v>
      </c>
      <c r="L6142">
        <v>34</v>
      </c>
      <c r="M6142" t="s">
        <v>69</v>
      </c>
      <c r="N6142" t="s">
        <v>20</v>
      </c>
      <c r="O6142" t="b">
        <v>1</v>
      </c>
      <c r="P6142" cm="1">
        <f t="array" ref="P6142">_xlfn.IFS(O6142=FALSE, 0, O6142=TRUE,1)</f>
        <v>1</v>
      </c>
      <c r="Q6142">
        <v>6</v>
      </c>
      <c r="R6142">
        <v>24</v>
      </c>
      <c r="S6142">
        <v>0</v>
      </c>
    </row>
    <row r="6143" spans="1:19" x14ac:dyDescent="0.3">
      <c r="A6143" t="s">
        <v>11970</v>
      </c>
      <c r="B6143" s="1">
        <v>45300.994444444441</v>
      </c>
      <c r="C6143" s="3">
        <v>51512</v>
      </c>
      <c r="D6143" s="6">
        <v>0.99457175925925922</v>
      </c>
      <c r="E6143" s="6" t="str">
        <f t="shared" si="95"/>
        <v>Yes</v>
      </c>
      <c r="F6143" s="4">
        <v>51512</v>
      </c>
      <c r="G6143" t="s">
        <v>74</v>
      </c>
      <c r="H6143">
        <v>23</v>
      </c>
      <c r="I6143" t="s">
        <v>35</v>
      </c>
      <c r="J6143" t="s">
        <v>11971</v>
      </c>
      <c r="K6143" t="s">
        <v>30</v>
      </c>
      <c r="L6143">
        <v>65</v>
      </c>
      <c r="M6143" t="s">
        <v>69</v>
      </c>
      <c r="N6143" t="s">
        <v>20</v>
      </c>
      <c r="O6143" t="b">
        <v>1</v>
      </c>
      <c r="P6143" cm="1">
        <f t="array" ref="P6143">_xlfn.IFS(O6143=FALSE, 0, O6143=TRUE,1)</f>
        <v>1</v>
      </c>
      <c r="Q6143">
        <v>6</v>
      </c>
      <c r="R6143">
        <v>13</v>
      </c>
      <c r="S6143">
        <v>0</v>
      </c>
    </row>
    <row r="6144" spans="1:19" x14ac:dyDescent="0.3">
      <c r="A6144" t="s">
        <v>11972</v>
      </c>
      <c r="B6144" s="1">
        <v>45513.394444444442</v>
      </c>
      <c r="C6144" s="3">
        <v>51513</v>
      </c>
      <c r="D6144" s="6">
        <v>0.39457175925925925</v>
      </c>
      <c r="E6144" s="6" t="str">
        <f t="shared" si="95"/>
        <v>No</v>
      </c>
      <c r="F6144" s="4">
        <v>51513</v>
      </c>
      <c r="G6144" t="s">
        <v>55</v>
      </c>
      <c r="H6144">
        <v>9</v>
      </c>
      <c r="I6144" t="s">
        <v>30</v>
      </c>
      <c r="J6144" t="s">
        <v>7935</v>
      </c>
      <c r="K6144" t="s">
        <v>30</v>
      </c>
      <c r="L6144">
        <v>25</v>
      </c>
      <c r="M6144" t="s">
        <v>69</v>
      </c>
      <c r="N6144" t="s">
        <v>20</v>
      </c>
      <c r="O6144" t="b">
        <v>1</v>
      </c>
      <c r="P6144" cm="1">
        <f t="array" ref="P6144">_xlfn.IFS(O6144=FALSE, 0, O6144=TRUE,1)</f>
        <v>1</v>
      </c>
      <c r="Q6144">
        <v>7</v>
      </c>
      <c r="R6144">
        <v>34</v>
      </c>
      <c r="S6144">
        <v>0</v>
      </c>
    </row>
    <row r="6145" spans="1:19" x14ac:dyDescent="0.3">
      <c r="A6145" t="s">
        <v>11973</v>
      </c>
      <c r="B6145" s="1">
        <v>45418.199305555558</v>
      </c>
      <c r="C6145" s="3">
        <v>51514</v>
      </c>
      <c r="D6145" s="6">
        <v>0.19943287037037036</v>
      </c>
      <c r="E6145" s="6" t="str">
        <f t="shared" si="95"/>
        <v>No</v>
      </c>
      <c r="F6145" s="4">
        <v>51514</v>
      </c>
      <c r="G6145" t="s">
        <v>51</v>
      </c>
      <c r="H6145">
        <v>4</v>
      </c>
      <c r="I6145" t="s">
        <v>71</v>
      </c>
      <c r="J6145" t="s">
        <v>11974</v>
      </c>
      <c r="K6145" t="s">
        <v>30</v>
      </c>
      <c r="L6145">
        <v>30</v>
      </c>
      <c r="M6145" t="s">
        <v>69</v>
      </c>
      <c r="N6145" t="s">
        <v>20</v>
      </c>
      <c r="O6145" t="b">
        <v>1</v>
      </c>
      <c r="P6145" cm="1">
        <f t="array" ref="P6145">_xlfn.IFS(O6145=FALSE, 0, O6145=TRUE,1)</f>
        <v>1</v>
      </c>
      <c r="Q6145">
        <v>7</v>
      </c>
      <c r="R6145">
        <v>33</v>
      </c>
      <c r="S6145">
        <v>0</v>
      </c>
    </row>
    <row r="6146" spans="1:19" x14ac:dyDescent="0.3">
      <c r="A6146" t="s">
        <v>11975</v>
      </c>
      <c r="B6146" s="1">
        <v>45258.990277777775</v>
      </c>
      <c r="C6146" s="3">
        <v>51515</v>
      </c>
      <c r="D6146" s="6">
        <v>0.99040509259259257</v>
      </c>
      <c r="E6146" s="6" t="str">
        <f t="shared" si="95"/>
        <v>Yes</v>
      </c>
      <c r="F6146" s="4">
        <v>51515</v>
      </c>
      <c r="G6146" t="s">
        <v>74</v>
      </c>
      <c r="H6146">
        <v>23</v>
      </c>
      <c r="I6146" t="s">
        <v>96</v>
      </c>
      <c r="J6146" t="s">
        <v>11976</v>
      </c>
      <c r="K6146" t="s">
        <v>30</v>
      </c>
      <c r="L6146">
        <v>31</v>
      </c>
      <c r="M6146" t="s">
        <v>69</v>
      </c>
      <c r="N6146" t="s">
        <v>20</v>
      </c>
      <c r="O6146" t="b">
        <v>1</v>
      </c>
      <c r="P6146" cm="1">
        <f t="array" ref="P6146">_xlfn.IFS(O6146=FALSE, 0, O6146=TRUE,1)</f>
        <v>1</v>
      </c>
      <c r="Q6146">
        <v>8</v>
      </c>
      <c r="R6146">
        <v>14</v>
      </c>
      <c r="S6146">
        <v>0</v>
      </c>
    </row>
    <row r="6147" spans="1:19" x14ac:dyDescent="0.3">
      <c r="A6147" t="s">
        <v>11977</v>
      </c>
      <c r="B6147" s="1">
        <v>45127.852777777778</v>
      </c>
      <c r="C6147" s="3">
        <v>51516</v>
      </c>
      <c r="D6147" s="6">
        <v>0.85290509259259262</v>
      </c>
      <c r="E6147" s="6" t="str">
        <f t="shared" ref="E6147:E6210" si="96">IF(R6147&lt;=30,"Yes","No")</f>
        <v>No</v>
      </c>
      <c r="F6147" s="4">
        <v>51516</v>
      </c>
      <c r="G6147" t="s">
        <v>27</v>
      </c>
      <c r="H6147">
        <v>20</v>
      </c>
      <c r="I6147" t="s">
        <v>16</v>
      </c>
      <c r="J6147" t="s">
        <v>11978</v>
      </c>
      <c r="K6147" t="s">
        <v>30</v>
      </c>
      <c r="L6147">
        <v>26</v>
      </c>
      <c r="M6147" t="s">
        <v>69</v>
      </c>
      <c r="N6147" t="s">
        <v>20</v>
      </c>
      <c r="O6147" t="b">
        <v>1</v>
      </c>
      <c r="P6147" cm="1">
        <f t="array" ref="P6147">_xlfn.IFS(O6147=FALSE, 0, O6147=TRUE,1)</f>
        <v>1</v>
      </c>
      <c r="Q6147">
        <v>8</v>
      </c>
      <c r="R6147">
        <v>39</v>
      </c>
      <c r="S6147">
        <v>0</v>
      </c>
    </row>
    <row r="6148" spans="1:19" x14ac:dyDescent="0.3">
      <c r="A6148" t="s">
        <v>11979</v>
      </c>
      <c r="B6148" s="1">
        <v>45434.579861111109</v>
      </c>
      <c r="C6148" s="3">
        <v>51517</v>
      </c>
      <c r="D6148" s="6">
        <v>0.57998842592592592</v>
      </c>
      <c r="E6148" s="6" t="str">
        <f t="shared" si="96"/>
        <v>No</v>
      </c>
      <c r="F6148" s="4">
        <v>51517</v>
      </c>
      <c r="G6148" t="s">
        <v>15</v>
      </c>
      <c r="H6148">
        <v>13</v>
      </c>
      <c r="I6148" t="s">
        <v>106</v>
      </c>
      <c r="J6148" t="s">
        <v>11980</v>
      </c>
      <c r="K6148" t="s">
        <v>30</v>
      </c>
      <c r="L6148">
        <v>40</v>
      </c>
      <c r="M6148" t="s">
        <v>69</v>
      </c>
      <c r="N6148" t="s">
        <v>20</v>
      </c>
      <c r="O6148" t="b">
        <v>1</v>
      </c>
      <c r="P6148" cm="1">
        <f t="array" ref="P6148">_xlfn.IFS(O6148=FALSE, 0, O6148=TRUE,1)</f>
        <v>1</v>
      </c>
      <c r="Q6148">
        <v>8</v>
      </c>
      <c r="R6148">
        <v>36</v>
      </c>
      <c r="S6148">
        <v>0</v>
      </c>
    </row>
    <row r="6149" spans="1:19" x14ac:dyDescent="0.3">
      <c r="A6149" t="s">
        <v>11981</v>
      </c>
      <c r="B6149" s="1">
        <v>45308.786805555559</v>
      </c>
      <c r="C6149" s="3">
        <v>51518</v>
      </c>
      <c r="D6149" s="6">
        <v>0.78693287037037041</v>
      </c>
      <c r="E6149" s="6" t="str">
        <f t="shared" si="96"/>
        <v>Yes</v>
      </c>
      <c r="F6149" s="4">
        <v>51518</v>
      </c>
      <c r="G6149" t="s">
        <v>15</v>
      </c>
      <c r="H6149">
        <v>18</v>
      </c>
      <c r="I6149" t="s">
        <v>85</v>
      </c>
      <c r="J6149" t="s">
        <v>11875</v>
      </c>
      <c r="K6149" t="s">
        <v>30</v>
      </c>
      <c r="L6149">
        <v>39</v>
      </c>
      <c r="M6149" t="s">
        <v>69</v>
      </c>
      <c r="N6149" t="s">
        <v>20</v>
      </c>
      <c r="O6149" t="b">
        <v>1</v>
      </c>
      <c r="P6149" cm="1">
        <f t="array" ref="P6149">_xlfn.IFS(O6149=FALSE, 0, O6149=TRUE,1)</f>
        <v>1</v>
      </c>
      <c r="Q6149">
        <v>8</v>
      </c>
      <c r="R6149">
        <v>22</v>
      </c>
      <c r="S6149">
        <v>0</v>
      </c>
    </row>
    <row r="6150" spans="1:19" x14ac:dyDescent="0.3">
      <c r="A6150" t="s">
        <v>11982</v>
      </c>
      <c r="B6150" s="1">
        <v>45215.224305555559</v>
      </c>
      <c r="C6150" s="3">
        <v>51519</v>
      </c>
      <c r="D6150" s="6">
        <v>0.22443287037037038</v>
      </c>
      <c r="E6150" s="6" t="str">
        <f t="shared" si="96"/>
        <v>No</v>
      </c>
      <c r="F6150" s="4">
        <v>51519</v>
      </c>
      <c r="G6150" t="s">
        <v>51</v>
      </c>
      <c r="H6150">
        <v>5</v>
      </c>
      <c r="I6150" t="s">
        <v>91</v>
      </c>
      <c r="J6150" t="s">
        <v>11983</v>
      </c>
      <c r="K6150" t="s">
        <v>30</v>
      </c>
      <c r="L6150">
        <v>78</v>
      </c>
      <c r="M6150" t="s">
        <v>69</v>
      </c>
      <c r="N6150" t="s">
        <v>20</v>
      </c>
      <c r="O6150" t="b">
        <v>1</v>
      </c>
      <c r="P6150" cm="1">
        <f t="array" ref="P6150">_xlfn.IFS(O6150=FALSE, 0, O6150=TRUE,1)</f>
        <v>1</v>
      </c>
      <c r="Q6150">
        <v>9</v>
      </c>
      <c r="R6150">
        <v>39</v>
      </c>
      <c r="S6150">
        <v>0</v>
      </c>
    </row>
    <row r="6151" spans="1:19" x14ac:dyDescent="0.3">
      <c r="A6151" t="s">
        <v>11984</v>
      </c>
      <c r="B6151" s="1">
        <v>45510.711111111108</v>
      </c>
      <c r="C6151" s="3">
        <v>51520</v>
      </c>
      <c r="D6151" s="6">
        <v>0.7112384259259259</v>
      </c>
      <c r="E6151" s="6" t="str">
        <f t="shared" si="96"/>
        <v>Yes</v>
      </c>
      <c r="F6151" s="4">
        <v>51520</v>
      </c>
      <c r="G6151" t="s">
        <v>74</v>
      </c>
      <c r="H6151">
        <v>17</v>
      </c>
      <c r="I6151" t="s">
        <v>30</v>
      </c>
      <c r="J6151" t="s">
        <v>11985</v>
      </c>
      <c r="K6151" t="s">
        <v>30</v>
      </c>
      <c r="L6151">
        <v>49</v>
      </c>
      <c r="M6151" t="s">
        <v>69</v>
      </c>
      <c r="N6151" t="s">
        <v>20</v>
      </c>
      <c r="O6151" t="b">
        <v>1</v>
      </c>
      <c r="P6151" cm="1">
        <f t="array" ref="P6151">_xlfn.IFS(O6151=FALSE, 0, O6151=TRUE,1)</f>
        <v>1</v>
      </c>
      <c r="Q6151">
        <v>10</v>
      </c>
      <c r="R6151">
        <v>28</v>
      </c>
      <c r="S6151">
        <v>0</v>
      </c>
    </row>
    <row r="6152" spans="1:19" x14ac:dyDescent="0.3">
      <c r="A6152" t="s">
        <v>11986</v>
      </c>
      <c r="B6152" s="1">
        <v>45043.920138888891</v>
      </c>
      <c r="C6152" s="3">
        <v>51521</v>
      </c>
      <c r="D6152" s="6">
        <v>0.92026620370370371</v>
      </c>
      <c r="E6152" s="6" t="str">
        <f t="shared" si="96"/>
        <v>Yes</v>
      </c>
      <c r="F6152" s="4">
        <v>51521</v>
      </c>
      <c r="G6152" t="s">
        <v>27</v>
      </c>
      <c r="H6152">
        <v>22</v>
      </c>
      <c r="I6152" t="s">
        <v>35</v>
      </c>
      <c r="J6152" t="s">
        <v>11987</v>
      </c>
      <c r="K6152" t="s">
        <v>30</v>
      </c>
      <c r="L6152">
        <v>65</v>
      </c>
      <c r="M6152" t="s">
        <v>69</v>
      </c>
      <c r="N6152" t="s">
        <v>20</v>
      </c>
      <c r="O6152" t="b">
        <v>1</v>
      </c>
      <c r="P6152" cm="1">
        <f t="array" ref="P6152">_xlfn.IFS(O6152=FALSE, 0, O6152=TRUE,1)</f>
        <v>1</v>
      </c>
      <c r="Q6152">
        <v>10</v>
      </c>
      <c r="R6152">
        <v>25</v>
      </c>
      <c r="S6152">
        <v>0</v>
      </c>
    </row>
    <row r="6153" spans="1:19" x14ac:dyDescent="0.3">
      <c r="A6153" t="s">
        <v>11988</v>
      </c>
      <c r="B6153" s="1">
        <v>45139.951388888891</v>
      </c>
      <c r="C6153" s="3">
        <v>51522</v>
      </c>
      <c r="D6153" s="6">
        <v>0.95151620370370371</v>
      </c>
      <c r="E6153" s="6" t="str">
        <f t="shared" si="96"/>
        <v>No</v>
      </c>
      <c r="F6153" s="4">
        <v>51522</v>
      </c>
      <c r="G6153" t="s">
        <v>74</v>
      </c>
      <c r="H6153">
        <v>22</v>
      </c>
      <c r="I6153" t="s">
        <v>85</v>
      </c>
      <c r="J6153" t="s">
        <v>11989</v>
      </c>
      <c r="K6153" t="s">
        <v>30</v>
      </c>
      <c r="L6153">
        <v>53</v>
      </c>
      <c r="M6153" t="s">
        <v>69</v>
      </c>
      <c r="N6153" t="s">
        <v>20</v>
      </c>
      <c r="O6153" t="b">
        <v>1</v>
      </c>
      <c r="P6153" cm="1">
        <f t="array" ref="P6153">_xlfn.IFS(O6153=FALSE, 0, O6153=TRUE,1)</f>
        <v>1</v>
      </c>
      <c r="Q6153">
        <v>10</v>
      </c>
      <c r="R6153">
        <v>32</v>
      </c>
      <c r="S6153">
        <v>0</v>
      </c>
    </row>
    <row r="6154" spans="1:19" x14ac:dyDescent="0.3">
      <c r="A6154" t="s">
        <v>11990</v>
      </c>
      <c r="B6154" s="1">
        <v>45311.953472222223</v>
      </c>
      <c r="C6154" s="3">
        <v>51523</v>
      </c>
      <c r="D6154" s="6">
        <v>0.95359953703703704</v>
      </c>
      <c r="E6154" s="6" t="str">
        <f t="shared" si="96"/>
        <v>No</v>
      </c>
      <c r="F6154" s="4">
        <v>51523</v>
      </c>
      <c r="G6154" t="s">
        <v>22</v>
      </c>
      <c r="H6154">
        <v>22</v>
      </c>
      <c r="I6154" t="s">
        <v>129</v>
      </c>
      <c r="J6154" t="s">
        <v>11991</v>
      </c>
      <c r="K6154" t="s">
        <v>30</v>
      </c>
      <c r="L6154">
        <v>3</v>
      </c>
      <c r="M6154" t="s">
        <v>69</v>
      </c>
      <c r="N6154" t="s">
        <v>40</v>
      </c>
      <c r="O6154" t="b">
        <v>1</v>
      </c>
      <c r="P6154" cm="1">
        <f t="array" ref="P6154">_xlfn.IFS(O6154=FALSE, 0, O6154=TRUE,1)</f>
        <v>1</v>
      </c>
      <c r="R6154">
        <v>54</v>
      </c>
      <c r="S6154">
        <v>0</v>
      </c>
    </row>
    <row r="6155" spans="1:19" x14ac:dyDescent="0.3">
      <c r="A6155" t="s">
        <v>11992</v>
      </c>
      <c r="B6155" s="1">
        <v>45277.988888888889</v>
      </c>
      <c r="C6155" s="3">
        <v>51524</v>
      </c>
      <c r="D6155" s="6">
        <v>0.98901620370370369</v>
      </c>
      <c r="E6155" s="6" t="str">
        <f t="shared" si="96"/>
        <v>Yes</v>
      </c>
      <c r="F6155" s="4">
        <v>51524</v>
      </c>
      <c r="G6155" t="s">
        <v>34</v>
      </c>
      <c r="H6155">
        <v>23</v>
      </c>
      <c r="I6155" t="s">
        <v>75</v>
      </c>
      <c r="J6155" t="s">
        <v>11993</v>
      </c>
      <c r="K6155" t="s">
        <v>30</v>
      </c>
      <c r="L6155">
        <v>23</v>
      </c>
      <c r="M6155" t="s">
        <v>69</v>
      </c>
      <c r="N6155" t="s">
        <v>40</v>
      </c>
      <c r="O6155" t="b">
        <v>1</v>
      </c>
      <c r="P6155" cm="1">
        <f t="array" ref="P6155">_xlfn.IFS(O6155=FALSE, 0, O6155=TRUE,1)</f>
        <v>1</v>
      </c>
      <c r="R6155">
        <v>19</v>
      </c>
      <c r="S6155">
        <v>0</v>
      </c>
    </row>
    <row r="6156" spans="1:19" x14ac:dyDescent="0.3">
      <c r="A6156" t="s">
        <v>11994</v>
      </c>
      <c r="B6156" s="1">
        <v>45346.649305555555</v>
      </c>
      <c r="C6156" s="3">
        <v>51525</v>
      </c>
      <c r="D6156" s="6">
        <v>0.64943287037037034</v>
      </c>
      <c r="E6156" s="6" t="str">
        <f t="shared" si="96"/>
        <v>No</v>
      </c>
      <c r="F6156" s="4">
        <v>51525</v>
      </c>
      <c r="G6156" t="s">
        <v>22</v>
      </c>
      <c r="H6156">
        <v>15</v>
      </c>
      <c r="I6156" t="s">
        <v>96</v>
      </c>
      <c r="J6156" t="s">
        <v>11995</v>
      </c>
      <c r="K6156" t="s">
        <v>30</v>
      </c>
      <c r="L6156">
        <v>78</v>
      </c>
      <c r="M6156" t="s">
        <v>69</v>
      </c>
      <c r="N6156" t="s">
        <v>40</v>
      </c>
      <c r="O6156" t="b">
        <v>1</v>
      </c>
      <c r="P6156" cm="1">
        <f t="array" ref="P6156">_xlfn.IFS(O6156=FALSE, 0, O6156=TRUE,1)</f>
        <v>1</v>
      </c>
      <c r="R6156">
        <v>37</v>
      </c>
      <c r="S6156">
        <v>0</v>
      </c>
    </row>
    <row r="6157" spans="1:19" x14ac:dyDescent="0.3">
      <c r="A6157" t="s">
        <v>11996</v>
      </c>
      <c r="B6157" s="1">
        <v>45090.872916666667</v>
      </c>
      <c r="C6157" s="3">
        <v>51526</v>
      </c>
      <c r="D6157" s="6">
        <v>0.87304398148148143</v>
      </c>
      <c r="E6157" s="6" t="str">
        <f t="shared" si="96"/>
        <v>Yes</v>
      </c>
      <c r="F6157" s="4">
        <v>51526</v>
      </c>
      <c r="G6157" t="s">
        <v>74</v>
      </c>
      <c r="H6157">
        <v>20</v>
      </c>
      <c r="I6157" t="s">
        <v>52</v>
      </c>
      <c r="J6157" t="s">
        <v>11997</v>
      </c>
      <c r="K6157" t="s">
        <v>30</v>
      </c>
      <c r="L6157">
        <v>33</v>
      </c>
      <c r="M6157" t="s">
        <v>69</v>
      </c>
      <c r="N6157" t="s">
        <v>40</v>
      </c>
      <c r="O6157" t="b">
        <v>1</v>
      </c>
      <c r="P6157" cm="1">
        <f t="array" ref="P6157">_xlfn.IFS(O6157=FALSE, 0, O6157=TRUE,1)</f>
        <v>1</v>
      </c>
      <c r="R6157">
        <v>23</v>
      </c>
      <c r="S6157">
        <v>0</v>
      </c>
    </row>
    <row r="6158" spans="1:19" x14ac:dyDescent="0.3">
      <c r="A6158" t="s">
        <v>11998</v>
      </c>
      <c r="B6158" s="1">
        <v>45501.310416666667</v>
      </c>
      <c r="C6158" s="3">
        <v>51527</v>
      </c>
      <c r="D6158" s="6">
        <v>0.31054398148148149</v>
      </c>
      <c r="E6158" s="6" t="str">
        <f t="shared" si="96"/>
        <v>No</v>
      </c>
      <c r="F6158" s="4">
        <v>51527</v>
      </c>
      <c r="G6158" t="s">
        <v>34</v>
      </c>
      <c r="H6158">
        <v>7</v>
      </c>
      <c r="I6158" t="s">
        <v>52</v>
      </c>
      <c r="J6158" t="s">
        <v>11999</v>
      </c>
      <c r="K6158" t="s">
        <v>30</v>
      </c>
      <c r="L6158">
        <v>49</v>
      </c>
      <c r="M6158" t="s">
        <v>69</v>
      </c>
      <c r="N6158" t="s">
        <v>40</v>
      </c>
      <c r="O6158" t="b">
        <v>1</v>
      </c>
      <c r="P6158" cm="1">
        <f t="array" ref="P6158">_xlfn.IFS(O6158=FALSE, 0, O6158=TRUE,1)</f>
        <v>1</v>
      </c>
      <c r="R6158">
        <v>39</v>
      </c>
      <c r="S6158">
        <v>0</v>
      </c>
    </row>
    <row r="6159" spans="1:19" x14ac:dyDescent="0.3">
      <c r="A6159" t="s">
        <v>12000</v>
      </c>
      <c r="B6159" s="1">
        <v>45214.893055555556</v>
      </c>
      <c r="C6159" s="3">
        <v>51528</v>
      </c>
      <c r="D6159" s="6">
        <v>0.89318287037037036</v>
      </c>
      <c r="E6159" s="6" t="str">
        <f t="shared" si="96"/>
        <v>No</v>
      </c>
      <c r="F6159" s="4">
        <v>51528</v>
      </c>
      <c r="G6159" t="s">
        <v>34</v>
      </c>
      <c r="H6159">
        <v>21</v>
      </c>
      <c r="I6159" t="s">
        <v>52</v>
      </c>
      <c r="J6159" t="s">
        <v>12001</v>
      </c>
      <c r="K6159" t="s">
        <v>30</v>
      </c>
      <c r="L6159">
        <v>59</v>
      </c>
      <c r="M6159" t="s">
        <v>69</v>
      </c>
      <c r="N6159" t="s">
        <v>40</v>
      </c>
      <c r="O6159" t="b">
        <v>1</v>
      </c>
      <c r="P6159" cm="1">
        <f t="array" ref="P6159">_xlfn.IFS(O6159=FALSE, 0, O6159=TRUE,1)</f>
        <v>1</v>
      </c>
      <c r="R6159">
        <v>43</v>
      </c>
      <c r="S6159">
        <v>0</v>
      </c>
    </row>
    <row r="6160" spans="1:19" x14ac:dyDescent="0.3">
      <c r="A6160" t="s">
        <v>12002</v>
      </c>
      <c r="B6160" s="1">
        <v>45101.599305555559</v>
      </c>
      <c r="C6160" s="3">
        <v>51529</v>
      </c>
      <c r="D6160" s="6">
        <v>0.59943287037037041</v>
      </c>
      <c r="E6160" s="6" t="str">
        <f t="shared" si="96"/>
        <v>No</v>
      </c>
      <c r="F6160" s="4">
        <v>51529</v>
      </c>
      <c r="G6160" t="s">
        <v>22</v>
      </c>
      <c r="H6160">
        <v>14</v>
      </c>
      <c r="I6160" t="s">
        <v>82</v>
      </c>
      <c r="J6160" t="s">
        <v>9950</v>
      </c>
      <c r="K6160" t="s">
        <v>30</v>
      </c>
      <c r="L6160">
        <v>53</v>
      </c>
      <c r="M6160" t="s">
        <v>69</v>
      </c>
      <c r="N6160" t="s">
        <v>40</v>
      </c>
      <c r="O6160" t="b">
        <v>1</v>
      </c>
      <c r="P6160" cm="1">
        <f t="array" ref="P6160">_xlfn.IFS(O6160=FALSE, 0, O6160=TRUE,1)</f>
        <v>1</v>
      </c>
      <c r="R6160">
        <v>40</v>
      </c>
      <c r="S6160">
        <v>0</v>
      </c>
    </row>
    <row r="6161" spans="1:19" x14ac:dyDescent="0.3">
      <c r="A6161" t="s">
        <v>12003</v>
      </c>
      <c r="B6161" s="1">
        <v>45226.813888888886</v>
      </c>
      <c r="C6161" s="3">
        <v>51530</v>
      </c>
      <c r="D6161" s="6">
        <v>0.81401620370370376</v>
      </c>
      <c r="E6161" s="6" t="str">
        <f t="shared" si="96"/>
        <v>No</v>
      </c>
      <c r="F6161" s="4">
        <v>51530</v>
      </c>
      <c r="G6161" t="s">
        <v>55</v>
      </c>
      <c r="H6161">
        <v>19</v>
      </c>
      <c r="I6161" t="s">
        <v>82</v>
      </c>
      <c r="J6161" t="s">
        <v>12004</v>
      </c>
      <c r="K6161" t="s">
        <v>30</v>
      </c>
      <c r="L6161">
        <v>59</v>
      </c>
      <c r="M6161" t="s">
        <v>69</v>
      </c>
      <c r="N6161" t="s">
        <v>40</v>
      </c>
      <c r="O6161" t="b">
        <v>1</v>
      </c>
      <c r="P6161" cm="1">
        <f t="array" ref="P6161">_xlfn.IFS(O6161=FALSE, 0, O6161=TRUE,1)</f>
        <v>1</v>
      </c>
      <c r="R6161">
        <v>60</v>
      </c>
      <c r="S6161">
        <v>0</v>
      </c>
    </row>
    <row r="6162" spans="1:19" x14ac:dyDescent="0.3">
      <c r="A6162" t="s">
        <v>12005</v>
      </c>
      <c r="B6162" s="1">
        <v>45204.191666666666</v>
      </c>
      <c r="C6162" s="3">
        <v>51531</v>
      </c>
      <c r="D6162" s="6">
        <v>0.19179398148148147</v>
      </c>
      <c r="E6162" s="6" t="str">
        <f t="shared" si="96"/>
        <v>Yes</v>
      </c>
      <c r="F6162" s="4">
        <v>51531</v>
      </c>
      <c r="G6162" t="s">
        <v>27</v>
      </c>
      <c r="H6162">
        <v>4</v>
      </c>
      <c r="I6162" t="s">
        <v>28</v>
      </c>
      <c r="J6162" t="s">
        <v>12006</v>
      </c>
      <c r="K6162" t="s">
        <v>30</v>
      </c>
      <c r="L6162">
        <v>56</v>
      </c>
      <c r="M6162" t="s">
        <v>69</v>
      </c>
      <c r="N6162" t="s">
        <v>40</v>
      </c>
      <c r="O6162" t="b">
        <v>1</v>
      </c>
      <c r="P6162" cm="1">
        <f t="array" ref="P6162">_xlfn.IFS(O6162=FALSE, 0, O6162=TRUE,1)</f>
        <v>1</v>
      </c>
      <c r="R6162">
        <v>20</v>
      </c>
      <c r="S6162">
        <v>0</v>
      </c>
    </row>
    <row r="6163" spans="1:19" x14ac:dyDescent="0.3">
      <c r="A6163" t="s">
        <v>12007</v>
      </c>
      <c r="B6163" s="1">
        <v>45023.901388888888</v>
      </c>
      <c r="C6163" s="3">
        <v>51532</v>
      </c>
      <c r="D6163" s="6">
        <v>0.90151620370370367</v>
      </c>
      <c r="E6163" s="6" t="str">
        <f t="shared" si="96"/>
        <v>Yes</v>
      </c>
      <c r="F6163" s="4">
        <v>51532</v>
      </c>
      <c r="G6163" t="s">
        <v>55</v>
      </c>
      <c r="H6163">
        <v>21</v>
      </c>
      <c r="I6163" t="s">
        <v>65</v>
      </c>
      <c r="J6163" t="s">
        <v>12008</v>
      </c>
      <c r="K6163" t="s">
        <v>30</v>
      </c>
      <c r="L6163">
        <v>22</v>
      </c>
      <c r="M6163" t="s">
        <v>69</v>
      </c>
      <c r="N6163" t="s">
        <v>40</v>
      </c>
      <c r="O6163" t="b">
        <v>1</v>
      </c>
      <c r="P6163" cm="1">
        <f t="array" ref="P6163">_xlfn.IFS(O6163=FALSE, 0, O6163=TRUE,1)</f>
        <v>1</v>
      </c>
      <c r="R6163">
        <v>19</v>
      </c>
      <c r="S6163">
        <v>0</v>
      </c>
    </row>
    <row r="6164" spans="1:19" x14ac:dyDescent="0.3">
      <c r="A6164" t="s">
        <v>12009</v>
      </c>
      <c r="B6164" s="1">
        <v>45260.884722222225</v>
      </c>
      <c r="C6164" s="3">
        <v>51533</v>
      </c>
      <c r="D6164" s="6">
        <v>0.88484953703703706</v>
      </c>
      <c r="E6164" s="6" t="str">
        <f t="shared" si="96"/>
        <v>Yes</v>
      </c>
      <c r="F6164" s="4">
        <v>51533</v>
      </c>
      <c r="G6164" t="s">
        <v>27</v>
      </c>
      <c r="H6164">
        <v>21</v>
      </c>
      <c r="I6164" t="s">
        <v>35</v>
      </c>
      <c r="J6164" t="s">
        <v>12010</v>
      </c>
      <c r="K6164" t="s">
        <v>30</v>
      </c>
      <c r="L6164">
        <v>49</v>
      </c>
      <c r="M6164" t="s">
        <v>69</v>
      </c>
      <c r="N6164" t="s">
        <v>40</v>
      </c>
      <c r="O6164" t="b">
        <v>1</v>
      </c>
      <c r="P6164" cm="1">
        <f t="array" ref="P6164">_xlfn.IFS(O6164=FALSE, 0, O6164=TRUE,1)</f>
        <v>1</v>
      </c>
      <c r="R6164">
        <v>24</v>
      </c>
      <c r="S6164">
        <v>0</v>
      </c>
    </row>
    <row r="6165" spans="1:19" x14ac:dyDescent="0.3">
      <c r="A6165" t="s">
        <v>12011</v>
      </c>
      <c r="B6165" s="1">
        <v>45051.952777777777</v>
      </c>
      <c r="C6165" s="3">
        <v>51534</v>
      </c>
      <c r="D6165" s="6">
        <v>0.9529050925925926</v>
      </c>
      <c r="E6165" s="6" t="str">
        <f t="shared" si="96"/>
        <v>No</v>
      </c>
      <c r="F6165" s="4">
        <v>51534</v>
      </c>
      <c r="G6165" t="s">
        <v>55</v>
      </c>
      <c r="H6165">
        <v>22</v>
      </c>
      <c r="I6165" t="s">
        <v>228</v>
      </c>
      <c r="J6165" t="s">
        <v>12012</v>
      </c>
      <c r="K6165" t="s">
        <v>30</v>
      </c>
      <c r="L6165">
        <v>14</v>
      </c>
      <c r="M6165" t="s">
        <v>69</v>
      </c>
      <c r="N6165" t="s">
        <v>40</v>
      </c>
      <c r="O6165" t="b">
        <v>1</v>
      </c>
      <c r="P6165" cm="1">
        <f t="array" ref="P6165">_xlfn.IFS(O6165=FALSE, 0, O6165=TRUE,1)</f>
        <v>1</v>
      </c>
      <c r="R6165">
        <v>60</v>
      </c>
      <c r="S6165">
        <v>1</v>
      </c>
    </row>
    <row r="6166" spans="1:19" x14ac:dyDescent="0.3">
      <c r="A6166" t="s">
        <v>12013</v>
      </c>
      <c r="B6166" s="1">
        <v>45552.679861111108</v>
      </c>
      <c r="C6166" s="3">
        <v>51535</v>
      </c>
      <c r="D6166" s="6">
        <v>0.6799884259259259</v>
      </c>
      <c r="E6166" s="6" t="str">
        <f t="shared" si="96"/>
        <v>Yes</v>
      </c>
      <c r="F6166" s="4">
        <v>51535</v>
      </c>
      <c r="G6166" t="s">
        <v>74</v>
      </c>
      <c r="H6166">
        <v>16</v>
      </c>
      <c r="I6166" t="s">
        <v>85</v>
      </c>
      <c r="J6166" t="s">
        <v>12014</v>
      </c>
      <c r="K6166" t="s">
        <v>30</v>
      </c>
      <c r="L6166">
        <v>55</v>
      </c>
      <c r="M6166" t="s">
        <v>69</v>
      </c>
      <c r="N6166" t="s">
        <v>40</v>
      </c>
      <c r="O6166" t="b">
        <v>1</v>
      </c>
      <c r="P6166" cm="1">
        <f t="array" ref="P6166">_xlfn.IFS(O6166=FALSE, 0, O6166=TRUE,1)</f>
        <v>1</v>
      </c>
      <c r="R6166">
        <v>14</v>
      </c>
      <c r="S6166">
        <v>0</v>
      </c>
    </row>
    <row r="6167" spans="1:19" x14ac:dyDescent="0.3">
      <c r="A6167" t="s">
        <v>12015</v>
      </c>
      <c r="B6167" s="1">
        <v>45181.357638888891</v>
      </c>
      <c r="C6167" s="3">
        <v>51536</v>
      </c>
      <c r="D6167" s="6">
        <v>0.35776620370370371</v>
      </c>
      <c r="E6167" s="6" t="str">
        <f t="shared" si="96"/>
        <v>Yes</v>
      </c>
      <c r="F6167" s="4">
        <v>51536</v>
      </c>
      <c r="G6167" t="s">
        <v>74</v>
      </c>
      <c r="H6167">
        <v>8</v>
      </c>
      <c r="I6167" t="s">
        <v>103</v>
      </c>
      <c r="J6167" t="s">
        <v>12016</v>
      </c>
      <c r="K6167" t="s">
        <v>30</v>
      </c>
      <c r="L6167">
        <v>55</v>
      </c>
      <c r="M6167" t="s">
        <v>69</v>
      </c>
      <c r="N6167" t="s">
        <v>40</v>
      </c>
      <c r="O6167" t="b">
        <v>1</v>
      </c>
      <c r="P6167" cm="1">
        <f t="array" ref="P6167">_xlfn.IFS(O6167=FALSE, 0, O6167=TRUE,1)</f>
        <v>1</v>
      </c>
      <c r="R6167">
        <v>13</v>
      </c>
      <c r="S6167">
        <v>0</v>
      </c>
    </row>
    <row r="6168" spans="1:19" x14ac:dyDescent="0.3">
      <c r="A6168" t="s">
        <v>12017</v>
      </c>
      <c r="B6168" s="1">
        <v>45352.104861111111</v>
      </c>
      <c r="C6168" s="3">
        <v>51537</v>
      </c>
      <c r="D6168" s="6">
        <v>0.10498842592592593</v>
      </c>
      <c r="E6168" s="6" t="str">
        <f t="shared" si="96"/>
        <v>Yes</v>
      </c>
      <c r="F6168" s="4">
        <v>51537</v>
      </c>
      <c r="G6168" t="s">
        <v>55</v>
      </c>
      <c r="H6168">
        <v>2</v>
      </c>
      <c r="I6168" t="s">
        <v>75</v>
      </c>
      <c r="J6168" t="s">
        <v>12018</v>
      </c>
      <c r="K6168" t="s">
        <v>30</v>
      </c>
      <c r="L6168">
        <v>20</v>
      </c>
      <c r="M6168" t="s">
        <v>69</v>
      </c>
      <c r="N6168" t="s">
        <v>40</v>
      </c>
      <c r="O6168" t="b">
        <v>1</v>
      </c>
      <c r="P6168" cm="1">
        <f t="array" ref="P6168">_xlfn.IFS(O6168=FALSE, 0, O6168=TRUE,1)</f>
        <v>1</v>
      </c>
      <c r="Q6168">
        <v>8</v>
      </c>
      <c r="R6168">
        <v>22</v>
      </c>
      <c r="S6168">
        <v>0</v>
      </c>
    </row>
    <row r="6169" spans="1:19" x14ac:dyDescent="0.3">
      <c r="A6169" t="s">
        <v>12019</v>
      </c>
      <c r="B6169" s="1">
        <v>45279.09097222222</v>
      </c>
      <c r="C6169" s="3">
        <v>51538</v>
      </c>
      <c r="D6169" s="6">
        <v>9.1099537037037034E-2</v>
      </c>
      <c r="E6169" s="6" t="str">
        <f t="shared" si="96"/>
        <v>No</v>
      </c>
      <c r="F6169" s="4">
        <v>51538</v>
      </c>
      <c r="G6169" t="s">
        <v>74</v>
      </c>
      <c r="H6169">
        <v>2</v>
      </c>
      <c r="I6169" t="s">
        <v>30</v>
      </c>
      <c r="J6169" t="s">
        <v>12020</v>
      </c>
      <c r="K6169" t="s">
        <v>30</v>
      </c>
      <c r="L6169">
        <v>20</v>
      </c>
      <c r="M6169" t="s">
        <v>69</v>
      </c>
      <c r="N6169" t="s">
        <v>40</v>
      </c>
      <c r="O6169" t="b">
        <v>1</v>
      </c>
      <c r="P6169" cm="1">
        <f t="array" ref="P6169">_xlfn.IFS(O6169=FALSE, 0, O6169=TRUE,1)</f>
        <v>1</v>
      </c>
      <c r="Q6169">
        <v>9</v>
      </c>
      <c r="R6169">
        <v>38</v>
      </c>
      <c r="S6169">
        <v>0</v>
      </c>
    </row>
    <row r="6170" spans="1:19" x14ac:dyDescent="0.3">
      <c r="A6170" t="s">
        <v>12021</v>
      </c>
      <c r="B6170" s="1">
        <v>45483.522222222222</v>
      </c>
      <c r="C6170" s="3">
        <v>51539</v>
      </c>
      <c r="D6170" s="6">
        <v>0.52234953703703701</v>
      </c>
      <c r="E6170" s="6" t="str">
        <f t="shared" si="96"/>
        <v>Yes</v>
      </c>
      <c r="F6170" s="4">
        <v>51539</v>
      </c>
      <c r="G6170" t="s">
        <v>15</v>
      </c>
      <c r="H6170">
        <v>12</v>
      </c>
      <c r="I6170" t="s">
        <v>122</v>
      </c>
      <c r="J6170" t="s">
        <v>12022</v>
      </c>
      <c r="K6170" t="s">
        <v>30</v>
      </c>
      <c r="L6170">
        <v>44</v>
      </c>
      <c r="M6170" t="s">
        <v>69</v>
      </c>
      <c r="N6170" t="s">
        <v>40</v>
      </c>
      <c r="O6170" t="b">
        <v>1</v>
      </c>
      <c r="P6170" cm="1">
        <f t="array" ref="P6170">_xlfn.IFS(O6170=FALSE, 0, O6170=TRUE,1)</f>
        <v>1</v>
      </c>
      <c r="Q6170">
        <v>9</v>
      </c>
      <c r="R6170">
        <v>15</v>
      </c>
      <c r="S6170">
        <v>0</v>
      </c>
    </row>
    <row r="6171" spans="1:19" x14ac:dyDescent="0.3">
      <c r="A6171" t="s">
        <v>12023</v>
      </c>
      <c r="B6171" s="1">
        <v>45317.543055555558</v>
      </c>
      <c r="C6171" s="3">
        <v>51540</v>
      </c>
      <c r="D6171" s="6">
        <v>0.54318287037037039</v>
      </c>
      <c r="E6171" s="6" t="str">
        <f t="shared" si="96"/>
        <v>No</v>
      </c>
      <c r="F6171" s="4">
        <v>51540</v>
      </c>
      <c r="G6171" t="s">
        <v>55</v>
      </c>
      <c r="H6171">
        <v>13</v>
      </c>
      <c r="I6171" t="s">
        <v>129</v>
      </c>
      <c r="J6171" t="s">
        <v>5067</v>
      </c>
      <c r="K6171" t="s">
        <v>30</v>
      </c>
      <c r="L6171">
        <v>69</v>
      </c>
      <c r="M6171" t="s">
        <v>69</v>
      </c>
      <c r="N6171" t="s">
        <v>87</v>
      </c>
      <c r="O6171" t="b">
        <v>1</v>
      </c>
      <c r="P6171" cm="1">
        <f t="array" ref="P6171">_xlfn.IFS(O6171=FALSE, 0, O6171=TRUE,1)</f>
        <v>1</v>
      </c>
      <c r="R6171">
        <v>33</v>
      </c>
      <c r="S6171">
        <v>0</v>
      </c>
    </row>
    <row r="6172" spans="1:19" x14ac:dyDescent="0.3">
      <c r="A6172" t="s">
        <v>12024</v>
      </c>
      <c r="B6172" s="1">
        <v>45556.8125</v>
      </c>
      <c r="C6172" s="3">
        <v>51541</v>
      </c>
      <c r="D6172" s="6">
        <v>0.81262731481481476</v>
      </c>
      <c r="E6172" s="6" t="str">
        <f t="shared" si="96"/>
        <v>No</v>
      </c>
      <c r="F6172" s="4">
        <v>51541</v>
      </c>
      <c r="G6172" t="s">
        <v>22</v>
      </c>
      <c r="H6172">
        <v>19</v>
      </c>
      <c r="I6172" t="s">
        <v>58</v>
      </c>
      <c r="J6172" t="s">
        <v>12025</v>
      </c>
      <c r="K6172" t="s">
        <v>30</v>
      </c>
      <c r="L6172">
        <v>68</v>
      </c>
      <c r="M6172" t="s">
        <v>69</v>
      </c>
      <c r="N6172" t="s">
        <v>87</v>
      </c>
      <c r="O6172" t="b">
        <v>1</v>
      </c>
      <c r="P6172" cm="1">
        <f t="array" ref="P6172">_xlfn.IFS(O6172=FALSE, 0, O6172=TRUE,1)</f>
        <v>1</v>
      </c>
      <c r="R6172">
        <v>58</v>
      </c>
      <c r="S6172">
        <v>0</v>
      </c>
    </row>
    <row r="6173" spans="1:19" x14ac:dyDescent="0.3">
      <c r="A6173" t="s">
        <v>12026</v>
      </c>
      <c r="B6173" s="1">
        <v>45403.175000000003</v>
      </c>
      <c r="C6173" s="3">
        <v>51542</v>
      </c>
      <c r="D6173" s="6">
        <v>0.17512731481481481</v>
      </c>
      <c r="E6173" s="6" t="str">
        <f t="shared" si="96"/>
        <v>Yes</v>
      </c>
      <c r="F6173" s="4">
        <v>51542</v>
      </c>
      <c r="G6173" t="s">
        <v>34</v>
      </c>
      <c r="H6173">
        <v>4</v>
      </c>
      <c r="I6173" t="s">
        <v>85</v>
      </c>
      <c r="J6173" t="s">
        <v>12027</v>
      </c>
      <c r="K6173" t="s">
        <v>30</v>
      </c>
      <c r="L6173">
        <v>23</v>
      </c>
      <c r="M6173" t="s">
        <v>69</v>
      </c>
      <c r="N6173" t="s">
        <v>87</v>
      </c>
      <c r="O6173" t="b">
        <v>1</v>
      </c>
      <c r="P6173" cm="1">
        <f t="array" ref="P6173">_xlfn.IFS(O6173=FALSE, 0, O6173=TRUE,1)</f>
        <v>1</v>
      </c>
      <c r="R6173">
        <v>23</v>
      </c>
      <c r="S6173">
        <v>0</v>
      </c>
    </row>
    <row r="6174" spans="1:19" x14ac:dyDescent="0.3">
      <c r="A6174" t="s">
        <v>12028</v>
      </c>
      <c r="B6174" s="1">
        <v>45290.500694444447</v>
      </c>
      <c r="C6174" s="3">
        <v>51543</v>
      </c>
      <c r="D6174" s="6">
        <v>0.50082175925925931</v>
      </c>
      <c r="E6174" s="6" t="str">
        <f t="shared" si="96"/>
        <v>No</v>
      </c>
      <c r="F6174" s="4">
        <v>51543</v>
      </c>
      <c r="G6174" t="s">
        <v>22</v>
      </c>
      <c r="H6174">
        <v>12</v>
      </c>
      <c r="I6174" t="s">
        <v>23</v>
      </c>
      <c r="J6174" t="s">
        <v>3480</v>
      </c>
      <c r="K6174" t="s">
        <v>30</v>
      </c>
      <c r="L6174">
        <v>42</v>
      </c>
      <c r="M6174" t="s">
        <v>69</v>
      </c>
      <c r="N6174" t="s">
        <v>87</v>
      </c>
      <c r="O6174" t="b">
        <v>1</v>
      </c>
      <c r="P6174" cm="1">
        <f t="array" ref="P6174">_xlfn.IFS(O6174=FALSE, 0, O6174=TRUE,1)</f>
        <v>1</v>
      </c>
      <c r="R6174">
        <v>43</v>
      </c>
      <c r="S6174">
        <v>0</v>
      </c>
    </row>
    <row r="6175" spans="1:19" x14ac:dyDescent="0.3">
      <c r="A6175" t="s">
        <v>12029</v>
      </c>
      <c r="B6175" s="1">
        <v>45310.118055555555</v>
      </c>
      <c r="C6175" s="3">
        <v>51544</v>
      </c>
      <c r="D6175" s="6">
        <v>0.11818287037037037</v>
      </c>
      <c r="E6175" s="6" t="str">
        <f t="shared" si="96"/>
        <v>No</v>
      </c>
      <c r="F6175" s="4">
        <v>51544</v>
      </c>
      <c r="G6175" t="s">
        <v>55</v>
      </c>
      <c r="H6175">
        <v>2</v>
      </c>
      <c r="I6175" t="s">
        <v>16</v>
      </c>
      <c r="J6175" t="s">
        <v>12030</v>
      </c>
      <c r="K6175" t="s">
        <v>30</v>
      </c>
      <c r="L6175">
        <v>16</v>
      </c>
      <c r="M6175" t="s">
        <v>69</v>
      </c>
      <c r="N6175" t="s">
        <v>87</v>
      </c>
      <c r="O6175" t="b">
        <v>1</v>
      </c>
      <c r="P6175" cm="1">
        <f t="array" ref="P6175">_xlfn.IFS(O6175=FALSE, 0, O6175=TRUE,1)</f>
        <v>1</v>
      </c>
      <c r="Q6175">
        <v>3</v>
      </c>
      <c r="R6175">
        <v>44</v>
      </c>
      <c r="S6175">
        <v>0</v>
      </c>
    </row>
    <row r="6176" spans="1:19" x14ac:dyDescent="0.3">
      <c r="A6176" t="s">
        <v>12031</v>
      </c>
      <c r="B6176" s="1">
        <v>45183.591666666667</v>
      </c>
      <c r="C6176" s="3">
        <v>51545</v>
      </c>
      <c r="D6176" s="6">
        <v>0.59179398148148143</v>
      </c>
      <c r="E6176" s="6" t="str">
        <f t="shared" si="96"/>
        <v>No</v>
      </c>
      <c r="F6176" s="4">
        <v>51545</v>
      </c>
      <c r="G6176" t="s">
        <v>27</v>
      </c>
      <c r="H6176">
        <v>14</v>
      </c>
      <c r="I6176" t="s">
        <v>28</v>
      </c>
      <c r="J6176" t="s">
        <v>12032</v>
      </c>
      <c r="K6176" t="s">
        <v>30</v>
      </c>
      <c r="L6176">
        <v>39</v>
      </c>
      <c r="M6176" t="s">
        <v>69</v>
      </c>
      <c r="N6176" t="s">
        <v>87</v>
      </c>
      <c r="O6176" t="b">
        <v>1</v>
      </c>
      <c r="P6176" cm="1">
        <f t="array" ref="P6176">_xlfn.IFS(O6176=FALSE, 0, O6176=TRUE,1)</f>
        <v>1</v>
      </c>
      <c r="Q6176">
        <v>5</v>
      </c>
      <c r="R6176">
        <v>41</v>
      </c>
      <c r="S6176">
        <v>0</v>
      </c>
    </row>
    <row r="6177" spans="1:19" x14ac:dyDescent="0.3">
      <c r="A6177" t="s">
        <v>12033</v>
      </c>
      <c r="B6177" s="1">
        <v>45254.334722222222</v>
      </c>
      <c r="C6177" s="3">
        <v>51546</v>
      </c>
      <c r="D6177" s="6">
        <v>0.33484953703703701</v>
      </c>
      <c r="E6177" s="6" t="str">
        <f t="shared" si="96"/>
        <v>Yes</v>
      </c>
      <c r="F6177" s="4">
        <v>51546</v>
      </c>
      <c r="G6177" t="s">
        <v>55</v>
      </c>
      <c r="H6177">
        <v>8</v>
      </c>
      <c r="I6177" t="s">
        <v>129</v>
      </c>
      <c r="J6177" t="s">
        <v>12034</v>
      </c>
      <c r="K6177" t="s">
        <v>30</v>
      </c>
      <c r="L6177">
        <v>42</v>
      </c>
      <c r="M6177" t="s">
        <v>49</v>
      </c>
      <c r="N6177" t="s">
        <v>210</v>
      </c>
      <c r="O6177" t="b">
        <v>1</v>
      </c>
      <c r="P6177" cm="1">
        <f t="array" ref="P6177">_xlfn.IFS(O6177=FALSE, 0, O6177=TRUE,1)</f>
        <v>1</v>
      </c>
      <c r="R6177">
        <v>26</v>
      </c>
      <c r="S6177">
        <v>0</v>
      </c>
    </row>
    <row r="6178" spans="1:19" x14ac:dyDescent="0.3">
      <c r="A6178" t="s">
        <v>12035</v>
      </c>
      <c r="B6178" s="1">
        <v>45165.254861111112</v>
      </c>
      <c r="C6178" s="3">
        <v>51547</v>
      </c>
      <c r="D6178" s="6">
        <v>0.25498842592592591</v>
      </c>
      <c r="E6178" s="6" t="str">
        <f t="shared" si="96"/>
        <v>No</v>
      </c>
      <c r="F6178" s="4">
        <v>51547</v>
      </c>
      <c r="G6178" t="s">
        <v>34</v>
      </c>
      <c r="H6178">
        <v>6</v>
      </c>
      <c r="I6178" t="s">
        <v>129</v>
      </c>
      <c r="J6178" t="s">
        <v>12036</v>
      </c>
      <c r="K6178" t="s">
        <v>30</v>
      </c>
      <c r="L6178">
        <v>47</v>
      </c>
      <c r="M6178" t="s">
        <v>49</v>
      </c>
      <c r="N6178" t="s">
        <v>210</v>
      </c>
      <c r="O6178" t="b">
        <v>1</v>
      </c>
      <c r="P6178" cm="1">
        <f t="array" ref="P6178">_xlfn.IFS(O6178=FALSE, 0, O6178=TRUE,1)</f>
        <v>1</v>
      </c>
      <c r="R6178">
        <v>46</v>
      </c>
      <c r="S6178">
        <v>0</v>
      </c>
    </row>
    <row r="6179" spans="1:19" x14ac:dyDescent="0.3">
      <c r="A6179" t="s">
        <v>12037</v>
      </c>
      <c r="B6179" s="1">
        <v>45257.15625</v>
      </c>
      <c r="C6179" s="3">
        <v>51548</v>
      </c>
      <c r="D6179" s="6">
        <v>0.15637731481481482</v>
      </c>
      <c r="E6179" s="6" t="str">
        <f t="shared" si="96"/>
        <v>No</v>
      </c>
      <c r="F6179" s="4">
        <v>51548</v>
      </c>
      <c r="G6179" t="s">
        <v>51</v>
      </c>
      <c r="H6179">
        <v>3</v>
      </c>
      <c r="I6179" t="s">
        <v>75</v>
      </c>
      <c r="J6179" t="s">
        <v>12038</v>
      </c>
      <c r="K6179" t="s">
        <v>30</v>
      </c>
      <c r="L6179">
        <v>71</v>
      </c>
      <c r="M6179" t="s">
        <v>49</v>
      </c>
      <c r="N6179" t="s">
        <v>210</v>
      </c>
      <c r="O6179" t="b">
        <v>1</v>
      </c>
      <c r="P6179" cm="1">
        <f t="array" ref="P6179">_xlfn.IFS(O6179=FALSE, 0, O6179=TRUE,1)</f>
        <v>1</v>
      </c>
      <c r="R6179">
        <v>60</v>
      </c>
      <c r="S6179">
        <v>0</v>
      </c>
    </row>
    <row r="6180" spans="1:19" x14ac:dyDescent="0.3">
      <c r="A6180" t="s">
        <v>12039</v>
      </c>
      <c r="B6180" s="1">
        <v>45130.695138888892</v>
      </c>
      <c r="C6180" s="3">
        <v>51549</v>
      </c>
      <c r="D6180" s="6">
        <v>0.69526620370370373</v>
      </c>
      <c r="E6180" s="6" t="str">
        <f t="shared" si="96"/>
        <v>No</v>
      </c>
      <c r="F6180" s="4">
        <v>51549</v>
      </c>
      <c r="G6180" t="s">
        <v>34</v>
      </c>
      <c r="H6180">
        <v>16</v>
      </c>
      <c r="I6180" t="s">
        <v>96</v>
      </c>
      <c r="J6180" t="s">
        <v>12040</v>
      </c>
      <c r="K6180" t="s">
        <v>30</v>
      </c>
      <c r="L6180">
        <v>74</v>
      </c>
      <c r="M6180" t="s">
        <v>49</v>
      </c>
      <c r="N6180" t="s">
        <v>210</v>
      </c>
      <c r="O6180" t="b">
        <v>1</v>
      </c>
      <c r="P6180" cm="1">
        <f t="array" ref="P6180">_xlfn.IFS(O6180=FALSE, 0, O6180=TRUE,1)</f>
        <v>1</v>
      </c>
      <c r="R6180">
        <v>48</v>
      </c>
      <c r="S6180">
        <v>0</v>
      </c>
    </row>
    <row r="6181" spans="1:19" x14ac:dyDescent="0.3">
      <c r="A6181" t="s">
        <v>12041</v>
      </c>
      <c r="B6181" s="1">
        <v>45467.533333333333</v>
      </c>
      <c r="C6181" s="3">
        <v>51550</v>
      </c>
      <c r="D6181" s="6">
        <v>0.5334606481481482</v>
      </c>
      <c r="E6181" s="6" t="str">
        <f t="shared" si="96"/>
        <v>No</v>
      </c>
      <c r="F6181" s="4">
        <v>51550</v>
      </c>
      <c r="G6181" t="s">
        <v>51</v>
      </c>
      <c r="H6181">
        <v>12</v>
      </c>
      <c r="I6181" t="s">
        <v>71</v>
      </c>
      <c r="J6181" t="s">
        <v>12042</v>
      </c>
      <c r="K6181" t="s">
        <v>30</v>
      </c>
      <c r="L6181">
        <v>1</v>
      </c>
      <c r="M6181" t="s">
        <v>49</v>
      </c>
      <c r="N6181" t="s">
        <v>210</v>
      </c>
      <c r="O6181" t="b">
        <v>1</v>
      </c>
      <c r="P6181" cm="1">
        <f t="array" ref="P6181">_xlfn.IFS(O6181=FALSE, 0, O6181=TRUE,1)</f>
        <v>1</v>
      </c>
      <c r="R6181">
        <v>55</v>
      </c>
      <c r="S6181">
        <v>0</v>
      </c>
    </row>
    <row r="6182" spans="1:19" x14ac:dyDescent="0.3">
      <c r="A6182" t="s">
        <v>12043</v>
      </c>
      <c r="B6182" s="1">
        <v>45078.39166666667</v>
      </c>
      <c r="C6182" s="3">
        <v>51551</v>
      </c>
      <c r="D6182" s="6">
        <v>0.39179398148148148</v>
      </c>
      <c r="E6182" s="6" t="str">
        <f t="shared" si="96"/>
        <v>Yes</v>
      </c>
      <c r="F6182" s="4">
        <v>51551</v>
      </c>
      <c r="G6182" t="s">
        <v>27</v>
      </c>
      <c r="H6182">
        <v>9</v>
      </c>
      <c r="I6182" t="s">
        <v>58</v>
      </c>
      <c r="J6182" t="s">
        <v>11593</v>
      </c>
      <c r="K6182" t="s">
        <v>30</v>
      </c>
      <c r="L6182">
        <v>23</v>
      </c>
      <c r="M6182" t="s">
        <v>49</v>
      </c>
      <c r="N6182" t="s">
        <v>210</v>
      </c>
      <c r="O6182" t="b">
        <v>1</v>
      </c>
      <c r="P6182" cm="1">
        <f t="array" ref="P6182">_xlfn.IFS(O6182=FALSE, 0, O6182=TRUE,1)</f>
        <v>1</v>
      </c>
      <c r="R6182">
        <v>23</v>
      </c>
      <c r="S6182">
        <v>0</v>
      </c>
    </row>
    <row r="6183" spans="1:19" x14ac:dyDescent="0.3">
      <c r="A6183" t="s">
        <v>12044</v>
      </c>
      <c r="B6183" s="1">
        <v>45049.825694444444</v>
      </c>
      <c r="C6183" s="3">
        <v>51552</v>
      </c>
      <c r="D6183" s="6">
        <v>0.82582175925925927</v>
      </c>
      <c r="E6183" s="6" t="str">
        <f t="shared" si="96"/>
        <v>Yes</v>
      </c>
      <c r="F6183" s="4">
        <v>51552</v>
      </c>
      <c r="G6183" t="s">
        <v>15</v>
      </c>
      <c r="H6183">
        <v>19</v>
      </c>
      <c r="I6183" t="s">
        <v>35</v>
      </c>
      <c r="J6183" t="s">
        <v>12045</v>
      </c>
      <c r="K6183" t="s">
        <v>30</v>
      </c>
      <c r="L6183">
        <v>63</v>
      </c>
      <c r="M6183" t="s">
        <v>49</v>
      </c>
      <c r="N6183" t="s">
        <v>210</v>
      </c>
      <c r="O6183" t="b">
        <v>1</v>
      </c>
      <c r="P6183" cm="1">
        <f t="array" ref="P6183">_xlfn.IFS(O6183=FALSE, 0, O6183=TRUE,1)</f>
        <v>1</v>
      </c>
      <c r="R6183">
        <v>25</v>
      </c>
      <c r="S6183">
        <v>1</v>
      </c>
    </row>
    <row r="6184" spans="1:19" x14ac:dyDescent="0.3">
      <c r="A6184" t="s">
        <v>12046</v>
      </c>
      <c r="B6184" s="1">
        <v>45470.954861111109</v>
      </c>
      <c r="C6184" s="3">
        <v>51553</v>
      </c>
      <c r="D6184" s="6">
        <v>0.95498842592592592</v>
      </c>
      <c r="E6184" s="6" t="str">
        <f t="shared" si="96"/>
        <v>No</v>
      </c>
      <c r="F6184" s="4">
        <v>51553</v>
      </c>
      <c r="G6184" t="s">
        <v>27</v>
      </c>
      <c r="H6184">
        <v>22</v>
      </c>
      <c r="I6184" t="s">
        <v>23</v>
      </c>
      <c r="J6184" t="s">
        <v>5008</v>
      </c>
      <c r="K6184" t="s">
        <v>30</v>
      </c>
      <c r="L6184">
        <v>79</v>
      </c>
      <c r="M6184" t="s">
        <v>49</v>
      </c>
      <c r="N6184" t="s">
        <v>210</v>
      </c>
      <c r="O6184" t="b">
        <v>1</v>
      </c>
      <c r="P6184" cm="1">
        <f t="array" ref="P6184">_xlfn.IFS(O6184=FALSE, 0, O6184=TRUE,1)</f>
        <v>1</v>
      </c>
      <c r="R6184">
        <v>43</v>
      </c>
      <c r="S6184">
        <v>0</v>
      </c>
    </row>
    <row r="6185" spans="1:19" x14ac:dyDescent="0.3">
      <c r="A6185" t="s">
        <v>12047</v>
      </c>
      <c r="B6185" s="1">
        <v>45290.54791666667</v>
      </c>
      <c r="C6185" s="3">
        <v>51554</v>
      </c>
      <c r="D6185" s="6">
        <v>0.54804398148148148</v>
      </c>
      <c r="E6185" s="6" t="str">
        <f t="shared" si="96"/>
        <v>No</v>
      </c>
      <c r="F6185" s="4">
        <v>51554</v>
      </c>
      <c r="G6185" t="s">
        <v>22</v>
      </c>
      <c r="H6185">
        <v>13</v>
      </c>
      <c r="I6185" t="s">
        <v>18</v>
      </c>
      <c r="J6185" t="s">
        <v>12048</v>
      </c>
      <c r="K6185" t="s">
        <v>30</v>
      </c>
      <c r="L6185">
        <v>24</v>
      </c>
      <c r="M6185" t="s">
        <v>49</v>
      </c>
      <c r="N6185" t="s">
        <v>210</v>
      </c>
      <c r="O6185" t="b">
        <v>1</v>
      </c>
      <c r="P6185" cm="1">
        <f t="array" ref="P6185">_xlfn.IFS(O6185=FALSE, 0, O6185=TRUE,1)</f>
        <v>1</v>
      </c>
      <c r="Q6185">
        <v>4</v>
      </c>
      <c r="R6185">
        <v>36</v>
      </c>
      <c r="S6185">
        <v>0</v>
      </c>
    </row>
    <row r="6186" spans="1:19" x14ac:dyDescent="0.3">
      <c r="A6186" t="s">
        <v>12049</v>
      </c>
      <c r="B6186" s="1">
        <v>45027.34652777778</v>
      </c>
      <c r="C6186" s="3">
        <v>51555</v>
      </c>
      <c r="D6186" s="6">
        <v>0.34665509259259258</v>
      </c>
      <c r="E6186" s="6" t="str">
        <f t="shared" si="96"/>
        <v>No</v>
      </c>
      <c r="F6186" s="4">
        <v>51555</v>
      </c>
      <c r="G6186" t="s">
        <v>74</v>
      </c>
      <c r="H6186">
        <v>8</v>
      </c>
      <c r="I6186" t="s">
        <v>122</v>
      </c>
      <c r="J6186" t="s">
        <v>12050</v>
      </c>
      <c r="K6186" t="s">
        <v>30</v>
      </c>
      <c r="L6186">
        <v>57</v>
      </c>
      <c r="M6186" t="s">
        <v>49</v>
      </c>
      <c r="N6186" t="s">
        <v>210</v>
      </c>
      <c r="O6186" t="b">
        <v>1</v>
      </c>
      <c r="P6186" cm="1">
        <f t="array" ref="P6186">_xlfn.IFS(O6186=FALSE, 0, O6186=TRUE,1)</f>
        <v>1</v>
      </c>
      <c r="Q6186">
        <v>10</v>
      </c>
      <c r="R6186">
        <v>47</v>
      </c>
      <c r="S6186">
        <v>0</v>
      </c>
    </row>
    <row r="6187" spans="1:19" x14ac:dyDescent="0.3">
      <c r="A6187" t="s">
        <v>12051</v>
      </c>
      <c r="B6187" s="1">
        <v>45204.290972222225</v>
      </c>
      <c r="C6187" s="3">
        <v>51556</v>
      </c>
      <c r="D6187" s="6">
        <v>0.29109953703703706</v>
      </c>
      <c r="E6187" s="6" t="str">
        <f t="shared" si="96"/>
        <v>Yes</v>
      </c>
      <c r="F6187" s="4">
        <v>51556</v>
      </c>
      <c r="G6187" t="s">
        <v>27</v>
      </c>
      <c r="H6187">
        <v>6</v>
      </c>
      <c r="I6187" t="s">
        <v>16</v>
      </c>
      <c r="J6187" t="s">
        <v>12052</v>
      </c>
      <c r="K6187" t="s">
        <v>30</v>
      </c>
      <c r="L6187">
        <v>26</v>
      </c>
      <c r="M6187" t="s">
        <v>49</v>
      </c>
      <c r="N6187" t="s">
        <v>60</v>
      </c>
      <c r="O6187" t="b">
        <v>1</v>
      </c>
      <c r="P6187" cm="1">
        <f t="array" ref="P6187">_xlfn.IFS(O6187=FALSE, 0, O6187=TRUE,1)</f>
        <v>1</v>
      </c>
      <c r="R6187">
        <v>29</v>
      </c>
      <c r="S6187">
        <v>0</v>
      </c>
    </row>
    <row r="6188" spans="1:19" x14ac:dyDescent="0.3">
      <c r="A6188" t="s">
        <v>12053</v>
      </c>
      <c r="B6188" s="1">
        <v>45572.383333333331</v>
      </c>
      <c r="C6188" s="3">
        <v>51557</v>
      </c>
      <c r="D6188" s="6">
        <v>0.38346064814814818</v>
      </c>
      <c r="E6188" s="6" t="str">
        <f t="shared" si="96"/>
        <v>No</v>
      </c>
      <c r="F6188" s="4">
        <v>51557</v>
      </c>
      <c r="G6188" t="s">
        <v>51</v>
      </c>
      <c r="H6188">
        <v>9</v>
      </c>
      <c r="I6188" t="s">
        <v>82</v>
      </c>
      <c r="J6188" t="s">
        <v>12054</v>
      </c>
      <c r="K6188" t="s">
        <v>30</v>
      </c>
      <c r="L6188">
        <v>54</v>
      </c>
      <c r="M6188" t="s">
        <v>49</v>
      </c>
      <c r="N6188" t="s">
        <v>60</v>
      </c>
      <c r="O6188" t="b">
        <v>1</v>
      </c>
      <c r="P6188" cm="1">
        <f t="array" ref="P6188">_xlfn.IFS(O6188=FALSE, 0, O6188=TRUE,1)</f>
        <v>1</v>
      </c>
      <c r="R6188">
        <v>37</v>
      </c>
      <c r="S6188">
        <v>0</v>
      </c>
    </row>
    <row r="6189" spans="1:19" x14ac:dyDescent="0.3">
      <c r="A6189" t="s">
        <v>12055</v>
      </c>
      <c r="B6189" s="1">
        <v>45047.714583333334</v>
      </c>
      <c r="C6189" s="3">
        <v>51558</v>
      </c>
      <c r="D6189" s="6">
        <v>0.71471064814814811</v>
      </c>
      <c r="E6189" s="6" t="str">
        <f t="shared" si="96"/>
        <v>No</v>
      </c>
      <c r="F6189" s="4">
        <v>51558</v>
      </c>
      <c r="G6189" t="s">
        <v>51</v>
      </c>
      <c r="H6189">
        <v>17</v>
      </c>
      <c r="I6189" t="s">
        <v>122</v>
      </c>
      <c r="J6189" t="s">
        <v>12056</v>
      </c>
      <c r="K6189" t="s">
        <v>30</v>
      </c>
      <c r="L6189">
        <v>18</v>
      </c>
      <c r="M6189" t="s">
        <v>49</v>
      </c>
      <c r="N6189" t="s">
        <v>60</v>
      </c>
      <c r="O6189" t="b">
        <v>1</v>
      </c>
      <c r="P6189" cm="1">
        <f t="array" ref="P6189">_xlfn.IFS(O6189=FALSE, 0, O6189=TRUE,1)</f>
        <v>1</v>
      </c>
      <c r="R6189">
        <v>35</v>
      </c>
      <c r="S6189">
        <v>1</v>
      </c>
    </row>
    <row r="6190" spans="1:19" x14ac:dyDescent="0.3">
      <c r="A6190" t="s">
        <v>12057</v>
      </c>
      <c r="B6190" s="1">
        <v>45532.57708333333</v>
      </c>
      <c r="C6190" s="3">
        <v>51559</v>
      </c>
      <c r="D6190" s="6">
        <v>0.57721064814814815</v>
      </c>
      <c r="E6190" s="6" t="str">
        <f t="shared" si="96"/>
        <v>No</v>
      </c>
      <c r="F6190" s="4">
        <v>51559</v>
      </c>
      <c r="G6190" t="s">
        <v>15</v>
      </c>
      <c r="H6190">
        <v>13</v>
      </c>
      <c r="I6190" t="s">
        <v>122</v>
      </c>
      <c r="J6190" t="s">
        <v>3653</v>
      </c>
      <c r="K6190" t="s">
        <v>30</v>
      </c>
      <c r="L6190">
        <v>47</v>
      </c>
      <c r="M6190" t="s">
        <v>49</v>
      </c>
      <c r="N6190" t="s">
        <v>60</v>
      </c>
      <c r="O6190" t="b">
        <v>1</v>
      </c>
      <c r="P6190" cm="1">
        <f t="array" ref="P6190">_xlfn.IFS(O6190=FALSE, 0, O6190=TRUE,1)</f>
        <v>1</v>
      </c>
      <c r="R6190">
        <v>59</v>
      </c>
      <c r="S6190">
        <v>0</v>
      </c>
    </row>
    <row r="6191" spans="1:19" x14ac:dyDescent="0.3">
      <c r="A6191" t="s">
        <v>12058</v>
      </c>
      <c r="B6191" s="1">
        <v>45386.097222222219</v>
      </c>
      <c r="C6191" s="3">
        <v>51560</v>
      </c>
      <c r="D6191" s="6">
        <v>9.734953703703704E-2</v>
      </c>
      <c r="E6191" s="6" t="str">
        <f t="shared" si="96"/>
        <v>Yes</v>
      </c>
      <c r="F6191" s="4">
        <v>51560</v>
      </c>
      <c r="G6191" t="s">
        <v>27</v>
      </c>
      <c r="H6191">
        <v>2</v>
      </c>
      <c r="I6191" t="s">
        <v>38</v>
      </c>
      <c r="J6191" t="s">
        <v>12059</v>
      </c>
      <c r="K6191" t="s">
        <v>30</v>
      </c>
      <c r="L6191">
        <v>46</v>
      </c>
      <c r="M6191" t="s">
        <v>49</v>
      </c>
      <c r="N6191" t="s">
        <v>60</v>
      </c>
      <c r="O6191" t="b">
        <v>1</v>
      </c>
      <c r="P6191" cm="1">
        <f t="array" ref="P6191">_xlfn.IFS(O6191=FALSE, 0, O6191=TRUE,1)</f>
        <v>1</v>
      </c>
      <c r="R6191">
        <v>22</v>
      </c>
      <c r="S6191">
        <v>0</v>
      </c>
    </row>
    <row r="6192" spans="1:19" x14ac:dyDescent="0.3">
      <c r="A6192" t="s">
        <v>12060</v>
      </c>
      <c r="B6192" s="1">
        <v>45027.879166666666</v>
      </c>
      <c r="C6192" s="3">
        <v>51561</v>
      </c>
      <c r="D6192" s="6">
        <v>0.87929398148148152</v>
      </c>
      <c r="E6192" s="6" t="str">
        <f t="shared" si="96"/>
        <v>Yes</v>
      </c>
      <c r="F6192" s="4">
        <v>51561</v>
      </c>
      <c r="G6192" t="s">
        <v>74</v>
      </c>
      <c r="H6192">
        <v>21</v>
      </c>
      <c r="I6192" t="s">
        <v>82</v>
      </c>
      <c r="J6192" t="s">
        <v>12061</v>
      </c>
      <c r="K6192" t="s">
        <v>30</v>
      </c>
      <c r="L6192">
        <v>1</v>
      </c>
      <c r="M6192" t="s">
        <v>49</v>
      </c>
      <c r="N6192" t="s">
        <v>60</v>
      </c>
      <c r="O6192" t="b">
        <v>1</v>
      </c>
      <c r="P6192" cm="1">
        <f t="array" ref="P6192">_xlfn.IFS(O6192=FALSE, 0, O6192=TRUE,1)</f>
        <v>1</v>
      </c>
      <c r="Q6192">
        <v>6</v>
      </c>
      <c r="R6192">
        <v>21</v>
      </c>
      <c r="S6192">
        <v>0</v>
      </c>
    </row>
    <row r="6193" spans="1:19" x14ac:dyDescent="0.3">
      <c r="A6193" t="s">
        <v>12062</v>
      </c>
      <c r="B6193" s="1">
        <v>45173.779166666667</v>
      </c>
      <c r="C6193" s="3">
        <v>51562</v>
      </c>
      <c r="D6193" s="6">
        <v>0.77929398148148143</v>
      </c>
      <c r="E6193" s="6" t="str">
        <f t="shared" si="96"/>
        <v>Yes</v>
      </c>
      <c r="F6193" s="4">
        <v>51562</v>
      </c>
      <c r="G6193" t="s">
        <v>51</v>
      </c>
      <c r="H6193">
        <v>18</v>
      </c>
      <c r="I6193" t="s">
        <v>241</v>
      </c>
      <c r="J6193" t="s">
        <v>12063</v>
      </c>
      <c r="K6193" t="s">
        <v>30</v>
      </c>
      <c r="L6193">
        <v>78</v>
      </c>
      <c r="M6193" t="s">
        <v>49</v>
      </c>
      <c r="N6193" t="s">
        <v>32</v>
      </c>
      <c r="O6193" t="b">
        <v>1</v>
      </c>
      <c r="P6193" cm="1">
        <f t="array" ref="P6193">_xlfn.IFS(O6193=FALSE, 0, O6193=TRUE,1)</f>
        <v>1</v>
      </c>
      <c r="R6193">
        <v>17</v>
      </c>
      <c r="S6193">
        <v>0</v>
      </c>
    </row>
    <row r="6194" spans="1:19" x14ac:dyDescent="0.3">
      <c r="A6194" t="s">
        <v>12064</v>
      </c>
      <c r="B6194" s="1">
        <v>45354.850694444445</v>
      </c>
      <c r="C6194" s="3">
        <v>51563</v>
      </c>
      <c r="D6194" s="6">
        <v>0.85082175925925929</v>
      </c>
      <c r="E6194" s="6" t="str">
        <f t="shared" si="96"/>
        <v>No</v>
      </c>
      <c r="F6194" s="4">
        <v>51563</v>
      </c>
      <c r="G6194" t="s">
        <v>34</v>
      </c>
      <c r="H6194">
        <v>20</v>
      </c>
      <c r="I6194" t="s">
        <v>241</v>
      </c>
      <c r="J6194" t="s">
        <v>12065</v>
      </c>
      <c r="K6194" t="s">
        <v>30</v>
      </c>
      <c r="L6194">
        <v>71</v>
      </c>
      <c r="M6194" t="s">
        <v>49</v>
      </c>
      <c r="N6194" t="s">
        <v>32</v>
      </c>
      <c r="O6194" t="b">
        <v>1</v>
      </c>
      <c r="P6194" cm="1">
        <f t="array" ref="P6194">_xlfn.IFS(O6194=FALSE, 0, O6194=TRUE,1)</f>
        <v>1</v>
      </c>
      <c r="R6194">
        <v>46</v>
      </c>
      <c r="S6194">
        <v>0</v>
      </c>
    </row>
    <row r="6195" spans="1:19" x14ac:dyDescent="0.3">
      <c r="A6195" t="s">
        <v>12066</v>
      </c>
      <c r="B6195" s="1">
        <v>45104.904861111114</v>
      </c>
      <c r="C6195" s="3">
        <v>51564</v>
      </c>
      <c r="D6195" s="6">
        <v>0.90498842592592588</v>
      </c>
      <c r="E6195" s="6" t="str">
        <f t="shared" si="96"/>
        <v>No</v>
      </c>
      <c r="F6195" s="4">
        <v>51564</v>
      </c>
      <c r="G6195" t="s">
        <v>74</v>
      </c>
      <c r="H6195">
        <v>21</v>
      </c>
      <c r="I6195" t="s">
        <v>241</v>
      </c>
      <c r="J6195" t="s">
        <v>12067</v>
      </c>
      <c r="K6195" t="s">
        <v>30</v>
      </c>
      <c r="L6195">
        <v>69</v>
      </c>
      <c r="M6195" t="s">
        <v>49</v>
      </c>
      <c r="N6195" t="s">
        <v>32</v>
      </c>
      <c r="O6195" t="b">
        <v>1</v>
      </c>
      <c r="P6195" cm="1">
        <f t="array" ref="P6195">_xlfn.IFS(O6195=FALSE, 0, O6195=TRUE,1)</f>
        <v>1</v>
      </c>
      <c r="R6195">
        <v>48</v>
      </c>
      <c r="S6195">
        <v>0</v>
      </c>
    </row>
    <row r="6196" spans="1:19" x14ac:dyDescent="0.3">
      <c r="A6196" t="s">
        <v>12068</v>
      </c>
      <c r="B6196" s="1">
        <v>45077.293749999997</v>
      </c>
      <c r="C6196" s="3">
        <v>51565</v>
      </c>
      <c r="D6196" s="6">
        <v>0.29387731481481483</v>
      </c>
      <c r="E6196" s="6" t="str">
        <f t="shared" si="96"/>
        <v>No</v>
      </c>
      <c r="F6196" s="4">
        <v>51565</v>
      </c>
      <c r="G6196" t="s">
        <v>15</v>
      </c>
      <c r="H6196">
        <v>7</v>
      </c>
      <c r="I6196" t="s">
        <v>241</v>
      </c>
      <c r="J6196" t="s">
        <v>12069</v>
      </c>
      <c r="K6196" t="s">
        <v>30</v>
      </c>
      <c r="L6196">
        <v>9</v>
      </c>
      <c r="M6196" t="s">
        <v>49</v>
      </c>
      <c r="N6196" t="s">
        <v>32</v>
      </c>
      <c r="O6196" t="b">
        <v>1</v>
      </c>
      <c r="P6196" cm="1">
        <f t="array" ref="P6196">_xlfn.IFS(O6196=FALSE, 0, O6196=TRUE,1)</f>
        <v>1</v>
      </c>
      <c r="R6196">
        <v>59</v>
      </c>
      <c r="S6196">
        <v>1</v>
      </c>
    </row>
    <row r="6197" spans="1:19" x14ac:dyDescent="0.3">
      <c r="A6197" t="s">
        <v>12070</v>
      </c>
      <c r="B6197" s="1">
        <v>45185.472916666666</v>
      </c>
      <c r="C6197" s="3">
        <v>51566</v>
      </c>
      <c r="D6197" s="6">
        <v>0.47304398148148147</v>
      </c>
      <c r="E6197" s="6" t="str">
        <f t="shared" si="96"/>
        <v>Yes</v>
      </c>
      <c r="F6197" s="4">
        <v>51566</v>
      </c>
      <c r="G6197" t="s">
        <v>22</v>
      </c>
      <c r="H6197">
        <v>11</v>
      </c>
      <c r="I6197" t="s">
        <v>129</v>
      </c>
      <c r="J6197" t="s">
        <v>12071</v>
      </c>
      <c r="K6197" t="s">
        <v>30</v>
      </c>
      <c r="L6197">
        <v>28</v>
      </c>
      <c r="M6197" t="s">
        <v>49</v>
      </c>
      <c r="N6197" t="s">
        <v>32</v>
      </c>
      <c r="O6197" t="b">
        <v>1</v>
      </c>
      <c r="P6197" cm="1">
        <f t="array" ref="P6197">_xlfn.IFS(O6197=FALSE, 0, O6197=TRUE,1)</f>
        <v>1</v>
      </c>
      <c r="R6197">
        <v>16</v>
      </c>
      <c r="S6197">
        <v>0</v>
      </c>
    </row>
    <row r="6198" spans="1:19" x14ac:dyDescent="0.3">
      <c r="A6198" t="s">
        <v>12072</v>
      </c>
      <c r="B6198" s="1">
        <v>45313.2</v>
      </c>
      <c r="C6198" s="3">
        <v>51567</v>
      </c>
      <c r="D6198" s="6">
        <v>0.20012731481481483</v>
      </c>
      <c r="E6198" s="6" t="str">
        <f t="shared" si="96"/>
        <v>No</v>
      </c>
      <c r="F6198" s="4">
        <v>51567</v>
      </c>
      <c r="G6198" t="s">
        <v>51</v>
      </c>
      <c r="H6198">
        <v>4</v>
      </c>
      <c r="I6198" t="s">
        <v>129</v>
      </c>
      <c r="J6198" t="s">
        <v>12073</v>
      </c>
      <c r="K6198" t="s">
        <v>30</v>
      </c>
      <c r="L6198">
        <v>76</v>
      </c>
      <c r="M6198" t="s">
        <v>49</v>
      </c>
      <c r="N6198" t="s">
        <v>32</v>
      </c>
      <c r="O6198" t="b">
        <v>1</v>
      </c>
      <c r="P6198" cm="1">
        <f t="array" ref="P6198">_xlfn.IFS(O6198=FALSE, 0, O6198=TRUE,1)</f>
        <v>1</v>
      </c>
      <c r="R6198">
        <v>40</v>
      </c>
      <c r="S6198">
        <v>0</v>
      </c>
    </row>
    <row r="6199" spans="1:19" x14ac:dyDescent="0.3">
      <c r="A6199" t="s">
        <v>12074</v>
      </c>
      <c r="B6199" s="1">
        <v>45101.870138888888</v>
      </c>
      <c r="C6199" s="3">
        <v>51568</v>
      </c>
      <c r="D6199" s="6">
        <v>0.87026620370370367</v>
      </c>
      <c r="E6199" s="6" t="str">
        <f t="shared" si="96"/>
        <v>No</v>
      </c>
      <c r="F6199" s="4">
        <v>51568</v>
      </c>
      <c r="G6199" t="s">
        <v>22</v>
      </c>
      <c r="H6199">
        <v>20</v>
      </c>
      <c r="I6199" t="s">
        <v>129</v>
      </c>
      <c r="J6199" t="s">
        <v>12075</v>
      </c>
      <c r="K6199" t="s">
        <v>30</v>
      </c>
      <c r="L6199">
        <v>71</v>
      </c>
      <c r="M6199" t="s">
        <v>49</v>
      </c>
      <c r="N6199" t="s">
        <v>32</v>
      </c>
      <c r="O6199" t="b">
        <v>1</v>
      </c>
      <c r="P6199" cm="1">
        <f t="array" ref="P6199">_xlfn.IFS(O6199=FALSE, 0, O6199=TRUE,1)</f>
        <v>1</v>
      </c>
      <c r="R6199">
        <v>54</v>
      </c>
      <c r="S6199">
        <v>0</v>
      </c>
    </row>
    <row r="6200" spans="1:19" x14ac:dyDescent="0.3">
      <c r="A6200" t="s">
        <v>12076</v>
      </c>
      <c r="B6200" s="1">
        <v>45335.210416666669</v>
      </c>
      <c r="C6200" s="3">
        <v>51569</v>
      </c>
      <c r="D6200" s="6">
        <v>0.21054398148148148</v>
      </c>
      <c r="E6200" s="6" t="str">
        <f t="shared" si="96"/>
        <v>No</v>
      </c>
      <c r="F6200" s="4">
        <v>51569</v>
      </c>
      <c r="G6200" t="s">
        <v>74</v>
      </c>
      <c r="H6200">
        <v>5</v>
      </c>
      <c r="I6200" t="s">
        <v>129</v>
      </c>
      <c r="J6200" t="s">
        <v>12077</v>
      </c>
      <c r="K6200" t="s">
        <v>30</v>
      </c>
      <c r="L6200">
        <v>26</v>
      </c>
      <c r="M6200" t="s">
        <v>49</v>
      </c>
      <c r="N6200" t="s">
        <v>32</v>
      </c>
      <c r="O6200" t="b">
        <v>1</v>
      </c>
      <c r="P6200" cm="1">
        <f t="array" ref="P6200">_xlfn.IFS(O6200=FALSE, 0, O6200=TRUE,1)</f>
        <v>1</v>
      </c>
      <c r="R6200">
        <v>55</v>
      </c>
      <c r="S6200">
        <v>0</v>
      </c>
    </row>
    <row r="6201" spans="1:19" x14ac:dyDescent="0.3">
      <c r="A6201" t="s">
        <v>12078</v>
      </c>
      <c r="B6201" s="1">
        <v>45482.947222222225</v>
      </c>
      <c r="C6201" s="3">
        <v>51570</v>
      </c>
      <c r="D6201" s="6">
        <v>0.94734953703703706</v>
      </c>
      <c r="E6201" s="6" t="str">
        <f t="shared" si="96"/>
        <v>Yes</v>
      </c>
      <c r="F6201" s="4">
        <v>51570</v>
      </c>
      <c r="G6201" t="s">
        <v>74</v>
      </c>
      <c r="H6201">
        <v>22</v>
      </c>
      <c r="I6201" t="s">
        <v>75</v>
      </c>
      <c r="J6201" t="s">
        <v>12079</v>
      </c>
      <c r="K6201" t="s">
        <v>30</v>
      </c>
      <c r="L6201">
        <v>60</v>
      </c>
      <c r="M6201" t="s">
        <v>49</v>
      </c>
      <c r="N6201" t="s">
        <v>32</v>
      </c>
      <c r="O6201" t="b">
        <v>1</v>
      </c>
      <c r="P6201" cm="1">
        <f t="array" ref="P6201">_xlfn.IFS(O6201=FALSE, 0, O6201=TRUE,1)</f>
        <v>1</v>
      </c>
      <c r="R6201">
        <v>14</v>
      </c>
      <c r="S6201">
        <v>0</v>
      </c>
    </row>
    <row r="6202" spans="1:19" x14ac:dyDescent="0.3">
      <c r="A6202" t="s">
        <v>12080</v>
      </c>
      <c r="B6202" s="1">
        <v>45140.273611111108</v>
      </c>
      <c r="C6202" s="3">
        <v>51571</v>
      </c>
      <c r="D6202" s="6">
        <v>0.2737384259259259</v>
      </c>
      <c r="E6202" s="6" t="str">
        <f t="shared" si="96"/>
        <v>No</v>
      </c>
      <c r="F6202" s="4">
        <v>51571</v>
      </c>
      <c r="G6202" t="s">
        <v>15</v>
      </c>
      <c r="H6202">
        <v>6</v>
      </c>
      <c r="I6202" t="s">
        <v>75</v>
      </c>
      <c r="J6202" t="s">
        <v>12081</v>
      </c>
      <c r="K6202" t="s">
        <v>30</v>
      </c>
      <c r="L6202">
        <v>17</v>
      </c>
      <c r="M6202" t="s">
        <v>49</v>
      </c>
      <c r="N6202" t="s">
        <v>32</v>
      </c>
      <c r="O6202" t="b">
        <v>1</v>
      </c>
      <c r="P6202" cm="1">
        <f t="array" ref="P6202">_xlfn.IFS(O6202=FALSE, 0, O6202=TRUE,1)</f>
        <v>1</v>
      </c>
      <c r="R6202">
        <v>37</v>
      </c>
      <c r="S6202">
        <v>0</v>
      </c>
    </row>
    <row r="6203" spans="1:19" x14ac:dyDescent="0.3">
      <c r="A6203" t="s">
        <v>12082</v>
      </c>
      <c r="B6203" s="1">
        <v>45057.316666666666</v>
      </c>
      <c r="C6203" s="3">
        <v>51572</v>
      </c>
      <c r="D6203" s="6">
        <v>0.31679398148148147</v>
      </c>
      <c r="E6203" s="6" t="str">
        <f t="shared" si="96"/>
        <v>Yes</v>
      </c>
      <c r="F6203" s="4">
        <v>51572</v>
      </c>
      <c r="G6203" t="s">
        <v>27</v>
      </c>
      <c r="H6203">
        <v>7</v>
      </c>
      <c r="I6203" t="s">
        <v>96</v>
      </c>
      <c r="J6203" t="s">
        <v>12083</v>
      </c>
      <c r="K6203" t="s">
        <v>30</v>
      </c>
      <c r="L6203">
        <v>70</v>
      </c>
      <c r="M6203" t="s">
        <v>49</v>
      </c>
      <c r="N6203" t="s">
        <v>32</v>
      </c>
      <c r="O6203" t="b">
        <v>1</v>
      </c>
      <c r="P6203" cm="1">
        <f t="array" ref="P6203">_xlfn.IFS(O6203=FALSE, 0, O6203=TRUE,1)</f>
        <v>1</v>
      </c>
      <c r="R6203">
        <v>12</v>
      </c>
      <c r="S6203">
        <v>1</v>
      </c>
    </row>
    <row r="6204" spans="1:19" x14ac:dyDescent="0.3">
      <c r="A6204" t="s">
        <v>12084</v>
      </c>
      <c r="B6204" s="1">
        <v>45127.495833333334</v>
      </c>
      <c r="C6204" s="3">
        <v>51573</v>
      </c>
      <c r="D6204" s="6">
        <v>0.49596064814814816</v>
      </c>
      <c r="E6204" s="6" t="str">
        <f t="shared" si="96"/>
        <v>No</v>
      </c>
      <c r="F6204" s="4">
        <v>51573</v>
      </c>
      <c r="G6204" t="s">
        <v>27</v>
      </c>
      <c r="H6204">
        <v>11</v>
      </c>
      <c r="I6204" t="s">
        <v>96</v>
      </c>
      <c r="J6204" t="s">
        <v>12085</v>
      </c>
      <c r="K6204" t="s">
        <v>30</v>
      </c>
      <c r="L6204">
        <v>41</v>
      </c>
      <c r="M6204" t="s">
        <v>49</v>
      </c>
      <c r="N6204" t="s">
        <v>32</v>
      </c>
      <c r="O6204" t="b">
        <v>1</v>
      </c>
      <c r="P6204" cm="1">
        <f t="array" ref="P6204">_xlfn.IFS(O6204=FALSE, 0, O6204=TRUE,1)</f>
        <v>1</v>
      </c>
      <c r="R6204">
        <v>47</v>
      </c>
      <c r="S6204">
        <v>0</v>
      </c>
    </row>
    <row r="6205" spans="1:19" x14ac:dyDescent="0.3">
      <c r="A6205" t="s">
        <v>12086</v>
      </c>
      <c r="B6205" s="1">
        <v>45055.117361111108</v>
      </c>
      <c r="C6205" s="3">
        <v>51574</v>
      </c>
      <c r="D6205" s="6">
        <v>0.11748842592592593</v>
      </c>
      <c r="E6205" s="6" t="str">
        <f t="shared" si="96"/>
        <v>No</v>
      </c>
      <c r="F6205" s="4">
        <v>51574</v>
      </c>
      <c r="G6205" t="s">
        <v>74</v>
      </c>
      <c r="H6205">
        <v>2</v>
      </c>
      <c r="I6205" t="s">
        <v>96</v>
      </c>
      <c r="J6205" t="s">
        <v>12087</v>
      </c>
      <c r="K6205" t="s">
        <v>30</v>
      </c>
      <c r="L6205">
        <v>8</v>
      </c>
      <c r="M6205" t="s">
        <v>49</v>
      </c>
      <c r="N6205" t="s">
        <v>32</v>
      </c>
      <c r="O6205" t="b">
        <v>1</v>
      </c>
      <c r="P6205" cm="1">
        <f t="array" ref="P6205">_xlfn.IFS(O6205=FALSE, 0, O6205=TRUE,1)</f>
        <v>1</v>
      </c>
      <c r="R6205">
        <v>57</v>
      </c>
      <c r="S6205">
        <v>1</v>
      </c>
    </row>
    <row r="6206" spans="1:19" x14ac:dyDescent="0.3">
      <c r="A6206" t="s">
        <v>12088</v>
      </c>
      <c r="B6206" s="1">
        <v>45133.929861111108</v>
      </c>
      <c r="C6206" s="3">
        <v>51575</v>
      </c>
      <c r="D6206" s="6">
        <v>0.9299884259259259</v>
      </c>
      <c r="E6206" s="6" t="str">
        <f t="shared" si="96"/>
        <v>No</v>
      </c>
      <c r="F6206" s="4">
        <v>51575</v>
      </c>
      <c r="G6206" t="s">
        <v>15</v>
      </c>
      <c r="H6206">
        <v>22</v>
      </c>
      <c r="I6206" t="s">
        <v>96</v>
      </c>
      <c r="J6206" t="s">
        <v>12089</v>
      </c>
      <c r="K6206" t="s">
        <v>30</v>
      </c>
      <c r="L6206">
        <v>78</v>
      </c>
      <c r="M6206" t="s">
        <v>49</v>
      </c>
      <c r="N6206" t="s">
        <v>32</v>
      </c>
      <c r="O6206" t="b">
        <v>1</v>
      </c>
      <c r="P6206" cm="1">
        <f t="array" ref="P6206">_xlfn.IFS(O6206=FALSE, 0, O6206=TRUE,1)</f>
        <v>1</v>
      </c>
      <c r="R6206">
        <v>57</v>
      </c>
      <c r="S6206">
        <v>0</v>
      </c>
    </row>
    <row r="6207" spans="1:19" x14ac:dyDescent="0.3">
      <c r="A6207" t="s">
        <v>12090</v>
      </c>
      <c r="B6207" s="1">
        <v>45035.084722222222</v>
      </c>
      <c r="C6207" s="3">
        <v>51576</v>
      </c>
      <c r="D6207" s="6">
        <v>8.4849537037037043E-2</v>
      </c>
      <c r="E6207" s="6" t="str">
        <f t="shared" si="96"/>
        <v>No</v>
      </c>
      <c r="F6207" s="4">
        <v>51576</v>
      </c>
      <c r="G6207" t="s">
        <v>15</v>
      </c>
      <c r="H6207">
        <v>2</v>
      </c>
      <c r="I6207" t="s">
        <v>52</v>
      </c>
      <c r="J6207" t="s">
        <v>12091</v>
      </c>
      <c r="K6207" t="s">
        <v>30</v>
      </c>
      <c r="L6207">
        <v>46</v>
      </c>
      <c r="M6207" t="s">
        <v>49</v>
      </c>
      <c r="N6207" t="s">
        <v>32</v>
      </c>
      <c r="O6207" t="b">
        <v>1</v>
      </c>
      <c r="P6207" cm="1">
        <f t="array" ref="P6207">_xlfn.IFS(O6207=FALSE, 0, O6207=TRUE,1)</f>
        <v>1</v>
      </c>
      <c r="R6207">
        <v>32</v>
      </c>
      <c r="S6207">
        <v>0</v>
      </c>
    </row>
    <row r="6208" spans="1:19" x14ac:dyDescent="0.3">
      <c r="A6208" t="s">
        <v>12092</v>
      </c>
      <c r="B6208" s="1">
        <v>45283.815972222219</v>
      </c>
      <c r="C6208" s="3">
        <v>51577</v>
      </c>
      <c r="D6208" s="6">
        <v>0.81609953703703708</v>
      </c>
      <c r="E6208" s="6" t="str">
        <f t="shared" si="96"/>
        <v>Yes</v>
      </c>
      <c r="F6208" s="4">
        <v>51577</v>
      </c>
      <c r="G6208" t="s">
        <v>22</v>
      </c>
      <c r="H6208">
        <v>19</v>
      </c>
      <c r="I6208" t="s">
        <v>30</v>
      </c>
      <c r="J6208" t="s">
        <v>12093</v>
      </c>
      <c r="K6208" t="s">
        <v>30</v>
      </c>
      <c r="L6208">
        <v>70</v>
      </c>
      <c r="M6208" t="s">
        <v>49</v>
      </c>
      <c r="N6208" t="s">
        <v>32</v>
      </c>
      <c r="O6208" t="b">
        <v>1</v>
      </c>
      <c r="P6208" cm="1">
        <f t="array" ref="P6208">_xlfn.IFS(O6208=FALSE, 0, O6208=TRUE,1)</f>
        <v>1</v>
      </c>
      <c r="R6208">
        <v>14</v>
      </c>
      <c r="S6208">
        <v>0</v>
      </c>
    </row>
    <row r="6209" spans="1:19" x14ac:dyDescent="0.3">
      <c r="A6209" t="s">
        <v>12094</v>
      </c>
      <c r="B6209" s="1">
        <v>45030.083333333336</v>
      </c>
      <c r="C6209" s="3">
        <v>51578</v>
      </c>
      <c r="D6209" s="6">
        <v>8.3460648148148145E-2</v>
      </c>
      <c r="E6209" s="6" t="str">
        <f t="shared" si="96"/>
        <v>Yes</v>
      </c>
      <c r="F6209" s="4">
        <v>51578</v>
      </c>
      <c r="G6209" t="s">
        <v>55</v>
      </c>
      <c r="H6209">
        <v>2</v>
      </c>
      <c r="I6209" t="s">
        <v>30</v>
      </c>
      <c r="J6209" t="s">
        <v>12095</v>
      </c>
      <c r="K6209" t="s">
        <v>30</v>
      </c>
      <c r="L6209">
        <v>56</v>
      </c>
      <c r="M6209" t="s">
        <v>49</v>
      </c>
      <c r="N6209" t="s">
        <v>32</v>
      </c>
      <c r="O6209" t="b">
        <v>1</v>
      </c>
      <c r="P6209" cm="1">
        <f t="array" ref="P6209">_xlfn.IFS(O6209=FALSE, 0, O6209=TRUE,1)</f>
        <v>1</v>
      </c>
      <c r="R6209">
        <v>15</v>
      </c>
      <c r="S6209">
        <v>0</v>
      </c>
    </row>
    <row r="6210" spans="1:19" x14ac:dyDescent="0.3">
      <c r="A6210" t="s">
        <v>12096</v>
      </c>
      <c r="B6210" s="1">
        <v>45141.952777777777</v>
      </c>
      <c r="C6210" s="3">
        <v>51579</v>
      </c>
      <c r="D6210" s="6">
        <v>0.9529050925925926</v>
      </c>
      <c r="E6210" s="6" t="str">
        <f t="shared" si="96"/>
        <v>Yes</v>
      </c>
      <c r="F6210" s="4">
        <v>51579</v>
      </c>
      <c r="G6210" t="s">
        <v>27</v>
      </c>
      <c r="H6210">
        <v>22</v>
      </c>
      <c r="I6210" t="s">
        <v>30</v>
      </c>
      <c r="J6210" t="s">
        <v>12097</v>
      </c>
      <c r="K6210" t="s">
        <v>30</v>
      </c>
      <c r="L6210">
        <v>1</v>
      </c>
      <c r="M6210" t="s">
        <v>49</v>
      </c>
      <c r="N6210" t="s">
        <v>32</v>
      </c>
      <c r="O6210" t="b">
        <v>1</v>
      </c>
      <c r="P6210" cm="1">
        <f t="array" ref="P6210">_xlfn.IFS(O6210=FALSE, 0, O6210=TRUE,1)</f>
        <v>1</v>
      </c>
      <c r="R6210">
        <v>18</v>
      </c>
      <c r="S6210">
        <v>0</v>
      </c>
    </row>
    <row r="6211" spans="1:19" x14ac:dyDescent="0.3">
      <c r="A6211" t="s">
        <v>12098</v>
      </c>
      <c r="B6211" s="1">
        <v>45283.022916666669</v>
      </c>
      <c r="C6211" s="3">
        <v>51580</v>
      </c>
      <c r="D6211" s="6">
        <v>2.3043981481481481E-2</v>
      </c>
      <c r="E6211" s="6" t="str">
        <f t="shared" ref="E6211:E6274" si="97">IF(R6211&lt;=30,"Yes","No")</f>
        <v>No</v>
      </c>
      <c r="F6211" s="4">
        <v>51580</v>
      </c>
      <c r="G6211" t="s">
        <v>22</v>
      </c>
      <c r="H6211">
        <v>0</v>
      </c>
      <c r="I6211" t="s">
        <v>30</v>
      </c>
      <c r="J6211" t="s">
        <v>12099</v>
      </c>
      <c r="K6211" t="s">
        <v>30</v>
      </c>
      <c r="L6211">
        <v>55</v>
      </c>
      <c r="M6211" t="s">
        <v>49</v>
      </c>
      <c r="N6211" t="s">
        <v>32</v>
      </c>
      <c r="O6211" t="b">
        <v>1</v>
      </c>
      <c r="P6211" cm="1">
        <f t="array" ref="P6211">_xlfn.IFS(O6211=FALSE, 0, O6211=TRUE,1)</f>
        <v>1</v>
      </c>
      <c r="R6211">
        <v>35</v>
      </c>
      <c r="S6211">
        <v>0</v>
      </c>
    </row>
    <row r="6212" spans="1:19" x14ac:dyDescent="0.3">
      <c r="A6212" t="s">
        <v>12100</v>
      </c>
      <c r="B6212" s="1">
        <v>45199.224999999999</v>
      </c>
      <c r="C6212" s="3">
        <v>51581</v>
      </c>
      <c r="D6212" s="6">
        <v>0.22512731481481482</v>
      </c>
      <c r="E6212" s="6" t="str">
        <f t="shared" si="97"/>
        <v>No</v>
      </c>
      <c r="F6212" s="4">
        <v>51581</v>
      </c>
      <c r="G6212" t="s">
        <v>22</v>
      </c>
      <c r="H6212">
        <v>5</v>
      </c>
      <c r="I6212" t="s">
        <v>30</v>
      </c>
      <c r="J6212" t="s">
        <v>12101</v>
      </c>
      <c r="K6212" t="s">
        <v>30</v>
      </c>
      <c r="L6212">
        <v>78</v>
      </c>
      <c r="M6212" t="s">
        <v>49</v>
      </c>
      <c r="N6212" t="s">
        <v>32</v>
      </c>
      <c r="O6212" t="b">
        <v>1</v>
      </c>
      <c r="P6212" cm="1">
        <f t="array" ref="P6212">_xlfn.IFS(O6212=FALSE, 0, O6212=TRUE,1)</f>
        <v>1</v>
      </c>
      <c r="R6212">
        <v>44</v>
      </c>
      <c r="S6212">
        <v>0</v>
      </c>
    </row>
    <row r="6213" spans="1:19" x14ac:dyDescent="0.3">
      <c r="A6213" t="s">
        <v>12102</v>
      </c>
      <c r="B6213" s="1">
        <v>45076.87222222222</v>
      </c>
      <c r="C6213" s="3">
        <v>51582</v>
      </c>
      <c r="D6213" s="6">
        <v>0.87234953703703699</v>
      </c>
      <c r="E6213" s="6" t="str">
        <f t="shared" si="97"/>
        <v>No</v>
      </c>
      <c r="F6213" s="4">
        <v>51582</v>
      </c>
      <c r="G6213" t="s">
        <v>74</v>
      </c>
      <c r="H6213">
        <v>20</v>
      </c>
      <c r="I6213" t="s">
        <v>71</v>
      </c>
      <c r="J6213" t="s">
        <v>12103</v>
      </c>
      <c r="K6213" t="s">
        <v>30</v>
      </c>
      <c r="L6213">
        <v>45</v>
      </c>
      <c r="M6213" t="s">
        <v>49</v>
      </c>
      <c r="N6213" t="s">
        <v>32</v>
      </c>
      <c r="O6213" t="b">
        <v>1</v>
      </c>
      <c r="P6213" cm="1">
        <f t="array" ref="P6213">_xlfn.IFS(O6213=FALSE, 0, O6213=TRUE,1)</f>
        <v>1</v>
      </c>
      <c r="R6213">
        <v>34</v>
      </c>
      <c r="S6213">
        <v>1</v>
      </c>
    </row>
    <row r="6214" spans="1:19" x14ac:dyDescent="0.3">
      <c r="A6214" t="s">
        <v>12104</v>
      </c>
      <c r="B6214" s="1">
        <v>45453.881249999999</v>
      </c>
      <c r="C6214" s="3">
        <v>51583</v>
      </c>
      <c r="D6214" s="6">
        <v>0.88137731481481485</v>
      </c>
      <c r="E6214" s="6" t="str">
        <f t="shared" si="97"/>
        <v>No</v>
      </c>
      <c r="F6214" s="4">
        <v>51583</v>
      </c>
      <c r="G6214" t="s">
        <v>51</v>
      </c>
      <c r="H6214">
        <v>21</v>
      </c>
      <c r="I6214" t="s">
        <v>71</v>
      </c>
      <c r="J6214" t="s">
        <v>12105</v>
      </c>
      <c r="K6214" t="s">
        <v>30</v>
      </c>
      <c r="L6214">
        <v>51</v>
      </c>
      <c r="M6214" t="s">
        <v>49</v>
      </c>
      <c r="N6214" t="s">
        <v>32</v>
      </c>
      <c r="O6214" t="b">
        <v>1</v>
      </c>
      <c r="P6214" cm="1">
        <f t="array" ref="P6214">_xlfn.IFS(O6214=FALSE, 0, O6214=TRUE,1)</f>
        <v>1</v>
      </c>
      <c r="R6214">
        <v>38</v>
      </c>
      <c r="S6214">
        <v>0</v>
      </c>
    </row>
    <row r="6215" spans="1:19" x14ac:dyDescent="0.3">
      <c r="A6215" t="s">
        <v>12106</v>
      </c>
      <c r="B6215" s="1">
        <v>45418.163888888892</v>
      </c>
      <c r="C6215" s="3">
        <v>51584</v>
      </c>
      <c r="D6215" s="6">
        <v>0.16401620370370371</v>
      </c>
      <c r="E6215" s="6" t="str">
        <f t="shared" si="97"/>
        <v>No</v>
      </c>
      <c r="F6215" s="4">
        <v>51584</v>
      </c>
      <c r="G6215" t="s">
        <v>51</v>
      </c>
      <c r="H6215">
        <v>3</v>
      </c>
      <c r="I6215" t="s">
        <v>71</v>
      </c>
      <c r="J6215" t="s">
        <v>12107</v>
      </c>
      <c r="K6215" t="s">
        <v>30</v>
      </c>
      <c r="L6215">
        <v>40</v>
      </c>
      <c r="M6215" t="s">
        <v>49</v>
      </c>
      <c r="N6215" t="s">
        <v>32</v>
      </c>
      <c r="O6215" t="b">
        <v>1</v>
      </c>
      <c r="P6215" cm="1">
        <f t="array" ref="P6215">_xlfn.IFS(O6215=FALSE, 0, O6215=TRUE,1)</f>
        <v>1</v>
      </c>
      <c r="R6215">
        <v>58</v>
      </c>
      <c r="S6215">
        <v>0</v>
      </c>
    </row>
    <row r="6216" spans="1:19" x14ac:dyDescent="0.3">
      <c r="A6216" t="s">
        <v>12108</v>
      </c>
      <c r="B6216" s="1">
        <v>45246.586805555555</v>
      </c>
      <c r="C6216" s="3">
        <v>51585</v>
      </c>
      <c r="D6216" s="6">
        <v>0.58693287037037034</v>
      </c>
      <c r="E6216" s="6" t="str">
        <f t="shared" si="97"/>
        <v>No</v>
      </c>
      <c r="F6216" s="4">
        <v>51585</v>
      </c>
      <c r="G6216" t="s">
        <v>27</v>
      </c>
      <c r="H6216">
        <v>14</v>
      </c>
      <c r="I6216" t="s">
        <v>16</v>
      </c>
      <c r="J6216" t="s">
        <v>12109</v>
      </c>
      <c r="K6216" t="s">
        <v>30</v>
      </c>
      <c r="L6216">
        <v>12</v>
      </c>
      <c r="M6216" t="s">
        <v>49</v>
      </c>
      <c r="N6216" t="s">
        <v>32</v>
      </c>
      <c r="O6216" t="b">
        <v>1</v>
      </c>
      <c r="P6216" cm="1">
        <f t="array" ref="P6216">_xlfn.IFS(O6216=FALSE, 0, O6216=TRUE,1)</f>
        <v>1</v>
      </c>
      <c r="R6216">
        <v>31</v>
      </c>
      <c r="S6216">
        <v>0</v>
      </c>
    </row>
    <row r="6217" spans="1:19" x14ac:dyDescent="0.3">
      <c r="A6217" t="s">
        <v>12110</v>
      </c>
      <c r="B6217" s="1">
        <v>45017.950694444444</v>
      </c>
      <c r="C6217" s="3">
        <v>51586</v>
      </c>
      <c r="D6217" s="6">
        <v>0.95082175925925927</v>
      </c>
      <c r="E6217" s="6" t="str">
        <f t="shared" si="97"/>
        <v>Yes</v>
      </c>
      <c r="F6217" s="4">
        <v>51586</v>
      </c>
      <c r="G6217" t="s">
        <v>22</v>
      </c>
      <c r="H6217">
        <v>22</v>
      </c>
      <c r="I6217" t="s">
        <v>79</v>
      </c>
      <c r="J6217" t="s">
        <v>12111</v>
      </c>
      <c r="K6217" t="s">
        <v>30</v>
      </c>
      <c r="L6217">
        <v>71</v>
      </c>
      <c r="M6217" t="s">
        <v>49</v>
      </c>
      <c r="N6217" t="s">
        <v>32</v>
      </c>
      <c r="O6217" t="b">
        <v>1</v>
      </c>
      <c r="P6217" cm="1">
        <f t="array" ref="P6217">_xlfn.IFS(O6217=FALSE, 0, O6217=TRUE,1)</f>
        <v>1</v>
      </c>
      <c r="R6217">
        <v>14</v>
      </c>
      <c r="S6217">
        <v>0</v>
      </c>
    </row>
    <row r="6218" spans="1:19" x14ac:dyDescent="0.3">
      <c r="A6218" t="s">
        <v>12112</v>
      </c>
      <c r="B6218" s="1">
        <v>45438.558333333334</v>
      </c>
      <c r="C6218" s="3">
        <v>51587</v>
      </c>
      <c r="D6218" s="6">
        <v>0.55846064814814811</v>
      </c>
      <c r="E6218" s="6" t="str">
        <f t="shared" si="97"/>
        <v>Yes</v>
      </c>
      <c r="F6218" s="4">
        <v>51587</v>
      </c>
      <c r="G6218" t="s">
        <v>34</v>
      </c>
      <c r="H6218">
        <v>13</v>
      </c>
      <c r="I6218" t="s">
        <v>82</v>
      </c>
      <c r="J6218" t="s">
        <v>12113</v>
      </c>
      <c r="K6218" t="s">
        <v>30</v>
      </c>
      <c r="L6218">
        <v>37</v>
      </c>
      <c r="M6218" t="s">
        <v>49</v>
      </c>
      <c r="N6218" t="s">
        <v>32</v>
      </c>
      <c r="O6218" t="b">
        <v>1</v>
      </c>
      <c r="P6218" cm="1">
        <f t="array" ref="P6218">_xlfn.IFS(O6218=FALSE, 0, O6218=TRUE,1)</f>
        <v>1</v>
      </c>
      <c r="R6218">
        <v>22</v>
      </c>
      <c r="S6218">
        <v>0</v>
      </c>
    </row>
    <row r="6219" spans="1:19" x14ac:dyDescent="0.3">
      <c r="A6219" t="s">
        <v>12114</v>
      </c>
      <c r="B6219" s="1">
        <v>45353.982638888891</v>
      </c>
      <c r="C6219" s="3">
        <v>51588</v>
      </c>
      <c r="D6219" s="6">
        <v>0.98276620370370371</v>
      </c>
      <c r="E6219" s="6" t="str">
        <f t="shared" si="97"/>
        <v>Yes</v>
      </c>
      <c r="F6219" s="4">
        <v>51588</v>
      </c>
      <c r="G6219" t="s">
        <v>22</v>
      </c>
      <c r="H6219">
        <v>23</v>
      </c>
      <c r="I6219" t="s">
        <v>47</v>
      </c>
      <c r="J6219" t="s">
        <v>12115</v>
      </c>
      <c r="K6219" t="s">
        <v>30</v>
      </c>
      <c r="L6219">
        <v>54</v>
      </c>
      <c r="M6219" t="s">
        <v>49</v>
      </c>
      <c r="N6219" t="s">
        <v>32</v>
      </c>
      <c r="O6219" t="b">
        <v>1</v>
      </c>
      <c r="P6219" cm="1">
        <f t="array" ref="P6219">_xlfn.IFS(O6219=FALSE, 0, O6219=TRUE,1)</f>
        <v>1</v>
      </c>
      <c r="R6219">
        <v>11</v>
      </c>
      <c r="S6219">
        <v>0</v>
      </c>
    </row>
    <row r="6220" spans="1:19" x14ac:dyDescent="0.3">
      <c r="A6220" t="s">
        <v>12116</v>
      </c>
      <c r="B6220" s="1">
        <v>45024.586111111108</v>
      </c>
      <c r="C6220" s="3">
        <v>51589</v>
      </c>
      <c r="D6220" s="6">
        <v>0.5862384259259259</v>
      </c>
      <c r="E6220" s="6" t="str">
        <f t="shared" si="97"/>
        <v>Yes</v>
      </c>
      <c r="F6220" s="4">
        <v>51589</v>
      </c>
      <c r="G6220" t="s">
        <v>22</v>
      </c>
      <c r="H6220">
        <v>14</v>
      </c>
      <c r="I6220" t="s">
        <v>47</v>
      </c>
      <c r="J6220" t="s">
        <v>12117</v>
      </c>
      <c r="K6220" t="s">
        <v>30</v>
      </c>
      <c r="L6220">
        <v>43</v>
      </c>
      <c r="M6220" t="s">
        <v>49</v>
      </c>
      <c r="N6220" t="s">
        <v>32</v>
      </c>
      <c r="O6220" t="b">
        <v>1</v>
      </c>
      <c r="P6220" cm="1">
        <f t="array" ref="P6220">_xlfn.IFS(O6220=FALSE, 0, O6220=TRUE,1)</f>
        <v>1</v>
      </c>
      <c r="R6220">
        <v>24</v>
      </c>
      <c r="S6220">
        <v>0</v>
      </c>
    </row>
    <row r="6221" spans="1:19" x14ac:dyDescent="0.3">
      <c r="A6221" t="s">
        <v>12118</v>
      </c>
      <c r="B6221" s="1">
        <v>45429.398611111108</v>
      </c>
      <c r="C6221" s="3">
        <v>51590</v>
      </c>
      <c r="D6221" s="6">
        <v>0.3987384259259259</v>
      </c>
      <c r="E6221" s="6" t="str">
        <f t="shared" si="97"/>
        <v>No</v>
      </c>
      <c r="F6221" s="4">
        <v>51590</v>
      </c>
      <c r="G6221" t="s">
        <v>55</v>
      </c>
      <c r="H6221">
        <v>9</v>
      </c>
      <c r="I6221" t="s">
        <v>47</v>
      </c>
      <c r="J6221" t="s">
        <v>12119</v>
      </c>
      <c r="K6221" t="s">
        <v>30</v>
      </c>
      <c r="L6221">
        <v>75</v>
      </c>
      <c r="M6221" t="s">
        <v>49</v>
      </c>
      <c r="N6221" t="s">
        <v>32</v>
      </c>
      <c r="O6221" t="b">
        <v>1</v>
      </c>
      <c r="P6221" cm="1">
        <f t="array" ref="P6221">_xlfn.IFS(O6221=FALSE, 0, O6221=TRUE,1)</f>
        <v>1</v>
      </c>
      <c r="R6221">
        <v>31</v>
      </c>
      <c r="S6221">
        <v>0</v>
      </c>
    </row>
    <row r="6222" spans="1:19" x14ac:dyDescent="0.3">
      <c r="A6222" t="s">
        <v>12120</v>
      </c>
      <c r="B6222" s="1">
        <v>45561.168055555558</v>
      </c>
      <c r="C6222" s="3">
        <v>51591</v>
      </c>
      <c r="D6222" s="6">
        <v>0.16818287037037036</v>
      </c>
      <c r="E6222" s="6" t="str">
        <f t="shared" si="97"/>
        <v>No</v>
      </c>
      <c r="F6222" s="4">
        <v>51591</v>
      </c>
      <c r="G6222" t="s">
        <v>27</v>
      </c>
      <c r="H6222">
        <v>4</v>
      </c>
      <c r="I6222" t="s">
        <v>47</v>
      </c>
      <c r="J6222" t="s">
        <v>12121</v>
      </c>
      <c r="K6222" t="s">
        <v>30</v>
      </c>
      <c r="L6222">
        <v>73</v>
      </c>
      <c r="M6222" t="s">
        <v>49</v>
      </c>
      <c r="N6222" t="s">
        <v>32</v>
      </c>
      <c r="O6222" t="b">
        <v>1</v>
      </c>
      <c r="P6222" cm="1">
        <f t="array" ref="P6222">_xlfn.IFS(O6222=FALSE, 0, O6222=TRUE,1)</f>
        <v>1</v>
      </c>
      <c r="R6222">
        <v>46</v>
      </c>
      <c r="S6222">
        <v>0</v>
      </c>
    </row>
    <row r="6223" spans="1:19" x14ac:dyDescent="0.3">
      <c r="A6223" t="s">
        <v>12122</v>
      </c>
      <c r="B6223" s="1">
        <v>45275.550694444442</v>
      </c>
      <c r="C6223" s="3">
        <v>51592</v>
      </c>
      <c r="D6223" s="6">
        <v>0.55082175925925925</v>
      </c>
      <c r="E6223" s="6" t="str">
        <f t="shared" si="97"/>
        <v>Yes</v>
      </c>
      <c r="F6223" s="4">
        <v>51592</v>
      </c>
      <c r="G6223" t="s">
        <v>55</v>
      </c>
      <c r="H6223">
        <v>13</v>
      </c>
      <c r="I6223" t="s">
        <v>122</v>
      </c>
      <c r="J6223" t="s">
        <v>12123</v>
      </c>
      <c r="K6223" t="s">
        <v>30</v>
      </c>
      <c r="L6223">
        <v>65</v>
      </c>
      <c r="M6223" t="s">
        <v>49</v>
      </c>
      <c r="N6223" t="s">
        <v>32</v>
      </c>
      <c r="O6223" t="b">
        <v>1</v>
      </c>
      <c r="P6223" cm="1">
        <f t="array" ref="P6223">_xlfn.IFS(O6223=FALSE, 0, O6223=TRUE,1)</f>
        <v>1</v>
      </c>
      <c r="R6223">
        <v>11</v>
      </c>
      <c r="S6223">
        <v>0</v>
      </c>
    </row>
    <row r="6224" spans="1:19" x14ac:dyDescent="0.3">
      <c r="A6224" t="s">
        <v>12124</v>
      </c>
      <c r="B6224" s="1">
        <v>45329.477777777778</v>
      </c>
      <c r="C6224" s="3">
        <v>51593</v>
      </c>
      <c r="D6224" s="6">
        <v>0.47790509259259262</v>
      </c>
      <c r="E6224" s="6" t="str">
        <f t="shared" si="97"/>
        <v>No</v>
      </c>
      <c r="F6224" s="4">
        <v>51593</v>
      </c>
      <c r="G6224" t="s">
        <v>15</v>
      </c>
      <c r="H6224">
        <v>11</v>
      </c>
      <c r="I6224" t="s">
        <v>122</v>
      </c>
      <c r="J6224" t="s">
        <v>12125</v>
      </c>
      <c r="K6224" t="s">
        <v>30</v>
      </c>
      <c r="L6224">
        <v>44</v>
      </c>
      <c r="M6224" t="s">
        <v>49</v>
      </c>
      <c r="N6224" t="s">
        <v>32</v>
      </c>
      <c r="O6224" t="b">
        <v>1</v>
      </c>
      <c r="P6224" cm="1">
        <f t="array" ref="P6224">_xlfn.IFS(O6224=FALSE, 0, O6224=TRUE,1)</f>
        <v>1</v>
      </c>
      <c r="R6224">
        <v>48</v>
      </c>
      <c r="S6224">
        <v>0</v>
      </c>
    </row>
    <row r="6225" spans="1:19" x14ac:dyDescent="0.3">
      <c r="A6225" t="s">
        <v>12126</v>
      </c>
      <c r="B6225" s="1">
        <v>45042.652083333334</v>
      </c>
      <c r="C6225" s="3">
        <v>51594</v>
      </c>
      <c r="D6225" s="6">
        <v>0.65221064814814811</v>
      </c>
      <c r="E6225" s="6" t="str">
        <f t="shared" si="97"/>
        <v>Yes</v>
      </c>
      <c r="F6225" s="4">
        <v>51594</v>
      </c>
      <c r="G6225" t="s">
        <v>15</v>
      </c>
      <c r="H6225">
        <v>15</v>
      </c>
      <c r="I6225" t="s">
        <v>18</v>
      </c>
      <c r="J6225" t="s">
        <v>12127</v>
      </c>
      <c r="K6225" t="s">
        <v>30</v>
      </c>
      <c r="L6225">
        <v>67</v>
      </c>
      <c r="M6225" t="s">
        <v>49</v>
      </c>
      <c r="N6225" t="s">
        <v>32</v>
      </c>
      <c r="O6225" t="b">
        <v>1</v>
      </c>
      <c r="P6225" cm="1">
        <f t="array" ref="P6225">_xlfn.IFS(O6225=FALSE, 0, O6225=TRUE,1)</f>
        <v>1</v>
      </c>
      <c r="R6225">
        <v>21</v>
      </c>
      <c r="S6225">
        <v>0</v>
      </c>
    </row>
    <row r="6226" spans="1:19" x14ac:dyDescent="0.3">
      <c r="A6226" t="s">
        <v>12128</v>
      </c>
      <c r="B6226" s="1">
        <v>45446.086805555555</v>
      </c>
      <c r="C6226" s="3">
        <v>51595</v>
      </c>
      <c r="D6226" s="6">
        <v>8.6932870370370369E-2</v>
      </c>
      <c r="E6226" s="6" t="str">
        <f t="shared" si="97"/>
        <v>No</v>
      </c>
      <c r="F6226" s="4">
        <v>51595</v>
      </c>
      <c r="G6226" t="s">
        <v>51</v>
      </c>
      <c r="H6226">
        <v>2</v>
      </c>
      <c r="I6226" t="s">
        <v>18</v>
      </c>
      <c r="J6226" t="s">
        <v>10422</v>
      </c>
      <c r="K6226" t="s">
        <v>30</v>
      </c>
      <c r="L6226">
        <v>55</v>
      </c>
      <c r="M6226" t="s">
        <v>49</v>
      </c>
      <c r="N6226" t="s">
        <v>32</v>
      </c>
      <c r="O6226" t="b">
        <v>1</v>
      </c>
      <c r="P6226" cm="1">
        <f t="array" ref="P6226">_xlfn.IFS(O6226=FALSE, 0, O6226=TRUE,1)</f>
        <v>1</v>
      </c>
      <c r="R6226">
        <v>36</v>
      </c>
      <c r="S6226">
        <v>0</v>
      </c>
    </row>
    <row r="6227" spans="1:19" x14ac:dyDescent="0.3">
      <c r="A6227" t="s">
        <v>12129</v>
      </c>
      <c r="B6227" s="1">
        <v>45076.815972222219</v>
      </c>
      <c r="C6227" s="3">
        <v>51596</v>
      </c>
      <c r="D6227" s="6">
        <v>0.81609953703703708</v>
      </c>
      <c r="E6227" s="6" t="str">
        <f t="shared" si="97"/>
        <v>No</v>
      </c>
      <c r="F6227" s="4">
        <v>51596</v>
      </c>
      <c r="G6227" t="s">
        <v>74</v>
      </c>
      <c r="H6227">
        <v>19</v>
      </c>
      <c r="I6227" t="s">
        <v>18</v>
      </c>
      <c r="J6227" t="s">
        <v>12130</v>
      </c>
      <c r="K6227" t="s">
        <v>30</v>
      </c>
      <c r="L6227">
        <v>21</v>
      </c>
      <c r="M6227" t="s">
        <v>49</v>
      </c>
      <c r="N6227" t="s">
        <v>32</v>
      </c>
      <c r="O6227" t="b">
        <v>1</v>
      </c>
      <c r="P6227" cm="1">
        <f t="array" ref="P6227">_xlfn.IFS(O6227=FALSE, 0, O6227=TRUE,1)</f>
        <v>1</v>
      </c>
      <c r="R6227">
        <v>53</v>
      </c>
      <c r="S6227">
        <v>1</v>
      </c>
    </row>
    <row r="6228" spans="1:19" x14ac:dyDescent="0.3">
      <c r="A6228" t="s">
        <v>12131</v>
      </c>
      <c r="B6228" s="1">
        <v>45357.206944444442</v>
      </c>
      <c r="C6228" s="3">
        <v>51597</v>
      </c>
      <c r="D6228" s="6">
        <v>0.20707175925925925</v>
      </c>
      <c r="E6228" s="6" t="str">
        <f t="shared" si="97"/>
        <v>Yes</v>
      </c>
      <c r="F6228" s="4">
        <v>51597</v>
      </c>
      <c r="G6228" t="s">
        <v>15</v>
      </c>
      <c r="H6228">
        <v>4</v>
      </c>
      <c r="I6228" t="s">
        <v>62</v>
      </c>
      <c r="J6228" t="s">
        <v>12132</v>
      </c>
      <c r="K6228" t="s">
        <v>30</v>
      </c>
      <c r="L6228">
        <v>9</v>
      </c>
      <c r="M6228" t="s">
        <v>49</v>
      </c>
      <c r="N6228" t="s">
        <v>32</v>
      </c>
      <c r="O6228" t="b">
        <v>1</v>
      </c>
      <c r="P6228" cm="1">
        <f t="array" ref="P6228">_xlfn.IFS(O6228=FALSE, 0, O6228=TRUE,1)</f>
        <v>1</v>
      </c>
      <c r="R6228">
        <v>18</v>
      </c>
      <c r="S6228">
        <v>0</v>
      </c>
    </row>
    <row r="6229" spans="1:19" x14ac:dyDescent="0.3">
      <c r="A6229" t="s">
        <v>12133</v>
      </c>
      <c r="B6229" s="1">
        <v>45407.35833333333</v>
      </c>
      <c r="C6229" s="3">
        <v>51598</v>
      </c>
      <c r="D6229" s="6">
        <v>0.35846064814814815</v>
      </c>
      <c r="E6229" s="6" t="str">
        <f t="shared" si="97"/>
        <v>No</v>
      </c>
      <c r="F6229" s="4">
        <v>51598</v>
      </c>
      <c r="G6229" t="s">
        <v>27</v>
      </c>
      <c r="H6229">
        <v>8</v>
      </c>
      <c r="I6229" t="s">
        <v>62</v>
      </c>
      <c r="J6229" t="s">
        <v>12134</v>
      </c>
      <c r="K6229" t="s">
        <v>30</v>
      </c>
      <c r="L6229">
        <v>76</v>
      </c>
      <c r="M6229" t="s">
        <v>49</v>
      </c>
      <c r="N6229" t="s">
        <v>32</v>
      </c>
      <c r="O6229" t="b">
        <v>1</v>
      </c>
      <c r="P6229" cm="1">
        <f t="array" ref="P6229">_xlfn.IFS(O6229=FALSE, 0, O6229=TRUE,1)</f>
        <v>1</v>
      </c>
      <c r="R6229">
        <v>49</v>
      </c>
      <c r="S6229">
        <v>0</v>
      </c>
    </row>
    <row r="6230" spans="1:19" x14ac:dyDescent="0.3">
      <c r="A6230" t="s">
        <v>12135</v>
      </c>
      <c r="B6230" s="1">
        <v>45316.026388888888</v>
      </c>
      <c r="C6230" s="3">
        <v>51599</v>
      </c>
      <c r="D6230" s="6">
        <v>2.6516203703703705E-2</v>
      </c>
      <c r="E6230" s="6" t="str">
        <f t="shared" si="97"/>
        <v>Yes</v>
      </c>
      <c r="F6230" s="4">
        <v>51599</v>
      </c>
      <c r="G6230" t="s">
        <v>27</v>
      </c>
      <c r="H6230">
        <v>0</v>
      </c>
      <c r="I6230" t="s">
        <v>160</v>
      </c>
      <c r="J6230" t="s">
        <v>9727</v>
      </c>
      <c r="K6230" t="s">
        <v>30</v>
      </c>
      <c r="L6230">
        <v>5</v>
      </c>
      <c r="M6230" t="s">
        <v>49</v>
      </c>
      <c r="N6230" t="s">
        <v>32</v>
      </c>
      <c r="O6230" t="b">
        <v>1</v>
      </c>
      <c r="P6230" cm="1">
        <f t="array" ref="P6230">_xlfn.IFS(O6230=FALSE, 0, O6230=TRUE,1)</f>
        <v>1</v>
      </c>
      <c r="R6230">
        <v>24</v>
      </c>
      <c r="S6230">
        <v>0</v>
      </c>
    </row>
    <row r="6231" spans="1:19" x14ac:dyDescent="0.3">
      <c r="A6231" t="s">
        <v>12136</v>
      </c>
      <c r="B6231" s="1">
        <v>45532.754166666666</v>
      </c>
      <c r="C6231" s="3">
        <v>51600</v>
      </c>
      <c r="D6231" s="6">
        <v>0.75429398148148152</v>
      </c>
      <c r="E6231" s="6" t="str">
        <f t="shared" si="97"/>
        <v>No</v>
      </c>
      <c r="F6231" s="4">
        <v>51600</v>
      </c>
      <c r="G6231" t="s">
        <v>15</v>
      </c>
      <c r="H6231">
        <v>18</v>
      </c>
      <c r="I6231" t="s">
        <v>160</v>
      </c>
      <c r="J6231" t="s">
        <v>12137</v>
      </c>
      <c r="K6231" t="s">
        <v>30</v>
      </c>
      <c r="L6231">
        <v>4</v>
      </c>
      <c r="M6231" t="s">
        <v>49</v>
      </c>
      <c r="N6231" t="s">
        <v>32</v>
      </c>
      <c r="O6231" t="b">
        <v>1</v>
      </c>
      <c r="P6231" cm="1">
        <f t="array" ref="P6231">_xlfn.IFS(O6231=FALSE, 0, O6231=TRUE,1)</f>
        <v>1</v>
      </c>
      <c r="R6231">
        <v>36</v>
      </c>
      <c r="S6231">
        <v>0</v>
      </c>
    </row>
    <row r="6232" spans="1:19" x14ac:dyDescent="0.3">
      <c r="A6232" t="s">
        <v>12138</v>
      </c>
      <c r="B6232" s="1">
        <v>45136.140277777777</v>
      </c>
      <c r="C6232" s="3">
        <v>51601</v>
      </c>
      <c r="D6232" s="6">
        <v>0.1404050925925926</v>
      </c>
      <c r="E6232" s="6" t="str">
        <f t="shared" si="97"/>
        <v>No</v>
      </c>
      <c r="F6232" s="4">
        <v>51601</v>
      </c>
      <c r="G6232" t="s">
        <v>22</v>
      </c>
      <c r="H6232">
        <v>3</v>
      </c>
      <c r="I6232" t="s">
        <v>160</v>
      </c>
      <c r="J6232" t="s">
        <v>12139</v>
      </c>
      <c r="K6232" t="s">
        <v>30</v>
      </c>
      <c r="L6232">
        <v>2</v>
      </c>
      <c r="M6232" t="s">
        <v>49</v>
      </c>
      <c r="N6232" t="s">
        <v>32</v>
      </c>
      <c r="O6232" t="b">
        <v>1</v>
      </c>
      <c r="P6232" cm="1">
        <f t="array" ref="P6232">_xlfn.IFS(O6232=FALSE, 0, O6232=TRUE,1)</f>
        <v>1</v>
      </c>
      <c r="R6232">
        <v>38</v>
      </c>
      <c r="S6232">
        <v>0</v>
      </c>
    </row>
    <row r="6233" spans="1:19" x14ac:dyDescent="0.3">
      <c r="A6233" t="s">
        <v>12140</v>
      </c>
      <c r="B6233" s="1">
        <v>45248.061111111114</v>
      </c>
      <c r="C6233" s="3">
        <v>51602</v>
      </c>
      <c r="D6233" s="6">
        <v>6.1238425925925925E-2</v>
      </c>
      <c r="E6233" s="6" t="str">
        <f t="shared" si="97"/>
        <v>No</v>
      </c>
      <c r="F6233" s="4">
        <v>51602</v>
      </c>
      <c r="G6233" t="s">
        <v>22</v>
      </c>
      <c r="H6233">
        <v>1</v>
      </c>
      <c r="I6233" t="s">
        <v>160</v>
      </c>
      <c r="J6233" t="s">
        <v>12141</v>
      </c>
      <c r="K6233" t="s">
        <v>30</v>
      </c>
      <c r="L6233">
        <v>14</v>
      </c>
      <c r="M6233" t="s">
        <v>49</v>
      </c>
      <c r="N6233" t="s">
        <v>32</v>
      </c>
      <c r="O6233" t="b">
        <v>1</v>
      </c>
      <c r="P6233" cm="1">
        <f t="array" ref="P6233">_xlfn.IFS(O6233=FALSE, 0, O6233=TRUE,1)</f>
        <v>1</v>
      </c>
      <c r="R6233">
        <v>47</v>
      </c>
      <c r="S6233">
        <v>0</v>
      </c>
    </row>
    <row r="6234" spans="1:19" x14ac:dyDescent="0.3">
      <c r="A6234" t="s">
        <v>12142</v>
      </c>
      <c r="B6234" s="1">
        <v>45463.366666666669</v>
      </c>
      <c r="C6234" s="3">
        <v>51603</v>
      </c>
      <c r="D6234" s="6">
        <v>0.36679398148148146</v>
      </c>
      <c r="E6234" s="6" t="str">
        <f t="shared" si="97"/>
        <v>Yes</v>
      </c>
      <c r="F6234" s="4">
        <v>51603</v>
      </c>
      <c r="G6234" t="s">
        <v>27</v>
      </c>
      <c r="H6234">
        <v>8</v>
      </c>
      <c r="I6234" t="s">
        <v>28</v>
      </c>
      <c r="J6234" t="s">
        <v>12143</v>
      </c>
      <c r="K6234" t="s">
        <v>30</v>
      </c>
      <c r="L6234">
        <v>43</v>
      </c>
      <c r="M6234" t="s">
        <v>49</v>
      </c>
      <c r="N6234" t="s">
        <v>32</v>
      </c>
      <c r="O6234" t="b">
        <v>1</v>
      </c>
      <c r="P6234" cm="1">
        <f t="array" ref="P6234">_xlfn.IFS(O6234=FALSE, 0, O6234=TRUE,1)</f>
        <v>1</v>
      </c>
      <c r="R6234">
        <v>14</v>
      </c>
      <c r="S6234">
        <v>0</v>
      </c>
    </row>
    <row r="6235" spans="1:19" x14ac:dyDescent="0.3">
      <c r="A6235" t="s">
        <v>12144</v>
      </c>
      <c r="B6235" s="1">
        <v>45519.010416666664</v>
      </c>
      <c r="C6235" s="3">
        <v>51604</v>
      </c>
      <c r="D6235" s="6">
        <v>1.0543981481481482E-2</v>
      </c>
      <c r="E6235" s="6" t="str">
        <f t="shared" si="97"/>
        <v>Yes</v>
      </c>
      <c r="F6235" s="4">
        <v>51604</v>
      </c>
      <c r="G6235" t="s">
        <v>27</v>
      </c>
      <c r="H6235">
        <v>0</v>
      </c>
      <c r="I6235" t="s">
        <v>28</v>
      </c>
      <c r="J6235" t="s">
        <v>12145</v>
      </c>
      <c r="K6235" t="s">
        <v>30</v>
      </c>
      <c r="L6235">
        <v>75</v>
      </c>
      <c r="M6235" t="s">
        <v>49</v>
      </c>
      <c r="N6235" t="s">
        <v>32</v>
      </c>
      <c r="O6235" t="b">
        <v>1</v>
      </c>
      <c r="P6235" cm="1">
        <f t="array" ref="P6235">_xlfn.IFS(O6235=FALSE, 0, O6235=TRUE,1)</f>
        <v>1</v>
      </c>
      <c r="R6235">
        <v>26</v>
      </c>
      <c r="S6235">
        <v>0</v>
      </c>
    </row>
    <row r="6236" spans="1:19" x14ac:dyDescent="0.3">
      <c r="A6236" t="s">
        <v>12146</v>
      </c>
      <c r="B6236" s="1">
        <v>45588.755555555559</v>
      </c>
      <c r="C6236" s="3">
        <v>51605</v>
      </c>
      <c r="D6236" s="6">
        <v>0.75568287037037041</v>
      </c>
      <c r="E6236" s="6" t="str">
        <f t="shared" si="97"/>
        <v>No</v>
      </c>
      <c r="F6236" s="4">
        <v>51605</v>
      </c>
      <c r="G6236" t="s">
        <v>15</v>
      </c>
      <c r="H6236">
        <v>18</v>
      </c>
      <c r="I6236" t="s">
        <v>28</v>
      </c>
      <c r="J6236" t="s">
        <v>12147</v>
      </c>
      <c r="K6236" t="s">
        <v>30</v>
      </c>
      <c r="L6236">
        <v>73</v>
      </c>
      <c r="M6236" t="s">
        <v>49</v>
      </c>
      <c r="N6236" t="s">
        <v>32</v>
      </c>
      <c r="O6236" t="b">
        <v>1</v>
      </c>
      <c r="P6236" cm="1">
        <f t="array" ref="P6236">_xlfn.IFS(O6236=FALSE, 0, O6236=TRUE,1)</f>
        <v>1</v>
      </c>
      <c r="R6236">
        <v>51</v>
      </c>
      <c r="S6236">
        <v>0</v>
      </c>
    </row>
    <row r="6237" spans="1:19" x14ac:dyDescent="0.3">
      <c r="A6237" t="s">
        <v>12148</v>
      </c>
      <c r="B6237" s="1">
        <v>45468.613888888889</v>
      </c>
      <c r="C6237" s="3">
        <v>51606</v>
      </c>
      <c r="D6237" s="6">
        <v>0.61401620370370369</v>
      </c>
      <c r="E6237" s="6" t="str">
        <f t="shared" si="97"/>
        <v>Yes</v>
      </c>
      <c r="F6237" s="4">
        <v>51606</v>
      </c>
      <c r="G6237" t="s">
        <v>74</v>
      </c>
      <c r="H6237">
        <v>14</v>
      </c>
      <c r="I6237" t="s">
        <v>58</v>
      </c>
      <c r="J6237" t="s">
        <v>12149</v>
      </c>
      <c r="K6237" t="s">
        <v>30</v>
      </c>
      <c r="L6237">
        <v>63</v>
      </c>
      <c r="M6237" t="s">
        <v>49</v>
      </c>
      <c r="N6237" t="s">
        <v>32</v>
      </c>
      <c r="O6237" t="b">
        <v>1</v>
      </c>
      <c r="P6237" cm="1">
        <f t="array" ref="P6237">_xlfn.IFS(O6237=FALSE, 0, O6237=TRUE,1)</f>
        <v>1</v>
      </c>
      <c r="R6237">
        <v>10</v>
      </c>
      <c r="S6237">
        <v>0</v>
      </c>
    </row>
    <row r="6238" spans="1:19" x14ac:dyDescent="0.3">
      <c r="A6238" t="s">
        <v>12150</v>
      </c>
      <c r="B6238" s="1">
        <v>45320.246527777781</v>
      </c>
      <c r="C6238" s="3">
        <v>51607</v>
      </c>
      <c r="D6238" s="6">
        <v>0.24665509259259261</v>
      </c>
      <c r="E6238" s="6" t="str">
        <f t="shared" si="97"/>
        <v>No</v>
      </c>
      <c r="F6238" s="4">
        <v>51607</v>
      </c>
      <c r="G6238" t="s">
        <v>51</v>
      </c>
      <c r="H6238">
        <v>5</v>
      </c>
      <c r="I6238" t="s">
        <v>58</v>
      </c>
      <c r="J6238" t="s">
        <v>12151</v>
      </c>
      <c r="K6238" t="s">
        <v>30</v>
      </c>
      <c r="L6238">
        <v>61</v>
      </c>
      <c r="M6238" t="s">
        <v>49</v>
      </c>
      <c r="N6238" t="s">
        <v>32</v>
      </c>
      <c r="O6238" t="b">
        <v>1</v>
      </c>
      <c r="P6238" cm="1">
        <f t="array" ref="P6238">_xlfn.IFS(O6238=FALSE, 0, O6238=TRUE,1)</f>
        <v>1</v>
      </c>
      <c r="R6238">
        <v>33</v>
      </c>
      <c r="S6238">
        <v>0</v>
      </c>
    </row>
    <row r="6239" spans="1:19" x14ac:dyDescent="0.3">
      <c r="A6239" t="s">
        <v>12152</v>
      </c>
      <c r="B6239" s="1">
        <v>45194.129166666666</v>
      </c>
      <c r="C6239" s="3">
        <v>51608</v>
      </c>
      <c r="D6239" s="6">
        <v>0.12929398148148147</v>
      </c>
      <c r="E6239" s="6" t="str">
        <f t="shared" si="97"/>
        <v>No</v>
      </c>
      <c r="F6239" s="4">
        <v>51608</v>
      </c>
      <c r="G6239" t="s">
        <v>51</v>
      </c>
      <c r="H6239">
        <v>3</v>
      </c>
      <c r="I6239" t="s">
        <v>65</v>
      </c>
      <c r="J6239" t="s">
        <v>12153</v>
      </c>
      <c r="K6239" t="s">
        <v>30</v>
      </c>
      <c r="L6239">
        <v>8</v>
      </c>
      <c r="M6239" t="s">
        <v>49</v>
      </c>
      <c r="N6239" t="s">
        <v>32</v>
      </c>
      <c r="O6239" t="b">
        <v>1</v>
      </c>
      <c r="P6239" cm="1">
        <f t="array" ref="P6239">_xlfn.IFS(O6239=FALSE, 0, O6239=TRUE,1)</f>
        <v>1</v>
      </c>
      <c r="R6239">
        <v>31</v>
      </c>
      <c r="S6239">
        <v>0</v>
      </c>
    </row>
    <row r="6240" spans="1:19" x14ac:dyDescent="0.3">
      <c r="A6240" t="s">
        <v>12154</v>
      </c>
      <c r="B6240" s="1">
        <v>45381.591666666667</v>
      </c>
      <c r="C6240" s="3">
        <v>51609</v>
      </c>
      <c r="D6240" s="6">
        <v>0.59179398148148143</v>
      </c>
      <c r="E6240" s="6" t="str">
        <f t="shared" si="97"/>
        <v>No</v>
      </c>
      <c r="F6240" s="4">
        <v>51609</v>
      </c>
      <c r="G6240" t="s">
        <v>22</v>
      </c>
      <c r="H6240">
        <v>14</v>
      </c>
      <c r="I6240" t="s">
        <v>65</v>
      </c>
      <c r="J6240" t="s">
        <v>12155</v>
      </c>
      <c r="K6240" t="s">
        <v>30</v>
      </c>
      <c r="L6240">
        <v>14</v>
      </c>
      <c r="M6240" t="s">
        <v>49</v>
      </c>
      <c r="N6240" t="s">
        <v>32</v>
      </c>
      <c r="O6240" t="b">
        <v>1</v>
      </c>
      <c r="P6240" cm="1">
        <f t="array" ref="P6240">_xlfn.IFS(O6240=FALSE, 0, O6240=TRUE,1)</f>
        <v>1</v>
      </c>
      <c r="R6240">
        <v>57</v>
      </c>
      <c r="S6240">
        <v>0</v>
      </c>
    </row>
    <row r="6241" spans="1:19" x14ac:dyDescent="0.3">
      <c r="A6241" t="s">
        <v>12156</v>
      </c>
      <c r="B6241" s="1">
        <v>45491.150694444441</v>
      </c>
      <c r="C6241" s="3">
        <v>51610</v>
      </c>
      <c r="D6241" s="6">
        <v>0.15082175925925925</v>
      </c>
      <c r="E6241" s="6" t="str">
        <f t="shared" si="97"/>
        <v>No</v>
      </c>
      <c r="F6241" s="4">
        <v>51610</v>
      </c>
      <c r="G6241" t="s">
        <v>27</v>
      </c>
      <c r="H6241">
        <v>3</v>
      </c>
      <c r="I6241" t="s">
        <v>91</v>
      </c>
      <c r="J6241" t="s">
        <v>3490</v>
      </c>
      <c r="K6241" t="s">
        <v>30</v>
      </c>
      <c r="L6241">
        <v>5</v>
      </c>
      <c r="M6241" t="s">
        <v>49</v>
      </c>
      <c r="N6241" t="s">
        <v>32</v>
      </c>
      <c r="O6241" t="b">
        <v>1</v>
      </c>
      <c r="P6241" cm="1">
        <f t="array" ref="P6241">_xlfn.IFS(O6241=FALSE, 0, O6241=TRUE,1)</f>
        <v>1</v>
      </c>
      <c r="R6241">
        <v>45</v>
      </c>
      <c r="S6241">
        <v>0</v>
      </c>
    </row>
    <row r="6242" spans="1:19" x14ac:dyDescent="0.3">
      <c r="A6242" t="s">
        <v>12157</v>
      </c>
      <c r="B6242" s="1">
        <v>45169.027777777781</v>
      </c>
      <c r="C6242" s="3">
        <v>51611</v>
      </c>
      <c r="D6242" s="6">
        <v>2.7905092592592592E-2</v>
      </c>
      <c r="E6242" s="6" t="str">
        <f t="shared" si="97"/>
        <v>No</v>
      </c>
      <c r="F6242" s="4">
        <v>51611</v>
      </c>
      <c r="G6242" t="s">
        <v>27</v>
      </c>
      <c r="H6242">
        <v>0</v>
      </c>
      <c r="I6242" t="s">
        <v>91</v>
      </c>
      <c r="J6242" t="s">
        <v>12158</v>
      </c>
      <c r="K6242" t="s">
        <v>30</v>
      </c>
      <c r="L6242">
        <v>71</v>
      </c>
      <c r="M6242" t="s">
        <v>49</v>
      </c>
      <c r="N6242" t="s">
        <v>32</v>
      </c>
      <c r="O6242" t="b">
        <v>1</v>
      </c>
      <c r="P6242" cm="1">
        <f t="array" ref="P6242">_xlfn.IFS(O6242=FALSE, 0, O6242=TRUE,1)</f>
        <v>1</v>
      </c>
      <c r="R6242">
        <v>52</v>
      </c>
      <c r="S6242">
        <v>0</v>
      </c>
    </row>
    <row r="6243" spans="1:19" x14ac:dyDescent="0.3">
      <c r="A6243" t="s">
        <v>12159</v>
      </c>
      <c r="B6243" s="1">
        <v>45523.717361111114</v>
      </c>
      <c r="C6243" s="3">
        <v>51612</v>
      </c>
      <c r="D6243" s="6">
        <v>0.71748842592592588</v>
      </c>
      <c r="E6243" s="6" t="str">
        <f t="shared" si="97"/>
        <v>Yes</v>
      </c>
      <c r="F6243" s="4">
        <v>51612</v>
      </c>
      <c r="G6243" t="s">
        <v>51</v>
      </c>
      <c r="H6243">
        <v>17</v>
      </c>
      <c r="I6243" t="s">
        <v>35</v>
      </c>
      <c r="J6243" t="s">
        <v>12160</v>
      </c>
      <c r="K6243" t="s">
        <v>30</v>
      </c>
      <c r="L6243">
        <v>13</v>
      </c>
      <c r="M6243" t="s">
        <v>49</v>
      </c>
      <c r="N6243" t="s">
        <v>32</v>
      </c>
      <c r="O6243" t="b">
        <v>1</v>
      </c>
      <c r="P6243" cm="1">
        <f t="array" ref="P6243">_xlfn.IFS(O6243=FALSE, 0, O6243=TRUE,1)</f>
        <v>1</v>
      </c>
      <c r="R6243">
        <v>14</v>
      </c>
      <c r="S6243">
        <v>0</v>
      </c>
    </row>
    <row r="6244" spans="1:19" x14ac:dyDescent="0.3">
      <c r="A6244" t="s">
        <v>12161</v>
      </c>
      <c r="B6244" s="1">
        <v>45287.018055555556</v>
      </c>
      <c r="C6244" s="3">
        <v>51613</v>
      </c>
      <c r="D6244" s="6">
        <v>1.818287037037037E-2</v>
      </c>
      <c r="E6244" s="6" t="str">
        <f t="shared" si="97"/>
        <v>Yes</v>
      </c>
      <c r="F6244" s="4">
        <v>51613</v>
      </c>
      <c r="G6244" t="s">
        <v>15</v>
      </c>
      <c r="H6244">
        <v>0</v>
      </c>
      <c r="I6244" t="s">
        <v>35</v>
      </c>
      <c r="J6244" t="s">
        <v>12162</v>
      </c>
      <c r="K6244" t="s">
        <v>30</v>
      </c>
      <c r="L6244">
        <v>77</v>
      </c>
      <c r="M6244" t="s">
        <v>49</v>
      </c>
      <c r="N6244" t="s">
        <v>32</v>
      </c>
      <c r="O6244" t="b">
        <v>1</v>
      </c>
      <c r="P6244" cm="1">
        <f t="array" ref="P6244">_xlfn.IFS(O6244=FALSE, 0, O6244=TRUE,1)</f>
        <v>1</v>
      </c>
      <c r="R6244">
        <v>21</v>
      </c>
      <c r="S6244">
        <v>0</v>
      </c>
    </row>
    <row r="6245" spans="1:19" x14ac:dyDescent="0.3">
      <c r="A6245" t="s">
        <v>12163</v>
      </c>
      <c r="B6245" s="1">
        <v>45019.914583333331</v>
      </c>
      <c r="C6245" s="3">
        <v>51614</v>
      </c>
      <c r="D6245" s="6">
        <v>0.91471064814814818</v>
      </c>
      <c r="E6245" s="6" t="str">
        <f t="shared" si="97"/>
        <v>No</v>
      </c>
      <c r="F6245" s="4">
        <v>51614</v>
      </c>
      <c r="G6245" t="s">
        <v>51</v>
      </c>
      <c r="H6245">
        <v>21</v>
      </c>
      <c r="I6245" t="s">
        <v>35</v>
      </c>
      <c r="J6245" t="s">
        <v>12164</v>
      </c>
      <c r="K6245" t="s">
        <v>30</v>
      </c>
      <c r="L6245">
        <v>61</v>
      </c>
      <c r="M6245" t="s">
        <v>49</v>
      </c>
      <c r="N6245" t="s">
        <v>32</v>
      </c>
      <c r="O6245" t="b">
        <v>1</v>
      </c>
      <c r="P6245" cm="1">
        <f t="array" ref="P6245">_xlfn.IFS(O6245=FALSE, 0, O6245=TRUE,1)</f>
        <v>1</v>
      </c>
      <c r="R6245">
        <v>42</v>
      </c>
      <c r="S6245">
        <v>0</v>
      </c>
    </row>
    <row r="6246" spans="1:19" x14ac:dyDescent="0.3">
      <c r="A6246" t="s">
        <v>12165</v>
      </c>
      <c r="B6246" s="1">
        <v>45122.912499999999</v>
      </c>
      <c r="C6246" s="3">
        <v>51615</v>
      </c>
      <c r="D6246" s="6">
        <v>0.91262731481481485</v>
      </c>
      <c r="E6246" s="6" t="str">
        <f t="shared" si="97"/>
        <v>No</v>
      </c>
      <c r="F6246" s="4">
        <v>51615</v>
      </c>
      <c r="G6246" t="s">
        <v>22</v>
      </c>
      <c r="H6246">
        <v>21</v>
      </c>
      <c r="I6246" t="s">
        <v>35</v>
      </c>
      <c r="J6246" t="s">
        <v>12166</v>
      </c>
      <c r="K6246" t="s">
        <v>30</v>
      </c>
      <c r="L6246">
        <v>23</v>
      </c>
      <c r="M6246" t="s">
        <v>49</v>
      </c>
      <c r="N6246" t="s">
        <v>32</v>
      </c>
      <c r="O6246" t="b">
        <v>1</v>
      </c>
      <c r="P6246" cm="1">
        <f t="array" ref="P6246">_xlfn.IFS(O6246=FALSE, 0, O6246=TRUE,1)</f>
        <v>1</v>
      </c>
      <c r="R6246">
        <v>56</v>
      </c>
      <c r="S6246">
        <v>0</v>
      </c>
    </row>
    <row r="6247" spans="1:19" x14ac:dyDescent="0.3">
      <c r="A6247" t="s">
        <v>12167</v>
      </c>
      <c r="B6247" s="1">
        <v>45133.461111111108</v>
      </c>
      <c r="C6247" s="3">
        <v>51616</v>
      </c>
      <c r="D6247" s="6">
        <v>0.4612384259259259</v>
      </c>
      <c r="E6247" s="6" t="str">
        <f t="shared" si="97"/>
        <v>Yes</v>
      </c>
      <c r="F6247" s="4">
        <v>51616</v>
      </c>
      <c r="G6247" t="s">
        <v>15</v>
      </c>
      <c r="H6247">
        <v>11</v>
      </c>
      <c r="I6247" t="s">
        <v>228</v>
      </c>
      <c r="J6247" t="s">
        <v>12168</v>
      </c>
      <c r="K6247" t="s">
        <v>30</v>
      </c>
      <c r="L6247">
        <v>44</v>
      </c>
      <c r="M6247" t="s">
        <v>49</v>
      </c>
      <c r="N6247" t="s">
        <v>32</v>
      </c>
      <c r="O6247" t="b">
        <v>1</v>
      </c>
      <c r="P6247" cm="1">
        <f t="array" ref="P6247">_xlfn.IFS(O6247=FALSE, 0, O6247=TRUE,1)</f>
        <v>1</v>
      </c>
      <c r="R6247">
        <v>17</v>
      </c>
      <c r="S6247">
        <v>0</v>
      </c>
    </row>
    <row r="6248" spans="1:19" x14ac:dyDescent="0.3">
      <c r="A6248" t="s">
        <v>12169</v>
      </c>
      <c r="B6248" s="1">
        <v>45221.440972222219</v>
      </c>
      <c r="C6248" s="3">
        <v>51617</v>
      </c>
      <c r="D6248" s="6">
        <v>0.44109953703703703</v>
      </c>
      <c r="E6248" s="6" t="str">
        <f t="shared" si="97"/>
        <v>Yes</v>
      </c>
      <c r="F6248" s="4">
        <v>51617</v>
      </c>
      <c r="G6248" t="s">
        <v>34</v>
      </c>
      <c r="H6248">
        <v>10</v>
      </c>
      <c r="I6248" t="s">
        <v>228</v>
      </c>
      <c r="J6248" t="s">
        <v>12170</v>
      </c>
      <c r="K6248" t="s">
        <v>30</v>
      </c>
      <c r="L6248">
        <v>67</v>
      </c>
      <c r="M6248" t="s">
        <v>49</v>
      </c>
      <c r="N6248" t="s">
        <v>32</v>
      </c>
      <c r="O6248" t="b">
        <v>1</v>
      </c>
      <c r="P6248" cm="1">
        <f t="array" ref="P6248">_xlfn.IFS(O6248=FALSE, 0, O6248=TRUE,1)</f>
        <v>1</v>
      </c>
      <c r="R6248">
        <v>28</v>
      </c>
      <c r="S6248">
        <v>0</v>
      </c>
    </row>
    <row r="6249" spans="1:19" x14ac:dyDescent="0.3">
      <c r="A6249" t="s">
        <v>12171</v>
      </c>
      <c r="B6249" s="1">
        <v>45393.650694444441</v>
      </c>
      <c r="C6249" s="3">
        <v>51618</v>
      </c>
      <c r="D6249" s="6">
        <v>0.65082175925925922</v>
      </c>
      <c r="E6249" s="6" t="str">
        <f t="shared" si="97"/>
        <v>No</v>
      </c>
      <c r="F6249" s="4">
        <v>51618</v>
      </c>
      <c r="G6249" t="s">
        <v>27</v>
      </c>
      <c r="H6249">
        <v>15</v>
      </c>
      <c r="I6249" t="s">
        <v>228</v>
      </c>
      <c r="J6249" t="s">
        <v>12172</v>
      </c>
      <c r="K6249" t="s">
        <v>30</v>
      </c>
      <c r="L6249">
        <v>49</v>
      </c>
      <c r="M6249" t="s">
        <v>49</v>
      </c>
      <c r="N6249" t="s">
        <v>32</v>
      </c>
      <c r="O6249" t="b">
        <v>1</v>
      </c>
      <c r="P6249" cm="1">
        <f t="array" ref="P6249">_xlfn.IFS(O6249=FALSE, 0, O6249=TRUE,1)</f>
        <v>1</v>
      </c>
      <c r="R6249">
        <v>39</v>
      </c>
      <c r="S6249">
        <v>0</v>
      </c>
    </row>
    <row r="6250" spans="1:19" x14ac:dyDescent="0.3">
      <c r="A6250" t="s">
        <v>12173</v>
      </c>
      <c r="B6250" s="1">
        <v>45265.651388888888</v>
      </c>
      <c r="C6250" s="3">
        <v>51619</v>
      </c>
      <c r="D6250" s="6">
        <v>0.65151620370370367</v>
      </c>
      <c r="E6250" s="6" t="str">
        <f t="shared" si="97"/>
        <v>No</v>
      </c>
      <c r="F6250" s="4">
        <v>51619</v>
      </c>
      <c r="G6250" t="s">
        <v>74</v>
      </c>
      <c r="H6250">
        <v>15</v>
      </c>
      <c r="I6250" t="s">
        <v>228</v>
      </c>
      <c r="J6250" t="s">
        <v>12174</v>
      </c>
      <c r="K6250" t="s">
        <v>30</v>
      </c>
      <c r="L6250">
        <v>4</v>
      </c>
      <c r="M6250" t="s">
        <v>49</v>
      </c>
      <c r="N6250" t="s">
        <v>32</v>
      </c>
      <c r="O6250" t="b">
        <v>1</v>
      </c>
      <c r="P6250" cm="1">
        <f t="array" ref="P6250">_xlfn.IFS(O6250=FALSE, 0, O6250=TRUE,1)</f>
        <v>1</v>
      </c>
      <c r="R6250">
        <v>51</v>
      </c>
      <c r="S6250">
        <v>0</v>
      </c>
    </row>
    <row r="6251" spans="1:19" x14ac:dyDescent="0.3">
      <c r="A6251" t="s">
        <v>12175</v>
      </c>
      <c r="B6251" s="1">
        <v>45389.116666666669</v>
      </c>
      <c r="C6251" s="3">
        <v>51620</v>
      </c>
      <c r="D6251" s="6">
        <v>0.11679398148148148</v>
      </c>
      <c r="E6251" s="6" t="str">
        <f t="shared" si="97"/>
        <v>Yes</v>
      </c>
      <c r="F6251" s="4">
        <v>51620</v>
      </c>
      <c r="G6251" t="s">
        <v>34</v>
      </c>
      <c r="H6251">
        <v>2</v>
      </c>
      <c r="I6251" t="s">
        <v>85</v>
      </c>
      <c r="J6251" t="s">
        <v>12176</v>
      </c>
      <c r="K6251" t="s">
        <v>30</v>
      </c>
      <c r="L6251">
        <v>33</v>
      </c>
      <c r="M6251" t="s">
        <v>49</v>
      </c>
      <c r="N6251" t="s">
        <v>32</v>
      </c>
      <c r="O6251" t="b">
        <v>1</v>
      </c>
      <c r="P6251" cm="1">
        <f t="array" ref="P6251">_xlfn.IFS(O6251=FALSE, 0, O6251=TRUE,1)</f>
        <v>1</v>
      </c>
      <c r="R6251">
        <v>19</v>
      </c>
      <c r="S6251">
        <v>0</v>
      </c>
    </row>
    <row r="6252" spans="1:19" x14ac:dyDescent="0.3">
      <c r="A6252" t="s">
        <v>12177</v>
      </c>
      <c r="B6252" s="1">
        <v>45512.745138888888</v>
      </c>
      <c r="C6252" s="3">
        <v>51621</v>
      </c>
      <c r="D6252" s="6">
        <v>0.74526620370370367</v>
      </c>
      <c r="E6252" s="6" t="str">
        <f t="shared" si="97"/>
        <v>No</v>
      </c>
      <c r="F6252" s="4">
        <v>51621</v>
      </c>
      <c r="G6252" t="s">
        <v>27</v>
      </c>
      <c r="H6252">
        <v>17</v>
      </c>
      <c r="I6252" t="s">
        <v>85</v>
      </c>
      <c r="J6252" t="s">
        <v>12178</v>
      </c>
      <c r="K6252" t="s">
        <v>30</v>
      </c>
      <c r="L6252">
        <v>79</v>
      </c>
      <c r="M6252" t="s">
        <v>49</v>
      </c>
      <c r="N6252" t="s">
        <v>32</v>
      </c>
      <c r="O6252" t="b">
        <v>1</v>
      </c>
      <c r="P6252" cm="1">
        <f t="array" ref="P6252">_xlfn.IFS(O6252=FALSE, 0, O6252=TRUE,1)</f>
        <v>1</v>
      </c>
      <c r="R6252">
        <v>35</v>
      </c>
      <c r="S6252">
        <v>0</v>
      </c>
    </row>
    <row r="6253" spans="1:19" x14ac:dyDescent="0.3">
      <c r="A6253" t="s">
        <v>12179</v>
      </c>
      <c r="B6253" s="1">
        <v>45084.601388888892</v>
      </c>
      <c r="C6253" s="3">
        <v>51622</v>
      </c>
      <c r="D6253" s="6">
        <v>0.60151620370370373</v>
      </c>
      <c r="E6253" s="6" t="str">
        <f t="shared" si="97"/>
        <v>Yes</v>
      </c>
      <c r="F6253" s="4">
        <v>51622</v>
      </c>
      <c r="G6253" t="s">
        <v>15</v>
      </c>
      <c r="H6253">
        <v>14</v>
      </c>
      <c r="I6253" t="s">
        <v>23</v>
      </c>
      <c r="J6253" t="s">
        <v>12180</v>
      </c>
      <c r="K6253" t="s">
        <v>30</v>
      </c>
      <c r="L6253">
        <v>15</v>
      </c>
      <c r="M6253" t="s">
        <v>49</v>
      </c>
      <c r="N6253" t="s">
        <v>32</v>
      </c>
      <c r="O6253" t="b">
        <v>1</v>
      </c>
      <c r="P6253" cm="1">
        <f t="array" ref="P6253">_xlfn.IFS(O6253=FALSE, 0, O6253=TRUE,1)</f>
        <v>1</v>
      </c>
      <c r="R6253">
        <v>16</v>
      </c>
      <c r="S6253">
        <v>0</v>
      </c>
    </row>
    <row r="6254" spans="1:19" x14ac:dyDescent="0.3">
      <c r="A6254" t="s">
        <v>12181</v>
      </c>
      <c r="B6254" s="1">
        <v>45361.01458333333</v>
      </c>
      <c r="C6254" s="3">
        <v>51623</v>
      </c>
      <c r="D6254" s="6">
        <v>1.4710648148148148E-2</v>
      </c>
      <c r="E6254" s="6" t="str">
        <f t="shared" si="97"/>
        <v>No</v>
      </c>
      <c r="F6254" s="4">
        <v>51623</v>
      </c>
      <c r="G6254" t="s">
        <v>34</v>
      </c>
      <c r="H6254">
        <v>0</v>
      </c>
      <c r="I6254" t="s">
        <v>23</v>
      </c>
      <c r="J6254" t="s">
        <v>12182</v>
      </c>
      <c r="K6254" t="s">
        <v>30</v>
      </c>
      <c r="L6254">
        <v>9</v>
      </c>
      <c r="M6254" t="s">
        <v>49</v>
      </c>
      <c r="N6254" t="s">
        <v>32</v>
      </c>
      <c r="O6254" t="b">
        <v>1</v>
      </c>
      <c r="P6254" cm="1">
        <f t="array" ref="P6254">_xlfn.IFS(O6254=FALSE, 0, O6254=TRUE,1)</f>
        <v>1</v>
      </c>
      <c r="R6254">
        <v>33</v>
      </c>
      <c r="S6254">
        <v>0</v>
      </c>
    </row>
    <row r="6255" spans="1:19" x14ac:dyDescent="0.3">
      <c r="A6255" t="s">
        <v>12183</v>
      </c>
      <c r="B6255" s="1">
        <v>45185.375694444447</v>
      </c>
      <c r="C6255" s="3">
        <v>51624</v>
      </c>
      <c r="D6255" s="6">
        <v>0.37582175925925926</v>
      </c>
      <c r="E6255" s="6" t="str">
        <f t="shared" si="97"/>
        <v>No</v>
      </c>
      <c r="F6255" s="4">
        <v>51624</v>
      </c>
      <c r="G6255" t="s">
        <v>22</v>
      </c>
      <c r="H6255">
        <v>9</v>
      </c>
      <c r="I6255" t="s">
        <v>38</v>
      </c>
      <c r="J6255" t="s">
        <v>12184</v>
      </c>
      <c r="K6255" t="s">
        <v>30</v>
      </c>
      <c r="L6255">
        <v>46</v>
      </c>
      <c r="M6255" t="s">
        <v>49</v>
      </c>
      <c r="N6255" t="s">
        <v>32</v>
      </c>
      <c r="O6255" t="b">
        <v>1</v>
      </c>
      <c r="P6255" cm="1">
        <f t="array" ref="P6255">_xlfn.IFS(O6255=FALSE, 0, O6255=TRUE,1)</f>
        <v>1</v>
      </c>
      <c r="R6255">
        <v>50</v>
      </c>
      <c r="S6255">
        <v>0</v>
      </c>
    </row>
    <row r="6256" spans="1:19" x14ac:dyDescent="0.3">
      <c r="A6256" t="s">
        <v>12185</v>
      </c>
      <c r="B6256" s="1">
        <v>45228.115277777775</v>
      </c>
      <c r="C6256" s="3">
        <v>51625</v>
      </c>
      <c r="D6256" s="6">
        <v>0.11540509259259259</v>
      </c>
      <c r="E6256" s="6" t="str">
        <f t="shared" si="97"/>
        <v>No</v>
      </c>
      <c r="F6256" s="4">
        <v>51625</v>
      </c>
      <c r="G6256" t="s">
        <v>34</v>
      </c>
      <c r="H6256">
        <v>2</v>
      </c>
      <c r="I6256" t="s">
        <v>103</v>
      </c>
      <c r="J6256" t="s">
        <v>12186</v>
      </c>
      <c r="K6256" t="s">
        <v>30</v>
      </c>
      <c r="L6256">
        <v>59</v>
      </c>
      <c r="M6256" t="s">
        <v>49</v>
      </c>
      <c r="N6256" t="s">
        <v>32</v>
      </c>
      <c r="O6256" t="b">
        <v>1</v>
      </c>
      <c r="P6256" cm="1">
        <f t="array" ref="P6256">_xlfn.IFS(O6256=FALSE, 0, O6256=TRUE,1)</f>
        <v>1</v>
      </c>
      <c r="R6256">
        <v>38</v>
      </c>
      <c r="S6256">
        <v>0</v>
      </c>
    </row>
    <row r="6257" spans="1:19" x14ac:dyDescent="0.3">
      <c r="A6257" t="s">
        <v>12187</v>
      </c>
      <c r="B6257" s="1">
        <v>45400.363888888889</v>
      </c>
      <c r="C6257" s="3">
        <v>51626</v>
      </c>
      <c r="D6257" s="6">
        <v>0.36401620370370369</v>
      </c>
      <c r="E6257" s="6" t="str">
        <f t="shared" si="97"/>
        <v>No</v>
      </c>
      <c r="F6257" s="4">
        <v>51626</v>
      </c>
      <c r="G6257" t="s">
        <v>27</v>
      </c>
      <c r="H6257">
        <v>8</v>
      </c>
      <c r="I6257" t="s">
        <v>103</v>
      </c>
      <c r="J6257" t="s">
        <v>5417</v>
      </c>
      <c r="K6257" t="s">
        <v>30</v>
      </c>
      <c r="L6257">
        <v>30</v>
      </c>
      <c r="M6257" t="s">
        <v>49</v>
      </c>
      <c r="N6257" t="s">
        <v>32</v>
      </c>
      <c r="O6257" t="b">
        <v>1</v>
      </c>
      <c r="P6257" cm="1">
        <f t="array" ref="P6257">_xlfn.IFS(O6257=FALSE, 0, O6257=TRUE,1)</f>
        <v>1</v>
      </c>
      <c r="R6257">
        <v>50</v>
      </c>
      <c r="S6257">
        <v>0</v>
      </c>
    </row>
    <row r="6258" spans="1:19" x14ac:dyDescent="0.3">
      <c r="A6258" t="s">
        <v>12188</v>
      </c>
      <c r="B6258" s="1">
        <v>45574.311111111114</v>
      </c>
      <c r="C6258" s="3">
        <v>51627</v>
      </c>
      <c r="D6258" s="6">
        <v>0.31123842592592593</v>
      </c>
      <c r="E6258" s="6" t="str">
        <f t="shared" si="97"/>
        <v>Yes</v>
      </c>
      <c r="F6258" s="4">
        <v>51627</v>
      </c>
      <c r="G6258" t="s">
        <v>15</v>
      </c>
      <c r="H6258">
        <v>7</v>
      </c>
      <c r="I6258" t="s">
        <v>58</v>
      </c>
      <c r="J6258" t="s">
        <v>1988</v>
      </c>
      <c r="K6258" t="s">
        <v>30</v>
      </c>
      <c r="L6258">
        <v>1</v>
      </c>
      <c r="M6258" t="s">
        <v>49</v>
      </c>
      <c r="N6258" t="s">
        <v>32</v>
      </c>
      <c r="O6258" t="b">
        <v>1</v>
      </c>
      <c r="P6258" cm="1">
        <f t="array" ref="P6258">_xlfn.IFS(O6258=FALSE, 0, O6258=TRUE,1)</f>
        <v>1</v>
      </c>
      <c r="Q6258">
        <v>0</v>
      </c>
      <c r="R6258">
        <v>20</v>
      </c>
      <c r="S6258">
        <v>0</v>
      </c>
    </row>
    <row r="6259" spans="1:19" x14ac:dyDescent="0.3">
      <c r="A6259" t="s">
        <v>12189</v>
      </c>
      <c r="B6259" s="1">
        <v>45322.344444444447</v>
      </c>
      <c r="C6259" s="3">
        <v>51628</v>
      </c>
      <c r="D6259" s="6">
        <v>0.34457175925925926</v>
      </c>
      <c r="E6259" s="6" t="str">
        <f t="shared" si="97"/>
        <v>No</v>
      </c>
      <c r="F6259" s="4">
        <v>51628</v>
      </c>
      <c r="G6259" t="s">
        <v>15</v>
      </c>
      <c r="H6259">
        <v>8</v>
      </c>
      <c r="I6259" t="s">
        <v>58</v>
      </c>
      <c r="J6259" t="s">
        <v>12190</v>
      </c>
      <c r="K6259" t="s">
        <v>30</v>
      </c>
      <c r="L6259">
        <v>53</v>
      </c>
      <c r="M6259" t="s">
        <v>49</v>
      </c>
      <c r="N6259" t="s">
        <v>32</v>
      </c>
      <c r="O6259" t="b">
        <v>1</v>
      </c>
      <c r="P6259" cm="1">
        <f t="array" ref="P6259">_xlfn.IFS(O6259=FALSE, 0, O6259=TRUE,1)</f>
        <v>1</v>
      </c>
      <c r="Q6259">
        <v>0</v>
      </c>
      <c r="R6259">
        <v>41</v>
      </c>
      <c r="S6259">
        <v>0</v>
      </c>
    </row>
    <row r="6260" spans="1:19" x14ac:dyDescent="0.3">
      <c r="A6260" t="s">
        <v>12191</v>
      </c>
      <c r="B6260" s="1">
        <v>45196.770833333336</v>
      </c>
      <c r="C6260" s="3">
        <v>51629</v>
      </c>
      <c r="D6260" s="6">
        <v>0.77096064814814813</v>
      </c>
      <c r="E6260" s="6" t="str">
        <f t="shared" si="97"/>
        <v>No</v>
      </c>
      <c r="F6260" s="4">
        <v>51629</v>
      </c>
      <c r="G6260" t="s">
        <v>15</v>
      </c>
      <c r="H6260">
        <v>18</v>
      </c>
      <c r="I6260" t="s">
        <v>16</v>
      </c>
      <c r="J6260" t="s">
        <v>5936</v>
      </c>
      <c r="K6260" t="s">
        <v>30</v>
      </c>
      <c r="L6260">
        <v>31</v>
      </c>
      <c r="M6260" t="s">
        <v>49</v>
      </c>
      <c r="N6260" t="s">
        <v>32</v>
      </c>
      <c r="O6260" t="b">
        <v>1</v>
      </c>
      <c r="P6260" cm="1">
        <f t="array" ref="P6260">_xlfn.IFS(O6260=FALSE, 0, O6260=TRUE,1)</f>
        <v>1</v>
      </c>
      <c r="Q6260">
        <v>1</v>
      </c>
      <c r="R6260">
        <v>40</v>
      </c>
      <c r="S6260">
        <v>0</v>
      </c>
    </row>
    <row r="6261" spans="1:19" x14ac:dyDescent="0.3">
      <c r="A6261" t="s">
        <v>12192</v>
      </c>
      <c r="B6261" s="1">
        <v>45120.011805555558</v>
      </c>
      <c r="C6261" s="3">
        <v>51630</v>
      </c>
      <c r="D6261" s="6">
        <v>1.193287037037037E-2</v>
      </c>
      <c r="E6261" s="6" t="str">
        <f t="shared" si="97"/>
        <v>Yes</v>
      </c>
      <c r="F6261" s="4">
        <v>51630</v>
      </c>
      <c r="G6261" t="s">
        <v>27</v>
      </c>
      <c r="H6261">
        <v>0</v>
      </c>
      <c r="I6261" t="s">
        <v>38</v>
      </c>
      <c r="J6261" t="s">
        <v>12193</v>
      </c>
      <c r="K6261" t="s">
        <v>30</v>
      </c>
      <c r="L6261">
        <v>44</v>
      </c>
      <c r="M6261" t="s">
        <v>49</v>
      </c>
      <c r="N6261" t="s">
        <v>32</v>
      </c>
      <c r="O6261" t="b">
        <v>1</v>
      </c>
      <c r="P6261" cm="1">
        <f t="array" ref="P6261">_xlfn.IFS(O6261=FALSE, 0, O6261=TRUE,1)</f>
        <v>1</v>
      </c>
      <c r="Q6261">
        <v>1</v>
      </c>
      <c r="R6261">
        <v>13</v>
      </c>
      <c r="S6261">
        <v>0</v>
      </c>
    </row>
    <row r="6262" spans="1:19" x14ac:dyDescent="0.3">
      <c r="A6262" t="s">
        <v>12194</v>
      </c>
      <c r="B6262" s="1">
        <v>45358.000694444447</v>
      </c>
      <c r="C6262" s="3">
        <v>51631</v>
      </c>
      <c r="D6262" s="6">
        <v>8.2175925925925927E-4</v>
      </c>
      <c r="E6262" s="6" t="str">
        <f t="shared" si="97"/>
        <v>Yes</v>
      </c>
      <c r="F6262" s="4">
        <v>51631</v>
      </c>
      <c r="G6262" t="s">
        <v>27</v>
      </c>
      <c r="H6262">
        <v>0</v>
      </c>
      <c r="I6262" t="s">
        <v>129</v>
      </c>
      <c r="J6262" t="s">
        <v>12195</v>
      </c>
      <c r="K6262" t="s">
        <v>30</v>
      </c>
      <c r="L6262">
        <v>8</v>
      </c>
      <c r="M6262" t="s">
        <v>49</v>
      </c>
      <c r="N6262" t="s">
        <v>32</v>
      </c>
      <c r="O6262" t="b">
        <v>1</v>
      </c>
      <c r="P6262" cm="1">
        <f t="array" ref="P6262">_xlfn.IFS(O6262=FALSE, 0, O6262=TRUE,1)</f>
        <v>1</v>
      </c>
      <c r="Q6262">
        <v>2</v>
      </c>
      <c r="R6262">
        <v>16</v>
      </c>
      <c r="S6262">
        <v>0</v>
      </c>
    </row>
    <row r="6263" spans="1:19" x14ac:dyDescent="0.3">
      <c r="A6263" t="s">
        <v>12196</v>
      </c>
      <c r="B6263" s="1">
        <v>45163.771527777775</v>
      </c>
      <c r="C6263" s="3">
        <v>51632</v>
      </c>
      <c r="D6263" s="6">
        <v>0.77165509259259257</v>
      </c>
      <c r="E6263" s="6" t="str">
        <f t="shared" si="97"/>
        <v>Yes</v>
      </c>
      <c r="F6263" s="4">
        <v>51632</v>
      </c>
      <c r="G6263" t="s">
        <v>55</v>
      </c>
      <c r="H6263">
        <v>18</v>
      </c>
      <c r="I6263" t="s">
        <v>58</v>
      </c>
      <c r="J6263" t="s">
        <v>12197</v>
      </c>
      <c r="K6263" t="s">
        <v>30</v>
      </c>
      <c r="L6263">
        <v>68</v>
      </c>
      <c r="M6263" t="s">
        <v>49</v>
      </c>
      <c r="N6263" t="s">
        <v>32</v>
      </c>
      <c r="O6263" t="b">
        <v>1</v>
      </c>
      <c r="P6263" cm="1">
        <f t="array" ref="P6263">_xlfn.IFS(O6263=FALSE, 0, O6263=TRUE,1)</f>
        <v>1</v>
      </c>
      <c r="Q6263">
        <v>3</v>
      </c>
      <c r="R6263">
        <v>12</v>
      </c>
      <c r="S6263">
        <v>0</v>
      </c>
    </row>
    <row r="6264" spans="1:19" x14ac:dyDescent="0.3">
      <c r="A6264" t="s">
        <v>12198</v>
      </c>
      <c r="B6264" s="1">
        <v>45091.10833333333</v>
      </c>
      <c r="C6264" s="3">
        <v>51633</v>
      </c>
      <c r="D6264" s="6">
        <v>0.10846064814814815</v>
      </c>
      <c r="E6264" s="6" t="str">
        <f t="shared" si="97"/>
        <v>No</v>
      </c>
      <c r="F6264" s="4">
        <v>51633</v>
      </c>
      <c r="G6264" t="s">
        <v>15</v>
      </c>
      <c r="H6264">
        <v>2</v>
      </c>
      <c r="I6264" t="s">
        <v>30</v>
      </c>
      <c r="J6264" t="s">
        <v>12199</v>
      </c>
      <c r="K6264" t="s">
        <v>30</v>
      </c>
      <c r="L6264">
        <v>60</v>
      </c>
      <c r="M6264" t="s">
        <v>49</v>
      </c>
      <c r="N6264" t="s">
        <v>32</v>
      </c>
      <c r="O6264" t="b">
        <v>1</v>
      </c>
      <c r="P6264" cm="1">
        <f t="array" ref="P6264">_xlfn.IFS(O6264=FALSE, 0, O6264=TRUE,1)</f>
        <v>1</v>
      </c>
      <c r="Q6264">
        <v>4</v>
      </c>
      <c r="R6264">
        <v>56</v>
      </c>
      <c r="S6264">
        <v>0</v>
      </c>
    </row>
    <row r="6265" spans="1:19" x14ac:dyDescent="0.3">
      <c r="A6265" t="s">
        <v>12200</v>
      </c>
      <c r="B6265" s="1">
        <v>45558.972916666666</v>
      </c>
      <c r="C6265" s="3">
        <v>51634</v>
      </c>
      <c r="D6265" s="6">
        <v>0.97304398148148152</v>
      </c>
      <c r="E6265" s="6" t="str">
        <f t="shared" si="97"/>
        <v>No</v>
      </c>
      <c r="F6265" s="4">
        <v>51634</v>
      </c>
      <c r="G6265" t="s">
        <v>51</v>
      </c>
      <c r="H6265">
        <v>23</v>
      </c>
      <c r="I6265" t="s">
        <v>91</v>
      </c>
      <c r="J6265" t="s">
        <v>12201</v>
      </c>
      <c r="K6265" t="s">
        <v>30</v>
      </c>
      <c r="L6265">
        <v>75</v>
      </c>
      <c r="M6265" t="s">
        <v>49</v>
      </c>
      <c r="N6265" t="s">
        <v>32</v>
      </c>
      <c r="O6265" t="b">
        <v>1</v>
      </c>
      <c r="P6265" cm="1">
        <f t="array" ref="P6265">_xlfn.IFS(O6265=FALSE, 0, O6265=TRUE,1)</f>
        <v>1</v>
      </c>
      <c r="Q6265">
        <v>5</v>
      </c>
      <c r="R6265">
        <v>41</v>
      </c>
      <c r="S6265">
        <v>0</v>
      </c>
    </row>
    <row r="6266" spans="1:19" x14ac:dyDescent="0.3">
      <c r="A6266" t="s">
        <v>12202</v>
      </c>
      <c r="B6266" s="1">
        <v>45119.015277777777</v>
      </c>
      <c r="C6266" s="3">
        <v>51635</v>
      </c>
      <c r="D6266" s="6">
        <v>1.5405092592592592E-2</v>
      </c>
      <c r="E6266" s="6" t="str">
        <f t="shared" si="97"/>
        <v>No</v>
      </c>
      <c r="F6266" s="4">
        <v>51635</v>
      </c>
      <c r="G6266" t="s">
        <v>15</v>
      </c>
      <c r="H6266">
        <v>0</v>
      </c>
      <c r="I6266" t="s">
        <v>18</v>
      </c>
      <c r="J6266" t="s">
        <v>11966</v>
      </c>
      <c r="K6266" t="s">
        <v>30</v>
      </c>
      <c r="L6266">
        <v>66</v>
      </c>
      <c r="M6266" t="s">
        <v>49</v>
      </c>
      <c r="N6266" t="s">
        <v>32</v>
      </c>
      <c r="O6266" t="b">
        <v>1</v>
      </c>
      <c r="P6266" cm="1">
        <f t="array" ref="P6266">_xlfn.IFS(O6266=FALSE, 0, O6266=TRUE,1)</f>
        <v>1</v>
      </c>
      <c r="Q6266">
        <v>7</v>
      </c>
      <c r="R6266">
        <v>59</v>
      </c>
      <c r="S6266">
        <v>0</v>
      </c>
    </row>
    <row r="6267" spans="1:19" x14ac:dyDescent="0.3">
      <c r="A6267" t="s">
        <v>12203</v>
      </c>
      <c r="B6267" s="1">
        <v>45449.499305555553</v>
      </c>
      <c r="C6267" s="3">
        <v>51636</v>
      </c>
      <c r="D6267" s="6">
        <v>0.49943287037037037</v>
      </c>
      <c r="E6267" s="6" t="str">
        <f t="shared" si="97"/>
        <v>Yes</v>
      </c>
      <c r="F6267" s="4">
        <v>51636</v>
      </c>
      <c r="G6267" t="s">
        <v>27</v>
      </c>
      <c r="H6267">
        <v>11</v>
      </c>
      <c r="I6267" t="s">
        <v>228</v>
      </c>
      <c r="J6267" t="s">
        <v>12204</v>
      </c>
      <c r="K6267" t="s">
        <v>30</v>
      </c>
      <c r="L6267">
        <v>34</v>
      </c>
      <c r="M6267" t="s">
        <v>49</v>
      </c>
      <c r="N6267" t="s">
        <v>32</v>
      </c>
      <c r="O6267" t="b">
        <v>1</v>
      </c>
      <c r="P6267" cm="1">
        <f t="array" ref="P6267">_xlfn.IFS(O6267=FALSE, 0, O6267=TRUE,1)</f>
        <v>1</v>
      </c>
      <c r="Q6267">
        <v>7</v>
      </c>
      <c r="R6267">
        <v>21</v>
      </c>
      <c r="S6267">
        <v>0</v>
      </c>
    </row>
    <row r="6268" spans="1:19" x14ac:dyDescent="0.3">
      <c r="A6268" t="s">
        <v>12205</v>
      </c>
      <c r="B6268" s="1">
        <v>45053.367361111108</v>
      </c>
      <c r="C6268" s="3">
        <v>51637</v>
      </c>
      <c r="D6268" s="6">
        <v>0.3674884259259259</v>
      </c>
      <c r="E6268" s="6" t="str">
        <f t="shared" si="97"/>
        <v>No</v>
      </c>
      <c r="F6268" s="4">
        <v>51637</v>
      </c>
      <c r="G6268" t="s">
        <v>34</v>
      </c>
      <c r="H6268">
        <v>8</v>
      </c>
      <c r="I6268" t="s">
        <v>96</v>
      </c>
      <c r="J6268" t="s">
        <v>12206</v>
      </c>
      <c r="K6268" t="s">
        <v>30</v>
      </c>
      <c r="L6268">
        <v>37</v>
      </c>
      <c r="M6268" t="s">
        <v>49</v>
      </c>
      <c r="N6268" t="s">
        <v>32</v>
      </c>
      <c r="O6268" t="b">
        <v>1</v>
      </c>
      <c r="P6268" cm="1">
        <f t="array" ref="P6268">_xlfn.IFS(O6268=FALSE, 0, O6268=TRUE,1)</f>
        <v>1</v>
      </c>
      <c r="Q6268">
        <v>8</v>
      </c>
      <c r="R6268">
        <v>38</v>
      </c>
      <c r="S6268">
        <v>1</v>
      </c>
    </row>
    <row r="6269" spans="1:19" x14ac:dyDescent="0.3">
      <c r="A6269" t="s">
        <v>12207</v>
      </c>
      <c r="B6269" s="1">
        <v>45062.202777777777</v>
      </c>
      <c r="C6269" s="3">
        <v>51638</v>
      </c>
      <c r="D6269" s="6">
        <v>0.2029050925925926</v>
      </c>
      <c r="E6269" s="6" t="str">
        <f t="shared" si="97"/>
        <v>No</v>
      </c>
      <c r="F6269" s="4">
        <v>51638</v>
      </c>
      <c r="G6269" t="s">
        <v>74</v>
      </c>
      <c r="H6269">
        <v>4</v>
      </c>
      <c r="I6269" t="s">
        <v>71</v>
      </c>
      <c r="J6269" t="s">
        <v>12208</v>
      </c>
      <c r="K6269" t="s">
        <v>30</v>
      </c>
      <c r="L6269">
        <v>56</v>
      </c>
      <c r="M6269" t="s">
        <v>49</v>
      </c>
      <c r="N6269" t="s">
        <v>32</v>
      </c>
      <c r="O6269" t="b">
        <v>1</v>
      </c>
      <c r="P6269" cm="1">
        <f t="array" ref="P6269">_xlfn.IFS(O6269=FALSE, 0, O6269=TRUE,1)</f>
        <v>1</v>
      </c>
      <c r="Q6269">
        <v>8</v>
      </c>
      <c r="R6269">
        <v>60</v>
      </c>
      <c r="S6269">
        <v>1</v>
      </c>
    </row>
    <row r="6270" spans="1:19" x14ac:dyDescent="0.3">
      <c r="A6270" t="s">
        <v>12209</v>
      </c>
      <c r="B6270" s="1">
        <v>45273.724999999999</v>
      </c>
      <c r="C6270" s="3">
        <v>51639</v>
      </c>
      <c r="D6270" s="6">
        <v>0.72512731481481485</v>
      </c>
      <c r="E6270" s="6" t="str">
        <f t="shared" si="97"/>
        <v>Yes</v>
      </c>
      <c r="F6270" s="4">
        <v>51639</v>
      </c>
      <c r="G6270" t="s">
        <v>15</v>
      </c>
      <c r="H6270">
        <v>17</v>
      </c>
      <c r="I6270" t="s">
        <v>28</v>
      </c>
      <c r="J6270" t="s">
        <v>12210</v>
      </c>
      <c r="K6270" t="s">
        <v>30</v>
      </c>
      <c r="L6270">
        <v>37</v>
      </c>
      <c r="M6270" t="s">
        <v>49</v>
      </c>
      <c r="N6270" t="s">
        <v>32</v>
      </c>
      <c r="O6270" t="b">
        <v>1</v>
      </c>
      <c r="P6270" cm="1">
        <f t="array" ref="P6270">_xlfn.IFS(O6270=FALSE, 0, O6270=TRUE,1)</f>
        <v>1</v>
      </c>
      <c r="Q6270">
        <v>8</v>
      </c>
      <c r="R6270">
        <v>14</v>
      </c>
      <c r="S6270">
        <v>0</v>
      </c>
    </row>
    <row r="6271" spans="1:19" x14ac:dyDescent="0.3">
      <c r="A6271" t="s">
        <v>12211</v>
      </c>
      <c r="B6271" s="1">
        <v>45582.990972222222</v>
      </c>
      <c r="C6271" s="3">
        <v>51640</v>
      </c>
      <c r="D6271" s="6">
        <v>0.99109953703703701</v>
      </c>
      <c r="E6271" s="6" t="str">
        <f t="shared" si="97"/>
        <v>Yes</v>
      </c>
      <c r="F6271" s="4">
        <v>51640</v>
      </c>
      <c r="G6271" t="s">
        <v>27</v>
      </c>
      <c r="H6271">
        <v>23</v>
      </c>
      <c r="I6271" t="s">
        <v>35</v>
      </c>
      <c r="J6271" t="s">
        <v>461</v>
      </c>
      <c r="K6271" t="s">
        <v>30</v>
      </c>
      <c r="L6271">
        <v>6</v>
      </c>
      <c r="M6271" t="s">
        <v>49</v>
      </c>
      <c r="N6271" t="s">
        <v>32</v>
      </c>
      <c r="O6271" t="b">
        <v>1</v>
      </c>
      <c r="P6271" cm="1">
        <f t="array" ref="P6271">_xlfn.IFS(O6271=FALSE, 0, O6271=TRUE,1)</f>
        <v>1</v>
      </c>
      <c r="Q6271">
        <v>9</v>
      </c>
      <c r="R6271">
        <v>16</v>
      </c>
      <c r="S6271">
        <v>0</v>
      </c>
    </row>
    <row r="6272" spans="1:19" x14ac:dyDescent="0.3">
      <c r="A6272" t="s">
        <v>12212</v>
      </c>
      <c r="B6272" s="1">
        <v>45478.82916666667</v>
      </c>
      <c r="C6272" s="3">
        <v>51641</v>
      </c>
      <c r="D6272" s="6">
        <v>0.82929398148148148</v>
      </c>
      <c r="E6272" s="6" t="str">
        <f t="shared" si="97"/>
        <v>Yes</v>
      </c>
      <c r="F6272" s="4">
        <v>51641</v>
      </c>
      <c r="G6272" t="s">
        <v>55</v>
      </c>
      <c r="H6272">
        <v>19</v>
      </c>
      <c r="I6272" t="s">
        <v>106</v>
      </c>
      <c r="J6272" t="s">
        <v>1566</v>
      </c>
      <c r="K6272" t="s">
        <v>30</v>
      </c>
      <c r="L6272">
        <v>2</v>
      </c>
      <c r="M6272" t="s">
        <v>49</v>
      </c>
      <c r="N6272" t="s">
        <v>32</v>
      </c>
      <c r="O6272" t="b">
        <v>1</v>
      </c>
      <c r="P6272" cm="1">
        <f t="array" ref="P6272">_xlfn.IFS(O6272=FALSE, 0, O6272=TRUE,1)</f>
        <v>1</v>
      </c>
      <c r="Q6272">
        <v>10</v>
      </c>
      <c r="R6272">
        <v>26</v>
      </c>
      <c r="S6272">
        <v>0</v>
      </c>
    </row>
    <row r="6273" spans="1:19" x14ac:dyDescent="0.3">
      <c r="A6273" t="s">
        <v>12213</v>
      </c>
      <c r="B6273" s="1">
        <v>45580.700694444444</v>
      </c>
      <c r="C6273" s="3">
        <v>51642</v>
      </c>
      <c r="D6273" s="6">
        <v>0.70082175925925927</v>
      </c>
      <c r="E6273" s="6" t="str">
        <f t="shared" si="97"/>
        <v>Yes</v>
      </c>
      <c r="F6273" s="4">
        <v>51642</v>
      </c>
      <c r="G6273" t="s">
        <v>74</v>
      </c>
      <c r="H6273">
        <v>16</v>
      </c>
      <c r="I6273" t="s">
        <v>79</v>
      </c>
      <c r="J6273" t="s">
        <v>12214</v>
      </c>
      <c r="K6273" t="s">
        <v>30</v>
      </c>
      <c r="L6273">
        <v>64</v>
      </c>
      <c r="M6273" t="s">
        <v>49</v>
      </c>
      <c r="N6273" t="s">
        <v>116</v>
      </c>
      <c r="O6273" t="b">
        <v>1</v>
      </c>
      <c r="P6273" cm="1">
        <f t="array" ref="P6273">_xlfn.IFS(O6273=FALSE, 0, O6273=TRUE,1)</f>
        <v>1</v>
      </c>
      <c r="Q6273">
        <v>1</v>
      </c>
      <c r="R6273">
        <v>14</v>
      </c>
      <c r="S6273">
        <v>0</v>
      </c>
    </row>
    <row r="6274" spans="1:19" x14ac:dyDescent="0.3">
      <c r="A6274" t="s">
        <v>12215</v>
      </c>
      <c r="B6274" s="1">
        <v>45436.894444444442</v>
      </c>
      <c r="C6274" s="3">
        <v>51643</v>
      </c>
      <c r="D6274" s="6">
        <v>0.89457175925925925</v>
      </c>
      <c r="E6274" s="6" t="str">
        <f t="shared" si="97"/>
        <v>Yes</v>
      </c>
      <c r="F6274" s="4">
        <v>51643</v>
      </c>
      <c r="G6274" t="s">
        <v>55</v>
      </c>
      <c r="H6274">
        <v>21</v>
      </c>
      <c r="I6274" t="s">
        <v>23</v>
      </c>
      <c r="J6274" t="s">
        <v>12216</v>
      </c>
      <c r="K6274" t="s">
        <v>30</v>
      </c>
      <c r="L6274">
        <v>58</v>
      </c>
      <c r="M6274" t="s">
        <v>49</v>
      </c>
      <c r="N6274" t="s">
        <v>116</v>
      </c>
      <c r="O6274" t="b">
        <v>1</v>
      </c>
      <c r="P6274" cm="1">
        <f t="array" ref="P6274">_xlfn.IFS(O6274=FALSE, 0, O6274=TRUE,1)</f>
        <v>1</v>
      </c>
      <c r="Q6274">
        <v>9</v>
      </c>
      <c r="R6274">
        <v>22</v>
      </c>
      <c r="S6274">
        <v>0</v>
      </c>
    </row>
    <row r="6275" spans="1:19" x14ac:dyDescent="0.3">
      <c r="A6275" t="s">
        <v>12217</v>
      </c>
      <c r="B6275" s="1">
        <v>45428.459722222222</v>
      </c>
      <c r="C6275" s="3">
        <v>51644</v>
      </c>
      <c r="D6275" s="6">
        <v>0.45984953703703701</v>
      </c>
      <c r="E6275" s="6" t="str">
        <f t="shared" ref="E6275:E6338" si="98">IF(R6275&lt;=30,"Yes","No")</f>
        <v>Yes</v>
      </c>
      <c r="F6275" s="4">
        <v>51644</v>
      </c>
      <c r="G6275" t="s">
        <v>27</v>
      </c>
      <c r="H6275">
        <v>11</v>
      </c>
      <c r="I6275" t="s">
        <v>82</v>
      </c>
      <c r="J6275" t="s">
        <v>12218</v>
      </c>
      <c r="K6275" t="s">
        <v>30</v>
      </c>
      <c r="L6275">
        <v>16</v>
      </c>
      <c r="M6275" t="s">
        <v>49</v>
      </c>
      <c r="N6275" t="s">
        <v>116</v>
      </c>
      <c r="O6275" t="b">
        <v>1</v>
      </c>
      <c r="P6275" cm="1">
        <f t="array" ref="P6275">_xlfn.IFS(O6275=FALSE, 0, O6275=TRUE,1)</f>
        <v>1</v>
      </c>
      <c r="Q6275">
        <v>10</v>
      </c>
      <c r="R6275">
        <v>12</v>
      </c>
      <c r="S6275">
        <v>0</v>
      </c>
    </row>
    <row r="6276" spans="1:19" x14ac:dyDescent="0.3">
      <c r="A6276" t="s">
        <v>12219</v>
      </c>
      <c r="B6276" s="1">
        <v>45481.643750000003</v>
      </c>
      <c r="C6276" s="3">
        <v>51645</v>
      </c>
      <c r="D6276" s="6">
        <v>0.64387731481481481</v>
      </c>
      <c r="E6276" s="6" t="str">
        <f t="shared" si="98"/>
        <v>Yes</v>
      </c>
      <c r="F6276" s="4">
        <v>51645</v>
      </c>
      <c r="G6276" t="s">
        <v>51</v>
      </c>
      <c r="H6276">
        <v>15</v>
      </c>
      <c r="I6276" t="s">
        <v>241</v>
      </c>
      <c r="J6276" t="s">
        <v>12220</v>
      </c>
      <c r="K6276" t="s">
        <v>30</v>
      </c>
      <c r="L6276">
        <v>61</v>
      </c>
      <c r="M6276" t="s">
        <v>49</v>
      </c>
      <c r="N6276" t="s">
        <v>20</v>
      </c>
      <c r="O6276" t="b">
        <v>1</v>
      </c>
      <c r="P6276" cm="1">
        <f t="array" ref="P6276">_xlfn.IFS(O6276=FALSE, 0, O6276=TRUE,1)</f>
        <v>1</v>
      </c>
      <c r="R6276">
        <v>11</v>
      </c>
      <c r="S6276">
        <v>0</v>
      </c>
    </row>
    <row r="6277" spans="1:19" x14ac:dyDescent="0.3">
      <c r="A6277" t="s">
        <v>12221</v>
      </c>
      <c r="B6277" s="1">
        <v>45228.772222222222</v>
      </c>
      <c r="C6277" s="3">
        <v>51646</v>
      </c>
      <c r="D6277" s="6">
        <v>0.77234953703703701</v>
      </c>
      <c r="E6277" s="6" t="str">
        <f t="shared" si="98"/>
        <v>No</v>
      </c>
      <c r="F6277" s="4">
        <v>51646</v>
      </c>
      <c r="G6277" t="s">
        <v>34</v>
      </c>
      <c r="H6277">
        <v>18</v>
      </c>
      <c r="I6277" t="s">
        <v>241</v>
      </c>
      <c r="J6277" t="s">
        <v>12222</v>
      </c>
      <c r="K6277" t="s">
        <v>30</v>
      </c>
      <c r="L6277">
        <v>19</v>
      </c>
      <c r="M6277" t="s">
        <v>49</v>
      </c>
      <c r="N6277" t="s">
        <v>20</v>
      </c>
      <c r="O6277" t="b">
        <v>1</v>
      </c>
      <c r="P6277" cm="1">
        <f t="array" ref="P6277">_xlfn.IFS(O6277=FALSE, 0, O6277=TRUE,1)</f>
        <v>1</v>
      </c>
      <c r="R6277">
        <v>40</v>
      </c>
      <c r="S6277">
        <v>0</v>
      </c>
    </row>
    <row r="6278" spans="1:19" x14ac:dyDescent="0.3">
      <c r="A6278" t="s">
        <v>12223</v>
      </c>
      <c r="B6278" s="1">
        <v>45366.565972222219</v>
      </c>
      <c r="C6278" s="3">
        <v>51647</v>
      </c>
      <c r="D6278" s="6">
        <v>0.56609953703703708</v>
      </c>
      <c r="E6278" s="6" t="str">
        <f t="shared" si="98"/>
        <v>No</v>
      </c>
      <c r="F6278" s="4">
        <v>51647</v>
      </c>
      <c r="G6278" t="s">
        <v>55</v>
      </c>
      <c r="H6278">
        <v>13</v>
      </c>
      <c r="I6278" t="s">
        <v>241</v>
      </c>
      <c r="J6278" t="s">
        <v>12224</v>
      </c>
      <c r="K6278" t="s">
        <v>30</v>
      </c>
      <c r="L6278">
        <v>59</v>
      </c>
      <c r="M6278" t="s">
        <v>49</v>
      </c>
      <c r="N6278" t="s">
        <v>20</v>
      </c>
      <c r="O6278" t="b">
        <v>1</v>
      </c>
      <c r="P6278" cm="1">
        <f t="array" ref="P6278">_xlfn.IFS(O6278=FALSE, 0, O6278=TRUE,1)</f>
        <v>1</v>
      </c>
      <c r="R6278">
        <v>58</v>
      </c>
      <c r="S6278">
        <v>0</v>
      </c>
    </row>
    <row r="6279" spans="1:19" x14ac:dyDescent="0.3">
      <c r="A6279" t="s">
        <v>12225</v>
      </c>
      <c r="B6279" s="1">
        <v>45095.048611111109</v>
      </c>
      <c r="C6279" s="3">
        <v>51648</v>
      </c>
      <c r="D6279" s="6">
        <v>4.8738425925925928E-2</v>
      </c>
      <c r="E6279" s="6" t="str">
        <f t="shared" si="98"/>
        <v>Yes</v>
      </c>
      <c r="F6279" s="4">
        <v>51648</v>
      </c>
      <c r="G6279" t="s">
        <v>34</v>
      </c>
      <c r="H6279">
        <v>1</v>
      </c>
      <c r="I6279" t="s">
        <v>129</v>
      </c>
      <c r="J6279" t="s">
        <v>12226</v>
      </c>
      <c r="K6279" t="s">
        <v>30</v>
      </c>
      <c r="L6279">
        <v>59</v>
      </c>
      <c r="M6279" t="s">
        <v>49</v>
      </c>
      <c r="N6279" t="s">
        <v>20</v>
      </c>
      <c r="O6279" t="b">
        <v>1</v>
      </c>
      <c r="P6279" cm="1">
        <f t="array" ref="P6279">_xlfn.IFS(O6279=FALSE, 0, O6279=TRUE,1)</f>
        <v>1</v>
      </c>
      <c r="R6279">
        <v>23</v>
      </c>
      <c r="S6279">
        <v>0</v>
      </c>
    </row>
    <row r="6280" spans="1:19" x14ac:dyDescent="0.3">
      <c r="A6280" t="s">
        <v>12227</v>
      </c>
      <c r="B6280" s="1">
        <v>45543.643750000003</v>
      </c>
      <c r="C6280" s="3">
        <v>51649</v>
      </c>
      <c r="D6280" s="6">
        <v>0.64387731481481481</v>
      </c>
      <c r="E6280" s="6" t="str">
        <f t="shared" si="98"/>
        <v>Yes</v>
      </c>
      <c r="F6280" s="4">
        <v>51649</v>
      </c>
      <c r="G6280" t="s">
        <v>34</v>
      </c>
      <c r="H6280">
        <v>15</v>
      </c>
      <c r="I6280" t="s">
        <v>129</v>
      </c>
      <c r="J6280" t="s">
        <v>12228</v>
      </c>
      <c r="K6280" t="s">
        <v>30</v>
      </c>
      <c r="L6280">
        <v>29</v>
      </c>
      <c r="M6280" t="s">
        <v>49</v>
      </c>
      <c r="N6280" t="s">
        <v>20</v>
      </c>
      <c r="O6280" t="b">
        <v>1</v>
      </c>
      <c r="P6280" cm="1">
        <f t="array" ref="P6280">_xlfn.IFS(O6280=FALSE, 0, O6280=TRUE,1)</f>
        <v>1</v>
      </c>
      <c r="R6280">
        <v>27</v>
      </c>
      <c r="S6280">
        <v>0</v>
      </c>
    </row>
    <row r="6281" spans="1:19" x14ac:dyDescent="0.3">
      <c r="A6281" t="s">
        <v>12229</v>
      </c>
      <c r="B6281" s="1">
        <v>45549.481944444444</v>
      </c>
      <c r="C6281" s="3">
        <v>51650</v>
      </c>
      <c r="D6281" s="6">
        <v>0.48207175925925927</v>
      </c>
      <c r="E6281" s="6" t="str">
        <f t="shared" si="98"/>
        <v>No</v>
      </c>
      <c r="F6281" s="4">
        <v>51650</v>
      </c>
      <c r="G6281" t="s">
        <v>22</v>
      </c>
      <c r="H6281">
        <v>11</v>
      </c>
      <c r="I6281" t="s">
        <v>129</v>
      </c>
      <c r="J6281" t="s">
        <v>12230</v>
      </c>
      <c r="K6281" t="s">
        <v>30</v>
      </c>
      <c r="L6281">
        <v>11</v>
      </c>
      <c r="M6281" t="s">
        <v>49</v>
      </c>
      <c r="N6281" t="s">
        <v>20</v>
      </c>
      <c r="O6281" t="b">
        <v>1</v>
      </c>
      <c r="P6281" cm="1">
        <f t="array" ref="P6281">_xlfn.IFS(O6281=FALSE, 0, O6281=TRUE,1)</f>
        <v>1</v>
      </c>
      <c r="R6281">
        <v>33</v>
      </c>
      <c r="S6281">
        <v>0</v>
      </c>
    </row>
    <row r="6282" spans="1:19" x14ac:dyDescent="0.3">
      <c r="A6282" t="s">
        <v>12231</v>
      </c>
      <c r="B6282" s="1">
        <v>45488.197222222225</v>
      </c>
      <c r="C6282" s="3">
        <v>51651</v>
      </c>
      <c r="D6282" s="6">
        <v>0.19734953703703703</v>
      </c>
      <c r="E6282" s="6" t="str">
        <f t="shared" si="98"/>
        <v>No</v>
      </c>
      <c r="F6282" s="4">
        <v>51651</v>
      </c>
      <c r="G6282" t="s">
        <v>51</v>
      </c>
      <c r="H6282">
        <v>4</v>
      </c>
      <c r="I6282" t="s">
        <v>129</v>
      </c>
      <c r="J6282" t="s">
        <v>12232</v>
      </c>
      <c r="K6282" t="s">
        <v>30</v>
      </c>
      <c r="L6282">
        <v>74</v>
      </c>
      <c r="M6282" t="s">
        <v>49</v>
      </c>
      <c r="N6282" t="s">
        <v>20</v>
      </c>
      <c r="O6282" t="b">
        <v>1</v>
      </c>
      <c r="P6282" cm="1">
        <f t="array" ref="P6282">_xlfn.IFS(O6282=FALSE, 0, O6282=TRUE,1)</f>
        <v>1</v>
      </c>
      <c r="R6282">
        <v>59</v>
      </c>
      <c r="S6282">
        <v>0</v>
      </c>
    </row>
    <row r="6283" spans="1:19" x14ac:dyDescent="0.3">
      <c r="A6283" t="s">
        <v>12233</v>
      </c>
      <c r="B6283" s="1">
        <v>45374.158333333333</v>
      </c>
      <c r="C6283" s="3">
        <v>51652</v>
      </c>
      <c r="D6283" s="6">
        <v>0.15846064814814814</v>
      </c>
      <c r="E6283" s="6" t="str">
        <f t="shared" si="98"/>
        <v>Yes</v>
      </c>
      <c r="F6283" s="4">
        <v>51652</v>
      </c>
      <c r="G6283" t="s">
        <v>22</v>
      </c>
      <c r="H6283">
        <v>3</v>
      </c>
      <c r="I6283" t="s">
        <v>75</v>
      </c>
      <c r="J6283" t="s">
        <v>12234</v>
      </c>
      <c r="K6283" t="s">
        <v>30</v>
      </c>
      <c r="L6283">
        <v>12</v>
      </c>
      <c r="M6283" t="s">
        <v>49</v>
      </c>
      <c r="N6283" t="s">
        <v>20</v>
      </c>
      <c r="O6283" t="b">
        <v>1</v>
      </c>
      <c r="P6283" cm="1">
        <f t="array" ref="P6283">_xlfn.IFS(O6283=FALSE, 0, O6283=TRUE,1)</f>
        <v>1</v>
      </c>
      <c r="R6283">
        <v>11</v>
      </c>
      <c r="S6283">
        <v>0</v>
      </c>
    </row>
    <row r="6284" spans="1:19" x14ac:dyDescent="0.3">
      <c r="A6284" t="s">
        <v>12235</v>
      </c>
      <c r="B6284" s="1">
        <v>45564.818749999999</v>
      </c>
      <c r="C6284" s="3">
        <v>51653</v>
      </c>
      <c r="D6284" s="6">
        <v>0.81887731481481485</v>
      </c>
      <c r="E6284" s="6" t="str">
        <f t="shared" si="98"/>
        <v>Yes</v>
      </c>
      <c r="F6284" s="4">
        <v>51653</v>
      </c>
      <c r="G6284" t="s">
        <v>34</v>
      </c>
      <c r="H6284">
        <v>19</v>
      </c>
      <c r="I6284" t="s">
        <v>75</v>
      </c>
      <c r="J6284" t="s">
        <v>12236</v>
      </c>
      <c r="K6284" t="s">
        <v>30</v>
      </c>
      <c r="L6284">
        <v>57</v>
      </c>
      <c r="M6284" t="s">
        <v>49</v>
      </c>
      <c r="N6284" t="s">
        <v>20</v>
      </c>
      <c r="O6284" t="b">
        <v>1</v>
      </c>
      <c r="P6284" cm="1">
        <f t="array" ref="P6284">_xlfn.IFS(O6284=FALSE, 0, O6284=TRUE,1)</f>
        <v>1</v>
      </c>
      <c r="R6284">
        <v>15</v>
      </c>
      <c r="S6284">
        <v>0</v>
      </c>
    </row>
    <row r="6285" spans="1:19" x14ac:dyDescent="0.3">
      <c r="A6285" t="s">
        <v>12237</v>
      </c>
      <c r="B6285" s="1">
        <v>45197.591666666667</v>
      </c>
      <c r="C6285" s="3">
        <v>51654</v>
      </c>
      <c r="D6285" s="6">
        <v>0.59179398148148143</v>
      </c>
      <c r="E6285" s="6" t="str">
        <f t="shared" si="98"/>
        <v>Yes</v>
      </c>
      <c r="F6285" s="4">
        <v>51654</v>
      </c>
      <c r="G6285" t="s">
        <v>27</v>
      </c>
      <c r="H6285">
        <v>14</v>
      </c>
      <c r="I6285" t="s">
        <v>75</v>
      </c>
      <c r="J6285" t="s">
        <v>6682</v>
      </c>
      <c r="K6285" t="s">
        <v>30</v>
      </c>
      <c r="L6285">
        <v>38</v>
      </c>
      <c r="M6285" t="s">
        <v>49</v>
      </c>
      <c r="N6285" t="s">
        <v>20</v>
      </c>
      <c r="O6285" t="b">
        <v>1</v>
      </c>
      <c r="P6285" cm="1">
        <f t="array" ref="P6285">_xlfn.IFS(O6285=FALSE, 0, O6285=TRUE,1)</f>
        <v>1</v>
      </c>
      <c r="R6285">
        <v>18</v>
      </c>
      <c r="S6285">
        <v>0</v>
      </c>
    </row>
    <row r="6286" spans="1:19" x14ac:dyDescent="0.3">
      <c r="A6286" t="s">
        <v>12238</v>
      </c>
      <c r="B6286" s="1">
        <v>45075.509027777778</v>
      </c>
      <c r="C6286" s="3">
        <v>51655</v>
      </c>
      <c r="D6286" s="6">
        <v>0.50915509259259262</v>
      </c>
      <c r="E6286" s="6" t="str">
        <f t="shared" si="98"/>
        <v>Yes</v>
      </c>
      <c r="F6286" s="4">
        <v>51655</v>
      </c>
      <c r="G6286" t="s">
        <v>51</v>
      </c>
      <c r="H6286">
        <v>12</v>
      </c>
      <c r="I6286" t="s">
        <v>75</v>
      </c>
      <c r="J6286" t="s">
        <v>12239</v>
      </c>
      <c r="K6286" t="s">
        <v>30</v>
      </c>
      <c r="L6286">
        <v>47</v>
      </c>
      <c r="M6286" t="s">
        <v>49</v>
      </c>
      <c r="N6286" t="s">
        <v>20</v>
      </c>
      <c r="O6286" t="b">
        <v>1</v>
      </c>
      <c r="P6286" cm="1">
        <f t="array" ref="P6286">_xlfn.IFS(O6286=FALSE, 0, O6286=TRUE,1)</f>
        <v>1</v>
      </c>
      <c r="R6286">
        <v>19</v>
      </c>
      <c r="S6286">
        <v>1</v>
      </c>
    </row>
    <row r="6287" spans="1:19" x14ac:dyDescent="0.3">
      <c r="A6287" t="s">
        <v>12240</v>
      </c>
      <c r="B6287" s="1">
        <v>45360.868055555555</v>
      </c>
      <c r="C6287" s="3">
        <v>51656</v>
      </c>
      <c r="D6287" s="6">
        <v>0.86818287037037034</v>
      </c>
      <c r="E6287" s="6" t="str">
        <f t="shared" si="98"/>
        <v>Yes</v>
      </c>
      <c r="F6287" s="4">
        <v>51656</v>
      </c>
      <c r="G6287" t="s">
        <v>22</v>
      </c>
      <c r="H6287">
        <v>20</v>
      </c>
      <c r="I6287" t="s">
        <v>75</v>
      </c>
      <c r="J6287" t="s">
        <v>12241</v>
      </c>
      <c r="K6287" t="s">
        <v>30</v>
      </c>
      <c r="L6287">
        <v>23</v>
      </c>
      <c r="M6287" t="s">
        <v>49</v>
      </c>
      <c r="N6287" t="s">
        <v>20</v>
      </c>
      <c r="O6287" t="b">
        <v>1</v>
      </c>
      <c r="P6287" cm="1">
        <f t="array" ref="P6287">_xlfn.IFS(O6287=FALSE, 0, O6287=TRUE,1)</f>
        <v>1</v>
      </c>
      <c r="R6287">
        <v>28</v>
      </c>
      <c r="S6287">
        <v>0</v>
      </c>
    </row>
    <row r="6288" spans="1:19" x14ac:dyDescent="0.3">
      <c r="A6288" t="s">
        <v>12242</v>
      </c>
      <c r="B6288" s="1">
        <v>45486.884722222225</v>
      </c>
      <c r="C6288" s="3">
        <v>51657</v>
      </c>
      <c r="D6288" s="6">
        <v>0.88484953703703706</v>
      </c>
      <c r="E6288" s="6" t="str">
        <f t="shared" si="98"/>
        <v>No</v>
      </c>
      <c r="F6288" s="4">
        <v>51657</v>
      </c>
      <c r="G6288" t="s">
        <v>22</v>
      </c>
      <c r="H6288">
        <v>21</v>
      </c>
      <c r="I6288" t="s">
        <v>75</v>
      </c>
      <c r="J6288" t="s">
        <v>12243</v>
      </c>
      <c r="K6288" t="s">
        <v>30</v>
      </c>
      <c r="L6288">
        <v>77</v>
      </c>
      <c r="M6288" t="s">
        <v>49</v>
      </c>
      <c r="N6288" t="s">
        <v>20</v>
      </c>
      <c r="O6288" t="b">
        <v>1</v>
      </c>
      <c r="P6288" cm="1">
        <f t="array" ref="P6288">_xlfn.IFS(O6288=FALSE, 0, O6288=TRUE,1)</f>
        <v>1</v>
      </c>
      <c r="R6288">
        <v>33</v>
      </c>
      <c r="S6288">
        <v>0</v>
      </c>
    </row>
    <row r="6289" spans="1:19" x14ac:dyDescent="0.3">
      <c r="A6289" t="s">
        <v>12244</v>
      </c>
      <c r="B6289" s="1">
        <v>45421.799305555556</v>
      </c>
      <c r="C6289" s="3">
        <v>51658</v>
      </c>
      <c r="D6289" s="6">
        <v>0.79943287037037036</v>
      </c>
      <c r="E6289" s="6" t="str">
        <f t="shared" si="98"/>
        <v>Yes</v>
      </c>
      <c r="F6289" s="4">
        <v>51658</v>
      </c>
      <c r="G6289" t="s">
        <v>27</v>
      </c>
      <c r="H6289">
        <v>19</v>
      </c>
      <c r="I6289" t="s">
        <v>96</v>
      </c>
      <c r="J6289" t="s">
        <v>12245</v>
      </c>
      <c r="K6289" t="s">
        <v>30</v>
      </c>
      <c r="L6289">
        <v>49</v>
      </c>
      <c r="M6289" t="s">
        <v>49</v>
      </c>
      <c r="N6289" t="s">
        <v>20</v>
      </c>
      <c r="O6289" t="b">
        <v>1</v>
      </c>
      <c r="P6289" cm="1">
        <f t="array" ref="P6289">_xlfn.IFS(O6289=FALSE, 0, O6289=TRUE,1)</f>
        <v>1</v>
      </c>
      <c r="R6289">
        <v>16</v>
      </c>
      <c r="S6289">
        <v>0</v>
      </c>
    </row>
    <row r="6290" spans="1:19" x14ac:dyDescent="0.3">
      <c r="A6290" t="s">
        <v>12246</v>
      </c>
      <c r="B6290" s="1">
        <v>45582.683333333334</v>
      </c>
      <c r="C6290" s="3">
        <v>51659</v>
      </c>
      <c r="D6290" s="6">
        <v>0.68346064814814811</v>
      </c>
      <c r="E6290" s="6" t="str">
        <f t="shared" si="98"/>
        <v>Yes</v>
      </c>
      <c r="F6290" s="4">
        <v>51659</v>
      </c>
      <c r="G6290" t="s">
        <v>27</v>
      </c>
      <c r="H6290">
        <v>16</v>
      </c>
      <c r="I6290" t="s">
        <v>96</v>
      </c>
      <c r="J6290" t="s">
        <v>12247</v>
      </c>
      <c r="K6290" t="s">
        <v>30</v>
      </c>
      <c r="L6290">
        <v>21</v>
      </c>
      <c r="M6290" t="s">
        <v>49</v>
      </c>
      <c r="N6290" t="s">
        <v>20</v>
      </c>
      <c r="O6290" t="b">
        <v>1</v>
      </c>
      <c r="P6290" cm="1">
        <f t="array" ref="P6290">_xlfn.IFS(O6290=FALSE, 0, O6290=TRUE,1)</f>
        <v>1</v>
      </c>
      <c r="R6290">
        <v>18</v>
      </c>
      <c r="S6290">
        <v>0</v>
      </c>
    </row>
    <row r="6291" spans="1:19" x14ac:dyDescent="0.3">
      <c r="A6291" t="s">
        <v>12248</v>
      </c>
      <c r="B6291" s="1">
        <v>45434.319444444445</v>
      </c>
      <c r="C6291" s="3">
        <v>51660</v>
      </c>
      <c r="D6291" s="6">
        <v>0.31957175925925924</v>
      </c>
      <c r="E6291" s="6" t="str">
        <f t="shared" si="98"/>
        <v>Yes</v>
      </c>
      <c r="F6291" s="4">
        <v>51660</v>
      </c>
      <c r="G6291" t="s">
        <v>15</v>
      </c>
      <c r="H6291">
        <v>7</v>
      </c>
      <c r="I6291" t="s">
        <v>96</v>
      </c>
      <c r="J6291" t="s">
        <v>12249</v>
      </c>
      <c r="K6291" t="s">
        <v>30</v>
      </c>
      <c r="L6291">
        <v>58</v>
      </c>
      <c r="M6291" t="s">
        <v>49</v>
      </c>
      <c r="N6291" t="s">
        <v>20</v>
      </c>
      <c r="O6291" t="b">
        <v>1</v>
      </c>
      <c r="P6291" cm="1">
        <f t="array" ref="P6291">_xlfn.IFS(O6291=FALSE, 0, O6291=TRUE,1)</f>
        <v>1</v>
      </c>
      <c r="R6291">
        <v>28</v>
      </c>
      <c r="S6291">
        <v>0</v>
      </c>
    </row>
    <row r="6292" spans="1:19" x14ac:dyDescent="0.3">
      <c r="A6292" t="s">
        <v>12250</v>
      </c>
      <c r="B6292" s="1">
        <v>45118.279166666667</v>
      </c>
      <c r="C6292" s="3">
        <v>51661</v>
      </c>
      <c r="D6292" s="6">
        <v>0.27929398148148149</v>
      </c>
      <c r="E6292" s="6" t="str">
        <f t="shared" si="98"/>
        <v>No</v>
      </c>
      <c r="F6292" s="4">
        <v>51661</v>
      </c>
      <c r="G6292" t="s">
        <v>74</v>
      </c>
      <c r="H6292">
        <v>6</v>
      </c>
      <c r="I6292" t="s">
        <v>96</v>
      </c>
      <c r="J6292" t="s">
        <v>12251</v>
      </c>
      <c r="K6292" t="s">
        <v>30</v>
      </c>
      <c r="L6292">
        <v>21</v>
      </c>
      <c r="M6292" t="s">
        <v>49</v>
      </c>
      <c r="N6292" t="s">
        <v>20</v>
      </c>
      <c r="O6292" t="b">
        <v>1</v>
      </c>
      <c r="P6292" cm="1">
        <f t="array" ref="P6292">_xlfn.IFS(O6292=FALSE, 0, O6292=TRUE,1)</f>
        <v>1</v>
      </c>
      <c r="R6292">
        <v>45</v>
      </c>
      <c r="S6292">
        <v>0</v>
      </c>
    </row>
    <row r="6293" spans="1:19" x14ac:dyDescent="0.3">
      <c r="A6293" t="s">
        <v>12252</v>
      </c>
      <c r="B6293" s="1">
        <v>45281.711805555555</v>
      </c>
      <c r="C6293" s="3">
        <v>51662</v>
      </c>
      <c r="D6293" s="6">
        <v>0.71193287037037034</v>
      </c>
      <c r="E6293" s="6" t="str">
        <f t="shared" si="98"/>
        <v>No</v>
      </c>
      <c r="F6293" s="4">
        <v>51662</v>
      </c>
      <c r="G6293" t="s">
        <v>27</v>
      </c>
      <c r="H6293">
        <v>17</v>
      </c>
      <c r="I6293" t="s">
        <v>96</v>
      </c>
      <c r="J6293" t="s">
        <v>12253</v>
      </c>
      <c r="K6293" t="s">
        <v>30</v>
      </c>
      <c r="L6293">
        <v>79</v>
      </c>
      <c r="M6293" t="s">
        <v>49</v>
      </c>
      <c r="N6293" t="s">
        <v>20</v>
      </c>
      <c r="O6293" t="b">
        <v>1</v>
      </c>
      <c r="P6293" cm="1">
        <f t="array" ref="P6293">_xlfn.IFS(O6293=FALSE, 0, O6293=TRUE,1)</f>
        <v>1</v>
      </c>
      <c r="R6293">
        <v>55</v>
      </c>
      <c r="S6293">
        <v>0</v>
      </c>
    </row>
    <row r="6294" spans="1:19" x14ac:dyDescent="0.3">
      <c r="A6294" t="s">
        <v>12254</v>
      </c>
      <c r="B6294" s="1">
        <v>45441.90625</v>
      </c>
      <c r="C6294" s="3">
        <v>51663</v>
      </c>
      <c r="D6294" s="6">
        <v>0.90637731481481476</v>
      </c>
      <c r="E6294" s="6" t="str">
        <f t="shared" si="98"/>
        <v>Yes</v>
      </c>
      <c r="F6294" s="4">
        <v>51663</v>
      </c>
      <c r="G6294" t="s">
        <v>15</v>
      </c>
      <c r="H6294">
        <v>21</v>
      </c>
      <c r="I6294" t="s">
        <v>52</v>
      </c>
      <c r="J6294" t="s">
        <v>1148</v>
      </c>
      <c r="K6294" t="s">
        <v>30</v>
      </c>
      <c r="L6294">
        <v>66</v>
      </c>
      <c r="M6294" t="s">
        <v>49</v>
      </c>
      <c r="N6294" t="s">
        <v>20</v>
      </c>
      <c r="O6294" t="b">
        <v>1</v>
      </c>
      <c r="P6294" cm="1">
        <f t="array" ref="P6294">_xlfn.IFS(O6294=FALSE, 0, O6294=TRUE,1)</f>
        <v>1</v>
      </c>
      <c r="R6294">
        <v>14</v>
      </c>
      <c r="S6294">
        <v>0</v>
      </c>
    </row>
    <row r="6295" spans="1:19" x14ac:dyDescent="0.3">
      <c r="A6295" t="s">
        <v>12255</v>
      </c>
      <c r="B6295" s="1">
        <v>45035.675000000003</v>
      </c>
      <c r="C6295" s="3">
        <v>51664</v>
      </c>
      <c r="D6295" s="6">
        <v>0.67512731481481481</v>
      </c>
      <c r="E6295" s="6" t="str">
        <f t="shared" si="98"/>
        <v>Yes</v>
      </c>
      <c r="F6295" s="4">
        <v>51664</v>
      </c>
      <c r="G6295" t="s">
        <v>15</v>
      </c>
      <c r="H6295">
        <v>16</v>
      </c>
      <c r="I6295" t="s">
        <v>52</v>
      </c>
      <c r="J6295" t="s">
        <v>12256</v>
      </c>
      <c r="K6295" t="s">
        <v>30</v>
      </c>
      <c r="L6295">
        <v>66</v>
      </c>
      <c r="M6295" t="s">
        <v>49</v>
      </c>
      <c r="N6295" t="s">
        <v>20</v>
      </c>
      <c r="O6295" t="b">
        <v>1</v>
      </c>
      <c r="P6295" cm="1">
        <f t="array" ref="P6295">_xlfn.IFS(O6295=FALSE, 0, O6295=TRUE,1)</f>
        <v>1</v>
      </c>
      <c r="R6295">
        <v>18</v>
      </c>
      <c r="S6295">
        <v>0</v>
      </c>
    </row>
    <row r="6296" spans="1:19" x14ac:dyDescent="0.3">
      <c r="A6296" t="s">
        <v>12257</v>
      </c>
      <c r="B6296" s="1">
        <v>45557.569444444445</v>
      </c>
      <c r="C6296" s="3">
        <v>51665</v>
      </c>
      <c r="D6296" s="6">
        <v>0.56957175925925929</v>
      </c>
      <c r="E6296" s="6" t="str">
        <f t="shared" si="98"/>
        <v>Yes</v>
      </c>
      <c r="F6296" s="4">
        <v>51665</v>
      </c>
      <c r="G6296" t="s">
        <v>34</v>
      </c>
      <c r="H6296">
        <v>13</v>
      </c>
      <c r="I6296" t="s">
        <v>52</v>
      </c>
      <c r="J6296" t="s">
        <v>12258</v>
      </c>
      <c r="K6296" t="s">
        <v>30</v>
      </c>
      <c r="L6296">
        <v>66</v>
      </c>
      <c r="M6296" t="s">
        <v>49</v>
      </c>
      <c r="N6296" t="s">
        <v>20</v>
      </c>
      <c r="O6296" t="b">
        <v>1</v>
      </c>
      <c r="P6296" cm="1">
        <f t="array" ref="P6296">_xlfn.IFS(O6296=FALSE, 0, O6296=TRUE,1)</f>
        <v>1</v>
      </c>
      <c r="R6296">
        <v>26</v>
      </c>
      <c r="S6296">
        <v>0</v>
      </c>
    </row>
    <row r="6297" spans="1:19" x14ac:dyDescent="0.3">
      <c r="A6297" t="s">
        <v>12259</v>
      </c>
      <c r="B6297" s="1">
        <v>45353.288194444445</v>
      </c>
      <c r="C6297" s="3">
        <v>51666</v>
      </c>
      <c r="D6297" s="6">
        <v>0.28832175925925924</v>
      </c>
      <c r="E6297" s="6" t="str">
        <f t="shared" si="98"/>
        <v>No</v>
      </c>
      <c r="F6297" s="4">
        <v>51666</v>
      </c>
      <c r="G6297" t="s">
        <v>22</v>
      </c>
      <c r="H6297">
        <v>6</v>
      </c>
      <c r="I6297" t="s">
        <v>52</v>
      </c>
      <c r="J6297" t="s">
        <v>12260</v>
      </c>
      <c r="K6297" t="s">
        <v>30</v>
      </c>
      <c r="L6297">
        <v>77</v>
      </c>
      <c r="M6297" t="s">
        <v>49</v>
      </c>
      <c r="N6297" t="s">
        <v>20</v>
      </c>
      <c r="O6297" t="b">
        <v>1</v>
      </c>
      <c r="P6297" cm="1">
        <f t="array" ref="P6297">_xlfn.IFS(O6297=FALSE, 0, O6297=TRUE,1)</f>
        <v>1</v>
      </c>
      <c r="R6297">
        <v>56</v>
      </c>
      <c r="S6297">
        <v>0</v>
      </c>
    </row>
    <row r="6298" spans="1:19" x14ac:dyDescent="0.3">
      <c r="A6298" t="s">
        <v>12261</v>
      </c>
      <c r="B6298" s="1">
        <v>45538.999305555553</v>
      </c>
      <c r="C6298" s="3">
        <v>51667</v>
      </c>
      <c r="D6298" s="6">
        <v>0.99943287037037032</v>
      </c>
      <c r="E6298" s="6" t="str">
        <f t="shared" si="98"/>
        <v>Yes</v>
      </c>
      <c r="F6298" s="4">
        <v>51667</v>
      </c>
      <c r="G6298" t="s">
        <v>74</v>
      </c>
      <c r="H6298">
        <v>23</v>
      </c>
      <c r="I6298" t="s">
        <v>30</v>
      </c>
      <c r="J6298" t="s">
        <v>12262</v>
      </c>
      <c r="K6298" t="s">
        <v>30</v>
      </c>
      <c r="L6298">
        <v>45</v>
      </c>
      <c r="M6298" t="s">
        <v>49</v>
      </c>
      <c r="N6298" t="s">
        <v>20</v>
      </c>
      <c r="O6298" t="b">
        <v>1</v>
      </c>
      <c r="P6298" cm="1">
        <f t="array" ref="P6298">_xlfn.IFS(O6298=FALSE, 0, O6298=TRUE,1)</f>
        <v>1</v>
      </c>
      <c r="R6298">
        <v>11</v>
      </c>
      <c r="S6298">
        <v>0</v>
      </c>
    </row>
    <row r="6299" spans="1:19" x14ac:dyDescent="0.3">
      <c r="A6299" t="s">
        <v>12263</v>
      </c>
      <c r="B6299" s="1">
        <v>45036.410416666666</v>
      </c>
      <c r="C6299" s="3">
        <v>51668</v>
      </c>
      <c r="D6299" s="6">
        <v>0.41054398148148147</v>
      </c>
      <c r="E6299" s="6" t="str">
        <f t="shared" si="98"/>
        <v>Yes</v>
      </c>
      <c r="F6299" s="4">
        <v>51668</v>
      </c>
      <c r="G6299" t="s">
        <v>27</v>
      </c>
      <c r="H6299">
        <v>9</v>
      </c>
      <c r="I6299" t="s">
        <v>30</v>
      </c>
      <c r="J6299" t="s">
        <v>12264</v>
      </c>
      <c r="K6299" t="s">
        <v>30</v>
      </c>
      <c r="L6299">
        <v>70</v>
      </c>
      <c r="M6299" t="s">
        <v>49</v>
      </c>
      <c r="N6299" t="s">
        <v>20</v>
      </c>
      <c r="O6299" t="b">
        <v>1</v>
      </c>
      <c r="P6299" cm="1">
        <f t="array" ref="P6299">_xlfn.IFS(O6299=FALSE, 0, O6299=TRUE,1)</f>
        <v>1</v>
      </c>
      <c r="R6299">
        <v>15</v>
      </c>
      <c r="S6299">
        <v>0</v>
      </c>
    </row>
    <row r="6300" spans="1:19" x14ac:dyDescent="0.3">
      <c r="A6300" t="s">
        <v>12265</v>
      </c>
      <c r="B6300" s="1">
        <v>45523.439583333333</v>
      </c>
      <c r="C6300" s="3">
        <v>51669</v>
      </c>
      <c r="D6300" s="6">
        <v>0.43971064814814814</v>
      </c>
      <c r="E6300" s="6" t="str">
        <f t="shared" si="98"/>
        <v>Yes</v>
      </c>
      <c r="F6300" s="4">
        <v>51669</v>
      </c>
      <c r="G6300" t="s">
        <v>51</v>
      </c>
      <c r="H6300">
        <v>10</v>
      </c>
      <c r="I6300" t="s">
        <v>30</v>
      </c>
      <c r="J6300" t="s">
        <v>5842</v>
      </c>
      <c r="K6300" t="s">
        <v>30</v>
      </c>
      <c r="L6300">
        <v>29</v>
      </c>
      <c r="M6300" t="s">
        <v>49</v>
      </c>
      <c r="N6300" t="s">
        <v>20</v>
      </c>
      <c r="O6300" t="b">
        <v>1</v>
      </c>
      <c r="P6300" cm="1">
        <f t="array" ref="P6300">_xlfn.IFS(O6300=FALSE, 0, O6300=TRUE,1)</f>
        <v>1</v>
      </c>
      <c r="R6300">
        <v>18</v>
      </c>
      <c r="S6300">
        <v>0</v>
      </c>
    </row>
    <row r="6301" spans="1:19" x14ac:dyDescent="0.3">
      <c r="A6301" t="s">
        <v>12266</v>
      </c>
      <c r="B6301" s="1">
        <v>45151.063194444447</v>
      </c>
      <c r="C6301" s="3">
        <v>51670</v>
      </c>
      <c r="D6301" s="6">
        <v>6.3321759259259258E-2</v>
      </c>
      <c r="E6301" s="6" t="str">
        <f t="shared" si="98"/>
        <v>Yes</v>
      </c>
      <c r="F6301" s="4">
        <v>51670</v>
      </c>
      <c r="G6301" t="s">
        <v>34</v>
      </c>
      <c r="H6301">
        <v>1</v>
      </c>
      <c r="I6301" t="s">
        <v>30</v>
      </c>
      <c r="J6301" t="s">
        <v>12267</v>
      </c>
      <c r="K6301" t="s">
        <v>30</v>
      </c>
      <c r="L6301">
        <v>45</v>
      </c>
      <c r="M6301" t="s">
        <v>49</v>
      </c>
      <c r="N6301" t="s">
        <v>20</v>
      </c>
      <c r="O6301" t="b">
        <v>1</v>
      </c>
      <c r="P6301" cm="1">
        <f t="array" ref="P6301">_xlfn.IFS(O6301=FALSE, 0, O6301=TRUE,1)</f>
        <v>1</v>
      </c>
      <c r="R6301">
        <v>30</v>
      </c>
      <c r="S6301">
        <v>0</v>
      </c>
    </row>
    <row r="6302" spans="1:19" x14ac:dyDescent="0.3">
      <c r="A6302" t="s">
        <v>12268</v>
      </c>
      <c r="B6302" s="1">
        <v>45555.992361111108</v>
      </c>
      <c r="C6302" s="3">
        <v>51671</v>
      </c>
      <c r="D6302" s="6">
        <v>0.9924884259259259</v>
      </c>
      <c r="E6302" s="6" t="str">
        <f t="shared" si="98"/>
        <v>No</v>
      </c>
      <c r="F6302" s="4">
        <v>51671</v>
      </c>
      <c r="G6302" t="s">
        <v>55</v>
      </c>
      <c r="H6302">
        <v>23</v>
      </c>
      <c r="I6302" t="s">
        <v>30</v>
      </c>
      <c r="J6302" t="s">
        <v>12269</v>
      </c>
      <c r="K6302" t="s">
        <v>30</v>
      </c>
      <c r="L6302">
        <v>7</v>
      </c>
      <c r="M6302" t="s">
        <v>49</v>
      </c>
      <c r="N6302" t="s">
        <v>20</v>
      </c>
      <c r="O6302" t="b">
        <v>1</v>
      </c>
      <c r="P6302" cm="1">
        <f t="array" ref="P6302">_xlfn.IFS(O6302=FALSE, 0, O6302=TRUE,1)</f>
        <v>1</v>
      </c>
      <c r="R6302">
        <v>31</v>
      </c>
      <c r="S6302">
        <v>0</v>
      </c>
    </row>
    <row r="6303" spans="1:19" x14ac:dyDescent="0.3">
      <c r="A6303" t="s">
        <v>12270</v>
      </c>
      <c r="B6303" s="1">
        <v>45138.799305555556</v>
      </c>
      <c r="C6303" s="3">
        <v>51672</v>
      </c>
      <c r="D6303" s="6">
        <v>0.79943287037037036</v>
      </c>
      <c r="E6303" s="6" t="str">
        <f t="shared" si="98"/>
        <v>No</v>
      </c>
      <c r="F6303" s="4">
        <v>51672</v>
      </c>
      <c r="G6303" t="s">
        <v>51</v>
      </c>
      <c r="H6303">
        <v>19</v>
      </c>
      <c r="I6303" t="s">
        <v>30</v>
      </c>
      <c r="J6303" t="s">
        <v>12271</v>
      </c>
      <c r="K6303" t="s">
        <v>30</v>
      </c>
      <c r="L6303">
        <v>72</v>
      </c>
      <c r="M6303" t="s">
        <v>49</v>
      </c>
      <c r="N6303" t="s">
        <v>20</v>
      </c>
      <c r="O6303" t="b">
        <v>1</v>
      </c>
      <c r="P6303" cm="1">
        <f t="array" ref="P6303">_xlfn.IFS(O6303=FALSE, 0, O6303=TRUE,1)</f>
        <v>1</v>
      </c>
      <c r="R6303">
        <v>33</v>
      </c>
      <c r="S6303">
        <v>0</v>
      </c>
    </row>
    <row r="6304" spans="1:19" x14ac:dyDescent="0.3">
      <c r="A6304" t="s">
        <v>12272</v>
      </c>
      <c r="B6304" s="1">
        <v>45536.133333333331</v>
      </c>
      <c r="C6304" s="3">
        <v>51673</v>
      </c>
      <c r="D6304" s="6">
        <v>0.13346064814814815</v>
      </c>
      <c r="E6304" s="6" t="str">
        <f t="shared" si="98"/>
        <v>No</v>
      </c>
      <c r="F6304" s="4">
        <v>51673</v>
      </c>
      <c r="G6304" t="s">
        <v>34</v>
      </c>
      <c r="H6304">
        <v>3</v>
      </c>
      <c r="I6304" t="s">
        <v>30</v>
      </c>
      <c r="J6304" t="s">
        <v>12273</v>
      </c>
      <c r="K6304" t="s">
        <v>30</v>
      </c>
      <c r="L6304">
        <v>58</v>
      </c>
      <c r="M6304" t="s">
        <v>49</v>
      </c>
      <c r="N6304" t="s">
        <v>20</v>
      </c>
      <c r="O6304" t="b">
        <v>1</v>
      </c>
      <c r="P6304" cm="1">
        <f t="array" ref="P6304">_xlfn.IFS(O6304=FALSE, 0, O6304=TRUE,1)</f>
        <v>1</v>
      </c>
      <c r="R6304">
        <v>38</v>
      </c>
      <c r="S6304">
        <v>0</v>
      </c>
    </row>
    <row r="6305" spans="1:19" x14ac:dyDescent="0.3">
      <c r="A6305" t="s">
        <v>12274</v>
      </c>
      <c r="B6305" s="1">
        <v>45158.450694444444</v>
      </c>
      <c r="C6305" s="3">
        <v>51674</v>
      </c>
      <c r="D6305" s="6">
        <v>0.45082175925925927</v>
      </c>
      <c r="E6305" s="6" t="str">
        <f t="shared" si="98"/>
        <v>No</v>
      </c>
      <c r="F6305" s="4">
        <v>51674</v>
      </c>
      <c r="G6305" t="s">
        <v>34</v>
      </c>
      <c r="H6305">
        <v>10</v>
      </c>
      <c r="I6305" t="s">
        <v>30</v>
      </c>
      <c r="J6305" t="s">
        <v>12275</v>
      </c>
      <c r="K6305" t="s">
        <v>30</v>
      </c>
      <c r="L6305">
        <v>34</v>
      </c>
      <c r="M6305" t="s">
        <v>49</v>
      </c>
      <c r="N6305" t="s">
        <v>20</v>
      </c>
      <c r="O6305" t="b">
        <v>1</v>
      </c>
      <c r="P6305" cm="1">
        <f t="array" ref="P6305">_xlfn.IFS(O6305=FALSE, 0, O6305=TRUE,1)</f>
        <v>1</v>
      </c>
      <c r="R6305">
        <v>42</v>
      </c>
      <c r="S6305">
        <v>0</v>
      </c>
    </row>
    <row r="6306" spans="1:19" x14ac:dyDescent="0.3">
      <c r="A6306" t="s">
        <v>12276</v>
      </c>
      <c r="B6306" s="1">
        <v>45316.164583333331</v>
      </c>
      <c r="C6306" s="3">
        <v>51675</v>
      </c>
      <c r="D6306" s="6">
        <v>0.16471064814814815</v>
      </c>
      <c r="E6306" s="6" t="str">
        <f t="shared" si="98"/>
        <v>No</v>
      </c>
      <c r="F6306" s="4">
        <v>51675</v>
      </c>
      <c r="G6306" t="s">
        <v>27</v>
      </c>
      <c r="H6306">
        <v>3</v>
      </c>
      <c r="I6306" t="s">
        <v>30</v>
      </c>
      <c r="J6306" t="s">
        <v>8762</v>
      </c>
      <c r="K6306" t="s">
        <v>30</v>
      </c>
      <c r="L6306">
        <v>18</v>
      </c>
      <c r="M6306" t="s">
        <v>49</v>
      </c>
      <c r="N6306" t="s">
        <v>20</v>
      </c>
      <c r="O6306" t="b">
        <v>1</v>
      </c>
      <c r="P6306" cm="1">
        <f t="array" ref="P6306">_xlfn.IFS(O6306=FALSE, 0, O6306=TRUE,1)</f>
        <v>1</v>
      </c>
      <c r="R6306">
        <v>44</v>
      </c>
      <c r="S6306">
        <v>0</v>
      </c>
    </row>
    <row r="6307" spans="1:19" x14ac:dyDescent="0.3">
      <c r="A6307" t="s">
        <v>12277</v>
      </c>
      <c r="B6307" s="1">
        <v>45262.077777777777</v>
      </c>
      <c r="C6307" s="3">
        <v>51676</v>
      </c>
      <c r="D6307" s="6">
        <v>7.7905092592592595E-2</v>
      </c>
      <c r="E6307" s="6" t="str">
        <f t="shared" si="98"/>
        <v>No</v>
      </c>
      <c r="F6307" s="4">
        <v>51676</v>
      </c>
      <c r="G6307" t="s">
        <v>22</v>
      </c>
      <c r="H6307">
        <v>1</v>
      </c>
      <c r="I6307" t="s">
        <v>30</v>
      </c>
      <c r="J6307" t="s">
        <v>6405</v>
      </c>
      <c r="K6307" t="s">
        <v>30</v>
      </c>
      <c r="L6307">
        <v>55</v>
      </c>
      <c r="M6307" t="s">
        <v>49</v>
      </c>
      <c r="N6307" t="s">
        <v>20</v>
      </c>
      <c r="O6307" t="b">
        <v>1</v>
      </c>
      <c r="P6307" cm="1">
        <f t="array" ref="P6307">_xlfn.IFS(O6307=FALSE, 0, O6307=TRUE,1)</f>
        <v>1</v>
      </c>
      <c r="R6307">
        <v>48</v>
      </c>
      <c r="S6307">
        <v>0</v>
      </c>
    </row>
    <row r="6308" spans="1:19" x14ac:dyDescent="0.3">
      <c r="A6308" t="s">
        <v>12278</v>
      </c>
      <c r="B6308" s="1">
        <v>45108.248611111114</v>
      </c>
      <c r="C6308" s="3">
        <v>51677</v>
      </c>
      <c r="D6308" s="6">
        <v>0.24873842592592593</v>
      </c>
      <c r="E6308" s="6" t="str">
        <f t="shared" si="98"/>
        <v>No</v>
      </c>
      <c r="F6308" s="4">
        <v>51677</v>
      </c>
      <c r="G6308" t="s">
        <v>22</v>
      </c>
      <c r="H6308">
        <v>5</v>
      </c>
      <c r="I6308" t="s">
        <v>30</v>
      </c>
      <c r="J6308" t="s">
        <v>12279</v>
      </c>
      <c r="K6308" t="s">
        <v>30</v>
      </c>
      <c r="L6308">
        <v>17</v>
      </c>
      <c r="M6308" t="s">
        <v>49</v>
      </c>
      <c r="N6308" t="s">
        <v>20</v>
      </c>
      <c r="O6308" t="b">
        <v>1</v>
      </c>
      <c r="P6308" cm="1">
        <f t="array" ref="P6308">_xlfn.IFS(O6308=FALSE, 0, O6308=TRUE,1)</f>
        <v>1</v>
      </c>
      <c r="R6308">
        <v>52</v>
      </c>
      <c r="S6308">
        <v>0</v>
      </c>
    </row>
    <row r="6309" spans="1:19" x14ac:dyDescent="0.3">
      <c r="A6309" t="s">
        <v>12280</v>
      </c>
      <c r="B6309" s="1">
        <v>45375.618750000001</v>
      </c>
      <c r="C6309" s="3">
        <v>51678</v>
      </c>
      <c r="D6309" s="6">
        <v>0.61887731481481478</v>
      </c>
      <c r="E6309" s="6" t="str">
        <f t="shared" si="98"/>
        <v>No</v>
      </c>
      <c r="F6309" s="4">
        <v>51678</v>
      </c>
      <c r="G6309" t="s">
        <v>34</v>
      </c>
      <c r="H6309">
        <v>14</v>
      </c>
      <c r="I6309" t="s">
        <v>30</v>
      </c>
      <c r="J6309" t="s">
        <v>12281</v>
      </c>
      <c r="K6309" t="s">
        <v>30</v>
      </c>
      <c r="L6309">
        <v>28</v>
      </c>
      <c r="M6309" t="s">
        <v>49</v>
      </c>
      <c r="N6309" t="s">
        <v>20</v>
      </c>
      <c r="O6309" t="b">
        <v>1</v>
      </c>
      <c r="P6309" cm="1">
        <f t="array" ref="P6309">_xlfn.IFS(O6309=FALSE, 0, O6309=TRUE,1)</f>
        <v>1</v>
      </c>
      <c r="R6309">
        <v>59</v>
      </c>
      <c r="S6309">
        <v>0</v>
      </c>
    </row>
    <row r="6310" spans="1:19" x14ac:dyDescent="0.3">
      <c r="A6310" t="s">
        <v>12282</v>
      </c>
      <c r="B6310" s="1">
        <v>45519.96875</v>
      </c>
      <c r="C6310" s="3">
        <v>51679</v>
      </c>
      <c r="D6310" s="6">
        <v>0.96887731481481476</v>
      </c>
      <c r="E6310" s="6" t="str">
        <f t="shared" si="98"/>
        <v>No</v>
      </c>
      <c r="F6310" s="4">
        <v>51679</v>
      </c>
      <c r="G6310" t="s">
        <v>27</v>
      </c>
      <c r="H6310">
        <v>23</v>
      </c>
      <c r="I6310" t="s">
        <v>30</v>
      </c>
      <c r="J6310" t="s">
        <v>12283</v>
      </c>
      <c r="K6310" t="s">
        <v>30</v>
      </c>
      <c r="L6310">
        <v>61</v>
      </c>
      <c r="M6310" t="s">
        <v>49</v>
      </c>
      <c r="N6310" t="s">
        <v>20</v>
      </c>
      <c r="O6310" t="b">
        <v>1</v>
      </c>
      <c r="P6310" cm="1">
        <f t="array" ref="P6310">_xlfn.IFS(O6310=FALSE, 0, O6310=TRUE,1)</f>
        <v>1</v>
      </c>
      <c r="R6310">
        <v>59</v>
      </c>
      <c r="S6310">
        <v>0</v>
      </c>
    </row>
    <row r="6311" spans="1:19" x14ac:dyDescent="0.3">
      <c r="A6311" t="s">
        <v>12284</v>
      </c>
      <c r="B6311" s="1">
        <v>45255.508333333331</v>
      </c>
      <c r="C6311" s="3">
        <v>51680</v>
      </c>
      <c r="D6311" s="6">
        <v>0.50846064814814818</v>
      </c>
      <c r="E6311" s="6" t="str">
        <f t="shared" si="98"/>
        <v>Yes</v>
      </c>
      <c r="F6311" s="4">
        <v>51680</v>
      </c>
      <c r="G6311" t="s">
        <v>22</v>
      </c>
      <c r="H6311">
        <v>12</v>
      </c>
      <c r="I6311" t="s">
        <v>71</v>
      </c>
      <c r="J6311" t="s">
        <v>3728</v>
      </c>
      <c r="K6311" t="s">
        <v>30</v>
      </c>
      <c r="L6311">
        <v>67</v>
      </c>
      <c r="M6311" t="s">
        <v>49</v>
      </c>
      <c r="N6311" t="s">
        <v>20</v>
      </c>
      <c r="O6311" t="b">
        <v>1</v>
      </c>
      <c r="P6311" cm="1">
        <f t="array" ref="P6311">_xlfn.IFS(O6311=FALSE, 0, O6311=TRUE,1)</f>
        <v>1</v>
      </c>
      <c r="R6311">
        <v>16</v>
      </c>
      <c r="S6311">
        <v>0</v>
      </c>
    </row>
    <row r="6312" spans="1:19" x14ac:dyDescent="0.3">
      <c r="A6312" t="s">
        <v>12285</v>
      </c>
      <c r="B6312" s="1">
        <v>45496.944444444445</v>
      </c>
      <c r="C6312" s="3">
        <v>51681</v>
      </c>
      <c r="D6312" s="6">
        <v>0.94457175925925929</v>
      </c>
      <c r="E6312" s="6" t="str">
        <f t="shared" si="98"/>
        <v>Yes</v>
      </c>
      <c r="F6312" s="4">
        <v>51681</v>
      </c>
      <c r="G6312" t="s">
        <v>74</v>
      </c>
      <c r="H6312">
        <v>22</v>
      </c>
      <c r="I6312" t="s">
        <v>71</v>
      </c>
      <c r="J6312" t="s">
        <v>8500</v>
      </c>
      <c r="K6312" t="s">
        <v>30</v>
      </c>
      <c r="L6312">
        <v>78</v>
      </c>
      <c r="M6312" t="s">
        <v>49</v>
      </c>
      <c r="N6312" t="s">
        <v>20</v>
      </c>
      <c r="O6312" t="b">
        <v>1</v>
      </c>
      <c r="P6312" cm="1">
        <f t="array" ref="P6312">_xlfn.IFS(O6312=FALSE, 0, O6312=TRUE,1)</f>
        <v>1</v>
      </c>
      <c r="R6312">
        <v>23</v>
      </c>
      <c r="S6312">
        <v>0</v>
      </c>
    </row>
    <row r="6313" spans="1:19" x14ac:dyDescent="0.3">
      <c r="A6313" t="s">
        <v>12286</v>
      </c>
      <c r="B6313" s="1">
        <v>45546.019444444442</v>
      </c>
      <c r="C6313" s="3">
        <v>51682</v>
      </c>
      <c r="D6313" s="6">
        <v>1.9571759259259261E-2</v>
      </c>
      <c r="E6313" s="6" t="str">
        <f t="shared" si="98"/>
        <v>Yes</v>
      </c>
      <c r="F6313" s="4">
        <v>51682</v>
      </c>
      <c r="G6313" t="s">
        <v>15</v>
      </c>
      <c r="H6313">
        <v>0</v>
      </c>
      <c r="I6313" t="s">
        <v>71</v>
      </c>
      <c r="J6313" t="s">
        <v>12287</v>
      </c>
      <c r="K6313" t="s">
        <v>30</v>
      </c>
      <c r="L6313">
        <v>48</v>
      </c>
      <c r="M6313" t="s">
        <v>49</v>
      </c>
      <c r="N6313" t="s">
        <v>20</v>
      </c>
      <c r="O6313" t="b">
        <v>1</v>
      </c>
      <c r="P6313" cm="1">
        <f t="array" ref="P6313">_xlfn.IFS(O6313=FALSE, 0, O6313=TRUE,1)</f>
        <v>1</v>
      </c>
      <c r="R6313">
        <v>28</v>
      </c>
      <c r="S6313">
        <v>0</v>
      </c>
    </row>
    <row r="6314" spans="1:19" x14ac:dyDescent="0.3">
      <c r="A6314" t="s">
        <v>12288</v>
      </c>
      <c r="B6314" s="1">
        <v>45284.301388888889</v>
      </c>
      <c r="C6314" s="3">
        <v>51683</v>
      </c>
      <c r="D6314" s="6">
        <v>0.30151620370370369</v>
      </c>
      <c r="E6314" s="6" t="str">
        <f t="shared" si="98"/>
        <v>No</v>
      </c>
      <c r="F6314" s="4">
        <v>51683</v>
      </c>
      <c r="G6314" t="s">
        <v>34</v>
      </c>
      <c r="H6314">
        <v>7</v>
      </c>
      <c r="I6314" t="s">
        <v>71</v>
      </c>
      <c r="J6314" t="s">
        <v>12289</v>
      </c>
      <c r="K6314" t="s">
        <v>30</v>
      </c>
      <c r="L6314">
        <v>62</v>
      </c>
      <c r="M6314" t="s">
        <v>49</v>
      </c>
      <c r="N6314" t="s">
        <v>20</v>
      </c>
      <c r="O6314" t="b">
        <v>1</v>
      </c>
      <c r="P6314" cm="1">
        <f t="array" ref="P6314">_xlfn.IFS(O6314=FALSE, 0, O6314=TRUE,1)</f>
        <v>1</v>
      </c>
      <c r="R6314">
        <v>53</v>
      </c>
      <c r="S6314">
        <v>0</v>
      </c>
    </row>
    <row r="6315" spans="1:19" x14ac:dyDescent="0.3">
      <c r="A6315" t="s">
        <v>12290</v>
      </c>
      <c r="B6315" s="1">
        <v>45496.226388888892</v>
      </c>
      <c r="C6315" s="3">
        <v>51684</v>
      </c>
      <c r="D6315" s="6">
        <v>0.22651620370370371</v>
      </c>
      <c r="E6315" s="6" t="str">
        <f t="shared" si="98"/>
        <v>No</v>
      </c>
      <c r="F6315" s="4">
        <v>51684</v>
      </c>
      <c r="G6315" t="s">
        <v>74</v>
      </c>
      <c r="H6315">
        <v>5</v>
      </c>
      <c r="I6315" t="s">
        <v>71</v>
      </c>
      <c r="J6315" t="s">
        <v>12291</v>
      </c>
      <c r="K6315" t="s">
        <v>30</v>
      </c>
      <c r="L6315">
        <v>48</v>
      </c>
      <c r="M6315" t="s">
        <v>49</v>
      </c>
      <c r="N6315" t="s">
        <v>20</v>
      </c>
      <c r="O6315" t="b">
        <v>1</v>
      </c>
      <c r="P6315" cm="1">
        <f t="array" ref="P6315">_xlfn.IFS(O6315=FALSE, 0, O6315=TRUE,1)</f>
        <v>1</v>
      </c>
      <c r="R6315">
        <v>55</v>
      </c>
      <c r="S6315">
        <v>0</v>
      </c>
    </row>
    <row r="6316" spans="1:19" x14ac:dyDescent="0.3">
      <c r="A6316" t="s">
        <v>12292</v>
      </c>
      <c r="B6316" s="1">
        <v>45420.105555555558</v>
      </c>
      <c r="C6316" s="3">
        <v>51685</v>
      </c>
      <c r="D6316" s="6">
        <v>0.10568287037037037</v>
      </c>
      <c r="E6316" s="6" t="str">
        <f t="shared" si="98"/>
        <v>Yes</v>
      </c>
      <c r="F6316" s="4">
        <v>51685</v>
      </c>
      <c r="G6316" t="s">
        <v>15</v>
      </c>
      <c r="H6316">
        <v>2</v>
      </c>
      <c r="I6316" t="s">
        <v>16</v>
      </c>
      <c r="J6316" t="s">
        <v>4434</v>
      </c>
      <c r="K6316" t="s">
        <v>30</v>
      </c>
      <c r="L6316">
        <v>10</v>
      </c>
      <c r="M6316" t="s">
        <v>49</v>
      </c>
      <c r="N6316" t="s">
        <v>20</v>
      </c>
      <c r="O6316" t="b">
        <v>1</v>
      </c>
      <c r="P6316" cm="1">
        <f t="array" ref="P6316">_xlfn.IFS(O6316=FALSE, 0, O6316=TRUE,1)</f>
        <v>1</v>
      </c>
      <c r="R6316">
        <v>28</v>
      </c>
      <c r="S6316">
        <v>0</v>
      </c>
    </row>
    <row r="6317" spans="1:19" x14ac:dyDescent="0.3">
      <c r="A6317" t="s">
        <v>12293</v>
      </c>
      <c r="B6317" s="1">
        <v>45580.068055555559</v>
      </c>
      <c r="C6317" s="3">
        <v>51686</v>
      </c>
      <c r="D6317" s="6">
        <v>6.8182870370370366E-2</v>
      </c>
      <c r="E6317" s="6" t="str">
        <f t="shared" si="98"/>
        <v>No</v>
      </c>
      <c r="F6317" s="4">
        <v>51686</v>
      </c>
      <c r="G6317" t="s">
        <v>74</v>
      </c>
      <c r="H6317">
        <v>1</v>
      </c>
      <c r="I6317" t="s">
        <v>16</v>
      </c>
      <c r="J6317" t="s">
        <v>3915</v>
      </c>
      <c r="K6317" t="s">
        <v>30</v>
      </c>
      <c r="L6317">
        <v>31</v>
      </c>
      <c r="M6317" t="s">
        <v>49</v>
      </c>
      <c r="N6317" t="s">
        <v>20</v>
      </c>
      <c r="O6317" t="b">
        <v>1</v>
      </c>
      <c r="P6317" cm="1">
        <f t="array" ref="P6317">_xlfn.IFS(O6317=FALSE, 0, O6317=TRUE,1)</f>
        <v>1</v>
      </c>
      <c r="R6317">
        <v>34</v>
      </c>
      <c r="S6317">
        <v>0</v>
      </c>
    </row>
    <row r="6318" spans="1:19" x14ac:dyDescent="0.3">
      <c r="A6318" t="s">
        <v>12294</v>
      </c>
      <c r="B6318" s="1">
        <v>45594.782638888886</v>
      </c>
      <c r="C6318" s="3">
        <v>51687</v>
      </c>
      <c r="D6318" s="6">
        <v>0.78276620370370376</v>
      </c>
      <c r="E6318" s="6" t="str">
        <f t="shared" si="98"/>
        <v>No</v>
      </c>
      <c r="F6318" s="4">
        <v>51687</v>
      </c>
      <c r="G6318" t="s">
        <v>74</v>
      </c>
      <c r="H6318">
        <v>18</v>
      </c>
      <c r="I6318" t="s">
        <v>16</v>
      </c>
      <c r="J6318" t="s">
        <v>12295</v>
      </c>
      <c r="K6318" t="s">
        <v>30</v>
      </c>
      <c r="L6318">
        <v>17</v>
      </c>
      <c r="M6318" t="s">
        <v>49</v>
      </c>
      <c r="N6318" t="s">
        <v>20</v>
      </c>
      <c r="O6318" t="b">
        <v>1</v>
      </c>
      <c r="P6318" cm="1">
        <f t="array" ref="P6318">_xlfn.IFS(O6318=FALSE, 0, O6318=TRUE,1)</f>
        <v>1</v>
      </c>
      <c r="R6318">
        <v>36</v>
      </c>
      <c r="S6318">
        <v>0</v>
      </c>
    </row>
    <row r="6319" spans="1:19" x14ac:dyDescent="0.3">
      <c r="A6319" t="s">
        <v>12296</v>
      </c>
      <c r="B6319" s="1">
        <v>45109.361111111109</v>
      </c>
      <c r="C6319" s="3">
        <v>51688</v>
      </c>
      <c r="D6319" s="6">
        <v>0.36123842592592592</v>
      </c>
      <c r="E6319" s="6" t="str">
        <f t="shared" si="98"/>
        <v>No</v>
      </c>
      <c r="F6319" s="4">
        <v>51688</v>
      </c>
      <c r="G6319" t="s">
        <v>34</v>
      </c>
      <c r="H6319">
        <v>8</v>
      </c>
      <c r="I6319" t="s">
        <v>16</v>
      </c>
      <c r="J6319" t="s">
        <v>12297</v>
      </c>
      <c r="K6319" t="s">
        <v>30</v>
      </c>
      <c r="L6319">
        <v>28</v>
      </c>
      <c r="M6319" t="s">
        <v>49</v>
      </c>
      <c r="N6319" t="s">
        <v>20</v>
      </c>
      <c r="O6319" t="b">
        <v>1</v>
      </c>
      <c r="P6319" cm="1">
        <f t="array" ref="P6319">_xlfn.IFS(O6319=FALSE, 0, O6319=TRUE,1)</f>
        <v>1</v>
      </c>
      <c r="R6319">
        <v>44</v>
      </c>
      <c r="S6319">
        <v>0</v>
      </c>
    </row>
    <row r="6320" spans="1:19" x14ac:dyDescent="0.3">
      <c r="A6320" t="s">
        <v>12298</v>
      </c>
      <c r="B6320" s="1">
        <v>45049.378472222219</v>
      </c>
      <c r="C6320" s="3">
        <v>51689</v>
      </c>
      <c r="D6320" s="6">
        <v>0.37859953703703703</v>
      </c>
      <c r="E6320" s="6" t="str">
        <f t="shared" si="98"/>
        <v>No</v>
      </c>
      <c r="F6320" s="4">
        <v>51689</v>
      </c>
      <c r="G6320" t="s">
        <v>15</v>
      </c>
      <c r="H6320">
        <v>9</v>
      </c>
      <c r="I6320" t="s">
        <v>16</v>
      </c>
      <c r="J6320" t="s">
        <v>12299</v>
      </c>
      <c r="K6320" t="s">
        <v>30</v>
      </c>
      <c r="L6320">
        <v>69</v>
      </c>
      <c r="M6320" t="s">
        <v>49</v>
      </c>
      <c r="N6320" t="s">
        <v>20</v>
      </c>
      <c r="O6320" t="b">
        <v>1</v>
      </c>
      <c r="P6320" cm="1">
        <f t="array" ref="P6320">_xlfn.IFS(O6320=FALSE, 0, O6320=TRUE,1)</f>
        <v>1</v>
      </c>
      <c r="R6320">
        <v>44</v>
      </c>
      <c r="S6320">
        <v>1</v>
      </c>
    </row>
    <row r="6321" spans="1:19" x14ac:dyDescent="0.3">
      <c r="A6321" t="s">
        <v>12300</v>
      </c>
      <c r="B6321" s="1">
        <v>45414.710416666669</v>
      </c>
      <c r="C6321" s="3">
        <v>51690</v>
      </c>
      <c r="D6321" s="6">
        <v>0.71054398148148146</v>
      </c>
      <c r="E6321" s="6" t="str">
        <f t="shared" si="98"/>
        <v>No</v>
      </c>
      <c r="F6321" s="4">
        <v>51690</v>
      </c>
      <c r="G6321" t="s">
        <v>27</v>
      </c>
      <c r="H6321">
        <v>17</v>
      </c>
      <c r="I6321" t="s">
        <v>16</v>
      </c>
      <c r="J6321" t="s">
        <v>12301</v>
      </c>
      <c r="K6321" t="s">
        <v>30</v>
      </c>
      <c r="L6321">
        <v>27</v>
      </c>
      <c r="M6321" t="s">
        <v>49</v>
      </c>
      <c r="N6321" t="s">
        <v>20</v>
      </c>
      <c r="O6321" t="b">
        <v>1</v>
      </c>
      <c r="P6321" cm="1">
        <f t="array" ref="P6321">_xlfn.IFS(O6321=FALSE, 0, O6321=TRUE,1)</f>
        <v>1</v>
      </c>
      <c r="R6321">
        <v>57</v>
      </c>
      <c r="S6321">
        <v>0</v>
      </c>
    </row>
    <row r="6322" spans="1:19" x14ac:dyDescent="0.3">
      <c r="A6322" t="s">
        <v>12302</v>
      </c>
      <c r="B6322" s="1">
        <v>45577.884722222225</v>
      </c>
      <c r="C6322" s="3">
        <v>51691</v>
      </c>
      <c r="D6322" s="6">
        <v>0.88484953703703706</v>
      </c>
      <c r="E6322" s="6" t="str">
        <f t="shared" si="98"/>
        <v>Yes</v>
      </c>
      <c r="F6322" s="4">
        <v>51691</v>
      </c>
      <c r="G6322" t="s">
        <v>22</v>
      </c>
      <c r="H6322">
        <v>21</v>
      </c>
      <c r="I6322" t="s">
        <v>79</v>
      </c>
      <c r="J6322" t="s">
        <v>12303</v>
      </c>
      <c r="K6322" t="s">
        <v>30</v>
      </c>
      <c r="L6322">
        <v>18</v>
      </c>
      <c r="M6322" t="s">
        <v>49</v>
      </c>
      <c r="N6322" t="s">
        <v>20</v>
      </c>
      <c r="O6322" t="b">
        <v>1</v>
      </c>
      <c r="P6322" cm="1">
        <f t="array" ref="P6322">_xlfn.IFS(O6322=FALSE, 0, O6322=TRUE,1)</f>
        <v>1</v>
      </c>
      <c r="R6322">
        <v>10</v>
      </c>
      <c r="S6322">
        <v>0</v>
      </c>
    </row>
    <row r="6323" spans="1:19" x14ac:dyDescent="0.3">
      <c r="A6323" t="s">
        <v>12304</v>
      </c>
      <c r="B6323" s="1">
        <v>45325.709722222222</v>
      </c>
      <c r="C6323" s="3">
        <v>51692</v>
      </c>
      <c r="D6323" s="6">
        <v>0.70984953703703701</v>
      </c>
      <c r="E6323" s="6" t="str">
        <f t="shared" si="98"/>
        <v>Yes</v>
      </c>
      <c r="F6323" s="4">
        <v>51692</v>
      </c>
      <c r="G6323" t="s">
        <v>22</v>
      </c>
      <c r="H6323">
        <v>17</v>
      </c>
      <c r="I6323" t="s">
        <v>79</v>
      </c>
      <c r="J6323" t="s">
        <v>12305</v>
      </c>
      <c r="K6323" t="s">
        <v>30</v>
      </c>
      <c r="L6323">
        <v>26</v>
      </c>
      <c r="M6323" t="s">
        <v>49</v>
      </c>
      <c r="N6323" t="s">
        <v>20</v>
      </c>
      <c r="O6323" t="b">
        <v>1</v>
      </c>
      <c r="P6323" cm="1">
        <f t="array" ref="P6323">_xlfn.IFS(O6323=FALSE, 0, O6323=TRUE,1)</f>
        <v>1</v>
      </c>
      <c r="R6323">
        <v>16</v>
      </c>
      <c r="S6323">
        <v>0</v>
      </c>
    </row>
    <row r="6324" spans="1:19" x14ac:dyDescent="0.3">
      <c r="A6324" t="s">
        <v>12306</v>
      </c>
      <c r="B6324" s="1">
        <v>45368.52847222222</v>
      </c>
      <c r="C6324" s="3">
        <v>51693</v>
      </c>
      <c r="D6324" s="6">
        <v>0.52859953703703699</v>
      </c>
      <c r="E6324" s="6" t="str">
        <f t="shared" si="98"/>
        <v>Yes</v>
      </c>
      <c r="F6324" s="4">
        <v>51693</v>
      </c>
      <c r="G6324" t="s">
        <v>34</v>
      </c>
      <c r="H6324">
        <v>12</v>
      </c>
      <c r="I6324" t="s">
        <v>79</v>
      </c>
      <c r="J6324" t="s">
        <v>12307</v>
      </c>
      <c r="K6324" t="s">
        <v>30</v>
      </c>
      <c r="L6324">
        <v>21</v>
      </c>
      <c r="M6324" t="s">
        <v>49</v>
      </c>
      <c r="N6324" t="s">
        <v>20</v>
      </c>
      <c r="O6324" t="b">
        <v>1</v>
      </c>
      <c r="P6324" cm="1">
        <f t="array" ref="P6324">_xlfn.IFS(O6324=FALSE, 0, O6324=TRUE,1)</f>
        <v>1</v>
      </c>
      <c r="R6324">
        <v>18</v>
      </c>
      <c r="S6324">
        <v>0</v>
      </c>
    </row>
    <row r="6325" spans="1:19" x14ac:dyDescent="0.3">
      <c r="A6325" t="s">
        <v>12308</v>
      </c>
      <c r="B6325" s="1">
        <v>45077.05972222222</v>
      </c>
      <c r="C6325" s="3">
        <v>51694</v>
      </c>
      <c r="D6325" s="6">
        <v>5.9849537037037034E-2</v>
      </c>
      <c r="E6325" s="6" t="str">
        <f t="shared" si="98"/>
        <v>Yes</v>
      </c>
      <c r="F6325" s="4">
        <v>51694</v>
      </c>
      <c r="G6325" t="s">
        <v>15</v>
      </c>
      <c r="H6325">
        <v>1</v>
      </c>
      <c r="I6325" t="s">
        <v>79</v>
      </c>
      <c r="J6325" t="s">
        <v>12309</v>
      </c>
      <c r="K6325" t="s">
        <v>30</v>
      </c>
      <c r="L6325">
        <v>31</v>
      </c>
      <c r="M6325" t="s">
        <v>49</v>
      </c>
      <c r="N6325" t="s">
        <v>20</v>
      </c>
      <c r="O6325" t="b">
        <v>1</v>
      </c>
      <c r="P6325" cm="1">
        <f t="array" ref="P6325">_xlfn.IFS(O6325=FALSE, 0, O6325=TRUE,1)</f>
        <v>1</v>
      </c>
      <c r="R6325">
        <v>23</v>
      </c>
      <c r="S6325">
        <v>1</v>
      </c>
    </row>
    <row r="6326" spans="1:19" x14ac:dyDescent="0.3">
      <c r="A6326" t="s">
        <v>12310</v>
      </c>
      <c r="B6326" s="1">
        <v>45061.643055555556</v>
      </c>
      <c r="C6326" s="3">
        <v>51695</v>
      </c>
      <c r="D6326" s="6">
        <v>0.64318287037037036</v>
      </c>
      <c r="E6326" s="6" t="str">
        <f t="shared" si="98"/>
        <v>Yes</v>
      </c>
      <c r="F6326" s="4">
        <v>51695</v>
      </c>
      <c r="G6326" t="s">
        <v>51</v>
      </c>
      <c r="H6326">
        <v>15</v>
      </c>
      <c r="I6326" t="s">
        <v>79</v>
      </c>
      <c r="J6326" t="s">
        <v>12311</v>
      </c>
      <c r="K6326" t="s">
        <v>30</v>
      </c>
      <c r="L6326">
        <v>70</v>
      </c>
      <c r="M6326" t="s">
        <v>49</v>
      </c>
      <c r="N6326" t="s">
        <v>20</v>
      </c>
      <c r="O6326" t="b">
        <v>1</v>
      </c>
      <c r="P6326" cm="1">
        <f t="array" ref="P6326">_xlfn.IFS(O6326=FALSE, 0, O6326=TRUE,1)</f>
        <v>1</v>
      </c>
      <c r="R6326">
        <v>26</v>
      </c>
      <c r="S6326">
        <v>1</v>
      </c>
    </row>
    <row r="6327" spans="1:19" x14ac:dyDescent="0.3">
      <c r="A6327" t="s">
        <v>12312</v>
      </c>
      <c r="B6327" s="1">
        <v>45129.604166666664</v>
      </c>
      <c r="C6327" s="3">
        <v>51696</v>
      </c>
      <c r="D6327" s="6">
        <v>0.6042939814814815</v>
      </c>
      <c r="E6327" s="6" t="str">
        <f t="shared" si="98"/>
        <v>Yes</v>
      </c>
      <c r="F6327" s="4">
        <v>51696</v>
      </c>
      <c r="G6327" t="s">
        <v>22</v>
      </c>
      <c r="H6327">
        <v>14</v>
      </c>
      <c r="I6327" t="s">
        <v>79</v>
      </c>
      <c r="J6327" t="s">
        <v>12313</v>
      </c>
      <c r="K6327" t="s">
        <v>30</v>
      </c>
      <c r="L6327">
        <v>1</v>
      </c>
      <c r="M6327" t="s">
        <v>49</v>
      </c>
      <c r="N6327" t="s">
        <v>20</v>
      </c>
      <c r="O6327" t="b">
        <v>1</v>
      </c>
      <c r="P6327" cm="1">
        <f t="array" ref="P6327">_xlfn.IFS(O6327=FALSE, 0, O6327=TRUE,1)</f>
        <v>1</v>
      </c>
      <c r="R6327">
        <v>27</v>
      </c>
      <c r="S6327">
        <v>0</v>
      </c>
    </row>
    <row r="6328" spans="1:19" x14ac:dyDescent="0.3">
      <c r="A6328" t="s">
        <v>12314</v>
      </c>
      <c r="B6328" s="1">
        <v>45019.285416666666</v>
      </c>
      <c r="C6328" s="3">
        <v>51697</v>
      </c>
      <c r="D6328" s="6">
        <v>0.28554398148148147</v>
      </c>
      <c r="E6328" s="6" t="str">
        <f t="shared" si="98"/>
        <v>No</v>
      </c>
      <c r="F6328" s="4">
        <v>51697</v>
      </c>
      <c r="G6328" t="s">
        <v>51</v>
      </c>
      <c r="H6328">
        <v>6</v>
      </c>
      <c r="I6328" t="s">
        <v>79</v>
      </c>
      <c r="J6328" t="s">
        <v>11898</v>
      </c>
      <c r="K6328" t="s">
        <v>30</v>
      </c>
      <c r="L6328">
        <v>2</v>
      </c>
      <c r="M6328" t="s">
        <v>49</v>
      </c>
      <c r="N6328" t="s">
        <v>20</v>
      </c>
      <c r="O6328" t="b">
        <v>1</v>
      </c>
      <c r="P6328" cm="1">
        <f t="array" ref="P6328">_xlfn.IFS(O6328=FALSE, 0, O6328=TRUE,1)</f>
        <v>1</v>
      </c>
      <c r="R6328">
        <v>52</v>
      </c>
      <c r="S6328">
        <v>0</v>
      </c>
    </row>
    <row r="6329" spans="1:19" x14ac:dyDescent="0.3">
      <c r="A6329" t="s">
        <v>12315</v>
      </c>
      <c r="B6329" s="1">
        <v>45364.545138888891</v>
      </c>
      <c r="C6329" s="3">
        <v>51698</v>
      </c>
      <c r="D6329" s="6">
        <v>0.54526620370370371</v>
      </c>
      <c r="E6329" s="6" t="str">
        <f t="shared" si="98"/>
        <v>No</v>
      </c>
      <c r="F6329" s="4">
        <v>51698</v>
      </c>
      <c r="G6329" t="s">
        <v>15</v>
      </c>
      <c r="H6329">
        <v>13</v>
      </c>
      <c r="I6329" t="s">
        <v>79</v>
      </c>
      <c r="J6329" t="s">
        <v>12316</v>
      </c>
      <c r="K6329" t="s">
        <v>30</v>
      </c>
      <c r="L6329">
        <v>52</v>
      </c>
      <c r="M6329" t="s">
        <v>49</v>
      </c>
      <c r="N6329" t="s">
        <v>20</v>
      </c>
      <c r="O6329" t="b">
        <v>1</v>
      </c>
      <c r="P6329" cm="1">
        <f t="array" ref="P6329">_xlfn.IFS(O6329=FALSE, 0, O6329=TRUE,1)</f>
        <v>1</v>
      </c>
      <c r="R6329">
        <v>60</v>
      </c>
      <c r="S6329">
        <v>0</v>
      </c>
    </row>
    <row r="6330" spans="1:19" x14ac:dyDescent="0.3">
      <c r="A6330" t="s">
        <v>12317</v>
      </c>
      <c r="B6330" s="1">
        <v>45587.48541666667</v>
      </c>
      <c r="C6330" s="3">
        <v>51699</v>
      </c>
      <c r="D6330" s="6">
        <v>0.48554398148148148</v>
      </c>
      <c r="E6330" s="6" t="str">
        <f t="shared" si="98"/>
        <v>Yes</v>
      </c>
      <c r="F6330" s="4">
        <v>51699</v>
      </c>
      <c r="G6330" t="s">
        <v>74</v>
      </c>
      <c r="H6330">
        <v>11</v>
      </c>
      <c r="I6330" t="s">
        <v>82</v>
      </c>
      <c r="J6330" t="s">
        <v>12318</v>
      </c>
      <c r="K6330" t="s">
        <v>30</v>
      </c>
      <c r="L6330">
        <v>39</v>
      </c>
      <c r="M6330" t="s">
        <v>49</v>
      </c>
      <c r="N6330" t="s">
        <v>20</v>
      </c>
      <c r="O6330" t="b">
        <v>1</v>
      </c>
      <c r="P6330" cm="1">
        <f t="array" ref="P6330">_xlfn.IFS(O6330=FALSE, 0, O6330=TRUE,1)</f>
        <v>1</v>
      </c>
      <c r="R6330">
        <v>19</v>
      </c>
      <c r="S6330">
        <v>0</v>
      </c>
    </row>
    <row r="6331" spans="1:19" x14ac:dyDescent="0.3">
      <c r="A6331" t="s">
        <v>12319</v>
      </c>
      <c r="B6331" s="1">
        <v>45375.569444444445</v>
      </c>
      <c r="C6331" s="3">
        <v>51700</v>
      </c>
      <c r="D6331" s="6">
        <v>0.56957175925925929</v>
      </c>
      <c r="E6331" s="6" t="str">
        <f t="shared" si="98"/>
        <v>Yes</v>
      </c>
      <c r="F6331" s="4">
        <v>51700</v>
      </c>
      <c r="G6331" t="s">
        <v>34</v>
      </c>
      <c r="H6331">
        <v>13</v>
      </c>
      <c r="I6331" t="s">
        <v>82</v>
      </c>
      <c r="J6331" t="s">
        <v>12320</v>
      </c>
      <c r="K6331" t="s">
        <v>30</v>
      </c>
      <c r="L6331">
        <v>61</v>
      </c>
      <c r="M6331" t="s">
        <v>49</v>
      </c>
      <c r="N6331" t="s">
        <v>20</v>
      </c>
      <c r="O6331" t="b">
        <v>1</v>
      </c>
      <c r="P6331" cm="1">
        <f t="array" ref="P6331">_xlfn.IFS(O6331=FALSE, 0, O6331=TRUE,1)</f>
        <v>1</v>
      </c>
      <c r="R6331">
        <v>27</v>
      </c>
      <c r="S6331">
        <v>0</v>
      </c>
    </row>
    <row r="6332" spans="1:19" x14ac:dyDescent="0.3">
      <c r="A6332" t="s">
        <v>12321</v>
      </c>
      <c r="B6332" s="1">
        <v>45032.649305555555</v>
      </c>
      <c r="C6332" s="3">
        <v>51701</v>
      </c>
      <c r="D6332" s="6">
        <v>0.64943287037037034</v>
      </c>
      <c r="E6332" s="6" t="str">
        <f t="shared" si="98"/>
        <v>Yes</v>
      </c>
      <c r="F6332" s="4">
        <v>51701</v>
      </c>
      <c r="G6332" t="s">
        <v>34</v>
      </c>
      <c r="H6332">
        <v>15</v>
      </c>
      <c r="I6332" t="s">
        <v>82</v>
      </c>
      <c r="J6332" t="s">
        <v>12322</v>
      </c>
      <c r="K6332" t="s">
        <v>30</v>
      </c>
      <c r="L6332">
        <v>52</v>
      </c>
      <c r="M6332" t="s">
        <v>49</v>
      </c>
      <c r="N6332" t="s">
        <v>20</v>
      </c>
      <c r="O6332" t="b">
        <v>1</v>
      </c>
      <c r="P6332" cm="1">
        <f t="array" ref="P6332">_xlfn.IFS(O6332=FALSE, 0, O6332=TRUE,1)</f>
        <v>1</v>
      </c>
      <c r="R6332">
        <v>29</v>
      </c>
      <c r="S6332">
        <v>0</v>
      </c>
    </row>
    <row r="6333" spans="1:19" x14ac:dyDescent="0.3">
      <c r="A6333" t="s">
        <v>12323</v>
      </c>
      <c r="B6333" s="1">
        <v>45148.080555555556</v>
      </c>
      <c r="C6333" s="3">
        <v>51702</v>
      </c>
      <c r="D6333" s="6">
        <v>8.0682870370370377E-2</v>
      </c>
      <c r="E6333" s="6" t="str">
        <f t="shared" si="98"/>
        <v>No</v>
      </c>
      <c r="F6333" s="4">
        <v>51702</v>
      </c>
      <c r="G6333" t="s">
        <v>27</v>
      </c>
      <c r="H6333">
        <v>1</v>
      </c>
      <c r="I6333" t="s">
        <v>82</v>
      </c>
      <c r="J6333" t="s">
        <v>12324</v>
      </c>
      <c r="K6333" t="s">
        <v>30</v>
      </c>
      <c r="L6333">
        <v>1</v>
      </c>
      <c r="M6333" t="s">
        <v>49</v>
      </c>
      <c r="N6333" t="s">
        <v>20</v>
      </c>
      <c r="O6333" t="b">
        <v>1</v>
      </c>
      <c r="P6333" cm="1">
        <f t="array" ref="P6333">_xlfn.IFS(O6333=FALSE, 0, O6333=TRUE,1)</f>
        <v>1</v>
      </c>
      <c r="R6333">
        <v>36</v>
      </c>
      <c r="S6333">
        <v>0</v>
      </c>
    </row>
    <row r="6334" spans="1:19" x14ac:dyDescent="0.3">
      <c r="A6334" t="s">
        <v>12325</v>
      </c>
      <c r="B6334" s="1">
        <v>45200.444444444445</v>
      </c>
      <c r="C6334" s="3">
        <v>51703</v>
      </c>
      <c r="D6334" s="6">
        <v>0.44457175925925924</v>
      </c>
      <c r="E6334" s="6" t="str">
        <f t="shared" si="98"/>
        <v>No</v>
      </c>
      <c r="F6334" s="4">
        <v>51703</v>
      </c>
      <c r="G6334" t="s">
        <v>34</v>
      </c>
      <c r="H6334">
        <v>10</v>
      </c>
      <c r="I6334" t="s">
        <v>82</v>
      </c>
      <c r="J6334" t="s">
        <v>12326</v>
      </c>
      <c r="K6334" t="s">
        <v>30</v>
      </c>
      <c r="L6334">
        <v>79</v>
      </c>
      <c r="M6334" t="s">
        <v>49</v>
      </c>
      <c r="N6334" t="s">
        <v>20</v>
      </c>
      <c r="O6334" t="b">
        <v>1</v>
      </c>
      <c r="P6334" cm="1">
        <f t="array" ref="P6334">_xlfn.IFS(O6334=FALSE, 0, O6334=TRUE,1)</f>
        <v>1</v>
      </c>
      <c r="R6334">
        <v>40</v>
      </c>
      <c r="S6334">
        <v>0</v>
      </c>
    </row>
    <row r="6335" spans="1:19" x14ac:dyDescent="0.3">
      <c r="A6335" t="s">
        <v>12327</v>
      </c>
      <c r="B6335" s="1">
        <v>45079.078472222223</v>
      </c>
      <c r="C6335" s="3">
        <v>51704</v>
      </c>
      <c r="D6335" s="6">
        <v>7.8599537037037037E-2</v>
      </c>
      <c r="E6335" s="6" t="str">
        <f t="shared" si="98"/>
        <v>No</v>
      </c>
      <c r="F6335" s="4">
        <v>51704</v>
      </c>
      <c r="G6335" t="s">
        <v>55</v>
      </c>
      <c r="H6335">
        <v>1</v>
      </c>
      <c r="I6335" t="s">
        <v>82</v>
      </c>
      <c r="J6335" t="s">
        <v>12328</v>
      </c>
      <c r="K6335" t="s">
        <v>30</v>
      </c>
      <c r="L6335">
        <v>61</v>
      </c>
      <c r="M6335" t="s">
        <v>49</v>
      </c>
      <c r="N6335" t="s">
        <v>20</v>
      </c>
      <c r="O6335" t="b">
        <v>1</v>
      </c>
      <c r="P6335" cm="1">
        <f t="array" ref="P6335">_xlfn.IFS(O6335=FALSE, 0, O6335=TRUE,1)</f>
        <v>1</v>
      </c>
      <c r="R6335">
        <v>48</v>
      </c>
      <c r="S6335">
        <v>0</v>
      </c>
    </row>
    <row r="6336" spans="1:19" x14ac:dyDescent="0.3">
      <c r="A6336" t="s">
        <v>12329</v>
      </c>
      <c r="B6336" s="1">
        <v>45359.208333333336</v>
      </c>
      <c r="C6336" s="3">
        <v>51705</v>
      </c>
      <c r="D6336" s="6">
        <v>0.20846064814814816</v>
      </c>
      <c r="E6336" s="6" t="str">
        <f t="shared" si="98"/>
        <v>No</v>
      </c>
      <c r="F6336" s="4">
        <v>51705</v>
      </c>
      <c r="G6336" t="s">
        <v>55</v>
      </c>
      <c r="H6336">
        <v>5</v>
      </c>
      <c r="I6336" t="s">
        <v>82</v>
      </c>
      <c r="J6336" t="s">
        <v>3176</v>
      </c>
      <c r="K6336" t="s">
        <v>30</v>
      </c>
      <c r="L6336">
        <v>74</v>
      </c>
      <c r="M6336" t="s">
        <v>49</v>
      </c>
      <c r="N6336" t="s">
        <v>20</v>
      </c>
      <c r="O6336" t="b">
        <v>1</v>
      </c>
      <c r="P6336" cm="1">
        <f t="array" ref="P6336">_xlfn.IFS(O6336=FALSE, 0, O6336=TRUE,1)</f>
        <v>1</v>
      </c>
      <c r="R6336">
        <v>52</v>
      </c>
      <c r="S6336">
        <v>0</v>
      </c>
    </row>
    <row r="6337" spans="1:19" x14ac:dyDescent="0.3">
      <c r="A6337" t="s">
        <v>12330</v>
      </c>
      <c r="B6337" s="1">
        <v>45044.445833333331</v>
      </c>
      <c r="C6337" s="3">
        <v>51706</v>
      </c>
      <c r="D6337" s="6">
        <v>0.44596064814814818</v>
      </c>
      <c r="E6337" s="6" t="str">
        <f t="shared" si="98"/>
        <v>Yes</v>
      </c>
      <c r="F6337" s="4">
        <v>51706</v>
      </c>
      <c r="G6337" t="s">
        <v>55</v>
      </c>
      <c r="H6337">
        <v>10</v>
      </c>
      <c r="I6337" t="s">
        <v>47</v>
      </c>
      <c r="J6337" t="s">
        <v>12331</v>
      </c>
      <c r="K6337" t="s">
        <v>30</v>
      </c>
      <c r="L6337">
        <v>18</v>
      </c>
      <c r="M6337" t="s">
        <v>49</v>
      </c>
      <c r="N6337" t="s">
        <v>20</v>
      </c>
      <c r="O6337" t="b">
        <v>1</v>
      </c>
      <c r="P6337" cm="1">
        <f t="array" ref="P6337">_xlfn.IFS(O6337=FALSE, 0, O6337=TRUE,1)</f>
        <v>1</v>
      </c>
      <c r="R6337">
        <v>18</v>
      </c>
      <c r="S6337">
        <v>0</v>
      </c>
    </row>
    <row r="6338" spans="1:19" x14ac:dyDescent="0.3">
      <c r="A6338" t="s">
        <v>12332</v>
      </c>
      <c r="B6338" s="1">
        <v>45471.53402777778</v>
      </c>
      <c r="C6338" s="3">
        <v>51707</v>
      </c>
      <c r="D6338" s="6">
        <v>0.53415509259259264</v>
      </c>
      <c r="E6338" s="6" t="str">
        <f t="shared" si="98"/>
        <v>No</v>
      </c>
      <c r="F6338" s="4">
        <v>51707</v>
      </c>
      <c r="G6338" t="s">
        <v>55</v>
      </c>
      <c r="H6338">
        <v>12</v>
      </c>
      <c r="I6338" t="s">
        <v>47</v>
      </c>
      <c r="J6338" t="s">
        <v>12333</v>
      </c>
      <c r="K6338" t="s">
        <v>30</v>
      </c>
      <c r="L6338">
        <v>36</v>
      </c>
      <c r="M6338" t="s">
        <v>49</v>
      </c>
      <c r="N6338" t="s">
        <v>20</v>
      </c>
      <c r="O6338" t="b">
        <v>1</v>
      </c>
      <c r="P6338" cm="1">
        <f t="array" ref="P6338">_xlfn.IFS(O6338=FALSE, 0, O6338=TRUE,1)</f>
        <v>1</v>
      </c>
      <c r="R6338">
        <v>34</v>
      </c>
      <c r="S6338">
        <v>0</v>
      </c>
    </row>
    <row r="6339" spans="1:19" x14ac:dyDescent="0.3">
      <c r="A6339" t="s">
        <v>12334</v>
      </c>
      <c r="B6339" s="1">
        <v>45228.321527777778</v>
      </c>
      <c r="C6339" s="3">
        <v>51708</v>
      </c>
      <c r="D6339" s="6">
        <v>0.32165509259259262</v>
      </c>
      <c r="E6339" s="6" t="str">
        <f t="shared" ref="E6339:E6402" si="99">IF(R6339&lt;=30,"Yes","No")</f>
        <v>No</v>
      </c>
      <c r="F6339" s="4">
        <v>51708</v>
      </c>
      <c r="G6339" t="s">
        <v>34</v>
      </c>
      <c r="H6339">
        <v>7</v>
      </c>
      <c r="I6339" t="s">
        <v>47</v>
      </c>
      <c r="J6339" t="s">
        <v>12335</v>
      </c>
      <c r="K6339" t="s">
        <v>30</v>
      </c>
      <c r="L6339">
        <v>70</v>
      </c>
      <c r="M6339" t="s">
        <v>49</v>
      </c>
      <c r="N6339" t="s">
        <v>20</v>
      </c>
      <c r="O6339" t="b">
        <v>1</v>
      </c>
      <c r="P6339" cm="1">
        <f t="array" ref="P6339">_xlfn.IFS(O6339=FALSE, 0, O6339=TRUE,1)</f>
        <v>1</v>
      </c>
      <c r="R6339">
        <v>36</v>
      </c>
      <c r="S6339">
        <v>0</v>
      </c>
    </row>
    <row r="6340" spans="1:19" x14ac:dyDescent="0.3">
      <c r="A6340" t="s">
        <v>12336</v>
      </c>
      <c r="B6340" s="1">
        <v>45392.628472222219</v>
      </c>
      <c r="C6340" s="3">
        <v>51709</v>
      </c>
      <c r="D6340" s="6">
        <v>0.62859953703703708</v>
      </c>
      <c r="E6340" s="6" t="str">
        <f t="shared" si="99"/>
        <v>No</v>
      </c>
      <c r="F6340" s="4">
        <v>51709</v>
      </c>
      <c r="G6340" t="s">
        <v>15</v>
      </c>
      <c r="H6340">
        <v>15</v>
      </c>
      <c r="I6340" t="s">
        <v>47</v>
      </c>
      <c r="J6340" t="s">
        <v>12337</v>
      </c>
      <c r="K6340" t="s">
        <v>30</v>
      </c>
      <c r="L6340">
        <v>56</v>
      </c>
      <c r="M6340" t="s">
        <v>49</v>
      </c>
      <c r="N6340" t="s">
        <v>20</v>
      </c>
      <c r="O6340" t="b">
        <v>1</v>
      </c>
      <c r="P6340" cm="1">
        <f t="array" ref="P6340">_xlfn.IFS(O6340=FALSE, 0, O6340=TRUE,1)</f>
        <v>1</v>
      </c>
      <c r="R6340">
        <v>40</v>
      </c>
      <c r="S6340">
        <v>0</v>
      </c>
    </row>
    <row r="6341" spans="1:19" x14ac:dyDescent="0.3">
      <c r="A6341" t="s">
        <v>12338</v>
      </c>
      <c r="B6341" s="1">
        <v>45217.213194444441</v>
      </c>
      <c r="C6341" s="3">
        <v>51710</v>
      </c>
      <c r="D6341" s="6">
        <v>0.21332175925925925</v>
      </c>
      <c r="E6341" s="6" t="str">
        <f t="shared" si="99"/>
        <v>No</v>
      </c>
      <c r="F6341" s="4">
        <v>51710</v>
      </c>
      <c r="G6341" t="s">
        <v>15</v>
      </c>
      <c r="H6341">
        <v>5</v>
      </c>
      <c r="I6341" t="s">
        <v>47</v>
      </c>
      <c r="J6341" t="s">
        <v>12339</v>
      </c>
      <c r="K6341" t="s">
        <v>30</v>
      </c>
      <c r="L6341">
        <v>36</v>
      </c>
      <c r="M6341" t="s">
        <v>49</v>
      </c>
      <c r="N6341" t="s">
        <v>20</v>
      </c>
      <c r="O6341" t="b">
        <v>1</v>
      </c>
      <c r="P6341" cm="1">
        <f t="array" ref="P6341">_xlfn.IFS(O6341=FALSE, 0, O6341=TRUE,1)</f>
        <v>1</v>
      </c>
      <c r="R6341">
        <v>51</v>
      </c>
      <c r="S6341">
        <v>0</v>
      </c>
    </row>
    <row r="6342" spans="1:19" x14ac:dyDescent="0.3">
      <c r="A6342" t="s">
        <v>12340</v>
      </c>
      <c r="B6342" s="1">
        <v>45478.80972222222</v>
      </c>
      <c r="C6342" s="3">
        <v>51711</v>
      </c>
      <c r="D6342" s="6">
        <v>0.80984953703703699</v>
      </c>
      <c r="E6342" s="6" t="str">
        <f t="shared" si="99"/>
        <v>No</v>
      </c>
      <c r="F6342" s="4">
        <v>51711</v>
      </c>
      <c r="G6342" t="s">
        <v>55</v>
      </c>
      <c r="H6342">
        <v>19</v>
      </c>
      <c r="I6342" t="s">
        <v>47</v>
      </c>
      <c r="J6342" t="s">
        <v>12341</v>
      </c>
      <c r="K6342" t="s">
        <v>30</v>
      </c>
      <c r="L6342">
        <v>12</v>
      </c>
      <c r="M6342" t="s">
        <v>49</v>
      </c>
      <c r="N6342" t="s">
        <v>20</v>
      </c>
      <c r="O6342" t="b">
        <v>1</v>
      </c>
      <c r="P6342" cm="1">
        <f t="array" ref="P6342">_xlfn.IFS(O6342=FALSE, 0, O6342=TRUE,1)</f>
        <v>1</v>
      </c>
      <c r="R6342">
        <v>55</v>
      </c>
      <c r="S6342">
        <v>0</v>
      </c>
    </row>
    <row r="6343" spans="1:19" x14ac:dyDescent="0.3">
      <c r="A6343" t="s">
        <v>12342</v>
      </c>
      <c r="B6343" s="1">
        <v>45130.811805555553</v>
      </c>
      <c r="C6343" s="3">
        <v>51712</v>
      </c>
      <c r="D6343" s="6">
        <v>0.81193287037037032</v>
      </c>
      <c r="E6343" s="6" t="str">
        <f t="shared" si="99"/>
        <v>No</v>
      </c>
      <c r="F6343" s="4">
        <v>51712</v>
      </c>
      <c r="G6343" t="s">
        <v>34</v>
      </c>
      <c r="H6343">
        <v>19</v>
      </c>
      <c r="I6343" t="s">
        <v>47</v>
      </c>
      <c r="J6343" t="s">
        <v>12343</v>
      </c>
      <c r="K6343" t="s">
        <v>30</v>
      </c>
      <c r="L6343">
        <v>72</v>
      </c>
      <c r="M6343" t="s">
        <v>49</v>
      </c>
      <c r="N6343" t="s">
        <v>20</v>
      </c>
      <c r="O6343" t="b">
        <v>1</v>
      </c>
      <c r="P6343" cm="1">
        <f t="array" ref="P6343">_xlfn.IFS(O6343=FALSE, 0, O6343=TRUE,1)</f>
        <v>1</v>
      </c>
      <c r="R6343">
        <v>58</v>
      </c>
      <c r="S6343">
        <v>0</v>
      </c>
    </row>
    <row r="6344" spans="1:19" x14ac:dyDescent="0.3">
      <c r="A6344" t="s">
        <v>12344</v>
      </c>
      <c r="B6344" s="1">
        <v>45135.040277777778</v>
      </c>
      <c r="C6344" s="3">
        <v>51713</v>
      </c>
      <c r="D6344" s="6">
        <v>4.040509259259259E-2</v>
      </c>
      <c r="E6344" s="6" t="str">
        <f t="shared" si="99"/>
        <v>Yes</v>
      </c>
      <c r="F6344" s="4">
        <v>51713</v>
      </c>
      <c r="G6344" t="s">
        <v>55</v>
      </c>
      <c r="H6344">
        <v>0</v>
      </c>
      <c r="I6344" t="s">
        <v>122</v>
      </c>
      <c r="J6344" t="s">
        <v>12345</v>
      </c>
      <c r="K6344" t="s">
        <v>30</v>
      </c>
      <c r="L6344">
        <v>78</v>
      </c>
      <c r="M6344" t="s">
        <v>49</v>
      </c>
      <c r="N6344" t="s">
        <v>20</v>
      </c>
      <c r="O6344" t="b">
        <v>1</v>
      </c>
      <c r="P6344" cm="1">
        <f t="array" ref="P6344">_xlfn.IFS(O6344=FALSE, 0, O6344=TRUE,1)</f>
        <v>1</v>
      </c>
      <c r="R6344">
        <v>11</v>
      </c>
      <c r="S6344">
        <v>0</v>
      </c>
    </row>
    <row r="6345" spans="1:19" x14ac:dyDescent="0.3">
      <c r="A6345" t="s">
        <v>12346</v>
      </c>
      <c r="B6345" s="1">
        <v>45210.925000000003</v>
      </c>
      <c r="C6345" s="3">
        <v>51714</v>
      </c>
      <c r="D6345" s="6">
        <v>0.92512731481481481</v>
      </c>
      <c r="E6345" s="6" t="str">
        <f t="shared" si="99"/>
        <v>Yes</v>
      </c>
      <c r="F6345" s="4">
        <v>51714</v>
      </c>
      <c r="G6345" t="s">
        <v>15</v>
      </c>
      <c r="H6345">
        <v>22</v>
      </c>
      <c r="I6345" t="s">
        <v>122</v>
      </c>
      <c r="J6345" t="s">
        <v>12347</v>
      </c>
      <c r="K6345" t="s">
        <v>30</v>
      </c>
      <c r="L6345">
        <v>37</v>
      </c>
      <c r="M6345" t="s">
        <v>49</v>
      </c>
      <c r="N6345" t="s">
        <v>20</v>
      </c>
      <c r="O6345" t="b">
        <v>1</v>
      </c>
      <c r="P6345" cm="1">
        <f t="array" ref="P6345">_xlfn.IFS(O6345=FALSE, 0, O6345=TRUE,1)</f>
        <v>1</v>
      </c>
      <c r="R6345">
        <v>19</v>
      </c>
      <c r="S6345">
        <v>0</v>
      </c>
    </row>
    <row r="6346" spans="1:19" x14ac:dyDescent="0.3">
      <c r="A6346" t="s">
        <v>12348</v>
      </c>
      <c r="B6346" s="1">
        <v>45504.595833333333</v>
      </c>
      <c r="C6346" s="3">
        <v>51715</v>
      </c>
      <c r="D6346" s="6">
        <v>0.5959606481481482</v>
      </c>
      <c r="E6346" s="6" t="str">
        <f t="shared" si="99"/>
        <v>No</v>
      </c>
      <c r="F6346" s="4">
        <v>51715</v>
      </c>
      <c r="G6346" t="s">
        <v>15</v>
      </c>
      <c r="H6346">
        <v>14</v>
      </c>
      <c r="I6346" t="s">
        <v>122</v>
      </c>
      <c r="J6346" t="s">
        <v>12349</v>
      </c>
      <c r="K6346" t="s">
        <v>30</v>
      </c>
      <c r="L6346">
        <v>72</v>
      </c>
      <c r="M6346" t="s">
        <v>49</v>
      </c>
      <c r="N6346" t="s">
        <v>20</v>
      </c>
      <c r="O6346" t="b">
        <v>1</v>
      </c>
      <c r="P6346" cm="1">
        <f t="array" ref="P6346">_xlfn.IFS(O6346=FALSE, 0, O6346=TRUE,1)</f>
        <v>1</v>
      </c>
      <c r="R6346">
        <v>48</v>
      </c>
      <c r="S6346">
        <v>0</v>
      </c>
    </row>
    <row r="6347" spans="1:19" x14ac:dyDescent="0.3">
      <c r="A6347" t="s">
        <v>12350</v>
      </c>
      <c r="B6347" s="1">
        <v>45225.268055555556</v>
      </c>
      <c r="C6347" s="3">
        <v>51716</v>
      </c>
      <c r="D6347" s="6">
        <v>0.26818287037037036</v>
      </c>
      <c r="E6347" s="6" t="str">
        <f t="shared" si="99"/>
        <v>No</v>
      </c>
      <c r="F6347" s="4">
        <v>51716</v>
      </c>
      <c r="G6347" t="s">
        <v>27</v>
      </c>
      <c r="H6347">
        <v>6</v>
      </c>
      <c r="I6347" t="s">
        <v>122</v>
      </c>
      <c r="J6347" t="s">
        <v>12351</v>
      </c>
      <c r="K6347" t="s">
        <v>30</v>
      </c>
      <c r="L6347">
        <v>7</v>
      </c>
      <c r="M6347" t="s">
        <v>49</v>
      </c>
      <c r="N6347" t="s">
        <v>20</v>
      </c>
      <c r="O6347" t="b">
        <v>1</v>
      </c>
      <c r="P6347" cm="1">
        <f t="array" ref="P6347">_xlfn.IFS(O6347=FALSE, 0, O6347=TRUE,1)</f>
        <v>1</v>
      </c>
      <c r="R6347">
        <v>50</v>
      </c>
      <c r="S6347">
        <v>0</v>
      </c>
    </row>
    <row r="6348" spans="1:19" x14ac:dyDescent="0.3">
      <c r="A6348" t="s">
        <v>12352</v>
      </c>
      <c r="B6348" s="1">
        <v>45186.563194444447</v>
      </c>
      <c r="C6348" s="3">
        <v>51717</v>
      </c>
      <c r="D6348" s="6">
        <v>0.56332175925925931</v>
      </c>
      <c r="E6348" s="6" t="str">
        <f t="shared" si="99"/>
        <v>No</v>
      </c>
      <c r="F6348" s="4">
        <v>51717</v>
      </c>
      <c r="G6348" t="s">
        <v>34</v>
      </c>
      <c r="H6348">
        <v>13</v>
      </c>
      <c r="I6348" t="s">
        <v>122</v>
      </c>
      <c r="J6348" t="s">
        <v>12353</v>
      </c>
      <c r="K6348" t="s">
        <v>30</v>
      </c>
      <c r="L6348">
        <v>9</v>
      </c>
      <c r="M6348" t="s">
        <v>49</v>
      </c>
      <c r="N6348" t="s">
        <v>20</v>
      </c>
      <c r="O6348" t="b">
        <v>1</v>
      </c>
      <c r="P6348" cm="1">
        <f t="array" ref="P6348">_xlfn.IFS(O6348=FALSE, 0, O6348=TRUE,1)</f>
        <v>1</v>
      </c>
      <c r="R6348">
        <v>52</v>
      </c>
      <c r="S6348">
        <v>0</v>
      </c>
    </row>
    <row r="6349" spans="1:19" x14ac:dyDescent="0.3">
      <c r="A6349" t="s">
        <v>12354</v>
      </c>
      <c r="B6349" s="1">
        <v>45560.798611111109</v>
      </c>
      <c r="C6349" s="3">
        <v>51718</v>
      </c>
      <c r="D6349" s="6">
        <v>0.79873842592592592</v>
      </c>
      <c r="E6349" s="6" t="str">
        <f t="shared" si="99"/>
        <v>Yes</v>
      </c>
      <c r="F6349" s="4">
        <v>51718</v>
      </c>
      <c r="G6349" t="s">
        <v>15</v>
      </c>
      <c r="H6349">
        <v>19</v>
      </c>
      <c r="I6349" t="s">
        <v>18</v>
      </c>
      <c r="J6349" t="s">
        <v>12355</v>
      </c>
      <c r="K6349" t="s">
        <v>30</v>
      </c>
      <c r="L6349">
        <v>59</v>
      </c>
      <c r="M6349" t="s">
        <v>49</v>
      </c>
      <c r="N6349" t="s">
        <v>20</v>
      </c>
      <c r="O6349" t="b">
        <v>1</v>
      </c>
      <c r="P6349" cm="1">
        <f t="array" ref="P6349">_xlfn.IFS(O6349=FALSE, 0, O6349=TRUE,1)</f>
        <v>1</v>
      </c>
      <c r="R6349">
        <v>21</v>
      </c>
      <c r="S6349">
        <v>0</v>
      </c>
    </row>
    <row r="6350" spans="1:19" x14ac:dyDescent="0.3">
      <c r="A6350" t="s">
        <v>12356</v>
      </c>
      <c r="B6350" s="1">
        <v>45295.150694444441</v>
      </c>
      <c r="C6350" s="3">
        <v>51719</v>
      </c>
      <c r="D6350" s="6">
        <v>0.15082175925925925</v>
      </c>
      <c r="E6350" s="6" t="str">
        <f t="shared" si="99"/>
        <v>Yes</v>
      </c>
      <c r="F6350" s="4">
        <v>51719</v>
      </c>
      <c r="G6350" t="s">
        <v>27</v>
      </c>
      <c r="H6350">
        <v>3</v>
      </c>
      <c r="I6350" t="s">
        <v>18</v>
      </c>
      <c r="J6350" t="s">
        <v>12357</v>
      </c>
      <c r="K6350" t="s">
        <v>30</v>
      </c>
      <c r="L6350">
        <v>27</v>
      </c>
      <c r="M6350" t="s">
        <v>49</v>
      </c>
      <c r="N6350" t="s">
        <v>20</v>
      </c>
      <c r="O6350" t="b">
        <v>1</v>
      </c>
      <c r="P6350" cm="1">
        <f t="array" ref="P6350">_xlfn.IFS(O6350=FALSE, 0, O6350=TRUE,1)</f>
        <v>1</v>
      </c>
      <c r="R6350">
        <v>24</v>
      </c>
      <c r="S6350">
        <v>0</v>
      </c>
    </row>
    <row r="6351" spans="1:19" x14ac:dyDescent="0.3">
      <c r="A6351" t="s">
        <v>12358</v>
      </c>
      <c r="B6351" s="1">
        <v>45196.450694444444</v>
      </c>
      <c r="C6351" s="3">
        <v>51720</v>
      </c>
      <c r="D6351" s="6">
        <v>0.45082175925925927</v>
      </c>
      <c r="E6351" s="6" t="str">
        <f t="shared" si="99"/>
        <v>No</v>
      </c>
      <c r="F6351" s="4">
        <v>51720</v>
      </c>
      <c r="G6351" t="s">
        <v>15</v>
      </c>
      <c r="H6351">
        <v>10</v>
      </c>
      <c r="I6351" t="s">
        <v>62</v>
      </c>
      <c r="J6351" t="s">
        <v>12359</v>
      </c>
      <c r="K6351" t="s">
        <v>30</v>
      </c>
      <c r="L6351">
        <v>59</v>
      </c>
      <c r="M6351" t="s">
        <v>49</v>
      </c>
      <c r="N6351" t="s">
        <v>20</v>
      </c>
      <c r="O6351" t="b">
        <v>1</v>
      </c>
      <c r="P6351" cm="1">
        <f t="array" ref="P6351">_xlfn.IFS(O6351=FALSE, 0, O6351=TRUE,1)</f>
        <v>1</v>
      </c>
      <c r="R6351">
        <v>32</v>
      </c>
      <c r="S6351">
        <v>0</v>
      </c>
    </row>
    <row r="6352" spans="1:19" x14ac:dyDescent="0.3">
      <c r="A6352" t="s">
        <v>12360</v>
      </c>
      <c r="B6352" s="1">
        <v>45196.059027777781</v>
      </c>
      <c r="C6352" s="3">
        <v>51721</v>
      </c>
      <c r="D6352" s="6">
        <v>5.9155092592592592E-2</v>
      </c>
      <c r="E6352" s="6" t="str">
        <f t="shared" si="99"/>
        <v>No</v>
      </c>
      <c r="F6352" s="4">
        <v>51721</v>
      </c>
      <c r="G6352" t="s">
        <v>15</v>
      </c>
      <c r="H6352">
        <v>1</v>
      </c>
      <c r="I6352" t="s">
        <v>62</v>
      </c>
      <c r="J6352" t="s">
        <v>12361</v>
      </c>
      <c r="K6352" t="s">
        <v>30</v>
      </c>
      <c r="L6352">
        <v>30</v>
      </c>
      <c r="M6352" t="s">
        <v>49</v>
      </c>
      <c r="N6352" t="s">
        <v>20</v>
      </c>
      <c r="O6352" t="b">
        <v>1</v>
      </c>
      <c r="P6352" cm="1">
        <f t="array" ref="P6352">_xlfn.IFS(O6352=FALSE, 0, O6352=TRUE,1)</f>
        <v>1</v>
      </c>
      <c r="R6352">
        <v>34</v>
      </c>
      <c r="S6352">
        <v>0</v>
      </c>
    </row>
    <row r="6353" spans="1:19" x14ac:dyDescent="0.3">
      <c r="A6353" t="s">
        <v>12362</v>
      </c>
      <c r="B6353" s="1">
        <v>45275.82708333333</v>
      </c>
      <c r="C6353" s="3">
        <v>51722</v>
      </c>
      <c r="D6353" s="6">
        <v>0.82721064814814815</v>
      </c>
      <c r="E6353" s="6" t="str">
        <f t="shared" si="99"/>
        <v>No</v>
      </c>
      <c r="F6353" s="4">
        <v>51722</v>
      </c>
      <c r="G6353" t="s">
        <v>55</v>
      </c>
      <c r="H6353">
        <v>19</v>
      </c>
      <c r="I6353" t="s">
        <v>62</v>
      </c>
      <c r="J6353" t="s">
        <v>12363</v>
      </c>
      <c r="K6353" t="s">
        <v>30</v>
      </c>
      <c r="L6353">
        <v>44</v>
      </c>
      <c r="M6353" t="s">
        <v>49</v>
      </c>
      <c r="N6353" t="s">
        <v>20</v>
      </c>
      <c r="O6353" t="b">
        <v>1</v>
      </c>
      <c r="P6353" cm="1">
        <f t="array" ref="P6353">_xlfn.IFS(O6353=FALSE, 0, O6353=TRUE,1)</f>
        <v>1</v>
      </c>
      <c r="R6353">
        <v>42</v>
      </c>
      <c r="S6353">
        <v>0</v>
      </c>
    </row>
    <row r="6354" spans="1:19" x14ac:dyDescent="0.3">
      <c r="A6354" t="s">
        <v>12364</v>
      </c>
      <c r="B6354" s="1">
        <v>45110.129861111112</v>
      </c>
      <c r="C6354" s="3">
        <v>51723</v>
      </c>
      <c r="D6354" s="6">
        <v>0.12998842592592594</v>
      </c>
      <c r="E6354" s="6" t="str">
        <f t="shared" si="99"/>
        <v>No</v>
      </c>
      <c r="F6354" s="4">
        <v>51723</v>
      </c>
      <c r="G6354" t="s">
        <v>51</v>
      </c>
      <c r="H6354">
        <v>3</v>
      </c>
      <c r="I6354" t="s">
        <v>62</v>
      </c>
      <c r="J6354" t="s">
        <v>12365</v>
      </c>
      <c r="K6354" t="s">
        <v>30</v>
      </c>
      <c r="L6354">
        <v>43</v>
      </c>
      <c r="M6354" t="s">
        <v>49</v>
      </c>
      <c r="N6354" t="s">
        <v>20</v>
      </c>
      <c r="O6354" t="b">
        <v>1</v>
      </c>
      <c r="P6354" cm="1">
        <f t="array" ref="P6354">_xlfn.IFS(O6354=FALSE, 0, O6354=TRUE,1)</f>
        <v>1</v>
      </c>
      <c r="R6354">
        <v>47</v>
      </c>
      <c r="S6354">
        <v>0</v>
      </c>
    </row>
    <row r="6355" spans="1:19" x14ac:dyDescent="0.3">
      <c r="A6355" t="s">
        <v>12366</v>
      </c>
      <c r="B6355" s="1">
        <v>45202.163194444445</v>
      </c>
      <c r="C6355" s="3">
        <v>51724</v>
      </c>
      <c r="D6355" s="6">
        <v>0.16332175925925926</v>
      </c>
      <c r="E6355" s="6" t="str">
        <f t="shared" si="99"/>
        <v>Yes</v>
      </c>
      <c r="F6355" s="4">
        <v>51724</v>
      </c>
      <c r="G6355" t="s">
        <v>74</v>
      </c>
      <c r="H6355">
        <v>3</v>
      </c>
      <c r="I6355" t="s">
        <v>160</v>
      </c>
      <c r="J6355" t="s">
        <v>12367</v>
      </c>
      <c r="K6355" t="s">
        <v>30</v>
      </c>
      <c r="L6355">
        <v>29</v>
      </c>
      <c r="M6355" t="s">
        <v>49</v>
      </c>
      <c r="N6355" t="s">
        <v>20</v>
      </c>
      <c r="O6355" t="b">
        <v>1</v>
      </c>
      <c r="P6355" cm="1">
        <f t="array" ref="P6355">_xlfn.IFS(O6355=FALSE, 0, O6355=TRUE,1)</f>
        <v>1</v>
      </c>
      <c r="R6355">
        <v>12</v>
      </c>
      <c r="S6355">
        <v>0</v>
      </c>
    </row>
    <row r="6356" spans="1:19" x14ac:dyDescent="0.3">
      <c r="A6356" t="s">
        <v>12368</v>
      </c>
      <c r="B6356" s="1">
        <v>45478.830555555556</v>
      </c>
      <c r="C6356" s="3">
        <v>51725</v>
      </c>
      <c r="D6356" s="6">
        <v>0.83068287037037036</v>
      </c>
      <c r="E6356" s="6" t="str">
        <f t="shared" si="99"/>
        <v>Yes</v>
      </c>
      <c r="F6356" s="4">
        <v>51725</v>
      </c>
      <c r="G6356" t="s">
        <v>55</v>
      </c>
      <c r="H6356">
        <v>19</v>
      </c>
      <c r="I6356" t="s">
        <v>160</v>
      </c>
      <c r="J6356" t="s">
        <v>2591</v>
      </c>
      <c r="K6356" t="s">
        <v>30</v>
      </c>
      <c r="L6356">
        <v>75</v>
      </c>
      <c r="M6356" t="s">
        <v>49</v>
      </c>
      <c r="N6356" t="s">
        <v>20</v>
      </c>
      <c r="O6356" t="b">
        <v>1</v>
      </c>
      <c r="P6356" cm="1">
        <f t="array" ref="P6356">_xlfn.IFS(O6356=FALSE, 0, O6356=TRUE,1)</f>
        <v>1</v>
      </c>
      <c r="R6356">
        <v>12</v>
      </c>
      <c r="S6356">
        <v>0</v>
      </c>
    </row>
    <row r="6357" spans="1:19" x14ac:dyDescent="0.3">
      <c r="A6357" t="s">
        <v>12369</v>
      </c>
      <c r="B6357" s="1">
        <v>45541.704861111109</v>
      </c>
      <c r="C6357" s="3">
        <v>51726</v>
      </c>
      <c r="D6357" s="6">
        <v>0.70498842592592592</v>
      </c>
      <c r="E6357" s="6" t="str">
        <f t="shared" si="99"/>
        <v>Yes</v>
      </c>
      <c r="F6357" s="4">
        <v>51726</v>
      </c>
      <c r="G6357" t="s">
        <v>55</v>
      </c>
      <c r="H6357">
        <v>16</v>
      </c>
      <c r="I6357" t="s">
        <v>160</v>
      </c>
      <c r="J6357" t="s">
        <v>12370</v>
      </c>
      <c r="K6357" t="s">
        <v>30</v>
      </c>
      <c r="L6357">
        <v>53</v>
      </c>
      <c r="M6357" t="s">
        <v>49</v>
      </c>
      <c r="N6357" t="s">
        <v>20</v>
      </c>
      <c r="O6357" t="b">
        <v>1</v>
      </c>
      <c r="P6357" cm="1">
        <f t="array" ref="P6357">_xlfn.IFS(O6357=FALSE, 0, O6357=TRUE,1)</f>
        <v>1</v>
      </c>
      <c r="R6357">
        <v>18</v>
      </c>
      <c r="S6357">
        <v>0</v>
      </c>
    </row>
    <row r="6358" spans="1:19" x14ac:dyDescent="0.3">
      <c r="A6358" t="s">
        <v>12371</v>
      </c>
      <c r="B6358" s="1">
        <v>45261.909722222219</v>
      </c>
      <c r="C6358" s="3">
        <v>51727</v>
      </c>
      <c r="D6358" s="6">
        <v>0.90984953703703708</v>
      </c>
      <c r="E6358" s="6" t="str">
        <f t="shared" si="99"/>
        <v>Yes</v>
      </c>
      <c r="F6358" s="4">
        <v>51727</v>
      </c>
      <c r="G6358" t="s">
        <v>55</v>
      </c>
      <c r="H6358">
        <v>21</v>
      </c>
      <c r="I6358" t="s">
        <v>160</v>
      </c>
      <c r="J6358" t="s">
        <v>12372</v>
      </c>
      <c r="K6358" t="s">
        <v>30</v>
      </c>
      <c r="L6358">
        <v>49</v>
      </c>
      <c r="M6358" t="s">
        <v>49</v>
      </c>
      <c r="N6358" t="s">
        <v>20</v>
      </c>
      <c r="O6358" t="b">
        <v>1</v>
      </c>
      <c r="P6358" cm="1">
        <f t="array" ref="P6358">_xlfn.IFS(O6358=FALSE, 0, O6358=TRUE,1)</f>
        <v>1</v>
      </c>
      <c r="R6358">
        <v>19</v>
      </c>
      <c r="S6358">
        <v>0</v>
      </c>
    </row>
    <row r="6359" spans="1:19" x14ac:dyDescent="0.3">
      <c r="A6359" t="s">
        <v>12373</v>
      </c>
      <c r="B6359" s="1">
        <v>45482.168749999997</v>
      </c>
      <c r="C6359" s="3">
        <v>51728</v>
      </c>
      <c r="D6359" s="6">
        <v>0.16887731481481483</v>
      </c>
      <c r="E6359" s="6" t="str">
        <f t="shared" si="99"/>
        <v>Yes</v>
      </c>
      <c r="F6359" s="4">
        <v>51728</v>
      </c>
      <c r="G6359" t="s">
        <v>74</v>
      </c>
      <c r="H6359">
        <v>4</v>
      </c>
      <c r="I6359" t="s">
        <v>160</v>
      </c>
      <c r="J6359" t="s">
        <v>12374</v>
      </c>
      <c r="K6359" t="s">
        <v>30</v>
      </c>
      <c r="L6359">
        <v>29</v>
      </c>
      <c r="M6359" t="s">
        <v>49</v>
      </c>
      <c r="N6359" t="s">
        <v>20</v>
      </c>
      <c r="O6359" t="b">
        <v>1</v>
      </c>
      <c r="P6359" cm="1">
        <f t="array" ref="P6359">_xlfn.IFS(O6359=FALSE, 0, O6359=TRUE,1)</f>
        <v>1</v>
      </c>
      <c r="R6359">
        <v>22</v>
      </c>
      <c r="S6359">
        <v>0</v>
      </c>
    </row>
    <row r="6360" spans="1:19" x14ac:dyDescent="0.3">
      <c r="A6360" t="s">
        <v>12375</v>
      </c>
      <c r="B6360" s="1">
        <v>45581.427083333336</v>
      </c>
      <c r="C6360" s="3">
        <v>51729</v>
      </c>
      <c r="D6360" s="6">
        <v>0.42721064814814813</v>
      </c>
      <c r="E6360" s="6" t="str">
        <f t="shared" si="99"/>
        <v>Yes</v>
      </c>
      <c r="F6360" s="4">
        <v>51729</v>
      </c>
      <c r="G6360" t="s">
        <v>15</v>
      </c>
      <c r="H6360">
        <v>10</v>
      </c>
      <c r="I6360" t="s">
        <v>160</v>
      </c>
      <c r="J6360" t="s">
        <v>12376</v>
      </c>
      <c r="K6360" t="s">
        <v>30</v>
      </c>
      <c r="L6360">
        <v>38</v>
      </c>
      <c r="M6360" t="s">
        <v>49</v>
      </c>
      <c r="N6360" t="s">
        <v>20</v>
      </c>
      <c r="O6360" t="b">
        <v>1</v>
      </c>
      <c r="P6360" cm="1">
        <f t="array" ref="P6360">_xlfn.IFS(O6360=FALSE, 0, O6360=TRUE,1)</f>
        <v>1</v>
      </c>
      <c r="R6360">
        <v>24</v>
      </c>
      <c r="S6360">
        <v>0</v>
      </c>
    </row>
    <row r="6361" spans="1:19" x14ac:dyDescent="0.3">
      <c r="A6361" t="s">
        <v>12377</v>
      </c>
      <c r="B6361" s="1">
        <v>45042.463888888888</v>
      </c>
      <c r="C6361" s="3">
        <v>51730</v>
      </c>
      <c r="D6361" s="6">
        <v>0.46401620370370372</v>
      </c>
      <c r="E6361" s="6" t="str">
        <f t="shared" si="99"/>
        <v>No</v>
      </c>
      <c r="F6361" s="4">
        <v>51730</v>
      </c>
      <c r="G6361" t="s">
        <v>15</v>
      </c>
      <c r="H6361">
        <v>11</v>
      </c>
      <c r="I6361" t="s">
        <v>160</v>
      </c>
      <c r="J6361" t="s">
        <v>12378</v>
      </c>
      <c r="K6361" t="s">
        <v>30</v>
      </c>
      <c r="L6361">
        <v>21</v>
      </c>
      <c r="M6361" t="s">
        <v>49</v>
      </c>
      <c r="N6361" t="s">
        <v>20</v>
      </c>
      <c r="O6361" t="b">
        <v>1</v>
      </c>
      <c r="P6361" cm="1">
        <f t="array" ref="P6361">_xlfn.IFS(O6361=FALSE, 0, O6361=TRUE,1)</f>
        <v>1</v>
      </c>
      <c r="R6361">
        <v>34</v>
      </c>
      <c r="S6361">
        <v>0</v>
      </c>
    </row>
    <row r="6362" spans="1:19" x14ac:dyDescent="0.3">
      <c r="A6362" t="s">
        <v>12379</v>
      </c>
      <c r="B6362" s="1">
        <v>45422.475694444445</v>
      </c>
      <c r="C6362" s="3">
        <v>51731</v>
      </c>
      <c r="D6362" s="6">
        <v>0.47582175925925924</v>
      </c>
      <c r="E6362" s="6" t="str">
        <f t="shared" si="99"/>
        <v>No</v>
      </c>
      <c r="F6362" s="4">
        <v>51731</v>
      </c>
      <c r="G6362" t="s">
        <v>55</v>
      </c>
      <c r="H6362">
        <v>11</v>
      </c>
      <c r="I6362" t="s">
        <v>160</v>
      </c>
      <c r="J6362" t="s">
        <v>12380</v>
      </c>
      <c r="K6362" t="s">
        <v>30</v>
      </c>
      <c r="L6362">
        <v>21</v>
      </c>
      <c r="M6362" t="s">
        <v>49</v>
      </c>
      <c r="N6362" t="s">
        <v>20</v>
      </c>
      <c r="O6362" t="b">
        <v>1</v>
      </c>
      <c r="P6362" cm="1">
        <f t="array" ref="P6362">_xlfn.IFS(O6362=FALSE, 0, O6362=TRUE,1)</f>
        <v>1</v>
      </c>
      <c r="R6362">
        <v>57</v>
      </c>
      <c r="S6362">
        <v>0</v>
      </c>
    </row>
    <row r="6363" spans="1:19" x14ac:dyDescent="0.3">
      <c r="A6363" t="s">
        <v>12381</v>
      </c>
      <c r="B6363" s="1">
        <v>45437.269444444442</v>
      </c>
      <c r="C6363" s="3">
        <v>51732</v>
      </c>
      <c r="D6363" s="6">
        <v>0.26957175925925925</v>
      </c>
      <c r="E6363" s="6" t="str">
        <f t="shared" si="99"/>
        <v>Yes</v>
      </c>
      <c r="F6363" s="4">
        <v>51732</v>
      </c>
      <c r="G6363" t="s">
        <v>22</v>
      </c>
      <c r="H6363">
        <v>6</v>
      </c>
      <c r="I6363" t="s">
        <v>28</v>
      </c>
      <c r="J6363" t="s">
        <v>12382</v>
      </c>
      <c r="K6363" t="s">
        <v>30</v>
      </c>
      <c r="L6363">
        <v>14</v>
      </c>
      <c r="M6363" t="s">
        <v>49</v>
      </c>
      <c r="N6363" t="s">
        <v>20</v>
      </c>
      <c r="O6363" t="b">
        <v>1</v>
      </c>
      <c r="P6363" cm="1">
        <f t="array" ref="P6363">_xlfn.IFS(O6363=FALSE, 0, O6363=TRUE,1)</f>
        <v>1</v>
      </c>
      <c r="R6363">
        <v>23</v>
      </c>
      <c r="S6363">
        <v>0</v>
      </c>
    </row>
    <row r="6364" spans="1:19" x14ac:dyDescent="0.3">
      <c r="A6364" t="s">
        <v>12383</v>
      </c>
      <c r="B6364" s="1">
        <v>45486.111805555556</v>
      </c>
      <c r="C6364" s="3">
        <v>51733</v>
      </c>
      <c r="D6364" s="6">
        <v>0.11193287037037038</v>
      </c>
      <c r="E6364" s="6" t="str">
        <f t="shared" si="99"/>
        <v>No</v>
      </c>
      <c r="F6364" s="4">
        <v>51733</v>
      </c>
      <c r="G6364" t="s">
        <v>22</v>
      </c>
      <c r="H6364">
        <v>2</v>
      </c>
      <c r="I6364" t="s">
        <v>28</v>
      </c>
      <c r="J6364" t="s">
        <v>12384</v>
      </c>
      <c r="K6364" t="s">
        <v>30</v>
      </c>
      <c r="L6364">
        <v>75</v>
      </c>
      <c r="M6364" t="s">
        <v>49</v>
      </c>
      <c r="N6364" t="s">
        <v>20</v>
      </c>
      <c r="O6364" t="b">
        <v>1</v>
      </c>
      <c r="P6364" cm="1">
        <f t="array" ref="P6364">_xlfn.IFS(O6364=FALSE, 0, O6364=TRUE,1)</f>
        <v>1</v>
      </c>
      <c r="R6364">
        <v>35</v>
      </c>
      <c r="S6364">
        <v>0</v>
      </c>
    </row>
    <row r="6365" spans="1:19" x14ac:dyDescent="0.3">
      <c r="A6365" t="s">
        <v>12385</v>
      </c>
      <c r="B6365" s="1">
        <v>45351.210416666669</v>
      </c>
      <c r="C6365" s="3">
        <v>51734</v>
      </c>
      <c r="D6365" s="6">
        <v>0.21054398148148148</v>
      </c>
      <c r="E6365" s="6" t="str">
        <f t="shared" si="99"/>
        <v>No</v>
      </c>
      <c r="F6365" s="4">
        <v>51734</v>
      </c>
      <c r="G6365" t="s">
        <v>27</v>
      </c>
      <c r="H6365">
        <v>5</v>
      </c>
      <c r="I6365" t="s">
        <v>28</v>
      </c>
      <c r="J6365" t="s">
        <v>12386</v>
      </c>
      <c r="K6365" t="s">
        <v>30</v>
      </c>
      <c r="L6365">
        <v>18</v>
      </c>
      <c r="M6365" t="s">
        <v>49</v>
      </c>
      <c r="N6365" t="s">
        <v>20</v>
      </c>
      <c r="O6365" t="b">
        <v>1</v>
      </c>
      <c r="P6365" cm="1">
        <f t="array" ref="P6365">_xlfn.IFS(O6365=FALSE, 0, O6365=TRUE,1)</f>
        <v>1</v>
      </c>
      <c r="R6365">
        <v>41</v>
      </c>
      <c r="S6365">
        <v>0</v>
      </c>
    </row>
    <row r="6366" spans="1:19" x14ac:dyDescent="0.3">
      <c r="A6366" t="s">
        <v>12387</v>
      </c>
      <c r="B6366" s="1">
        <v>45553.856249999997</v>
      </c>
      <c r="C6366" s="3">
        <v>51735</v>
      </c>
      <c r="D6366" s="6">
        <v>0.85637731481481483</v>
      </c>
      <c r="E6366" s="6" t="str">
        <f t="shared" si="99"/>
        <v>No</v>
      </c>
      <c r="F6366" s="4">
        <v>51735</v>
      </c>
      <c r="G6366" t="s">
        <v>15</v>
      </c>
      <c r="H6366">
        <v>20</v>
      </c>
      <c r="I6366" t="s">
        <v>28</v>
      </c>
      <c r="J6366" t="s">
        <v>12388</v>
      </c>
      <c r="K6366" t="s">
        <v>30</v>
      </c>
      <c r="L6366">
        <v>70</v>
      </c>
      <c r="M6366" t="s">
        <v>49</v>
      </c>
      <c r="N6366" t="s">
        <v>20</v>
      </c>
      <c r="O6366" t="b">
        <v>1</v>
      </c>
      <c r="P6366" cm="1">
        <f t="array" ref="P6366">_xlfn.IFS(O6366=FALSE, 0, O6366=TRUE,1)</f>
        <v>1</v>
      </c>
      <c r="R6366">
        <v>53</v>
      </c>
      <c r="S6366">
        <v>0</v>
      </c>
    </row>
    <row r="6367" spans="1:19" x14ac:dyDescent="0.3">
      <c r="A6367" t="s">
        <v>12389</v>
      </c>
      <c r="B6367" s="1">
        <v>45560.024305555555</v>
      </c>
      <c r="C6367" s="3">
        <v>51736</v>
      </c>
      <c r="D6367" s="6">
        <v>2.4432870370370369E-2</v>
      </c>
      <c r="E6367" s="6" t="str">
        <f t="shared" si="99"/>
        <v>No</v>
      </c>
      <c r="F6367" s="4">
        <v>51736</v>
      </c>
      <c r="G6367" t="s">
        <v>15</v>
      </c>
      <c r="H6367">
        <v>0</v>
      </c>
      <c r="I6367" t="s">
        <v>28</v>
      </c>
      <c r="J6367" t="s">
        <v>12390</v>
      </c>
      <c r="K6367" t="s">
        <v>30</v>
      </c>
      <c r="L6367">
        <v>22</v>
      </c>
      <c r="M6367" t="s">
        <v>49</v>
      </c>
      <c r="N6367" t="s">
        <v>20</v>
      </c>
      <c r="O6367" t="b">
        <v>1</v>
      </c>
      <c r="P6367" cm="1">
        <f t="array" ref="P6367">_xlfn.IFS(O6367=FALSE, 0, O6367=TRUE,1)</f>
        <v>1</v>
      </c>
      <c r="R6367">
        <v>60</v>
      </c>
      <c r="S6367">
        <v>0</v>
      </c>
    </row>
    <row r="6368" spans="1:19" x14ac:dyDescent="0.3">
      <c r="A6368" t="s">
        <v>12391</v>
      </c>
      <c r="B6368" s="1">
        <v>45149.063888888886</v>
      </c>
      <c r="C6368" s="3">
        <v>51737</v>
      </c>
      <c r="D6368" s="6">
        <v>6.40162037037037E-2</v>
      </c>
      <c r="E6368" s="6" t="str">
        <f t="shared" si="99"/>
        <v>Yes</v>
      </c>
      <c r="F6368" s="4">
        <v>51737</v>
      </c>
      <c r="G6368" t="s">
        <v>55</v>
      </c>
      <c r="H6368">
        <v>1</v>
      </c>
      <c r="I6368" t="s">
        <v>58</v>
      </c>
      <c r="J6368" t="s">
        <v>12392</v>
      </c>
      <c r="K6368" t="s">
        <v>30</v>
      </c>
      <c r="L6368">
        <v>27</v>
      </c>
      <c r="M6368" t="s">
        <v>49</v>
      </c>
      <c r="N6368" t="s">
        <v>20</v>
      </c>
      <c r="O6368" t="b">
        <v>1</v>
      </c>
      <c r="P6368" cm="1">
        <f t="array" ref="P6368">_xlfn.IFS(O6368=FALSE, 0, O6368=TRUE,1)</f>
        <v>1</v>
      </c>
      <c r="R6368">
        <v>10</v>
      </c>
      <c r="S6368">
        <v>0</v>
      </c>
    </row>
    <row r="6369" spans="1:19" x14ac:dyDescent="0.3">
      <c r="A6369" t="s">
        <v>12393</v>
      </c>
      <c r="B6369" s="1">
        <v>45398.319444444445</v>
      </c>
      <c r="C6369" s="3">
        <v>51738</v>
      </c>
      <c r="D6369" s="6">
        <v>0.31957175925925924</v>
      </c>
      <c r="E6369" s="6" t="str">
        <f t="shared" si="99"/>
        <v>Yes</v>
      </c>
      <c r="F6369" s="4">
        <v>51738</v>
      </c>
      <c r="G6369" t="s">
        <v>74</v>
      </c>
      <c r="H6369">
        <v>7</v>
      </c>
      <c r="I6369" t="s">
        <v>58</v>
      </c>
      <c r="J6369" t="s">
        <v>12394</v>
      </c>
      <c r="K6369" t="s">
        <v>30</v>
      </c>
      <c r="L6369">
        <v>55</v>
      </c>
      <c r="M6369" t="s">
        <v>49</v>
      </c>
      <c r="N6369" t="s">
        <v>20</v>
      </c>
      <c r="O6369" t="b">
        <v>1</v>
      </c>
      <c r="P6369" cm="1">
        <f t="array" ref="P6369">_xlfn.IFS(O6369=FALSE, 0, O6369=TRUE,1)</f>
        <v>1</v>
      </c>
      <c r="R6369">
        <v>17</v>
      </c>
      <c r="S6369">
        <v>0</v>
      </c>
    </row>
    <row r="6370" spans="1:19" x14ac:dyDescent="0.3">
      <c r="A6370" t="s">
        <v>12395</v>
      </c>
      <c r="B6370" s="1">
        <v>45338.838194444441</v>
      </c>
      <c r="C6370" s="3">
        <v>51739</v>
      </c>
      <c r="D6370" s="6">
        <v>0.83832175925925922</v>
      </c>
      <c r="E6370" s="6" t="str">
        <f t="shared" si="99"/>
        <v>Yes</v>
      </c>
      <c r="F6370" s="4">
        <v>51739</v>
      </c>
      <c r="G6370" t="s">
        <v>55</v>
      </c>
      <c r="H6370">
        <v>20</v>
      </c>
      <c r="I6370" t="s">
        <v>58</v>
      </c>
      <c r="J6370" t="s">
        <v>12396</v>
      </c>
      <c r="K6370" t="s">
        <v>30</v>
      </c>
      <c r="L6370">
        <v>28</v>
      </c>
      <c r="M6370" t="s">
        <v>49</v>
      </c>
      <c r="N6370" t="s">
        <v>20</v>
      </c>
      <c r="O6370" t="b">
        <v>1</v>
      </c>
      <c r="P6370" cm="1">
        <f t="array" ref="P6370">_xlfn.IFS(O6370=FALSE, 0, O6370=TRUE,1)</f>
        <v>1</v>
      </c>
      <c r="R6370">
        <v>19</v>
      </c>
      <c r="S6370">
        <v>0</v>
      </c>
    </row>
    <row r="6371" spans="1:19" x14ac:dyDescent="0.3">
      <c r="A6371" t="s">
        <v>12397</v>
      </c>
      <c r="B6371" s="1">
        <v>45335.400694444441</v>
      </c>
      <c r="C6371" s="3">
        <v>51740</v>
      </c>
      <c r="D6371" s="6">
        <v>0.40082175925925928</v>
      </c>
      <c r="E6371" s="6" t="str">
        <f t="shared" si="99"/>
        <v>Yes</v>
      </c>
      <c r="F6371" s="4">
        <v>51740</v>
      </c>
      <c r="G6371" t="s">
        <v>74</v>
      </c>
      <c r="H6371">
        <v>9</v>
      </c>
      <c r="I6371" t="s">
        <v>58</v>
      </c>
      <c r="J6371" t="s">
        <v>5276</v>
      </c>
      <c r="K6371" t="s">
        <v>30</v>
      </c>
      <c r="L6371">
        <v>43</v>
      </c>
      <c r="M6371" t="s">
        <v>49</v>
      </c>
      <c r="N6371" t="s">
        <v>20</v>
      </c>
      <c r="O6371" t="b">
        <v>1</v>
      </c>
      <c r="P6371" cm="1">
        <f t="array" ref="P6371">_xlfn.IFS(O6371=FALSE, 0, O6371=TRUE,1)</f>
        <v>1</v>
      </c>
      <c r="R6371">
        <v>19</v>
      </c>
      <c r="S6371">
        <v>0</v>
      </c>
    </row>
    <row r="6372" spans="1:19" x14ac:dyDescent="0.3">
      <c r="A6372" t="s">
        <v>12398</v>
      </c>
      <c r="B6372" s="1">
        <v>45450.640277777777</v>
      </c>
      <c r="C6372" s="3">
        <v>51741</v>
      </c>
      <c r="D6372" s="6">
        <v>0.6404050925925926</v>
      </c>
      <c r="E6372" s="6" t="str">
        <f t="shared" si="99"/>
        <v>Yes</v>
      </c>
      <c r="F6372" s="4">
        <v>51741</v>
      </c>
      <c r="G6372" t="s">
        <v>55</v>
      </c>
      <c r="H6372">
        <v>15</v>
      </c>
      <c r="I6372" t="s">
        <v>58</v>
      </c>
      <c r="J6372" t="s">
        <v>12399</v>
      </c>
      <c r="K6372" t="s">
        <v>30</v>
      </c>
      <c r="L6372">
        <v>59</v>
      </c>
      <c r="M6372" t="s">
        <v>49</v>
      </c>
      <c r="N6372" t="s">
        <v>20</v>
      </c>
      <c r="O6372" t="b">
        <v>1</v>
      </c>
      <c r="P6372" cm="1">
        <f t="array" ref="P6372">_xlfn.IFS(O6372=FALSE, 0, O6372=TRUE,1)</f>
        <v>1</v>
      </c>
      <c r="R6372">
        <v>19</v>
      </c>
      <c r="S6372">
        <v>0</v>
      </c>
    </row>
    <row r="6373" spans="1:19" x14ac:dyDescent="0.3">
      <c r="A6373" t="s">
        <v>12400</v>
      </c>
      <c r="B6373" s="1">
        <v>45467.729166666664</v>
      </c>
      <c r="C6373" s="3">
        <v>51742</v>
      </c>
      <c r="D6373" s="6">
        <v>0.7292939814814815</v>
      </c>
      <c r="E6373" s="6" t="str">
        <f t="shared" si="99"/>
        <v>Yes</v>
      </c>
      <c r="F6373" s="4">
        <v>51742</v>
      </c>
      <c r="G6373" t="s">
        <v>51</v>
      </c>
      <c r="H6373">
        <v>17</v>
      </c>
      <c r="I6373" t="s">
        <v>58</v>
      </c>
      <c r="J6373" t="s">
        <v>12401</v>
      </c>
      <c r="K6373" t="s">
        <v>30</v>
      </c>
      <c r="L6373">
        <v>44</v>
      </c>
      <c r="M6373" t="s">
        <v>49</v>
      </c>
      <c r="N6373" t="s">
        <v>20</v>
      </c>
      <c r="O6373" t="b">
        <v>1</v>
      </c>
      <c r="P6373" cm="1">
        <f t="array" ref="P6373">_xlfn.IFS(O6373=FALSE, 0, O6373=TRUE,1)</f>
        <v>1</v>
      </c>
      <c r="R6373">
        <v>21</v>
      </c>
      <c r="S6373">
        <v>0</v>
      </c>
    </row>
    <row r="6374" spans="1:19" x14ac:dyDescent="0.3">
      <c r="A6374" t="s">
        <v>12402</v>
      </c>
      <c r="B6374" s="1">
        <v>45069.201388888891</v>
      </c>
      <c r="C6374" s="3">
        <v>51743</v>
      </c>
      <c r="D6374" s="6">
        <v>0.20151620370370371</v>
      </c>
      <c r="E6374" s="6" t="str">
        <f t="shared" si="99"/>
        <v>Yes</v>
      </c>
      <c r="F6374" s="4">
        <v>51743</v>
      </c>
      <c r="G6374" t="s">
        <v>74</v>
      </c>
      <c r="H6374">
        <v>4</v>
      </c>
      <c r="I6374" t="s">
        <v>58</v>
      </c>
      <c r="J6374" t="s">
        <v>12403</v>
      </c>
      <c r="K6374" t="s">
        <v>30</v>
      </c>
      <c r="L6374">
        <v>56</v>
      </c>
      <c r="M6374" t="s">
        <v>49</v>
      </c>
      <c r="N6374" t="s">
        <v>20</v>
      </c>
      <c r="O6374" t="b">
        <v>1</v>
      </c>
      <c r="P6374" cm="1">
        <f t="array" ref="P6374">_xlfn.IFS(O6374=FALSE, 0, O6374=TRUE,1)</f>
        <v>1</v>
      </c>
      <c r="R6374">
        <v>23</v>
      </c>
      <c r="S6374">
        <v>1</v>
      </c>
    </row>
    <row r="6375" spans="1:19" x14ac:dyDescent="0.3">
      <c r="A6375" t="s">
        <v>12404</v>
      </c>
      <c r="B6375" s="1">
        <v>45452.752083333333</v>
      </c>
      <c r="C6375" s="3">
        <v>51744</v>
      </c>
      <c r="D6375" s="6">
        <v>0.7522106481481482</v>
      </c>
      <c r="E6375" s="6" t="str">
        <f t="shared" si="99"/>
        <v>Yes</v>
      </c>
      <c r="F6375" s="4">
        <v>51744</v>
      </c>
      <c r="G6375" t="s">
        <v>34</v>
      </c>
      <c r="H6375">
        <v>18</v>
      </c>
      <c r="I6375" t="s">
        <v>58</v>
      </c>
      <c r="J6375" t="s">
        <v>12405</v>
      </c>
      <c r="K6375" t="s">
        <v>30</v>
      </c>
      <c r="L6375">
        <v>14</v>
      </c>
      <c r="M6375" t="s">
        <v>49</v>
      </c>
      <c r="N6375" t="s">
        <v>20</v>
      </c>
      <c r="O6375" t="b">
        <v>1</v>
      </c>
      <c r="P6375" cm="1">
        <f t="array" ref="P6375">_xlfn.IFS(O6375=FALSE, 0, O6375=TRUE,1)</f>
        <v>1</v>
      </c>
      <c r="R6375">
        <v>30</v>
      </c>
      <c r="S6375">
        <v>0</v>
      </c>
    </row>
    <row r="6376" spans="1:19" x14ac:dyDescent="0.3">
      <c r="A6376" t="s">
        <v>12406</v>
      </c>
      <c r="B6376" s="1">
        <v>45264.434027777781</v>
      </c>
      <c r="C6376" s="3">
        <v>51745</v>
      </c>
      <c r="D6376" s="6">
        <v>0.43415509259259261</v>
      </c>
      <c r="E6376" s="6" t="str">
        <f t="shared" si="99"/>
        <v>Yes</v>
      </c>
      <c r="F6376" s="4">
        <v>51745</v>
      </c>
      <c r="G6376" t="s">
        <v>51</v>
      </c>
      <c r="H6376">
        <v>10</v>
      </c>
      <c r="I6376" t="s">
        <v>58</v>
      </c>
      <c r="J6376" t="s">
        <v>12407</v>
      </c>
      <c r="K6376" t="s">
        <v>30</v>
      </c>
      <c r="L6376">
        <v>15</v>
      </c>
      <c r="M6376" t="s">
        <v>49</v>
      </c>
      <c r="N6376" t="s">
        <v>20</v>
      </c>
      <c r="O6376" t="b">
        <v>1</v>
      </c>
      <c r="P6376" cm="1">
        <f t="array" ref="P6376">_xlfn.IFS(O6376=FALSE, 0, O6376=TRUE,1)</f>
        <v>1</v>
      </c>
      <c r="R6376">
        <v>30</v>
      </c>
      <c r="S6376">
        <v>0</v>
      </c>
    </row>
    <row r="6377" spans="1:19" x14ac:dyDescent="0.3">
      <c r="A6377" t="s">
        <v>12408</v>
      </c>
      <c r="B6377" s="1">
        <v>45109.04791666667</v>
      </c>
      <c r="C6377" s="3">
        <v>51746</v>
      </c>
      <c r="D6377" s="6">
        <v>4.8043981481481479E-2</v>
      </c>
      <c r="E6377" s="6" t="str">
        <f t="shared" si="99"/>
        <v>No</v>
      </c>
      <c r="F6377" s="4">
        <v>51746</v>
      </c>
      <c r="G6377" t="s">
        <v>34</v>
      </c>
      <c r="H6377">
        <v>1</v>
      </c>
      <c r="I6377" t="s">
        <v>58</v>
      </c>
      <c r="J6377" t="s">
        <v>12409</v>
      </c>
      <c r="K6377" t="s">
        <v>30</v>
      </c>
      <c r="L6377">
        <v>36</v>
      </c>
      <c r="M6377" t="s">
        <v>49</v>
      </c>
      <c r="N6377" t="s">
        <v>20</v>
      </c>
      <c r="O6377" t="b">
        <v>1</v>
      </c>
      <c r="P6377" cm="1">
        <f t="array" ref="P6377">_xlfn.IFS(O6377=FALSE, 0, O6377=TRUE,1)</f>
        <v>1</v>
      </c>
      <c r="R6377">
        <v>49</v>
      </c>
      <c r="S6377">
        <v>0</v>
      </c>
    </row>
    <row r="6378" spans="1:19" x14ac:dyDescent="0.3">
      <c r="A6378" t="s">
        <v>12410</v>
      </c>
      <c r="B6378" s="1">
        <v>45250.943055555559</v>
      </c>
      <c r="C6378" s="3">
        <v>51747</v>
      </c>
      <c r="D6378" s="6">
        <v>0.94318287037037041</v>
      </c>
      <c r="E6378" s="6" t="str">
        <f t="shared" si="99"/>
        <v>Yes</v>
      </c>
      <c r="F6378" s="4">
        <v>51747</v>
      </c>
      <c r="G6378" t="s">
        <v>51</v>
      </c>
      <c r="H6378">
        <v>22</v>
      </c>
      <c r="I6378" t="s">
        <v>65</v>
      </c>
      <c r="J6378" t="s">
        <v>12411</v>
      </c>
      <c r="K6378" t="s">
        <v>30</v>
      </c>
      <c r="L6378">
        <v>70</v>
      </c>
      <c r="M6378" t="s">
        <v>49</v>
      </c>
      <c r="N6378" t="s">
        <v>20</v>
      </c>
      <c r="O6378" t="b">
        <v>1</v>
      </c>
      <c r="P6378" cm="1">
        <f t="array" ref="P6378">_xlfn.IFS(O6378=FALSE, 0, O6378=TRUE,1)</f>
        <v>1</v>
      </c>
      <c r="R6378">
        <v>12</v>
      </c>
      <c r="S6378">
        <v>0</v>
      </c>
    </row>
    <row r="6379" spans="1:19" x14ac:dyDescent="0.3">
      <c r="A6379" t="s">
        <v>12412</v>
      </c>
      <c r="B6379" s="1">
        <v>45579.910416666666</v>
      </c>
      <c r="C6379" s="3">
        <v>51748</v>
      </c>
      <c r="D6379" s="6">
        <v>0.91054398148148152</v>
      </c>
      <c r="E6379" s="6" t="str">
        <f t="shared" si="99"/>
        <v>Yes</v>
      </c>
      <c r="F6379" s="4">
        <v>51748</v>
      </c>
      <c r="G6379" t="s">
        <v>51</v>
      </c>
      <c r="H6379">
        <v>21</v>
      </c>
      <c r="I6379" t="s">
        <v>65</v>
      </c>
      <c r="J6379" t="s">
        <v>12413</v>
      </c>
      <c r="K6379" t="s">
        <v>30</v>
      </c>
      <c r="L6379">
        <v>27</v>
      </c>
      <c r="M6379" t="s">
        <v>49</v>
      </c>
      <c r="N6379" t="s">
        <v>20</v>
      </c>
      <c r="O6379" t="b">
        <v>1</v>
      </c>
      <c r="P6379" cm="1">
        <f t="array" ref="P6379">_xlfn.IFS(O6379=FALSE, 0, O6379=TRUE,1)</f>
        <v>1</v>
      </c>
      <c r="R6379">
        <v>14</v>
      </c>
      <c r="S6379">
        <v>0</v>
      </c>
    </row>
    <row r="6380" spans="1:19" x14ac:dyDescent="0.3">
      <c r="A6380" t="s">
        <v>12414</v>
      </c>
      <c r="B6380" s="1">
        <v>45350.868750000001</v>
      </c>
      <c r="C6380" s="3">
        <v>51749</v>
      </c>
      <c r="D6380" s="6">
        <v>0.86887731481481478</v>
      </c>
      <c r="E6380" s="6" t="str">
        <f t="shared" si="99"/>
        <v>No</v>
      </c>
      <c r="F6380" s="4">
        <v>51749</v>
      </c>
      <c r="G6380" t="s">
        <v>15</v>
      </c>
      <c r="H6380">
        <v>20</v>
      </c>
      <c r="I6380" t="s">
        <v>65</v>
      </c>
      <c r="J6380" t="s">
        <v>12415</v>
      </c>
      <c r="K6380" t="s">
        <v>30</v>
      </c>
      <c r="L6380">
        <v>37</v>
      </c>
      <c r="M6380" t="s">
        <v>49</v>
      </c>
      <c r="N6380" t="s">
        <v>20</v>
      </c>
      <c r="O6380" t="b">
        <v>1</v>
      </c>
      <c r="P6380" cm="1">
        <f t="array" ref="P6380">_xlfn.IFS(O6380=FALSE, 0, O6380=TRUE,1)</f>
        <v>1</v>
      </c>
      <c r="R6380">
        <v>39</v>
      </c>
      <c r="S6380">
        <v>0</v>
      </c>
    </row>
    <row r="6381" spans="1:19" x14ac:dyDescent="0.3">
      <c r="A6381" t="s">
        <v>12416</v>
      </c>
      <c r="B6381" s="1">
        <v>45304.394444444442</v>
      </c>
      <c r="C6381" s="3">
        <v>51750</v>
      </c>
      <c r="D6381" s="6">
        <v>0.39457175925925925</v>
      </c>
      <c r="E6381" s="6" t="str">
        <f t="shared" si="99"/>
        <v>No</v>
      </c>
      <c r="F6381" s="4">
        <v>51750</v>
      </c>
      <c r="G6381" t="s">
        <v>22</v>
      </c>
      <c r="H6381">
        <v>9</v>
      </c>
      <c r="I6381" t="s">
        <v>65</v>
      </c>
      <c r="J6381" t="s">
        <v>12417</v>
      </c>
      <c r="K6381" t="s">
        <v>30</v>
      </c>
      <c r="L6381">
        <v>40</v>
      </c>
      <c r="M6381" t="s">
        <v>49</v>
      </c>
      <c r="N6381" t="s">
        <v>20</v>
      </c>
      <c r="O6381" t="b">
        <v>1</v>
      </c>
      <c r="P6381" cm="1">
        <f t="array" ref="P6381">_xlfn.IFS(O6381=FALSE, 0, O6381=TRUE,1)</f>
        <v>1</v>
      </c>
      <c r="R6381">
        <v>40</v>
      </c>
      <c r="S6381">
        <v>0</v>
      </c>
    </row>
    <row r="6382" spans="1:19" x14ac:dyDescent="0.3">
      <c r="A6382" t="s">
        <v>12418</v>
      </c>
      <c r="B6382" s="1">
        <v>45066.218055555553</v>
      </c>
      <c r="C6382" s="3">
        <v>51751</v>
      </c>
      <c r="D6382" s="6">
        <v>0.21818287037037037</v>
      </c>
      <c r="E6382" s="6" t="str">
        <f t="shared" si="99"/>
        <v>Yes</v>
      </c>
      <c r="F6382" s="4">
        <v>51751</v>
      </c>
      <c r="G6382" t="s">
        <v>22</v>
      </c>
      <c r="H6382">
        <v>5</v>
      </c>
      <c r="I6382" t="s">
        <v>106</v>
      </c>
      <c r="J6382" t="s">
        <v>12419</v>
      </c>
      <c r="K6382" t="s">
        <v>30</v>
      </c>
      <c r="L6382">
        <v>12</v>
      </c>
      <c r="M6382" t="s">
        <v>49</v>
      </c>
      <c r="N6382" t="s">
        <v>20</v>
      </c>
      <c r="O6382" t="b">
        <v>1</v>
      </c>
      <c r="P6382" cm="1">
        <f t="array" ref="P6382">_xlfn.IFS(O6382=FALSE, 0, O6382=TRUE,1)</f>
        <v>1</v>
      </c>
      <c r="R6382">
        <v>26</v>
      </c>
      <c r="S6382">
        <v>1</v>
      </c>
    </row>
    <row r="6383" spans="1:19" x14ac:dyDescent="0.3">
      <c r="A6383" t="s">
        <v>12420</v>
      </c>
      <c r="B6383" s="1">
        <v>45566.692361111112</v>
      </c>
      <c r="C6383" s="3">
        <v>51752</v>
      </c>
      <c r="D6383" s="6">
        <v>0.69248842592592597</v>
      </c>
      <c r="E6383" s="6" t="str">
        <f t="shared" si="99"/>
        <v>No</v>
      </c>
      <c r="F6383" s="4">
        <v>51752</v>
      </c>
      <c r="G6383" t="s">
        <v>74</v>
      </c>
      <c r="H6383">
        <v>16</v>
      </c>
      <c r="I6383" t="s">
        <v>106</v>
      </c>
      <c r="J6383" t="s">
        <v>12421</v>
      </c>
      <c r="K6383" t="s">
        <v>30</v>
      </c>
      <c r="L6383">
        <v>41</v>
      </c>
      <c r="M6383" t="s">
        <v>49</v>
      </c>
      <c r="N6383" t="s">
        <v>20</v>
      </c>
      <c r="O6383" t="b">
        <v>1</v>
      </c>
      <c r="P6383" cm="1">
        <f t="array" ref="P6383">_xlfn.IFS(O6383=FALSE, 0, O6383=TRUE,1)</f>
        <v>1</v>
      </c>
      <c r="R6383">
        <v>47</v>
      </c>
      <c r="S6383">
        <v>0</v>
      </c>
    </row>
    <row r="6384" spans="1:19" x14ac:dyDescent="0.3">
      <c r="A6384" t="s">
        <v>12422</v>
      </c>
      <c r="B6384" s="1">
        <v>45067.928472222222</v>
      </c>
      <c r="C6384" s="3">
        <v>51753</v>
      </c>
      <c r="D6384" s="6">
        <v>0.92859953703703701</v>
      </c>
      <c r="E6384" s="6" t="str">
        <f t="shared" si="99"/>
        <v>No</v>
      </c>
      <c r="F6384" s="4">
        <v>51753</v>
      </c>
      <c r="G6384" t="s">
        <v>34</v>
      </c>
      <c r="H6384">
        <v>22</v>
      </c>
      <c r="I6384" t="s">
        <v>106</v>
      </c>
      <c r="J6384" t="s">
        <v>12423</v>
      </c>
      <c r="K6384" t="s">
        <v>30</v>
      </c>
      <c r="L6384">
        <v>33</v>
      </c>
      <c r="M6384" t="s">
        <v>49</v>
      </c>
      <c r="N6384" t="s">
        <v>20</v>
      </c>
      <c r="O6384" t="b">
        <v>1</v>
      </c>
      <c r="P6384" cm="1">
        <f t="array" ref="P6384">_xlfn.IFS(O6384=FALSE, 0, O6384=TRUE,1)</f>
        <v>1</v>
      </c>
      <c r="R6384">
        <v>60</v>
      </c>
      <c r="S6384">
        <v>1</v>
      </c>
    </row>
    <row r="6385" spans="1:19" x14ac:dyDescent="0.3">
      <c r="A6385" t="s">
        <v>12424</v>
      </c>
      <c r="B6385" s="1">
        <v>45029.931250000001</v>
      </c>
      <c r="C6385" s="3">
        <v>51754</v>
      </c>
      <c r="D6385" s="6">
        <v>0.93137731481481478</v>
      </c>
      <c r="E6385" s="6" t="str">
        <f t="shared" si="99"/>
        <v>Yes</v>
      </c>
      <c r="F6385" s="4">
        <v>51754</v>
      </c>
      <c r="G6385" t="s">
        <v>27</v>
      </c>
      <c r="H6385">
        <v>22</v>
      </c>
      <c r="I6385" t="s">
        <v>91</v>
      </c>
      <c r="J6385" t="s">
        <v>12425</v>
      </c>
      <c r="K6385" t="s">
        <v>30</v>
      </c>
      <c r="L6385">
        <v>38</v>
      </c>
      <c r="M6385" t="s">
        <v>49</v>
      </c>
      <c r="N6385" t="s">
        <v>20</v>
      </c>
      <c r="O6385" t="b">
        <v>1</v>
      </c>
      <c r="P6385" cm="1">
        <f t="array" ref="P6385">_xlfn.IFS(O6385=FALSE, 0, O6385=TRUE,1)</f>
        <v>1</v>
      </c>
      <c r="R6385">
        <v>23</v>
      </c>
      <c r="S6385">
        <v>0</v>
      </c>
    </row>
    <row r="6386" spans="1:19" x14ac:dyDescent="0.3">
      <c r="A6386" t="s">
        <v>12426</v>
      </c>
      <c r="B6386" s="1">
        <v>45552.800694444442</v>
      </c>
      <c r="C6386" s="3">
        <v>51755</v>
      </c>
      <c r="D6386" s="6">
        <v>0.80082175925925925</v>
      </c>
      <c r="E6386" s="6" t="str">
        <f t="shared" si="99"/>
        <v>Yes</v>
      </c>
      <c r="F6386" s="4">
        <v>51755</v>
      </c>
      <c r="G6386" t="s">
        <v>74</v>
      </c>
      <c r="H6386">
        <v>19</v>
      </c>
      <c r="I6386" t="s">
        <v>91</v>
      </c>
      <c r="J6386" t="s">
        <v>12427</v>
      </c>
      <c r="K6386" t="s">
        <v>30</v>
      </c>
      <c r="L6386">
        <v>77</v>
      </c>
      <c r="M6386" t="s">
        <v>49</v>
      </c>
      <c r="N6386" t="s">
        <v>20</v>
      </c>
      <c r="O6386" t="b">
        <v>1</v>
      </c>
      <c r="P6386" cm="1">
        <f t="array" ref="P6386">_xlfn.IFS(O6386=FALSE, 0, O6386=TRUE,1)</f>
        <v>1</v>
      </c>
      <c r="R6386">
        <v>25</v>
      </c>
      <c r="S6386">
        <v>0</v>
      </c>
    </row>
    <row r="6387" spans="1:19" x14ac:dyDescent="0.3">
      <c r="A6387" t="s">
        <v>12428</v>
      </c>
      <c r="B6387" s="1">
        <v>45559.107638888891</v>
      </c>
      <c r="C6387" s="3">
        <v>51756</v>
      </c>
      <c r="D6387" s="6">
        <v>0.1077662037037037</v>
      </c>
      <c r="E6387" s="6" t="str">
        <f t="shared" si="99"/>
        <v>No</v>
      </c>
      <c r="F6387" s="4">
        <v>51756</v>
      </c>
      <c r="G6387" t="s">
        <v>74</v>
      </c>
      <c r="H6387">
        <v>2</v>
      </c>
      <c r="I6387" t="s">
        <v>91</v>
      </c>
      <c r="J6387" t="s">
        <v>12429</v>
      </c>
      <c r="K6387" t="s">
        <v>30</v>
      </c>
      <c r="L6387">
        <v>7</v>
      </c>
      <c r="M6387" t="s">
        <v>49</v>
      </c>
      <c r="N6387" t="s">
        <v>20</v>
      </c>
      <c r="O6387" t="b">
        <v>1</v>
      </c>
      <c r="P6387" cm="1">
        <f t="array" ref="P6387">_xlfn.IFS(O6387=FALSE, 0, O6387=TRUE,1)</f>
        <v>1</v>
      </c>
      <c r="R6387">
        <v>31</v>
      </c>
      <c r="S6387">
        <v>0</v>
      </c>
    </row>
    <row r="6388" spans="1:19" x14ac:dyDescent="0.3">
      <c r="A6388" t="s">
        <v>12430</v>
      </c>
      <c r="B6388" s="1">
        <v>45590.472916666666</v>
      </c>
      <c r="C6388" s="3">
        <v>51757</v>
      </c>
      <c r="D6388" s="6">
        <v>0.47304398148148147</v>
      </c>
      <c r="E6388" s="6" t="str">
        <f t="shared" si="99"/>
        <v>No</v>
      </c>
      <c r="F6388" s="4">
        <v>51757</v>
      </c>
      <c r="G6388" t="s">
        <v>55</v>
      </c>
      <c r="H6388">
        <v>11</v>
      </c>
      <c r="I6388" t="s">
        <v>91</v>
      </c>
      <c r="J6388" t="s">
        <v>12431</v>
      </c>
      <c r="K6388" t="s">
        <v>30</v>
      </c>
      <c r="L6388">
        <v>67</v>
      </c>
      <c r="M6388" t="s">
        <v>49</v>
      </c>
      <c r="N6388" t="s">
        <v>20</v>
      </c>
      <c r="O6388" t="b">
        <v>1</v>
      </c>
      <c r="P6388" cm="1">
        <f t="array" ref="P6388">_xlfn.IFS(O6388=FALSE, 0, O6388=TRUE,1)</f>
        <v>1</v>
      </c>
      <c r="R6388">
        <v>31</v>
      </c>
      <c r="S6388">
        <v>0</v>
      </c>
    </row>
    <row r="6389" spans="1:19" x14ac:dyDescent="0.3">
      <c r="A6389" t="s">
        <v>12432</v>
      </c>
      <c r="B6389" s="1">
        <v>45354.220138888886</v>
      </c>
      <c r="C6389" s="3">
        <v>51758</v>
      </c>
      <c r="D6389" s="6">
        <v>0.2202662037037037</v>
      </c>
      <c r="E6389" s="6" t="str">
        <f t="shared" si="99"/>
        <v>No</v>
      </c>
      <c r="F6389" s="4">
        <v>51758</v>
      </c>
      <c r="G6389" t="s">
        <v>34</v>
      </c>
      <c r="H6389">
        <v>5</v>
      </c>
      <c r="I6389" t="s">
        <v>91</v>
      </c>
      <c r="J6389" t="s">
        <v>12433</v>
      </c>
      <c r="K6389" t="s">
        <v>30</v>
      </c>
      <c r="L6389">
        <v>52</v>
      </c>
      <c r="M6389" t="s">
        <v>49</v>
      </c>
      <c r="N6389" t="s">
        <v>20</v>
      </c>
      <c r="O6389" t="b">
        <v>1</v>
      </c>
      <c r="P6389" cm="1">
        <f t="array" ref="P6389">_xlfn.IFS(O6389=FALSE, 0, O6389=TRUE,1)</f>
        <v>1</v>
      </c>
      <c r="R6389">
        <v>34</v>
      </c>
      <c r="S6389">
        <v>0</v>
      </c>
    </row>
    <row r="6390" spans="1:19" x14ac:dyDescent="0.3">
      <c r="A6390" t="s">
        <v>12434</v>
      </c>
      <c r="B6390" s="1">
        <v>45095.717361111114</v>
      </c>
      <c r="C6390" s="3">
        <v>51759</v>
      </c>
      <c r="D6390" s="6">
        <v>0.71748842592592588</v>
      </c>
      <c r="E6390" s="6" t="str">
        <f t="shared" si="99"/>
        <v>No</v>
      </c>
      <c r="F6390" s="4">
        <v>51759</v>
      </c>
      <c r="G6390" t="s">
        <v>34</v>
      </c>
      <c r="H6390">
        <v>17</v>
      </c>
      <c r="I6390" t="s">
        <v>91</v>
      </c>
      <c r="J6390" t="s">
        <v>12435</v>
      </c>
      <c r="K6390" t="s">
        <v>30</v>
      </c>
      <c r="L6390">
        <v>63</v>
      </c>
      <c r="M6390" t="s">
        <v>49</v>
      </c>
      <c r="N6390" t="s">
        <v>20</v>
      </c>
      <c r="O6390" t="b">
        <v>1</v>
      </c>
      <c r="P6390" cm="1">
        <f t="array" ref="P6390">_xlfn.IFS(O6390=FALSE, 0, O6390=TRUE,1)</f>
        <v>1</v>
      </c>
      <c r="R6390">
        <v>36</v>
      </c>
      <c r="S6390">
        <v>0</v>
      </c>
    </row>
    <row r="6391" spans="1:19" x14ac:dyDescent="0.3">
      <c r="A6391" t="s">
        <v>12436</v>
      </c>
      <c r="B6391" s="1">
        <v>45305.245833333334</v>
      </c>
      <c r="C6391" s="3">
        <v>51760</v>
      </c>
      <c r="D6391" s="6">
        <v>0.24596064814814814</v>
      </c>
      <c r="E6391" s="6" t="str">
        <f t="shared" si="99"/>
        <v>No</v>
      </c>
      <c r="F6391" s="4">
        <v>51760</v>
      </c>
      <c r="G6391" t="s">
        <v>34</v>
      </c>
      <c r="H6391">
        <v>5</v>
      </c>
      <c r="I6391" t="s">
        <v>91</v>
      </c>
      <c r="J6391" t="s">
        <v>12437</v>
      </c>
      <c r="K6391" t="s">
        <v>30</v>
      </c>
      <c r="L6391">
        <v>52</v>
      </c>
      <c r="M6391" t="s">
        <v>49</v>
      </c>
      <c r="N6391" t="s">
        <v>20</v>
      </c>
      <c r="O6391" t="b">
        <v>1</v>
      </c>
      <c r="P6391" cm="1">
        <f t="array" ref="P6391">_xlfn.IFS(O6391=FALSE, 0, O6391=TRUE,1)</f>
        <v>1</v>
      </c>
      <c r="R6391">
        <v>39</v>
      </c>
      <c r="S6391">
        <v>0</v>
      </c>
    </row>
    <row r="6392" spans="1:19" x14ac:dyDescent="0.3">
      <c r="A6392" t="s">
        <v>12438</v>
      </c>
      <c r="B6392" s="1">
        <v>45539.705555555556</v>
      </c>
      <c r="C6392" s="3">
        <v>51761</v>
      </c>
      <c r="D6392" s="6">
        <v>0.70568287037037036</v>
      </c>
      <c r="E6392" s="6" t="str">
        <f t="shared" si="99"/>
        <v>No</v>
      </c>
      <c r="F6392" s="4">
        <v>51761</v>
      </c>
      <c r="G6392" t="s">
        <v>15</v>
      </c>
      <c r="H6392">
        <v>16</v>
      </c>
      <c r="I6392" t="s">
        <v>91</v>
      </c>
      <c r="J6392" t="s">
        <v>12439</v>
      </c>
      <c r="K6392" t="s">
        <v>30</v>
      </c>
      <c r="L6392">
        <v>17</v>
      </c>
      <c r="M6392" t="s">
        <v>49</v>
      </c>
      <c r="N6392" t="s">
        <v>20</v>
      </c>
      <c r="O6392" t="b">
        <v>1</v>
      </c>
      <c r="P6392" cm="1">
        <f t="array" ref="P6392">_xlfn.IFS(O6392=FALSE, 0, O6392=TRUE,1)</f>
        <v>1</v>
      </c>
      <c r="R6392">
        <v>43</v>
      </c>
      <c r="S6392">
        <v>0</v>
      </c>
    </row>
    <row r="6393" spans="1:19" x14ac:dyDescent="0.3">
      <c r="A6393" t="s">
        <v>12440</v>
      </c>
      <c r="B6393" s="1">
        <v>45406.70416666667</v>
      </c>
      <c r="C6393" s="3">
        <v>51762</v>
      </c>
      <c r="D6393" s="6">
        <v>0.70429398148148148</v>
      </c>
      <c r="E6393" s="6" t="str">
        <f t="shared" si="99"/>
        <v>No</v>
      </c>
      <c r="F6393" s="4">
        <v>51762</v>
      </c>
      <c r="G6393" t="s">
        <v>15</v>
      </c>
      <c r="H6393">
        <v>16</v>
      </c>
      <c r="I6393" t="s">
        <v>91</v>
      </c>
      <c r="J6393" t="s">
        <v>12441</v>
      </c>
      <c r="K6393" t="s">
        <v>30</v>
      </c>
      <c r="L6393">
        <v>78</v>
      </c>
      <c r="M6393" t="s">
        <v>49</v>
      </c>
      <c r="N6393" t="s">
        <v>20</v>
      </c>
      <c r="O6393" t="b">
        <v>1</v>
      </c>
      <c r="P6393" cm="1">
        <f t="array" ref="P6393">_xlfn.IFS(O6393=FALSE, 0, O6393=TRUE,1)</f>
        <v>1</v>
      </c>
      <c r="R6393">
        <v>44</v>
      </c>
      <c r="S6393">
        <v>0</v>
      </c>
    </row>
    <row r="6394" spans="1:19" x14ac:dyDescent="0.3">
      <c r="A6394" t="s">
        <v>12442</v>
      </c>
      <c r="B6394" s="1">
        <v>45062.561805555553</v>
      </c>
      <c r="C6394" s="3">
        <v>51763</v>
      </c>
      <c r="D6394" s="6">
        <v>0.56193287037037032</v>
      </c>
      <c r="E6394" s="6" t="str">
        <f t="shared" si="99"/>
        <v>Yes</v>
      </c>
      <c r="F6394" s="4">
        <v>51763</v>
      </c>
      <c r="G6394" t="s">
        <v>74</v>
      </c>
      <c r="H6394">
        <v>13</v>
      </c>
      <c r="I6394" t="s">
        <v>35</v>
      </c>
      <c r="J6394" t="s">
        <v>9577</v>
      </c>
      <c r="K6394" t="s">
        <v>30</v>
      </c>
      <c r="L6394">
        <v>60</v>
      </c>
      <c r="M6394" t="s">
        <v>49</v>
      </c>
      <c r="N6394" t="s">
        <v>20</v>
      </c>
      <c r="O6394" t="b">
        <v>1</v>
      </c>
      <c r="P6394" cm="1">
        <f t="array" ref="P6394">_xlfn.IFS(O6394=FALSE, 0, O6394=TRUE,1)</f>
        <v>1</v>
      </c>
      <c r="R6394">
        <v>20</v>
      </c>
      <c r="S6394">
        <v>1</v>
      </c>
    </row>
    <row r="6395" spans="1:19" x14ac:dyDescent="0.3">
      <c r="A6395" t="s">
        <v>12443</v>
      </c>
      <c r="B6395" s="1">
        <v>45034.121527777781</v>
      </c>
      <c r="C6395" s="3">
        <v>51764</v>
      </c>
      <c r="D6395" s="6">
        <v>0.12165509259259259</v>
      </c>
      <c r="E6395" s="6" t="str">
        <f t="shared" si="99"/>
        <v>No</v>
      </c>
      <c r="F6395" s="4">
        <v>51764</v>
      </c>
      <c r="G6395" t="s">
        <v>74</v>
      </c>
      <c r="H6395">
        <v>2</v>
      </c>
      <c r="I6395" t="s">
        <v>35</v>
      </c>
      <c r="J6395" t="s">
        <v>12444</v>
      </c>
      <c r="K6395" t="s">
        <v>30</v>
      </c>
      <c r="L6395">
        <v>16</v>
      </c>
      <c r="M6395" t="s">
        <v>49</v>
      </c>
      <c r="N6395" t="s">
        <v>20</v>
      </c>
      <c r="O6395" t="b">
        <v>1</v>
      </c>
      <c r="P6395" cm="1">
        <f t="array" ref="P6395">_xlfn.IFS(O6395=FALSE, 0, O6395=TRUE,1)</f>
        <v>1</v>
      </c>
      <c r="R6395">
        <v>55</v>
      </c>
      <c r="S6395">
        <v>0</v>
      </c>
    </row>
    <row r="6396" spans="1:19" x14ac:dyDescent="0.3">
      <c r="A6396" t="s">
        <v>12445</v>
      </c>
      <c r="B6396" s="1">
        <v>45432.359722222223</v>
      </c>
      <c r="C6396" s="3">
        <v>51765</v>
      </c>
      <c r="D6396" s="6">
        <v>0.35984953703703704</v>
      </c>
      <c r="E6396" s="6" t="str">
        <f t="shared" si="99"/>
        <v>No</v>
      </c>
      <c r="F6396" s="4">
        <v>51765</v>
      </c>
      <c r="G6396" t="s">
        <v>51</v>
      </c>
      <c r="H6396">
        <v>8</v>
      </c>
      <c r="I6396" t="s">
        <v>35</v>
      </c>
      <c r="J6396" t="s">
        <v>12446</v>
      </c>
      <c r="K6396" t="s">
        <v>30</v>
      </c>
      <c r="L6396">
        <v>73</v>
      </c>
      <c r="M6396" t="s">
        <v>49</v>
      </c>
      <c r="N6396" t="s">
        <v>20</v>
      </c>
      <c r="O6396" t="b">
        <v>1</v>
      </c>
      <c r="P6396" cm="1">
        <f t="array" ref="P6396">_xlfn.IFS(O6396=FALSE, 0, O6396=TRUE,1)</f>
        <v>1</v>
      </c>
      <c r="R6396">
        <v>58</v>
      </c>
      <c r="S6396">
        <v>0</v>
      </c>
    </row>
    <row r="6397" spans="1:19" x14ac:dyDescent="0.3">
      <c r="A6397" t="s">
        <v>12447</v>
      </c>
      <c r="B6397" s="1">
        <v>45205.148611111108</v>
      </c>
      <c r="C6397" s="3">
        <v>51766</v>
      </c>
      <c r="D6397" s="6">
        <v>0.14873842592592593</v>
      </c>
      <c r="E6397" s="6" t="str">
        <f t="shared" si="99"/>
        <v>Yes</v>
      </c>
      <c r="F6397" s="4">
        <v>51766</v>
      </c>
      <c r="G6397" t="s">
        <v>55</v>
      </c>
      <c r="H6397">
        <v>3</v>
      </c>
      <c r="I6397" t="s">
        <v>228</v>
      </c>
      <c r="J6397" t="s">
        <v>1768</v>
      </c>
      <c r="K6397" t="s">
        <v>30</v>
      </c>
      <c r="L6397">
        <v>68</v>
      </c>
      <c r="M6397" t="s">
        <v>49</v>
      </c>
      <c r="N6397" t="s">
        <v>20</v>
      </c>
      <c r="O6397" t="b">
        <v>1</v>
      </c>
      <c r="P6397" cm="1">
        <f t="array" ref="P6397">_xlfn.IFS(O6397=FALSE, 0, O6397=TRUE,1)</f>
        <v>1</v>
      </c>
      <c r="R6397">
        <v>14</v>
      </c>
      <c r="S6397">
        <v>0</v>
      </c>
    </row>
    <row r="6398" spans="1:19" x14ac:dyDescent="0.3">
      <c r="A6398" t="s">
        <v>12448</v>
      </c>
      <c r="B6398" s="1">
        <v>45089.537499999999</v>
      </c>
      <c r="C6398" s="3">
        <v>51767</v>
      </c>
      <c r="D6398" s="6">
        <v>0.53762731481481485</v>
      </c>
      <c r="E6398" s="6" t="str">
        <f t="shared" si="99"/>
        <v>Yes</v>
      </c>
      <c r="F6398" s="4">
        <v>51767</v>
      </c>
      <c r="G6398" t="s">
        <v>51</v>
      </c>
      <c r="H6398">
        <v>12</v>
      </c>
      <c r="I6398" t="s">
        <v>228</v>
      </c>
      <c r="J6398" t="s">
        <v>9924</v>
      </c>
      <c r="K6398" t="s">
        <v>30</v>
      </c>
      <c r="L6398">
        <v>15</v>
      </c>
      <c r="M6398" t="s">
        <v>49</v>
      </c>
      <c r="N6398" t="s">
        <v>20</v>
      </c>
      <c r="O6398" t="b">
        <v>1</v>
      </c>
      <c r="P6398" cm="1">
        <f t="array" ref="P6398">_xlfn.IFS(O6398=FALSE, 0, O6398=TRUE,1)</f>
        <v>1</v>
      </c>
      <c r="R6398">
        <v>22</v>
      </c>
      <c r="S6398">
        <v>0</v>
      </c>
    </row>
    <row r="6399" spans="1:19" x14ac:dyDescent="0.3">
      <c r="A6399" t="s">
        <v>12449</v>
      </c>
      <c r="B6399" s="1">
        <v>45027.464583333334</v>
      </c>
      <c r="C6399" s="3">
        <v>51768</v>
      </c>
      <c r="D6399" s="6">
        <v>0.46471064814814816</v>
      </c>
      <c r="E6399" s="6" t="str">
        <f t="shared" si="99"/>
        <v>No</v>
      </c>
      <c r="F6399" s="4">
        <v>51768</v>
      </c>
      <c r="G6399" t="s">
        <v>74</v>
      </c>
      <c r="H6399">
        <v>11</v>
      </c>
      <c r="I6399" t="s">
        <v>228</v>
      </c>
      <c r="J6399" t="s">
        <v>483</v>
      </c>
      <c r="K6399" t="s">
        <v>30</v>
      </c>
      <c r="L6399">
        <v>30</v>
      </c>
      <c r="M6399" t="s">
        <v>49</v>
      </c>
      <c r="N6399" t="s">
        <v>20</v>
      </c>
      <c r="O6399" t="b">
        <v>1</v>
      </c>
      <c r="P6399" cm="1">
        <f t="array" ref="P6399">_xlfn.IFS(O6399=FALSE, 0, O6399=TRUE,1)</f>
        <v>1</v>
      </c>
      <c r="R6399">
        <v>46</v>
      </c>
      <c r="S6399">
        <v>0</v>
      </c>
    </row>
    <row r="6400" spans="1:19" x14ac:dyDescent="0.3">
      <c r="A6400" t="s">
        <v>12450</v>
      </c>
      <c r="B6400" s="1">
        <v>45387.49722222222</v>
      </c>
      <c r="C6400" s="3">
        <v>51769</v>
      </c>
      <c r="D6400" s="6">
        <v>0.49734953703703705</v>
      </c>
      <c r="E6400" s="6" t="str">
        <f t="shared" si="99"/>
        <v>Yes</v>
      </c>
      <c r="F6400" s="4">
        <v>51769</v>
      </c>
      <c r="G6400" t="s">
        <v>55</v>
      </c>
      <c r="H6400">
        <v>11</v>
      </c>
      <c r="I6400" t="s">
        <v>85</v>
      </c>
      <c r="J6400" t="s">
        <v>3500</v>
      </c>
      <c r="K6400" t="s">
        <v>30</v>
      </c>
      <c r="L6400">
        <v>17</v>
      </c>
      <c r="M6400" t="s">
        <v>49</v>
      </c>
      <c r="N6400" t="s">
        <v>20</v>
      </c>
      <c r="O6400" t="b">
        <v>1</v>
      </c>
      <c r="P6400" cm="1">
        <f t="array" ref="P6400">_xlfn.IFS(O6400=FALSE, 0, O6400=TRUE,1)</f>
        <v>1</v>
      </c>
      <c r="R6400">
        <v>15</v>
      </c>
      <c r="S6400">
        <v>0</v>
      </c>
    </row>
    <row r="6401" spans="1:19" x14ac:dyDescent="0.3">
      <c r="A6401" t="s">
        <v>12451</v>
      </c>
      <c r="B6401" s="1">
        <v>45408.929861111108</v>
      </c>
      <c r="C6401" s="3">
        <v>51770</v>
      </c>
      <c r="D6401" s="6">
        <v>0.9299884259259259</v>
      </c>
      <c r="E6401" s="6" t="str">
        <f t="shared" si="99"/>
        <v>Yes</v>
      </c>
      <c r="F6401" s="4">
        <v>51770</v>
      </c>
      <c r="G6401" t="s">
        <v>55</v>
      </c>
      <c r="H6401">
        <v>22</v>
      </c>
      <c r="I6401" t="s">
        <v>85</v>
      </c>
      <c r="J6401" t="s">
        <v>12452</v>
      </c>
      <c r="K6401" t="s">
        <v>30</v>
      </c>
      <c r="L6401">
        <v>22</v>
      </c>
      <c r="M6401" t="s">
        <v>49</v>
      </c>
      <c r="N6401" t="s">
        <v>20</v>
      </c>
      <c r="O6401" t="b">
        <v>1</v>
      </c>
      <c r="P6401" cm="1">
        <f t="array" ref="P6401">_xlfn.IFS(O6401=FALSE, 0, O6401=TRUE,1)</f>
        <v>1</v>
      </c>
      <c r="R6401">
        <v>30</v>
      </c>
      <c r="S6401">
        <v>0</v>
      </c>
    </row>
    <row r="6402" spans="1:19" x14ac:dyDescent="0.3">
      <c r="A6402" t="s">
        <v>12453</v>
      </c>
      <c r="B6402" s="1">
        <v>45328.565972222219</v>
      </c>
      <c r="C6402" s="3">
        <v>51771</v>
      </c>
      <c r="D6402" s="6">
        <v>0.56609953703703708</v>
      </c>
      <c r="E6402" s="6" t="str">
        <f t="shared" si="99"/>
        <v>No</v>
      </c>
      <c r="F6402" s="4">
        <v>51771</v>
      </c>
      <c r="G6402" t="s">
        <v>74</v>
      </c>
      <c r="H6402">
        <v>13</v>
      </c>
      <c r="I6402" t="s">
        <v>85</v>
      </c>
      <c r="J6402" t="s">
        <v>12454</v>
      </c>
      <c r="K6402" t="s">
        <v>30</v>
      </c>
      <c r="L6402">
        <v>70</v>
      </c>
      <c r="M6402" t="s">
        <v>49</v>
      </c>
      <c r="N6402" t="s">
        <v>20</v>
      </c>
      <c r="O6402" t="b">
        <v>1</v>
      </c>
      <c r="P6402" cm="1">
        <f t="array" ref="P6402">_xlfn.IFS(O6402=FALSE, 0, O6402=TRUE,1)</f>
        <v>1</v>
      </c>
      <c r="R6402">
        <v>32</v>
      </c>
      <c r="S6402">
        <v>0</v>
      </c>
    </row>
    <row r="6403" spans="1:19" x14ac:dyDescent="0.3">
      <c r="A6403" t="s">
        <v>12455</v>
      </c>
      <c r="B6403" s="1">
        <v>45569.436805555553</v>
      </c>
      <c r="C6403" s="3">
        <v>51772</v>
      </c>
      <c r="D6403" s="6">
        <v>0.43693287037037037</v>
      </c>
      <c r="E6403" s="6" t="str">
        <f t="shared" ref="E6403:E6466" si="100">IF(R6403&lt;=30,"Yes","No")</f>
        <v>No</v>
      </c>
      <c r="F6403" s="4">
        <v>51772</v>
      </c>
      <c r="G6403" t="s">
        <v>55</v>
      </c>
      <c r="H6403">
        <v>10</v>
      </c>
      <c r="I6403" t="s">
        <v>85</v>
      </c>
      <c r="J6403" t="s">
        <v>12456</v>
      </c>
      <c r="K6403" t="s">
        <v>30</v>
      </c>
      <c r="L6403">
        <v>10</v>
      </c>
      <c r="M6403" t="s">
        <v>49</v>
      </c>
      <c r="N6403" t="s">
        <v>20</v>
      </c>
      <c r="O6403" t="b">
        <v>1</v>
      </c>
      <c r="P6403" cm="1">
        <f t="array" ref="P6403">_xlfn.IFS(O6403=FALSE, 0, O6403=TRUE,1)</f>
        <v>1</v>
      </c>
      <c r="R6403">
        <v>43</v>
      </c>
      <c r="S6403">
        <v>0</v>
      </c>
    </row>
    <row r="6404" spans="1:19" x14ac:dyDescent="0.3">
      <c r="A6404" t="s">
        <v>12457</v>
      </c>
      <c r="B6404" s="1">
        <v>45595.553472222222</v>
      </c>
      <c r="C6404" s="3">
        <v>51773</v>
      </c>
      <c r="D6404" s="6">
        <v>0.55359953703703701</v>
      </c>
      <c r="E6404" s="6" t="str">
        <f t="shared" si="100"/>
        <v>No</v>
      </c>
      <c r="F6404" s="4">
        <v>51773</v>
      </c>
      <c r="G6404" t="s">
        <v>15</v>
      </c>
      <c r="H6404">
        <v>13</v>
      </c>
      <c r="I6404" t="s">
        <v>85</v>
      </c>
      <c r="J6404" t="s">
        <v>12458</v>
      </c>
      <c r="K6404" t="s">
        <v>30</v>
      </c>
      <c r="L6404">
        <v>26</v>
      </c>
      <c r="M6404" t="s">
        <v>49</v>
      </c>
      <c r="N6404" t="s">
        <v>20</v>
      </c>
      <c r="O6404" t="b">
        <v>1</v>
      </c>
      <c r="P6404" cm="1">
        <f t="array" ref="P6404">_xlfn.IFS(O6404=FALSE, 0, O6404=TRUE,1)</f>
        <v>1</v>
      </c>
      <c r="R6404">
        <v>44</v>
      </c>
      <c r="S6404">
        <v>0</v>
      </c>
    </row>
    <row r="6405" spans="1:19" x14ac:dyDescent="0.3">
      <c r="A6405" t="s">
        <v>12459</v>
      </c>
      <c r="B6405" s="1">
        <v>45145.154861111114</v>
      </c>
      <c r="C6405" s="3">
        <v>51774</v>
      </c>
      <c r="D6405" s="6">
        <v>0.15498842592592593</v>
      </c>
      <c r="E6405" s="6" t="str">
        <f t="shared" si="100"/>
        <v>No</v>
      </c>
      <c r="F6405" s="4">
        <v>51774</v>
      </c>
      <c r="G6405" t="s">
        <v>51</v>
      </c>
      <c r="H6405">
        <v>3</v>
      </c>
      <c r="I6405" t="s">
        <v>85</v>
      </c>
      <c r="J6405" t="s">
        <v>12460</v>
      </c>
      <c r="K6405" t="s">
        <v>30</v>
      </c>
      <c r="L6405">
        <v>13</v>
      </c>
      <c r="M6405" t="s">
        <v>49</v>
      </c>
      <c r="N6405" t="s">
        <v>20</v>
      </c>
      <c r="O6405" t="b">
        <v>1</v>
      </c>
      <c r="P6405" cm="1">
        <f t="array" ref="P6405">_xlfn.IFS(O6405=FALSE, 0, O6405=TRUE,1)</f>
        <v>1</v>
      </c>
      <c r="R6405">
        <v>60</v>
      </c>
      <c r="S6405">
        <v>0</v>
      </c>
    </row>
    <row r="6406" spans="1:19" x14ac:dyDescent="0.3">
      <c r="A6406" t="s">
        <v>12461</v>
      </c>
      <c r="B6406" s="1">
        <v>45391.940972222219</v>
      </c>
      <c r="C6406" s="3">
        <v>51775</v>
      </c>
      <c r="D6406" s="6">
        <v>0.94109953703703708</v>
      </c>
      <c r="E6406" s="6" t="str">
        <f t="shared" si="100"/>
        <v>Yes</v>
      </c>
      <c r="F6406" s="4">
        <v>51775</v>
      </c>
      <c r="G6406" t="s">
        <v>74</v>
      </c>
      <c r="H6406">
        <v>22</v>
      </c>
      <c r="I6406" t="s">
        <v>23</v>
      </c>
      <c r="J6406" t="s">
        <v>12462</v>
      </c>
      <c r="K6406" t="s">
        <v>30</v>
      </c>
      <c r="L6406">
        <v>52</v>
      </c>
      <c r="M6406" t="s">
        <v>49</v>
      </c>
      <c r="N6406" t="s">
        <v>20</v>
      </c>
      <c r="O6406" t="b">
        <v>1</v>
      </c>
      <c r="P6406" cm="1">
        <f t="array" ref="P6406">_xlfn.IFS(O6406=FALSE, 0, O6406=TRUE,1)</f>
        <v>1</v>
      </c>
      <c r="R6406">
        <v>15</v>
      </c>
      <c r="S6406">
        <v>0</v>
      </c>
    </row>
    <row r="6407" spans="1:19" x14ac:dyDescent="0.3">
      <c r="A6407" t="s">
        <v>12463</v>
      </c>
      <c r="B6407" s="1">
        <v>45469.463194444441</v>
      </c>
      <c r="C6407" s="3">
        <v>51776</v>
      </c>
      <c r="D6407" s="6">
        <v>0.46332175925925928</v>
      </c>
      <c r="E6407" s="6" t="str">
        <f t="shared" si="100"/>
        <v>Yes</v>
      </c>
      <c r="F6407" s="4">
        <v>51776</v>
      </c>
      <c r="G6407" t="s">
        <v>15</v>
      </c>
      <c r="H6407">
        <v>11</v>
      </c>
      <c r="I6407" t="s">
        <v>23</v>
      </c>
      <c r="J6407" t="s">
        <v>12464</v>
      </c>
      <c r="K6407" t="s">
        <v>30</v>
      </c>
      <c r="L6407">
        <v>59</v>
      </c>
      <c r="M6407" t="s">
        <v>49</v>
      </c>
      <c r="N6407" t="s">
        <v>20</v>
      </c>
      <c r="O6407" t="b">
        <v>1</v>
      </c>
      <c r="P6407" cm="1">
        <f t="array" ref="P6407">_xlfn.IFS(O6407=FALSE, 0, O6407=TRUE,1)</f>
        <v>1</v>
      </c>
      <c r="R6407">
        <v>17</v>
      </c>
      <c r="S6407">
        <v>0</v>
      </c>
    </row>
    <row r="6408" spans="1:19" x14ac:dyDescent="0.3">
      <c r="A6408" t="s">
        <v>12465</v>
      </c>
      <c r="B6408" s="1">
        <v>45502.081250000003</v>
      </c>
      <c r="C6408" s="3">
        <v>51777</v>
      </c>
      <c r="D6408" s="6">
        <v>8.1377314814814819E-2</v>
      </c>
      <c r="E6408" s="6" t="str">
        <f t="shared" si="100"/>
        <v>Yes</v>
      </c>
      <c r="F6408" s="4">
        <v>51777</v>
      </c>
      <c r="G6408" t="s">
        <v>51</v>
      </c>
      <c r="H6408">
        <v>1</v>
      </c>
      <c r="I6408" t="s">
        <v>23</v>
      </c>
      <c r="J6408" t="s">
        <v>12466</v>
      </c>
      <c r="K6408" t="s">
        <v>30</v>
      </c>
      <c r="L6408">
        <v>2</v>
      </c>
      <c r="M6408" t="s">
        <v>49</v>
      </c>
      <c r="N6408" t="s">
        <v>20</v>
      </c>
      <c r="O6408" t="b">
        <v>1</v>
      </c>
      <c r="P6408" cm="1">
        <f t="array" ref="P6408">_xlfn.IFS(O6408=FALSE, 0, O6408=TRUE,1)</f>
        <v>1</v>
      </c>
      <c r="R6408">
        <v>19</v>
      </c>
      <c r="S6408">
        <v>0</v>
      </c>
    </row>
    <row r="6409" spans="1:19" x14ac:dyDescent="0.3">
      <c r="A6409" t="s">
        <v>12467</v>
      </c>
      <c r="B6409" s="1">
        <v>45266.634027777778</v>
      </c>
      <c r="C6409" s="3">
        <v>51778</v>
      </c>
      <c r="D6409" s="6">
        <v>0.63415509259259262</v>
      </c>
      <c r="E6409" s="6" t="str">
        <f t="shared" si="100"/>
        <v>Yes</v>
      </c>
      <c r="F6409" s="4">
        <v>51778</v>
      </c>
      <c r="G6409" t="s">
        <v>15</v>
      </c>
      <c r="H6409">
        <v>15</v>
      </c>
      <c r="I6409" t="s">
        <v>23</v>
      </c>
      <c r="J6409" t="s">
        <v>171</v>
      </c>
      <c r="K6409" t="s">
        <v>30</v>
      </c>
      <c r="L6409">
        <v>38</v>
      </c>
      <c r="M6409" t="s">
        <v>49</v>
      </c>
      <c r="N6409" t="s">
        <v>20</v>
      </c>
      <c r="O6409" t="b">
        <v>1</v>
      </c>
      <c r="P6409" cm="1">
        <f t="array" ref="P6409">_xlfn.IFS(O6409=FALSE, 0, O6409=TRUE,1)</f>
        <v>1</v>
      </c>
      <c r="R6409">
        <v>19</v>
      </c>
      <c r="S6409">
        <v>0</v>
      </c>
    </row>
    <row r="6410" spans="1:19" x14ac:dyDescent="0.3">
      <c r="A6410" t="s">
        <v>12468</v>
      </c>
      <c r="B6410" s="1">
        <v>45027.145138888889</v>
      </c>
      <c r="C6410" s="3">
        <v>51779</v>
      </c>
      <c r="D6410" s="6">
        <v>0.14526620370370372</v>
      </c>
      <c r="E6410" s="6" t="str">
        <f t="shared" si="100"/>
        <v>Yes</v>
      </c>
      <c r="F6410" s="4">
        <v>51779</v>
      </c>
      <c r="G6410" t="s">
        <v>74</v>
      </c>
      <c r="H6410">
        <v>3</v>
      </c>
      <c r="I6410" t="s">
        <v>23</v>
      </c>
      <c r="J6410" t="s">
        <v>12469</v>
      </c>
      <c r="K6410" t="s">
        <v>30</v>
      </c>
      <c r="L6410">
        <v>36</v>
      </c>
      <c r="M6410" t="s">
        <v>49</v>
      </c>
      <c r="N6410" t="s">
        <v>20</v>
      </c>
      <c r="O6410" t="b">
        <v>1</v>
      </c>
      <c r="P6410" cm="1">
        <f t="array" ref="P6410">_xlfn.IFS(O6410=FALSE, 0, O6410=TRUE,1)</f>
        <v>1</v>
      </c>
      <c r="R6410">
        <v>26</v>
      </c>
      <c r="S6410">
        <v>0</v>
      </c>
    </row>
    <row r="6411" spans="1:19" x14ac:dyDescent="0.3">
      <c r="A6411" t="s">
        <v>12470</v>
      </c>
      <c r="B6411" s="1">
        <v>45291.293055555558</v>
      </c>
      <c r="C6411" s="3">
        <v>51780</v>
      </c>
      <c r="D6411" s="6">
        <v>0.29318287037037039</v>
      </c>
      <c r="E6411" s="6" t="str">
        <f t="shared" si="100"/>
        <v>Yes</v>
      </c>
      <c r="F6411" s="4">
        <v>51780</v>
      </c>
      <c r="G6411" t="s">
        <v>34</v>
      </c>
      <c r="H6411">
        <v>7</v>
      </c>
      <c r="I6411" t="s">
        <v>23</v>
      </c>
      <c r="J6411" t="s">
        <v>12471</v>
      </c>
      <c r="K6411" t="s">
        <v>30</v>
      </c>
      <c r="L6411">
        <v>72</v>
      </c>
      <c r="M6411" t="s">
        <v>49</v>
      </c>
      <c r="N6411" t="s">
        <v>20</v>
      </c>
      <c r="O6411" t="b">
        <v>1</v>
      </c>
      <c r="P6411" cm="1">
        <f t="array" ref="P6411">_xlfn.IFS(O6411=FALSE, 0, O6411=TRUE,1)</f>
        <v>1</v>
      </c>
      <c r="R6411">
        <v>27</v>
      </c>
      <c r="S6411">
        <v>0</v>
      </c>
    </row>
    <row r="6412" spans="1:19" x14ac:dyDescent="0.3">
      <c r="A6412" t="s">
        <v>12472</v>
      </c>
      <c r="B6412" s="1">
        <v>45134.982638888891</v>
      </c>
      <c r="C6412" s="3">
        <v>51781</v>
      </c>
      <c r="D6412" s="6">
        <v>0.98276620370370371</v>
      </c>
      <c r="E6412" s="6" t="str">
        <f t="shared" si="100"/>
        <v>No</v>
      </c>
      <c r="F6412" s="4">
        <v>51781</v>
      </c>
      <c r="G6412" t="s">
        <v>27</v>
      </c>
      <c r="H6412">
        <v>23</v>
      </c>
      <c r="I6412" t="s">
        <v>23</v>
      </c>
      <c r="J6412" t="s">
        <v>12473</v>
      </c>
      <c r="K6412" t="s">
        <v>30</v>
      </c>
      <c r="L6412">
        <v>71</v>
      </c>
      <c r="M6412" t="s">
        <v>49</v>
      </c>
      <c r="N6412" t="s">
        <v>20</v>
      </c>
      <c r="O6412" t="b">
        <v>1</v>
      </c>
      <c r="P6412" cm="1">
        <f t="array" ref="P6412">_xlfn.IFS(O6412=FALSE, 0, O6412=TRUE,1)</f>
        <v>1</v>
      </c>
      <c r="R6412">
        <v>32</v>
      </c>
      <c r="S6412">
        <v>0</v>
      </c>
    </row>
    <row r="6413" spans="1:19" x14ac:dyDescent="0.3">
      <c r="A6413" t="s">
        <v>12474</v>
      </c>
      <c r="B6413" s="1">
        <v>45191.354861111111</v>
      </c>
      <c r="C6413" s="3">
        <v>51782</v>
      </c>
      <c r="D6413" s="6">
        <v>0.35498842592592594</v>
      </c>
      <c r="E6413" s="6" t="str">
        <f t="shared" si="100"/>
        <v>No</v>
      </c>
      <c r="F6413" s="4">
        <v>51782</v>
      </c>
      <c r="G6413" t="s">
        <v>55</v>
      </c>
      <c r="H6413">
        <v>8</v>
      </c>
      <c r="I6413" t="s">
        <v>23</v>
      </c>
      <c r="J6413" t="s">
        <v>12475</v>
      </c>
      <c r="K6413" t="s">
        <v>30</v>
      </c>
      <c r="L6413">
        <v>66</v>
      </c>
      <c r="M6413" t="s">
        <v>49</v>
      </c>
      <c r="N6413" t="s">
        <v>20</v>
      </c>
      <c r="O6413" t="b">
        <v>1</v>
      </c>
      <c r="P6413" cm="1">
        <f t="array" ref="P6413">_xlfn.IFS(O6413=FALSE, 0, O6413=TRUE,1)</f>
        <v>1</v>
      </c>
      <c r="R6413">
        <v>59</v>
      </c>
      <c r="S6413">
        <v>0</v>
      </c>
    </row>
    <row r="6414" spans="1:19" x14ac:dyDescent="0.3">
      <c r="A6414" t="s">
        <v>12476</v>
      </c>
      <c r="B6414" s="1">
        <v>45023.830555555556</v>
      </c>
      <c r="C6414" s="3">
        <v>51783</v>
      </c>
      <c r="D6414" s="6">
        <v>0.83068287037037036</v>
      </c>
      <c r="E6414" s="6" t="str">
        <f t="shared" si="100"/>
        <v>Yes</v>
      </c>
      <c r="F6414" s="4">
        <v>51783</v>
      </c>
      <c r="G6414" t="s">
        <v>55</v>
      </c>
      <c r="H6414">
        <v>19</v>
      </c>
      <c r="I6414" t="s">
        <v>38</v>
      </c>
      <c r="J6414" t="s">
        <v>12477</v>
      </c>
      <c r="K6414" t="s">
        <v>30</v>
      </c>
      <c r="L6414">
        <v>60</v>
      </c>
      <c r="M6414" t="s">
        <v>49</v>
      </c>
      <c r="N6414" t="s">
        <v>20</v>
      </c>
      <c r="O6414" t="b">
        <v>1</v>
      </c>
      <c r="P6414" cm="1">
        <f t="array" ref="P6414">_xlfn.IFS(O6414=FALSE, 0, O6414=TRUE,1)</f>
        <v>1</v>
      </c>
      <c r="R6414">
        <v>29</v>
      </c>
      <c r="S6414">
        <v>0</v>
      </c>
    </row>
    <row r="6415" spans="1:19" x14ac:dyDescent="0.3">
      <c r="A6415" t="s">
        <v>12478</v>
      </c>
      <c r="B6415" s="1">
        <v>45229.445138888892</v>
      </c>
      <c r="C6415" s="3">
        <v>51784</v>
      </c>
      <c r="D6415" s="6">
        <v>0.44526620370370368</v>
      </c>
      <c r="E6415" s="6" t="str">
        <f t="shared" si="100"/>
        <v>No</v>
      </c>
      <c r="F6415" s="4">
        <v>51784</v>
      </c>
      <c r="G6415" t="s">
        <v>51</v>
      </c>
      <c r="H6415">
        <v>10</v>
      </c>
      <c r="I6415" t="s">
        <v>38</v>
      </c>
      <c r="J6415" t="s">
        <v>12479</v>
      </c>
      <c r="K6415" t="s">
        <v>30</v>
      </c>
      <c r="L6415">
        <v>60</v>
      </c>
      <c r="M6415" t="s">
        <v>49</v>
      </c>
      <c r="N6415" t="s">
        <v>20</v>
      </c>
      <c r="O6415" t="b">
        <v>1</v>
      </c>
      <c r="P6415" cm="1">
        <f t="array" ref="P6415">_xlfn.IFS(O6415=FALSE, 0, O6415=TRUE,1)</f>
        <v>1</v>
      </c>
      <c r="R6415">
        <v>37</v>
      </c>
      <c r="S6415">
        <v>0</v>
      </c>
    </row>
    <row r="6416" spans="1:19" x14ac:dyDescent="0.3">
      <c r="A6416" t="s">
        <v>12480</v>
      </c>
      <c r="B6416" s="1">
        <v>45408.474999999999</v>
      </c>
      <c r="C6416" s="3">
        <v>51785</v>
      </c>
      <c r="D6416" s="6">
        <v>0.47512731481481479</v>
      </c>
      <c r="E6416" s="6" t="str">
        <f t="shared" si="100"/>
        <v>No</v>
      </c>
      <c r="F6416" s="4">
        <v>51785</v>
      </c>
      <c r="G6416" t="s">
        <v>55</v>
      </c>
      <c r="H6416">
        <v>11</v>
      </c>
      <c r="I6416" t="s">
        <v>38</v>
      </c>
      <c r="J6416" t="s">
        <v>12481</v>
      </c>
      <c r="K6416" t="s">
        <v>30</v>
      </c>
      <c r="L6416">
        <v>24</v>
      </c>
      <c r="M6416" t="s">
        <v>49</v>
      </c>
      <c r="N6416" t="s">
        <v>20</v>
      </c>
      <c r="O6416" t="b">
        <v>1</v>
      </c>
      <c r="P6416" cm="1">
        <f t="array" ref="P6416">_xlfn.IFS(O6416=FALSE, 0, O6416=TRUE,1)</f>
        <v>1</v>
      </c>
      <c r="R6416">
        <v>54</v>
      </c>
      <c r="S6416">
        <v>0</v>
      </c>
    </row>
    <row r="6417" spans="1:19" x14ac:dyDescent="0.3">
      <c r="A6417" t="s">
        <v>12482</v>
      </c>
      <c r="B6417" s="1">
        <v>45234.746527777781</v>
      </c>
      <c r="C6417" s="3">
        <v>51786</v>
      </c>
      <c r="D6417" s="6">
        <v>0.74665509259259255</v>
      </c>
      <c r="E6417" s="6" t="str">
        <f t="shared" si="100"/>
        <v>Yes</v>
      </c>
      <c r="F6417" s="4">
        <v>51786</v>
      </c>
      <c r="G6417" t="s">
        <v>22</v>
      </c>
      <c r="H6417">
        <v>17</v>
      </c>
      <c r="I6417" t="s">
        <v>103</v>
      </c>
      <c r="J6417" t="s">
        <v>339</v>
      </c>
      <c r="K6417" t="s">
        <v>30</v>
      </c>
      <c r="L6417">
        <v>2</v>
      </c>
      <c r="M6417" t="s">
        <v>49</v>
      </c>
      <c r="N6417" t="s">
        <v>20</v>
      </c>
      <c r="O6417" t="b">
        <v>1</v>
      </c>
      <c r="P6417" cm="1">
        <f t="array" ref="P6417">_xlfn.IFS(O6417=FALSE, 0, O6417=TRUE,1)</f>
        <v>1</v>
      </c>
      <c r="R6417">
        <v>16</v>
      </c>
      <c r="S6417">
        <v>0</v>
      </c>
    </row>
    <row r="6418" spans="1:19" x14ac:dyDescent="0.3">
      <c r="A6418" t="s">
        <v>12483</v>
      </c>
      <c r="B6418" s="1">
        <v>45110.394444444442</v>
      </c>
      <c r="C6418" s="3">
        <v>51787</v>
      </c>
      <c r="D6418" s="6">
        <v>0.39457175925925925</v>
      </c>
      <c r="E6418" s="6" t="str">
        <f t="shared" si="100"/>
        <v>Yes</v>
      </c>
      <c r="F6418" s="4">
        <v>51787</v>
      </c>
      <c r="G6418" t="s">
        <v>51</v>
      </c>
      <c r="H6418">
        <v>9</v>
      </c>
      <c r="I6418" t="s">
        <v>103</v>
      </c>
      <c r="J6418" t="s">
        <v>12484</v>
      </c>
      <c r="K6418" t="s">
        <v>30</v>
      </c>
      <c r="L6418">
        <v>66</v>
      </c>
      <c r="M6418" t="s">
        <v>49</v>
      </c>
      <c r="N6418" t="s">
        <v>20</v>
      </c>
      <c r="O6418" t="b">
        <v>1</v>
      </c>
      <c r="P6418" cm="1">
        <f t="array" ref="P6418">_xlfn.IFS(O6418=FALSE, 0, O6418=TRUE,1)</f>
        <v>1</v>
      </c>
      <c r="R6418">
        <v>30</v>
      </c>
      <c r="S6418">
        <v>0</v>
      </c>
    </row>
    <row r="6419" spans="1:19" x14ac:dyDescent="0.3">
      <c r="A6419" t="s">
        <v>12485</v>
      </c>
      <c r="B6419" s="1">
        <v>45138.432638888888</v>
      </c>
      <c r="C6419" s="3">
        <v>51788</v>
      </c>
      <c r="D6419" s="6">
        <v>0.43276620370370372</v>
      </c>
      <c r="E6419" s="6" t="str">
        <f t="shared" si="100"/>
        <v>No</v>
      </c>
      <c r="F6419" s="4">
        <v>51788</v>
      </c>
      <c r="G6419" t="s">
        <v>51</v>
      </c>
      <c r="H6419">
        <v>10</v>
      </c>
      <c r="I6419" t="s">
        <v>103</v>
      </c>
      <c r="J6419" t="s">
        <v>12486</v>
      </c>
      <c r="K6419" t="s">
        <v>30</v>
      </c>
      <c r="L6419">
        <v>9</v>
      </c>
      <c r="M6419" t="s">
        <v>49</v>
      </c>
      <c r="N6419" t="s">
        <v>20</v>
      </c>
      <c r="O6419" t="b">
        <v>1</v>
      </c>
      <c r="P6419" cm="1">
        <f t="array" ref="P6419">_xlfn.IFS(O6419=FALSE, 0, O6419=TRUE,1)</f>
        <v>1</v>
      </c>
      <c r="R6419">
        <v>39</v>
      </c>
      <c r="S6419">
        <v>0</v>
      </c>
    </row>
    <row r="6420" spans="1:19" x14ac:dyDescent="0.3">
      <c r="A6420" t="s">
        <v>12487</v>
      </c>
      <c r="B6420" s="1">
        <v>45550.457638888889</v>
      </c>
      <c r="C6420" s="3">
        <v>51789</v>
      </c>
      <c r="D6420" s="6">
        <v>0.45776620370370369</v>
      </c>
      <c r="E6420" s="6" t="str">
        <f t="shared" si="100"/>
        <v>No</v>
      </c>
      <c r="F6420" s="4">
        <v>51789</v>
      </c>
      <c r="G6420" t="s">
        <v>34</v>
      </c>
      <c r="H6420">
        <v>10</v>
      </c>
      <c r="I6420" t="s">
        <v>103</v>
      </c>
      <c r="J6420" t="s">
        <v>12488</v>
      </c>
      <c r="K6420" t="s">
        <v>30</v>
      </c>
      <c r="L6420">
        <v>75</v>
      </c>
      <c r="M6420" t="s">
        <v>49</v>
      </c>
      <c r="N6420" t="s">
        <v>20</v>
      </c>
      <c r="O6420" t="b">
        <v>1</v>
      </c>
      <c r="P6420" cm="1">
        <f t="array" ref="P6420">_xlfn.IFS(O6420=FALSE, 0, O6420=TRUE,1)</f>
        <v>1</v>
      </c>
      <c r="R6420">
        <v>45</v>
      </c>
      <c r="S6420">
        <v>0</v>
      </c>
    </row>
    <row r="6421" spans="1:19" x14ac:dyDescent="0.3">
      <c r="A6421" t="s">
        <v>12489</v>
      </c>
      <c r="B6421" s="1">
        <v>45481.568749999999</v>
      </c>
      <c r="C6421" s="3">
        <v>51790</v>
      </c>
      <c r="D6421" s="6">
        <v>0.56887731481481485</v>
      </c>
      <c r="E6421" s="6" t="str">
        <f t="shared" si="100"/>
        <v>No</v>
      </c>
      <c r="F6421" s="4">
        <v>51790</v>
      </c>
      <c r="G6421" t="s">
        <v>51</v>
      </c>
      <c r="H6421">
        <v>13</v>
      </c>
      <c r="I6421" t="s">
        <v>71</v>
      </c>
      <c r="J6421" t="s">
        <v>12490</v>
      </c>
      <c r="K6421" t="s">
        <v>30</v>
      </c>
      <c r="L6421">
        <v>28</v>
      </c>
      <c r="M6421" t="s">
        <v>49</v>
      </c>
      <c r="N6421" t="s">
        <v>20</v>
      </c>
      <c r="O6421" t="b">
        <v>1</v>
      </c>
      <c r="P6421" cm="1">
        <f t="array" ref="P6421">_xlfn.IFS(O6421=FALSE, 0, O6421=TRUE,1)</f>
        <v>1</v>
      </c>
      <c r="Q6421">
        <v>0</v>
      </c>
      <c r="R6421">
        <v>32</v>
      </c>
      <c r="S6421">
        <v>0</v>
      </c>
    </row>
    <row r="6422" spans="1:19" x14ac:dyDescent="0.3">
      <c r="A6422" t="s">
        <v>12491</v>
      </c>
      <c r="B6422" s="1">
        <v>45586.859027777777</v>
      </c>
      <c r="C6422" s="3">
        <v>51791</v>
      </c>
      <c r="D6422" s="6">
        <v>0.8591550925925926</v>
      </c>
      <c r="E6422" s="6" t="str">
        <f t="shared" si="100"/>
        <v>Yes</v>
      </c>
      <c r="F6422" s="4">
        <v>51791</v>
      </c>
      <c r="G6422" t="s">
        <v>51</v>
      </c>
      <c r="H6422">
        <v>20</v>
      </c>
      <c r="I6422" t="s">
        <v>47</v>
      </c>
      <c r="J6422" t="s">
        <v>12492</v>
      </c>
      <c r="K6422" t="s">
        <v>30</v>
      </c>
      <c r="L6422">
        <v>69</v>
      </c>
      <c r="M6422" t="s">
        <v>49</v>
      </c>
      <c r="N6422" t="s">
        <v>20</v>
      </c>
      <c r="O6422" t="b">
        <v>1</v>
      </c>
      <c r="P6422" cm="1">
        <f t="array" ref="P6422">_xlfn.IFS(O6422=FALSE, 0, O6422=TRUE,1)</f>
        <v>1</v>
      </c>
      <c r="Q6422">
        <v>0</v>
      </c>
      <c r="R6422">
        <v>29</v>
      </c>
      <c r="S6422">
        <v>0</v>
      </c>
    </row>
    <row r="6423" spans="1:19" x14ac:dyDescent="0.3">
      <c r="A6423" t="s">
        <v>12493</v>
      </c>
      <c r="B6423" s="1">
        <v>45355.029166666667</v>
      </c>
      <c r="C6423" s="3">
        <v>51792</v>
      </c>
      <c r="D6423" s="6">
        <v>2.929398148148148E-2</v>
      </c>
      <c r="E6423" s="6" t="str">
        <f t="shared" si="100"/>
        <v>Yes</v>
      </c>
      <c r="F6423" s="4">
        <v>51792</v>
      </c>
      <c r="G6423" t="s">
        <v>51</v>
      </c>
      <c r="H6423">
        <v>0</v>
      </c>
      <c r="I6423" t="s">
        <v>58</v>
      </c>
      <c r="J6423" t="s">
        <v>12494</v>
      </c>
      <c r="K6423" t="s">
        <v>30</v>
      </c>
      <c r="L6423">
        <v>54</v>
      </c>
      <c r="M6423" t="s">
        <v>49</v>
      </c>
      <c r="N6423" t="s">
        <v>20</v>
      </c>
      <c r="O6423" t="b">
        <v>1</v>
      </c>
      <c r="P6423" cm="1">
        <f t="array" ref="P6423">_xlfn.IFS(O6423=FALSE, 0, O6423=TRUE,1)</f>
        <v>1</v>
      </c>
      <c r="Q6423">
        <v>0</v>
      </c>
      <c r="R6423">
        <v>17</v>
      </c>
      <c r="S6423">
        <v>0</v>
      </c>
    </row>
    <row r="6424" spans="1:19" x14ac:dyDescent="0.3">
      <c r="A6424" t="s">
        <v>12495</v>
      </c>
      <c r="B6424" s="1">
        <v>45162.654861111114</v>
      </c>
      <c r="C6424" s="3">
        <v>51793</v>
      </c>
      <c r="D6424" s="6">
        <v>0.65498842592592588</v>
      </c>
      <c r="E6424" s="6" t="str">
        <f t="shared" si="100"/>
        <v>No</v>
      </c>
      <c r="F6424" s="4">
        <v>51793</v>
      </c>
      <c r="G6424" t="s">
        <v>27</v>
      </c>
      <c r="H6424">
        <v>15</v>
      </c>
      <c r="I6424" t="s">
        <v>65</v>
      </c>
      <c r="J6424" t="s">
        <v>11883</v>
      </c>
      <c r="K6424" t="s">
        <v>30</v>
      </c>
      <c r="L6424">
        <v>22</v>
      </c>
      <c r="M6424" t="s">
        <v>49</v>
      </c>
      <c r="N6424" t="s">
        <v>20</v>
      </c>
      <c r="O6424" t="b">
        <v>1</v>
      </c>
      <c r="P6424" cm="1">
        <f t="array" ref="P6424">_xlfn.IFS(O6424=FALSE, 0, O6424=TRUE,1)</f>
        <v>1</v>
      </c>
      <c r="Q6424">
        <v>0</v>
      </c>
      <c r="R6424">
        <v>48</v>
      </c>
      <c r="S6424">
        <v>0</v>
      </c>
    </row>
    <row r="6425" spans="1:19" x14ac:dyDescent="0.3">
      <c r="A6425" t="s">
        <v>12496</v>
      </c>
      <c r="B6425" s="1">
        <v>45075.01458333333</v>
      </c>
      <c r="C6425" s="3">
        <v>51794</v>
      </c>
      <c r="D6425" s="6">
        <v>1.4710648148148148E-2</v>
      </c>
      <c r="E6425" s="6" t="str">
        <f t="shared" si="100"/>
        <v>No</v>
      </c>
      <c r="F6425" s="4">
        <v>51794</v>
      </c>
      <c r="G6425" t="s">
        <v>51</v>
      </c>
      <c r="H6425">
        <v>0</v>
      </c>
      <c r="I6425" t="s">
        <v>35</v>
      </c>
      <c r="J6425" t="s">
        <v>12497</v>
      </c>
      <c r="K6425" t="s">
        <v>30</v>
      </c>
      <c r="L6425">
        <v>77</v>
      </c>
      <c r="M6425" t="s">
        <v>49</v>
      </c>
      <c r="N6425" t="s">
        <v>20</v>
      </c>
      <c r="O6425" t="b">
        <v>1</v>
      </c>
      <c r="P6425" cm="1">
        <f t="array" ref="P6425">_xlfn.IFS(O6425=FALSE, 0, O6425=TRUE,1)</f>
        <v>1</v>
      </c>
      <c r="Q6425">
        <v>0</v>
      </c>
      <c r="R6425">
        <v>52</v>
      </c>
      <c r="S6425">
        <v>1</v>
      </c>
    </row>
    <row r="6426" spans="1:19" x14ac:dyDescent="0.3">
      <c r="A6426" t="s">
        <v>12498</v>
      </c>
      <c r="B6426" s="1">
        <v>45262.206944444442</v>
      </c>
      <c r="C6426" s="3">
        <v>51795</v>
      </c>
      <c r="D6426" s="6">
        <v>0.20707175925925925</v>
      </c>
      <c r="E6426" s="6" t="str">
        <f t="shared" si="100"/>
        <v>Yes</v>
      </c>
      <c r="F6426" s="4">
        <v>51795</v>
      </c>
      <c r="G6426" t="s">
        <v>22</v>
      </c>
      <c r="H6426">
        <v>4</v>
      </c>
      <c r="I6426" t="s">
        <v>75</v>
      </c>
      <c r="J6426" t="s">
        <v>12499</v>
      </c>
      <c r="K6426" t="s">
        <v>30</v>
      </c>
      <c r="L6426">
        <v>75</v>
      </c>
      <c r="M6426" t="s">
        <v>49</v>
      </c>
      <c r="N6426" t="s">
        <v>20</v>
      </c>
      <c r="O6426" t="b">
        <v>1</v>
      </c>
      <c r="P6426" cm="1">
        <f t="array" ref="P6426">_xlfn.IFS(O6426=FALSE, 0, O6426=TRUE,1)</f>
        <v>1</v>
      </c>
      <c r="Q6426">
        <v>1</v>
      </c>
      <c r="R6426">
        <v>26</v>
      </c>
      <c r="S6426">
        <v>0</v>
      </c>
    </row>
    <row r="6427" spans="1:19" x14ac:dyDescent="0.3">
      <c r="A6427" t="s">
        <v>12500</v>
      </c>
      <c r="B6427" s="1">
        <v>45148.708333333336</v>
      </c>
      <c r="C6427" s="3">
        <v>51796</v>
      </c>
      <c r="D6427" s="6">
        <v>0.70846064814814813</v>
      </c>
      <c r="E6427" s="6" t="str">
        <f t="shared" si="100"/>
        <v>No</v>
      </c>
      <c r="F6427" s="4">
        <v>51796</v>
      </c>
      <c r="G6427" t="s">
        <v>27</v>
      </c>
      <c r="H6427">
        <v>17</v>
      </c>
      <c r="I6427" t="s">
        <v>30</v>
      </c>
      <c r="J6427" t="s">
        <v>12501</v>
      </c>
      <c r="K6427" t="s">
        <v>30</v>
      </c>
      <c r="L6427">
        <v>38</v>
      </c>
      <c r="M6427" t="s">
        <v>49</v>
      </c>
      <c r="N6427" t="s">
        <v>20</v>
      </c>
      <c r="O6427" t="b">
        <v>1</v>
      </c>
      <c r="P6427" cm="1">
        <f t="array" ref="P6427">_xlfn.IFS(O6427=FALSE, 0, O6427=TRUE,1)</f>
        <v>1</v>
      </c>
      <c r="Q6427">
        <v>1</v>
      </c>
      <c r="R6427">
        <v>59</v>
      </c>
      <c r="S6427">
        <v>0</v>
      </c>
    </row>
    <row r="6428" spans="1:19" x14ac:dyDescent="0.3">
      <c r="A6428" t="s">
        <v>12502</v>
      </c>
      <c r="B6428" s="1">
        <v>45370.599305555559</v>
      </c>
      <c r="C6428" s="3">
        <v>51797</v>
      </c>
      <c r="D6428" s="6">
        <v>0.59943287037037041</v>
      </c>
      <c r="E6428" s="6" t="str">
        <f t="shared" si="100"/>
        <v>Yes</v>
      </c>
      <c r="F6428" s="4">
        <v>51797</v>
      </c>
      <c r="G6428" t="s">
        <v>74</v>
      </c>
      <c r="H6428">
        <v>14</v>
      </c>
      <c r="I6428" t="s">
        <v>16</v>
      </c>
      <c r="J6428" t="s">
        <v>12503</v>
      </c>
      <c r="K6428" t="s">
        <v>30</v>
      </c>
      <c r="L6428">
        <v>69</v>
      </c>
      <c r="M6428" t="s">
        <v>49</v>
      </c>
      <c r="N6428" t="s">
        <v>20</v>
      </c>
      <c r="O6428" t="b">
        <v>1</v>
      </c>
      <c r="P6428" cm="1">
        <f t="array" ref="P6428">_xlfn.IFS(O6428=FALSE, 0, O6428=TRUE,1)</f>
        <v>1</v>
      </c>
      <c r="Q6428">
        <v>1</v>
      </c>
      <c r="R6428">
        <v>10</v>
      </c>
      <c r="S6428">
        <v>0</v>
      </c>
    </row>
    <row r="6429" spans="1:19" x14ac:dyDescent="0.3">
      <c r="A6429" t="s">
        <v>12504</v>
      </c>
      <c r="B6429" s="1">
        <v>45307.491666666669</v>
      </c>
      <c r="C6429" s="3">
        <v>51798</v>
      </c>
      <c r="D6429" s="6">
        <v>0.49179398148148146</v>
      </c>
      <c r="E6429" s="6" t="str">
        <f t="shared" si="100"/>
        <v>No</v>
      </c>
      <c r="F6429" s="4">
        <v>51798</v>
      </c>
      <c r="G6429" t="s">
        <v>74</v>
      </c>
      <c r="H6429">
        <v>11</v>
      </c>
      <c r="I6429" t="s">
        <v>79</v>
      </c>
      <c r="J6429" t="s">
        <v>12505</v>
      </c>
      <c r="K6429" t="s">
        <v>30</v>
      </c>
      <c r="L6429">
        <v>6</v>
      </c>
      <c r="M6429" t="s">
        <v>49</v>
      </c>
      <c r="N6429" t="s">
        <v>20</v>
      </c>
      <c r="O6429" t="b">
        <v>1</v>
      </c>
      <c r="P6429" cm="1">
        <f t="array" ref="P6429">_xlfn.IFS(O6429=FALSE, 0, O6429=TRUE,1)</f>
        <v>1</v>
      </c>
      <c r="Q6429">
        <v>1</v>
      </c>
      <c r="R6429">
        <v>58</v>
      </c>
      <c r="S6429">
        <v>0</v>
      </c>
    </row>
    <row r="6430" spans="1:19" x14ac:dyDescent="0.3">
      <c r="A6430" t="s">
        <v>12506</v>
      </c>
      <c r="B6430" s="1">
        <v>45571.826388888891</v>
      </c>
      <c r="C6430" s="3">
        <v>51799</v>
      </c>
      <c r="D6430" s="6">
        <v>0.82651620370370371</v>
      </c>
      <c r="E6430" s="6" t="str">
        <f t="shared" si="100"/>
        <v>No</v>
      </c>
      <c r="F6430" s="4">
        <v>51799</v>
      </c>
      <c r="G6430" t="s">
        <v>34</v>
      </c>
      <c r="H6430">
        <v>19</v>
      </c>
      <c r="I6430" t="s">
        <v>18</v>
      </c>
      <c r="J6430" t="s">
        <v>12507</v>
      </c>
      <c r="K6430" t="s">
        <v>30</v>
      </c>
      <c r="L6430">
        <v>2</v>
      </c>
      <c r="M6430" t="s">
        <v>49</v>
      </c>
      <c r="N6430" t="s">
        <v>20</v>
      </c>
      <c r="O6430" t="b">
        <v>1</v>
      </c>
      <c r="P6430" cm="1">
        <f t="array" ref="P6430">_xlfn.IFS(O6430=FALSE, 0, O6430=TRUE,1)</f>
        <v>1</v>
      </c>
      <c r="Q6430">
        <v>1</v>
      </c>
      <c r="R6430">
        <v>40</v>
      </c>
      <c r="S6430">
        <v>0</v>
      </c>
    </row>
    <row r="6431" spans="1:19" x14ac:dyDescent="0.3">
      <c r="A6431" t="s">
        <v>12508</v>
      </c>
      <c r="B6431" s="1">
        <v>45419.304861111108</v>
      </c>
      <c r="C6431" s="3">
        <v>51800</v>
      </c>
      <c r="D6431" s="6">
        <v>0.3049884259259259</v>
      </c>
      <c r="E6431" s="6" t="str">
        <f t="shared" si="100"/>
        <v>No</v>
      </c>
      <c r="F6431" s="4">
        <v>51800</v>
      </c>
      <c r="G6431" t="s">
        <v>74</v>
      </c>
      <c r="H6431">
        <v>7</v>
      </c>
      <c r="I6431" t="s">
        <v>160</v>
      </c>
      <c r="J6431" t="s">
        <v>12509</v>
      </c>
      <c r="K6431" t="s">
        <v>30</v>
      </c>
      <c r="L6431">
        <v>57</v>
      </c>
      <c r="M6431" t="s">
        <v>49</v>
      </c>
      <c r="N6431" t="s">
        <v>20</v>
      </c>
      <c r="O6431" t="b">
        <v>1</v>
      </c>
      <c r="P6431" cm="1">
        <f t="array" ref="P6431">_xlfn.IFS(O6431=FALSE, 0, O6431=TRUE,1)</f>
        <v>1</v>
      </c>
      <c r="Q6431">
        <v>1</v>
      </c>
      <c r="R6431">
        <v>40</v>
      </c>
      <c r="S6431">
        <v>0</v>
      </c>
    </row>
    <row r="6432" spans="1:19" x14ac:dyDescent="0.3">
      <c r="A6432" t="s">
        <v>12510</v>
      </c>
      <c r="B6432" s="1">
        <v>45336.496527777781</v>
      </c>
      <c r="C6432" s="3">
        <v>51801</v>
      </c>
      <c r="D6432" s="6">
        <v>0.49665509259259261</v>
      </c>
      <c r="E6432" s="6" t="str">
        <f t="shared" si="100"/>
        <v>No</v>
      </c>
      <c r="F6432" s="4">
        <v>51801</v>
      </c>
      <c r="G6432" t="s">
        <v>15</v>
      </c>
      <c r="H6432">
        <v>11</v>
      </c>
      <c r="I6432" t="s">
        <v>65</v>
      </c>
      <c r="J6432" t="s">
        <v>12511</v>
      </c>
      <c r="K6432" t="s">
        <v>30</v>
      </c>
      <c r="L6432">
        <v>61</v>
      </c>
      <c r="M6432" t="s">
        <v>49</v>
      </c>
      <c r="N6432" t="s">
        <v>20</v>
      </c>
      <c r="O6432" t="b">
        <v>1</v>
      </c>
      <c r="P6432" cm="1">
        <f t="array" ref="P6432">_xlfn.IFS(O6432=FALSE, 0, O6432=TRUE,1)</f>
        <v>1</v>
      </c>
      <c r="Q6432">
        <v>1</v>
      </c>
      <c r="R6432">
        <v>53</v>
      </c>
      <c r="S6432">
        <v>0</v>
      </c>
    </row>
    <row r="6433" spans="1:19" x14ac:dyDescent="0.3">
      <c r="A6433" t="s">
        <v>12512</v>
      </c>
      <c r="B6433" s="1">
        <v>45308.076388888891</v>
      </c>
      <c r="C6433" s="3">
        <v>51802</v>
      </c>
      <c r="D6433" s="6">
        <v>7.6516203703703697E-2</v>
      </c>
      <c r="E6433" s="6" t="str">
        <f t="shared" si="100"/>
        <v>No</v>
      </c>
      <c r="F6433" s="4">
        <v>51802</v>
      </c>
      <c r="G6433" t="s">
        <v>15</v>
      </c>
      <c r="H6433">
        <v>1</v>
      </c>
      <c r="I6433" t="s">
        <v>91</v>
      </c>
      <c r="J6433" t="s">
        <v>12513</v>
      </c>
      <c r="K6433" t="s">
        <v>30</v>
      </c>
      <c r="L6433">
        <v>23</v>
      </c>
      <c r="M6433" t="s">
        <v>49</v>
      </c>
      <c r="N6433" t="s">
        <v>20</v>
      </c>
      <c r="O6433" t="b">
        <v>1</v>
      </c>
      <c r="P6433" cm="1">
        <f t="array" ref="P6433">_xlfn.IFS(O6433=FALSE, 0, O6433=TRUE,1)</f>
        <v>1</v>
      </c>
      <c r="Q6433">
        <v>1</v>
      </c>
      <c r="R6433">
        <v>34</v>
      </c>
      <c r="S6433">
        <v>0</v>
      </c>
    </row>
    <row r="6434" spans="1:19" x14ac:dyDescent="0.3">
      <c r="A6434" t="s">
        <v>12514</v>
      </c>
      <c r="B6434" s="1">
        <v>45454.473611111112</v>
      </c>
      <c r="C6434" s="3">
        <v>51803</v>
      </c>
      <c r="D6434" s="6">
        <v>0.47373842592592591</v>
      </c>
      <c r="E6434" s="6" t="str">
        <f t="shared" si="100"/>
        <v>No</v>
      </c>
      <c r="F6434" s="4">
        <v>51803</v>
      </c>
      <c r="G6434" t="s">
        <v>74</v>
      </c>
      <c r="H6434">
        <v>11</v>
      </c>
      <c r="I6434" t="s">
        <v>23</v>
      </c>
      <c r="J6434" t="s">
        <v>12515</v>
      </c>
      <c r="K6434" t="s">
        <v>30</v>
      </c>
      <c r="L6434">
        <v>40</v>
      </c>
      <c r="M6434" t="s">
        <v>49</v>
      </c>
      <c r="N6434" t="s">
        <v>20</v>
      </c>
      <c r="O6434" t="b">
        <v>1</v>
      </c>
      <c r="P6434" cm="1">
        <f t="array" ref="P6434">_xlfn.IFS(O6434=FALSE, 0, O6434=TRUE,1)</f>
        <v>1</v>
      </c>
      <c r="Q6434">
        <v>1</v>
      </c>
      <c r="R6434">
        <v>51</v>
      </c>
      <c r="S6434">
        <v>0</v>
      </c>
    </row>
    <row r="6435" spans="1:19" x14ac:dyDescent="0.3">
      <c r="A6435" t="s">
        <v>12516</v>
      </c>
      <c r="B6435" s="1">
        <v>45153.363888888889</v>
      </c>
      <c r="C6435" s="3">
        <v>51804</v>
      </c>
      <c r="D6435" s="6">
        <v>0.36401620370370369</v>
      </c>
      <c r="E6435" s="6" t="str">
        <f t="shared" si="100"/>
        <v>Yes</v>
      </c>
      <c r="F6435" s="4">
        <v>51804</v>
      </c>
      <c r="G6435" t="s">
        <v>74</v>
      </c>
      <c r="H6435">
        <v>8</v>
      </c>
      <c r="I6435" t="s">
        <v>103</v>
      </c>
      <c r="J6435" t="s">
        <v>12517</v>
      </c>
      <c r="K6435" t="s">
        <v>30</v>
      </c>
      <c r="L6435">
        <v>8</v>
      </c>
      <c r="M6435" t="s">
        <v>49</v>
      </c>
      <c r="N6435" t="s">
        <v>20</v>
      </c>
      <c r="O6435" t="b">
        <v>1</v>
      </c>
      <c r="P6435" cm="1">
        <f t="array" ref="P6435">_xlfn.IFS(O6435=FALSE, 0, O6435=TRUE,1)</f>
        <v>1</v>
      </c>
      <c r="Q6435">
        <v>1</v>
      </c>
      <c r="R6435">
        <v>27</v>
      </c>
      <c r="S6435">
        <v>0</v>
      </c>
    </row>
    <row r="6436" spans="1:19" x14ac:dyDescent="0.3">
      <c r="A6436" t="s">
        <v>12518</v>
      </c>
      <c r="B6436" s="1">
        <v>45079.495833333334</v>
      </c>
      <c r="C6436" s="3">
        <v>51805</v>
      </c>
      <c r="D6436" s="6">
        <v>0.49596064814814816</v>
      </c>
      <c r="E6436" s="6" t="str">
        <f t="shared" si="100"/>
        <v>Yes</v>
      </c>
      <c r="F6436" s="4">
        <v>51805</v>
      </c>
      <c r="G6436" t="s">
        <v>55</v>
      </c>
      <c r="H6436">
        <v>11</v>
      </c>
      <c r="I6436" t="s">
        <v>129</v>
      </c>
      <c r="J6436" t="s">
        <v>12519</v>
      </c>
      <c r="K6436" t="s">
        <v>30</v>
      </c>
      <c r="L6436">
        <v>55</v>
      </c>
      <c r="M6436" t="s">
        <v>49</v>
      </c>
      <c r="N6436" t="s">
        <v>20</v>
      </c>
      <c r="O6436" t="b">
        <v>1</v>
      </c>
      <c r="P6436" cm="1">
        <f t="array" ref="P6436">_xlfn.IFS(O6436=FALSE, 0, O6436=TRUE,1)</f>
        <v>1</v>
      </c>
      <c r="Q6436">
        <v>2</v>
      </c>
      <c r="R6436">
        <v>30</v>
      </c>
      <c r="S6436">
        <v>0</v>
      </c>
    </row>
    <row r="6437" spans="1:19" x14ac:dyDescent="0.3">
      <c r="A6437" t="s">
        <v>12520</v>
      </c>
      <c r="B6437" s="1">
        <v>45045.154166666667</v>
      </c>
      <c r="C6437" s="3">
        <v>51806</v>
      </c>
      <c r="D6437" s="6">
        <v>0.15429398148148149</v>
      </c>
      <c r="E6437" s="6" t="str">
        <f t="shared" si="100"/>
        <v>No</v>
      </c>
      <c r="F6437" s="4">
        <v>51806</v>
      </c>
      <c r="G6437" t="s">
        <v>22</v>
      </c>
      <c r="H6437">
        <v>3</v>
      </c>
      <c r="I6437" t="s">
        <v>75</v>
      </c>
      <c r="J6437" t="s">
        <v>12521</v>
      </c>
      <c r="K6437" t="s">
        <v>30</v>
      </c>
      <c r="L6437">
        <v>48</v>
      </c>
      <c r="M6437" t="s">
        <v>49</v>
      </c>
      <c r="N6437" t="s">
        <v>20</v>
      </c>
      <c r="O6437" t="b">
        <v>1</v>
      </c>
      <c r="P6437" cm="1">
        <f t="array" ref="P6437">_xlfn.IFS(O6437=FALSE, 0, O6437=TRUE,1)</f>
        <v>1</v>
      </c>
      <c r="Q6437">
        <v>2</v>
      </c>
      <c r="R6437">
        <v>45</v>
      </c>
      <c r="S6437">
        <v>0</v>
      </c>
    </row>
    <row r="6438" spans="1:19" x14ac:dyDescent="0.3">
      <c r="A6438" t="s">
        <v>12522</v>
      </c>
      <c r="B6438" s="1">
        <v>45441.440972222219</v>
      </c>
      <c r="C6438" s="3">
        <v>51807</v>
      </c>
      <c r="D6438" s="6">
        <v>0.44109953703703703</v>
      </c>
      <c r="E6438" s="6" t="str">
        <f t="shared" si="100"/>
        <v>Yes</v>
      </c>
      <c r="F6438" s="4">
        <v>51807</v>
      </c>
      <c r="G6438" t="s">
        <v>15</v>
      </c>
      <c r="H6438">
        <v>10</v>
      </c>
      <c r="I6438" t="s">
        <v>96</v>
      </c>
      <c r="J6438" t="s">
        <v>12523</v>
      </c>
      <c r="K6438" t="s">
        <v>30</v>
      </c>
      <c r="L6438">
        <v>16</v>
      </c>
      <c r="M6438" t="s">
        <v>49</v>
      </c>
      <c r="N6438" t="s">
        <v>20</v>
      </c>
      <c r="O6438" t="b">
        <v>1</v>
      </c>
      <c r="P6438" cm="1">
        <f t="array" ref="P6438">_xlfn.IFS(O6438=FALSE, 0, O6438=TRUE,1)</f>
        <v>1</v>
      </c>
      <c r="Q6438">
        <v>2</v>
      </c>
      <c r="R6438">
        <v>24</v>
      </c>
      <c r="S6438">
        <v>0</v>
      </c>
    </row>
    <row r="6439" spans="1:19" x14ac:dyDescent="0.3">
      <c r="A6439" t="s">
        <v>12524</v>
      </c>
      <c r="B6439" s="1">
        <v>45434.064583333333</v>
      </c>
      <c r="C6439" s="3">
        <v>51808</v>
      </c>
      <c r="D6439" s="6">
        <v>6.4710648148148142E-2</v>
      </c>
      <c r="E6439" s="6" t="str">
        <f t="shared" si="100"/>
        <v>Yes</v>
      </c>
      <c r="F6439" s="4">
        <v>51808</v>
      </c>
      <c r="G6439" t="s">
        <v>15</v>
      </c>
      <c r="H6439">
        <v>1</v>
      </c>
      <c r="I6439" t="s">
        <v>30</v>
      </c>
      <c r="J6439" t="s">
        <v>12525</v>
      </c>
      <c r="K6439" t="s">
        <v>30</v>
      </c>
      <c r="L6439">
        <v>10</v>
      </c>
      <c r="M6439" t="s">
        <v>49</v>
      </c>
      <c r="N6439" t="s">
        <v>20</v>
      </c>
      <c r="O6439" t="b">
        <v>1</v>
      </c>
      <c r="P6439" cm="1">
        <f t="array" ref="P6439">_xlfn.IFS(O6439=FALSE, 0, O6439=TRUE,1)</f>
        <v>1</v>
      </c>
      <c r="Q6439">
        <v>2</v>
      </c>
      <c r="R6439">
        <v>29</v>
      </c>
      <c r="S6439">
        <v>0</v>
      </c>
    </row>
    <row r="6440" spans="1:19" x14ac:dyDescent="0.3">
      <c r="A6440" t="s">
        <v>12526</v>
      </c>
      <c r="B6440" s="1">
        <v>45336.969444444447</v>
      </c>
      <c r="C6440" s="3">
        <v>51809</v>
      </c>
      <c r="D6440" s="6">
        <v>0.96957175925925931</v>
      </c>
      <c r="E6440" s="6" t="str">
        <f t="shared" si="100"/>
        <v>Yes</v>
      </c>
      <c r="F6440" s="4">
        <v>51809</v>
      </c>
      <c r="G6440" t="s">
        <v>15</v>
      </c>
      <c r="H6440">
        <v>23</v>
      </c>
      <c r="I6440" t="s">
        <v>71</v>
      </c>
      <c r="J6440" t="s">
        <v>12527</v>
      </c>
      <c r="K6440" t="s">
        <v>30</v>
      </c>
      <c r="L6440">
        <v>48</v>
      </c>
      <c r="M6440" t="s">
        <v>49</v>
      </c>
      <c r="N6440" t="s">
        <v>20</v>
      </c>
      <c r="O6440" t="b">
        <v>1</v>
      </c>
      <c r="P6440" cm="1">
        <f t="array" ref="P6440">_xlfn.IFS(O6440=FALSE, 0, O6440=TRUE,1)</f>
        <v>1</v>
      </c>
      <c r="Q6440">
        <v>2</v>
      </c>
      <c r="R6440">
        <v>21</v>
      </c>
      <c r="S6440">
        <v>0</v>
      </c>
    </row>
    <row r="6441" spans="1:19" x14ac:dyDescent="0.3">
      <c r="A6441" t="s">
        <v>12528</v>
      </c>
      <c r="B6441" s="1">
        <v>45049.945833333331</v>
      </c>
      <c r="C6441" s="3">
        <v>51810</v>
      </c>
      <c r="D6441" s="6">
        <v>0.94596064814814818</v>
      </c>
      <c r="E6441" s="6" t="str">
        <f t="shared" si="100"/>
        <v>No</v>
      </c>
      <c r="F6441" s="4">
        <v>51810</v>
      </c>
      <c r="G6441" t="s">
        <v>15</v>
      </c>
      <c r="H6441">
        <v>22</v>
      </c>
      <c r="I6441" t="s">
        <v>82</v>
      </c>
      <c r="J6441" t="s">
        <v>12529</v>
      </c>
      <c r="K6441" t="s">
        <v>30</v>
      </c>
      <c r="L6441">
        <v>35</v>
      </c>
      <c r="M6441" t="s">
        <v>49</v>
      </c>
      <c r="N6441" t="s">
        <v>20</v>
      </c>
      <c r="O6441" t="b">
        <v>1</v>
      </c>
      <c r="P6441" cm="1">
        <f t="array" ref="P6441">_xlfn.IFS(O6441=FALSE, 0, O6441=TRUE,1)</f>
        <v>1</v>
      </c>
      <c r="Q6441">
        <v>2</v>
      </c>
      <c r="R6441">
        <v>59</v>
      </c>
      <c r="S6441">
        <v>1</v>
      </c>
    </row>
    <row r="6442" spans="1:19" x14ac:dyDescent="0.3">
      <c r="A6442" t="s">
        <v>12530</v>
      </c>
      <c r="B6442" s="1">
        <v>45102.3</v>
      </c>
      <c r="C6442" s="3">
        <v>51811</v>
      </c>
      <c r="D6442" s="6">
        <v>0.30012731481481481</v>
      </c>
      <c r="E6442" s="6" t="str">
        <f t="shared" si="100"/>
        <v>Yes</v>
      </c>
      <c r="F6442" s="4">
        <v>51811</v>
      </c>
      <c r="G6442" t="s">
        <v>34</v>
      </c>
      <c r="H6442">
        <v>7</v>
      </c>
      <c r="I6442" t="s">
        <v>35</v>
      </c>
      <c r="J6442" t="s">
        <v>12531</v>
      </c>
      <c r="K6442" t="s">
        <v>30</v>
      </c>
      <c r="L6442">
        <v>35</v>
      </c>
      <c r="M6442" t="s">
        <v>49</v>
      </c>
      <c r="N6442" t="s">
        <v>20</v>
      </c>
      <c r="O6442" t="b">
        <v>1</v>
      </c>
      <c r="P6442" cm="1">
        <f t="array" ref="P6442">_xlfn.IFS(O6442=FALSE, 0, O6442=TRUE,1)</f>
        <v>1</v>
      </c>
      <c r="Q6442">
        <v>2</v>
      </c>
      <c r="R6442">
        <v>14</v>
      </c>
      <c r="S6442">
        <v>0</v>
      </c>
    </row>
    <row r="6443" spans="1:19" x14ac:dyDescent="0.3">
      <c r="A6443" t="s">
        <v>12532</v>
      </c>
      <c r="B6443" s="1">
        <v>45225.068749999999</v>
      </c>
      <c r="C6443" s="3">
        <v>51812</v>
      </c>
      <c r="D6443" s="6">
        <v>6.8877314814814808E-2</v>
      </c>
      <c r="E6443" s="6" t="str">
        <f t="shared" si="100"/>
        <v>Yes</v>
      </c>
      <c r="F6443" s="4">
        <v>51812</v>
      </c>
      <c r="G6443" t="s">
        <v>27</v>
      </c>
      <c r="H6443">
        <v>1</v>
      </c>
      <c r="I6443" t="s">
        <v>103</v>
      </c>
      <c r="J6443" t="s">
        <v>12533</v>
      </c>
      <c r="K6443" t="s">
        <v>30</v>
      </c>
      <c r="L6443">
        <v>76</v>
      </c>
      <c r="M6443" t="s">
        <v>49</v>
      </c>
      <c r="N6443" t="s">
        <v>20</v>
      </c>
      <c r="O6443" t="b">
        <v>1</v>
      </c>
      <c r="P6443" cm="1">
        <f t="array" ref="P6443">_xlfn.IFS(O6443=FALSE, 0, O6443=TRUE,1)</f>
        <v>1</v>
      </c>
      <c r="Q6443">
        <v>2</v>
      </c>
      <c r="R6443">
        <v>19</v>
      </c>
      <c r="S6443">
        <v>0</v>
      </c>
    </row>
    <row r="6444" spans="1:19" x14ac:dyDescent="0.3">
      <c r="A6444" t="s">
        <v>12534</v>
      </c>
      <c r="B6444" s="1">
        <v>45472.574999999997</v>
      </c>
      <c r="C6444" s="3">
        <v>51813</v>
      </c>
      <c r="D6444" s="6">
        <v>0.57512731481481483</v>
      </c>
      <c r="E6444" s="6" t="str">
        <f t="shared" si="100"/>
        <v>Yes</v>
      </c>
      <c r="F6444" s="4">
        <v>51813</v>
      </c>
      <c r="G6444" t="s">
        <v>22</v>
      </c>
      <c r="H6444">
        <v>13</v>
      </c>
      <c r="I6444" t="s">
        <v>75</v>
      </c>
      <c r="J6444" t="s">
        <v>12535</v>
      </c>
      <c r="K6444" t="s">
        <v>30</v>
      </c>
      <c r="L6444">
        <v>3</v>
      </c>
      <c r="M6444" t="s">
        <v>49</v>
      </c>
      <c r="N6444" t="s">
        <v>20</v>
      </c>
      <c r="O6444" t="b">
        <v>1</v>
      </c>
      <c r="P6444" cm="1">
        <f t="array" ref="P6444">_xlfn.IFS(O6444=FALSE, 0, O6444=TRUE,1)</f>
        <v>1</v>
      </c>
      <c r="Q6444">
        <v>3</v>
      </c>
      <c r="R6444">
        <v>22</v>
      </c>
      <c r="S6444">
        <v>0</v>
      </c>
    </row>
    <row r="6445" spans="1:19" x14ac:dyDescent="0.3">
      <c r="A6445" t="s">
        <v>12536</v>
      </c>
      <c r="B6445" s="1">
        <v>45195.338888888888</v>
      </c>
      <c r="C6445" s="3">
        <v>51814</v>
      </c>
      <c r="D6445" s="6">
        <v>0.33901620370370372</v>
      </c>
      <c r="E6445" s="6" t="str">
        <f t="shared" si="100"/>
        <v>No</v>
      </c>
      <c r="F6445" s="4">
        <v>51814</v>
      </c>
      <c r="G6445" t="s">
        <v>74</v>
      </c>
      <c r="H6445">
        <v>8</v>
      </c>
      <c r="I6445" t="s">
        <v>47</v>
      </c>
      <c r="J6445" t="s">
        <v>12537</v>
      </c>
      <c r="K6445" t="s">
        <v>30</v>
      </c>
      <c r="L6445">
        <v>54</v>
      </c>
      <c r="M6445" t="s">
        <v>49</v>
      </c>
      <c r="N6445" t="s">
        <v>20</v>
      </c>
      <c r="O6445" t="b">
        <v>1</v>
      </c>
      <c r="P6445" cm="1">
        <f t="array" ref="P6445">_xlfn.IFS(O6445=FALSE, 0, O6445=TRUE,1)</f>
        <v>1</v>
      </c>
      <c r="Q6445">
        <v>3</v>
      </c>
      <c r="R6445">
        <v>45</v>
      </c>
      <c r="S6445">
        <v>0</v>
      </c>
    </row>
    <row r="6446" spans="1:19" x14ac:dyDescent="0.3">
      <c r="A6446" t="s">
        <v>12538</v>
      </c>
      <c r="B6446" s="1">
        <v>45406.681944444441</v>
      </c>
      <c r="C6446" s="3">
        <v>51815</v>
      </c>
      <c r="D6446" s="6">
        <v>0.68207175925925922</v>
      </c>
      <c r="E6446" s="6" t="str">
        <f t="shared" si="100"/>
        <v>No</v>
      </c>
      <c r="F6446" s="4">
        <v>51815</v>
      </c>
      <c r="G6446" t="s">
        <v>15</v>
      </c>
      <c r="H6446">
        <v>16</v>
      </c>
      <c r="I6446" t="s">
        <v>106</v>
      </c>
      <c r="J6446" t="s">
        <v>6279</v>
      </c>
      <c r="K6446" t="s">
        <v>30</v>
      </c>
      <c r="L6446">
        <v>46</v>
      </c>
      <c r="M6446" t="s">
        <v>49</v>
      </c>
      <c r="N6446" t="s">
        <v>20</v>
      </c>
      <c r="O6446" t="b">
        <v>1</v>
      </c>
      <c r="P6446" cm="1">
        <f t="array" ref="P6446">_xlfn.IFS(O6446=FALSE, 0, O6446=TRUE,1)</f>
        <v>1</v>
      </c>
      <c r="Q6446">
        <v>3</v>
      </c>
      <c r="R6446">
        <v>53</v>
      </c>
      <c r="S6446">
        <v>0</v>
      </c>
    </row>
    <row r="6447" spans="1:19" x14ac:dyDescent="0.3">
      <c r="A6447" t="s">
        <v>12539</v>
      </c>
      <c r="B6447" s="1">
        <v>45166.975694444445</v>
      </c>
      <c r="C6447" s="3">
        <v>51816</v>
      </c>
      <c r="D6447" s="6">
        <v>0.97582175925925929</v>
      </c>
      <c r="E6447" s="6" t="str">
        <f t="shared" si="100"/>
        <v>No</v>
      </c>
      <c r="F6447" s="4">
        <v>51816</v>
      </c>
      <c r="G6447" t="s">
        <v>51</v>
      </c>
      <c r="H6447">
        <v>23</v>
      </c>
      <c r="I6447" t="s">
        <v>96</v>
      </c>
      <c r="J6447" t="s">
        <v>12540</v>
      </c>
      <c r="K6447" t="s">
        <v>30</v>
      </c>
      <c r="L6447">
        <v>39</v>
      </c>
      <c r="M6447" t="s">
        <v>49</v>
      </c>
      <c r="N6447" t="s">
        <v>20</v>
      </c>
      <c r="O6447" t="b">
        <v>1</v>
      </c>
      <c r="P6447" cm="1">
        <f t="array" ref="P6447">_xlfn.IFS(O6447=FALSE, 0, O6447=TRUE,1)</f>
        <v>1</v>
      </c>
      <c r="Q6447">
        <v>4</v>
      </c>
      <c r="R6447">
        <v>41</v>
      </c>
      <c r="S6447">
        <v>0</v>
      </c>
    </row>
    <row r="6448" spans="1:19" x14ac:dyDescent="0.3">
      <c r="A6448" t="s">
        <v>12541</v>
      </c>
      <c r="B6448" s="1">
        <v>45550.602777777778</v>
      </c>
      <c r="C6448" s="3">
        <v>51817</v>
      </c>
      <c r="D6448" s="6">
        <v>0.60290509259259262</v>
      </c>
      <c r="E6448" s="6" t="str">
        <f t="shared" si="100"/>
        <v>Yes</v>
      </c>
      <c r="F6448" s="4">
        <v>51817</v>
      </c>
      <c r="G6448" t="s">
        <v>34</v>
      </c>
      <c r="H6448">
        <v>14</v>
      </c>
      <c r="I6448" t="s">
        <v>30</v>
      </c>
      <c r="J6448" t="s">
        <v>12542</v>
      </c>
      <c r="K6448" t="s">
        <v>30</v>
      </c>
      <c r="L6448">
        <v>26</v>
      </c>
      <c r="M6448" t="s">
        <v>49</v>
      </c>
      <c r="N6448" t="s">
        <v>20</v>
      </c>
      <c r="O6448" t="b">
        <v>1</v>
      </c>
      <c r="P6448" cm="1">
        <f t="array" ref="P6448">_xlfn.IFS(O6448=FALSE, 0, O6448=TRUE,1)</f>
        <v>1</v>
      </c>
      <c r="Q6448">
        <v>4</v>
      </c>
      <c r="R6448">
        <v>17</v>
      </c>
      <c r="S6448">
        <v>0</v>
      </c>
    </row>
    <row r="6449" spans="1:19" x14ac:dyDescent="0.3">
      <c r="A6449" t="s">
        <v>12543</v>
      </c>
      <c r="B6449" s="1">
        <v>45281.572916666664</v>
      </c>
      <c r="C6449" s="3">
        <v>51818</v>
      </c>
      <c r="D6449" s="6">
        <v>0.5730439814814815</v>
      </c>
      <c r="E6449" s="6" t="str">
        <f t="shared" si="100"/>
        <v>No</v>
      </c>
      <c r="F6449" s="4">
        <v>51818</v>
      </c>
      <c r="G6449" t="s">
        <v>27</v>
      </c>
      <c r="H6449">
        <v>13</v>
      </c>
      <c r="I6449" t="s">
        <v>228</v>
      </c>
      <c r="J6449" t="s">
        <v>2854</v>
      </c>
      <c r="K6449" t="s">
        <v>30</v>
      </c>
      <c r="L6449">
        <v>46</v>
      </c>
      <c r="M6449" t="s">
        <v>49</v>
      </c>
      <c r="N6449" t="s">
        <v>20</v>
      </c>
      <c r="O6449" t="b">
        <v>1</v>
      </c>
      <c r="P6449" cm="1">
        <f t="array" ref="P6449">_xlfn.IFS(O6449=FALSE, 0, O6449=TRUE,1)</f>
        <v>1</v>
      </c>
      <c r="Q6449">
        <v>4</v>
      </c>
      <c r="R6449">
        <v>39</v>
      </c>
      <c r="S6449">
        <v>0</v>
      </c>
    </row>
    <row r="6450" spans="1:19" x14ac:dyDescent="0.3">
      <c r="A6450" t="s">
        <v>12544</v>
      </c>
      <c r="B6450" s="1">
        <v>45069.643055555556</v>
      </c>
      <c r="C6450" s="3">
        <v>51819</v>
      </c>
      <c r="D6450" s="6">
        <v>0.64318287037037036</v>
      </c>
      <c r="E6450" s="6" t="str">
        <f t="shared" si="100"/>
        <v>Yes</v>
      </c>
      <c r="F6450" s="4">
        <v>51819</v>
      </c>
      <c r="G6450" t="s">
        <v>74</v>
      </c>
      <c r="H6450">
        <v>15</v>
      </c>
      <c r="I6450" t="s">
        <v>23</v>
      </c>
      <c r="J6450" t="s">
        <v>12545</v>
      </c>
      <c r="K6450" t="s">
        <v>30</v>
      </c>
      <c r="L6450">
        <v>25</v>
      </c>
      <c r="M6450" t="s">
        <v>49</v>
      </c>
      <c r="N6450" t="s">
        <v>20</v>
      </c>
      <c r="O6450" t="b">
        <v>1</v>
      </c>
      <c r="P6450" cm="1">
        <f t="array" ref="P6450">_xlfn.IFS(O6450=FALSE, 0, O6450=TRUE,1)</f>
        <v>1</v>
      </c>
      <c r="Q6450">
        <v>4</v>
      </c>
      <c r="R6450">
        <v>15</v>
      </c>
      <c r="S6450">
        <v>1</v>
      </c>
    </row>
    <row r="6451" spans="1:19" x14ac:dyDescent="0.3">
      <c r="A6451" t="s">
        <v>12546</v>
      </c>
      <c r="B6451" s="1">
        <v>45470.303472222222</v>
      </c>
      <c r="C6451" s="3">
        <v>51820</v>
      </c>
      <c r="D6451" s="6">
        <v>0.30359953703703701</v>
      </c>
      <c r="E6451" s="6" t="str">
        <f t="shared" si="100"/>
        <v>No</v>
      </c>
      <c r="F6451" s="4">
        <v>51820</v>
      </c>
      <c r="G6451" t="s">
        <v>27</v>
      </c>
      <c r="H6451">
        <v>7</v>
      </c>
      <c r="I6451" t="s">
        <v>30</v>
      </c>
      <c r="J6451" t="s">
        <v>12547</v>
      </c>
      <c r="K6451" t="s">
        <v>30</v>
      </c>
      <c r="L6451">
        <v>21</v>
      </c>
      <c r="M6451" t="s">
        <v>49</v>
      </c>
      <c r="N6451" t="s">
        <v>20</v>
      </c>
      <c r="O6451" t="b">
        <v>1</v>
      </c>
      <c r="P6451" cm="1">
        <f t="array" ref="P6451">_xlfn.IFS(O6451=FALSE, 0, O6451=TRUE,1)</f>
        <v>1</v>
      </c>
      <c r="Q6451">
        <v>5</v>
      </c>
      <c r="R6451">
        <v>50</v>
      </c>
      <c r="S6451">
        <v>0</v>
      </c>
    </row>
    <row r="6452" spans="1:19" x14ac:dyDescent="0.3">
      <c r="A6452" t="s">
        <v>12548</v>
      </c>
      <c r="B6452" s="1">
        <v>45457.649305555555</v>
      </c>
      <c r="C6452" s="3">
        <v>51821</v>
      </c>
      <c r="D6452" s="6">
        <v>0.64943287037037034</v>
      </c>
      <c r="E6452" s="6" t="str">
        <f t="shared" si="100"/>
        <v>No</v>
      </c>
      <c r="F6452" s="4">
        <v>51821</v>
      </c>
      <c r="G6452" t="s">
        <v>55</v>
      </c>
      <c r="H6452">
        <v>15</v>
      </c>
      <c r="I6452" t="s">
        <v>16</v>
      </c>
      <c r="J6452" t="s">
        <v>12549</v>
      </c>
      <c r="K6452" t="s">
        <v>30</v>
      </c>
      <c r="L6452">
        <v>69</v>
      </c>
      <c r="M6452" t="s">
        <v>49</v>
      </c>
      <c r="N6452" t="s">
        <v>20</v>
      </c>
      <c r="O6452" t="b">
        <v>1</v>
      </c>
      <c r="P6452" cm="1">
        <f t="array" ref="P6452">_xlfn.IFS(O6452=FALSE, 0, O6452=TRUE,1)</f>
        <v>1</v>
      </c>
      <c r="Q6452">
        <v>5</v>
      </c>
      <c r="R6452">
        <v>39</v>
      </c>
      <c r="S6452">
        <v>0</v>
      </c>
    </row>
    <row r="6453" spans="1:19" x14ac:dyDescent="0.3">
      <c r="A6453" t="s">
        <v>12550</v>
      </c>
      <c r="B6453" s="1">
        <v>45556.190972222219</v>
      </c>
      <c r="C6453" s="3">
        <v>51822</v>
      </c>
      <c r="D6453" s="6">
        <v>0.19109953703703703</v>
      </c>
      <c r="E6453" s="6" t="str">
        <f t="shared" si="100"/>
        <v>Yes</v>
      </c>
      <c r="F6453" s="4">
        <v>51822</v>
      </c>
      <c r="G6453" t="s">
        <v>22</v>
      </c>
      <c r="H6453">
        <v>4</v>
      </c>
      <c r="I6453" t="s">
        <v>82</v>
      </c>
      <c r="J6453" t="s">
        <v>12551</v>
      </c>
      <c r="K6453" t="s">
        <v>30</v>
      </c>
      <c r="L6453">
        <v>3</v>
      </c>
      <c r="M6453" t="s">
        <v>49</v>
      </c>
      <c r="N6453" t="s">
        <v>20</v>
      </c>
      <c r="O6453" t="b">
        <v>1</v>
      </c>
      <c r="P6453" cm="1">
        <f t="array" ref="P6453">_xlfn.IFS(O6453=FALSE, 0, O6453=TRUE,1)</f>
        <v>1</v>
      </c>
      <c r="Q6453">
        <v>5</v>
      </c>
      <c r="R6453">
        <v>22</v>
      </c>
      <c r="S6453">
        <v>0</v>
      </c>
    </row>
    <row r="6454" spans="1:19" x14ac:dyDescent="0.3">
      <c r="A6454" t="s">
        <v>12552</v>
      </c>
      <c r="B6454" s="1">
        <v>45224.979861111111</v>
      </c>
      <c r="C6454" s="3">
        <v>51823</v>
      </c>
      <c r="D6454" s="6">
        <v>0.97998842592592594</v>
      </c>
      <c r="E6454" s="6" t="str">
        <f t="shared" si="100"/>
        <v>Yes</v>
      </c>
      <c r="F6454" s="4">
        <v>51823</v>
      </c>
      <c r="G6454" t="s">
        <v>15</v>
      </c>
      <c r="H6454">
        <v>23</v>
      </c>
      <c r="I6454" t="s">
        <v>62</v>
      </c>
      <c r="J6454" t="s">
        <v>12553</v>
      </c>
      <c r="K6454" t="s">
        <v>30</v>
      </c>
      <c r="L6454">
        <v>62</v>
      </c>
      <c r="M6454" t="s">
        <v>49</v>
      </c>
      <c r="N6454" t="s">
        <v>20</v>
      </c>
      <c r="O6454" t="b">
        <v>1</v>
      </c>
      <c r="P6454" cm="1">
        <f t="array" ref="P6454">_xlfn.IFS(O6454=FALSE, 0, O6454=TRUE,1)</f>
        <v>1</v>
      </c>
      <c r="Q6454">
        <v>5</v>
      </c>
      <c r="R6454">
        <v>20</v>
      </c>
      <c r="S6454">
        <v>0</v>
      </c>
    </row>
    <row r="6455" spans="1:19" x14ac:dyDescent="0.3">
      <c r="A6455" t="s">
        <v>12554</v>
      </c>
      <c r="B6455" s="1">
        <v>45460.668055555558</v>
      </c>
      <c r="C6455" s="3">
        <v>51824</v>
      </c>
      <c r="D6455" s="6">
        <v>0.66818287037037039</v>
      </c>
      <c r="E6455" s="6" t="str">
        <f t="shared" si="100"/>
        <v>No</v>
      </c>
      <c r="F6455" s="4">
        <v>51824</v>
      </c>
      <c r="G6455" t="s">
        <v>51</v>
      </c>
      <c r="H6455">
        <v>16</v>
      </c>
      <c r="I6455" t="s">
        <v>85</v>
      </c>
      <c r="J6455" t="s">
        <v>12555</v>
      </c>
      <c r="K6455" t="s">
        <v>30</v>
      </c>
      <c r="L6455">
        <v>75</v>
      </c>
      <c r="M6455" t="s">
        <v>49</v>
      </c>
      <c r="N6455" t="s">
        <v>20</v>
      </c>
      <c r="O6455" t="b">
        <v>1</v>
      </c>
      <c r="P6455" cm="1">
        <f t="array" ref="P6455">_xlfn.IFS(O6455=FALSE, 0, O6455=TRUE,1)</f>
        <v>1</v>
      </c>
      <c r="Q6455">
        <v>5</v>
      </c>
      <c r="R6455">
        <v>54</v>
      </c>
      <c r="S6455">
        <v>0</v>
      </c>
    </row>
    <row r="6456" spans="1:19" x14ac:dyDescent="0.3">
      <c r="A6456" t="s">
        <v>12556</v>
      </c>
      <c r="B6456" s="1">
        <v>45169.956250000003</v>
      </c>
      <c r="C6456" s="3">
        <v>51825</v>
      </c>
      <c r="D6456" s="6">
        <v>0.95637731481481481</v>
      </c>
      <c r="E6456" s="6" t="str">
        <f t="shared" si="100"/>
        <v>No</v>
      </c>
      <c r="F6456" s="4">
        <v>51825</v>
      </c>
      <c r="G6456" t="s">
        <v>27</v>
      </c>
      <c r="H6456">
        <v>22</v>
      </c>
      <c r="I6456" t="s">
        <v>38</v>
      </c>
      <c r="J6456" t="s">
        <v>12557</v>
      </c>
      <c r="K6456" t="s">
        <v>30</v>
      </c>
      <c r="L6456">
        <v>74</v>
      </c>
      <c r="M6456" t="s">
        <v>49</v>
      </c>
      <c r="N6456" t="s">
        <v>20</v>
      </c>
      <c r="O6456" t="b">
        <v>1</v>
      </c>
      <c r="P6456" cm="1">
        <f t="array" ref="P6456">_xlfn.IFS(O6456=FALSE, 0, O6456=TRUE,1)</f>
        <v>1</v>
      </c>
      <c r="Q6456">
        <v>5</v>
      </c>
      <c r="R6456">
        <v>55</v>
      </c>
      <c r="S6456">
        <v>0</v>
      </c>
    </row>
    <row r="6457" spans="1:19" x14ac:dyDescent="0.3">
      <c r="A6457" t="s">
        <v>12558</v>
      </c>
      <c r="B6457" s="1">
        <v>45430.197222222225</v>
      </c>
      <c r="C6457" s="3">
        <v>51826</v>
      </c>
      <c r="D6457" s="6">
        <v>0.19734953703703703</v>
      </c>
      <c r="E6457" s="6" t="str">
        <f t="shared" si="100"/>
        <v>No</v>
      </c>
      <c r="F6457" s="4">
        <v>51826</v>
      </c>
      <c r="G6457" t="s">
        <v>22</v>
      </c>
      <c r="H6457">
        <v>4</v>
      </c>
      <c r="I6457" t="s">
        <v>96</v>
      </c>
      <c r="J6457" t="s">
        <v>12559</v>
      </c>
      <c r="K6457" t="s">
        <v>30</v>
      </c>
      <c r="L6457">
        <v>55</v>
      </c>
      <c r="M6457" t="s">
        <v>49</v>
      </c>
      <c r="N6457" t="s">
        <v>20</v>
      </c>
      <c r="O6457" t="b">
        <v>1</v>
      </c>
      <c r="P6457" cm="1">
        <f t="array" ref="P6457">_xlfn.IFS(O6457=FALSE, 0, O6457=TRUE,1)</f>
        <v>1</v>
      </c>
      <c r="Q6457">
        <v>6</v>
      </c>
      <c r="R6457">
        <v>38</v>
      </c>
      <c r="S6457">
        <v>0</v>
      </c>
    </row>
    <row r="6458" spans="1:19" x14ac:dyDescent="0.3">
      <c r="A6458" t="s">
        <v>12560</v>
      </c>
      <c r="B6458" s="1">
        <v>45308.836111111108</v>
      </c>
      <c r="C6458" s="3">
        <v>51827</v>
      </c>
      <c r="D6458" s="6">
        <v>0.8362384259259259</v>
      </c>
      <c r="E6458" s="6" t="str">
        <f t="shared" si="100"/>
        <v>Yes</v>
      </c>
      <c r="F6458" s="4">
        <v>51827</v>
      </c>
      <c r="G6458" t="s">
        <v>15</v>
      </c>
      <c r="H6458">
        <v>20</v>
      </c>
      <c r="I6458" t="s">
        <v>16</v>
      </c>
      <c r="J6458" t="s">
        <v>12561</v>
      </c>
      <c r="K6458" t="s">
        <v>30</v>
      </c>
      <c r="L6458">
        <v>49</v>
      </c>
      <c r="M6458" t="s">
        <v>49</v>
      </c>
      <c r="N6458" t="s">
        <v>20</v>
      </c>
      <c r="O6458" t="b">
        <v>1</v>
      </c>
      <c r="P6458" cm="1">
        <f t="array" ref="P6458">_xlfn.IFS(O6458=FALSE, 0, O6458=TRUE,1)</f>
        <v>1</v>
      </c>
      <c r="Q6458">
        <v>6</v>
      </c>
      <c r="R6458">
        <v>24</v>
      </c>
      <c r="S6458">
        <v>0</v>
      </c>
    </row>
    <row r="6459" spans="1:19" x14ac:dyDescent="0.3">
      <c r="A6459" t="s">
        <v>12562</v>
      </c>
      <c r="B6459" s="1">
        <v>45193.019444444442</v>
      </c>
      <c r="C6459" s="3">
        <v>51828</v>
      </c>
      <c r="D6459" s="6">
        <v>1.9571759259259261E-2</v>
      </c>
      <c r="E6459" s="6" t="str">
        <f t="shared" si="100"/>
        <v>No</v>
      </c>
      <c r="F6459" s="4">
        <v>51828</v>
      </c>
      <c r="G6459" t="s">
        <v>34</v>
      </c>
      <c r="H6459">
        <v>0</v>
      </c>
      <c r="I6459" t="s">
        <v>16</v>
      </c>
      <c r="J6459" t="s">
        <v>12563</v>
      </c>
      <c r="K6459" t="s">
        <v>30</v>
      </c>
      <c r="L6459">
        <v>58</v>
      </c>
      <c r="M6459" t="s">
        <v>49</v>
      </c>
      <c r="N6459" t="s">
        <v>20</v>
      </c>
      <c r="O6459" t="b">
        <v>1</v>
      </c>
      <c r="P6459" cm="1">
        <f t="array" ref="P6459">_xlfn.IFS(O6459=FALSE, 0, O6459=TRUE,1)</f>
        <v>1</v>
      </c>
      <c r="Q6459">
        <v>6</v>
      </c>
      <c r="R6459">
        <v>36</v>
      </c>
      <c r="S6459">
        <v>0</v>
      </c>
    </row>
    <row r="6460" spans="1:19" x14ac:dyDescent="0.3">
      <c r="A6460" t="s">
        <v>12564</v>
      </c>
      <c r="B6460" s="1">
        <v>45040.238888888889</v>
      </c>
      <c r="C6460" s="3">
        <v>51829</v>
      </c>
      <c r="D6460" s="6">
        <v>0.23901620370370372</v>
      </c>
      <c r="E6460" s="6" t="str">
        <f t="shared" si="100"/>
        <v>Yes</v>
      </c>
      <c r="F6460" s="4">
        <v>51829</v>
      </c>
      <c r="G6460" t="s">
        <v>51</v>
      </c>
      <c r="H6460">
        <v>5</v>
      </c>
      <c r="I6460" t="s">
        <v>58</v>
      </c>
      <c r="J6460" t="s">
        <v>1760</v>
      </c>
      <c r="K6460" t="s">
        <v>30</v>
      </c>
      <c r="L6460">
        <v>1</v>
      </c>
      <c r="M6460" t="s">
        <v>49</v>
      </c>
      <c r="N6460" t="s">
        <v>20</v>
      </c>
      <c r="O6460" t="b">
        <v>1</v>
      </c>
      <c r="P6460" cm="1">
        <f t="array" ref="P6460">_xlfn.IFS(O6460=FALSE, 0, O6460=TRUE,1)</f>
        <v>1</v>
      </c>
      <c r="Q6460">
        <v>6</v>
      </c>
      <c r="R6460">
        <v>23</v>
      </c>
      <c r="S6460">
        <v>0</v>
      </c>
    </row>
    <row r="6461" spans="1:19" x14ac:dyDescent="0.3">
      <c r="A6461" t="s">
        <v>12565</v>
      </c>
      <c r="B6461" s="1">
        <v>45544.523611111108</v>
      </c>
      <c r="C6461" s="3">
        <v>51830</v>
      </c>
      <c r="D6461" s="6">
        <v>0.5237384259259259</v>
      </c>
      <c r="E6461" s="6" t="str">
        <f t="shared" si="100"/>
        <v>No</v>
      </c>
      <c r="F6461" s="4">
        <v>51830</v>
      </c>
      <c r="G6461" t="s">
        <v>51</v>
      </c>
      <c r="H6461">
        <v>12</v>
      </c>
      <c r="I6461" t="s">
        <v>129</v>
      </c>
      <c r="J6461" t="s">
        <v>12566</v>
      </c>
      <c r="K6461" t="s">
        <v>30</v>
      </c>
      <c r="L6461">
        <v>51</v>
      </c>
      <c r="M6461" t="s">
        <v>49</v>
      </c>
      <c r="N6461" t="s">
        <v>20</v>
      </c>
      <c r="O6461" t="b">
        <v>1</v>
      </c>
      <c r="P6461" cm="1">
        <f t="array" ref="P6461">_xlfn.IFS(O6461=FALSE, 0, O6461=TRUE,1)</f>
        <v>1</v>
      </c>
      <c r="Q6461">
        <v>7</v>
      </c>
      <c r="R6461">
        <v>35</v>
      </c>
      <c r="S6461">
        <v>0</v>
      </c>
    </row>
    <row r="6462" spans="1:19" x14ac:dyDescent="0.3">
      <c r="A6462" t="s">
        <v>12567</v>
      </c>
      <c r="B6462" s="1">
        <v>45362.693749999999</v>
      </c>
      <c r="C6462" s="3">
        <v>51831</v>
      </c>
      <c r="D6462" s="6">
        <v>0.69387731481481485</v>
      </c>
      <c r="E6462" s="6" t="str">
        <f t="shared" si="100"/>
        <v>No</v>
      </c>
      <c r="F6462" s="4">
        <v>51831</v>
      </c>
      <c r="G6462" t="s">
        <v>51</v>
      </c>
      <c r="H6462">
        <v>16</v>
      </c>
      <c r="I6462" t="s">
        <v>16</v>
      </c>
      <c r="J6462" t="s">
        <v>12568</v>
      </c>
      <c r="K6462" t="s">
        <v>30</v>
      </c>
      <c r="L6462">
        <v>56</v>
      </c>
      <c r="M6462" t="s">
        <v>49</v>
      </c>
      <c r="N6462" t="s">
        <v>20</v>
      </c>
      <c r="O6462" t="b">
        <v>1</v>
      </c>
      <c r="P6462" cm="1">
        <f t="array" ref="P6462">_xlfn.IFS(O6462=FALSE, 0, O6462=TRUE,1)</f>
        <v>1</v>
      </c>
      <c r="Q6462">
        <v>7</v>
      </c>
      <c r="R6462">
        <v>60</v>
      </c>
      <c r="S6462">
        <v>0</v>
      </c>
    </row>
    <row r="6463" spans="1:19" x14ac:dyDescent="0.3">
      <c r="A6463" t="s">
        <v>12569</v>
      </c>
      <c r="B6463" s="1">
        <v>45113.033333333333</v>
      </c>
      <c r="C6463" s="3">
        <v>51832</v>
      </c>
      <c r="D6463" s="6">
        <v>3.3460648148148149E-2</v>
      </c>
      <c r="E6463" s="6" t="str">
        <f t="shared" si="100"/>
        <v>No</v>
      </c>
      <c r="F6463" s="4">
        <v>51832</v>
      </c>
      <c r="G6463" t="s">
        <v>27</v>
      </c>
      <c r="H6463">
        <v>0</v>
      </c>
      <c r="I6463" t="s">
        <v>47</v>
      </c>
      <c r="J6463" t="s">
        <v>12570</v>
      </c>
      <c r="K6463" t="s">
        <v>30</v>
      </c>
      <c r="L6463">
        <v>60</v>
      </c>
      <c r="M6463" t="s">
        <v>49</v>
      </c>
      <c r="N6463" t="s">
        <v>20</v>
      </c>
      <c r="O6463" t="b">
        <v>1</v>
      </c>
      <c r="P6463" cm="1">
        <f t="array" ref="P6463">_xlfn.IFS(O6463=FALSE, 0, O6463=TRUE,1)</f>
        <v>1</v>
      </c>
      <c r="Q6463">
        <v>7</v>
      </c>
      <c r="R6463">
        <v>56</v>
      </c>
      <c r="S6463">
        <v>0</v>
      </c>
    </row>
    <row r="6464" spans="1:19" x14ac:dyDescent="0.3">
      <c r="A6464" t="s">
        <v>12571</v>
      </c>
      <c r="B6464" s="1">
        <v>45266.421527777777</v>
      </c>
      <c r="C6464" s="3">
        <v>51833</v>
      </c>
      <c r="D6464" s="6">
        <v>0.4216550925925926</v>
      </c>
      <c r="E6464" s="6" t="str">
        <f t="shared" si="100"/>
        <v>Yes</v>
      </c>
      <c r="F6464" s="4">
        <v>51833</v>
      </c>
      <c r="G6464" t="s">
        <v>15</v>
      </c>
      <c r="H6464">
        <v>10</v>
      </c>
      <c r="I6464" t="s">
        <v>160</v>
      </c>
      <c r="J6464" t="s">
        <v>12572</v>
      </c>
      <c r="K6464" t="s">
        <v>30</v>
      </c>
      <c r="L6464">
        <v>7</v>
      </c>
      <c r="M6464" t="s">
        <v>49</v>
      </c>
      <c r="N6464" t="s">
        <v>20</v>
      </c>
      <c r="O6464" t="b">
        <v>1</v>
      </c>
      <c r="P6464" cm="1">
        <f t="array" ref="P6464">_xlfn.IFS(O6464=FALSE, 0, O6464=TRUE,1)</f>
        <v>1</v>
      </c>
      <c r="Q6464">
        <v>7</v>
      </c>
      <c r="R6464">
        <v>29</v>
      </c>
      <c r="S6464">
        <v>0</v>
      </c>
    </row>
    <row r="6465" spans="1:19" x14ac:dyDescent="0.3">
      <c r="A6465" t="s">
        <v>12573</v>
      </c>
      <c r="B6465" s="1">
        <v>45170.618055555555</v>
      </c>
      <c r="C6465" s="3">
        <v>51834</v>
      </c>
      <c r="D6465" s="6">
        <v>0.61818287037037034</v>
      </c>
      <c r="E6465" s="6" t="str">
        <f t="shared" si="100"/>
        <v>No</v>
      </c>
      <c r="F6465" s="4">
        <v>51834</v>
      </c>
      <c r="G6465" t="s">
        <v>55</v>
      </c>
      <c r="H6465">
        <v>14</v>
      </c>
      <c r="I6465" t="s">
        <v>58</v>
      </c>
      <c r="J6465" t="s">
        <v>12574</v>
      </c>
      <c r="K6465" t="s">
        <v>30</v>
      </c>
      <c r="L6465">
        <v>62</v>
      </c>
      <c r="M6465" t="s">
        <v>49</v>
      </c>
      <c r="N6465" t="s">
        <v>20</v>
      </c>
      <c r="O6465" t="b">
        <v>1</v>
      </c>
      <c r="P6465" cm="1">
        <f t="array" ref="P6465">_xlfn.IFS(O6465=FALSE, 0, O6465=TRUE,1)</f>
        <v>1</v>
      </c>
      <c r="Q6465">
        <v>7</v>
      </c>
      <c r="R6465">
        <v>47</v>
      </c>
      <c r="S6465">
        <v>0</v>
      </c>
    </row>
    <row r="6466" spans="1:19" x14ac:dyDescent="0.3">
      <c r="A6466" t="s">
        <v>12575</v>
      </c>
      <c r="B6466" s="1">
        <v>45595.559027777781</v>
      </c>
      <c r="C6466" s="3">
        <v>51835</v>
      </c>
      <c r="D6466" s="6">
        <v>0.55915509259259255</v>
      </c>
      <c r="E6466" s="6" t="str">
        <f t="shared" si="100"/>
        <v>Yes</v>
      </c>
      <c r="F6466" s="4">
        <v>51835</v>
      </c>
      <c r="G6466" t="s">
        <v>15</v>
      </c>
      <c r="H6466">
        <v>13</v>
      </c>
      <c r="I6466" t="s">
        <v>129</v>
      </c>
      <c r="J6466" t="s">
        <v>12576</v>
      </c>
      <c r="K6466" t="s">
        <v>30</v>
      </c>
      <c r="L6466">
        <v>28</v>
      </c>
      <c r="M6466" t="s">
        <v>49</v>
      </c>
      <c r="N6466" t="s">
        <v>20</v>
      </c>
      <c r="O6466" t="b">
        <v>1</v>
      </c>
      <c r="P6466" cm="1">
        <f t="array" ref="P6466">_xlfn.IFS(O6466=FALSE, 0, O6466=TRUE,1)</f>
        <v>1</v>
      </c>
      <c r="Q6466">
        <v>8</v>
      </c>
      <c r="R6466">
        <v>26</v>
      </c>
      <c r="S6466">
        <v>0</v>
      </c>
    </row>
    <row r="6467" spans="1:19" x14ac:dyDescent="0.3">
      <c r="A6467" t="s">
        <v>12577</v>
      </c>
      <c r="B6467" s="1">
        <v>45040.25</v>
      </c>
      <c r="C6467" s="3">
        <v>51836</v>
      </c>
      <c r="D6467" s="6">
        <v>0.25012731481481482</v>
      </c>
      <c r="E6467" s="6" t="str">
        <f t="shared" ref="E6467:E6530" si="101">IF(R6467&lt;=30,"Yes","No")</f>
        <v>No</v>
      </c>
      <c r="F6467" s="4">
        <v>51836</v>
      </c>
      <c r="G6467" t="s">
        <v>51</v>
      </c>
      <c r="H6467">
        <v>6</v>
      </c>
      <c r="I6467" t="s">
        <v>30</v>
      </c>
      <c r="J6467" t="s">
        <v>12578</v>
      </c>
      <c r="K6467" t="s">
        <v>30</v>
      </c>
      <c r="L6467">
        <v>34</v>
      </c>
      <c r="M6467" t="s">
        <v>49</v>
      </c>
      <c r="N6467" t="s">
        <v>20</v>
      </c>
      <c r="O6467" t="b">
        <v>1</v>
      </c>
      <c r="P6467" cm="1">
        <f t="array" ref="P6467">_xlfn.IFS(O6467=FALSE, 0, O6467=TRUE,1)</f>
        <v>1</v>
      </c>
      <c r="Q6467">
        <v>8</v>
      </c>
      <c r="R6467">
        <v>52</v>
      </c>
      <c r="S6467">
        <v>0</v>
      </c>
    </row>
    <row r="6468" spans="1:19" x14ac:dyDescent="0.3">
      <c r="A6468" t="s">
        <v>12579</v>
      </c>
      <c r="B6468" s="1">
        <v>45486.368750000001</v>
      </c>
      <c r="C6468" s="3">
        <v>51837</v>
      </c>
      <c r="D6468" s="6">
        <v>0.36887731481481484</v>
      </c>
      <c r="E6468" s="6" t="str">
        <f t="shared" si="101"/>
        <v>Yes</v>
      </c>
      <c r="F6468" s="4">
        <v>51837</v>
      </c>
      <c r="G6468" t="s">
        <v>22</v>
      </c>
      <c r="H6468">
        <v>8</v>
      </c>
      <c r="I6468" t="s">
        <v>82</v>
      </c>
      <c r="J6468" t="s">
        <v>12580</v>
      </c>
      <c r="K6468" t="s">
        <v>30</v>
      </c>
      <c r="L6468">
        <v>55</v>
      </c>
      <c r="M6468" t="s">
        <v>49</v>
      </c>
      <c r="N6468" t="s">
        <v>20</v>
      </c>
      <c r="O6468" t="b">
        <v>1</v>
      </c>
      <c r="P6468" cm="1">
        <f t="array" ref="P6468">_xlfn.IFS(O6468=FALSE, 0, O6468=TRUE,1)</f>
        <v>1</v>
      </c>
      <c r="Q6468">
        <v>8</v>
      </c>
      <c r="R6468">
        <v>19</v>
      </c>
      <c r="S6468">
        <v>0</v>
      </c>
    </row>
    <row r="6469" spans="1:19" x14ac:dyDescent="0.3">
      <c r="A6469" t="s">
        <v>12581</v>
      </c>
      <c r="B6469" s="1">
        <v>45388.336805555555</v>
      </c>
      <c r="C6469" s="3">
        <v>51838</v>
      </c>
      <c r="D6469" s="6">
        <v>0.3369328703703704</v>
      </c>
      <c r="E6469" s="6" t="str">
        <f t="shared" si="101"/>
        <v>Yes</v>
      </c>
      <c r="F6469" s="4">
        <v>51838</v>
      </c>
      <c r="G6469" t="s">
        <v>22</v>
      </c>
      <c r="H6469">
        <v>8</v>
      </c>
      <c r="I6469" t="s">
        <v>82</v>
      </c>
      <c r="J6469" t="s">
        <v>12582</v>
      </c>
      <c r="K6469" t="s">
        <v>30</v>
      </c>
      <c r="L6469">
        <v>24</v>
      </c>
      <c r="M6469" t="s">
        <v>49</v>
      </c>
      <c r="N6469" t="s">
        <v>20</v>
      </c>
      <c r="O6469" t="b">
        <v>1</v>
      </c>
      <c r="P6469" cm="1">
        <f t="array" ref="P6469">_xlfn.IFS(O6469=FALSE, 0, O6469=TRUE,1)</f>
        <v>1</v>
      </c>
      <c r="Q6469">
        <v>8</v>
      </c>
      <c r="R6469">
        <v>26</v>
      </c>
      <c r="S6469">
        <v>0</v>
      </c>
    </row>
    <row r="6470" spans="1:19" x14ac:dyDescent="0.3">
      <c r="A6470" t="s">
        <v>12583</v>
      </c>
      <c r="B6470" s="1">
        <v>45034.390277777777</v>
      </c>
      <c r="C6470" s="3">
        <v>51839</v>
      </c>
      <c r="D6470" s="6">
        <v>0.3904050925925926</v>
      </c>
      <c r="E6470" s="6" t="str">
        <f t="shared" si="101"/>
        <v>No</v>
      </c>
      <c r="F6470" s="4">
        <v>51839</v>
      </c>
      <c r="G6470" t="s">
        <v>74</v>
      </c>
      <c r="H6470">
        <v>9</v>
      </c>
      <c r="I6470" t="s">
        <v>122</v>
      </c>
      <c r="J6470" t="s">
        <v>12584</v>
      </c>
      <c r="K6470" t="s">
        <v>30</v>
      </c>
      <c r="L6470">
        <v>51</v>
      </c>
      <c r="M6470" t="s">
        <v>49</v>
      </c>
      <c r="N6470" t="s">
        <v>20</v>
      </c>
      <c r="O6470" t="b">
        <v>1</v>
      </c>
      <c r="P6470" cm="1">
        <f t="array" ref="P6470">_xlfn.IFS(O6470=FALSE, 0, O6470=TRUE,1)</f>
        <v>1</v>
      </c>
      <c r="Q6470">
        <v>8</v>
      </c>
      <c r="R6470">
        <v>34</v>
      </c>
      <c r="S6470">
        <v>0</v>
      </c>
    </row>
    <row r="6471" spans="1:19" x14ac:dyDescent="0.3">
      <c r="A6471" t="s">
        <v>12585</v>
      </c>
      <c r="B6471" s="1">
        <v>45299.71597222222</v>
      </c>
      <c r="C6471" s="3">
        <v>51840</v>
      </c>
      <c r="D6471" s="6">
        <v>0.71609953703703699</v>
      </c>
      <c r="E6471" s="6" t="str">
        <f t="shared" si="101"/>
        <v>No</v>
      </c>
      <c r="F6471" s="4">
        <v>51840</v>
      </c>
      <c r="G6471" t="s">
        <v>51</v>
      </c>
      <c r="H6471">
        <v>17</v>
      </c>
      <c r="I6471" t="s">
        <v>160</v>
      </c>
      <c r="J6471" t="s">
        <v>12586</v>
      </c>
      <c r="K6471" t="s">
        <v>30</v>
      </c>
      <c r="L6471">
        <v>2</v>
      </c>
      <c r="M6471" t="s">
        <v>49</v>
      </c>
      <c r="N6471" t="s">
        <v>20</v>
      </c>
      <c r="O6471" t="b">
        <v>1</v>
      </c>
      <c r="P6471" cm="1">
        <f t="array" ref="P6471">_xlfn.IFS(O6471=FALSE, 0, O6471=TRUE,1)</f>
        <v>1</v>
      </c>
      <c r="Q6471">
        <v>8</v>
      </c>
      <c r="R6471">
        <v>54</v>
      </c>
      <c r="S6471">
        <v>0</v>
      </c>
    </row>
    <row r="6472" spans="1:19" x14ac:dyDescent="0.3">
      <c r="A6472" t="s">
        <v>12587</v>
      </c>
      <c r="B6472" s="1">
        <v>45177.099305555559</v>
      </c>
      <c r="C6472" s="3">
        <v>51841</v>
      </c>
      <c r="D6472" s="6">
        <v>9.9432870370370366E-2</v>
      </c>
      <c r="E6472" s="6" t="str">
        <f t="shared" si="101"/>
        <v>Yes</v>
      </c>
      <c r="F6472" s="4">
        <v>51841</v>
      </c>
      <c r="G6472" t="s">
        <v>55</v>
      </c>
      <c r="H6472">
        <v>2</v>
      </c>
      <c r="I6472" t="s">
        <v>23</v>
      </c>
      <c r="J6472" t="s">
        <v>4639</v>
      </c>
      <c r="K6472" t="s">
        <v>30</v>
      </c>
      <c r="L6472">
        <v>25</v>
      </c>
      <c r="M6472" t="s">
        <v>49</v>
      </c>
      <c r="N6472" t="s">
        <v>20</v>
      </c>
      <c r="O6472" t="b">
        <v>1</v>
      </c>
      <c r="P6472" cm="1">
        <f t="array" ref="P6472">_xlfn.IFS(O6472=FALSE, 0, O6472=TRUE,1)</f>
        <v>1</v>
      </c>
      <c r="Q6472">
        <v>8</v>
      </c>
      <c r="R6472">
        <v>24</v>
      </c>
      <c r="S6472">
        <v>0</v>
      </c>
    </row>
    <row r="6473" spans="1:19" x14ac:dyDescent="0.3">
      <c r="A6473" t="s">
        <v>12588</v>
      </c>
      <c r="B6473" s="1">
        <v>45485.053472222222</v>
      </c>
      <c r="C6473" s="3">
        <v>51842</v>
      </c>
      <c r="D6473" s="6">
        <v>5.3599537037037036E-2</v>
      </c>
      <c r="E6473" s="6" t="str">
        <f t="shared" si="101"/>
        <v>No</v>
      </c>
      <c r="F6473" s="4">
        <v>51842</v>
      </c>
      <c r="G6473" t="s">
        <v>55</v>
      </c>
      <c r="H6473">
        <v>1</v>
      </c>
      <c r="I6473" t="s">
        <v>96</v>
      </c>
      <c r="J6473" t="s">
        <v>3949</v>
      </c>
      <c r="K6473" t="s">
        <v>30</v>
      </c>
      <c r="L6473">
        <v>3</v>
      </c>
      <c r="M6473" t="s">
        <v>49</v>
      </c>
      <c r="N6473" t="s">
        <v>20</v>
      </c>
      <c r="O6473" t="b">
        <v>1</v>
      </c>
      <c r="P6473" cm="1">
        <f t="array" ref="P6473">_xlfn.IFS(O6473=FALSE, 0, O6473=TRUE,1)</f>
        <v>1</v>
      </c>
      <c r="Q6473">
        <v>9</v>
      </c>
      <c r="R6473">
        <v>34</v>
      </c>
      <c r="S6473">
        <v>0</v>
      </c>
    </row>
    <row r="6474" spans="1:19" x14ac:dyDescent="0.3">
      <c r="A6474" t="s">
        <v>12589</v>
      </c>
      <c r="B6474" s="1">
        <v>45551.814583333333</v>
      </c>
      <c r="C6474" s="3">
        <v>51843</v>
      </c>
      <c r="D6474" s="6">
        <v>0.8147106481481482</v>
      </c>
      <c r="E6474" s="6" t="str">
        <f t="shared" si="101"/>
        <v>No</v>
      </c>
      <c r="F6474" s="4">
        <v>51843</v>
      </c>
      <c r="G6474" t="s">
        <v>51</v>
      </c>
      <c r="H6474">
        <v>19</v>
      </c>
      <c r="I6474" t="s">
        <v>241</v>
      </c>
      <c r="J6474" t="s">
        <v>12590</v>
      </c>
      <c r="K6474" t="s">
        <v>30</v>
      </c>
      <c r="L6474">
        <v>66</v>
      </c>
      <c r="M6474" t="s">
        <v>49</v>
      </c>
      <c r="N6474" t="s">
        <v>20</v>
      </c>
      <c r="O6474" t="b">
        <v>1</v>
      </c>
      <c r="P6474" cm="1">
        <f t="array" ref="P6474">_xlfn.IFS(O6474=FALSE, 0, O6474=TRUE,1)</f>
        <v>1</v>
      </c>
      <c r="Q6474">
        <v>10</v>
      </c>
      <c r="R6474">
        <v>34</v>
      </c>
      <c r="S6474">
        <v>0</v>
      </c>
    </row>
    <row r="6475" spans="1:19" x14ac:dyDescent="0.3">
      <c r="A6475" t="s">
        <v>12591</v>
      </c>
      <c r="B6475" s="1">
        <v>45509.576388888891</v>
      </c>
      <c r="C6475" s="3">
        <v>51844</v>
      </c>
      <c r="D6475" s="6">
        <v>0.57651620370370371</v>
      </c>
      <c r="E6475" s="6" t="str">
        <f t="shared" si="101"/>
        <v>No</v>
      </c>
      <c r="F6475" s="4">
        <v>51844</v>
      </c>
      <c r="G6475" t="s">
        <v>51</v>
      </c>
      <c r="H6475">
        <v>13</v>
      </c>
      <c r="I6475" t="s">
        <v>75</v>
      </c>
      <c r="J6475" t="s">
        <v>12592</v>
      </c>
      <c r="K6475" t="s">
        <v>30</v>
      </c>
      <c r="L6475">
        <v>72</v>
      </c>
      <c r="M6475" t="s">
        <v>49</v>
      </c>
      <c r="N6475" t="s">
        <v>20</v>
      </c>
      <c r="O6475" t="b">
        <v>1</v>
      </c>
      <c r="P6475" cm="1">
        <f t="array" ref="P6475">_xlfn.IFS(O6475=FALSE, 0, O6475=TRUE,1)</f>
        <v>1</v>
      </c>
      <c r="Q6475">
        <v>10</v>
      </c>
      <c r="R6475">
        <v>52</v>
      </c>
      <c r="S6475">
        <v>0</v>
      </c>
    </row>
    <row r="6476" spans="1:19" x14ac:dyDescent="0.3">
      <c r="A6476" t="s">
        <v>12593</v>
      </c>
      <c r="B6476" s="1">
        <v>45434.072916666664</v>
      </c>
      <c r="C6476" s="3">
        <v>51845</v>
      </c>
      <c r="D6476" s="6">
        <v>7.3043981481481488E-2</v>
      </c>
      <c r="E6476" s="6" t="str">
        <f t="shared" si="101"/>
        <v>No</v>
      </c>
      <c r="F6476" s="4">
        <v>51845</v>
      </c>
      <c r="G6476" t="s">
        <v>15</v>
      </c>
      <c r="H6476">
        <v>1</v>
      </c>
      <c r="I6476" t="s">
        <v>16</v>
      </c>
      <c r="J6476" t="s">
        <v>12594</v>
      </c>
      <c r="K6476" t="s">
        <v>30</v>
      </c>
      <c r="L6476">
        <v>10</v>
      </c>
      <c r="M6476" t="s">
        <v>49</v>
      </c>
      <c r="N6476" t="s">
        <v>20</v>
      </c>
      <c r="O6476" t="b">
        <v>1</v>
      </c>
      <c r="P6476" cm="1">
        <f t="array" ref="P6476">_xlfn.IFS(O6476=FALSE, 0, O6476=TRUE,1)</f>
        <v>1</v>
      </c>
      <c r="Q6476">
        <v>10</v>
      </c>
      <c r="R6476">
        <v>31</v>
      </c>
      <c r="S6476">
        <v>0</v>
      </c>
    </row>
    <row r="6477" spans="1:19" x14ac:dyDescent="0.3">
      <c r="A6477" t="s">
        <v>12595</v>
      </c>
      <c r="B6477" s="1">
        <v>45190.65347222222</v>
      </c>
      <c r="C6477" s="3">
        <v>51846</v>
      </c>
      <c r="D6477" s="6">
        <v>0.65359953703703699</v>
      </c>
      <c r="E6477" s="6" t="str">
        <f t="shared" si="101"/>
        <v>Yes</v>
      </c>
      <c r="F6477" s="4">
        <v>51846</v>
      </c>
      <c r="G6477" t="s">
        <v>27</v>
      </c>
      <c r="H6477">
        <v>15</v>
      </c>
      <c r="I6477" t="s">
        <v>82</v>
      </c>
      <c r="J6477" t="s">
        <v>12596</v>
      </c>
      <c r="K6477" t="s">
        <v>30</v>
      </c>
      <c r="L6477">
        <v>10</v>
      </c>
      <c r="M6477" t="s">
        <v>49</v>
      </c>
      <c r="N6477" t="s">
        <v>20</v>
      </c>
      <c r="O6477" t="b">
        <v>1</v>
      </c>
      <c r="P6477" cm="1">
        <f t="array" ref="P6477">_xlfn.IFS(O6477=FALSE, 0, O6477=TRUE,1)</f>
        <v>1</v>
      </c>
      <c r="Q6477">
        <v>10</v>
      </c>
      <c r="R6477">
        <v>16</v>
      </c>
      <c r="S6477">
        <v>0</v>
      </c>
    </row>
    <row r="6478" spans="1:19" x14ac:dyDescent="0.3">
      <c r="A6478" t="s">
        <v>12597</v>
      </c>
      <c r="B6478" s="1">
        <v>45247.785416666666</v>
      </c>
      <c r="C6478" s="3">
        <v>51847</v>
      </c>
      <c r="D6478" s="6">
        <v>0.78554398148148152</v>
      </c>
      <c r="E6478" s="6" t="str">
        <f t="shared" si="101"/>
        <v>Yes</v>
      </c>
      <c r="F6478" s="4">
        <v>51847</v>
      </c>
      <c r="G6478" t="s">
        <v>55</v>
      </c>
      <c r="H6478">
        <v>18</v>
      </c>
      <c r="I6478" t="s">
        <v>122</v>
      </c>
      <c r="J6478" t="s">
        <v>12598</v>
      </c>
      <c r="K6478" t="s">
        <v>30</v>
      </c>
      <c r="L6478">
        <v>9</v>
      </c>
      <c r="M6478" t="s">
        <v>49</v>
      </c>
      <c r="N6478" t="s">
        <v>20</v>
      </c>
      <c r="O6478" t="b">
        <v>1</v>
      </c>
      <c r="P6478" cm="1">
        <f t="array" ref="P6478">_xlfn.IFS(O6478=FALSE, 0, O6478=TRUE,1)</f>
        <v>1</v>
      </c>
      <c r="Q6478">
        <v>10</v>
      </c>
      <c r="R6478">
        <v>12</v>
      </c>
      <c r="S6478">
        <v>0</v>
      </c>
    </row>
    <row r="6479" spans="1:19" x14ac:dyDescent="0.3">
      <c r="A6479" t="s">
        <v>12599</v>
      </c>
      <c r="B6479" s="1">
        <v>45517.967361111114</v>
      </c>
      <c r="C6479" s="3">
        <v>51848</v>
      </c>
      <c r="D6479" s="6">
        <v>0.96748842592592588</v>
      </c>
      <c r="E6479" s="6" t="str">
        <f t="shared" si="101"/>
        <v>No</v>
      </c>
      <c r="F6479" s="4">
        <v>51848</v>
      </c>
      <c r="G6479" t="s">
        <v>74</v>
      </c>
      <c r="H6479">
        <v>23</v>
      </c>
      <c r="I6479" t="s">
        <v>103</v>
      </c>
      <c r="J6479" t="s">
        <v>12600</v>
      </c>
      <c r="K6479" t="s">
        <v>30</v>
      </c>
      <c r="L6479">
        <v>65</v>
      </c>
      <c r="M6479" t="s">
        <v>49</v>
      </c>
      <c r="N6479" t="s">
        <v>20</v>
      </c>
      <c r="O6479" t="b">
        <v>1</v>
      </c>
      <c r="P6479" cm="1">
        <f t="array" ref="P6479">_xlfn.IFS(O6479=FALSE, 0, O6479=TRUE,1)</f>
        <v>1</v>
      </c>
      <c r="Q6479">
        <v>10</v>
      </c>
      <c r="R6479">
        <v>45</v>
      </c>
      <c r="S6479">
        <v>0</v>
      </c>
    </row>
    <row r="6480" spans="1:19" x14ac:dyDescent="0.3">
      <c r="A6480" t="s">
        <v>12601</v>
      </c>
      <c r="B6480" s="1">
        <v>45416.895833333336</v>
      </c>
      <c r="C6480" s="3">
        <v>51849</v>
      </c>
      <c r="D6480" s="6">
        <v>0.89596064814814813</v>
      </c>
      <c r="E6480" s="6" t="str">
        <f t="shared" si="101"/>
        <v>No</v>
      </c>
      <c r="F6480" s="4">
        <v>51849</v>
      </c>
      <c r="G6480" t="s">
        <v>22</v>
      </c>
      <c r="H6480">
        <v>21</v>
      </c>
      <c r="I6480" t="s">
        <v>75</v>
      </c>
      <c r="J6480" t="s">
        <v>12602</v>
      </c>
      <c r="K6480" t="s">
        <v>30</v>
      </c>
      <c r="L6480">
        <v>37</v>
      </c>
      <c r="M6480" t="s">
        <v>49</v>
      </c>
      <c r="N6480" t="s">
        <v>40</v>
      </c>
      <c r="O6480" t="b">
        <v>1</v>
      </c>
      <c r="P6480" cm="1">
        <f t="array" ref="P6480">_xlfn.IFS(O6480=FALSE, 0, O6480=TRUE,1)</f>
        <v>1</v>
      </c>
      <c r="R6480">
        <v>37</v>
      </c>
      <c r="S6480">
        <v>0</v>
      </c>
    </row>
    <row r="6481" spans="1:19" x14ac:dyDescent="0.3">
      <c r="A6481" t="s">
        <v>12603</v>
      </c>
      <c r="B6481" s="1">
        <v>45407.431944444441</v>
      </c>
      <c r="C6481" s="3">
        <v>51850</v>
      </c>
      <c r="D6481" s="6">
        <v>0.43207175925925928</v>
      </c>
      <c r="E6481" s="6" t="str">
        <f t="shared" si="101"/>
        <v>No</v>
      </c>
      <c r="F6481" s="4">
        <v>51850</v>
      </c>
      <c r="G6481" t="s">
        <v>27</v>
      </c>
      <c r="H6481">
        <v>10</v>
      </c>
      <c r="I6481" t="s">
        <v>75</v>
      </c>
      <c r="J6481" t="s">
        <v>12604</v>
      </c>
      <c r="K6481" t="s">
        <v>30</v>
      </c>
      <c r="L6481">
        <v>3</v>
      </c>
      <c r="M6481" t="s">
        <v>49</v>
      </c>
      <c r="N6481" t="s">
        <v>40</v>
      </c>
      <c r="O6481" t="b">
        <v>1</v>
      </c>
      <c r="P6481" cm="1">
        <f t="array" ref="P6481">_xlfn.IFS(O6481=FALSE, 0, O6481=TRUE,1)</f>
        <v>1</v>
      </c>
      <c r="R6481">
        <v>43</v>
      </c>
      <c r="S6481">
        <v>0</v>
      </c>
    </row>
    <row r="6482" spans="1:19" x14ac:dyDescent="0.3">
      <c r="A6482" t="s">
        <v>12605</v>
      </c>
      <c r="B6482" s="1">
        <v>45560.888194444444</v>
      </c>
      <c r="C6482" s="3">
        <v>51851</v>
      </c>
      <c r="D6482" s="6">
        <v>0.88832175925925927</v>
      </c>
      <c r="E6482" s="6" t="str">
        <f t="shared" si="101"/>
        <v>No</v>
      </c>
      <c r="F6482" s="4">
        <v>51851</v>
      </c>
      <c r="G6482" t="s">
        <v>15</v>
      </c>
      <c r="H6482">
        <v>21</v>
      </c>
      <c r="I6482" t="s">
        <v>52</v>
      </c>
      <c r="J6482" t="s">
        <v>12606</v>
      </c>
      <c r="K6482" t="s">
        <v>30</v>
      </c>
      <c r="L6482">
        <v>67</v>
      </c>
      <c r="M6482" t="s">
        <v>49</v>
      </c>
      <c r="N6482" t="s">
        <v>40</v>
      </c>
      <c r="O6482" t="b">
        <v>1</v>
      </c>
      <c r="P6482" cm="1">
        <f t="array" ref="P6482">_xlfn.IFS(O6482=FALSE, 0, O6482=TRUE,1)</f>
        <v>1</v>
      </c>
      <c r="R6482">
        <v>33</v>
      </c>
      <c r="S6482">
        <v>0</v>
      </c>
    </row>
    <row r="6483" spans="1:19" x14ac:dyDescent="0.3">
      <c r="A6483" t="s">
        <v>12607</v>
      </c>
      <c r="B6483" s="1">
        <v>45120.683333333334</v>
      </c>
      <c r="C6483" s="3">
        <v>51852</v>
      </c>
      <c r="D6483" s="6">
        <v>0.68346064814814811</v>
      </c>
      <c r="E6483" s="6" t="str">
        <f t="shared" si="101"/>
        <v>No</v>
      </c>
      <c r="F6483" s="4">
        <v>51852</v>
      </c>
      <c r="G6483" t="s">
        <v>27</v>
      </c>
      <c r="H6483">
        <v>16</v>
      </c>
      <c r="I6483" t="s">
        <v>71</v>
      </c>
      <c r="J6483" t="s">
        <v>12608</v>
      </c>
      <c r="K6483" t="s">
        <v>30</v>
      </c>
      <c r="L6483">
        <v>30</v>
      </c>
      <c r="M6483" t="s">
        <v>49</v>
      </c>
      <c r="N6483" t="s">
        <v>40</v>
      </c>
      <c r="O6483" t="b">
        <v>1</v>
      </c>
      <c r="P6483" cm="1">
        <f t="array" ref="P6483">_xlfn.IFS(O6483=FALSE, 0, O6483=TRUE,1)</f>
        <v>1</v>
      </c>
      <c r="R6483">
        <v>34</v>
      </c>
      <c r="S6483">
        <v>0</v>
      </c>
    </row>
    <row r="6484" spans="1:19" x14ac:dyDescent="0.3">
      <c r="A6484" t="s">
        <v>12609</v>
      </c>
      <c r="B6484" s="1">
        <v>45408.323611111111</v>
      </c>
      <c r="C6484" s="3">
        <v>51853</v>
      </c>
      <c r="D6484" s="6">
        <v>0.32373842592592594</v>
      </c>
      <c r="E6484" s="6" t="str">
        <f t="shared" si="101"/>
        <v>No</v>
      </c>
      <c r="F6484" s="4">
        <v>51853</v>
      </c>
      <c r="G6484" t="s">
        <v>55</v>
      </c>
      <c r="H6484">
        <v>7</v>
      </c>
      <c r="I6484" t="s">
        <v>79</v>
      </c>
      <c r="J6484" t="s">
        <v>12610</v>
      </c>
      <c r="K6484" t="s">
        <v>30</v>
      </c>
      <c r="L6484">
        <v>42</v>
      </c>
      <c r="M6484" t="s">
        <v>49</v>
      </c>
      <c r="N6484" t="s">
        <v>40</v>
      </c>
      <c r="O6484" t="b">
        <v>1</v>
      </c>
      <c r="P6484" cm="1">
        <f t="array" ref="P6484">_xlfn.IFS(O6484=FALSE, 0, O6484=TRUE,1)</f>
        <v>1</v>
      </c>
      <c r="R6484">
        <v>56</v>
      </c>
      <c r="S6484">
        <v>0</v>
      </c>
    </row>
    <row r="6485" spans="1:19" x14ac:dyDescent="0.3">
      <c r="A6485" t="s">
        <v>12611</v>
      </c>
      <c r="B6485" s="1">
        <v>45052.76666666667</v>
      </c>
      <c r="C6485" s="3">
        <v>51854</v>
      </c>
      <c r="D6485" s="6">
        <v>0.76679398148148148</v>
      </c>
      <c r="E6485" s="6" t="str">
        <f t="shared" si="101"/>
        <v>No</v>
      </c>
      <c r="F6485" s="4">
        <v>51854</v>
      </c>
      <c r="G6485" t="s">
        <v>22</v>
      </c>
      <c r="H6485">
        <v>18</v>
      </c>
      <c r="I6485" t="s">
        <v>82</v>
      </c>
      <c r="J6485" t="s">
        <v>12612</v>
      </c>
      <c r="K6485" t="s">
        <v>30</v>
      </c>
      <c r="L6485">
        <v>45</v>
      </c>
      <c r="M6485" t="s">
        <v>49</v>
      </c>
      <c r="N6485" t="s">
        <v>40</v>
      </c>
      <c r="O6485" t="b">
        <v>1</v>
      </c>
      <c r="P6485" cm="1">
        <f t="array" ref="P6485">_xlfn.IFS(O6485=FALSE, 0, O6485=TRUE,1)</f>
        <v>1</v>
      </c>
      <c r="R6485">
        <v>41</v>
      </c>
      <c r="S6485">
        <v>1</v>
      </c>
    </row>
    <row r="6486" spans="1:19" x14ac:dyDescent="0.3">
      <c r="A6486" t="s">
        <v>12613</v>
      </c>
      <c r="B6486" s="1">
        <v>45353.409722222219</v>
      </c>
      <c r="C6486" s="3">
        <v>51855</v>
      </c>
      <c r="D6486" s="6">
        <v>0.40984953703703703</v>
      </c>
      <c r="E6486" s="6" t="str">
        <f t="shared" si="101"/>
        <v>No</v>
      </c>
      <c r="F6486" s="4">
        <v>51855</v>
      </c>
      <c r="G6486" t="s">
        <v>22</v>
      </c>
      <c r="H6486">
        <v>9</v>
      </c>
      <c r="I6486" t="s">
        <v>122</v>
      </c>
      <c r="J6486" t="s">
        <v>12614</v>
      </c>
      <c r="K6486" t="s">
        <v>30</v>
      </c>
      <c r="L6486">
        <v>67</v>
      </c>
      <c r="M6486" t="s">
        <v>49</v>
      </c>
      <c r="N6486" t="s">
        <v>40</v>
      </c>
      <c r="O6486" t="b">
        <v>1</v>
      </c>
      <c r="P6486" cm="1">
        <f t="array" ref="P6486">_xlfn.IFS(O6486=FALSE, 0, O6486=TRUE,1)</f>
        <v>1</v>
      </c>
      <c r="R6486">
        <v>47</v>
      </c>
      <c r="S6486">
        <v>0</v>
      </c>
    </row>
    <row r="6487" spans="1:19" x14ac:dyDescent="0.3">
      <c r="A6487" t="s">
        <v>12615</v>
      </c>
      <c r="B6487" s="1">
        <v>45322.242361111108</v>
      </c>
      <c r="C6487" s="3">
        <v>51856</v>
      </c>
      <c r="D6487" s="6">
        <v>0.24248842592592593</v>
      </c>
      <c r="E6487" s="6" t="str">
        <f t="shared" si="101"/>
        <v>Yes</v>
      </c>
      <c r="F6487" s="4">
        <v>51856</v>
      </c>
      <c r="G6487" t="s">
        <v>15</v>
      </c>
      <c r="H6487">
        <v>5</v>
      </c>
      <c r="I6487" t="s">
        <v>160</v>
      </c>
      <c r="J6487" t="s">
        <v>12616</v>
      </c>
      <c r="K6487" t="s">
        <v>30</v>
      </c>
      <c r="L6487">
        <v>77</v>
      </c>
      <c r="M6487" t="s">
        <v>49</v>
      </c>
      <c r="N6487" t="s">
        <v>40</v>
      </c>
      <c r="O6487" t="b">
        <v>1</v>
      </c>
      <c r="P6487" cm="1">
        <f t="array" ref="P6487">_xlfn.IFS(O6487=FALSE, 0, O6487=TRUE,1)</f>
        <v>1</v>
      </c>
      <c r="R6487">
        <v>14</v>
      </c>
      <c r="S6487">
        <v>0</v>
      </c>
    </row>
    <row r="6488" spans="1:19" x14ac:dyDescent="0.3">
      <c r="A6488" t="s">
        <v>12617</v>
      </c>
      <c r="B6488" s="1">
        <v>45252.959027777775</v>
      </c>
      <c r="C6488" s="3">
        <v>51857</v>
      </c>
      <c r="D6488" s="6">
        <v>0.95915509259259257</v>
      </c>
      <c r="E6488" s="6" t="str">
        <f t="shared" si="101"/>
        <v>No</v>
      </c>
      <c r="F6488" s="4">
        <v>51857</v>
      </c>
      <c r="G6488" t="s">
        <v>15</v>
      </c>
      <c r="H6488">
        <v>23</v>
      </c>
      <c r="I6488" t="s">
        <v>65</v>
      </c>
      <c r="J6488" t="s">
        <v>12618</v>
      </c>
      <c r="K6488" t="s">
        <v>30</v>
      </c>
      <c r="L6488">
        <v>53</v>
      </c>
      <c r="M6488" t="s">
        <v>49</v>
      </c>
      <c r="N6488" t="s">
        <v>40</v>
      </c>
      <c r="O6488" t="b">
        <v>1</v>
      </c>
      <c r="P6488" cm="1">
        <f t="array" ref="P6488">_xlfn.IFS(O6488=FALSE, 0, O6488=TRUE,1)</f>
        <v>1</v>
      </c>
      <c r="R6488">
        <v>41</v>
      </c>
      <c r="S6488">
        <v>0</v>
      </c>
    </row>
    <row r="6489" spans="1:19" x14ac:dyDescent="0.3">
      <c r="A6489" t="s">
        <v>12619</v>
      </c>
      <c r="B6489" s="1">
        <v>45305.756249999999</v>
      </c>
      <c r="C6489" s="3">
        <v>51858</v>
      </c>
      <c r="D6489" s="6">
        <v>0.75637731481481485</v>
      </c>
      <c r="E6489" s="6" t="str">
        <f t="shared" si="101"/>
        <v>Yes</v>
      </c>
      <c r="F6489" s="4">
        <v>51858</v>
      </c>
      <c r="G6489" t="s">
        <v>34</v>
      </c>
      <c r="H6489">
        <v>18</v>
      </c>
      <c r="I6489" t="s">
        <v>35</v>
      </c>
      <c r="J6489" t="s">
        <v>12620</v>
      </c>
      <c r="K6489" t="s">
        <v>30</v>
      </c>
      <c r="L6489">
        <v>41</v>
      </c>
      <c r="M6489" t="s">
        <v>49</v>
      </c>
      <c r="N6489" t="s">
        <v>40</v>
      </c>
      <c r="O6489" t="b">
        <v>1</v>
      </c>
      <c r="P6489" cm="1">
        <f t="array" ref="P6489">_xlfn.IFS(O6489=FALSE, 0, O6489=TRUE,1)</f>
        <v>1</v>
      </c>
      <c r="R6489">
        <v>23</v>
      </c>
      <c r="S6489">
        <v>0</v>
      </c>
    </row>
    <row r="6490" spans="1:19" x14ac:dyDescent="0.3">
      <c r="A6490" t="s">
        <v>12621</v>
      </c>
      <c r="B6490" s="1">
        <v>45130.290972222225</v>
      </c>
      <c r="C6490" s="3">
        <v>51859</v>
      </c>
      <c r="D6490" s="6">
        <v>0.29109953703703706</v>
      </c>
      <c r="E6490" s="6" t="str">
        <f t="shared" si="101"/>
        <v>Yes</v>
      </c>
      <c r="F6490" s="4">
        <v>51859</v>
      </c>
      <c r="G6490" t="s">
        <v>34</v>
      </c>
      <c r="H6490">
        <v>6</v>
      </c>
      <c r="I6490" t="s">
        <v>228</v>
      </c>
      <c r="J6490" t="s">
        <v>12622</v>
      </c>
      <c r="K6490" t="s">
        <v>30</v>
      </c>
      <c r="L6490">
        <v>6</v>
      </c>
      <c r="M6490" t="s">
        <v>49</v>
      </c>
      <c r="N6490" t="s">
        <v>40</v>
      </c>
      <c r="O6490" t="b">
        <v>1</v>
      </c>
      <c r="P6490" cm="1">
        <f t="array" ref="P6490">_xlfn.IFS(O6490=FALSE, 0, O6490=TRUE,1)</f>
        <v>1</v>
      </c>
      <c r="R6490">
        <v>29</v>
      </c>
      <c r="S6490">
        <v>0</v>
      </c>
    </row>
    <row r="6491" spans="1:19" x14ac:dyDescent="0.3">
      <c r="A6491" t="s">
        <v>12623</v>
      </c>
      <c r="B6491" s="1">
        <v>45355.982638888891</v>
      </c>
      <c r="C6491" s="3">
        <v>51860</v>
      </c>
      <c r="D6491" s="6">
        <v>0.98276620370370371</v>
      </c>
      <c r="E6491" s="6" t="str">
        <f t="shared" si="101"/>
        <v>No</v>
      </c>
      <c r="F6491" s="4">
        <v>51860</v>
      </c>
      <c r="G6491" t="s">
        <v>51</v>
      </c>
      <c r="H6491">
        <v>23</v>
      </c>
      <c r="I6491" t="s">
        <v>228</v>
      </c>
      <c r="J6491" t="s">
        <v>12624</v>
      </c>
      <c r="K6491" t="s">
        <v>30</v>
      </c>
      <c r="L6491">
        <v>56</v>
      </c>
      <c r="M6491" t="s">
        <v>49</v>
      </c>
      <c r="N6491" t="s">
        <v>40</v>
      </c>
      <c r="O6491" t="b">
        <v>1</v>
      </c>
      <c r="P6491" cm="1">
        <f t="array" ref="P6491">_xlfn.IFS(O6491=FALSE, 0, O6491=TRUE,1)</f>
        <v>1</v>
      </c>
      <c r="R6491">
        <v>34</v>
      </c>
      <c r="S6491">
        <v>0</v>
      </c>
    </row>
    <row r="6492" spans="1:19" x14ac:dyDescent="0.3">
      <c r="A6492" t="s">
        <v>12625</v>
      </c>
      <c r="B6492" s="1">
        <v>45262.132638888892</v>
      </c>
      <c r="C6492" s="3">
        <v>51861</v>
      </c>
      <c r="D6492" s="6">
        <v>0.13276620370370371</v>
      </c>
      <c r="E6492" s="6" t="str">
        <f t="shared" si="101"/>
        <v>Yes</v>
      </c>
      <c r="F6492" s="4">
        <v>51861</v>
      </c>
      <c r="G6492" t="s">
        <v>22</v>
      </c>
      <c r="H6492">
        <v>3</v>
      </c>
      <c r="I6492" t="s">
        <v>85</v>
      </c>
      <c r="J6492" t="s">
        <v>12626</v>
      </c>
      <c r="K6492" t="s">
        <v>30</v>
      </c>
      <c r="L6492">
        <v>14</v>
      </c>
      <c r="M6492" t="s">
        <v>49</v>
      </c>
      <c r="N6492" t="s">
        <v>40</v>
      </c>
      <c r="O6492" t="b">
        <v>1</v>
      </c>
      <c r="P6492" cm="1">
        <f t="array" ref="P6492">_xlfn.IFS(O6492=FALSE, 0, O6492=TRUE,1)</f>
        <v>1</v>
      </c>
      <c r="R6492">
        <v>26</v>
      </c>
      <c r="S6492">
        <v>0</v>
      </c>
    </row>
    <row r="6493" spans="1:19" x14ac:dyDescent="0.3">
      <c r="A6493" t="s">
        <v>12627</v>
      </c>
      <c r="B6493" s="1">
        <v>45047.222222222219</v>
      </c>
      <c r="C6493" s="3">
        <v>51862</v>
      </c>
      <c r="D6493" s="6">
        <v>0.22234953703703703</v>
      </c>
      <c r="E6493" s="6" t="str">
        <f t="shared" si="101"/>
        <v>Yes</v>
      </c>
      <c r="F6493" s="4">
        <v>51862</v>
      </c>
      <c r="G6493" t="s">
        <v>51</v>
      </c>
      <c r="H6493">
        <v>5</v>
      </c>
      <c r="I6493" t="s">
        <v>85</v>
      </c>
      <c r="J6493" t="s">
        <v>12628</v>
      </c>
      <c r="K6493" t="s">
        <v>30</v>
      </c>
      <c r="L6493">
        <v>76</v>
      </c>
      <c r="M6493" t="s">
        <v>49</v>
      </c>
      <c r="N6493" t="s">
        <v>40</v>
      </c>
      <c r="O6493" t="b">
        <v>1</v>
      </c>
      <c r="P6493" cm="1">
        <f t="array" ref="P6493">_xlfn.IFS(O6493=FALSE, 0, O6493=TRUE,1)</f>
        <v>1</v>
      </c>
      <c r="R6493">
        <v>26</v>
      </c>
      <c r="S6493">
        <v>1</v>
      </c>
    </row>
    <row r="6494" spans="1:19" x14ac:dyDescent="0.3">
      <c r="A6494" t="s">
        <v>12629</v>
      </c>
      <c r="B6494" s="1">
        <v>45028.754861111112</v>
      </c>
      <c r="C6494" s="3">
        <v>51863</v>
      </c>
      <c r="D6494" s="6">
        <v>0.75498842592592597</v>
      </c>
      <c r="E6494" s="6" t="str">
        <f t="shared" si="101"/>
        <v>No</v>
      </c>
      <c r="F6494" s="4">
        <v>51863</v>
      </c>
      <c r="G6494" t="s">
        <v>15</v>
      </c>
      <c r="H6494">
        <v>18</v>
      </c>
      <c r="I6494" t="s">
        <v>38</v>
      </c>
      <c r="J6494" t="s">
        <v>12630</v>
      </c>
      <c r="K6494" t="s">
        <v>30</v>
      </c>
      <c r="L6494">
        <v>64</v>
      </c>
      <c r="M6494" t="s">
        <v>49</v>
      </c>
      <c r="N6494" t="s">
        <v>40</v>
      </c>
      <c r="O6494" t="b">
        <v>1</v>
      </c>
      <c r="P6494" cm="1">
        <f t="array" ref="P6494">_xlfn.IFS(O6494=FALSE, 0, O6494=TRUE,1)</f>
        <v>1</v>
      </c>
      <c r="R6494">
        <v>53</v>
      </c>
      <c r="S6494">
        <v>0</v>
      </c>
    </row>
    <row r="6495" spans="1:19" x14ac:dyDescent="0.3">
      <c r="A6495" t="s">
        <v>12631</v>
      </c>
      <c r="B6495" s="1">
        <v>45371.588888888888</v>
      </c>
      <c r="C6495" s="3">
        <v>51864</v>
      </c>
      <c r="D6495" s="6">
        <v>0.58901620370370367</v>
      </c>
      <c r="E6495" s="6" t="str">
        <f t="shared" si="101"/>
        <v>Yes</v>
      </c>
      <c r="F6495" s="4">
        <v>51864</v>
      </c>
      <c r="G6495" t="s">
        <v>15</v>
      </c>
      <c r="H6495">
        <v>14</v>
      </c>
      <c r="I6495" t="s">
        <v>71</v>
      </c>
      <c r="J6495" t="s">
        <v>12632</v>
      </c>
      <c r="K6495" t="s">
        <v>30</v>
      </c>
      <c r="L6495">
        <v>55</v>
      </c>
      <c r="M6495" t="s">
        <v>49</v>
      </c>
      <c r="N6495" t="s">
        <v>40</v>
      </c>
      <c r="O6495" t="b">
        <v>1</v>
      </c>
      <c r="P6495" cm="1">
        <f t="array" ref="P6495">_xlfn.IFS(O6495=FALSE, 0, O6495=TRUE,1)</f>
        <v>1</v>
      </c>
      <c r="Q6495">
        <v>0</v>
      </c>
      <c r="R6495">
        <v>11</v>
      </c>
      <c r="S6495">
        <v>0</v>
      </c>
    </row>
    <row r="6496" spans="1:19" x14ac:dyDescent="0.3">
      <c r="A6496" t="s">
        <v>12633</v>
      </c>
      <c r="B6496" s="1">
        <v>45354.855555555558</v>
      </c>
      <c r="C6496" s="3">
        <v>51865</v>
      </c>
      <c r="D6496" s="6">
        <v>0.85568287037037039</v>
      </c>
      <c r="E6496" s="6" t="str">
        <f t="shared" si="101"/>
        <v>No</v>
      </c>
      <c r="F6496" s="4">
        <v>51865</v>
      </c>
      <c r="G6496" t="s">
        <v>34</v>
      </c>
      <c r="H6496">
        <v>20</v>
      </c>
      <c r="I6496" t="s">
        <v>58</v>
      </c>
      <c r="J6496" t="s">
        <v>12634</v>
      </c>
      <c r="K6496" t="s">
        <v>30</v>
      </c>
      <c r="L6496">
        <v>45</v>
      </c>
      <c r="M6496" t="s">
        <v>49</v>
      </c>
      <c r="N6496" t="s">
        <v>40</v>
      </c>
      <c r="O6496" t="b">
        <v>1</v>
      </c>
      <c r="P6496" cm="1">
        <f t="array" ref="P6496">_xlfn.IFS(O6496=FALSE, 0, O6496=TRUE,1)</f>
        <v>1</v>
      </c>
      <c r="Q6496">
        <v>0</v>
      </c>
      <c r="R6496">
        <v>60</v>
      </c>
      <c r="S6496">
        <v>0</v>
      </c>
    </row>
    <row r="6497" spans="1:19" x14ac:dyDescent="0.3">
      <c r="A6497" t="s">
        <v>12635</v>
      </c>
      <c r="B6497" s="1">
        <v>45158.166666666664</v>
      </c>
      <c r="C6497" s="3">
        <v>51866</v>
      </c>
      <c r="D6497" s="6">
        <v>0.16679398148148147</v>
      </c>
      <c r="E6497" s="6" t="str">
        <f t="shared" si="101"/>
        <v>No</v>
      </c>
      <c r="F6497" s="4">
        <v>51866</v>
      </c>
      <c r="G6497" t="s">
        <v>34</v>
      </c>
      <c r="H6497">
        <v>4</v>
      </c>
      <c r="I6497" t="s">
        <v>16</v>
      </c>
      <c r="J6497" t="s">
        <v>6576</v>
      </c>
      <c r="K6497" t="s">
        <v>30</v>
      </c>
      <c r="L6497">
        <v>3</v>
      </c>
      <c r="M6497" t="s">
        <v>49</v>
      </c>
      <c r="N6497" t="s">
        <v>40</v>
      </c>
      <c r="O6497" t="b">
        <v>1</v>
      </c>
      <c r="P6497" cm="1">
        <f t="array" ref="P6497">_xlfn.IFS(O6497=FALSE, 0, O6497=TRUE,1)</f>
        <v>1</v>
      </c>
      <c r="Q6497">
        <v>1</v>
      </c>
      <c r="R6497">
        <v>44</v>
      </c>
      <c r="S6497">
        <v>0</v>
      </c>
    </row>
    <row r="6498" spans="1:19" x14ac:dyDescent="0.3">
      <c r="A6498" t="s">
        <v>12636</v>
      </c>
      <c r="B6498" s="1">
        <v>45376.375</v>
      </c>
      <c r="C6498" s="3">
        <v>51867</v>
      </c>
      <c r="D6498" s="6">
        <v>0.37512731481481482</v>
      </c>
      <c r="E6498" s="6" t="str">
        <f t="shared" si="101"/>
        <v>Yes</v>
      </c>
      <c r="F6498" s="4">
        <v>51867</v>
      </c>
      <c r="G6498" t="s">
        <v>51</v>
      </c>
      <c r="H6498">
        <v>9</v>
      </c>
      <c r="I6498" t="s">
        <v>82</v>
      </c>
      <c r="J6498" t="s">
        <v>12637</v>
      </c>
      <c r="K6498" t="s">
        <v>30</v>
      </c>
      <c r="L6498">
        <v>46</v>
      </c>
      <c r="M6498" t="s">
        <v>49</v>
      </c>
      <c r="N6498" t="s">
        <v>40</v>
      </c>
      <c r="O6498" t="b">
        <v>1</v>
      </c>
      <c r="P6498" cm="1">
        <f t="array" ref="P6498">_xlfn.IFS(O6498=FALSE, 0, O6498=TRUE,1)</f>
        <v>1</v>
      </c>
      <c r="Q6498">
        <v>1</v>
      </c>
      <c r="R6498">
        <v>19</v>
      </c>
      <c r="S6498">
        <v>0</v>
      </c>
    </row>
    <row r="6499" spans="1:19" x14ac:dyDescent="0.3">
      <c r="A6499" t="s">
        <v>12638</v>
      </c>
      <c r="B6499" s="1">
        <v>45255.647916666669</v>
      </c>
      <c r="C6499" s="3">
        <v>51868</v>
      </c>
      <c r="D6499" s="6">
        <v>0.64804398148148146</v>
      </c>
      <c r="E6499" s="6" t="str">
        <f t="shared" si="101"/>
        <v>Yes</v>
      </c>
      <c r="F6499" s="4">
        <v>51868</v>
      </c>
      <c r="G6499" t="s">
        <v>22</v>
      </c>
      <c r="H6499">
        <v>15</v>
      </c>
      <c r="I6499" t="s">
        <v>65</v>
      </c>
      <c r="J6499" t="s">
        <v>12639</v>
      </c>
      <c r="K6499" t="s">
        <v>30</v>
      </c>
      <c r="L6499">
        <v>51</v>
      </c>
      <c r="M6499" t="s">
        <v>49</v>
      </c>
      <c r="N6499" t="s">
        <v>40</v>
      </c>
      <c r="O6499" t="b">
        <v>1</v>
      </c>
      <c r="P6499" cm="1">
        <f t="array" ref="P6499">_xlfn.IFS(O6499=FALSE, 0, O6499=TRUE,1)</f>
        <v>1</v>
      </c>
      <c r="Q6499">
        <v>1</v>
      </c>
      <c r="R6499">
        <v>13</v>
      </c>
      <c r="S6499">
        <v>0</v>
      </c>
    </row>
    <row r="6500" spans="1:19" x14ac:dyDescent="0.3">
      <c r="A6500" t="s">
        <v>12640</v>
      </c>
      <c r="B6500" s="1">
        <v>45195.632638888892</v>
      </c>
      <c r="C6500" s="3">
        <v>51869</v>
      </c>
      <c r="D6500" s="6">
        <v>0.63276620370370373</v>
      </c>
      <c r="E6500" s="6" t="str">
        <f t="shared" si="101"/>
        <v>Yes</v>
      </c>
      <c r="F6500" s="4">
        <v>51869</v>
      </c>
      <c r="G6500" t="s">
        <v>74</v>
      </c>
      <c r="H6500">
        <v>15</v>
      </c>
      <c r="I6500" t="s">
        <v>75</v>
      </c>
      <c r="J6500" t="s">
        <v>4555</v>
      </c>
      <c r="K6500" t="s">
        <v>30</v>
      </c>
      <c r="L6500">
        <v>16</v>
      </c>
      <c r="M6500" t="s">
        <v>49</v>
      </c>
      <c r="N6500" t="s">
        <v>40</v>
      </c>
      <c r="O6500" t="b">
        <v>1</v>
      </c>
      <c r="P6500" cm="1">
        <f t="array" ref="P6500">_xlfn.IFS(O6500=FALSE, 0, O6500=TRUE,1)</f>
        <v>1</v>
      </c>
      <c r="Q6500">
        <v>3</v>
      </c>
      <c r="R6500">
        <v>11</v>
      </c>
      <c r="S6500">
        <v>0</v>
      </c>
    </row>
    <row r="6501" spans="1:19" x14ac:dyDescent="0.3">
      <c r="A6501" t="s">
        <v>12641</v>
      </c>
      <c r="B6501" s="1">
        <v>45330.503472222219</v>
      </c>
      <c r="C6501" s="3">
        <v>51870</v>
      </c>
      <c r="D6501" s="6">
        <v>0.50359953703703708</v>
      </c>
      <c r="E6501" s="6" t="str">
        <f t="shared" si="101"/>
        <v>No</v>
      </c>
      <c r="F6501" s="4">
        <v>51870</v>
      </c>
      <c r="G6501" t="s">
        <v>27</v>
      </c>
      <c r="H6501">
        <v>12</v>
      </c>
      <c r="I6501" t="s">
        <v>30</v>
      </c>
      <c r="J6501" t="s">
        <v>12642</v>
      </c>
      <c r="K6501" t="s">
        <v>30</v>
      </c>
      <c r="L6501">
        <v>33</v>
      </c>
      <c r="M6501" t="s">
        <v>49</v>
      </c>
      <c r="N6501" t="s">
        <v>40</v>
      </c>
      <c r="O6501" t="b">
        <v>1</v>
      </c>
      <c r="P6501" cm="1">
        <f t="array" ref="P6501">_xlfn.IFS(O6501=FALSE, 0, O6501=TRUE,1)</f>
        <v>1</v>
      </c>
      <c r="Q6501">
        <v>4</v>
      </c>
      <c r="R6501">
        <v>48</v>
      </c>
      <c r="S6501">
        <v>0</v>
      </c>
    </row>
    <row r="6502" spans="1:19" x14ac:dyDescent="0.3">
      <c r="A6502" t="s">
        <v>12643</v>
      </c>
      <c r="B6502" s="1">
        <v>45163.021527777775</v>
      </c>
      <c r="C6502" s="3">
        <v>51871</v>
      </c>
      <c r="D6502" s="6">
        <v>2.1655092592592594E-2</v>
      </c>
      <c r="E6502" s="6" t="str">
        <f t="shared" si="101"/>
        <v>Yes</v>
      </c>
      <c r="F6502" s="4">
        <v>51871</v>
      </c>
      <c r="G6502" t="s">
        <v>55</v>
      </c>
      <c r="H6502">
        <v>0</v>
      </c>
      <c r="I6502" t="s">
        <v>79</v>
      </c>
      <c r="J6502" t="s">
        <v>12644</v>
      </c>
      <c r="K6502" t="s">
        <v>30</v>
      </c>
      <c r="L6502">
        <v>51</v>
      </c>
      <c r="M6502" t="s">
        <v>49</v>
      </c>
      <c r="N6502" t="s">
        <v>40</v>
      </c>
      <c r="O6502" t="b">
        <v>1</v>
      </c>
      <c r="P6502" cm="1">
        <f t="array" ref="P6502">_xlfn.IFS(O6502=FALSE, 0, O6502=TRUE,1)</f>
        <v>1</v>
      </c>
      <c r="Q6502">
        <v>4</v>
      </c>
      <c r="R6502">
        <v>18</v>
      </c>
      <c r="S6502">
        <v>0</v>
      </c>
    </row>
    <row r="6503" spans="1:19" x14ac:dyDescent="0.3">
      <c r="A6503" t="s">
        <v>12645</v>
      </c>
      <c r="B6503" s="1">
        <v>45595.091666666667</v>
      </c>
      <c r="C6503" s="3">
        <v>51872</v>
      </c>
      <c r="D6503" s="6">
        <v>9.1793981481481476E-2</v>
      </c>
      <c r="E6503" s="6" t="str">
        <f t="shared" si="101"/>
        <v>No</v>
      </c>
      <c r="F6503" s="4">
        <v>51872</v>
      </c>
      <c r="G6503" t="s">
        <v>15</v>
      </c>
      <c r="H6503">
        <v>2</v>
      </c>
      <c r="I6503" t="s">
        <v>85</v>
      </c>
      <c r="J6503" t="s">
        <v>12646</v>
      </c>
      <c r="K6503" t="s">
        <v>30</v>
      </c>
      <c r="L6503">
        <v>13</v>
      </c>
      <c r="M6503" t="s">
        <v>49</v>
      </c>
      <c r="N6503" t="s">
        <v>40</v>
      </c>
      <c r="O6503" t="b">
        <v>1</v>
      </c>
      <c r="P6503" cm="1">
        <f t="array" ref="P6503">_xlfn.IFS(O6503=FALSE, 0, O6503=TRUE,1)</f>
        <v>1</v>
      </c>
      <c r="Q6503">
        <v>5</v>
      </c>
      <c r="R6503">
        <v>45</v>
      </c>
      <c r="S6503">
        <v>0</v>
      </c>
    </row>
    <row r="6504" spans="1:19" x14ac:dyDescent="0.3">
      <c r="A6504" t="s">
        <v>12647</v>
      </c>
      <c r="B6504" s="1">
        <v>45115.324999999997</v>
      </c>
      <c r="C6504" s="3">
        <v>51873</v>
      </c>
      <c r="D6504" s="6">
        <v>0.32512731481481483</v>
      </c>
      <c r="E6504" s="6" t="str">
        <f t="shared" si="101"/>
        <v>No</v>
      </c>
      <c r="F6504" s="4">
        <v>51873</v>
      </c>
      <c r="G6504" t="s">
        <v>22</v>
      </c>
      <c r="H6504">
        <v>7</v>
      </c>
      <c r="I6504" t="s">
        <v>18</v>
      </c>
      <c r="J6504" t="s">
        <v>1872</v>
      </c>
      <c r="K6504" t="s">
        <v>30</v>
      </c>
      <c r="L6504">
        <v>43</v>
      </c>
      <c r="M6504" t="s">
        <v>49</v>
      </c>
      <c r="N6504" t="s">
        <v>40</v>
      </c>
      <c r="O6504" t="b">
        <v>1</v>
      </c>
      <c r="P6504" cm="1">
        <f t="array" ref="P6504">_xlfn.IFS(O6504=FALSE, 0, O6504=TRUE,1)</f>
        <v>1</v>
      </c>
      <c r="Q6504">
        <v>7</v>
      </c>
      <c r="R6504">
        <v>46</v>
      </c>
      <c r="S6504">
        <v>0</v>
      </c>
    </row>
    <row r="6505" spans="1:19" x14ac:dyDescent="0.3">
      <c r="A6505" t="s">
        <v>12648</v>
      </c>
      <c r="B6505" s="1">
        <v>45223.140277777777</v>
      </c>
      <c r="C6505" s="3">
        <v>51874</v>
      </c>
      <c r="D6505" s="6">
        <v>0.1404050925925926</v>
      </c>
      <c r="E6505" s="6" t="str">
        <f t="shared" si="101"/>
        <v>No</v>
      </c>
      <c r="F6505" s="4">
        <v>51874</v>
      </c>
      <c r="G6505" t="s">
        <v>74</v>
      </c>
      <c r="H6505">
        <v>3</v>
      </c>
      <c r="I6505" t="s">
        <v>38</v>
      </c>
      <c r="J6505" t="s">
        <v>12649</v>
      </c>
      <c r="K6505" t="s">
        <v>30</v>
      </c>
      <c r="L6505">
        <v>53</v>
      </c>
      <c r="M6505" t="s">
        <v>49</v>
      </c>
      <c r="N6505" t="s">
        <v>40</v>
      </c>
      <c r="O6505" t="b">
        <v>1</v>
      </c>
      <c r="P6505" cm="1">
        <f t="array" ref="P6505">_xlfn.IFS(O6505=FALSE, 0, O6505=TRUE,1)</f>
        <v>1</v>
      </c>
      <c r="Q6505">
        <v>7</v>
      </c>
      <c r="R6505">
        <v>46</v>
      </c>
      <c r="S6505">
        <v>0</v>
      </c>
    </row>
    <row r="6506" spans="1:19" x14ac:dyDescent="0.3">
      <c r="A6506" t="s">
        <v>12650</v>
      </c>
      <c r="B6506" s="1">
        <v>45137.510416666664</v>
      </c>
      <c r="C6506" s="3">
        <v>51875</v>
      </c>
      <c r="D6506" s="6">
        <v>0.5105439814814815</v>
      </c>
      <c r="E6506" s="6" t="str">
        <f t="shared" si="101"/>
        <v>No</v>
      </c>
      <c r="F6506" s="4">
        <v>51875</v>
      </c>
      <c r="G6506" t="s">
        <v>34</v>
      </c>
      <c r="H6506">
        <v>12</v>
      </c>
      <c r="I6506" t="s">
        <v>52</v>
      </c>
      <c r="J6506" t="s">
        <v>12651</v>
      </c>
      <c r="K6506" t="s">
        <v>30</v>
      </c>
      <c r="L6506">
        <v>16</v>
      </c>
      <c r="M6506" t="s">
        <v>49</v>
      </c>
      <c r="N6506" t="s">
        <v>40</v>
      </c>
      <c r="O6506" t="b">
        <v>1</v>
      </c>
      <c r="P6506" cm="1">
        <f t="array" ref="P6506">_xlfn.IFS(O6506=FALSE, 0, O6506=TRUE,1)</f>
        <v>1</v>
      </c>
      <c r="Q6506">
        <v>8</v>
      </c>
      <c r="R6506">
        <v>34</v>
      </c>
      <c r="S6506">
        <v>0</v>
      </c>
    </row>
    <row r="6507" spans="1:19" x14ac:dyDescent="0.3">
      <c r="A6507" t="s">
        <v>12652</v>
      </c>
      <c r="B6507" s="1">
        <v>45126.024305555555</v>
      </c>
      <c r="C6507" s="3">
        <v>51876</v>
      </c>
      <c r="D6507" s="6">
        <v>2.4432870370370369E-2</v>
      </c>
      <c r="E6507" s="6" t="str">
        <f t="shared" si="101"/>
        <v>No</v>
      </c>
      <c r="F6507" s="4">
        <v>51876</v>
      </c>
      <c r="G6507" t="s">
        <v>15</v>
      </c>
      <c r="H6507">
        <v>0</v>
      </c>
      <c r="I6507" t="s">
        <v>241</v>
      </c>
      <c r="J6507" t="s">
        <v>1522</v>
      </c>
      <c r="K6507" t="s">
        <v>30</v>
      </c>
      <c r="L6507">
        <v>33</v>
      </c>
      <c r="M6507" t="s">
        <v>49</v>
      </c>
      <c r="N6507" t="s">
        <v>40</v>
      </c>
      <c r="O6507" t="b">
        <v>1</v>
      </c>
      <c r="P6507" cm="1">
        <f t="array" ref="P6507">_xlfn.IFS(O6507=FALSE, 0, O6507=TRUE,1)</f>
        <v>1</v>
      </c>
      <c r="Q6507">
        <v>9</v>
      </c>
      <c r="R6507">
        <v>51</v>
      </c>
      <c r="S6507">
        <v>0</v>
      </c>
    </row>
    <row r="6508" spans="1:19" x14ac:dyDescent="0.3">
      <c r="A6508" t="s">
        <v>12653</v>
      </c>
      <c r="B6508" s="1">
        <v>45088.745833333334</v>
      </c>
      <c r="C6508" s="3">
        <v>51877</v>
      </c>
      <c r="D6508" s="6">
        <v>0.74596064814814811</v>
      </c>
      <c r="E6508" s="6" t="str">
        <f t="shared" si="101"/>
        <v>No</v>
      </c>
      <c r="F6508" s="4">
        <v>51877</v>
      </c>
      <c r="G6508" t="s">
        <v>34</v>
      </c>
      <c r="H6508">
        <v>17</v>
      </c>
      <c r="I6508" t="s">
        <v>96</v>
      </c>
      <c r="J6508" t="s">
        <v>12654</v>
      </c>
      <c r="K6508" t="s">
        <v>30</v>
      </c>
      <c r="L6508">
        <v>19</v>
      </c>
      <c r="M6508" t="s">
        <v>49</v>
      </c>
      <c r="N6508" t="s">
        <v>40</v>
      </c>
      <c r="O6508" t="b">
        <v>1</v>
      </c>
      <c r="P6508" cm="1">
        <f t="array" ref="P6508">_xlfn.IFS(O6508=FALSE, 0, O6508=TRUE,1)</f>
        <v>1</v>
      </c>
      <c r="Q6508">
        <v>10</v>
      </c>
      <c r="R6508">
        <v>42</v>
      </c>
      <c r="S6508">
        <v>0</v>
      </c>
    </row>
    <row r="6509" spans="1:19" x14ac:dyDescent="0.3">
      <c r="A6509" t="s">
        <v>12655</v>
      </c>
      <c r="B6509" s="1">
        <v>45360.557638888888</v>
      </c>
      <c r="C6509" s="3">
        <v>51878</v>
      </c>
      <c r="D6509" s="6">
        <v>0.55776620370370367</v>
      </c>
      <c r="E6509" s="6" t="str">
        <f t="shared" si="101"/>
        <v>Yes</v>
      </c>
      <c r="F6509" s="4">
        <v>51878</v>
      </c>
      <c r="G6509" t="s">
        <v>22</v>
      </c>
      <c r="H6509">
        <v>13</v>
      </c>
      <c r="I6509" t="s">
        <v>85</v>
      </c>
      <c r="J6509" t="s">
        <v>12656</v>
      </c>
      <c r="K6509" t="s">
        <v>30</v>
      </c>
      <c r="L6509">
        <v>4</v>
      </c>
      <c r="M6509" t="s">
        <v>49</v>
      </c>
      <c r="N6509" t="s">
        <v>40</v>
      </c>
      <c r="O6509" t="b">
        <v>1</v>
      </c>
      <c r="P6509" cm="1">
        <f t="array" ref="P6509">_xlfn.IFS(O6509=FALSE, 0, O6509=TRUE,1)</f>
        <v>1</v>
      </c>
      <c r="Q6509">
        <v>10</v>
      </c>
      <c r="R6509">
        <v>29</v>
      </c>
      <c r="S6509">
        <v>0</v>
      </c>
    </row>
    <row r="6510" spans="1:19" x14ac:dyDescent="0.3">
      <c r="A6510" t="s">
        <v>12657</v>
      </c>
      <c r="B6510" s="1">
        <v>45548.270138888889</v>
      </c>
      <c r="C6510" s="3">
        <v>51879</v>
      </c>
      <c r="D6510" s="6">
        <v>0.27026620370370369</v>
      </c>
      <c r="E6510" s="6" t="str">
        <f t="shared" si="101"/>
        <v>No</v>
      </c>
      <c r="F6510" s="4">
        <v>51879</v>
      </c>
      <c r="G6510" t="s">
        <v>55</v>
      </c>
      <c r="H6510">
        <v>6</v>
      </c>
      <c r="I6510" t="s">
        <v>82</v>
      </c>
      <c r="J6510" t="s">
        <v>12658</v>
      </c>
      <c r="K6510" t="s">
        <v>30</v>
      </c>
      <c r="L6510">
        <v>68</v>
      </c>
      <c r="M6510" t="s">
        <v>49</v>
      </c>
      <c r="N6510" t="s">
        <v>87</v>
      </c>
      <c r="O6510" t="b">
        <v>1</v>
      </c>
      <c r="P6510" cm="1">
        <f t="array" ref="P6510">_xlfn.IFS(O6510=FALSE, 0, O6510=TRUE,1)</f>
        <v>1</v>
      </c>
      <c r="R6510">
        <v>53</v>
      </c>
      <c r="S6510">
        <v>0</v>
      </c>
    </row>
    <row r="6511" spans="1:19" x14ac:dyDescent="0.3">
      <c r="A6511" t="s">
        <v>12659</v>
      </c>
      <c r="B6511" s="1">
        <v>45343.120138888888</v>
      </c>
      <c r="C6511" s="3">
        <v>51880</v>
      </c>
      <c r="D6511" s="6">
        <v>0.12026620370370371</v>
      </c>
      <c r="E6511" s="6" t="str">
        <f t="shared" si="101"/>
        <v>Yes</v>
      </c>
      <c r="F6511" s="4">
        <v>51880</v>
      </c>
      <c r="G6511" t="s">
        <v>15</v>
      </c>
      <c r="H6511">
        <v>2</v>
      </c>
      <c r="I6511" t="s">
        <v>47</v>
      </c>
      <c r="J6511" t="s">
        <v>6182</v>
      </c>
      <c r="K6511" t="s">
        <v>30</v>
      </c>
      <c r="L6511">
        <v>60</v>
      </c>
      <c r="M6511" t="s">
        <v>49</v>
      </c>
      <c r="N6511" t="s">
        <v>87</v>
      </c>
      <c r="O6511" t="b">
        <v>1</v>
      </c>
      <c r="P6511" cm="1">
        <f t="array" ref="P6511">_xlfn.IFS(O6511=FALSE, 0, O6511=TRUE,1)</f>
        <v>1</v>
      </c>
      <c r="R6511">
        <v>21</v>
      </c>
      <c r="S6511">
        <v>0</v>
      </c>
    </row>
    <row r="6512" spans="1:19" x14ac:dyDescent="0.3">
      <c r="A6512" t="s">
        <v>12660</v>
      </c>
      <c r="B6512" s="1">
        <v>45158.230555555558</v>
      </c>
      <c r="C6512" s="3">
        <v>51881</v>
      </c>
      <c r="D6512" s="6">
        <v>0.23068287037037036</v>
      </c>
      <c r="E6512" s="6" t="str">
        <f t="shared" si="101"/>
        <v>No</v>
      </c>
      <c r="F6512" s="4">
        <v>51881</v>
      </c>
      <c r="G6512" t="s">
        <v>34</v>
      </c>
      <c r="H6512">
        <v>5</v>
      </c>
      <c r="I6512" t="s">
        <v>122</v>
      </c>
      <c r="J6512" t="s">
        <v>12661</v>
      </c>
      <c r="K6512" t="s">
        <v>30</v>
      </c>
      <c r="L6512">
        <v>31</v>
      </c>
      <c r="M6512" t="s">
        <v>49</v>
      </c>
      <c r="N6512" t="s">
        <v>87</v>
      </c>
      <c r="O6512" t="b">
        <v>1</v>
      </c>
      <c r="P6512" cm="1">
        <f t="array" ref="P6512">_xlfn.IFS(O6512=FALSE, 0, O6512=TRUE,1)</f>
        <v>1</v>
      </c>
      <c r="R6512">
        <v>44</v>
      </c>
      <c r="S6512">
        <v>0</v>
      </c>
    </row>
    <row r="6513" spans="1:19" x14ac:dyDescent="0.3">
      <c r="A6513" t="s">
        <v>12662</v>
      </c>
      <c r="B6513" s="1">
        <v>45188.117361111108</v>
      </c>
      <c r="C6513" s="3">
        <v>51882</v>
      </c>
      <c r="D6513" s="6">
        <v>0.11748842592592593</v>
      </c>
      <c r="E6513" s="6" t="str">
        <f t="shared" si="101"/>
        <v>Yes</v>
      </c>
      <c r="F6513" s="4">
        <v>51882</v>
      </c>
      <c r="G6513" t="s">
        <v>74</v>
      </c>
      <c r="H6513">
        <v>2</v>
      </c>
      <c r="I6513" t="s">
        <v>62</v>
      </c>
      <c r="J6513" t="s">
        <v>12663</v>
      </c>
      <c r="K6513" t="s">
        <v>30</v>
      </c>
      <c r="L6513">
        <v>36</v>
      </c>
      <c r="M6513" t="s">
        <v>49</v>
      </c>
      <c r="N6513" t="s">
        <v>87</v>
      </c>
      <c r="O6513" t="b">
        <v>1</v>
      </c>
      <c r="P6513" cm="1">
        <f t="array" ref="P6513">_xlfn.IFS(O6513=FALSE, 0, O6513=TRUE,1)</f>
        <v>1</v>
      </c>
      <c r="R6513">
        <v>22</v>
      </c>
      <c r="S6513">
        <v>0</v>
      </c>
    </row>
    <row r="6514" spans="1:19" x14ac:dyDescent="0.3">
      <c r="A6514" t="s">
        <v>12664</v>
      </c>
      <c r="B6514" s="1">
        <v>45251.183333333334</v>
      </c>
      <c r="C6514" s="3">
        <v>51883</v>
      </c>
      <c r="D6514" s="6">
        <v>0.18346064814814814</v>
      </c>
      <c r="E6514" s="6" t="str">
        <f t="shared" si="101"/>
        <v>Yes</v>
      </c>
      <c r="F6514" s="4">
        <v>51883</v>
      </c>
      <c r="G6514" t="s">
        <v>74</v>
      </c>
      <c r="H6514">
        <v>4</v>
      </c>
      <c r="I6514" t="s">
        <v>35</v>
      </c>
      <c r="J6514" t="s">
        <v>12665</v>
      </c>
      <c r="K6514" t="s">
        <v>30</v>
      </c>
      <c r="L6514">
        <v>34</v>
      </c>
      <c r="M6514" t="s">
        <v>49</v>
      </c>
      <c r="N6514" t="s">
        <v>87</v>
      </c>
      <c r="O6514" t="b">
        <v>1</v>
      </c>
      <c r="P6514" cm="1">
        <f t="array" ref="P6514">_xlfn.IFS(O6514=FALSE, 0, O6514=TRUE,1)</f>
        <v>1</v>
      </c>
      <c r="R6514">
        <v>20</v>
      </c>
      <c r="S6514">
        <v>0</v>
      </c>
    </row>
    <row r="6515" spans="1:19" x14ac:dyDescent="0.3">
      <c r="A6515" t="s">
        <v>12666</v>
      </c>
      <c r="B6515" s="1">
        <v>45054.352083333331</v>
      </c>
      <c r="C6515" s="3">
        <v>51884</v>
      </c>
      <c r="D6515" s="6">
        <v>0.35221064814814818</v>
      </c>
      <c r="E6515" s="6" t="str">
        <f t="shared" si="101"/>
        <v>No</v>
      </c>
      <c r="F6515" s="4">
        <v>51884</v>
      </c>
      <c r="G6515" t="s">
        <v>51</v>
      </c>
      <c r="H6515">
        <v>8</v>
      </c>
      <c r="I6515" t="s">
        <v>85</v>
      </c>
      <c r="J6515" t="s">
        <v>12667</v>
      </c>
      <c r="K6515" t="s">
        <v>30</v>
      </c>
      <c r="L6515">
        <v>61</v>
      </c>
      <c r="M6515" t="s">
        <v>49</v>
      </c>
      <c r="N6515" t="s">
        <v>87</v>
      </c>
      <c r="O6515" t="b">
        <v>1</v>
      </c>
      <c r="P6515" cm="1">
        <f t="array" ref="P6515">_xlfn.IFS(O6515=FALSE, 0, O6515=TRUE,1)</f>
        <v>1</v>
      </c>
      <c r="R6515">
        <v>58</v>
      </c>
      <c r="S6515">
        <v>1</v>
      </c>
    </row>
    <row r="6516" spans="1:19" x14ac:dyDescent="0.3">
      <c r="A6516" t="s">
        <v>12668</v>
      </c>
      <c r="B6516" s="1">
        <v>45041.392361111109</v>
      </c>
      <c r="C6516" s="3">
        <v>51885</v>
      </c>
      <c r="D6516" s="6">
        <v>0.39248842592592592</v>
      </c>
      <c r="E6516" s="6" t="str">
        <f t="shared" si="101"/>
        <v>No</v>
      </c>
      <c r="F6516" s="4">
        <v>51885</v>
      </c>
      <c r="G6516" t="s">
        <v>74</v>
      </c>
      <c r="H6516">
        <v>9</v>
      </c>
      <c r="I6516" t="s">
        <v>79</v>
      </c>
      <c r="J6516" t="s">
        <v>12669</v>
      </c>
      <c r="K6516" t="s">
        <v>30</v>
      </c>
      <c r="L6516">
        <v>76</v>
      </c>
      <c r="M6516" t="s">
        <v>49</v>
      </c>
      <c r="N6516" t="s">
        <v>87</v>
      </c>
      <c r="O6516" t="b">
        <v>1</v>
      </c>
      <c r="P6516" cm="1">
        <f t="array" ref="P6516">_xlfn.IFS(O6516=FALSE, 0, O6516=TRUE,1)</f>
        <v>1</v>
      </c>
      <c r="Q6516">
        <v>2</v>
      </c>
      <c r="R6516">
        <v>49</v>
      </c>
      <c r="S6516">
        <v>0</v>
      </c>
    </row>
    <row r="6517" spans="1:19" x14ac:dyDescent="0.3">
      <c r="A6517" t="s">
        <v>12670</v>
      </c>
      <c r="B6517" s="1">
        <v>45531.27847222222</v>
      </c>
      <c r="C6517" s="3">
        <v>51886</v>
      </c>
      <c r="D6517" s="6">
        <v>0.27859953703703705</v>
      </c>
      <c r="E6517" s="6" t="str">
        <f t="shared" si="101"/>
        <v>No</v>
      </c>
      <c r="F6517" s="4">
        <v>51886</v>
      </c>
      <c r="G6517" t="s">
        <v>74</v>
      </c>
      <c r="H6517">
        <v>6</v>
      </c>
      <c r="I6517" t="s">
        <v>122</v>
      </c>
      <c r="J6517" t="s">
        <v>12671</v>
      </c>
      <c r="K6517" t="s">
        <v>30</v>
      </c>
      <c r="L6517">
        <v>39</v>
      </c>
      <c r="M6517" t="s">
        <v>49</v>
      </c>
      <c r="N6517" t="s">
        <v>299</v>
      </c>
      <c r="O6517" t="b">
        <v>1</v>
      </c>
      <c r="P6517" cm="1">
        <f t="array" ref="P6517">_xlfn.IFS(O6517=FALSE, 0, O6517=TRUE,1)</f>
        <v>1</v>
      </c>
      <c r="R6517">
        <v>57</v>
      </c>
      <c r="S6517">
        <v>0</v>
      </c>
    </row>
    <row r="6518" spans="1:19" x14ac:dyDescent="0.3">
      <c r="A6518" t="s">
        <v>12672</v>
      </c>
      <c r="B6518" s="1">
        <v>45089.849305555559</v>
      </c>
      <c r="C6518" s="3">
        <v>51887</v>
      </c>
      <c r="D6518" s="6">
        <v>0.84943287037037041</v>
      </c>
      <c r="E6518" s="6" t="str">
        <f t="shared" si="101"/>
        <v>Yes</v>
      </c>
      <c r="F6518" s="4">
        <v>51887</v>
      </c>
      <c r="G6518" t="s">
        <v>51</v>
      </c>
      <c r="H6518">
        <v>20</v>
      </c>
      <c r="I6518" t="s">
        <v>241</v>
      </c>
      <c r="J6518" t="s">
        <v>12673</v>
      </c>
      <c r="K6518" t="s">
        <v>30</v>
      </c>
      <c r="L6518">
        <v>33</v>
      </c>
      <c r="M6518" t="s">
        <v>19</v>
      </c>
      <c r="N6518" t="s">
        <v>210</v>
      </c>
      <c r="O6518" t="b">
        <v>1</v>
      </c>
      <c r="P6518" cm="1">
        <f t="array" ref="P6518">_xlfn.IFS(O6518=FALSE, 0, O6518=TRUE,1)</f>
        <v>1</v>
      </c>
      <c r="R6518">
        <v>16</v>
      </c>
      <c r="S6518">
        <v>0</v>
      </c>
    </row>
    <row r="6519" spans="1:19" x14ac:dyDescent="0.3">
      <c r="A6519" t="s">
        <v>12674</v>
      </c>
      <c r="B6519" s="1">
        <v>45057.540277777778</v>
      </c>
      <c r="C6519" s="3">
        <v>51888</v>
      </c>
      <c r="D6519" s="6">
        <v>0.54040509259259262</v>
      </c>
      <c r="E6519" s="6" t="str">
        <f t="shared" si="101"/>
        <v>Yes</v>
      </c>
      <c r="F6519" s="4">
        <v>51888</v>
      </c>
      <c r="G6519" t="s">
        <v>27</v>
      </c>
      <c r="H6519">
        <v>12</v>
      </c>
      <c r="I6519" t="s">
        <v>129</v>
      </c>
      <c r="J6519" t="s">
        <v>12675</v>
      </c>
      <c r="K6519" t="s">
        <v>30</v>
      </c>
      <c r="L6519">
        <v>27</v>
      </c>
      <c r="M6519" t="s">
        <v>19</v>
      </c>
      <c r="N6519" t="s">
        <v>210</v>
      </c>
      <c r="O6519" t="b">
        <v>1</v>
      </c>
      <c r="P6519" cm="1">
        <f t="array" ref="P6519">_xlfn.IFS(O6519=FALSE, 0, O6519=TRUE,1)</f>
        <v>1</v>
      </c>
      <c r="R6519">
        <v>11</v>
      </c>
      <c r="S6519">
        <v>1</v>
      </c>
    </row>
    <row r="6520" spans="1:19" x14ac:dyDescent="0.3">
      <c r="A6520" t="s">
        <v>12676</v>
      </c>
      <c r="B6520" s="1">
        <v>45503.552083333336</v>
      </c>
      <c r="C6520" s="3">
        <v>51889</v>
      </c>
      <c r="D6520" s="6">
        <v>0.55221064814814813</v>
      </c>
      <c r="E6520" s="6" t="str">
        <f t="shared" si="101"/>
        <v>No</v>
      </c>
      <c r="F6520" s="4">
        <v>51889</v>
      </c>
      <c r="G6520" t="s">
        <v>74</v>
      </c>
      <c r="H6520">
        <v>13</v>
      </c>
      <c r="I6520" t="s">
        <v>129</v>
      </c>
      <c r="J6520" t="s">
        <v>12677</v>
      </c>
      <c r="K6520" t="s">
        <v>30</v>
      </c>
      <c r="L6520">
        <v>65</v>
      </c>
      <c r="M6520" t="s">
        <v>19</v>
      </c>
      <c r="N6520" t="s">
        <v>210</v>
      </c>
      <c r="O6520" t="b">
        <v>1</v>
      </c>
      <c r="P6520" cm="1">
        <f t="array" ref="P6520">_xlfn.IFS(O6520=FALSE, 0, O6520=TRUE,1)</f>
        <v>1</v>
      </c>
      <c r="R6520">
        <v>47</v>
      </c>
      <c r="S6520">
        <v>0</v>
      </c>
    </row>
    <row r="6521" spans="1:19" x14ac:dyDescent="0.3">
      <c r="A6521" t="s">
        <v>12678</v>
      </c>
      <c r="B6521" s="1">
        <v>45168.92083333333</v>
      </c>
      <c r="C6521" s="3">
        <v>51890</v>
      </c>
      <c r="D6521" s="6">
        <v>0.92096064814814815</v>
      </c>
      <c r="E6521" s="6" t="str">
        <f t="shared" si="101"/>
        <v>Yes</v>
      </c>
      <c r="F6521" s="4">
        <v>51890</v>
      </c>
      <c r="G6521" t="s">
        <v>15</v>
      </c>
      <c r="H6521">
        <v>22</v>
      </c>
      <c r="I6521" t="s">
        <v>18</v>
      </c>
      <c r="J6521" t="s">
        <v>12679</v>
      </c>
      <c r="K6521" t="s">
        <v>30</v>
      </c>
      <c r="L6521">
        <v>61</v>
      </c>
      <c r="M6521" t="s">
        <v>19</v>
      </c>
      <c r="N6521" t="s">
        <v>210</v>
      </c>
      <c r="O6521" t="b">
        <v>1</v>
      </c>
      <c r="P6521" cm="1">
        <f t="array" ref="P6521">_xlfn.IFS(O6521=FALSE, 0, O6521=TRUE,1)</f>
        <v>1</v>
      </c>
      <c r="R6521">
        <v>16</v>
      </c>
      <c r="S6521">
        <v>0</v>
      </c>
    </row>
    <row r="6522" spans="1:19" x14ac:dyDescent="0.3">
      <c r="A6522" t="s">
        <v>12680</v>
      </c>
      <c r="B6522" s="1">
        <v>45378.888888888891</v>
      </c>
      <c r="C6522" s="3">
        <v>51891</v>
      </c>
      <c r="D6522" s="6">
        <v>0.88901620370370371</v>
      </c>
      <c r="E6522" s="6" t="str">
        <f t="shared" si="101"/>
        <v>No</v>
      </c>
      <c r="F6522" s="4">
        <v>51891</v>
      </c>
      <c r="G6522" t="s">
        <v>15</v>
      </c>
      <c r="H6522">
        <v>21</v>
      </c>
      <c r="I6522" t="s">
        <v>160</v>
      </c>
      <c r="J6522" t="s">
        <v>12681</v>
      </c>
      <c r="K6522" t="s">
        <v>30</v>
      </c>
      <c r="L6522">
        <v>29</v>
      </c>
      <c r="M6522" t="s">
        <v>19</v>
      </c>
      <c r="N6522" t="s">
        <v>210</v>
      </c>
      <c r="O6522" t="b">
        <v>1</v>
      </c>
      <c r="P6522" cm="1">
        <f t="array" ref="P6522">_xlfn.IFS(O6522=FALSE, 0, O6522=TRUE,1)</f>
        <v>1</v>
      </c>
      <c r="R6522">
        <v>31</v>
      </c>
      <c r="S6522">
        <v>0</v>
      </c>
    </row>
    <row r="6523" spans="1:19" x14ac:dyDescent="0.3">
      <c r="A6523" t="s">
        <v>12682</v>
      </c>
      <c r="B6523" s="1">
        <v>45512.913194444445</v>
      </c>
      <c r="C6523" s="3">
        <v>51892</v>
      </c>
      <c r="D6523" s="6">
        <v>0.91332175925925929</v>
      </c>
      <c r="E6523" s="6" t="str">
        <f t="shared" si="101"/>
        <v>No</v>
      </c>
      <c r="F6523" s="4">
        <v>51892</v>
      </c>
      <c r="G6523" t="s">
        <v>27</v>
      </c>
      <c r="H6523">
        <v>21</v>
      </c>
      <c r="I6523" t="s">
        <v>28</v>
      </c>
      <c r="J6523" t="s">
        <v>12683</v>
      </c>
      <c r="K6523" t="s">
        <v>30</v>
      </c>
      <c r="L6523">
        <v>52</v>
      </c>
      <c r="M6523" t="s">
        <v>19</v>
      </c>
      <c r="N6523" t="s">
        <v>210</v>
      </c>
      <c r="O6523" t="b">
        <v>1</v>
      </c>
      <c r="P6523" cm="1">
        <f t="array" ref="P6523">_xlfn.IFS(O6523=FALSE, 0, O6523=TRUE,1)</f>
        <v>1</v>
      </c>
      <c r="R6523">
        <v>35</v>
      </c>
      <c r="S6523">
        <v>0</v>
      </c>
    </row>
    <row r="6524" spans="1:19" x14ac:dyDescent="0.3">
      <c r="A6524" t="s">
        <v>12684</v>
      </c>
      <c r="B6524" s="1">
        <v>45306.720833333333</v>
      </c>
      <c r="C6524" s="3">
        <v>51893</v>
      </c>
      <c r="D6524" s="6">
        <v>0.7209606481481482</v>
      </c>
      <c r="E6524" s="6" t="str">
        <f t="shared" si="101"/>
        <v>Yes</v>
      </c>
      <c r="F6524" s="4">
        <v>51893</v>
      </c>
      <c r="G6524" t="s">
        <v>51</v>
      </c>
      <c r="H6524">
        <v>17</v>
      </c>
      <c r="I6524" t="s">
        <v>38</v>
      </c>
      <c r="J6524" t="s">
        <v>12685</v>
      </c>
      <c r="K6524" t="s">
        <v>30</v>
      </c>
      <c r="L6524">
        <v>3</v>
      </c>
      <c r="M6524" t="s">
        <v>19</v>
      </c>
      <c r="N6524" t="s">
        <v>210</v>
      </c>
      <c r="O6524" t="b">
        <v>1</v>
      </c>
      <c r="P6524" cm="1">
        <f t="array" ref="P6524">_xlfn.IFS(O6524=FALSE, 0, O6524=TRUE,1)</f>
        <v>1</v>
      </c>
      <c r="Q6524">
        <v>9</v>
      </c>
      <c r="R6524">
        <v>11</v>
      </c>
      <c r="S6524">
        <v>0</v>
      </c>
    </row>
    <row r="6525" spans="1:19" x14ac:dyDescent="0.3">
      <c r="A6525" t="s">
        <v>12686</v>
      </c>
      <c r="B6525" s="1">
        <v>45199.561805555553</v>
      </c>
      <c r="C6525" s="3">
        <v>51894</v>
      </c>
      <c r="D6525" s="6">
        <v>0.56193287037037032</v>
      </c>
      <c r="E6525" s="6" t="str">
        <f t="shared" si="101"/>
        <v>Yes</v>
      </c>
      <c r="F6525" s="4">
        <v>51894</v>
      </c>
      <c r="G6525" t="s">
        <v>22</v>
      </c>
      <c r="H6525">
        <v>13</v>
      </c>
      <c r="I6525" t="s">
        <v>30</v>
      </c>
      <c r="J6525" t="s">
        <v>12687</v>
      </c>
      <c r="K6525" t="s">
        <v>30</v>
      </c>
      <c r="L6525">
        <v>14</v>
      </c>
      <c r="M6525" t="s">
        <v>19</v>
      </c>
      <c r="N6525" t="s">
        <v>210</v>
      </c>
      <c r="O6525" t="b">
        <v>1</v>
      </c>
      <c r="P6525" cm="1">
        <f t="array" ref="P6525">_xlfn.IFS(O6525=FALSE, 0, O6525=TRUE,1)</f>
        <v>1</v>
      </c>
      <c r="Q6525">
        <v>10</v>
      </c>
      <c r="R6525">
        <v>12</v>
      </c>
      <c r="S6525">
        <v>0</v>
      </c>
    </row>
    <row r="6526" spans="1:19" x14ac:dyDescent="0.3">
      <c r="A6526" t="s">
        <v>12688</v>
      </c>
      <c r="B6526" s="1">
        <v>45491.899305555555</v>
      </c>
      <c r="C6526" s="3">
        <v>51895</v>
      </c>
      <c r="D6526" s="6">
        <v>0.89943287037037034</v>
      </c>
      <c r="E6526" s="6" t="str">
        <f t="shared" si="101"/>
        <v>Yes</v>
      </c>
      <c r="F6526" s="4">
        <v>51895</v>
      </c>
      <c r="G6526" t="s">
        <v>27</v>
      </c>
      <c r="H6526">
        <v>21</v>
      </c>
      <c r="I6526" t="s">
        <v>241</v>
      </c>
      <c r="J6526" t="s">
        <v>12689</v>
      </c>
      <c r="K6526" t="s">
        <v>30</v>
      </c>
      <c r="L6526">
        <v>46</v>
      </c>
      <c r="M6526" t="s">
        <v>19</v>
      </c>
      <c r="N6526" t="s">
        <v>60</v>
      </c>
      <c r="O6526" t="b">
        <v>1</v>
      </c>
      <c r="P6526" cm="1">
        <f t="array" ref="P6526">_xlfn.IFS(O6526=FALSE, 0, O6526=TRUE,1)</f>
        <v>1</v>
      </c>
      <c r="R6526">
        <v>11</v>
      </c>
      <c r="S6526">
        <v>0</v>
      </c>
    </row>
    <row r="6527" spans="1:19" x14ac:dyDescent="0.3">
      <c r="A6527" t="s">
        <v>12690</v>
      </c>
      <c r="B6527" s="1">
        <v>45028.536805555559</v>
      </c>
      <c r="C6527" s="3">
        <v>51896</v>
      </c>
      <c r="D6527" s="6">
        <v>0.53693287037037041</v>
      </c>
      <c r="E6527" s="6" t="str">
        <f t="shared" si="101"/>
        <v>Yes</v>
      </c>
      <c r="F6527" s="4">
        <v>51896</v>
      </c>
      <c r="G6527" t="s">
        <v>15</v>
      </c>
      <c r="H6527">
        <v>12</v>
      </c>
      <c r="I6527" t="s">
        <v>52</v>
      </c>
      <c r="J6527" t="s">
        <v>12691</v>
      </c>
      <c r="K6527" t="s">
        <v>30</v>
      </c>
      <c r="L6527">
        <v>53</v>
      </c>
      <c r="M6527" t="s">
        <v>19</v>
      </c>
      <c r="N6527" t="s">
        <v>60</v>
      </c>
      <c r="O6527" t="b">
        <v>1</v>
      </c>
      <c r="P6527" cm="1">
        <f t="array" ref="P6527">_xlfn.IFS(O6527=FALSE, 0, O6527=TRUE,1)</f>
        <v>1</v>
      </c>
      <c r="R6527">
        <v>13</v>
      </c>
      <c r="S6527">
        <v>0</v>
      </c>
    </row>
    <row r="6528" spans="1:19" x14ac:dyDescent="0.3">
      <c r="A6528" t="s">
        <v>12692</v>
      </c>
      <c r="B6528" s="1">
        <v>45058.954861111109</v>
      </c>
      <c r="C6528" s="3">
        <v>51897</v>
      </c>
      <c r="D6528" s="6">
        <v>0.95498842592592592</v>
      </c>
      <c r="E6528" s="6" t="str">
        <f t="shared" si="101"/>
        <v>No</v>
      </c>
      <c r="F6528" s="4">
        <v>51897</v>
      </c>
      <c r="G6528" t="s">
        <v>55</v>
      </c>
      <c r="H6528">
        <v>22</v>
      </c>
      <c r="I6528" t="s">
        <v>16</v>
      </c>
      <c r="J6528" t="s">
        <v>12693</v>
      </c>
      <c r="K6528" t="s">
        <v>30</v>
      </c>
      <c r="L6528">
        <v>6</v>
      </c>
      <c r="M6528" t="s">
        <v>19</v>
      </c>
      <c r="N6528" t="s">
        <v>60</v>
      </c>
      <c r="O6528" t="b">
        <v>1</v>
      </c>
      <c r="P6528" cm="1">
        <f t="array" ref="P6528">_xlfn.IFS(O6528=FALSE, 0, O6528=TRUE,1)</f>
        <v>1</v>
      </c>
      <c r="R6528">
        <v>51</v>
      </c>
      <c r="S6528">
        <v>1</v>
      </c>
    </row>
    <row r="6529" spans="1:19" x14ac:dyDescent="0.3">
      <c r="A6529" t="s">
        <v>12694</v>
      </c>
      <c r="B6529" s="1">
        <v>45224.59375</v>
      </c>
      <c r="C6529" s="3">
        <v>51898</v>
      </c>
      <c r="D6529" s="6">
        <v>0.59387731481481476</v>
      </c>
      <c r="E6529" s="6" t="str">
        <f t="shared" si="101"/>
        <v>No</v>
      </c>
      <c r="F6529" s="4">
        <v>51898</v>
      </c>
      <c r="G6529" t="s">
        <v>15</v>
      </c>
      <c r="H6529">
        <v>14</v>
      </c>
      <c r="I6529" t="s">
        <v>79</v>
      </c>
      <c r="J6529" t="s">
        <v>12695</v>
      </c>
      <c r="K6529" t="s">
        <v>30</v>
      </c>
      <c r="L6529">
        <v>52</v>
      </c>
      <c r="M6529" t="s">
        <v>19</v>
      </c>
      <c r="N6529" t="s">
        <v>60</v>
      </c>
      <c r="O6529" t="b">
        <v>1</v>
      </c>
      <c r="P6529" cm="1">
        <f t="array" ref="P6529">_xlfn.IFS(O6529=FALSE, 0, O6529=TRUE,1)</f>
        <v>1</v>
      </c>
      <c r="R6529">
        <v>44</v>
      </c>
      <c r="S6529">
        <v>0</v>
      </c>
    </row>
    <row r="6530" spans="1:19" x14ac:dyDescent="0.3">
      <c r="A6530" t="s">
        <v>12696</v>
      </c>
      <c r="B6530" s="1">
        <v>45067.95416666667</v>
      </c>
      <c r="C6530" s="3">
        <v>51899</v>
      </c>
      <c r="D6530" s="6">
        <v>0.95429398148148148</v>
      </c>
      <c r="E6530" s="6" t="str">
        <f t="shared" si="101"/>
        <v>Yes</v>
      </c>
      <c r="F6530" s="4">
        <v>51899</v>
      </c>
      <c r="G6530" t="s">
        <v>34</v>
      </c>
      <c r="H6530">
        <v>22</v>
      </c>
      <c r="I6530" t="s">
        <v>160</v>
      </c>
      <c r="J6530" t="s">
        <v>12697</v>
      </c>
      <c r="K6530" t="s">
        <v>30</v>
      </c>
      <c r="L6530">
        <v>13</v>
      </c>
      <c r="M6530" t="s">
        <v>19</v>
      </c>
      <c r="N6530" t="s">
        <v>60</v>
      </c>
      <c r="O6530" t="b">
        <v>1</v>
      </c>
      <c r="P6530" cm="1">
        <f t="array" ref="P6530">_xlfn.IFS(O6530=FALSE, 0, O6530=TRUE,1)</f>
        <v>1</v>
      </c>
      <c r="R6530">
        <v>14</v>
      </c>
      <c r="S6530">
        <v>1</v>
      </c>
    </row>
    <row r="6531" spans="1:19" x14ac:dyDescent="0.3">
      <c r="A6531" t="s">
        <v>12698</v>
      </c>
      <c r="B6531" s="1">
        <v>45492.188194444447</v>
      </c>
      <c r="C6531" s="3">
        <v>51900</v>
      </c>
      <c r="D6531" s="6">
        <v>0.18832175925925926</v>
      </c>
      <c r="E6531" s="6" t="str">
        <f t="shared" ref="E6531:E6594" si="102">IF(R6531&lt;=30,"Yes","No")</f>
        <v>Yes</v>
      </c>
      <c r="F6531" s="4">
        <v>51900</v>
      </c>
      <c r="G6531" t="s">
        <v>55</v>
      </c>
      <c r="H6531">
        <v>4</v>
      </c>
      <c r="I6531" t="s">
        <v>106</v>
      </c>
      <c r="J6531" t="s">
        <v>12699</v>
      </c>
      <c r="K6531" t="s">
        <v>30</v>
      </c>
      <c r="L6531">
        <v>15</v>
      </c>
      <c r="M6531" t="s">
        <v>19</v>
      </c>
      <c r="N6531" t="s">
        <v>60</v>
      </c>
      <c r="O6531" t="b">
        <v>1</v>
      </c>
      <c r="P6531" cm="1">
        <f t="array" ref="P6531">_xlfn.IFS(O6531=FALSE, 0, O6531=TRUE,1)</f>
        <v>1</v>
      </c>
      <c r="R6531">
        <v>12</v>
      </c>
      <c r="S6531">
        <v>0</v>
      </c>
    </row>
    <row r="6532" spans="1:19" x14ac:dyDescent="0.3">
      <c r="A6532" t="s">
        <v>12700</v>
      </c>
      <c r="B6532" s="1">
        <v>45405.326388888891</v>
      </c>
      <c r="C6532" s="3">
        <v>51901</v>
      </c>
      <c r="D6532" s="6">
        <v>0.32651620370370371</v>
      </c>
      <c r="E6532" s="6" t="str">
        <f t="shared" si="102"/>
        <v>No</v>
      </c>
      <c r="F6532" s="4">
        <v>51901</v>
      </c>
      <c r="G6532" t="s">
        <v>74</v>
      </c>
      <c r="H6532">
        <v>7</v>
      </c>
      <c r="I6532" t="s">
        <v>62</v>
      </c>
      <c r="J6532" t="s">
        <v>298</v>
      </c>
      <c r="K6532" t="s">
        <v>30</v>
      </c>
      <c r="L6532">
        <v>24</v>
      </c>
      <c r="M6532" t="s">
        <v>19</v>
      </c>
      <c r="N6532" t="s">
        <v>60</v>
      </c>
      <c r="O6532" t="b">
        <v>1</v>
      </c>
      <c r="P6532" cm="1">
        <f t="array" ref="P6532">_xlfn.IFS(O6532=FALSE, 0, O6532=TRUE,1)</f>
        <v>1</v>
      </c>
      <c r="Q6532">
        <v>5</v>
      </c>
      <c r="R6532">
        <v>48</v>
      </c>
      <c r="S6532">
        <v>0</v>
      </c>
    </row>
    <row r="6533" spans="1:19" x14ac:dyDescent="0.3">
      <c r="A6533" t="s">
        <v>12701</v>
      </c>
      <c r="B6533" s="1">
        <v>45025.132638888892</v>
      </c>
      <c r="C6533" s="3">
        <v>51902</v>
      </c>
      <c r="D6533" s="6">
        <v>0.13276620370370371</v>
      </c>
      <c r="E6533" s="6" t="str">
        <f t="shared" si="102"/>
        <v>Yes</v>
      </c>
      <c r="F6533" s="4">
        <v>51902</v>
      </c>
      <c r="G6533" t="s">
        <v>34</v>
      </c>
      <c r="H6533">
        <v>3</v>
      </c>
      <c r="I6533" t="s">
        <v>129</v>
      </c>
      <c r="J6533" t="s">
        <v>12702</v>
      </c>
      <c r="K6533" t="s">
        <v>30</v>
      </c>
      <c r="L6533">
        <v>7</v>
      </c>
      <c r="M6533" t="s">
        <v>19</v>
      </c>
      <c r="N6533" t="s">
        <v>60</v>
      </c>
      <c r="O6533" t="b">
        <v>1</v>
      </c>
      <c r="P6533" cm="1">
        <f t="array" ref="P6533">_xlfn.IFS(O6533=FALSE, 0, O6533=TRUE,1)</f>
        <v>1</v>
      </c>
      <c r="Q6533">
        <v>7</v>
      </c>
      <c r="R6533">
        <v>18</v>
      </c>
      <c r="S6533">
        <v>0</v>
      </c>
    </row>
    <row r="6534" spans="1:19" x14ac:dyDescent="0.3">
      <c r="A6534" t="s">
        <v>12703</v>
      </c>
      <c r="B6534" s="1">
        <v>45535.414583333331</v>
      </c>
      <c r="C6534" s="3">
        <v>51903</v>
      </c>
      <c r="D6534" s="6">
        <v>0.41471064814814818</v>
      </c>
      <c r="E6534" s="6" t="str">
        <f t="shared" si="102"/>
        <v>Yes</v>
      </c>
      <c r="F6534" s="4">
        <v>51903</v>
      </c>
      <c r="G6534" t="s">
        <v>22</v>
      </c>
      <c r="H6534">
        <v>9</v>
      </c>
      <c r="I6534" t="s">
        <v>28</v>
      </c>
      <c r="J6534" t="s">
        <v>12704</v>
      </c>
      <c r="K6534" t="s">
        <v>30</v>
      </c>
      <c r="L6534">
        <v>76</v>
      </c>
      <c r="M6534" t="s">
        <v>19</v>
      </c>
      <c r="N6534" t="s">
        <v>60</v>
      </c>
      <c r="O6534" t="b">
        <v>1</v>
      </c>
      <c r="P6534" cm="1">
        <f t="array" ref="P6534">_xlfn.IFS(O6534=FALSE, 0, O6534=TRUE,1)</f>
        <v>1</v>
      </c>
      <c r="Q6534">
        <v>7</v>
      </c>
      <c r="R6534">
        <v>30</v>
      </c>
      <c r="S6534">
        <v>0</v>
      </c>
    </row>
    <row r="6535" spans="1:19" x14ac:dyDescent="0.3">
      <c r="A6535" t="s">
        <v>12705</v>
      </c>
      <c r="B6535" s="1">
        <v>45506.69027777778</v>
      </c>
      <c r="C6535" s="3">
        <v>51904</v>
      </c>
      <c r="D6535" s="6">
        <v>0.69040509259259264</v>
      </c>
      <c r="E6535" s="6" t="str">
        <f t="shared" si="102"/>
        <v>Yes</v>
      </c>
      <c r="F6535" s="4">
        <v>51904</v>
      </c>
      <c r="G6535" t="s">
        <v>55</v>
      </c>
      <c r="H6535">
        <v>16</v>
      </c>
      <c r="I6535" t="s">
        <v>47</v>
      </c>
      <c r="J6535" t="s">
        <v>12706</v>
      </c>
      <c r="K6535" t="s">
        <v>30</v>
      </c>
      <c r="L6535">
        <v>61</v>
      </c>
      <c r="M6535" t="s">
        <v>19</v>
      </c>
      <c r="N6535" t="s">
        <v>60</v>
      </c>
      <c r="O6535" t="b">
        <v>1</v>
      </c>
      <c r="P6535" cm="1">
        <f t="array" ref="P6535">_xlfn.IFS(O6535=FALSE, 0, O6535=TRUE,1)</f>
        <v>1</v>
      </c>
      <c r="Q6535">
        <v>10</v>
      </c>
      <c r="R6535">
        <v>18</v>
      </c>
      <c r="S6535">
        <v>0</v>
      </c>
    </row>
    <row r="6536" spans="1:19" x14ac:dyDescent="0.3">
      <c r="A6536" t="s">
        <v>12707</v>
      </c>
      <c r="B6536" s="1">
        <v>45492.6</v>
      </c>
      <c r="C6536" s="3">
        <v>51905</v>
      </c>
      <c r="D6536" s="6">
        <v>0.60012731481481485</v>
      </c>
      <c r="E6536" s="6" t="str">
        <f t="shared" si="102"/>
        <v>Yes</v>
      </c>
      <c r="F6536" s="4">
        <v>51905</v>
      </c>
      <c r="G6536" t="s">
        <v>55</v>
      </c>
      <c r="H6536">
        <v>14</v>
      </c>
      <c r="I6536" t="s">
        <v>241</v>
      </c>
      <c r="J6536" t="s">
        <v>1366</v>
      </c>
      <c r="K6536" t="s">
        <v>30</v>
      </c>
      <c r="L6536">
        <v>8</v>
      </c>
      <c r="M6536" t="s">
        <v>19</v>
      </c>
      <c r="N6536" t="s">
        <v>32</v>
      </c>
      <c r="O6536" t="b">
        <v>1</v>
      </c>
      <c r="P6536" cm="1">
        <f t="array" ref="P6536">_xlfn.IFS(O6536=FALSE, 0, O6536=TRUE,1)</f>
        <v>1</v>
      </c>
      <c r="R6536">
        <v>19</v>
      </c>
      <c r="S6536">
        <v>0</v>
      </c>
    </row>
    <row r="6537" spans="1:19" x14ac:dyDescent="0.3">
      <c r="A6537" t="s">
        <v>12708</v>
      </c>
      <c r="B6537" s="1">
        <v>45550.36041666667</v>
      </c>
      <c r="C6537" s="3">
        <v>51906</v>
      </c>
      <c r="D6537" s="6">
        <v>0.36054398148148148</v>
      </c>
      <c r="E6537" s="6" t="str">
        <f t="shared" si="102"/>
        <v>Yes</v>
      </c>
      <c r="F6537" s="4">
        <v>51906</v>
      </c>
      <c r="G6537" t="s">
        <v>34</v>
      </c>
      <c r="H6537">
        <v>8</v>
      </c>
      <c r="I6537" t="s">
        <v>241</v>
      </c>
      <c r="J6537" t="s">
        <v>12709</v>
      </c>
      <c r="K6537" t="s">
        <v>30</v>
      </c>
      <c r="L6537">
        <v>39</v>
      </c>
      <c r="M6537" t="s">
        <v>19</v>
      </c>
      <c r="N6537" t="s">
        <v>32</v>
      </c>
      <c r="O6537" t="b">
        <v>1</v>
      </c>
      <c r="P6537" cm="1">
        <f t="array" ref="P6537">_xlfn.IFS(O6537=FALSE, 0, O6537=TRUE,1)</f>
        <v>1</v>
      </c>
      <c r="R6537">
        <v>25</v>
      </c>
      <c r="S6537">
        <v>0</v>
      </c>
    </row>
    <row r="6538" spans="1:19" x14ac:dyDescent="0.3">
      <c r="A6538" t="s">
        <v>12710</v>
      </c>
      <c r="B6538" s="1">
        <v>45250.648611111108</v>
      </c>
      <c r="C6538" s="3">
        <v>51907</v>
      </c>
      <c r="D6538" s="6">
        <v>0.6487384259259259</v>
      </c>
      <c r="E6538" s="6" t="str">
        <f t="shared" si="102"/>
        <v>Yes</v>
      </c>
      <c r="F6538" s="4">
        <v>51907</v>
      </c>
      <c r="G6538" t="s">
        <v>51</v>
      </c>
      <c r="H6538">
        <v>15</v>
      </c>
      <c r="I6538" t="s">
        <v>241</v>
      </c>
      <c r="J6538" t="s">
        <v>12711</v>
      </c>
      <c r="K6538" t="s">
        <v>30</v>
      </c>
      <c r="L6538">
        <v>4</v>
      </c>
      <c r="M6538" t="s">
        <v>19</v>
      </c>
      <c r="N6538" t="s">
        <v>32</v>
      </c>
      <c r="O6538" t="b">
        <v>1</v>
      </c>
      <c r="P6538" cm="1">
        <f t="array" ref="P6538">_xlfn.IFS(O6538=FALSE, 0, O6538=TRUE,1)</f>
        <v>1</v>
      </c>
      <c r="R6538">
        <v>27</v>
      </c>
      <c r="S6538">
        <v>0</v>
      </c>
    </row>
    <row r="6539" spans="1:19" x14ac:dyDescent="0.3">
      <c r="A6539" t="s">
        <v>12712</v>
      </c>
      <c r="B6539" s="1">
        <v>45038.387499999997</v>
      </c>
      <c r="C6539" s="3">
        <v>51908</v>
      </c>
      <c r="D6539" s="6">
        <v>0.38762731481481483</v>
      </c>
      <c r="E6539" s="6" t="str">
        <f t="shared" si="102"/>
        <v>No</v>
      </c>
      <c r="F6539" s="4">
        <v>51908</v>
      </c>
      <c r="G6539" t="s">
        <v>22</v>
      </c>
      <c r="H6539">
        <v>9</v>
      </c>
      <c r="I6539" t="s">
        <v>241</v>
      </c>
      <c r="J6539" t="s">
        <v>12713</v>
      </c>
      <c r="K6539" t="s">
        <v>30</v>
      </c>
      <c r="L6539">
        <v>59</v>
      </c>
      <c r="M6539" t="s">
        <v>19</v>
      </c>
      <c r="N6539" t="s">
        <v>32</v>
      </c>
      <c r="O6539" t="b">
        <v>1</v>
      </c>
      <c r="P6539" cm="1">
        <f t="array" ref="P6539">_xlfn.IFS(O6539=FALSE, 0, O6539=TRUE,1)</f>
        <v>1</v>
      </c>
      <c r="R6539">
        <v>51</v>
      </c>
      <c r="S6539">
        <v>0</v>
      </c>
    </row>
    <row r="6540" spans="1:19" x14ac:dyDescent="0.3">
      <c r="A6540" t="s">
        <v>12714</v>
      </c>
      <c r="B6540" s="1">
        <v>45083.420138888891</v>
      </c>
      <c r="C6540" s="3">
        <v>51909</v>
      </c>
      <c r="D6540" s="6">
        <v>0.42026620370370371</v>
      </c>
      <c r="E6540" s="6" t="str">
        <f t="shared" si="102"/>
        <v>No</v>
      </c>
      <c r="F6540" s="4">
        <v>51909</v>
      </c>
      <c r="G6540" t="s">
        <v>74</v>
      </c>
      <c r="H6540">
        <v>10</v>
      </c>
      <c r="I6540" t="s">
        <v>241</v>
      </c>
      <c r="J6540" t="s">
        <v>12715</v>
      </c>
      <c r="K6540" t="s">
        <v>30</v>
      </c>
      <c r="L6540">
        <v>74</v>
      </c>
      <c r="M6540" t="s">
        <v>19</v>
      </c>
      <c r="N6540" t="s">
        <v>32</v>
      </c>
      <c r="O6540" t="b">
        <v>1</v>
      </c>
      <c r="P6540" cm="1">
        <f t="array" ref="P6540">_xlfn.IFS(O6540=FALSE, 0, O6540=TRUE,1)</f>
        <v>1</v>
      </c>
      <c r="R6540">
        <v>52</v>
      </c>
      <c r="S6540">
        <v>0</v>
      </c>
    </row>
    <row r="6541" spans="1:19" x14ac:dyDescent="0.3">
      <c r="A6541" t="s">
        <v>12716</v>
      </c>
      <c r="B6541" s="1">
        <v>45397.640972222223</v>
      </c>
      <c r="C6541" s="3">
        <v>51910</v>
      </c>
      <c r="D6541" s="6">
        <v>0.64109953703703704</v>
      </c>
      <c r="E6541" s="6" t="str">
        <f t="shared" si="102"/>
        <v>Yes</v>
      </c>
      <c r="F6541" s="4">
        <v>51910</v>
      </c>
      <c r="G6541" t="s">
        <v>51</v>
      </c>
      <c r="H6541">
        <v>15</v>
      </c>
      <c r="I6541" t="s">
        <v>129</v>
      </c>
      <c r="J6541" t="s">
        <v>10933</v>
      </c>
      <c r="K6541" t="s">
        <v>30</v>
      </c>
      <c r="L6541">
        <v>44</v>
      </c>
      <c r="M6541" t="s">
        <v>19</v>
      </c>
      <c r="N6541" t="s">
        <v>32</v>
      </c>
      <c r="O6541" t="b">
        <v>1</v>
      </c>
      <c r="P6541" cm="1">
        <f t="array" ref="P6541">_xlfn.IFS(O6541=FALSE, 0, O6541=TRUE,1)</f>
        <v>1</v>
      </c>
      <c r="R6541">
        <v>17</v>
      </c>
      <c r="S6541">
        <v>0</v>
      </c>
    </row>
    <row r="6542" spans="1:19" x14ac:dyDescent="0.3">
      <c r="A6542" t="s">
        <v>12717</v>
      </c>
      <c r="B6542" s="1">
        <v>45406.236805555556</v>
      </c>
      <c r="C6542" s="3">
        <v>51911</v>
      </c>
      <c r="D6542" s="6">
        <v>0.23693287037037036</v>
      </c>
      <c r="E6542" s="6" t="str">
        <f t="shared" si="102"/>
        <v>Yes</v>
      </c>
      <c r="F6542" s="4">
        <v>51911</v>
      </c>
      <c r="G6542" t="s">
        <v>15</v>
      </c>
      <c r="H6542">
        <v>5</v>
      </c>
      <c r="I6542" t="s">
        <v>129</v>
      </c>
      <c r="J6542" t="s">
        <v>12718</v>
      </c>
      <c r="K6542" t="s">
        <v>30</v>
      </c>
      <c r="L6542">
        <v>79</v>
      </c>
      <c r="M6542" t="s">
        <v>19</v>
      </c>
      <c r="N6542" t="s">
        <v>32</v>
      </c>
      <c r="O6542" t="b">
        <v>1</v>
      </c>
      <c r="P6542" cm="1">
        <f t="array" ref="P6542">_xlfn.IFS(O6542=FALSE, 0, O6542=TRUE,1)</f>
        <v>1</v>
      </c>
      <c r="R6542">
        <v>19</v>
      </c>
      <c r="S6542">
        <v>0</v>
      </c>
    </row>
    <row r="6543" spans="1:19" x14ac:dyDescent="0.3">
      <c r="A6543" t="s">
        <v>12719</v>
      </c>
      <c r="B6543" s="1">
        <v>45134.400000000001</v>
      </c>
      <c r="C6543" s="3">
        <v>51912</v>
      </c>
      <c r="D6543" s="6">
        <v>0.40012731481481484</v>
      </c>
      <c r="E6543" s="6" t="str">
        <f t="shared" si="102"/>
        <v>No</v>
      </c>
      <c r="F6543" s="4">
        <v>51912</v>
      </c>
      <c r="G6543" t="s">
        <v>27</v>
      </c>
      <c r="H6543">
        <v>9</v>
      </c>
      <c r="I6543" t="s">
        <v>129</v>
      </c>
      <c r="J6543" t="s">
        <v>12720</v>
      </c>
      <c r="K6543" t="s">
        <v>30</v>
      </c>
      <c r="L6543">
        <v>56</v>
      </c>
      <c r="M6543" t="s">
        <v>19</v>
      </c>
      <c r="N6543" t="s">
        <v>32</v>
      </c>
      <c r="O6543" t="b">
        <v>1</v>
      </c>
      <c r="P6543" cm="1">
        <f t="array" ref="P6543">_xlfn.IFS(O6543=FALSE, 0, O6543=TRUE,1)</f>
        <v>1</v>
      </c>
      <c r="R6543">
        <v>33</v>
      </c>
      <c r="S6543">
        <v>0</v>
      </c>
    </row>
    <row r="6544" spans="1:19" x14ac:dyDescent="0.3">
      <c r="A6544" t="s">
        <v>12721</v>
      </c>
      <c r="B6544" s="1">
        <v>45114.275000000001</v>
      </c>
      <c r="C6544" s="3">
        <v>51913</v>
      </c>
      <c r="D6544" s="6">
        <v>0.27512731481481484</v>
      </c>
      <c r="E6544" s="6" t="str">
        <f t="shared" si="102"/>
        <v>No</v>
      </c>
      <c r="F6544" s="4">
        <v>51913</v>
      </c>
      <c r="G6544" t="s">
        <v>55</v>
      </c>
      <c r="H6544">
        <v>6</v>
      </c>
      <c r="I6544" t="s">
        <v>129</v>
      </c>
      <c r="J6544" t="s">
        <v>12722</v>
      </c>
      <c r="K6544" t="s">
        <v>30</v>
      </c>
      <c r="L6544">
        <v>79</v>
      </c>
      <c r="M6544" t="s">
        <v>19</v>
      </c>
      <c r="N6544" t="s">
        <v>32</v>
      </c>
      <c r="O6544" t="b">
        <v>1</v>
      </c>
      <c r="P6544" cm="1">
        <f t="array" ref="P6544">_xlfn.IFS(O6544=FALSE, 0, O6544=TRUE,1)</f>
        <v>1</v>
      </c>
      <c r="R6544">
        <v>38</v>
      </c>
      <c r="S6544">
        <v>0</v>
      </c>
    </row>
    <row r="6545" spans="1:19" x14ac:dyDescent="0.3">
      <c r="A6545" t="s">
        <v>12723</v>
      </c>
      <c r="B6545" s="1">
        <v>45433.027083333334</v>
      </c>
      <c r="C6545" s="3">
        <v>51914</v>
      </c>
      <c r="D6545" s="6">
        <v>2.7210648148148147E-2</v>
      </c>
      <c r="E6545" s="6" t="str">
        <f t="shared" si="102"/>
        <v>No</v>
      </c>
      <c r="F6545" s="4">
        <v>51914</v>
      </c>
      <c r="G6545" t="s">
        <v>74</v>
      </c>
      <c r="H6545">
        <v>0</v>
      </c>
      <c r="I6545" t="s">
        <v>129</v>
      </c>
      <c r="J6545" t="s">
        <v>12724</v>
      </c>
      <c r="K6545" t="s">
        <v>30</v>
      </c>
      <c r="L6545">
        <v>43</v>
      </c>
      <c r="M6545" t="s">
        <v>19</v>
      </c>
      <c r="N6545" t="s">
        <v>32</v>
      </c>
      <c r="O6545" t="b">
        <v>1</v>
      </c>
      <c r="P6545" cm="1">
        <f t="array" ref="P6545">_xlfn.IFS(O6545=FALSE, 0, O6545=TRUE,1)</f>
        <v>1</v>
      </c>
      <c r="R6545">
        <v>47</v>
      </c>
      <c r="S6545">
        <v>0</v>
      </c>
    </row>
    <row r="6546" spans="1:19" x14ac:dyDescent="0.3">
      <c r="A6546" t="s">
        <v>12725</v>
      </c>
      <c r="B6546" s="1">
        <v>45563.01666666667</v>
      </c>
      <c r="C6546" s="3">
        <v>51915</v>
      </c>
      <c r="D6546" s="6">
        <v>1.6793981481481483E-2</v>
      </c>
      <c r="E6546" s="6" t="str">
        <f t="shared" si="102"/>
        <v>Yes</v>
      </c>
      <c r="F6546" s="4">
        <v>51915</v>
      </c>
      <c r="G6546" t="s">
        <v>22</v>
      </c>
      <c r="H6546">
        <v>0</v>
      </c>
      <c r="I6546" t="s">
        <v>75</v>
      </c>
      <c r="J6546" t="s">
        <v>12726</v>
      </c>
      <c r="K6546" t="s">
        <v>30</v>
      </c>
      <c r="L6546">
        <v>22</v>
      </c>
      <c r="M6546" t="s">
        <v>19</v>
      </c>
      <c r="N6546" t="s">
        <v>32</v>
      </c>
      <c r="O6546" t="b">
        <v>1</v>
      </c>
      <c r="P6546" cm="1">
        <f t="array" ref="P6546">_xlfn.IFS(O6546=FALSE, 0, O6546=TRUE,1)</f>
        <v>1</v>
      </c>
      <c r="R6546">
        <v>14</v>
      </c>
      <c r="S6546">
        <v>0</v>
      </c>
    </row>
    <row r="6547" spans="1:19" x14ac:dyDescent="0.3">
      <c r="A6547" t="s">
        <v>12727</v>
      </c>
      <c r="B6547" s="1">
        <v>45029.67291666667</v>
      </c>
      <c r="C6547" s="3">
        <v>51916</v>
      </c>
      <c r="D6547" s="6">
        <v>0.67304398148148148</v>
      </c>
      <c r="E6547" s="6" t="str">
        <f t="shared" si="102"/>
        <v>Yes</v>
      </c>
      <c r="F6547" s="4">
        <v>51916</v>
      </c>
      <c r="G6547" t="s">
        <v>27</v>
      </c>
      <c r="H6547">
        <v>16</v>
      </c>
      <c r="I6547" t="s">
        <v>75</v>
      </c>
      <c r="J6547" t="s">
        <v>12728</v>
      </c>
      <c r="K6547" t="s">
        <v>30</v>
      </c>
      <c r="L6547">
        <v>23</v>
      </c>
      <c r="M6547" t="s">
        <v>19</v>
      </c>
      <c r="N6547" t="s">
        <v>32</v>
      </c>
      <c r="O6547" t="b">
        <v>1</v>
      </c>
      <c r="P6547" cm="1">
        <f t="array" ref="P6547">_xlfn.IFS(O6547=FALSE, 0, O6547=TRUE,1)</f>
        <v>1</v>
      </c>
      <c r="R6547">
        <v>24</v>
      </c>
      <c r="S6547">
        <v>0</v>
      </c>
    </row>
    <row r="6548" spans="1:19" x14ac:dyDescent="0.3">
      <c r="A6548" t="s">
        <v>12729</v>
      </c>
      <c r="B6548" s="1">
        <v>45436.685416666667</v>
      </c>
      <c r="C6548" s="3">
        <v>51917</v>
      </c>
      <c r="D6548" s="6">
        <v>0.68554398148148143</v>
      </c>
      <c r="E6548" s="6" t="str">
        <f t="shared" si="102"/>
        <v>Yes</v>
      </c>
      <c r="F6548" s="4">
        <v>51917</v>
      </c>
      <c r="G6548" t="s">
        <v>55</v>
      </c>
      <c r="H6548">
        <v>16</v>
      </c>
      <c r="I6548" t="s">
        <v>75</v>
      </c>
      <c r="J6548" t="s">
        <v>12730</v>
      </c>
      <c r="K6548" t="s">
        <v>30</v>
      </c>
      <c r="L6548">
        <v>63</v>
      </c>
      <c r="M6548" t="s">
        <v>19</v>
      </c>
      <c r="N6548" t="s">
        <v>32</v>
      </c>
      <c r="O6548" t="b">
        <v>1</v>
      </c>
      <c r="P6548" cm="1">
        <f t="array" ref="P6548">_xlfn.IFS(O6548=FALSE, 0, O6548=TRUE,1)</f>
        <v>1</v>
      </c>
      <c r="R6548">
        <v>24</v>
      </c>
      <c r="S6548">
        <v>0</v>
      </c>
    </row>
    <row r="6549" spans="1:19" x14ac:dyDescent="0.3">
      <c r="A6549" t="s">
        <v>12731</v>
      </c>
      <c r="B6549" s="1">
        <v>45098.899305555555</v>
      </c>
      <c r="C6549" s="3">
        <v>51918</v>
      </c>
      <c r="D6549" s="6">
        <v>0.89943287037037034</v>
      </c>
      <c r="E6549" s="6" t="str">
        <f t="shared" si="102"/>
        <v>Yes</v>
      </c>
      <c r="F6549" s="4">
        <v>51918</v>
      </c>
      <c r="G6549" t="s">
        <v>15</v>
      </c>
      <c r="H6549">
        <v>21</v>
      </c>
      <c r="I6549" t="s">
        <v>75</v>
      </c>
      <c r="J6549" t="s">
        <v>12732</v>
      </c>
      <c r="K6549" t="s">
        <v>30</v>
      </c>
      <c r="L6549">
        <v>27</v>
      </c>
      <c r="M6549" t="s">
        <v>19</v>
      </c>
      <c r="N6549" t="s">
        <v>32</v>
      </c>
      <c r="O6549" t="b">
        <v>1</v>
      </c>
      <c r="P6549" cm="1">
        <f t="array" ref="P6549">_xlfn.IFS(O6549=FALSE, 0, O6549=TRUE,1)</f>
        <v>1</v>
      </c>
      <c r="R6549">
        <v>26</v>
      </c>
      <c r="S6549">
        <v>0</v>
      </c>
    </row>
    <row r="6550" spans="1:19" x14ac:dyDescent="0.3">
      <c r="A6550" t="s">
        <v>12733</v>
      </c>
      <c r="B6550" s="1">
        <v>45585.893750000003</v>
      </c>
      <c r="C6550" s="3">
        <v>51919</v>
      </c>
      <c r="D6550" s="6">
        <v>0.89387731481481481</v>
      </c>
      <c r="E6550" s="6" t="str">
        <f t="shared" si="102"/>
        <v>Yes</v>
      </c>
      <c r="F6550" s="4">
        <v>51919</v>
      </c>
      <c r="G6550" t="s">
        <v>34</v>
      </c>
      <c r="H6550">
        <v>21</v>
      </c>
      <c r="I6550" t="s">
        <v>75</v>
      </c>
      <c r="J6550" t="s">
        <v>12734</v>
      </c>
      <c r="K6550" t="s">
        <v>30</v>
      </c>
      <c r="L6550">
        <v>55</v>
      </c>
      <c r="M6550" t="s">
        <v>19</v>
      </c>
      <c r="N6550" t="s">
        <v>32</v>
      </c>
      <c r="O6550" t="b">
        <v>1</v>
      </c>
      <c r="P6550" cm="1">
        <f t="array" ref="P6550">_xlfn.IFS(O6550=FALSE, 0, O6550=TRUE,1)</f>
        <v>1</v>
      </c>
      <c r="R6550">
        <v>29</v>
      </c>
      <c r="S6550">
        <v>0</v>
      </c>
    </row>
    <row r="6551" spans="1:19" x14ac:dyDescent="0.3">
      <c r="A6551" t="s">
        <v>12735</v>
      </c>
      <c r="B6551" s="1">
        <v>45193.974999999999</v>
      </c>
      <c r="C6551" s="3">
        <v>51920</v>
      </c>
      <c r="D6551" s="6">
        <v>0.97512731481481485</v>
      </c>
      <c r="E6551" s="6" t="str">
        <f t="shared" si="102"/>
        <v>No</v>
      </c>
      <c r="F6551" s="4">
        <v>51920</v>
      </c>
      <c r="G6551" t="s">
        <v>34</v>
      </c>
      <c r="H6551">
        <v>23</v>
      </c>
      <c r="I6551" t="s">
        <v>75</v>
      </c>
      <c r="J6551" t="s">
        <v>12736</v>
      </c>
      <c r="K6551" t="s">
        <v>30</v>
      </c>
      <c r="L6551">
        <v>51</v>
      </c>
      <c r="M6551" t="s">
        <v>19</v>
      </c>
      <c r="N6551" t="s">
        <v>32</v>
      </c>
      <c r="O6551" t="b">
        <v>1</v>
      </c>
      <c r="P6551" cm="1">
        <f t="array" ref="P6551">_xlfn.IFS(O6551=FALSE, 0, O6551=TRUE,1)</f>
        <v>1</v>
      </c>
      <c r="R6551">
        <v>38</v>
      </c>
      <c r="S6551">
        <v>0</v>
      </c>
    </row>
    <row r="6552" spans="1:19" x14ac:dyDescent="0.3">
      <c r="A6552" t="s">
        <v>12737</v>
      </c>
      <c r="B6552" s="1">
        <v>45072.793055555558</v>
      </c>
      <c r="C6552" s="3">
        <v>51921</v>
      </c>
      <c r="D6552" s="6">
        <v>0.79318287037037039</v>
      </c>
      <c r="E6552" s="6" t="str">
        <f t="shared" si="102"/>
        <v>No</v>
      </c>
      <c r="F6552" s="4">
        <v>51921</v>
      </c>
      <c r="G6552" t="s">
        <v>55</v>
      </c>
      <c r="H6552">
        <v>19</v>
      </c>
      <c r="I6552" t="s">
        <v>75</v>
      </c>
      <c r="J6552" t="s">
        <v>12738</v>
      </c>
      <c r="K6552" t="s">
        <v>30</v>
      </c>
      <c r="L6552">
        <v>55</v>
      </c>
      <c r="M6552" t="s">
        <v>19</v>
      </c>
      <c r="N6552" t="s">
        <v>32</v>
      </c>
      <c r="O6552" t="b">
        <v>1</v>
      </c>
      <c r="P6552" cm="1">
        <f t="array" ref="P6552">_xlfn.IFS(O6552=FALSE, 0, O6552=TRUE,1)</f>
        <v>1</v>
      </c>
      <c r="R6552">
        <v>38</v>
      </c>
      <c r="S6552">
        <v>1</v>
      </c>
    </row>
    <row r="6553" spans="1:19" x14ac:dyDescent="0.3">
      <c r="A6553" t="s">
        <v>12739</v>
      </c>
      <c r="B6553" s="1">
        <v>45448.963194444441</v>
      </c>
      <c r="C6553" s="3">
        <v>51922</v>
      </c>
      <c r="D6553" s="6">
        <v>0.96332175925925922</v>
      </c>
      <c r="E6553" s="6" t="str">
        <f t="shared" si="102"/>
        <v>No</v>
      </c>
      <c r="F6553" s="4">
        <v>51922</v>
      </c>
      <c r="G6553" t="s">
        <v>15</v>
      </c>
      <c r="H6553">
        <v>23</v>
      </c>
      <c r="I6553" t="s">
        <v>75</v>
      </c>
      <c r="J6553" t="s">
        <v>12740</v>
      </c>
      <c r="K6553" t="s">
        <v>30</v>
      </c>
      <c r="L6553">
        <v>11</v>
      </c>
      <c r="M6553" t="s">
        <v>19</v>
      </c>
      <c r="N6553" t="s">
        <v>32</v>
      </c>
      <c r="O6553" t="b">
        <v>1</v>
      </c>
      <c r="P6553" cm="1">
        <f t="array" ref="P6553">_xlfn.IFS(O6553=FALSE, 0, O6553=TRUE,1)</f>
        <v>1</v>
      </c>
      <c r="R6553">
        <v>39</v>
      </c>
      <c r="S6553">
        <v>0</v>
      </c>
    </row>
    <row r="6554" spans="1:19" x14ac:dyDescent="0.3">
      <c r="A6554" t="s">
        <v>12741</v>
      </c>
      <c r="B6554" s="1">
        <v>45592.299305555556</v>
      </c>
      <c r="C6554" s="3">
        <v>51923</v>
      </c>
      <c r="D6554" s="6">
        <v>0.29943287037037036</v>
      </c>
      <c r="E6554" s="6" t="str">
        <f t="shared" si="102"/>
        <v>No</v>
      </c>
      <c r="F6554" s="4">
        <v>51923</v>
      </c>
      <c r="G6554" t="s">
        <v>34</v>
      </c>
      <c r="H6554">
        <v>7</v>
      </c>
      <c r="I6554" t="s">
        <v>75</v>
      </c>
      <c r="J6554" t="s">
        <v>12341</v>
      </c>
      <c r="K6554" t="s">
        <v>30</v>
      </c>
      <c r="L6554">
        <v>48</v>
      </c>
      <c r="M6554" t="s">
        <v>19</v>
      </c>
      <c r="N6554" t="s">
        <v>32</v>
      </c>
      <c r="O6554" t="b">
        <v>1</v>
      </c>
      <c r="P6554" cm="1">
        <f t="array" ref="P6554">_xlfn.IFS(O6554=FALSE, 0, O6554=TRUE,1)</f>
        <v>1</v>
      </c>
      <c r="R6554">
        <v>44</v>
      </c>
      <c r="S6554">
        <v>0</v>
      </c>
    </row>
    <row r="6555" spans="1:19" x14ac:dyDescent="0.3">
      <c r="A6555" t="s">
        <v>12742</v>
      </c>
      <c r="B6555" s="1">
        <v>45283.341666666667</v>
      </c>
      <c r="C6555" s="3">
        <v>51924</v>
      </c>
      <c r="D6555" s="6">
        <v>0.34179398148148149</v>
      </c>
      <c r="E6555" s="6" t="str">
        <f t="shared" si="102"/>
        <v>Yes</v>
      </c>
      <c r="F6555" s="4">
        <v>51924</v>
      </c>
      <c r="G6555" t="s">
        <v>22</v>
      </c>
      <c r="H6555">
        <v>8</v>
      </c>
      <c r="I6555" t="s">
        <v>96</v>
      </c>
      <c r="J6555" t="s">
        <v>12743</v>
      </c>
      <c r="K6555" t="s">
        <v>30</v>
      </c>
      <c r="L6555">
        <v>29</v>
      </c>
      <c r="M6555" t="s">
        <v>19</v>
      </c>
      <c r="N6555" t="s">
        <v>32</v>
      </c>
      <c r="O6555" t="b">
        <v>1</v>
      </c>
      <c r="P6555" cm="1">
        <f t="array" ref="P6555">_xlfn.IFS(O6555=FALSE, 0, O6555=TRUE,1)</f>
        <v>1</v>
      </c>
      <c r="R6555">
        <v>29</v>
      </c>
      <c r="S6555">
        <v>0</v>
      </c>
    </row>
    <row r="6556" spans="1:19" x14ac:dyDescent="0.3">
      <c r="A6556" t="s">
        <v>12744</v>
      </c>
      <c r="B6556" s="1">
        <v>45314.09652777778</v>
      </c>
      <c r="C6556" s="3">
        <v>51925</v>
      </c>
      <c r="D6556" s="6">
        <v>9.6655092592592598E-2</v>
      </c>
      <c r="E6556" s="6" t="str">
        <f t="shared" si="102"/>
        <v>No</v>
      </c>
      <c r="F6556" s="4">
        <v>51925</v>
      </c>
      <c r="G6556" t="s">
        <v>74</v>
      </c>
      <c r="H6556">
        <v>2</v>
      </c>
      <c r="I6556" t="s">
        <v>96</v>
      </c>
      <c r="J6556" t="s">
        <v>12745</v>
      </c>
      <c r="K6556" t="s">
        <v>30</v>
      </c>
      <c r="L6556">
        <v>46</v>
      </c>
      <c r="M6556" t="s">
        <v>19</v>
      </c>
      <c r="N6556" t="s">
        <v>32</v>
      </c>
      <c r="O6556" t="b">
        <v>1</v>
      </c>
      <c r="P6556" cm="1">
        <f t="array" ref="P6556">_xlfn.IFS(O6556=FALSE, 0, O6556=TRUE,1)</f>
        <v>1</v>
      </c>
      <c r="R6556">
        <v>39</v>
      </c>
      <c r="S6556">
        <v>0</v>
      </c>
    </row>
    <row r="6557" spans="1:19" x14ac:dyDescent="0.3">
      <c r="A6557" t="s">
        <v>12746</v>
      </c>
      <c r="B6557" s="1">
        <v>45451.617361111108</v>
      </c>
      <c r="C6557" s="3">
        <v>51926</v>
      </c>
      <c r="D6557" s="6">
        <v>0.6174884259259259</v>
      </c>
      <c r="E6557" s="6" t="str">
        <f t="shared" si="102"/>
        <v>No</v>
      </c>
      <c r="F6557" s="4">
        <v>51926</v>
      </c>
      <c r="G6557" t="s">
        <v>22</v>
      </c>
      <c r="H6557">
        <v>14</v>
      </c>
      <c r="I6557" t="s">
        <v>96</v>
      </c>
      <c r="J6557" t="s">
        <v>12747</v>
      </c>
      <c r="K6557" t="s">
        <v>30</v>
      </c>
      <c r="L6557">
        <v>64</v>
      </c>
      <c r="M6557" t="s">
        <v>19</v>
      </c>
      <c r="N6557" t="s">
        <v>32</v>
      </c>
      <c r="O6557" t="b">
        <v>1</v>
      </c>
      <c r="P6557" cm="1">
        <f t="array" ref="P6557">_xlfn.IFS(O6557=FALSE, 0, O6557=TRUE,1)</f>
        <v>1</v>
      </c>
      <c r="R6557">
        <v>59</v>
      </c>
      <c r="S6557">
        <v>0</v>
      </c>
    </row>
    <row r="6558" spans="1:19" x14ac:dyDescent="0.3">
      <c r="A6558" t="s">
        <v>12748</v>
      </c>
      <c r="B6558" s="1">
        <v>45349.207638888889</v>
      </c>
      <c r="C6558" s="3">
        <v>51927</v>
      </c>
      <c r="D6558" s="6">
        <v>0.20776620370370372</v>
      </c>
      <c r="E6558" s="6" t="str">
        <f t="shared" si="102"/>
        <v>Yes</v>
      </c>
      <c r="F6558" s="4">
        <v>51927</v>
      </c>
      <c r="G6558" t="s">
        <v>74</v>
      </c>
      <c r="H6558">
        <v>4</v>
      </c>
      <c r="I6558" t="s">
        <v>52</v>
      </c>
      <c r="J6558" t="s">
        <v>12749</v>
      </c>
      <c r="K6558" t="s">
        <v>30</v>
      </c>
      <c r="L6558">
        <v>48</v>
      </c>
      <c r="M6558" t="s">
        <v>19</v>
      </c>
      <c r="N6558" t="s">
        <v>32</v>
      </c>
      <c r="O6558" t="b">
        <v>1</v>
      </c>
      <c r="P6558" cm="1">
        <f t="array" ref="P6558">_xlfn.IFS(O6558=FALSE, 0, O6558=TRUE,1)</f>
        <v>1</v>
      </c>
      <c r="R6558">
        <v>10</v>
      </c>
      <c r="S6558">
        <v>0</v>
      </c>
    </row>
    <row r="6559" spans="1:19" x14ac:dyDescent="0.3">
      <c r="A6559" t="s">
        <v>12750</v>
      </c>
      <c r="B6559" s="1">
        <v>45032.868750000001</v>
      </c>
      <c r="C6559" s="3">
        <v>51928</v>
      </c>
      <c r="D6559" s="6">
        <v>0.86887731481481478</v>
      </c>
      <c r="E6559" s="6" t="str">
        <f t="shared" si="102"/>
        <v>Yes</v>
      </c>
      <c r="F6559" s="4">
        <v>51928</v>
      </c>
      <c r="G6559" t="s">
        <v>34</v>
      </c>
      <c r="H6559">
        <v>20</v>
      </c>
      <c r="I6559" t="s">
        <v>52</v>
      </c>
      <c r="J6559" t="s">
        <v>12751</v>
      </c>
      <c r="K6559" t="s">
        <v>30</v>
      </c>
      <c r="L6559">
        <v>24</v>
      </c>
      <c r="M6559" t="s">
        <v>19</v>
      </c>
      <c r="N6559" t="s">
        <v>32</v>
      </c>
      <c r="O6559" t="b">
        <v>1</v>
      </c>
      <c r="P6559" cm="1">
        <f t="array" ref="P6559">_xlfn.IFS(O6559=FALSE, 0, O6559=TRUE,1)</f>
        <v>1</v>
      </c>
      <c r="R6559">
        <v>29</v>
      </c>
      <c r="S6559">
        <v>0</v>
      </c>
    </row>
    <row r="6560" spans="1:19" x14ac:dyDescent="0.3">
      <c r="A6560" t="s">
        <v>12752</v>
      </c>
      <c r="B6560" s="1">
        <v>45164.19027777778</v>
      </c>
      <c r="C6560" s="3">
        <v>51929</v>
      </c>
      <c r="D6560" s="6">
        <v>0.19040509259259258</v>
      </c>
      <c r="E6560" s="6" t="str">
        <f t="shared" si="102"/>
        <v>No</v>
      </c>
      <c r="F6560" s="4">
        <v>51929</v>
      </c>
      <c r="G6560" t="s">
        <v>22</v>
      </c>
      <c r="H6560">
        <v>4</v>
      </c>
      <c r="I6560" t="s">
        <v>52</v>
      </c>
      <c r="J6560" t="s">
        <v>12753</v>
      </c>
      <c r="K6560" t="s">
        <v>30</v>
      </c>
      <c r="L6560">
        <v>32</v>
      </c>
      <c r="M6560" t="s">
        <v>19</v>
      </c>
      <c r="N6560" t="s">
        <v>32</v>
      </c>
      <c r="O6560" t="b">
        <v>1</v>
      </c>
      <c r="P6560" cm="1">
        <f t="array" ref="P6560">_xlfn.IFS(O6560=FALSE, 0, O6560=TRUE,1)</f>
        <v>1</v>
      </c>
      <c r="R6560">
        <v>36</v>
      </c>
      <c r="S6560">
        <v>0</v>
      </c>
    </row>
    <row r="6561" spans="1:19" x14ac:dyDescent="0.3">
      <c r="A6561" t="s">
        <v>12754</v>
      </c>
      <c r="B6561" s="1">
        <v>45364.02847222222</v>
      </c>
      <c r="C6561" s="3">
        <v>51930</v>
      </c>
      <c r="D6561" s="6">
        <v>2.8599537037037038E-2</v>
      </c>
      <c r="E6561" s="6" t="str">
        <f t="shared" si="102"/>
        <v>Yes</v>
      </c>
      <c r="F6561" s="4">
        <v>51930</v>
      </c>
      <c r="G6561" t="s">
        <v>15</v>
      </c>
      <c r="H6561">
        <v>0</v>
      </c>
      <c r="I6561" t="s">
        <v>30</v>
      </c>
      <c r="J6561" t="s">
        <v>12755</v>
      </c>
      <c r="K6561" t="s">
        <v>30</v>
      </c>
      <c r="L6561">
        <v>14</v>
      </c>
      <c r="M6561" t="s">
        <v>19</v>
      </c>
      <c r="N6561" t="s">
        <v>32</v>
      </c>
      <c r="O6561" t="b">
        <v>1</v>
      </c>
      <c r="P6561" cm="1">
        <f t="array" ref="P6561">_xlfn.IFS(O6561=FALSE, 0, O6561=TRUE,1)</f>
        <v>1</v>
      </c>
      <c r="R6561">
        <v>12</v>
      </c>
      <c r="S6561">
        <v>0</v>
      </c>
    </row>
    <row r="6562" spans="1:19" x14ac:dyDescent="0.3">
      <c r="A6562" t="s">
        <v>12756</v>
      </c>
      <c r="B6562" s="1">
        <v>45396.834027777775</v>
      </c>
      <c r="C6562" s="3">
        <v>51931</v>
      </c>
      <c r="D6562" s="6">
        <v>0.83415509259259257</v>
      </c>
      <c r="E6562" s="6" t="str">
        <f t="shared" si="102"/>
        <v>No</v>
      </c>
      <c r="F6562" s="4">
        <v>51931</v>
      </c>
      <c r="G6562" t="s">
        <v>34</v>
      </c>
      <c r="H6562">
        <v>20</v>
      </c>
      <c r="I6562" t="s">
        <v>30</v>
      </c>
      <c r="J6562" t="s">
        <v>12757</v>
      </c>
      <c r="K6562" t="s">
        <v>30</v>
      </c>
      <c r="L6562">
        <v>79</v>
      </c>
      <c r="M6562" t="s">
        <v>19</v>
      </c>
      <c r="N6562" t="s">
        <v>32</v>
      </c>
      <c r="O6562" t="b">
        <v>1</v>
      </c>
      <c r="P6562" cm="1">
        <f t="array" ref="P6562">_xlfn.IFS(O6562=FALSE, 0, O6562=TRUE,1)</f>
        <v>1</v>
      </c>
      <c r="R6562">
        <v>51</v>
      </c>
      <c r="S6562">
        <v>0</v>
      </c>
    </row>
    <row r="6563" spans="1:19" x14ac:dyDescent="0.3">
      <c r="A6563" t="s">
        <v>12758</v>
      </c>
      <c r="B6563" s="1">
        <v>45048.097222222219</v>
      </c>
      <c r="C6563" s="3">
        <v>51932</v>
      </c>
      <c r="D6563" s="6">
        <v>9.734953703703704E-2</v>
      </c>
      <c r="E6563" s="6" t="str">
        <f t="shared" si="102"/>
        <v>Yes</v>
      </c>
      <c r="F6563" s="4">
        <v>51932</v>
      </c>
      <c r="G6563" t="s">
        <v>74</v>
      </c>
      <c r="H6563">
        <v>2</v>
      </c>
      <c r="I6563" t="s">
        <v>71</v>
      </c>
      <c r="J6563" t="s">
        <v>12759</v>
      </c>
      <c r="K6563" t="s">
        <v>30</v>
      </c>
      <c r="L6563">
        <v>40</v>
      </c>
      <c r="M6563" t="s">
        <v>19</v>
      </c>
      <c r="N6563" t="s">
        <v>32</v>
      </c>
      <c r="O6563" t="b">
        <v>1</v>
      </c>
      <c r="P6563" cm="1">
        <f t="array" ref="P6563">_xlfn.IFS(O6563=FALSE, 0, O6563=TRUE,1)</f>
        <v>1</v>
      </c>
      <c r="R6563">
        <v>23</v>
      </c>
      <c r="S6563">
        <v>1</v>
      </c>
    </row>
    <row r="6564" spans="1:19" x14ac:dyDescent="0.3">
      <c r="A6564" t="s">
        <v>12760</v>
      </c>
      <c r="B6564" s="1">
        <v>45205.575694444444</v>
      </c>
      <c r="C6564" s="3">
        <v>51933</v>
      </c>
      <c r="D6564" s="6">
        <v>0.57582175925925927</v>
      </c>
      <c r="E6564" s="6" t="str">
        <f t="shared" si="102"/>
        <v>No</v>
      </c>
      <c r="F6564" s="4">
        <v>51933</v>
      </c>
      <c r="G6564" t="s">
        <v>55</v>
      </c>
      <c r="H6564">
        <v>13</v>
      </c>
      <c r="I6564" t="s">
        <v>71</v>
      </c>
      <c r="J6564" t="s">
        <v>12761</v>
      </c>
      <c r="K6564" t="s">
        <v>30</v>
      </c>
      <c r="L6564">
        <v>79</v>
      </c>
      <c r="M6564" t="s">
        <v>19</v>
      </c>
      <c r="N6564" t="s">
        <v>32</v>
      </c>
      <c r="O6564" t="b">
        <v>1</v>
      </c>
      <c r="P6564" cm="1">
        <f t="array" ref="P6564">_xlfn.IFS(O6564=FALSE, 0, O6564=TRUE,1)</f>
        <v>1</v>
      </c>
      <c r="R6564">
        <v>39</v>
      </c>
      <c r="S6564">
        <v>0</v>
      </c>
    </row>
    <row r="6565" spans="1:19" x14ac:dyDescent="0.3">
      <c r="A6565" t="s">
        <v>12762</v>
      </c>
      <c r="B6565" s="1">
        <v>45577.577777777777</v>
      </c>
      <c r="C6565" s="3">
        <v>51934</v>
      </c>
      <c r="D6565" s="6">
        <v>0.5779050925925926</v>
      </c>
      <c r="E6565" s="6" t="str">
        <f t="shared" si="102"/>
        <v>Yes</v>
      </c>
      <c r="F6565" s="4">
        <v>51934</v>
      </c>
      <c r="G6565" t="s">
        <v>22</v>
      </c>
      <c r="H6565">
        <v>13</v>
      </c>
      <c r="I6565" t="s">
        <v>16</v>
      </c>
      <c r="J6565" t="s">
        <v>12763</v>
      </c>
      <c r="K6565" t="s">
        <v>30</v>
      </c>
      <c r="L6565">
        <v>49</v>
      </c>
      <c r="M6565" t="s">
        <v>19</v>
      </c>
      <c r="N6565" t="s">
        <v>32</v>
      </c>
      <c r="O6565" t="b">
        <v>1</v>
      </c>
      <c r="P6565" cm="1">
        <f t="array" ref="P6565">_xlfn.IFS(O6565=FALSE, 0, O6565=TRUE,1)</f>
        <v>1</v>
      </c>
      <c r="R6565">
        <v>20</v>
      </c>
      <c r="S6565">
        <v>0</v>
      </c>
    </row>
    <row r="6566" spans="1:19" x14ac:dyDescent="0.3">
      <c r="A6566" t="s">
        <v>12764</v>
      </c>
      <c r="B6566" s="1">
        <v>45483.104166666664</v>
      </c>
      <c r="C6566" s="3">
        <v>51935</v>
      </c>
      <c r="D6566" s="6">
        <v>0.10429398148148149</v>
      </c>
      <c r="E6566" s="6" t="str">
        <f t="shared" si="102"/>
        <v>Yes</v>
      </c>
      <c r="F6566" s="4">
        <v>51935</v>
      </c>
      <c r="G6566" t="s">
        <v>15</v>
      </c>
      <c r="H6566">
        <v>2</v>
      </c>
      <c r="I6566" t="s">
        <v>16</v>
      </c>
      <c r="J6566" t="s">
        <v>12765</v>
      </c>
      <c r="K6566" t="s">
        <v>30</v>
      </c>
      <c r="L6566">
        <v>65</v>
      </c>
      <c r="M6566" t="s">
        <v>19</v>
      </c>
      <c r="N6566" t="s">
        <v>32</v>
      </c>
      <c r="O6566" t="b">
        <v>1</v>
      </c>
      <c r="P6566" cm="1">
        <f t="array" ref="P6566">_xlfn.IFS(O6566=FALSE, 0, O6566=TRUE,1)</f>
        <v>1</v>
      </c>
      <c r="R6566">
        <v>25</v>
      </c>
      <c r="S6566">
        <v>0</v>
      </c>
    </row>
    <row r="6567" spans="1:19" x14ac:dyDescent="0.3">
      <c r="A6567" t="s">
        <v>12766</v>
      </c>
      <c r="B6567" s="1">
        <v>45094.388194444444</v>
      </c>
      <c r="C6567" s="3">
        <v>51936</v>
      </c>
      <c r="D6567" s="6">
        <v>0.38832175925925927</v>
      </c>
      <c r="E6567" s="6" t="str">
        <f t="shared" si="102"/>
        <v>No</v>
      </c>
      <c r="F6567" s="4">
        <v>51936</v>
      </c>
      <c r="G6567" t="s">
        <v>22</v>
      </c>
      <c r="H6567">
        <v>9</v>
      </c>
      <c r="I6567" t="s">
        <v>16</v>
      </c>
      <c r="J6567" t="s">
        <v>12767</v>
      </c>
      <c r="K6567" t="s">
        <v>30</v>
      </c>
      <c r="L6567">
        <v>78</v>
      </c>
      <c r="M6567" t="s">
        <v>19</v>
      </c>
      <c r="N6567" t="s">
        <v>32</v>
      </c>
      <c r="O6567" t="b">
        <v>1</v>
      </c>
      <c r="P6567" cm="1">
        <f t="array" ref="P6567">_xlfn.IFS(O6567=FALSE, 0, O6567=TRUE,1)</f>
        <v>1</v>
      </c>
      <c r="R6567">
        <v>33</v>
      </c>
      <c r="S6567">
        <v>0</v>
      </c>
    </row>
    <row r="6568" spans="1:19" x14ac:dyDescent="0.3">
      <c r="A6568" t="s">
        <v>12768</v>
      </c>
      <c r="B6568" s="1">
        <v>45439.345833333333</v>
      </c>
      <c r="C6568" s="3">
        <v>51937</v>
      </c>
      <c r="D6568" s="6">
        <v>0.34596064814814814</v>
      </c>
      <c r="E6568" s="6" t="str">
        <f t="shared" si="102"/>
        <v>No</v>
      </c>
      <c r="F6568" s="4">
        <v>51937</v>
      </c>
      <c r="G6568" t="s">
        <v>51</v>
      </c>
      <c r="H6568">
        <v>8</v>
      </c>
      <c r="I6568" t="s">
        <v>16</v>
      </c>
      <c r="J6568" t="s">
        <v>12769</v>
      </c>
      <c r="K6568" t="s">
        <v>30</v>
      </c>
      <c r="L6568">
        <v>23</v>
      </c>
      <c r="M6568" t="s">
        <v>19</v>
      </c>
      <c r="N6568" t="s">
        <v>32</v>
      </c>
      <c r="O6568" t="b">
        <v>1</v>
      </c>
      <c r="P6568" cm="1">
        <f t="array" ref="P6568">_xlfn.IFS(O6568=FALSE, 0, O6568=TRUE,1)</f>
        <v>1</v>
      </c>
      <c r="R6568">
        <v>54</v>
      </c>
      <c r="S6568">
        <v>0</v>
      </c>
    </row>
    <row r="6569" spans="1:19" x14ac:dyDescent="0.3">
      <c r="A6569" t="s">
        <v>12770</v>
      </c>
      <c r="B6569" s="1">
        <v>45255.751388888886</v>
      </c>
      <c r="C6569" s="3">
        <v>51938</v>
      </c>
      <c r="D6569" s="6">
        <v>0.75151620370370376</v>
      </c>
      <c r="E6569" s="6" t="str">
        <f t="shared" si="102"/>
        <v>Yes</v>
      </c>
      <c r="F6569" s="4">
        <v>51938</v>
      </c>
      <c r="G6569" t="s">
        <v>22</v>
      </c>
      <c r="H6569">
        <v>18</v>
      </c>
      <c r="I6569" t="s">
        <v>79</v>
      </c>
      <c r="J6569" t="s">
        <v>12771</v>
      </c>
      <c r="K6569" t="s">
        <v>30</v>
      </c>
      <c r="L6569">
        <v>58</v>
      </c>
      <c r="M6569" t="s">
        <v>19</v>
      </c>
      <c r="N6569" t="s">
        <v>32</v>
      </c>
      <c r="O6569" t="b">
        <v>1</v>
      </c>
      <c r="P6569" cm="1">
        <f t="array" ref="P6569">_xlfn.IFS(O6569=FALSE, 0, O6569=TRUE,1)</f>
        <v>1</v>
      </c>
      <c r="R6569">
        <v>19</v>
      </c>
      <c r="S6569">
        <v>0</v>
      </c>
    </row>
    <row r="6570" spans="1:19" x14ac:dyDescent="0.3">
      <c r="A6570" t="s">
        <v>12772</v>
      </c>
      <c r="B6570" s="1">
        <v>45080.551388888889</v>
      </c>
      <c r="C6570" s="3">
        <v>51939</v>
      </c>
      <c r="D6570" s="6">
        <v>0.55151620370370369</v>
      </c>
      <c r="E6570" s="6" t="str">
        <f t="shared" si="102"/>
        <v>Yes</v>
      </c>
      <c r="F6570" s="4">
        <v>51939</v>
      </c>
      <c r="G6570" t="s">
        <v>22</v>
      </c>
      <c r="H6570">
        <v>13</v>
      </c>
      <c r="I6570" t="s">
        <v>79</v>
      </c>
      <c r="J6570" t="s">
        <v>12773</v>
      </c>
      <c r="K6570" t="s">
        <v>30</v>
      </c>
      <c r="L6570">
        <v>20</v>
      </c>
      <c r="M6570" t="s">
        <v>19</v>
      </c>
      <c r="N6570" t="s">
        <v>32</v>
      </c>
      <c r="O6570" t="b">
        <v>1</v>
      </c>
      <c r="P6570" cm="1">
        <f t="array" ref="P6570">_xlfn.IFS(O6570=FALSE, 0, O6570=TRUE,1)</f>
        <v>1</v>
      </c>
      <c r="R6570">
        <v>20</v>
      </c>
      <c r="S6570">
        <v>0</v>
      </c>
    </row>
    <row r="6571" spans="1:19" x14ac:dyDescent="0.3">
      <c r="A6571" t="s">
        <v>12774</v>
      </c>
      <c r="B6571" s="1">
        <v>45192.55</v>
      </c>
      <c r="C6571" s="3">
        <v>51940</v>
      </c>
      <c r="D6571" s="6">
        <v>0.55012731481481481</v>
      </c>
      <c r="E6571" s="6" t="str">
        <f t="shared" si="102"/>
        <v>No</v>
      </c>
      <c r="F6571" s="4">
        <v>51940</v>
      </c>
      <c r="G6571" t="s">
        <v>22</v>
      </c>
      <c r="H6571">
        <v>13</v>
      </c>
      <c r="I6571" t="s">
        <v>79</v>
      </c>
      <c r="J6571" t="s">
        <v>12775</v>
      </c>
      <c r="K6571" t="s">
        <v>30</v>
      </c>
      <c r="L6571">
        <v>12</v>
      </c>
      <c r="M6571" t="s">
        <v>19</v>
      </c>
      <c r="N6571" t="s">
        <v>32</v>
      </c>
      <c r="O6571" t="b">
        <v>1</v>
      </c>
      <c r="P6571" cm="1">
        <f t="array" ref="P6571">_xlfn.IFS(O6571=FALSE, 0, O6571=TRUE,1)</f>
        <v>1</v>
      </c>
      <c r="R6571">
        <v>54</v>
      </c>
      <c r="S6571">
        <v>0</v>
      </c>
    </row>
    <row r="6572" spans="1:19" x14ac:dyDescent="0.3">
      <c r="A6572" t="s">
        <v>12776</v>
      </c>
      <c r="B6572" s="1">
        <v>45192.092361111114</v>
      </c>
      <c r="C6572" s="3">
        <v>51941</v>
      </c>
      <c r="D6572" s="6">
        <v>9.2488425925925932E-2</v>
      </c>
      <c r="E6572" s="6" t="str">
        <f t="shared" si="102"/>
        <v>No</v>
      </c>
      <c r="F6572" s="4">
        <v>51941</v>
      </c>
      <c r="G6572" t="s">
        <v>22</v>
      </c>
      <c r="H6572">
        <v>2</v>
      </c>
      <c r="I6572" t="s">
        <v>79</v>
      </c>
      <c r="J6572" t="s">
        <v>12777</v>
      </c>
      <c r="K6572" t="s">
        <v>30</v>
      </c>
      <c r="L6572">
        <v>42</v>
      </c>
      <c r="M6572" t="s">
        <v>19</v>
      </c>
      <c r="N6572" t="s">
        <v>32</v>
      </c>
      <c r="O6572" t="b">
        <v>1</v>
      </c>
      <c r="P6572" cm="1">
        <f t="array" ref="P6572">_xlfn.IFS(O6572=FALSE, 0, O6572=TRUE,1)</f>
        <v>1</v>
      </c>
      <c r="R6572">
        <v>54</v>
      </c>
      <c r="S6572">
        <v>0</v>
      </c>
    </row>
    <row r="6573" spans="1:19" x14ac:dyDescent="0.3">
      <c r="A6573" t="s">
        <v>12778</v>
      </c>
      <c r="B6573" s="1">
        <v>45307.087500000001</v>
      </c>
      <c r="C6573" s="3">
        <v>51942</v>
      </c>
      <c r="D6573" s="6">
        <v>8.7627314814814811E-2</v>
      </c>
      <c r="E6573" s="6" t="str">
        <f t="shared" si="102"/>
        <v>Yes</v>
      </c>
      <c r="F6573" s="4">
        <v>51942</v>
      </c>
      <c r="G6573" t="s">
        <v>74</v>
      </c>
      <c r="H6573">
        <v>2</v>
      </c>
      <c r="I6573" t="s">
        <v>82</v>
      </c>
      <c r="J6573" t="s">
        <v>12779</v>
      </c>
      <c r="K6573" t="s">
        <v>30</v>
      </c>
      <c r="L6573">
        <v>61</v>
      </c>
      <c r="M6573" t="s">
        <v>19</v>
      </c>
      <c r="N6573" t="s">
        <v>32</v>
      </c>
      <c r="O6573" t="b">
        <v>1</v>
      </c>
      <c r="P6573" cm="1">
        <f t="array" ref="P6573">_xlfn.IFS(O6573=FALSE, 0, O6573=TRUE,1)</f>
        <v>1</v>
      </c>
      <c r="R6573">
        <v>25</v>
      </c>
      <c r="S6573">
        <v>0</v>
      </c>
    </row>
    <row r="6574" spans="1:19" x14ac:dyDescent="0.3">
      <c r="A6574" t="s">
        <v>12780</v>
      </c>
      <c r="B6574" s="1">
        <v>45517.808333333334</v>
      </c>
      <c r="C6574" s="3">
        <v>51943</v>
      </c>
      <c r="D6574" s="6">
        <v>0.80846064814814811</v>
      </c>
      <c r="E6574" s="6" t="str">
        <f t="shared" si="102"/>
        <v>No</v>
      </c>
      <c r="F6574" s="4">
        <v>51943</v>
      </c>
      <c r="G6574" t="s">
        <v>74</v>
      </c>
      <c r="H6574">
        <v>19</v>
      </c>
      <c r="I6574" t="s">
        <v>82</v>
      </c>
      <c r="J6574" t="s">
        <v>12781</v>
      </c>
      <c r="K6574" t="s">
        <v>30</v>
      </c>
      <c r="L6574">
        <v>37</v>
      </c>
      <c r="M6574" t="s">
        <v>19</v>
      </c>
      <c r="N6574" t="s">
        <v>32</v>
      </c>
      <c r="O6574" t="b">
        <v>1</v>
      </c>
      <c r="P6574" cm="1">
        <f t="array" ref="P6574">_xlfn.IFS(O6574=FALSE, 0, O6574=TRUE,1)</f>
        <v>1</v>
      </c>
      <c r="R6574">
        <v>37</v>
      </c>
      <c r="S6574">
        <v>0</v>
      </c>
    </row>
    <row r="6575" spans="1:19" x14ac:dyDescent="0.3">
      <c r="A6575" t="s">
        <v>12782</v>
      </c>
      <c r="B6575" s="1">
        <v>45366.543055555558</v>
      </c>
      <c r="C6575" s="3">
        <v>51944</v>
      </c>
      <c r="D6575" s="6">
        <v>0.54318287037037039</v>
      </c>
      <c r="E6575" s="6" t="str">
        <f t="shared" si="102"/>
        <v>Yes</v>
      </c>
      <c r="F6575" s="4">
        <v>51944</v>
      </c>
      <c r="G6575" t="s">
        <v>55</v>
      </c>
      <c r="H6575">
        <v>13</v>
      </c>
      <c r="I6575" t="s">
        <v>47</v>
      </c>
      <c r="J6575" t="s">
        <v>12783</v>
      </c>
      <c r="K6575" t="s">
        <v>30</v>
      </c>
      <c r="L6575">
        <v>39</v>
      </c>
      <c r="M6575" t="s">
        <v>19</v>
      </c>
      <c r="N6575" t="s">
        <v>32</v>
      </c>
      <c r="O6575" t="b">
        <v>1</v>
      </c>
      <c r="P6575" cm="1">
        <f t="array" ref="P6575">_xlfn.IFS(O6575=FALSE, 0, O6575=TRUE,1)</f>
        <v>1</v>
      </c>
      <c r="R6575">
        <v>11</v>
      </c>
      <c r="S6575">
        <v>0</v>
      </c>
    </row>
    <row r="6576" spans="1:19" x14ac:dyDescent="0.3">
      <c r="A6576" t="s">
        <v>12784</v>
      </c>
      <c r="B6576" s="1">
        <v>45530.620138888888</v>
      </c>
      <c r="C6576" s="3">
        <v>51945</v>
      </c>
      <c r="D6576" s="6">
        <v>0.62026620370370367</v>
      </c>
      <c r="E6576" s="6" t="str">
        <f t="shared" si="102"/>
        <v>Yes</v>
      </c>
      <c r="F6576" s="4">
        <v>51945</v>
      </c>
      <c r="G6576" t="s">
        <v>51</v>
      </c>
      <c r="H6576">
        <v>14</v>
      </c>
      <c r="I6576" t="s">
        <v>47</v>
      </c>
      <c r="J6576" t="s">
        <v>12785</v>
      </c>
      <c r="K6576" t="s">
        <v>30</v>
      </c>
      <c r="L6576">
        <v>7</v>
      </c>
      <c r="M6576" t="s">
        <v>19</v>
      </c>
      <c r="N6576" t="s">
        <v>32</v>
      </c>
      <c r="O6576" t="b">
        <v>1</v>
      </c>
      <c r="P6576" cm="1">
        <f t="array" ref="P6576">_xlfn.IFS(O6576=FALSE, 0, O6576=TRUE,1)</f>
        <v>1</v>
      </c>
      <c r="R6576">
        <v>20</v>
      </c>
      <c r="S6576">
        <v>0</v>
      </c>
    </row>
    <row r="6577" spans="1:19" x14ac:dyDescent="0.3">
      <c r="A6577" t="s">
        <v>12786</v>
      </c>
      <c r="B6577" s="1">
        <v>45586.886111111111</v>
      </c>
      <c r="C6577" s="3">
        <v>51946</v>
      </c>
      <c r="D6577" s="6">
        <v>0.88623842592592594</v>
      </c>
      <c r="E6577" s="6" t="str">
        <f t="shared" si="102"/>
        <v>Yes</v>
      </c>
      <c r="F6577" s="4">
        <v>51946</v>
      </c>
      <c r="G6577" t="s">
        <v>51</v>
      </c>
      <c r="H6577">
        <v>21</v>
      </c>
      <c r="I6577" t="s">
        <v>47</v>
      </c>
      <c r="J6577" t="s">
        <v>12787</v>
      </c>
      <c r="K6577" t="s">
        <v>30</v>
      </c>
      <c r="L6577">
        <v>44</v>
      </c>
      <c r="M6577" t="s">
        <v>19</v>
      </c>
      <c r="N6577" t="s">
        <v>32</v>
      </c>
      <c r="O6577" t="b">
        <v>1</v>
      </c>
      <c r="P6577" cm="1">
        <f t="array" ref="P6577">_xlfn.IFS(O6577=FALSE, 0, O6577=TRUE,1)</f>
        <v>1</v>
      </c>
      <c r="R6577">
        <v>24</v>
      </c>
      <c r="S6577">
        <v>0</v>
      </c>
    </row>
    <row r="6578" spans="1:19" x14ac:dyDescent="0.3">
      <c r="A6578" t="s">
        <v>12788</v>
      </c>
      <c r="B6578" s="1">
        <v>45134.655555555553</v>
      </c>
      <c r="C6578" s="3">
        <v>51947</v>
      </c>
      <c r="D6578" s="6">
        <v>0.65568287037037032</v>
      </c>
      <c r="E6578" s="6" t="str">
        <f t="shared" si="102"/>
        <v>No</v>
      </c>
      <c r="F6578" s="4">
        <v>51947</v>
      </c>
      <c r="G6578" t="s">
        <v>27</v>
      </c>
      <c r="H6578">
        <v>15</v>
      </c>
      <c r="I6578" t="s">
        <v>47</v>
      </c>
      <c r="J6578" t="s">
        <v>12789</v>
      </c>
      <c r="K6578" t="s">
        <v>30</v>
      </c>
      <c r="L6578">
        <v>40</v>
      </c>
      <c r="M6578" t="s">
        <v>19</v>
      </c>
      <c r="N6578" t="s">
        <v>32</v>
      </c>
      <c r="O6578" t="b">
        <v>1</v>
      </c>
      <c r="P6578" cm="1">
        <f t="array" ref="P6578">_xlfn.IFS(O6578=FALSE, 0, O6578=TRUE,1)</f>
        <v>1</v>
      </c>
      <c r="R6578">
        <v>50</v>
      </c>
      <c r="S6578">
        <v>0</v>
      </c>
    </row>
    <row r="6579" spans="1:19" x14ac:dyDescent="0.3">
      <c r="A6579" t="s">
        <v>12790</v>
      </c>
      <c r="B6579" s="1">
        <v>45564.816666666666</v>
      </c>
      <c r="C6579" s="3">
        <v>51948</v>
      </c>
      <c r="D6579" s="6">
        <v>0.81679398148148152</v>
      </c>
      <c r="E6579" s="6" t="str">
        <f t="shared" si="102"/>
        <v>Yes</v>
      </c>
      <c r="F6579" s="4">
        <v>51948</v>
      </c>
      <c r="G6579" t="s">
        <v>34</v>
      </c>
      <c r="H6579">
        <v>19</v>
      </c>
      <c r="I6579" t="s">
        <v>122</v>
      </c>
      <c r="J6579" t="s">
        <v>12791</v>
      </c>
      <c r="K6579" t="s">
        <v>30</v>
      </c>
      <c r="L6579">
        <v>71</v>
      </c>
      <c r="M6579" t="s">
        <v>19</v>
      </c>
      <c r="N6579" t="s">
        <v>32</v>
      </c>
      <c r="O6579" t="b">
        <v>1</v>
      </c>
      <c r="P6579" cm="1">
        <f t="array" ref="P6579">_xlfn.IFS(O6579=FALSE, 0, O6579=TRUE,1)</f>
        <v>1</v>
      </c>
      <c r="R6579">
        <v>26</v>
      </c>
      <c r="S6579">
        <v>0</v>
      </c>
    </row>
    <row r="6580" spans="1:19" x14ac:dyDescent="0.3">
      <c r="A6580" t="s">
        <v>12792</v>
      </c>
      <c r="B6580" s="1">
        <v>45475.208333333336</v>
      </c>
      <c r="C6580" s="3">
        <v>51949</v>
      </c>
      <c r="D6580" s="6">
        <v>0.20846064814814816</v>
      </c>
      <c r="E6580" s="6" t="str">
        <f t="shared" si="102"/>
        <v>Yes</v>
      </c>
      <c r="F6580" s="4">
        <v>51949</v>
      </c>
      <c r="G6580" t="s">
        <v>74</v>
      </c>
      <c r="H6580">
        <v>5</v>
      </c>
      <c r="I6580" t="s">
        <v>122</v>
      </c>
      <c r="J6580" t="s">
        <v>12793</v>
      </c>
      <c r="K6580" t="s">
        <v>30</v>
      </c>
      <c r="L6580">
        <v>34</v>
      </c>
      <c r="M6580" t="s">
        <v>19</v>
      </c>
      <c r="N6580" t="s">
        <v>32</v>
      </c>
      <c r="O6580" t="b">
        <v>1</v>
      </c>
      <c r="P6580" cm="1">
        <f t="array" ref="P6580">_xlfn.IFS(O6580=FALSE, 0, O6580=TRUE,1)</f>
        <v>1</v>
      </c>
      <c r="R6580">
        <v>30</v>
      </c>
      <c r="S6580">
        <v>0</v>
      </c>
    </row>
    <row r="6581" spans="1:19" x14ac:dyDescent="0.3">
      <c r="A6581" t="s">
        <v>12794</v>
      </c>
      <c r="B6581" s="1">
        <v>45461.024305555555</v>
      </c>
      <c r="C6581" s="3">
        <v>51950</v>
      </c>
      <c r="D6581" s="6">
        <v>2.4432870370370369E-2</v>
      </c>
      <c r="E6581" s="6" t="str">
        <f t="shared" si="102"/>
        <v>No</v>
      </c>
      <c r="F6581" s="4">
        <v>51950</v>
      </c>
      <c r="G6581" t="s">
        <v>74</v>
      </c>
      <c r="H6581">
        <v>0</v>
      </c>
      <c r="I6581" t="s">
        <v>18</v>
      </c>
      <c r="J6581" t="s">
        <v>12795</v>
      </c>
      <c r="K6581" t="s">
        <v>30</v>
      </c>
      <c r="L6581">
        <v>6</v>
      </c>
      <c r="M6581" t="s">
        <v>19</v>
      </c>
      <c r="N6581" t="s">
        <v>32</v>
      </c>
      <c r="O6581" t="b">
        <v>1</v>
      </c>
      <c r="P6581" cm="1">
        <f t="array" ref="P6581">_xlfn.IFS(O6581=FALSE, 0, O6581=TRUE,1)</f>
        <v>1</v>
      </c>
      <c r="R6581">
        <v>38</v>
      </c>
      <c r="S6581">
        <v>0</v>
      </c>
    </row>
    <row r="6582" spans="1:19" x14ac:dyDescent="0.3">
      <c r="A6582" t="s">
        <v>12796</v>
      </c>
      <c r="B6582" s="1">
        <v>45124.23333333333</v>
      </c>
      <c r="C6582" s="3">
        <v>51951</v>
      </c>
      <c r="D6582" s="6">
        <v>0.23346064814814815</v>
      </c>
      <c r="E6582" s="6" t="str">
        <f t="shared" si="102"/>
        <v>No</v>
      </c>
      <c r="F6582" s="4">
        <v>51951</v>
      </c>
      <c r="G6582" t="s">
        <v>51</v>
      </c>
      <c r="H6582">
        <v>5</v>
      </c>
      <c r="I6582" t="s">
        <v>18</v>
      </c>
      <c r="J6582" t="s">
        <v>12797</v>
      </c>
      <c r="K6582" t="s">
        <v>30</v>
      </c>
      <c r="L6582">
        <v>56</v>
      </c>
      <c r="M6582" t="s">
        <v>19</v>
      </c>
      <c r="N6582" t="s">
        <v>32</v>
      </c>
      <c r="O6582" t="b">
        <v>1</v>
      </c>
      <c r="P6582" cm="1">
        <f t="array" ref="P6582">_xlfn.IFS(O6582=FALSE, 0, O6582=TRUE,1)</f>
        <v>1</v>
      </c>
      <c r="R6582">
        <v>45</v>
      </c>
      <c r="S6582">
        <v>0</v>
      </c>
    </row>
    <row r="6583" spans="1:19" x14ac:dyDescent="0.3">
      <c r="A6583" t="s">
        <v>12798</v>
      </c>
      <c r="B6583" s="1">
        <v>45463.025000000001</v>
      </c>
      <c r="C6583" s="3">
        <v>51952</v>
      </c>
      <c r="D6583" s="6">
        <v>2.5127314814814814E-2</v>
      </c>
      <c r="E6583" s="6" t="str">
        <f t="shared" si="102"/>
        <v>No</v>
      </c>
      <c r="F6583" s="4">
        <v>51952</v>
      </c>
      <c r="G6583" t="s">
        <v>27</v>
      </c>
      <c r="H6583">
        <v>0</v>
      </c>
      <c r="I6583" t="s">
        <v>18</v>
      </c>
      <c r="J6583" t="s">
        <v>12799</v>
      </c>
      <c r="K6583" t="s">
        <v>30</v>
      </c>
      <c r="L6583">
        <v>59</v>
      </c>
      <c r="M6583" t="s">
        <v>19</v>
      </c>
      <c r="N6583" t="s">
        <v>32</v>
      </c>
      <c r="O6583" t="b">
        <v>1</v>
      </c>
      <c r="P6583" cm="1">
        <f t="array" ref="P6583">_xlfn.IFS(O6583=FALSE, 0, O6583=TRUE,1)</f>
        <v>1</v>
      </c>
      <c r="R6583">
        <v>52</v>
      </c>
      <c r="S6583">
        <v>0</v>
      </c>
    </row>
    <row r="6584" spans="1:19" x14ac:dyDescent="0.3">
      <c r="A6584" t="s">
        <v>12800</v>
      </c>
      <c r="B6584" s="1">
        <v>45054.136805555558</v>
      </c>
      <c r="C6584" s="3">
        <v>51953</v>
      </c>
      <c r="D6584" s="6">
        <v>0.13693287037037036</v>
      </c>
      <c r="E6584" s="6" t="str">
        <f t="shared" si="102"/>
        <v>No</v>
      </c>
      <c r="F6584" s="4">
        <v>51953</v>
      </c>
      <c r="G6584" t="s">
        <v>51</v>
      </c>
      <c r="H6584">
        <v>3</v>
      </c>
      <c r="I6584" t="s">
        <v>18</v>
      </c>
      <c r="J6584" t="s">
        <v>12801</v>
      </c>
      <c r="K6584" t="s">
        <v>30</v>
      </c>
      <c r="L6584">
        <v>74</v>
      </c>
      <c r="M6584" t="s">
        <v>19</v>
      </c>
      <c r="N6584" t="s">
        <v>32</v>
      </c>
      <c r="O6584" t="b">
        <v>1</v>
      </c>
      <c r="P6584" cm="1">
        <f t="array" ref="P6584">_xlfn.IFS(O6584=FALSE, 0, O6584=TRUE,1)</f>
        <v>1</v>
      </c>
      <c r="R6584">
        <v>52</v>
      </c>
      <c r="S6584">
        <v>1</v>
      </c>
    </row>
    <row r="6585" spans="1:19" x14ac:dyDescent="0.3">
      <c r="A6585" t="s">
        <v>12802</v>
      </c>
      <c r="B6585" s="1">
        <v>45099.272916666669</v>
      </c>
      <c r="C6585" s="3">
        <v>51954</v>
      </c>
      <c r="D6585" s="6">
        <v>0.27304398148148146</v>
      </c>
      <c r="E6585" s="6" t="str">
        <f t="shared" si="102"/>
        <v>No</v>
      </c>
      <c r="F6585" s="4">
        <v>51954</v>
      </c>
      <c r="G6585" t="s">
        <v>27</v>
      </c>
      <c r="H6585">
        <v>6</v>
      </c>
      <c r="I6585" t="s">
        <v>18</v>
      </c>
      <c r="J6585" t="s">
        <v>4464</v>
      </c>
      <c r="K6585" t="s">
        <v>30</v>
      </c>
      <c r="L6585">
        <v>19</v>
      </c>
      <c r="M6585" t="s">
        <v>19</v>
      </c>
      <c r="N6585" t="s">
        <v>32</v>
      </c>
      <c r="O6585" t="b">
        <v>1</v>
      </c>
      <c r="P6585" cm="1">
        <f t="array" ref="P6585">_xlfn.IFS(O6585=FALSE, 0, O6585=TRUE,1)</f>
        <v>1</v>
      </c>
      <c r="R6585">
        <v>59</v>
      </c>
      <c r="S6585">
        <v>0</v>
      </c>
    </row>
    <row r="6586" spans="1:19" x14ac:dyDescent="0.3">
      <c r="A6586" t="s">
        <v>12803</v>
      </c>
      <c r="B6586" s="1">
        <v>45257.530555555553</v>
      </c>
      <c r="C6586" s="3">
        <v>51955</v>
      </c>
      <c r="D6586" s="6">
        <v>0.53068287037037032</v>
      </c>
      <c r="E6586" s="6" t="str">
        <f t="shared" si="102"/>
        <v>Yes</v>
      </c>
      <c r="F6586" s="4">
        <v>51955</v>
      </c>
      <c r="G6586" t="s">
        <v>51</v>
      </c>
      <c r="H6586">
        <v>12</v>
      </c>
      <c r="I6586" t="s">
        <v>62</v>
      </c>
      <c r="J6586" t="s">
        <v>12804</v>
      </c>
      <c r="K6586" t="s">
        <v>30</v>
      </c>
      <c r="L6586">
        <v>14</v>
      </c>
      <c r="M6586" t="s">
        <v>19</v>
      </c>
      <c r="N6586" t="s">
        <v>32</v>
      </c>
      <c r="O6586" t="b">
        <v>1</v>
      </c>
      <c r="P6586" cm="1">
        <f t="array" ref="P6586">_xlfn.IFS(O6586=FALSE, 0, O6586=TRUE,1)</f>
        <v>1</v>
      </c>
      <c r="R6586">
        <v>26</v>
      </c>
      <c r="S6586">
        <v>0</v>
      </c>
    </row>
    <row r="6587" spans="1:19" x14ac:dyDescent="0.3">
      <c r="A6587" t="s">
        <v>12805</v>
      </c>
      <c r="B6587" s="1">
        <v>45331.51458333333</v>
      </c>
      <c r="C6587" s="3">
        <v>51956</v>
      </c>
      <c r="D6587" s="6">
        <v>0.51471064814814815</v>
      </c>
      <c r="E6587" s="6" t="str">
        <f t="shared" si="102"/>
        <v>No</v>
      </c>
      <c r="F6587" s="4">
        <v>51956</v>
      </c>
      <c r="G6587" t="s">
        <v>55</v>
      </c>
      <c r="H6587">
        <v>12</v>
      </c>
      <c r="I6587" t="s">
        <v>62</v>
      </c>
      <c r="J6587" t="s">
        <v>12806</v>
      </c>
      <c r="K6587" t="s">
        <v>30</v>
      </c>
      <c r="L6587">
        <v>64</v>
      </c>
      <c r="M6587" t="s">
        <v>19</v>
      </c>
      <c r="N6587" t="s">
        <v>32</v>
      </c>
      <c r="O6587" t="b">
        <v>1</v>
      </c>
      <c r="P6587" cm="1">
        <f t="array" ref="P6587">_xlfn.IFS(O6587=FALSE, 0, O6587=TRUE,1)</f>
        <v>1</v>
      </c>
      <c r="R6587">
        <v>55</v>
      </c>
      <c r="S6587">
        <v>0</v>
      </c>
    </row>
    <row r="6588" spans="1:19" x14ac:dyDescent="0.3">
      <c r="A6588" t="s">
        <v>12807</v>
      </c>
      <c r="B6588" s="1">
        <v>45191.385416666664</v>
      </c>
      <c r="C6588" s="3">
        <v>51957</v>
      </c>
      <c r="D6588" s="6">
        <v>0.3855439814814815</v>
      </c>
      <c r="E6588" s="6" t="str">
        <f t="shared" si="102"/>
        <v>Yes</v>
      </c>
      <c r="F6588" s="4">
        <v>51957</v>
      </c>
      <c r="G6588" t="s">
        <v>55</v>
      </c>
      <c r="H6588">
        <v>9</v>
      </c>
      <c r="I6588" t="s">
        <v>160</v>
      </c>
      <c r="J6588" t="s">
        <v>12808</v>
      </c>
      <c r="K6588" t="s">
        <v>30</v>
      </c>
      <c r="L6588">
        <v>75</v>
      </c>
      <c r="M6588" t="s">
        <v>19</v>
      </c>
      <c r="N6588" t="s">
        <v>32</v>
      </c>
      <c r="O6588" t="b">
        <v>1</v>
      </c>
      <c r="P6588" cm="1">
        <f t="array" ref="P6588">_xlfn.IFS(O6588=FALSE, 0, O6588=TRUE,1)</f>
        <v>1</v>
      </c>
      <c r="R6588">
        <v>30</v>
      </c>
      <c r="S6588">
        <v>0</v>
      </c>
    </row>
    <row r="6589" spans="1:19" x14ac:dyDescent="0.3">
      <c r="A6589" t="s">
        <v>12809</v>
      </c>
      <c r="B6589" s="1">
        <v>45185.022222222222</v>
      </c>
      <c r="C6589" s="3">
        <v>51958</v>
      </c>
      <c r="D6589" s="6">
        <v>2.2349537037037036E-2</v>
      </c>
      <c r="E6589" s="6" t="str">
        <f t="shared" si="102"/>
        <v>No</v>
      </c>
      <c r="F6589" s="4">
        <v>51958</v>
      </c>
      <c r="G6589" t="s">
        <v>22</v>
      </c>
      <c r="H6589">
        <v>0</v>
      </c>
      <c r="I6589" t="s">
        <v>160</v>
      </c>
      <c r="J6589" t="s">
        <v>12810</v>
      </c>
      <c r="K6589" t="s">
        <v>30</v>
      </c>
      <c r="L6589">
        <v>30</v>
      </c>
      <c r="M6589" t="s">
        <v>19</v>
      </c>
      <c r="N6589" t="s">
        <v>32</v>
      </c>
      <c r="O6589" t="b">
        <v>1</v>
      </c>
      <c r="P6589" cm="1">
        <f t="array" ref="P6589">_xlfn.IFS(O6589=FALSE, 0, O6589=TRUE,1)</f>
        <v>1</v>
      </c>
      <c r="R6589">
        <v>43</v>
      </c>
      <c r="S6589">
        <v>0</v>
      </c>
    </row>
    <row r="6590" spans="1:19" x14ac:dyDescent="0.3">
      <c r="A6590" t="s">
        <v>12811</v>
      </c>
      <c r="B6590" s="1">
        <v>45199.396527777775</v>
      </c>
      <c r="C6590" s="3">
        <v>51959</v>
      </c>
      <c r="D6590" s="6">
        <v>0.39665509259259257</v>
      </c>
      <c r="E6590" s="6" t="str">
        <f t="shared" si="102"/>
        <v>No</v>
      </c>
      <c r="F6590" s="4">
        <v>51959</v>
      </c>
      <c r="G6590" t="s">
        <v>22</v>
      </c>
      <c r="H6590">
        <v>9</v>
      </c>
      <c r="I6590" t="s">
        <v>28</v>
      </c>
      <c r="J6590" t="s">
        <v>12812</v>
      </c>
      <c r="K6590" t="s">
        <v>30</v>
      </c>
      <c r="L6590">
        <v>58</v>
      </c>
      <c r="M6590" t="s">
        <v>19</v>
      </c>
      <c r="N6590" t="s">
        <v>32</v>
      </c>
      <c r="O6590" t="b">
        <v>1</v>
      </c>
      <c r="P6590" cm="1">
        <f t="array" ref="P6590">_xlfn.IFS(O6590=FALSE, 0, O6590=TRUE,1)</f>
        <v>1</v>
      </c>
      <c r="R6590">
        <v>50</v>
      </c>
      <c r="S6590">
        <v>0</v>
      </c>
    </row>
    <row r="6591" spans="1:19" x14ac:dyDescent="0.3">
      <c r="A6591" t="s">
        <v>12813</v>
      </c>
      <c r="B6591" s="1">
        <v>45344.772222222222</v>
      </c>
      <c r="C6591" s="3">
        <v>51960</v>
      </c>
      <c r="D6591" s="6">
        <v>0.77234953703703701</v>
      </c>
      <c r="E6591" s="6" t="str">
        <f t="shared" si="102"/>
        <v>No</v>
      </c>
      <c r="F6591" s="4">
        <v>51960</v>
      </c>
      <c r="G6591" t="s">
        <v>27</v>
      </c>
      <c r="H6591">
        <v>18</v>
      </c>
      <c r="I6591" t="s">
        <v>28</v>
      </c>
      <c r="J6591" t="s">
        <v>12814</v>
      </c>
      <c r="K6591" t="s">
        <v>30</v>
      </c>
      <c r="L6591">
        <v>3</v>
      </c>
      <c r="M6591" t="s">
        <v>19</v>
      </c>
      <c r="N6591" t="s">
        <v>32</v>
      </c>
      <c r="O6591" t="b">
        <v>1</v>
      </c>
      <c r="P6591" cm="1">
        <f t="array" ref="P6591">_xlfn.IFS(O6591=FALSE, 0, O6591=TRUE,1)</f>
        <v>1</v>
      </c>
      <c r="R6591">
        <v>51</v>
      </c>
      <c r="S6591">
        <v>0</v>
      </c>
    </row>
    <row r="6592" spans="1:19" x14ac:dyDescent="0.3">
      <c r="A6592" t="s">
        <v>12815</v>
      </c>
      <c r="B6592" s="1">
        <v>45316.729861111111</v>
      </c>
      <c r="C6592" s="3">
        <v>51961</v>
      </c>
      <c r="D6592" s="6">
        <v>0.72998842592592594</v>
      </c>
      <c r="E6592" s="6" t="str">
        <f t="shared" si="102"/>
        <v>No</v>
      </c>
      <c r="F6592" s="4">
        <v>51961</v>
      </c>
      <c r="G6592" t="s">
        <v>27</v>
      </c>
      <c r="H6592">
        <v>17</v>
      </c>
      <c r="I6592" t="s">
        <v>28</v>
      </c>
      <c r="J6592" t="s">
        <v>12816</v>
      </c>
      <c r="K6592" t="s">
        <v>30</v>
      </c>
      <c r="L6592">
        <v>8</v>
      </c>
      <c r="M6592" t="s">
        <v>19</v>
      </c>
      <c r="N6592" t="s">
        <v>32</v>
      </c>
      <c r="O6592" t="b">
        <v>1</v>
      </c>
      <c r="P6592" cm="1">
        <f t="array" ref="P6592">_xlfn.IFS(O6592=FALSE, 0, O6592=TRUE,1)</f>
        <v>1</v>
      </c>
      <c r="R6592">
        <v>53</v>
      </c>
      <c r="S6592">
        <v>0</v>
      </c>
    </row>
    <row r="6593" spans="1:19" x14ac:dyDescent="0.3">
      <c r="A6593" t="s">
        <v>12817</v>
      </c>
      <c r="B6593" s="1">
        <v>45083.842361111114</v>
      </c>
      <c r="C6593" s="3">
        <v>51962</v>
      </c>
      <c r="D6593" s="6">
        <v>0.84248842592592588</v>
      </c>
      <c r="E6593" s="6" t="str">
        <f t="shared" si="102"/>
        <v>No</v>
      </c>
      <c r="F6593" s="4">
        <v>51962</v>
      </c>
      <c r="G6593" t="s">
        <v>74</v>
      </c>
      <c r="H6593">
        <v>20</v>
      </c>
      <c r="I6593" t="s">
        <v>58</v>
      </c>
      <c r="J6593" t="s">
        <v>12818</v>
      </c>
      <c r="K6593" t="s">
        <v>30</v>
      </c>
      <c r="L6593">
        <v>38</v>
      </c>
      <c r="M6593" t="s">
        <v>19</v>
      </c>
      <c r="N6593" t="s">
        <v>32</v>
      </c>
      <c r="O6593" t="b">
        <v>1</v>
      </c>
      <c r="P6593" cm="1">
        <f t="array" ref="P6593">_xlfn.IFS(O6593=FALSE, 0, O6593=TRUE,1)</f>
        <v>1</v>
      </c>
      <c r="R6593">
        <v>34</v>
      </c>
      <c r="S6593">
        <v>0</v>
      </c>
    </row>
    <row r="6594" spans="1:19" x14ac:dyDescent="0.3">
      <c r="A6594" t="s">
        <v>12819</v>
      </c>
      <c r="B6594" s="1">
        <v>45403.297222222223</v>
      </c>
      <c r="C6594" s="3">
        <v>51963</v>
      </c>
      <c r="D6594" s="6">
        <v>0.29734953703703704</v>
      </c>
      <c r="E6594" s="6" t="str">
        <f t="shared" si="102"/>
        <v>No</v>
      </c>
      <c r="F6594" s="4">
        <v>51963</v>
      </c>
      <c r="G6594" t="s">
        <v>34</v>
      </c>
      <c r="H6594">
        <v>7</v>
      </c>
      <c r="I6594" t="s">
        <v>58</v>
      </c>
      <c r="J6594" t="s">
        <v>12820</v>
      </c>
      <c r="K6594" t="s">
        <v>30</v>
      </c>
      <c r="L6594">
        <v>22</v>
      </c>
      <c r="M6594" t="s">
        <v>19</v>
      </c>
      <c r="N6594" t="s">
        <v>32</v>
      </c>
      <c r="O6594" t="b">
        <v>1</v>
      </c>
      <c r="P6594" cm="1">
        <f t="array" ref="P6594">_xlfn.IFS(O6594=FALSE, 0, O6594=TRUE,1)</f>
        <v>1</v>
      </c>
      <c r="R6594">
        <v>45</v>
      </c>
      <c r="S6594">
        <v>0</v>
      </c>
    </row>
    <row r="6595" spans="1:19" x14ac:dyDescent="0.3">
      <c r="A6595" t="s">
        <v>12821</v>
      </c>
      <c r="B6595" s="1">
        <v>45362.546527777777</v>
      </c>
      <c r="C6595" s="3">
        <v>51964</v>
      </c>
      <c r="D6595" s="6">
        <v>0.5466550925925926</v>
      </c>
      <c r="E6595" s="6" t="str">
        <f t="shared" ref="E6595:E6658" si="103">IF(R6595&lt;=30,"Yes","No")</f>
        <v>No</v>
      </c>
      <c r="F6595" s="4">
        <v>51964</v>
      </c>
      <c r="G6595" t="s">
        <v>51</v>
      </c>
      <c r="H6595">
        <v>13</v>
      </c>
      <c r="I6595" t="s">
        <v>58</v>
      </c>
      <c r="J6595" t="s">
        <v>12822</v>
      </c>
      <c r="K6595" t="s">
        <v>30</v>
      </c>
      <c r="L6595">
        <v>25</v>
      </c>
      <c r="M6595" t="s">
        <v>19</v>
      </c>
      <c r="N6595" t="s">
        <v>32</v>
      </c>
      <c r="O6595" t="b">
        <v>1</v>
      </c>
      <c r="P6595" cm="1">
        <f t="array" ref="P6595">_xlfn.IFS(O6595=FALSE, 0, O6595=TRUE,1)</f>
        <v>1</v>
      </c>
      <c r="R6595">
        <v>60</v>
      </c>
      <c r="S6595">
        <v>0</v>
      </c>
    </row>
    <row r="6596" spans="1:19" x14ac:dyDescent="0.3">
      <c r="A6596" t="s">
        <v>12823</v>
      </c>
      <c r="B6596" s="1">
        <v>45332.813888888886</v>
      </c>
      <c r="C6596" s="3">
        <v>51965</v>
      </c>
      <c r="D6596" s="6">
        <v>0.81401620370370376</v>
      </c>
      <c r="E6596" s="6" t="str">
        <f t="shared" si="103"/>
        <v>Yes</v>
      </c>
      <c r="F6596" s="4">
        <v>51965</v>
      </c>
      <c r="G6596" t="s">
        <v>22</v>
      </c>
      <c r="H6596">
        <v>19</v>
      </c>
      <c r="I6596" t="s">
        <v>65</v>
      </c>
      <c r="J6596" t="s">
        <v>12824</v>
      </c>
      <c r="K6596" t="s">
        <v>30</v>
      </c>
      <c r="L6596">
        <v>73</v>
      </c>
      <c r="M6596" t="s">
        <v>19</v>
      </c>
      <c r="N6596" t="s">
        <v>32</v>
      </c>
      <c r="O6596" t="b">
        <v>1</v>
      </c>
      <c r="P6596" cm="1">
        <f t="array" ref="P6596">_xlfn.IFS(O6596=FALSE, 0, O6596=TRUE,1)</f>
        <v>1</v>
      </c>
      <c r="R6596">
        <v>14</v>
      </c>
      <c r="S6596">
        <v>0</v>
      </c>
    </row>
    <row r="6597" spans="1:19" x14ac:dyDescent="0.3">
      <c r="A6597" t="s">
        <v>12825</v>
      </c>
      <c r="B6597" s="1">
        <v>45131.896527777775</v>
      </c>
      <c r="C6597" s="3">
        <v>51966</v>
      </c>
      <c r="D6597" s="6">
        <v>0.89665509259259257</v>
      </c>
      <c r="E6597" s="6" t="str">
        <f t="shared" si="103"/>
        <v>No</v>
      </c>
      <c r="F6597" s="4">
        <v>51966</v>
      </c>
      <c r="G6597" t="s">
        <v>51</v>
      </c>
      <c r="H6597">
        <v>21</v>
      </c>
      <c r="I6597" t="s">
        <v>65</v>
      </c>
      <c r="J6597" t="s">
        <v>12826</v>
      </c>
      <c r="K6597" t="s">
        <v>30</v>
      </c>
      <c r="L6597">
        <v>47</v>
      </c>
      <c r="M6597" t="s">
        <v>19</v>
      </c>
      <c r="N6597" t="s">
        <v>32</v>
      </c>
      <c r="O6597" t="b">
        <v>1</v>
      </c>
      <c r="P6597" cm="1">
        <f t="array" ref="P6597">_xlfn.IFS(O6597=FALSE, 0, O6597=TRUE,1)</f>
        <v>1</v>
      </c>
      <c r="R6597">
        <v>35</v>
      </c>
      <c r="S6597">
        <v>0</v>
      </c>
    </row>
    <row r="6598" spans="1:19" x14ac:dyDescent="0.3">
      <c r="A6598" t="s">
        <v>12827</v>
      </c>
      <c r="B6598" s="1">
        <v>45385.11041666667</v>
      </c>
      <c r="C6598" s="3">
        <v>51967</v>
      </c>
      <c r="D6598" s="6">
        <v>0.11054398148148148</v>
      </c>
      <c r="E6598" s="6" t="str">
        <f t="shared" si="103"/>
        <v>No</v>
      </c>
      <c r="F6598" s="4">
        <v>51967</v>
      </c>
      <c r="G6598" t="s">
        <v>15</v>
      </c>
      <c r="H6598">
        <v>2</v>
      </c>
      <c r="I6598" t="s">
        <v>65</v>
      </c>
      <c r="J6598" t="s">
        <v>12828</v>
      </c>
      <c r="K6598" t="s">
        <v>30</v>
      </c>
      <c r="L6598">
        <v>15</v>
      </c>
      <c r="M6598" t="s">
        <v>19</v>
      </c>
      <c r="N6598" t="s">
        <v>32</v>
      </c>
      <c r="O6598" t="b">
        <v>1</v>
      </c>
      <c r="P6598" cm="1">
        <f t="array" ref="P6598">_xlfn.IFS(O6598=FALSE, 0, O6598=TRUE,1)</f>
        <v>1</v>
      </c>
      <c r="R6598">
        <v>53</v>
      </c>
      <c r="S6598">
        <v>0</v>
      </c>
    </row>
    <row r="6599" spans="1:19" x14ac:dyDescent="0.3">
      <c r="A6599" t="s">
        <v>12829</v>
      </c>
      <c r="B6599" s="1">
        <v>45294.652083333334</v>
      </c>
      <c r="C6599" s="3">
        <v>51968</v>
      </c>
      <c r="D6599" s="6">
        <v>0.65221064814814811</v>
      </c>
      <c r="E6599" s="6" t="str">
        <f t="shared" si="103"/>
        <v>No</v>
      </c>
      <c r="F6599" s="4">
        <v>51968</v>
      </c>
      <c r="G6599" t="s">
        <v>15</v>
      </c>
      <c r="H6599">
        <v>15</v>
      </c>
      <c r="I6599" t="s">
        <v>106</v>
      </c>
      <c r="J6599" t="s">
        <v>12830</v>
      </c>
      <c r="K6599" t="s">
        <v>30</v>
      </c>
      <c r="L6599">
        <v>60</v>
      </c>
      <c r="M6599" t="s">
        <v>19</v>
      </c>
      <c r="N6599" t="s">
        <v>32</v>
      </c>
      <c r="O6599" t="b">
        <v>1</v>
      </c>
      <c r="P6599" cm="1">
        <f t="array" ref="P6599">_xlfn.IFS(O6599=FALSE, 0, O6599=TRUE,1)</f>
        <v>1</v>
      </c>
      <c r="R6599">
        <v>44</v>
      </c>
      <c r="S6599">
        <v>0</v>
      </c>
    </row>
    <row r="6600" spans="1:19" x14ac:dyDescent="0.3">
      <c r="A6600" t="s">
        <v>12831</v>
      </c>
      <c r="B6600" s="1">
        <v>45540.72152777778</v>
      </c>
      <c r="C6600" s="3">
        <v>51969</v>
      </c>
      <c r="D6600" s="6">
        <v>0.72165509259259264</v>
      </c>
      <c r="E6600" s="6" t="str">
        <f t="shared" si="103"/>
        <v>No</v>
      </c>
      <c r="F6600" s="4">
        <v>51969</v>
      </c>
      <c r="G6600" t="s">
        <v>27</v>
      </c>
      <c r="H6600">
        <v>17</v>
      </c>
      <c r="I6600" t="s">
        <v>106</v>
      </c>
      <c r="J6600" t="s">
        <v>12832</v>
      </c>
      <c r="K6600" t="s">
        <v>30</v>
      </c>
      <c r="L6600">
        <v>28</v>
      </c>
      <c r="M6600" t="s">
        <v>19</v>
      </c>
      <c r="N6600" t="s">
        <v>32</v>
      </c>
      <c r="O6600" t="b">
        <v>1</v>
      </c>
      <c r="P6600" cm="1">
        <f t="array" ref="P6600">_xlfn.IFS(O6600=FALSE, 0, O6600=TRUE,1)</f>
        <v>1</v>
      </c>
      <c r="R6600">
        <v>55</v>
      </c>
      <c r="S6600">
        <v>0</v>
      </c>
    </row>
    <row r="6601" spans="1:19" x14ac:dyDescent="0.3">
      <c r="A6601" t="s">
        <v>12833</v>
      </c>
      <c r="B6601" s="1">
        <v>45163.142361111109</v>
      </c>
      <c r="C6601" s="3">
        <v>51970</v>
      </c>
      <c r="D6601" s="6">
        <v>0.14248842592592592</v>
      </c>
      <c r="E6601" s="6" t="str">
        <f t="shared" si="103"/>
        <v>Yes</v>
      </c>
      <c r="F6601" s="4">
        <v>51970</v>
      </c>
      <c r="G6601" t="s">
        <v>55</v>
      </c>
      <c r="H6601">
        <v>3</v>
      </c>
      <c r="I6601" t="s">
        <v>91</v>
      </c>
      <c r="J6601" t="s">
        <v>12834</v>
      </c>
      <c r="K6601" t="s">
        <v>30</v>
      </c>
      <c r="L6601">
        <v>64</v>
      </c>
      <c r="M6601" t="s">
        <v>19</v>
      </c>
      <c r="N6601" t="s">
        <v>32</v>
      </c>
      <c r="O6601" t="b">
        <v>1</v>
      </c>
      <c r="P6601" cm="1">
        <f t="array" ref="P6601">_xlfn.IFS(O6601=FALSE, 0, O6601=TRUE,1)</f>
        <v>1</v>
      </c>
      <c r="R6601">
        <v>13</v>
      </c>
      <c r="S6601">
        <v>0</v>
      </c>
    </row>
    <row r="6602" spans="1:19" x14ac:dyDescent="0.3">
      <c r="A6602" t="s">
        <v>12835</v>
      </c>
      <c r="B6602" s="1">
        <v>45388.095138888886</v>
      </c>
      <c r="C6602" s="3">
        <v>51971</v>
      </c>
      <c r="D6602" s="6">
        <v>9.52662037037037E-2</v>
      </c>
      <c r="E6602" s="6" t="str">
        <f t="shared" si="103"/>
        <v>No</v>
      </c>
      <c r="F6602" s="4">
        <v>51971</v>
      </c>
      <c r="G6602" t="s">
        <v>22</v>
      </c>
      <c r="H6602">
        <v>2</v>
      </c>
      <c r="I6602" t="s">
        <v>91</v>
      </c>
      <c r="J6602" t="s">
        <v>12836</v>
      </c>
      <c r="K6602" t="s">
        <v>30</v>
      </c>
      <c r="L6602">
        <v>40</v>
      </c>
      <c r="M6602" t="s">
        <v>19</v>
      </c>
      <c r="N6602" t="s">
        <v>32</v>
      </c>
      <c r="O6602" t="b">
        <v>1</v>
      </c>
      <c r="P6602" cm="1">
        <f t="array" ref="P6602">_xlfn.IFS(O6602=FALSE, 0, O6602=TRUE,1)</f>
        <v>1</v>
      </c>
      <c r="R6602">
        <v>50</v>
      </c>
      <c r="S6602">
        <v>0</v>
      </c>
    </row>
    <row r="6603" spans="1:19" x14ac:dyDescent="0.3">
      <c r="A6603" t="s">
        <v>12837</v>
      </c>
      <c r="B6603" s="1">
        <v>45286.604166666664</v>
      </c>
      <c r="C6603" s="3">
        <v>51972</v>
      </c>
      <c r="D6603" s="6">
        <v>0.6042939814814815</v>
      </c>
      <c r="E6603" s="6" t="str">
        <f t="shared" si="103"/>
        <v>Yes</v>
      </c>
      <c r="F6603" s="4">
        <v>51972</v>
      </c>
      <c r="G6603" t="s">
        <v>74</v>
      </c>
      <c r="H6603">
        <v>14</v>
      </c>
      <c r="I6603" t="s">
        <v>35</v>
      </c>
      <c r="J6603" t="s">
        <v>12838</v>
      </c>
      <c r="K6603" t="s">
        <v>30</v>
      </c>
      <c r="L6603">
        <v>64</v>
      </c>
      <c r="M6603" t="s">
        <v>19</v>
      </c>
      <c r="N6603" t="s">
        <v>32</v>
      </c>
      <c r="O6603" t="b">
        <v>1</v>
      </c>
      <c r="P6603" cm="1">
        <f t="array" ref="P6603">_xlfn.IFS(O6603=FALSE, 0, O6603=TRUE,1)</f>
        <v>1</v>
      </c>
      <c r="R6603">
        <v>11</v>
      </c>
      <c r="S6603">
        <v>0</v>
      </c>
    </row>
    <row r="6604" spans="1:19" x14ac:dyDescent="0.3">
      <c r="A6604" t="s">
        <v>12839</v>
      </c>
      <c r="B6604" s="1">
        <v>45045.25277777778</v>
      </c>
      <c r="C6604" s="3">
        <v>51973</v>
      </c>
      <c r="D6604" s="6">
        <v>0.25290509259259258</v>
      </c>
      <c r="E6604" s="6" t="str">
        <f t="shared" si="103"/>
        <v>Yes</v>
      </c>
      <c r="F6604" s="4">
        <v>51973</v>
      </c>
      <c r="G6604" t="s">
        <v>22</v>
      </c>
      <c r="H6604">
        <v>6</v>
      </c>
      <c r="I6604" t="s">
        <v>35</v>
      </c>
      <c r="J6604" t="s">
        <v>12840</v>
      </c>
      <c r="K6604" t="s">
        <v>30</v>
      </c>
      <c r="L6604">
        <v>35</v>
      </c>
      <c r="M6604" t="s">
        <v>19</v>
      </c>
      <c r="N6604" t="s">
        <v>32</v>
      </c>
      <c r="O6604" t="b">
        <v>1</v>
      </c>
      <c r="P6604" cm="1">
        <f t="array" ref="P6604">_xlfn.IFS(O6604=FALSE, 0, O6604=TRUE,1)</f>
        <v>1</v>
      </c>
      <c r="R6604">
        <v>14</v>
      </c>
      <c r="S6604">
        <v>0</v>
      </c>
    </row>
    <row r="6605" spans="1:19" x14ac:dyDescent="0.3">
      <c r="A6605" t="s">
        <v>12841</v>
      </c>
      <c r="B6605" s="1">
        <v>45376.324999999997</v>
      </c>
      <c r="C6605" s="3">
        <v>51974</v>
      </c>
      <c r="D6605" s="6">
        <v>0.32512731481481483</v>
      </c>
      <c r="E6605" s="6" t="str">
        <f t="shared" si="103"/>
        <v>No</v>
      </c>
      <c r="F6605" s="4">
        <v>51974</v>
      </c>
      <c r="G6605" t="s">
        <v>51</v>
      </c>
      <c r="H6605">
        <v>7</v>
      </c>
      <c r="I6605" t="s">
        <v>35</v>
      </c>
      <c r="J6605" t="s">
        <v>12842</v>
      </c>
      <c r="K6605" t="s">
        <v>30</v>
      </c>
      <c r="L6605">
        <v>12</v>
      </c>
      <c r="M6605" t="s">
        <v>19</v>
      </c>
      <c r="N6605" t="s">
        <v>32</v>
      </c>
      <c r="O6605" t="b">
        <v>1</v>
      </c>
      <c r="P6605" cm="1">
        <f t="array" ref="P6605">_xlfn.IFS(O6605=FALSE, 0, O6605=TRUE,1)</f>
        <v>1</v>
      </c>
      <c r="R6605">
        <v>51</v>
      </c>
      <c r="S6605">
        <v>0</v>
      </c>
    </row>
    <row r="6606" spans="1:19" x14ac:dyDescent="0.3">
      <c r="A6606" t="s">
        <v>12843</v>
      </c>
      <c r="B6606" s="1">
        <v>45359.816666666666</v>
      </c>
      <c r="C6606" s="3">
        <v>51975</v>
      </c>
      <c r="D6606" s="6">
        <v>0.81679398148148152</v>
      </c>
      <c r="E6606" s="6" t="str">
        <f t="shared" si="103"/>
        <v>No</v>
      </c>
      <c r="F6606" s="4">
        <v>51975</v>
      </c>
      <c r="G6606" t="s">
        <v>55</v>
      </c>
      <c r="H6606">
        <v>19</v>
      </c>
      <c r="I6606" t="s">
        <v>35</v>
      </c>
      <c r="J6606" t="s">
        <v>12844</v>
      </c>
      <c r="K6606" t="s">
        <v>30</v>
      </c>
      <c r="L6606">
        <v>5</v>
      </c>
      <c r="M6606" t="s">
        <v>19</v>
      </c>
      <c r="N6606" t="s">
        <v>32</v>
      </c>
      <c r="O6606" t="b">
        <v>1</v>
      </c>
      <c r="P6606" cm="1">
        <f t="array" ref="P6606">_xlfn.IFS(O6606=FALSE, 0, O6606=TRUE,1)</f>
        <v>1</v>
      </c>
      <c r="R6606">
        <v>53</v>
      </c>
      <c r="S6606">
        <v>0</v>
      </c>
    </row>
    <row r="6607" spans="1:19" x14ac:dyDescent="0.3">
      <c r="A6607" t="s">
        <v>12845</v>
      </c>
      <c r="B6607" s="1">
        <v>45528.675000000003</v>
      </c>
      <c r="C6607" s="3">
        <v>51976</v>
      </c>
      <c r="D6607" s="6">
        <v>0.67512731481481481</v>
      </c>
      <c r="E6607" s="6" t="str">
        <f t="shared" si="103"/>
        <v>Yes</v>
      </c>
      <c r="F6607" s="4">
        <v>51976</v>
      </c>
      <c r="G6607" t="s">
        <v>22</v>
      </c>
      <c r="H6607">
        <v>16</v>
      </c>
      <c r="I6607" t="s">
        <v>228</v>
      </c>
      <c r="J6607" t="s">
        <v>12846</v>
      </c>
      <c r="K6607" t="s">
        <v>30</v>
      </c>
      <c r="L6607">
        <v>69</v>
      </c>
      <c r="M6607" t="s">
        <v>19</v>
      </c>
      <c r="N6607" t="s">
        <v>32</v>
      </c>
      <c r="O6607" t="b">
        <v>1</v>
      </c>
      <c r="P6607" cm="1">
        <f t="array" ref="P6607">_xlfn.IFS(O6607=FALSE, 0, O6607=TRUE,1)</f>
        <v>1</v>
      </c>
      <c r="R6607">
        <v>13</v>
      </c>
      <c r="S6607">
        <v>0</v>
      </c>
    </row>
    <row r="6608" spans="1:19" x14ac:dyDescent="0.3">
      <c r="A6608" t="s">
        <v>12847</v>
      </c>
      <c r="B6608" s="1">
        <v>45261.256944444445</v>
      </c>
      <c r="C6608" s="3">
        <v>51977</v>
      </c>
      <c r="D6608" s="6">
        <v>0.25707175925925924</v>
      </c>
      <c r="E6608" s="6" t="str">
        <f t="shared" si="103"/>
        <v>No</v>
      </c>
      <c r="F6608" s="4">
        <v>51977</v>
      </c>
      <c r="G6608" t="s">
        <v>55</v>
      </c>
      <c r="H6608">
        <v>6</v>
      </c>
      <c r="I6608" t="s">
        <v>228</v>
      </c>
      <c r="J6608" t="s">
        <v>12848</v>
      </c>
      <c r="K6608" t="s">
        <v>30</v>
      </c>
      <c r="L6608">
        <v>42</v>
      </c>
      <c r="M6608" t="s">
        <v>19</v>
      </c>
      <c r="N6608" t="s">
        <v>32</v>
      </c>
      <c r="O6608" t="b">
        <v>1</v>
      </c>
      <c r="P6608" cm="1">
        <f t="array" ref="P6608">_xlfn.IFS(O6608=FALSE, 0, O6608=TRUE,1)</f>
        <v>1</v>
      </c>
      <c r="R6608">
        <v>36</v>
      </c>
      <c r="S6608">
        <v>0</v>
      </c>
    </row>
    <row r="6609" spans="1:19" x14ac:dyDescent="0.3">
      <c r="A6609" t="s">
        <v>12849</v>
      </c>
      <c r="B6609" s="1">
        <v>45098.980555555558</v>
      </c>
      <c r="C6609" s="3">
        <v>51978</v>
      </c>
      <c r="D6609" s="6">
        <v>0.98068287037037039</v>
      </c>
      <c r="E6609" s="6" t="str">
        <f t="shared" si="103"/>
        <v>No</v>
      </c>
      <c r="F6609" s="4">
        <v>51978</v>
      </c>
      <c r="G6609" t="s">
        <v>15</v>
      </c>
      <c r="H6609">
        <v>23</v>
      </c>
      <c r="I6609" t="s">
        <v>228</v>
      </c>
      <c r="J6609" t="s">
        <v>12850</v>
      </c>
      <c r="K6609" t="s">
        <v>30</v>
      </c>
      <c r="L6609">
        <v>73</v>
      </c>
      <c r="M6609" t="s">
        <v>19</v>
      </c>
      <c r="N6609" t="s">
        <v>32</v>
      </c>
      <c r="O6609" t="b">
        <v>1</v>
      </c>
      <c r="P6609" cm="1">
        <f t="array" ref="P6609">_xlfn.IFS(O6609=FALSE, 0, O6609=TRUE,1)</f>
        <v>1</v>
      </c>
      <c r="R6609">
        <v>38</v>
      </c>
      <c r="S6609">
        <v>0</v>
      </c>
    </row>
    <row r="6610" spans="1:19" x14ac:dyDescent="0.3">
      <c r="A6610" t="s">
        <v>12851</v>
      </c>
      <c r="B6610" s="1">
        <v>45279.425694444442</v>
      </c>
      <c r="C6610" s="3">
        <v>51979</v>
      </c>
      <c r="D6610" s="6">
        <v>0.42582175925925925</v>
      </c>
      <c r="E6610" s="6" t="str">
        <f t="shared" si="103"/>
        <v>Yes</v>
      </c>
      <c r="F6610" s="4">
        <v>51979</v>
      </c>
      <c r="G6610" t="s">
        <v>74</v>
      </c>
      <c r="H6610">
        <v>10</v>
      </c>
      <c r="I6610" t="s">
        <v>85</v>
      </c>
      <c r="J6610" t="s">
        <v>12852</v>
      </c>
      <c r="K6610" t="s">
        <v>30</v>
      </c>
      <c r="L6610">
        <v>30</v>
      </c>
      <c r="M6610" t="s">
        <v>19</v>
      </c>
      <c r="N6610" t="s">
        <v>32</v>
      </c>
      <c r="O6610" t="b">
        <v>1</v>
      </c>
      <c r="P6610" cm="1">
        <f t="array" ref="P6610">_xlfn.IFS(O6610=FALSE, 0, O6610=TRUE,1)</f>
        <v>1</v>
      </c>
      <c r="R6610">
        <v>23</v>
      </c>
      <c r="S6610">
        <v>0</v>
      </c>
    </row>
    <row r="6611" spans="1:19" x14ac:dyDescent="0.3">
      <c r="A6611" t="s">
        <v>12853</v>
      </c>
      <c r="B6611" s="1">
        <v>45131.40625</v>
      </c>
      <c r="C6611" s="3">
        <v>51980</v>
      </c>
      <c r="D6611" s="6">
        <v>0.40637731481481482</v>
      </c>
      <c r="E6611" s="6" t="str">
        <f t="shared" si="103"/>
        <v>Yes</v>
      </c>
      <c r="F6611" s="4">
        <v>51980</v>
      </c>
      <c r="G6611" t="s">
        <v>51</v>
      </c>
      <c r="H6611">
        <v>9</v>
      </c>
      <c r="I6611" t="s">
        <v>85</v>
      </c>
      <c r="J6611" t="s">
        <v>12854</v>
      </c>
      <c r="K6611" t="s">
        <v>30</v>
      </c>
      <c r="L6611">
        <v>77</v>
      </c>
      <c r="M6611" t="s">
        <v>19</v>
      </c>
      <c r="N6611" t="s">
        <v>32</v>
      </c>
      <c r="O6611" t="b">
        <v>1</v>
      </c>
      <c r="P6611" cm="1">
        <f t="array" ref="P6611">_xlfn.IFS(O6611=FALSE, 0, O6611=TRUE,1)</f>
        <v>1</v>
      </c>
      <c r="R6611">
        <v>29</v>
      </c>
      <c r="S6611">
        <v>0</v>
      </c>
    </row>
    <row r="6612" spans="1:19" x14ac:dyDescent="0.3">
      <c r="A6612" t="s">
        <v>12855</v>
      </c>
      <c r="B6612" s="1">
        <v>45529.996527777781</v>
      </c>
      <c r="C6612" s="3">
        <v>51981</v>
      </c>
      <c r="D6612" s="6">
        <v>0.99665509259259255</v>
      </c>
      <c r="E6612" s="6" t="str">
        <f t="shared" si="103"/>
        <v>No</v>
      </c>
      <c r="F6612" s="4">
        <v>51981</v>
      </c>
      <c r="G6612" t="s">
        <v>34</v>
      </c>
      <c r="H6612">
        <v>23</v>
      </c>
      <c r="I6612" t="s">
        <v>85</v>
      </c>
      <c r="J6612" t="s">
        <v>1918</v>
      </c>
      <c r="K6612" t="s">
        <v>30</v>
      </c>
      <c r="L6612">
        <v>18</v>
      </c>
      <c r="M6612" t="s">
        <v>19</v>
      </c>
      <c r="N6612" t="s">
        <v>32</v>
      </c>
      <c r="O6612" t="b">
        <v>1</v>
      </c>
      <c r="P6612" cm="1">
        <f t="array" ref="P6612">_xlfn.IFS(O6612=FALSE, 0, O6612=TRUE,1)</f>
        <v>1</v>
      </c>
      <c r="R6612">
        <v>32</v>
      </c>
      <c r="S6612">
        <v>0</v>
      </c>
    </row>
    <row r="6613" spans="1:19" x14ac:dyDescent="0.3">
      <c r="A6613" t="s">
        <v>12856</v>
      </c>
      <c r="B6613" s="1">
        <v>45192.486805555556</v>
      </c>
      <c r="C6613" s="3">
        <v>51982</v>
      </c>
      <c r="D6613" s="6">
        <v>0.48693287037037036</v>
      </c>
      <c r="E6613" s="6" t="str">
        <f t="shared" si="103"/>
        <v>No</v>
      </c>
      <c r="F6613" s="4">
        <v>51982</v>
      </c>
      <c r="G6613" t="s">
        <v>22</v>
      </c>
      <c r="H6613">
        <v>11</v>
      </c>
      <c r="I6613" t="s">
        <v>85</v>
      </c>
      <c r="J6613" t="s">
        <v>12857</v>
      </c>
      <c r="K6613" t="s">
        <v>30</v>
      </c>
      <c r="L6613">
        <v>39</v>
      </c>
      <c r="M6613" t="s">
        <v>19</v>
      </c>
      <c r="N6613" t="s">
        <v>32</v>
      </c>
      <c r="O6613" t="b">
        <v>1</v>
      </c>
      <c r="P6613" cm="1">
        <f t="array" ref="P6613">_xlfn.IFS(O6613=FALSE, 0, O6613=TRUE,1)</f>
        <v>1</v>
      </c>
      <c r="R6613">
        <v>37</v>
      </c>
      <c r="S6613">
        <v>0</v>
      </c>
    </row>
    <row r="6614" spans="1:19" x14ac:dyDescent="0.3">
      <c r="A6614" t="s">
        <v>12858</v>
      </c>
      <c r="B6614" s="1">
        <v>45117.974999999999</v>
      </c>
      <c r="C6614" s="3">
        <v>51983</v>
      </c>
      <c r="D6614" s="6">
        <v>0.97512731481481485</v>
      </c>
      <c r="E6614" s="6" t="str">
        <f t="shared" si="103"/>
        <v>No</v>
      </c>
      <c r="F6614" s="4">
        <v>51983</v>
      </c>
      <c r="G6614" t="s">
        <v>51</v>
      </c>
      <c r="H6614">
        <v>23</v>
      </c>
      <c r="I6614" t="s">
        <v>85</v>
      </c>
      <c r="J6614" t="s">
        <v>12859</v>
      </c>
      <c r="K6614" t="s">
        <v>30</v>
      </c>
      <c r="L6614">
        <v>60</v>
      </c>
      <c r="M6614" t="s">
        <v>19</v>
      </c>
      <c r="N6614" t="s">
        <v>32</v>
      </c>
      <c r="O6614" t="b">
        <v>1</v>
      </c>
      <c r="P6614" cm="1">
        <f t="array" ref="P6614">_xlfn.IFS(O6614=FALSE, 0, O6614=TRUE,1)</f>
        <v>1</v>
      </c>
      <c r="R6614">
        <v>59</v>
      </c>
      <c r="S6614">
        <v>0</v>
      </c>
    </row>
    <row r="6615" spans="1:19" x14ac:dyDescent="0.3">
      <c r="A6615" t="s">
        <v>12860</v>
      </c>
      <c r="B6615" s="1">
        <v>45274.529861111114</v>
      </c>
      <c r="C6615" s="3">
        <v>51984</v>
      </c>
      <c r="D6615" s="6">
        <v>0.52998842592592588</v>
      </c>
      <c r="E6615" s="6" t="str">
        <f t="shared" si="103"/>
        <v>Yes</v>
      </c>
      <c r="F6615" s="4">
        <v>51984</v>
      </c>
      <c r="G6615" t="s">
        <v>27</v>
      </c>
      <c r="H6615">
        <v>12</v>
      </c>
      <c r="I6615" t="s">
        <v>23</v>
      </c>
      <c r="J6615" t="s">
        <v>12861</v>
      </c>
      <c r="K6615" t="s">
        <v>30</v>
      </c>
      <c r="L6615">
        <v>49</v>
      </c>
      <c r="M6615" t="s">
        <v>19</v>
      </c>
      <c r="N6615" t="s">
        <v>32</v>
      </c>
      <c r="O6615" t="b">
        <v>1</v>
      </c>
      <c r="P6615" cm="1">
        <f t="array" ref="P6615">_xlfn.IFS(O6615=FALSE, 0, O6615=TRUE,1)</f>
        <v>1</v>
      </c>
      <c r="R6615">
        <v>12</v>
      </c>
      <c r="S6615">
        <v>0</v>
      </c>
    </row>
    <row r="6616" spans="1:19" x14ac:dyDescent="0.3">
      <c r="A6616" t="s">
        <v>12862</v>
      </c>
      <c r="B6616" s="1">
        <v>45167.831944444442</v>
      </c>
      <c r="C6616" s="3">
        <v>51985</v>
      </c>
      <c r="D6616" s="6">
        <v>0.83207175925925925</v>
      </c>
      <c r="E6616" s="6" t="str">
        <f t="shared" si="103"/>
        <v>No</v>
      </c>
      <c r="F6616" s="4">
        <v>51985</v>
      </c>
      <c r="G6616" t="s">
        <v>74</v>
      </c>
      <c r="H6616">
        <v>19</v>
      </c>
      <c r="I6616" t="s">
        <v>23</v>
      </c>
      <c r="J6616" t="s">
        <v>12863</v>
      </c>
      <c r="K6616" t="s">
        <v>30</v>
      </c>
      <c r="L6616">
        <v>30</v>
      </c>
      <c r="M6616" t="s">
        <v>19</v>
      </c>
      <c r="N6616" t="s">
        <v>32</v>
      </c>
      <c r="O6616" t="b">
        <v>1</v>
      </c>
      <c r="P6616" cm="1">
        <f t="array" ref="P6616">_xlfn.IFS(O6616=FALSE, 0, O6616=TRUE,1)</f>
        <v>1</v>
      </c>
      <c r="R6616">
        <v>50</v>
      </c>
      <c r="S6616">
        <v>0</v>
      </c>
    </row>
    <row r="6617" spans="1:19" x14ac:dyDescent="0.3">
      <c r="A6617" t="s">
        <v>12864</v>
      </c>
      <c r="B6617" s="1">
        <v>45061.40347222222</v>
      </c>
      <c r="C6617" s="3">
        <v>51986</v>
      </c>
      <c r="D6617" s="6">
        <v>0.40359953703703705</v>
      </c>
      <c r="E6617" s="6" t="str">
        <f t="shared" si="103"/>
        <v>Yes</v>
      </c>
      <c r="F6617" s="4">
        <v>51986</v>
      </c>
      <c r="G6617" t="s">
        <v>51</v>
      </c>
      <c r="H6617">
        <v>9</v>
      </c>
      <c r="I6617" t="s">
        <v>38</v>
      </c>
      <c r="J6617" t="s">
        <v>12865</v>
      </c>
      <c r="K6617" t="s">
        <v>30</v>
      </c>
      <c r="L6617">
        <v>73</v>
      </c>
      <c r="M6617" t="s">
        <v>19</v>
      </c>
      <c r="N6617" t="s">
        <v>32</v>
      </c>
      <c r="O6617" t="b">
        <v>1</v>
      </c>
      <c r="P6617" cm="1">
        <f t="array" ref="P6617">_xlfn.IFS(O6617=FALSE, 0, O6617=TRUE,1)</f>
        <v>1</v>
      </c>
      <c r="R6617">
        <v>10</v>
      </c>
      <c r="S6617">
        <v>1</v>
      </c>
    </row>
    <row r="6618" spans="1:19" x14ac:dyDescent="0.3">
      <c r="A6618" t="s">
        <v>12866</v>
      </c>
      <c r="B6618" s="1">
        <v>45189.005555555559</v>
      </c>
      <c r="C6618" s="3">
        <v>51987</v>
      </c>
      <c r="D6618" s="6">
        <v>5.6828703703703702E-3</v>
      </c>
      <c r="E6618" s="6" t="str">
        <f t="shared" si="103"/>
        <v>No</v>
      </c>
      <c r="F6618" s="4">
        <v>51987</v>
      </c>
      <c r="G6618" t="s">
        <v>15</v>
      </c>
      <c r="H6618">
        <v>0</v>
      </c>
      <c r="I6618" t="s">
        <v>38</v>
      </c>
      <c r="J6618" t="s">
        <v>12867</v>
      </c>
      <c r="K6618" t="s">
        <v>30</v>
      </c>
      <c r="L6618">
        <v>60</v>
      </c>
      <c r="M6618" t="s">
        <v>19</v>
      </c>
      <c r="N6618" t="s">
        <v>32</v>
      </c>
      <c r="O6618" t="b">
        <v>1</v>
      </c>
      <c r="P6618" cm="1">
        <f t="array" ref="P6618">_xlfn.IFS(O6618=FALSE, 0, O6618=TRUE,1)</f>
        <v>1</v>
      </c>
      <c r="R6618">
        <v>38</v>
      </c>
      <c r="S6618">
        <v>0</v>
      </c>
    </row>
    <row r="6619" spans="1:19" x14ac:dyDescent="0.3">
      <c r="A6619" t="s">
        <v>12868</v>
      </c>
      <c r="B6619" s="1">
        <v>45337.628472222219</v>
      </c>
      <c r="C6619" s="3">
        <v>51988</v>
      </c>
      <c r="D6619" s="6">
        <v>0.62859953703703708</v>
      </c>
      <c r="E6619" s="6" t="str">
        <f t="shared" si="103"/>
        <v>No</v>
      </c>
      <c r="F6619" s="4">
        <v>51988</v>
      </c>
      <c r="G6619" t="s">
        <v>27</v>
      </c>
      <c r="H6619">
        <v>15</v>
      </c>
      <c r="I6619" t="s">
        <v>38</v>
      </c>
      <c r="J6619" t="s">
        <v>9011</v>
      </c>
      <c r="K6619" t="s">
        <v>30</v>
      </c>
      <c r="L6619">
        <v>33</v>
      </c>
      <c r="M6619" t="s">
        <v>19</v>
      </c>
      <c r="N6619" t="s">
        <v>32</v>
      </c>
      <c r="O6619" t="b">
        <v>1</v>
      </c>
      <c r="P6619" cm="1">
        <f t="array" ref="P6619">_xlfn.IFS(O6619=FALSE, 0, O6619=TRUE,1)</f>
        <v>1</v>
      </c>
      <c r="R6619">
        <v>55</v>
      </c>
      <c r="S6619">
        <v>0</v>
      </c>
    </row>
    <row r="6620" spans="1:19" x14ac:dyDescent="0.3">
      <c r="A6620" t="s">
        <v>12869</v>
      </c>
      <c r="B6620" s="1">
        <v>45480.693749999999</v>
      </c>
      <c r="C6620" s="3">
        <v>51989</v>
      </c>
      <c r="D6620" s="6">
        <v>0.69387731481481485</v>
      </c>
      <c r="E6620" s="6" t="str">
        <f t="shared" si="103"/>
        <v>No</v>
      </c>
      <c r="F6620" s="4">
        <v>51989</v>
      </c>
      <c r="G6620" t="s">
        <v>34</v>
      </c>
      <c r="H6620">
        <v>16</v>
      </c>
      <c r="I6620" t="s">
        <v>38</v>
      </c>
      <c r="J6620" t="s">
        <v>12870</v>
      </c>
      <c r="K6620" t="s">
        <v>30</v>
      </c>
      <c r="L6620">
        <v>67</v>
      </c>
      <c r="M6620" t="s">
        <v>19</v>
      </c>
      <c r="N6620" t="s">
        <v>32</v>
      </c>
      <c r="O6620" t="b">
        <v>1</v>
      </c>
      <c r="P6620" cm="1">
        <f t="array" ref="P6620">_xlfn.IFS(O6620=FALSE, 0, O6620=TRUE,1)</f>
        <v>1</v>
      </c>
      <c r="R6620">
        <v>56</v>
      </c>
      <c r="S6620">
        <v>0</v>
      </c>
    </row>
    <row r="6621" spans="1:19" x14ac:dyDescent="0.3">
      <c r="A6621" t="s">
        <v>12871</v>
      </c>
      <c r="B6621" s="1">
        <v>45064.549305555556</v>
      </c>
      <c r="C6621" s="3">
        <v>51990</v>
      </c>
      <c r="D6621" s="6">
        <v>0.54943287037037036</v>
      </c>
      <c r="E6621" s="6" t="str">
        <f t="shared" si="103"/>
        <v>No</v>
      </c>
      <c r="F6621" s="4">
        <v>51990</v>
      </c>
      <c r="G6621" t="s">
        <v>27</v>
      </c>
      <c r="H6621">
        <v>13</v>
      </c>
      <c r="I6621" t="s">
        <v>38</v>
      </c>
      <c r="J6621" t="s">
        <v>12872</v>
      </c>
      <c r="K6621" t="s">
        <v>30</v>
      </c>
      <c r="L6621">
        <v>15</v>
      </c>
      <c r="M6621" t="s">
        <v>19</v>
      </c>
      <c r="N6621" t="s">
        <v>32</v>
      </c>
      <c r="O6621" t="b">
        <v>1</v>
      </c>
      <c r="P6621" cm="1">
        <f t="array" ref="P6621">_xlfn.IFS(O6621=FALSE, 0, O6621=TRUE,1)</f>
        <v>1</v>
      </c>
      <c r="R6621">
        <v>58</v>
      </c>
      <c r="S6621">
        <v>1</v>
      </c>
    </row>
    <row r="6622" spans="1:19" x14ac:dyDescent="0.3">
      <c r="A6622" t="s">
        <v>12873</v>
      </c>
      <c r="B6622" s="1">
        <v>45437.103472222225</v>
      </c>
      <c r="C6622" s="3">
        <v>51991</v>
      </c>
      <c r="D6622" s="6">
        <v>0.10359953703703703</v>
      </c>
      <c r="E6622" s="6" t="str">
        <f t="shared" si="103"/>
        <v>No</v>
      </c>
      <c r="F6622" s="4">
        <v>51991</v>
      </c>
      <c r="G6622" t="s">
        <v>22</v>
      </c>
      <c r="H6622">
        <v>2</v>
      </c>
      <c r="I6622" t="s">
        <v>103</v>
      </c>
      <c r="J6622" t="s">
        <v>12874</v>
      </c>
      <c r="K6622" t="s">
        <v>30</v>
      </c>
      <c r="L6622">
        <v>59</v>
      </c>
      <c r="M6622" t="s">
        <v>19</v>
      </c>
      <c r="N6622" t="s">
        <v>32</v>
      </c>
      <c r="O6622" t="b">
        <v>1</v>
      </c>
      <c r="P6622" cm="1">
        <f t="array" ref="P6622">_xlfn.IFS(O6622=FALSE, 0, O6622=TRUE,1)</f>
        <v>1</v>
      </c>
      <c r="R6622">
        <v>49</v>
      </c>
      <c r="S6622">
        <v>0</v>
      </c>
    </row>
    <row r="6623" spans="1:19" x14ac:dyDescent="0.3">
      <c r="A6623" t="s">
        <v>12875</v>
      </c>
      <c r="B6623" s="1">
        <v>45438.835416666669</v>
      </c>
      <c r="C6623" s="3">
        <v>51992</v>
      </c>
      <c r="D6623" s="6">
        <v>0.83554398148148146</v>
      </c>
      <c r="E6623" s="6" t="str">
        <f t="shared" si="103"/>
        <v>No</v>
      </c>
      <c r="F6623" s="4">
        <v>51992</v>
      </c>
      <c r="G6623" t="s">
        <v>34</v>
      </c>
      <c r="H6623">
        <v>20</v>
      </c>
      <c r="I6623" t="s">
        <v>103</v>
      </c>
      <c r="J6623" t="s">
        <v>12876</v>
      </c>
      <c r="K6623" t="s">
        <v>30</v>
      </c>
      <c r="L6623">
        <v>47</v>
      </c>
      <c r="M6623" t="s">
        <v>19</v>
      </c>
      <c r="N6623" t="s">
        <v>32</v>
      </c>
      <c r="O6623" t="b">
        <v>1</v>
      </c>
      <c r="P6623" cm="1">
        <f t="array" ref="P6623">_xlfn.IFS(O6623=FALSE, 0, O6623=TRUE,1)</f>
        <v>1</v>
      </c>
      <c r="R6623">
        <v>50</v>
      </c>
      <c r="S6623">
        <v>0</v>
      </c>
    </row>
    <row r="6624" spans="1:19" x14ac:dyDescent="0.3">
      <c r="A6624" t="s">
        <v>12877</v>
      </c>
      <c r="B6624" s="1">
        <v>45041.232638888891</v>
      </c>
      <c r="C6624" s="3">
        <v>51993</v>
      </c>
      <c r="D6624" s="6">
        <v>0.23276620370370371</v>
      </c>
      <c r="E6624" s="6" t="str">
        <f t="shared" si="103"/>
        <v>No</v>
      </c>
      <c r="F6624" s="4">
        <v>51993</v>
      </c>
      <c r="G6624" t="s">
        <v>74</v>
      </c>
      <c r="H6624">
        <v>5</v>
      </c>
      <c r="I6624" t="s">
        <v>96</v>
      </c>
      <c r="J6624" t="s">
        <v>12878</v>
      </c>
      <c r="K6624" t="s">
        <v>30</v>
      </c>
      <c r="L6624">
        <v>15</v>
      </c>
      <c r="M6624" t="s">
        <v>19</v>
      </c>
      <c r="N6624" t="s">
        <v>32</v>
      </c>
      <c r="O6624" t="b">
        <v>1</v>
      </c>
      <c r="P6624" cm="1">
        <f t="array" ref="P6624">_xlfn.IFS(O6624=FALSE, 0, O6624=TRUE,1)</f>
        <v>1</v>
      </c>
      <c r="Q6624">
        <v>0</v>
      </c>
      <c r="R6624">
        <v>38</v>
      </c>
      <c r="S6624">
        <v>0</v>
      </c>
    </row>
    <row r="6625" spans="1:19" x14ac:dyDescent="0.3">
      <c r="A6625" t="s">
        <v>12879</v>
      </c>
      <c r="B6625" s="1">
        <v>45336.354166666664</v>
      </c>
      <c r="C6625" s="3">
        <v>51994</v>
      </c>
      <c r="D6625" s="6">
        <v>0.3542939814814815</v>
      </c>
      <c r="E6625" s="6" t="str">
        <f t="shared" si="103"/>
        <v>Yes</v>
      </c>
      <c r="F6625" s="4">
        <v>51994</v>
      </c>
      <c r="G6625" t="s">
        <v>15</v>
      </c>
      <c r="H6625">
        <v>8</v>
      </c>
      <c r="I6625" t="s">
        <v>47</v>
      </c>
      <c r="J6625" t="s">
        <v>12880</v>
      </c>
      <c r="K6625" t="s">
        <v>30</v>
      </c>
      <c r="L6625">
        <v>18</v>
      </c>
      <c r="M6625" t="s">
        <v>19</v>
      </c>
      <c r="N6625" t="s">
        <v>32</v>
      </c>
      <c r="O6625" t="b">
        <v>1</v>
      </c>
      <c r="P6625" cm="1">
        <f t="array" ref="P6625">_xlfn.IFS(O6625=FALSE, 0, O6625=TRUE,1)</f>
        <v>1</v>
      </c>
      <c r="Q6625">
        <v>0</v>
      </c>
      <c r="R6625">
        <v>10</v>
      </c>
      <c r="S6625">
        <v>0</v>
      </c>
    </row>
    <row r="6626" spans="1:19" x14ac:dyDescent="0.3">
      <c r="A6626" t="s">
        <v>12881</v>
      </c>
      <c r="B6626" s="1">
        <v>45019.05972222222</v>
      </c>
      <c r="C6626" s="3">
        <v>51995</v>
      </c>
      <c r="D6626" s="6">
        <v>5.9849537037037034E-2</v>
      </c>
      <c r="E6626" s="6" t="str">
        <f t="shared" si="103"/>
        <v>Yes</v>
      </c>
      <c r="F6626" s="4">
        <v>51995</v>
      </c>
      <c r="G6626" t="s">
        <v>51</v>
      </c>
      <c r="H6626">
        <v>1</v>
      </c>
      <c r="I6626" t="s">
        <v>91</v>
      </c>
      <c r="J6626" t="s">
        <v>12882</v>
      </c>
      <c r="K6626" t="s">
        <v>30</v>
      </c>
      <c r="L6626">
        <v>42</v>
      </c>
      <c r="M6626" t="s">
        <v>19</v>
      </c>
      <c r="N6626" t="s">
        <v>32</v>
      </c>
      <c r="O6626" t="b">
        <v>1</v>
      </c>
      <c r="P6626" cm="1">
        <f t="array" ref="P6626">_xlfn.IFS(O6626=FALSE, 0, O6626=TRUE,1)</f>
        <v>1</v>
      </c>
      <c r="Q6626">
        <v>0</v>
      </c>
      <c r="R6626">
        <v>13</v>
      </c>
      <c r="S6626">
        <v>0</v>
      </c>
    </row>
    <row r="6627" spans="1:19" x14ac:dyDescent="0.3">
      <c r="A6627" t="s">
        <v>12883</v>
      </c>
      <c r="B6627" s="1">
        <v>45265.802083333336</v>
      </c>
      <c r="C6627" s="3">
        <v>51996</v>
      </c>
      <c r="D6627" s="6">
        <v>0.80221064814814813</v>
      </c>
      <c r="E6627" s="6" t="str">
        <f t="shared" si="103"/>
        <v>No</v>
      </c>
      <c r="F6627" s="4">
        <v>51996</v>
      </c>
      <c r="G6627" t="s">
        <v>74</v>
      </c>
      <c r="H6627">
        <v>19</v>
      </c>
      <c r="I6627" t="s">
        <v>35</v>
      </c>
      <c r="J6627" t="s">
        <v>12884</v>
      </c>
      <c r="K6627" t="s">
        <v>30</v>
      </c>
      <c r="L6627">
        <v>50</v>
      </c>
      <c r="M6627" t="s">
        <v>19</v>
      </c>
      <c r="N6627" t="s">
        <v>32</v>
      </c>
      <c r="O6627" t="b">
        <v>1</v>
      </c>
      <c r="P6627" cm="1">
        <f t="array" ref="P6627">_xlfn.IFS(O6627=FALSE, 0, O6627=TRUE,1)</f>
        <v>1</v>
      </c>
      <c r="Q6627">
        <v>0</v>
      </c>
      <c r="R6627">
        <v>53</v>
      </c>
      <c r="S6627">
        <v>0</v>
      </c>
    </row>
    <row r="6628" spans="1:19" x14ac:dyDescent="0.3">
      <c r="A6628" t="s">
        <v>12885</v>
      </c>
      <c r="B6628" s="1">
        <v>45118.107638888891</v>
      </c>
      <c r="C6628" s="3">
        <v>51997</v>
      </c>
      <c r="D6628" s="6">
        <v>0.1077662037037037</v>
      </c>
      <c r="E6628" s="6" t="str">
        <f t="shared" si="103"/>
        <v>No</v>
      </c>
      <c r="F6628" s="4">
        <v>51997</v>
      </c>
      <c r="G6628" t="s">
        <v>74</v>
      </c>
      <c r="H6628">
        <v>2</v>
      </c>
      <c r="I6628" t="s">
        <v>38</v>
      </c>
      <c r="J6628" t="s">
        <v>12886</v>
      </c>
      <c r="K6628" t="s">
        <v>30</v>
      </c>
      <c r="L6628">
        <v>63</v>
      </c>
      <c r="M6628" t="s">
        <v>19</v>
      </c>
      <c r="N6628" t="s">
        <v>32</v>
      </c>
      <c r="O6628" t="b">
        <v>1</v>
      </c>
      <c r="P6628" cm="1">
        <f t="array" ref="P6628">_xlfn.IFS(O6628=FALSE, 0, O6628=TRUE,1)</f>
        <v>1</v>
      </c>
      <c r="Q6628">
        <v>0</v>
      </c>
      <c r="R6628">
        <v>36</v>
      </c>
      <c r="S6628">
        <v>0</v>
      </c>
    </row>
    <row r="6629" spans="1:19" x14ac:dyDescent="0.3">
      <c r="A6629" t="s">
        <v>12887</v>
      </c>
      <c r="B6629" s="1">
        <v>45288.03125</v>
      </c>
      <c r="C6629" s="3">
        <v>51998</v>
      </c>
      <c r="D6629" s="6">
        <v>3.1377314814814816E-2</v>
      </c>
      <c r="E6629" s="6" t="str">
        <f t="shared" si="103"/>
        <v>No</v>
      </c>
      <c r="F6629" s="4">
        <v>51998</v>
      </c>
      <c r="G6629" t="s">
        <v>27</v>
      </c>
      <c r="H6629">
        <v>0</v>
      </c>
      <c r="I6629" t="s">
        <v>52</v>
      </c>
      <c r="J6629" t="s">
        <v>5940</v>
      </c>
      <c r="K6629" t="s">
        <v>30</v>
      </c>
      <c r="L6629">
        <v>38</v>
      </c>
      <c r="M6629" t="s">
        <v>19</v>
      </c>
      <c r="N6629" t="s">
        <v>32</v>
      </c>
      <c r="O6629" t="b">
        <v>1</v>
      </c>
      <c r="P6629" cm="1">
        <f t="array" ref="P6629">_xlfn.IFS(O6629=FALSE, 0, O6629=TRUE,1)</f>
        <v>1</v>
      </c>
      <c r="Q6629">
        <v>1</v>
      </c>
      <c r="R6629">
        <v>55</v>
      </c>
      <c r="S6629">
        <v>0</v>
      </c>
    </row>
    <row r="6630" spans="1:19" x14ac:dyDescent="0.3">
      <c r="A6630" t="s">
        <v>12888</v>
      </c>
      <c r="B6630" s="1">
        <v>45395.965277777781</v>
      </c>
      <c r="C6630" s="3">
        <v>51999</v>
      </c>
      <c r="D6630" s="6">
        <v>0.96540509259259255</v>
      </c>
      <c r="E6630" s="6" t="str">
        <f t="shared" si="103"/>
        <v>No</v>
      </c>
      <c r="F6630" s="4">
        <v>51999</v>
      </c>
      <c r="G6630" t="s">
        <v>22</v>
      </c>
      <c r="H6630">
        <v>23</v>
      </c>
      <c r="I6630" t="s">
        <v>122</v>
      </c>
      <c r="J6630" t="s">
        <v>12889</v>
      </c>
      <c r="K6630" t="s">
        <v>30</v>
      </c>
      <c r="L6630">
        <v>6</v>
      </c>
      <c r="M6630" t="s">
        <v>19</v>
      </c>
      <c r="N6630" t="s">
        <v>32</v>
      </c>
      <c r="O6630" t="b">
        <v>1</v>
      </c>
      <c r="P6630" cm="1">
        <f t="array" ref="P6630">_xlfn.IFS(O6630=FALSE, 0, O6630=TRUE,1)</f>
        <v>1</v>
      </c>
      <c r="Q6630">
        <v>2</v>
      </c>
      <c r="R6630">
        <v>44</v>
      </c>
      <c r="S6630">
        <v>0</v>
      </c>
    </row>
    <row r="6631" spans="1:19" x14ac:dyDescent="0.3">
      <c r="A6631" t="s">
        <v>12890</v>
      </c>
      <c r="B6631" s="1">
        <v>45054.821527777778</v>
      </c>
      <c r="C6631" s="3">
        <v>52000</v>
      </c>
      <c r="D6631" s="6">
        <v>0.82165509259259262</v>
      </c>
      <c r="E6631" s="6" t="str">
        <f t="shared" si="103"/>
        <v>Yes</v>
      </c>
      <c r="F6631" s="4">
        <v>52000</v>
      </c>
      <c r="G6631" t="s">
        <v>51</v>
      </c>
      <c r="H6631">
        <v>19</v>
      </c>
      <c r="I6631" t="s">
        <v>58</v>
      </c>
      <c r="J6631" t="s">
        <v>12891</v>
      </c>
      <c r="K6631" t="s">
        <v>30</v>
      </c>
      <c r="L6631">
        <v>1</v>
      </c>
      <c r="M6631" t="s">
        <v>19</v>
      </c>
      <c r="N6631" t="s">
        <v>32</v>
      </c>
      <c r="O6631" t="b">
        <v>1</v>
      </c>
      <c r="P6631" cm="1">
        <f t="array" ref="P6631">_xlfn.IFS(O6631=FALSE, 0, O6631=TRUE,1)</f>
        <v>1</v>
      </c>
      <c r="Q6631">
        <v>2</v>
      </c>
      <c r="R6631">
        <v>30</v>
      </c>
      <c r="S6631">
        <v>1</v>
      </c>
    </row>
    <row r="6632" spans="1:19" x14ac:dyDescent="0.3">
      <c r="A6632" t="s">
        <v>12892</v>
      </c>
      <c r="B6632" s="1">
        <v>45447.183333333334</v>
      </c>
      <c r="C6632" s="3">
        <v>52001</v>
      </c>
      <c r="D6632" s="6">
        <v>0.18346064814814814</v>
      </c>
      <c r="E6632" s="6" t="str">
        <f t="shared" si="103"/>
        <v>Yes</v>
      </c>
      <c r="F6632" s="4">
        <v>52001</v>
      </c>
      <c r="G6632" t="s">
        <v>74</v>
      </c>
      <c r="H6632">
        <v>4</v>
      </c>
      <c r="I6632" t="s">
        <v>62</v>
      </c>
      <c r="J6632" t="s">
        <v>7764</v>
      </c>
      <c r="K6632" t="s">
        <v>30</v>
      </c>
      <c r="L6632">
        <v>68</v>
      </c>
      <c r="M6632" t="s">
        <v>19</v>
      </c>
      <c r="N6632" t="s">
        <v>32</v>
      </c>
      <c r="O6632" t="b">
        <v>1</v>
      </c>
      <c r="P6632" cm="1">
        <f t="array" ref="P6632">_xlfn.IFS(O6632=FALSE, 0, O6632=TRUE,1)</f>
        <v>1</v>
      </c>
      <c r="Q6632">
        <v>3</v>
      </c>
      <c r="R6632">
        <v>24</v>
      </c>
      <c r="S6632">
        <v>0</v>
      </c>
    </row>
    <row r="6633" spans="1:19" x14ac:dyDescent="0.3">
      <c r="A6633" t="s">
        <v>12893</v>
      </c>
      <c r="B6633" s="1">
        <v>45324.49722222222</v>
      </c>
      <c r="C6633" s="3">
        <v>52002</v>
      </c>
      <c r="D6633" s="6">
        <v>0.49734953703703705</v>
      </c>
      <c r="E6633" s="6" t="str">
        <f t="shared" si="103"/>
        <v>No</v>
      </c>
      <c r="F6633" s="4">
        <v>52002</v>
      </c>
      <c r="G6633" t="s">
        <v>55</v>
      </c>
      <c r="H6633">
        <v>11</v>
      </c>
      <c r="I6633" t="s">
        <v>52</v>
      </c>
      <c r="J6633" t="s">
        <v>12894</v>
      </c>
      <c r="K6633" t="s">
        <v>30</v>
      </c>
      <c r="L6633">
        <v>22</v>
      </c>
      <c r="M6633" t="s">
        <v>19</v>
      </c>
      <c r="N6633" t="s">
        <v>32</v>
      </c>
      <c r="O6633" t="b">
        <v>1</v>
      </c>
      <c r="P6633" cm="1">
        <f t="array" ref="P6633">_xlfn.IFS(O6633=FALSE, 0, O6633=TRUE,1)</f>
        <v>1</v>
      </c>
      <c r="Q6633">
        <v>4</v>
      </c>
      <c r="R6633">
        <v>45</v>
      </c>
      <c r="S6633">
        <v>0</v>
      </c>
    </row>
    <row r="6634" spans="1:19" x14ac:dyDescent="0.3">
      <c r="A6634" t="s">
        <v>12895</v>
      </c>
      <c r="B6634" s="1">
        <v>45443.133333333331</v>
      </c>
      <c r="C6634" s="3">
        <v>52003</v>
      </c>
      <c r="D6634" s="6">
        <v>0.13346064814814815</v>
      </c>
      <c r="E6634" s="6" t="str">
        <f t="shared" si="103"/>
        <v>No</v>
      </c>
      <c r="F6634" s="4">
        <v>52003</v>
      </c>
      <c r="G6634" t="s">
        <v>55</v>
      </c>
      <c r="H6634">
        <v>3</v>
      </c>
      <c r="I6634" t="s">
        <v>65</v>
      </c>
      <c r="J6634" t="s">
        <v>12896</v>
      </c>
      <c r="K6634" t="s">
        <v>30</v>
      </c>
      <c r="L6634">
        <v>65</v>
      </c>
      <c r="M6634" t="s">
        <v>19</v>
      </c>
      <c r="N6634" t="s">
        <v>32</v>
      </c>
      <c r="O6634" t="b">
        <v>1</v>
      </c>
      <c r="P6634" cm="1">
        <f t="array" ref="P6634">_xlfn.IFS(O6634=FALSE, 0, O6634=TRUE,1)</f>
        <v>1</v>
      </c>
      <c r="Q6634">
        <v>4</v>
      </c>
      <c r="R6634">
        <v>44</v>
      </c>
      <c r="S6634">
        <v>0</v>
      </c>
    </row>
    <row r="6635" spans="1:19" x14ac:dyDescent="0.3">
      <c r="A6635" t="s">
        <v>12897</v>
      </c>
      <c r="B6635" s="1">
        <v>45566.092361111114</v>
      </c>
      <c r="C6635" s="3">
        <v>52004</v>
      </c>
      <c r="D6635" s="6">
        <v>9.2488425925925932E-2</v>
      </c>
      <c r="E6635" s="6" t="str">
        <f t="shared" si="103"/>
        <v>No</v>
      </c>
      <c r="F6635" s="4">
        <v>52004</v>
      </c>
      <c r="G6635" t="s">
        <v>74</v>
      </c>
      <c r="H6635">
        <v>2</v>
      </c>
      <c r="I6635" t="s">
        <v>91</v>
      </c>
      <c r="J6635" t="s">
        <v>12898</v>
      </c>
      <c r="K6635" t="s">
        <v>30</v>
      </c>
      <c r="L6635">
        <v>77</v>
      </c>
      <c r="M6635" t="s">
        <v>19</v>
      </c>
      <c r="N6635" t="s">
        <v>32</v>
      </c>
      <c r="O6635" t="b">
        <v>1</v>
      </c>
      <c r="P6635" cm="1">
        <f t="array" ref="P6635">_xlfn.IFS(O6635=FALSE, 0, O6635=TRUE,1)</f>
        <v>1</v>
      </c>
      <c r="Q6635">
        <v>4</v>
      </c>
      <c r="R6635">
        <v>32</v>
      </c>
      <c r="S6635">
        <v>0</v>
      </c>
    </row>
    <row r="6636" spans="1:19" x14ac:dyDescent="0.3">
      <c r="A6636" t="s">
        <v>12899</v>
      </c>
      <c r="B6636" s="1">
        <v>45570.466666666667</v>
      </c>
      <c r="C6636" s="3">
        <v>52005</v>
      </c>
      <c r="D6636" s="6">
        <v>0.46679398148148149</v>
      </c>
      <c r="E6636" s="6" t="str">
        <f t="shared" si="103"/>
        <v>No</v>
      </c>
      <c r="F6636" s="4">
        <v>52005</v>
      </c>
      <c r="G6636" t="s">
        <v>22</v>
      </c>
      <c r="H6636">
        <v>11</v>
      </c>
      <c r="I6636" t="s">
        <v>35</v>
      </c>
      <c r="J6636" t="s">
        <v>12900</v>
      </c>
      <c r="K6636" t="s">
        <v>30</v>
      </c>
      <c r="L6636">
        <v>40</v>
      </c>
      <c r="M6636" t="s">
        <v>19</v>
      </c>
      <c r="N6636" t="s">
        <v>32</v>
      </c>
      <c r="O6636" t="b">
        <v>1</v>
      </c>
      <c r="P6636" cm="1">
        <f t="array" ref="P6636">_xlfn.IFS(O6636=FALSE, 0, O6636=TRUE,1)</f>
        <v>1</v>
      </c>
      <c r="Q6636">
        <v>4</v>
      </c>
      <c r="R6636">
        <v>40</v>
      </c>
      <c r="S6636">
        <v>0</v>
      </c>
    </row>
    <row r="6637" spans="1:19" x14ac:dyDescent="0.3">
      <c r="A6637" t="s">
        <v>12901</v>
      </c>
      <c r="B6637" s="1">
        <v>45220.042361111111</v>
      </c>
      <c r="C6637" s="3">
        <v>52006</v>
      </c>
      <c r="D6637" s="6">
        <v>4.2488425925925923E-2</v>
      </c>
      <c r="E6637" s="6" t="str">
        <f t="shared" si="103"/>
        <v>Yes</v>
      </c>
      <c r="F6637" s="4">
        <v>52006</v>
      </c>
      <c r="G6637" t="s">
        <v>22</v>
      </c>
      <c r="H6637">
        <v>1</v>
      </c>
      <c r="I6637" t="s">
        <v>38</v>
      </c>
      <c r="J6637" t="s">
        <v>12902</v>
      </c>
      <c r="K6637" t="s">
        <v>30</v>
      </c>
      <c r="L6637">
        <v>46</v>
      </c>
      <c r="M6637" t="s">
        <v>19</v>
      </c>
      <c r="N6637" t="s">
        <v>32</v>
      </c>
      <c r="O6637" t="b">
        <v>1</v>
      </c>
      <c r="P6637" cm="1">
        <f t="array" ref="P6637">_xlfn.IFS(O6637=FALSE, 0, O6637=TRUE,1)</f>
        <v>1</v>
      </c>
      <c r="Q6637">
        <v>5</v>
      </c>
      <c r="R6637">
        <v>24</v>
      </c>
      <c r="S6637">
        <v>0</v>
      </c>
    </row>
    <row r="6638" spans="1:19" x14ac:dyDescent="0.3">
      <c r="A6638" t="s">
        <v>12903</v>
      </c>
      <c r="B6638" s="1">
        <v>45056.693749999999</v>
      </c>
      <c r="C6638" s="3">
        <v>52007</v>
      </c>
      <c r="D6638" s="6">
        <v>0.69387731481481485</v>
      </c>
      <c r="E6638" s="6" t="str">
        <f t="shared" si="103"/>
        <v>Yes</v>
      </c>
      <c r="F6638" s="4">
        <v>52007</v>
      </c>
      <c r="G6638" t="s">
        <v>15</v>
      </c>
      <c r="H6638">
        <v>16</v>
      </c>
      <c r="I6638" t="s">
        <v>30</v>
      </c>
      <c r="J6638" t="s">
        <v>12904</v>
      </c>
      <c r="K6638" t="s">
        <v>30</v>
      </c>
      <c r="L6638">
        <v>48</v>
      </c>
      <c r="M6638" t="s">
        <v>19</v>
      </c>
      <c r="N6638" t="s">
        <v>32</v>
      </c>
      <c r="O6638" t="b">
        <v>1</v>
      </c>
      <c r="P6638" cm="1">
        <f t="array" ref="P6638">_xlfn.IFS(O6638=FALSE, 0, O6638=TRUE,1)</f>
        <v>1</v>
      </c>
      <c r="Q6638">
        <v>6</v>
      </c>
      <c r="R6638">
        <v>12</v>
      </c>
      <c r="S6638">
        <v>1</v>
      </c>
    </row>
    <row r="6639" spans="1:19" x14ac:dyDescent="0.3">
      <c r="A6639" t="s">
        <v>12905</v>
      </c>
      <c r="B6639" s="1">
        <v>45583.257638888892</v>
      </c>
      <c r="C6639" s="3">
        <v>52008</v>
      </c>
      <c r="D6639" s="6">
        <v>0.25776620370370368</v>
      </c>
      <c r="E6639" s="6" t="str">
        <f t="shared" si="103"/>
        <v>Yes</v>
      </c>
      <c r="F6639" s="4">
        <v>52008</v>
      </c>
      <c r="G6639" t="s">
        <v>55</v>
      </c>
      <c r="H6639">
        <v>6</v>
      </c>
      <c r="I6639" t="s">
        <v>122</v>
      </c>
      <c r="J6639" t="s">
        <v>12906</v>
      </c>
      <c r="K6639" t="s">
        <v>30</v>
      </c>
      <c r="L6639">
        <v>67</v>
      </c>
      <c r="M6639" t="s">
        <v>19</v>
      </c>
      <c r="N6639" t="s">
        <v>32</v>
      </c>
      <c r="O6639" t="b">
        <v>1</v>
      </c>
      <c r="P6639" cm="1">
        <f t="array" ref="P6639">_xlfn.IFS(O6639=FALSE, 0, O6639=TRUE,1)</f>
        <v>1</v>
      </c>
      <c r="Q6639">
        <v>6</v>
      </c>
      <c r="R6639">
        <v>19</v>
      </c>
      <c r="S6639">
        <v>0</v>
      </c>
    </row>
    <row r="6640" spans="1:19" x14ac:dyDescent="0.3">
      <c r="A6640" t="s">
        <v>12907</v>
      </c>
      <c r="B6640" s="1">
        <v>45107.373611111114</v>
      </c>
      <c r="C6640" s="3">
        <v>52009</v>
      </c>
      <c r="D6640" s="6">
        <v>0.37373842592592593</v>
      </c>
      <c r="E6640" s="6" t="str">
        <f t="shared" si="103"/>
        <v>Yes</v>
      </c>
      <c r="F6640" s="4">
        <v>52009</v>
      </c>
      <c r="G6640" t="s">
        <v>55</v>
      </c>
      <c r="H6640">
        <v>8</v>
      </c>
      <c r="I6640" t="s">
        <v>58</v>
      </c>
      <c r="J6640" t="s">
        <v>12908</v>
      </c>
      <c r="K6640" t="s">
        <v>30</v>
      </c>
      <c r="L6640">
        <v>20</v>
      </c>
      <c r="M6640" t="s">
        <v>19</v>
      </c>
      <c r="N6640" t="s">
        <v>32</v>
      </c>
      <c r="O6640" t="b">
        <v>1</v>
      </c>
      <c r="P6640" cm="1">
        <f t="array" ref="P6640">_xlfn.IFS(O6640=FALSE, 0, O6640=TRUE,1)</f>
        <v>1</v>
      </c>
      <c r="Q6640">
        <v>6</v>
      </c>
      <c r="R6640">
        <v>25</v>
      </c>
      <c r="S6640">
        <v>0</v>
      </c>
    </row>
    <row r="6641" spans="1:19" x14ac:dyDescent="0.3">
      <c r="A6641" t="s">
        <v>12909</v>
      </c>
      <c r="B6641" s="1">
        <v>45564.19027777778</v>
      </c>
      <c r="C6641" s="3">
        <v>52010</v>
      </c>
      <c r="D6641" s="6">
        <v>0.19040509259259258</v>
      </c>
      <c r="E6641" s="6" t="str">
        <f t="shared" si="103"/>
        <v>Yes</v>
      </c>
      <c r="F6641" s="4">
        <v>52010</v>
      </c>
      <c r="G6641" t="s">
        <v>34</v>
      </c>
      <c r="H6641">
        <v>4</v>
      </c>
      <c r="I6641" t="s">
        <v>228</v>
      </c>
      <c r="J6641" t="s">
        <v>3104</v>
      </c>
      <c r="K6641" t="s">
        <v>30</v>
      </c>
      <c r="L6641">
        <v>41</v>
      </c>
      <c r="M6641" t="s">
        <v>19</v>
      </c>
      <c r="N6641" t="s">
        <v>32</v>
      </c>
      <c r="O6641" t="b">
        <v>1</v>
      </c>
      <c r="P6641" cm="1">
        <f t="array" ref="P6641">_xlfn.IFS(O6641=FALSE, 0, O6641=TRUE,1)</f>
        <v>1</v>
      </c>
      <c r="Q6641">
        <v>6</v>
      </c>
      <c r="R6641">
        <v>13</v>
      </c>
      <c r="S6641">
        <v>0</v>
      </c>
    </row>
    <row r="6642" spans="1:19" x14ac:dyDescent="0.3">
      <c r="A6642" t="s">
        <v>12910</v>
      </c>
      <c r="B6642" s="1">
        <v>45539.535416666666</v>
      </c>
      <c r="C6642" s="3">
        <v>52011</v>
      </c>
      <c r="D6642" s="6">
        <v>0.53554398148148152</v>
      </c>
      <c r="E6642" s="6" t="str">
        <f t="shared" si="103"/>
        <v>No</v>
      </c>
      <c r="F6642" s="4">
        <v>52011</v>
      </c>
      <c r="G6642" t="s">
        <v>15</v>
      </c>
      <c r="H6642">
        <v>12</v>
      </c>
      <c r="I6642" t="s">
        <v>71</v>
      </c>
      <c r="J6642" t="s">
        <v>12911</v>
      </c>
      <c r="K6642" t="s">
        <v>30</v>
      </c>
      <c r="L6642">
        <v>62</v>
      </c>
      <c r="M6642" t="s">
        <v>19</v>
      </c>
      <c r="N6642" t="s">
        <v>32</v>
      </c>
      <c r="O6642" t="b">
        <v>1</v>
      </c>
      <c r="P6642" cm="1">
        <f t="array" ref="P6642">_xlfn.IFS(O6642=FALSE, 0, O6642=TRUE,1)</f>
        <v>1</v>
      </c>
      <c r="Q6642">
        <v>7</v>
      </c>
      <c r="R6642">
        <v>39</v>
      </c>
      <c r="S6642">
        <v>0</v>
      </c>
    </row>
    <row r="6643" spans="1:19" x14ac:dyDescent="0.3">
      <c r="A6643" t="s">
        <v>12912</v>
      </c>
      <c r="B6643" s="1">
        <v>45208.984722222223</v>
      </c>
      <c r="C6643" s="3">
        <v>52012</v>
      </c>
      <c r="D6643" s="6">
        <v>0.98484953703703704</v>
      </c>
      <c r="E6643" s="6" t="str">
        <f t="shared" si="103"/>
        <v>No</v>
      </c>
      <c r="F6643" s="4">
        <v>52012</v>
      </c>
      <c r="G6643" t="s">
        <v>51</v>
      </c>
      <c r="H6643">
        <v>23</v>
      </c>
      <c r="I6643" t="s">
        <v>62</v>
      </c>
      <c r="J6643" t="s">
        <v>12913</v>
      </c>
      <c r="K6643" t="s">
        <v>30</v>
      </c>
      <c r="L6643">
        <v>9</v>
      </c>
      <c r="M6643" t="s">
        <v>19</v>
      </c>
      <c r="N6643" t="s">
        <v>32</v>
      </c>
      <c r="O6643" t="b">
        <v>1</v>
      </c>
      <c r="P6643" cm="1">
        <f t="array" ref="P6643">_xlfn.IFS(O6643=FALSE, 0, O6643=TRUE,1)</f>
        <v>1</v>
      </c>
      <c r="Q6643">
        <v>7</v>
      </c>
      <c r="R6643">
        <v>38</v>
      </c>
      <c r="S6643">
        <v>0</v>
      </c>
    </row>
    <row r="6644" spans="1:19" x14ac:dyDescent="0.3">
      <c r="A6644" t="s">
        <v>12914</v>
      </c>
      <c r="B6644" s="1">
        <v>45475.290972222225</v>
      </c>
      <c r="C6644" s="3">
        <v>52013</v>
      </c>
      <c r="D6644" s="6">
        <v>0.29109953703703706</v>
      </c>
      <c r="E6644" s="6" t="str">
        <f t="shared" si="103"/>
        <v>Yes</v>
      </c>
      <c r="F6644" s="4">
        <v>52013</v>
      </c>
      <c r="G6644" t="s">
        <v>74</v>
      </c>
      <c r="H6644">
        <v>6</v>
      </c>
      <c r="I6644" t="s">
        <v>58</v>
      </c>
      <c r="J6644" t="s">
        <v>12915</v>
      </c>
      <c r="K6644" t="s">
        <v>30</v>
      </c>
      <c r="L6644">
        <v>73</v>
      </c>
      <c r="M6644" t="s">
        <v>19</v>
      </c>
      <c r="N6644" t="s">
        <v>32</v>
      </c>
      <c r="O6644" t="b">
        <v>1</v>
      </c>
      <c r="P6644" cm="1">
        <f t="array" ref="P6644">_xlfn.IFS(O6644=FALSE, 0, O6644=TRUE,1)</f>
        <v>1</v>
      </c>
      <c r="Q6644">
        <v>7</v>
      </c>
      <c r="R6644">
        <v>25</v>
      </c>
      <c r="S6644">
        <v>0</v>
      </c>
    </row>
    <row r="6645" spans="1:19" x14ac:dyDescent="0.3">
      <c r="A6645" t="s">
        <v>12916</v>
      </c>
      <c r="B6645" s="1">
        <v>45129.092361111114</v>
      </c>
      <c r="C6645" s="3">
        <v>52014</v>
      </c>
      <c r="D6645" s="6">
        <v>9.2488425925925932E-2</v>
      </c>
      <c r="E6645" s="6" t="str">
        <f t="shared" si="103"/>
        <v>No</v>
      </c>
      <c r="F6645" s="4">
        <v>52014</v>
      </c>
      <c r="G6645" t="s">
        <v>22</v>
      </c>
      <c r="H6645">
        <v>2</v>
      </c>
      <c r="I6645" t="s">
        <v>91</v>
      </c>
      <c r="J6645" t="s">
        <v>12917</v>
      </c>
      <c r="K6645" t="s">
        <v>30</v>
      </c>
      <c r="L6645">
        <v>7</v>
      </c>
      <c r="M6645" t="s">
        <v>19</v>
      </c>
      <c r="N6645" t="s">
        <v>32</v>
      </c>
      <c r="O6645" t="b">
        <v>1</v>
      </c>
      <c r="P6645" cm="1">
        <f t="array" ref="P6645">_xlfn.IFS(O6645=FALSE, 0, O6645=TRUE,1)</f>
        <v>1</v>
      </c>
      <c r="Q6645">
        <v>7</v>
      </c>
      <c r="R6645">
        <v>40</v>
      </c>
      <c r="S6645">
        <v>0</v>
      </c>
    </row>
    <row r="6646" spans="1:19" x14ac:dyDescent="0.3">
      <c r="A6646" t="s">
        <v>12918</v>
      </c>
      <c r="B6646" s="1">
        <v>45341.783333333333</v>
      </c>
      <c r="C6646" s="3">
        <v>52015</v>
      </c>
      <c r="D6646" s="6">
        <v>0.7834606481481482</v>
      </c>
      <c r="E6646" s="6" t="str">
        <f t="shared" si="103"/>
        <v>No</v>
      </c>
      <c r="F6646" s="4">
        <v>52015</v>
      </c>
      <c r="G6646" t="s">
        <v>51</v>
      </c>
      <c r="H6646">
        <v>18</v>
      </c>
      <c r="I6646" t="s">
        <v>91</v>
      </c>
      <c r="J6646" t="s">
        <v>12919</v>
      </c>
      <c r="K6646" t="s">
        <v>30</v>
      </c>
      <c r="L6646">
        <v>16</v>
      </c>
      <c r="M6646" t="s">
        <v>19</v>
      </c>
      <c r="N6646" t="s">
        <v>32</v>
      </c>
      <c r="O6646" t="b">
        <v>1</v>
      </c>
      <c r="P6646" cm="1">
        <f t="array" ref="P6646">_xlfn.IFS(O6646=FALSE, 0, O6646=TRUE,1)</f>
        <v>1</v>
      </c>
      <c r="Q6646">
        <v>7</v>
      </c>
      <c r="R6646">
        <v>54</v>
      </c>
      <c r="S6646">
        <v>0</v>
      </c>
    </row>
    <row r="6647" spans="1:19" x14ac:dyDescent="0.3">
      <c r="A6647" t="s">
        <v>12920</v>
      </c>
      <c r="B6647" s="1">
        <v>45514.271527777775</v>
      </c>
      <c r="C6647" s="3">
        <v>52016</v>
      </c>
      <c r="D6647" s="6">
        <v>0.27165509259259257</v>
      </c>
      <c r="E6647" s="6" t="str">
        <f t="shared" si="103"/>
        <v>No</v>
      </c>
      <c r="F6647" s="4">
        <v>52016</v>
      </c>
      <c r="G6647" t="s">
        <v>22</v>
      </c>
      <c r="H6647">
        <v>6</v>
      </c>
      <c r="I6647" t="s">
        <v>85</v>
      </c>
      <c r="J6647" t="s">
        <v>12921</v>
      </c>
      <c r="K6647" t="s">
        <v>30</v>
      </c>
      <c r="L6647">
        <v>39</v>
      </c>
      <c r="M6647" t="s">
        <v>19</v>
      </c>
      <c r="N6647" t="s">
        <v>32</v>
      </c>
      <c r="O6647" t="b">
        <v>1</v>
      </c>
      <c r="P6647" cm="1">
        <f t="array" ref="P6647">_xlfn.IFS(O6647=FALSE, 0, O6647=TRUE,1)</f>
        <v>1</v>
      </c>
      <c r="Q6647">
        <v>7</v>
      </c>
      <c r="R6647">
        <v>53</v>
      </c>
      <c r="S6647">
        <v>0</v>
      </c>
    </row>
    <row r="6648" spans="1:19" x14ac:dyDescent="0.3">
      <c r="A6648" t="s">
        <v>12922</v>
      </c>
      <c r="B6648" s="1">
        <v>45029.75277777778</v>
      </c>
      <c r="C6648" s="3">
        <v>52017</v>
      </c>
      <c r="D6648" s="6">
        <v>0.75290509259259264</v>
      </c>
      <c r="E6648" s="6" t="str">
        <f t="shared" si="103"/>
        <v>Yes</v>
      </c>
      <c r="F6648" s="4">
        <v>52017</v>
      </c>
      <c r="G6648" t="s">
        <v>27</v>
      </c>
      <c r="H6648">
        <v>18</v>
      </c>
      <c r="I6648" t="s">
        <v>129</v>
      </c>
      <c r="J6648" t="s">
        <v>12923</v>
      </c>
      <c r="K6648" t="s">
        <v>30</v>
      </c>
      <c r="L6648">
        <v>29</v>
      </c>
      <c r="M6648" t="s">
        <v>19</v>
      </c>
      <c r="N6648" t="s">
        <v>32</v>
      </c>
      <c r="O6648" t="b">
        <v>1</v>
      </c>
      <c r="P6648" cm="1">
        <f t="array" ref="P6648">_xlfn.IFS(O6648=FALSE, 0, O6648=TRUE,1)</f>
        <v>1</v>
      </c>
      <c r="Q6648">
        <v>8</v>
      </c>
      <c r="R6648">
        <v>17</v>
      </c>
      <c r="S6648">
        <v>0</v>
      </c>
    </row>
    <row r="6649" spans="1:19" x14ac:dyDescent="0.3">
      <c r="A6649" t="s">
        <v>12924</v>
      </c>
      <c r="B6649" s="1">
        <v>45282.884722222225</v>
      </c>
      <c r="C6649" s="3">
        <v>52018</v>
      </c>
      <c r="D6649" s="6">
        <v>0.88484953703703706</v>
      </c>
      <c r="E6649" s="6" t="str">
        <f t="shared" si="103"/>
        <v>No</v>
      </c>
      <c r="F6649" s="4">
        <v>52018</v>
      </c>
      <c r="G6649" t="s">
        <v>55</v>
      </c>
      <c r="H6649">
        <v>21</v>
      </c>
      <c r="I6649" t="s">
        <v>62</v>
      </c>
      <c r="J6649" t="s">
        <v>12925</v>
      </c>
      <c r="K6649" t="s">
        <v>30</v>
      </c>
      <c r="L6649">
        <v>78</v>
      </c>
      <c r="M6649" t="s">
        <v>19</v>
      </c>
      <c r="N6649" t="s">
        <v>32</v>
      </c>
      <c r="O6649" t="b">
        <v>1</v>
      </c>
      <c r="P6649" cm="1">
        <f t="array" ref="P6649">_xlfn.IFS(O6649=FALSE, 0, O6649=TRUE,1)</f>
        <v>1</v>
      </c>
      <c r="Q6649">
        <v>8</v>
      </c>
      <c r="R6649">
        <v>56</v>
      </c>
      <c r="S6649">
        <v>0</v>
      </c>
    </row>
    <row r="6650" spans="1:19" x14ac:dyDescent="0.3">
      <c r="A6650" t="s">
        <v>12926</v>
      </c>
      <c r="B6650" s="1">
        <v>45579.347916666666</v>
      </c>
      <c r="C6650" s="3">
        <v>52019</v>
      </c>
      <c r="D6650" s="6">
        <v>0.34804398148148147</v>
      </c>
      <c r="E6650" s="6" t="str">
        <f t="shared" si="103"/>
        <v>Yes</v>
      </c>
      <c r="F6650" s="4">
        <v>52019</v>
      </c>
      <c r="G6650" t="s">
        <v>51</v>
      </c>
      <c r="H6650">
        <v>8</v>
      </c>
      <c r="I6650" t="s">
        <v>228</v>
      </c>
      <c r="J6650" t="s">
        <v>12927</v>
      </c>
      <c r="K6650" t="s">
        <v>30</v>
      </c>
      <c r="L6650">
        <v>46</v>
      </c>
      <c r="M6650" t="s">
        <v>19</v>
      </c>
      <c r="N6650" t="s">
        <v>32</v>
      </c>
      <c r="O6650" t="b">
        <v>1</v>
      </c>
      <c r="P6650" cm="1">
        <f t="array" ref="P6650">_xlfn.IFS(O6650=FALSE, 0, O6650=TRUE,1)</f>
        <v>1</v>
      </c>
      <c r="Q6650">
        <v>8</v>
      </c>
      <c r="R6650">
        <v>11</v>
      </c>
      <c r="S6650">
        <v>0</v>
      </c>
    </row>
    <row r="6651" spans="1:19" x14ac:dyDescent="0.3">
      <c r="A6651" t="s">
        <v>12928</v>
      </c>
      <c r="B6651" s="1">
        <v>45045.886111111111</v>
      </c>
      <c r="C6651" s="3">
        <v>52020</v>
      </c>
      <c r="D6651" s="6">
        <v>0.88623842592592594</v>
      </c>
      <c r="E6651" s="6" t="str">
        <f t="shared" si="103"/>
        <v>No</v>
      </c>
      <c r="F6651" s="4">
        <v>52020</v>
      </c>
      <c r="G6651" t="s">
        <v>22</v>
      </c>
      <c r="H6651">
        <v>21</v>
      </c>
      <c r="I6651" t="s">
        <v>23</v>
      </c>
      <c r="J6651" t="s">
        <v>12929</v>
      </c>
      <c r="K6651" t="s">
        <v>30</v>
      </c>
      <c r="L6651">
        <v>17</v>
      </c>
      <c r="M6651" t="s">
        <v>19</v>
      </c>
      <c r="N6651" t="s">
        <v>32</v>
      </c>
      <c r="O6651" t="b">
        <v>1</v>
      </c>
      <c r="P6651" cm="1">
        <f t="array" ref="P6651">_xlfn.IFS(O6651=FALSE, 0, O6651=TRUE,1)</f>
        <v>1</v>
      </c>
      <c r="Q6651">
        <v>9</v>
      </c>
      <c r="R6651">
        <v>55</v>
      </c>
      <c r="S6651">
        <v>0</v>
      </c>
    </row>
    <row r="6652" spans="1:19" x14ac:dyDescent="0.3">
      <c r="A6652" t="s">
        <v>12930</v>
      </c>
      <c r="B6652" s="1">
        <v>45151.995833333334</v>
      </c>
      <c r="C6652" s="3">
        <v>52021</v>
      </c>
      <c r="D6652" s="6">
        <v>0.99596064814814811</v>
      </c>
      <c r="E6652" s="6" t="str">
        <f t="shared" si="103"/>
        <v>No</v>
      </c>
      <c r="F6652" s="4">
        <v>52021</v>
      </c>
      <c r="G6652" t="s">
        <v>34</v>
      </c>
      <c r="H6652">
        <v>23</v>
      </c>
      <c r="I6652" t="s">
        <v>82</v>
      </c>
      <c r="J6652" t="s">
        <v>12931</v>
      </c>
      <c r="K6652" t="s">
        <v>30</v>
      </c>
      <c r="L6652">
        <v>22</v>
      </c>
      <c r="M6652" t="s">
        <v>19</v>
      </c>
      <c r="N6652" t="s">
        <v>32</v>
      </c>
      <c r="O6652" t="b">
        <v>1</v>
      </c>
      <c r="P6652" cm="1">
        <f t="array" ref="P6652">_xlfn.IFS(O6652=FALSE, 0, O6652=TRUE,1)</f>
        <v>1</v>
      </c>
      <c r="Q6652">
        <v>10</v>
      </c>
      <c r="R6652">
        <v>58</v>
      </c>
      <c r="S6652">
        <v>0</v>
      </c>
    </row>
    <row r="6653" spans="1:19" x14ac:dyDescent="0.3">
      <c r="A6653" t="s">
        <v>12932</v>
      </c>
      <c r="B6653" s="1">
        <v>45591.573611111111</v>
      </c>
      <c r="C6653" s="3">
        <v>52022</v>
      </c>
      <c r="D6653" s="6">
        <v>0.57373842592592594</v>
      </c>
      <c r="E6653" s="6" t="str">
        <f t="shared" si="103"/>
        <v>No</v>
      </c>
      <c r="F6653" s="4">
        <v>52022</v>
      </c>
      <c r="G6653" t="s">
        <v>22</v>
      </c>
      <c r="H6653">
        <v>13</v>
      </c>
      <c r="I6653" t="s">
        <v>75</v>
      </c>
      <c r="J6653" t="s">
        <v>12933</v>
      </c>
      <c r="K6653" t="s">
        <v>30</v>
      </c>
      <c r="L6653">
        <v>45</v>
      </c>
      <c r="M6653" t="s">
        <v>19</v>
      </c>
      <c r="N6653" t="s">
        <v>116</v>
      </c>
      <c r="O6653" t="b">
        <v>1</v>
      </c>
      <c r="P6653" cm="1">
        <f t="array" ref="P6653">_xlfn.IFS(O6653=FALSE, 0, O6653=TRUE,1)</f>
        <v>1</v>
      </c>
      <c r="R6653">
        <v>34</v>
      </c>
      <c r="S6653">
        <v>0</v>
      </c>
    </row>
    <row r="6654" spans="1:19" x14ac:dyDescent="0.3">
      <c r="A6654" t="s">
        <v>12934</v>
      </c>
      <c r="B6654" s="1">
        <v>45129.225694444445</v>
      </c>
      <c r="C6654" s="3">
        <v>52023</v>
      </c>
      <c r="D6654" s="6">
        <v>0.22582175925925926</v>
      </c>
      <c r="E6654" s="6" t="str">
        <f t="shared" si="103"/>
        <v>No</v>
      </c>
      <c r="F6654" s="4">
        <v>52023</v>
      </c>
      <c r="G6654" t="s">
        <v>22</v>
      </c>
      <c r="H6654">
        <v>5</v>
      </c>
      <c r="I6654" t="s">
        <v>82</v>
      </c>
      <c r="J6654" t="s">
        <v>12935</v>
      </c>
      <c r="K6654" t="s">
        <v>30</v>
      </c>
      <c r="L6654">
        <v>8</v>
      </c>
      <c r="M6654" t="s">
        <v>19</v>
      </c>
      <c r="N6654" t="s">
        <v>116</v>
      </c>
      <c r="O6654" t="b">
        <v>1</v>
      </c>
      <c r="P6654" cm="1">
        <f t="array" ref="P6654">_xlfn.IFS(O6654=FALSE, 0, O6654=TRUE,1)</f>
        <v>1</v>
      </c>
      <c r="R6654">
        <v>50</v>
      </c>
      <c r="S6654">
        <v>0</v>
      </c>
    </row>
    <row r="6655" spans="1:19" x14ac:dyDescent="0.3">
      <c r="A6655" t="s">
        <v>12936</v>
      </c>
      <c r="B6655" s="1">
        <v>45172.868055555555</v>
      </c>
      <c r="C6655" s="3">
        <v>52024</v>
      </c>
      <c r="D6655" s="6">
        <v>0.86818287037037034</v>
      </c>
      <c r="E6655" s="6" t="str">
        <f t="shared" si="103"/>
        <v>Yes</v>
      </c>
      <c r="F6655" s="4">
        <v>52024</v>
      </c>
      <c r="G6655" t="s">
        <v>34</v>
      </c>
      <c r="H6655">
        <v>20</v>
      </c>
      <c r="I6655" t="s">
        <v>18</v>
      </c>
      <c r="J6655" t="s">
        <v>12937</v>
      </c>
      <c r="K6655" t="s">
        <v>30</v>
      </c>
      <c r="L6655">
        <v>73</v>
      </c>
      <c r="M6655" t="s">
        <v>19</v>
      </c>
      <c r="N6655" t="s">
        <v>116</v>
      </c>
      <c r="O6655" t="b">
        <v>1</v>
      </c>
      <c r="P6655" cm="1">
        <f t="array" ref="P6655">_xlfn.IFS(O6655=FALSE, 0, O6655=TRUE,1)</f>
        <v>1</v>
      </c>
      <c r="R6655">
        <v>16</v>
      </c>
      <c r="S6655">
        <v>0</v>
      </c>
    </row>
    <row r="6656" spans="1:19" x14ac:dyDescent="0.3">
      <c r="A6656" t="s">
        <v>12938</v>
      </c>
      <c r="B6656" s="1">
        <v>45446.76666666667</v>
      </c>
      <c r="C6656" s="3">
        <v>52025</v>
      </c>
      <c r="D6656" s="6">
        <v>0.76679398148148148</v>
      </c>
      <c r="E6656" s="6" t="str">
        <f t="shared" si="103"/>
        <v>Yes</v>
      </c>
      <c r="F6656" s="4">
        <v>52025</v>
      </c>
      <c r="G6656" t="s">
        <v>51</v>
      </c>
      <c r="H6656">
        <v>18</v>
      </c>
      <c r="I6656" t="s">
        <v>28</v>
      </c>
      <c r="J6656" t="s">
        <v>12939</v>
      </c>
      <c r="K6656" t="s">
        <v>30</v>
      </c>
      <c r="L6656">
        <v>72</v>
      </c>
      <c r="M6656" t="s">
        <v>19</v>
      </c>
      <c r="N6656" t="s">
        <v>116</v>
      </c>
      <c r="O6656" t="b">
        <v>1</v>
      </c>
      <c r="P6656" cm="1">
        <f t="array" ref="P6656">_xlfn.IFS(O6656=FALSE, 0, O6656=TRUE,1)</f>
        <v>1</v>
      </c>
      <c r="R6656">
        <v>16</v>
      </c>
      <c r="S6656">
        <v>0</v>
      </c>
    </row>
    <row r="6657" spans="1:19" x14ac:dyDescent="0.3">
      <c r="A6657" t="s">
        <v>12940</v>
      </c>
      <c r="B6657" s="1">
        <v>45415.039583333331</v>
      </c>
      <c r="C6657" s="3">
        <v>52026</v>
      </c>
      <c r="D6657" s="6">
        <v>3.9710648148148148E-2</v>
      </c>
      <c r="E6657" s="6" t="str">
        <f t="shared" si="103"/>
        <v>Yes</v>
      </c>
      <c r="F6657" s="4">
        <v>52026</v>
      </c>
      <c r="G6657" t="s">
        <v>55</v>
      </c>
      <c r="H6657">
        <v>0</v>
      </c>
      <c r="I6657" t="s">
        <v>58</v>
      </c>
      <c r="J6657" t="s">
        <v>12941</v>
      </c>
      <c r="K6657" t="s">
        <v>30</v>
      </c>
      <c r="L6657">
        <v>22</v>
      </c>
      <c r="M6657" t="s">
        <v>19</v>
      </c>
      <c r="N6657" t="s">
        <v>116</v>
      </c>
      <c r="O6657" t="b">
        <v>1</v>
      </c>
      <c r="P6657" cm="1">
        <f t="array" ref="P6657">_xlfn.IFS(O6657=FALSE, 0, O6657=TRUE,1)</f>
        <v>1</v>
      </c>
      <c r="R6657">
        <v>14</v>
      </c>
      <c r="S6657">
        <v>0</v>
      </c>
    </row>
    <row r="6658" spans="1:19" x14ac:dyDescent="0.3">
      <c r="A6658" t="s">
        <v>12942</v>
      </c>
      <c r="B6658" s="1">
        <v>45280.227777777778</v>
      </c>
      <c r="C6658" s="3">
        <v>52027</v>
      </c>
      <c r="D6658" s="6">
        <v>0.22790509259259259</v>
      </c>
      <c r="E6658" s="6" t="str">
        <f t="shared" si="103"/>
        <v>Yes</v>
      </c>
      <c r="F6658" s="4">
        <v>52027</v>
      </c>
      <c r="G6658" t="s">
        <v>15</v>
      </c>
      <c r="H6658">
        <v>5</v>
      </c>
      <c r="I6658" t="s">
        <v>58</v>
      </c>
      <c r="J6658" t="s">
        <v>12943</v>
      </c>
      <c r="K6658" t="s">
        <v>30</v>
      </c>
      <c r="L6658">
        <v>62</v>
      </c>
      <c r="M6658" t="s">
        <v>19</v>
      </c>
      <c r="N6658" t="s">
        <v>116</v>
      </c>
      <c r="O6658" t="b">
        <v>1</v>
      </c>
      <c r="P6658" cm="1">
        <f t="array" ref="P6658">_xlfn.IFS(O6658=FALSE, 0, O6658=TRUE,1)</f>
        <v>1</v>
      </c>
      <c r="R6658">
        <v>16</v>
      </c>
      <c r="S6658">
        <v>0</v>
      </c>
    </row>
    <row r="6659" spans="1:19" x14ac:dyDescent="0.3">
      <c r="A6659" t="s">
        <v>12944</v>
      </c>
      <c r="B6659" s="1">
        <v>45435.695138888892</v>
      </c>
      <c r="C6659" s="3">
        <v>52028</v>
      </c>
      <c r="D6659" s="6">
        <v>0.69526620370370373</v>
      </c>
      <c r="E6659" s="6" t="str">
        <f t="shared" ref="E6659:E6722" si="104">IF(R6659&lt;=30,"Yes","No")</f>
        <v>No</v>
      </c>
      <c r="F6659" s="4">
        <v>52028</v>
      </c>
      <c r="G6659" t="s">
        <v>27</v>
      </c>
      <c r="H6659">
        <v>16</v>
      </c>
      <c r="I6659" t="s">
        <v>65</v>
      </c>
      <c r="J6659" t="s">
        <v>12945</v>
      </c>
      <c r="K6659" t="s">
        <v>30</v>
      </c>
      <c r="L6659">
        <v>2</v>
      </c>
      <c r="M6659" t="s">
        <v>19</v>
      </c>
      <c r="N6659" t="s">
        <v>116</v>
      </c>
      <c r="O6659" t="b">
        <v>1</v>
      </c>
      <c r="P6659" cm="1">
        <f t="array" ref="P6659">_xlfn.IFS(O6659=FALSE, 0, O6659=TRUE,1)</f>
        <v>1</v>
      </c>
      <c r="R6659">
        <v>42</v>
      </c>
      <c r="S6659">
        <v>0</v>
      </c>
    </row>
    <row r="6660" spans="1:19" x14ac:dyDescent="0.3">
      <c r="A6660" t="s">
        <v>12946</v>
      </c>
      <c r="B6660" s="1">
        <v>45405.6875</v>
      </c>
      <c r="C6660" s="3">
        <v>52029</v>
      </c>
      <c r="D6660" s="6">
        <v>0.68762731481481476</v>
      </c>
      <c r="E6660" s="6" t="str">
        <f t="shared" si="104"/>
        <v>Yes</v>
      </c>
      <c r="F6660" s="4">
        <v>52029</v>
      </c>
      <c r="G6660" t="s">
        <v>74</v>
      </c>
      <c r="H6660">
        <v>16</v>
      </c>
      <c r="I6660" t="s">
        <v>106</v>
      </c>
      <c r="J6660" t="s">
        <v>12947</v>
      </c>
      <c r="K6660" t="s">
        <v>30</v>
      </c>
      <c r="L6660">
        <v>4</v>
      </c>
      <c r="M6660" t="s">
        <v>19</v>
      </c>
      <c r="N6660" t="s">
        <v>116</v>
      </c>
      <c r="O6660" t="b">
        <v>1</v>
      </c>
      <c r="P6660" cm="1">
        <f t="array" ref="P6660">_xlfn.IFS(O6660=FALSE, 0, O6660=TRUE,1)</f>
        <v>1</v>
      </c>
      <c r="R6660">
        <v>21</v>
      </c>
      <c r="S6660">
        <v>0</v>
      </c>
    </row>
    <row r="6661" spans="1:19" x14ac:dyDescent="0.3">
      <c r="A6661" t="s">
        <v>12948</v>
      </c>
      <c r="B6661" s="1">
        <v>45538.438194444447</v>
      </c>
      <c r="C6661" s="3">
        <v>52030</v>
      </c>
      <c r="D6661" s="6">
        <v>0.43832175925925926</v>
      </c>
      <c r="E6661" s="6" t="str">
        <f t="shared" si="104"/>
        <v>No</v>
      </c>
      <c r="F6661" s="4">
        <v>52030</v>
      </c>
      <c r="G6661" t="s">
        <v>74</v>
      </c>
      <c r="H6661">
        <v>10</v>
      </c>
      <c r="I6661" t="s">
        <v>16</v>
      </c>
      <c r="J6661" t="s">
        <v>12949</v>
      </c>
      <c r="K6661" t="s">
        <v>30</v>
      </c>
      <c r="L6661">
        <v>14</v>
      </c>
      <c r="M6661" t="s">
        <v>19</v>
      </c>
      <c r="N6661" t="s">
        <v>116</v>
      </c>
      <c r="O6661" t="b">
        <v>1</v>
      </c>
      <c r="P6661" cm="1">
        <f t="array" ref="P6661">_xlfn.IFS(O6661=FALSE, 0, O6661=TRUE,1)</f>
        <v>1</v>
      </c>
      <c r="Q6661">
        <v>2</v>
      </c>
      <c r="R6661">
        <v>49</v>
      </c>
      <c r="S6661">
        <v>0</v>
      </c>
    </row>
    <row r="6662" spans="1:19" x14ac:dyDescent="0.3">
      <c r="A6662" t="s">
        <v>12950</v>
      </c>
      <c r="B6662" s="1">
        <v>45129.124305555553</v>
      </c>
      <c r="C6662" s="3">
        <v>52031</v>
      </c>
      <c r="D6662" s="6">
        <v>0.12443287037037037</v>
      </c>
      <c r="E6662" s="6" t="str">
        <f t="shared" si="104"/>
        <v>Yes</v>
      </c>
      <c r="F6662" s="4">
        <v>52031</v>
      </c>
      <c r="G6662" t="s">
        <v>22</v>
      </c>
      <c r="H6662">
        <v>2</v>
      </c>
      <c r="I6662" t="s">
        <v>103</v>
      </c>
      <c r="J6662" t="s">
        <v>1500</v>
      </c>
      <c r="K6662" t="s">
        <v>30</v>
      </c>
      <c r="L6662">
        <v>49</v>
      </c>
      <c r="M6662" t="s">
        <v>19</v>
      </c>
      <c r="N6662" t="s">
        <v>116</v>
      </c>
      <c r="O6662" t="b">
        <v>1</v>
      </c>
      <c r="P6662" cm="1">
        <f t="array" ref="P6662">_xlfn.IFS(O6662=FALSE, 0, O6662=TRUE,1)</f>
        <v>1</v>
      </c>
      <c r="Q6662">
        <v>10</v>
      </c>
      <c r="R6662">
        <v>11</v>
      </c>
      <c r="S6662">
        <v>0</v>
      </c>
    </row>
    <row r="6663" spans="1:19" x14ac:dyDescent="0.3">
      <c r="A6663" t="s">
        <v>12951</v>
      </c>
      <c r="B6663" s="1">
        <v>45213.01458333333</v>
      </c>
      <c r="C6663" s="3">
        <v>52032</v>
      </c>
      <c r="D6663" s="6">
        <v>1.4710648148148148E-2</v>
      </c>
      <c r="E6663" s="6" t="str">
        <f t="shared" si="104"/>
        <v>Yes</v>
      </c>
      <c r="F6663" s="4">
        <v>52032</v>
      </c>
      <c r="G6663" t="s">
        <v>22</v>
      </c>
      <c r="H6663">
        <v>0</v>
      </c>
      <c r="I6663" t="s">
        <v>241</v>
      </c>
      <c r="J6663" t="s">
        <v>12952</v>
      </c>
      <c r="K6663" t="s">
        <v>30</v>
      </c>
      <c r="L6663">
        <v>4</v>
      </c>
      <c r="M6663" t="s">
        <v>19</v>
      </c>
      <c r="N6663" t="s">
        <v>20</v>
      </c>
      <c r="O6663" t="b">
        <v>1</v>
      </c>
      <c r="P6663" cm="1">
        <f t="array" ref="P6663">_xlfn.IFS(O6663=FALSE, 0, O6663=TRUE,1)</f>
        <v>1</v>
      </c>
      <c r="R6663">
        <v>12</v>
      </c>
      <c r="S6663">
        <v>0</v>
      </c>
    </row>
    <row r="6664" spans="1:19" x14ac:dyDescent="0.3">
      <c r="A6664" t="s">
        <v>12953</v>
      </c>
      <c r="B6664" s="1">
        <v>45225.015277777777</v>
      </c>
      <c r="C6664" s="3">
        <v>52033</v>
      </c>
      <c r="D6664" s="6">
        <v>1.5405092592592592E-2</v>
      </c>
      <c r="E6664" s="6" t="str">
        <f t="shared" si="104"/>
        <v>No</v>
      </c>
      <c r="F6664" s="4">
        <v>52033</v>
      </c>
      <c r="G6664" t="s">
        <v>27</v>
      </c>
      <c r="H6664">
        <v>0</v>
      </c>
      <c r="I6664" t="s">
        <v>241</v>
      </c>
      <c r="J6664" t="s">
        <v>12954</v>
      </c>
      <c r="K6664" t="s">
        <v>30</v>
      </c>
      <c r="L6664">
        <v>45</v>
      </c>
      <c r="M6664" t="s">
        <v>19</v>
      </c>
      <c r="N6664" t="s">
        <v>20</v>
      </c>
      <c r="O6664" t="b">
        <v>1</v>
      </c>
      <c r="P6664" cm="1">
        <f t="array" ref="P6664">_xlfn.IFS(O6664=FALSE, 0, O6664=TRUE,1)</f>
        <v>1</v>
      </c>
      <c r="R6664">
        <v>36</v>
      </c>
      <c r="S6664">
        <v>0</v>
      </c>
    </row>
    <row r="6665" spans="1:19" x14ac:dyDescent="0.3">
      <c r="A6665" t="s">
        <v>12955</v>
      </c>
      <c r="B6665" s="1">
        <v>45589.951388888891</v>
      </c>
      <c r="C6665" s="3">
        <v>52034</v>
      </c>
      <c r="D6665" s="6">
        <v>0.95151620370370371</v>
      </c>
      <c r="E6665" s="6" t="str">
        <f t="shared" si="104"/>
        <v>No</v>
      </c>
      <c r="F6665" s="4">
        <v>52034</v>
      </c>
      <c r="G6665" t="s">
        <v>27</v>
      </c>
      <c r="H6665">
        <v>22</v>
      </c>
      <c r="I6665" t="s">
        <v>241</v>
      </c>
      <c r="J6665" t="s">
        <v>12956</v>
      </c>
      <c r="K6665" t="s">
        <v>30</v>
      </c>
      <c r="L6665">
        <v>25</v>
      </c>
      <c r="M6665" t="s">
        <v>19</v>
      </c>
      <c r="N6665" t="s">
        <v>20</v>
      </c>
      <c r="O6665" t="b">
        <v>1</v>
      </c>
      <c r="P6665" cm="1">
        <f t="array" ref="P6665">_xlfn.IFS(O6665=FALSE, 0, O6665=TRUE,1)</f>
        <v>1</v>
      </c>
      <c r="R6665">
        <v>40</v>
      </c>
      <c r="S6665">
        <v>0</v>
      </c>
    </row>
    <row r="6666" spans="1:19" x14ac:dyDescent="0.3">
      <c r="A6666" t="s">
        <v>12957</v>
      </c>
      <c r="B6666" s="1">
        <v>45257.86041666667</v>
      </c>
      <c r="C6666" s="3">
        <v>52035</v>
      </c>
      <c r="D6666" s="6">
        <v>0.86054398148148148</v>
      </c>
      <c r="E6666" s="6" t="str">
        <f t="shared" si="104"/>
        <v>No</v>
      </c>
      <c r="F6666" s="4">
        <v>52035</v>
      </c>
      <c r="G6666" t="s">
        <v>51</v>
      </c>
      <c r="H6666">
        <v>20</v>
      </c>
      <c r="I6666" t="s">
        <v>241</v>
      </c>
      <c r="J6666" t="s">
        <v>12958</v>
      </c>
      <c r="K6666" t="s">
        <v>30</v>
      </c>
      <c r="L6666">
        <v>47</v>
      </c>
      <c r="M6666" t="s">
        <v>19</v>
      </c>
      <c r="N6666" t="s">
        <v>20</v>
      </c>
      <c r="O6666" t="b">
        <v>1</v>
      </c>
      <c r="P6666" cm="1">
        <f t="array" ref="P6666">_xlfn.IFS(O6666=FALSE, 0, O6666=TRUE,1)</f>
        <v>1</v>
      </c>
      <c r="R6666">
        <v>40</v>
      </c>
      <c r="S6666">
        <v>0</v>
      </c>
    </row>
    <row r="6667" spans="1:19" x14ac:dyDescent="0.3">
      <c r="A6667" t="s">
        <v>12959</v>
      </c>
      <c r="B6667" s="1">
        <v>45542.336805555555</v>
      </c>
      <c r="C6667" s="3">
        <v>52036</v>
      </c>
      <c r="D6667" s="6">
        <v>0.3369328703703704</v>
      </c>
      <c r="E6667" s="6" t="str">
        <f t="shared" si="104"/>
        <v>No</v>
      </c>
      <c r="F6667" s="4">
        <v>52036</v>
      </c>
      <c r="G6667" t="s">
        <v>22</v>
      </c>
      <c r="H6667">
        <v>8</v>
      </c>
      <c r="I6667" t="s">
        <v>241</v>
      </c>
      <c r="J6667" t="s">
        <v>12960</v>
      </c>
      <c r="K6667" t="s">
        <v>30</v>
      </c>
      <c r="L6667">
        <v>49</v>
      </c>
      <c r="M6667" t="s">
        <v>19</v>
      </c>
      <c r="N6667" t="s">
        <v>20</v>
      </c>
      <c r="O6667" t="b">
        <v>1</v>
      </c>
      <c r="P6667" cm="1">
        <f t="array" ref="P6667">_xlfn.IFS(O6667=FALSE, 0, O6667=TRUE,1)</f>
        <v>1</v>
      </c>
      <c r="R6667">
        <v>53</v>
      </c>
      <c r="S6667">
        <v>0</v>
      </c>
    </row>
    <row r="6668" spans="1:19" x14ac:dyDescent="0.3">
      <c r="A6668" t="s">
        <v>12961</v>
      </c>
      <c r="B6668" s="1">
        <v>45306.288194444445</v>
      </c>
      <c r="C6668" s="3">
        <v>52037</v>
      </c>
      <c r="D6668" s="6">
        <v>0.28832175925925924</v>
      </c>
      <c r="E6668" s="6" t="str">
        <f t="shared" si="104"/>
        <v>Yes</v>
      </c>
      <c r="F6668" s="4">
        <v>52037</v>
      </c>
      <c r="G6668" t="s">
        <v>51</v>
      </c>
      <c r="H6668">
        <v>6</v>
      </c>
      <c r="I6668" t="s">
        <v>129</v>
      </c>
      <c r="J6668" t="s">
        <v>6111</v>
      </c>
      <c r="K6668" t="s">
        <v>30</v>
      </c>
      <c r="L6668">
        <v>33</v>
      </c>
      <c r="M6668" t="s">
        <v>19</v>
      </c>
      <c r="N6668" t="s">
        <v>20</v>
      </c>
      <c r="O6668" t="b">
        <v>1</v>
      </c>
      <c r="P6668" cm="1">
        <f t="array" ref="P6668">_xlfn.IFS(O6668=FALSE, 0, O6668=TRUE,1)</f>
        <v>1</v>
      </c>
      <c r="R6668">
        <v>15</v>
      </c>
      <c r="S6668">
        <v>0</v>
      </c>
    </row>
    <row r="6669" spans="1:19" x14ac:dyDescent="0.3">
      <c r="A6669" t="s">
        <v>12962</v>
      </c>
      <c r="B6669" s="1">
        <v>45371.872916666667</v>
      </c>
      <c r="C6669" s="3">
        <v>52038</v>
      </c>
      <c r="D6669" s="6">
        <v>0.87304398148148143</v>
      </c>
      <c r="E6669" s="6" t="str">
        <f t="shared" si="104"/>
        <v>Yes</v>
      </c>
      <c r="F6669" s="4">
        <v>52038</v>
      </c>
      <c r="G6669" t="s">
        <v>15</v>
      </c>
      <c r="H6669">
        <v>20</v>
      </c>
      <c r="I6669" t="s">
        <v>129</v>
      </c>
      <c r="J6669" t="s">
        <v>12963</v>
      </c>
      <c r="K6669" t="s">
        <v>30</v>
      </c>
      <c r="L6669">
        <v>3</v>
      </c>
      <c r="M6669" t="s">
        <v>19</v>
      </c>
      <c r="N6669" t="s">
        <v>20</v>
      </c>
      <c r="O6669" t="b">
        <v>1</v>
      </c>
      <c r="P6669" cm="1">
        <f t="array" ref="P6669">_xlfn.IFS(O6669=FALSE, 0, O6669=TRUE,1)</f>
        <v>1</v>
      </c>
      <c r="R6669">
        <v>17</v>
      </c>
      <c r="S6669">
        <v>0</v>
      </c>
    </row>
    <row r="6670" spans="1:19" x14ac:dyDescent="0.3">
      <c r="A6670" t="s">
        <v>12964</v>
      </c>
      <c r="B6670" s="1">
        <v>45499.006944444445</v>
      </c>
      <c r="C6670" s="3">
        <v>52039</v>
      </c>
      <c r="D6670" s="6">
        <v>7.0717592592592594E-3</v>
      </c>
      <c r="E6670" s="6" t="str">
        <f t="shared" si="104"/>
        <v>Yes</v>
      </c>
      <c r="F6670" s="4">
        <v>52039</v>
      </c>
      <c r="G6670" t="s">
        <v>55</v>
      </c>
      <c r="H6670">
        <v>0</v>
      </c>
      <c r="I6670" t="s">
        <v>129</v>
      </c>
      <c r="J6670" t="s">
        <v>7018</v>
      </c>
      <c r="K6670" t="s">
        <v>30</v>
      </c>
      <c r="L6670">
        <v>75</v>
      </c>
      <c r="M6670" t="s">
        <v>19</v>
      </c>
      <c r="N6670" t="s">
        <v>20</v>
      </c>
      <c r="O6670" t="b">
        <v>1</v>
      </c>
      <c r="P6670" cm="1">
        <f t="array" ref="P6670">_xlfn.IFS(O6670=FALSE, 0, O6670=TRUE,1)</f>
        <v>1</v>
      </c>
      <c r="R6670">
        <v>17</v>
      </c>
      <c r="S6670">
        <v>0</v>
      </c>
    </row>
    <row r="6671" spans="1:19" x14ac:dyDescent="0.3">
      <c r="A6671" t="s">
        <v>12965</v>
      </c>
      <c r="B6671" s="1">
        <v>45110.615972222222</v>
      </c>
      <c r="C6671" s="3">
        <v>52040</v>
      </c>
      <c r="D6671" s="6">
        <v>0.61609953703703701</v>
      </c>
      <c r="E6671" s="6" t="str">
        <f t="shared" si="104"/>
        <v>Yes</v>
      </c>
      <c r="F6671" s="4">
        <v>52040</v>
      </c>
      <c r="G6671" t="s">
        <v>51</v>
      </c>
      <c r="H6671">
        <v>14</v>
      </c>
      <c r="I6671" t="s">
        <v>129</v>
      </c>
      <c r="J6671" t="s">
        <v>12966</v>
      </c>
      <c r="K6671" t="s">
        <v>30</v>
      </c>
      <c r="L6671">
        <v>40</v>
      </c>
      <c r="M6671" t="s">
        <v>19</v>
      </c>
      <c r="N6671" t="s">
        <v>20</v>
      </c>
      <c r="O6671" t="b">
        <v>1</v>
      </c>
      <c r="P6671" cm="1">
        <f t="array" ref="P6671">_xlfn.IFS(O6671=FALSE, 0, O6671=TRUE,1)</f>
        <v>1</v>
      </c>
      <c r="R6671">
        <v>27</v>
      </c>
      <c r="S6671">
        <v>0</v>
      </c>
    </row>
    <row r="6672" spans="1:19" x14ac:dyDescent="0.3">
      <c r="A6672" t="s">
        <v>12967</v>
      </c>
      <c r="B6672" s="1">
        <v>45291.107638888891</v>
      </c>
      <c r="C6672" s="3">
        <v>52041</v>
      </c>
      <c r="D6672" s="6">
        <v>0.1077662037037037</v>
      </c>
      <c r="E6672" s="6" t="str">
        <f t="shared" si="104"/>
        <v>Yes</v>
      </c>
      <c r="F6672" s="4">
        <v>52041</v>
      </c>
      <c r="G6672" t="s">
        <v>34</v>
      </c>
      <c r="H6672">
        <v>2</v>
      </c>
      <c r="I6672" t="s">
        <v>129</v>
      </c>
      <c r="J6672" t="s">
        <v>5381</v>
      </c>
      <c r="K6672" t="s">
        <v>30</v>
      </c>
      <c r="L6672">
        <v>67</v>
      </c>
      <c r="M6672" t="s">
        <v>19</v>
      </c>
      <c r="N6672" t="s">
        <v>20</v>
      </c>
      <c r="O6672" t="b">
        <v>1</v>
      </c>
      <c r="P6672" cm="1">
        <f t="array" ref="P6672">_xlfn.IFS(O6672=FALSE, 0, O6672=TRUE,1)</f>
        <v>1</v>
      </c>
      <c r="R6672">
        <v>28</v>
      </c>
      <c r="S6672">
        <v>0</v>
      </c>
    </row>
    <row r="6673" spans="1:19" x14ac:dyDescent="0.3">
      <c r="A6673" t="s">
        <v>12968</v>
      </c>
      <c r="B6673" s="1">
        <v>45087.379861111112</v>
      </c>
      <c r="C6673" s="3">
        <v>52042</v>
      </c>
      <c r="D6673" s="6">
        <v>0.37998842592592591</v>
      </c>
      <c r="E6673" s="6" t="str">
        <f t="shared" si="104"/>
        <v>No</v>
      </c>
      <c r="F6673" s="4">
        <v>52042</v>
      </c>
      <c r="G6673" t="s">
        <v>22</v>
      </c>
      <c r="H6673">
        <v>9</v>
      </c>
      <c r="I6673" t="s">
        <v>129</v>
      </c>
      <c r="J6673" t="s">
        <v>12969</v>
      </c>
      <c r="K6673" t="s">
        <v>30</v>
      </c>
      <c r="L6673">
        <v>69</v>
      </c>
      <c r="M6673" t="s">
        <v>19</v>
      </c>
      <c r="N6673" t="s">
        <v>20</v>
      </c>
      <c r="O6673" t="b">
        <v>1</v>
      </c>
      <c r="P6673" cm="1">
        <f t="array" ref="P6673">_xlfn.IFS(O6673=FALSE, 0, O6673=TRUE,1)</f>
        <v>1</v>
      </c>
      <c r="R6673">
        <v>31</v>
      </c>
      <c r="S6673">
        <v>0</v>
      </c>
    </row>
    <row r="6674" spans="1:19" x14ac:dyDescent="0.3">
      <c r="A6674" t="s">
        <v>12970</v>
      </c>
      <c r="B6674" s="1">
        <v>45199.576388888891</v>
      </c>
      <c r="C6674" s="3">
        <v>52043</v>
      </c>
      <c r="D6674" s="6">
        <v>0.57651620370370371</v>
      </c>
      <c r="E6674" s="6" t="str">
        <f t="shared" si="104"/>
        <v>No</v>
      </c>
      <c r="F6674" s="4">
        <v>52043</v>
      </c>
      <c r="G6674" t="s">
        <v>22</v>
      </c>
      <c r="H6674">
        <v>13</v>
      </c>
      <c r="I6674" t="s">
        <v>129</v>
      </c>
      <c r="J6674" t="s">
        <v>12971</v>
      </c>
      <c r="K6674" t="s">
        <v>30</v>
      </c>
      <c r="L6674">
        <v>4</v>
      </c>
      <c r="M6674" t="s">
        <v>19</v>
      </c>
      <c r="N6674" t="s">
        <v>20</v>
      </c>
      <c r="O6674" t="b">
        <v>1</v>
      </c>
      <c r="P6674" cm="1">
        <f t="array" ref="P6674">_xlfn.IFS(O6674=FALSE, 0, O6674=TRUE,1)</f>
        <v>1</v>
      </c>
      <c r="R6674">
        <v>33</v>
      </c>
      <c r="S6674">
        <v>0</v>
      </c>
    </row>
    <row r="6675" spans="1:19" x14ac:dyDescent="0.3">
      <c r="A6675" t="s">
        <v>12972</v>
      </c>
      <c r="B6675" s="1">
        <v>45172.67291666667</v>
      </c>
      <c r="C6675" s="3">
        <v>52044</v>
      </c>
      <c r="D6675" s="6">
        <v>0.67304398148148148</v>
      </c>
      <c r="E6675" s="6" t="str">
        <f t="shared" si="104"/>
        <v>No</v>
      </c>
      <c r="F6675" s="4">
        <v>52044</v>
      </c>
      <c r="G6675" t="s">
        <v>34</v>
      </c>
      <c r="H6675">
        <v>16</v>
      </c>
      <c r="I6675" t="s">
        <v>129</v>
      </c>
      <c r="J6675" t="s">
        <v>12973</v>
      </c>
      <c r="K6675" t="s">
        <v>30</v>
      </c>
      <c r="L6675">
        <v>27</v>
      </c>
      <c r="M6675" t="s">
        <v>19</v>
      </c>
      <c r="N6675" t="s">
        <v>20</v>
      </c>
      <c r="O6675" t="b">
        <v>1</v>
      </c>
      <c r="P6675" cm="1">
        <f t="array" ref="P6675">_xlfn.IFS(O6675=FALSE, 0, O6675=TRUE,1)</f>
        <v>1</v>
      </c>
      <c r="R6675">
        <v>38</v>
      </c>
      <c r="S6675">
        <v>0</v>
      </c>
    </row>
    <row r="6676" spans="1:19" x14ac:dyDescent="0.3">
      <c r="A6676" t="s">
        <v>12974</v>
      </c>
      <c r="B6676" s="1">
        <v>45111.125694444447</v>
      </c>
      <c r="C6676" s="3">
        <v>52045</v>
      </c>
      <c r="D6676" s="6">
        <v>0.12582175925925926</v>
      </c>
      <c r="E6676" s="6" t="str">
        <f t="shared" si="104"/>
        <v>No</v>
      </c>
      <c r="F6676" s="4">
        <v>52045</v>
      </c>
      <c r="G6676" t="s">
        <v>74</v>
      </c>
      <c r="H6676">
        <v>3</v>
      </c>
      <c r="I6676" t="s">
        <v>129</v>
      </c>
      <c r="J6676" t="s">
        <v>12975</v>
      </c>
      <c r="K6676" t="s">
        <v>30</v>
      </c>
      <c r="L6676">
        <v>51</v>
      </c>
      <c r="M6676" t="s">
        <v>19</v>
      </c>
      <c r="N6676" t="s">
        <v>20</v>
      </c>
      <c r="O6676" t="b">
        <v>1</v>
      </c>
      <c r="P6676" cm="1">
        <f t="array" ref="P6676">_xlfn.IFS(O6676=FALSE, 0, O6676=TRUE,1)</f>
        <v>1</v>
      </c>
      <c r="R6676">
        <v>47</v>
      </c>
      <c r="S6676">
        <v>0</v>
      </c>
    </row>
    <row r="6677" spans="1:19" x14ac:dyDescent="0.3">
      <c r="A6677" t="s">
        <v>12976</v>
      </c>
      <c r="B6677" s="1">
        <v>45272.461805555555</v>
      </c>
      <c r="C6677" s="3">
        <v>52046</v>
      </c>
      <c r="D6677" s="6">
        <v>0.4619328703703704</v>
      </c>
      <c r="E6677" s="6" t="str">
        <f t="shared" si="104"/>
        <v>No</v>
      </c>
      <c r="F6677" s="4">
        <v>52046</v>
      </c>
      <c r="G6677" t="s">
        <v>74</v>
      </c>
      <c r="H6677">
        <v>11</v>
      </c>
      <c r="I6677" t="s">
        <v>129</v>
      </c>
      <c r="J6677" t="s">
        <v>12977</v>
      </c>
      <c r="K6677" t="s">
        <v>30</v>
      </c>
      <c r="L6677">
        <v>49</v>
      </c>
      <c r="M6677" t="s">
        <v>19</v>
      </c>
      <c r="N6677" t="s">
        <v>20</v>
      </c>
      <c r="O6677" t="b">
        <v>1</v>
      </c>
      <c r="P6677" cm="1">
        <f t="array" ref="P6677">_xlfn.IFS(O6677=FALSE, 0, O6677=TRUE,1)</f>
        <v>1</v>
      </c>
      <c r="R6677">
        <v>50</v>
      </c>
      <c r="S6677">
        <v>0</v>
      </c>
    </row>
    <row r="6678" spans="1:19" x14ac:dyDescent="0.3">
      <c r="A6678" t="s">
        <v>12978</v>
      </c>
      <c r="B6678" s="1">
        <v>45078.109027777777</v>
      </c>
      <c r="C6678" s="3">
        <v>52047</v>
      </c>
      <c r="D6678" s="6">
        <v>0.1091550925925926</v>
      </c>
      <c r="E6678" s="6" t="str">
        <f t="shared" si="104"/>
        <v>No</v>
      </c>
      <c r="F6678" s="4">
        <v>52047</v>
      </c>
      <c r="G6678" t="s">
        <v>27</v>
      </c>
      <c r="H6678">
        <v>2</v>
      </c>
      <c r="I6678" t="s">
        <v>129</v>
      </c>
      <c r="J6678" t="s">
        <v>12979</v>
      </c>
      <c r="K6678" t="s">
        <v>30</v>
      </c>
      <c r="L6678">
        <v>26</v>
      </c>
      <c r="M6678" t="s">
        <v>19</v>
      </c>
      <c r="N6678" t="s">
        <v>20</v>
      </c>
      <c r="O6678" t="b">
        <v>1</v>
      </c>
      <c r="P6678" cm="1">
        <f t="array" ref="P6678">_xlfn.IFS(O6678=FALSE, 0, O6678=TRUE,1)</f>
        <v>1</v>
      </c>
      <c r="R6678">
        <v>56</v>
      </c>
      <c r="S6678">
        <v>0</v>
      </c>
    </row>
    <row r="6679" spans="1:19" x14ac:dyDescent="0.3">
      <c r="A6679" t="s">
        <v>12980</v>
      </c>
      <c r="B6679" s="1">
        <v>45536.722222222219</v>
      </c>
      <c r="C6679" s="3">
        <v>52048</v>
      </c>
      <c r="D6679" s="6">
        <v>0.72234953703703708</v>
      </c>
      <c r="E6679" s="6" t="str">
        <f t="shared" si="104"/>
        <v>Yes</v>
      </c>
      <c r="F6679" s="4">
        <v>52048</v>
      </c>
      <c r="G6679" t="s">
        <v>34</v>
      </c>
      <c r="H6679">
        <v>17</v>
      </c>
      <c r="I6679" t="s">
        <v>75</v>
      </c>
      <c r="J6679" t="s">
        <v>12981</v>
      </c>
      <c r="K6679" t="s">
        <v>30</v>
      </c>
      <c r="L6679">
        <v>64</v>
      </c>
      <c r="M6679" t="s">
        <v>19</v>
      </c>
      <c r="N6679" t="s">
        <v>20</v>
      </c>
      <c r="O6679" t="b">
        <v>1</v>
      </c>
      <c r="P6679" cm="1">
        <f t="array" ref="P6679">_xlfn.IFS(O6679=FALSE, 0, O6679=TRUE,1)</f>
        <v>1</v>
      </c>
      <c r="R6679">
        <v>14</v>
      </c>
      <c r="S6679">
        <v>0</v>
      </c>
    </row>
    <row r="6680" spans="1:19" x14ac:dyDescent="0.3">
      <c r="A6680" t="s">
        <v>12982</v>
      </c>
      <c r="B6680" s="1">
        <v>45123.398611111108</v>
      </c>
      <c r="C6680" s="3">
        <v>52049</v>
      </c>
      <c r="D6680" s="6">
        <v>0.3987384259259259</v>
      </c>
      <c r="E6680" s="6" t="str">
        <f t="shared" si="104"/>
        <v>Yes</v>
      </c>
      <c r="F6680" s="4">
        <v>52049</v>
      </c>
      <c r="G6680" t="s">
        <v>34</v>
      </c>
      <c r="H6680">
        <v>9</v>
      </c>
      <c r="I6680" t="s">
        <v>75</v>
      </c>
      <c r="J6680" t="s">
        <v>12983</v>
      </c>
      <c r="K6680" t="s">
        <v>30</v>
      </c>
      <c r="L6680">
        <v>37</v>
      </c>
      <c r="M6680" t="s">
        <v>19</v>
      </c>
      <c r="N6680" t="s">
        <v>20</v>
      </c>
      <c r="O6680" t="b">
        <v>1</v>
      </c>
      <c r="P6680" cm="1">
        <f t="array" ref="P6680">_xlfn.IFS(O6680=FALSE, 0, O6680=TRUE,1)</f>
        <v>1</v>
      </c>
      <c r="R6680">
        <v>23</v>
      </c>
      <c r="S6680">
        <v>0</v>
      </c>
    </row>
    <row r="6681" spans="1:19" x14ac:dyDescent="0.3">
      <c r="A6681" t="s">
        <v>12984</v>
      </c>
      <c r="B6681" s="1">
        <v>45432.199305555558</v>
      </c>
      <c r="C6681" s="3">
        <v>52050</v>
      </c>
      <c r="D6681" s="6">
        <v>0.19943287037037036</v>
      </c>
      <c r="E6681" s="6" t="str">
        <f t="shared" si="104"/>
        <v>Yes</v>
      </c>
      <c r="F6681" s="4">
        <v>52050</v>
      </c>
      <c r="G6681" t="s">
        <v>51</v>
      </c>
      <c r="H6681">
        <v>4</v>
      </c>
      <c r="I6681" t="s">
        <v>75</v>
      </c>
      <c r="J6681" t="s">
        <v>12985</v>
      </c>
      <c r="K6681" t="s">
        <v>30</v>
      </c>
      <c r="L6681">
        <v>38</v>
      </c>
      <c r="M6681" t="s">
        <v>19</v>
      </c>
      <c r="N6681" t="s">
        <v>20</v>
      </c>
      <c r="O6681" t="b">
        <v>1</v>
      </c>
      <c r="P6681" cm="1">
        <f t="array" ref="P6681">_xlfn.IFS(O6681=FALSE, 0, O6681=TRUE,1)</f>
        <v>1</v>
      </c>
      <c r="R6681">
        <v>28</v>
      </c>
      <c r="S6681">
        <v>0</v>
      </c>
    </row>
    <row r="6682" spans="1:19" x14ac:dyDescent="0.3">
      <c r="A6682" t="s">
        <v>12986</v>
      </c>
      <c r="B6682" s="1">
        <v>45547.193749999999</v>
      </c>
      <c r="C6682" s="3">
        <v>52051</v>
      </c>
      <c r="D6682" s="6">
        <v>0.19387731481481482</v>
      </c>
      <c r="E6682" s="6" t="str">
        <f t="shared" si="104"/>
        <v>No</v>
      </c>
      <c r="F6682" s="4">
        <v>52051</v>
      </c>
      <c r="G6682" t="s">
        <v>27</v>
      </c>
      <c r="H6682">
        <v>4</v>
      </c>
      <c r="I6682" t="s">
        <v>75</v>
      </c>
      <c r="J6682" t="s">
        <v>12987</v>
      </c>
      <c r="K6682" t="s">
        <v>30</v>
      </c>
      <c r="L6682">
        <v>24</v>
      </c>
      <c r="M6682" t="s">
        <v>19</v>
      </c>
      <c r="N6682" t="s">
        <v>20</v>
      </c>
      <c r="O6682" t="b">
        <v>1</v>
      </c>
      <c r="P6682" cm="1">
        <f t="array" ref="P6682">_xlfn.IFS(O6682=FALSE, 0, O6682=TRUE,1)</f>
        <v>1</v>
      </c>
      <c r="R6682">
        <v>44</v>
      </c>
      <c r="S6682">
        <v>0</v>
      </c>
    </row>
    <row r="6683" spans="1:19" x14ac:dyDescent="0.3">
      <c r="A6683" t="s">
        <v>12988</v>
      </c>
      <c r="B6683" s="1">
        <v>45430.165972222225</v>
      </c>
      <c r="C6683" s="3">
        <v>52052</v>
      </c>
      <c r="D6683" s="6">
        <v>0.16609953703703703</v>
      </c>
      <c r="E6683" s="6" t="str">
        <f t="shared" si="104"/>
        <v>No</v>
      </c>
      <c r="F6683" s="4">
        <v>52052</v>
      </c>
      <c r="G6683" t="s">
        <v>22</v>
      </c>
      <c r="H6683">
        <v>3</v>
      </c>
      <c r="I6683" t="s">
        <v>75</v>
      </c>
      <c r="J6683" t="s">
        <v>12989</v>
      </c>
      <c r="K6683" t="s">
        <v>30</v>
      </c>
      <c r="L6683">
        <v>78</v>
      </c>
      <c r="M6683" t="s">
        <v>19</v>
      </c>
      <c r="N6683" t="s">
        <v>20</v>
      </c>
      <c r="O6683" t="b">
        <v>1</v>
      </c>
      <c r="P6683" cm="1">
        <f t="array" ref="P6683">_xlfn.IFS(O6683=FALSE, 0, O6683=TRUE,1)</f>
        <v>1</v>
      </c>
      <c r="R6683">
        <v>55</v>
      </c>
      <c r="S6683">
        <v>0</v>
      </c>
    </row>
    <row r="6684" spans="1:19" x14ac:dyDescent="0.3">
      <c r="A6684" t="s">
        <v>12990</v>
      </c>
      <c r="B6684" s="1">
        <v>45257.636111111111</v>
      </c>
      <c r="C6684" s="3">
        <v>52053</v>
      </c>
      <c r="D6684" s="6">
        <v>0.63623842592592594</v>
      </c>
      <c r="E6684" s="6" t="str">
        <f t="shared" si="104"/>
        <v>Yes</v>
      </c>
      <c r="F6684" s="4">
        <v>52053</v>
      </c>
      <c r="G6684" t="s">
        <v>51</v>
      </c>
      <c r="H6684">
        <v>15</v>
      </c>
      <c r="I6684" t="s">
        <v>96</v>
      </c>
      <c r="J6684" t="s">
        <v>12991</v>
      </c>
      <c r="K6684" t="s">
        <v>30</v>
      </c>
      <c r="L6684">
        <v>12</v>
      </c>
      <c r="M6684" t="s">
        <v>19</v>
      </c>
      <c r="N6684" t="s">
        <v>20</v>
      </c>
      <c r="O6684" t="b">
        <v>1</v>
      </c>
      <c r="P6684" cm="1">
        <f t="array" ref="P6684">_xlfn.IFS(O6684=FALSE, 0, O6684=TRUE,1)</f>
        <v>1</v>
      </c>
      <c r="R6684">
        <v>13</v>
      </c>
      <c r="S6684">
        <v>0</v>
      </c>
    </row>
    <row r="6685" spans="1:19" x14ac:dyDescent="0.3">
      <c r="A6685" t="s">
        <v>12992</v>
      </c>
      <c r="B6685" s="1">
        <v>45188.671527777777</v>
      </c>
      <c r="C6685" s="3">
        <v>52054</v>
      </c>
      <c r="D6685" s="6">
        <v>0.6716550925925926</v>
      </c>
      <c r="E6685" s="6" t="str">
        <f t="shared" si="104"/>
        <v>Yes</v>
      </c>
      <c r="F6685" s="4">
        <v>52054</v>
      </c>
      <c r="G6685" t="s">
        <v>74</v>
      </c>
      <c r="H6685">
        <v>16</v>
      </c>
      <c r="I6685" t="s">
        <v>96</v>
      </c>
      <c r="J6685" t="s">
        <v>12993</v>
      </c>
      <c r="K6685" t="s">
        <v>30</v>
      </c>
      <c r="L6685">
        <v>48</v>
      </c>
      <c r="M6685" t="s">
        <v>19</v>
      </c>
      <c r="N6685" t="s">
        <v>20</v>
      </c>
      <c r="O6685" t="b">
        <v>1</v>
      </c>
      <c r="P6685" cm="1">
        <f t="array" ref="P6685">_xlfn.IFS(O6685=FALSE, 0, O6685=TRUE,1)</f>
        <v>1</v>
      </c>
      <c r="R6685">
        <v>14</v>
      </c>
      <c r="S6685">
        <v>0</v>
      </c>
    </row>
    <row r="6686" spans="1:19" x14ac:dyDescent="0.3">
      <c r="A6686" t="s">
        <v>12994</v>
      </c>
      <c r="B6686" s="1">
        <v>45491.01666666667</v>
      </c>
      <c r="C6686" s="3">
        <v>52055</v>
      </c>
      <c r="D6686" s="6">
        <v>1.6793981481481483E-2</v>
      </c>
      <c r="E6686" s="6" t="str">
        <f t="shared" si="104"/>
        <v>Yes</v>
      </c>
      <c r="F6686" s="4">
        <v>52055</v>
      </c>
      <c r="G6686" t="s">
        <v>27</v>
      </c>
      <c r="H6686">
        <v>0</v>
      </c>
      <c r="I6686" t="s">
        <v>96</v>
      </c>
      <c r="J6686" t="s">
        <v>12995</v>
      </c>
      <c r="K6686" t="s">
        <v>30</v>
      </c>
      <c r="L6686">
        <v>42</v>
      </c>
      <c r="M6686" t="s">
        <v>19</v>
      </c>
      <c r="N6686" t="s">
        <v>20</v>
      </c>
      <c r="O6686" t="b">
        <v>1</v>
      </c>
      <c r="P6686" cm="1">
        <f t="array" ref="P6686">_xlfn.IFS(O6686=FALSE, 0, O6686=TRUE,1)</f>
        <v>1</v>
      </c>
      <c r="R6686">
        <v>18</v>
      </c>
      <c r="S6686">
        <v>0</v>
      </c>
    </row>
    <row r="6687" spans="1:19" x14ac:dyDescent="0.3">
      <c r="A6687" t="s">
        <v>12996</v>
      </c>
      <c r="B6687" s="1">
        <v>45203.521527777775</v>
      </c>
      <c r="C6687" s="3">
        <v>52056</v>
      </c>
      <c r="D6687" s="6">
        <v>0.52165509259259257</v>
      </c>
      <c r="E6687" s="6" t="str">
        <f t="shared" si="104"/>
        <v>Yes</v>
      </c>
      <c r="F6687" s="4">
        <v>52056</v>
      </c>
      <c r="G6687" t="s">
        <v>15</v>
      </c>
      <c r="H6687">
        <v>12</v>
      </c>
      <c r="I6687" t="s">
        <v>96</v>
      </c>
      <c r="J6687" t="s">
        <v>12997</v>
      </c>
      <c r="K6687" t="s">
        <v>30</v>
      </c>
      <c r="L6687">
        <v>40</v>
      </c>
      <c r="M6687" t="s">
        <v>19</v>
      </c>
      <c r="N6687" t="s">
        <v>20</v>
      </c>
      <c r="O6687" t="b">
        <v>1</v>
      </c>
      <c r="P6687" cm="1">
        <f t="array" ref="P6687">_xlfn.IFS(O6687=FALSE, 0, O6687=TRUE,1)</f>
        <v>1</v>
      </c>
      <c r="R6687">
        <v>29</v>
      </c>
      <c r="S6687">
        <v>0</v>
      </c>
    </row>
    <row r="6688" spans="1:19" x14ac:dyDescent="0.3">
      <c r="A6688" t="s">
        <v>12998</v>
      </c>
      <c r="B6688" s="1">
        <v>45283.169444444444</v>
      </c>
      <c r="C6688" s="3">
        <v>52057</v>
      </c>
      <c r="D6688" s="6">
        <v>0.16957175925925927</v>
      </c>
      <c r="E6688" s="6" t="str">
        <f t="shared" si="104"/>
        <v>No</v>
      </c>
      <c r="F6688" s="4">
        <v>52057</v>
      </c>
      <c r="G6688" t="s">
        <v>22</v>
      </c>
      <c r="H6688">
        <v>4</v>
      </c>
      <c r="I6688" t="s">
        <v>96</v>
      </c>
      <c r="J6688" t="s">
        <v>12999</v>
      </c>
      <c r="K6688" t="s">
        <v>30</v>
      </c>
      <c r="L6688">
        <v>34</v>
      </c>
      <c r="M6688" t="s">
        <v>19</v>
      </c>
      <c r="N6688" t="s">
        <v>20</v>
      </c>
      <c r="O6688" t="b">
        <v>1</v>
      </c>
      <c r="P6688" cm="1">
        <f t="array" ref="P6688">_xlfn.IFS(O6688=FALSE, 0, O6688=TRUE,1)</f>
        <v>1</v>
      </c>
      <c r="R6688">
        <v>31</v>
      </c>
      <c r="S6688">
        <v>0</v>
      </c>
    </row>
    <row r="6689" spans="1:19" x14ac:dyDescent="0.3">
      <c r="A6689" t="s">
        <v>13000</v>
      </c>
      <c r="B6689" s="1">
        <v>45308.856249999997</v>
      </c>
      <c r="C6689" s="3">
        <v>52058</v>
      </c>
      <c r="D6689" s="6">
        <v>0.85637731481481483</v>
      </c>
      <c r="E6689" s="6" t="str">
        <f t="shared" si="104"/>
        <v>No</v>
      </c>
      <c r="F6689" s="4">
        <v>52058</v>
      </c>
      <c r="G6689" t="s">
        <v>15</v>
      </c>
      <c r="H6689">
        <v>20</v>
      </c>
      <c r="I6689" t="s">
        <v>96</v>
      </c>
      <c r="J6689" t="s">
        <v>13001</v>
      </c>
      <c r="K6689" t="s">
        <v>30</v>
      </c>
      <c r="L6689">
        <v>49</v>
      </c>
      <c r="M6689" t="s">
        <v>19</v>
      </c>
      <c r="N6689" t="s">
        <v>20</v>
      </c>
      <c r="O6689" t="b">
        <v>1</v>
      </c>
      <c r="P6689" cm="1">
        <f t="array" ref="P6689">_xlfn.IFS(O6689=FALSE, 0, O6689=TRUE,1)</f>
        <v>1</v>
      </c>
      <c r="R6689">
        <v>38</v>
      </c>
      <c r="S6689">
        <v>0</v>
      </c>
    </row>
    <row r="6690" spans="1:19" x14ac:dyDescent="0.3">
      <c r="A6690" t="s">
        <v>13002</v>
      </c>
      <c r="B6690" s="1">
        <v>45481.280555555553</v>
      </c>
      <c r="C6690" s="3">
        <v>52059</v>
      </c>
      <c r="D6690" s="6">
        <v>0.28068287037037037</v>
      </c>
      <c r="E6690" s="6" t="str">
        <f t="shared" si="104"/>
        <v>No</v>
      </c>
      <c r="F6690" s="4">
        <v>52059</v>
      </c>
      <c r="G6690" t="s">
        <v>51</v>
      </c>
      <c r="H6690">
        <v>6</v>
      </c>
      <c r="I6690" t="s">
        <v>96</v>
      </c>
      <c r="J6690" t="s">
        <v>13003</v>
      </c>
      <c r="K6690" t="s">
        <v>30</v>
      </c>
      <c r="L6690">
        <v>56</v>
      </c>
      <c r="M6690" t="s">
        <v>19</v>
      </c>
      <c r="N6690" t="s">
        <v>20</v>
      </c>
      <c r="O6690" t="b">
        <v>1</v>
      </c>
      <c r="P6690" cm="1">
        <f t="array" ref="P6690">_xlfn.IFS(O6690=FALSE, 0, O6690=TRUE,1)</f>
        <v>1</v>
      </c>
      <c r="R6690">
        <v>42</v>
      </c>
      <c r="S6690">
        <v>0</v>
      </c>
    </row>
    <row r="6691" spans="1:19" x14ac:dyDescent="0.3">
      <c r="A6691" t="s">
        <v>13004</v>
      </c>
      <c r="B6691" s="1">
        <v>45166.838194444441</v>
      </c>
      <c r="C6691" s="3">
        <v>52060</v>
      </c>
      <c r="D6691" s="6">
        <v>0.83832175925925922</v>
      </c>
      <c r="E6691" s="6" t="str">
        <f t="shared" si="104"/>
        <v>No</v>
      </c>
      <c r="F6691" s="4">
        <v>52060</v>
      </c>
      <c r="G6691" t="s">
        <v>51</v>
      </c>
      <c r="H6691">
        <v>20</v>
      </c>
      <c r="I6691" t="s">
        <v>96</v>
      </c>
      <c r="J6691" t="s">
        <v>13005</v>
      </c>
      <c r="K6691" t="s">
        <v>30</v>
      </c>
      <c r="L6691">
        <v>9</v>
      </c>
      <c r="M6691" t="s">
        <v>19</v>
      </c>
      <c r="N6691" t="s">
        <v>20</v>
      </c>
      <c r="O6691" t="b">
        <v>1</v>
      </c>
      <c r="P6691" cm="1">
        <f t="array" ref="P6691">_xlfn.IFS(O6691=FALSE, 0, O6691=TRUE,1)</f>
        <v>1</v>
      </c>
      <c r="R6691">
        <v>54</v>
      </c>
      <c r="S6691">
        <v>0</v>
      </c>
    </row>
    <row r="6692" spans="1:19" x14ac:dyDescent="0.3">
      <c r="A6692" t="s">
        <v>13006</v>
      </c>
      <c r="B6692" s="1">
        <v>45475.59652777778</v>
      </c>
      <c r="C6692" s="3">
        <v>52061</v>
      </c>
      <c r="D6692" s="6">
        <v>0.59665509259259264</v>
      </c>
      <c r="E6692" s="6" t="str">
        <f t="shared" si="104"/>
        <v>No</v>
      </c>
      <c r="F6692" s="4">
        <v>52061</v>
      </c>
      <c r="G6692" t="s">
        <v>74</v>
      </c>
      <c r="H6692">
        <v>14</v>
      </c>
      <c r="I6692" t="s">
        <v>96</v>
      </c>
      <c r="J6692" t="s">
        <v>13007</v>
      </c>
      <c r="K6692" t="s">
        <v>30</v>
      </c>
      <c r="L6692">
        <v>36</v>
      </c>
      <c r="M6692" t="s">
        <v>19</v>
      </c>
      <c r="N6692" t="s">
        <v>20</v>
      </c>
      <c r="O6692" t="b">
        <v>1</v>
      </c>
      <c r="P6692" cm="1">
        <f t="array" ref="P6692">_xlfn.IFS(O6692=FALSE, 0, O6692=TRUE,1)</f>
        <v>1</v>
      </c>
      <c r="R6692">
        <v>55</v>
      </c>
      <c r="S6692">
        <v>0</v>
      </c>
    </row>
    <row r="6693" spans="1:19" x14ac:dyDescent="0.3">
      <c r="A6693" t="s">
        <v>13008</v>
      </c>
      <c r="B6693" s="1">
        <v>45212.572222222225</v>
      </c>
      <c r="C6693" s="3">
        <v>52062</v>
      </c>
      <c r="D6693" s="6">
        <v>0.57234953703703706</v>
      </c>
      <c r="E6693" s="6" t="str">
        <f t="shared" si="104"/>
        <v>No</v>
      </c>
      <c r="F6693" s="4">
        <v>52062</v>
      </c>
      <c r="G6693" t="s">
        <v>55</v>
      </c>
      <c r="H6693">
        <v>13</v>
      </c>
      <c r="I6693" t="s">
        <v>96</v>
      </c>
      <c r="J6693" t="s">
        <v>13009</v>
      </c>
      <c r="K6693" t="s">
        <v>30</v>
      </c>
      <c r="L6693">
        <v>50</v>
      </c>
      <c r="M6693" t="s">
        <v>19</v>
      </c>
      <c r="N6693" t="s">
        <v>20</v>
      </c>
      <c r="O6693" t="b">
        <v>1</v>
      </c>
      <c r="P6693" cm="1">
        <f t="array" ref="P6693">_xlfn.IFS(O6693=FALSE, 0, O6693=TRUE,1)</f>
        <v>1</v>
      </c>
      <c r="R6693">
        <v>56</v>
      </c>
      <c r="S6693">
        <v>0</v>
      </c>
    </row>
    <row r="6694" spans="1:19" x14ac:dyDescent="0.3">
      <c r="A6694" t="s">
        <v>13010</v>
      </c>
      <c r="B6694" s="1">
        <v>45407.045138888891</v>
      </c>
      <c r="C6694" s="3">
        <v>52063</v>
      </c>
      <c r="D6694" s="6">
        <v>4.5266203703703704E-2</v>
      </c>
      <c r="E6694" s="6" t="str">
        <f t="shared" si="104"/>
        <v>No</v>
      </c>
      <c r="F6694" s="4">
        <v>52063</v>
      </c>
      <c r="G6694" t="s">
        <v>27</v>
      </c>
      <c r="H6694">
        <v>1</v>
      </c>
      <c r="I6694" t="s">
        <v>96</v>
      </c>
      <c r="J6694" t="s">
        <v>13011</v>
      </c>
      <c r="K6694" t="s">
        <v>30</v>
      </c>
      <c r="L6694">
        <v>29</v>
      </c>
      <c r="M6694" t="s">
        <v>19</v>
      </c>
      <c r="N6694" t="s">
        <v>20</v>
      </c>
      <c r="O6694" t="b">
        <v>1</v>
      </c>
      <c r="P6694" cm="1">
        <f t="array" ref="P6694">_xlfn.IFS(O6694=FALSE, 0, O6694=TRUE,1)</f>
        <v>1</v>
      </c>
      <c r="R6694">
        <v>58</v>
      </c>
      <c r="S6694">
        <v>0</v>
      </c>
    </row>
    <row r="6695" spans="1:19" x14ac:dyDescent="0.3">
      <c r="A6695" t="s">
        <v>13012</v>
      </c>
      <c r="B6695" s="1">
        <v>45302.092361111114</v>
      </c>
      <c r="C6695" s="3">
        <v>52064</v>
      </c>
      <c r="D6695" s="6">
        <v>9.2488425925925932E-2</v>
      </c>
      <c r="E6695" s="6" t="str">
        <f t="shared" si="104"/>
        <v>Yes</v>
      </c>
      <c r="F6695" s="4">
        <v>52064</v>
      </c>
      <c r="G6695" t="s">
        <v>27</v>
      </c>
      <c r="H6695">
        <v>2</v>
      </c>
      <c r="I6695" t="s">
        <v>52</v>
      </c>
      <c r="J6695" t="s">
        <v>1740</v>
      </c>
      <c r="K6695" t="s">
        <v>30</v>
      </c>
      <c r="L6695">
        <v>8</v>
      </c>
      <c r="M6695" t="s">
        <v>19</v>
      </c>
      <c r="N6695" t="s">
        <v>20</v>
      </c>
      <c r="O6695" t="b">
        <v>1</v>
      </c>
      <c r="P6695" cm="1">
        <f t="array" ref="P6695">_xlfn.IFS(O6695=FALSE, 0, O6695=TRUE,1)</f>
        <v>1</v>
      </c>
      <c r="R6695">
        <v>10</v>
      </c>
      <c r="S6695">
        <v>0</v>
      </c>
    </row>
    <row r="6696" spans="1:19" x14ac:dyDescent="0.3">
      <c r="A6696" t="s">
        <v>13013</v>
      </c>
      <c r="B6696" s="1">
        <v>45544.09652777778</v>
      </c>
      <c r="C6696" s="3">
        <v>52065</v>
      </c>
      <c r="D6696" s="6">
        <v>9.6655092592592598E-2</v>
      </c>
      <c r="E6696" s="6" t="str">
        <f t="shared" si="104"/>
        <v>Yes</v>
      </c>
      <c r="F6696" s="4">
        <v>52065</v>
      </c>
      <c r="G6696" t="s">
        <v>51</v>
      </c>
      <c r="H6696">
        <v>2</v>
      </c>
      <c r="I6696" t="s">
        <v>52</v>
      </c>
      <c r="J6696" t="s">
        <v>12127</v>
      </c>
      <c r="K6696" t="s">
        <v>30</v>
      </c>
      <c r="L6696">
        <v>12</v>
      </c>
      <c r="M6696" t="s">
        <v>19</v>
      </c>
      <c r="N6696" t="s">
        <v>20</v>
      </c>
      <c r="O6696" t="b">
        <v>1</v>
      </c>
      <c r="P6696" cm="1">
        <f t="array" ref="P6696">_xlfn.IFS(O6696=FALSE, 0, O6696=TRUE,1)</f>
        <v>1</v>
      </c>
      <c r="R6696">
        <v>17</v>
      </c>
      <c r="S6696">
        <v>0</v>
      </c>
    </row>
    <row r="6697" spans="1:19" x14ac:dyDescent="0.3">
      <c r="A6697" t="s">
        <v>13014</v>
      </c>
      <c r="B6697" s="1">
        <v>45556.323611111111</v>
      </c>
      <c r="C6697" s="3">
        <v>52066</v>
      </c>
      <c r="D6697" s="6">
        <v>0.32373842592592594</v>
      </c>
      <c r="E6697" s="6" t="str">
        <f t="shared" si="104"/>
        <v>Yes</v>
      </c>
      <c r="F6697" s="4">
        <v>52066</v>
      </c>
      <c r="G6697" t="s">
        <v>22</v>
      </c>
      <c r="H6697">
        <v>7</v>
      </c>
      <c r="I6697" t="s">
        <v>52</v>
      </c>
      <c r="J6697" t="s">
        <v>10067</v>
      </c>
      <c r="K6697" t="s">
        <v>30</v>
      </c>
      <c r="L6697">
        <v>13</v>
      </c>
      <c r="M6697" t="s">
        <v>19</v>
      </c>
      <c r="N6697" t="s">
        <v>20</v>
      </c>
      <c r="O6697" t="b">
        <v>1</v>
      </c>
      <c r="P6697" cm="1">
        <f t="array" ref="P6697">_xlfn.IFS(O6697=FALSE, 0, O6697=TRUE,1)</f>
        <v>1</v>
      </c>
      <c r="R6697">
        <v>24</v>
      </c>
      <c r="S6697">
        <v>0</v>
      </c>
    </row>
    <row r="6698" spans="1:19" x14ac:dyDescent="0.3">
      <c r="A6698" t="s">
        <v>13015</v>
      </c>
      <c r="B6698" s="1">
        <v>45372.949305555558</v>
      </c>
      <c r="C6698" s="3">
        <v>52067</v>
      </c>
      <c r="D6698" s="6">
        <v>0.94943287037037039</v>
      </c>
      <c r="E6698" s="6" t="str">
        <f t="shared" si="104"/>
        <v>Yes</v>
      </c>
      <c r="F6698" s="4">
        <v>52067</v>
      </c>
      <c r="G6698" t="s">
        <v>27</v>
      </c>
      <c r="H6698">
        <v>22</v>
      </c>
      <c r="I6698" t="s">
        <v>52</v>
      </c>
      <c r="J6698" t="s">
        <v>13016</v>
      </c>
      <c r="K6698" t="s">
        <v>30</v>
      </c>
      <c r="L6698">
        <v>62</v>
      </c>
      <c r="M6698" t="s">
        <v>19</v>
      </c>
      <c r="N6698" t="s">
        <v>20</v>
      </c>
      <c r="O6698" t="b">
        <v>1</v>
      </c>
      <c r="P6698" cm="1">
        <f t="array" ref="P6698">_xlfn.IFS(O6698=FALSE, 0, O6698=TRUE,1)</f>
        <v>1</v>
      </c>
      <c r="R6698">
        <v>25</v>
      </c>
      <c r="S6698">
        <v>0</v>
      </c>
    </row>
    <row r="6699" spans="1:19" x14ac:dyDescent="0.3">
      <c r="A6699" t="s">
        <v>13017</v>
      </c>
      <c r="B6699" s="1">
        <v>45565.693749999999</v>
      </c>
      <c r="C6699" s="3">
        <v>52068</v>
      </c>
      <c r="D6699" s="6">
        <v>0.69387731481481485</v>
      </c>
      <c r="E6699" s="6" t="str">
        <f t="shared" si="104"/>
        <v>No</v>
      </c>
      <c r="F6699" s="4">
        <v>52068</v>
      </c>
      <c r="G6699" t="s">
        <v>51</v>
      </c>
      <c r="H6699">
        <v>16</v>
      </c>
      <c r="I6699" t="s">
        <v>52</v>
      </c>
      <c r="J6699" t="s">
        <v>13018</v>
      </c>
      <c r="K6699" t="s">
        <v>30</v>
      </c>
      <c r="L6699">
        <v>36</v>
      </c>
      <c r="M6699" t="s">
        <v>19</v>
      </c>
      <c r="N6699" t="s">
        <v>20</v>
      </c>
      <c r="O6699" t="b">
        <v>1</v>
      </c>
      <c r="P6699" cm="1">
        <f t="array" ref="P6699">_xlfn.IFS(O6699=FALSE, 0, O6699=TRUE,1)</f>
        <v>1</v>
      </c>
      <c r="R6699">
        <v>34</v>
      </c>
      <c r="S6699">
        <v>0</v>
      </c>
    </row>
    <row r="6700" spans="1:19" x14ac:dyDescent="0.3">
      <c r="A6700" t="s">
        <v>13019</v>
      </c>
      <c r="B6700" s="1">
        <v>45137.696527777778</v>
      </c>
      <c r="C6700" s="3">
        <v>52069</v>
      </c>
      <c r="D6700" s="6">
        <v>0.69665509259259262</v>
      </c>
      <c r="E6700" s="6" t="str">
        <f t="shared" si="104"/>
        <v>No</v>
      </c>
      <c r="F6700" s="4">
        <v>52069</v>
      </c>
      <c r="G6700" t="s">
        <v>34</v>
      </c>
      <c r="H6700">
        <v>16</v>
      </c>
      <c r="I6700" t="s">
        <v>52</v>
      </c>
      <c r="J6700" t="s">
        <v>13020</v>
      </c>
      <c r="K6700" t="s">
        <v>30</v>
      </c>
      <c r="L6700">
        <v>5</v>
      </c>
      <c r="M6700" t="s">
        <v>19</v>
      </c>
      <c r="N6700" t="s">
        <v>20</v>
      </c>
      <c r="O6700" t="b">
        <v>1</v>
      </c>
      <c r="P6700" cm="1">
        <f t="array" ref="P6700">_xlfn.IFS(O6700=FALSE, 0, O6700=TRUE,1)</f>
        <v>1</v>
      </c>
      <c r="R6700">
        <v>37</v>
      </c>
      <c r="S6700">
        <v>0</v>
      </c>
    </row>
    <row r="6701" spans="1:19" x14ac:dyDescent="0.3">
      <c r="A6701" t="s">
        <v>13021</v>
      </c>
      <c r="B6701" s="1">
        <v>45475.928472222222</v>
      </c>
      <c r="C6701" s="3">
        <v>52070</v>
      </c>
      <c r="D6701" s="6">
        <v>0.92859953703703701</v>
      </c>
      <c r="E6701" s="6" t="str">
        <f t="shared" si="104"/>
        <v>No</v>
      </c>
      <c r="F6701" s="4">
        <v>52070</v>
      </c>
      <c r="G6701" t="s">
        <v>74</v>
      </c>
      <c r="H6701">
        <v>22</v>
      </c>
      <c r="I6701" t="s">
        <v>52</v>
      </c>
      <c r="J6701" t="s">
        <v>13022</v>
      </c>
      <c r="K6701" t="s">
        <v>30</v>
      </c>
      <c r="L6701">
        <v>67</v>
      </c>
      <c r="M6701" t="s">
        <v>19</v>
      </c>
      <c r="N6701" t="s">
        <v>20</v>
      </c>
      <c r="O6701" t="b">
        <v>1</v>
      </c>
      <c r="P6701" cm="1">
        <f t="array" ref="P6701">_xlfn.IFS(O6701=FALSE, 0, O6701=TRUE,1)</f>
        <v>1</v>
      </c>
      <c r="R6701">
        <v>42</v>
      </c>
      <c r="S6701">
        <v>0</v>
      </c>
    </row>
    <row r="6702" spans="1:19" x14ac:dyDescent="0.3">
      <c r="A6702" t="s">
        <v>13023</v>
      </c>
      <c r="B6702" s="1">
        <v>45250.521527777775</v>
      </c>
      <c r="C6702" s="3">
        <v>52071</v>
      </c>
      <c r="D6702" s="6">
        <v>0.52165509259259257</v>
      </c>
      <c r="E6702" s="6" t="str">
        <f t="shared" si="104"/>
        <v>No</v>
      </c>
      <c r="F6702" s="4">
        <v>52071</v>
      </c>
      <c r="G6702" t="s">
        <v>51</v>
      </c>
      <c r="H6702">
        <v>12</v>
      </c>
      <c r="I6702" t="s">
        <v>52</v>
      </c>
      <c r="J6702" t="s">
        <v>1426</v>
      </c>
      <c r="K6702" t="s">
        <v>30</v>
      </c>
      <c r="L6702">
        <v>54</v>
      </c>
      <c r="M6702" t="s">
        <v>19</v>
      </c>
      <c r="N6702" t="s">
        <v>20</v>
      </c>
      <c r="O6702" t="b">
        <v>1</v>
      </c>
      <c r="P6702" cm="1">
        <f t="array" ref="P6702">_xlfn.IFS(O6702=FALSE, 0, O6702=TRUE,1)</f>
        <v>1</v>
      </c>
      <c r="R6702">
        <v>43</v>
      </c>
      <c r="S6702">
        <v>0</v>
      </c>
    </row>
    <row r="6703" spans="1:19" x14ac:dyDescent="0.3">
      <c r="A6703" t="s">
        <v>13024</v>
      </c>
      <c r="B6703" s="1">
        <v>45330.697916666664</v>
      </c>
      <c r="C6703" s="3">
        <v>52072</v>
      </c>
      <c r="D6703" s="6">
        <v>0.6980439814814815</v>
      </c>
      <c r="E6703" s="6" t="str">
        <f t="shared" si="104"/>
        <v>No</v>
      </c>
      <c r="F6703" s="4">
        <v>52072</v>
      </c>
      <c r="G6703" t="s">
        <v>27</v>
      </c>
      <c r="H6703">
        <v>16</v>
      </c>
      <c r="I6703" t="s">
        <v>52</v>
      </c>
      <c r="J6703" t="s">
        <v>13025</v>
      </c>
      <c r="K6703" t="s">
        <v>30</v>
      </c>
      <c r="L6703">
        <v>16</v>
      </c>
      <c r="M6703" t="s">
        <v>19</v>
      </c>
      <c r="N6703" t="s">
        <v>20</v>
      </c>
      <c r="O6703" t="b">
        <v>1</v>
      </c>
      <c r="P6703" cm="1">
        <f t="array" ref="P6703">_xlfn.IFS(O6703=FALSE, 0, O6703=TRUE,1)</f>
        <v>1</v>
      </c>
      <c r="R6703">
        <v>46</v>
      </c>
      <c r="S6703">
        <v>0</v>
      </c>
    </row>
    <row r="6704" spans="1:19" x14ac:dyDescent="0.3">
      <c r="A6704" t="s">
        <v>13026</v>
      </c>
      <c r="B6704" s="1">
        <v>45310.351388888892</v>
      </c>
      <c r="C6704" s="3">
        <v>52073</v>
      </c>
      <c r="D6704" s="6">
        <v>0.35151620370370368</v>
      </c>
      <c r="E6704" s="6" t="str">
        <f t="shared" si="104"/>
        <v>No</v>
      </c>
      <c r="F6704" s="4">
        <v>52073</v>
      </c>
      <c r="G6704" t="s">
        <v>55</v>
      </c>
      <c r="H6704">
        <v>8</v>
      </c>
      <c r="I6704" t="s">
        <v>52</v>
      </c>
      <c r="J6704" t="s">
        <v>13027</v>
      </c>
      <c r="K6704" t="s">
        <v>30</v>
      </c>
      <c r="L6704">
        <v>11</v>
      </c>
      <c r="M6704" t="s">
        <v>19</v>
      </c>
      <c r="N6704" t="s">
        <v>20</v>
      </c>
      <c r="O6704" t="b">
        <v>1</v>
      </c>
      <c r="P6704" cm="1">
        <f t="array" ref="P6704">_xlfn.IFS(O6704=FALSE, 0, O6704=TRUE,1)</f>
        <v>1</v>
      </c>
      <c r="R6704">
        <v>56</v>
      </c>
      <c r="S6704">
        <v>0</v>
      </c>
    </row>
    <row r="6705" spans="1:19" x14ac:dyDescent="0.3">
      <c r="A6705" t="s">
        <v>13028</v>
      </c>
      <c r="B6705" s="1">
        <v>45488.982638888891</v>
      </c>
      <c r="C6705" s="3">
        <v>52074</v>
      </c>
      <c r="D6705" s="6">
        <v>0.98276620370370371</v>
      </c>
      <c r="E6705" s="6" t="str">
        <f t="shared" si="104"/>
        <v>Yes</v>
      </c>
      <c r="F6705" s="4">
        <v>52074</v>
      </c>
      <c r="G6705" t="s">
        <v>51</v>
      </c>
      <c r="H6705">
        <v>23</v>
      </c>
      <c r="I6705" t="s">
        <v>30</v>
      </c>
      <c r="J6705" t="s">
        <v>13029</v>
      </c>
      <c r="K6705" t="s">
        <v>30</v>
      </c>
      <c r="L6705">
        <v>7</v>
      </c>
      <c r="M6705" t="s">
        <v>19</v>
      </c>
      <c r="N6705" t="s">
        <v>20</v>
      </c>
      <c r="O6705" t="b">
        <v>1</v>
      </c>
      <c r="P6705" cm="1">
        <f t="array" ref="P6705">_xlfn.IFS(O6705=FALSE, 0, O6705=TRUE,1)</f>
        <v>1</v>
      </c>
      <c r="R6705">
        <v>18</v>
      </c>
      <c r="S6705">
        <v>0</v>
      </c>
    </row>
    <row r="6706" spans="1:19" x14ac:dyDescent="0.3">
      <c r="A6706" t="s">
        <v>13030</v>
      </c>
      <c r="B6706" s="1">
        <v>45136.818055555559</v>
      </c>
      <c r="C6706" s="3">
        <v>52075</v>
      </c>
      <c r="D6706" s="6">
        <v>0.81818287037037041</v>
      </c>
      <c r="E6706" s="6" t="str">
        <f t="shared" si="104"/>
        <v>Yes</v>
      </c>
      <c r="F6706" s="4">
        <v>52075</v>
      </c>
      <c r="G6706" t="s">
        <v>22</v>
      </c>
      <c r="H6706">
        <v>19</v>
      </c>
      <c r="I6706" t="s">
        <v>30</v>
      </c>
      <c r="J6706" t="s">
        <v>3706</v>
      </c>
      <c r="K6706" t="s">
        <v>30</v>
      </c>
      <c r="L6706">
        <v>41</v>
      </c>
      <c r="M6706" t="s">
        <v>19</v>
      </c>
      <c r="N6706" t="s">
        <v>20</v>
      </c>
      <c r="O6706" t="b">
        <v>1</v>
      </c>
      <c r="P6706" cm="1">
        <f t="array" ref="P6706">_xlfn.IFS(O6706=FALSE, 0, O6706=TRUE,1)</f>
        <v>1</v>
      </c>
      <c r="R6706">
        <v>18</v>
      </c>
      <c r="S6706">
        <v>0</v>
      </c>
    </row>
    <row r="6707" spans="1:19" x14ac:dyDescent="0.3">
      <c r="A6707" t="s">
        <v>13031</v>
      </c>
      <c r="B6707" s="1">
        <v>45161.881249999999</v>
      </c>
      <c r="C6707" s="3">
        <v>52076</v>
      </c>
      <c r="D6707" s="6">
        <v>0.88137731481481485</v>
      </c>
      <c r="E6707" s="6" t="str">
        <f t="shared" si="104"/>
        <v>Yes</v>
      </c>
      <c r="F6707" s="4">
        <v>52076</v>
      </c>
      <c r="G6707" t="s">
        <v>15</v>
      </c>
      <c r="H6707">
        <v>21</v>
      </c>
      <c r="I6707" t="s">
        <v>30</v>
      </c>
      <c r="J6707" t="s">
        <v>13032</v>
      </c>
      <c r="K6707" t="s">
        <v>30</v>
      </c>
      <c r="L6707">
        <v>56</v>
      </c>
      <c r="M6707" t="s">
        <v>19</v>
      </c>
      <c r="N6707" t="s">
        <v>20</v>
      </c>
      <c r="O6707" t="b">
        <v>1</v>
      </c>
      <c r="P6707" cm="1">
        <f t="array" ref="P6707">_xlfn.IFS(O6707=FALSE, 0, O6707=TRUE,1)</f>
        <v>1</v>
      </c>
      <c r="R6707">
        <v>25</v>
      </c>
      <c r="S6707">
        <v>0</v>
      </c>
    </row>
    <row r="6708" spans="1:19" x14ac:dyDescent="0.3">
      <c r="A6708" t="s">
        <v>13033</v>
      </c>
      <c r="B6708" s="1">
        <v>45399.99722222222</v>
      </c>
      <c r="C6708" s="3">
        <v>52077</v>
      </c>
      <c r="D6708" s="6">
        <v>0.99734953703703699</v>
      </c>
      <c r="E6708" s="6" t="str">
        <f t="shared" si="104"/>
        <v>Yes</v>
      </c>
      <c r="F6708" s="4">
        <v>52077</v>
      </c>
      <c r="G6708" t="s">
        <v>15</v>
      </c>
      <c r="H6708">
        <v>23</v>
      </c>
      <c r="I6708" t="s">
        <v>30</v>
      </c>
      <c r="J6708" t="s">
        <v>13034</v>
      </c>
      <c r="K6708" t="s">
        <v>30</v>
      </c>
      <c r="L6708">
        <v>25</v>
      </c>
      <c r="M6708" t="s">
        <v>19</v>
      </c>
      <c r="N6708" t="s">
        <v>20</v>
      </c>
      <c r="O6708" t="b">
        <v>1</v>
      </c>
      <c r="P6708" cm="1">
        <f t="array" ref="P6708">_xlfn.IFS(O6708=FALSE, 0, O6708=TRUE,1)</f>
        <v>1</v>
      </c>
      <c r="R6708">
        <v>29</v>
      </c>
      <c r="S6708">
        <v>0</v>
      </c>
    </row>
    <row r="6709" spans="1:19" x14ac:dyDescent="0.3">
      <c r="A6709" t="s">
        <v>13035</v>
      </c>
      <c r="B6709" s="1">
        <v>45523.911111111112</v>
      </c>
      <c r="C6709" s="3">
        <v>52078</v>
      </c>
      <c r="D6709" s="6">
        <v>0.91123842592592597</v>
      </c>
      <c r="E6709" s="6" t="str">
        <f t="shared" si="104"/>
        <v>Yes</v>
      </c>
      <c r="F6709" s="4">
        <v>52078</v>
      </c>
      <c r="G6709" t="s">
        <v>51</v>
      </c>
      <c r="H6709">
        <v>21</v>
      </c>
      <c r="I6709" t="s">
        <v>30</v>
      </c>
      <c r="J6709" t="s">
        <v>13036</v>
      </c>
      <c r="K6709" t="s">
        <v>30</v>
      </c>
      <c r="L6709">
        <v>26</v>
      </c>
      <c r="M6709" t="s">
        <v>19</v>
      </c>
      <c r="N6709" t="s">
        <v>20</v>
      </c>
      <c r="O6709" t="b">
        <v>1</v>
      </c>
      <c r="P6709" cm="1">
        <f t="array" ref="P6709">_xlfn.IFS(O6709=FALSE, 0, O6709=TRUE,1)</f>
        <v>1</v>
      </c>
      <c r="R6709">
        <v>29</v>
      </c>
      <c r="S6709">
        <v>0</v>
      </c>
    </row>
    <row r="6710" spans="1:19" x14ac:dyDescent="0.3">
      <c r="A6710" t="s">
        <v>13037</v>
      </c>
      <c r="B6710" s="1">
        <v>45347.660416666666</v>
      </c>
      <c r="C6710" s="3">
        <v>52079</v>
      </c>
      <c r="D6710" s="6">
        <v>0.66054398148148152</v>
      </c>
      <c r="E6710" s="6" t="str">
        <f t="shared" si="104"/>
        <v>No</v>
      </c>
      <c r="F6710" s="4">
        <v>52079</v>
      </c>
      <c r="G6710" t="s">
        <v>34</v>
      </c>
      <c r="H6710">
        <v>15</v>
      </c>
      <c r="I6710" t="s">
        <v>30</v>
      </c>
      <c r="J6710" t="s">
        <v>8745</v>
      </c>
      <c r="K6710" t="s">
        <v>30</v>
      </c>
      <c r="L6710">
        <v>51</v>
      </c>
      <c r="M6710" t="s">
        <v>19</v>
      </c>
      <c r="N6710" t="s">
        <v>20</v>
      </c>
      <c r="O6710" t="b">
        <v>1</v>
      </c>
      <c r="P6710" cm="1">
        <f t="array" ref="P6710">_xlfn.IFS(O6710=FALSE, 0, O6710=TRUE,1)</f>
        <v>1</v>
      </c>
      <c r="R6710">
        <v>33</v>
      </c>
      <c r="S6710">
        <v>0</v>
      </c>
    </row>
    <row r="6711" spans="1:19" x14ac:dyDescent="0.3">
      <c r="A6711" t="s">
        <v>13038</v>
      </c>
      <c r="B6711" s="1">
        <v>45439.072222222225</v>
      </c>
      <c r="C6711" s="3">
        <v>52080</v>
      </c>
      <c r="D6711" s="6">
        <v>7.2349537037037032E-2</v>
      </c>
      <c r="E6711" s="6" t="str">
        <f t="shared" si="104"/>
        <v>No</v>
      </c>
      <c r="F6711" s="4">
        <v>52080</v>
      </c>
      <c r="G6711" t="s">
        <v>51</v>
      </c>
      <c r="H6711">
        <v>1</v>
      </c>
      <c r="I6711" t="s">
        <v>30</v>
      </c>
      <c r="J6711" t="s">
        <v>13039</v>
      </c>
      <c r="K6711" t="s">
        <v>30</v>
      </c>
      <c r="L6711">
        <v>72</v>
      </c>
      <c r="M6711" t="s">
        <v>19</v>
      </c>
      <c r="N6711" t="s">
        <v>20</v>
      </c>
      <c r="O6711" t="b">
        <v>1</v>
      </c>
      <c r="P6711" cm="1">
        <f t="array" ref="P6711">_xlfn.IFS(O6711=FALSE, 0, O6711=TRUE,1)</f>
        <v>1</v>
      </c>
      <c r="R6711">
        <v>34</v>
      </c>
      <c r="S6711">
        <v>0</v>
      </c>
    </row>
    <row r="6712" spans="1:19" x14ac:dyDescent="0.3">
      <c r="A6712" t="s">
        <v>13040</v>
      </c>
      <c r="B6712" s="1">
        <v>45236.493750000001</v>
      </c>
      <c r="C6712" s="3">
        <v>52081</v>
      </c>
      <c r="D6712" s="6">
        <v>0.49387731481481484</v>
      </c>
      <c r="E6712" s="6" t="str">
        <f t="shared" si="104"/>
        <v>No</v>
      </c>
      <c r="F6712" s="4">
        <v>52081</v>
      </c>
      <c r="G6712" t="s">
        <v>51</v>
      </c>
      <c r="H6712">
        <v>11</v>
      </c>
      <c r="I6712" t="s">
        <v>30</v>
      </c>
      <c r="J6712" t="s">
        <v>13041</v>
      </c>
      <c r="K6712" t="s">
        <v>30</v>
      </c>
      <c r="L6712">
        <v>79</v>
      </c>
      <c r="M6712" t="s">
        <v>19</v>
      </c>
      <c r="N6712" t="s">
        <v>20</v>
      </c>
      <c r="O6712" t="b">
        <v>1</v>
      </c>
      <c r="P6712" cm="1">
        <f t="array" ref="P6712">_xlfn.IFS(O6712=FALSE, 0, O6712=TRUE,1)</f>
        <v>1</v>
      </c>
      <c r="R6712">
        <v>43</v>
      </c>
      <c r="S6712">
        <v>0</v>
      </c>
    </row>
    <row r="6713" spans="1:19" x14ac:dyDescent="0.3">
      <c r="A6713" t="s">
        <v>13042</v>
      </c>
      <c r="B6713" s="1">
        <v>45123.03402777778</v>
      </c>
      <c r="C6713" s="3">
        <v>52082</v>
      </c>
      <c r="D6713" s="6">
        <v>3.4155092592592591E-2</v>
      </c>
      <c r="E6713" s="6" t="str">
        <f t="shared" si="104"/>
        <v>No</v>
      </c>
      <c r="F6713" s="4">
        <v>52082</v>
      </c>
      <c r="G6713" t="s">
        <v>34</v>
      </c>
      <c r="H6713">
        <v>0</v>
      </c>
      <c r="I6713" t="s">
        <v>30</v>
      </c>
      <c r="J6713" t="s">
        <v>13043</v>
      </c>
      <c r="K6713" t="s">
        <v>30</v>
      </c>
      <c r="L6713">
        <v>42</v>
      </c>
      <c r="M6713" t="s">
        <v>19</v>
      </c>
      <c r="N6713" t="s">
        <v>20</v>
      </c>
      <c r="O6713" t="b">
        <v>1</v>
      </c>
      <c r="P6713" cm="1">
        <f t="array" ref="P6713">_xlfn.IFS(O6713=FALSE, 0, O6713=TRUE,1)</f>
        <v>1</v>
      </c>
      <c r="R6713">
        <v>48</v>
      </c>
      <c r="S6713">
        <v>0</v>
      </c>
    </row>
    <row r="6714" spans="1:19" x14ac:dyDescent="0.3">
      <c r="A6714" t="s">
        <v>13044</v>
      </c>
      <c r="B6714" s="1">
        <v>45353.011805555558</v>
      </c>
      <c r="C6714" s="3">
        <v>52083</v>
      </c>
      <c r="D6714" s="6">
        <v>1.193287037037037E-2</v>
      </c>
      <c r="E6714" s="6" t="str">
        <f t="shared" si="104"/>
        <v>Yes</v>
      </c>
      <c r="F6714" s="4">
        <v>52083</v>
      </c>
      <c r="G6714" t="s">
        <v>22</v>
      </c>
      <c r="H6714">
        <v>0</v>
      </c>
      <c r="I6714" t="s">
        <v>71</v>
      </c>
      <c r="J6714" t="s">
        <v>13045</v>
      </c>
      <c r="K6714" t="s">
        <v>30</v>
      </c>
      <c r="L6714">
        <v>22</v>
      </c>
      <c r="M6714" t="s">
        <v>19</v>
      </c>
      <c r="N6714" t="s">
        <v>20</v>
      </c>
      <c r="O6714" t="b">
        <v>1</v>
      </c>
      <c r="P6714" cm="1">
        <f t="array" ref="P6714">_xlfn.IFS(O6714=FALSE, 0, O6714=TRUE,1)</f>
        <v>1</v>
      </c>
      <c r="R6714">
        <v>19</v>
      </c>
      <c r="S6714">
        <v>0</v>
      </c>
    </row>
    <row r="6715" spans="1:19" x14ac:dyDescent="0.3">
      <c r="A6715" t="s">
        <v>13046</v>
      </c>
      <c r="B6715" s="1">
        <v>45578.861111111109</v>
      </c>
      <c r="C6715" s="3">
        <v>52084</v>
      </c>
      <c r="D6715" s="6">
        <v>0.86123842592592592</v>
      </c>
      <c r="E6715" s="6" t="str">
        <f t="shared" si="104"/>
        <v>Yes</v>
      </c>
      <c r="F6715" s="4">
        <v>52084</v>
      </c>
      <c r="G6715" t="s">
        <v>34</v>
      </c>
      <c r="H6715">
        <v>20</v>
      </c>
      <c r="I6715" t="s">
        <v>71</v>
      </c>
      <c r="J6715" t="s">
        <v>7228</v>
      </c>
      <c r="K6715" t="s">
        <v>30</v>
      </c>
      <c r="L6715">
        <v>53</v>
      </c>
      <c r="M6715" t="s">
        <v>19</v>
      </c>
      <c r="N6715" t="s">
        <v>20</v>
      </c>
      <c r="O6715" t="b">
        <v>1</v>
      </c>
      <c r="P6715" cm="1">
        <f t="array" ref="P6715">_xlfn.IFS(O6715=FALSE, 0, O6715=TRUE,1)</f>
        <v>1</v>
      </c>
      <c r="R6715">
        <v>19</v>
      </c>
      <c r="S6715">
        <v>0</v>
      </c>
    </row>
    <row r="6716" spans="1:19" x14ac:dyDescent="0.3">
      <c r="A6716" t="s">
        <v>13047</v>
      </c>
      <c r="B6716" s="1">
        <v>45026.5625</v>
      </c>
      <c r="C6716" s="3">
        <v>52085</v>
      </c>
      <c r="D6716" s="6">
        <v>0.56262731481481476</v>
      </c>
      <c r="E6716" s="6" t="str">
        <f t="shared" si="104"/>
        <v>Yes</v>
      </c>
      <c r="F6716" s="4">
        <v>52085</v>
      </c>
      <c r="G6716" t="s">
        <v>51</v>
      </c>
      <c r="H6716">
        <v>13</v>
      </c>
      <c r="I6716" t="s">
        <v>71</v>
      </c>
      <c r="J6716" t="s">
        <v>13048</v>
      </c>
      <c r="K6716" t="s">
        <v>30</v>
      </c>
      <c r="L6716">
        <v>12</v>
      </c>
      <c r="M6716" t="s">
        <v>19</v>
      </c>
      <c r="N6716" t="s">
        <v>20</v>
      </c>
      <c r="O6716" t="b">
        <v>1</v>
      </c>
      <c r="P6716" cm="1">
        <f t="array" ref="P6716">_xlfn.IFS(O6716=FALSE, 0, O6716=TRUE,1)</f>
        <v>1</v>
      </c>
      <c r="R6716">
        <v>20</v>
      </c>
      <c r="S6716">
        <v>0</v>
      </c>
    </row>
    <row r="6717" spans="1:19" x14ac:dyDescent="0.3">
      <c r="A6717" t="s">
        <v>13049</v>
      </c>
      <c r="B6717" s="1">
        <v>45374.042361111111</v>
      </c>
      <c r="C6717" s="3">
        <v>52086</v>
      </c>
      <c r="D6717" s="6">
        <v>4.2488425925925923E-2</v>
      </c>
      <c r="E6717" s="6" t="str">
        <f t="shared" si="104"/>
        <v>No</v>
      </c>
      <c r="F6717" s="4">
        <v>52086</v>
      </c>
      <c r="G6717" t="s">
        <v>22</v>
      </c>
      <c r="H6717">
        <v>1</v>
      </c>
      <c r="I6717" t="s">
        <v>71</v>
      </c>
      <c r="J6717" t="s">
        <v>13050</v>
      </c>
      <c r="K6717" t="s">
        <v>30</v>
      </c>
      <c r="L6717">
        <v>49</v>
      </c>
      <c r="M6717" t="s">
        <v>19</v>
      </c>
      <c r="N6717" t="s">
        <v>20</v>
      </c>
      <c r="O6717" t="b">
        <v>1</v>
      </c>
      <c r="P6717" cm="1">
        <f t="array" ref="P6717">_xlfn.IFS(O6717=FALSE, 0, O6717=TRUE,1)</f>
        <v>1</v>
      </c>
      <c r="R6717">
        <v>35</v>
      </c>
      <c r="S6717">
        <v>0</v>
      </c>
    </row>
    <row r="6718" spans="1:19" x14ac:dyDescent="0.3">
      <c r="A6718" t="s">
        <v>13051</v>
      </c>
      <c r="B6718" s="1">
        <v>45127.181944444441</v>
      </c>
      <c r="C6718" s="3">
        <v>52087</v>
      </c>
      <c r="D6718" s="6">
        <v>0.18207175925925925</v>
      </c>
      <c r="E6718" s="6" t="str">
        <f t="shared" si="104"/>
        <v>No</v>
      </c>
      <c r="F6718" s="4">
        <v>52087</v>
      </c>
      <c r="G6718" t="s">
        <v>27</v>
      </c>
      <c r="H6718">
        <v>4</v>
      </c>
      <c r="I6718" t="s">
        <v>71</v>
      </c>
      <c r="J6718" t="s">
        <v>13052</v>
      </c>
      <c r="K6718" t="s">
        <v>30</v>
      </c>
      <c r="L6718">
        <v>60</v>
      </c>
      <c r="M6718" t="s">
        <v>19</v>
      </c>
      <c r="N6718" t="s">
        <v>20</v>
      </c>
      <c r="O6718" t="b">
        <v>1</v>
      </c>
      <c r="P6718" cm="1">
        <f t="array" ref="P6718">_xlfn.IFS(O6718=FALSE, 0, O6718=TRUE,1)</f>
        <v>1</v>
      </c>
      <c r="R6718">
        <v>35</v>
      </c>
      <c r="S6718">
        <v>0</v>
      </c>
    </row>
    <row r="6719" spans="1:19" x14ac:dyDescent="0.3">
      <c r="A6719" t="s">
        <v>13053</v>
      </c>
      <c r="B6719" s="1">
        <v>45467.808333333334</v>
      </c>
      <c r="C6719" s="3">
        <v>52088</v>
      </c>
      <c r="D6719" s="6">
        <v>0.80846064814814811</v>
      </c>
      <c r="E6719" s="6" t="str">
        <f t="shared" si="104"/>
        <v>No</v>
      </c>
      <c r="F6719" s="4">
        <v>52088</v>
      </c>
      <c r="G6719" t="s">
        <v>51</v>
      </c>
      <c r="H6719">
        <v>19</v>
      </c>
      <c r="I6719" t="s">
        <v>71</v>
      </c>
      <c r="J6719" t="s">
        <v>13054</v>
      </c>
      <c r="K6719" t="s">
        <v>30</v>
      </c>
      <c r="L6719">
        <v>60</v>
      </c>
      <c r="M6719" t="s">
        <v>19</v>
      </c>
      <c r="N6719" t="s">
        <v>20</v>
      </c>
      <c r="O6719" t="b">
        <v>1</v>
      </c>
      <c r="P6719" cm="1">
        <f t="array" ref="P6719">_xlfn.IFS(O6719=FALSE, 0, O6719=TRUE,1)</f>
        <v>1</v>
      </c>
      <c r="R6719">
        <v>37</v>
      </c>
      <c r="S6719">
        <v>0</v>
      </c>
    </row>
    <row r="6720" spans="1:19" x14ac:dyDescent="0.3">
      <c r="A6720" t="s">
        <v>13055</v>
      </c>
      <c r="B6720" s="1">
        <v>45402.074305555558</v>
      </c>
      <c r="C6720" s="3">
        <v>52089</v>
      </c>
      <c r="D6720" s="6">
        <v>7.4432870370370371E-2</v>
      </c>
      <c r="E6720" s="6" t="str">
        <f t="shared" si="104"/>
        <v>No</v>
      </c>
      <c r="F6720" s="4">
        <v>52089</v>
      </c>
      <c r="G6720" t="s">
        <v>22</v>
      </c>
      <c r="H6720">
        <v>1</v>
      </c>
      <c r="I6720" t="s">
        <v>71</v>
      </c>
      <c r="J6720" t="s">
        <v>13056</v>
      </c>
      <c r="K6720" t="s">
        <v>30</v>
      </c>
      <c r="L6720">
        <v>48</v>
      </c>
      <c r="M6720" t="s">
        <v>19</v>
      </c>
      <c r="N6720" t="s">
        <v>20</v>
      </c>
      <c r="O6720" t="b">
        <v>1</v>
      </c>
      <c r="P6720" cm="1">
        <f t="array" ref="P6720">_xlfn.IFS(O6720=FALSE, 0, O6720=TRUE,1)</f>
        <v>1</v>
      </c>
      <c r="R6720">
        <v>42</v>
      </c>
      <c r="S6720">
        <v>0</v>
      </c>
    </row>
    <row r="6721" spans="1:19" x14ac:dyDescent="0.3">
      <c r="A6721" t="s">
        <v>13057</v>
      </c>
      <c r="B6721" s="1">
        <v>45357.796527777777</v>
      </c>
      <c r="C6721" s="3">
        <v>52090</v>
      </c>
      <c r="D6721" s="6">
        <v>0.7966550925925926</v>
      </c>
      <c r="E6721" s="6" t="str">
        <f t="shared" si="104"/>
        <v>No</v>
      </c>
      <c r="F6721" s="4">
        <v>52090</v>
      </c>
      <c r="G6721" t="s">
        <v>15</v>
      </c>
      <c r="H6721">
        <v>19</v>
      </c>
      <c r="I6721" t="s">
        <v>71</v>
      </c>
      <c r="J6721" t="s">
        <v>13058</v>
      </c>
      <c r="K6721" t="s">
        <v>30</v>
      </c>
      <c r="L6721">
        <v>26</v>
      </c>
      <c r="M6721" t="s">
        <v>19</v>
      </c>
      <c r="N6721" t="s">
        <v>20</v>
      </c>
      <c r="O6721" t="b">
        <v>1</v>
      </c>
      <c r="P6721" cm="1">
        <f t="array" ref="P6721">_xlfn.IFS(O6721=FALSE, 0, O6721=TRUE,1)</f>
        <v>1</v>
      </c>
      <c r="R6721">
        <v>47</v>
      </c>
      <c r="S6721">
        <v>0</v>
      </c>
    </row>
    <row r="6722" spans="1:19" x14ac:dyDescent="0.3">
      <c r="A6722" t="s">
        <v>13059</v>
      </c>
      <c r="B6722" s="1">
        <v>45442.536805555559</v>
      </c>
      <c r="C6722" s="3">
        <v>52091</v>
      </c>
      <c r="D6722" s="6">
        <v>0.53693287037037041</v>
      </c>
      <c r="E6722" s="6" t="str">
        <f t="shared" si="104"/>
        <v>No</v>
      </c>
      <c r="F6722" s="4">
        <v>52091</v>
      </c>
      <c r="G6722" t="s">
        <v>27</v>
      </c>
      <c r="H6722">
        <v>12</v>
      </c>
      <c r="I6722" t="s">
        <v>71</v>
      </c>
      <c r="J6722" t="s">
        <v>13060</v>
      </c>
      <c r="K6722" t="s">
        <v>30</v>
      </c>
      <c r="L6722">
        <v>9</v>
      </c>
      <c r="M6722" t="s">
        <v>19</v>
      </c>
      <c r="N6722" t="s">
        <v>20</v>
      </c>
      <c r="O6722" t="b">
        <v>1</v>
      </c>
      <c r="P6722" cm="1">
        <f t="array" ref="P6722">_xlfn.IFS(O6722=FALSE, 0, O6722=TRUE,1)</f>
        <v>1</v>
      </c>
      <c r="R6722">
        <v>48</v>
      </c>
      <c r="S6722">
        <v>0</v>
      </c>
    </row>
    <row r="6723" spans="1:19" x14ac:dyDescent="0.3">
      <c r="A6723" t="s">
        <v>13061</v>
      </c>
      <c r="B6723" s="1">
        <v>45106.284722222219</v>
      </c>
      <c r="C6723" s="3">
        <v>52092</v>
      </c>
      <c r="D6723" s="6">
        <v>0.28484953703703703</v>
      </c>
      <c r="E6723" s="6" t="str">
        <f t="shared" ref="E6723:E6786" si="105">IF(R6723&lt;=30,"Yes","No")</f>
        <v>Yes</v>
      </c>
      <c r="F6723" s="4">
        <v>52092</v>
      </c>
      <c r="G6723" t="s">
        <v>27</v>
      </c>
      <c r="H6723">
        <v>6</v>
      </c>
      <c r="I6723" t="s">
        <v>16</v>
      </c>
      <c r="J6723" t="s">
        <v>13062</v>
      </c>
      <c r="K6723" t="s">
        <v>30</v>
      </c>
      <c r="L6723">
        <v>10</v>
      </c>
      <c r="M6723" t="s">
        <v>19</v>
      </c>
      <c r="N6723" t="s">
        <v>20</v>
      </c>
      <c r="O6723" t="b">
        <v>1</v>
      </c>
      <c r="P6723" cm="1">
        <f t="array" ref="P6723">_xlfn.IFS(O6723=FALSE, 0, O6723=TRUE,1)</f>
        <v>1</v>
      </c>
      <c r="R6723">
        <v>11</v>
      </c>
      <c r="S6723">
        <v>0</v>
      </c>
    </row>
    <row r="6724" spans="1:19" x14ac:dyDescent="0.3">
      <c r="A6724" t="s">
        <v>13063</v>
      </c>
      <c r="B6724" s="1">
        <v>45480.047222222223</v>
      </c>
      <c r="C6724" s="3">
        <v>52093</v>
      </c>
      <c r="D6724" s="6">
        <v>4.7349537037037037E-2</v>
      </c>
      <c r="E6724" s="6" t="str">
        <f t="shared" si="105"/>
        <v>Yes</v>
      </c>
      <c r="F6724" s="4">
        <v>52093</v>
      </c>
      <c r="G6724" t="s">
        <v>34</v>
      </c>
      <c r="H6724">
        <v>1</v>
      </c>
      <c r="I6724" t="s">
        <v>16</v>
      </c>
      <c r="J6724" t="s">
        <v>13064</v>
      </c>
      <c r="K6724" t="s">
        <v>30</v>
      </c>
      <c r="L6724">
        <v>64</v>
      </c>
      <c r="M6724" t="s">
        <v>19</v>
      </c>
      <c r="N6724" t="s">
        <v>20</v>
      </c>
      <c r="O6724" t="b">
        <v>1</v>
      </c>
      <c r="P6724" cm="1">
        <f t="array" ref="P6724">_xlfn.IFS(O6724=FALSE, 0, O6724=TRUE,1)</f>
        <v>1</v>
      </c>
      <c r="R6724">
        <v>14</v>
      </c>
      <c r="S6724">
        <v>0</v>
      </c>
    </row>
    <row r="6725" spans="1:19" x14ac:dyDescent="0.3">
      <c r="A6725" t="s">
        <v>13065</v>
      </c>
      <c r="B6725" s="1">
        <v>45352.061805555553</v>
      </c>
      <c r="C6725" s="3">
        <v>52094</v>
      </c>
      <c r="D6725" s="6">
        <v>6.1932870370370367E-2</v>
      </c>
      <c r="E6725" s="6" t="str">
        <f t="shared" si="105"/>
        <v>Yes</v>
      </c>
      <c r="F6725" s="4">
        <v>52094</v>
      </c>
      <c r="G6725" t="s">
        <v>55</v>
      </c>
      <c r="H6725">
        <v>1</v>
      </c>
      <c r="I6725" t="s">
        <v>16</v>
      </c>
      <c r="J6725" t="s">
        <v>13066</v>
      </c>
      <c r="K6725" t="s">
        <v>30</v>
      </c>
      <c r="L6725">
        <v>43</v>
      </c>
      <c r="M6725" t="s">
        <v>19</v>
      </c>
      <c r="N6725" t="s">
        <v>20</v>
      </c>
      <c r="O6725" t="b">
        <v>1</v>
      </c>
      <c r="P6725" cm="1">
        <f t="array" ref="P6725">_xlfn.IFS(O6725=FALSE, 0, O6725=TRUE,1)</f>
        <v>1</v>
      </c>
      <c r="R6725">
        <v>16</v>
      </c>
      <c r="S6725">
        <v>0</v>
      </c>
    </row>
    <row r="6726" spans="1:19" x14ac:dyDescent="0.3">
      <c r="A6726" t="s">
        <v>13067</v>
      </c>
      <c r="B6726" s="1">
        <v>45244.031944444447</v>
      </c>
      <c r="C6726" s="3">
        <v>52095</v>
      </c>
      <c r="D6726" s="6">
        <v>3.2071759259259258E-2</v>
      </c>
      <c r="E6726" s="6" t="str">
        <f t="shared" si="105"/>
        <v>Yes</v>
      </c>
      <c r="F6726" s="4">
        <v>52095</v>
      </c>
      <c r="G6726" t="s">
        <v>74</v>
      </c>
      <c r="H6726">
        <v>0</v>
      </c>
      <c r="I6726" t="s">
        <v>16</v>
      </c>
      <c r="J6726" t="s">
        <v>13068</v>
      </c>
      <c r="K6726" t="s">
        <v>30</v>
      </c>
      <c r="L6726">
        <v>61</v>
      </c>
      <c r="M6726" t="s">
        <v>19</v>
      </c>
      <c r="N6726" t="s">
        <v>20</v>
      </c>
      <c r="O6726" t="b">
        <v>1</v>
      </c>
      <c r="P6726" cm="1">
        <f t="array" ref="P6726">_xlfn.IFS(O6726=FALSE, 0, O6726=TRUE,1)</f>
        <v>1</v>
      </c>
      <c r="R6726">
        <v>16</v>
      </c>
      <c r="S6726">
        <v>0</v>
      </c>
    </row>
    <row r="6727" spans="1:19" x14ac:dyDescent="0.3">
      <c r="A6727" t="s">
        <v>13069</v>
      </c>
      <c r="B6727" s="1">
        <v>45579.862500000003</v>
      </c>
      <c r="C6727" s="3">
        <v>52096</v>
      </c>
      <c r="D6727" s="6">
        <v>0.86262731481481481</v>
      </c>
      <c r="E6727" s="6" t="str">
        <f t="shared" si="105"/>
        <v>Yes</v>
      </c>
      <c r="F6727" s="4">
        <v>52096</v>
      </c>
      <c r="G6727" t="s">
        <v>51</v>
      </c>
      <c r="H6727">
        <v>20</v>
      </c>
      <c r="I6727" t="s">
        <v>16</v>
      </c>
      <c r="J6727" t="s">
        <v>13070</v>
      </c>
      <c r="K6727" t="s">
        <v>30</v>
      </c>
      <c r="L6727">
        <v>58</v>
      </c>
      <c r="M6727" t="s">
        <v>19</v>
      </c>
      <c r="N6727" t="s">
        <v>20</v>
      </c>
      <c r="O6727" t="b">
        <v>1</v>
      </c>
      <c r="P6727" cm="1">
        <f t="array" ref="P6727">_xlfn.IFS(O6727=FALSE, 0, O6727=TRUE,1)</f>
        <v>1</v>
      </c>
      <c r="R6727">
        <v>17</v>
      </c>
      <c r="S6727">
        <v>0</v>
      </c>
    </row>
    <row r="6728" spans="1:19" x14ac:dyDescent="0.3">
      <c r="A6728" t="s">
        <v>13071</v>
      </c>
      <c r="B6728" s="1">
        <v>45021.272916666669</v>
      </c>
      <c r="C6728" s="3">
        <v>52097</v>
      </c>
      <c r="D6728" s="6">
        <v>0.27304398148148146</v>
      </c>
      <c r="E6728" s="6" t="str">
        <f t="shared" si="105"/>
        <v>Yes</v>
      </c>
      <c r="F6728" s="4">
        <v>52097</v>
      </c>
      <c r="G6728" t="s">
        <v>15</v>
      </c>
      <c r="H6728">
        <v>6</v>
      </c>
      <c r="I6728" t="s">
        <v>16</v>
      </c>
      <c r="J6728" t="s">
        <v>5556</v>
      </c>
      <c r="K6728" t="s">
        <v>30</v>
      </c>
      <c r="L6728">
        <v>4</v>
      </c>
      <c r="M6728" t="s">
        <v>19</v>
      </c>
      <c r="N6728" t="s">
        <v>20</v>
      </c>
      <c r="O6728" t="b">
        <v>1</v>
      </c>
      <c r="P6728" cm="1">
        <f t="array" ref="P6728">_xlfn.IFS(O6728=FALSE, 0, O6728=TRUE,1)</f>
        <v>1</v>
      </c>
      <c r="R6728">
        <v>22</v>
      </c>
      <c r="S6728">
        <v>0</v>
      </c>
    </row>
    <row r="6729" spans="1:19" x14ac:dyDescent="0.3">
      <c r="A6729" t="s">
        <v>13072</v>
      </c>
      <c r="B6729" s="1">
        <v>45299.7</v>
      </c>
      <c r="C6729" s="3">
        <v>52098</v>
      </c>
      <c r="D6729" s="6">
        <v>0.70012731481481483</v>
      </c>
      <c r="E6729" s="6" t="str">
        <f t="shared" si="105"/>
        <v>No</v>
      </c>
      <c r="F6729" s="4">
        <v>52098</v>
      </c>
      <c r="G6729" t="s">
        <v>51</v>
      </c>
      <c r="H6729">
        <v>16</v>
      </c>
      <c r="I6729" t="s">
        <v>16</v>
      </c>
      <c r="J6729" t="s">
        <v>13073</v>
      </c>
      <c r="K6729" t="s">
        <v>30</v>
      </c>
      <c r="L6729">
        <v>64</v>
      </c>
      <c r="M6729" t="s">
        <v>19</v>
      </c>
      <c r="N6729" t="s">
        <v>20</v>
      </c>
      <c r="O6729" t="b">
        <v>1</v>
      </c>
      <c r="P6729" cm="1">
        <f t="array" ref="P6729">_xlfn.IFS(O6729=FALSE, 0, O6729=TRUE,1)</f>
        <v>1</v>
      </c>
      <c r="R6729">
        <v>41</v>
      </c>
      <c r="S6729">
        <v>0</v>
      </c>
    </row>
    <row r="6730" spans="1:19" x14ac:dyDescent="0.3">
      <c r="A6730" t="s">
        <v>13074</v>
      </c>
      <c r="B6730" s="1">
        <v>45219.813888888886</v>
      </c>
      <c r="C6730" s="3">
        <v>52099</v>
      </c>
      <c r="D6730" s="6">
        <v>0.81401620370370376</v>
      </c>
      <c r="E6730" s="6" t="str">
        <f t="shared" si="105"/>
        <v>Yes</v>
      </c>
      <c r="F6730" s="4">
        <v>52099</v>
      </c>
      <c r="G6730" t="s">
        <v>55</v>
      </c>
      <c r="H6730">
        <v>19</v>
      </c>
      <c r="I6730" t="s">
        <v>79</v>
      </c>
      <c r="J6730" t="s">
        <v>13075</v>
      </c>
      <c r="K6730" t="s">
        <v>30</v>
      </c>
      <c r="L6730">
        <v>6</v>
      </c>
      <c r="M6730" t="s">
        <v>19</v>
      </c>
      <c r="N6730" t="s">
        <v>20</v>
      </c>
      <c r="O6730" t="b">
        <v>1</v>
      </c>
      <c r="P6730" cm="1">
        <f t="array" ref="P6730">_xlfn.IFS(O6730=FALSE, 0, O6730=TRUE,1)</f>
        <v>1</v>
      </c>
      <c r="R6730">
        <v>14</v>
      </c>
      <c r="S6730">
        <v>0</v>
      </c>
    </row>
    <row r="6731" spans="1:19" x14ac:dyDescent="0.3">
      <c r="A6731" t="s">
        <v>13076</v>
      </c>
      <c r="B6731" s="1">
        <v>45476.99722222222</v>
      </c>
      <c r="C6731" s="3">
        <v>52100</v>
      </c>
      <c r="D6731" s="6">
        <v>0.99734953703703699</v>
      </c>
      <c r="E6731" s="6" t="str">
        <f t="shared" si="105"/>
        <v>Yes</v>
      </c>
      <c r="F6731" s="4">
        <v>52100</v>
      </c>
      <c r="G6731" t="s">
        <v>15</v>
      </c>
      <c r="H6731">
        <v>23</v>
      </c>
      <c r="I6731" t="s">
        <v>79</v>
      </c>
      <c r="J6731" t="s">
        <v>13077</v>
      </c>
      <c r="K6731" t="s">
        <v>30</v>
      </c>
      <c r="L6731">
        <v>65</v>
      </c>
      <c r="M6731" t="s">
        <v>19</v>
      </c>
      <c r="N6731" t="s">
        <v>20</v>
      </c>
      <c r="O6731" t="b">
        <v>1</v>
      </c>
      <c r="P6731" cm="1">
        <f t="array" ref="P6731">_xlfn.IFS(O6731=FALSE, 0, O6731=TRUE,1)</f>
        <v>1</v>
      </c>
      <c r="R6731">
        <v>23</v>
      </c>
      <c r="S6731">
        <v>0</v>
      </c>
    </row>
    <row r="6732" spans="1:19" x14ac:dyDescent="0.3">
      <c r="A6732" t="s">
        <v>13078</v>
      </c>
      <c r="B6732" s="1">
        <v>45447.064583333333</v>
      </c>
      <c r="C6732" s="3">
        <v>52101</v>
      </c>
      <c r="D6732" s="6">
        <v>6.4710648148148142E-2</v>
      </c>
      <c r="E6732" s="6" t="str">
        <f t="shared" si="105"/>
        <v>No</v>
      </c>
      <c r="F6732" s="4">
        <v>52101</v>
      </c>
      <c r="G6732" t="s">
        <v>74</v>
      </c>
      <c r="H6732">
        <v>1</v>
      </c>
      <c r="I6732" t="s">
        <v>79</v>
      </c>
      <c r="J6732" t="s">
        <v>13079</v>
      </c>
      <c r="K6732" t="s">
        <v>30</v>
      </c>
      <c r="L6732">
        <v>59</v>
      </c>
      <c r="M6732" t="s">
        <v>19</v>
      </c>
      <c r="N6732" t="s">
        <v>20</v>
      </c>
      <c r="O6732" t="b">
        <v>1</v>
      </c>
      <c r="P6732" cm="1">
        <f t="array" ref="P6732">_xlfn.IFS(O6732=FALSE, 0, O6732=TRUE,1)</f>
        <v>1</v>
      </c>
      <c r="R6732">
        <v>50</v>
      </c>
      <c r="S6732">
        <v>0</v>
      </c>
    </row>
    <row r="6733" spans="1:19" x14ac:dyDescent="0.3">
      <c r="A6733" t="s">
        <v>13080</v>
      </c>
      <c r="B6733" s="1">
        <v>45055.131249999999</v>
      </c>
      <c r="C6733" s="3">
        <v>52102</v>
      </c>
      <c r="D6733" s="6">
        <v>0.13137731481481482</v>
      </c>
      <c r="E6733" s="6" t="str">
        <f t="shared" si="105"/>
        <v>No</v>
      </c>
      <c r="F6733" s="4">
        <v>52102</v>
      </c>
      <c r="G6733" t="s">
        <v>74</v>
      </c>
      <c r="H6733">
        <v>3</v>
      </c>
      <c r="I6733" t="s">
        <v>79</v>
      </c>
      <c r="J6733" t="s">
        <v>13081</v>
      </c>
      <c r="K6733" t="s">
        <v>30</v>
      </c>
      <c r="L6733">
        <v>65</v>
      </c>
      <c r="M6733" t="s">
        <v>19</v>
      </c>
      <c r="N6733" t="s">
        <v>20</v>
      </c>
      <c r="O6733" t="b">
        <v>1</v>
      </c>
      <c r="P6733" cm="1">
        <f t="array" ref="P6733">_xlfn.IFS(O6733=FALSE, 0, O6733=TRUE,1)</f>
        <v>1</v>
      </c>
      <c r="R6733">
        <v>57</v>
      </c>
      <c r="S6733">
        <v>1</v>
      </c>
    </row>
    <row r="6734" spans="1:19" x14ac:dyDescent="0.3">
      <c r="A6734" t="s">
        <v>13082</v>
      </c>
      <c r="B6734" s="1">
        <v>45300.912499999999</v>
      </c>
      <c r="C6734" s="3">
        <v>52103</v>
      </c>
      <c r="D6734" s="6">
        <v>0.91262731481481485</v>
      </c>
      <c r="E6734" s="6" t="str">
        <f t="shared" si="105"/>
        <v>No</v>
      </c>
      <c r="F6734" s="4">
        <v>52103</v>
      </c>
      <c r="G6734" t="s">
        <v>74</v>
      </c>
      <c r="H6734">
        <v>21</v>
      </c>
      <c r="I6734" t="s">
        <v>79</v>
      </c>
      <c r="J6734" t="s">
        <v>963</v>
      </c>
      <c r="K6734" t="s">
        <v>30</v>
      </c>
      <c r="L6734">
        <v>60</v>
      </c>
      <c r="M6734" t="s">
        <v>19</v>
      </c>
      <c r="N6734" t="s">
        <v>20</v>
      </c>
      <c r="O6734" t="b">
        <v>1</v>
      </c>
      <c r="P6734" cm="1">
        <f t="array" ref="P6734">_xlfn.IFS(O6734=FALSE, 0, O6734=TRUE,1)</f>
        <v>1</v>
      </c>
      <c r="R6734">
        <v>60</v>
      </c>
      <c r="S6734">
        <v>0</v>
      </c>
    </row>
    <row r="6735" spans="1:19" x14ac:dyDescent="0.3">
      <c r="A6735" t="s">
        <v>13083</v>
      </c>
      <c r="B6735" s="1">
        <v>45591.059027777781</v>
      </c>
      <c r="C6735" s="3">
        <v>52104</v>
      </c>
      <c r="D6735" s="6">
        <v>5.9155092592592592E-2</v>
      </c>
      <c r="E6735" s="6" t="str">
        <f t="shared" si="105"/>
        <v>Yes</v>
      </c>
      <c r="F6735" s="4">
        <v>52104</v>
      </c>
      <c r="G6735" t="s">
        <v>22</v>
      </c>
      <c r="H6735">
        <v>1</v>
      </c>
      <c r="I6735" t="s">
        <v>82</v>
      </c>
      <c r="J6735" t="s">
        <v>13084</v>
      </c>
      <c r="K6735" t="s">
        <v>30</v>
      </c>
      <c r="L6735">
        <v>4</v>
      </c>
      <c r="M6735" t="s">
        <v>19</v>
      </c>
      <c r="N6735" t="s">
        <v>20</v>
      </c>
      <c r="O6735" t="b">
        <v>1</v>
      </c>
      <c r="P6735" cm="1">
        <f t="array" ref="P6735">_xlfn.IFS(O6735=FALSE, 0, O6735=TRUE,1)</f>
        <v>1</v>
      </c>
      <c r="R6735">
        <v>15</v>
      </c>
      <c r="S6735">
        <v>0</v>
      </c>
    </row>
    <row r="6736" spans="1:19" x14ac:dyDescent="0.3">
      <c r="A6736" t="s">
        <v>13085</v>
      </c>
      <c r="B6736" s="1">
        <v>45365.408333333333</v>
      </c>
      <c r="C6736" s="3">
        <v>52105</v>
      </c>
      <c r="D6736" s="6">
        <v>0.40846064814814814</v>
      </c>
      <c r="E6736" s="6" t="str">
        <f t="shared" si="105"/>
        <v>Yes</v>
      </c>
      <c r="F6736" s="4">
        <v>52105</v>
      </c>
      <c r="G6736" t="s">
        <v>27</v>
      </c>
      <c r="H6736">
        <v>9</v>
      </c>
      <c r="I6736" t="s">
        <v>82</v>
      </c>
      <c r="J6736" t="s">
        <v>13086</v>
      </c>
      <c r="K6736" t="s">
        <v>30</v>
      </c>
      <c r="L6736">
        <v>7</v>
      </c>
      <c r="M6736" t="s">
        <v>19</v>
      </c>
      <c r="N6736" t="s">
        <v>20</v>
      </c>
      <c r="O6736" t="b">
        <v>1</v>
      </c>
      <c r="P6736" cm="1">
        <f t="array" ref="P6736">_xlfn.IFS(O6736=FALSE, 0, O6736=TRUE,1)</f>
        <v>1</v>
      </c>
      <c r="R6736">
        <v>16</v>
      </c>
      <c r="S6736">
        <v>0</v>
      </c>
    </row>
    <row r="6737" spans="1:19" x14ac:dyDescent="0.3">
      <c r="A6737" t="s">
        <v>13087</v>
      </c>
      <c r="B6737" s="1">
        <v>45122.156944444447</v>
      </c>
      <c r="C6737" s="3">
        <v>52106</v>
      </c>
      <c r="D6737" s="6">
        <v>0.15707175925925926</v>
      </c>
      <c r="E6737" s="6" t="str">
        <f t="shared" si="105"/>
        <v>Yes</v>
      </c>
      <c r="F6737" s="4">
        <v>52106</v>
      </c>
      <c r="G6737" t="s">
        <v>22</v>
      </c>
      <c r="H6737">
        <v>3</v>
      </c>
      <c r="I6737" t="s">
        <v>82</v>
      </c>
      <c r="J6737" t="s">
        <v>13088</v>
      </c>
      <c r="K6737" t="s">
        <v>30</v>
      </c>
      <c r="L6737">
        <v>16</v>
      </c>
      <c r="M6737" t="s">
        <v>19</v>
      </c>
      <c r="N6737" t="s">
        <v>20</v>
      </c>
      <c r="O6737" t="b">
        <v>1</v>
      </c>
      <c r="P6737" cm="1">
        <f t="array" ref="P6737">_xlfn.IFS(O6737=FALSE, 0, O6737=TRUE,1)</f>
        <v>1</v>
      </c>
      <c r="R6737">
        <v>26</v>
      </c>
      <c r="S6737">
        <v>0</v>
      </c>
    </row>
    <row r="6738" spans="1:19" x14ac:dyDescent="0.3">
      <c r="A6738" t="s">
        <v>13089</v>
      </c>
      <c r="B6738" s="1">
        <v>45409.724999999999</v>
      </c>
      <c r="C6738" s="3">
        <v>52107</v>
      </c>
      <c r="D6738" s="6">
        <v>0.72512731481481485</v>
      </c>
      <c r="E6738" s="6" t="str">
        <f t="shared" si="105"/>
        <v>Yes</v>
      </c>
      <c r="F6738" s="4">
        <v>52107</v>
      </c>
      <c r="G6738" t="s">
        <v>22</v>
      </c>
      <c r="H6738">
        <v>17</v>
      </c>
      <c r="I6738" t="s">
        <v>82</v>
      </c>
      <c r="J6738" t="s">
        <v>13090</v>
      </c>
      <c r="K6738" t="s">
        <v>30</v>
      </c>
      <c r="L6738">
        <v>69</v>
      </c>
      <c r="M6738" t="s">
        <v>19</v>
      </c>
      <c r="N6738" t="s">
        <v>20</v>
      </c>
      <c r="O6738" t="b">
        <v>1</v>
      </c>
      <c r="P6738" cm="1">
        <f t="array" ref="P6738">_xlfn.IFS(O6738=FALSE, 0, O6738=TRUE,1)</f>
        <v>1</v>
      </c>
      <c r="R6738">
        <v>28</v>
      </c>
      <c r="S6738">
        <v>0</v>
      </c>
    </row>
    <row r="6739" spans="1:19" x14ac:dyDescent="0.3">
      <c r="A6739" t="s">
        <v>13091</v>
      </c>
      <c r="B6739" s="1">
        <v>45575.953472222223</v>
      </c>
      <c r="C6739" s="3">
        <v>52108</v>
      </c>
      <c r="D6739" s="6">
        <v>0.95359953703703704</v>
      </c>
      <c r="E6739" s="6" t="str">
        <f t="shared" si="105"/>
        <v>No</v>
      </c>
      <c r="F6739" s="4">
        <v>52108</v>
      </c>
      <c r="G6739" t="s">
        <v>27</v>
      </c>
      <c r="H6739">
        <v>22</v>
      </c>
      <c r="I6739" t="s">
        <v>82</v>
      </c>
      <c r="J6739" t="s">
        <v>13092</v>
      </c>
      <c r="K6739" t="s">
        <v>30</v>
      </c>
      <c r="L6739">
        <v>10</v>
      </c>
      <c r="M6739" t="s">
        <v>19</v>
      </c>
      <c r="N6739" t="s">
        <v>20</v>
      </c>
      <c r="O6739" t="b">
        <v>1</v>
      </c>
      <c r="P6739" cm="1">
        <f t="array" ref="P6739">_xlfn.IFS(O6739=FALSE, 0, O6739=TRUE,1)</f>
        <v>1</v>
      </c>
      <c r="R6739">
        <v>32</v>
      </c>
      <c r="S6739">
        <v>0</v>
      </c>
    </row>
    <row r="6740" spans="1:19" x14ac:dyDescent="0.3">
      <c r="A6740" t="s">
        <v>13093</v>
      </c>
      <c r="B6740" s="1">
        <v>45082.083333333336</v>
      </c>
      <c r="C6740" s="3">
        <v>52109</v>
      </c>
      <c r="D6740" s="6">
        <v>8.3460648148148145E-2</v>
      </c>
      <c r="E6740" s="6" t="str">
        <f t="shared" si="105"/>
        <v>No</v>
      </c>
      <c r="F6740" s="4">
        <v>52109</v>
      </c>
      <c r="G6740" t="s">
        <v>51</v>
      </c>
      <c r="H6740">
        <v>2</v>
      </c>
      <c r="I6740" t="s">
        <v>82</v>
      </c>
      <c r="J6740" t="s">
        <v>13094</v>
      </c>
      <c r="K6740" t="s">
        <v>30</v>
      </c>
      <c r="L6740">
        <v>27</v>
      </c>
      <c r="M6740" t="s">
        <v>19</v>
      </c>
      <c r="N6740" t="s">
        <v>20</v>
      </c>
      <c r="O6740" t="b">
        <v>1</v>
      </c>
      <c r="P6740" cm="1">
        <f t="array" ref="P6740">_xlfn.IFS(O6740=FALSE, 0, O6740=TRUE,1)</f>
        <v>1</v>
      </c>
      <c r="R6740">
        <v>37</v>
      </c>
      <c r="S6740">
        <v>0</v>
      </c>
    </row>
    <row r="6741" spans="1:19" x14ac:dyDescent="0.3">
      <c r="A6741" t="s">
        <v>13095</v>
      </c>
      <c r="B6741" s="1">
        <v>45559.402083333334</v>
      </c>
      <c r="C6741" s="3">
        <v>52110</v>
      </c>
      <c r="D6741" s="6">
        <v>0.40221064814814816</v>
      </c>
      <c r="E6741" s="6" t="str">
        <f t="shared" si="105"/>
        <v>No</v>
      </c>
      <c r="F6741" s="4">
        <v>52110</v>
      </c>
      <c r="G6741" t="s">
        <v>74</v>
      </c>
      <c r="H6741">
        <v>9</v>
      </c>
      <c r="I6741" t="s">
        <v>82</v>
      </c>
      <c r="J6741" t="s">
        <v>12054</v>
      </c>
      <c r="K6741" t="s">
        <v>30</v>
      </c>
      <c r="L6741">
        <v>61</v>
      </c>
      <c r="M6741" t="s">
        <v>19</v>
      </c>
      <c r="N6741" t="s">
        <v>20</v>
      </c>
      <c r="O6741" t="b">
        <v>1</v>
      </c>
      <c r="P6741" cm="1">
        <f t="array" ref="P6741">_xlfn.IFS(O6741=FALSE, 0, O6741=TRUE,1)</f>
        <v>1</v>
      </c>
      <c r="R6741">
        <v>58</v>
      </c>
      <c r="S6741">
        <v>0</v>
      </c>
    </row>
    <row r="6742" spans="1:19" x14ac:dyDescent="0.3">
      <c r="A6742" t="s">
        <v>13096</v>
      </c>
      <c r="B6742" s="1">
        <v>45456.26458333333</v>
      </c>
      <c r="C6742" s="3">
        <v>52111</v>
      </c>
      <c r="D6742" s="6">
        <v>0.26471064814814815</v>
      </c>
      <c r="E6742" s="6" t="str">
        <f t="shared" si="105"/>
        <v>No</v>
      </c>
      <c r="F6742" s="4">
        <v>52111</v>
      </c>
      <c r="G6742" t="s">
        <v>27</v>
      </c>
      <c r="H6742">
        <v>6</v>
      </c>
      <c r="I6742" t="s">
        <v>82</v>
      </c>
      <c r="J6742" t="s">
        <v>13097</v>
      </c>
      <c r="K6742" t="s">
        <v>30</v>
      </c>
      <c r="L6742">
        <v>35</v>
      </c>
      <c r="M6742" t="s">
        <v>19</v>
      </c>
      <c r="N6742" t="s">
        <v>20</v>
      </c>
      <c r="O6742" t="b">
        <v>1</v>
      </c>
      <c r="P6742" cm="1">
        <f t="array" ref="P6742">_xlfn.IFS(O6742=FALSE, 0, O6742=TRUE,1)</f>
        <v>1</v>
      </c>
      <c r="R6742">
        <v>59</v>
      </c>
      <c r="S6742">
        <v>0</v>
      </c>
    </row>
    <row r="6743" spans="1:19" x14ac:dyDescent="0.3">
      <c r="A6743" t="s">
        <v>13098</v>
      </c>
      <c r="B6743" s="1">
        <v>45105.173611111109</v>
      </c>
      <c r="C6743" s="3">
        <v>52112</v>
      </c>
      <c r="D6743" s="6">
        <v>0.17373842592592592</v>
      </c>
      <c r="E6743" s="6" t="str">
        <f t="shared" si="105"/>
        <v>No</v>
      </c>
      <c r="F6743" s="4">
        <v>52112</v>
      </c>
      <c r="G6743" t="s">
        <v>15</v>
      </c>
      <c r="H6743">
        <v>4</v>
      </c>
      <c r="I6743" t="s">
        <v>82</v>
      </c>
      <c r="J6743" t="s">
        <v>13099</v>
      </c>
      <c r="K6743" t="s">
        <v>30</v>
      </c>
      <c r="L6743">
        <v>70</v>
      </c>
      <c r="M6743" t="s">
        <v>19</v>
      </c>
      <c r="N6743" t="s">
        <v>20</v>
      </c>
      <c r="O6743" t="b">
        <v>1</v>
      </c>
      <c r="P6743" cm="1">
        <f t="array" ref="P6743">_xlfn.IFS(O6743=FALSE, 0, O6743=TRUE,1)</f>
        <v>1</v>
      </c>
      <c r="R6743">
        <v>60</v>
      </c>
      <c r="S6743">
        <v>0</v>
      </c>
    </row>
    <row r="6744" spans="1:19" x14ac:dyDescent="0.3">
      <c r="A6744" t="s">
        <v>13100</v>
      </c>
      <c r="B6744" s="1">
        <v>45467.229166666664</v>
      </c>
      <c r="C6744" s="3">
        <v>52113</v>
      </c>
      <c r="D6744" s="6">
        <v>0.22929398148148147</v>
      </c>
      <c r="E6744" s="6" t="str">
        <f t="shared" si="105"/>
        <v>Yes</v>
      </c>
      <c r="F6744" s="4">
        <v>52113</v>
      </c>
      <c r="G6744" t="s">
        <v>51</v>
      </c>
      <c r="H6744">
        <v>5</v>
      </c>
      <c r="I6744" t="s">
        <v>47</v>
      </c>
      <c r="J6744" t="s">
        <v>1948</v>
      </c>
      <c r="K6744" t="s">
        <v>30</v>
      </c>
      <c r="L6744">
        <v>15</v>
      </c>
      <c r="M6744" t="s">
        <v>19</v>
      </c>
      <c r="N6744" t="s">
        <v>20</v>
      </c>
      <c r="O6744" t="b">
        <v>1</v>
      </c>
      <c r="P6744" cm="1">
        <f t="array" ref="P6744">_xlfn.IFS(O6744=FALSE, 0, O6744=TRUE,1)</f>
        <v>1</v>
      </c>
      <c r="R6744">
        <v>10</v>
      </c>
      <c r="S6744">
        <v>0</v>
      </c>
    </row>
    <row r="6745" spans="1:19" x14ac:dyDescent="0.3">
      <c r="A6745" t="s">
        <v>13101</v>
      </c>
      <c r="B6745" s="1">
        <v>45220.936111111114</v>
      </c>
      <c r="C6745" s="3">
        <v>52114</v>
      </c>
      <c r="D6745" s="6">
        <v>0.93623842592592588</v>
      </c>
      <c r="E6745" s="6" t="str">
        <f t="shared" si="105"/>
        <v>Yes</v>
      </c>
      <c r="F6745" s="4">
        <v>52114</v>
      </c>
      <c r="G6745" t="s">
        <v>22</v>
      </c>
      <c r="H6745">
        <v>22</v>
      </c>
      <c r="I6745" t="s">
        <v>47</v>
      </c>
      <c r="J6745" t="s">
        <v>13102</v>
      </c>
      <c r="K6745" t="s">
        <v>30</v>
      </c>
      <c r="L6745">
        <v>4</v>
      </c>
      <c r="M6745" t="s">
        <v>19</v>
      </c>
      <c r="N6745" t="s">
        <v>20</v>
      </c>
      <c r="O6745" t="b">
        <v>1</v>
      </c>
      <c r="P6745" cm="1">
        <f t="array" ref="P6745">_xlfn.IFS(O6745=FALSE, 0, O6745=TRUE,1)</f>
        <v>1</v>
      </c>
      <c r="R6745">
        <v>19</v>
      </c>
      <c r="S6745">
        <v>0</v>
      </c>
    </row>
    <row r="6746" spans="1:19" x14ac:dyDescent="0.3">
      <c r="A6746" t="s">
        <v>13103</v>
      </c>
      <c r="B6746" s="1">
        <v>45543.041666666664</v>
      </c>
      <c r="C6746" s="3">
        <v>52115</v>
      </c>
      <c r="D6746" s="6">
        <v>4.1793981481481481E-2</v>
      </c>
      <c r="E6746" s="6" t="str">
        <f t="shared" si="105"/>
        <v>Yes</v>
      </c>
      <c r="F6746" s="4">
        <v>52115</v>
      </c>
      <c r="G6746" t="s">
        <v>34</v>
      </c>
      <c r="H6746">
        <v>1</v>
      </c>
      <c r="I6746" t="s">
        <v>47</v>
      </c>
      <c r="J6746" t="s">
        <v>13104</v>
      </c>
      <c r="K6746" t="s">
        <v>30</v>
      </c>
      <c r="L6746">
        <v>20</v>
      </c>
      <c r="M6746" t="s">
        <v>19</v>
      </c>
      <c r="N6746" t="s">
        <v>20</v>
      </c>
      <c r="O6746" t="b">
        <v>1</v>
      </c>
      <c r="P6746" cm="1">
        <f t="array" ref="P6746">_xlfn.IFS(O6746=FALSE, 0, O6746=TRUE,1)</f>
        <v>1</v>
      </c>
      <c r="R6746">
        <v>23</v>
      </c>
      <c r="S6746">
        <v>0</v>
      </c>
    </row>
    <row r="6747" spans="1:19" x14ac:dyDescent="0.3">
      <c r="A6747" t="s">
        <v>13105</v>
      </c>
      <c r="B6747" s="1">
        <v>45521.010416666664</v>
      </c>
      <c r="C6747" s="3">
        <v>52116</v>
      </c>
      <c r="D6747" s="6">
        <v>1.0543981481481482E-2</v>
      </c>
      <c r="E6747" s="6" t="str">
        <f t="shared" si="105"/>
        <v>No</v>
      </c>
      <c r="F6747" s="4">
        <v>52116</v>
      </c>
      <c r="G6747" t="s">
        <v>22</v>
      </c>
      <c r="H6747">
        <v>0</v>
      </c>
      <c r="I6747" t="s">
        <v>47</v>
      </c>
      <c r="J6747" t="s">
        <v>13106</v>
      </c>
      <c r="K6747" t="s">
        <v>30</v>
      </c>
      <c r="L6747">
        <v>78</v>
      </c>
      <c r="M6747" t="s">
        <v>19</v>
      </c>
      <c r="N6747" t="s">
        <v>20</v>
      </c>
      <c r="O6747" t="b">
        <v>1</v>
      </c>
      <c r="P6747" cm="1">
        <f t="array" ref="P6747">_xlfn.IFS(O6747=FALSE, 0, O6747=TRUE,1)</f>
        <v>1</v>
      </c>
      <c r="R6747">
        <v>42</v>
      </c>
      <c r="S6747">
        <v>0</v>
      </c>
    </row>
    <row r="6748" spans="1:19" x14ac:dyDescent="0.3">
      <c r="A6748" t="s">
        <v>13107</v>
      </c>
      <c r="B6748" s="1">
        <v>45084.941666666666</v>
      </c>
      <c r="C6748" s="3">
        <v>52117</v>
      </c>
      <c r="D6748" s="6">
        <v>0.94179398148148152</v>
      </c>
      <c r="E6748" s="6" t="str">
        <f t="shared" si="105"/>
        <v>No</v>
      </c>
      <c r="F6748" s="4">
        <v>52117</v>
      </c>
      <c r="G6748" t="s">
        <v>15</v>
      </c>
      <c r="H6748">
        <v>22</v>
      </c>
      <c r="I6748" t="s">
        <v>47</v>
      </c>
      <c r="J6748" t="s">
        <v>13108</v>
      </c>
      <c r="K6748" t="s">
        <v>30</v>
      </c>
      <c r="L6748">
        <v>73</v>
      </c>
      <c r="M6748" t="s">
        <v>19</v>
      </c>
      <c r="N6748" t="s">
        <v>20</v>
      </c>
      <c r="O6748" t="b">
        <v>1</v>
      </c>
      <c r="P6748" cm="1">
        <f t="array" ref="P6748">_xlfn.IFS(O6748=FALSE, 0, O6748=TRUE,1)</f>
        <v>1</v>
      </c>
      <c r="R6748">
        <v>54</v>
      </c>
      <c r="S6748">
        <v>0</v>
      </c>
    </row>
    <row r="6749" spans="1:19" x14ac:dyDescent="0.3">
      <c r="A6749" t="s">
        <v>13109</v>
      </c>
      <c r="B6749" s="1">
        <v>45594.254166666666</v>
      </c>
      <c r="C6749" s="3">
        <v>52118</v>
      </c>
      <c r="D6749" s="6">
        <v>0.25429398148148147</v>
      </c>
      <c r="E6749" s="6" t="str">
        <f t="shared" si="105"/>
        <v>No</v>
      </c>
      <c r="F6749" s="4">
        <v>52118</v>
      </c>
      <c r="G6749" t="s">
        <v>74</v>
      </c>
      <c r="H6749">
        <v>6</v>
      </c>
      <c r="I6749" t="s">
        <v>47</v>
      </c>
      <c r="J6749" t="s">
        <v>13110</v>
      </c>
      <c r="K6749" t="s">
        <v>30</v>
      </c>
      <c r="L6749">
        <v>6</v>
      </c>
      <c r="M6749" t="s">
        <v>19</v>
      </c>
      <c r="N6749" t="s">
        <v>20</v>
      </c>
      <c r="O6749" t="b">
        <v>1</v>
      </c>
      <c r="P6749" cm="1">
        <f t="array" ref="P6749">_xlfn.IFS(O6749=FALSE, 0, O6749=TRUE,1)</f>
        <v>1</v>
      </c>
      <c r="R6749">
        <v>55</v>
      </c>
      <c r="S6749">
        <v>0</v>
      </c>
    </row>
    <row r="6750" spans="1:19" x14ac:dyDescent="0.3">
      <c r="A6750" t="s">
        <v>13111</v>
      </c>
      <c r="B6750" s="1">
        <v>45165.038194444445</v>
      </c>
      <c r="C6750" s="3">
        <v>52119</v>
      </c>
      <c r="D6750" s="6">
        <v>3.8321759259259257E-2</v>
      </c>
      <c r="E6750" s="6" t="str">
        <f t="shared" si="105"/>
        <v>No</v>
      </c>
      <c r="F6750" s="4">
        <v>52119</v>
      </c>
      <c r="G6750" t="s">
        <v>34</v>
      </c>
      <c r="H6750">
        <v>0</v>
      </c>
      <c r="I6750" t="s">
        <v>47</v>
      </c>
      <c r="J6750" t="s">
        <v>13112</v>
      </c>
      <c r="K6750" t="s">
        <v>30</v>
      </c>
      <c r="L6750">
        <v>30</v>
      </c>
      <c r="M6750" t="s">
        <v>19</v>
      </c>
      <c r="N6750" t="s">
        <v>20</v>
      </c>
      <c r="O6750" t="b">
        <v>1</v>
      </c>
      <c r="P6750" cm="1">
        <f t="array" ref="P6750">_xlfn.IFS(O6750=FALSE, 0, O6750=TRUE,1)</f>
        <v>1</v>
      </c>
      <c r="R6750">
        <v>55</v>
      </c>
      <c r="S6750">
        <v>0</v>
      </c>
    </row>
    <row r="6751" spans="1:19" x14ac:dyDescent="0.3">
      <c r="A6751" t="s">
        <v>13113</v>
      </c>
      <c r="B6751" s="1">
        <v>45167.282638888886</v>
      </c>
      <c r="C6751" s="3">
        <v>52120</v>
      </c>
      <c r="D6751" s="6">
        <v>0.2827662037037037</v>
      </c>
      <c r="E6751" s="6" t="str">
        <f t="shared" si="105"/>
        <v>No</v>
      </c>
      <c r="F6751" s="4">
        <v>52120</v>
      </c>
      <c r="G6751" t="s">
        <v>74</v>
      </c>
      <c r="H6751">
        <v>6</v>
      </c>
      <c r="I6751" t="s">
        <v>47</v>
      </c>
      <c r="J6751" t="s">
        <v>13114</v>
      </c>
      <c r="K6751" t="s">
        <v>30</v>
      </c>
      <c r="L6751">
        <v>53</v>
      </c>
      <c r="M6751" t="s">
        <v>19</v>
      </c>
      <c r="N6751" t="s">
        <v>20</v>
      </c>
      <c r="O6751" t="b">
        <v>1</v>
      </c>
      <c r="P6751" cm="1">
        <f t="array" ref="P6751">_xlfn.IFS(O6751=FALSE, 0, O6751=TRUE,1)</f>
        <v>1</v>
      </c>
      <c r="R6751">
        <v>57</v>
      </c>
      <c r="S6751">
        <v>0</v>
      </c>
    </row>
    <row r="6752" spans="1:19" x14ac:dyDescent="0.3">
      <c r="A6752" t="s">
        <v>13115</v>
      </c>
      <c r="B6752" s="1">
        <v>45353.180555555555</v>
      </c>
      <c r="C6752" s="3">
        <v>52121</v>
      </c>
      <c r="D6752" s="6">
        <v>0.18068287037037037</v>
      </c>
      <c r="E6752" s="6" t="str">
        <f t="shared" si="105"/>
        <v>Yes</v>
      </c>
      <c r="F6752" s="4">
        <v>52121</v>
      </c>
      <c r="G6752" t="s">
        <v>22</v>
      </c>
      <c r="H6752">
        <v>4</v>
      </c>
      <c r="I6752" t="s">
        <v>122</v>
      </c>
      <c r="J6752" t="s">
        <v>13116</v>
      </c>
      <c r="K6752" t="s">
        <v>30</v>
      </c>
      <c r="L6752">
        <v>79</v>
      </c>
      <c r="M6752" t="s">
        <v>19</v>
      </c>
      <c r="N6752" t="s">
        <v>20</v>
      </c>
      <c r="O6752" t="b">
        <v>1</v>
      </c>
      <c r="P6752" cm="1">
        <f t="array" ref="P6752">_xlfn.IFS(O6752=FALSE, 0, O6752=TRUE,1)</f>
        <v>1</v>
      </c>
      <c r="R6752">
        <v>11</v>
      </c>
      <c r="S6752">
        <v>0</v>
      </c>
    </row>
    <row r="6753" spans="1:19" x14ac:dyDescent="0.3">
      <c r="A6753" t="s">
        <v>13117</v>
      </c>
      <c r="B6753" s="1">
        <v>45050.158333333333</v>
      </c>
      <c r="C6753" s="3">
        <v>52122</v>
      </c>
      <c r="D6753" s="6">
        <v>0.15846064814814814</v>
      </c>
      <c r="E6753" s="6" t="str">
        <f t="shared" si="105"/>
        <v>Yes</v>
      </c>
      <c r="F6753" s="4">
        <v>52122</v>
      </c>
      <c r="G6753" t="s">
        <v>27</v>
      </c>
      <c r="H6753">
        <v>3</v>
      </c>
      <c r="I6753" t="s">
        <v>122</v>
      </c>
      <c r="J6753" t="s">
        <v>13118</v>
      </c>
      <c r="K6753" t="s">
        <v>30</v>
      </c>
      <c r="L6753">
        <v>41</v>
      </c>
      <c r="M6753" t="s">
        <v>19</v>
      </c>
      <c r="N6753" t="s">
        <v>20</v>
      </c>
      <c r="O6753" t="b">
        <v>1</v>
      </c>
      <c r="P6753" cm="1">
        <f t="array" ref="P6753">_xlfn.IFS(O6753=FALSE, 0, O6753=TRUE,1)</f>
        <v>1</v>
      </c>
      <c r="R6753">
        <v>16</v>
      </c>
      <c r="S6753">
        <v>1</v>
      </c>
    </row>
    <row r="6754" spans="1:19" x14ac:dyDescent="0.3">
      <c r="A6754" t="s">
        <v>13119</v>
      </c>
      <c r="B6754" s="1">
        <v>45103.542361111111</v>
      </c>
      <c r="C6754" s="3">
        <v>52123</v>
      </c>
      <c r="D6754" s="6">
        <v>0.54248842592592594</v>
      </c>
      <c r="E6754" s="6" t="str">
        <f t="shared" si="105"/>
        <v>Yes</v>
      </c>
      <c r="F6754" s="4">
        <v>52123</v>
      </c>
      <c r="G6754" t="s">
        <v>51</v>
      </c>
      <c r="H6754">
        <v>13</v>
      </c>
      <c r="I6754" t="s">
        <v>122</v>
      </c>
      <c r="J6754" t="s">
        <v>13120</v>
      </c>
      <c r="K6754" t="s">
        <v>30</v>
      </c>
      <c r="L6754">
        <v>42</v>
      </c>
      <c r="M6754" t="s">
        <v>19</v>
      </c>
      <c r="N6754" t="s">
        <v>20</v>
      </c>
      <c r="O6754" t="b">
        <v>1</v>
      </c>
      <c r="P6754" cm="1">
        <f t="array" ref="P6754">_xlfn.IFS(O6754=FALSE, 0, O6754=TRUE,1)</f>
        <v>1</v>
      </c>
      <c r="R6754">
        <v>27</v>
      </c>
      <c r="S6754">
        <v>0</v>
      </c>
    </row>
    <row r="6755" spans="1:19" x14ac:dyDescent="0.3">
      <c r="A6755" t="s">
        <v>13121</v>
      </c>
      <c r="B6755" s="1">
        <v>45316.383333333331</v>
      </c>
      <c r="C6755" s="3">
        <v>52124</v>
      </c>
      <c r="D6755" s="6">
        <v>0.38346064814814818</v>
      </c>
      <c r="E6755" s="6" t="str">
        <f t="shared" si="105"/>
        <v>No</v>
      </c>
      <c r="F6755" s="4">
        <v>52124</v>
      </c>
      <c r="G6755" t="s">
        <v>27</v>
      </c>
      <c r="H6755">
        <v>9</v>
      </c>
      <c r="I6755" t="s">
        <v>122</v>
      </c>
      <c r="J6755" t="s">
        <v>13122</v>
      </c>
      <c r="K6755" t="s">
        <v>30</v>
      </c>
      <c r="L6755">
        <v>69</v>
      </c>
      <c r="M6755" t="s">
        <v>19</v>
      </c>
      <c r="N6755" t="s">
        <v>20</v>
      </c>
      <c r="O6755" t="b">
        <v>1</v>
      </c>
      <c r="P6755" cm="1">
        <f t="array" ref="P6755">_xlfn.IFS(O6755=FALSE, 0, O6755=TRUE,1)</f>
        <v>1</v>
      </c>
      <c r="R6755">
        <v>34</v>
      </c>
      <c r="S6755">
        <v>0</v>
      </c>
    </row>
    <row r="6756" spans="1:19" x14ac:dyDescent="0.3">
      <c r="A6756" t="s">
        <v>13123</v>
      </c>
      <c r="B6756" s="1">
        <v>45066.845833333333</v>
      </c>
      <c r="C6756" s="3">
        <v>52125</v>
      </c>
      <c r="D6756" s="6">
        <v>0.8459606481481482</v>
      </c>
      <c r="E6756" s="6" t="str">
        <f t="shared" si="105"/>
        <v>No</v>
      </c>
      <c r="F6756" s="4">
        <v>52125</v>
      </c>
      <c r="G6756" t="s">
        <v>22</v>
      </c>
      <c r="H6756">
        <v>20</v>
      </c>
      <c r="I6756" t="s">
        <v>122</v>
      </c>
      <c r="J6756" t="s">
        <v>13124</v>
      </c>
      <c r="K6756" t="s">
        <v>30</v>
      </c>
      <c r="L6756">
        <v>65</v>
      </c>
      <c r="M6756" t="s">
        <v>19</v>
      </c>
      <c r="N6756" t="s">
        <v>20</v>
      </c>
      <c r="O6756" t="b">
        <v>1</v>
      </c>
      <c r="P6756" cm="1">
        <f t="array" ref="P6756">_xlfn.IFS(O6756=FALSE, 0, O6756=TRUE,1)</f>
        <v>1</v>
      </c>
      <c r="R6756">
        <v>39</v>
      </c>
      <c r="S6756">
        <v>1</v>
      </c>
    </row>
    <row r="6757" spans="1:19" x14ac:dyDescent="0.3">
      <c r="A6757" t="s">
        <v>13125</v>
      </c>
      <c r="B6757" s="1">
        <v>45058.319444444445</v>
      </c>
      <c r="C6757" s="3">
        <v>52126</v>
      </c>
      <c r="D6757" s="6">
        <v>0.31957175925925924</v>
      </c>
      <c r="E6757" s="6" t="str">
        <f t="shared" si="105"/>
        <v>No</v>
      </c>
      <c r="F6757" s="4">
        <v>52126</v>
      </c>
      <c r="G6757" t="s">
        <v>55</v>
      </c>
      <c r="H6757">
        <v>7</v>
      </c>
      <c r="I6757" t="s">
        <v>122</v>
      </c>
      <c r="J6757" t="s">
        <v>13126</v>
      </c>
      <c r="K6757" t="s">
        <v>30</v>
      </c>
      <c r="L6757">
        <v>50</v>
      </c>
      <c r="M6757" t="s">
        <v>19</v>
      </c>
      <c r="N6757" t="s">
        <v>20</v>
      </c>
      <c r="O6757" t="b">
        <v>1</v>
      </c>
      <c r="P6757" cm="1">
        <f t="array" ref="P6757">_xlfn.IFS(O6757=FALSE, 0, O6757=TRUE,1)</f>
        <v>1</v>
      </c>
      <c r="R6757">
        <v>51</v>
      </c>
      <c r="S6757">
        <v>1</v>
      </c>
    </row>
    <row r="6758" spans="1:19" x14ac:dyDescent="0.3">
      <c r="A6758" t="s">
        <v>13127</v>
      </c>
      <c r="B6758" s="1">
        <v>45017.254861111112</v>
      </c>
      <c r="C6758" s="3">
        <v>52127</v>
      </c>
      <c r="D6758" s="6">
        <v>0.25498842592592591</v>
      </c>
      <c r="E6758" s="6" t="str">
        <f t="shared" si="105"/>
        <v>No</v>
      </c>
      <c r="F6758" s="4">
        <v>52127</v>
      </c>
      <c r="G6758" t="s">
        <v>22</v>
      </c>
      <c r="H6758">
        <v>6</v>
      </c>
      <c r="I6758" t="s">
        <v>122</v>
      </c>
      <c r="J6758" t="s">
        <v>13128</v>
      </c>
      <c r="K6758" t="s">
        <v>30</v>
      </c>
      <c r="L6758">
        <v>6</v>
      </c>
      <c r="M6758" t="s">
        <v>19</v>
      </c>
      <c r="N6758" t="s">
        <v>20</v>
      </c>
      <c r="O6758" t="b">
        <v>1</v>
      </c>
      <c r="P6758" cm="1">
        <f t="array" ref="P6758">_xlfn.IFS(O6758=FALSE, 0, O6758=TRUE,1)</f>
        <v>1</v>
      </c>
      <c r="R6758">
        <v>52</v>
      </c>
      <c r="S6758">
        <v>0</v>
      </c>
    </row>
    <row r="6759" spans="1:19" x14ac:dyDescent="0.3">
      <c r="A6759" t="s">
        <v>13129</v>
      </c>
      <c r="B6759" s="1">
        <v>45590.869444444441</v>
      </c>
      <c r="C6759" s="3">
        <v>52128</v>
      </c>
      <c r="D6759" s="6">
        <v>0.86957175925925922</v>
      </c>
      <c r="E6759" s="6" t="str">
        <f t="shared" si="105"/>
        <v>No</v>
      </c>
      <c r="F6759" s="4">
        <v>52128</v>
      </c>
      <c r="G6759" t="s">
        <v>55</v>
      </c>
      <c r="H6759">
        <v>20</v>
      </c>
      <c r="I6759" t="s">
        <v>122</v>
      </c>
      <c r="J6759" t="s">
        <v>13130</v>
      </c>
      <c r="K6759" t="s">
        <v>30</v>
      </c>
      <c r="L6759">
        <v>28</v>
      </c>
      <c r="M6759" t="s">
        <v>19</v>
      </c>
      <c r="N6759" t="s">
        <v>20</v>
      </c>
      <c r="O6759" t="b">
        <v>1</v>
      </c>
      <c r="P6759" cm="1">
        <f t="array" ref="P6759">_xlfn.IFS(O6759=FALSE, 0, O6759=TRUE,1)</f>
        <v>1</v>
      </c>
      <c r="R6759">
        <v>52</v>
      </c>
      <c r="S6759">
        <v>0</v>
      </c>
    </row>
    <row r="6760" spans="1:19" x14ac:dyDescent="0.3">
      <c r="A6760" t="s">
        <v>13131</v>
      </c>
      <c r="B6760" s="1">
        <v>45322.241666666669</v>
      </c>
      <c r="C6760" s="3">
        <v>52129</v>
      </c>
      <c r="D6760" s="6">
        <v>0.24179398148148148</v>
      </c>
      <c r="E6760" s="6" t="str">
        <f t="shared" si="105"/>
        <v>No</v>
      </c>
      <c r="F6760" s="4">
        <v>52129</v>
      </c>
      <c r="G6760" t="s">
        <v>15</v>
      </c>
      <c r="H6760">
        <v>5</v>
      </c>
      <c r="I6760" t="s">
        <v>122</v>
      </c>
      <c r="J6760" t="s">
        <v>5147</v>
      </c>
      <c r="K6760" t="s">
        <v>30</v>
      </c>
      <c r="L6760">
        <v>27</v>
      </c>
      <c r="M6760" t="s">
        <v>19</v>
      </c>
      <c r="N6760" t="s">
        <v>20</v>
      </c>
      <c r="O6760" t="b">
        <v>1</v>
      </c>
      <c r="P6760" cm="1">
        <f t="array" ref="P6760">_xlfn.IFS(O6760=FALSE, 0, O6760=TRUE,1)</f>
        <v>1</v>
      </c>
      <c r="R6760">
        <v>58</v>
      </c>
      <c r="S6760">
        <v>0</v>
      </c>
    </row>
    <row r="6761" spans="1:19" x14ac:dyDescent="0.3">
      <c r="A6761" t="s">
        <v>13132</v>
      </c>
      <c r="B6761" s="1">
        <v>45303.361111111109</v>
      </c>
      <c r="C6761" s="3">
        <v>52130</v>
      </c>
      <c r="D6761" s="6">
        <v>0.36123842592592592</v>
      </c>
      <c r="E6761" s="6" t="str">
        <f t="shared" si="105"/>
        <v>Yes</v>
      </c>
      <c r="F6761" s="4">
        <v>52130</v>
      </c>
      <c r="G6761" t="s">
        <v>55</v>
      </c>
      <c r="H6761">
        <v>8</v>
      </c>
      <c r="I6761" t="s">
        <v>18</v>
      </c>
      <c r="J6761" t="s">
        <v>13133</v>
      </c>
      <c r="K6761" t="s">
        <v>30</v>
      </c>
      <c r="L6761">
        <v>58</v>
      </c>
      <c r="M6761" t="s">
        <v>19</v>
      </c>
      <c r="N6761" t="s">
        <v>20</v>
      </c>
      <c r="O6761" t="b">
        <v>1</v>
      </c>
      <c r="P6761" cm="1">
        <f t="array" ref="P6761">_xlfn.IFS(O6761=FALSE, 0, O6761=TRUE,1)</f>
        <v>1</v>
      </c>
      <c r="R6761">
        <v>10</v>
      </c>
      <c r="S6761">
        <v>0</v>
      </c>
    </row>
    <row r="6762" spans="1:19" x14ac:dyDescent="0.3">
      <c r="A6762" t="s">
        <v>13134</v>
      </c>
      <c r="B6762" s="1">
        <v>45056.226388888892</v>
      </c>
      <c r="C6762" s="3">
        <v>52131</v>
      </c>
      <c r="D6762" s="6">
        <v>0.22651620370370371</v>
      </c>
      <c r="E6762" s="6" t="str">
        <f t="shared" si="105"/>
        <v>Yes</v>
      </c>
      <c r="F6762" s="4">
        <v>52131</v>
      </c>
      <c r="G6762" t="s">
        <v>15</v>
      </c>
      <c r="H6762">
        <v>5</v>
      </c>
      <c r="I6762" t="s">
        <v>18</v>
      </c>
      <c r="J6762" t="s">
        <v>13135</v>
      </c>
      <c r="K6762" t="s">
        <v>30</v>
      </c>
      <c r="L6762">
        <v>67</v>
      </c>
      <c r="M6762" t="s">
        <v>19</v>
      </c>
      <c r="N6762" t="s">
        <v>20</v>
      </c>
      <c r="O6762" t="b">
        <v>1</v>
      </c>
      <c r="P6762" cm="1">
        <f t="array" ref="P6762">_xlfn.IFS(O6762=FALSE, 0, O6762=TRUE,1)</f>
        <v>1</v>
      </c>
      <c r="R6762">
        <v>10</v>
      </c>
      <c r="S6762">
        <v>1</v>
      </c>
    </row>
    <row r="6763" spans="1:19" x14ac:dyDescent="0.3">
      <c r="A6763" t="s">
        <v>13136</v>
      </c>
      <c r="B6763" s="1">
        <v>45318.020138888889</v>
      </c>
      <c r="C6763" s="3">
        <v>52132</v>
      </c>
      <c r="D6763" s="6">
        <v>2.0266203703703703E-2</v>
      </c>
      <c r="E6763" s="6" t="str">
        <f t="shared" si="105"/>
        <v>Yes</v>
      </c>
      <c r="F6763" s="4">
        <v>52132</v>
      </c>
      <c r="G6763" t="s">
        <v>22</v>
      </c>
      <c r="H6763">
        <v>0</v>
      </c>
      <c r="I6763" t="s">
        <v>18</v>
      </c>
      <c r="J6763" t="s">
        <v>13137</v>
      </c>
      <c r="K6763" t="s">
        <v>30</v>
      </c>
      <c r="L6763">
        <v>14</v>
      </c>
      <c r="M6763" t="s">
        <v>19</v>
      </c>
      <c r="N6763" t="s">
        <v>20</v>
      </c>
      <c r="O6763" t="b">
        <v>1</v>
      </c>
      <c r="P6763" cm="1">
        <f t="array" ref="P6763">_xlfn.IFS(O6763=FALSE, 0, O6763=TRUE,1)</f>
        <v>1</v>
      </c>
      <c r="R6763">
        <v>14</v>
      </c>
      <c r="S6763">
        <v>0</v>
      </c>
    </row>
    <row r="6764" spans="1:19" x14ac:dyDescent="0.3">
      <c r="A6764" t="s">
        <v>13138</v>
      </c>
      <c r="B6764" s="1">
        <v>45138.200694444444</v>
      </c>
      <c r="C6764" s="3">
        <v>52133</v>
      </c>
      <c r="D6764" s="6">
        <v>0.20082175925925927</v>
      </c>
      <c r="E6764" s="6" t="str">
        <f t="shared" si="105"/>
        <v>Yes</v>
      </c>
      <c r="F6764" s="4">
        <v>52133</v>
      </c>
      <c r="G6764" t="s">
        <v>51</v>
      </c>
      <c r="H6764">
        <v>4</v>
      </c>
      <c r="I6764" t="s">
        <v>18</v>
      </c>
      <c r="J6764" t="s">
        <v>13139</v>
      </c>
      <c r="K6764" t="s">
        <v>30</v>
      </c>
      <c r="L6764">
        <v>40</v>
      </c>
      <c r="M6764" t="s">
        <v>19</v>
      </c>
      <c r="N6764" t="s">
        <v>20</v>
      </c>
      <c r="O6764" t="b">
        <v>1</v>
      </c>
      <c r="P6764" cm="1">
        <f t="array" ref="P6764">_xlfn.IFS(O6764=FALSE, 0, O6764=TRUE,1)</f>
        <v>1</v>
      </c>
      <c r="R6764">
        <v>28</v>
      </c>
      <c r="S6764">
        <v>0</v>
      </c>
    </row>
    <row r="6765" spans="1:19" x14ac:dyDescent="0.3">
      <c r="A6765" t="s">
        <v>13140</v>
      </c>
      <c r="B6765" s="1">
        <v>45133.251388888886</v>
      </c>
      <c r="C6765" s="3">
        <v>52134</v>
      </c>
      <c r="D6765" s="6">
        <v>0.2515162037037037</v>
      </c>
      <c r="E6765" s="6" t="str">
        <f t="shared" si="105"/>
        <v>Yes</v>
      </c>
      <c r="F6765" s="4">
        <v>52134</v>
      </c>
      <c r="G6765" t="s">
        <v>15</v>
      </c>
      <c r="H6765">
        <v>6</v>
      </c>
      <c r="I6765" t="s">
        <v>18</v>
      </c>
      <c r="J6765" t="s">
        <v>13141</v>
      </c>
      <c r="K6765" t="s">
        <v>30</v>
      </c>
      <c r="L6765">
        <v>25</v>
      </c>
      <c r="M6765" t="s">
        <v>19</v>
      </c>
      <c r="N6765" t="s">
        <v>20</v>
      </c>
      <c r="O6765" t="b">
        <v>1</v>
      </c>
      <c r="P6765" cm="1">
        <f t="array" ref="P6765">_xlfn.IFS(O6765=FALSE, 0, O6765=TRUE,1)</f>
        <v>1</v>
      </c>
      <c r="R6765">
        <v>29</v>
      </c>
      <c r="S6765">
        <v>0</v>
      </c>
    </row>
    <row r="6766" spans="1:19" x14ac:dyDescent="0.3">
      <c r="A6766" t="s">
        <v>13142</v>
      </c>
      <c r="B6766" s="1">
        <v>45521.373611111114</v>
      </c>
      <c r="C6766" s="3">
        <v>52135</v>
      </c>
      <c r="D6766" s="6">
        <v>0.37373842592592593</v>
      </c>
      <c r="E6766" s="6" t="str">
        <f t="shared" si="105"/>
        <v>No</v>
      </c>
      <c r="F6766" s="4">
        <v>52135</v>
      </c>
      <c r="G6766" t="s">
        <v>22</v>
      </c>
      <c r="H6766">
        <v>8</v>
      </c>
      <c r="I6766" t="s">
        <v>18</v>
      </c>
      <c r="J6766" t="s">
        <v>13143</v>
      </c>
      <c r="K6766" t="s">
        <v>30</v>
      </c>
      <c r="L6766">
        <v>27</v>
      </c>
      <c r="M6766" t="s">
        <v>19</v>
      </c>
      <c r="N6766" t="s">
        <v>20</v>
      </c>
      <c r="O6766" t="b">
        <v>1</v>
      </c>
      <c r="P6766" cm="1">
        <f t="array" ref="P6766">_xlfn.IFS(O6766=FALSE, 0, O6766=TRUE,1)</f>
        <v>1</v>
      </c>
      <c r="R6766">
        <v>35</v>
      </c>
      <c r="S6766">
        <v>0</v>
      </c>
    </row>
    <row r="6767" spans="1:19" x14ac:dyDescent="0.3">
      <c r="A6767" t="s">
        <v>13144</v>
      </c>
      <c r="B6767" s="1">
        <v>45206.90625</v>
      </c>
      <c r="C6767" s="3">
        <v>52136</v>
      </c>
      <c r="D6767" s="6">
        <v>0.90637731481481476</v>
      </c>
      <c r="E6767" s="6" t="str">
        <f t="shared" si="105"/>
        <v>No</v>
      </c>
      <c r="F6767" s="4">
        <v>52136</v>
      </c>
      <c r="G6767" t="s">
        <v>22</v>
      </c>
      <c r="H6767">
        <v>21</v>
      </c>
      <c r="I6767" t="s">
        <v>18</v>
      </c>
      <c r="J6767" t="s">
        <v>13145</v>
      </c>
      <c r="K6767" t="s">
        <v>30</v>
      </c>
      <c r="L6767">
        <v>24</v>
      </c>
      <c r="M6767" t="s">
        <v>19</v>
      </c>
      <c r="N6767" t="s">
        <v>20</v>
      </c>
      <c r="O6767" t="b">
        <v>1</v>
      </c>
      <c r="P6767" cm="1">
        <f t="array" ref="P6767">_xlfn.IFS(O6767=FALSE, 0, O6767=TRUE,1)</f>
        <v>1</v>
      </c>
      <c r="R6767">
        <v>37</v>
      </c>
      <c r="S6767">
        <v>0</v>
      </c>
    </row>
    <row r="6768" spans="1:19" x14ac:dyDescent="0.3">
      <c r="A6768" t="s">
        <v>13146</v>
      </c>
      <c r="B6768" s="1">
        <v>45329.352083333331</v>
      </c>
      <c r="C6768" s="3">
        <v>52137</v>
      </c>
      <c r="D6768" s="6">
        <v>0.35221064814814818</v>
      </c>
      <c r="E6768" s="6" t="str">
        <f t="shared" si="105"/>
        <v>No</v>
      </c>
      <c r="F6768" s="4">
        <v>52137</v>
      </c>
      <c r="G6768" t="s">
        <v>15</v>
      </c>
      <c r="H6768">
        <v>8</v>
      </c>
      <c r="I6768" t="s">
        <v>18</v>
      </c>
      <c r="J6768" t="s">
        <v>13147</v>
      </c>
      <c r="K6768" t="s">
        <v>30</v>
      </c>
      <c r="L6768">
        <v>65</v>
      </c>
      <c r="M6768" t="s">
        <v>19</v>
      </c>
      <c r="N6768" t="s">
        <v>20</v>
      </c>
      <c r="O6768" t="b">
        <v>1</v>
      </c>
      <c r="P6768" cm="1">
        <f t="array" ref="P6768">_xlfn.IFS(O6768=FALSE, 0, O6768=TRUE,1)</f>
        <v>1</v>
      </c>
      <c r="R6768">
        <v>39</v>
      </c>
      <c r="S6768">
        <v>0</v>
      </c>
    </row>
    <row r="6769" spans="1:19" x14ac:dyDescent="0.3">
      <c r="A6769" t="s">
        <v>13148</v>
      </c>
      <c r="B6769" s="1">
        <v>45458.623611111114</v>
      </c>
      <c r="C6769" s="3">
        <v>52138</v>
      </c>
      <c r="D6769" s="6">
        <v>0.62373842592592588</v>
      </c>
      <c r="E6769" s="6" t="str">
        <f t="shared" si="105"/>
        <v>No</v>
      </c>
      <c r="F6769" s="4">
        <v>52138</v>
      </c>
      <c r="G6769" t="s">
        <v>22</v>
      </c>
      <c r="H6769">
        <v>14</v>
      </c>
      <c r="I6769" t="s">
        <v>18</v>
      </c>
      <c r="J6769" t="s">
        <v>13149</v>
      </c>
      <c r="K6769" t="s">
        <v>30</v>
      </c>
      <c r="L6769">
        <v>54</v>
      </c>
      <c r="M6769" t="s">
        <v>19</v>
      </c>
      <c r="N6769" t="s">
        <v>20</v>
      </c>
      <c r="O6769" t="b">
        <v>1</v>
      </c>
      <c r="P6769" cm="1">
        <f t="array" ref="P6769">_xlfn.IFS(O6769=FALSE, 0, O6769=TRUE,1)</f>
        <v>1</v>
      </c>
      <c r="R6769">
        <v>45</v>
      </c>
      <c r="S6769">
        <v>0</v>
      </c>
    </row>
    <row r="6770" spans="1:19" x14ac:dyDescent="0.3">
      <c r="A6770" t="s">
        <v>13150</v>
      </c>
      <c r="B6770" s="1">
        <v>45291.568055555559</v>
      </c>
      <c r="C6770" s="3">
        <v>52139</v>
      </c>
      <c r="D6770" s="6">
        <v>0.56818287037037041</v>
      </c>
      <c r="E6770" s="6" t="str">
        <f t="shared" si="105"/>
        <v>No</v>
      </c>
      <c r="F6770" s="4">
        <v>52139</v>
      </c>
      <c r="G6770" t="s">
        <v>34</v>
      </c>
      <c r="H6770">
        <v>13</v>
      </c>
      <c r="I6770" t="s">
        <v>18</v>
      </c>
      <c r="J6770" t="s">
        <v>13151</v>
      </c>
      <c r="K6770" t="s">
        <v>30</v>
      </c>
      <c r="L6770">
        <v>21</v>
      </c>
      <c r="M6770" t="s">
        <v>19</v>
      </c>
      <c r="N6770" t="s">
        <v>20</v>
      </c>
      <c r="O6770" t="b">
        <v>1</v>
      </c>
      <c r="P6770" cm="1">
        <f t="array" ref="P6770">_xlfn.IFS(O6770=FALSE, 0, O6770=TRUE,1)</f>
        <v>1</v>
      </c>
      <c r="R6770">
        <v>57</v>
      </c>
      <c r="S6770">
        <v>0</v>
      </c>
    </row>
    <row r="6771" spans="1:19" x14ac:dyDescent="0.3">
      <c r="A6771" t="s">
        <v>13152</v>
      </c>
      <c r="B6771" s="1">
        <v>45312.565972222219</v>
      </c>
      <c r="C6771" s="3">
        <v>52140</v>
      </c>
      <c r="D6771" s="6">
        <v>0.56609953703703708</v>
      </c>
      <c r="E6771" s="6" t="str">
        <f t="shared" si="105"/>
        <v>Yes</v>
      </c>
      <c r="F6771" s="4">
        <v>52140</v>
      </c>
      <c r="G6771" t="s">
        <v>34</v>
      </c>
      <c r="H6771">
        <v>13</v>
      </c>
      <c r="I6771" t="s">
        <v>62</v>
      </c>
      <c r="J6771" t="s">
        <v>13153</v>
      </c>
      <c r="K6771" t="s">
        <v>30</v>
      </c>
      <c r="L6771">
        <v>12</v>
      </c>
      <c r="M6771" t="s">
        <v>19</v>
      </c>
      <c r="N6771" t="s">
        <v>20</v>
      </c>
      <c r="O6771" t="b">
        <v>1</v>
      </c>
      <c r="P6771" cm="1">
        <f t="array" ref="P6771">_xlfn.IFS(O6771=FALSE, 0, O6771=TRUE,1)</f>
        <v>1</v>
      </c>
      <c r="R6771">
        <v>12</v>
      </c>
      <c r="S6771">
        <v>0</v>
      </c>
    </row>
    <row r="6772" spans="1:19" x14ac:dyDescent="0.3">
      <c r="A6772" t="s">
        <v>13154</v>
      </c>
      <c r="B6772" s="1">
        <v>45513.879861111112</v>
      </c>
      <c r="C6772" s="3">
        <v>52141</v>
      </c>
      <c r="D6772" s="6">
        <v>0.87998842592592597</v>
      </c>
      <c r="E6772" s="6" t="str">
        <f t="shared" si="105"/>
        <v>Yes</v>
      </c>
      <c r="F6772" s="4">
        <v>52141</v>
      </c>
      <c r="G6772" t="s">
        <v>55</v>
      </c>
      <c r="H6772">
        <v>21</v>
      </c>
      <c r="I6772" t="s">
        <v>62</v>
      </c>
      <c r="J6772" t="s">
        <v>4758</v>
      </c>
      <c r="K6772" t="s">
        <v>30</v>
      </c>
      <c r="L6772">
        <v>52</v>
      </c>
      <c r="M6772" t="s">
        <v>19</v>
      </c>
      <c r="N6772" t="s">
        <v>20</v>
      </c>
      <c r="O6772" t="b">
        <v>1</v>
      </c>
      <c r="P6772" cm="1">
        <f t="array" ref="P6772">_xlfn.IFS(O6772=FALSE, 0, O6772=TRUE,1)</f>
        <v>1</v>
      </c>
      <c r="R6772">
        <v>20</v>
      </c>
      <c r="S6772">
        <v>0</v>
      </c>
    </row>
    <row r="6773" spans="1:19" x14ac:dyDescent="0.3">
      <c r="A6773" t="s">
        <v>13155</v>
      </c>
      <c r="B6773" s="1">
        <v>45547.367361111108</v>
      </c>
      <c r="C6773" s="3">
        <v>52142</v>
      </c>
      <c r="D6773" s="6">
        <v>0.3674884259259259</v>
      </c>
      <c r="E6773" s="6" t="str">
        <f t="shared" si="105"/>
        <v>No</v>
      </c>
      <c r="F6773" s="4">
        <v>52142</v>
      </c>
      <c r="G6773" t="s">
        <v>27</v>
      </c>
      <c r="H6773">
        <v>8</v>
      </c>
      <c r="I6773" t="s">
        <v>62</v>
      </c>
      <c r="J6773" t="s">
        <v>9922</v>
      </c>
      <c r="K6773" t="s">
        <v>30</v>
      </c>
      <c r="L6773">
        <v>73</v>
      </c>
      <c r="M6773" t="s">
        <v>19</v>
      </c>
      <c r="N6773" t="s">
        <v>20</v>
      </c>
      <c r="O6773" t="b">
        <v>1</v>
      </c>
      <c r="P6773" cm="1">
        <f t="array" ref="P6773">_xlfn.IFS(O6773=FALSE, 0, O6773=TRUE,1)</f>
        <v>1</v>
      </c>
      <c r="R6773">
        <v>32</v>
      </c>
      <c r="S6773">
        <v>0</v>
      </c>
    </row>
    <row r="6774" spans="1:19" x14ac:dyDescent="0.3">
      <c r="A6774" t="s">
        <v>13156</v>
      </c>
      <c r="B6774" s="1">
        <v>45389.231944444444</v>
      </c>
      <c r="C6774" s="3">
        <v>52143</v>
      </c>
      <c r="D6774" s="6">
        <v>0.23207175925925927</v>
      </c>
      <c r="E6774" s="6" t="str">
        <f t="shared" si="105"/>
        <v>No</v>
      </c>
      <c r="F6774" s="4">
        <v>52143</v>
      </c>
      <c r="G6774" t="s">
        <v>34</v>
      </c>
      <c r="H6774">
        <v>5</v>
      </c>
      <c r="I6774" t="s">
        <v>62</v>
      </c>
      <c r="J6774" t="s">
        <v>13157</v>
      </c>
      <c r="K6774" t="s">
        <v>30</v>
      </c>
      <c r="L6774">
        <v>9</v>
      </c>
      <c r="M6774" t="s">
        <v>19</v>
      </c>
      <c r="N6774" t="s">
        <v>20</v>
      </c>
      <c r="O6774" t="b">
        <v>1</v>
      </c>
      <c r="P6774" cm="1">
        <f t="array" ref="P6774">_xlfn.IFS(O6774=FALSE, 0, O6774=TRUE,1)</f>
        <v>1</v>
      </c>
      <c r="R6774">
        <v>35</v>
      </c>
      <c r="S6774">
        <v>0</v>
      </c>
    </row>
    <row r="6775" spans="1:19" x14ac:dyDescent="0.3">
      <c r="A6775" t="s">
        <v>13158</v>
      </c>
      <c r="B6775" s="1">
        <v>45451.878472222219</v>
      </c>
      <c r="C6775" s="3">
        <v>52144</v>
      </c>
      <c r="D6775" s="6">
        <v>0.87859953703703708</v>
      </c>
      <c r="E6775" s="6" t="str">
        <f t="shared" si="105"/>
        <v>No</v>
      </c>
      <c r="F6775" s="4">
        <v>52144</v>
      </c>
      <c r="G6775" t="s">
        <v>22</v>
      </c>
      <c r="H6775">
        <v>21</v>
      </c>
      <c r="I6775" t="s">
        <v>62</v>
      </c>
      <c r="J6775" t="s">
        <v>13159</v>
      </c>
      <c r="K6775" t="s">
        <v>30</v>
      </c>
      <c r="L6775">
        <v>3</v>
      </c>
      <c r="M6775" t="s">
        <v>19</v>
      </c>
      <c r="N6775" t="s">
        <v>20</v>
      </c>
      <c r="O6775" t="b">
        <v>1</v>
      </c>
      <c r="P6775" cm="1">
        <f t="array" ref="P6775">_xlfn.IFS(O6775=FALSE, 0, O6775=TRUE,1)</f>
        <v>1</v>
      </c>
      <c r="R6775">
        <v>37</v>
      </c>
      <c r="S6775">
        <v>0</v>
      </c>
    </row>
    <row r="6776" spans="1:19" x14ac:dyDescent="0.3">
      <c r="A6776" t="s">
        <v>13160</v>
      </c>
      <c r="B6776" s="1">
        <v>45334.546527777777</v>
      </c>
      <c r="C6776" s="3">
        <v>52145</v>
      </c>
      <c r="D6776" s="6">
        <v>0.5466550925925926</v>
      </c>
      <c r="E6776" s="6" t="str">
        <f t="shared" si="105"/>
        <v>No</v>
      </c>
      <c r="F6776" s="4">
        <v>52145</v>
      </c>
      <c r="G6776" t="s">
        <v>51</v>
      </c>
      <c r="H6776">
        <v>13</v>
      </c>
      <c r="I6776" t="s">
        <v>62</v>
      </c>
      <c r="J6776" t="s">
        <v>4621</v>
      </c>
      <c r="K6776" t="s">
        <v>30</v>
      </c>
      <c r="L6776">
        <v>18</v>
      </c>
      <c r="M6776" t="s">
        <v>19</v>
      </c>
      <c r="N6776" t="s">
        <v>20</v>
      </c>
      <c r="O6776" t="b">
        <v>1</v>
      </c>
      <c r="P6776" cm="1">
        <f t="array" ref="P6776">_xlfn.IFS(O6776=FALSE, 0, O6776=TRUE,1)</f>
        <v>1</v>
      </c>
      <c r="R6776">
        <v>38</v>
      </c>
      <c r="S6776">
        <v>0</v>
      </c>
    </row>
    <row r="6777" spans="1:19" x14ac:dyDescent="0.3">
      <c r="A6777" t="s">
        <v>13161</v>
      </c>
      <c r="B6777" s="1">
        <v>45374.894444444442</v>
      </c>
      <c r="C6777" s="3">
        <v>52146</v>
      </c>
      <c r="D6777" s="6">
        <v>0.89457175925925925</v>
      </c>
      <c r="E6777" s="6" t="str">
        <f t="shared" si="105"/>
        <v>No</v>
      </c>
      <c r="F6777" s="4">
        <v>52146</v>
      </c>
      <c r="G6777" t="s">
        <v>22</v>
      </c>
      <c r="H6777">
        <v>21</v>
      </c>
      <c r="I6777" t="s">
        <v>62</v>
      </c>
      <c r="J6777" t="s">
        <v>13162</v>
      </c>
      <c r="K6777" t="s">
        <v>30</v>
      </c>
      <c r="L6777">
        <v>33</v>
      </c>
      <c r="M6777" t="s">
        <v>19</v>
      </c>
      <c r="N6777" t="s">
        <v>20</v>
      </c>
      <c r="O6777" t="b">
        <v>1</v>
      </c>
      <c r="P6777" cm="1">
        <f t="array" ref="P6777">_xlfn.IFS(O6777=FALSE, 0, O6777=TRUE,1)</f>
        <v>1</v>
      </c>
      <c r="R6777">
        <v>42</v>
      </c>
      <c r="S6777">
        <v>0</v>
      </c>
    </row>
    <row r="6778" spans="1:19" x14ac:dyDescent="0.3">
      <c r="A6778" t="s">
        <v>13163</v>
      </c>
      <c r="B6778" s="1">
        <v>45024.853472222225</v>
      </c>
      <c r="C6778" s="3">
        <v>52147</v>
      </c>
      <c r="D6778" s="6">
        <v>0.85359953703703706</v>
      </c>
      <c r="E6778" s="6" t="str">
        <f t="shared" si="105"/>
        <v>No</v>
      </c>
      <c r="F6778" s="4">
        <v>52147</v>
      </c>
      <c r="G6778" t="s">
        <v>22</v>
      </c>
      <c r="H6778">
        <v>20</v>
      </c>
      <c r="I6778" t="s">
        <v>62</v>
      </c>
      <c r="J6778" t="s">
        <v>13164</v>
      </c>
      <c r="K6778" t="s">
        <v>30</v>
      </c>
      <c r="L6778">
        <v>76</v>
      </c>
      <c r="M6778" t="s">
        <v>19</v>
      </c>
      <c r="N6778" t="s">
        <v>20</v>
      </c>
      <c r="O6778" t="b">
        <v>1</v>
      </c>
      <c r="P6778" cm="1">
        <f t="array" ref="P6778">_xlfn.IFS(O6778=FALSE, 0, O6778=TRUE,1)</f>
        <v>1</v>
      </c>
      <c r="R6778">
        <v>45</v>
      </c>
      <c r="S6778">
        <v>0</v>
      </c>
    </row>
    <row r="6779" spans="1:19" x14ac:dyDescent="0.3">
      <c r="A6779" t="s">
        <v>13165</v>
      </c>
      <c r="B6779" s="1">
        <v>45086.318749999999</v>
      </c>
      <c r="C6779" s="3">
        <v>52148</v>
      </c>
      <c r="D6779" s="6">
        <v>0.31887731481481479</v>
      </c>
      <c r="E6779" s="6" t="str">
        <f t="shared" si="105"/>
        <v>No</v>
      </c>
      <c r="F6779" s="4">
        <v>52148</v>
      </c>
      <c r="G6779" t="s">
        <v>55</v>
      </c>
      <c r="H6779">
        <v>7</v>
      </c>
      <c r="I6779" t="s">
        <v>62</v>
      </c>
      <c r="J6779" t="s">
        <v>13166</v>
      </c>
      <c r="K6779" t="s">
        <v>30</v>
      </c>
      <c r="L6779">
        <v>17</v>
      </c>
      <c r="M6779" t="s">
        <v>19</v>
      </c>
      <c r="N6779" t="s">
        <v>20</v>
      </c>
      <c r="O6779" t="b">
        <v>1</v>
      </c>
      <c r="P6779" cm="1">
        <f t="array" ref="P6779">_xlfn.IFS(O6779=FALSE, 0, O6779=TRUE,1)</f>
        <v>1</v>
      </c>
      <c r="R6779">
        <v>46</v>
      </c>
      <c r="S6779">
        <v>0</v>
      </c>
    </row>
    <row r="6780" spans="1:19" x14ac:dyDescent="0.3">
      <c r="A6780" t="s">
        <v>13167</v>
      </c>
      <c r="B6780" s="1">
        <v>45538.682638888888</v>
      </c>
      <c r="C6780" s="3">
        <v>52149</v>
      </c>
      <c r="D6780" s="6">
        <v>0.68276620370370367</v>
      </c>
      <c r="E6780" s="6" t="str">
        <f t="shared" si="105"/>
        <v>No</v>
      </c>
      <c r="F6780" s="4">
        <v>52149</v>
      </c>
      <c r="G6780" t="s">
        <v>74</v>
      </c>
      <c r="H6780">
        <v>16</v>
      </c>
      <c r="I6780" t="s">
        <v>62</v>
      </c>
      <c r="J6780" t="s">
        <v>3824</v>
      </c>
      <c r="K6780" t="s">
        <v>30</v>
      </c>
      <c r="L6780">
        <v>66</v>
      </c>
      <c r="M6780" t="s">
        <v>19</v>
      </c>
      <c r="N6780" t="s">
        <v>20</v>
      </c>
      <c r="O6780" t="b">
        <v>1</v>
      </c>
      <c r="P6780" cm="1">
        <f t="array" ref="P6780">_xlfn.IFS(O6780=FALSE, 0, O6780=TRUE,1)</f>
        <v>1</v>
      </c>
      <c r="R6780">
        <v>52</v>
      </c>
      <c r="S6780">
        <v>0</v>
      </c>
    </row>
    <row r="6781" spans="1:19" x14ac:dyDescent="0.3">
      <c r="A6781" t="s">
        <v>13168</v>
      </c>
      <c r="B6781" s="1">
        <v>45469.230555555558</v>
      </c>
      <c r="C6781" s="3">
        <v>52150</v>
      </c>
      <c r="D6781" s="6">
        <v>0.23068287037037036</v>
      </c>
      <c r="E6781" s="6" t="str">
        <f t="shared" si="105"/>
        <v>No</v>
      </c>
      <c r="F6781" s="4">
        <v>52150</v>
      </c>
      <c r="G6781" t="s">
        <v>15</v>
      </c>
      <c r="H6781">
        <v>5</v>
      </c>
      <c r="I6781" t="s">
        <v>62</v>
      </c>
      <c r="J6781" t="s">
        <v>13169</v>
      </c>
      <c r="K6781" t="s">
        <v>30</v>
      </c>
      <c r="L6781">
        <v>61</v>
      </c>
      <c r="M6781" t="s">
        <v>19</v>
      </c>
      <c r="N6781" t="s">
        <v>20</v>
      </c>
      <c r="O6781" t="b">
        <v>1</v>
      </c>
      <c r="P6781" cm="1">
        <f t="array" ref="P6781">_xlfn.IFS(O6781=FALSE, 0, O6781=TRUE,1)</f>
        <v>1</v>
      </c>
      <c r="R6781">
        <v>56</v>
      </c>
      <c r="S6781">
        <v>0</v>
      </c>
    </row>
    <row r="6782" spans="1:19" x14ac:dyDescent="0.3">
      <c r="A6782" t="s">
        <v>13170</v>
      </c>
      <c r="B6782" s="1">
        <v>45425.463888888888</v>
      </c>
      <c r="C6782" s="3">
        <v>52151</v>
      </c>
      <c r="D6782" s="6">
        <v>0.46401620370370372</v>
      </c>
      <c r="E6782" s="6" t="str">
        <f t="shared" si="105"/>
        <v>No</v>
      </c>
      <c r="F6782" s="4">
        <v>52151</v>
      </c>
      <c r="G6782" t="s">
        <v>51</v>
      </c>
      <c r="H6782">
        <v>11</v>
      </c>
      <c r="I6782" t="s">
        <v>62</v>
      </c>
      <c r="J6782" t="s">
        <v>13171</v>
      </c>
      <c r="K6782" t="s">
        <v>30</v>
      </c>
      <c r="L6782">
        <v>24</v>
      </c>
      <c r="M6782" t="s">
        <v>19</v>
      </c>
      <c r="N6782" t="s">
        <v>20</v>
      </c>
      <c r="O6782" t="b">
        <v>1</v>
      </c>
      <c r="P6782" cm="1">
        <f t="array" ref="P6782">_xlfn.IFS(O6782=FALSE, 0, O6782=TRUE,1)</f>
        <v>1</v>
      </c>
      <c r="R6782">
        <v>58</v>
      </c>
      <c r="S6782">
        <v>0</v>
      </c>
    </row>
    <row r="6783" spans="1:19" x14ac:dyDescent="0.3">
      <c r="A6783" t="s">
        <v>13172</v>
      </c>
      <c r="B6783" s="1">
        <v>45230.492361111108</v>
      </c>
      <c r="C6783" s="3">
        <v>52152</v>
      </c>
      <c r="D6783" s="6">
        <v>0.4924884259259259</v>
      </c>
      <c r="E6783" s="6" t="str">
        <f t="shared" si="105"/>
        <v>No</v>
      </c>
      <c r="F6783" s="4">
        <v>52152</v>
      </c>
      <c r="G6783" t="s">
        <v>74</v>
      </c>
      <c r="H6783">
        <v>11</v>
      </c>
      <c r="I6783" t="s">
        <v>62</v>
      </c>
      <c r="J6783" t="s">
        <v>13173</v>
      </c>
      <c r="K6783" t="s">
        <v>30</v>
      </c>
      <c r="L6783">
        <v>59</v>
      </c>
      <c r="M6783" t="s">
        <v>19</v>
      </c>
      <c r="N6783" t="s">
        <v>20</v>
      </c>
      <c r="O6783" t="b">
        <v>1</v>
      </c>
      <c r="P6783" cm="1">
        <f t="array" ref="P6783">_xlfn.IFS(O6783=FALSE, 0, O6783=TRUE,1)</f>
        <v>1</v>
      </c>
      <c r="R6783">
        <v>59</v>
      </c>
      <c r="S6783">
        <v>0</v>
      </c>
    </row>
    <row r="6784" spans="1:19" x14ac:dyDescent="0.3">
      <c r="A6784" t="s">
        <v>13174</v>
      </c>
      <c r="B6784" s="1">
        <v>45501.261805555558</v>
      </c>
      <c r="C6784" s="3">
        <v>52153</v>
      </c>
      <c r="D6784" s="6">
        <v>0.26193287037037039</v>
      </c>
      <c r="E6784" s="6" t="str">
        <f t="shared" si="105"/>
        <v>Yes</v>
      </c>
      <c r="F6784" s="4">
        <v>52153</v>
      </c>
      <c r="G6784" t="s">
        <v>34</v>
      </c>
      <c r="H6784">
        <v>6</v>
      </c>
      <c r="I6784" t="s">
        <v>160</v>
      </c>
      <c r="J6784" t="s">
        <v>13175</v>
      </c>
      <c r="K6784" t="s">
        <v>30</v>
      </c>
      <c r="L6784">
        <v>75</v>
      </c>
      <c r="M6784" t="s">
        <v>19</v>
      </c>
      <c r="N6784" t="s">
        <v>20</v>
      </c>
      <c r="O6784" t="b">
        <v>1</v>
      </c>
      <c r="P6784" cm="1">
        <f t="array" ref="P6784">_xlfn.IFS(O6784=FALSE, 0, O6784=TRUE,1)</f>
        <v>1</v>
      </c>
      <c r="R6784">
        <v>10</v>
      </c>
      <c r="S6784">
        <v>0</v>
      </c>
    </row>
    <row r="6785" spans="1:19" x14ac:dyDescent="0.3">
      <c r="A6785" t="s">
        <v>13176</v>
      </c>
      <c r="B6785" s="1">
        <v>45422.288194444445</v>
      </c>
      <c r="C6785" s="3">
        <v>52154</v>
      </c>
      <c r="D6785" s="6">
        <v>0.28832175925925924</v>
      </c>
      <c r="E6785" s="6" t="str">
        <f t="shared" si="105"/>
        <v>Yes</v>
      </c>
      <c r="F6785" s="4">
        <v>52154</v>
      </c>
      <c r="G6785" t="s">
        <v>55</v>
      </c>
      <c r="H6785">
        <v>6</v>
      </c>
      <c r="I6785" t="s">
        <v>160</v>
      </c>
      <c r="J6785" t="s">
        <v>13177</v>
      </c>
      <c r="K6785" t="s">
        <v>30</v>
      </c>
      <c r="L6785">
        <v>54</v>
      </c>
      <c r="M6785" t="s">
        <v>19</v>
      </c>
      <c r="N6785" t="s">
        <v>20</v>
      </c>
      <c r="O6785" t="b">
        <v>1</v>
      </c>
      <c r="P6785" cm="1">
        <f t="array" ref="P6785">_xlfn.IFS(O6785=FALSE, 0, O6785=TRUE,1)</f>
        <v>1</v>
      </c>
      <c r="R6785">
        <v>17</v>
      </c>
      <c r="S6785">
        <v>0</v>
      </c>
    </row>
    <row r="6786" spans="1:19" x14ac:dyDescent="0.3">
      <c r="A6786" t="s">
        <v>13178</v>
      </c>
      <c r="B6786" s="1">
        <v>45142.929166666669</v>
      </c>
      <c r="C6786" s="3">
        <v>52155</v>
      </c>
      <c r="D6786" s="6">
        <v>0.92929398148148146</v>
      </c>
      <c r="E6786" s="6" t="str">
        <f t="shared" si="105"/>
        <v>Yes</v>
      </c>
      <c r="F6786" s="4">
        <v>52155</v>
      </c>
      <c r="G6786" t="s">
        <v>55</v>
      </c>
      <c r="H6786">
        <v>22</v>
      </c>
      <c r="I6786" t="s">
        <v>160</v>
      </c>
      <c r="J6786" t="s">
        <v>13179</v>
      </c>
      <c r="K6786" t="s">
        <v>30</v>
      </c>
      <c r="L6786">
        <v>49</v>
      </c>
      <c r="M6786" t="s">
        <v>19</v>
      </c>
      <c r="N6786" t="s">
        <v>20</v>
      </c>
      <c r="O6786" t="b">
        <v>1</v>
      </c>
      <c r="P6786" cm="1">
        <f t="array" ref="P6786">_xlfn.IFS(O6786=FALSE, 0, O6786=TRUE,1)</f>
        <v>1</v>
      </c>
      <c r="R6786">
        <v>21</v>
      </c>
      <c r="S6786">
        <v>0</v>
      </c>
    </row>
    <row r="6787" spans="1:19" x14ac:dyDescent="0.3">
      <c r="A6787" t="s">
        <v>13180</v>
      </c>
      <c r="B6787" s="1">
        <v>45220.826388888891</v>
      </c>
      <c r="C6787" s="3">
        <v>52156</v>
      </c>
      <c r="D6787" s="6">
        <v>0.82651620370370371</v>
      </c>
      <c r="E6787" s="6" t="str">
        <f t="shared" ref="E6787:E6850" si="106">IF(R6787&lt;=30,"Yes","No")</f>
        <v>Yes</v>
      </c>
      <c r="F6787" s="4">
        <v>52156</v>
      </c>
      <c r="G6787" t="s">
        <v>22</v>
      </c>
      <c r="H6787">
        <v>19</v>
      </c>
      <c r="I6787" t="s">
        <v>160</v>
      </c>
      <c r="J6787" t="s">
        <v>13181</v>
      </c>
      <c r="K6787" t="s">
        <v>30</v>
      </c>
      <c r="L6787">
        <v>78</v>
      </c>
      <c r="M6787" t="s">
        <v>19</v>
      </c>
      <c r="N6787" t="s">
        <v>20</v>
      </c>
      <c r="O6787" t="b">
        <v>1</v>
      </c>
      <c r="P6787" cm="1">
        <f t="array" ref="P6787">_xlfn.IFS(O6787=FALSE, 0, O6787=TRUE,1)</f>
        <v>1</v>
      </c>
      <c r="R6787">
        <v>22</v>
      </c>
      <c r="S6787">
        <v>0</v>
      </c>
    </row>
    <row r="6788" spans="1:19" x14ac:dyDescent="0.3">
      <c r="A6788" t="s">
        <v>13182</v>
      </c>
      <c r="B6788" s="1">
        <v>45264.531944444447</v>
      </c>
      <c r="C6788" s="3">
        <v>52157</v>
      </c>
      <c r="D6788" s="6">
        <v>0.53207175925925931</v>
      </c>
      <c r="E6788" s="6" t="str">
        <f t="shared" si="106"/>
        <v>Yes</v>
      </c>
      <c r="F6788" s="4">
        <v>52157</v>
      </c>
      <c r="G6788" t="s">
        <v>51</v>
      </c>
      <c r="H6788">
        <v>12</v>
      </c>
      <c r="I6788" t="s">
        <v>160</v>
      </c>
      <c r="J6788" t="s">
        <v>13183</v>
      </c>
      <c r="K6788" t="s">
        <v>30</v>
      </c>
      <c r="L6788">
        <v>21</v>
      </c>
      <c r="M6788" t="s">
        <v>19</v>
      </c>
      <c r="N6788" t="s">
        <v>20</v>
      </c>
      <c r="O6788" t="b">
        <v>1</v>
      </c>
      <c r="P6788" cm="1">
        <f t="array" ref="P6788">_xlfn.IFS(O6788=FALSE, 0, O6788=TRUE,1)</f>
        <v>1</v>
      </c>
      <c r="R6788">
        <v>27</v>
      </c>
      <c r="S6788">
        <v>0</v>
      </c>
    </row>
    <row r="6789" spans="1:19" x14ac:dyDescent="0.3">
      <c r="A6789" t="s">
        <v>13184</v>
      </c>
      <c r="B6789" s="1">
        <v>45060.655555555553</v>
      </c>
      <c r="C6789" s="3">
        <v>52158</v>
      </c>
      <c r="D6789" s="6">
        <v>0.65568287037037032</v>
      </c>
      <c r="E6789" s="6" t="str">
        <f t="shared" si="106"/>
        <v>No</v>
      </c>
      <c r="F6789" s="4">
        <v>52158</v>
      </c>
      <c r="G6789" t="s">
        <v>34</v>
      </c>
      <c r="H6789">
        <v>15</v>
      </c>
      <c r="I6789" t="s">
        <v>160</v>
      </c>
      <c r="J6789" t="s">
        <v>13185</v>
      </c>
      <c r="K6789" t="s">
        <v>30</v>
      </c>
      <c r="L6789">
        <v>56</v>
      </c>
      <c r="M6789" t="s">
        <v>19</v>
      </c>
      <c r="N6789" t="s">
        <v>20</v>
      </c>
      <c r="O6789" t="b">
        <v>1</v>
      </c>
      <c r="P6789" cm="1">
        <f t="array" ref="P6789">_xlfn.IFS(O6789=FALSE, 0, O6789=TRUE,1)</f>
        <v>1</v>
      </c>
      <c r="R6789">
        <v>34</v>
      </c>
      <c r="S6789">
        <v>1</v>
      </c>
    </row>
    <row r="6790" spans="1:19" x14ac:dyDescent="0.3">
      <c r="A6790" t="s">
        <v>13186</v>
      </c>
      <c r="B6790" s="1">
        <v>45225.527777777781</v>
      </c>
      <c r="C6790" s="3">
        <v>52159</v>
      </c>
      <c r="D6790" s="6">
        <v>0.52790509259259255</v>
      </c>
      <c r="E6790" s="6" t="str">
        <f t="shared" si="106"/>
        <v>No</v>
      </c>
      <c r="F6790" s="4">
        <v>52159</v>
      </c>
      <c r="G6790" t="s">
        <v>27</v>
      </c>
      <c r="H6790">
        <v>12</v>
      </c>
      <c r="I6790" t="s">
        <v>160</v>
      </c>
      <c r="J6790" t="s">
        <v>13187</v>
      </c>
      <c r="K6790" t="s">
        <v>30</v>
      </c>
      <c r="L6790">
        <v>72</v>
      </c>
      <c r="M6790" t="s">
        <v>19</v>
      </c>
      <c r="N6790" t="s">
        <v>20</v>
      </c>
      <c r="O6790" t="b">
        <v>1</v>
      </c>
      <c r="P6790" cm="1">
        <f t="array" ref="P6790">_xlfn.IFS(O6790=FALSE, 0, O6790=TRUE,1)</f>
        <v>1</v>
      </c>
      <c r="R6790">
        <v>35</v>
      </c>
      <c r="S6790">
        <v>0</v>
      </c>
    </row>
    <row r="6791" spans="1:19" x14ac:dyDescent="0.3">
      <c r="A6791" t="s">
        <v>13188</v>
      </c>
      <c r="B6791" s="1">
        <v>45382.085416666669</v>
      </c>
      <c r="C6791" s="3">
        <v>52160</v>
      </c>
      <c r="D6791" s="6">
        <v>8.5543981481481485E-2</v>
      </c>
      <c r="E6791" s="6" t="str">
        <f t="shared" si="106"/>
        <v>No</v>
      </c>
      <c r="F6791" s="4">
        <v>52160</v>
      </c>
      <c r="G6791" t="s">
        <v>34</v>
      </c>
      <c r="H6791">
        <v>2</v>
      </c>
      <c r="I6791" t="s">
        <v>160</v>
      </c>
      <c r="J6791" t="s">
        <v>3060</v>
      </c>
      <c r="K6791" t="s">
        <v>30</v>
      </c>
      <c r="L6791">
        <v>15</v>
      </c>
      <c r="M6791" t="s">
        <v>19</v>
      </c>
      <c r="N6791" t="s">
        <v>20</v>
      </c>
      <c r="O6791" t="b">
        <v>1</v>
      </c>
      <c r="P6791" cm="1">
        <f t="array" ref="P6791">_xlfn.IFS(O6791=FALSE, 0, O6791=TRUE,1)</f>
        <v>1</v>
      </c>
      <c r="R6791">
        <v>37</v>
      </c>
      <c r="S6791">
        <v>0</v>
      </c>
    </row>
    <row r="6792" spans="1:19" x14ac:dyDescent="0.3">
      <c r="A6792" t="s">
        <v>13189</v>
      </c>
      <c r="B6792" s="1">
        <v>45478.07916666667</v>
      </c>
      <c r="C6792" s="3">
        <v>52161</v>
      </c>
      <c r="D6792" s="6">
        <v>7.9293981481481479E-2</v>
      </c>
      <c r="E6792" s="6" t="str">
        <f t="shared" si="106"/>
        <v>No</v>
      </c>
      <c r="F6792" s="4">
        <v>52161</v>
      </c>
      <c r="G6792" t="s">
        <v>55</v>
      </c>
      <c r="H6792">
        <v>1</v>
      </c>
      <c r="I6792" t="s">
        <v>160</v>
      </c>
      <c r="J6792" t="s">
        <v>13190</v>
      </c>
      <c r="K6792" t="s">
        <v>30</v>
      </c>
      <c r="L6792">
        <v>18</v>
      </c>
      <c r="M6792" t="s">
        <v>19</v>
      </c>
      <c r="N6792" t="s">
        <v>20</v>
      </c>
      <c r="O6792" t="b">
        <v>1</v>
      </c>
      <c r="P6792" cm="1">
        <f t="array" ref="P6792">_xlfn.IFS(O6792=FALSE, 0, O6792=TRUE,1)</f>
        <v>1</v>
      </c>
      <c r="R6792">
        <v>41</v>
      </c>
      <c r="S6792">
        <v>0</v>
      </c>
    </row>
    <row r="6793" spans="1:19" x14ac:dyDescent="0.3">
      <c r="A6793" t="s">
        <v>13191</v>
      </c>
      <c r="B6793" s="1">
        <v>45035.584027777775</v>
      </c>
      <c r="C6793" s="3">
        <v>52162</v>
      </c>
      <c r="D6793" s="6">
        <v>0.58415509259259257</v>
      </c>
      <c r="E6793" s="6" t="str">
        <f t="shared" si="106"/>
        <v>No</v>
      </c>
      <c r="F6793" s="4">
        <v>52162</v>
      </c>
      <c r="G6793" t="s">
        <v>15</v>
      </c>
      <c r="H6793">
        <v>14</v>
      </c>
      <c r="I6793" t="s">
        <v>160</v>
      </c>
      <c r="J6793" t="s">
        <v>13192</v>
      </c>
      <c r="K6793" t="s">
        <v>30</v>
      </c>
      <c r="L6793">
        <v>25</v>
      </c>
      <c r="M6793" t="s">
        <v>19</v>
      </c>
      <c r="N6793" t="s">
        <v>20</v>
      </c>
      <c r="O6793" t="b">
        <v>1</v>
      </c>
      <c r="P6793" cm="1">
        <f t="array" ref="P6793">_xlfn.IFS(O6793=FALSE, 0, O6793=TRUE,1)</f>
        <v>1</v>
      </c>
      <c r="R6793">
        <v>53</v>
      </c>
      <c r="S6793">
        <v>0</v>
      </c>
    </row>
    <row r="6794" spans="1:19" x14ac:dyDescent="0.3">
      <c r="A6794" t="s">
        <v>13193</v>
      </c>
      <c r="B6794" s="1">
        <v>45446.44027777778</v>
      </c>
      <c r="C6794" s="3">
        <v>52163</v>
      </c>
      <c r="D6794" s="6">
        <v>0.44040509259259258</v>
      </c>
      <c r="E6794" s="6" t="str">
        <f t="shared" si="106"/>
        <v>No</v>
      </c>
      <c r="F6794" s="4">
        <v>52163</v>
      </c>
      <c r="G6794" t="s">
        <v>51</v>
      </c>
      <c r="H6794">
        <v>10</v>
      </c>
      <c r="I6794" t="s">
        <v>160</v>
      </c>
      <c r="J6794" t="s">
        <v>13194</v>
      </c>
      <c r="K6794" t="s">
        <v>30</v>
      </c>
      <c r="L6794">
        <v>46</v>
      </c>
      <c r="M6794" t="s">
        <v>19</v>
      </c>
      <c r="N6794" t="s">
        <v>20</v>
      </c>
      <c r="O6794" t="b">
        <v>1</v>
      </c>
      <c r="P6794" cm="1">
        <f t="array" ref="P6794">_xlfn.IFS(O6794=FALSE, 0, O6794=TRUE,1)</f>
        <v>1</v>
      </c>
      <c r="R6794">
        <v>56</v>
      </c>
      <c r="S6794">
        <v>0</v>
      </c>
    </row>
    <row r="6795" spans="1:19" x14ac:dyDescent="0.3">
      <c r="A6795" t="s">
        <v>13195</v>
      </c>
      <c r="B6795" s="1">
        <v>45456.460416666669</v>
      </c>
      <c r="C6795" s="3">
        <v>52164</v>
      </c>
      <c r="D6795" s="6">
        <v>0.46054398148148146</v>
      </c>
      <c r="E6795" s="6" t="str">
        <f t="shared" si="106"/>
        <v>Yes</v>
      </c>
      <c r="F6795" s="4">
        <v>52164</v>
      </c>
      <c r="G6795" t="s">
        <v>27</v>
      </c>
      <c r="H6795">
        <v>11</v>
      </c>
      <c r="I6795" t="s">
        <v>28</v>
      </c>
      <c r="J6795" t="s">
        <v>13196</v>
      </c>
      <c r="K6795" t="s">
        <v>30</v>
      </c>
      <c r="L6795">
        <v>31</v>
      </c>
      <c r="M6795" t="s">
        <v>19</v>
      </c>
      <c r="N6795" t="s">
        <v>20</v>
      </c>
      <c r="O6795" t="b">
        <v>1</v>
      </c>
      <c r="P6795" cm="1">
        <f t="array" ref="P6795">_xlfn.IFS(O6795=FALSE, 0, O6795=TRUE,1)</f>
        <v>1</v>
      </c>
      <c r="R6795">
        <v>11</v>
      </c>
      <c r="S6795">
        <v>0</v>
      </c>
    </row>
    <row r="6796" spans="1:19" x14ac:dyDescent="0.3">
      <c r="A6796" t="s">
        <v>13197</v>
      </c>
      <c r="B6796" s="1">
        <v>45573.894444444442</v>
      </c>
      <c r="C6796" s="3">
        <v>52165</v>
      </c>
      <c r="D6796" s="6">
        <v>0.89457175925925925</v>
      </c>
      <c r="E6796" s="6" t="str">
        <f t="shared" si="106"/>
        <v>Yes</v>
      </c>
      <c r="F6796" s="4">
        <v>52165</v>
      </c>
      <c r="G6796" t="s">
        <v>74</v>
      </c>
      <c r="H6796">
        <v>21</v>
      </c>
      <c r="I6796" t="s">
        <v>28</v>
      </c>
      <c r="J6796" t="s">
        <v>13198</v>
      </c>
      <c r="K6796" t="s">
        <v>30</v>
      </c>
      <c r="L6796">
        <v>7</v>
      </c>
      <c r="M6796" t="s">
        <v>19</v>
      </c>
      <c r="N6796" t="s">
        <v>20</v>
      </c>
      <c r="O6796" t="b">
        <v>1</v>
      </c>
      <c r="P6796" cm="1">
        <f t="array" ref="P6796">_xlfn.IFS(O6796=FALSE, 0, O6796=TRUE,1)</f>
        <v>1</v>
      </c>
      <c r="R6796">
        <v>13</v>
      </c>
      <c r="S6796">
        <v>0</v>
      </c>
    </row>
    <row r="6797" spans="1:19" x14ac:dyDescent="0.3">
      <c r="A6797" t="s">
        <v>13199</v>
      </c>
      <c r="B6797" s="1">
        <v>45463.322222222225</v>
      </c>
      <c r="C6797" s="3">
        <v>52166</v>
      </c>
      <c r="D6797" s="6">
        <v>0.32234953703703706</v>
      </c>
      <c r="E6797" s="6" t="str">
        <f t="shared" si="106"/>
        <v>Yes</v>
      </c>
      <c r="F6797" s="4">
        <v>52166</v>
      </c>
      <c r="G6797" t="s">
        <v>27</v>
      </c>
      <c r="H6797">
        <v>7</v>
      </c>
      <c r="I6797" t="s">
        <v>28</v>
      </c>
      <c r="J6797" t="s">
        <v>13200</v>
      </c>
      <c r="K6797" t="s">
        <v>30</v>
      </c>
      <c r="L6797">
        <v>50</v>
      </c>
      <c r="M6797" t="s">
        <v>19</v>
      </c>
      <c r="N6797" t="s">
        <v>20</v>
      </c>
      <c r="O6797" t="b">
        <v>1</v>
      </c>
      <c r="P6797" cm="1">
        <f t="array" ref="P6797">_xlfn.IFS(O6797=FALSE, 0, O6797=TRUE,1)</f>
        <v>1</v>
      </c>
      <c r="R6797">
        <v>13</v>
      </c>
      <c r="S6797">
        <v>0</v>
      </c>
    </row>
    <row r="6798" spans="1:19" x14ac:dyDescent="0.3">
      <c r="A6798" t="s">
        <v>13201</v>
      </c>
      <c r="B6798" s="1">
        <v>45344.693055555559</v>
      </c>
      <c r="C6798" s="3">
        <v>52167</v>
      </c>
      <c r="D6798" s="6">
        <v>0.69318287037037041</v>
      </c>
      <c r="E6798" s="6" t="str">
        <f t="shared" si="106"/>
        <v>Yes</v>
      </c>
      <c r="F6798" s="4">
        <v>52167</v>
      </c>
      <c r="G6798" t="s">
        <v>27</v>
      </c>
      <c r="H6798">
        <v>16</v>
      </c>
      <c r="I6798" t="s">
        <v>28</v>
      </c>
      <c r="J6798" t="s">
        <v>13202</v>
      </c>
      <c r="K6798" t="s">
        <v>30</v>
      </c>
      <c r="L6798">
        <v>72</v>
      </c>
      <c r="M6798" t="s">
        <v>19</v>
      </c>
      <c r="N6798" t="s">
        <v>20</v>
      </c>
      <c r="O6798" t="b">
        <v>1</v>
      </c>
      <c r="P6798" cm="1">
        <f t="array" ref="P6798">_xlfn.IFS(O6798=FALSE, 0, O6798=TRUE,1)</f>
        <v>1</v>
      </c>
      <c r="R6798">
        <v>14</v>
      </c>
      <c r="S6798">
        <v>0</v>
      </c>
    </row>
    <row r="6799" spans="1:19" x14ac:dyDescent="0.3">
      <c r="A6799" t="s">
        <v>13203</v>
      </c>
      <c r="B6799" s="1">
        <v>45068.57916666667</v>
      </c>
      <c r="C6799" s="3">
        <v>52168</v>
      </c>
      <c r="D6799" s="6">
        <v>0.57929398148148148</v>
      </c>
      <c r="E6799" s="6" t="str">
        <f t="shared" si="106"/>
        <v>Yes</v>
      </c>
      <c r="F6799" s="4">
        <v>52168</v>
      </c>
      <c r="G6799" t="s">
        <v>51</v>
      </c>
      <c r="H6799">
        <v>13</v>
      </c>
      <c r="I6799" t="s">
        <v>28</v>
      </c>
      <c r="J6799" t="s">
        <v>13204</v>
      </c>
      <c r="K6799" t="s">
        <v>30</v>
      </c>
      <c r="L6799">
        <v>30</v>
      </c>
      <c r="M6799" t="s">
        <v>19</v>
      </c>
      <c r="N6799" t="s">
        <v>20</v>
      </c>
      <c r="O6799" t="b">
        <v>1</v>
      </c>
      <c r="P6799" cm="1">
        <f t="array" ref="P6799">_xlfn.IFS(O6799=FALSE, 0, O6799=TRUE,1)</f>
        <v>1</v>
      </c>
      <c r="R6799">
        <v>20</v>
      </c>
      <c r="S6799">
        <v>1</v>
      </c>
    </row>
    <row r="6800" spans="1:19" x14ac:dyDescent="0.3">
      <c r="A6800" t="s">
        <v>13205</v>
      </c>
      <c r="B6800" s="1">
        <v>45485.521527777775</v>
      </c>
      <c r="C6800" s="3">
        <v>52169</v>
      </c>
      <c r="D6800" s="6">
        <v>0.52165509259259257</v>
      </c>
      <c r="E6800" s="6" t="str">
        <f t="shared" si="106"/>
        <v>Yes</v>
      </c>
      <c r="F6800" s="4">
        <v>52169</v>
      </c>
      <c r="G6800" t="s">
        <v>55</v>
      </c>
      <c r="H6800">
        <v>12</v>
      </c>
      <c r="I6800" t="s">
        <v>28</v>
      </c>
      <c r="J6800" t="s">
        <v>13206</v>
      </c>
      <c r="K6800" t="s">
        <v>30</v>
      </c>
      <c r="L6800">
        <v>74</v>
      </c>
      <c r="M6800" t="s">
        <v>19</v>
      </c>
      <c r="N6800" t="s">
        <v>20</v>
      </c>
      <c r="O6800" t="b">
        <v>1</v>
      </c>
      <c r="P6800" cm="1">
        <f t="array" ref="P6800">_xlfn.IFS(O6800=FALSE, 0, O6800=TRUE,1)</f>
        <v>1</v>
      </c>
      <c r="R6800">
        <v>30</v>
      </c>
      <c r="S6800">
        <v>0</v>
      </c>
    </row>
    <row r="6801" spans="1:19" x14ac:dyDescent="0.3">
      <c r="A6801" t="s">
        <v>13207</v>
      </c>
      <c r="B6801" s="1">
        <v>45246.815972222219</v>
      </c>
      <c r="C6801" s="3">
        <v>52170</v>
      </c>
      <c r="D6801" s="6">
        <v>0.81609953703703708</v>
      </c>
      <c r="E6801" s="6" t="str">
        <f t="shared" si="106"/>
        <v>No</v>
      </c>
      <c r="F6801" s="4">
        <v>52170</v>
      </c>
      <c r="G6801" t="s">
        <v>27</v>
      </c>
      <c r="H6801">
        <v>19</v>
      </c>
      <c r="I6801" t="s">
        <v>28</v>
      </c>
      <c r="J6801" t="s">
        <v>13208</v>
      </c>
      <c r="K6801" t="s">
        <v>30</v>
      </c>
      <c r="L6801">
        <v>61</v>
      </c>
      <c r="M6801" t="s">
        <v>19</v>
      </c>
      <c r="N6801" t="s">
        <v>20</v>
      </c>
      <c r="O6801" t="b">
        <v>1</v>
      </c>
      <c r="P6801" cm="1">
        <f t="array" ref="P6801">_xlfn.IFS(O6801=FALSE, 0, O6801=TRUE,1)</f>
        <v>1</v>
      </c>
      <c r="R6801">
        <v>35</v>
      </c>
      <c r="S6801">
        <v>0</v>
      </c>
    </row>
    <row r="6802" spans="1:19" x14ac:dyDescent="0.3">
      <c r="A6802" t="s">
        <v>13209</v>
      </c>
      <c r="B6802" s="1">
        <v>45344.352083333331</v>
      </c>
      <c r="C6802" s="3">
        <v>52171</v>
      </c>
      <c r="D6802" s="6">
        <v>0.35221064814814818</v>
      </c>
      <c r="E6802" s="6" t="str">
        <f t="shared" si="106"/>
        <v>No</v>
      </c>
      <c r="F6802" s="4">
        <v>52171</v>
      </c>
      <c r="G6802" t="s">
        <v>27</v>
      </c>
      <c r="H6802">
        <v>8</v>
      </c>
      <c r="I6802" t="s">
        <v>28</v>
      </c>
      <c r="J6802" t="s">
        <v>6717</v>
      </c>
      <c r="K6802" t="s">
        <v>30</v>
      </c>
      <c r="L6802">
        <v>65</v>
      </c>
      <c r="M6802" t="s">
        <v>19</v>
      </c>
      <c r="N6802" t="s">
        <v>20</v>
      </c>
      <c r="O6802" t="b">
        <v>1</v>
      </c>
      <c r="P6802" cm="1">
        <f t="array" ref="P6802">_xlfn.IFS(O6802=FALSE, 0, O6802=TRUE,1)</f>
        <v>1</v>
      </c>
      <c r="R6802">
        <v>36</v>
      </c>
      <c r="S6802">
        <v>0</v>
      </c>
    </row>
    <row r="6803" spans="1:19" x14ac:dyDescent="0.3">
      <c r="A6803" t="s">
        <v>13210</v>
      </c>
      <c r="B6803" s="1">
        <v>45517.272916666669</v>
      </c>
      <c r="C6803" s="3">
        <v>52172</v>
      </c>
      <c r="D6803" s="6">
        <v>0.27304398148148146</v>
      </c>
      <c r="E6803" s="6" t="str">
        <f t="shared" si="106"/>
        <v>No</v>
      </c>
      <c r="F6803" s="4">
        <v>52172</v>
      </c>
      <c r="G6803" t="s">
        <v>74</v>
      </c>
      <c r="H6803">
        <v>6</v>
      </c>
      <c r="I6803" t="s">
        <v>28</v>
      </c>
      <c r="J6803" t="s">
        <v>13211</v>
      </c>
      <c r="K6803" t="s">
        <v>30</v>
      </c>
      <c r="L6803">
        <v>58</v>
      </c>
      <c r="M6803" t="s">
        <v>19</v>
      </c>
      <c r="N6803" t="s">
        <v>20</v>
      </c>
      <c r="O6803" t="b">
        <v>1</v>
      </c>
      <c r="P6803" cm="1">
        <f t="array" ref="P6803">_xlfn.IFS(O6803=FALSE, 0, O6803=TRUE,1)</f>
        <v>1</v>
      </c>
      <c r="R6803">
        <v>51</v>
      </c>
      <c r="S6803">
        <v>0</v>
      </c>
    </row>
    <row r="6804" spans="1:19" x14ac:dyDescent="0.3">
      <c r="A6804" t="s">
        <v>13212</v>
      </c>
      <c r="B6804" s="1">
        <v>45313.689583333333</v>
      </c>
      <c r="C6804" s="3">
        <v>52173</v>
      </c>
      <c r="D6804" s="6">
        <v>0.6897106481481482</v>
      </c>
      <c r="E6804" s="6" t="str">
        <f t="shared" si="106"/>
        <v>No</v>
      </c>
      <c r="F6804" s="4">
        <v>52173</v>
      </c>
      <c r="G6804" t="s">
        <v>51</v>
      </c>
      <c r="H6804">
        <v>16</v>
      </c>
      <c r="I6804" t="s">
        <v>28</v>
      </c>
      <c r="J6804" t="s">
        <v>13213</v>
      </c>
      <c r="K6804" t="s">
        <v>30</v>
      </c>
      <c r="L6804">
        <v>69</v>
      </c>
      <c r="M6804" t="s">
        <v>19</v>
      </c>
      <c r="N6804" t="s">
        <v>20</v>
      </c>
      <c r="O6804" t="b">
        <v>1</v>
      </c>
      <c r="P6804" cm="1">
        <f t="array" ref="P6804">_xlfn.IFS(O6804=FALSE, 0, O6804=TRUE,1)</f>
        <v>1</v>
      </c>
      <c r="R6804">
        <v>52</v>
      </c>
      <c r="S6804">
        <v>0</v>
      </c>
    </row>
    <row r="6805" spans="1:19" x14ac:dyDescent="0.3">
      <c r="A6805" t="s">
        <v>13214</v>
      </c>
      <c r="B6805" s="1">
        <v>45211.479861111111</v>
      </c>
      <c r="C6805" s="3">
        <v>52174</v>
      </c>
      <c r="D6805" s="6">
        <v>0.47998842592592594</v>
      </c>
      <c r="E6805" s="6" t="str">
        <f t="shared" si="106"/>
        <v>No</v>
      </c>
      <c r="F6805" s="4">
        <v>52174</v>
      </c>
      <c r="G6805" t="s">
        <v>27</v>
      </c>
      <c r="H6805">
        <v>11</v>
      </c>
      <c r="I6805" t="s">
        <v>28</v>
      </c>
      <c r="J6805" t="s">
        <v>13215</v>
      </c>
      <c r="K6805" t="s">
        <v>30</v>
      </c>
      <c r="L6805">
        <v>75</v>
      </c>
      <c r="M6805" t="s">
        <v>19</v>
      </c>
      <c r="N6805" t="s">
        <v>20</v>
      </c>
      <c r="O6805" t="b">
        <v>1</v>
      </c>
      <c r="P6805" cm="1">
        <f t="array" ref="P6805">_xlfn.IFS(O6805=FALSE, 0, O6805=TRUE,1)</f>
        <v>1</v>
      </c>
      <c r="R6805">
        <v>58</v>
      </c>
      <c r="S6805">
        <v>0</v>
      </c>
    </row>
    <row r="6806" spans="1:19" x14ac:dyDescent="0.3">
      <c r="A6806" t="s">
        <v>13216</v>
      </c>
      <c r="B6806" s="1">
        <v>45057.905555555553</v>
      </c>
      <c r="C6806" s="3">
        <v>52175</v>
      </c>
      <c r="D6806" s="6">
        <v>0.90568287037037032</v>
      </c>
      <c r="E6806" s="6" t="str">
        <f t="shared" si="106"/>
        <v>Yes</v>
      </c>
      <c r="F6806" s="4">
        <v>52175</v>
      </c>
      <c r="G6806" t="s">
        <v>27</v>
      </c>
      <c r="H6806">
        <v>21</v>
      </c>
      <c r="I6806" t="s">
        <v>58</v>
      </c>
      <c r="J6806" t="s">
        <v>13217</v>
      </c>
      <c r="K6806" t="s">
        <v>30</v>
      </c>
      <c r="L6806">
        <v>3</v>
      </c>
      <c r="M6806" t="s">
        <v>19</v>
      </c>
      <c r="N6806" t="s">
        <v>20</v>
      </c>
      <c r="O6806" t="b">
        <v>1</v>
      </c>
      <c r="P6806" cm="1">
        <f t="array" ref="P6806">_xlfn.IFS(O6806=FALSE, 0, O6806=TRUE,1)</f>
        <v>1</v>
      </c>
      <c r="R6806">
        <v>30</v>
      </c>
      <c r="S6806">
        <v>1</v>
      </c>
    </row>
    <row r="6807" spans="1:19" x14ac:dyDescent="0.3">
      <c r="A6807" t="s">
        <v>13218</v>
      </c>
      <c r="B6807" s="1">
        <v>45117.099305555559</v>
      </c>
      <c r="C6807" s="3">
        <v>52176</v>
      </c>
      <c r="D6807" s="6">
        <v>9.9432870370370366E-2</v>
      </c>
      <c r="E6807" s="6" t="str">
        <f t="shared" si="106"/>
        <v>No</v>
      </c>
      <c r="F6807" s="4">
        <v>52176</v>
      </c>
      <c r="G6807" t="s">
        <v>51</v>
      </c>
      <c r="H6807">
        <v>2</v>
      </c>
      <c r="I6807" t="s">
        <v>58</v>
      </c>
      <c r="J6807" t="s">
        <v>4446</v>
      </c>
      <c r="K6807" t="s">
        <v>30</v>
      </c>
      <c r="L6807">
        <v>1</v>
      </c>
      <c r="M6807" t="s">
        <v>19</v>
      </c>
      <c r="N6807" t="s">
        <v>20</v>
      </c>
      <c r="O6807" t="b">
        <v>1</v>
      </c>
      <c r="P6807" cm="1">
        <f t="array" ref="P6807">_xlfn.IFS(O6807=FALSE, 0, O6807=TRUE,1)</f>
        <v>1</v>
      </c>
      <c r="R6807">
        <v>32</v>
      </c>
      <c r="S6807">
        <v>0</v>
      </c>
    </row>
    <row r="6808" spans="1:19" x14ac:dyDescent="0.3">
      <c r="A6808" t="s">
        <v>13219</v>
      </c>
      <c r="B6808" s="1">
        <v>45228.818749999999</v>
      </c>
      <c r="C6808" s="3">
        <v>52177</v>
      </c>
      <c r="D6808" s="6">
        <v>0.81887731481481485</v>
      </c>
      <c r="E6808" s="6" t="str">
        <f t="shared" si="106"/>
        <v>No</v>
      </c>
      <c r="F6808" s="4">
        <v>52177</v>
      </c>
      <c r="G6808" t="s">
        <v>34</v>
      </c>
      <c r="H6808">
        <v>19</v>
      </c>
      <c r="I6808" t="s">
        <v>58</v>
      </c>
      <c r="J6808" t="s">
        <v>13220</v>
      </c>
      <c r="K6808" t="s">
        <v>30</v>
      </c>
      <c r="L6808">
        <v>67</v>
      </c>
      <c r="M6808" t="s">
        <v>19</v>
      </c>
      <c r="N6808" t="s">
        <v>20</v>
      </c>
      <c r="O6808" t="b">
        <v>1</v>
      </c>
      <c r="P6808" cm="1">
        <f t="array" ref="P6808">_xlfn.IFS(O6808=FALSE, 0, O6808=TRUE,1)</f>
        <v>1</v>
      </c>
      <c r="R6808">
        <v>35</v>
      </c>
      <c r="S6808">
        <v>0</v>
      </c>
    </row>
    <row r="6809" spans="1:19" x14ac:dyDescent="0.3">
      <c r="A6809" t="s">
        <v>13221</v>
      </c>
      <c r="B6809" s="1">
        <v>45243.024305555555</v>
      </c>
      <c r="C6809" s="3">
        <v>52178</v>
      </c>
      <c r="D6809" s="6">
        <v>2.4432870370370369E-2</v>
      </c>
      <c r="E6809" s="6" t="str">
        <f t="shared" si="106"/>
        <v>No</v>
      </c>
      <c r="F6809" s="4">
        <v>52178</v>
      </c>
      <c r="G6809" t="s">
        <v>51</v>
      </c>
      <c r="H6809">
        <v>0</v>
      </c>
      <c r="I6809" t="s">
        <v>58</v>
      </c>
      <c r="J6809" t="s">
        <v>13222</v>
      </c>
      <c r="K6809" t="s">
        <v>30</v>
      </c>
      <c r="L6809">
        <v>57</v>
      </c>
      <c r="M6809" t="s">
        <v>19</v>
      </c>
      <c r="N6809" t="s">
        <v>20</v>
      </c>
      <c r="O6809" t="b">
        <v>1</v>
      </c>
      <c r="P6809" cm="1">
        <f t="array" ref="P6809">_xlfn.IFS(O6809=FALSE, 0, O6809=TRUE,1)</f>
        <v>1</v>
      </c>
      <c r="R6809">
        <v>38</v>
      </c>
      <c r="S6809">
        <v>0</v>
      </c>
    </row>
    <row r="6810" spans="1:19" x14ac:dyDescent="0.3">
      <c r="A6810" t="s">
        <v>13223</v>
      </c>
      <c r="B6810" s="1">
        <v>45027.953472222223</v>
      </c>
      <c r="C6810" s="3">
        <v>52179</v>
      </c>
      <c r="D6810" s="6">
        <v>0.95359953703703704</v>
      </c>
      <c r="E6810" s="6" t="str">
        <f t="shared" si="106"/>
        <v>No</v>
      </c>
      <c r="F6810" s="4">
        <v>52179</v>
      </c>
      <c r="G6810" t="s">
        <v>74</v>
      </c>
      <c r="H6810">
        <v>22</v>
      </c>
      <c r="I6810" t="s">
        <v>58</v>
      </c>
      <c r="J6810" t="s">
        <v>13224</v>
      </c>
      <c r="K6810" t="s">
        <v>30</v>
      </c>
      <c r="L6810">
        <v>52</v>
      </c>
      <c r="M6810" t="s">
        <v>19</v>
      </c>
      <c r="N6810" t="s">
        <v>20</v>
      </c>
      <c r="O6810" t="b">
        <v>1</v>
      </c>
      <c r="P6810" cm="1">
        <f t="array" ref="P6810">_xlfn.IFS(O6810=FALSE, 0, O6810=TRUE,1)</f>
        <v>1</v>
      </c>
      <c r="R6810">
        <v>43</v>
      </c>
      <c r="S6810">
        <v>0</v>
      </c>
    </row>
    <row r="6811" spans="1:19" x14ac:dyDescent="0.3">
      <c r="A6811" t="s">
        <v>13225</v>
      </c>
      <c r="B6811" s="1">
        <v>45389.42083333333</v>
      </c>
      <c r="C6811" s="3">
        <v>52180</v>
      </c>
      <c r="D6811" s="6">
        <v>0.42096064814814815</v>
      </c>
      <c r="E6811" s="6" t="str">
        <f t="shared" si="106"/>
        <v>No</v>
      </c>
      <c r="F6811" s="4">
        <v>52180</v>
      </c>
      <c r="G6811" t="s">
        <v>34</v>
      </c>
      <c r="H6811">
        <v>10</v>
      </c>
      <c r="I6811" t="s">
        <v>58</v>
      </c>
      <c r="J6811" t="s">
        <v>13226</v>
      </c>
      <c r="K6811" t="s">
        <v>30</v>
      </c>
      <c r="L6811">
        <v>53</v>
      </c>
      <c r="M6811" t="s">
        <v>19</v>
      </c>
      <c r="N6811" t="s">
        <v>20</v>
      </c>
      <c r="O6811" t="b">
        <v>1</v>
      </c>
      <c r="P6811" cm="1">
        <f t="array" ref="P6811">_xlfn.IFS(O6811=FALSE, 0, O6811=TRUE,1)</f>
        <v>1</v>
      </c>
      <c r="R6811">
        <v>48</v>
      </c>
      <c r="S6811">
        <v>0</v>
      </c>
    </row>
    <row r="6812" spans="1:19" x14ac:dyDescent="0.3">
      <c r="A6812" t="s">
        <v>13227</v>
      </c>
      <c r="B6812" s="1">
        <v>45082.502083333333</v>
      </c>
      <c r="C6812" s="3">
        <v>52181</v>
      </c>
      <c r="D6812" s="6">
        <v>0.5022106481481482</v>
      </c>
      <c r="E6812" s="6" t="str">
        <f t="shared" si="106"/>
        <v>No</v>
      </c>
      <c r="F6812" s="4">
        <v>52181</v>
      </c>
      <c r="G6812" t="s">
        <v>51</v>
      </c>
      <c r="H6812">
        <v>12</v>
      </c>
      <c r="I6812" t="s">
        <v>58</v>
      </c>
      <c r="J6812" t="s">
        <v>13228</v>
      </c>
      <c r="K6812" t="s">
        <v>30</v>
      </c>
      <c r="L6812">
        <v>67</v>
      </c>
      <c r="M6812" t="s">
        <v>19</v>
      </c>
      <c r="N6812" t="s">
        <v>20</v>
      </c>
      <c r="O6812" t="b">
        <v>1</v>
      </c>
      <c r="P6812" cm="1">
        <f t="array" ref="P6812">_xlfn.IFS(O6812=FALSE, 0, O6812=TRUE,1)</f>
        <v>1</v>
      </c>
      <c r="R6812">
        <v>51</v>
      </c>
      <c r="S6812">
        <v>0</v>
      </c>
    </row>
    <row r="6813" spans="1:19" x14ac:dyDescent="0.3">
      <c r="A6813" t="s">
        <v>13229</v>
      </c>
      <c r="B6813" s="1">
        <v>45143.861805555556</v>
      </c>
      <c r="C6813" s="3">
        <v>52182</v>
      </c>
      <c r="D6813" s="6">
        <v>0.86193287037037036</v>
      </c>
      <c r="E6813" s="6" t="str">
        <f t="shared" si="106"/>
        <v>No</v>
      </c>
      <c r="F6813" s="4">
        <v>52182</v>
      </c>
      <c r="G6813" t="s">
        <v>22</v>
      </c>
      <c r="H6813">
        <v>20</v>
      </c>
      <c r="I6813" t="s">
        <v>58</v>
      </c>
      <c r="J6813" t="s">
        <v>13230</v>
      </c>
      <c r="K6813" t="s">
        <v>30</v>
      </c>
      <c r="L6813">
        <v>11</v>
      </c>
      <c r="M6813" t="s">
        <v>19</v>
      </c>
      <c r="N6813" t="s">
        <v>20</v>
      </c>
      <c r="O6813" t="b">
        <v>1</v>
      </c>
      <c r="P6813" cm="1">
        <f t="array" ref="P6813">_xlfn.IFS(O6813=FALSE, 0, O6813=TRUE,1)</f>
        <v>1</v>
      </c>
      <c r="R6813">
        <v>52</v>
      </c>
      <c r="S6813">
        <v>0</v>
      </c>
    </row>
    <row r="6814" spans="1:19" x14ac:dyDescent="0.3">
      <c r="A6814" t="s">
        <v>13231</v>
      </c>
      <c r="B6814" s="1">
        <v>45119.006944444445</v>
      </c>
      <c r="C6814" s="3">
        <v>52183</v>
      </c>
      <c r="D6814" s="6">
        <v>7.0717592592592594E-3</v>
      </c>
      <c r="E6814" s="6" t="str">
        <f t="shared" si="106"/>
        <v>No</v>
      </c>
      <c r="F6814" s="4">
        <v>52183</v>
      </c>
      <c r="G6814" t="s">
        <v>15</v>
      </c>
      <c r="H6814">
        <v>0</v>
      </c>
      <c r="I6814" t="s">
        <v>58</v>
      </c>
      <c r="J6814" t="s">
        <v>13232</v>
      </c>
      <c r="K6814" t="s">
        <v>30</v>
      </c>
      <c r="L6814">
        <v>10</v>
      </c>
      <c r="M6814" t="s">
        <v>19</v>
      </c>
      <c r="N6814" t="s">
        <v>20</v>
      </c>
      <c r="O6814" t="b">
        <v>1</v>
      </c>
      <c r="P6814" cm="1">
        <f t="array" ref="P6814">_xlfn.IFS(O6814=FALSE, 0, O6814=TRUE,1)</f>
        <v>1</v>
      </c>
      <c r="R6814">
        <v>54</v>
      </c>
      <c r="S6814">
        <v>0</v>
      </c>
    </row>
    <row r="6815" spans="1:19" x14ac:dyDescent="0.3">
      <c r="A6815" t="s">
        <v>13233</v>
      </c>
      <c r="B6815" s="1">
        <v>45485.993750000001</v>
      </c>
      <c r="C6815" s="3">
        <v>52184</v>
      </c>
      <c r="D6815" s="6">
        <v>0.99387731481481478</v>
      </c>
      <c r="E6815" s="6" t="str">
        <f t="shared" si="106"/>
        <v>No</v>
      </c>
      <c r="F6815" s="4">
        <v>52184</v>
      </c>
      <c r="G6815" t="s">
        <v>55</v>
      </c>
      <c r="H6815">
        <v>23</v>
      </c>
      <c r="I6815" t="s">
        <v>58</v>
      </c>
      <c r="J6815" t="s">
        <v>1654</v>
      </c>
      <c r="K6815" t="s">
        <v>30</v>
      </c>
      <c r="L6815">
        <v>59</v>
      </c>
      <c r="M6815" t="s">
        <v>19</v>
      </c>
      <c r="N6815" t="s">
        <v>20</v>
      </c>
      <c r="O6815" t="b">
        <v>1</v>
      </c>
      <c r="P6815" cm="1">
        <f t="array" ref="P6815">_xlfn.IFS(O6815=FALSE, 0, O6815=TRUE,1)</f>
        <v>1</v>
      </c>
      <c r="R6815">
        <v>58</v>
      </c>
      <c r="S6815">
        <v>0</v>
      </c>
    </row>
    <row r="6816" spans="1:19" x14ac:dyDescent="0.3">
      <c r="A6816" t="s">
        <v>13234</v>
      </c>
      <c r="B6816" s="1">
        <v>45232.522222222222</v>
      </c>
      <c r="C6816" s="3">
        <v>52185</v>
      </c>
      <c r="D6816" s="6">
        <v>0.52234953703703701</v>
      </c>
      <c r="E6816" s="6" t="str">
        <f t="shared" si="106"/>
        <v>Yes</v>
      </c>
      <c r="F6816" s="4">
        <v>52185</v>
      </c>
      <c r="G6816" t="s">
        <v>27</v>
      </c>
      <c r="H6816">
        <v>12</v>
      </c>
      <c r="I6816" t="s">
        <v>65</v>
      </c>
      <c r="J6816" t="s">
        <v>5303</v>
      </c>
      <c r="K6816" t="s">
        <v>30</v>
      </c>
      <c r="L6816">
        <v>18</v>
      </c>
      <c r="M6816" t="s">
        <v>19</v>
      </c>
      <c r="N6816" t="s">
        <v>20</v>
      </c>
      <c r="O6816" t="b">
        <v>1</v>
      </c>
      <c r="P6816" cm="1">
        <f t="array" ref="P6816">_xlfn.IFS(O6816=FALSE, 0, O6816=TRUE,1)</f>
        <v>1</v>
      </c>
      <c r="R6816">
        <v>19</v>
      </c>
      <c r="S6816">
        <v>0</v>
      </c>
    </row>
    <row r="6817" spans="1:19" x14ac:dyDescent="0.3">
      <c r="A6817" t="s">
        <v>13235</v>
      </c>
      <c r="B6817" s="1">
        <v>45353.646527777775</v>
      </c>
      <c r="C6817" s="3">
        <v>52186</v>
      </c>
      <c r="D6817" s="6">
        <v>0.64665509259259257</v>
      </c>
      <c r="E6817" s="6" t="str">
        <f t="shared" si="106"/>
        <v>Yes</v>
      </c>
      <c r="F6817" s="4">
        <v>52186</v>
      </c>
      <c r="G6817" t="s">
        <v>22</v>
      </c>
      <c r="H6817">
        <v>15</v>
      </c>
      <c r="I6817" t="s">
        <v>65</v>
      </c>
      <c r="J6817" t="s">
        <v>13236</v>
      </c>
      <c r="K6817" t="s">
        <v>30</v>
      </c>
      <c r="L6817">
        <v>65</v>
      </c>
      <c r="M6817" t="s">
        <v>19</v>
      </c>
      <c r="N6817" t="s">
        <v>20</v>
      </c>
      <c r="O6817" t="b">
        <v>1</v>
      </c>
      <c r="P6817" cm="1">
        <f t="array" ref="P6817">_xlfn.IFS(O6817=FALSE, 0, O6817=TRUE,1)</f>
        <v>1</v>
      </c>
      <c r="R6817">
        <v>24</v>
      </c>
      <c r="S6817">
        <v>0</v>
      </c>
    </row>
    <row r="6818" spans="1:19" x14ac:dyDescent="0.3">
      <c r="A6818" t="s">
        <v>13237</v>
      </c>
      <c r="B6818" s="1">
        <v>45355.459027777775</v>
      </c>
      <c r="C6818" s="3">
        <v>52187</v>
      </c>
      <c r="D6818" s="6">
        <v>0.45915509259259257</v>
      </c>
      <c r="E6818" s="6" t="str">
        <f t="shared" si="106"/>
        <v>Yes</v>
      </c>
      <c r="F6818" s="4">
        <v>52187</v>
      </c>
      <c r="G6818" t="s">
        <v>51</v>
      </c>
      <c r="H6818">
        <v>11</v>
      </c>
      <c r="I6818" t="s">
        <v>65</v>
      </c>
      <c r="J6818" t="s">
        <v>13238</v>
      </c>
      <c r="K6818" t="s">
        <v>30</v>
      </c>
      <c r="L6818">
        <v>24</v>
      </c>
      <c r="M6818" t="s">
        <v>19</v>
      </c>
      <c r="N6818" t="s">
        <v>20</v>
      </c>
      <c r="O6818" t="b">
        <v>1</v>
      </c>
      <c r="P6818" cm="1">
        <f t="array" ref="P6818">_xlfn.IFS(O6818=FALSE, 0, O6818=TRUE,1)</f>
        <v>1</v>
      </c>
      <c r="R6818">
        <v>25</v>
      </c>
      <c r="S6818">
        <v>0</v>
      </c>
    </row>
    <row r="6819" spans="1:19" x14ac:dyDescent="0.3">
      <c r="A6819" t="s">
        <v>13239</v>
      </c>
      <c r="B6819" s="1">
        <v>45536.919444444444</v>
      </c>
      <c r="C6819" s="3">
        <v>52188</v>
      </c>
      <c r="D6819" s="6">
        <v>0.91957175925925927</v>
      </c>
      <c r="E6819" s="6" t="str">
        <f t="shared" si="106"/>
        <v>No</v>
      </c>
      <c r="F6819" s="4">
        <v>52188</v>
      </c>
      <c r="G6819" t="s">
        <v>34</v>
      </c>
      <c r="H6819">
        <v>22</v>
      </c>
      <c r="I6819" t="s">
        <v>65</v>
      </c>
      <c r="J6819" t="s">
        <v>13240</v>
      </c>
      <c r="K6819" t="s">
        <v>30</v>
      </c>
      <c r="L6819">
        <v>63</v>
      </c>
      <c r="M6819" t="s">
        <v>19</v>
      </c>
      <c r="N6819" t="s">
        <v>20</v>
      </c>
      <c r="O6819" t="b">
        <v>1</v>
      </c>
      <c r="P6819" cm="1">
        <f t="array" ref="P6819">_xlfn.IFS(O6819=FALSE, 0, O6819=TRUE,1)</f>
        <v>1</v>
      </c>
      <c r="R6819">
        <v>35</v>
      </c>
      <c r="S6819">
        <v>0</v>
      </c>
    </row>
    <row r="6820" spans="1:19" x14ac:dyDescent="0.3">
      <c r="A6820" t="s">
        <v>13241</v>
      </c>
      <c r="B6820" s="1">
        <v>45371.479166666664</v>
      </c>
      <c r="C6820" s="3">
        <v>52189</v>
      </c>
      <c r="D6820" s="6">
        <v>0.4792939814814815</v>
      </c>
      <c r="E6820" s="6" t="str">
        <f t="shared" si="106"/>
        <v>No</v>
      </c>
      <c r="F6820" s="4">
        <v>52189</v>
      </c>
      <c r="G6820" t="s">
        <v>15</v>
      </c>
      <c r="H6820">
        <v>11</v>
      </c>
      <c r="I6820" t="s">
        <v>65</v>
      </c>
      <c r="J6820" t="s">
        <v>13242</v>
      </c>
      <c r="K6820" t="s">
        <v>30</v>
      </c>
      <c r="L6820">
        <v>34</v>
      </c>
      <c r="M6820" t="s">
        <v>19</v>
      </c>
      <c r="N6820" t="s">
        <v>20</v>
      </c>
      <c r="O6820" t="b">
        <v>1</v>
      </c>
      <c r="P6820" cm="1">
        <f t="array" ref="P6820">_xlfn.IFS(O6820=FALSE, 0, O6820=TRUE,1)</f>
        <v>1</v>
      </c>
      <c r="R6820">
        <v>37</v>
      </c>
      <c r="S6820">
        <v>0</v>
      </c>
    </row>
    <row r="6821" spans="1:19" x14ac:dyDescent="0.3">
      <c r="A6821" t="s">
        <v>13243</v>
      </c>
      <c r="B6821" s="1">
        <v>45362.751388888886</v>
      </c>
      <c r="C6821" s="3">
        <v>52190</v>
      </c>
      <c r="D6821" s="6">
        <v>0.75151620370370376</v>
      </c>
      <c r="E6821" s="6" t="str">
        <f t="shared" si="106"/>
        <v>No</v>
      </c>
      <c r="F6821" s="4">
        <v>52190</v>
      </c>
      <c r="G6821" t="s">
        <v>51</v>
      </c>
      <c r="H6821">
        <v>18</v>
      </c>
      <c r="I6821" t="s">
        <v>65</v>
      </c>
      <c r="J6821" t="s">
        <v>13244</v>
      </c>
      <c r="K6821" t="s">
        <v>30</v>
      </c>
      <c r="L6821">
        <v>1</v>
      </c>
      <c r="M6821" t="s">
        <v>19</v>
      </c>
      <c r="N6821" t="s">
        <v>20</v>
      </c>
      <c r="O6821" t="b">
        <v>1</v>
      </c>
      <c r="P6821" cm="1">
        <f t="array" ref="P6821">_xlfn.IFS(O6821=FALSE, 0, O6821=TRUE,1)</f>
        <v>1</v>
      </c>
      <c r="R6821">
        <v>41</v>
      </c>
      <c r="S6821">
        <v>0</v>
      </c>
    </row>
    <row r="6822" spans="1:19" x14ac:dyDescent="0.3">
      <c r="A6822" t="s">
        <v>13245</v>
      </c>
      <c r="B6822" s="1">
        <v>45077.709722222222</v>
      </c>
      <c r="C6822" s="3">
        <v>52191</v>
      </c>
      <c r="D6822" s="6">
        <v>0.70984953703703701</v>
      </c>
      <c r="E6822" s="6" t="str">
        <f t="shared" si="106"/>
        <v>No</v>
      </c>
      <c r="F6822" s="4">
        <v>52191</v>
      </c>
      <c r="G6822" t="s">
        <v>15</v>
      </c>
      <c r="H6822">
        <v>17</v>
      </c>
      <c r="I6822" t="s">
        <v>65</v>
      </c>
      <c r="J6822" t="s">
        <v>13246</v>
      </c>
      <c r="K6822" t="s">
        <v>30</v>
      </c>
      <c r="L6822">
        <v>79</v>
      </c>
      <c r="M6822" t="s">
        <v>19</v>
      </c>
      <c r="N6822" t="s">
        <v>20</v>
      </c>
      <c r="O6822" t="b">
        <v>1</v>
      </c>
      <c r="P6822" cm="1">
        <f t="array" ref="P6822">_xlfn.IFS(O6822=FALSE, 0, O6822=TRUE,1)</f>
        <v>1</v>
      </c>
      <c r="R6822">
        <v>42</v>
      </c>
      <c r="S6822">
        <v>1</v>
      </c>
    </row>
    <row r="6823" spans="1:19" x14ac:dyDescent="0.3">
      <c r="A6823" t="s">
        <v>13247</v>
      </c>
      <c r="B6823" s="1">
        <v>45034.450694444444</v>
      </c>
      <c r="C6823" s="3">
        <v>52192</v>
      </c>
      <c r="D6823" s="6">
        <v>0.45082175925925927</v>
      </c>
      <c r="E6823" s="6" t="str">
        <f t="shared" si="106"/>
        <v>No</v>
      </c>
      <c r="F6823" s="4">
        <v>52192</v>
      </c>
      <c r="G6823" t="s">
        <v>74</v>
      </c>
      <c r="H6823">
        <v>10</v>
      </c>
      <c r="I6823" t="s">
        <v>65</v>
      </c>
      <c r="J6823" t="s">
        <v>13248</v>
      </c>
      <c r="K6823" t="s">
        <v>30</v>
      </c>
      <c r="L6823">
        <v>10</v>
      </c>
      <c r="M6823" t="s">
        <v>19</v>
      </c>
      <c r="N6823" t="s">
        <v>20</v>
      </c>
      <c r="O6823" t="b">
        <v>1</v>
      </c>
      <c r="P6823" cm="1">
        <f t="array" ref="P6823">_xlfn.IFS(O6823=FALSE, 0, O6823=TRUE,1)</f>
        <v>1</v>
      </c>
      <c r="R6823">
        <v>48</v>
      </c>
      <c r="S6823">
        <v>0</v>
      </c>
    </row>
    <row r="6824" spans="1:19" x14ac:dyDescent="0.3">
      <c r="A6824" t="s">
        <v>13249</v>
      </c>
      <c r="B6824" s="1">
        <v>45352.484027777777</v>
      </c>
      <c r="C6824" s="3">
        <v>52193</v>
      </c>
      <c r="D6824" s="6">
        <v>0.4841550925925926</v>
      </c>
      <c r="E6824" s="6" t="str">
        <f t="shared" si="106"/>
        <v>No</v>
      </c>
      <c r="F6824" s="4">
        <v>52193</v>
      </c>
      <c r="G6824" t="s">
        <v>55</v>
      </c>
      <c r="H6824">
        <v>11</v>
      </c>
      <c r="I6824" t="s">
        <v>65</v>
      </c>
      <c r="J6824" t="s">
        <v>13250</v>
      </c>
      <c r="K6824" t="s">
        <v>30</v>
      </c>
      <c r="L6824">
        <v>33</v>
      </c>
      <c r="M6824" t="s">
        <v>19</v>
      </c>
      <c r="N6824" t="s">
        <v>20</v>
      </c>
      <c r="O6824" t="b">
        <v>1</v>
      </c>
      <c r="P6824" cm="1">
        <f t="array" ref="P6824">_xlfn.IFS(O6824=FALSE, 0, O6824=TRUE,1)</f>
        <v>1</v>
      </c>
      <c r="R6824">
        <v>50</v>
      </c>
      <c r="S6824">
        <v>0</v>
      </c>
    </row>
    <row r="6825" spans="1:19" x14ac:dyDescent="0.3">
      <c r="A6825" t="s">
        <v>13251</v>
      </c>
      <c r="B6825" s="1">
        <v>45302.750694444447</v>
      </c>
      <c r="C6825" s="3">
        <v>52194</v>
      </c>
      <c r="D6825" s="6">
        <v>0.75082175925925931</v>
      </c>
      <c r="E6825" s="6" t="str">
        <f t="shared" si="106"/>
        <v>No</v>
      </c>
      <c r="F6825" s="4">
        <v>52194</v>
      </c>
      <c r="G6825" t="s">
        <v>27</v>
      </c>
      <c r="H6825">
        <v>18</v>
      </c>
      <c r="I6825" t="s">
        <v>65</v>
      </c>
      <c r="J6825" t="s">
        <v>13252</v>
      </c>
      <c r="K6825" t="s">
        <v>30</v>
      </c>
      <c r="L6825">
        <v>12</v>
      </c>
      <c r="M6825" t="s">
        <v>19</v>
      </c>
      <c r="N6825" t="s">
        <v>20</v>
      </c>
      <c r="O6825" t="b">
        <v>1</v>
      </c>
      <c r="P6825" cm="1">
        <f t="array" ref="P6825">_xlfn.IFS(O6825=FALSE, 0, O6825=TRUE,1)</f>
        <v>1</v>
      </c>
      <c r="R6825">
        <v>53</v>
      </c>
      <c r="S6825">
        <v>0</v>
      </c>
    </row>
    <row r="6826" spans="1:19" x14ac:dyDescent="0.3">
      <c r="A6826" t="s">
        <v>13253</v>
      </c>
      <c r="B6826" s="1">
        <v>45245.345833333333</v>
      </c>
      <c r="C6826" s="3">
        <v>52195</v>
      </c>
      <c r="D6826" s="6">
        <v>0.34596064814814814</v>
      </c>
      <c r="E6826" s="6" t="str">
        <f t="shared" si="106"/>
        <v>No</v>
      </c>
      <c r="F6826" s="4">
        <v>52195</v>
      </c>
      <c r="G6826" t="s">
        <v>15</v>
      </c>
      <c r="H6826">
        <v>8</v>
      </c>
      <c r="I6826" t="s">
        <v>65</v>
      </c>
      <c r="J6826" t="s">
        <v>13254</v>
      </c>
      <c r="K6826" t="s">
        <v>30</v>
      </c>
      <c r="L6826">
        <v>30</v>
      </c>
      <c r="M6826" t="s">
        <v>19</v>
      </c>
      <c r="N6826" t="s">
        <v>20</v>
      </c>
      <c r="O6826" t="b">
        <v>1</v>
      </c>
      <c r="P6826" cm="1">
        <f t="array" ref="P6826">_xlfn.IFS(O6826=FALSE, 0, O6826=TRUE,1)</f>
        <v>1</v>
      </c>
      <c r="R6826">
        <v>53</v>
      </c>
      <c r="S6826">
        <v>0</v>
      </c>
    </row>
    <row r="6827" spans="1:19" x14ac:dyDescent="0.3">
      <c r="A6827" t="s">
        <v>13255</v>
      </c>
      <c r="B6827" s="1">
        <v>45581.732638888891</v>
      </c>
      <c r="C6827" s="3">
        <v>52196</v>
      </c>
      <c r="D6827" s="6">
        <v>0.73276620370370371</v>
      </c>
      <c r="E6827" s="6" t="str">
        <f t="shared" si="106"/>
        <v>No</v>
      </c>
      <c r="F6827" s="4">
        <v>52196</v>
      </c>
      <c r="G6827" t="s">
        <v>15</v>
      </c>
      <c r="H6827">
        <v>17</v>
      </c>
      <c r="I6827" t="s">
        <v>65</v>
      </c>
      <c r="J6827" t="s">
        <v>13256</v>
      </c>
      <c r="K6827" t="s">
        <v>30</v>
      </c>
      <c r="L6827">
        <v>58</v>
      </c>
      <c r="M6827" t="s">
        <v>19</v>
      </c>
      <c r="N6827" t="s">
        <v>20</v>
      </c>
      <c r="O6827" t="b">
        <v>1</v>
      </c>
      <c r="P6827" cm="1">
        <f t="array" ref="P6827">_xlfn.IFS(O6827=FALSE, 0, O6827=TRUE,1)</f>
        <v>1</v>
      </c>
      <c r="R6827">
        <v>54</v>
      </c>
      <c r="S6827">
        <v>0</v>
      </c>
    </row>
    <row r="6828" spans="1:19" x14ac:dyDescent="0.3">
      <c r="A6828" t="s">
        <v>13257</v>
      </c>
      <c r="B6828" s="1">
        <v>45145.246527777781</v>
      </c>
      <c r="C6828" s="3">
        <v>52197</v>
      </c>
      <c r="D6828" s="6">
        <v>0.24665509259259261</v>
      </c>
      <c r="E6828" s="6" t="str">
        <f t="shared" si="106"/>
        <v>No</v>
      </c>
      <c r="F6828" s="4">
        <v>52197</v>
      </c>
      <c r="G6828" t="s">
        <v>51</v>
      </c>
      <c r="H6828">
        <v>5</v>
      </c>
      <c r="I6828" t="s">
        <v>65</v>
      </c>
      <c r="J6828" t="s">
        <v>13258</v>
      </c>
      <c r="K6828" t="s">
        <v>30</v>
      </c>
      <c r="L6828">
        <v>74</v>
      </c>
      <c r="M6828" t="s">
        <v>19</v>
      </c>
      <c r="N6828" t="s">
        <v>20</v>
      </c>
      <c r="O6828" t="b">
        <v>1</v>
      </c>
      <c r="P6828" cm="1">
        <f t="array" ref="P6828">_xlfn.IFS(O6828=FALSE, 0, O6828=TRUE,1)</f>
        <v>1</v>
      </c>
      <c r="R6828">
        <v>55</v>
      </c>
      <c r="S6828">
        <v>0</v>
      </c>
    </row>
    <row r="6829" spans="1:19" x14ac:dyDescent="0.3">
      <c r="A6829" t="s">
        <v>13259</v>
      </c>
      <c r="B6829" s="1">
        <v>45537.945833333331</v>
      </c>
      <c r="C6829" s="3">
        <v>52198</v>
      </c>
      <c r="D6829" s="6">
        <v>0.94596064814814818</v>
      </c>
      <c r="E6829" s="6" t="str">
        <f t="shared" si="106"/>
        <v>No</v>
      </c>
      <c r="F6829" s="4">
        <v>52198</v>
      </c>
      <c r="G6829" t="s">
        <v>51</v>
      </c>
      <c r="H6829">
        <v>22</v>
      </c>
      <c r="I6829" t="s">
        <v>65</v>
      </c>
      <c r="J6829" t="s">
        <v>13260</v>
      </c>
      <c r="K6829" t="s">
        <v>30</v>
      </c>
      <c r="L6829">
        <v>30</v>
      </c>
      <c r="M6829" t="s">
        <v>19</v>
      </c>
      <c r="N6829" t="s">
        <v>20</v>
      </c>
      <c r="O6829" t="b">
        <v>1</v>
      </c>
      <c r="P6829" cm="1">
        <f t="array" ref="P6829">_xlfn.IFS(O6829=FALSE, 0, O6829=TRUE,1)</f>
        <v>1</v>
      </c>
      <c r="R6829">
        <v>57</v>
      </c>
      <c r="S6829">
        <v>0</v>
      </c>
    </row>
    <row r="6830" spans="1:19" x14ac:dyDescent="0.3">
      <c r="A6830" t="s">
        <v>13261</v>
      </c>
      <c r="B6830" s="1">
        <v>45051.225694444445</v>
      </c>
      <c r="C6830" s="3">
        <v>52199</v>
      </c>
      <c r="D6830" s="6">
        <v>0.22582175925925926</v>
      </c>
      <c r="E6830" s="6" t="str">
        <f t="shared" si="106"/>
        <v>Yes</v>
      </c>
      <c r="F6830" s="4">
        <v>52199</v>
      </c>
      <c r="G6830" t="s">
        <v>55</v>
      </c>
      <c r="H6830">
        <v>5</v>
      </c>
      <c r="I6830" t="s">
        <v>106</v>
      </c>
      <c r="J6830" t="s">
        <v>13262</v>
      </c>
      <c r="K6830" t="s">
        <v>30</v>
      </c>
      <c r="L6830">
        <v>26</v>
      </c>
      <c r="M6830" t="s">
        <v>19</v>
      </c>
      <c r="N6830" t="s">
        <v>20</v>
      </c>
      <c r="O6830" t="b">
        <v>1</v>
      </c>
      <c r="P6830" cm="1">
        <f t="array" ref="P6830">_xlfn.IFS(O6830=FALSE, 0, O6830=TRUE,1)</f>
        <v>1</v>
      </c>
      <c r="R6830">
        <v>11</v>
      </c>
      <c r="S6830">
        <v>1</v>
      </c>
    </row>
    <row r="6831" spans="1:19" x14ac:dyDescent="0.3">
      <c r="A6831" t="s">
        <v>13263</v>
      </c>
      <c r="B6831" s="1">
        <v>45105.806250000001</v>
      </c>
      <c r="C6831" s="3">
        <v>52200</v>
      </c>
      <c r="D6831" s="6">
        <v>0.80637731481481478</v>
      </c>
      <c r="E6831" s="6" t="str">
        <f t="shared" si="106"/>
        <v>Yes</v>
      </c>
      <c r="F6831" s="4">
        <v>52200</v>
      </c>
      <c r="G6831" t="s">
        <v>15</v>
      </c>
      <c r="H6831">
        <v>19</v>
      </c>
      <c r="I6831" t="s">
        <v>106</v>
      </c>
      <c r="J6831" t="s">
        <v>13264</v>
      </c>
      <c r="K6831" t="s">
        <v>30</v>
      </c>
      <c r="L6831">
        <v>26</v>
      </c>
      <c r="M6831" t="s">
        <v>19</v>
      </c>
      <c r="N6831" t="s">
        <v>20</v>
      </c>
      <c r="O6831" t="b">
        <v>1</v>
      </c>
      <c r="P6831" cm="1">
        <f t="array" ref="P6831">_xlfn.IFS(O6831=FALSE, 0, O6831=TRUE,1)</f>
        <v>1</v>
      </c>
      <c r="R6831">
        <v>17</v>
      </c>
      <c r="S6831">
        <v>0</v>
      </c>
    </row>
    <row r="6832" spans="1:19" x14ac:dyDescent="0.3">
      <c r="A6832" t="s">
        <v>13265</v>
      </c>
      <c r="B6832" s="1">
        <v>45454.003472222219</v>
      </c>
      <c r="C6832" s="3">
        <v>52201</v>
      </c>
      <c r="D6832" s="6">
        <v>3.5995370370370369E-3</v>
      </c>
      <c r="E6832" s="6" t="str">
        <f t="shared" si="106"/>
        <v>Yes</v>
      </c>
      <c r="F6832" s="4">
        <v>52201</v>
      </c>
      <c r="G6832" t="s">
        <v>74</v>
      </c>
      <c r="H6832">
        <v>0</v>
      </c>
      <c r="I6832" t="s">
        <v>106</v>
      </c>
      <c r="J6832" t="s">
        <v>10979</v>
      </c>
      <c r="K6832" t="s">
        <v>30</v>
      </c>
      <c r="L6832">
        <v>43</v>
      </c>
      <c r="M6832" t="s">
        <v>19</v>
      </c>
      <c r="N6832" t="s">
        <v>20</v>
      </c>
      <c r="O6832" t="b">
        <v>1</v>
      </c>
      <c r="P6832" cm="1">
        <f t="array" ref="P6832">_xlfn.IFS(O6832=FALSE, 0, O6832=TRUE,1)</f>
        <v>1</v>
      </c>
      <c r="R6832">
        <v>18</v>
      </c>
      <c r="S6832">
        <v>0</v>
      </c>
    </row>
    <row r="6833" spans="1:19" x14ac:dyDescent="0.3">
      <c r="A6833" t="s">
        <v>13266</v>
      </c>
      <c r="B6833" s="1">
        <v>45392.384722222225</v>
      </c>
      <c r="C6833" s="3">
        <v>52202</v>
      </c>
      <c r="D6833" s="6">
        <v>0.38484953703703706</v>
      </c>
      <c r="E6833" s="6" t="str">
        <f t="shared" si="106"/>
        <v>Yes</v>
      </c>
      <c r="F6833" s="4">
        <v>52202</v>
      </c>
      <c r="G6833" t="s">
        <v>15</v>
      </c>
      <c r="H6833">
        <v>9</v>
      </c>
      <c r="I6833" t="s">
        <v>106</v>
      </c>
      <c r="J6833" t="s">
        <v>12715</v>
      </c>
      <c r="K6833" t="s">
        <v>30</v>
      </c>
      <c r="L6833">
        <v>5</v>
      </c>
      <c r="M6833" t="s">
        <v>19</v>
      </c>
      <c r="N6833" t="s">
        <v>20</v>
      </c>
      <c r="O6833" t="b">
        <v>1</v>
      </c>
      <c r="P6833" cm="1">
        <f t="array" ref="P6833">_xlfn.IFS(O6833=FALSE, 0, O6833=TRUE,1)</f>
        <v>1</v>
      </c>
      <c r="R6833">
        <v>30</v>
      </c>
      <c r="S6833">
        <v>0</v>
      </c>
    </row>
    <row r="6834" spans="1:19" x14ac:dyDescent="0.3">
      <c r="A6834" t="s">
        <v>13267</v>
      </c>
      <c r="B6834" s="1">
        <v>45394.11041666667</v>
      </c>
      <c r="C6834" s="3">
        <v>52203</v>
      </c>
      <c r="D6834" s="6">
        <v>0.11054398148148148</v>
      </c>
      <c r="E6834" s="6" t="str">
        <f t="shared" si="106"/>
        <v>No</v>
      </c>
      <c r="F6834" s="4">
        <v>52203</v>
      </c>
      <c r="G6834" t="s">
        <v>55</v>
      </c>
      <c r="H6834">
        <v>2</v>
      </c>
      <c r="I6834" t="s">
        <v>106</v>
      </c>
      <c r="J6834" t="s">
        <v>13268</v>
      </c>
      <c r="K6834" t="s">
        <v>30</v>
      </c>
      <c r="L6834">
        <v>23</v>
      </c>
      <c r="M6834" t="s">
        <v>19</v>
      </c>
      <c r="N6834" t="s">
        <v>20</v>
      </c>
      <c r="O6834" t="b">
        <v>1</v>
      </c>
      <c r="P6834" cm="1">
        <f t="array" ref="P6834">_xlfn.IFS(O6834=FALSE, 0, O6834=TRUE,1)</f>
        <v>1</v>
      </c>
      <c r="R6834">
        <v>33</v>
      </c>
      <c r="S6834">
        <v>0</v>
      </c>
    </row>
    <row r="6835" spans="1:19" x14ac:dyDescent="0.3">
      <c r="A6835" t="s">
        <v>13269</v>
      </c>
      <c r="B6835" s="1">
        <v>45378.657638888886</v>
      </c>
      <c r="C6835" s="3">
        <v>52204</v>
      </c>
      <c r="D6835" s="6">
        <v>0.65776620370370376</v>
      </c>
      <c r="E6835" s="6" t="str">
        <f t="shared" si="106"/>
        <v>No</v>
      </c>
      <c r="F6835" s="4">
        <v>52204</v>
      </c>
      <c r="G6835" t="s">
        <v>15</v>
      </c>
      <c r="H6835">
        <v>15</v>
      </c>
      <c r="I6835" t="s">
        <v>106</v>
      </c>
      <c r="J6835" t="s">
        <v>13270</v>
      </c>
      <c r="K6835" t="s">
        <v>30</v>
      </c>
      <c r="L6835">
        <v>35</v>
      </c>
      <c r="M6835" t="s">
        <v>19</v>
      </c>
      <c r="N6835" t="s">
        <v>20</v>
      </c>
      <c r="O6835" t="b">
        <v>1</v>
      </c>
      <c r="P6835" cm="1">
        <f t="array" ref="P6835">_xlfn.IFS(O6835=FALSE, 0, O6835=TRUE,1)</f>
        <v>1</v>
      </c>
      <c r="R6835">
        <v>36</v>
      </c>
      <c r="S6835">
        <v>0</v>
      </c>
    </row>
    <row r="6836" spans="1:19" x14ac:dyDescent="0.3">
      <c r="A6836" t="s">
        <v>13271</v>
      </c>
      <c r="B6836" s="1">
        <v>45533.515277777777</v>
      </c>
      <c r="C6836" s="3">
        <v>52205</v>
      </c>
      <c r="D6836" s="6">
        <v>0.5154050925925926</v>
      </c>
      <c r="E6836" s="6" t="str">
        <f t="shared" si="106"/>
        <v>No</v>
      </c>
      <c r="F6836" s="4">
        <v>52205</v>
      </c>
      <c r="G6836" t="s">
        <v>27</v>
      </c>
      <c r="H6836">
        <v>12</v>
      </c>
      <c r="I6836" t="s">
        <v>106</v>
      </c>
      <c r="J6836" t="s">
        <v>11397</v>
      </c>
      <c r="K6836" t="s">
        <v>30</v>
      </c>
      <c r="L6836">
        <v>64</v>
      </c>
      <c r="M6836" t="s">
        <v>19</v>
      </c>
      <c r="N6836" t="s">
        <v>20</v>
      </c>
      <c r="O6836" t="b">
        <v>1</v>
      </c>
      <c r="P6836" cm="1">
        <f t="array" ref="P6836">_xlfn.IFS(O6836=FALSE, 0, O6836=TRUE,1)</f>
        <v>1</v>
      </c>
      <c r="R6836">
        <v>40</v>
      </c>
      <c r="S6836">
        <v>0</v>
      </c>
    </row>
    <row r="6837" spans="1:19" x14ac:dyDescent="0.3">
      <c r="A6837" t="s">
        <v>13272</v>
      </c>
      <c r="B6837" s="1">
        <v>45258.304166666669</v>
      </c>
      <c r="C6837" s="3">
        <v>52206</v>
      </c>
      <c r="D6837" s="6">
        <v>0.30429398148148146</v>
      </c>
      <c r="E6837" s="6" t="str">
        <f t="shared" si="106"/>
        <v>No</v>
      </c>
      <c r="F6837" s="4">
        <v>52206</v>
      </c>
      <c r="G6837" t="s">
        <v>74</v>
      </c>
      <c r="H6837">
        <v>7</v>
      </c>
      <c r="I6837" t="s">
        <v>106</v>
      </c>
      <c r="J6837" t="s">
        <v>13273</v>
      </c>
      <c r="K6837" t="s">
        <v>30</v>
      </c>
      <c r="L6837">
        <v>73</v>
      </c>
      <c r="M6837" t="s">
        <v>19</v>
      </c>
      <c r="N6837" t="s">
        <v>20</v>
      </c>
      <c r="O6837" t="b">
        <v>1</v>
      </c>
      <c r="P6837" cm="1">
        <f t="array" ref="P6837">_xlfn.IFS(O6837=FALSE, 0, O6837=TRUE,1)</f>
        <v>1</v>
      </c>
      <c r="R6837">
        <v>42</v>
      </c>
      <c r="S6837">
        <v>0</v>
      </c>
    </row>
    <row r="6838" spans="1:19" x14ac:dyDescent="0.3">
      <c r="A6838" t="s">
        <v>13274</v>
      </c>
      <c r="B6838" s="1">
        <v>45036.327777777777</v>
      </c>
      <c r="C6838" s="3">
        <v>52207</v>
      </c>
      <c r="D6838" s="6">
        <v>0.3279050925925926</v>
      </c>
      <c r="E6838" s="6" t="str">
        <f t="shared" si="106"/>
        <v>No</v>
      </c>
      <c r="F6838" s="4">
        <v>52207</v>
      </c>
      <c r="G6838" t="s">
        <v>27</v>
      </c>
      <c r="H6838">
        <v>7</v>
      </c>
      <c r="I6838" t="s">
        <v>106</v>
      </c>
      <c r="J6838" t="s">
        <v>13275</v>
      </c>
      <c r="K6838" t="s">
        <v>30</v>
      </c>
      <c r="L6838">
        <v>11</v>
      </c>
      <c r="M6838" t="s">
        <v>19</v>
      </c>
      <c r="N6838" t="s">
        <v>20</v>
      </c>
      <c r="O6838" t="b">
        <v>1</v>
      </c>
      <c r="P6838" cm="1">
        <f t="array" ref="P6838">_xlfn.IFS(O6838=FALSE, 0, O6838=TRUE,1)</f>
        <v>1</v>
      </c>
      <c r="R6838">
        <v>53</v>
      </c>
      <c r="S6838">
        <v>0</v>
      </c>
    </row>
    <row r="6839" spans="1:19" x14ac:dyDescent="0.3">
      <c r="A6839" t="s">
        <v>13276</v>
      </c>
      <c r="B6839" s="1">
        <v>45583.083333333336</v>
      </c>
      <c r="C6839" s="3">
        <v>52208</v>
      </c>
      <c r="D6839" s="6">
        <v>8.3460648148148145E-2</v>
      </c>
      <c r="E6839" s="6" t="str">
        <f t="shared" si="106"/>
        <v>No</v>
      </c>
      <c r="F6839" s="4">
        <v>52208</v>
      </c>
      <c r="G6839" t="s">
        <v>55</v>
      </c>
      <c r="H6839">
        <v>2</v>
      </c>
      <c r="I6839" t="s">
        <v>106</v>
      </c>
      <c r="J6839" t="s">
        <v>13277</v>
      </c>
      <c r="K6839" t="s">
        <v>30</v>
      </c>
      <c r="L6839">
        <v>74</v>
      </c>
      <c r="M6839" t="s">
        <v>19</v>
      </c>
      <c r="N6839" t="s">
        <v>20</v>
      </c>
      <c r="O6839" t="b">
        <v>1</v>
      </c>
      <c r="P6839" cm="1">
        <f t="array" ref="P6839">_xlfn.IFS(O6839=FALSE, 0, O6839=TRUE,1)</f>
        <v>1</v>
      </c>
      <c r="R6839">
        <v>53</v>
      </c>
      <c r="S6839">
        <v>0</v>
      </c>
    </row>
    <row r="6840" spans="1:19" x14ac:dyDescent="0.3">
      <c r="A6840" t="s">
        <v>13278</v>
      </c>
      <c r="B6840" s="1">
        <v>45290.344444444447</v>
      </c>
      <c r="C6840" s="3">
        <v>52209</v>
      </c>
      <c r="D6840" s="6">
        <v>0.34457175925925926</v>
      </c>
      <c r="E6840" s="6" t="str">
        <f t="shared" si="106"/>
        <v>Yes</v>
      </c>
      <c r="F6840" s="4">
        <v>52209</v>
      </c>
      <c r="G6840" t="s">
        <v>22</v>
      </c>
      <c r="H6840">
        <v>8</v>
      </c>
      <c r="I6840" t="s">
        <v>91</v>
      </c>
      <c r="J6840" t="s">
        <v>3146</v>
      </c>
      <c r="K6840" t="s">
        <v>30</v>
      </c>
      <c r="L6840">
        <v>63</v>
      </c>
      <c r="M6840" t="s">
        <v>19</v>
      </c>
      <c r="N6840" t="s">
        <v>20</v>
      </c>
      <c r="O6840" t="b">
        <v>1</v>
      </c>
      <c r="P6840" cm="1">
        <f t="array" ref="P6840">_xlfn.IFS(O6840=FALSE, 0, O6840=TRUE,1)</f>
        <v>1</v>
      </c>
      <c r="R6840">
        <v>11</v>
      </c>
      <c r="S6840">
        <v>0</v>
      </c>
    </row>
    <row r="6841" spans="1:19" x14ac:dyDescent="0.3">
      <c r="A6841" t="s">
        <v>13279</v>
      </c>
      <c r="B6841" s="1">
        <v>45343.746527777781</v>
      </c>
      <c r="C6841" s="3">
        <v>52210</v>
      </c>
      <c r="D6841" s="6">
        <v>0.74665509259259255</v>
      </c>
      <c r="E6841" s="6" t="str">
        <f t="shared" si="106"/>
        <v>Yes</v>
      </c>
      <c r="F6841" s="4">
        <v>52210</v>
      </c>
      <c r="G6841" t="s">
        <v>15</v>
      </c>
      <c r="H6841">
        <v>17</v>
      </c>
      <c r="I6841" t="s">
        <v>91</v>
      </c>
      <c r="J6841" t="s">
        <v>13280</v>
      </c>
      <c r="K6841" t="s">
        <v>30</v>
      </c>
      <c r="L6841">
        <v>58</v>
      </c>
      <c r="M6841" t="s">
        <v>19</v>
      </c>
      <c r="N6841" t="s">
        <v>20</v>
      </c>
      <c r="O6841" t="b">
        <v>1</v>
      </c>
      <c r="P6841" cm="1">
        <f t="array" ref="P6841">_xlfn.IFS(O6841=FALSE, 0, O6841=TRUE,1)</f>
        <v>1</v>
      </c>
      <c r="R6841">
        <v>24</v>
      </c>
      <c r="S6841">
        <v>0</v>
      </c>
    </row>
    <row r="6842" spans="1:19" x14ac:dyDescent="0.3">
      <c r="A6842" t="s">
        <v>13281</v>
      </c>
      <c r="B6842" s="1">
        <v>45093.881944444445</v>
      </c>
      <c r="C6842" s="3">
        <v>52211</v>
      </c>
      <c r="D6842" s="6">
        <v>0.88207175925925929</v>
      </c>
      <c r="E6842" s="6" t="str">
        <f t="shared" si="106"/>
        <v>Yes</v>
      </c>
      <c r="F6842" s="4">
        <v>52211</v>
      </c>
      <c r="G6842" t="s">
        <v>55</v>
      </c>
      <c r="H6842">
        <v>21</v>
      </c>
      <c r="I6842" t="s">
        <v>91</v>
      </c>
      <c r="J6842" t="s">
        <v>6995</v>
      </c>
      <c r="K6842" t="s">
        <v>30</v>
      </c>
      <c r="L6842">
        <v>58</v>
      </c>
      <c r="M6842" t="s">
        <v>19</v>
      </c>
      <c r="N6842" t="s">
        <v>20</v>
      </c>
      <c r="O6842" t="b">
        <v>1</v>
      </c>
      <c r="P6842" cm="1">
        <f t="array" ref="P6842">_xlfn.IFS(O6842=FALSE, 0, O6842=TRUE,1)</f>
        <v>1</v>
      </c>
      <c r="R6842">
        <v>25</v>
      </c>
      <c r="S6842">
        <v>0</v>
      </c>
    </row>
    <row r="6843" spans="1:19" x14ac:dyDescent="0.3">
      <c r="A6843" t="s">
        <v>13282</v>
      </c>
      <c r="B6843" s="1">
        <v>45241.595833333333</v>
      </c>
      <c r="C6843" s="3">
        <v>52212</v>
      </c>
      <c r="D6843" s="6">
        <v>0.5959606481481482</v>
      </c>
      <c r="E6843" s="6" t="str">
        <f t="shared" si="106"/>
        <v>Yes</v>
      </c>
      <c r="F6843" s="4">
        <v>52212</v>
      </c>
      <c r="G6843" t="s">
        <v>22</v>
      </c>
      <c r="H6843">
        <v>14</v>
      </c>
      <c r="I6843" t="s">
        <v>91</v>
      </c>
      <c r="J6843" t="s">
        <v>13283</v>
      </c>
      <c r="K6843" t="s">
        <v>30</v>
      </c>
      <c r="L6843">
        <v>67</v>
      </c>
      <c r="M6843" t="s">
        <v>19</v>
      </c>
      <c r="N6843" t="s">
        <v>20</v>
      </c>
      <c r="O6843" t="b">
        <v>1</v>
      </c>
      <c r="P6843" cm="1">
        <f t="array" ref="P6843">_xlfn.IFS(O6843=FALSE, 0, O6843=TRUE,1)</f>
        <v>1</v>
      </c>
      <c r="R6843">
        <v>28</v>
      </c>
      <c r="S6843">
        <v>0</v>
      </c>
    </row>
    <row r="6844" spans="1:19" x14ac:dyDescent="0.3">
      <c r="A6844" t="s">
        <v>13284</v>
      </c>
      <c r="B6844" s="1">
        <v>45392.07916666667</v>
      </c>
      <c r="C6844" s="3">
        <v>52213</v>
      </c>
      <c r="D6844" s="6">
        <v>7.9293981481481479E-2</v>
      </c>
      <c r="E6844" s="6" t="str">
        <f t="shared" si="106"/>
        <v>Yes</v>
      </c>
      <c r="F6844" s="4">
        <v>52213</v>
      </c>
      <c r="G6844" t="s">
        <v>15</v>
      </c>
      <c r="H6844">
        <v>1</v>
      </c>
      <c r="I6844" t="s">
        <v>91</v>
      </c>
      <c r="J6844" t="s">
        <v>13285</v>
      </c>
      <c r="K6844" t="s">
        <v>30</v>
      </c>
      <c r="L6844">
        <v>47</v>
      </c>
      <c r="M6844" t="s">
        <v>19</v>
      </c>
      <c r="N6844" t="s">
        <v>20</v>
      </c>
      <c r="O6844" t="b">
        <v>1</v>
      </c>
      <c r="P6844" cm="1">
        <f t="array" ref="P6844">_xlfn.IFS(O6844=FALSE, 0, O6844=TRUE,1)</f>
        <v>1</v>
      </c>
      <c r="R6844">
        <v>29</v>
      </c>
      <c r="S6844">
        <v>0</v>
      </c>
    </row>
    <row r="6845" spans="1:19" x14ac:dyDescent="0.3">
      <c r="A6845" t="s">
        <v>13286</v>
      </c>
      <c r="B6845" s="1">
        <v>45040.611111111109</v>
      </c>
      <c r="C6845" s="3">
        <v>52214</v>
      </c>
      <c r="D6845" s="6">
        <v>0.61123842592592592</v>
      </c>
      <c r="E6845" s="6" t="str">
        <f t="shared" si="106"/>
        <v>Yes</v>
      </c>
      <c r="F6845" s="4">
        <v>52214</v>
      </c>
      <c r="G6845" t="s">
        <v>51</v>
      </c>
      <c r="H6845">
        <v>14</v>
      </c>
      <c r="I6845" t="s">
        <v>91</v>
      </c>
      <c r="J6845" t="s">
        <v>13287</v>
      </c>
      <c r="K6845" t="s">
        <v>30</v>
      </c>
      <c r="L6845">
        <v>36</v>
      </c>
      <c r="M6845" t="s">
        <v>19</v>
      </c>
      <c r="N6845" t="s">
        <v>20</v>
      </c>
      <c r="O6845" t="b">
        <v>1</v>
      </c>
      <c r="P6845" cm="1">
        <f t="array" ref="P6845">_xlfn.IFS(O6845=FALSE, 0, O6845=TRUE,1)</f>
        <v>1</v>
      </c>
      <c r="R6845">
        <v>30</v>
      </c>
      <c r="S6845">
        <v>0</v>
      </c>
    </row>
    <row r="6846" spans="1:19" x14ac:dyDescent="0.3">
      <c r="A6846" t="s">
        <v>13288</v>
      </c>
      <c r="B6846" s="1">
        <v>45282.027083333334</v>
      </c>
      <c r="C6846" s="3">
        <v>52215</v>
      </c>
      <c r="D6846" s="6">
        <v>2.7210648148148147E-2</v>
      </c>
      <c r="E6846" s="6" t="str">
        <f t="shared" si="106"/>
        <v>No</v>
      </c>
      <c r="F6846" s="4">
        <v>52215</v>
      </c>
      <c r="G6846" t="s">
        <v>55</v>
      </c>
      <c r="H6846">
        <v>0</v>
      </c>
      <c r="I6846" t="s">
        <v>91</v>
      </c>
      <c r="J6846" t="s">
        <v>13289</v>
      </c>
      <c r="K6846" t="s">
        <v>30</v>
      </c>
      <c r="L6846">
        <v>10</v>
      </c>
      <c r="M6846" t="s">
        <v>19</v>
      </c>
      <c r="N6846" t="s">
        <v>20</v>
      </c>
      <c r="O6846" t="b">
        <v>1</v>
      </c>
      <c r="P6846" cm="1">
        <f t="array" ref="P6846">_xlfn.IFS(O6846=FALSE, 0, O6846=TRUE,1)</f>
        <v>1</v>
      </c>
      <c r="R6846">
        <v>33</v>
      </c>
      <c r="S6846">
        <v>0</v>
      </c>
    </row>
    <row r="6847" spans="1:19" x14ac:dyDescent="0.3">
      <c r="A6847" t="s">
        <v>13290</v>
      </c>
      <c r="B6847" s="1">
        <v>45546.850694444445</v>
      </c>
      <c r="C6847" s="3">
        <v>52216</v>
      </c>
      <c r="D6847" s="6">
        <v>0.85082175925925929</v>
      </c>
      <c r="E6847" s="6" t="str">
        <f t="shared" si="106"/>
        <v>No</v>
      </c>
      <c r="F6847" s="4">
        <v>52216</v>
      </c>
      <c r="G6847" t="s">
        <v>15</v>
      </c>
      <c r="H6847">
        <v>20</v>
      </c>
      <c r="I6847" t="s">
        <v>91</v>
      </c>
      <c r="J6847" t="s">
        <v>13291</v>
      </c>
      <c r="K6847" t="s">
        <v>30</v>
      </c>
      <c r="L6847">
        <v>71</v>
      </c>
      <c r="M6847" t="s">
        <v>19</v>
      </c>
      <c r="N6847" t="s">
        <v>20</v>
      </c>
      <c r="O6847" t="b">
        <v>1</v>
      </c>
      <c r="P6847" cm="1">
        <f t="array" ref="P6847">_xlfn.IFS(O6847=FALSE, 0, O6847=TRUE,1)</f>
        <v>1</v>
      </c>
      <c r="R6847">
        <v>45</v>
      </c>
      <c r="S6847">
        <v>0</v>
      </c>
    </row>
    <row r="6848" spans="1:19" x14ac:dyDescent="0.3">
      <c r="A6848" t="s">
        <v>13292</v>
      </c>
      <c r="B6848" s="1">
        <v>45330.999305555553</v>
      </c>
      <c r="C6848" s="3">
        <v>52217</v>
      </c>
      <c r="D6848" s="6">
        <v>0.99943287037037032</v>
      </c>
      <c r="E6848" s="6" t="str">
        <f t="shared" si="106"/>
        <v>No</v>
      </c>
      <c r="F6848" s="4">
        <v>52217</v>
      </c>
      <c r="G6848" t="s">
        <v>27</v>
      </c>
      <c r="H6848">
        <v>23</v>
      </c>
      <c r="I6848" t="s">
        <v>91</v>
      </c>
      <c r="J6848" t="s">
        <v>5393</v>
      </c>
      <c r="K6848" t="s">
        <v>30</v>
      </c>
      <c r="L6848">
        <v>36</v>
      </c>
      <c r="M6848" t="s">
        <v>19</v>
      </c>
      <c r="N6848" t="s">
        <v>20</v>
      </c>
      <c r="O6848" t="b">
        <v>1</v>
      </c>
      <c r="P6848" cm="1">
        <f t="array" ref="P6848">_xlfn.IFS(O6848=FALSE, 0, O6848=TRUE,1)</f>
        <v>1</v>
      </c>
      <c r="R6848">
        <v>49</v>
      </c>
      <c r="S6848">
        <v>0</v>
      </c>
    </row>
    <row r="6849" spans="1:19" x14ac:dyDescent="0.3">
      <c r="A6849" t="s">
        <v>13293</v>
      </c>
      <c r="B6849" s="1">
        <v>45186.87777777778</v>
      </c>
      <c r="C6849" s="3">
        <v>52218</v>
      </c>
      <c r="D6849" s="6">
        <v>0.87790509259259264</v>
      </c>
      <c r="E6849" s="6" t="str">
        <f t="shared" si="106"/>
        <v>No</v>
      </c>
      <c r="F6849" s="4">
        <v>52218</v>
      </c>
      <c r="G6849" t="s">
        <v>34</v>
      </c>
      <c r="H6849">
        <v>21</v>
      </c>
      <c r="I6849" t="s">
        <v>91</v>
      </c>
      <c r="J6849" t="s">
        <v>13294</v>
      </c>
      <c r="K6849" t="s">
        <v>30</v>
      </c>
      <c r="L6849">
        <v>62</v>
      </c>
      <c r="M6849" t="s">
        <v>19</v>
      </c>
      <c r="N6849" t="s">
        <v>20</v>
      </c>
      <c r="O6849" t="b">
        <v>1</v>
      </c>
      <c r="P6849" cm="1">
        <f t="array" ref="P6849">_xlfn.IFS(O6849=FALSE, 0, O6849=TRUE,1)</f>
        <v>1</v>
      </c>
      <c r="R6849">
        <v>49</v>
      </c>
      <c r="S6849">
        <v>0</v>
      </c>
    </row>
    <row r="6850" spans="1:19" x14ac:dyDescent="0.3">
      <c r="A6850" t="s">
        <v>13295</v>
      </c>
      <c r="B6850" s="1">
        <v>45429.758333333331</v>
      </c>
      <c r="C6850" s="3">
        <v>52219</v>
      </c>
      <c r="D6850" s="6">
        <v>0.75846064814814818</v>
      </c>
      <c r="E6850" s="6" t="str">
        <f t="shared" si="106"/>
        <v>No</v>
      </c>
      <c r="F6850" s="4">
        <v>52219</v>
      </c>
      <c r="G6850" t="s">
        <v>55</v>
      </c>
      <c r="H6850">
        <v>18</v>
      </c>
      <c r="I6850" t="s">
        <v>91</v>
      </c>
      <c r="J6850" t="s">
        <v>13296</v>
      </c>
      <c r="K6850" t="s">
        <v>30</v>
      </c>
      <c r="L6850">
        <v>50</v>
      </c>
      <c r="M6850" t="s">
        <v>19</v>
      </c>
      <c r="N6850" t="s">
        <v>20</v>
      </c>
      <c r="O6850" t="b">
        <v>1</v>
      </c>
      <c r="P6850" cm="1">
        <f t="array" ref="P6850">_xlfn.IFS(O6850=FALSE, 0, O6850=TRUE,1)</f>
        <v>1</v>
      </c>
      <c r="R6850">
        <v>54</v>
      </c>
      <c r="S6850">
        <v>0</v>
      </c>
    </row>
    <row r="6851" spans="1:19" x14ac:dyDescent="0.3">
      <c r="A6851" t="s">
        <v>13297</v>
      </c>
      <c r="B6851" s="1">
        <v>45268.818055555559</v>
      </c>
      <c r="C6851" s="3">
        <v>52220</v>
      </c>
      <c r="D6851" s="6">
        <v>0.81818287037037041</v>
      </c>
      <c r="E6851" s="6" t="str">
        <f t="shared" ref="E6851:E6914" si="107">IF(R6851&lt;=30,"Yes","No")</f>
        <v>No</v>
      </c>
      <c r="F6851" s="4">
        <v>52220</v>
      </c>
      <c r="G6851" t="s">
        <v>55</v>
      </c>
      <c r="H6851">
        <v>19</v>
      </c>
      <c r="I6851" t="s">
        <v>91</v>
      </c>
      <c r="J6851" t="s">
        <v>11959</v>
      </c>
      <c r="K6851" t="s">
        <v>30</v>
      </c>
      <c r="L6851">
        <v>23</v>
      </c>
      <c r="M6851" t="s">
        <v>19</v>
      </c>
      <c r="N6851" t="s">
        <v>20</v>
      </c>
      <c r="O6851" t="b">
        <v>1</v>
      </c>
      <c r="P6851" cm="1">
        <f t="array" ref="P6851">_xlfn.IFS(O6851=FALSE, 0, O6851=TRUE,1)</f>
        <v>1</v>
      </c>
      <c r="R6851">
        <v>56</v>
      </c>
      <c r="S6851">
        <v>0</v>
      </c>
    </row>
    <row r="6852" spans="1:19" x14ac:dyDescent="0.3">
      <c r="A6852" t="s">
        <v>13298</v>
      </c>
      <c r="B6852" s="1">
        <v>45430.513888888891</v>
      </c>
      <c r="C6852" s="3">
        <v>52221</v>
      </c>
      <c r="D6852" s="6">
        <v>0.51401620370370371</v>
      </c>
      <c r="E6852" s="6" t="str">
        <f t="shared" si="107"/>
        <v>Yes</v>
      </c>
      <c r="F6852" s="4">
        <v>52221</v>
      </c>
      <c r="G6852" t="s">
        <v>22</v>
      </c>
      <c r="H6852">
        <v>12</v>
      </c>
      <c r="I6852" t="s">
        <v>35</v>
      </c>
      <c r="J6852" t="s">
        <v>13299</v>
      </c>
      <c r="K6852" t="s">
        <v>30</v>
      </c>
      <c r="L6852">
        <v>54</v>
      </c>
      <c r="M6852" t="s">
        <v>19</v>
      </c>
      <c r="N6852" t="s">
        <v>20</v>
      </c>
      <c r="O6852" t="b">
        <v>1</v>
      </c>
      <c r="P6852" cm="1">
        <f t="array" ref="P6852">_xlfn.IFS(O6852=FALSE, 0, O6852=TRUE,1)</f>
        <v>1</v>
      </c>
      <c r="R6852">
        <v>13</v>
      </c>
      <c r="S6852">
        <v>0</v>
      </c>
    </row>
    <row r="6853" spans="1:19" x14ac:dyDescent="0.3">
      <c r="A6853" t="s">
        <v>13300</v>
      </c>
      <c r="B6853" s="1">
        <v>45279.85</v>
      </c>
      <c r="C6853" s="3">
        <v>52222</v>
      </c>
      <c r="D6853" s="6">
        <v>0.85012731481481485</v>
      </c>
      <c r="E6853" s="6" t="str">
        <f t="shared" si="107"/>
        <v>Yes</v>
      </c>
      <c r="F6853" s="4">
        <v>52222</v>
      </c>
      <c r="G6853" t="s">
        <v>74</v>
      </c>
      <c r="H6853">
        <v>20</v>
      </c>
      <c r="I6853" t="s">
        <v>35</v>
      </c>
      <c r="J6853" t="s">
        <v>13301</v>
      </c>
      <c r="K6853" t="s">
        <v>30</v>
      </c>
      <c r="L6853">
        <v>48</v>
      </c>
      <c r="M6853" t="s">
        <v>19</v>
      </c>
      <c r="N6853" t="s">
        <v>20</v>
      </c>
      <c r="O6853" t="b">
        <v>1</v>
      </c>
      <c r="P6853" cm="1">
        <f t="array" ref="P6853">_xlfn.IFS(O6853=FALSE, 0, O6853=TRUE,1)</f>
        <v>1</v>
      </c>
      <c r="R6853">
        <v>19</v>
      </c>
      <c r="S6853">
        <v>0</v>
      </c>
    </row>
    <row r="6854" spans="1:19" x14ac:dyDescent="0.3">
      <c r="A6854" t="s">
        <v>13302</v>
      </c>
      <c r="B6854" s="1">
        <v>45294.493055555555</v>
      </c>
      <c r="C6854" s="3">
        <v>52223</v>
      </c>
      <c r="D6854" s="6">
        <v>0.4931828703703704</v>
      </c>
      <c r="E6854" s="6" t="str">
        <f t="shared" si="107"/>
        <v>Yes</v>
      </c>
      <c r="F6854" s="4">
        <v>52223</v>
      </c>
      <c r="G6854" t="s">
        <v>15</v>
      </c>
      <c r="H6854">
        <v>11</v>
      </c>
      <c r="I6854" t="s">
        <v>35</v>
      </c>
      <c r="J6854" t="s">
        <v>13303</v>
      </c>
      <c r="K6854" t="s">
        <v>30</v>
      </c>
      <c r="L6854">
        <v>65</v>
      </c>
      <c r="M6854" t="s">
        <v>19</v>
      </c>
      <c r="N6854" t="s">
        <v>20</v>
      </c>
      <c r="O6854" t="b">
        <v>1</v>
      </c>
      <c r="P6854" cm="1">
        <f t="array" ref="P6854">_xlfn.IFS(O6854=FALSE, 0, O6854=TRUE,1)</f>
        <v>1</v>
      </c>
      <c r="R6854">
        <v>19</v>
      </c>
      <c r="S6854">
        <v>0</v>
      </c>
    </row>
    <row r="6855" spans="1:19" x14ac:dyDescent="0.3">
      <c r="A6855" t="s">
        <v>13304</v>
      </c>
      <c r="B6855" s="1">
        <v>45074.226388888892</v>
      </c>
      <c r="C6855" s="3">
        <v>52224</v>
      </c>
      <c r="D6855" s="6">
        <v>0.22651620370370371</v>
      </c>
      <c r="E6855" s="6" t="str">
        <f t="shared" si="107"/>
        <v>Yes</v>
      </c>
      <c r="F6855" s="4">
        <v>52224</v>
      </c>
      <c r="G6855" t="s">
        <v>34</v>
      </c>
      <c r="H6855">
        <v>5</v>
      </c>
      <c r="I6855" t="s">
        <v>35</v>
      </c>
      <c r="J6855" t="s">
        <v>13305</v>
      </c>
      <c r="K6855" t="s">
        <v>30</v>
      </c>
      <c r="L6855">
        <v>17</v>
      </c>
      <c r="M6855" t="s">
        <v>19</v>
      </c>
      <c r="N6855" t="s">
        <v>20</v>
      </c>
      <c r="O6855" t="b">
        <v>1</v>
      </c>
      <c r="P6855" cm="1">
        <f t="array" ref="P6855">_xlfn.IFS(O6855=FALSE, 0, O6855=TRUE,1)</f>
        <v>1</v>
      </c>
      <c r="R6855">
        <v>20</v>
      </c>
      <c r="S6855">
        <v>1</v>
      </c>
    </row>
    <row r="6856" spans="1:19" x14ac:dyDescent="0.3">
      <c r="A6856" t="s">
        <v>13306</v>
      </c>
      <c r="B6856" s="1">
        <v>45258.321527777778</v>
      </c>
      <c r="C6856" s="3">
        <v>52225</v>
      </c>
      <c r="D6856" s="6">
        <v>0.32165509259259262</v>
      </c>
      <c r="E6856" s="6" t="str">
        <f t="shared" si="107"/>
        <v>Yes</v>
      </c>
      <c r="F6856" s="4">
        <v>52225</v>
      </c>
      <c r="G6856" t="s">
        <v>74</v>
      </c>
      <c r="H6856">
        <v>7</v>
      </c>
      <c r="I6856" t="s">
        <v>35</v>
      </c>
      <c r="J6856" t="s">
        <v>13307</v>
      </c>
      <c r="K6856" t="s">
        <v>30</v>
      </c>
      <c r="L6856">
        <v>3</v>
      </c>
      <c r="M6856" t="s">
        <v>19</v>
      </c>
      <c r="N6856" t="s">
        <v>20</v>
      </c>
      <c r="O6856" t="b">
        <v>1</v>
      </c>
      <c r="P6856" cm="1">
        <f t="array" ref="P6856">_xlfn.IFS(O6856=FALSE, 0, O6856=TRUE,1)</f>
        <v>1</v>
      </c>
      <c r="R6856">
        <v>24</v>
      </c>
      <c r="S6856">
        <v>0</v>
      </c>
    </row>
    <row r="6857" spans="1:19" x14ac:dyDescent="0.3">
      <c r="A6857" t="s">
        <v>13308</v>
      </c>
      <c r="B6857" s="1">
        <v>45224.513888888891</v>
      </c>
      <c r="C6857" s="3">
        <v>52226</v>
      </c>
      <c r="D6857" s="6">
        <v>0.51401620370370371</v>
      </c>
      <c r="E6857" s="6" t="str">
        <f t="shared" si="107"/>
        <v>Yes</v>
      </c>
      <c r="F6857" s="4">
        <v>52226</v>
      </c>
      <c r="G6857" t="s">
        <v>15</v>
      </c>
      <c r="H6857">
        <v>12</v>
      </c>
      <c r="I6857" t="s">
        <v>35</v>
      </c>
      <c r="J6857" t="s">
        <v>13309</v>
      </c>
      <c r="K6857" t="s">
        <v>30</v>
      </c>
      <c r="L6857">
        <v>49</v>
      </c>
      <c r="M6857" t="s">
        <v>19</v>
      </c>
      <c r="N6857" t="s">
        <v>20</v>
      </c>
      <c r="O6857" t="b">
        <v>1</v>
      </c>
      <c r="P6857" cm="1">
        <f t="array" ref="P6857">_xlfn.IFS(O6857=FALSE, 0, O6857=TRUE,1)</f>
        <v>1</v>
      </c>
      <c r="R6857">
        <v>30</v>
      </c>
      <c r="S6857">
        <v>0</v>
      </c>
    </row>
    <row r="6858" spans="1:19" x14ac:dyDescent="0.3">
      <c r="A6858" t="s">
        <v>13310</v>
      </c>
      <c r="B6858" s="1">
        <v>45390.86041666667</v>
      </c>
      <c r="C6858" s="3">
        <v>52227</v>
      </c>
      <c r="D6858" s="6">
        <v>0.86054398148148148</v>
      </c>
      <c r="E6858" s="6" t="str">
        <f t="shared" si="107"/>
        <v>No</v>
      </c>
      <c r="F6858" s="4">
        <v>52227</v>
      </c>
      <c r="G6858" t="s">
        <v>51</v>
      </c>
      <c r="H6858">
        <v>20</v>
      </c>
      <c r="I6858" t="s">
        <v>35</v>
      </c>
      <c r="J6858" t="s">
        <v>13311</v>
      </c>
      <c r="K6858" t="s">
        <v>30</v>
      </c>
      <c r="L6858">
        <v>71</v>
      </c>
      <c r="M6858" t="s">
        <v>19</v>
      </c>
      <c r="N6858" t="s">
        <v>20</v>
      </c>
      <c r="O6858" t="b">
        <v>1</v>
      </c>
      <c r="P6858" cm="1">
        <f t="array" ref="P6858">_xlfn.IFS(O6858=FALSE, 0, O6858=TRUE,1)</f>
        <v>1</v>
      </c>
      <c r="R6858">
        <v>36</v>
      </c>
      <c r="S6858">
        <v>0</v>
      </c>
    </row>
    <row r="6859" spans="1:19" x14ac:dyDescent="0.3">
      <c r="A6859" t="s">
        <v>13312</v>
      </c>
      <c r="B6859" s="1">
        <v>45354.325694444444</v>
      </c>
      <c r="C6859" s="3">
        <v>52228</v>
      </c>
      <c r="D6859" s="6">
        <v>0.32582175925925927</v>
      </c>
      <c r="E6859" s="6" t="str">
        <f t="shared" si="107"/>
        <v>No</v>
      </c>
      <c r="F6859" s="4">
        <v>52228</v>
      </c>
      <c r="G6859" t="s">
        <v>34</v>
      </c>
      <c r="H6859">
        <v>7</v>
      </c>
      <c r="I6859" t="s">
        <v>35</v>
      </c>
      <c r="J6859" t="s">
        <v>13313</v>
      </c>
      <c r="K6859" t="s">
        <v>30</v>
      </c>
      <c r="L6859">
        <v>54</v>
      </c>
      <c r="M6859" t="s">
        <v>19</v>
      </c>
      <c r="N6859" t="s">
        <v>20</v>
      </c>
      <c r="O6859" t="b">
        <v>1</v>
      </c>
      <c r="P6859" cm="1">
        <f t="array" ref="P6859">_xlfn.IFS(O6859=FALSE, 0, O6859=TRUE,1)</f>
        <v>1</v>
      </c>
      <c r="R6859">
        <v>37</v>
      </c>
      <c r="S6859">
        <v>0</v>
      </c>
    </row>
    <row r="6860" spans="1:19" x14ac:dyDescent="0.3">
      <c r="A6860" t="s">
        <v>13314</v>
      </c>
      <c r="B6860" s="1">
        <v>45287.134722222225</v>
      </c>
      <c r="C6860" s="3">
        <v>52229</v>
      </c>
      <c r="D6860" s="6">
        <v>0.13484953703703703</v>
      </c>
      <c r="E6860" s="6" t="str">
        <f t="shared" si="107"/>
        <v>No</v>
      </c>
      <c r="F6860" s="4">
        <v>52229</v>
      </c>
      <c r="G6860" t="s">
        <v>15</v>
      </c>
      <c r="H6860">
        <v>3</v>
      </c>
      <c r="I6860" t="s">
        <v>35</v>
      </c>
      <c r="J6860" t="s">
        <v>5940</v>
      </c>
      <c r="K6860" t="s">
        <v>30</v>
      </c>
      <c r="L6860">
        <v>40</v>
      </c>
      <c r="M6860" t="s">
        <v>19</v>
      </c>
      <c r="N6860" t="s">
        <v>20</v>
      </c>
      <c r="O6860" t="b">
        <v>1</v>
      </c>
      <c r="P6860" cm="1">
        <f t="array" ref="P6860">_xlfn.IFS(O6860=FALSE, 0, O6860=TRUE,1)</f>
        <v>1</v>
      </c>
      <c r="R6860">
        <v>38</v>
      </c>
      <c r="S6860">
        <v>0</v>
      </c>
    </row>
    <row r="6861" spans="1:19" x14ac:dyDescent="0.3">
      <c r="A6861" t="s">
        <v>13315</v>
      </c>
      <c r="B6861" s="1">
        <v>45172.201388888891</v>
      </c>
      <c r="C6861" s="3">
        <v>52230</v>
      </c>
      <c r="D6861" s="6">
        <v>0.20151620370370371</v>
      </c>
      <c r="E6861" s="6" t="str">
        <f t="shared" si="107"/>
        <v>No</v>
      </c>
      <c r="F6861" s="4">
        <v>52230</v>
      </c>
      <c r="G6861" t="s">
        <v>34</v>
      </c>
      <c r="H6861">
        <v>4</v>
      </c>
      <c r="I6861" t="s">
        <v>35</v>
      </c>
      <c r="J6861" t="s">
        <v>13316</v>
      </c>
      <c r="K6861" t="s">
        <v>30</v>
      </c>
      <c r="L6861">
        <v>65</v>
      </c>
      <c r="M6861" t="s">
        <v>19</v>
      </c>
      <c r="N6861" t="s">
        <v>20</v>
      </c>
      <c r="O6861" t="b">
        <v>1</v>
      </c>
      <c r="P6861" cm="1">
        <f t="array" ref="P6861">_xlfn.IFS(O6861=FALSE, 0, O6861=TRUE,1)</f>
        <v>1</v>
      </c>
      <c r="R6861">
        <v>46</v>
      </c>
      <c r="S6861">
        <v>0</v>
      </c>
    </row>
    <row r="6862" spans="1:19" x14ac:dyDescent="0.3">
      <c r="A6862" t="s">
        <v>13317</v>
      </c>
      <c r="B6862" s="1">
        <v>45575.98541666667</v>
      </c>
      <c r="C6862" s="3">
        <v>52231</v>
      </c>
      <c r="D6862" s="6">
        <v>0.98554398148148148</v>
      </c>
      <c r="E6862" s="6" t="str">
        <f t="shared" si="107"/>
        <v>No</v>
      </c>
      <c r="F6862" s="4">
        <v>52231</v>
      </c>
      <c r="G6862" t="s">
        <v>27</v>
      </c>
      <c r="H6862">
        <v>23</v>
      </c>
      <c r="I6862" t="s">
        <v>35</v>
      </c>
      <c r="J6862" t="s">
        <v>4543</v>
      </c>
      <c r="K6862" t="s">
        <v>30</v>
      </c>
      <c r="L6862">
        <v>10</v>
      </c>
      <c r="M6862" t="s">
        <v>19</v>
      </c>
      <c r="N6862" t="s">
        <v>20</v>
      </c>
      <c r="O6862" t="b">
        <v>1</v>
      </c>
      <c r="P6862" cm="1">
        <f t="array" ref="P6862">_xlfn.IFS(O6862=FALSE, 0, O6862=TRUE,1)</f>
        <v>1</v>
      </c>
      <c r="R6862">
        <v>56</v>
      </c>
      <c r="S6862">
        <v>0</v>
      </c>
    </row>
    <row r="6863" spans="1:19" x14ac:dyDescent="0.3">
      <c r="A6863" t="s">
        <v>13318</v>
      </c>
      <c r="B6863" s="1">
        <v>45184.189583333333</v>
      </c>
      <c r="C6863" s="3">
        <v>52232</v>
      </c>
      <c r="D6863" s="6">
        <v>0.18971064814814814</v>
      </c>
      <c r="E6863" s="6" t="str">
        <f t="shared" si="107"/>
        <v>No</v>
      </c>
      <c r="F6863" s="4">
        <v>52232</v>
      </c>
      <c r="G6863" t="s">
        <v>55</v>
      </c>
      <c r="H6863">
        <v>4</v>
      </c>
      <c r="I6863" t="s">
        <v>35</v>
      </c>
      <c r="J6863" t="s">
        <v>13319</v>
      </c>
      <c r="K6863" t="s">
        <v>30</v>
      </c>
      <c r="L6863">
        <v>78</v>
      </c>
      <c r="M6863" t="s">
        <v>19</v>
      </c>
      <c r="N6863" t="s">
        <v>20</v>
      </c>
      <c r="O6863" t="b">
        <v>1</v>
      </c>
      <c r="P6863" cm="1">
        <f t="array" ref="P6863">_xlfn.IFS(O6863=FALSE, 0, O6863=TRUE,1)</f>
        <v>1</v>
      </c>
      <c r="R6863">
        <v>59</v>
      </c>
      <c r="S6863">
        <v>0</v>
      </c>
    </row>
    <row r="6864" spans="1:19" x14ac:dyDescent="0.3">
      <c r="A6864" t="s">
        <v>13320</v>
      </c>
      <c r="B6864" s="1">
        <v>45411.850694444445</v>
      </c>
      <c r="C6864" s="3">
        <v>52233</v>
      </c>
      <c r="D6864" s="6">
        <v>0.85082175925925929</v>
      </c>
      <c r="E6864" s="6" t="str">
        <f t="shared" si="107"/>
        <v>Yes</v>
      </c>
      <c r="F6864" s="4">
        <v>52233</v>
      </c>
      <c r="G6864" t="s">
        <v>51</v>
      </c>
      <c r="H6864">
        <v>20</v>
      </c>
      <c r="I6864" t="s">
        <v>228</v>
      </c>
      <c r="J6864" t="s">
        <v>13321</v>
      </c>
      <c r="K6864" t="s">
        <v>30</v>
      </c>
      <c r="L6864">
        <v>40</v>
      </c>
      <c r="M6864" t="s">
        <v>19</v>
      </c>
      <c r="N6864" t="s">
        <v>20</v>
      </c>
      <c r="O6864" t="b">
        <v>1</v>
      </c>
      <c r="P6864" cm="1">
        <f t="array" ref="P6864">_xlfn.IFS(O6864=FALSE, 0, O6864=TRUE,1)</f>
        <v>1</v>
      </c>
      <c r="R6864">
        <v>20</v>
      </c>
      <c r="S6864">
        <v>0</v>
      </c>
    </row>
    <row r="6865" spans="1:19" x14ac:dyDescent="0.3">
      <c r="A6865" t="s">
        <v>13322</v>
      </c>
      <c r="B6865" s="1">
        <v>45424.982638888891</v>
      </c>
      <c r="C6865" s="3">
        <v>52234</v>
      </c>
      <c r="D6865" s="6">
        <v>0.98276620370370371</v>
      </c>
      <c r="E6865" s="6" t="str">
        <f t="shared" si="107"/>
        <v>Yes</v>
      </c>
      <c r="F6865" s="4">
        <v>52234</v>
      </c>
      <c r="G6865" t="s">
        <v>34</v>
      </c>
      <c r="H6865">
        <v>23</v>
      </c>
      <c r="I6865" t="s">
        <v>228</v>
      </c>
      <c r="J6865" t="s">
        <v>10672</v>
      </c>
      <c r="K6865" t="s">
        <v>30</v>
      </c>
      <c r="L6865">
        <v>70</v>
      </c>
      <c r="M6865" t="s">
        <v>19</v>
      </c>
      <c r="N6865" t="s">
        <v>20</v>
      </c>
      <c r="O6865" t="b">
        <v>1</v>
      </c>
      <c r="P6865" cm="1">
        <f t="array" ref="P6865">_xlfn.IFS(O6865=FALSE, 0, O6865=TRUE,1)</f>
        <v>1</v>
      </c>
      <c r="R6865">
        <v>22</v>
      </c>
      <c r="S6865">
        <v>0</v>
      </c>
    </row>
    <row r="6866" spans="1:19" x14ac:dyDescent="0.3">
      <c r="A6866" t="s">
        <v>13323</v>
      </c>
      <c r="B6866" s="1">
        <v>45393.647916666669</v>
      </c>
      <c r="C6866" s="3">
        <v>52235</v>
      </c>
      <c r="D6866" s="6">
        <v>0.64804398148148146</v>
      </c>
      <c r="E6866" s="6" t="str">
        <f t="shared" si="107"/>
        <v>Yes</v>
      </c>
      <c r="F6866" s="4">
        <v>52235</v>
      </c>
      <c r="G6866" t="s">
        <v>27</v>
      </c>
      <c r="H6866">
        <v>15</v>
      </c>
      <c r="I6866" t="s">
        <v>228</v>
      </c>
      <c r="J6866" t="s">
        <v>13324</v>
      </c>
      <c r="K6866" t="s">
        <v>30</v>
      </c>
      <c r="L6866">
        <v>54</v>
      </c>
      <c r="M6866" t="s">
        <v>19</v>
      </c>
      <c r="N6866" t="s">
        <v>20</v>
      </c>
      <c r="O6866" t="b">
        <v>1</v>
      </c>
      <c r="P6866" cm="1">
        <f t="array" ref="P6866">_xlfn.IFS(O6866=FALSE, 0, O6866=TRUE,1)</f>
        <v>1</v>
      </c>
      <c r="R6866">
        <v>27</v>
      </c>
      <c r="S6866">
        <v>0</v>
      </c>
    </row>
    <row r="6867" spans="1:19" x14ac:dyDescent="0.3">
      <c r="A6867" t="s">
        <v>13325</v>
      </c>
      <c r="B6867" s="1">
        <v>45418.865277777775</v>
      </c>
      <c r="C6867" s="3">
        <v>52236</v>
      </c>
      <c r="D6867" s="6">
        <v>0.86540509259259257</v>
      </c>
      <c r="E6867" s="6" t="str">
        <f t="shared" si="107"/>
        <v>No</v>
      </c>
      <c r="F6867" s="4">
        <v>52236</v>
      </c>
      <c r="G6867" t="s">
        <v>51</v>
      </c>
      <c r="H6867">
        <v>20</v>
      </c>
      <c r="I6867" t="s">
        <v>228</v>
      </c>
      <c r="J6867" t="s">
        <v>13326</v>
      </c>
      <c r="K6867" t="s">
        <v>30</v>
      </c>
      <c r="L6867">
        <v>49</v>
      </c>
      <c r="M6867" t="s">
        <v>19</v>
      </c>
      <c r="N6867" t="s">
        <v>20</v>
      </c>
      <c r="O6867" t="b">
        <v>1</v>
      </c>
      <c r="P6867" cm="1">
        <f t="array" ref="P6867">_xlfn.IFS(O6867=FALSE, 0, O6867=TRUE,1)</f>
        <v>1</v>
      </c>
      <c r="R6867">
        <v>36</v>
      </c>
      <c r="S6867">
        <v>0</v>
      </c>
    </row>
    <row r="6868" spans="1:19" x14ac:dyDescent="0.3">
      <c r="A6868" t="s">
        <v>13327</v>
      </c>
      <c r="B6868" s="1">
        <v>45406.210416666669</v>
      </c>
      <c r="C6868" s="3">
        <v>52237</v>
      </c>
      <c r="D6868" s="6">
        <v>0.21054398148148148</v>
      </c>
      <c r="E6868" s="6" t="str">
        <f t="shared" si="107"/>
        <v>No</v>
      </c>
      <c r="F6868" s="4">
        <v>52237</v>
      </c>
      <c r="G6868" t="s">
        <v>15</v>
      </c>
      <c r="H6868">
        <v>5</v>
      </c>
      <c r="I6868" t="s">
        <v>228</v>
      </c>
      <c r="J6868" t="s">
        <v>13328</v>
      </c>
      <c r="K6868" t="s">
        <v>30</v>
      </c>
      <c r="L6868">
        <v>51</v>
      </c>
      <c r="M6868" t="s">
        <v>19</v>
      </c>
      <c r="N6868" t="s">
        <v>20</v>
      </c>
      <c r="O6868" t="b">
        <v>1</v>
      </c>
      <c r="P6868" cm="1">
        <f t="array" ref="P6868">_xlfn.IFS(O6868=FALSE, 0, O6868=TRUE,1)</f>
        <v>1</v>
      </c>
      <c r="R6868">
        <v>36</v>
      </c>
      <c r="S6868">
        <v>0</v>
      </c>
    </row>
    <row r="6869" spans="1:19" x14ac:dyDescent="0.3">
      <c r="A6869" t="s">
        <v>13329</v>
      </c>
      <c r="B6869" s="1">
        <v>45080.700694444444</v>
      </c>
      <c r="C6869" s="3">
        <v>52238</v>
      </c>
      <c r="D6869" s="6">
        <v>0.70082175925925927</v>
      </c>
      <c r="E6869" s="6" t="str">
        <f t="shared" si="107"/>
        <v>No</v>
      </c>
      <c r="F6869" s="4">
        <v>52238</v>
      </c>
      <c r="G6869" t="s">
        <v>22</v>
      </c>
      <c r="H6869">
        <v>16</v>
      </c>
      <c r="I6869" t="s">
        <v>228</v>
      </c>
      <c r="J6869" t="s">
        <v>13330</v>
      </c>
      <c r="K6869" t="s">
        <v>30</v>
      </c>
      <c r="L6869">
        <v>23</v>
      </c>
      <c r="M6869" t="s">
        <v>19</v>
      </c>
      <c r="N6869" t="s">
        <v>20</v>
      </c>
      <c r="O6869" t="b">
        <v>1</v>
      </c>
      <c r="P6869" cm="1">
        <f t="array" ref="P6869">_xlfn.IFS(O6869=FALSE, 0, O6869=TRUE,1)</f>
        <v>1</v>
      </c>
      <c r="R6869">
        <v>39</v>
      </c>
      <c r="S6869">
        <v>0</v>
      </c>
    </row>
    <row r="6870" spans="1:19" x14ac:dyDescent="0.3">
      <c r="A6870" t="s">
        <v>13331</v>
      </c>
      <c r="B6870" s="1">
        <v>45049.35</v>
      </c>
      <c r="C6870" s="3">
        <v>52239</v>
      </c>
      <c r="D6870" s="6">
        <v>0.35012731481481479</v>
      </c>
      <c r="E6870" s="6" t="str">
        <f t="shared" si="107"/>
        <v>No</v>
      </c>
      <c r="F6870" s="4">
        <v>52239</v>
      </c>
      <c r="G6870" t="s">
        <v>15</v>
      </c>
      <c r="H6870">
        <v>8</v>
      </c>
      <c r="I6870" t="s">
        <v>228</v>
      </c>
      <c r="J6870" t="s">
        <v>1264</v>
      </c>
      <c r="K6870" t="s">
        <v>30</v>
      </c>
      <c r="L6870">
        <v>76</v>
      </c>
      <c r="M6870" t="s">
        <v>19</v>
      </c>
      <c r="N6870" t="s">
        <v>20</v>
      </c>
      <c r="O6870" t="b">
        <v>1</v>
      </c>
      <c r="P6870" cm="1">
        <f t="array" ref="P6870">_xlfn.IFS(O6870=FALSE, 0, O6870=TRUE,1)</f>
        <v>1</v>
      </c>
      <c r="R6870">
        <v>41</v>
      </c>
      <c r="S6870">
        <v>1</v>
      </c>
    </row>
    <row r="6871" spans="1:19" x14ac:dyDescent="0.3">
      <c r="A6871" t="s">
        <v>13332</v>
      </c>
      <c r="B6871" s="1">
        <v>45135.181944444441</v>
      </c>
      <c r="C6871" s="3">
        <v>52240</v>
      </c>
      <c r="D6871" s="6">
        <v>0.18207175925925925</v>
      </c>
      <c r="E6871" s="6" t="str">
        <f t="shared" si="107"/>
        <v>No</v>
      </c>
      <c r="F6871" s="4">
        <v>52240</v>
      </c>
      <c r="G6871" t="s">
        <v>55</v>
      </c>
      <c r="H6871">
        <v>4</v>
      </c>
      <c r="I6871" t="s">
        <v>228</v>
      </c>
      <c r="J6871" t="s">
        <v>2262</v>
      </c>
      <c r="K6871" t="s">
        <v>30</v>
      </c>
      <c r="L6871">
        <v>28</v>
      </c>
      <c r="M6871" t="s">
        <v>19</v>
      </c>
      <c r="N6871" t="s">
        <v>20</v>
      </c>
      <c r="O6871" t="b">
        <v>1</v>
      </c>
      <c r="P6871" cm="1">
        <f t="array" ref="P6871">_xlfn.IFS(O6871=FALSE, 0, O6871=TRUE,1)</f>
        <v>1</v>
      </c>
      <c r="R6871">
        <v>44</v>
      </c>
      <c r="S6871">
        <v>0</v>
      </c>
    </row>
    <row r="6872" spans="1:19" x14ac:dyDescent="0.3">
      <c r="A6872" t="s">
        <v>13333</v>
      </c>
      <c r="B6872" s="1">
        <v>45446.970833333333</v>
      </c>
      <c r="C6872" s="3">
        <v>52241</v>
      </c>
      <c r="D6872" s="6">
        <v>0.9709606481481482</v>
      </c>
      <c r="E6872" s="6" t="str">
        <f t="shared" si="107"/>
        <v>No</v>
      </c>
      <c r="F6872" s="4">
        <v>52241</v>
      </c>
      <c r="G6872" t="s">
        <v>51</v>
      </c>
      <c r="H6872">
        <v>23</v>
      </c>
      <c r="I6872" t="s">
        <v>228</v>
      </c>
      <c r="J6872" t="s">
        <v>13334</v>
      </c>
      <c r="K6872" t="s">
        <v>30</v>
      </c>
      <c r="L6872">
        <v>4</v>
      </c>
      <c r="M6872" t="s">
        <v>19</v>
      </c>
      <c r="N6872" t="s">
        <v>20</v>
      </c>
      <c r="O6872" t="b">
        <v>1</v>
      </c>
      <c r="P6872" cm="1">
        <f t="array" ref="P6872">_xlfn.IFS(O6872=FALSE, 0, O6872=TRUE,1)</f>
        <v>1</v>
      </c>
      <c r="R6872">
        <v>46</v>
      </c>
      <c r="S6872">
        <v>0</v>
      </c>
    </row>
    <row r="6873" spans="1:19" x14ac:dyDescent="0.3">
      <c r="A6873" t="s">
        <v>13335</v>
      </c>
      <c r="B6873" s="1">
        <v>45327.460416666669</v>
      </c>
      <c r="C6873" s="3">
        <v>52242</v>
      </c>
      <c r="D6873" s="6">
        <v>0.46054398148148146</v>
      </c>
      <c r="E6873" s="6" t="str">
        <f t="shared" si="107"/>
        <v>No</v>
      </c>
      <c r="F6873" s="4">
        <v>52242</v>
      </c>
      <c r="G6873" t="s">
        <v>51</v>
      </c>
      <c r="H6873">
        <v>11</v>
      </c>
      <c r="I6873" t="s">
        <v>228</v>
      </c>
      <c r="J6873" t="s">
        <v>13336</v>
      </c>
      <c r="K6873" t="s">
        <v>30</v>
      </c>
      <c r="L6873">
        <v>79</v>
      </c>
      <c r="M6873" t="s">
        <v>19</v>
      </c>
      <c r="N6873" t="s">
        <v>20</v>
      </c>
      <c r="O6873" t="b">
        <v>1</v>
      </c>
      <c r="P6873" cm="1">
        <f t="array" ref="P6873">_xlfn.IFS(O6873=FALSE, 0, O6873=TRUE,1)</f>
        <v>1</v>
      </c>
      <c r="R6873">
        <v>46</v>
      </c>
      <c r="S6873">
        <v>0</v>
      </c>
    </row>
    <row r="6874" spans="1:19" x14ac:dyDescent="0.3">
      <c r="A6874" t="s">
        <v>13337</v>
      </c>
      <c r="B6874" s="1">
        <v>45244.172222222223</v>
      </c>
      <c r="C6874" s="3">
        <v>52243</v>
      </c>
      <c r="D6874" s="6">
        <v>0.17234953703703704</v>
      </c>
      <c r="E6874" s="6" t="str">
        <f t="shared" si="107"/>
        <v>No</v>
      </c>
      <c r="F6874" s="4">
        <v>52243</v>
      </c>
      <c r="G6874" t="s">
        <v>74</v>
      </c>
      <c r="H6874">
        <v>4</v>
      </c>
      <c r="I6874" t="s">
        <v>228</v>
      </c>
      <c r="J6874" t="s">
        <v>11566</v>
      </c>
      <c r="K6874" t="s">
        <v>30</v>
      </c>
      <c r="L6874">
        <v>37</v>
      </c>
      <c r="M6874" t="s">
        <v>19</v>
      </c>
      <c r="N6874" t="s">
        <v>20</v>
      </c>
      <c r="O6874" t="b">
        <v>1</v>
      </c>
      <c r="P6874" cm="1">
        <f t="array" ref="P6874">_xlfn.IFS(O6874=FALSE, 0, O6874=TRUE,1)</f>
        <v>1</v>
      </c>
      <c r="R6874">
        <v>47</v>
      </c>
      <c r="S6874">
        <v>0</v>
      </c>
    </row>
    <row r="6875" spans="1:19" x14ac:dyDescent="0.3">
      <c r="A6875" t="s">
        <v>13338</v>
      </c>
      <c r="B6875" s="1">
        <v>45075.269444444442</v>
      </c>
      <c r="C6875" s="3">
        <v>52244</v>
      </c>
      <c r="D6875" s="6">
        <v>0.26957175925925925</v>
      </c>
      <c r="E6875" s="6" t="str">
        <f t="shared" si="107"/>
        <v>No</v>
      </c>
      <c r="F6875" s="4">
        <v>52244</v>
      </c>
      <c r="G6875" t="s">
        <v>51</v>
      </c>
      <c r="H6875">
        <v>6</v>
      </c>
      <c r="I6875" t="s">
        <v>228</v>
      </c>
      <c r="J6875" t="s">
        <v>13339</v>
      </c>
      <c r="K6875" t="s">
        <v>30</v>
      </c>
      <c r="L6875">
        <v>2</v>
      </c>
      <c r="M6875" t="s">
        <v>19</v>
      </c>
      <c r="N6875" t="s">
        <v>20</v>
      </c>
      <c r="O6875" t="b">
        <v>1</v>
      </c>
      <c r="P6875" cm="1">
        <f t="array" ref="P6875">_xlfn.IFS(O6875=FALSE, 0, O6875=TRUE,1)</f>
        <v>1</v>
      </c>
      <c r="R6875">
        <v>48</v>
      </c>
      <c r="S6875">
        <v>1</v>
      </c>
    </row>
    <row r="6876" spans="1:19" x14ac:dyDescent="0.3">
      <c r="A6876" t="s">
        <v>13340</v>
      </c>
      <c r="B6876" s="1">
        <v>45018.140277777777</v>
      </c>
      <c r="C6876" s="3">
        <v>52245</v>
      </c>
      <c r="D6876" s="6">
        <v>0.1404050925925926</v>
      </c>
      <c r="E6876" s="6" t="str">
        <f t="shared" si="107"/>
        <v>Yes</v>
      </c>
      <c r="F6876" s="4">
        <v>52245</v>
      </c>
      <c r="G6876" t="s">
        <v>34</v>
      </c>
      <c r="H6876">
        <v>3</v>
      </c>
      <c r="I6876" t="s">
        <v>85</v>
      </c>
      <c r="J6876" t="s">
        <v>13341</v>
      </c>
      <c r="K6876" t="s">
        <v>30</v>
      </c>
      <c r="L6876">
        <v>26</v>
      </c>
      <c r="M6876" t="s">
        <v>19</v>
      </c>
      <c r="N6876" t="s">
        <v>20</v>
      </c>
      <c r="O6876" t="b">
        <v>1</v>
      </c>
      <c r="P6876" cm="1">
        <f t="array" ref="P6876">_xlfn.IFS(O6876=FALSE, 0, O6876=TRUE,1)</f>
        <v>1</v>
      </c>
      <c r="R6876">
        <v>12</v>
      </c>
      <c r="S6876">
        <v>0</v>
      </c>
    </row>
    <row r="6877" spans="1:19" x14ac:dyDescent="0.3">
      <c r="A6877" t="s">
        <v>13342</v>
      </c>
      <c r="B6877" s="1">
        <v>45407.84652777778</v>
      </c>
      <c r="C6877" s="3">
        <v>52246</v>
      </c>
      <c r="D6877" s="6">
        <v>0.84665509259259264</v>
      </c>
      <c r="E6877" s="6" t="str">
        <f t="shared" si="107"/>
        <v>Yes</v>
      </c>
      <c r="F6877" s="4">
        <v>52246</v>
      </c>
      <c r="G6877" t="s">
        <v>27</v>
      </c>
      <c r="H6877">
        <v>20</v>
      </c>
      <c r="I6877" t="s">
        <v>85</v>
      </c>
      <c r="J6877" t="s">
        <v>13343</v>
      </c>
      <c r="K6877" t="s">
        <v>30</v>
      </c>
      <c r="L6877">
        <v>13</v>
      </c>
      <c r="M6877" t="s">
        <v>19</v>
      </c>
      <c r="N6877" t="s">
        <v>20</v>
      </c>
      <c r="O6877" t="b">
        <v>1</v>
      </c>
      <c r="P6877" cm="1">
        <f t="array" ref="P6877">_xlfn.IFS(O6877=FALSE, 0, O6877=TRUE,1)</f>
        <v>1</v>
      </c>
      <c r="R6877">
        <v>18</v>
      </c>
      <c r="S6877">
        <v>0</v>
      </c>
    </row>
    <row r="6878" spans="1:19" x14ac:dyDescent="0.3">
      <c r="A6878" t="s">
        <v>13344</v>
      </c>
      <c r="B6878" s="1">
        <v>45503.020138888889</v>
      </c>
      <c r="C6878" s="3">
        <v>52247</v>
      </c>
      <c r="D6878" s="6">
        <v>2.0266203703703703E-2</v>
      </c>
      <c r="E6878" s="6" t="str">
        <f t="shared" si="107"/>
        <v>Yes</v>
      </c>
      <c r="F6878" s="4">
        <v>52247</v>
      </c>
      <c r="G6878" t="s">
        <v>74</v>
      </c>
      <c r="H6878">
        <v>0</v>
      </c>
      <c r="I6878" t="s">
        <v>85</v>
      </c>
      <c r="J6878" t="s">
        <v>13345</v>
      </c>
      <c r="K6878" t="s">
        <v>30</v>
      </c>
      <c r="L6878">
        <v>76</v>
      </c>
      <c r="M6878" t="s">
        <v>19</v>
      </c>
      <c r="N6878" t="s">
        <v>20</v>
      </c>
      <c r="O6878" t="b">
        <v>1</v>
      </c>
      <c r="P6878" cm="1">
        <f t="array" ref="P6878">_xlfn.IFS(O6878=FALSE, 0, O6878=TRUE,1)</f>
        <v>1</v>
      </c>
      <c r="R6878">
        <v>23</v>
      </c>
      <c r="S6878">
        <v>0</v>
      </c>
    </row>
    <row r="6879" spans="1:19" x14ac:dyDescent="0.3">
      <c r="A6879" t="s">
        <v>13346</v>
      </c>
      <c r="B6879" s="1">
        <v>45315.311805555553</v>
      </c>
      <c r="C6879" s="3">
        <v>52248</v>
      </c>
      <c r="D6879" s="6">
        <v>0.31193287037037037</v>
      </c>
      <c r="E6879" s="6" t="str">
        <f t="shared" si="107"/>
        <v>Yes</v>
      </c>
      <c r="F6879" s="4">
        <v>52248</v>
      </c>
      <c r="G6879" t="s">
        <v>15</v>
      </c>
      <c r="H6879">
        <v>7</v>
      </c>
      <c r="I6879" t="s">
        <v>85</v>
      </c>
      <c r="J6879" t="s">
        <v>13347</v>
      </c>
      <c r="K6879" t="s">
        <v>30</v>
      </c>
      <c r="L6879">
        <v>30</v>
      </c>
      <c r="M6879" t="s">
        <v>19</v>
      </c>
      <c r="N6879" t="s">
        <v>20</v>
      </c>
      <c r="O6879" t="b">
        <v>1</v>
      </c>
      <c r="P6879" cm="1">
        <f t="array" ref="P6879">_xlfn.IFS(O6879=FALSE, 0, O6879=TRUE,1)</f>
        <v>1</v>
      </c>
      <c r="R6879">
        <v>25</v>
      </c>
      <c r="S6879">
        <v>0</v>
      </c>
    </row>
    <row r="6880" spans="1:19" x14ac:dyDescent="0.3">
      <c r="A6880" t="s">
        <v>13348</v>
      </c>
      <c r="B6880" s="1">
        <v>45137.801388888889</v>
      </c>
      <c r="C6880" s="3">
        <v>52249</v>
      </c>
      <c r="D6880" s="6">
        <v>0.80151620370370369</v>
      </c>
      <c r="E6880" s="6" t="str">
        <f t="shared" si="107"/>
        <v>Yes</v>
      </c>
      <c r="F6880" s="4">
        <v>52249</v>
      </c>
      <c r="G6880" t="s">
        <v>34</v>
      </c>
      <c r="H6880">
        <v>19</v>
      </c>
      <c r="I6880" t="s">
        <v>85</v>
      </c>
      <c r="J6880" t="s">
        <v>13349</v>
      </c>
      <c r="K6880" t="s">
        <v>30</v>
      </c>
      <c r="L6880">
        <v>39</v>
      </c>
      <c r="M6880" t="s">
        <v>19</v>
      </c>
      <c r="N6880" t="s">
        <v>20</v>
      </c>
      <c r="O6880" t="b">
        <v>1</v>
      </c>
      <c r="P6880" cm="1">
        <f t="array" ref="P6880">_xlfn.IFS(O6880=FALSE, 0, O6880=TRUE,1)</f>
        <v>1</v>
      </c>
      <c r="R6880">
        <v>25</v>
      </c>
      <c r="S6880">
        <v>0</v>
      </c>
    </row>
    <row r="6881" spans="1:19" x14ac:dyDescent="0.3">
      <c r="A6881" t="s">
        <v>13350</v>
      </c>
      <c r="B6881" s="1">
        <v>45218.994444444441</v>
      </c>
      <c r="C6881" s="3">
        <v>52250</v>
      </c>
      <c r="D6881" s="6">
        <v>0.99457175925925922</v>
      </c>
      <c r="E6881" s="6" t="str">
        <f t="shared" si="107"/>
        <v>Yes</v>
      </c>
      <c r="F6881" s="4">
        <v>52250</v>
      </c>
      <c r="G6881" t="s">
        <v>27</v>
      </c>
      <c r="H6881">
        <v>23</v>
      </c>
      <c r="I6881" t="s">
        <v>85</v>
      </c>
      <c r="J6881" t="s">
        <v>13351</v>
      </c>
      <c r="K6881" t="s">
        <v>30</v>
      </c>
      <c r="L6881">
        <v>64</v>
      </c>
      <c r="M6881" t="s">
        <v>19</v>
      </c>
      <c r="N6881" t="s">
        <v>20</v>
      </c>
      <c r="O6881" t="b">
        <v>1</v>
      </c>
      <c r="P6881" cm="1">
        <f t="array" ref="P6881">_xlfn.IFS(O6881=FALSE, 0, O6881=TRUE,1)</f>
        <v>1</v>
      </c>
      <c r="R6881">
        <v>26</v>
      </c>
      <c r="S6881">
        <v>0</v>
      </c>
    </row>
    <row r="6882" spans="1:19" x14ac:dyDescent="0.3">
      <c r="A6882" t="s">
        <v>13352</v>
      </c>
      <c r="B6882" s="1">
        <v>45071.786805555559</v>
      </c>
      <c r="C6882" s="3">
        <v>52251</v>
      </c>
      <c r="D6882" s="6">
        <v>0.78693287037037041</v>
      </c>
      <c r="E6882" s="6" t="str">
        <f t="shared" si="107"/>
        <v>Yes</v>
      </c>
      <c r="F6882" s="4">
        <v>52251</v>
      </c>
      <c r="G6882" t="s">
        <v>27</v>
      </c>
      <c r="H6882">
        <v>18</v>
      </c>
      <c r="I6882" t="s">
        <v>85</v>
      </c>
      <c r="J6882" t="s">
        <v>13353</v>
      </c>
      <c r="K6882" t="s">
        <v>30</v>
      </c>
      <c r="L6882">
        <v>76</v>
      </c>
      <c r="M6882" t="s">
        <v>19</v>
      </c>
      <c r="N6882" t="s">
        <v>20</v>
      </c>
      <c r="O6882" t="b">
        <v>1</v>
      </c>
      <c r="P6882" cm="1">
        <f t="array" ref="P6882">_xlfn.IFS(O6882=FALSE, 0, O6882=TRUE,1)</f>
        <v>1</v>
      </c>
      <c r="R6882">
        <v>28</v>
      </c>
      <c r="S6882">
        <v>1</v>
      </c>
    </row>
    <row r="6883" spans="1:19" x14ac:dyDescent="0.3">
      <c r="A6883" t="s">
        <v>13354</v>
      </c>
      <c r="B6883" s="1">
        <v>45131.173611111109</v>
      </c>
      <c r="C6883" s="3">
        <v>52252</v>
      </c>
      <c r="D6883" s="6">
        <v>0.17373842592592592</v>
      </c>
      <c r="E6883" s="6" t="str">
        <f t="shared" si="107"/>
        <v>No</v>
      </c>
      <c r="F6883" s="4">
        <v>52252</v>
      </c>
      <c r="G6883" t="s">
        <v>51</v>
      </c>
      <c r="H6883">
        <v>4</v>
      </c>
      <c r="I6883" t="s">
        <v>85</v>
      </c>
      <c r="J6883" t="s">
        <v>13355</v>
      </c>
      <c r="K6883" t="s">
        <v>30</v>
      </c>
      <c r="L6883">
        <v>72</v>
      </c>
      <c r="M6883" t="s">
        <v>19</v>
      </c>
      <c r="N6883" t="s">
        <v>20</v>
      </c>
      <c r="O6883" t="b">
        <v>1</v>
      </c>
      <c r="P6883" cm="1">
        <f t="array" ref="P6883">_xlfn.IFS(O6883=FALSE, 0, O6883=TRUE,1)</f>
        <v>1</v>
      </c>
      <c r="R6883">
        <v>31</v>
      </c>
      <c r="S6883">
        <v>0</v>
      </c>
    </row>
    <row r="6884" spans="1:19" x14ac:dyDescent="0.3">
      <c r="A6884" t="s">
        <v>13356</v>
      </c>
      <c r="B6884" s="1">
        <v>45139.868055555555</v>
      </c>
      <c r="C6884" s="3">
        <v>52253</v>
      </c>
      <c r="D6884" s="6">
        <v>0.86818287037037034</v>
      </c>
      <c r="E6884" s="6" t="str">
        <f t="shared" si="107"/>
        <v>No</v>
      </c>
      <c r="F6884" s="4">
        <v>52253</v>
      </c>
      <c r="G6884" t="s">
        <v>74</v>
      </c>
      <c r="H6884">
        <v>20</v>
      </c>
      <c r="I6884" t="s">
        <v>85</v>
      </c>
      <c r="J6884" t="s">
        <v>13357</v>
      </c>
      <c r="K6884" t="s">
        <v>30</v>
      </c>
      <c r="L6884">
        <v>43</v>
      </c>
      <c r="M6884" t="s">
        <v>19</v>
      </c>
      <c r="N6884" t="s">
        <v>20</v>
      </c>
      <c r="O6884" t="b">
        <v>1</v>
      </c>
      <c r="P6884" cm="1">
        <f t="array" ref="P6884">_xlfn.IFS(O6884=FALSE, 0, O6884=TRUE,1)</f>
        <v>1</v>
      </c>
      <c r="R6884">
        <v>43</v>
      </c>
      <c r="S6884">
        <v>0</v>
      </c>
    </row>
    <row r="6885" spans="1:19" x14ac:dyDescent="0.3">
      <c r="A6885" t="s">
        <v>13358</v>
      </c>
      <c r="B6885" s="1">
        <v>45208.963888888888</v>
      </c>
      <c r="C6885" s="3">
        <v>52254</v>
      </c>
      <c r="D6885" s="6">
        <v>0.96401620370370367</v>
      </c>
      <c r="E6885" s="6" t="str">
        <f t="shared" si="107"/>
        <v>No</v>
      </c>
      <c r="F6885" s="4">
        <v>52254</v>
      </c>
      <c r="G6885" t="s">
        <v>51</v>
      </c>
      <c r="H6885">
        <v>23</v>
      </c>
      <c r="I6885" t="s">
        <v>85</v>
      </c>
      <c r="J6885" t="s">
        <v>13359</v>
      </c>
      <c r="K6885" t="s">
        <v>30</v>
      </c>
      <c r="L6885">
        <v>78</v>
      </c>
      <c r="M6885" t="s">
        <v>19</v>
      </c>
      <c r="N6885" t="s">
        <v>20</v>
      </c>
      <c r="O6885" t="b">
        <v>1</v>
      </c>
      <c r="P6885" cm="1">
        <f t="array" ref="P6885">_xlfn.IFS(O6885=FALSE, 0, O6885=TRUE,1)</f>
        <v>1</v>
      </c>
      <c r="R6885">
        <v>44</v>
      </c>
      <c r="S6885">
        <v>0</v>
      </c>
    </row>
    <row r="6886" spans="1:19" x14ac:dyDescent="0.3">
      <c r="A6886" t="s">
        <v>13360</v>
      </c>
      <c r="B6886" s="1">
        <v>45055.92083333333</v>
      </c>
      <c r="C6886" s="3">
        <v>52255</v>
      </c>
      <c r="D6886" s="6">
        <v>0.92096064814814815</v>
      </c>
      <c r="E6886" s="6" t="str">
        <f t="shared" si="107"/>
        <v>No</v>
      </c>
      <c r="F6886" s="4">
        <v>52255</v>
      </c>
      <c r="G6886" t="s">
        <v>74</v>
      </c>
      <c r="H6886">
        <v>22</v>
      </c>
      <c r="I6886" t="s">
        <v>85</v>
      </c>
      <c r="J6886" t="s">
        <v>13361</v>
      </c>
      <c r="K6886" t="s">
        <v>30</v>
      </c>
      <c r="L6886">
        <v>63</v>
      </c>
      <c r="M6886" t="s">
        <v>19</v>
      </c>
      <c r="N6886" t="s">
        <v>20</v>
      </c>
      <c r="O6886" t="b">
        <v>1</v>
      </c>
      <c r="P6886" cm="1">
        <f t="array" ref="P6886">_xlfn.IFS(O6886=FALSE, 0, O6886=TRUE,1)</f>
        <v>1</v>
      </c>
      <c r="R6886">
        <v>54</v>
      </c>
      <c r="S6886">
        <v>1</v>
      </c>
    </row>
    <row r="6887" spans="1:19" x14ac:dyDescent="0.3">
      <c r="A6887" t="s">
        <v>13362</v>
      </c>
      <c r="B6887" s="1">
        <v>45557.000694444447</v>
      </c>
      <c r="C6887" s="3">
        <v>52256</v>
      </c>
      <c r="D6887" s="6">
        <v>8.2175925925925927E-4</v>
      </c>
      <c r="E6887" s="6" t="str">
        <f t="shared" si="107"/>
        <v>Yes</v>
      </c>
      <c r="F6887" s="4">
        <v>52256</v>
      </c>
      <c r="G6887" t="s">
        <v>34</v>
      </c>
      <c r="H6887">
        <v>0</v>
      </c>
      <c r="I6887" t="s">
        <v>23</v>
      </c>
      <c r="J6887" t="s">
        <v>13363</v>
      </c>
      <c r="K6887" t="s">
        <v>30</v>
      </c>
      <c r="L6887">
        <v>79</v>
      </c>
      <c r="M6887" t="s">
        <v>19</v>
      </c>
      <c r="N6887" t="s">
        <v>20</v>
      </c>
      <c r="O6887" t="b">
        <v>1</v>
      </c>
      <c r="P6887" cm="1">
        <f t="array" ref="P6887">_xlfn.IFS(O6887=FALSE, 0, O6887=TRUE,1)</f>
        <v>1</v>
      </c>
      <c r="R6887">
        <v>10</v>
      </c>
      <c r="S6887">
        <v>0</v>
      </c>
    </row>
    <row r="6888" spans="1:19" x14ac:dyDescent="0.3">
      <c r="A6888" t="s">
        <v>13364</v>
      </c>
      <c r="B6888" s="1">
        <v>45176.991666666669</v>
      </c>
      <c r="C6888" s="3">
        <v>52257</v>
      </c>
      <c r="D6888" s="6">
        <v>0.99179398148148146</v>
      </c>
      <c r="E6888" s="6" t="str">
        <f t="shared" si="107"/>
        <v>Yes</v>
      </c>
      <c r="F6888" s="4">
        <v>52257</v>
      </c>
      <c r="G6888" t="s">
        <v>27</v>
      </c>
      <c r="H6888">
        <v>23</v>
      </c>
      <c r="I6888" t="s">
        <v>23</v>
      </c>
      <c r="J6888" t="s">
        <v>13365</v>
      </c>
      <c r="K6888" t="s">
        <v>30</v>
      </c>
      <c r="L6888">
        <v>3</v>
      </c>
      <c r="M6888" t="s">
        <v>19</v>
      </c>
      <c r="N6888" t="s">
        <v>20</v>
      </c>
      <c r="O6888" t="b">
        <v>1</v>
      </c>
      <c r="P6888" cm="1">
        <f t="array" ref="P6888">_xlfn.IFS(O6888=FALSE, 0, O6888=TRUE,1)</f>
        <v>1</v>
      </c>
      <c r="R6888">
        <v>16</v>
      </c>
      <c r="S6888">
        <v>0</v>
      </c>
    </row>
    <row r="6889" spans="1:19" x14ac:dyDescent="0.3">
      <c r="A6889" t="s">
        <v>13366</v>
      </c>
      <c r="B6889" s="1">
        <v>45390.820833333331</v>
      </c>
      <c r="C6889" s="3">
        <v>52258</v>
      </c>
      <c r="D6889" s="6">
        <v>0.82096064814814818</v>
      </c>
      <c r="E6889" s="6" t="str">
        <f t="shared" si="107"/>
        <v>Yes</v>
      </c>
      <c r="F6889" s="4">
        <v>52258</v>
      </c>
      <c r="G6889" t="s">
        <v>51</v>
      </c>
      <c r="H6889">
        <v>19</v>
      </c>
      <c r="I6889" t="s">
        <v>23</v>
      </c>
      <c r="J6889" t="s">
        <v>13367</v>
      </c>
      <c r="K6889" t="s">
        <v>30</v>
      </c>
      <c r="L6889">
        <v>70</v>
      </c>
      <c r="M6889" t="s">
        <v>19</v>
      </c>
      <c r="N6889" t="s">
        <v>20</v>
      </c>
      <c r="O6889" t="b">
        <v>1</v>
      </c>
      <c r="P6889" cm="1">
        <f t="array" ref="P6889">_xlfn.IFS(O6889=FALSE, 0, O6889=TRUE,1)</f>
        <v>1</v>
      </c>
      <c r="R6889">
        <v>23</v>
      </c>
      <c r="S6889">
        <v>0</v>
      </c>
    </row>
    <row r="6890" spans="1:19" x14ac:dyDescent="0.3">
      <c r="A6890" t="s">
        <v>13368</v>
      </c>
      <c r="B6890" s="1">
        <v>45148.731249999997</v>
      </c>
      <c r="C6890" s="3">
        <v>52259</v>
      </c>
      <c r="D6890" s="6">
        <v>0.73137731481481483</v>
      </c>
      <c r="E6890" s="6" t="str">
        <f t="shared" si="107"/>
        <v>Yes</v>
      </c>
      <c r="F6890" s="4">
        <v>52259</v>
      </c>
      <c r="G6890" t="s">
        <v>27</v>
      </c>
      <c r="H6890">
        <v>17</v>
      </c>
      <c r="I6890" t="s">
        <v>23</v>
      </c>
      <c r="J6890" t="s">
        <v>13369</v>
      </c>
      <c r="K6890" t="s">
        <v>30</v>
      </c>
      <c r="L6890">
        <v>17</v>
      </c>
      <c r="M6890" t="s">
        <v>19</v>
      </c>
      <c r="N6890" t="s">
        <v>20</v>
      </c>
      <c r="O6890" t="b">
        <v>1</v>
      </c>
      <c r="P6890" cm="1">
        <f t="array" ref="P6890">_xlfn.IFS(O6890=FALSE, 0, O6890=TRUE,1)</f>
        <v>1</v>
      </c>
      <c r="R6890">
        <v>25</v>
      </c>
      <c r="S6890">
        <v>0</v>
      </c>
    </row>
    <row r="6891" spans="1:19" x14ac:dyDescent="0.3">
      <c r="A6891" t="s">
        <v>13370</v>
      </c>
      <c r="B6891" s="1">
        <v>45105.974999999999</v>
      </c>
      <c r="C6891" s="3">
        <v>52260</v>
      </c>
      <c r="D6891" s="6">
        <v>0.97512731481481485</v>
      </c>
      <c r="E6891" s="6" t="str">
        <f t="shared" si="107"/>
        <v>Yes</v>
      </c>
      <c r="F6891" s="4">
        <v>52260</v>
      </c>
      <c r="G6891" t="s">
        <v>15</v>
      </c>
      <c r="H6891">
        <v>23</v>
      </c>
      <c r="I6891" t="s">
        <v>23</v>
      </c>
      <c r="J6891" t="s">
        <v>13371</v>
      </c>
      <c r="K6891" t="s">
        <v>30</v>
      </c>
      <c r="L6891">
        <v>27</v>
      </c>
      <c r="M6891" t="s">
        <v>19</v>
      </c>
      <c r="N6891" t="s">
        <v>20</v>
      </c>
      <c r="O6891" t="b">
        <v>1</v>
      </c>
      <c r="P6891" cm="1">
        <f t="array" ref="P6891">_xlfn.IFS(O6891=FALSE, 0, O6891=TRUE,1)</f>
        <v>1</v>
      </c>
      <c r="R6891">
        <v>25</v>
      </c>
      <c r="S6891">
        <v>0</v>
      </c>
    </row>
    <row r="6892" spans="1:19" x14ac:dyDescent="0.3">
      <c r="A6892" t="s">
        <v>13372</v>
      </c>
      <c r="B6892" s="1">
        <v>45244.361111111109</v>
      </c>
      <c r="C6892" s="3">
        <v>52261</v>
      </c>
      <c r="D6892" s="6">
        <v>0.36123842592592592</v>
      </c>
      <c r="E6892" s="6" t="str">
        <f t="shared" si="107"/>
        <v>Yes</v>
      </c>
      <c r="F6892" s="4">
        <v>52261</v>
      </c>
      <c r="G6892" t="s">
        <v>74</v>
      </c>
      <c r="H6892">
        <v>8</v>
      </c>
      <c r="I6892" t="s">
        <v>23</v>
      </c>
      <c r="J6892" t="s">
        <v>13373</v>
      </c>
      <c r="K6892" t="s">
        <v>30</v>
      </c>
      <c r="L6892">
        <v>29</v>
      </c>
      <c r="M6892" t="s">
        <v>19</v>
      </c>
      <c r="N6892" t="s">
        <v>20</v>
      </c>
      <c r="O6892" t="b">
        <v>1</v>
      </c>
      <c r="P6892" cm="1">
        <f t="array" ref="P6892">_xlfn.IFS(O6892=FALSE, 0, O6892=TRUE,1)</f>
        <v>1</v>
      </c>
      <c r="R6892">
        <v>27</v>
      </c>
      <c r="S6892">
        <v>0</v>
      </c>
    </row>
    <row r="6893" spans="1:19" x14ac:dyDescent="0.3">
      <c r="A6893" t="s">
        <v>13374</v>
      </c>
      <c r="B6893" s="1">
        <v>45157.318749999999</v>
      </c>
      <c r="C6893" s="3">
        <v>52262</v>
      </c>
      <c r="D6893" s="6">
        <v>0.31887731481481479</v>
      </c>
      <c r="E6893" s="6" t="str">
        <f t="shared" si="107"/>
        <v>No</v>
      </c>
      <c r="F6893" s="4">
        <v>52262</v>
      </c>
      <c r="G6893" t="s">
        <v>22</v>
      </c>
      <c r="H6893">
        <v>7</v>
      </c>
      <c r="I6893" t="s">
        <v>23</v>
      </c>
      <c r="J6893" t="s">
        <v>13375</v>
      </c>
      <c r="K6893" t="s">
        <v>30</v>
      </c>
      <c r="L6893">
        <v>61</v>
      </c>
      <c r="M6893" t="s">
        <v>19</v>
      </c>
      <c r="N6893" t="s">
        <v>20</v>
      </c>
      <c r="O6893" t="b">
        <v>1</v>
      </c>
      <c r="P6893" cm="1">
        <f t="array" ref="P6893">_xlfn.IFS(O6893=FALSE, 0, O6893=TRUE,1)</f>
        <v>1</v>
      </c>
      <c r="R6893">
        <v>33</v>
      </c>
      <c r="S6893">
        <v>0</v>
      </c>
    </row>
    <row r="6894" spans="1:19" x14ac:dyDescent="0.3">
      <c r="A6894" t="s">
        <v>13376</v>
      </c>
      <c r="B6894" s="1">
        <v>45566.209722222222</v>
      </c>
      <c r="C6894" s="3">
        <v>52263</v>
      </c>
      <c r="D6894" s="6">
        <v>0.20984953703703704</v>
      </c>
      <c r="E6894" s="6" t="str">
        <f t="shared" si="107"/>
        <v>No</v>
      </c>
      <c r="F6894" s="4">
        <v>52263</v>
      </c>
      <c r="G6894" t="s">
        <v>74</v>
      </c>
      <c r="H6894">
        <v>5</v>
      </c>
      <c r="I6894" t="s">
        <v>23</v>
      </c>
      <c r="J6894" t="s">
        <v>13377</v>
      </c>
      <c r="K6894" t="s">
        <v>30</v>
      </c>
      <c r="L6894">
        <v>3</v>
      </c>
      <c r="M6894" t="s">
        <v>19</v>
      </c>
      <c r="N6894" t="s">
        <v>20</v>
      </c>
      <c r="O6894" t="b">
        <v>1</v>
      </c>
      <c r="P6894" cm="1">
        <f t="array" ref="P6894">_xlfn.IFS(O6894=FALSE, 0, O6894=TRUE,1)</f>
        <v>1</v>
      </c>
      <c r="R6894">
        <v>37</v>
      </c>
      <c r="S6894">
        <v>0</v>
      </c>
    </row>
    <row r="6895" spans="1:19" x14ac:dyDescent="0.3">
      <c r="A6895" t="s">
        <v>13378</v>
      </c>
      <c r="B6895" s="1">
        <v>45406.65902777778</v>
      </c>
      <c r="C6895" s="3">
        <v>52264</v>
      </c>
      <c r="D6895" s="6">
        <v>0.65915509259259264</v>
      </c>
      <c r="E6895" s="6" t="str">
        <f t="shared" si="107"/>
        <v>No</v>
      </c>
      <c r="F6895" s="4">
        <v>52264</v>
      </c>
      <c r="G6895" t="s">
        <v>15</v>
      </c>
      <c r="H6895">
        <v>15</v>
      </c>
      <c r="I6895" t="s">
        <v>23</v>
      </c>
      <c r="J6895" t="s">
        <v>13379</v>
      </c>
      <c r="K6895" t="s">
        <v>30</v>
      </c>
      <c r="L6895">
        <v>8</v>
      </c>
      <c r="M6895" t="s">
        <v>19</v>
      </c>
      <c r="N6895" t="s">
        <v>20</v>
      </c>
      <c r="O6895" t="b">
        <v>1</v>
      </c>
      <c r="P6895" cm="1">
        <f t="array" ref="P6895">_xlfn.IFS(O6895=FALSE, 0, O6895=TRUE,1)</f>
        <v>1</v>
      </c>
      <c r="R6895">
        <v>37</v>
      </c>
      <c r="S6895">
        <v>0</v>
      </c>
    </row>
    <row r="6896" spans="1:19" x14ac:dyDescent="0.3">
      <c r="A6896" t="s">
        <v>13380</v>
      </c>
      <c r="B6896" s="1">
        <v>45514.736111111109</v>
      </c>
      <c r="C6896" s="3">
        <v>52265</v>
      </c>
      <c r="D6896" s="6">
        <v>0.73623842592592592</v>
      </c>
      <c r="E6896" s="6" t="str">
        <f t="shared" si="107"/>
        <v>No</v>
      </c>
      <c r="F6896" s="4">
        <v>52265</v>
      </c>
      <c r="G6896" t="s">
        <v>22</v>
      </c>
      <c r="H6896">
        <v>17</v>
      </c>
      <c r="I6896" t="s">
        <v>23</v>
      </c>
      <c r="J6896" t="s">
        <v>13381</v>
      </c>
      <c r="K6896" t="s">
        <v>30</v>
      </c>
      <c r="L6896">
        <v>70</v>
      </c>
      <c r="M6896" t="s">
        <v>19</v>
      </c>
      <c r="N6896" t="s">
        <v>20</v>
      </c>
      <c r="O6896" t="b">
        <v>1</v>
      </c>
      <c r="P6896" cm="1">
        <f t="array" ref="P6896">_xlfn.IFS(O6896=FALSE, 0, O6896=TRUE,1)</f>
        <v>1</v>
      </c>
      <c r="R6896">
        <v>38</v>
      </c>
      <c r="S6896">
        <v>0</v>
      </c>
    </row>
    <row r="6897" spans="1:19" x14ac:dyDescent="0.3">
      <c r="A6897" t="s">
        <v>13382</v>
      </c>
      <c r="B6897" s="1">
        <v>45487.463194444441</v>
      </c>
      <c r="C6897" s="3">
        <v>52266</v>
      </c>
      <c r="D6897" s="6">
        <v>0.46332175925925928</v>
      </c>
      <c r="E6897" s="6" t="str">
        <f t="shared" si="107"/>
        <v>No</v>
      </c>
      <c r="F6897" s="4">
        <v>52266</v>
      </c>
      <c r="G6897" t="s">
        <v>34</v>
      </c>
      <c r="H6897">
        <v>11</v>
      </c>
      <c r="I6897" t="s">
        <v>23</v>
      </c>
      <c r="J6897" t="s">
        <v>13383</v>
      </c>
      <c r="K6897" t="s">
        <v>30</v>
      </c>
      <c r="L6897">
        <v>9</v>
      </c>
      <c r="M6897" t="s">
        <v>19</v>
      </c>
      <c r="N6897" t="s">
        <v>20</v>
      </c>
      <c r="O6897" t="b">
        <v>1</v>
      </c>
      <c r="P6897" cm="1">
        <f t="array" ref="P6897">_xlfn.IFS(O6897=FALSE, 0, O6897=TRUE,1)</f>
        <v>1</v>
      </c>
      <c r="R6897">
        <v>44</v>
      </c>
      <c r="S6897">
        <v>0</v>
      </c>
    </row>
    <row r="6898" spans="1:19" x14ac:dyDescent="0.3">
      <c r="A6898" t="s">
        <v>13384</v>
      </c>
      <c r="B6898" s="1">
        <v>45564.586805555555</v>
      </c>
      <c r="C6898" s="3">
        <v>52267</v>
      </c>
      <c r="D6898" s="6">
        <v>0.58693287037037034</v>
      </c>
      <c r="E6898" s="6" t="str">
        <f t="shared" si="107"/>
        <v>Yes</v>
      </c>
      <c r="F6898" s="4">
        <v>52267</v>
      </c>
      <c r="G6898" t="s">
        <v>34</v>
      </c>
      <c r="H6898">
        <v>14</v>
      </c>
      <c r="I6898" t="s">
        <v>38</v>
      </c>
      <c r="J6898" t="s">
        <v>13385</v>
      </c>
      <c r="K6898" t="s">
        <v>30</v>
      </c>
      <c r="L6898">
        <v>51</v>
      </c>
      <c r="M6898" t="s">
        <v>19</v>
      </c>
      <c r="N6898" t="s">
        <v>20</v>
      </c>
      <c r="O6898" t="b">
        <v>1</v>
      </c>
      <c r="P6898" cm="1">
        <f t="array" ref="P6898">_xlfn.IFS(O6898=FALSE, 0, O6898=TRUE,1)</f>
        <v>1</v>
      </c>
      <c r="R6898">
        <v>16</v>
      </c>
      <c r="S6898">
        <v>0</v>
      </c>
    </row>
    <row r="6899" spans="1:19" x14ac:dyDescent="0.3">
      <c r="A6899" t="s">
        <v>13386</v>
      </c>
      <c r="B6899" s="1">
        <v>45221.175694444442</v>
      </c>
      <c r="C6899" s="3">
        <v>52268</v>
      </c>
      <c r="D6899" s="6">
        <v>0.17582175925925925</v>
      </c>
      <c r="E6899" s="6" t="str">
        <f t="shared" si="107"/>
        <v>Yes</v>
      </c>
      <c r="F6899" s="4">
        <v>52268</v>
      </c>
      <c r="G6899" t="s">
        <v>34</v>
      </c>
      <c r="H6899">
        <v>4</v>
      </c>
      <c r="I6899" t="s">
        <v>38</v>
      </c>
      <c r="J6899" t="s">
        <v>13387</v>
      </c>
      <c r="K6899" t="s">
        <v>30</v>
      </c>
      <c r="L6899">
        <v>1</v>
      </c>
      <c r="M6899" t="s">
        <v>19</v>
      </c>
      <c r="N6899" t="s">
        <v>20</v>
      </c>
      <c r="O6899" t="b">
        <v>1</v>
      </c>
      <c r="P6899" cm="1">
        <f t="array" ref="P6899">_xlfn.IFS(O6899=FALSE, 0, O6899=TRUE,1)</f>
        <v>1</v>
      </c>
      <c r="R6899">
        <v>17</v>
      </c>
      <c r="S6899">
        <v>0</v>
      </c>
    </row>
    <row r="6900" spans="1:19" x14ac:dyDescent="0.3">
      <c r="A6900" t="s">
        <v>13388</v>
      </c>
      <c r="B6900" s="1">
        <v>45570.472222222219</v>
      </c>
      <c r="C6900" s="3">
        <v>52269</v>
      </c>
      <c r="D6900" s="6">
        <v>0.47234953703703703</v>
      </c>
      <c r="E6900" s="6" t="str">
        <f t="shared" si="107"/>
        <v>Yes</v>
      </c>
      <c r="F6900" s="4">
        <v>52269</v>
      </c>
      <c r="G6900" t="s">
        <v>22</v>
      </c>
      <c r="H6900">
        <v>11</v>
      </c>
      <c r="I6900" t="s">
        <v>38</v>
      </c>
      <c r="J6900" t="s">
        <v>13389</v>
      </c>
      <c r="K6900" t="s">
        <v>30</v>
      </c>
      <c r="L6900">
        <v>26</v>
      </c>
      <c r="M6900" t="s">
        <v>19</v>
      </c>
      <c r="N6900" t="s">
        <v>20</v>
      </c>
      <c r="O6900" t="b">
        <v>1</v>
      </c>
      <c r="P6900" cm="1">
        <f t="array" ref="P6900">_xlfn.IFS(O6900=FALSE, 0, O6900=TRUE,1)</f>
        <v>1</v>
      </c>
      <c r="R6900">
        <v>21</v>
      </c>
      <c r="S6900">
        <v>0</v>
      </c>
    </row>
    <row r="6901" spans="1:19" x14ac:dyDescent="0.3">
      <c r="A6901" t="s">
        <v>13390</v>
      </c>
      <c r="B6901" s="1">
        <v>45592.469444444447</v>
      </c>
      <c r="C6901" s="3">
        <v>52270</v>
      </c>
      <c r="D6901" s="6">
        <v>0.46957175925925926</v>
      </c>
      <c r="E6901" s="6" t="str">
        <f t="shared" si="107"/>
        <v>Yes</v>
      </c>
      <c r="F6901" s="4">
        <v>52270</v>
      </c>
      <c r="G6901" t="s">
        <v>34</v>
      </c>
      <c r="H6901">
        <v>11</v>
      </c>
      <c r="I6901" t="s">
        <v>38</v>
      </c>
      <c r="J6901" t="s">
        <v>13391</v>
      </c>
      <c r="K6901" t="s">
        <v>30</v>
      </c>
      <c r="L6901">
        <v>50</v>
      </c>
      <c r="M6901" t="s">
        <v>19</v>
      </c>
      <c r="N6901" t="s">
        <v>20</v>
      </c>
      <c r="O6901" t="b">
        <v>1</v>
      </c>
      <c r="P6901" cm="1">
        <f t="array" ref="P6901">_xlfn.IFS(O6901=FALSE, 0, O6901=TRUE,1)</f>
        <v>1</v>
      </c>
      <c r="R6901">
        <v>26</v>
      </c>
      <c r="S6901">
        <v>0</v>
      </c>
    </row>
    <row r="6902" spans="1:19" x14ac:dyDescent="0.3">
      <c r="A6902" t="s">
        <v>13392</v>
      </c>
      <c r="B6902" s="1">
        <v>45506.364583333336</v>
      </c>
      <c r="C6902" s="3">
        <v>52271</v>
      </c>
      <c r="D6902" s="6">
        <v>0.36471064814814813</v>
      </c>
      <c r="E6902" s="6" t="str">
        <f t="shared" si="107"/>
        <v>No</v>
      </c>
      <c r="F6902" s="4">
        <v>52271</v>
      </c>
      <c r="G6902" t="s">
        <v>55</v>
      </c>
      <c r="H6902">
        <v>8</v>
      </c>
      <c r="I6902" t="s">
        <v>38</v>
      </c>
      <c r="J6902" t="s">
        <v>13393</v>
      </c>
      <c r="K6902" t="s">
        <v>30</v>
      </c>
      <c r="L6902">
        <v>2</v>
      </c>
      <c r="M6902" t="s">
        <v>19</v>
      </c>
      <c r="N6902" t="s">
        <v>20</v>
      </c>
      <c r="O6902" t="b">
        <v>1</v>
      </c>
      <c r="P6902" cm="1">
        <f t="array" ref="P6902">_xlfn.IFS(O6902=FALSE, 0, O6902=TRUE,1)</f>
        <v>1</v>
      </c>
      <c r="R6902">
        <v>35</v>
      </c>
      <c r="S6902">
        <v>0</v>
      </c>
    </row>
    <row r="6903" spans="1:19" x14ac:dyDescent="0.3">
      <c r="A6903" t="s">
        <v>13394</v>
      </c>
      <c r="B6903" s="1">
        <v>45346.293055555558</v>
      </c>
      <c r="C6903" s="3">
        <v>52272</v>
      </c>
      <c r="D6903" s="6">
        <v>0.29318287037037039</v>
      </c>
      <c r="E6903" s="6" t="str">
        <f t="shared" si="107"/>
        <v>No</v>
      </c>
      <c r="F6903" s="4">
        <v>52272</v>
      </c>
      <c r="G6903" t="s">
        <v>22</v>
      </c>
      <c r="H6903">
        <v>7</v>
      </c>
      <c r="I6903" t="s">
        <v>38</v>
      </c>
      <c r="J6903" t="s">
        <v>13395</v>
      </c>
      <c r="K6903" t="s">
        <v>30</v>
      </c>
      <c r="L6903">
        <v>72</v>
      </c>
      <c r="M6903" t="s">
        <v>19</v>
      </c>
      <c r="N6903" t="s">
        <v>20</v>
      </c>
      <c r="O6903" t="b">
        <v>1</v>
      </c>
      <c r="P6903" cm="1">
        <f t="array" ref="P6903">_xlfn.IFS(O6903=FALSE, 0, O6903=TRUE,1)</f>
        <v>1</v>
      </c>
      <c r="R6903">
        <v>36</v>
      </c>
      <c r="S6903">
        <v>0</v>
      </c>
    </row>
    <row r="6904" spans="1:19" x14ac:dyDescent="0.3">
      <c r="A6904" t="s">
        <v>13396</v>
      </c>
      <c r="B6904" s="1">
        <v>45493.972916666666</v>
      </c>
      <c r="C6904" s="3">
        <v>52273</v>
      </c>
      <c r="D6904" s="6">
        <v>0.97304398148148152</v>
      </c>
      <c r="E6904" s="6" t="str">
        <f t="shared" si="107"/>
        <v>No</v>
      </c>
      <c r="F6904" s="4">
        <v>52273</v>
      </c>
      <c r="G6904" t="s">
        <v>22</v>
      </c>
      <c r="H6904">
        <v>23</v>
      </c>
      <c r="I6904" t="s">
        <v>38</v>
      </c>
      <c r="J6904" t="s">
        <v>3390</v>
      </c>
      <c r="K6904" t="s">
        <v>30</v>
      </c>
      <c r="L6904">
        <v>26</v>
      </c>
      <c r="M6904" t="s">
        <v>19</v>
      </c>
      <c r="N6904" t="s">
        <v>20</v>
      </c>
      <c r="O6904" t="b">
        <v>1</v>
      </c>
      <c r="P6904" cm="1">
        <f t="array" ref="P6904">_xlfn.IFS(O6904=FALSE, 0, O6904=TRUE,1)</f>
        <v>1</v>
      </c>
      <c r="R6904">
        <v>46</v>
      </c>
      <c r="S6904">
        <v>0</v>
      </c>
    </row>
    <row r="6905" spans="1:19" x14ac:dyDescent="0.3">
      <c r="A6905" t="s">
        <v>13397</v>
      </c>
      <c r="B6905" s="1">
        <v>45345.724999999999</v>
      </c>
      <c r="C6905" s="3">
        <v>52274</v>
      </c>
      <c r="D6905" s="6">
        <v>0.72512731481481485</v>
      </c>
      <c r="E6905" s="6" t="str">
        <f t="shared" si="107"/>
        <v>No</v>
      </c>
      <c r="F6905" s="4">
        <v>52274</v>
      </c>
      <c r="G6905" t="s">
        <v>55</v>
      </c>
      <c r="H6905">
        <v>17</v>
      </c>
      <c r="I6905" t="s">
        <v>38</v>
      </c>
      <c r="J6905" t="s">
        <v>13211</v>
      </c>
      <c r="K6905" t="s">
        <v>30</v>
      </c>
      <c r="L6905">
        <v>46</v>
      </c>
      <c r="M6905" t="s">
        <v>19</v>
      </c>
      <c r="N6905" t="s">
        <v>20</v>
      </c>
      <c r="O6905" t="b">
        <v>1</v>
      </c>
      <c r="P6905" cm="1">
        <f t="array" ref="P6905">_xlfn.IFS(O6905=FALSE, 0, O6905=TRUE,1)</f>
        <v>1</v>
      </c>
      <c r="R6905">
        <v>46</v>
      </c>
      <c r="S6905">
        <v>0</v>
      </c>
    </row>
    <row r="6906" spans="1:19" x14ac:dyDescent="0.3">
      <c r="A6906" t="s">
        <v>13398</v>
      </c>
      <c r="B6906" s="1">
        <v>45563.997916666667</v>
      </c>
      <c r="C6906" s="3">
        <v>52275</v>
      </c>
      <c r="D6906" s="6">
        <v>0.99804398148148143</v>
      </c>
      <c r="E6906" s="6" t="str">
        <f t="shared" si="107"/>
        <v>No</v>
      </c>
      <c r="F6906" s="4">
        <v>52275</v>
      </c>
      <c r="G6906" t="s">
        <v>22</v>
      </c>
      <c r="H6906">
        <v>23</v>
      </c>
      <c r="I6906" t="s">
        <v>38</v>
      </c>
      <c r="J6906" t="s">
        <v>13399</v>
      </c>
      <c r="K6906" t="s">
        <v>30</v>
      </c>
      <c r="L6906">
        <v>37</v>
      </c>
      <c r="M6906" t="s">
        <v>19</v>
      </c>
      <c r="N6906" t="s">
        <v>20</v>
      </c>
      <c r="O6906" t="b">
        <v>1</v>
      </c>
      <c r="P6906" cm="1">
        <f t="array" ref="P6906">_xlfn.IFS(O6906=FALSE, 0, O6906=TRUE,1)</f>
        <v>1</v>
      </c>
      <c r="R6906">
        <v>54</v>
      </c>
      <c r="S6906">
        <v>0</v>
      </c>
    </row>
    <row r="6907" spans="1:19" x14ac:dyDescent="0.3">
      <c r="A6907" t="s">
        <v>13400</v>
      </c>
      <c r="B6907" s="1">
        <v>45589.818055555559</v>
      </c>
      <c r="C6907" s="3">
        <v>52276</v>
      </c>
      <c r="D6907" s="6">
        <v>0.81818287037037041</v>
      </c>
      <c r="E6907" s="6" t="str">
        <f t="shared" si="107"/>
        <v>No</v>
      </c>
      <c r="F6907" s="4">
        <v>52276</v>
      </c>
      <c r="G6907" t="s">
        <v>27</v>
      </c>
      <c r="H6907">
        <v>19</v>
      </c>
      <c r="I6907" t="s">
        <v>38</v>
      </c>
      <c r="J6907" t="s">
        <v>13401</v>
      </c>
      <c r="K6907" t="s">
        <v>30</v>
      </c>
      <c r="L6907">
        <v>64</v>
      </c>
      <c r="M6907" t="s">
        <v>19</v>
      </c>
      <c r="N6907" t="s">
        <v>20</v>
      </c>
      <c r="O6907" t="b">
        <v>1</v>
      </c>
      <c r="P6907" cm="1">
        <f t="array" ref="P6907">_xlfn.IFS(O6907=FALSE, 0, O6907=TRUE,1)</f>
        <v>1</v>
      </c>
      <c r="R6907">
        <v>59</v>
      </c>
      <c r="S6907">
        <v>0</v>
      </c>
    </row>
    <row r="6908" spans="1:19" x14ac:dyDescent="0.3">
      <c r="A6908" t="s">
        <v>13402</v>
      </c>
      <c r="B6908" s="1">
        <v>45469.598611111112</v>
      </c>
      <c r="C6908" s="3">
        <v>52277</v>
      </c>
      <c r="D6908" s="6">
        <v>0.59873842592592597</v>
      </c>
      <c r="E6908" s="6" t="str">
        <f t="shared" si="107"/>
        <v>Yes</v>
      </c>
      <c r="F6908" s="4">
        <v>52277</v>
      </c>
      <c r="G6908" t="s">
        <v>15</v>
      </c>
      <c r="H6908">
        <v>14</v>
      </c>
      <c r="I6908" t="s">
        <v>103</v>
      </c>
      <c r="J6908" t="s">
        <v>13403</v>
      </c>
      <c r="K6908" t="s">
        <v>30</v>
      </c>
      <c r="L6908">
        <v>22</v>
      </c>
      <c r="M6908" t="s">
        <v>19</v>
      </c>
      <c r="N6908" t="s">
        <v>20</v>
      </c>
      <c r="O6908" t="b">
        <v>1</v>
      </c>
      <c r="P6908" cm="1">
        <f t="array" ref="P6908">_xlfn.IFS(O6908=FALSE, 0, O6908=TRUE,1)</f>
        <v>1</v>
      </c>
      <c r="R6908">
        <v>13</v>
      </c>
      <c r="S6908">
        <v>0</v>
      </c>
    </row>
    <row r="6909" spans="1:19" x14ac:dyDescent="0.3">
      <c r="A6909" t="s">
        <v>13404</v>
      </c>
      <c r="B6909" s="1">
        <v>45150.384027777778</v>
      </c>
      <c r="C6909" s="3">
        <v>52278</v>
      </c>
      <c r="D6909" s="6">
        <v>0.38415509259259262</v>
      </c>
      <c r="E6909" s="6" t="str">
        <f t="shared" si="107"/>
        <v>Yes</v>
      </c>
      <c r="F6909" s="4">
        <v>52278</v>
      </c>
      <c r="G6909" t="s">
        <v>22</v>
      </c>
      <c r="H6909">
        <v>9</v>
      </c>
      <c r="I6909" t="s">
        <v>103</v>
      </c>
      <c r="J6909" t="s">
        <v>13405</v>
      </c>
      <c r="K6909" t="s">
        <v>30</v>
      </c>
      <c r="L6909">
        <v>16</v>
      </c>
      <c r="M6909" t="s">
        <v>19</v>
      </c>
      <c r="N6909" t="s">
        <v>20</v>
      </c>
      <c r="O6909" t="b">
        <v>1</v>
      </c>
      <c r="P6909" cm="1">
        <f t="array" ref="P6909">_xlfn.IFS(O6909=FALSE, 0, O6909=TRUE,1)</f>
        <v>1</v>
      </c>
      <c r="R6909">
        <v>19</v>
      </c>
      <c r="S6909">
        <v>0</v>
      </c>
    </row>
    <row r="6910" spans="1:19" x14ac:dyDescent="0.3">
      <c r="A6910" t="s">
        <v>13406</v>
      </c>
      <c r="B6910" s="1">
        <v>45405.67291666667</v>
      </c>
      <c r="C6910" s="3">
        <v>52279</v>
      </c>
      <c r="D6910" s="6">
        <v>0.67304398148148148</v>
      </c>
      <c r="E6910" s="6" t="str">
        <f t="shared" si="107"/>
        <v>No</v>
      </c>
      <c r="F6910" s="4">
        <v>52279</v>
      </c>
      <c r="G6910" t="s">
        <v>74</v>
      </c>
      <c r="H6910">
        <v>16</v>
      </c>
      <c r="I6910" t="s">
        <v>103</v>
      </c>
      <c r="J6910" t="s">
        <v>373</v>
      </c>
      <c r="K6910" t="s">
        <v>30</v>
      </c>
      <c r="L6910">
        <v>69</v>
      </c>
      <c r="M6910" t="s">
        <v>19</v>
      </c>
      <c r="N6910" t="s">
        <v>20</v>
      </c>
      <c r="O6910" t="b">
        <v>1</v>
      </c>
      <c r="P6910" cm="1">
        <f t="array" ref="P6910">_xlfn.IFS(O6910=FALSE, 0, O6910=TRUE,1)</f>
        <v>1</v>
      </c>
      <c r="R6910">
        <v>38</v>
      </c>
      <c r="S6910">
        <v>0</v>
      </c>
    </row>
    <row r="6911" spans="1:19" x14ac:dyDescent="0.3">
      <c r="A6911" t="s">
        <v>13407</v>
      </c>
      <c r="B6911" s="1">
        <v>45556.582638888889</v>
      </c>
      <c r="C6911" s="3">
        <v>52280</v>
      </c>
      <c r="D6911" s="6">
        <v>0.58276620370370369</v>
      </c>
      <c r="E6911" s="6" t="str">
        <f t="shared" si="107"/>
        <v>No</v>
      </c>
      <c r="F6911" s="4">
        <v>52280</v>
      </c>
      <c r="G6911" t="s">
        <v>22</v>
      </c>
      <c r="H6911">
        <v>13</v>
      </c>
      <c r="I6911" t="s">
        <v>103</v>
      </c>
      <c r="J6911" t="s">
        <v>11927</v>
      </c>
      <c r="K6911" t="s">
        <v>30</v>
      </c>
      <c r="L6911">
        <v>13</v>
      </c>
      <c r="M6911" t="s">
        <v>19</v>
      </c>
      <c r="N6911" t="s">
        <v>20</v>
      </c>
      <c r="O6911" t="b">
        <v>1</v>
      </c>
      <c r="P6911" cm="1">
        <f t="array" ref="P6911">_xlfn.IFS(O6911=FALSE, 0, O6911=TRUE,1)</f>
        <v>1</v>
      </c>
      <c r="R6911">
        <v>40</v>
      </c>
      <c r="S6911">
        <v>0</v>
      </c>
    </row>
    <row r="6912" spans="1:19" x14ac:dyDescent="0.3">
      <c r="A6912" t="s">
        <v>13408</v>
      </c>
      <c r="B6912" s="1">
        <v>45491.651388888888</v>
      </c>
      <c r="C6912" s="3">
        <v>52281</v>
      </c>
      <c r="D6912" s="6">
        <v>0.65151620370370367</v>
      </c>
      <c r="E6912" s="6" t="str">
        <f t="shared" si="107"/>
        <v>No</v>
      </c>
      <c r="F6912" s="4">
        <v>52281</v>
      </c>
      <c r="G6912" t="s">
        <v>27</v>
      </c>
      <c r="H6912">
        <v>15</v>
      </c>
      <c r="I6912" t="s">
        <v>103</v>
      </c>
      <c r="J6912" t="s">
        <v>13409</v>
      </c>
      <c r="K6912" t="s">
        <v>30</v>
      </c>
      <c r="L6912">
        <v>11</v>
      </c>
      <c r="M6912" t="s">
        <v>19</v>
      </c>
      <c r="N6912" t="s">
        <v>20</v>
      </c>
      <c r="O6912" t="b">
        <v>1</v>
      </c>
      <c r="P6912" cm="1">
        <f t="array" ref="P6912">_xlfn.IFS(O6912=FALSE, 0, O6912=TRUE,1)</f>
        <v>1</v>
      </c>
      <c r="R6912">
        <v>42</v>
      </c>
      <c r="S6912">
        <v>0</v>
      </c>
    </row>
    <row r="6913" spans="1:19" x14ac:dyDescent="0.3">
      <c r="A6913" t="s">
        <v>13410</v>
      </c>
      <c r="B6913" s="1">
        <v>45396.918055555558</v>
      </c>
      <c r="C6913" s="3">
        <v>52282</v>
      </c>
      <c r="D6913" s="6">
        <v>0.91818287037037039</v>
      </c>
      <c r="E6913" s="6" t="str">
        <f t="shared" si="107"/>
        <v>No</v>
      </c>
      <c r="F6913" s="4">
        <v>52282</v>
      </c>
      <c r="G6913" t="s">
        <v>34</v>
      </c>
      <c r="H6913">
        <v>22</v>
      </c>
      <c r="I6913" t="s">
        <v>103</v>
      </c>
      <c r="J6913" t="s">
        <v>13411</v>
      </c>
      <c r="K6913" t="s">
        <v>30</v>
      </c>
      <c r="L6913">
        <v>51</v>
      </c>
      <c r="M6913" t="s">
        <v>19</v>
      </c>
      <c r="N6913" t="s">
        <v>20</v>
      </c>
      <c r="O6913" t="b">
        <v>1</v>
      </c>
      <c r="P6913" cm="1">
        <f t="array" ref="P6913">_xlfn.IFS(O6913=FALSE, 0, O6913=TRUE,1)</f>
        <v>1</v>
      </c>
      <c r="R6913">
        <v>47</v>
      </c>
      <c r="S6913">
        <v>0</v>
      </c>
    </row>
    <row r="6914" spans="1:19" x14ac:dyDescent="0.3">
      <c r="A6914" t="s">
        <v>13412</v>
      </c>
      <c r="B6914" s="1">
        <v>45140.229861111111</v>
      </c>
      <c r="C6914" s="3">
        <v>52283</v>
      </c>
      <c r="D6914" s="6">
        <v>0.22998842592592592</v>
      </c>
      <c r="E6914" s="6" t="str">
        <f t="shared" si="107"/>
        <v>No</v>
      </c>
      <c r="F6914" s="4">
        <v>52283</v>
      </c>
      <c r="G6914" t="s">
        <v>15</v>
      </c>
      <c r="H6914">
        <v>5</v>
      </c>
      <c r="I6914" t="s">
        <v>103</v>
      </c>
      <c r="J6914" t="s">
        <v>13413</v>
      </c>
      <c r="K6914" t="s">
        <v>30</v>
      </c>
      <c r="L6914">
        <v>47</v>
      </c>
      <c r="M6914" t="s">
        <v>19</v>
      </c>
      <c r="N6914" t="s">
        <v>20</v>
      </c>
      <c r="O6914" t="b">
        <v>1</v>
      </c>
      <c r="P6914" cm="1">
        <f t="array" ref="P6914">_xlfn.IFS(O6914=FALSE, 0, O6914=TRUE,1)</f>
        <v>1</v>
      </c>
      <c r="R6914">
        <v>60</v>
      </c>
      <c r="S6914">
        <v>0</v>
      </c>
    </row>
    <row r="6915" spans="1:19" x14ac:dyDescent="0.3">
      <c r="A6915" t="s">
        <v>13414</v>
      </c>
      <c r="B6915" s="1">
        <v>45258.537499999999</v>
      </c>
      <c r="C6915" s="3">
        <v>52284</v>
      </c>
      <c r="D6915" s="6">
        <v>0.53762731481481485</v>
      </c>
      <c r="E6915" s="6" t="str">
        <f t="shared" ref="E6915:E6978" si="108">IF(R6915&lt;=30,"Yes","No")</f>
        <v>Yes</v>
      </c>
      <c r="F6915" s="4">
        <v>52284</v>
      </c>
      <c r="G6915" t="s">
        <v>74</v>
      </c>
      <c r="H6915">
        <v>12</v>
      </c>
      <c r="I6915" t="s">
        <v>241</v>
      </c>
      <c r="J6915" t="s">
        <v>13415</v>
      </c>
      <c r="K6915" t="s">
        <v>30</v>
      </c>
      <c r="L6915">
        <v>60</v>
      </c>
      <c r="M6915" t="s">
        <v>19</v>
      </c>
      <c r="N6915" t="s">
        <v>20</v>
      </c>
      <c r="O6915" t="b">
        <v>1</v>
      </c>
      <c r="P6915" cm="1">
        <f t="array" ref="P6915">_xlfn.IFS(O6915=FALSE, 0, O6915=TRUE,1)</f>
        <v>1</v>
      </c>
      <c r="Q6915">
        <v>0</v>
      </c>
      <c r="R6915">
        <v>25</v>
      </c>
      <c r="S6915">
        <v>0</v>
      </c>
    </row>
    <row r="6916" spans="1:19" x14ac:dyDescent="0.3">
      <c r="A6916" t="s">
        <v>13416</v>
      </c>
      <c r="B6916" s="1">
        <v>45532.86041666667</v>
      </c>
      <c r="C6916" s="3">
        <v>52285</v>
      </c>
      <c r="D6916" s="6">
        <v>0.86054398148148148</v>
      </c>
      <c r="E6916" s="6" t="str">
        <f t="shared" si="108"/>
        <v>Yes</v>
      </c>
      <c r="F6916" s="4">
        <v>52285</v>
      </c>
      <c r="G6916" t="s">
        <v>15</v>
      </c>
      <c r="H6916">
        <v>20</v>
      </c>
      <c r="I6916" t="s">
        <v>96</v>
      </c>
      <c r="J6916" t="s">
        <v>1107</v>
      </c>
      <c r="K6916" t="s">
        <v>30</v>
      </c>
      <c r="L6916">
        <v>63</v>
      </c>
      <c r="M6916" t="s">
        <v>19</v>
      </c>
      <c r="N6916" t="s">
        <v>20</v>
      </c>
      <c r="O6916" t="b">
        <v>1</v>
      </c>
      <c r="P6916" cm="1">
        <f t="array" ref="P6916">_xlfn.IFS(O6916=FALSE, 0, O6916=TRUE,1)</f>
        <v>1</v>
      </c>
      <c r="Q6916">
        <v>0</v>
      </c>
      <c r="R6916">
        <v>24</v>
      </c>
      <c r="S6916">
        <v>0</v>
      </c>
    </row>
    <row r="6917" spans="1:19" x14ac:dyDescent="0.3">
      <c r="A6917" t="s">
        <v>13417</v>
      </c>
      <c r="B6917" s="1">
        <v>45306.472222222219</v>
      </c>
      <c r="C6917" s="3">
        <v>52286</v>
      </c>
      <c r="D6917" s="6">
        <v>0.47234953703703703</v>
      </c>
      <c r="E6917" s="6" t="str">
        <f t="shared" si="108"/>
        <v>No</v>
      </c>
      <c r="F6917" s="4">
        <v>52286</v>
      </c>
      <c r="G6917" t="s">
        <v>51</v>
      </c>
      <c r="H6917">
        <v>11</v>
      </c>
      <c r="I6917" t="s">
        <v>16</v>
      </c>
      <c r="J6917" t="s">
        <v>13418</v>
      </c>
      <c r="K6917" t="s">
        <v>30</v>
      </c>
      <c r="L6917">
        <v>50</v>
      </c>
      <c r="M6917" t="s">
        <v>19</v>
      </c>
      <c r="N6917" t="s">
        <v>20</v>
      </c>
      <c r="O6917" t="b">
        <v>1</v>
      </c>
      <c r="P6917" cm="1">
        <f t="array" ref="P6917">_xlfn.IFS(O6917=FALSE, 0, O6917=TRUE,1)</f>
        <v>1</v>
      </c>
      <c r="Q6917">
        <v>0</v>
      </c>
      <c r="R6917">
        <v>31</v>
      </c>
      <c r="S6917">
        <v>0</v>
      </c>
    </row>
    <row r="6918" spans="1:19" x14ac:dyDescent="0.3">
      <c r="A6918" t="s">
        <v>13419</v>
      </c>
      <c r="B6918" s="1">
        <v>45044.357638888891</v>
      </c>
      <c r="C6918" s="3">
        <v>52287</v>
      </c>
      <c r="D6918" s="6">
        <v>0.35776620370370371</v>
      </c>
      <c r="E6918" s="6" t="str">
        <f t="shared" si="108"/>
        <v>No</v>
      </c>
      <c r="F6918" s="4">
        <v>52287</v>
      </c>
      <c r="G6918" t="s">
        <v>55</v>
      </c>
      <c r="H6918">
        <v>8</v>
      </c>
      <c r="I6918" t="s">
        <v>122</v>
      </c>
      <c r="J6918" t="s">
        <v>13420</v>
      </c>
      <c r="K6918" t="s">
        <v>30</v>
      </c>
      <c r="L6918">
        <v>21</v>
      </c>
      <c r="M6918" t="s">
        <v>19</v>
      </c>
      <c r="N6918" t="s">
        <v>20</v>
      </c>
      <c r="O6918" t="b">
        <v>1</v>
      </c>
      <c r="P6918" cm="1">
        <f t="array" ref="P6918">_xlfn.IFS(O6918=FALSE, 0, O6918=TRUE,1)</f>
        <v>1</v>
      </c>
      <c r="Q6918">
        <v>0</v>
      </c>
      <c r="R6918">
        <v>39</v>
      </c>
      <c r="S6918">
        <v>0</v>
      </c>
    </row>
    <row r="6919" spans="1:19" x14ac:dyDescent="0.3">
      <c r="A6919" t="s">
        <v>13421</v>
      </c>
      <c r="B6919" s="1">
        <v>45542.926388888889</v>
      </c>
      <c r="C6919" s="3">
        <v>52288</v>
      </c>
      <c r="D6919" s="6">
        <v>0.92651620370370369</v>
      </c>
      <c r="E6919" s="6" t="str">
        <f t="shared" si="108"/>
        <v>No</v>
      </c>
      <c r="F6919" s="4">
        <v>52288</v>
      </c>
      <c r="G6919" t="s">
        <v>22</v>
      </c>
      <c r="H6919">
        <v>22</v>
      </c>
      <c r="I6919" t="s">
        <v>122</v>
      </c>
      <c r="J6919" t="s">
        <v>13422</v>
      </c>
      <c r="K6919" t="s">
        <v>30</v>
      </c>
      <c r="L6919">
        <v>18</v>
      </c>
      <c r="M6919" t="s">
        <v>19</v>
      </c>
      <c r="N6919" t="s">
        <v>20</v>
      </c>
      <c r="O6919" t="b">
        <v>1</v>
      </c>
      <c r="P6919" cm="1">
        <f t="array" ref="P6919">_xlfn.IFS(O6919=FALSE, 0, O6919=TRUE,1)</f>
        <v>1</v>
      </c>
      <c r="Q6919">
        <v>0</v>
      </c>
      <c r="R6919">
        <v>47</v>
      </c>
      <c r="S6919">
        <v>0</v>
      </c>
    </row>
    <row r="6920" spans="1:19" x14ac:dyDescent="0.3">
      <c r="A6920" t="s">
        <v>13423</v>
      </c>
      <c r="B6920" s="1">
        <v>45401.125694444447</v>
      </c>
      <c r="C6920" s="3">
        <v>52289</v>
      </c>
      <c r="D6920" s="6">
        <v>0.12582175925925926</v>
      </c>
      <c r="E6920" s="6" t="str">
        <f t="shared" si="108"/>
        <v>Yes</v>
      </c>
      <c r="F6920" s="4">
        <v>52289</v>
      </c>
      <c r="G6920" t="s">
        <v>55</v>
      </c>
      <c r="H6920">
        <v>3</v>
      </c>
      <c r="I6920" t="s">
        <v>160</v>
      </c>
      <c r="J6920" t="s">
        <v>13424</v>
      </c>
      <c r="K6920" t="s">
        <v>30</v>
      </c>
      <c r="L6920">
        <v>38</v>
      </c>
      <c r="M6920" t="s">
        <v>19</v>
      </c>
      <c r="N6920" t="s">
        <v>20</v>
      </c>
      <c r="O6920" t="b">
        <v>1</v>
      </c>
      <c r="P6920" cm="1">
        <f t="array" ref="P6920">_xlfn.IFS(O6920=FALSE, 0, O6920=TRUE,1)</f>
        <v>1</v>
      </c>
      <c r="Q6920">
        <v>0</v>
      </c>
      <c r="R6920">
        <v>16</v>
      </c>
      <c r="S6920">
        <v>0</v>
      </c>
    </row>
    <row r="6921" spans="1:19" x14ac:dyDescent="0.3">
      <c r="A6921" t="s">
        <v>13425</v>
      </c>
      <c r="B6921" s="1">
        <v>45286.186805555553</v>
      </c>
      <c r="C6921" s="3">
        <v>52290</v>
      </c>
      <c r="D6921" s="6">
        <v>0.18693287037037037</v>
      </c>
      <c r="E6921" s="6" t="str">
        <f t="shared" si="108"/>
        <v>Yes</v>
      </c>
      <c r="F6921" s="4">
        <v>52290</v>
      </c>
      <c r="G6921" t="s">
        <v>74</v>
      </c>
      <c r="H6921">
        <v>4</v>
      </c>
      <c r="I6921" t="s">
        <v>106</v>
      </c>
      <c r="J6921" t="s">
        <v>13426</v>
      </c>
      <c r="K6921" t="s">
        <v>30</v>
      </c>
      <c r="L6921">
        <v>57</v>
      </c>
      <c r="M6921" t="s">
        <v>19</v>
      </c>
      <c r="N6921" t="s">
        <v>20</v>
      </c>
      <c r="O6921" t="b">
        <v>1</v>
      </c>
      <c r="P6921" cm="1">
        <f t="array" ref="P6921">_xlfn.IFS(O6921=FALSE, 0, O6921=TRUE,1)</f>
        <v>1</v>
      </c>
      <c r="Q6921">
        <v>0</v>
      </c>
      <c r="R6921">
        <v>13</v>
      </c>
      <c r="S6921">
        <v>0</v>
      </c>
    </row>
    <row r="6922" spans="1:19" x14ac:dyDescent="0.3">
      <c r="A6922" t="s">
        <v>13427</v>
      </c>
      <c r="B6922" s="1">
        <v>45069.663194444445</v>
      </c>
      <c r="C6922" s="3">
        <v>52291</v>
      </c>
      <c r="D6922" s="6">
        <v>0.66332175925925929</v>
      </c>
      <c r="E6922" s="6" t="str">
        <f t="shared" si="108"/>
        <v>No</v>
      </c>
      <c r="F6922" s="4">
        <v>52291</v>
      </c>
      <c r="G6922" t="s">
        <v>74</v>
      </c>
      <c r="H6922">
        <v>15</v>
      </c>
      <c r="I6922" t="s">
        <v>106</v>
      </c>
      <c r="J6922" t="s">
        <v>13428</v>
      </c>
      <c r="K6922" t="s">
        <v>30</v>
      </c>
      <c r="L6922">
        <v>73</v>
      </c>
      <c r="M6922" t="s">
        <v>19</v>
      </c>
      <c r="N6922" t="s">
        <v>20</v>
      </c>
      <c r="O6922" t="b">
        <v>1</v>
      </c>
      <c r="P6922" cm="1">
        <f t="array" ref="P6922">_xlfn.IFS(O6922=FALSE, 0, O6922=TRUE,1)</f>
        <v>1</v>
      </c>
      <c r="Q6922">
        <v>0</v>
      </c>
      <c r="R6922">
        <v>37</v>
      </c>
      <c r="S6922">
        <v>1</v>
      </c>
    </row>
    <row r="6923" spans="1:19" x14ac:dyDescent="0.3">
      <c r="A6923" t="s">
        <v>13429</v>
      </c>
      <c r="B6923" s="1">
        <v>45264.75</v>
      </c>
      <c r="C6923" s="3">
        <v>52292</v>
      </c>
      <c r="D6923" s="6">
        <v>0.75012731481481476</v>
      </c>
      <c r="E6923" s="6" t="str">
        <f t="shared" si="108"/>
        <v>No</v>
      </c>
      <c r="F6923" s="4">
        <v>52292</v>
      </c>
      <c r="G6923" t="s">
        <v>51</v>
      </c>
      <c r="H6923">
        <v>18</v>
      </c>
      <c r="I6923" t="s">
        <v>228</v>
      </c>
      <c r="J6923" t="s">
        <v>13430</v>
      </c>
      <c r="K6923" t="s">
        <v>30</v>
      </c>
      <c r="L6923">
        <v>49</v>
      </c>
      <c r="M6923" t="s">
        <v>19</v>
      </c>
      <c r="N6923" t="s">
        <v>20</v>
      </c>
      <c r="O6923" t="b">
        <v>1</v>
      </c>
      <c r="P6923" cm="1">
        <f t="array" ref="P6923">_xlfn.IFS(O6923=FALSE, 0, O6923=TRUE,1)</f>
        <v>1</v>
      </c>
      <c r="Q6923">
        <v>0</v>
      </c>
      <c r="R6923">
        <v>59</v>
      </c>
      <c r="S6923">
        <v>0</v>
      </c>
    </row>
    <row r="6924" spans="1:19" x14ac:dyDescent="0.3">
      <c r="A6924" t="s">
        <v>13431</v>
      </c>
      <c r="B6924" s="1">
        <v>45339.615972222222</v>
      </c>
      <c r="C6924" s="3">
        <v>52293</v>
      </c>
      <c r="D6924" s="6">
        <v>0.61609953703703701</v>
      </c>
      <c r="E6924" s="6" t="str">
        <f t="shared" si="108"/>
        <v>No</v>
      </c>
      <c r="F6924" s="4">
        <v>52293</v>
      </c>
      <c r="G6924" t="s">
        <v>22</v>
      </c>
      <c r="H6924">
        <v>14</v>
      </c>
      <c r="I6924" t="s">
        <v>103</v>
      </c>
      <c r="J6924" t="s">
        <v>13432</v>
      </c>
      <c r="K6924" t="s">
        <v>30</v>
      </c>
      <c r="L6924">
        <v>26</v>
      </c>
      <c r="M6924" t="s">
        <v>19</v>
      </c>
      <c r="N6924" t="s">
        <v>20</v>
      </c>
      <c r="O6924" t="b">
        <v>1</v>
      </c>
      <c r="P6924" cm="1">
        <f t="array" ref="P6924">_xlfn.IFS(O6924=FALSE, 0, O6924=TRUE,1)</f>
        <v>1</v>
      </c>
      <c r="Q6924">
        <v>0</v>
      </c>
      <c r="R6924">
        <v>31</v>
      </c>
      <c r="S6924">
        <v>0</v>
      </c>
    </row>
    <row r="6925" spans="1:19" x14ac:dyDescent="0.3">
      <c r="A6925" t="s">
        <v>13433</v>
      </c>
      <c r="B6925" s="1">
        <v>45485.3125</v>
      </c>
      <c r="C6925" s="3">
        <v>52294</v>
      </c>
      <c r="D6925" s="6">
        <v>0.31262731481481482</v>
      </c>
      <c r="E6925" s="6" t="str">
        <f t="shared" si="108"/>
        <v>No</v>
      </c>
      <c r="F6925" s="4">
        <v>52294</v>
      </c>
      <c r="G6925" t="s">
        <v>55</v>
      </c>
      <c r="H6925">
        <v>7</v>
      </c>
      <c r="I6925" t="s">
        <v>103</v>
      </c>
      <c r="J6925" t="s">
        <v>13434</v>
      </c>
      <c r="K6925" t="s">
        <v>30</v>
      </c>
      <c r="L6925">
        <v>12</v>
      </c>
      <c r="M6925" t="s">
        <v>19</v>
      </c>
      <c r="N6925" t="s">
        <v>20</v>
      </c>
      <c r="O6925" t="b">
        <v>1</v>
      </c>
      <c r="P6925" cm="1">
        <f t="array" ref="P6925">_xlfn.IFS(O6925=FALSE, 0, O6925=TRUE,1)</f>
        <v>1</v>
      </c>
      <c r="Q6925">
        <v>0</v>
      </c>
      <c r="R6925">
        <v>58</v>
      </c>
      <c r="S6925">
        <v>0</v>
      </c>
    </row>
    <row r="6926" spans="1:19" x14ac:dyDescent="0.3">
      <c r="A6926" t="s">
        <v>13435</v>
      </c>
      <c r="B6926" s="1">
        <v>45058.480555555558</v>
      </c>
      <c r="C6926" s="3">
        <v>52295</v>
      </c>
      <c r="D6926" s="6">
        <v>0.48068287037037039</v>
      </c>
      <c r="E6926" s="6" t="str">
        <f t="shared" si="108"/>
        <v>Yes</v>
      </c>
      <c r="F6926" s="4">
        <v>52295</v>
      </c>
      <c r="G6926" t="s">
        <v>55</v>
      </c>
      <c r="H6926">
        <v>11</v>
      </c>
      <c r="I6926" t="s">
        <v>30</v>
      </c>
      <c r="J6926" t="s">
        <v>13436</v>
      </c>
      <c r="K6926" t="s">
        <v>30</v>
      </c>
      <c r="L6926">
        <v>28</v>
      </c>
      <c r="M6926" t="s">
        <v>19</v>
      </c>
      <c r="N6926" t="s">
        <v>20</v>
      </c>
      <c r="O6926" t="b">
        <v>1</v>
      </c>
      <c r="P6926" cm="1">
        <f t="array" ref="P6926">_xlfn.IFS(O6926=FALSE, 0, O6926=TRUE,1)</f>
        <v>1</v>
      </c>
      <c r="Q6926">
        <v>1</v>
      </c>
      <c r="R6926">
        <v>20</v>
      </c>
      <c r="S6926">
        <v>1</v>
      </c>
    </row>
    <row r="6927" spans="1:19" x14ac:dyDescent="0.3">
      <c r="A6927" t="s">
        <v>13437</v>
      </c>
      <c r="B6927" s="1">
        <v>45458.931250000001</v>
      </c>
      <c r="C6927" s="3">
        <v>52296</v>
      </c>
      <c r="D6927" s="6">
        <v>0.93137731481481478</v>
      </c>
      <c r="E6927" s="6" t="str">
        <f t="shared" si="108"/>
        <v>Yes</v>
      </c>
      <c r="F6927" s="4">
        <v>52296</v>
      </c>
      <c r="G6927" t="s">
        <v>22</v>
      </c>
      <c r="H6927">
        <v>22</v>
      </c>
      <c r="I6927" t="s">
        <v>71</v>
      </c>
      <c r="J6927" t="s">
        <v>13438</v>
      </c>
      <c r="K6927" t="s">
        <v>30</v>
      </c>
      <c r="L6927">
        <v>63</v>
      </c>
      <c r="M6927" t="s">
        <v>19</v>
      </c>
      <c r="N6927" t="s">
        <v>20</v>
      </c>
      <c r="O6927" t="b">
        <v>1</v>
      </c>
      <c r="P6927" cm="1">
        <f t="array" ref="P6927">_xlfn.IFS(O6927=FALSE, 0, O6927=TRUE,1)</f>
        <v>1</v>
      </c>
      <c r="Q6927">
        <v>1</v>
      </c>
      <c r="R6927">
        <v>20</v>
      </c>
      <c r="S6927">
        <v>0</v>
      </c>
    </row>
    <row r="6928" spans="1:19" x14ac:dyDescent="0.3">
      <c r="A6928" t="s">
        <v>13439</v>
      </c>
      <c r="B6928" s="1">
        <v>45262.059027777781</v>
      </c>
      <c r="C6928" s="3">
        <v>52297</v>
      </c>
      <c r="D6928" s="6">
        <v>5.9155092592592592E-2</v>
      </c>
      <c r="E6928" s="6" t="str">
        <f t="shared" si="108"/>
        <v>No</v>
      </c>
      <c r="F6928" s="4">
        <v>52297</v>
      </c>
      <c r="G6928" t="s">
        <v>22</v>
      </c>
      <c r="H6928">
        <v>1</v>
      </c>
      <c r="I6928" t="s">
        <v>47</v>
      </c>
      <c r="J6928" t="s">
        <v>13440</v>
      </c>
      <c r="K6928" t="s">
        <v>30</v>
      </c>
      <c r="L6928">
        <v>3</v>
      </c>
      <c r="M6928" t="s">
        <v>19</v>
      </c>
      <c r="N6928" t="s">
        <v>20</v>
      </c>
      <c r="O6928" t="b">
        <v>1</v>
      </c>
      <c r="P6928" cm="1">
        <f t="array" ref="P6928">_xlfn.IFS(O6928=FALSE, 0, O6928=TRUE,1)</f>
        <v>1</v>
      </c>
      <c r="Q6928">
        <v>1</v>
      </c>
      <c r="R6928">
        <v>39</v>
      </c>
      <c r="S6928">
        <v>0</v>
      </c>
    </row>
    <row r="6929" spans="1:19" x14ac:dyDescent="0.3">
      <c r="A6929" t="s">
        <v>13441</v>
      </c>
      <c r="B6929" s="1">
        <v>45275.533333333333</v>
      </c>
      <c r="C6929" s="3">
        <v>52298</v>
      </c>
      <c r="D6929" s="6">
        <v>0.5334606481481482</v>
      </c>
      <c r="E6929" s="6" t="str">
        <f t="shared" si="108"/>
        <v>Yes</v>
      </c>
      <c r="F6929" s="4">
        <v>52298</v>
      </c>
      <c r="G6929" t="s">
        <v>55</v>
      </c>
      <c r="H6929">
        <v>12</v>
      </c>
      <c r="I6929" t="s">
        <v>91</v>
      </c>
      <c r="J6929" t="s">
        <v>11331</v>
      </c>
      <c r="K6929" t="s">
        <v>30</v>
      </c>
      <c r="L6929">
        <v>73</v>
      </c>
      <c r="M6929" t="s">
        <v>19</v>
      </c>
      <c r="N6929" t="s">
        <v>20</v>
      </c>
      <c r="O6929" t="b">
        <v>1</v>
      </c>
      <c r="P6929" cm="1">
        <f t="array" ref="P6929">_xlfn.IFS(O6929=FALSE, 0, O6929=TRUE,1)</f>
        <v>1</v>
      </c>
      <c r="Q6929">
        <v>1</v>
      </c>
      <c r="R6929">
        <v>17</v>
      </c>
      <c r="S6929">
        <v>0</v>
      </c>
    </row>
    <row r="6930" spans="1:19" x14ac:dyDescent="0.3">
      <c r="A6930" t="s">
        <v>13442</v>
      </c>
      <c r="B6930" s="1">
        <v>45484.098611111112</v>
      </c>
      <c r="C6930" s="3">
        <v>52299</v>
      </c>
      <c r="D6930" s="6">
        <v>9.8738425925925924E-2</v>
      </c>
      <c r="E6930" s="6" t="str">
        <f t="shared" si="108"/>
        <v>No</v>
      </c>
      <c r="F6930" s="4">
        <v>52299</v>
      </c>
      <c r="G6930" t="s">
        <v>27</v>
      </c>
      <c r="H6930">
        <v>2</v>
      </c>
      <c r="I6930" t="s">
        <v>228</v>
      </c>
      <c r="J6930" t="s">
        <v>13443</v>
      </c>
      <c r="K6930" t="s">
        <v>30</v>
      </c>
      <c r="L6930">
        <v>3</v>
      </c>
      <c r="M6930" t="s">
        <v>19</v>
      </c>
      <c r="N6930" t="s">
        <v>20</v>
      </c>
      <c r="O6930" t="b">
        <v>1</v>
      </c>
      <c r="P6930" cm="1">
        <f t="array" ref="P6930">_xlfn.IFS(O6930=FALSE, 0, O6930=TRUE,1)</f>
        <v>1</v>
      </c>
      <c r="Q6930">
        <v>1</v>
      </c>
      <c r="R6930">
        <v>51</v>
      </c>
      <c r="S6930">
        <v>0</v>
      </c>
    </row>
    <row r="6931" spans="1:19" x14ac:dyDescent="0.3">
      <c r="A6931" t="s">
        <v>13444</v>
      </c>
      <c r="B6931" s="1">
        <v>45502.520138888889</v>
      </c>
      <c r="C6931" s="3">
        <v>52300</v>
      </c>
      <c r="D6931" s="6">
        <v>0.52026620370370369</v>
      </c>
      <c r="E6931" s="6" t="str">
        <f t="shared" si="108"/>
        <v>Yes</v>
      </c>
      <c r="F6931" s="4">
        <v>52300</v>
      </c>
      <c r="G6931" t="s">
        <v>51</v>
      </c>
      <c r="H6931">
        <v>12</v>
      </c>
      <c r="I6931" t="s">
        <v>71</v>
      </c>
      <c r="J6931" t="s">
        <v>13445</v>
      </c>
      <c r="K6931" t="s">
        <v>30</v>
      </c>
      <c r="L6931">
        <v>58</v>
      </c>
      <c r="M6931" t="s">
        <v>19</v>
      </c>
      <c r="N6931" t="s">
        <v>20</v>
      </c>
      <c r="O6931" t="b">
        <v>1</v>
      </c>
      <c r="P6931" cm="1">
        <f t="array" ref="P6931">_xlfn.IFS(O6931=FALSE, 0, O6931=TRUE,1)</f>
        <v>1</v>
      </c>
      <c r="Q6931">
        <v>2</v>
      </c>
      <c r="R6931">
        <v>15</v>
      </c>
      <c r="S6931">
        <v>0</v>
      </c>
    </row>
    <row r="6932" spans="1:19" x14ac:dyDescent="0.3">
      <c r="A6932" t="s">
        <v>13446</v>
      </c>
      <c r="B6932" s="1">
        <v>45453.628472222219</v>
      </c>
      <c r="C6932" s="3">
        <v>52301</v>
      </c>
      <c r="D6932" s="6">
        <v>0.62859953703703708</v>
      </c>
      <c r="E6932" s="6" t="str">
        <f t="shared" si="108"/>
        <v>No</v>
      </c>
      <c r="F6932" s="4">
        <v>52301</v>
      </c>
      <c r="G6932" t="s">
        <v>51</v>
      </c>
      <c r="H6932">
        <v>15</v>
      </c>
      <c r="I6932" t="s">
        <v>47</v>
      </c>
      <c r="J6932" t="s">
        <v>13447</v>
      </c>
      <c r="K6932" t="s">
        <v>30</v>
      </c>
      <c r="L6932">
        <v>47</v>
      </c>
      <c r="M6932" t="s">
        <v>19</v>
      </c>
      <c r="N6932" t="s">
        <v>20</v>
      </c>
      <c r="O6932" t="b">
        <v>1</v>
      </c>
      <c r="P6932" cm="1">
        <f t="array" ref="P6932">_xlfn.IFS(O6932=FALSE, 0, O6932=TRUE,1)</f>
        <v>1</v>
      </c>
      <c r="Q6932">
        <v>2</v>
      </c>
      <c r="R6932">
        <v>39</v>
      </c>
      <c r="S6932">
        <v>0</v>
      </c>
    </row>
    <row r="6933" spans="1:19" x14ac:dyDescent="0.3">
      <c r="A6933" t="s">
        <v>13448</v>
      </c>
      <c r="B6933" s="1">
        <v>45238.670138888891</v>
      </c>
      <c r="C6933" s="3">
        <v>52302</v>
      </c>
      <c r="D6933" s="6">
        <v>0.67026620370370371</v>
      </c>
      <c r="E6933" s="6" t="str">
        <f t="shared" si="108"/>
        <v>No</v>
      </c>
      <c r="F6933" s="4">
        <v>52302</v>
      </c>
      <c r="G6933" t="s">
        <v>15</v>
      </c>
      <c r="H6933">
        <v>16</v>
      </c>
      <c r="I6933" t="s">
        <v>47</v>
      </c>
      <c r="J6933" t="s">
        <v>13449</v>
      </c>
      <c r="K6933" t="s">
        <v>30</v>
      </c>
      <c r="L6933">
        <v>27</v>
      </c>
      <c r="M6933" t="s">
        <v>19</v>
      </c>
      <c r="N6933" t="s">
        <v>20</v>
      </c>
      <c r="O6933" t="b">
        <v>1</v>
      </c>
      <c r="P6933" cm="1">
        <f t="array" ref="P6933">_xlfn.IFS(O6933=FALSE, 0, O6933=TRUE,1)</f>
        <v>1</v>
      </c>
      <c r="Q6933">
        <v>2</v>
      </c>
      <c r="R6933">
        <v>42</v>
      </c>
      <c r="S6933">
        <v>0</v>
      </c>
    </row>
    <row r="6934" spans="1:19" x14ac:dyDescent="0.3">
      <c r="A6934" t="s">
        <v>13450</v>
      </c>
      <c r="B6934" s="1">
        <v>45156.689583333333</v>
      </c>
      <c r="C6934" s="3">
        <v>52303</v>
      </c>
      <c r="D6934" s="6">
        <v>0.6897106481481482</v>
      </c>
      <c r="E6934" s="6" t="str">
        <f t="shared" si="108"/>
        <v>No</v>
      </c>
      <c r="F6934" s="4">
        <v>52303</v>
      </c>
      <c r="G6934" t="s">
        <v>55</v>
      </c>
      <c r="H6934">
        <v>16</v>
      </c>
      <c r="I6934" t="s">
        <v>122</v>
      </c>
      <c r="J6934" t="s">
        <v>13451</v>
      </c>
      <c r="K6934" t="s">
        <v>30</v>
      </c>
      <c r="L6934">
        <v>18</v>
      </c>
      <c r="M6934" t="s">
        <v>19</v>
      </c>
      <c r="N6934" t="s">
        <v>20</v>
      </c>
      <c r="O6934" t="b">
        <v>1</v>
      </c>
      <c r="P6934" cm="1">
        <f t="array" ref="P6934">_xlfn.IFS(O6934=FALSE, 0, O6934=TRUE,1)</f>
        <v>1</v>
      </c>
      <c r="Q6934">
        <v>2</v>
      </c>
      <c r="R6934">
        <v>41</v>
      </c>
      <c r="S6934">
        <v>0</v>
      </c>
    </row>
    <row r="6935" spans="1:19" x14ac:dyDescent="0.3">
      <c r="A6935" t="s">
        <v>13452</v>
      </c>
      <c r="B6935" s="1">
        <v>45488.901388888888</v>
      </c>
      <c r="C6935" s="3">
        <v>52304</v>
      </c>
      <c r="D6935" s="6">
        <v>0.90151620370370367</v>
      </c>
      <c r="E6935" s="6" t="str">
        <f t="shared" si="108"/>
        <v>Yes</v>
      </c>
      <c r="F6935" s="4">
        <v>52304</v>
      </c>
      <c r="G6935" t="s">
        <v>51</v>
      </c>
      <c r="H6935">
        <v>21</v>
      </c>
      <c r="I6935" t="s">
        <v>23</v>
      </c>
      <c r="J6935" t="s">
        <v>13453</v>
      </c>
      <c r="K6935" t="s">
        <v>30</v>
      </c>
      <c r="L6935">
        <v>70</v>
      </c>
      <c r="M6935" t="s">
        <v>19</v>
      </c>
      <c r="N6935" t="s">
        <v>20</v>
      </c>
      <c r="O6935" t="b">
        <v>1</v>
      </c>
      <c r="P6935" cm="1">
        <f t="array" ref="P6935">_xlfn.IFS(O6935=FALSE, 0, O6935=TRUE,1)</f>
        <v>1</v>
      </c>
      <c r="Q6935">
        <v>2</v>
      </c>
      <c r="R6935">
        <v>20</v>
      </c>
      <c r="S6935">
        <v>0</v>
      </c>
    </row>
    <row r="6936" spans="1:19" x14ac:dyDescent="0.3">
      <c r="A6936" t="s">
        <v>13454</v>
      </c>
      <c r="B6936" s="1">
        <v>45161.176388888889</v>
      </c>
      <c r="C6936" s="3">
        <v>52305</v>
      </c>
      <c r="D6936" s="6">
        <v>0.17651620370370372</v>
      </c>
      <c r="E6936" s="6" t="str">
        <f t="shared" si="108"/>
        <v>No</v>
      </c>
      <c r="F6936" s="4">
        <v>52305</v>
      </c>
      <c r="G6936" t="s">
        <v>15</v>
      </c>
      <c r="H6936">
        <v>4</v>
      </c>
      <c r="I6936" t="s">
        <v>23</v>
      </c>
      <c r="J6936" t="s">
        <v>13455</v>
      </c>
      <c r="K6936" t="s">
        <v>30</v>
      </c>
      <c r="L6936">
        <v>7</v>
      </c>
      <c r="M6936" t="s">
        <v>19</v>
      </c>
      <c r="N6936" t="s">
        <v>20</v>
      </c>
      <c r="O6936" t="b">
        <v>1</v>
      </c>
      <c r="P6936" cm="1">
        <f t="array" ref="P6936">_xlfn.IFS(O6936=FALSE, 0, O6936=TRUE,1)</f>
        <v>1</v>
      </c>
      <c r="Q6936">
        <v>2</v>
      </c>
      <c r="R6936">
        <v>41</v>
      </c>
      <c r="S6936">
        <v>0</v>
      </c>
    </row>
    <row r="6937" spans="1:19" x14ac:dyDescent="0.3">
      <c r="A6937" t="s">
        <v>13456</v>
      </c>
      <c r="B6937" s="1">
        <v>45464.574999999997</v>
      </c>
      <c r="C6937" s="3">
        <v>52306</v>
      </c>
      <c r="D6937" s="6">
        <v>0.57512731481481483</v>
      </c>
      <c r="E6937" s="6" t="str">
        <f t="shared" si="108"/>
        <v>Yes</v>
      </c>
      <c r="F6937" s="4">
        <v>52306</v>
      </c>
      <c r="G6937" t="s">
        <v>55</v>
      </c>
      <c r="H6937">
        <v>13</v>
      </c>
      <c r="I6937" t="s">
        <v>96</v>
      </c>
      <c r="J6937" t="s">
        <v>8239</v>
      </c>
      <c r="K6937" t="s">
        <v>30</v>
      </c>
      <c r="L6937">
        <v>71</v>
      </c>
      <c r="M6937" t="s">
        <v>19</v>
      </c>
      <c r="N6937" t="s">
        <v>20</v>
      </c>
      <c r="O6937" t="b">
        <v>1</v>
      </c>
      <c r="P6937" cm="1">
        <f t="array" ref="P6937">_xlfn.IFS(O6937=FALSE, 0, O6937=TRUE,1)</f>
        <v>1</v>
      </c>
      <c r="Q6937">
        <v>3</v>
      </c>
      <c r="R6937">
        <v>24</v>
      </c>
      <c r="S6937">
        <v>0</v>
      </c>
    </row>
    <row r="6938" spans="1:19" x14ac:dyDescent="0.3">
      <c r="A6938" t="s">
        <v>13457</v>
      </c>
      <c r="B6938" s="1">
        <v>45448.486805555556</v>
      </c>
      <c r="C6938" s="3">
        <v>52307</v>
      </c>
      <c r="D6938" s="6">
        <v>0.48693287037037036</v>
      </c>
      <c r="E6938" s="6" t="str">
        <f t="shared" si="108"/>
        <v>No</v>
      </c>
      <c r="F6938" s="4">
        <v>52307</v>
      </c>
      <c r="G6938" t="s">
        <v>15</v>
      </c>
      <c r="H6938">
        <v>11</v>
      </c>
      <c r="I6938" t="s">
        <v>71</v>
      </c>
      <c r="J6938" t="s">
        <v>13458</v>
      </c>
      <c r="K6938" t="s">
        <v>30</v>
      </c>
      <c r="L6938">
        <v>49</v>
      </c>
      <c r="M6938" t="s">
        <v>19</v>
      </c>
      <c r="N6938" t="s">
        <v>20</v>
      </c>
      <c r="O6938" t="b">
        <v>1</v>
      </c>
      <c r="P6938" cm="1">
        <f t="array" ref="P6938">_xlfn.IFS(O6938=FALSE, 0, O6938=TRUE,1)</f>
        <v>1</v>
      </c>
      <c r="Q6938">
        <v>3</v>
      </c>
      <c r="R6938">
        <v>41</v>
      </c>
      <c r="S6938">
        <v>0</v>
      </c>
    </row>
    <row r="6939" spans="1:19" x14ac:dyDescent="0.3">
      <c r="A6939" t="s">
        <v>13459</v>
      </c>
      <c r="B6939" s="1">
        <v>45483.915972222225</v>
      </c>
      <c r="C6939" s="3">
        <v>52308</v>
      </c>
      <c r="D6939" s="6">
        <v>0.91609953703703706</v>
      </c>
      <c r="E6939" s="6" t="str">
        <f t="shared" si="108"/>
        <v>No</v>
      </c>
      <c r="F6939" s="4">
        <v>52308</v>
      </c>
      <c r="G6939" t="s">
        <v>15</v>
      </c>
      <c r="H6939">
        <v>21</v>
      </c>
      <c r="I6939" t="s">
        <v>122</v>
      </c>
      <c r="J6939" t="s">
        <v>13460</v>
      </c>
      <c r="K6939" t="s">
        <v>30</v>
      </c>
      <c r="L6939">
        <v>47</v>
      </c>
      <c r="M6939" t="s">
        <v>19</v>
      </c>
      <c r="N6939" t="s">
        <v>20</v>
      </c>
      <c r="O6939" t="b">
        <v>1</v>
      </c>
      <c r="P6939" cm="1">
        <f t="array" ref="P6939">_xlfn.IFS(O6939=FALSE, 0, O6939=TRUE,1)</f>
        <v>1</v>
      </c>
      <c r="Q6939">
        <v>3</v>
      </c>
      <c r="R6939">
        <v>33</v>
      </c>
      <c r="S6939">
        <v>0</v>
      </c>
    </row>
    <row r="6940" spans="1:19" x14ac:dyDescent="0.3">
      <c r="A6940" t="s">
        <v>13461</v>
      </c>
      <c r="B6940" s="1">
        <v>45186.063194444447</v>
      </c>
      <c r="C6940" s="3">
        <v>52309</v>
      </c>
      <c r="D6940" s="6">
        <v>6.3321759259259258E-2</v>
      </c>
      <c r="E6940" s="6" t="str">
        <f t="shared" si="108"/>
        <v>Yes</v>
      </c>
      <c r="F6940" s="4">
        <v>52309</v>
      </c>
      <c r="G6940" t="s">
        <v>34</v>
      </c>
      <c r="H6940">
        <v>1</v>
      </c>
      <c r="I6940" t="s">
        <v>18</v>
      </c>
      <c r="J6940" t="s">
        <v>13462</v>
      </c>
      <c r="K6940" t="s">
        <v>30</v>
      </c>
      <c r="L6940">
        <v>3</v>
      </c>
      <c r="M6940" t="s">
        <v>19</v>
      </c>
      <c r="N6940" t="s">
        <v>20</v>
      </c>
      <c r="O6940" t="b">
        <v>1</v>
      </c>
      <c r="P6940" cm="1">
        <f t="array" ref="P6940">_xlfn.IFS(O6940=FALSE, 0, O6940=TRUE,1)</f>
        <v>1</v>
      </c>
      <c r="Q6940">
        <v>3</v>
      </c>
      <c r="R6940">
        <v>14</v>
      </c>
      <c r="S6940">
        <v>0</v>
      </c>
    </row>
    <row r="6941" spans="1:19" x14ac:dyDescent="0.3">
      <c r="A6941" t="s">
        <v>13463</v>
      </c>
      <c r="B6941" s="1">
        <v>45055.474999999999</v>
      </c>
      <c r="C6941" s="3">
        <v>52310</v>
      </c>
      <c r="D6941" s="6">
        <v>0.47512731481481479</v>
      </c>
      <c r="E6941" s="6" t="str">
        <f t="shared" si="108"/>
        <v>Yes</v>
      </c>
      <c r="F6941" s="4">
        <v>52310</v>
      </c>
      <c r="G6941" t="s">
        <v>74</v>
      </c>
      <c r="H6941">
        <v>11</v>
      </c>
      <c r="I6941" t="s">
        <v>160</v>
      </c>
      <c r="J6941" t="s">
        <v>13464</v>
      </c>
      <c r="K6941" t="s">
        <v>30</v>
      </c>
      <c r="L6941">
        <v>75</v>
      </c>
      <c r="M6941" t="s">
        <v>19</v>
      </c>
      <c r="N6941" t="s">
        <v>20</v>
      </c>
      <c r="O6941" t="b">
        <v>1</v>
      </c>
      <c r="P6941" cm="1">
        <f t="array" ref="P6941">_xlfn.IFS(O6941=FALSE, 0, O6941=TRUE,1)</f>
        <v>1</v>
      </c>
      <c r="Q6941">
        <v>3</v>
      </c>
      <c r="R6941">
        <v>17</v>
      </c>
      <c r="S6941">
        <v>1</v>
      </c>
    </row>
    <row r="6942" spans="1:19" x14ac:dyDescent="0.3">
      <c r="A6942" t="s">
        <v>13465</v>
      </c>
      <c r="B6942" s="1">
        <v>45406.132638888892</v>
      </c>
      <c r="C6942" s="3">
        <v>52311</v>
      </c>
      <c r="D6942" s="6">
        <v>0.13276620370370371</v>
      </c>
      <c r="E6942" s="6" t="str">
        <f t="shared" si="108"/>
        <v>No</v>
      </c>
      <c r="F6942" s="4">
        <v>52311</v>
      </c>
      <c r="G6942" t="s">
        <v>15</v>
      </c>
      <c r="H6942">
        <v>3</v>
      </c>
      <c r="I6942" t="s">
        <v>35</v>
      </c>
      <c r="J6942" t="s">
        <v>13466</v>
      </c>
      <c r="K6942" t="s">
        <v>30</v>
      </c>
      <c r="L6942">
        <v>32</v>
      </c>
      <c r="M6942" t="s">
        <v>19</v>
      </c>
      <c r="N6942" t="s">
        <v>20</v>
      </c>
      <c r="O6942" t="b">
        <v>1</v>
      </c>
      <c r="P6942" cm="1">
        <f t="array" ref="P6942">_xlfn.IFS(O6942=FALSE, 0, O6942=TRUE,1)</f>
        <v>1</v>
      </c>
      <c r="Q6942">
        <v>3</v>
      </c>
      <c r="R6942">
        <v>57</v>
      </c>
      <c r="S6942">
        <v>0</v>
      </c>
    </row>
    <row r="6943" spans="1:19" x14ac:dyDescent="0.3">
      <c r="A6943" t="s">
        <v>13467</v>
      </c>
      <c r="B6943" s="1">
        <v>45541.382638888892</v>
      </c>
      <c r="C6943" s="3">
        <v>52312</v>
      </c>
      <c r="D6943" s="6">
        <v>0.38276620370370368</v>
      </c>
      <c r="E6943" s="6" t="str">
        <f t="shared" si="108"/>
        <v>Yes</v>
      </c>
      <c r="F6943" s="4">
        <v>52312</v>
      </c>
      <c r="G6943" t="s">
        <v>55</v>
      </c>
      <c r="H6943">
        <v>9</v>
      </c>
      <c r="I6943" t="s">
        <v>228</v>
      </c>
      <c r="J6943" t="s">
        <v>13468</v>
      </c>
      <c r="K6943" t="s">
        <v>30</v>
      </c>
      <c r="L6943">
        <v>53</v>
      </c>
      <c r="M6943" t="s">
        <v>19</v>
      </c>
      <c r="N6943" t="s">
        <v>20</v>
      </c>
      <c r="O6943" t="b">
        <v>1</v>
      </c>
      <c r="P6943" cm="1">
        <f t="array" ref="P6943">_xlfn.IFS(O6943=FALSE, 0, O6943=TRUE,1)</f>
        <v>1</v>
      </c>
      <c r="Q6943">
        <v>3</v>
      </c>
      <c r="R6943">
        <v>20</v>
      </c>
      <c r="S6943">
        <v>0</v>
      </c>
    </row>
    <row r="6944" spans="1:19" x14ac:dyDescent="0.3">
      <c r="A6944" t="s">
        <v>13469</v>
      </c>
      <c r="B6944" s="1">
        <v>45105.083333333336</v>
      </c>
      <c r="C6944" s="3">
        <v>52313</v>
      </c>
      <c r="D6944" s="6">
        <v>8.3460648148148145E-2</v>
      </c>
      <c r="E6944" s="6" t="str">
        <f t="shared" si="108"/>
        <v>No</v>
      </c>
      <c r="F6944" s="4">
        <v>52313</v>
      </c>
      <c r="G6944" t="s">
        <v>15</v>
      </c>
      <c r="H6944">
        <v>2</v>
      </c>
      <c r="I6944" t="s">
        <v>228</v>
      </c>
      <c r="J6944" t="s">
        <v>13470</v>
      </c>
      <c r="K6944" t="s">
        <v>30</v>
      </c>
      <c r="L6944">
        <v>12</v>
      </c>
      <c r="M6944" t="s">
        <v>19</v>
      </c>
      <c r="N6944" t="s">
        <v>20</v>
      </c>
      <c r="O6944" t="b">
        <v>1</v>
      </c>
      <c r="P6944" cm="1">
        <f t="array" ref="P6944">_xlfn.IFS(O6944=FALSE, 0, O6944=TRUE,1)</f>
        <v>1</v>
      </c>
      <c r="Q6944">
        <v>3</v>
      </c>
      <c r="R6944">
        <v>47</v>
      </c>
      <c r="S6944">
        <v>0</v>
      </c>
    </row>
    <row r="6945" spans="1:19" x14ac:dyDescent="0.3">
      <c r="A6945" t="s">
        <v>13471</v>
      </c>
      <c r="B6945" s="1">
        <v>45387.962500000001</v>
      </c>
      <c r="C6945" s="3">
        <v>52314</v>
      </c>
      <c r="D6945" s="6">
        <v>0.96262731481481478</v>
      </c>
      <c r="E6945" s="6" t="str">
        <f t="shared" si="108"/>
        <v>Yes</v>
      </c>
      <c r="F6945" s="4">
        <v>52314</v>
      </c>
      <c r="G6945" t="s">
        <v>55</v>
      </c>
      <c r="H6945">
        <v>23</v>
      </c>
      <c r="I6945" t="s">
        <v>96</v>
      </c>
      <c r="J6945" t="s">
        <v>13472</v>
      </c>
      <c r="K6945" t="s">
        <v>30</v>
      </c>
      <c r="L6945">
        <v>16</v>
      </c>
      <c r="M6945" t="s">
        <v>19</v>
      </c>
      <c r="N6945" t="s">
        <v>20</v>
      </c>
      <c r="O6945" t="b">
        <v>1</v>
      </c>
      <c r="P6945" cm="1">
        <f t="array" ref="P6945">_xlfn.IFS(O6945=FALSE, 0, O6945=TRUE,1)</f>
        <v>1</v>
      </c>
      <c r="Q6945">
        <v>4</v>
      </c>
      <c r="R6945">
        <v>17</v>
      </c>
      <c r="S6945">
        <v>0</v>
      </c>
    </row>
    <row r="6946" spans="1:19" x14ac:dyDescent="0.3">
      <c r="A6946" t="s">
        <v>13473</v>
      </c>
      <c r="B6946" s="1">
        <v>45563.347916666666</v>
      </c>
      <c r="C6946" s="3">
        <v>52315</v>
      </c>
      <c r="D6946" s="6">
        <v>0.34804398148148147</v>
      </c>
      <c r="E6946" s="6" t="str">
        <f t="shared" si="108"/>
        <v>No</v>
      </c>
      <c r="F6946" s="4">
        <v>52315</v>
      </c>
      <c r="G6946" t="s">
        <v>22</v>
      </c>
      <c r="H6946">
        <v>8</v>
      </c>
      <c r="I6946" t="s">
        <v>122</v>
      </c>
      <c r="J6946" t="s">
        <v>13474</v>
      </c>
      <c r="K6946" t="s">
        <v>30</v>
      </c>
      <c r="L6946">
        <v>7</v>
      </c>
      <c r="M6946" t="s">
        <v>19</v>
      </c>
      <c r="N6946" t="s">
        <v>20</v>
      </c>
      <c r="O6946" t="b">
        <v>1</v>
      </c>
      <c r="P6946" cm="1">
        <f t="array" ref="P6946">_xlfn.IFS(O6946=FALSE, 0, O6946=TRUE,1)</f>
        <v>1</v>
      </c>
      <c r="Q6946">
        <v>4</v>
      </c>
      <c r="R6946">
        <v>41</v>
      </c>
      <c r="S6946">
        <v>0</v>
      </c>
    </row>
    <row r="6947" spans="1:19" x14ac:dyDescent="0.3">
      <c r="A6947" t="s">
        <v>13475</v>
      </c>
      <c r="B6947" s="1">
        <v>45449.603472222225</v>
      </c>
      <c r="C6947" s="3">
        <v>52316</v>
      </c>
      <c r="D6947" s="6">
        <v>0.60359953703703706</v>
      </c>
      <c r="E6947" s="6" t="str">
        <f t="shared" si="108"/>
        <v>No</v>
      </c>
      <c r="F6947" s="4">
        <v>52316</v>
      </c>
      <c r="G6947" t="s">
        <v>27</v>
      </c>
      <c r="H6947">
        <v>14</v>
      </c>
      <c r="I6947" t="s">
        <v>62</v>
      </c>
      <c r="J6947" t="s">
        <v>13476</v>
      </c>
      <c r="K6947" t="s">
        <v>30</v>
      </c>
      <c r="L6947">
        <v>39</v>
      </c>
      <c r="M6947" t="s">
        <v>19</v>
      </c>
      <c r="N6947" t="s">
        <v>20</v>
      </c>
      <c r="O6947" t="b">
        <v>1</v>
      </c>
      <c r="P6947" cm="1">
        <f t="array" ref="P6947">_xlfn.IFS(O6947=FALSE, 0, O6947=TRUE,1)</f>
        <v>1</v>
      </c>
      <c r="Q6947">
        <v>4</v>
      </c>
      <c r="R6947">
        <v>48</v>
      </c>
      <c r="S6947">
        <v>0</v>
      </c>
    </row>
    <row r="6948" spans="1:19" x14ac:dyDescent="0.3">
      <c r="A6948" t="s">
        <v>13477</v>
      </c>
      <c r="B6948" s="1">
        <v>45337.120138888888</v>
      </c>
      <c r="C6948" s="3">
        <v>52317</v>
      </c>
      <c r="D6948" s="6">
        <v>0.12026620370370371</v>
      </c>
      <c r="E6948" s="6" t="str">
        <f t="shared" si="108"/>
        <v>No</v>
      </c>
      <c r="F6948" s="4">
        <v>52317</v>
      </c>
      <c r="G6948" t="s">
        <v>27</v>
      </c>
      <c r="H6948">
        <v>2</v>
      </c>
      <c r="I6948" t="s">
        <v>160</v>
      </c>
      <c r="J6948" t="s">
        <v>13478</v>
      </c>
      <c r="K6948" t="s">
        <v>30</v>
      </c>
      <c r="L6948">
        <v>58</v>
      </c>
      <c r="M6948" t="s">
        <v>19</v>
      </c>
      <c r="N6948" t="s">
        <v>20</v>
      </c>
      <c r="O6948" t="b">
        <v>1</v>
      </c>
      <c r="P6948" cm="1">
        <f t="array" ref="P6948">_xlfn.IFS(O6948=FALSE, 0, O6948=TRUE,1)</f>
        <v>1</v>
      </c>
      <c r="Q6948">
        <v>4</v>
      </c>
      <c r="R6948">
        <v>59</v>
      </c>
      <c r="S6948">
        <v>0</v>
      </c>
    </row>
    <row r="6949" spans="1:19" x14ac:dyDescent="0.3">
      <c r="A6949" t="s">
        <v>13479</v>
      </c>
      <c r="B6949" s="1">
        <v>45210.646527777775</v>
      </c>
      <c r="C6949" s="3">
        <v>52318</v>
      </c>
      <c r="D6949" s="6">
        <v>0.64665509259259257</v>
      </c>
      <c r="E6949" s="6" t="str">
        <f t="shared" si="108"/>
        <v>Yes</v>
      </c>
      <c r="F6949" s="4">
        <v>52318</v>
      </c>
      <c r="G6949" t="s">
        <v>15</v>
      </c>
      <c r="H6949">
        <v>15</v>
      </c>
      <c r="I6949" t="s">
        <v>106</v>
      </c>
      <c r="J6949" t="s">
        <v>13480</v>
      </c>
      <c r="K6949" t="s">
        <v>30</v>
      </c>
      <c r="L6949">
        <v>71</v>
      </c>
      <c r="M6949" t="s">
        <v>19</v>
      </c>
      <c r="N6949" t="s">
        <v>20</v>
      </c>
      <c r="O6949" t="b">
        <v>1</v>
      </c>
      <c r="P6949" cm="1">
        <f t="array" ref="P6949">_xlfn.IFS(O6949=FALSE, 0, O6949=TRUE,1)</f>
        <v>1</v>
      </c>
      <c r="Q6949">
        <v>4</v>
      </c>
      <c r="R6949">
        <v>21</v>
      </c>
      <c r="S6949">
        <v>0</v>
      </c>
    </row>
    <row r="6950" spans="1:19" x14ac:dyDescent="0.3">
      <c r="A6950" t="s">
        <v>13481</v>
      </c>
      <c r="B6950" s="1">
        <v>45165.888194444444</v>
      </c>
      <c r="C6950" s="3">
        <v>52319</v>
      </c>
      <c r="D6950" s="6">
        <v>0.88832175925925927</v>
      </c>
      <c r="E6950" s="6" t="str">
        <f t="shared" si="108"/>
        <v>Yes</v>
      </c>
      <c r="F6950" s="4">
        <v>52319</v>
      </c>
      <c r="G6950" t="s">
        <v>34</v>
      </c>
      <c r="H6950">
        <v>21</v>
      </c>
      <c r="I6950" t="s">
        <v>91</v>
      </c>
      <c r="J6950" t="s">
        <v>13482</v>
      </c>
      <c r="K6950" t="s">
        <v>30</v>
      </c>
      <c r="L6950">
        <v>13</v>
      </c>
      <c r="M6950" t="s">
        <v>19</v>
      </c>
      <c r="N6950" t="s">
        <v>20</v>
      </c>
      <c r="O6950" t="b">
        <v>1</v>
      </c>
      <c r="P6950" cm="1">
        <f t="array" ref="P6950">_xlfn.IFS(O6950=FALSE, 0, O6950=TRUE,1)</f>
        <v>1</v>
      </c>
      <c r="Q6950">
        <v>4</v>
      </c>
      <c r="R6950">
        <v>19</v>
      </c>
      <c r="S6950">
        <v>0</v>
      </c>
    </row>
    <row r="6951" spans="1:19" x14ac:dyDescent="0.3">
      <c r="A6951" t="s">
        <v>13483</v>
      </c>
      <c r="B6951" s="1">
        <v>45494.23333333333</v>
      </c>
      <c r="C6951" s="3">
        <v>52320</v>
      </c>
      <c r="D6951" s="6">
        <v>0.23346064814814815</v>
      </c>
      <c r="E6951" s="6" t="str">
        <f t="shared" si="108"/>
        <v>Yes</v>
      </c>
      <c r="F6951" s="4">
        <v>52320</v>
      </c>
      <c r="G6951" t="s">
        <v>34</v>
      </c>
      <c r="H6951">
        <v>5</v>
      </c>
      <c r="I6951" t="s">
        <v>35</v>
      </c>
      <c r="J6951" t="s">
        <v>13484</v>
      </c>
      <c r="K6951" t="s">
        <v>30</v>
      </c>
      <c r="L6951">
        <v>72</v>
      </c>
      <c r="M6951" t="s">
        <v>19</v>
      </c>
      <c r="N6951" t="s">
        <v>20</v>
      </c>
      <c r="O6951" t="b">
        <v>1</v>
      </c>
      <c r="P6951" cm="1">
        <f t="array" ref="P6951">_xlfn.IFS(O6951=FALSE, 0, O6951=TRUE,1)</f>
        <v>1</v>
      </c>
      <c r="Q6951">
        <v>4</v>
      </c>
      <c r="R6951">
        <v>29</v>
      </c>
      <c r="S6951">
        <v>0</v>
      </c>
    </row>
    <row r="6952" spans="1:19" x14ac:dyDescent="0.3">
      <c r="A6952" t="s">
        <v>13485</v>
      </c>
      <c r="B6952" s="1">
        <v>45060.78125</v>
      </c>
      <c r="C6952" s="3">
        <v>52321</v>
      </c>
      <c r="D6952" s="6">
        <v>0.78137731481481476</v>
      </c>
      <c r="E6952" s="6" t="str">
        <f t="shared" si="108"/>
        <v>No</v>
      </c>
      <c r="F6952" s="4">
        <v>52321</v>
      </c>
      <c r="G6952" t="s">
        <v>34</v>
      </c>
      <c r="H6952">
        <v>18</v>
      </c>
      <c r="I6952" t="s">
        <v>228</v>
      </c>
      <c r="J6952" t="s">
        <v>13486</v>
      </c>
      <c r="K6952" t="s">
        <v>30</v>
      </c>
      <c r="L6952">
        <v>10</v>
      </c>
      <c r="M6952" t="s">
        <v>19</v>
      </c>
      <c r="N6952" t="s">
        <v>20</v>
      </c>
      <c r="O6952" t="b">
        <v>1</v>
      </c>
      <c r="P6952" cm="1">
        <f t="array" ref="P6952">_xlfn.IFS(O6952=FALSE, 0, O6952=TRUE,1)</f>
        <v>1</v>
      </c>
      <c r="Q6952">
        <v>4</v>
      </c>
      <c r="R6952">
        <v>44</v>
      </c>
      <c r="S6952">
        <v>1</v>
      </c>
    </row>
    <row r="6953" spans="1:19" x14ac:dyDescent="0.3">
      <c r="A6953" t="s">
        <v>13487</v>
      </c>
      <c r="B6953" s="1">
        <v>45497.834722222222</v>
      </c>
      <c r="C6953" s="3">
        <v>52322</v>
      </c>
      <c r="D6953" s="6">
        <v>0.83484953703703701</v>
      </c>
      <c r="E6953" s="6" t="str">
        <f t="shared" si="108"/>
        <v>No</v>
      </c>
      <c r="F6953" s="4">
        <v>52322</v>
      </c>
      <c r="G6953" t="s">
        <v>15</v>
      </c>
      <c r="H6953">
        <v>20</v>
      </c>
      <c r="I6953" t="s">
        <v>228</v>
      </c>
      <c r="J6953" t="s">
        <v>13488</v>
      </c>
      <c r="K6953" t="s">
        <v>30</v>
      </c>
      <c r="L6953">
        <v>23</v>
      </c>
      <c r="M6953" t="s">
        <v>19</v>
      </c>
      <c r="N6953" t="s">
        <v>20</v>
      </c>
      <c r="O6953" t="b">
        <v>1</v>
      </c>
      <c r="P6953" cm="1">
        <f t="array" ref="P6953">_xlfn.IFS(O6953=FALSE, 0, O6953=TRUE,1)</f>
        <v>1</v>
      </c>
      <c r="Q6953">
        <v>4</v>
      </c>
      <c r="R6953">
        <v>44</v>
      </c>
      <c r="S6953">
        <v>0</v>
      </c>
    </row>
    <row r="6954" spans="1:19" x14ac:dyDescent="0.3">
      <c r="A6954" t="s">
        <v>13489</v>
      </c>
      <c r="B6954" s="1">
        <v>45063.674305555556</v>
      </c>
      <c r="C6954" s="3">
        <v>52323</v>
      </c>
      <c r="D6954" s="6">
        <v>0.67443287037037036</v>
      </c>
      <c r="E6954" s="6" t="str">
        <f t="shared" si="108"/>
        <v>Yes</v>
      </c>
      <c r="F6954" s="4">
        <v>52323</v>
      </c>
      <c r="G6954" t="s">
        <v>15</v>
      </c>
      <c r="H6954">
        <v>16</v>
      </c>
      <c r="I6954" t="s">
        <v>103</v>
      </c>
      <c r="J6954" t="s">
        <v>13490</v>
      </c>
      <c r="K6954" t="s">
        <v>30</v>
      </c>
      <c r="L6954">
        <v>1</v>
      </c>
      <c r="M6954" t="s">
        <v>19</v>
      </c>
      <c r="N6954" t="s">
        <v>20</v>
      </c>
      <c r="O6954" t="b">
        <v>1</v>
      </c>
      <c r="P6954" cm="1">
        <f t="array" ref="P6954">_xlfn.IFS(O6954=FALSE, 0, O6954=TRUE,1)</f>
        <v>1</v>
      </c>
      <c r="Q6954">
        <v>4</v>
      </c>
      <c r="R6954">
        <v>27</v>
      </c>
      <c r="S6954">
        <v>1</v>
      </c>
    </row>
    <row r="6955" spans="1:19" x14ac:dyDescent="0.3">
      <c r="A6955" t="s">
        <v>13491</v>
      </c>
      <c r="B6955" s="1">
        <v>45536.976388888892</v>
      </c>
      <c r="C6955" s="3">
        <v>52324</v>
      </c>
      <c r="D6955" s="6">
        <v>0.97651620370370373</v>
      </c>
      <c r="E6955" s="6" t="str">
        <f t="shared" si="108"/>
        <v>No</v>
      </c>
      <c r="F6955" s="4">
        <v>52324</v>
      </c>
      <c r="G6955" t="s">
        <v>34</v>
      </c>
      <c r="H6955">
        <v>23</v>
      </c>
      <c r="I6955" t="s">
        <v>241</v>
      </c>
      <c r="J6955" t="s">
        <v>13492</v>
      </c>
      <c r="K6955" t="s">
        <v>30</v>
      </c>
      <c r="L6955">
        <v>22</v>
      </c>
      <c r="M6955" t="s">
        <v>19</v>
      </c>
      <c r="N6955" t="s">
        <v>20</v>
      </c>
      <c r="O6955" t="b">
        <v>1</v>
      </c>
      <c r="P6955" cm="1">
        <f t="array" ref="P6955">_xlfn.IFS(O6955=FALSE, 0, O6955=TRUE,1)</f>
        <v>1</v>
      </c>
      <c r="Q6955">
        <v>5</v>
      </c>
      <c r="R6955">
        <v>43</v>
      </c>
      <c r="S6955">
        <v>0</v>
      </c>
    </row>
    <row r="6956" spans="1:19" x14ac:dyDescent="0.3">
      <c r="A6956" t="s">
        <v>13493</v>
      </c>
      <c r="B6956" s="1">
        <v>45396.604861111111</v>
      </c>
      <c r="C6956" s="3">
        <v>52325</v>
      </c>
      <c r="D6956" s="6">
        <v>0.60498842592592594</v>
      </c>
      <c r="E6956" s="6" t="str">
        <f t="shared" si="108"/>
        <v>No</v>
      </c>
      <c r="F6956" s="4">
        <v>52325</v>
      </c>
      <c r="G6956" t="s">
        <v>34</v>
      </c>
      <c r="H6956">
        <v>14</v>
      </c>
      <c r="I6956" t="s">
        <v>18</v>
      </c>
      <c r="J6956" t="s">
        <v>13494</v>
      </c>
      <c r="K6956" t="s">
        <v>30</v>
      </c>
      <c r="L6956">
        <v>31</v>
      </c>
      <c r="M6956" t="s">
        <v>19</v>
      </c>
      <c r="N6956" t="s">
        <v>20</v>
      </c>
      <c r="O6956" t="b">
        <v>1</v>
      </c>
      <c r="P6956" cm="1">
        <f t="array" ref="P6956">_xlfn.IFS(O6956=FALSE, 0, O6956=TRUE,1)</f>
        <v>1</v>
      </c>
      <c r="Q6956">
        <v>5</v>
      </c>
      <c r="R6956">
        <v>58</v>
      </c>
      <c r="S6956">
        <v>0</v>
      </c>
    </row>
    <row r="6957" spans="1:19" x14ac:dyDescent="0.3">
      <c r="A6957" t="s">
        <v>13495</v>
      </c>
      <c r="B6957" s="1">
        <v>45339.822916666664</v>
      </c>
      <c r="C6957" s="3">
        <v>52326</v>
      </c>
      <c r="D6957" s="6">
        <v>0.8230439814814815</v>
      </c>
      <c r="E6957" s="6" t="str">
        <f t="shared" si="108"/>
        <v>Yes</v>
      </c>
      <c r="F6957" s="4">
        <v>52326</v>
      </c>
      <c r="G6957" t="s">
        <v>22</v>
      </c>
      <c r="H6957">
        <v>19</v>
      </c>
      <c r="I6957" t="s">
        <v>28</v>
      </c>
      <c r="J6957" t="s">
        <v>13496</v>
      </c>
      <c r="K6957" t="s">
        <v>30</v>
      </c>
      <c r="L6957">
        <v>9</v>
      </c>
      <c r="M6957" t="s">
        <v>19</v>
      </c>
      <c r="N6957" t="s">
        <v>20</v>
      </c>
      <c r="O6957" t="b">
        <v>1</v>
      </c>
      <c r="P6957" cm="1">
        <f t="array" ref="P6957">_xlfn.IFS(O6957=FALSE, 0, O6957=TRUE,1)</f>
        <v>1</v>
      </c>
      <c r="Q6957">
        <v>5</v>
      </c>
      <c r="R6957">
        <v>13</v>
      </c>
      <c r="S6957">
        <v>0</v>
      </c>
    </row>
    <row r="6958" spans="1:19" x14ac:dyDescent="0.3">
      <c r="A6958" t="s">
        <v>13497</v>
      </c>
      <c r="B6958" s="1">
        <v>45457.921527777777</v>
      </c>
      <c r="C6958" s="3">
        <v>52327</v>
      </c>
      <c r="D6958" s="6">
        <v>0.9216550925925926</v>
      </c>
      <c r="E6958" s="6" t="str">
        <f t="shared" si="108"/>
        <v>No</v>
      </c>
      <c r="F6958" s="4">
        <v>52327</v>
      </c>
      <c r="G6958" t="s">
        <v>55</v>
      </c>
      <c r="H6958">
        <v>22</v>
      </c>
      <c r="I6958" t="s">
        <v>91</v>
      </c>
      <c r="J6958" t="s">
        <v>13498</v>
      </c>
      <c r="K6958" t="s">
        <v>30</v>
      </c>
      <c r="L6958">
        <v>54</v>
      </c>
      <c r="M6958" t="s">
        <v>19</v>
      </c>
      <c r="N6958" t="s">
        <v>20</v>
      </c>
      <c r="O6958" t="b">
        <v>1</v>
      </c>
      <c r="P6958" cm="1">
        <f t="array" ref="P6958">_xlfn.IFS(O6958=FALSE, 0, O6958=TRUE,1)</f>
        <v>1</v>
      </c>
      <c r="Q6958">
        <v>5</v>
      </c>
      <c r="R6958">
        <v>54</v>
      </c>
      <c r="S6958">
        <v>0</v>
      </c>
    </row>
    <row r="6959" spans="1:19" x14ac:dyDescent="0.3">
      <c r="A6959" t="s">
        <v>13499</v>
      </c>
      <c r="B6959" s="1">
        <v>45429.161805555559</v>
      </c>
      <c r="C6959" s="3">
        <v>52328</v>
      </c>
      <c r="D6959" s="6">
        <v>0.16193287037037038</v>
      </c>
      <c r="E6959" s="6" t="str">
        <f t="shared" si="108"/>
        <v>No</v>
      </c>
      <c r="F6959" s="4">
        <v>52328</v>
      </c>
      <c r="G6959" t="s">
        <v>55</v>
      </c>
      <c r="H6959">
        <v>3</v>
      </c>
      <c r="I6959" t="s">
        <v>38</v>
      </c>
      <c r="J6959" t="s">
        <v>13500</v>
      </c>
      <c r="K6959" t="s">
        <v>30</v>
      </c>
      <c r="L6959">
        <v>12</v>
      </c>
      <c r="M6959" t="s">
        <v>19</v>
      </c>
      <c r="N6959" t="s">
        <v>20</v>
      </c>
      <c r="O6959" t="b">
        <v>1</v>
      </c>
      <c r="P6959" cm="1">
        <f t="array" ref="P6959">_xlfn.IFS(O6959=FALSE, 0, O6959=TRUE,1)</f>
        <v>1</v>
      </c>
      <c r="Q6959">
        <v>5</v>
      </c>
      <c r="R6959">
        <v>37</v>
      </c>
      <c r="S6959">
        <v>0</v>
      </c>
    </row>
    <row r="6960" spans="1:19" x14ac:dyDescent="0.3">
      <c r="A6960" t="s">
        <v>13501</v>
      </c>
      <c r="B6960" s="1">
        <v>45423.961805555555</v>
      </c>
      <c r="C6960" s="3">
        <v>52329</v>
      </c>
      <c r="D6960" s="6">
        <v>0.96193287037037034</v>
      </c>
      <c r="E6960" s="6" t="str">
        <f t="shared" si="108"/>
        <v>No</v>
      </c>
      <c r="F6960" s="4">
        <v>52329</v>
      </c>
      <c r="G6960" t="s">
        <v>22</v>
      </c>
      <c r="H6960">
        <v>23</v>
      </c>
      <c r="I6960" t="s">
        <v>38</v>
      </c>
      <c r="J6960" t="s">
        <v>13502</v>
      </c>
      <c r="K6960" t="s">
        <v>30</v>
      </c>
      <c r="L6960">
        <v>42</v>
      </c>
      <c r="M6960" t="s">
        <v>19</v>
      </c>
      <c r="N6960" t="s">
        <v>20</v>
      </c>
      <c r="O6960" t="b">
        <v>1</v>
      </c>
      <c r="P6960" cm="1">
        <f t="array" ref="P6960">_xlfn.IFS(O6960=FALSE, 0, O6960=TRUE,1)</f>
        <v>1</v>
      </c>
      <c r="Q6960">
        <v>5</v>
      </c>
      <c r="R6960">
        <v>50</v>
      </c>
      <c r="S6960">
        <v>0</v>
      </c>
    </row>
    <row r="6961" spans="1:19" x14ac:dyDescent="0.3">
      <c r="A6961" t="s">
        <v>13503</v>
      </c>
      <c r="B6961" s="1">
        <v>45293.296527777777</v>
      </c>
      <c r="C6961" s="3">
        <v>52330</v>
      </c>
      <c r="D6961" s="6">
        <v>0.2966550925925926</v>
      </c>
      <c r="E6961" s="6" t="str">
        <f t="shared" si="108"/>
        <v>No</v>
      </c>
      <c r="F6961" s="4">
        <v>52330</v>
      </c>
      <c r="G6961" t="s">
        <v>74</v>
      </c>
      <c r="H6961">
        <v>7</v>
      </c>
      <c r="I6961" t="s">
        <v>52</v>
      </c>
      <c r="J6961" t="s">
        <v>5915</v>
      </c>
      <c r="K6961" t="s">
        <v>30</v>
      </c>
      <c r="L6961">
        <v>38</v>
      </c>
      <c r="M6961" t="s">
        <v>19</v>
      </c>
      <c r="N6961" t="s">
        <v>20</v>
      </c>
      <c r="O6961" t="b">
        <v>1</v>
      </c>
      <c r="P6961" cm="1">
        <f t="array" ref="P6961">_xlfn.IFS(O6961=FALSE, 0, O6961=TRUE,1)</f>
        <v>1</v>
      </c>
      <c r="Q6961">
        <v>6</v>
      </c>
      <c r="R6961">
        <v>57</v>
      </c>
      <c r="S6961">
        <v>0</v>
      </c>
    </row>
    <row r="6962" spans="1:19" x14ac:dyDescent="0.3">
      <c r="A6962" t="s">
        <v>13504</v>
      </c>
      <c r="B6962" s="1">
        <v>45212.348611111112</v>
      </c>
      <c r="C6962" s="3">
        <v>52331</v>
      </c>
      <c r="D6962" s="6">
        <v>0.34873842592592591</v>
      </c>
      <c r="E6962" s="6" t="str">
        <f t="shared" si="108"/>
        <v>No</v>
      </c>
      <c r="F6962" s="4">
        <v>52331</v>
      </c>
      <c r="G6962" t="s">
        <v>55</v>
      </c>
      <c r="H6962">
        <v>8</v>
      </c>
      <c r="I6962" t="s">
        <v>62</v>
      </c>
      <c r="J6962" t="s">
        <v>13505</v>
      </c>
      <c r="K6962" t="s">
        <v>30</v>
      </c>
      <c r="L6962">
        <v>35</v>
      </c>
      <c r="M6962" t="s">
        <v>19</v>
      </c>
      <c r="N6962" t="s">
        <v>20</v>
      </c>
      <c r="O6962" t="b">
        <v>1</v>
      </c>
      <c r="P6962" cm="1">
        <f t="array" ref="P6962">_xlfn.IFS(O6962=FALSE, 0, O6962=TRUE,1)</f>
        <v>1</v>
      </c>
      <c r="Q6962">
        <v>6</v>
      </c>
      <c r="R6962">
        <v>50</v>
      </c>
      <c r="S6962">
        <v>0</v>
      </c>
    </row>
    <row r="6963" spans="1:19" x14ac:dyDescent="0.3">
      <c r="A6963" t="s">
        <v>13506</v>
      </c>
      <c r="B6963" s="1">
        <v>45324.134027777778</v>
      </c>
      <c r="C6963" s="3">
        <v>52332</v>
      </c>
      <c r="D6963" s="6">
        <v>0.13415509259259259</v>
      </c>
      <c r="E6963" s="6" t="str">
        <f t="shared" si="108"/>
        <v>No</v>
      </c>
      <c r="F6963" s="4">
        <v>52332</v>
      </c>
      <c r="G6963" t="s">
        <v>55</v>
      </c>
      <c r="H6963">
        <v>3</v>
      </c>
      <c r="I6963" t="s">
        <v>28</v>
      </c>
      <c r="J6963" t="s">
        <v>13507</v>
      </c>
      <c r="K6963" t="s">
        <v>30</v>
      </c>
      <c r="L6963">
        <v>19</v>
      </c>
      <c r="M6963" t="s">
        <v>19</v>
      </c>
      <c r="N6963" t="s">
        <v>20</v>
      </c>
      <c r="O6963" t="b">
        <v>1</v>
      </c>
      <c r="P6963" cm="1">
        <f t="array" ref="P6963">_xlfn.IFS(O6963=FALSE, 0, O6963=TRUE,1)</f>
        <v>1</v>
      </c>
      <c r="Q6963">
        <v>6</v>
      </c>
      <c r="R6963">
        <v>45</v>
      </c>
      <c r="S6963">
        <v>0</v>
      </c>
    </row>
    <row r="6964" spans="1:19" x14ac:dyDescent="0.3">
      <c r="A6964" t="s">
        <v>13508</v>
      </c>
      <c r="B6964" s="1">
        <v>45253.045138888891</v>
      </c>
      <c r="C6964" s="3">
        <v>52333</v>
      </c>
      <c r="D6964" s="6">
        <v>4.5266203703703704E-2</v>
      </c>
      <c r="E6964" s="6" t="str">
        <f t="shared" si="108"/>
        <v>No</v>
      </c>
      <c r="F6964" s="4">
        <v>52333</v>
      </c>
      <c r="G6964" t="s">
        <v>27</v>
      </c>
      <c r="H6964">
        <v>1</v>
      </c>
      <c r="I6964" t="s">
        <v>85</v>
      </c>
      <c r="J6964" t="s">
        <v>13509</v>
      </c>
      <c r="K6964" t="s">
        <v>30</v>
      </c>
      <c r="L6964">
        <v>53</v>
      </c>
      <c r="M6964" t="s">
        <v>19</v>
      </c>
      <c r="N6964" t="s">
        <v>20</v>
      </c>
      <c r="O6964" t="b">
        <v>1</v>
      </c>
      <c r="P6964" cm="1">
        <f t="array" ref="P6964">_xlfn.IFS(O6964=FALSE, 0, O6964=TRUE,1)</f>
        <v>1</v>
      </c>
      <c r="Q6964">
        <v>6</v>
      </c>
      <c r="R6964">
        <v>41</v>
      </c>
      <c r="S6964">
        <v>0</v>
      </c>
    </row>
    <row r="6965" spans="1:19" x14ac:dyDescent="0.3">
      <c r="A6965" t="s">
        <v>13510</v>
      </c>
      <c r="B6965" s="1">
        <v>45153.881944444445</v>
      </c>
      <c r="C6965" s="3">
        <v>52334</v>
      </c>
      <c r="D6965" s="6">
        <v>0.88207175925925929</v>
      </c>
      <c r="E6965" s="6" t="str">
        <f t="shared" si="108"/>
        <v>Yes</v>
      </c>
      <c r="F6965" s="4">
        <v>52334</v>
      </c>
      <c r="G6965" t="s">
        <v>74</v>
      </c>
      <c r="H6965">
        <v>21</v>
      </c>
      <c r="I6965" t="s">
        <v>241</v>
      </c>
      <c r="J6965" t="s">
        <v>13511</v>
      </c>
      <c r="K6965" t="s">
        <v>30</v>
      </c>
      <c r="L6965">
        <v>37</v>
      </c>
      <c r="M6965" t="s">
        <v>19</v>
      </c>
      <c r="N6965" t="s">
        <v>20</v>
      </c>
      <c r="O6965" t="b">
        <v>1</v>
      </c>
      <c r="P6965" cm="1">
        <f t="array" ref="P6965">_xlfn.IFS(O6965=FALSE, 0, O6965=TRUE,1)</f>
        <v>1</v>
      </c>
      <c r="Q6965">
        <v>7</v>
      </c>
      <c r="R6965">
        <v>12</v>
      </c>
      <c r="S6965">
        <v>0</v>
      </c>
    </row>
    <row r="6966" spans="1:19" x14ac:dyDescent="0.3">
      <c r="A6966" t="s">
        <v>13512</v>
      </c>
      <c r="B6966" s="1">
        <v>45155.196527777778</v>
      </c>
      <c r="C6966" s="3">
        <v>52335</v>
      </c>
      <c r="D6966" s="6">
        <v>0.19665509259259259</v>
      </c>
      <c r="E6966" s="6" t="str">
        <f t="shared" si="108"/>
        <v>No</v>
      </c>
      <c r="F6966" s="4">
        <v>52335</v>
      </c>
      <c r="G6966" t="s">
        <v>27</v>
      </c>
      <c r="H6966">
        <v>4</v>
      </c>
      <c r="I6966" t="s">
        <v>75</v>
      </c>
      <c r="J6966" t="s">
        <v>8290</v>
      </c>
      <c r="K6966" t="s">
        <v>30</v>
      </c>
      <c r="L6966">
        <v>64</v>
      </c>
      <c r="M6966" t="s">
        <v>19</v>
      </c>
      <c r="N6966" t="s">
        <v>20</v>
      </c>
      <c r="O6966" t="b">
        <v>1</v>
      </c>
      <c r="P6966" cm="1">
        <f t="array" ref="P6966">_xlfn.IFS(O6966=FALSE, 0, O6966=TRUE,1)</f>
        <v>1</v>
      </c>
      <c r="Q6966">
        <v>7</v>
      </c>
      <c r="R6966">
        <v>39</v>
      </c>
      <c r="S6966">
        <v>0</v>
      </c>
    </row>
    <row r="6967" spans="1:19" x14ac:dyDescent="0.3">
      <c r="A6967" t="s">
        <v>13513</v>
      </c>
      <c r="B6967" s="1">
        <v>45342.006249999999</v>
      </c>
      <c r="C6967" s="3">
        <v>52336</v>
      </c>
      <c r="D6967" s="6">
        <v>6.3773148148148148E-3</v>
      </c>
      <c r="E6967" s="6" t="str">
        <f t="shared" si="108"/>
        <v>No</v>
      </c>
      <c r="F6967" s="4">
        <v>52336</v>
      </c>
      <c r="G6967" t="s">
        <v>74</v>
      </c>
      <c r="H6967">
        <v>0</v>
      </c>
      <c r="I6967" t="s">
        <v>30</v>
      </c>
      <c r="J6967" t="s">
        <v>13514</v>
      </c>
      <c r="K6967" t="s">
        <v>30</v>
      </c>
      <c r="L6967">
        <v>24</v>
      </c>
      <c r="M6967" t="s">
        <v>19</v>
      </c>
      <c r="N6967" t="s">
        <v>20</v>
      </c>
      <c r="O6967" t="b">
        <v>1</v>
      </c>
      <c r="P6967" cm="1">
        <f t="array" ref="P6967">_xlfn.IFS(O6967=FALSE, 0, O6967=TRUE,1)</f>
        <v>1</v>
      </c>
      <c r="Q6967">
        <v>7</v>
      </c>
      <c r="R6967">
        <v>41</v>
      </c>
      <c r="S6967">
        <v>0</v>
      </c>
    </row>
    <row r="6968" spans="1:19" x14ac:dyDescent="0.3">
      <c r="A6968" t="s">
        <v>13515</v>
      </c>
      <c r="B6968" s="1">
        <v>45423.382638888892</v>
      </c>
      <c r="C6968" s="3">
        <v>52337</v>
      </c>
      <c r="D6968" s="6">
        <v>0.38276620370370368</v>
      </c>
      <c r="E6968" s="6" t="str">
        <f t="shared" si="108"/>
        <v>Yes</v>
      </c>
      <c r="F6968" s="4">
        <v>52337</v>
      </c>
      <c r="G6968" t="s">
        <v>22</v>
      </c>
      <c r="H6968">
        <v>9</v>
      </c>
      <c r="I6968" t="s">
        <v>47</v>
      </c>
      <c r="J6968" t="s">
        <v>13516</v>
      </c>
      <c r="K6968" t="s">
        <v>30</v>
      </c>
      <c r="L6968">
        <v>60</v>
      </c>
      <c r="M6968" t="s">
        <v>19</v>
      </c>
      <c r="N6968" t="s">
        <v>20</v>
      </c>
      <c r="O6968" t="b">
        <v>1</v>
      </c>
      <c r="P6968" cm="1">
        <f t="array" ref="P6968">_xlfn.IFS(O6968=FALSE, 0, O6968=TRUE,1)</f>
        <v>1</v>
      </c>
      <c r="Q6968">
        <v>7</v>
      </c>
      <c r="R6968">
        <v>25</v>
      </c>
      <c r="S6968">
        <v>0</v>
      </c>
    </row>
    <row r="6969" spans="1:19" x14ac:dyDescent="0.3">
      <c r="A6969" t="s">
        <v>13517</v>
      </c>
      <c r="B6969" s="1">
        <v>45292.380555555559</v>
      </c>
      <c r="C6969" s="3">
        <v>52338</v>
      </c>
      <c r="D6969" s="6">
        <v>0.38068287037037035</v>
      </c>
      <c r="E6969" s="6" t="str">
        <f t="shared" si="108"/>
        <v>No</v>
      </c>
      <c r="F6969" s="4">
        <v>52338</v>
      </c>
      <c r="G6969" t="s">
        <v>51</v>
      </c>
      <c r="H6969">
        <v>9</v>
      </c>
      <c r="I6969" t="s">
        <v>18</v>
      </c>
      <c r="J6969" t="s">
        <v>13518</v>
      </c>
      <c r="K6969" t="s">
        <v>30</v>
      </c>
      <c r="L6969">
        <v>17</v>
      </c>
      <c r="M6969" t="s">
        <v>19</v>
      </c>
      <c r="N6969" t="s">
        <v>20</v>
      </c>
      <c r="O6969" t="b">
        <v>1</v>
      </c>
      <c r="P6969" cm="1">
        <f t="array" ref="P6969">_xlfn.IFS(O6969=FALSE, 0, O6969=TRUE,1)</f>
        <v>1</v>
      </c>
      <c r="Q6969">
        <v>7</v>
      </c>
      <c r="R6969">
        <v>56</v>
      </c>
      <c r="S6969">
        <v>0</v>
      </c>
    </row>
    <row r="6970" spans="1:19" x14ac:dyDescent="0.3">
      <c r="A6970" t="s">
        <v>13519</v>
      </c>
      <c r="B6970" s="1">
        <v>45490.34652777778</v>
      </c>
      <c r="C6970" s="3">
        <v>52339</v>
      </c>
      <c r="D6970" s="6">
        <v>0.34665509259259258</v>
      </c>
      <c r="E6970" s="6" t="str">
        <f t="shared" si="108"/>
        <v>No</v>
      </c>
      <c r="F6970" s="4">
        <v>52339</v>
      </c>
      <c r="G6970" t="s">
        <v>15</v>
      </c>
      <c r="H6970">
        <v>8</v>
      </c>
      <c r="I6970" t="s">
        <v>58</v>
      </c>
      <c r="J6970" t="s">
        <v>13520</v>
      </c>
      <c r="K6970" t="s">
        <v>30</v>
      </c>
      <c r="L6970">
        <v>56</v>
      </c>
      <c r="M6970" t="s">
        <v>19</v>
      </c>
      <c r="N6970" t="s">
        <v>20</v>
      </c>
      <c r="O6970" t="b">
        <v>1</v>
      </c>
      <c r="P6970" cm="1">
        <f t="array" ref="P6970">_xlfn.IFS(O6970=FALSE, 0, O6970=TRUE,1)</f>
        <v>1</v>
      </c>
      <c r="Q6970">
        <v>7</v>
      </c>
      <c r="R6970">
        <v>32</v>
      </c>
      <c r="S6970">
        <v>0</v>
      </c>
    </row>
    <row r="6971" spans="1:19" x14ac:dyDescent="0.3">
      <c r="A6971" t="s">
        <v>13521</v>
      </c>
      <c r="B6971" s="1">
        <v>45410.349305555559</v>
      </c>
      <c r="C6971" s="3">
        <v>52340</v>
      </c>
      <c r="D6971" s="6">
        <v>0.34943287037037035</v>
      </c>
      <c r="E6971" s="6" t="str">
        <f t="shared" si="108"/>
        <v>Yes</v>
      </c>
      <c r="F6971" s="4">
        <v>52340</v>
      </c>
      <c r="G6971" t="s">
        <v>34</v>
      </c>
      <c r="H6971">
        <v>8</v>
      </c>
      <c r="I6971" t="s">
        <v>129</v>
      </c>
      <c r="J6971" t="s">
        <v>13522</v>
      </c>
      <c r="K6971" t="s">
        <v>30</v>
      </c>
      <c r="L6971">
        <v>54</v>
      </c>
      <c r="M6971" t="s">
        <v>19</v>
      </c>
      <c r="N6971" t="s">
        <v>20</v>
      </c>
      <c r="O6971" t="b">
        <v>1</v>
      </c>
      <c r="P6971" cm="1">
        <f t="array" ref="P6971">_xlfn.IFS(O6971=FALSE, 0, O6971=TRUE,1)</f>
        <v>1</v>
      </c>
      <c r="Q6971">
        <v>8</v>
      </c>
      <c r="R6971">
        <v>27</v>
      </c>
      <c r="S6971">
        <v>0</v>
      </c>
    </row>
    <row r="6972" spans="1:19" x14ac:dyDescent="0.3">
      <c r="A6972" t="s">
        <v>13523</v>
      </c>
      <c r="B6972" s="1">
        <v>45396.602777777778</v>
      </c>
      <c r="C6972" s="3">
        <v>52341</v>
      </c>
      <c r="D6972" s="6">
        <v>0.60290509259259262</v>
      </c>
      <c r="E6972" s="6" t="str">
        <f t="shared" si="108"/>
        <v>No</v>
      </c>
      <c r="F6972" s="4">
        <v>52341</v>
      </c>
      <c r="G6972" t="s">
        <v>34</v>
      </c>
      <c r="H6972">
        <v>14</v>
      </c>
      <c r="I6972" t="s">
        <v>79</v>
      </c>
      <c r="J6972" t="s">
        <v>13524</v>
      </c>
      <c r="K6972" t="s">
        <v>30</v>
      </c>
      <c r="L6972">
        <v>23</v>
      </c>
      <c r="M6972" t="s">
        <v>19</v>
      </c>
      <c r="N6972" t="s">
        <v>20</v>
      </c>
      <c r="O6972" t="b">
        <v>1</v>
      </c>
      <c r="P6972" cm="1">
        <f t="array" ref="P6972">_xlfn.IFS(O6972=FALSE, 0, O6972=TRUE,1)</f>
        <v>1</v>
      </c>
      <c r="Q6972">
        <v>8</v>
      </c>
      <c r="R6972">
        <v>48</v>
      </c>
      <c r="S6972">
        <v>0</v>
      </c>
    </row>
    <row r="6973" spans="1:19" x14ac:dyDescent="0.3">
      <c r="A6973" t="s">
        <v>13525</v>
      </c>
      <c r="B6973" s="1">
        <v>45437.53125</v>
      </c>
      <c r="C6973" s="3">
        <v>52342</v>
      </c>
      <c r="D6973" s="6">
        <v>0.53137731481481476</v>
      </c>
      <c r="E6973" s="6" t="str">
        <f t="shared" si="108"/>
        <v>No</v>
      </c>
      <c r="F6973" s="4">
        <v>52342</v>
      </c>
      <c r="G6973" t="s">
        <v>22</v>
      </c>
      <c r="H6973">
        <v>12</v>
      </c>
      <c r="I6973" t="s">
        <v>28</v>
      </c>
      <c r="J6973" t="s">
        <v>3062</v>
      </c>
      <c r="K6973" t="s">
        <v>30</v>
      </c>
      <c r="L6973">
        <v>42</v>
      </c>
      <c r="M6973" t="s">
        <v>19</v>
      </c>
      <c r="N6973" t="s">
        <v>20</v>
      </c>
      <c r="O6973" t="b">
        <v>1</v>
      </c>
      <c r="P6973" cm="1">
        <f t="array" ref="P6973">_xlfn.IFS(O6973=FALSE, 0, O6973=TRUE,1)</f>
        <v>1</v>
      </c>
      <c r="Q6973">
        <v>8</v>
      </c>
      <c r="R6973">
        <v>53</v>
      </c>
      <c r="S6973">
        <v>0</v>
      </c>
    </row>
    <row r="6974" spans="1:19" x14ac:dyDescent="0.3">
      <c r="A6974" t="s">
        <v>13526</v>
      </c>
      <c r="B6974" s="1">
        <v>45362.359722222223</v>
      </c>
      <c r="C6974" s="3">
        <v>52343</v>
      </c>
      <c r="D6974" s="6">
        <v>0.35984953703703704</v>
      </c>
      <c r="E6974" s="6" t="str">
        <f t="shared" si="108"/>
        <v>No</v>
      </c>
      <c r="F6974" s="4">
        <v>52343</v>
      </c>
      <c r="G6974" t="s">
        <v>51</v>
      </c>
      <c r="H6974">
        <v>8</v>
      </c>
      <c r="I6974" t="s">
        <v>85</v>
      </c>
      <c r="J6974" t="s">
        <v>13527</v>
      </c>
      <c r="K6974" t="s">
        <v>30</v>
      </c>
      <c r="L6974">
        <v>55</v>
      </c>
      <c r="M6974" t="s">
        <v>19</v>
      </c>
      <c r="N6974" t="s">
        <v>20</v>
      </c>
      <c r="O6974" t="b">
        <v>1</v>
      </c>
      <c r="P6974" cm="1">
        <f t="array" ref="P6974">_xlfn.IFS(O6974=FALSE, 0, O6974=TRUE,1)</f>
        <v>1</v>
      </c>
      <c r="Q6974">
        <v>8</v>
      </c>
      <c r="R6974">
        <v>41</v>
      </c>
      <c r="S6974">
        <v>0</v>
      </c>
    </row>
    <row r="6975" spans="1:19" x14ac:dyDescent="0.3">
      <c r="A6975" t="s">
        <v>13528</v>
      </c>
      <c r="B6975" s="1">
        <v>45281.193055555559</v>
      </c>
      <c r="C6975" s="3">
        <v>52344</v>
      </c>
      <c r="D6975" s="6">
        <v>0.19318287037037038</v>
      </c>
      <c r="E6975" s="6" t="str">
        <f t="shared" si="108"/>
        <v>No</v>
      </c>
      <c r="F6975" s="4">
        <v>52344</v>
      </c>
      <c r="G6975" t="s">
        <v>27</v>
      </c>
      <c r="H6975">
        <v>4</v>
      </c>
      <c r="I6975" t="s">
        <v>23</v>
      </c>
      <c r="J6975" t="s">
        <v>13529</v>
      </c>
      <c r="K6975" t="s">
        <v>30</v>
      </c>
      <c r="L6975">
        <v>72</v>
      </c>
      <c r="M6975" t="s">
        <v>19</v>
      </c>
      <c r="N6975" t="s">
        <v>20</v>
      </c>
      <c r="O6975" t="b">
        <v>1</v>
      </c>
      <c r="P6975" cm="1">
        <f t="array" ref="P6975">_xlfn.IFS(O6975=FALSE, 0, O6975=TRUE,1)</f>
        <v>1</v>
      </c>
      <c r="Q6975">
        <v>8</v>
      </c>
      <c r="R6975">
        <v>57</v>
      </c>
      <c r="S6975">
        <v>0</v>
      </c>
    </row>
    <row r="6976" spans="1:19" x14ac:dyDescent="0.3">
      <c r="A6976" t="s">
        <v>13530</v>
      </c>
      <c r="B6976" s="1">
        <v>45158.376388888886</v>
      </c>
      <c r="C6976" s="3">
        <v>52345</v>
      </c>
      <c r="D6976" s="6">
        <v>0.3765162037037037</v>
      </c>
      <c r="E6976" s="6" t="str">
        <f t="shared" si="108"/>
        <v>No</v>
      </c>
      <c r="F6976" s="4">
        <v>52345</v>
      </c>
      <c r="G6976" t="s">
        <v>34</v>
      </c>
      <c r="H6976">
        <v>9</v>
      </c>
      <c r="I6976" t="s">
        <v>241</v>
      </c>
      <c r="J6976" t="s">
        <v>13531</v>
      </c>
      <c r="K6976" t="s">
        <v>30</v>
      </c>
      <c r="L6976">
        <v>40</v>
      </c>
      <c r="M6976" t="s">
        <v>19</v>
      </c>
      <c r="N6976" t="s">
        <v>20</v>
      </c>
      <c r="O6976" t="b">
        <v>1</v>
      </c>
      <c r="P6976" cm="1">
        <f t="array" ref="P6976">_xlfn.IFS(O6976=FALSE, 0, O6976=TRUE,1)</f>
        <v>1</v>
      </c>
      <c r="Q6976">
        <v>9</v>
      </c>
      <c r="R6976">
        <v>43</v>
      </c>
      <c r="S6976">
        <v>0</v>
      </c>
    </row>
    <row r="6977" spans="1:19" x14ac:dyDescent="0.3">
      <c r="A6977" t="s">
        <v>13532</v>
      </c>
      <c r="B6977" s="1">
        <v>45353.48333333333</v>
      </c>
      <c r="C6977" s="3">
        <v>52346</v>
      </c>
      <c r="D6977" s="6">
        <v>0.48346064814814815</v>
      </c>
      <c r="E6977" s="6" t="str">
        <f t="shared" si="108"/>
        <v>Yes</v>
      </c>
      <c r="F6977" s="4">
        <v>52346</v>
      </c>
      <c r="G6977" t="s">
        <v>22</v>
      </c>
      <c r="H6977">
        <v>11</v>
      </c>
      <c r="I6977" t="s">
        <v>52</v>
      </c>
      <c r="J6977" t="s">
        <v>13533</v>
      </c>
      <c r="K6977" t="s">
        <v>30</v>
      </c>
      <c r="L6977">
        <v>52</v>
      </c>
      <c r="M6977" t="s">
        <v>19</v>
      </c>
      <c r="N6977" t="s">
        <v>20</v>
      </c>
      <c r="O6977" t="b">
        <v>1</v>
      </c>
      <c r="P6977" cm="1">
        <f t="array" ref="P6977">_xlfn.IFS(O6977=FALSE, 0, O6977=TRUE,1)</f>
        <v>1</v>
      </c>
      <c r="Q6977">
        <v>9</v>
      </c>
      <c r="R6977">
        <v>28</v>
      </c>
      <c r="S6977">
        <v>0</v>
      </c>
    </row>
    <row r="6978" spans="1:19" x14ac:dyDescent="0.3">
      <c r="A6978" t="s">
        <v>13534</v>
      </c>
      <c r="B6978" s="1">
        <v>45234.152083333334</v>
      </c>
      <c r="C6978" s="3">
        <v>52347</v>
      </c>
      <c r="D6978" s="6">
        <v>0.15221064814814814</v>
      </c>
      <c r="E6978" s="6" t="str">
        <f t="shared" si="108"/>
        <v>No</v>
      </c>
      <c r="F6978" s="4">
        <v>52347</v>
      </c>
      <c r="G6978" t="s">
        <v>22</v>
      </c>
      <c r="H6978">
        <v>3</v>
      </c>
      <c r="I6978" t="s">
        <v>82</v>
      </c>
      <c r="J6978" t="s">
        <v>13535</v>
      </c>
      <c r="K6978" t="s">
        <v>30</v>
      </c>
      <c r="L6978">
        <v>31</v>
      </c>
      <c r="M6978" t="s">
        <v>19</v>
      </c>
      <c r="N6978" t="s">
        <v>20</v>
      </c>
      <c r="O6978" t="b">
        <v>1</v>
      </c>
      <c r="P6978" cm="1">
        <f t="array" ref="P6978">_xlfn.IFS(O6978=FALSE, 0, O6978=TRUE,1)</f>
        <v>1</v>
      </c>
      <c r="Q6978">
        <v>9</v>
      </c>
      <c r="R6978">
        <v>50</v>
      </c>
      <c r="S6978">
        <v>0</v>
      </c>
    </row>
    <row r="6979" spans="1:19" x14ac:dyDescent="0.3">
      <c r="A6979" t="s">
        <v>13536</v>
      </c>
      <c r="B6979" s="1">
        <v>45581.843055555553</v>
      </c>
      <c r="C6979" s="3">
        <v>52348</v>
      </c>
      <c r="D6979" s="6">
        <v>0.84318287037037032</v>
      </c>
      <c r="E6979" s="6" t="str">
        <f t="shared" ref="E6979:E7042" si="109">IF(R6979&lt;=30,"Yes","No")</f>
        <v>No</v>
      </c>
      <c r="F6979" s="4">
        <v>52348</v>
      </c>
      <c r="G6979" t="s">
        <v>15</v>
      </c>
      <c r="H6979">
        <v>20</v>
      </c>
      <c r="I6979" t="s">
        <v>62</v>
      </c>
      <c r="J6979" t="s">
        <v>13537</v>
      </c>
      <c r="K6979" t="s">
        <v>30</v>
      </c>
      <c r="L6979">
        <v>11</v>
      </c>
      <c r="M6979" t="s">
        <v>19</v>
      </c>
      <c r="N6979" t="s">
        <v>20</v>
      </c>
      <c r="O6979" t="b">
        <v>1</v>
      </c>
      <c r="P6979" cm="1">
        <f t="array" ref="P6979">_xlfn.IFS(O6979=FALSE, 0, O6979=TRUE,1)</f>
        <v>1</v>
      </c>
      <c r="Q6979">
        <v>9</v>
      </c>
      <c r="R6979">
        <v>41</v>
      </c>
      <c r="S6979">
        <v>0</v>
      </c>
    </row>
    <row r="6980" spans="1:19" x14ac:dyDescent="0.3">
      <c r="A6980" t="s">
        <v>13538</v>
      </c>
      <c r="B6980" s="1">
        <v>45306.621527777781</v>
      </c>
      <c r="C6980" s="3">
        <v>52349</v>
      </c>
      <c r="D6980" s="6">
        <v>0.62165509259259255</v>
      </c>
      <c r="E6980" s="6" t="str">
        <f t="shared" si="109"/>
        <v>Yes</v>
      </c>
      <c r="F6980" s="4">
        <v>52349</v>
      </c>
      <c r="G6980" t="s">
        <v>51</v>
      </c>
      <c r="H6980">
        <v>14</v>
      </c>
      <c r="I6980" t="s">
        <v>65</v>
      </c>
      <c r="J6980" t="s">
        <v>13539</v>
      </c>
      <c r="K6980" t="s">
        <v>30</v>
      </c>
      <c r="L6980">
        <v>41</v>
      </c>
      <c r="M6980" t="s">
        <v>19</v>
      </c>
      <c r="N6980" t="s">
        <v>20</v>
      </c>
      <c r="O6980" t="b">
        <v>1</v>
      </c>
      <c r="P6980" cm="1">
        <f t="array" ref="P6980">_xlfn.IFS(O6980=FALSE, 0, O6980=TRUE,1)</f>
        <v>1</v>
      </c>
      <c r="Q6980">
        <v>9</v>
      </c>
      <c r="R6980">
        <v>27</v>
      </c>
      <c r="S6980">
        <v>0</v>
      </c>
    </row>
    <row r="6981" spans="1:19" x14ac:dyDescent="0.3">
      <c r="A6981" t="s">
        <v>13540</v>
      </c>
      <c r="B6981" s="1">
        <v>45263.972916666666</v>
      </c>
      <c r="C6981" s="3">
        <v>52350</v>
      </c>
      <c r="D6981" s="6">
        <v>0.97304398148148152</v>
      </c>
      <c r="E6981" s="6" t="str">
        <f t="shared" si="109"/>
        <v>Yes</v>
      </c>
      <c r="F6981" s="4">
        <v>52350</v>
      </c>
      <c r="G6981" t="s">
        <v>34</v>
      </c>
      <c r="H6981">
        <v>23</v>
      </c>
      <c r="I6981" t="s">
        <v>91</v>
      </c>
      <c r="J6981" t="s">
        <v>13541</v>
      </c>
      <c r="K6981" t="s">
        <v>30</v>
      </c>
      <c r="L6981">
        <v>20</v>
      </c>
      <c r="M6981" t="s">
        <v>19</v>
      </c>
      <c r="N6981" t="s">
        <v>20</v>
      </c>
      <c r="O6981" t="b">
        <v>1</v>
      </c>
      <c r="P6981" cm="1">
        <f t="array" ref="P6981">_xlfn.IFS(O6981=FALSE, 0, O6981=TRUE,1)</f>
        <v>1</v>
      </c>
      <c r="Q6981">
        <v>9</v>
      </c>
      <c r="R6981">
        <v>11</v>
      </c>
      <c r="S6981">
        <v>0</v>
      </c>
    </row>
    <row r="6982" spans="1:19" x14ac:dyDescent="0.3">
      <c r="A6982" t="s">
        <v>13542</v>
      </c>
      <c r="B6982" s="1">
        <v>45058.009027777778</v>
      </c>
      <c r="C6982" s="3">
        <v>52351</v>
      </c>
      <c r="D6982" s="6">
        <v>9.1550925925925931E-3</v>
      </c>
      <c r="E6982" s="6" t="str">
        <f t="shared" si="109"/>
        <v>No</v>
      </c>
      <c r="F6982" s="4">
        <v>52351</v>
      </c>
      <c r="G6982" t="s">
        <v>55</v>
      </c>
      <c r="H6982">
        <v>0</v>
      </c>
      <c r="I6982" t="s">
        <v>35</v>
      </c>
      <c r="J6982" t="s">
        <v>13543</v>
      </c>
      <c r="K6982" t="s">
        <v>30</v>
      </c>
      <c r="L6982">
        <v>32</v>
      </c>
      <c r="M6982" t="s">
        <v>19</v>
      </c>
      <c r="N6982" t="s">
        <v>20</v>
      </c>
      <c r="O6982" t="b">
        <v>1</v>
      </c>
      <c r="P6982" cm="1">
        <f t="array" ref="P6982">_xlfn.IFS(O6982=FALSE, 0, O6982=TRUE,1)</f>
        <v>1</v>
      </c>
      <c r="Q6982">
        <v>9</v>
      </c>
      <c r="R6982">
        <v>34</v>
      </c>
      <c r="S6982">
        <v>1</v>
      </c>
    </row>
    <row r="6983" spans="1:19" x14ac:dyDescent="0.3">
      <c r="A6983" t="s">
        <v>13544</v>
      </c>
      <c r="B6983" s="1">
        <v>45386.238194444442</v>
      </c>
      <c r="C6983" s="3">
        <v>52352</v>
      </c>
      <c r="D6983" s="6">
        <v>0.23832175925925925</v>
      </c>
      <c r="E6983" s="6" t="str">
        <f t="shared" si="109"/>
        <v>No</v>
      </c>
      <c r="F6983" s="4">
        <v>52352</v>
      </c>
      <c r="G6983" t="s">
        <v>27</v>
      </c>
      <c r="H6983">
        <v>5</v>
      </c>
      <c r="I6983" t="s">
        <v>228</v>
      </c>
      <c r="J6983" t="s">
        <v>13545</v>
      </c>
      <c r="K6983" t="s">
        <v>30</v>
      </c>
      <c r="L6983">
        <v>34</v>
      </c>
      <c r="M6983" t="s">
        <v>19</v>
      </c>
      <c r="N6983" t="s">
        <v>20</v>
      </c>
      <c r="O6983" t="b">
        <v>1</v>
      </c>
      <c r="P6983" cm="1">
        <f t="array" ref="P6983">_xlfn.IFS(O6983=FALSE, 0, O6983=TRUE,1)</f>
        <v>1</v>
      </c>
      <c r="Q6983">
        <v>9</v>
      </c>
      <c r="R6983">
        <v>52</v>
      </c>
      <c r="S6983">
        <v>0</v>
      </c>
    </row>
    <row r="6984" spans="1:19" x14ac:dyDescent="0.3">
      <c r="A6984" t="s">
        <v>13546</v>
      </c>
      <c r="B6984" s="1">
        <v>45165.068749999999</v>
      </c>
      <c r="C6984" s="3">
        <v>52353</v>
      </c>
      <c r="D6984" s="6">
        <v>6.8877314814814808E-2</v>
      </c>
      <c r="E6984" s="6" t="str">
        <f t="shared" si="109"/>
        <v>Yes</v>
      </c>
      <c r="F6984" s="4">
        <v>52353</v>
      </c>
      <c r="G6984" t="s">
        <v>34</v>
      </c>
      <c r="H6984">
        <v>1</v>
      </c>
      <c r="I6984" t="s">
        <v>23</v>
      </c>
      <c r="J6984" t="s">
        <v>13547</v>
      </c>
      <c r="K6984" t="s">
        <v>30</v>
      </c>
      <c r="L6984">
        <v>67</v>
      </c>
      <c r="M6984" t="s">
        <v>19</v>
      </c>
      <c r="N6984" t="s">
        <v>20</v>
      </c>
      <c r="O6984" t="b">
        <v>1</v>
      </c>
      <c r="P6984" cm="1">
        <f t="array" ref="P6984">_xlfn.IFS(O6984=FALSE, 0, O6984=TRUE,1)</f>
        <v>1</v>
      </c>
      <c r="Q6984">
        <v>9</v>
      </c>
      <c r="R6984">
        <v>27</v>
      </c>
      <c r="S6984">
        <v>0</v>
      </c>
    </row>
    <row r="6985" spans="1:19" x14ac:dyDescent="0.3">
      <c r="A6985" t="s">
        <v>13548</v>
      </c>
      <c r="B6985" s="1">
        <v>45059.341666666667</v>
      </c>
      <c r="C6985" s="3">
        <v>52354</v>
      </c>
      <c r="D6985" s="6">
        <v>0.34179398148148149</v>
      </c>
      <c r="E6985" s="6" t="str">
        <f t="shared" si="109"/>
        <v>Yes</v>
      </c>
      <c r="F6985" s="4">
        <v>52354</v>
      </c>
      <c r="G6985" t="s">
        <v>22</v>
      </c>
      <c r="H6985">
        <v>8</v>
      </c>
      <c r="I6985" t="s">
        <v>103</v>
      </c>
      <c r="J6985" t="s">
        <v>1484</v>
      </c>
      <c r="K6985" t="s">
        <v>30</v>
      </c>
      <c r="L6985">
        <v>38</v>
      </c>
      <c r="M6985" t="s">
        <v>19</v>
      </c>
      <c r="N6985" t="s">
        <v>20</v>
      </c>
      <c r="O6985" t="b">
        <v>1</v>
      </c>
      <c r="P6985" cm="1">
        <f t="array" ref="P6985">_xlfn.IFS(O6985=FALSE, 0, O6985=TRUE,1)</f>
        <v>1</v>
      </c>
      <c r="Q6985">
        <v>9</v>
      </c>
      <c r="R6985">
        <v>17</v>
      </c>
      <c r="S6985">
        <v>1</v>
      </c>
    </row>
    <row r="6986" spans="1:19" x14ac:dyDescent="0.3">
      <c r="A6986" t="s">
        <v>13549</v>
      </c>
      <c r="B6986" s="1">
        <v>45208.986805555556</v>
      </c>
      <c r="C6986" s="3">
        <v>52355</v>
      </c>
      <c r="D6986" s="6">
        <v>0.98693287037037036</v>
      </c>
      <c r="E6986" s="6" t="str">
        <f t="shared" si="109"/>
        <v>No</v>
      </c>
      <c r="F6986" s="4">
        <v>52355</v>
      </c>
      <c r="G6986" t="s">
        <v>51</v>
      </c>
      <c r="H6986">
        <v>23</v>
      </c>
      <c r="I6986" t="s">
        <v>129</v>
      </c>
      <c r="J6986" t="s">
        <v>13550</v>
      </c>
      <c r="K6986" t="s">
        <v>30</v>
      </c>
      <c r="L6986">
        <v>53</v>
      </c>
      <c r="M6986" t="s">
        <v>19</v>
      </c>
      <c r="N6986" t="s">
        <v>20</v>
      </c>
      <c r="O6986" t="b">
        <v>1</v>
      </c>
      <c r="P6986" cm="1">
        <f t="array" ref="P6986">_xlfn.IFS(O6986=FALSE, 0, O6986=TRUE,1)</f>
        <v>1</v>
      </c>
      <c r="Q6986">
        <v>10</v>
      </c>
      <c r="R6986">
        <v>60</v>
      </c>
      <c r="S6986">
        <v>0</v>
      </c>
    </row>
    <row r="6987" spans="1:19" x14ac:dyDescent="0.3">
      <c r="A6987" t="s">
        <v>13551</v>
      </c>
      <c r="B6987" s="1">
        <v>45186.06527777778</v>
      </c>
      <c r="C6987" s="3">
        <v>52356</v>
      </c>
      <c r="D6987" s="6">
        <v>6.5405092592592598E-2</v>
      </c>
      <c r="E6987" s="6" t="str">
        <f t="shared" si="109"/>
        <v>Yes</v>
      </c>
      <c r="F6987" s="4">
        <v>52356</v>
      </c>
      <c r="G6987" t="s">
        <v>34</v>
      </c>
      <c r="H6987">
        <v>1</v>
      </c>
      <c r="I6987" t="s">
        <v>52</v>
      </c>
      <c r="J6987" t="s">
        <v>13552</v>
      </c>
      <c r="K6987" t="s">
        <v>30</v>
      </c>
      <c r="L6987">
        <v>54</v>
      </c>
      <c r="M6987" t="s">
        <v>19</v>
      </c>
      <c r="N6987" t="s">
        <v>20</v>
      </c>
      <c r="O6987" t="b">
        <v>1</v>
      </c>
      <c r="P6987" cm="1">
        <f t="array" ref="P6987">_xlfn.IFS(O6987=FALSE, 0, O6987=TRUE,1)</f>
        <v>1</v>
      </c>
      <c r="Q6987">
        <v>10</v>
      </c>
      <c r="R6987">
        <v>12</v>
      </c>
      <c r="S6987">
        <v>0</v>
      </c>
    </row>
    <row r="6988" spans="1:19" x14ac:dyDescent="0.3">
      <c r="A6988" t="s">
        <v>13553</v>
      </c>
      <c r="B6988" s="1">
        <v>45494.90625</v>
      </c>
      <c r="C6988" s="3">
        <v>52357</v>
      </c>
      <c r="D6988" s="6">
        <v>0.90637731481481476</v>
      </c>
      <c r="E6988" s="6" t="str">
        <f t="shared" si="109"/>
        <v>No</v>
      </c>
      <c r="F6988" s="4">
        <v>52357</v>
      </c>
      <c r="G6988" t="s">
        <v>34</v>
      </c>
      <c r="H6988">
        <v>21</v>
      </c>
      <c r="I6988" t="s">
        <v>30</v>
      </c>
      <c r="J6988" t="s">
        <v>3933</v>
      </c>
      <c r="K6988" t="s">
        <v>30</v>
      </c>
      <c r="L6988">
        <v>23</v>
      </c>
      <c r="M6988" t="s">
        <v>19</v>
      </c>
      <c r="N6988" t="s">
        <v>20</v>
      </c>
      <c r="O6988" t="b">
        <v>1</v>
      </c>
      <c r="P6988" cm="1">
        <f t="array" ref="P6988">_xlfn.IFS(O6988=FALSE, 0, O6988=TRUE,1)</f>
        <v>1</v>
      </c>
      <c r="Q6988">
        <v>10</v>
      </c>
      <c r="R6988">
        <v>53</v>
      </c>
      <c r="S6988">
        <v>0</v>
      </c>
    </row>
    <row r="6989" spans="1:19" x14ac:dyDescent="0.3">
      <c r="A6989" t="s">
        <v>13554</v>
      </c>
      <c r="B6989" s="1">
        <v>45157.760416666664</v>
      </c>
      <c r="C6989" s="3">
        <v>52358</v>
      </c>
      <c r="D6989" s="6">
        <v>0.7605439814814815</v>
      </c>
      <c r="E6989" s="6" t="str">
        <f t="shared" si="109"/>
        <v>Yes</v>
      </c>
      <c r="F6989" s="4">
        <v>52358</v>
      </c>
      <c r="G6989" t="s">
        <v>22</v>
      </c>
      <c r="H6989">
        <v>18</v>
      </c>
      <c r="I6989" t="s">
        <v>47</v>
      </c>
      <c r="J6989" t="s">
        <v>13555</v>
      </c>
      <c r="K6989" t="s">
        <v>30</v>
      </c>
      <c r="L6989">
        <v>9</v>
      </c>
      <c r="M6989" t="s">
        <v>19</v>
      </c>
      <c r="N6989" t="s">
        <v>20</v>
      </c>
      <c r="O6989" t="b">
        <v>1</v>
      </c>
      <c r="P6989" cm="1">
        <f t="array" ref="P6989">_xlfn.IFS(O6989=FALSE, 0, O6989=TRUE,1)</f>
        <v>1</v>
      </c>
      <c r="Q6989">
        <v>10</v>
      </c>
      <c r="R6989">
        <v>10</v>
      </c>
      <c r="S6989">
        <v>0</v>
      </c>
    </row>
    <row r="6990" spans="1:19" x14ac:dyDescent="0.3">
      <c r="A6990" t="s">
        <v>13556</v>
      </c>
      <c r="B6990" s="1">
        <v>45318.15625</v>
      </c>
      <c r="C6990" s="3">
        <v>52359</v>
      </c>
      <c r="D6990" s="6">
        <v>0.15637731481481482</v>
      </c>
      <c r="E6990" s="6" t="str">
        <f t="shared" si="109"/>
        <v>No</v>
      </c>
      <c r="F6990" s="4">
        <v>52359</v>
      </c>
      <c r="G6990" t="s">
        <v>22</v>
      </c>
      <c r="H6990">
        <v>3</v>
      </c>
      <c r="I6990" t="s">
        <v>122</v>
      </c>
      <c r="J6990" t="s">
        <v>13557</v>
      </c>
      <c r="K6990" t="s">
        <v>30</v>
      </c>
      <c r="L6990">
        <v>29</v>
      </c>
      <c r="M6990" t="s">
        <v>19</v>
      </c>
      <c r="N6990" t="s">
        <v>20</v>
      </c>
      <c r="O6990" t="b">
        <v>1</v>
      </c>
      <c r="P6990" cm="1">
        <f t="array" ref="P6990">_xlfn.IFS(O6990=FALSE, 0, O6990=TRUE,1)</f>
        <v>1</v>
      </c>
      <c r="Q6990">
        <v>10</v>
      </c>
      <c r="R6990">
        <v>58</v>
      </c>
      <c r="S6990">
        <v>0</v>
      </c>
    </row>
    <row r="6991" spans="1:19" x14ac:dyDescent="0.3">
      <c r="A6991" t="s">
        <v>13558</v>
      </c>
      <c r="B6991" s="1">
        <v>45404.416666666664</v>
      </c>
      <c r="C6991" s="3">
        <v>52360</v>
      </c>
      <c r="D6991" s="6">
        <v>0.4167939814814815</v>
      </c>
      <c r="E6991" s="6" t="str">
        <f t="shared" si="109"/>
        <v>No</v>
      </c>
      <c r="F6991" s="4">
        <v>52360</v>
      </c>
      <c r="G6991" t="s">
        <v>51</v>
      </c>
      <c r="H6991">
        <v>10</v>
      </c>
      <c r="I6991" t="s">
        <v>62</v>
      </c>
      <c r="J6991" t="s">
        <v>13559</v>
      </c>
      <c r="K6991" t="s">
        <v>30</v>
      </c>
      <c r="L6991">
        <v>39</v>
      </c>
      <c r="M6991" t="s">
        <v>19</v>
      </c>
      <c r="N6991" t="s">
        <v>20</v>
      </c>
      <c r="O6991" t="b">
        <v>1</v>
      </c>
      <c r="P6991" cm="1">
        <f t="array" ref="P6991">_xlfn.IFS(O6991=FALSE, 0, O6991=TRUE,1)</f>
        <v>1</v>
      </c>
      <c r="Q6991">
        <v>10</v>
      </c>
      <c r="R6991">
        <v>59</v>
      </c>
      <c r="S6991">
        <v>0</v>
      </c>
    </row>
    <row r="6992" spans="1:19" x14ac:dyDescent="0.3">
      <c r="A6992" t="s">
        <v>13560</v>
      </c>
      <c r="B6992" s="1">
        <v>45468.387499999997</v>
      </c>
      <c r="C6992" s="3">
        <v>52361</v>
      </c>
      <c r="D6992" s="6">
        <v>0.38762731481481483</v>
      </c>
      <c r="E6992" s="6" t="str">
        <f t="shared" si="109"/>
        <v>No</v>
      </c>
      <c r="F6992" s="4">
        <v>52361</v>
      </c>
      <c r="G6992" t="s">
        <v>74</v>
      </c>
      <c r="H6992">
        <v>9</v>
      </c>
      <c r="I6992" t="s">
        <v>106</v>
      </c>
      <c r="J6992" t="s">
        <v>13561</v>
      </c>
      <c r="K6992" t="s">
        <v>30</v>
      </c>
      <c r="L6992">
        <v>67</v>
      </c>
      <c r="M6992" t="s">
        <v>19</v>
      </c>
      <c r="N6992" t="s">
        <v>20</v>
      </c>
      <c r="O6992" t="b">
        <v>1</v>
      </c>
      <c r="P6992" cm="1">
        <f t="array" ref="P6992">_xlfn.IFS(O6992=FALSE, 0, O6992=TRUE,1)</f>
        <v>1</v>
      </c>
      <c r="Q6992">
        <v>10</v>
      </c>
      <c r="R6992">
        <v>34</v>
      </c>
      <c r="S6992">
        <v>0</v>
      </c>
    </row>
    <row r="6993" spans="1:19" x14ac:dyDescent="0.3">
      <c r="A6993" t="s">
        <v>13562</v>
      </c>
      <c r="B6993" s="1">
        <v>45447.67291666667</v>
      </c>
      <c r="C6993" s="3">
        <v>52362</v>
      </c>
      <c r="D6993" s="6">
        <v>0.67304398148148148</v>
      </c>
      <c r="E6993" s="6" t="str">
        <f t="shared" si="109"/>
        <v>No</v>
      </c>
      <c r="F6993" s="4">
        <v>52362</v>
      </c>
      <c r="G6993" t="s">
        <v>74</v>
      </c>
      <c r="H6993">
        <v>16</v>
      </c>
      <c r="I6993" t="s">
        <v>228</v>
      </c>
      <c r="J6993" t="s">
        <v>13563</v>
      </c>
      <c r="K6993" t="s">
        <v>30</v>
      </c>
      <c r="L6993">
        <v>24</v>
      </c>
      <c r="M6993" t="s">
        <v>19</v>
      </c>
      <c r="N6993" t="s">
        <v>20</v>
      </c>
      <c r="O6993" t="b">
        <v>1</v>
      </c>
      <c r="P6993" cm="1">
        <f t="array" ref="P6993">_xlfn.IFS(O6993=FALSE, 0, O6993=TRUE,1)</f>
        <v>1</v>
      </c>
      <c r="Q6993">
        <v>10</v>
      </c>
      <c r="R6993">
        <v>43</v>
      </c>
      <c r="S6993">
        <v>0</v>
      </c>
    </row>
    <row r="6994" spans="1:19" x14ac:dyDescent="0.3">
      <c r="A6994" t="s">
        <v>13564</v>
      </c>
      <c r="B6994" s="1">
        <v>45190.660416666666</v>
      </c>
      <c r="C6994" s="3">
        <v>52363</v>
      </c>
      <c r="D6994" s="6">
        <v>0.66054398148148152</v>
      </c>
      <c r="E6994" s="6" t="str">
        <f t="shared" si="109"/>
        <v>Yes</v>
      </c>
      <c r="F6994" s="4">
        <v>52363</v>
      </c>
      <c r="G6994" t="s">
        <v>27</v>
      </c>
      <c r="H6994">
        <v>15</v>
      </c>
      <c r="I6994" t="s">
        <v>38</v>
      </c>
      <c r="J6994" t="s">
        <v>13565</v>
      </c>
      <c r="K6994" t="s">
        <v>30</v>
      </c>
      <c r="L6994">
        <v>73</v>
      </c>
      <c r="M6994" t="s">
        <v>19</v>
      </c>
      <c r="N6994" t="s">
        <v>20</v>
      </c>
      <c r="O6994" t="b">
        <v>1</v>
      </c>
      <c r="P6994" cm="1">
        <f t="array" ref="P6994">_xlfn.IFS(O6994=FALSE, 0, O6994=TRUE,1)</f>
        <v>1</v>
      </c>
      <c r="Q6994">
        <v>10</v>
      </c>
      <c r="R6994">
        <v>10</v>
      </c>
      <c r="S6994">
        <v>0</v>
      </c>
    </row>
    <row r="6995" spans="1:19" x14ac:dyDescent="0.3">
      <c r="A6995" t="s">
        <v>13566</v>
      </c>
      <c r="B6995" s="1">
        <v>45173.031944444447</v>
      </c>
      <c r="C6995" s="3">
        <v>52364</v>
      </c>
      <c r="D6995" s="6">
        <v>3.2071759259259258E-2</v>
      </c>
      <c r="E6995" s="6" t="str">
        <f t="shared" si="109"/>
        <v>Yes</v>
      </c>
      <c r="F6995" s="4">
        <v>52364</v>
      </c>
      <c r="G6995" t="s">
        <v>51</v>
      </c>
      <c r="H6995">
        <v>0</v>
      </c>
      <c r="I6995" t="s">
        <v>241</v>
      </c>
      <c r="J6995" t="s">
        <v>13567</v>
      </c>
      <c r="K6995" t="s">
        <v>30</v>
      </c>
      <c r="L6995">
        <v>2</v>
      </c>
      <c r="M6995" t="s">
        <v>19</v>
      </c>
      <c r="N6995" t="s">
        <v>40</v>
      </c>
      <c r="O6995" t="b">
        <v>1</v>
      </c>
      <c r="P6995" cm="1">
        <f t="array" ref="P6995">_xlfn.IFS(O6995=FALSE, 0, O6995=TRUE,1)</f>
        <v>1</v>
      </c>
      <c r="R6995">
        <v>17</v>
      </c>
      <c r="S6995">
        <v>0</v>
      </c>
    </row>
    <row r="6996" spans="1:19" x14ac:dyDescent="0.3">
      <c r="A6996" t="s">
        <v>13568</v>
      </c>
      <c r="B6996" s="1">
        <v>45336.990972222222</v>
      </c>
      <c r="C6996" s="3">
        <v>52365</v>
      </c>
      <c r="D6996" s="6">
        <v>0.99109953703703701</v>
      </c>
      <c r="E6996" s="6" t="str">
        <f t="shared" si="109"/>
        <v>Yes</v>
      </c>
      <c r="F6996" s="4">
        <v>52365</v>
      </c>
      <c r="G6996" t="s">
        <v>15</v>
      </c>
      <c r="H6996">
        <v>23</v>
      </c>
      <c r="I6996" t="s">
        <v>241</v>
      </c>
      <c r="J6996" t="s">
        <v>13569</v>
      </c>
      <c r="K6996" t="s">
        <v>30</v>
      </c>
      <c r="L6996">
        <v>25</v>
      </c>
      <c r="M6996" t="s">
        <v>19</v>
      </c>
      <c r="N6996" t="s">
        <v>40</v>
      </c>
      <c r="O6996" t="b">
        <v>1</v>
      </c>
      <c r="P6996" cm="1">
        <f t="array" ref="P6996">_xlfn.IFS(O6996=FALSE, 0, O6996=TRUE,1)</f>
        <v>1</v>
      </c>
      <c r="R6996">
        <v>20</v>
      </c>
      <c r="S6996">
        <v>0</v>
      </c>
    </row>
    <row r="6997" spans="1:19" x14ac:dyDescent="0.3">
      <c r="A6997" t="s">
        <v>13570</v>
      </c>
      <c r="B6997" s="1">
        <v>45131.98541666667</v>
      </c>
      <c r="C6997" s="3">
        <v>52366</v>
      </c>
      <c r="D6997" s="6">
        <v>0.98554398148148148</v>
      </c>
      <c r="E6997" s="6" t="str">
        <f t="shared" si="109"/>
        <v>No</v>
      </c>
      <c r="F6997" s="4">
        <v>52366</v>
      </c>
      <c r="G6997" t="s">
        <v>51</v>
      </c>
      <c r="H6997">
        <v>23</v>
      </c>
      <c r="I6997" t="s">
        <v>241</v>
      </c>
      <c r="J6997" t="s">
        <v>13571</v>
      </c>
      <c r="K6997" t="s">
        <v>30</v>
      </c>
      <c r="L6997">
        <v>60</v>
      </c>
      <c r="M6997" t="s">
        <v>19</v>
      </c>
      <c r="N6997" t="s">
        <v>40</v>
      </c>
      <c r="O6997" t="b">
        <v>1</v>
      </c>
      <c r="P6997" cm="1">
        <f t="array" ref="P6997">_xlfn.IFS(O6997=FALSE, 0, O6997=TRUE,1)</f>
        <v>1</v>
      </c>
      <c r="R6997">
        <v>44</v>
      </c>
      <c r="S6997">
        <v>0</v>
      </c>
    </row>
    <row r="6998" spans="1:19" x14ac:dyDescent="0.3">
      <c r="A6998" t="s">
        <v>13572</v>
      </c>
      <c r="B6998" s="1">
        <v>45133.17291666667</v>
      </c>
      <c r="C6998" s="3">
        <v>52367</v>
      </c>
      <c r="D6998" s="6">
        <v>0.17304398148148148</v>
      </c>
      <c r="E6998" s="6" t="str">
        <f t="shared" si="109"/>
        <v>No</v>
      </c>
      <c r="F6998" s="4">
        <v>52367</v>
      </c>
      <c r="G6998" t="s">
        <v>15</v>
      </c>
      <c r="H6998">
        <v>4</v>
      </c>
      <c r="I6998" t="s">
        <v>129</v>
      </c>
      <c r="J6998" t="s">
        <v>13573</v>
      </c>
      <c r="K6998" t="s">
        <v>30</v>
      </c>
      <c r="L6998">
        <v>24</v>
      </c>
      <c r="M6998" t="s">
        <v>19</v>
      </c>
      <c r="N6998" t="s">
        <v>40</v>
      </c>
      <c r="O6998" t="b">
        <v>1</v>
      </c>
      <c r="P6998" cm="1">
        <f t="array" ref="P6998">_xlfn.IFS(O6998=FALSE, 0, O6998=TRUE,1)</f>
        <v>1</v>
      </c>
      <c r="R6998">
        <v>40</v>
      </c>
      <c r="S6998">
        <v>0</v>
      </c>
    </row>
    <row r="6999" spans="1:19" x14ac:dyDescent="0.3">
      <c r="A6999" t="s">
        <v>13574</v>
      </c>
      <c r="B6999" s="1">
        <v>45205.874305555553</v>
      </c>
      <c r="C6999" s="3">
        <v>52368</v>
      </c>
      <c r="D6999" s="6">
        <v>0.87443287037037032</v>
      </c>
      <c r="E6999" s="6" t="str">
        <f t="shared" si="109"/>
        <v>Yes</v>
      </c>
      <c r="F6999" s="4">
        <v>52368</v>
      </c>
      <c r="G6999" t="s">
        <v>55</v>
      </c>
      <c r="H6999">
        <v>20</v>
      </c>
      <c r="I6999" t="s">
        <v>75</v>
      </c>
      <c r="J6999" t="s">
        <v>13575</v>
      </c>
      <c r="K6999" t="s">
        <v>30</v>
      </c>
      <c r="L6999">
        <v>18</v>
      </c>
      <c r="M6999" t="s">
        <v>19</v>
      </c>
      <c r="N6999" t="s">
        <v>40</v>
      </c>
      <c r="O6999" t="b">
        <v>1</v>
      </c>
      <c r="P6999" cm="1">
        <f t="array" ref="P6999">_xlfn.IFS(O6999=FALSE, 0, O6999=TRUE,1)</f>
        <v>1</v>
      </c>
      <c r="R6999">
        <v>15</v>
      </c>
      <c r="S6999">
        <v>0</v>
      </c>
    </row>
    <row r="7000" spans="1:19" x14ac:dyDescent="0.3">
      <c r="A7000" t="s">
        <v>13576</v>
      </c>
      <c r="B7000" s="1">
        <v>45332.474305555559</v>
      </c>
      <c r="C7000" s="3">
        <v>52369</v>
      </c>
      <c r="D7000" s="6">
        <v>0.47443287037037035</v>
      </c>
      <c r="E7000" s="6" t="str">
        <f t="shared" si="109"/>
        <v>Yes</v>
      </c>
      <c r="F7000" s="4">
        <v>52369</v>
      </c>
      <c r="G7000" t="s">
        <v>22</v>
      </c>
      <c r="H7000">
        <v>11</v>
      </c>
      <c r="I7000" t="s">
        <v>75</v>
      </c>
      <c r="J7000" t="s">
        <v>13577</v>
      </c>
      <c r="K7000" t="s">
        <v>30</v>
      </c>
      <c r="L7000">
        <v>58</v>
      </c>
      <c r="M7000" t="s">
        <v>19</v>
      </c>
      <c r="N7000" t="s">
        <v>40</v>
      </c>
      <c r="O7000" t="b">
        <v>1</v>
      </c>
      <c r="P7000" cm="1">
        <f t="array" ref="P7000">_xlfn.IFS(O7000=FALSE, 0, O7000=TRUE,1)</f>
        <v>1</v>
      </c>
      <c r="R7000">
        <v>19</v>
      </c>
      <c r="S7000">
        <v>0</v>
      </c>
    </row>
    <row r="7001" spans="1:19" x14ac:dyDescent="0.3">
      <c r="A7001" t="s">
        <v>13578</v>
      </c>
      <c r="B7001" s="1">
        <v>45259.106944444444</v>
      </c>
      <c r="C7001" s="3">
        <v>52370</v>
      </c>
      <c r="D7001" s="6">
        <v>0.10707175925925926</v>
      </c>
      <c r="E7001" s="6" t="str">
        <f t="shared" si="109"/>
        <v>No</v>
      </c>
      <c r="F7001" s="4">
        <v>52370</v>
      </c>
      <c r="G7001" t="s">
        <v>15</v>
      </c>
      <c r="H7001">
        <v>2</v>
      </c>
      <c r="I7001" t="s">
        <v>75</v>
      </c>
      <c r="J7001" t="s">
        <v>13579</v>
      </c>
      <c r="K7001" t="s">
        <v>30</v>
      </c>
      <c r="L7001">
        <v>35</v>
      </c>
      <c r="M7001" t="s">
        <v>19</v>
      </c>
      <c r="N7001" t="s">
        <v>40</v>
      </c>
      <c r="O7001" t="b">
        <v>1</v>
      </c>
      <c r="P7001" cm="1">
        <f t="array" ref="P7001">_xlfn.IFS(O7001=FALSE, 0, O7001=TRUE,1)</f>
        <v>1</v>
      </c>
      <c r="R7001">
        <v>56</v>
      </c>
      <c r="S7001">
        <v>0</v>
      </c>
    </row>
    <row r="7002" spans="1:19" x14ac:dyDescent="0.3">
      <c r="A7002" t="s">
        <v>13580</v>
      </c>
      <c r="B7002" s="1">
        <v>45165.031944444447</v>
      </c>
      <c r="C7002" s="3">
        <v>52371</v>
      </c>
      <c r="D7002" s="6">
        <v>3.2071759259259258E-2</v>
      </c>
      <c r="E7002" s="6" t="str">
        <f t="shared" si="109"/>
        <v>No</v>
      </c>
      <c r="F7002" s="4">
        <v>52371</v>
      </c>
      <c r="G7002" t="s">
        <v>34</v>
      </c>
      <c r="H7002">
        <v>0</v>
      </c>
      <c r="I7002" t="s">
        <v>96</v>
      </c>
      <c r="J7002" t="s">
        <v>13581</v>
      </c>
      <c r="K7002" t="s">
        <v>30</v>
      </c>
      <c r="L7002">
        <v>35</v>
      </c>
      <c r="M7002" t="s">
        <v>19</v>
      </c>
      <c r="N7002" t="s">
        <v>40</v>
      </c>
      <c r="O7002" t="b">
        <v>1</v>
      </c>
      <c r="P7002" cm="1">
        <f t="array" ref="P7002">_xlfn.IFS(O7002=FALSE, 0, O7002=TRUE,1)</f>
        <v>1</v>
      </c>
      <c r="R7002">
        <v>50</v>
      </c>
      <c r="S7002">
        <v>0</v>
      </c>
    </row>
    <row r="7003" spans="1:19" x14ac:dyDescent="0.3">
      <c r="A7003" t="s">
        <v>13582</v>
      </c>
      <c r="B7003" s="1">
        <v>45080.879166666666</v>
      </c>
      <c r="C7003" s="3">
        <v>52372</v>
      </c>
      <c r="D7003" s="6">
        <v>0.87929398148148152</v>
      </c>
      <c r="E7003" s="6" t="str">
        <f t="shared" si="109"/>
        <v>Yes</v>
      </c>
      <c r="F7003" s="4">
        <v>52372</v>
      </c>
      <c r="G7003" t="s">
        <v>22</v>
      </c>
      <c r="H7003">
        <v>21</v>
      </c>
      <c r="I7003" t="s">
        <v>52</v>
      </c>
      <c r="J7003" t="s">
        <v>13583</v>
      </c>
      <c r="K7003" t="s">
        <v>30</v>
      </c>
      <c r="L7003">
        <v>74</v>
      </c>
      <c r="M7003" t="s">
        <v>19</v>
      </c>
      <c r="N7003" t="s">
        <v>40</v>
      </c>
      <c r="O7003" t="b">
        <v>1</v>
      </c>
      <c r="P7003" cm="1">
        <f t="array" ref="P7003">_xlfn.IFS(O7003=FALSE, 0, O7003=TRUE,1)</f>
        <v>1</v>
      </c>
      <c r="R7003">
        <v>17</v>
      </c>
      <c r="S7003">
        <v>0</v>
      </c>
    </row>
    <row r="7004" spans="1:19" x14ac:dyDescent="0.3">
      <c r="A7004" t="s">
        <v>13584</v>
      </c>
      <c r="B7004" s="1">
        <v>45330.922222222223</v>
      </c>
      <c r="C7004" s="3">
        <v>52373</v>
      </c>
      <c r="D7004" s="6">
        <v>0.92234953703703704</v>
      </c>
      <c r="E7004" s="6" t="str">
        <f t="shared" si="109"/>
        <v>Yes</v>
      </c>
      <c r="F7004" s="4">
        <v>52373</v>
      </c>
      <c r="G7004" t="s">
        <v>27</v>
      </c>
      <c r="H7004">
        <v>22</v>
      </c>
      <c r="I7004" t="s">
        <v>52</v>
      </c>
      <c r="J7004" t="s">
        <v>13585</v>
      </c>
      <c r="K7004" t="s">
        <v>30</v>
      </c>
      <c r="L7004">
        <v>40</v>
      </c>
      <c r="M7004" t="s">
        <v>19</v>
      </c>
      <c r="N7004" t="s">
        <v>40</v>
      </c>
      <c r="O7004" t="b">
        <v>1</v>
      </c>
      <c r="P7004" cm="1">
        <f t="array" ref="P7004">_xlfn.IFS(O7004=FALSE, 0, O7004=TRUE,1)</f>
        <v>1</v>
      </c>
      <c r="R7004">
        <v>19</v>
      </c>
      <c r="S7004">
        <v>0</v>
      </c>
    </row>
    <row r="7005" spans="1:19" x14ac:dyDescent="0.3">
      <c r="A7005" t="s">
        <v>13586</v>
      </c>
      <c r="B7005" s="1">
        <v>45082.122916666667</v>
      </c>
      <c r="C7005" s="3">
        <v>52374</v>
      </c>
      <c r="D7005" s="6">
        <v>0.12304398148148148</v>
      </c>
      <c r="E7005" s="6" t="str">
        <f t="shared" si="109"/>
        <v>No</v>
      </c>
      <c r="F7005" s="4">
        <v>52374</v>
      </c>
      <c r="G7005" t="s">
        <v>51</v>
      </c>
      <c r="H7005">
        <v>2</v>
      </c>
      <c r="I7005" t="s">
        <v>52</v>
      </c>
      <c r="J7005" t="s">
        <v>2423</v>
      </c>
      <c r="K7005" t="s">
        <v>30</v>
      </c>
      <c r="L7005">
        <v>19</v>
      </c>
      <c r="M7005" t="s">
        <v>19</v>
      </c>
      <c r="N7005" t="s">
        <v>40</v>
      </c>
      <c r="O7005" t="b">
        <v>1</v>
      </c>
      <c r="P7005" cm="1">
        <f t="array" ref="P7005">_xlfn.IFS(O7005=FALSE, 0, O7005=TRUE,1)</f>
        <v>1</v>
      </c>
      <c r="R7005">
        <v>41</v>
      </c>
      <c r="S7005">
        <v>0</v>
      </c>
    </row>
    <row r="7006" spans="1:19" x14ac:dyDescent="0.3">
      <c r="A7006" t="s">
        <v>13587</v>
      </c>
      <c r="B7006" s="1">
        <v>45570.607638888891</v>
      </c>
      <c r="C7006" s="3">
        <v>52375</v>
      </c>
      <c r="D7006" s="6">
        <v>0.60776620370370371</v>
      </c>
      <c r="E7006" s="6" t="str">
        <f t="shared" si="109"/>
        <v>No</v>
      </c>
      <c r="F7006" s="4">
        <v>52375</v>
      </c>
      <c r="G7006" t="s">
        <v>22</v>
      </c>
      <c r="H7006">
        <v>14</v>
      </c>
      <c r="I7006" t="s">
        <v>52</v>
      </c>
      <c r="J7006" t="s">
        <v>1044</v>
      </c>
      <c r="K7006" t="s">
        <v>30</v>
      </c>
      <c r="L7006">
        <v>45</v>
      </c>
      <c r="M7006" t="s">
        <v>19</v>
      </c>
      <c r="N7006" t="s">
        <v>40</v>
      </c>
      <c r="O7006" t="b">
        <v>1</v>
      </c>
      <c r="P7006" cm="1">
        <f t="array" ref="P7006">_xlfn.IFS(O7006=FALSE, 0, O7006=TRUE,1)</f>
        <v>1</v>
      </c>
      <c r="R7006">
        <v>44</v>
      </c>
      <c r="S7006">
        <v>0</v>
      </c>
    </row>
    <row r="7007" spans="1:19" x14ac:dyDescent="0.3">
      <c r="A7007" t="s">
        <v>13588</v>
      </c>
      <c r="B7007" s="1">
        <v>45285.15902777778</v>
      </c>
      <c r="C7007" s="3">
        <v>52376</v>
      </c>
      <c r="D7007" s="6">
        <v>0.15915509259259258</v>
      </c>
      <c r="E7007" s="6" t="str">
        <f t="shared" si="109"/>
        <v>No</v>
      </c>
      <c r="F7007" s="4">
        <v>52376</v>
      </c>
      <c r="G7007" t="s">
        <v>51</v>
      </c>
      <c r="H7007">
        <v>3</v>
      </c>
      <c r="I7007" t="s">
        <v>71</v>
      </c>
      <c r="J7007" t="s">
        <v>13589</v>
      </c>
      <c r="K7007" t="s">
        <v>30</v>
      </c>
      <c r="L7007">
        <v>60</v>
      </c>
      <c r="M7007" t="s">
        <v>19</v>
      </c>
      <c r="N7007" t="s">
        <v>40</v>
      </c>
      <c r="O7007" t="b">
        <v>1</v>
      </c>
      <c r="P7007" cm="1">
        <f t="array" ref="P7007">_xlfn.IFS(O7007=FALSE, 0, O7007=TRUE,1)</f>
        <v>1</v>
      </c>
      <c r="R7007">
        <v>31</v>
      </c>
      <c r="S7007">
        <v>0</v>
      </c>
    </row>
    <row r="7008" spans="1:19" x14ac:dyDescent="0.3">
      <c r="A7008" t="s">
        <v>13590</v>
      </c>
      <c r="B7008" s="1">
        <v>45308.52847222222</v>
      </c>
      <c r="C7008" s="3">
        <v>52377</v>
      </c>
      <c r="D7008" s="6">
        <v>0.52859953703703699</v>
      </c>
      <c r="E7008" s="6" t="str">
        <f t="shared" si="109"/>
        <v>No</v>
      </c>
      <c r="F7008" s="4">
        <v>52377</v>
      </c>
      <c r="G7008" t="s">
        <v>15</v>
      </c>
      <c r="H7008">
        <v>12</v>
      </c>
      <c r="I7008" t="s">
        <v>71</v>
      </c>
      <c r="J7008" t="s">
        <v>13591</v>
      </c>
      <c r="K7008" t="s">
        <v>30</v>
      </c>
      <c r="L7008">
        <v>4</v>
      </c>
      <c r="M7008" t="s">
        <v>19</v>
      </c>
      <c r="N7008" t="s">
        <v>40</v>
      </c>
      <c r="O7008" t="b">
        <v>1</v>
      </c>
      <c r="P7008" cm="1">
        <f t="array" ref="P7008">_xlfn.IFS(O7008=FALSE, 0, O7008=TRUE,1)</f>
        <v>1</v>
      </c>
      <c r="R7008">
        <v>53</v>
      </c>
      <c r="S7008">
        <v>0</v>
      </c>
    </row>
    <row r="7009" spans="1:19" x14ac:dyDescent="0.3">
      <c r="A7009" t="s">
        <v>13592</v>
      </c>
      <c r="B7009" s="1">
        <v>45147.078472222223</v>
      </c>
      <c r="C7009" s="3">
        <v>52378</v>
      </c>
      <c r="D7009" s="6">
        <v>7.8599537037037037E-2</v>
      </c>
      <c r="E7009" s="6" t="str">
        <f t="shared" si="109"/>
        <v>Yes</v>
      </c>
      <c r="F7009" s="4">
        <v>52378</v>
      </c>
      <c r="G7009" t="s">
        <v>15</v>
      </c>
      <c r="H7009">
        <v>1</v>
      </c>
      <c r="I7009" t="s">
        <v>16</v>
      </c>
      <c r="J7009" t="s">
        <v>13593</v>
      </c>
      <c r="K7009" t="s">
        <v>30</v>
      </c>
      <c r="L7009">
        <v>79</v>
      </c>
      <c r="M7009" t="s">
        <v>19</v>
      </c>
      <c r="N7009" t="s">
        <v>40</v>
      </c>
      <c r="O7009" t="b">
        <v>1</v>
      </c>
      <c r="P7009" cm="1">
        <f t="array" ref="P7009">_xlfn.IFS(O7009=FALSE, 0, O7009=TRUE,1)</f>
        <v>1</v>
      </c>
      <c r="R7009">
        <v>11</v>
      </c>
      <c r="S7009">
        <v>0</v>
      </c>
    </row>
    <row r="7010" spans="1:19" x14ac:dyDescent="0.3">
      <c r="A7010" t="s">
        <v>13594</v>
      </c>
      <c r="B7010" s="1">
        <v>45029.781944444447</v>
      </c>
      <c r="C7010" s="3">
        <v>52379</v>
      </c>
      <c r="D7010" s="6">
        <v>0.78207175925925931</v>
      </c>
      <c r="E7010" s="6" t="str">
        <f t="shared" si="109"/>
        <v>Yes</v>
      </c>
      <c r="F7010" s="4">
        <v>52379</v>
      </c>
      <c r="G7010" t="s">
        <v>27</v>
      </c>
      <c r="H7010">
        <v>18</v>
      </c>
      <c r="I7010" t="s">
        <v>16</v>
      </c>
      <c r="J7010" t="s">
        <v>13595</v>
      </c>
      <c r="K7010" t="s">
        <v>30</v>
      </c>
      <c r="L7010">
        <v>15</v>
      </c>
      <c r="M7010" t="s">
        <v>19</v>
      </c>
      <c r="N7010" t="s">
        <v>40</v>
      </c>
      <c r="O7010" t="b">
        <v>1</v>
      </c>
      <c r="P7010" cm="1">
        <f t="array" ref="P7010">_xlfn.IFS(O7010=FALSE, 0, O7010=TRUE,1)</f>
        <v>1</v>
      </c>
      <c r="R7010">
        <v>24</v>
      </c>
      <c r="S7010">
        <v>0</v>
      </c>
    </row>
    <row r="7011" spans="1:19" x14ac:dyDescent="0.3">
      <c r="A7011" t="s">
        <v>13596</v>
      </c>
      <c r="B7011" s="1">
        <v>45211.652083333334</v>
      </c>
      <c r="C7011" s="3">
        <v>52380</v>
      </c>
      <c r="D7011" s="6">
        <v>0.65221064814814811</v>
      </c>
      <c r="E7011" s="6" t="str">
        <f t="shared" si="109"/>
        <v>Yes</v>
      </c>
      <c r="F7011" s="4">
        <v>52380</v>
      </c>
      <c r="G7011" t="s">
        <v>27</v>
      </c>
      <c r="H7011">
        <v>15</v>
      </c>
      <c r="I7011" t="s">
        <v>16</v>
      </c>
      <c r="J7011" t="s">
        <v>13597</v>
      </c>
      <c r="K7011" t="s">
        <v>30</v>
      </c>
      <c r="L7011">
        <v>30</v>
      </c>
      <c r="M7011" t="s">
        <v>19</v>
      </c>
      <c r="N7011" t="s">
        <v>40</v>
      </c>
      <c r="O7011" t="b">
        <v>1</v>
      </c>
      <c r="P7011" cm="1">
        <f t="array" ref="P7011">_xlfn.IFS(O7011=FALSE, 0, O7011=TRUE,1)</f>
        <v>1</v>
      </c>
      <c r="R7011">
        <v>29</v>
      </c>
      <c r="S7011">
        <v>0</v>
      </c>
    </row>
    <row r="7012" spans="1:19" x14ac:dyDescent="0.3">
      <c r="A7012" t="s">
        <v>13598</v>
      </c>
      <c r="B7012" s="1">
        <v>45470.435416666667</v>
      </c>
      <c r="C7012" s="3">
        <v>52381</v>
      </c>
      <c r="D7012" s="6">
        <v>0.43554398148148149</v>
      </c>
      <c r="E7012" s="6" t="str">
        <f t="shared" si="109"/>
        <v>No</v>
      </c>
      <c r="F7012" s="4">
        <v>52381</v>
      </c>
      <c r="G7012" t="s">
        <v>27</v>
      </c>
      <c r="H7012">
        <v>10</v>
      </c>
      <c r="I7012" t="s">
        <v>16</v>
      </c>
      <c r="J7012" t="s">
        <v>13599</v>
      </c>
      <c r="K7012" t="s">
        <v>30</v>
      </c>
      <c r="L7012">
        <v>34</v>
      </c>
      <c r="M7012" t="s">
        <v>19</v>
      </c>
      <c r="N7012" t="s">
        <v>40</v>
      </c>
      <c r="O7012" t="b">
        <v>1</v>
      </c>
      <c r="P7012" cm="1">
        <f t="array" ref="P7012">_xlfn.IFS(O7012=FALSE, 0, O7012=TRUE,1)</f>
        <v>1</v>
      </c>
      <c r="R7012">
        <v>43</v>
      </c>
      <c r="S7012">
        <v>0</v>
      </c>
    </row>
    <row r="7013" spans="1:19" x14ac:dyDescent="0.3">
      <c r="A7013" t="s">
        <v>13600</v>
      </c>
      <c r="B7013" s="1">
        <v>45384.0625</v>
      </c>
      <c r="C7013" s="3">
        <v>52382</v>
      </c>
      <c r="D7013" s="6">
        <v>6.2627314814814816E-2</v>
      </c>
      <c r="E7013" s="6" t="str">
        <f t="shared" si="109"/>
        <v>No</v>
      </c>
      <c r="F7013" s="4">
        <v>52382</v>
      </c>
      <c r="G7013" t="s">
        <v>74</v>
      </c>
      <c r="H7013">
        <v>1</v>
      </c>
      <c r="I7013" t="s">
        <v>16</v>
      </c>
      <c r="J7013" t="s">
        <v>13601</v>
      </c>
      <c r="K7013" t="s">
        <v>30</v>
      </c>
      <c r="L7013">
        <v>24</v>
      </c>
      <c r="M7013" t="s">
        <v>19</v>
      </c>
      <c r="N7013" t="s">
        <v>40</v>
      </c>
      <c r="O7013" t="b">
        <v>1</v>
      </c>
      <c r="P7013" cm="1">
        <f t="array" ref="P7013">_xlfn.IFS(O7013=FALSE, 0, O7013=TRUE,1)</f>
        <v>1</v>
      </c>
      <c r="R7013">
        <v>54</v>
      </c>
      <c r="S7013">
        <v>0</v>
      </c>
    </row>
    <row r="7014" spans="1:19" x14ac:dyDescent="0.3">
      <c r="A7014" t="s">
        <v>13602</v>
      </c>
      <c r="B7014" s="1">
        <v>45030.133333333331</v>
      </c>
      <c r="C7014" s="3">
        <v>52383</v>
      </c>
      <c r="D7014" s="6">
        <v>0.13346064814814815</v>
      </c>
      <c r="E7014" s="6" t="str">
        <f t="shared" si="109"/>
        <v>No</v>
      </c>
      <c r="F7014" s="4">
        <v>52383</v>
      </c>
      <c r="G7014" t="s">
        <v>55</v>
      </c>
      <c r="H7014">
        <v>3</v>
      </c>
      <c r="I7014" t="s">
        <v>79</v>
      </c>
      <c r="J7014" t="s">
        <v>13603</v>
      </c>
      <c r="K7014" t="s">
        <v>30</v>
      </c>
      <c r="L7014">
        <v>72</v>
      </c>
      <c r="M7014" t="s">
        <v>19</v>
      </c>
      <c r="N7014" t="s">
        <v>40</v>
      </c>
      <c r="O7014" t="b">
        <v>1</v>
      </c>
      <c r="P7014" cm="1">
        <f t="array" ref="P7014">_xlfn.IFS(O7014=FALSE, 0, O7014=TRUE,1)</f>
        <v>1</v>
      </c>
      <c r="R7014">
        <v>31</v>
      </c>
      <c r="S7014">
        <v>0</v>
      </c>
    </row>
    <row r="7015" spans="1:19" x14ac:dyDescent="0.3">
      <c r="A7015" t="s">
        <v>13604</v>
      </c>
      <c r="B7015" s="1">
        <v>45159.978472222225</v>
      </c>
      <c r="C7015" s="3">
        <v>52384</v>
      </c>
      <c r="D7015" s="6">
        <v>0.97859953703703706</v>
      </c>
      <c r="E7015" s="6" t="str">
        <f t="shared" si="109"/>
        <v>No</v>
      </c>
      <c r="F7015" s="4">
        <v>52384</v>
      </c>
      <c r="G7015" t="s">
        <v>51</v>
      </c>
      <c r="H7015">
        <v>23</v>
      </c>
      <c r="I7015" t="s">
        <v>82</v>
      </c>
      <c r="J7015" t="s">
        <v>13605</v>
      </c>
      <c r="K7015" t="s">
        <v>30</v>
      </c>
      <c r="L7015">
        <v>40</v>
      </c>
      <c r="M7015" t="s">
        <v>19</v>
      </c>
      <c r="N7015" t="s">
        <v>40</v>
      </c>
      <c r="O7015" t="b">
        <v>1</v>
      </c>
      <c r="P7015" cm="1">
        <f t="array" ref="P7015">_xlfn.IFS(O7015=FALSE, 0, O7015=TRUE,1)</f>
        <v>1</v>
      </c>
      <c r="R7015">
        <v>45</v>
      </c>
      <c r="S7015">
        <v>0</v>
      </c>
    </row>
    <row r="7016" spans="1:19" x14ac:dyDescent="0.3">
      <c r="A7016" t="s">
        <v>13606</v>
      </c>
      <c r="B7016" s="1">
        <v>45096.976388888892</v>
      </c>
      <c r="C7016" s="3">
        <v>52385</v>
      </c>
      <c r="D7016" s="6">
        <v>0.97651620370370373</v>
      </c>
      <c r="E7016" s="6" t="str">
        <f t="shared" si="109"/>
        <v>Yes</v>
      </c>
      <c r="F7016" s="4">
        <v>52385</v>
      </c>
      <c r="G7016" t="s">
        <v>51</v>
      </c>
      <c r="H7016">
        <v>23</v>
      </c>
      <c r="I7016" t="s">
        <v>47</v>
      </c>
      <c r="J7016" t="s">
        <v>13607</v>
      </c>
      <c r="K7016" t="s">
        <v>30</v>
      </c>
      <c r="L7016">
        <v>19</v>
      </c>
      <c r="M7016" t="s">
        <v>19</v>
      </c>
      <c r="N7016" t="s">
        <v>40</v>
      </c>
      <c r="O7016" t="b">
        <v>1</v>
      </c>
      <c r="P7016" cm="1">
        <f t="array" ref="P7016">_xlfn.IFS(O7016=FALSE, 0, O7016=TRUE,1)</f>
        <v>1</v>
      </c>
      <c r="R7016">
        <v>23</v>
      </c>
      <c r="S7016">
        <v>0</v>
      </c>
    </row>
    <row r="7017" spans="1:19" x14ac:dyDescent="0.3">
      <c r="A7017" t="s">
        <v>13608</v>
      </c>
      <c r="B7017" s="1">
        <v>45133.474999999999</v>
      </c>
      <c r="C7017" s="3">
        <v>52386</v>
      </c>
      <c r="D7017" s="6">
        <v>0.47512731481481479</v>
      </c>
      <c r="E7017" s="6" t="str">
        <f t="shared" si="109"/>
        <v>Yes</v>
      </c>
      <c r="F7017" s="4">
        <v>52386</v>
      </c>
      <c r="G7017" t="s">
        <v>15</v>
      </c>
      <c r="H7017">
        <v>11</v>
      </c>
      <c r="I7017" t="s">
        <v>122</v>
      </c>
      <c r="J7017" t="s">
        <v>13609</v>
      </c>
      <c r="K7017" t="s">
        <v>30</v>
      </c>
      <c r="L7017">
        <v>17</v>
      </c>
      <c r="M7017" t="s">
        <v>19</v>
      </c>
      <c r="N7017" t="s">
        <v>40</v>
      </c>
      <c r="O7017" t="b">
        <v>1</v>
      </c>
      <c r="P7017" cm="1">
        <f t="array" ref="P7017">_xlfn.IFS(O7017=FALSE, 0, O7017=TRUE,1)</f>
        <v>1</v>
      </c>
      <c r="R7017">
        <v>30</v>
      </c>
      <c r="S7017">
        <v>0</v>
      </c>
    </row>
    <row r="7018" spans="1:19" x14ac:dyDescent="0.3">
      <c r="A7018" t="s">
        <v>13610</v>
      </c>
      <c r="B7018" s="1">
        <v>45354.383333333331</v>
      </c>
      <c r="C7018" s="3">
        <v>52387</v>
      </c>
      <c r="D7018" s="6">
        <v>0.38346064814814818</v>
      </c>
      <c r="E7018" s="6" t="str">
        <f t="shared" si="109"/>
        <v>Yes</v>
      </c>
      <c r="F7018" s="4">
        <v>52387</v>
      </c>
      <c r="G7018" t="s">
        <v>34</v>
      </c>
      <c r="H7018">
        <v>9</v>
      </c>
      <c r="I7018" t="s">
        <v>62</v>
      </c>
      <c r="J7018" t="s">
        <v>13611</v>
      </c>
      <c r="K7018" t="s">
        <v>30</v>
      </c>
      <c r="L7018">
        <v>55</v>
      </c>
      <c r="M7018" t="s">
        <v>19</v>
      </c>
      <c r="N7018" t="s">
        <v>40</v>
      </c>
      <c r="O7018" t="b">
        <v>1</v>
      </c>
      <c r="P7018" cm="1">
        <f t="array" ref="P7018">_xlfn.IFS(O7018=FALSE, 0, O7018=TRUE,1)</f>
        <v>1</v>
      </c>
      <c r="R7018">
        <v>25</v>
      </c>
      <c r="S7018">
        <v>0</v>
      </c>
    </row>
    <row r="7019" spans="1:19" x14ac:dyDescent="0.3">
      <c r="A7019" t="s">
        <v>13612</v>
      </c>
      <c r="B7019" s="1">
        <v>45418.226388888892</v>
      </c>
      <c r="C7019" s="3">
        <v>52388</v>
      </c>
      <c r="D7019" s="6">
        <v>0.22651620370370371</v>
      </c>
      <c r="E7019" s="6" t="str">
        <f t="shared" si="109"/>
        <v>Yes</v>
      </c>
      <c r="F7019" s="4">
        <v>52388</v>
      </c>
      <c r="G7019" t="s">
        <v>51</v>
      </c>
      <c r="H7019">
        <v>5</v>
      </c>
      <c r="I7019" t="s">
        <v>160</v>
      </c>
      <c r="J7019" t="s">
        <v>13613</v>
      </c>
      <c r="K7019" t="s">
        <v>30</v>
      </c>
      <c r="L7019">
        <v>16</v>
      </c>
      <c r="M7019" t="s">
        <v>19</v>
      </c>
      <c r="N7019" t="s">
        <v>40</v>
      </c>
      <c r="O7019" t="b">
        <v>1</v>
      </c>
      <c r="P7019" cm="1">
        <f t="array" ref="P7019">_xlfn.IFS(O7019=FALSE, 0, O7019=TRUE,1)</f>
        <v>1</v>
      </c>
      <c r="R7019">
        <v>22</v>
      </c>
      <c r="S7019">
        <v>0</v>
      </c>
    </row>
    <row r="7020" spans="1:19" x14ac:dyDescent="0.3">
      <c r="A7020" t="s">
        <v>13614</v>
      </c>
      <c r="B7020" s="1">
        <v>45413.299305555556</v>
      </c>
      <c r="C7020" s="3">
        <v>52389</v>
      </c>
      <c r="D7020" s="6">
        <v>0.29943287037037036</v>
      </c>
      <c r="E7020" s="6" t="str">
        <f t="shared" si="109"/>
        <v>No</v>
      </c>
      <c r="F7020" s="4">
        <v>52389</v>
      </c>
      <c r="G7020" t="s">
        <v>15</v>
      </c>
      <c r="H7020">
        <v>7</v>
      </c>
      <c r="I7020" t="s">
        <v>160</v>
      </c>
      <c r="J7020" t="s">
        <v>13615</v>
      </c>
      <c r="K7020" t="s">
        <v>30</v>
      </c>
      <c r="L7020">
        <v>59</v>
      </c>
      <c r="M7020" t="s">
        <v>19</v>
      </c>
      <c r="N7020" t="s">
        <v>40</v>
      </c>
      <c r="O7020" t="b">
        <v>1</v>
      </c>
      <c r="P7020" cm="1">
        <f t="array" ref="P7020">_xlfn.IFS(O7020=FALSE, 0, O7020=TRUE,1)</f>
        <v>1</v>
      </c>
      <c r="R7020">
        <v>37</v>
      </c>
      <c r="S7020">
        <v>0</v>
      </c>
    </row>
    <row r="7021" spans="1:19" x14ac:dyDescent="0.3">
      <c r="A7021" t="s">
        <v>13616</v>
      </c>
      <c r="B7021" s="1">
        <v>45044.633333333331</v>
      </c>
      <c r="C7021" s="3">
        <v>52390</v>
      </c>
      <c r="D7021" s="6">
        <v>0.63346064814814818</v>
      </c>
      <c r="E7021" s="6" t="str">
        <f t="shared" si="109"/>
        <v>Yes</v>
      </c>
      <c r="F7021" s="4">
        <v>52390</v>
      </c>
      <c r="G7021" t="s">
        <v>55</v>
      </c>
      <c r="H7021">
        <v>15</v>
      </c>
      <c r="I7021" t="s">
        <v>28</v>
      </c>
      <c r="J7021" t="s">
        <v>12289</v>
      </c>
      <c r="K7021" t="s">
        <v>30</v>
      </c>
      <c r="L7021">
        <v>2</v>
      </c>
      <c r="M7021" t="s">
        <v>19</v>
      </c>
      <c r="N7021" t="s">
        <v>40</v>
      </c>
      <c r="O7021" t="b">
        <v>1</v>
      </c>
      <c r="P7021" cm="1">
        <f t="array" ref="P7021">_xlfn.IFS(O7021=FALSE, 0, O7021=TRUE,1)</f>
        <v>1</v>
      </c>
      <c r="R7021">
        <v>16</v>
      </c>
      <c r="S7021">
        <v>0</v>
      </c>
    </row>
    <row r="7022" spans="1:19" x14ac:dyDescent="0.3">
      <c r="A7022" t="s">
        <v>13617</v>
      </c>
      <c r="B7022" s="1">
        <v>45493.802083333336</v>
      </c>
      <c r="C7022" s="3">
        <v>52391</v>
      </c>
      <c r="D7022" s="6">
        <v>0.80221064814814813</v>
      </c>
      <c r="E7022" s="6" t="str">
        <f t="shared" si="109"/>
        <v>Yes</v>
      </c>
      <c r="F7022" s="4">
        <v>52391</v>
      </c>
      <c r="G7022" t="s">
        <v>22</v>
      </c>
      <c r="H7022">
        <v>19</v>
      </c>
      <c r="I7022" t="s">
        <v>28</v>
      </c>
      <c r="J7022" t="s">
        <v>13618</v>
      </c>
      <c r="K7022" t="s">
        <v>30</v>
      </c>
      <c r="L7022">
        <v>51</v>
      </c>
      <c r="M7022" t="s">
        <v>19</v>
      </c>
      <c r="N7022" t="s">
        <v>40</v>
      </c>
      <c r="O7022" t="b">
        <v>1</v>
      </c>
      <c r="P7022" cm="1">
        <f t="array" ref="P7022">_xlfn.IFS(O7022=FALSE, 0, O7022=TRUE,1)</f>
        <v>1</v>
      </c>
      <c r="R7022">
        <v>26</v>
      </c>
      <c r="S7022">
        <v>0</v>
      </c>
    </row>
    <row r="7023" spans="1:19" x14ac:dyDescent="0.3">
      <c r="A7023" t="s">
        <v>13619</v>
      </c>
      <c r="B7023" s="1">
        <v>45319.186805555553</v>
      </c>
      <c r="C7023" s="3">
        <v>52392</v>
      </c>
      <c r="D7023" s="6">
        <v>0.18693287037037037</v>
      </c>
      <c r="E7023" s="6" t="str">
        <f t="shared" si="109"/>
        <v>No</v>
      </c>
      <c r="F7023" s="4">
        <v>52392</v>
      </c>
      <c r="G7023" t="s">
        <v>34</v>
      </c>
      <c r="H7023">
        <v>4</v>
      </c>
      <c r="I7023" t="s">
        <v>28</v>
      </c>
      <c r="J7023" t="s">
        <v>13620</v>
      </c>
      <c r="K7023" t="s">
        <v>30</v>
      </c>
      <c r="L7023">
        <v>72</v>
      </c>
      <c r="M7023" t="s">
        <v>19</v>
      </c>
      <c r="N7023" t="s">
        <v>40</v>
      </c>
      <c r="O7023" t="b">
        <v>1</v>
      </c>
      <c r="P7023" cm="1">
        <f t="array" ref="P7023">_xlfn.IFS(O7023=FALSE, 0, O7023=TRUE,1)</f>
        <v>1</v>
      </c>
      <c r="R7023">
        <v>31</v>
      </c>
      <c r="S7023">
        <v>0</v>
      </c>
    </row>
    <row r="7024" spans="1:19" x14ac:dyDescent="0.3">
      <c r="A7024" t="s">
        <v>13621</v>
      </c>
      <c r="B7024" s="1">
        <v>45482.8125</v>
      </c>
      <c r="C7024" s="3">
        <v>52393</v>
      </c>
      <c r="D7024" s="6">
        <v>0.81262731481481476</v>
      </c>
      <c r="E7024" s="6" t="str">
        <f t="shared" si="109"/>
        <v>Yes</v>
      </c>
      <c r="F7024" s="4">
        <v>52393</v>
      </c>
      <c r="G7024" t="s">
        <v>74</v>
      </c>
      <c r="H7024">
        <v>19</v>
      </c>
      <c r="I7024" t="s">
        <v>58</v>
      </c>
      <c r="J7024" t="s">
        <v>13622</v>
      </c>
      <c r="K7024" t="s">
        <v>30</v>
      </c>
      <c r="L7024">
        <v>49</v>
      </c>
      <c r="M7024" t="s">
        <v>19</v>
      </c>
      <c r="N7024" t="s">
        <v>40</v>
      </c>
      <c r="O7024" t="b">
        <v>1</v>
      </c>
      <c r="P7024" cm="1">
        <f t="array" ref="P7024">_xlfn.IFS(O7024=FALSE, 0, O7024=TRUE,1)</f>
        <v>1</v>
      </c>
      <c r="R7024">
        <v>11</v>
      </c>
      <c r="S7024">
        <v>0</v>
      </c>
    </row>
    <row r="7025" spans="1:19" x14ac:dyDescent="0.3">
      <c r="A7025" t="s">
        <v>13623</v>
      </c>
      <c r="B7025" s="1">
        <v>45569.712500000001</v>
      </c>
      <c r="C7025" s="3">
        <v>52394</v>
      </c>
      <c r="D7025" s="6">
        <v>0.71262731481481478</v>
      </c>
      <c r="E7025" s="6" t="str">
        <f t="shared" si="109"/>
        <v>Yes</v>
      </c>
      <c r="F7025" s="4">
        <v>52394</v>
      </c>
      <c r="G7025" t="s">
        <v>55</v>
      </c>
      <c r="H7025">
        <v>17</v>
      </c>
      <c r="I7025" t="s">
        <v>65</v>
      </c>
      <c r="J7025" t="s">
        <v>13624</v>
      </c>
      <c r="K7025" t="s">
        <v>30</v>
      </c>
      <c r="L7025">
        <v>1</v>
      </c>
      <c r="M7025" t="s">
        <v>19</v>
      </c>
      <c r="N7025" t="s">
        <v>40</v>
      </c>
      <c r="O7025" t="b">
        <v>1</v>
      </c>
      <c r="P7025" cm="1">
        <f t="array" ref="P7025">_xlfn.IFS(O7025=FALSE, 0, O7025=TRUE,1)</f>
        <v>1</v>
      </c>
      <c r="R7025">
        <v>22</v>
      </c>
      <c r="S7025">
        <v>0</v>
      </c>
    </row>
    <row r="7026" spans="1:19" x14ac:dyDescent="0.3">
      <c r="A7026" t="s">
        <v>13625</v>
      </c>
      <c r="B7026" s="1">
        <v>45272.90902777778</v>
      </c>
      <c r="C7026" s="3">
        <v>52395</v>
      </c>
      <c r="D7026" s="6">
        <v>0.90915509259259264</v>
      </c>
      <c r="E7026" s="6" t="str">
        <f t="shared" si="109"/>
        <v>Yes</v>
      </c>
      <c r="F7026" s="4">
        <v>52395</v>
      </c>
      <c r="G7026" t="s">
        <v>74</v>
      </c>
      <c r="H7026">
        <v>21</v>
      </c>
      <c r="I7026" t="s">
        <v>65</v>
      </c>
      <c r="J7026" t="s">
        <v>13626</v>
      </c>
      <c r="K7026" t="s">
        <v>30</v>
      </c>
      <c r="L7026">
        <v>48</v>
      </c>
      <c r="M7026" t="s">
        <v>19</v>
      </c>
      <c r="N7026" t="s">
        <v>40</v>
      </c>
      <c r="O7026" t="b">
        <v>1</v>
      </c>
      <c r="P7026" cm="1">
        <f t="array" ref="P7026">_xlfn.IFS(O7026=FALSE, 0, O7026=TRUE,1)</f>
        <v>1</v>
      </c>
      <c r="R7026">
        <v>30</v>
      </c>
      <c r="S7026">
        <v>0</v>
      </c>
    </row>
    <row r="7027" spans="1:19" x14ac:dyDescent="0.3">
      <c r="A7027" t="s">
        <v>13627</v>
      </c>
      <c r="B7027" s="1">
        <v>45591.227777777778</v>
      </c>
      <c r="C7027" s="3">
        <v>52396</v>
      </c>
      <c r="D7027" s="6">
        <v>0.22790509259259259</v>
      </c>
      <c r="E7027" s="6" t="str">
        <f t="shared" si="109"/>
        <v>No</v>
      </c>
      <c r="F7027" s="4">
        <v>52396</v>
      </c>
      <c r="G7027" t="s">
        <v>22</v>
      </c>
      <c r="H7027">
        <v>5</v>
      </c>
      <c r="I7027" t="s">
        <v>65</v>
      </c>
      <c r="J7027" t="s">
        <v>7380</v>
      </c>
      <c r="K7027" t="s">
        <v>30</v>
      </c>
      <c r="L7027">
        <v>3</v>
      </c>
      <c r="M7027" t="s">
        <v>19</v>
      </c>
      <c r="N7027" t="s">
        <v>40</v>
      </c>
      <c r="O7027" t="b">
        <v>1</v>
      </c>
      <c r="P7027" cm="1">
        <f t="array" ref="P7027">_xlfn.IFS(O7027=FALSE, 0, O7027=TRUE,1)</f>
        <v>1</v>
      </c>
      <c r="R7027">
        <v>33</v>
      </c>
      <c r="S7027">
        <v>0</v>
      </c>
    </row>
    <row r="7028" spans="1:19" x14ac:dyDescent="0.3">
      <c r="A7028" t="s">
        <v>13628</v>
      </c>
      <c r="B7028" s="1">
        <v>45292.725694444445</v>
      </c>
      <c r="C7028" s="3">
        <v>52397</v>
      </c>
      <c r="D7028" s="6">
        <v>0.72582175925925929</v>
      </c>
      <c r="E7028" s="6" t="str">
        <f t="shared" si="109"/>
        <v>No</v>
      </c>
      <c r="F7028" s="4">
        <v>52397</v>
      </c>
      <c r="G7028" t="s">
        <v>51</v>
      </c>
      <c r="H7028">
        <v>17</v>
      </c>
      <c r="I7028" t="s">
        <v>65</v>
      </c>
      <c r="J7028" t="s">
        <v>13629</v>
      </c>
      <c r="K7028" t="s">
        <v>30</v>
      </c>
      <c r="L7028">
        <v>22</v>
      </c>
      <c r="M7028" t="s">
        <v>19</v>
      </c>
      <c r="N7028" t="s">
        <v>40</v>
      </c>
      <c r="O7028" t="b">
        <v>1</v>
      </c>
      <c r="P7028" cm="1">
        <f t="array" ref="P7028">_xlfn.IFS(O7028=FALSE, 0, O7028=TRUE,1)</f>
        <v>1</v>
      </c>
      <c r="R7028">
        <v>45</v>
      </c>
      <c r="S7028">
        <v>0</v>
      </c>
    </row>
    <row r="7029" spans="1:19" x14ac:dyDescent="0.3">
      <c r="A7029" t="s">
        <v>13630</v>
      </c>
      <c r="B7029" s="1">
        <v>45373.356944444444</v>
      </c>
      <c r="C7029" s="3">
        <v>52398</v>
      </c>
      <c r="D7029" s="6">
        <v>0.35707175925925927</v>
      </c>
      <c r="E7029" s="6" t="str">
        <f t="shared" si="109"/>
        <v>No</v>
      </c>
      <c r="F7029" s="4">
        <v>52398</v>
      </c>
      <c r="G7029" t="s">
        <v>55</v>
      </c>
      <c r="H7029">
        <v>8</v>
      </c>
      <c r="I7029" t="s">
        <v>106</v>
      </c>
      <c r="J7029" t="s">
        <v>8469</v>
      </c>
      <c r="K7029" t="s">
        <v>30</v>
      </c>
      <c r="L7029">
        <v>61</v>
      </c>
      <c r="M7029" t="s">
        <v>19</v>
      </c>
      <c r="N7029" t="s">
        <v>40</v>
      </c>
      <c r="O7029" t="b">
        <v>1</v>
      </c>
      <c r="P7029" cm="1">
        <f t="array" ref="P7029">_xlfn.IFS(O7029=FALSE, 0, O7029=TRUE,1)</f>
        <v>1</v>
      </c>
      <c r="R7029">
        <v>53</v>
      </c>
      <c r="S7029">
        <v>0</v>
      </c>
    </row>
    <row r="7030" spans="1:19" x14ac:dyDescent="0.3">
      <c r="A7030" t="s">
        <v>13631</v>
      </c>
      <c r="B7030" s="1">
        <v>45283.864583333336</v>
      </c>
      <c r="C7030" s="3">
        <v>52399</v>
      </c>
      <c r="D7030" s="6">
        <v>0.86471064814814813</v>
      </c>
      <c r="E7030" s="6" t="str">
        <f t="shared" si="109"/>
        <v>Yes</v>
      </c>
      <c r="F7030" s="4">
        <v>52399</v>
      </c>
      <c r="G7030" t="s">
        <v>22</v>
      </c>
      <c r="H7030">
        <v>20</v>
      </c>
      <c r="I7030" t="s">
        <v>91</v>
      </c>
      <c r="J7030" t="s">
        <v>5300</v>
      </c>
      <c r="K7030" t="s">
        <v>30</v>
      </c>
      <c r="L7030">
        <v>40</v>
      </c>
      <c r="M7030" t="s">
        <v>19</v>
      </c>
      <c r="N7030" t="s">
        <v>40</v>
      </c>
      <c r="O7030" t="b">
        <v>1</v>
      </c>
      <c r="P7030" cm="1">
        <f t="array" ref="P7030">_xlfn.IFS(O7030=FALSE, 0, O7030=TRUE,1)</f>
        <v>1</v>
      </c>
      <c r="R7030">
        <v>10</v>
      </c>
      <c r="S7030">
        <v>0</v>
      </c>
    </row>
    <row r="7031" spans="1:19" x14ac:dyDescent="0.3">
      <c r="A7031" t="s">
        <v>13632</v>
      </c>
      <c r="B7031" s="1">
        <v>45252.525000000001</v>
      </c>
      <c r="C7031" s="3">
        <v>52400</v>
      </c>
      <c r="D7031" s="6">
        <v>0.52512731481481478</v>
      </c>
      <c r="E7031" s="6" t="str">
        <f t="shared" si="109"/>
        <v>Yes</v>
      </c>
      <c r="F7031" s="4">
        <v>52400</v>
      </c>
      <c r="G7031" t="s">
        <v>15</v>
      </c>
      <c r="H7031">
        <v>12</v>
      </c>
      <c r="I7031" t="s">
        <v>35</v>
      </c>
      <c r="J7031" t="s">
        <v>13633</v>
      </c>
      <c r="K7031" t="s">
        <v>30</v>
      </c>
      <c r="L7031">
        <v>53</v>
      </c>
      <c r="M7031" t="s">
        <v>19</v>
      </c>
      <c r="N7031" t="s">
        <v>40</v>
      </c>
      <c r="O7031" t="b">
        <v>1</v>
      </c>
      <c r="P7031" cm="1">
        <f t="array" ref="P7031">_xlfn.IFS(O7031=FALSE, 0, O7031=TRUE,1)</f>
        <v>1</v>
      </c>
      <c r="R7031">
        <v>26</v>
      </c>
      <c r="S7031">
        <v>0</v>
      </c>
    </row>
    <row r="7032" spans="1:19" x14ac:dyDescent="0.3">
      <c r="A7032" t="s">
        <v>13634</v>
      </c>
      <c r="B7032" s="1">
        <v>45433.126388888886</v>
      </c>
      <c r="C7032" s="3">
        <v>52401</v>
      </c>
      <c r="D7032" s="6">
        <v>0.1265162037037037</v>
      </c>
      <c r="E7032" s="6" t="str">
        <f t="shared" si="109"/>
        <v>No</v>
      </c>
      <c r="F7032" s="4">
        <v>52401</v>
      </c>
      <c r="G7032" t="s">
        <v>74</v>
      </c>
      <c r="H7032">
        <v>3</v>
      </c>
      <c r="I7032" t="s">
        <v>35</v>
      </c>
      <c r="J7032" t="s">
        <v>13635</v>
      </c>
      <c r="K7032" t="s">
        <v>30</v>
      </c>
      <c r="L7032">
        <v>30</v>
      </c>
      <c r="M7032" t="s">
        <v>19</v>
      </c>
      <c r="N7032" t="s">
        <v>40</v>
      </c>
      <c r="O7032" t="b">
        <v>1</v>
      </c>
      <c r="P7032" cm="1">
        <f t="array" ref="P7032">_xlfn.IFS(O7032=FALSE, 0, O7032=TRUE,1)</f>
        <v>1</v>
      </c>
      <c r="R7032">
        <v>32</v>
      </c>
      <c r="S7032">
        <v>0</v>
      </c>
    </row>
    <row r="7033" spans="1:19" x14ac:dyDescent="0.3">
      <c r="A7033" t="s">
        <v>13636</v>
      </c>
      <c r="B7033" s="1">
        <v>45455.881249999999</v>
      </c>
      <c r="C7033" s="3">
        <v>52402</v>
      </c>
      <c r="D7033" s="6">
        <v>0.88137731481481485</v>
      </c>
      <c r="E7033" s="6" t="str">
        <f t="shared" si="109"/>
        <v>Yes</v>
      </c>
      <c r="F7033" s="4">
        <v>52402</v>
      </c>
      <c r="G7033" t="s">
        <v>15</v>
      </c>
      <c r="H7033">
        <v>21</v>
      </c>
      <c r="I7033" t="s">
        <v>228</v>
      </c>
      <c r="J7033" t="s">
        <v>13637</v>
      </c>
      <c r="K7033" t="s">
        <v>30</v>
      </c>
      <c r="L7033">
        <v>4</v>
      </c>
      <c r="M7033" t="s">
        <v>19</v>
      </c>
      <c r="N7033" t="s">
        <v>40</v>
      </c>
      <c r="O7033" t="b">
        <v>1</v>
      </c>
      <c r="P7033" cm="1">
        <f t="array" ref="P7033">_xlfn.IFS(O7033=FALSE, 0, O7033=TRUE,1)</f>
        <v>1</v>
      </c>
      <c r="R7033">
        <v>14</v>
      </c>
      <c r="S7033">
        <v>0</v>
      </c>
    </row>
    <row r="7034" spans="1:19" x14ac:dyDescent="0.3">
      <c r="A7034" t="s">
        <v>13638</v>
      </c>
      <c r="B7034" s="1">
        <v>45449.84652777778</v>
      </c>
      <c r="C7034" s="3">
        <v>52403</v>
      </c>
      <c r="D7034" s="6">
        <v>0.84665509259259264</v>
      </c>
      <c r="E7034" s="6" t="str">
        <f t="shared" si="109"/>
        <v>No</v>
      </c>
      <c r="F7034" s="4">
        <v>52403</v>
      </c>
      <c r="G7034" t="s">
        <v>27</v>
      </c>
      <c r="H7034">
        <v>20</v>
      </c>
      <c r="I7034" t="s">
        <v>228</v>
      </c>
      <c r="J7034" t="s">
        <v>13639</v>
      </c>
      <c r="K7034" t="s">
        <v>30</v>
      </c>
      <c r="L7034">
        <v>12</v>
      </c>
      <c r="M7034" t="s">
        <v>19</v>
      </c>
      <c r="N7034" t="s">
        <v>40</v>
      </c>
      <c r="O7034" t="b">
        <v>1</v>
      </c>
      <c r="P7034" cm="1">
        <f t="array" ref="P7034">_xlfn.IFS(O7034=FALSE, 0, O7034=TRUE,1)</f>
        <v>1</v>
      </c>
      <c r="R7034">
        <v>60</v>
      </c>
      <c r="S7034">
        <v>0</v>
      </c>
    </row>
    <row r="7035" spans="1:19" x14ac:dyDescent="0.3">
      <c r="A7035" t="s">
        <v>13640</v>
      </c>
      <c r="B7035" s="1">
        <v>45364.686805555553</v>
      </c>
      <c r="C7035" s="3">
        <v>52404</v>
      </c>
      <c r="D7035" s="6">
        <v>0.68693287037037032</v>
      </c>
      <c r="E7035" s="6" t="str">
        <f t="shared" si="109"/>
        <v>No</v>
      </c>
      <c r="F7035" s="4">
        <v>52404</v>
      </c>
      <c r="G7035" t="s">
        <v>15</v>
      </c>
      <c r="H7035">
        <v>16</v>
      </c>
      <c r="I7035" t="s">
        <v>85</v>
      </c>
      <c r="J7035" t="s">
        <v>13641</v>
      </c>
      <c r="K7035" t="s">
        <v>30</v>
      </c>
      <c r="L7035">
        <v>33</v>
      </c>
      <c r="M7035" t="s">
        <v>19</v>
      </c>
      <c r="N7035" t="s">
        <v>40</v>
      </c>
      <c r="O7035" t="b">
        <v>1</v>
      </c>
      <c r="P7035" cm="1">
        <f t="array" ref="P7035">_xlfn.IFS(O7035=FALSE, 0, O7035=TRUE,1)</f>
        <v>1</v>
      </c>
      <c r="R7035">
        <v>43</v>
      </c>
      <c r="S7035">
        <v>0</v>
      </c>
    </row>
    <row r="7036" spans="1:19" x14ac:dyDescent="0.3">
      <c r="A7036" t="s">
        <v>13642</v>
      </c>
      <c r="B7036" s="1">
        <v>45568.986111111109</v>
      </c>
      <c r="C7036" s="3">
        <v>52405</v>
      </c>
      <c r="D7036" s="6">
        <v>0.98623842592592592</v>
      </c>
      <c r="E7036" s="6" t="str">
        <f t="shared" si="109"/>
        <v>No</v>
      </c>
      <c r="F7036" s="4">
        <v>52405</v>
      </c>
      <c r="G7036" t="s">
        <v>27</v>
      </c>
      <c r="H7036">
        <v>23</v>
      </c>
      <c r="I7036" t="s">
        <v>23</v>
      </c>
      <c r="J7036" t="s">
        <v>13643</v>
      </c>
      <c r="K7036" t="s">
        <v>30</v>
      </c>
      <c r="L7036">
        <v>7</v>
      </c>
      <c r="M7036" t="s">
        <v>19</v>
      </c>
      <c r="N7036" t="s">
        <v>40</v>
      </c>
      <c r="O7036" t="b">
        <v>1</v>
      </c>
      <c r="P7036" cm="1">
        <f t="array" ref="P7036">_xlfn.IFS(O7036=FALSE, 0, O7036=TRUE,1)</f>
        <v>1</v>
      </c>
      <c r="R7036">
        <v>32</v>
      </c>
      <c r="S7036">
        <v>0</v>
      </c>
    </row>
    <row r="7037" spans="1:19" x14ac:dyDescent="0.3">
      <c r="A7037" t="s">
        <v>13644</v>
      </c>
      <c r="B7037" s="1">
        <v>45569.578472222223</v>
      </c>
      <c r="C7037" s="3">
        <v>52406</v>
      </c>
      <c r="D7037" s="6">
        <v>0.57859953703703704</v>
      </c>
      <c r="E7037" s="6" t="str">
        <f t="shared" si="109"/>
        <v>Yes</v>
      </c>
      <c r="F7037" s="4">
        <v>52406</v>
      </c>
      <c r="G7037" t="s">
        <v>55</v>
      </c>
      <c r="H7037">
        <v>13</v>
      </c>
      <c r="I7037" t="s">
        <v>38</v>
      </c>
      <c r="J7037" t="s">
        <v>13645</v>
      </c>
      <c r="K7037" t="s">
        <v>30</v>
      </c>
      <c r="L7037">
        <v>18</v>
      </c>
      <c r="M7037" t="s">
        <v>19</v>
      </c>
      <c r="N7037" t="s">
        <v>40</v>
      </c>
      <c r="O7037" t="b">
        <v>1</v>
      </c>
      <c r="P7037" cm="1">
        <f t="array" ref="P7037">_xlfn.IFS(O7037=FALSE, 0, O7037=TRUE,1)</f>
        <v>1</v>
      </c>
      <c r="R7037">
        <v>27</v>
      </c>
      <c r="S7037">
        <v>0</v>
      </c>
    </row>
    <row r="7038" spans="1:19" x14ac:dyDescent="0.3">
      <c r="A7038" t="s">
        <v>13646</v>
      </c>
      <c r="B7038" s="1">
        <v>45252.336111111108</v>
      </c>
      <c r="C7038" s="3">
        <v>52407</v>
      </c>
      <c r="D7038" s="6">
        <v>0.3362384259259259</v>
      </c>
      <c r="E7038" s="6" t="str">
        <f t="shared" si="109"/>
        <v>No</v>
      </c>
      <c r="F7038" s="4">
        <v>52407</v>
      </c>
      <c r="G7038" t="s">
        <v>15</v>
      </c>
      <c r="H7038">
        <v>8</v>
      </c>
      <c r="I7038" t="s">
        <v>103</v>
      </c>
      <c r="J7038" t="s">
        <v>13647</v>
      </c>
      <c r="K7038" t="s">
        <v>30</v>
      </c>
      <c r="L7038">
        <v>26</v>
      </c>
      <c r="M7038" t="s">
        <v>19</v>
      </c>
      <c r="N7038" t="s">
        <v>40</v>
      </c>
      <c r="O7038" t="b">
        <v>1</v>
      </c>
      <c r="P7038" cm="1">
        <f t="array" ref="P7038">_xlfn.IFS(O7038=FALSE, 0, O7038=TRUE,1)</f>
        <v>1</v>
      </c>
      <c r="R7038">
        <v>49</v>
      </c>
      <c r="S7038">
        <v>0</v>
      </c>
    </row>
    <row r="7039" spans="1:19" x14ac:dyDescent="0.3">
      <c r="A7039" t="s">
        <v>13648</v>
      </c>
      <c r="B7039" s="1">
        <v>45419.1875</v>
      </c>
      <c r="C7039" s="3">
        <v>52408</v>
      </c>
      <c r="D7039" s="6">
        <v>0.18762731481481482</v>
      </c>
      <c r="E7039" s="6" t="str">
        <f t="shared" si="109"/>
        <v>No</v>
      </c>
      <c r="F7039" s="4">
        <v>52408</v>
      </c>
      <c r="G7039" t="s">
        <v>74</v>
      </c>
      <c r="H7039">
        <v>4</v>
      </c>
      <c r="I7039" t="s">
        <v>106</v>
      </c>
      <c r="J7039" t="s">
        <v>13649</v>
      </c>
      <c r="K7039" t="s">
        <v>30</v>
      </c>
      <c r="L7039">
        <v>10</v>
      </c>
      <c r="M7039" t="s">
        <v>19</v>
      </c>
      <c r="N7039" t="s">
        <v>40</v>
      </c>
      <c r="O7039" t="b">
        <v>1</v>
      </c>
      <c r="P7039" cm="1">
        <f t="array" ref="P7039">_xlfn.IFS(O7039=FALSE, 0, O7039=TRUE,1)</f>
        <v>1</v>
      </c>
      <c r="Q7039">
        <v>0</v>
      </c>
      <c r="R7039">
        <v>50</v>
      </c>
      <c r="S7039">
        <v>0</v>
      </c>
    </row>
    <row r="7040" spans="1:19" x14ac:dyDescent="0.3">
      <c r="A7040" t="s">
        <v>13650</v>
      </c>
      <c r="B7040" s="1">
        <v>45247.297222222223</v>
      </c>
      <c r="C7040" s="3">
        <v>52409</v>
      </c>
      <c r="D7040" s="6">
        <v>0.29734953703703704</v>
      </c>
      <c r="E7040" s="6" t="str">
        <f t="shared" si="109"/>
        <v>No</v>
      </c>
      <c r="F7040" s="4">
        <v>52409</v>
      </c>
      <c r="G7040" t="s">
        <v>55</v>
      </c>
      <c r="H7040">
        <v>7</v>
      </c>
      <c r="I7040" t="s">
        <v>91</v>
      </c>
      <c r="J7040" t="s">
        <v>9626</v>
      </c>
      <c r="K7040" t="s">
        <v>30</v>
      </c>
      <c r="L7040">
        <v>55</v>
      </c>
      <c r="M7040" t="s">
        <v>19</v>
      </c>
      <c r="N7040" t="s">
        <v>40</v>
      </c>
      <c r="O7040" t="b">
        <v>1</v>
      </c>
      <c r="P7040" cm="1">
        <f t="array" ref="P7040">_xlfn.IFS(O7040=FALSE, 0, O7040=TRUE,1)</f>
        <v>1</v>
      </c>
      <c r="Q7040">
        <v>0</v>
      </c>
      <c r="R7040">
        <v>51</v>
      </c>
      <c r="S7040">
        <v>0</v>
      </c>
    </row>
    <row r="7041" spans="1:19" x14ac:dyDescent="0.3">
      <c r="A7041" t="s">
        <v>13651</v>
      </c>
      <c r="B7041" s="1">
        <v>45493</v>
      </c>
      <c r="C7041" s="3">
        <v>52410</v>
      </c>
      <c r="D7041" s="6">
        <v>1.273148148148148E-4</v>
      </c>
      <c r="E7041" s="6" t="str">
        <f t="shared" si="109"/>
        <v>Yes</v>
      </c>
      <c r="F7041" s="4">
        <v>52410</v>
      </c>
      <c r="G7041" t="s">
        <v>22</v>
      </c>
      <c r="H7041">
        <v>0</v>
      </c>
      <c r="I7041" t="s">
        <v>241</v>
      </c>
      <c r="J7041" t="s">
        <v>13652</v>
      </c>
      <c r="K7041" t="s">
        <v>30</v>
      </c>
      <c r="L7041">
        <v>22</v>
      </c>
      <c r="M7041" t="s">
        <v>19</v>
      </c>
      <c r="N7041" t="s">
        <v>40</v>
      </c>
      <c r="O7041" t="b">
        <v>1</v>
      </c>
      <c r="P7041" cm="1">
        <f t="array" ref="P7041">_xlfn.IFS(O7041=FALSE, 0, O7041=TRUE,1)</f>
        <v>1</v>
      </c>
      <c r="Q7041">
        <v>1</v>
      </c>
      <c r="R7041">
        <v>15</v>
      </c>
      <c r="S7041">
        <v>0</v>
      </c>
    </row>
    <row r="7042" spans="1:19" x14ac:dyDescent="0.3">
      <c r="A7042" t="s">
        <v>13653</v>
      </c>
      <c r="B7042" s="1">
        <v>45216.751388888886</v>
      </c>
      <c r="C7042" s="3">
        <v>52411</v>
      </c>
      <c r="D7042" s="6">
        <v>0.75151620370370376</v>
      </c>
      <c r="E7042" s="6" t="str">
        <f t="shared" si="109"/>
        <v>Yes</v>
      </c>
      <c r="F7042" s="4">
        <v>52411</v>
      </c>
      <c r="G7042" t="s">
        <v>74</v>
      </c>
      <c r="H7042">
        <v>18</v>
      </c>
      <c r="I7042" t="s">
        <v>160</v>
      </c>
      <c r="J7042" t="s">
        <v>13654</v>
      </c>
      <c r="K7042" t="s">
        <v>30</v>
      </c>
      <c r="L7042">
        <v>76</v>
      </c>
      <c r="M7042" t="s">
        <v>19</v>
      </c>
      <c r="N7042" t="s">
        <v>40</v>
      </c>
      <c r="O7042" t="b">
        <v>1</v>
      </c>
      <c r="P7042" cm="1">
        <f t="array" ref="P7042">_xlfn.IFS(O7042=FALSE, 0, O7042=TRUE,1)</f>
        <v>1</v>
      </c>
      <c r="Q7042">
        <v>1</v>
      </c>
      <c r="R7042">
        <v>23</v>
      </c>
      <c r="S7042">
        <v>0</v>
      </c>
    </row>
    <row r="7043" spans="1:19" x14ac:dyDescent="0.3">
      <c r="A7043" t="s">
        <v>13655</v>
      </c>
      <c r="B7043" s="1">
        <v>45053.468055555553</v>
      </c>
      <c r="C7043" s="3">
        <v>52412</v>
      </c>
      <c r="D7043" s="6">
        <v>0.46818287037037037</v>
      </c>
      <c r="E7043" s="6" t="str">
        <f t="shared" ref="E7043:E7106" si="110">IF(R7043&lt;=30,"Yes","No")</f>
        <v>No</v>
      </c>
      <c r="F7043" s="4">
        <v>52412</v>
      </c>
      <c r="G7043" t="s">
        <v>34</v>
      </c>
      <c r="H7043">
        <v>11</v>
      </c>
      <c r="I7043" t="s">
        <v>23</v>
      </c>
      <c r="J7043" t="s">
        <v>13656</v>
      </c>
      <c r="K7043" t="s">
        <v>30</v>
      </c>
      <c r="L7043">
        <v>31</v>
      </c>
      <c r="M7043" t="s">
        <v>19</v>
      </c>
      <c r="N7043" t="s">
        <v>40</v>
      </c>
      <c r="O7043" t="b">
        <v>1</v>
      </c>
      <c r="P7043" cm="1">
        <f t="array" ref="P7043">_xlfn.IFS(O7043=FALSE, 0, O7043=TRUE,1)</f>
        <v>1</v>
      </c>
      <c r="Q7043">
        <v>1</v>
      </c>
      <c r="R7043">
        <v>59</v>
      </c>
      <c r="S7043">
        <v>1</v>
      </c>
    </row>
    <row r="7044" spans="1:19" x14ac:dyDescent="0.3">
      <c r="A7044" t="s">
        <v>13657</v>
      </c>
      <c r="B7044" s="1">
        <v>45345.844444444447</v>
      </c>
      <c r="C7044" s="3">
        <v>52413</v>
      </c>
      <c r="D7044" s="6">
        <v>0.84457175925925931</v>
      </c>
      <c r="E7044" s="6" t="str">
        <f t="shared" si="110"/>
        <v>No</v>
      </c>
      <c r="F7044" s="4">
        <v>52413</v>
      </c>
      <c r="G7044" t="s">
        <v>55</v>
      </c>
      <c r="H7044">
        <v>20</v>
      </c>
      <c r="I7044" t="s">
        <v>103</v>
      </c>
      <c r="J7044" t="s">
        <v>13658</v>
      </c>
      <c r="K7044" t="s">
        <v>30</v>
      </c>
      <c r="L7044">
        <v>54</v>
      </c>
      <c r="M7044" t="s">
        <v>19</v>
      </c>
      <c r="N7044" t="s">
        <v>40</v>
      </c>
      <c r="O7044" t="b">
        <v>1</v>
      </c>
      <c r="P7044" cm="1">
        <f t="array" ref="P7044">_xlfn.IFS(O7044=FALSE, 0, O7044=TRUE,1)</f>
        <v>1</v>
      </c>
      <c r="Q7044">
        <v>1</v>
      </c>
      <c r="R7044">
        <v>60</v>
      </c>
      <c r="S7044">
        <v>0</v>
      </c>
    </row>
    <row r="7045" spans="1:19" x14ac:dyDescent="0.3">
      <c r="A7045" t="s">
        <v>13659</v>
      </c>
      <c r="B7045" s="1">
        <v>45489.133333333331</v>
      </c>
      <c r="C7045" s="3">
        <v>52414</v>
      </c>
      <c r="D7045" s="6">
        <v>0.13346064814814815</v>
      </c>
      <c r="E7045" s="6" t="str">
        <f t="shared" si="110"/>
        <v>Yes</v>
      </c>
      <c r="F7045" s="4">
        <v>52414</v>
      </c>
      <c r="G7045" t="s">
        <v>74</v>
      </c>
      <c r="H7045">
        <v>3</v>
      </c>
      <c r="I7045" t="s">
        <v>47</v>
      </c>
      <c r="J7045" t="s">
        <v>13660</v>
      </c>
      <c r="K7045" t="s">
        <v>30</v>
      </c>
      <c r="L7045">
        <v>7</v>
      </c>
      <c r="M7045" t="s">
        <v>19</v>
      </c>
      <c r="N7045" t="s">
        <v>40</v>
      </c>
      <c r="O7045" t="b">
        <v>1</v>
      </c>
      <c r="P7045" cm="1">
        <f t="array" ref="P7045">_xlfn.IFS(O7045=FALSE, 0, O7045=TRUE,1)</f>
        <v>1</v>
      </c>
      <c r="Q7045">
        <v>3</v>
      </c>
      <c r="R7045">
        <v>24</v>
      </c>
      <c r="S7045">
        <v>0</v>
      </c>
    </row>
    <row r="7046" spans="1:19" x14ac:dyDescent="0.3">
      <c r="A7046" t="s">
        <v>13661</v>
      </c>
      <c r="B7046" s="1">
        <v>45052.751388888886</v>
      </c>
      <c r="C7046" s="3">
        <v>52415</v>
      </c>
      <c r="D7046" s="6">
        <v>0.75151620370370376</v>
      </c>
      <c r="E7046" s="6" t="str">
        <f t="shared" si="110"/>
        <v>Yes</v>
      </c>
      <c r="F7046" s="4">
        <v>52415</v>
      </c>
      <c r="G7046" t="s">
        <v>22</v>
      </c>
      <c r="H7046">
        <v>18</v>
      </c>
      <c r="I7046" t="s">
        <v>35</v>
      </c>
      <c r="J7046" t="s">
        <v>13662</v>
      </c>
      <c r="K7046" t="s">
        <v>30</v>
      </c>
      <c r="L7046">
        <v>45</v>
      </c>
      <c r="M7046" t="s">
        <v>19</v>
      </c>
      <c r="N7046" t="s">
        <v>40</v>
      </c>
      <c r="O7046" t="b">
        <v>1</v>
      </c>
      <c r="P7046" cm="1">
        <f t="array" ref="P7046">_xlfn.IFS(O7046=FALSE, 0, O7046=TRUE,1)</f>
        <v>1</v>
      </c>
      <c r="Q7046">
        <v>3</v>
      </c>
      <c r="R7046">
        <v>16</v>
      </c>
      <c r="S7046">
        <v>1</v>
      </c>
    </row>
    <row r="7047" spans="1:19" x14ac:dyDescent="0.3">
      <c r="A7047" t="s">
        <v>13663</v>
      </c>
      <c r="B7047" s="1">
        <v>45190.627083333333</v>
      </c>
      <c r="C7047" s="3">
        <v>52416</v>
      </c>
      <c r="D7047" s="6">
        <v>0.6272106481481482</v>
      </c>
      <c r="E7047" s="6" t="str">
        <f t="shared" si="110"/>
        <v>No</v>
      </c>
      <c r="F7047" s="4">
        <v>52416</v>
      </c>
      <c r="G7047" t="s">
        <v>27</v>
      </c>
      <c r="H7047">
        <v>15</v>
      </c>
      <c r="I7047" t="s">
        <v>75</v>
      </c>
      <c r="J7047" t="s">
        <v>13664</v>
      </c>
      <c r="K7047" t="s">
        <v>30</v>
      </c>
      <c r="L7047">
        <v>73</v>
      </c>
      <c r="M7047" t="s">
        <v>19</v>
      </c>
      <c r="N7047" t="s">
        <v>40</v>
      </c>
      <c r="O7047" t="b">
        <v>1</v>
      </c>
      <c r="P7047" cm="1">
        <f t="array" ref="P7047">_xlfn.IFS(O7047=FALSE, 0, O7047=TRUE,1)</f>
        <v>1</v>
      </c>
      <c r="Q7047">
        <v>4</v>
      </c>
      <c r="R7047">
        <v>40</v>
      </c>
      <c r="S7047">
        <v>0</v>
      </c>
    </row>
    <row r="7048" spans="1:19" x14ac:dyDescent="0.3">
      <c r="A7048" t="s">
        <v>13665</v>
      </c>
      <c r="B7048" s="1">
        <v>45453.844444444447</v>
      </c>
      <c r="C7048" s="3">
        <v>52417</v>
      </c>
      <c r="D7048" s="6">
        <v>0.84457175925925931</v>
      </c>
      <c r="E7048" s="6" t="str">
        <f t="shared" si="110"/>
        <v>No</v>
      </c>
      <c r="F7048" s="4">
        <v>52417</v>
      </c>
      <c r="G7048" t="s">
        <v>51</v>
      </c>
      <c r="H7048">
        <v>20</v>
      </c>
      <c r="I7048" t="s">
        <v>160</v>
      </c>
      <c r="J7048" t="s">
        <v>13666</v>
      </c>
      <c r="K7048" t="s">
        <v>30</v>
      </c>
      <c r="L7048">
        <v>74</v>
      </c>
      <c r="M7048" t="s">
        <v>19</v>
      </c>
      <c r="N7048" t="s">
        <v>40</v>
      </c>
      <c r="O7048" t="b">
        <v>1</v>
      </c>
      <c r="P7048" cm="1">
        <f t="array" ref="P7048">_xlfn.IFS(O7048=FALSE, 0, O7048=TRUE,1)</f>
        <v>1</v>
      </c>
      <c r="Q7048">
        <v>4</v>
      </c>
      <c r="R7048">
        <v>32</v>
      </c>
      <c r="S7048">
        <v>0</v>
      </c>
    </row>
    <row r="7049" spans="1:19" x14ac:dyDescent="0.3">
      <c r="A7049" t="s">
        <v>13667</v>
      </c>
      <c r="B7049" s="1">
        <v>45497.767361111109</v>
      </c>
      <c r="C7049" s="3">
        <v>52418</v>
      </c>
      <c r="D7049" s="6">
        <v>0.76748842592592592</v>
      </c>
      <c r="E7049" s="6" t="str">
        <f t="shared" si="110"/>
        <v>Yes</v>
      </c>
      <c r="F7049" s="4">
        <v>52418</v>
      </c>
      <c r="G7049" t="s">
        <v>15</v>
      </c>
      <c r="H7049">
        <v>18</v>
      </c>
      <c r="I7049" t="s">
        <v>82</v>
      </c>
      <c r="J7049" t="s">
        <v>13668</v>
      </c>
      <c r="K7049" t="s">
        <v>30</v>
      </c>
      <c r="L7049">
        <v>73</v>
      </c>
      <c r="M7049" t="s">
        <v>19</v>
      </c>
      <c r="N7049" t="s">
        <v>40</v>
      </c>
      <c r="O7049" t="b">
        <v>1</v>
      </c>
      <c r="P7049" cm="1">
        <f t="array" ref="P7049">_xlfn.IFS(O7049=FALSE, 0, O7049=TRUE,1)</f>
        <v>1</v>
      </c>
      <c r="Q7049">
        <v>5</v>
      </c>
      <c r="R7049">
        <v>19</v>
      </c>
      <c r="S7049">
        <v>0</v>
      </c>
    </row>
    <row r="7050" spans="1:19" x14ac:dyDescent="0.3">
      <c r="A7050" t="s">
        <v>13669</v>
      </c>
      <c r="B7050" s="1">
        <v>45169.808333333334</v>
      </c>
      <c r="C7050" s="3">
        <v>52419</v>
      </c>
      <c r="D7050" s="6">
        <v>0.80846064814814811</v>
      </c>
      <c r="E7050" s="6" t="str">
        <f t="shared" si="110"/>
        <v>No</v>
      </c>
      <c r="F7050" s="4">
        <v>52419</v>
      </c>
      <c r="G7050" t="s">
        <v>27</v>
      </c>
      <c r="H7050">
        <v>19</v>
      </c>
      <c r="I7050" t="s">
        <v>103</v>
      </c>
      <c r="J7050" t="s">
        <v>13670</v>
      </c>
      <c r="K7050" t="s">
        <v>30</v>
      </c>
      <c r="L7050">
        <v>48</v>
      </c>
      <c r="M7050" t="s">
        <v>19</v>
      </c>
      <c r="N7050" t="s">
        <v>40</v>
      </c>
      <c r="O7050" t="b">
        <v>1</v>
      </c>
      <c r="P7050" cm="1">
        <f t="array" ref="P7050">_xlfn.IFS(O7050=FALSE, 0, O7050=TRUE,1)</f>
        <v>1</v>
      </c>
      <c r="Q7050">
        <v>5</v>
      </c>
      <c r="R7050">
        <v>47</v>
      </c>
      <c r="S7050">
        <v>0</v>
      </c>
    </row>
    <row r="7051" spans="1:19" x14ac:dyDescent="0.3">
      <c r="A7051" t="s">
        <v>13671</v>
      </c>
      <c r="B7051" s="1">
        <v>45231.770833333336</v>
      </c>
      <c r="C7051" s="3">
        <v>52420</v>
      </c>
      <c r="D7051" s="6">
        <v>0.77096064814814813</v>
      </c>
      <c r="E7051" s="6" t="str">
        <f t="shared" si="110"/>
        <v>Yes</v>
      </c>
      <c r="F7051" s="4">
        <v>52420</v>
      </c>
      <c r="G7051" t="s">
        <v>15</v>
      </c>
      <c r="H7051">
        <v>18</v>
      </c>
      <c r="I7051" t="s">
        <v>47</v>
      </c>
      <c r="J7051" t="s">
        <v>13672</v>
      </c>
      <c r="K7051" t="s">
        <v>30</v>
      </c>
      <c r="L7051">
        <v>6</v>
      </c>
      <c r="M7051" t="s">
        <v>19</v>
      </c>
      <c r="N7051" t="s">
        <v>40</v>
      </c>
      <c r="O7051" t="b">
        <v>1</v>
      </c>
      <c r="P7051" cm="1">
        <f t="array" ref="P7051">_xlfn.IFS(O7051=FALSE, 0, O7051=TRUE,1)</f>
        <v>1</v>
      </c>
      <c r="Q7051">
        <v>6</v>
      </c>
      <c r="R7051">
        <v>21</v>
      </c>
      <c r="S7051">
        <v>0</v>
      </c>
    </row>
    <row r="7052" spans="1:19" x14ac:dyDescent="0.3">
      <c r="A7052" t="s">
        <v>13673</v>
      </c>
      <c r="B7052" s="1">
        <v>45313.149305555555</v>
      </c>
      <c r="C7052" s="3">
        <v>52421</v>
      </c>
      <c r="D7052" s="6">
        <v>0.14943287037037037</v>
      </c>
      <c r="E7052" s="6" t="str">
        <f t="shared" si="110"/>
        <v>Yes</v>
      </c>
      <c r="F7052" s="4">
        <v>52421</v>
      </c>
      <c r="G7052" t="s">
        <v>51</v>
      </c>
      <c r="H7052">
        <v>3</v>
      </c>
      <c r="I7052" t="s">
        <v>160</v>
      </c>
      <c r="J7052" t="s">
        <v>7836</v>
      </c>
      <c r="K7052" t="s">
        <v>30</v>
      </c>
      <c r="L7052">
        <v>79</v>
      </c>
      <c r="M7052" t="s">
        <v>19</v>
      </c>
      <c r="N7052" t="s">
        <v>40</v>
      </c>
      <c r="O7052" t="b">
        <v>1</v>
      </c>
      <c r="P7052" cm="1">
        <f t="array" ref="P7052">_xlfn.IFS(O7052=FALSE, 0, O7052=TRUE,1)</f>
        <v>1</v>
      </c>
      <c r="Q7052">
        <v>7</v>
      </c>
      <c r="R7052">
        <v>14</v>
      </c>
      <c r="S7052">
        <v>0</v>
      </c>
    </row>
    <row r="7053" spans="1:19" x14ac:dyDescent="0.3">
      <c r="A7053" t="s">
        <v>13674</v>
      </c>
      <c r="B7053" s="1">
        <v>45159.407638888886</v>
      </c>
      <c r="C7053" s="3">
        <v>52422</v>
      </c>
      <c r="D7053" s="6">
        <v>0.4077662037037037</v>
      </c>
      <c r="E7053" s="6" t="str">
        <f t="shared" si="110"/>
        <v>No</v>
      </c>
      <c r="F7053" s="4">
        <v>52422</v>
      </c>
      <c r="G7053" t="s">
        <v>51</v>
      </c>
      <c r="H7053">
        <v>9</v>
      </c>
      <c r="I7053" t="s">
        <v>85</v>
      </c>
      <c r="J7053" t="s">
        <v>13675</v>
      </c>
      <c r="K7053" t="s">
        <v>30</v>
      </c>
      <c r="L7053">
        <v>49</v>
      </c>
      <c r="M7053" t="s">
        <v>19</v>
      </c>
      <c r="N7053" t="s">
        <v>40</v>
      </c>
      <c r="O7053" t="b">
        <v>1</v>
      </c>
      <c r="P7053" cm="1">
        <f t="array" ref="P7053">_xlfn.IFS(O7053=FALSE, 0, O7053=TRUE,1)</f>
        <v>1</v>
      </c>
      <c r="Q7053">
        <v>8</v>
      </c>
      <c r="R7053">
        <v>43</v>
      </c>
      <c r="S7053">
        <v>0</v>
      </c>
    </row>
    <row r="7054" spans="1:19" x14ac:dyDescent="0.3">
      <c r="A7054" t="s">
        <v>13676</v>
      </c>
      <c r="B7054" s="1">
        <v>45311.568055555559</v>
      </c>
      <c r="C7054" s="3">
        <v>52423</v>
      </c>
      <c r="D7054" s="6">
        <v>0.56818287037037041</v>
      </c>
      <c r="E7054" s="6" t="str">
        <f t="shared" si="110"/>
        <v>No</v>
      </c>
      <c r="F7054" s="4">
        <v>52423</v>
      </c>
      <c r="G7054" t="s">
        <v>22</v>
      </c>
      <c r="H7054">
        <v>13</v>
      </c>
      <c r="I7054" t="s">
        <v>129</v>
      </c>
      <c r="J7054" t="s">
        <v>13677</v>
      </c>
      <c r="K7054" t="s">
        <v>30</v>
      </c>
      <c r="L7054">
        <v>49</v>
      </c>
      <c r="M7054" t="s">
        <v>19</v>
      </c>
      <c r="N7054" t="s">
        <v>40</v>
      </c>
      <c r="O7054" t="b">
        <v>1</v>
      </c>
      <c r="P7054" cm="1">
        <f t="array" ref="P7054">_xlfn.IFS(O7054=FALSE, 0, O7054=TRUE,1)</f>
        <v>1</v>
      </c>
      <c r="Q7054">
        <v>9</v>
      </c>
      <c r="R7054">
        <v>45</v>
      </c>
      <c r="S7054">
        <v>0</v>
      </c>
    </row>
    <row r="7055" spans="1:19" x14ac:dyDescent="0.3">
      <c r="A7055" t="s">
        <v>13678</v>
      </c>
      <c r="B7055" s="1">
        <v>45592.013888888891</v>
      </c>
      <c r="C7055" s="3">
        <v>52424</v>
      </c>
      <c r="D7055" s="6">
        <v>1.4016203703703704E-2</v>
      </c>
      <c r="E7055" s="6" t="str">
        <f t="shared" si="110"/>
        <v>No</v>
      </c>
      <c r="F7055" s="4">
        <v>52424</v>
      </c>
      <c r="G7055" t="s">
        <v>34</v>
      </c>
      <c r="H7055">
        <v>0</v>
      </c>
      <c r="I7055" t="s">
        <v>18</v>
      </c>
      <c r="J7055" t="s">
        <v>13679</v>
      </c>
      <c r="K7055" t="s">
        <v>30</v>
      </c>
      <c r="L7055">
        <v>7</v>
      </c>
      <c r="M7055" t="s">
        <v>19</v>
      </c>
      <c r="N7055" t="s">
        <v>40</v>
      </c>
      <c r="O7055" t="b">
        <v>1</v>
      </c>
      <c r="P7055" cm="1">
        <f t="array" ref="P7055">_xlfn.IFS(O7055=FALSE, 0, O7055=TRUE,1)</f>
        <v>1</v>
      </c>
      <c r="Q7055">
        <v>10</v>
      </c>
      <c r="R7055">
        <v>31</v>
      </c>
      <c r="S7055">
        <v>0</v>
      </c>
    </row>
    <row r="7056" spans="1:19" x14ac:dyDescent="0.3">
      <c r="A7056" t="s">
        <v>13680</v>
      </c>
      <c r="B7056" s="1">
        <v>45404.772916666669</v>
      </c>
      <c r="C7056" s="3">
        <v>52425</v>
      </c>
      <c r="D7056" s="6">
        <v>0.77304398148148146</v>
      </c>
      <c r="E7056" s="6" t="str">
        <f t="shared" si="110"/>
        <v>Yes</v>
      </c>
      <c r="F7056" s="4">
        <v>52425</v>
      </c>
      <c r="G7056" t="s">
        <v>51</v>
      </c>
      <c r="H7056">
        <v>18</v>
      </c>
      <c r="I7056" t="s">
        <v>91</v>
      </c>
      <c r="J7056" t="s">
        <v>13681</v>
      </c>
      <c r="K7056" t="s">
        <v>30</v>
      </c>
      <c r="L7056">
        <v>21</v>
      </c>
      <c r="M7056" t="s">
        <v>19</v>
      </c>
      <c r="N7056" t="s">
        <v>40</v>
      </c>
      <c r="O7056" t="b">
        <v>1</v>
      </c>
      <c r="P7056" cm="1">
        <f t="array" ref="P7056">_xlfn.IFS(O7056=FALSE, 0, O7056=TRUE,1)</f>
        <v>1</v>
      </c>
      <c r="Q7056">
        <v>10</v>
      </c>
      <c r="R7056">
        <v>18</v>
      </c>
      <c r="S7056">
        <v>0</v>
      </c>
    </row>
    <row r="7057" spans="1:19" x14ac:dyDescent="0.3">
      <c r="A7057" t="s">
        <v>13682</v>
      </c>
      <c r="B7057" s="1">
        <v>45526.34097222222</v>
      </c>
      <c r="C7057" s="3">
        <v>52426</v>
      </c>
      <c r="D7057" s="6">
        <v>0.34109953703703705</v>
      </c>
      <c r="E7057" s="6" t="str">
        <f t="shared" si="110"/>
        <v>No</v>
      </c>
      <c r="F7057" s="4">
        <v>52426</v>
      </c>
      <c r="G7057" t="s">
        <v>27</v>
      </c>
      <c r="H7057">
        <v>8</v>
      </c>
      <c r="I7057" t="s">
        <v>129</v>
      </c>
      <c r="J7057" t="s">
        <v>7774</v>
      </c>
      <c r="K7057" t="s">
        <v>30</v>
      </c>
      <c r="L7057">
        <v>27</v>
      </c>
      <c r="M7057" t="s">
        <v>19</v>
      </c>
      <c r="N7057" t="s">
        <v>87</v>
      </c>
      <c r="O7057" t="b">
        <v>1</v>
      </c>
      <c r="P7057" cm="1">
        <f t="array" ref="P7057">_xlfn.IFS(O7057=FALSE, 0, O7057=TRUE,1)</f>
        <v>1</v>
      </c>
      <c r="R7057">
        <v>36</v>
      </c>
      <c r="S7057">
        <v>0</v>
      </c>
    </row>
    <row r="7058" spans="1:19" x14ac:dyDescent="0.3">
      <c r="A7058" t="s">
        <v>13683</v>
      </c>
      <c r="B7058" s="1">
        <v>45223.415972222225</v>
      </c>
      <c r="C7058" s="3">
        <v>52427</v>
      </c>
      <c r="D7058" s="6">
        <v>0.41609953703703706</v>
      </c>
      <c r="E7058" s="6" t="str">
        <f t="shared" si="110"/>
        <v>Yes</v>
      </c>
      <c r="F7058" s="4">
        <v>52427</v>
      </c>
      <c r="G7058" t="s">
        <v>74</v>
      </c>
      <c r="H7058">
        <v>9</v>
      </c>
      <c r="I7058" t="s">
        <v>75</v>
      </c>
      <c r="J7058" t="s">
        <v>13684</v>
      </c>
      <c r="K7058" t="s">
        <v>30</v>
      </c>
      <c r="L7058">
        <v>71</v>
      </c>
      <c r="M7058" t="s">
        <v>19</v>
      </c>
      <c r="N7058" t="s">
        <v>87</v>
      </c>
      <c r="O7058" t="b">
        <v>1</v>
      </c>
      <c r="P7058" cm="1">
        <f t="array" ref="P7058">_xlfn.IFS(O7058=FALSE, 0, O7058=TRUE,1)</f>
        <v>1</v>
      </c>
      <c r="R7058">
        <v>25</v>
      </c>
      <c r="S7058">
        <v>0</v>
      </c>
    </row>
    <row r="7059" spans="1:19" x14ac:dyDescent="0.3">
      <c r="A7059" t="s">
        <v>13685</v>
      </c>
      <c r="B7059" s="1">
        <v>45435.738888888889</v>
      </c>
      <c r="C7059" s="3">
        <v>52428</v>
      </c>
      <c r="D7059" s="6">
        <v>0.73901620370370369</v>
      </c>
      <c r="E7059" s="6" t="str">
        <f t="shared" si="110"/>
        <v>No</v>
      </c>
      <c r="F7059" s="4">
        <v>52428</v>
      </c>
      <c r="G7059" t="s">
        <v>27</v>
      </c>
      <c r="H7059">
        <v>17</v>
      </c>
      <c r="I7059" t="s">
        <v>52</v>
      </c>
      <c r="J7059" t="s">
        <v>13686</v>
      </c>
      <c r="K7059" t="s">
        <v>30</v>
      </c>
      <c r="L7059">
        <v>16</v>
      </c>
      <c r="M7059" t="s">
        <v>19</v>
      </c>
      <c r="N7059" t="s">
        <v>87</v>
      </c>
      <c r="O7059" t="b">
        <v>1</v>
      </c>
      <c r="P7059" cm="1">
        <f t="array" ref="P7059">_xlfn.IFS(O7059=FALSE, 0, O7059=TRUE,1)</f>
        <v>1</v>
      </c>
      <c r="R7059">
        <v>39</v>
      </c>
      <c r="S7059">
        <v>0</v>
      </c>
    </row>
    <row r="7060" spans="1:19" x14ac:dyDescent="0.3">
      <c r="A7060" t="s">
        <v>13687</v>
      </c>
      <c r="B7060" s="1">
        <v>45087.29791666667</v>
      </c>
      <c r="C7060" s="3">
        <v>52429</v>
      </c>
      <c r="D7060" s="6">
        <v>0.29804398148148148</v>
      </c>
      <c r="E7060" s="6" t="str">
        <f t="shared" si="110"/>
        <v>No</v>
      </c>
      <c r="F7060" s="4">
        <v>52429</v>
      </c>
      <c r="G7060" t="s">
        <v>22</v>
      </c>
      <c r="H7060">
        <v>7</v>
      </c>
      <c r="I7060" t="s">
        <v>122</v>
      </c>
      <c r="J7060" t="s">
        <v>13688</v>
      </c>
      <c r="K7060" t="s">
        <v>30</v>
      </c>
      <c r="L7060">
        <v>78</v>
      </c>
      <c r="M7060" t="s">
        <v>19</v>
      </c>
      <c r="N7060" t="s">
        <v>87</v>
      </c>
      <c r="O7060" t="b">
        <v>1</v>
      </c>
      <c r="P7060" cm="1">
        <f t="array" ref="P7060">_xlfn.IFS(O7060=FALSE, 0, O7060=TRUE,1)</f>
        <v>1</v>
      </c>
      <c r="R7060">
        <v>59</v>
      </c>
      <c r="S7060">
        <v>0</v>
      </c>
    </row>
    <row r="7061" spans="1:19" x14ac:dyDescent="0.3">
      <c r="A7061" t="s">
        <v>13689</v>
      </c>
      <c r="B7061" s="1">
        <v>45408.738888888889</v>
      </c>
      <c r="C7061" s="3">
        <v>52430</v>
      </c>
      <c r="D7061" s="6">
        <v>0.73901620370370369</v>
      </c>
      <c r="E7061" s="6" t="str">
        <f t="shared" si="110"/>
        <v>No</v>
      </c>
      <c r="F7061" s="4">
        <v>52430</v>
      </c>
      <c r="G7061" t="s">
        <v>55</v>
      </c>
      <c r="H7061">
        <v>17</v>
      </c>
      <c r="I7061" t="s">
        <v>58</v>
      </c>
      <c r="J7061" t="s">
        <v>13690</v>
      </c>
      <c r="K7061" t="s">
        <v>30</v>
      </c>
      <c r="L7061">
        <v>78</v>
      </c>
      <c r="M7061" t="s">
        <v>19</v>
      </c>
      <c r="N7061" t="s">
        <v>87</v>
      </c>
      <c r="O7061" t="b">
        <v>1</v>
      </c>
      <c r="P7061" cm="1">
        <f t="array" ref="P7061">_xlfn.IFS(O7061=FALSE, 0, O7061=TRUE,1)</f>
        <v>1</v>
      </c>
      <c r="R7061">
        <v>42</v>
      </c>
      <c r="S7061">
        <v>0</v>
      </c>
    </row>
    <row r="7062" spans="1:19" x14ac:dyDescent="0.3">
      <c r="A7062" t="s">
        <v>13691</v>
      </c>
      <c r="B7062" s="1">
        <v>45290.85</v>
      </c>
      <c r="C7062" s="3">
        <v>52431</v>
      </c>
      <c r="D7062" s="6">
        <v>0.85012731481481485</v>
      </c>
      <c r="E7062" s="6" t="str">
        <f t="shared" si="110"/>
        <v>No</v>
      </c>
      <c r="F7062" s="4">
        <v>52431</v>
      </c>
      <c r="G7062" t="s">
        <v>22</v>
      </c>
      <c r="H7062">
        <v>20</v>
      </c>
      <c r="I7062" t="s">
        <v>65</v>
      </c>
      <c r="J7062" t="s">
        <v>13692</v>
      </c>
      <c r="K7062" t="s">
        <v>30</v>
      </c>
      <c r="L7062">
        <v>31</v>
      </c>
      <c r="M7062" t="s">
        <v>19</v>
      </c>
      <c r="N7062" t="s">
        <v>87</v>
      </c>
      <c r="O7062" t="b">
        <v>1</v>
      </c>
      <c r="P7062" cm="1">
        <f t="array" ref="P7062">_xlfn.IFS(O7062=FALSE, 0, O7062=TRUE,1)</f>
        <v>1</v>
      </c>
      <c r="R7062">
        <v>54</v>
      </c>
      <c r="S7062">
        <v>0</v>
      </c>
    </row>
    <row r="7063" spans="1:19" x14ac:dyDescent="0.3">
      <c r="A7063" t="s">
        <v>13693</v>
      </c>
      <c r="B7063" s="1">
        <v>45193.436111111114</v>
      </c>
      <c r="C7063" s="3">
        <v>52432</v>
      </c>
      <c r="D7063" s="6">
        <v>0.43623842592592593</v>
      </c>
      <c r="E7063" s="6" t="str">
        <f t="shared" si="110"/>
        <v>No</v>
      </c>
      <c r="F7063" s="4">
        <v>52432</v>
      </c>
      <c r="G7063" t="s">
        <v>34</v>
      </c>
      <c r="H7063">
        <v>10</v>
      </c>
      <c r="I7063" t="s">
        <v>91</v>
      </c>
      <c r="J7063" t="s">
        <v>13694</v>
      </c>
      <c r="K7063" t="s">
        <v>30</v>
      </c>
      <c r="L7063">
        <v>31</v>
      </c>
      <c r="M7063" t="s">
        <v>19</v>
      </c>
      <c r="N7063" t="s">
        <v>87</v>
      </c>
      <c r="O7063" t="b">
        <v>1</v>
      </c>
      <c r="P7063" cm="1">
        <f t="array" ref="P7063">_xlfn.IFS(O7063=FALSE, 0, O7063=TRUE,1)</f>
        <v>1</v>
      </c>
      <c r="R7063">
        <v>49</v>
      </c>
      <c r="S7063">
        <v>0</v>
      </c>
    </row>
    <row r="7064" spans="1:19" x14ac:dyDescent="0.3">
      <c r="A7064" t="s">
        <v>13695</v>
      </c>
      <c r="B7064" s="1">
        <v>45231.560416666667</v>
      </c>
      <c r="C7064" s="3">
        <v>52433</v>
      </c>
      <c r="D7064" s="6">
        <v>0.56054398148148143</v>
      </c>
      <c r="E7064" s="6" t="str">
        <f t="shared" si="110"/>
        <v>No</v>
      </c>
      <c r="F7064" s="4">
        <v>52433</v>
      </c>
      <c r="G7064" t="s">
        <v>15</v>
      </c>
      <c r="H7064">
        <v>13</v>
      </c>
      <c r="I7064" t="s">
        <v>35</v>
      </c>
      <c r="J7064" t="s">
        <v>4785</v>
      </c>
      <c r="K7064" t="s">
        <v>30</v>
      </c>
      <c r="L7064">
        <v>20</v>
      </c>
      <c r="M7064" t="s">
        <v>19</v>
      </c>
      <c r="N7064" t="s">
        <v>87</v>
      </c>
      <c r="O7064" t="b">
        <v>1</v>
      </c>
      <c r="P7064" cm="1">
        <f t="array" ref="P7064">_xlfn.IFS(O7064=FALSE, 0, O7064=TRUE,1)</f>
        <v>1</v>
      </c>
      <c r="R7064">
        <v>48</v>
      </c>
      <c r="S7064">
        <v>0</v>
      </c>
    </row>
    <row r="7065" spans="1:19" x14ac:dyDescent="0.3">
      <c r="A7065" t="s">
        <v>13696</v>
      </c>
      <c r="B7065" s="1">
        <v>45552.605555555558</v>
      </c>
      <c r="C7065" s="3">
        <v>52434</v>
      </c>
      <c r="D7065" s="6">
        <v>0.60568287037037039</v>
      </c>
      <c r="E7065" s="6" t="str">
        <f t="shared" si="110"/>
        <v>No</v>
      </c>
      <c r="F7065" s="4">
        <v>52434</v>
      </c>
      <c r="G7065" t="s">
        <v>74</v>
      </c>
      <c r="H7065">
        <v>14</v>
      </c>
      <c r="I7065" t="s">
        <v>35</v>
      </c>
      <c r="J7065" t="s">
        <v>13697</v>
      </c>
      <c r="K7065" t="s">
        <v>30</v>
      </c>
      <c r="L7065">
        <v>34</v>
      </c>
      <c r="M7065" t="s">
        <v>19</v>
      </c>
      <c r="N7065" t="s">
        <v>87</v>
      </c>
      <c r="O7065" t="b">
        <v>1</v>
      </c>
      <c r="P7065" cm="1">
        <f t="array" ref="P7065">_xlfn.IFS(O7065=FALSE, 0, O7065=TRUE,1)</f>
        <v>1</v>
      </c>
      <c r="R7065">
        <v>49</v>
      </c>
      <c r="S7065">
        <v>0</v>
      </c>
    </row>
    <row r="7066" spans="1:19" x14ac:dyDescent="0.3">
      <c r="A7066" t="s">
        <v>13698</v>
      </c>
      <c r="B7066" s="1">
        <v>45428.030555555553</v>
      </c>
      <c r="C7066" s="3">
        <v>52435</v>
      </c>
      <c r="D7066" s="6">
        <v>3.0682870370370371E-2</v>
      </c>
      <c r="E7066" s="6" t="str">
        <f t="shared" si="110"/>
        <v>Yes</v>
      </c>
      <c r="F7066" s="4">
        <v>52435</v>
      </c>
      <c r="G7066" t="s">
        <v>27</v>
      </c>
      <c r="H7066">
        <v>0</v>
      </c>
      <c r="I7066" t="s">
        <v>85</v>
      </c>
      <c r="J7066" t="s">
        <v>3208</v>
      </c>
      <c r="K7066" t="s">
        <v>30</v>
      </c>
      <c r="L7066">
        <v>30</v>
      </c>
      <c r="M7066" t="s">
        <v>19</v>
      </c>
      <c r="N7066" t="s">
        <v>87</v>
      </c>
      <c r="O7066" t="b">
        <v>1</v>
      </c>
      <c r="P7066" cm="1">
        <f t="array" ref="P7066">_xlfn.IFS(O7066=FALSE, 0, O7066=TRUE,1)</f>
        <v>1</v>
      </c>
      <c r="R7066">
        <v>26</v>
      </c>
      <c r="S7066">
        <v>0</v>
      </c>
    </row>
    <row r="7067" spans="1:19" x14ac:dyDescent="0.3">
      <c r="A7067" t="s">
        <v>13699</v>
      </c>
      <c r="B7067" s="1">
        <v>45388.950694444444</v>
      </c>
      <c r="C7067" s="3">
        <v>52436</v>
      </c>
      <c r="D7067" s="6">
        <v>0.95082175925925927</v>
      </c>
      <c r="E7067" s="6" t="str">
        <f t="shared" si="110"/>
        <v>Yes</v>
      </c>
      <c r="F7067" s="4">
        <v>52436</v>
      </c>
      <c r="G7067" t="s">
        <v>22</v>
      </c>
      <c r="H7067">
        <v>22</v>
      </c>
      <c r="I7067" t="s">
        <v>103</v>
      </c>
      <c r="J7067" t="s">
        <v>13700</v>
      </c>
      <c r="K7067" t="s">
        <v>30</v>
      </c>
      <c r="L7067">
        <v>25</v>
      </c>
      <c r="M7067" t="s">
        <v>19</v>
      </c>
      <c r="N7067" t="s">
        <v>87</v>
      </c>
      <c r="O7067" t="b">
        <v>1</v>
      </c>
      <c r="P7067" cm="1">
        <f t="array" ref="P7067">_xlfn.IFS(O7067=FALSE, 0, O7067=TRUE,1)</f>
        <v>1</v>
      </c>
      <c r="R7067">
        <v>29</v>
      </c>
      <c r="S7067">
        <v>0</v>
      </c>
    </row>
    <row r="7068" spans="1:19" x14ac:dyDescent="0.3">
      <c r="A7068" t="s">
        <v>13701</v>
      </c>
      <c r="B7068" s="1">
        <v>45537.097916666666</v>
      </c>
      <c r="C7068" s="3">
        <v>52437</v>
      </c>
      <c r="D7068" s="6">
        <v>9.8043981481481482E-2</v>
      </c>
      <c r="E7068" s="6" t="str">
        <f t="shared" si="110"/>
        <v>No</v>
      </c>
      <c r="F7068" s="4">
        <v>52437</v>
      </c>
      <c r="G7068" t="s">
        <v>51</v>
      </c>
      <c r="H7068">
        <v>2</v>
      </c>
      <c r="I7068" t="s">
        <v>241</v>
      </c>
      <c r="J7068" t="s">
        <v>13702</v>
      </c>
      <c r="K7068" t="s">
        <v>30</v>
      </c>
      <c r="L7068">
        <v>13</v>
      </c>
      <c r="M7068" t="s">
        <v>19</v>
      </c>
      <c r="N7068" t="s">
        <v>87</v>
      </c>
      <c r="O7068" t="b">
        <v>1</v>
      </c>
      <c r="P7068" cm="1">
        <f t="array" ref="P7068">_xlfn.IFS(O7068=FALSE, 0, O7068=TRUE,1)</f>
        <v>1</v>
      </c>
      <c r="Q7068">
        <v>2</v>
      </c>
      <c r="R7068">
        <v>53</v>
      </c>
      <c r="S7068">
        <v>0</v>
      </c>
    </row>
    <row r="7069" spans="1:19" x14ac:dyDescent="0.3">
      <c r="A7069" t="s">
        <v>13703</v>
      </c>
      <c r="B7069" s="1">
        <v>45111.556250000001</v>
      </c>
      <c r="C7069" s="3">
        <v>52438</v>
      </c>
      <c r="D7069" s="6">
        <v>0.55637731481481478</v>
      </c>
      <c r="E7069" s="6" t="str">
        <f t="shared" si="110"/>
        <v>Yes</v>
      </c>
      <c r="F7069" s="4">
        <v>52438</v>
      </c>
      <c r="G7069" t="s">
        <v>74</v>
      </c>
      <c r="H7069">
        <v>13</v>
      </c>
      <c r="I7069" t="s">
        <v>58</v>
      </c>
      <c r="J7069" t="s">
        <v>13704</v>
      </c>
      <c r="K7069" t="s">
        <v>30</v>
      </c>
      <c r="L7069">
        <v>57</v>
      </c>
      <c r="M7069" t="s">
        <v>19</v>
      </c>
      <c r="N7069" t="s">
        <v>87</v>
      </c>
      <c r="O7069" t="b">
        <v>1</v>
      </c>
      <c r="P7069" cm="1">
        <f t="array" ref="P7069">_xlfn.IFS(O7069=FALSE, 0, O7069=TRUE,1)</f>
        <v>1</v>
      </c>
      <c r="Q7069">
        <v>2</v>
      </c>
      <c r="R7069">
        <v>10</v>
      </c>
      <c r="S7069">
        <v>0</v>
      </c>
    </row>
    <row r="7070" spans="1:19" x14ac:dyDescent="0.3">
      <c r="A7070" t="s">
        <v>13705</v>
      </c>
      <c r="B7070" s="1">
        <v>45305.246527777781</v>
      </c>
      <c r="C7070" s="3">
        <v>52439</v>
      </c>
      <c r="D7070" s="6">
        <v>0.24665509259259261</v>
      </c>
      <c r="E7070" s="6" t="str">
        <f t="shared" si="110"/>
        <v>No</v>
      </c>
      <c r="F7070" s="4">
        <v>52439</v>
      </c>
      <c r="G7070" t="s">
        <v>34</v>
      </c>
      <c r="H7070">
        <v>5</v>
      </c>
      <c r="I7070" t="s">
        <v>35</v>
      </c>
      <c r="J7070" t="s">
        <v>13706</v>
      </c>
      <c r="K7070" t="s">
        <v>30</v>
      </c>
      <c r="L7070">
        <v>36</v>
      </c>
      <c r="M7070" t="s">
        <v>19</v>
      </c>
      <c r="N7070" t="s">
        <v>87</v>
      </c>
      <c r="O7070" t="b">
        <v>1</v>
      </c>
      <c r="P7070" cm="1">
        <f t="array" ref="P7070">_xlfn.IFS(O7070=FALSE, 0, O7070=TRUE,1)</f>
        <v>1</v>
      </c>
      <c r="Q7070">
        <v>3</v>
      </c>
      <c r="R7070">
        <v>33</v>
      </c>
      <c r="S7070">
        <v>0</v>
      </c>
    </row>
    <row r="7071" spans="1:19" x14ac:dyDescent="0.3">
      <c r="A7071" t="s">
        <v>13707</v>
      </c>
      <c r="B7071" s="1">
        <v>45560.154166666667</v>
      </c>
      <c r="C7071" s="3">
        <v>52440</v>
      </c>
      <c r="D7071" s="6">
        <v>0.15429398148148149</v>
      </c>
      <c r="E7071" s="6" t="str">
        <f t="shared" si="110"/>
        <v>No</v>
      </c>
      <c r="F7071" s="4">
        <v>52440</v>
      </c>
      <c r="G7071" t="s">
        <v>15</v>
      </c>
      <c r="H7071">
        <v>3</v>
      </c>
      <c r="I7071" t="s">
        <v>62</v>
      </c>
      <c r="J7071" t="s">
        <v>13708</v>
      </c>
      <c r="K7071" t="s">
        <v>30</v>
      </c>
      <c r="L7071">
        <v>35</v>
      </c>
      <c r="M7071" t="s">
        <v>19</v>
      </c>
      <c r="N7071" t="s">
        <v>87</v>
      </c>
      <c r="O7071" t="b">
        <v>1</v>
      </c>
      <c r="P7071" cm="1">
        <f t="array" ref="P7071">_xlfn.IFS(O7071=FALSE, 0, O7071=TRUE,1)</f>
        <v>1</v>
      </c>
      <c r="Q7071">
        <v>4</v>
      </c>
      <c r="R7071">
        <v>32</v>
      </c>
      <c r="S7071">
        <v>0</v>
      </c>
    </row>
    <row r="7072" spans="1:19" x14ac:dyDescent="0.3">
      <c r="A7072" t="s">
        <v>13709</v>
      </c>
      <c r="B7072" s="1">
        <v>45266.056250000001</v>
      </c>
      <c r="C7072" s="3">
        <v>52441</v>
      </c>
      <c r="D7072" s="6">
        <v>5.6377314814814818E-2</v>
      </c>
      <c r="E7072" s="6" t="str">
        <f t="shared" si="110"/>
        <v>No</v>
      </c>
      <c r="F7072" s="4">
        <v>52441</v>
      </c>
      <c r="G7072" t="s">
        <v>15</v>
      </c>
      <c r="H7072">
        <v>1</v>
      </c>
      <c r="I7072" t="s">
        <v>129</v>
      </c>
      <c r="J7072" t="s">
        <v>13710</v>
      </c>
      <c r="K7072" t="s">
        <v>30</v>
      </c>
      <c r="L7072">
        <v>44</v>
      </c>
      <c r="M7072" t="s">
        <v>19</v>
      </c>
      <c r="N7072" t="s">
        <v>87</v>
      </c>
      <c r="O7072" t="b">
        <v>1</v>
      </c>
      <c r="P7072" cm="1">
        <f t="array" ref="P7072">_xlfn.IFS(O7072=FALSE, 0, O7072=TRUE,1)</f>
        <v>1</v>
      </c>
      <c r="Q7072">
        <v>5</v>
      </c>
      <c r="R7072">
        <v>35</v>
      </c>
      <c r="S7072">
        <v>0</v>
      </c>
    </row>
    <row r="7073" spans="1:19" x14ac:dyDescent="0.3">
      <c r="A7073" t="s">
        <v>13711</v>
      </c>
      <c r="B7073" s="1">
        <v>45452.645833333336</v>
      </c>
      <c r="C7073" s="3">
        <v>52442</v>
      </c>
      <c r="D7073" s="6">
        <v>0.64596064814814813</v>
      </c>
      <c r="E7073" s="6" t="str">
        <f t="shared" si="110"/>
        <v>Yes</v>
      </c>
      <c r="F7073" s="4">
        <v>52442</v>
      </c>
      <c r="G7073" t="s">
        <v>34</v>
      </c>
      <c r="H7073">
        <v>15</v>
      </c>
      <c r="I7073" t="s">
        <v>91</v>
      </c>
      <c r="J7073" t="s">
        <v>13712</v>
      </c>
      <c r="K7073" t="s">
        <v>30</v>
      </c>
      <c r="L7073">
        <v>64</v>
      </c>
      <c r="M7073" t="s">
        <v>19</v>
      </c>
      <c r="N7073" t="s">
        <v>87</v>
      </c>
      <c r="O7073" t="b">
        <v>1</v>
      </c>
      <c r="P7073" cm="1">
        <f t="array" ref="P7073">_xlfn.IFS(O7073=FALSE, 0, O7073=TRUE,1)</f>
        <v>1</v>
      </c>
      <c r="Q7073">
        <v>5</v>
      </c>
      <c r="R7073">
        <v>25</v>
      </c>
      <c r="S7073">
        <v>0</v>
      </c>
    </row>
    <row r="7074" spans="1:19" x14ac:dyDescent="0.3">
      <c r="A7074" t="s">
        <v>13713</v>
      </c>
      <c r="B7074" s="1">
        <v>45475.645138888889</v>
      </c>
      <c r="C7074" s="3">
        <v>52443</v>
      </c>
      <c r="D7074" s="6">
        <v>0.64526620370370369</v>
      </c>
      <c r="E7074" s="6" t="str">
        <f t="shared" si="110"/>
        <v>Yes</v>
      </c>
      <c r="F7074" s="4">
        <v>52443</v>
      </c>
      <c r="G7074" t="s">
        <v>74</v>
      </c>
      <c r="H7074">
        <v>15</v>
      </c>
      <c r="I7074" t="s">
        <v>241</v>
      </c>
      <c r="J7074" t="s">
        <v>13714</v>
      </c>
      <c r="K7074" t="s">
        <v>30</v>
      </c>
      <c r="L7074">
        <v>72</v>
      </c>
      <c r="M7074" t="s">
        <v>19</v>
      </c>
      <c r="N7074" t="s">
        <v>87</v>
      </c>
      <c r="O7074" t="b">
        <v>1</v>
      </c>
      <c r="P7074" cm="1">
        <f t="array" ref="P7074">_xlfn.IFS(O7074=FALSE, 0, O7074=TRUE,1)</f>
        <v>1</v>
      </c>
      <c r="Q7074">
        <v>9</v>
      </c>
      <c r="R7074">
        <v>20</v>
      </c>
      <c r="S7074">
        <v>0</v>
      </c>
    </row>
    <row r="7075" spans="1:19" x14ac:dyDescent="0.3">
      <c r="A7075" t="s">
        <v>13715</v>
      </c>
      <c r="B7075" s="1">
        <v>45217.599999999999</v>
      </c>
      <c r="C7075" s="3">
        <v>52444</v>
      </c>
      <c r="D7075" s="6">
        <v>0.60012731481481485</v>
      </c>
      <c r="E7075" s="6" t="str">
        <f t="shared" si="110"/>
        <v>No</v>
      </c>
      <c r="F7075" s="4">
        <v>52444</v>
      </c>
      <c r="G7075" t="s">
        <v>15</v>
      </c>
      <c r="H7075">
        <v>14</v>
      </c>
      <c r="I7075" t="s">
        <v>82</v>
      </c>
      <c r="J7075" t="s">
        <v>13716</v>
      </c>
      <c r="K7075" t="s">
        <v>30</v>
      </c>
      <c r="L7075">
        <v>63</v>
      </c>
      <c r="M7075" t="s">
        <v>19</v>
      </c>
      <c r="N7075" t="s">
        <v>299</v>
      </c>
      <c r="O7075" t="b">
        <v>1</v>
      </c>
      <c r="P7075" cm="1">
        <f t="array" ref="P7075">_xlfn.IFS(O7075=FALSE, 0, O7075=TRUE,1)</f>
        <v>1</v>
      </c>
      <c r="R7075">
        <v>31</v>
      </c>
      <c r="S7075">
        <v>0</v>
      </c>
    </row>
    <row r="7076" spans="1:19" x14ac:dyDescent="0.3">
      <c r="A7076" t="s">
        <v>13717</v>
      </c>
      <c r="B7076" s="1">
        <v>45301.595138888886</v>
      </c>
      <c r="C7076" s="3">
        <v>52445</v>
      </c>
      <c r="D7076" s="6">
        <v>0.59526620370370376</v>
      </c>
      <c r="E7076" s="6" t="str">
        <f t="shared" si="110"/>
        <v>No</v>
      </c>
      <c r="F7076" s="4">
        <v>52445</v>
      </c>
      <c r="G7076" t="s">
        <v>15</v>
      </c>
      <c r="H7076">
        <v>14</v>
      </c>
      <c r="I7076" t="s">
        <v>160</v>
      </c>
      <c r="J7076" t="s">
        <v>13718</v>
      </c>
      <c r="K7076" t="s">
        <v>30</v>
      </c>
      <c r="L7076">
        <v>51</v>
      </c>
      <c r="M7076" t="s">
        <v>19</v>
      </c>
      <c r="N7076" t="s">
        <v>299</v>
      </c>
      <c r="O7076" t="b">
        <v>1</v>
      </c>
      <c r="P7076" cm="1">
        <f t="array" ref="P7076">_xlfn.IFS(O7076=FALSE, 0, O7076=TRUE,1)</f>
        <v>1</v>
      </c>
      <c r="R7076">
        <v>60</v>
      </c>
      <c r="S7076">
        <v>0</v>
      </c>
    </row>
    <row r="7077" spans="1:19" x14ac:dyDescent="0.3">
      <c r="A7077" t="s">
        <v>13719</v>
      </c>
      <c r="B7077" s="1">
        <v>45086.804861111108</v>
      </c>
      <c r="C7077" s="3">
        <v>52446</v>
      </c>
      <c r="D7077" s="6">
        <v>0.8049884259259259</v>
      </c>
      <c r="E7077" s="6" t="str">
        <f t="shared" si="110"/>
        <v>No</v>
      </c>
      <c r="F7077" s="4">
        <v>52446</v>
      </c>
      <c r="G7077" t="s">
        <v>55</v>
      </c>
      <c r="H7077">
        <v>19</v>
      </c>
      <c r="I7077" t="s">
        <v>65</v>
      </c>
      <c r="J7077" t="s">
        <v>5481</v>
      </c>
      <c r="K7077" t="s">
        <v>30</v>
      </c>
      <c r="L7077">
        <v>68</v>
      </c>
      <c r="M7077" t="s">
        <v>19</v>
      </c>
      <c r="N7077" t="s">
        <v>299</v>
      </c>
      <c r="O7077" t="b">
        <v>1</v>
      </c>
      <c r="P7077" cm="1">
        <f t="array" ref="P7077">_xlfn.IFS(O7077=FALSE, 0, O7077=TRUE,1)</f>
        <v>1</v>
      </c>
      <c r="R7077">
        <v>44</v>
      </c>
      <c r="S7077">
        <v>0</v>
      </c>
    </row>
    <row r="7078" spans="1:19" x14ac:dyDescent="0.3">
      <c r="A7078" t="s">
        <v>13720</v>
      </c>
      <c r="B7078" s="1">
        <v>45529.658333333333</v>
      </c>
      <c r="C7078" s="3">
        <v>52447</v>
      </c>
      <c r="D7078" s="6">
        <v>0.6584606481481482</v>
      </c>
      <c r="E7078" s="6" t="str">
        <f t="shared" si="110"/>
        <v>No</v>
      </c>
      <c r="F7078" s="4">
        <v>52447</v>
      </c>
      <c r="G7078" t="s">
        <v>34</v>
      </c>
      <c r="H7078">
        <v>15</v>
      </c>
      <c r="I7078" t="s">
        <v>106</v>
      </c>
      <c r="J7078" t="s">
        <v>13721</v>
      </c>
      <c r="K7078" t="s">
        <v>30</v>
      </c>
      <c r="L7078">
        <v>36</v>
      </c>
      <c r="M7078" t="s">
        <v>19</v>
      </c>
      <c r="N7078" t="s">
        <v>299</v>
      </c>
      <c r="O7078" t="b">
        <v>1</v>
      </c>
      <c r="P7078" cm="1">
        <f t="array" ref="P7078">_xlfn.IFS(O7078=FALSE, 0, O7078=TRUE,1)</f>
        <v>1</v>
      </c>
      <c r="R7078">
        <v>31</v>
      </c>
      <c r="S7078">
        <v>0</v>
      </c>
    </row>
    <row r="7079" spans="1:19" x14ac:dyDescent="0.3">
      <c r="A7079" t="s">
        <v>13722</v>
      </c>
      <c r="B7079" s="1">
        <v>45285.503472222219</v>
      </c>
      <c r="C7079" s="3">
        <v>52448</v>
      </c>
      <c r="D7079" s="6">
        <v>0.50359953703703708</v>
      </c>
      <c r="E7079" s="6" t="str">
        <f t="shared" si="110"/>
        <v>No</v>
      </c>
      <c r="F7079" s="4">
        <v>52448</v>
      </c>
      <c r="G7079" t="s">
        <v>51</v>
      </c>
      <c r="H7079">
        <v>12</v>
      </c>
      <c r="I7079" t="s">
        <v>85</v>
      </c>
      <c r="J7079" t="s">
        <v>8083</v>
      </c>
      <c r="K7079" t="s">
        <v>30</v>
      </c>
      <c r="L7079">
        <v>49</v>
      </c>
      <c r="M7079" t="s">
        <v>19</v>
      </c>
      <c r="N7079" t="s">
        <v>299</v>
      </c>
      <c r="O7079" t="b">
        <v>1</v>
      </c>
      <c r="P7079" cm="1">
        <f t="array" ref="P7079">_xlfn.IFS(O7079=FALSE, 0, O7079=TRUE,1)</f>
        <v>1</v>
      </c>
      <c r="R7079">
        <v>42</v>
      </c>
      <c r="S7079">
        <v>0</v>
      </c>
    </row>
    <row r="7080" spans="1:19" x14ac:dyDescent="0.3">
      <c r="A7080" t="s">
        <v>13723</v>
      </c>
      <c r="B7080" s="1">
        <v>45125.075694444444</v>
      </c>
      <c r="C7080" s="3">
        <v>52449</v>
      </c>
      <c r="D7080" s="6">
        <v>7.5821759259259255E-2</v>
      </c>
      <c r="E7080" s="6" t="str">
        <f t="shared" si="110"/>
        <v>No</v>
      </c>
      <c r="F7080" s="4">
        <v>52449</v>
      </c>
      <c r="G7080" t="s">
        <v>74</v>
      </c>
      <c r="H7080">
        <v>1</v>
      </c>
      <c r="I7080" t="s">
        <v>103</v>
      </c>
      <c r="J7080" t="s">
        <v>13724</v>
      </c>
      <c r="K7080" t="s">
        <v>30</v>
      </c>
      <c r="L7080">
        <v>36</v>
      </c>
      <c r="M7080" t="s">
        <v>19</v>
      </c>
      <c r="N7080" t="s">
        <v>299</v>
      </c>
      <c r="O7080" t="b">
        <v>1</v>
      </c>
      <c r="P7080" cm="1">
        <f t="array" ref="P7080">_xlfn.IFS(O7080=FALSE, 0, O7080=TRUE,1)</f>
        <v>1</v>
      </c>
      <c r="R7080">
        <v>45</v>
      </c>
      <c r="S7080">
        <v>0</v>
      </c>
    </row>
    <row r="7081" spans="1:19" x14ac:dyDescent="0.3">
      <c r="A7081" t="s">
        <v>13725</v>
      </c>
      <c r="B7081" s="1">
        <v>45541.23541666667</v>
      </c>
      <c r="C7081" s="3">
        <v>52450</v>
      </c>
      <c r="D7081" s="6">
        <v>0.23554398148148148</v>
      </c>
      <c r="E7081" s="6" t="str">
        <f t="shared" si="110"/>
        <v>No</v>
      </c>
      <c r="F7081" s="4">
        <v>52450</v>
      </c>
      <c r="G7081" t="s">
        <v>55</v>
      </c>
      <c r="H7081">
        <v>5</v>
      </c>
      <c r="I7081" t="s">
        <v>47</v>
      </c>
      <c r="J7081" t="s">
        <v>13726</v>
      </c>
      <c r="K7081" t="s">
        <v>30</v>
      </c>
      <c r="L7081">
        <v>45</v>
      </c>
      <c r="M7081" t="s">
        <v>19</v>
      </c>
      <c r="N7081" t="s">
        <v>299</v>
      </c>
      <c r="O7081" t="b">
        <v>1</v>
      </c>
      <c r="P7081" cm="1">
        <f t="array" ref="P7081">_xlfn.IFS(O7081=FALSE, 0, O7081=TRUE,1)</f>
        <v>1</v>
      </c>
      <c r="Q7081">
        <v>0</v>
      </c>
      <c r="R7081">
        <v>49</v>
      </c>
      <c r="S7081">
        <v>0</v>
      </c>
    </row>
    <row r="7082" spans="1:19" x14ac:dyDescent="0.3">
      <c r="A7082" t="s">
        <v>13727</v>
      </c>
      <c r="B7082" s="1">
        <v>45307.698611111111</v>
      </c>
      <c r="C7082" s="3">
        <v>52451</v>
      </c>
      <c r="D7082" s="6">
        <v>0.69873842592592594</v>
      </c>
      <c r="E7082" s="6" t="str">
        <f t="shared" si="110"/>
        <v>No</v>
      </c>
      <c r="F7082" s="4">
        <v>52451</v>
      </c>
      <c r="G7082" t="s">
        <v>74</v>
      </c>
      <c r="H7082">
        <v>16</v>
      </c>
      <c r="I7082" t="s">
        <v>103</v>
      </c>
      <c r="J7082" t="s">
        <v>13728</v>
      </c>
      <c r="K7082" t="s">
        <v>30</v>
      </c>
      <c r="L7082">
        <v>37</v>
      </c>
      <c r="M7082" t="s">
        <v>19</v>
      </c>
      <c r="N7082" t="s">
        <v>299</v>
      </c>
      <c r="O7082" t="b">
        <v>1</v>
      </c>
      <c r="P7082" cm="1">
        <f t="array" ref="P7082">_xlfn.IFS(O7082=FALSE, 0, O7082=TRUE,1)</f>
        <v>1</v>
      </c>
      <c r="Q7082">
        <v>6</v>
      </c>
      <c r="R7082">
        <v>56</v>
      </c>
      <c r="S7082">
        <v>0</v>
      </c>
    </row>
    <row r="7083" spans="1:19" x14ac:dyDescent="0.3">
      <c r="A7083" t="s">
        <v>13729</v>
      </c>
      <c r="B7083" s="1">
        <v>45157.833333333336</v>
      </c>
      <c r="C7083" s="3">
        <v>52452</v>
      </c>
      <c r="D7083" s="6">
        <v>0.83346064814814813</v>
      </c>
      <c r="E7083" s="6" t="str">
        <f t="shared" si="110"/>
        <v>No</v>
      </c>
      <c r="F7083" s="4">
        <v>52452</v>
      </c>
      <c r="G7083" t="s">
        <v>22</v>
      </c>
      <c r="H7083">
        <v>20</v>
      </c>
      <c r="I7083" t="s">
        <v>103</v>
      </c>
      <c r="J7083" t="s">
        <v>11160</v>
      </c>
      <c r="K7083" t="s">
        <v>30</v>
      </c>
      <c r="L7083">
        <v>34</v>
      </c>
      <c r="M7083" t="s">
        <v>19</v>
      </c>
      <c r="N7083" t="s">
        <v>299</v>
      </c>
      <c r="O7083" t="b">
        <v>1</v>
      </c>
      <c r="P7083" cm="1">
        <f t="array" ref="P7083">_xlfn.IFS(O7083=FALSE, 0, O7083=TRUE,1)</f>
        <v>1</v>
      </c>
      <c r="Q7083">
        <v>8</v>
      </c>
      <c r="R7083">
        <v>42</v>
      </c>
      <c r="S7083">
        <v>0</v>
      </c>
    </row>
    <row r="7084" spans="1:19" x14ac:dyDescent="0.3">
      <c r="A7084" t="s">
        <v>13730</v>
      </c>
      <c r="B7084" s="1">
        <v>45540.28402777778</v>
      </c>
      <c r="C7084" s="3">
        <v>52453</v>
      </c>
      <c r="D7084" s="6">
        <v>0.28415509259259258</v>
      </c>
      <c r="E7084" s="6" t="str">
        <f t="shared" si="110"/>
        <v>No</v>
      </c>
      <c r="F7084" s="4">
        <v>52453</v>
      </c>
      <c r="G7084" t="s">
        <v>27</v>
      </c>
      <c r="H7084">
        <v>6</v>
      </c>
      <c r="I7084" t="s">
        <v>96</v>
      </c>
      <c r="J7084" t="s">
        <v>13731</v>
      </c>
      <c r="K7084" t="s">
        <v>18</v>
      </c>
      <c r="L7084">
        <v>46</v>
      </c>
      <c r="M7084" t="s">
        <v>31</v>
      </c>
      <c r="N7084" t="s">
        <v>210</v>
      </c>
      <c r="O7084" t="b">
        <v>1</v>
      </c>
      <c r="P7084" cm="1">
        <f t="array" ref="P7084">_xlfn.IFS(O7084=FALSE, 0, O7084=TRUE,1)</f>
        <v>1</v>
      </c>
      <c r="R7084">
        <v>51</v>
      </c>
      <c r="S7084">
        <v>0</v>
      </c>
    </row>
    <row r="7085" spans="1:19" x14ac:dyDescent="0.3">
      <c r="A7085" t="s">
        <v>13732</v>
      </c>
      <c r="B7085" s="1">
        <v>45343.861805555556</v>
      </c>
      <c r="C7085" s="3">
        <v>52454</v>
      </c>
      <c r="D7085" s="6">
        <v>0.86193287037037036</v>
      </c>
      <c r="E7085" s="6" t="str">
        <f t="shared" si="110"/>
        <v>Yes</v>
      </c>
      <c r="F7085" s="4">
        <v>52454</v>
      </c>
      <c r="G7085" t="s">
        <v>15</v>
      </c>
      <c r="H7085">
        <v>20</v>
      </c>
      <c r="I7085" t="s">
        <v>47</v>
      </c>
      <c r="J7085" t="s">
        <v>13733</v>
      </c>
      <c r="K7085" t="s">
        <v>18</v>
      </c>
      <c r="L7085">
        <v>36</v>
      </c>
      <c r="M7085" t="s">
        <v>31</v>
      </c>
      <c r="N7085" t="s">
        <v>210</v>
      </c>
      <c r="O7085" t="b">
        <v>1</v>
      </c>
      <c r="P7085" cm="1">
        <f t="array" ref="P7085">_xlfn.IFS(O7085=FALSE, 0, O7085=TRUE,1)</f>
        <v>1</v>
      </c>
      <c r="R7085">
        <v>24</v>
      </c>
      <c r="S7085">
        <v>0</v>
      </c>
    </row>
    <row r="7086" spans="1:19" x14ac:dyDescent="0.3">
      <c r="A7086" t="s">
        <v>13734</v>
      </c>
      <c r="B7086" s="1">
        <v>45132.356944444444</v>
      </c>
      <c r="C7086" s="3">
        <v>52455</v>
      </c>
      <c r="D7086" s="6">
        <v>0.35707175925925927</v>
      </c>
      <c r="E7086" s="6" t="str">
        <f t="shared" si="110"/>
        <v>No</v>
      </c>
      <c r="F7086" s="4">
        <v>52455</v>
      </c>
      <c r="G7086" t="s">
        <v>74</v>
      </c>
      <c r="H7086">
        <v>8</v>
      </c>
      <c r="I7086" t="s">
        <v>122</v>
      </c>
      <c r="J7086" t="s">
        <v>13735</v>
      </c>
      <c r="K7086" t="s">
        <v>18</v>
      </c>
      <c r="L7086">
        <v>11</v>
      </c>
      <c r="M7086" t="s">
        <v>31</v>
      </c>
      <c r="N7086" t="s">
        <v>210</v>
      </c>
      <c r="O7086" t="b">
        <v>1</v>
      </c>
      <c r="P7086" cm="1">
        <f t="array" ref="P7086">_xlfn.IFS(O7086=FALSE, 0, O7086=TRUE,1)</f>
        <v>1</v>
      </c>
      <c r="R7086">
        <v>58</v>
      </c>
      <c r="S7086">
        <v>0</v>
      </c>
    </row>
    <row r="7087" spans="1:19" x14ac:dyDescent="0.3">
      <c r="A7087" t="s">
        <v>13736</v>
      </c>
      <c r="B7087" s="1">
        <v>45375.22152777778</v>
      </c>
      <c r="C7087" s="3">
        <v>52456</v>
      </c>
      <c r="D7087" s="6">
        <v>0.22165509259259258</v>
      </c>
      <c r="E7087" s="6" t="str">
        <f t="shared" si="110"/>
        <v>Yes</v>
      </c>
      <c r="F7087" s="4">
        <v>52456</v>
      </c>
      <c r="G7087" t="s">
        <v>34</v>
      </c>
      <c r="H7087">
        <v>5</v>
      </c>
      <c r="I7087" t="s">
        <v>160</v>
      </c>
      <c r="J7087" t="s">
        <v>2562</v>
      </c>
      <c r="K7087" t="s">
        <v>18</v>
      </c>
      <c r="L7087">
        <v>61</v>
      </c>
      <c r="M7087" t="s">
        <v>31</v>
      </c>
      <c r="N7087" t="s">
        <v>210</v>
      </c>
      <c r="O7087" t="b">
        <v>1</v>
      </c>
      <c r="P7087" cm="1">
        <f t="array" ref="P7087">_xlfn.IFS(O7087=FALSE, 0, O7087=TRUE,1)</f>
        <v>1</v>
      </c>
      <c r="R7087">
        <v>14</v>
      </c>
      <c r="S7087">
        <v>0</v>
      </c>
    </row>
    <row r="7088" spans="1:19" x14ac:dyDescent="0.3">
      <c r="A7088" t="s">
        <v>13737</v>
      </c>
      <c r="B7088" s="1">
        <v>45116.725694444445</v>
      </c>
      <c r="C7088" s="3">
        <v>52457</v>
      </c>
      <c r="D7088" s="6">
        <v>0.72582175925925929</v>
      </c>
      <c r="E7088" s="6" t="str">
        <f t="shared" si="110"/>
        <v>No</v>
      </c>
      <c r="F7088" s="4">
        <v>52457</v>
      </c>
      <c r="G7088" t="s">
        <v>34</v>
      </c>
      <c r="H7088">
        <v>17</v>
      </c>
      <c r="I7088" t="s">
        <v>160</v>
      </c>
      <c r="J7088" t="s">
        <v>13738</v>
      </c>
      <c r="K7088" t="s">
        <v>18</v>
      </c>
      <c r="L7088">
        <v>19</v>
      </c>
      <c r="M7088" t="s">
        <v>31</v>
      </c>
      <c r="N7088" t="s">
        <v>210</v>
      </c>
      <c r="O7088" t="b">
        <v>1</v>
      </c>
      <c r="P7088" cm="1">
        <f t="array" ref="P7088">_xlfn.IFS(O7088=FALSE, 0, O7088=TRUE,1)</f>
        <v>1</v>
      </c>
      <c r="R7088">
        <v>42</v>
      </c>
      <c r="S7088">
        <v>0</v>
      </c>
    </row>
    <row r="7089" spans="1:19" x14ac:dyDescent="0.3">
      <c r="A7089" t="s">
        <v>13739</v>
      </c>
      <c r="B7089" s="1">
        <v>45245.845138888886</v>
      </c>
      <c r="C7089" s="3">
        <v>52458</v>
      </c>
      <c r="D7089" s="6">
        <v>0.84526620370370376</v>
      </c>
      <c r="E7089" s="6" t="str">
        <f t="shared" si="110"/>
        <v>No</v>
      </c>
      <c r="F7089" s="4">
        <v>52458</v>
      </c>
      <c r="G7089" t="s">
        <v>15</v>
      </c>
      <c r="H7089">
        <v>20</v>
      </c>
      <c r="I7089" t="s">
        <v>160</v>
      </c>
      <c r="J7089" t="s">
        <v>13740</v>
      </c>
      <c r="K7089" t="s">
        <v>18</v>
      </c>
      <c r="L7089">
        <v>75</v>
      </c>
      <c r="M7089" t="s">
        <v>31</v>
      </c>
      <c r="N7089" t="s">
        <v>210</v>
      </c>
      <c r="O7089" t="b">
        <v>1</v>
      </c>
      <c r="P7089" cm="1">
        <f t="array" ref="P7089">_xlfn.IFS(O7089=FALSE, 0, O7089=TRUE,1)</f>
        <v>1</v>
      </c>
      <c r="R7089">
        <v>50</v>
      </c>
      <c r="S7089">
        <v>0</v>
      </c>
    </row>
    <row r="7090" spans="1:19" x14ac:dyDescent="0.3">
      <c r="A7090" t="s">
        <v>13741</v>
      </c>
      <c r="B7090" s="1">
        <v>45228.686111111114</v>
      </c>
      <c r="C7090" s="3">
        <v>52459</v>
      </c>
      <c r="D7090" s="6">
        <v>0.68623842592592588</v>
      </c>
      <c r="E7090" s="6" t="str">
        <f t="shared" si="110"/>
        <v>No</v>
      </c>
      <c r="F7090" s="4">
        <v>52459</v>
      </c>
      <c r="G7090" t="s">
        <v>34</v>
      </c>
      <c r="H7090">
        <v>16</v>
      </c>
      <c r="I7090" t="s">
        <v>65</v>
      </c>
      <c r="J7090" t="s">
        <v>13742</v>
      </c>
      <c r="K7090" t="s">
        <v>18</v>
      </c>
      <c r="L7090">
        <v>44</v>
      </c>
      <c r="M7090" t="s">
        <v>31</v>
      </c>
      <c r="N7090" t="s">
        <v>210</v>
      </c>
      <c r="O7090" t="b">
        <v>1</v>
      </c>
      <c r="P7090" cm="1">
        <f t="array" ref="P7090">_xlfn.IFS(O7090=FALSE, 0, O7090=TRUE,1)</f>
        <v>1</v>
      </c>
      <c r="R7090">
        <v>50</v>
      </c>
      <c r="S7090">
        <v>0</v>
      </c>
    </row>
    <row r="7091" spans="1:19" x14ac:dyDescent="0.3">
      <c r="A7091" t="s">
        <v>13743</v>
      </c>
      <c r="B7091" s="1">
        <v>45348.76458333333</v>
      </c>
      <c r="C7091" s="3">
        <v>52460</v>
      </c>
      <c r="D7091" s="6">
        <v>0.76471064814814815</v>
      </c>
      <c r="E7091" s="6" t="str">
        <f t="shared" si="110"/>
        <v>Yes</v>
      </c>
      <c r="F7091" s="4">
        <v>52460</v>
      </c>
      <c r="G7091" t="s">
        <v>51</v>
      </c>
      <c r="H7091">
        <v>18</v>
      </c>
      <c r="I7091" t="s">
        <v>91</v>
      </c>
      <c r="J7091" t="s">
        <v>13744</v>
      </c>
      <c r="K7091" t="s">
        <v>18</v>
      </c>
      <c r="L7091">
        <v>43</v>
      </c>
      <c r="M7091" t="s">
        <v>31</v>
      </c>
      <c r="N7091" t="s">
        <v>210</v>
      </c>
      <c r="O7091" t="b">
        <v>1</v>
      </c>
      <c r="P7091" cm="1">
        <f t="array" ref="P7091">_xlfn.IFS(O7091=FALSE, 0, O7091=TRUE,1)</f>
        <v>1</v>
      </c>
      <c r="R7091">
        <v>27</v>
      </c>
      <c r="S7091">
        <v>0</v>
      </c>
    </row>
    <row r="7092" spans="1:19" x14ac:dyDescent="0.3">
      <c r="A7092" t="s">
        <v>13745</v>
      </c>
      <c r="B7092" s="1">
        <v>45288.295138888891</v>
      </c>
      <c r="C7092" s="3">
        <v>52461</v>
      </c>
      <c r="D7092" s="6">
        <v>0.29526620370370371</v>
      </c>
      <c r="E7092" s="6" t="str">
        <f t="shared" si="110"/>
        <v>Yes</v>
      </c>
      <c r="F7092" s="4">
        <v>52461</v>
      </c>
      <c r="G7092" t="s">
        <v>27</v>
      </c>
      <c r="H7092">
        <v>7</v>
      </c>
      <c r="I7092" t="s">
        <v>103</v>
      </c>
      <c r="J7092" t="s">
        <v>13746</v>
      </c>
      <c r="K7092" t="s">
        <v>18</v>
      </c>
      <c r="L7092">
        <v>19</v>
      </c>
      <c r="M7092" t="s">
        <v>31</v>
      </c>
      <c r="N7092" t="s">
        <v>210</v>
      </c>
      <c r="O7092" t="b">
        <v>1</v>
      </c>
      <c r="P7092" cm="1">
        <f t="array" ref="P7092">_xlfn.IFS(O7092=FALSE, 0, O7092=TRUE,1)</f>
        <v>1</v>
      </c>
      <c r="R7092">
        <v>28</v>
      </c>
      <c r="S7092">
        <v>0</v>
      </c>
    </row>
    <row r="7093" spans="1:19" x14ac:dyDescent="0.3">
      <c r="A7093" t="s">
        <v>13747</v>
      </c>
      <c r="B7093" s="1">
        <v>45156.683333333334</v>
      </c>
      <c r="C7093" s="3">
        <v>52462</v>
      </c>
      <c r="D7093" s="6">
        <v>0.68346064814814811</v>
      </c>
      <c r="E7093" s="6" t="str">
        <f t="shared" si="110"/>
        <v>Yes</v>
      </c>
      <c r="F7093" s="4">
        <v>52462</v>
      </c>
      <c r="G7093" t="s">
        <v>55</v>
      </c>
      <c r="H7093">
        <v>16</v>
      </c>
      <c r="I7093" t="s">
        <v>38</v>
      </c>
      <c r="J7093" t="s">
        <v>13748</v>
      </c>
      <c r="K7093" t="s">
        <v>18</v>
      </c>
      <c r="L7093">
        <v>27</v>
      </c>
      <c r="M7093" t="s">
        <v>31</v>
      </c>
      <c r="N7093" t="s">
        <v>210</v>
      </c>
      <c r="O7093" t="b">
        <v>1</v>
      </c>
      <c r="P7093" cm="1">
        <f t="array" ref="P7093">_xlfn.IFS(O7093=FALSE, 0, O7093=TRUE,1)</f>
        <v>1</v>
      </c>
      <c r="Q7093">
        <v>9</v>
      </c>
      <c r="R7093">
        <v>26</v>
      </c>
      <c r="S7093">
        <v>0</v>
      </c>
    </row>
    <row r="7094" spans="1:19" x14ac:dyDescent="0.3">
      <c r="A7094" t="s">
        <v>13749</v>
      </c>
      <c r="B7094" s="1">
        <v>45443.731249999997</v>
      </c>
      <c r="C7094" s="3">
        <v>52463</v>
      </c>
      <c r="D7094" s="6">
        <v>0.73137731481481483</v>
      </c>
      <c r="E7094" s="6" t="str">
        <f t="shared" si="110"/>
        <v>Yes</v>
      </c>
      <c r="F7094" s="4">
        <v>52463</v>
      </c>
      <c r="G7094" t="s">
        <v>55</v>
      </c>
      <c r="H7094">
        <v>17</v>
      </c>
      <c r="I7094" t="s">
        <v>129</v>
      </c>
      <c r="J7094" t="s">
        <v>13750</v>
      </c>
      <c r="K7094" t="s">
        <v>18</v>
      </c>
      <c r="L7094">
        <v>15</v>
      </c>
      <c r="M7094" t="s">
        <v>31</v>
      </c>
      <c r="N7094" t="s">
        <v>60</v>
      </c>
      <c r="O7094" t="b">
        <v>1</v>
      </c>
      <c r="P7094" cm="1">
        <f t="array" ref="P7094">_xlfn.IFS(O7094=FALSE, 0, O7094=TRUE,1)</f>
        <v>1</v>
      </c>
      <c r="R7094">
        <v>25</v>
      </c>
      <c r="S7094">
        <v>0</v>
      </c>
    </row>
    <row r="7095" spans="1:19" x14ac:dyDescent="0.3">
      <c r="A7095" t="s">
        <v>13751</v>
      </c>
      <c r="B7095" s="1">
        <v>45096.036805555559</v>
      </c>
      <c r="C7095" s="3">
        <v>52464</v>
      </c>
      <c r="D7095" s="6">
        <v>3.6932870370370373E-2</v>
      </c>
      <c r="E7095" s="6" t="str">
        <f t="shared" si="110"/>
        <v>Yes</v>
      </c>
      <c r="F7095" s="4">
        <v>52464</v>
      </c>
      <c r="G7095" t="s">
        <v>51</v>
      </c>
      <c r="H7095">
        <v>0</v>
      </c>
      <c r="I7095" t="s">
        <v>75</v>
      </c>
      <c r="J7095" t="s">
        <v>13752</v>
      </c>
      <c r="K7095" t="s">
        <v>18</v>
      </c>
      <c r="L7095">
        <v>44</v>
      </c>
      <c r="M7095" t="s">
        <v>31</v>
      </c>
      <c r="N7095" t="s">
        <v>60</v>
      </c>
      <c r="O7095" t="b">
        <v>1</v>
      </c>
      <c r="P7095" cm="1">
        <f t="array" ref="P7095">_xlfn.IFS(O7095=FALSE, 0, O7095=TRUE,1)</f>
        <v>1</v>
      </c>
      <c r="R7095">
        <v>17</v>
      </c>
      <c r="S7095">
        <v>0</v>
      </c>
    </row>
    <row r="7096" spans="1:19" x14ac:dyDescent="0.3">
      <c r="A7096" t="s">
        <v>13753</v>
      </c>
      <c r="B7096" s="1">
        <v>45360.17083333333</v>
      </c>
      <c r="C7096" s="3">
        <v>52465</v>
      </c>
      <c r="D7096" s="6">
        <v>0.17096064814814815</v>
      </c>
      <c r="E7096" s="6" t="str">
        <f t="shared" si="110"/>
        <v>No</v>
      </c>
      <c r="F7096" s="4">
        <v>52465</v>
      </c>
      <c r="G7096" t="s">
        <v>22</v>
      </c>
      <c r="H7096">
        <v>4</v>
      </c>
      <c r="I7096" t="s">
        <v>71</v>
      </c>
      <c r="J7096" t="s">
        <v>13754</v>
      </c>
      <c r="K7096" t="s">
        <v>18</v>
      </c>
      <c r="L7096">
        <v>19</v>
      </c>
      <c r="M7096" t="s">
        <v>31</v>
      </c>
      <c r="N7096" t="s">
        <v>60</v>
      </c>
      <c r="O7096" t="b">
        <v>1</v>
      </c>
      <c r="P7096" cm="1">
        <f t="array" ref="P7096">_xlfn.IFS(O7096=FALSE, 0, O7096=TRUE,1)</f>
        <v>1</v>
      </c>
      <c r="R7096">
        <v>32</v>
      </c>
      <c r="S7096">
        <v>0</v>
      </c>
    </row>
    <row r="7097" spans="1:19" x14ac:dyDescent="0.3">
      <c r="A7097" t="s">
        <v>13755</v>
      </c>
      <c r="B7097" s="1">
        <v>45451.592361111114</v>
      </c>
      <c r="C7097" s="3">
        <v>52466</v>
      </c>
      <c r="D7097" s="6">
        <v>0.59248842592592588</v>
      </c>
      <c r="E7097" s="6" t="str">
        <f t="shared" si="110"/>
        <v>No</v>
      </c>
      <c r="F7097" s="4">
        <v>52466</v>
      </c>
      <c r="G7097" t="s">
        <v>22</v>
      </c>
      <c r="H7097">
        <v>14</v>
      </c>
      <c r="I7097" t="s">
        <v>82</v>
      </c>
      <c r="J7097" t="s">
        <v>13756</v>
      </c>
      <c r="K7097" t="s">
        <v>18</v>
      </c>
      <c r="L7097">
        <v>75</v>
      </c>
      <c r="M7097" t="s">
        <v>31</v>
      </c>
      <c r="N7097" t="s">
        <v>60</v>
      </c>
      <c r="O7097" t="b">
        <v>1</v>
      </c>
      <c r="P7097" cm="1">
        <f t="array" ref="P7097">_xlfn.IFS(O7097=FALSE, 0, O7097=TRUE,1)</f>
        <v>1</v>
      </c>
      <c r="R7097">
        <v>60</v>
      </c>
      <c r="S7097">
        <v>0</v>
      </c>
    </row>
    <row r="7098" spans="1:19" x14ac:dyDescent="0.3">
      <c r="A7098" t="s">
        <v>13757</v>
      </c>
      <c r="B7098" s="1">
        <v>45084.091666666667</v>
      </c>
      <c r="C7098" s="3">
        <v>52467</v>
      </c>
      <c r="D7098" s="6">
        <v>9.1793981481481476E-2</v>
      </c>
      <c r="E7098" s="6" t="str">
        <f t="shared" si="110"/>
        <v>Yes</v>
      </c>
      <c r="F7098" s="4">
        <v>52467</v>
      </c>
      <c r="G7098" t="s">
        <v>15</v>
      </c>
      <c r="H7098">
        <v>2</v>
      </c>
      <c r="I7098" t="s">
        <v>47</v>
      </c>
      <c r="J7098" t="s">
        <v>13758</v>
      </c>
      <c r="K7098" t="s">
        <v>18</v>
      </c>
      <c r="L7098">
        <v>76</v>
      </c>
      <c r="M7098" t="s">
        <v>31</v>
      </c>
      <c r="N7098" t="s">
        <v>60</v>
      </c>
      <c r="O7098" t="b">
        <v>1</v>
      </c>
      <c r="P7098" cm="1">
        <f t="array" ref="P7098">_xlfn.IFS(O7098=FALSE, 0, O7098=TRUE,1)</f>
        <v>1</v>
      </c>
      <c r="R7098">
        <v>25</v>
      </c>
      <c r="S7098">
        <v>0</v>
      </c>
    </row>
    <row r="7099" spans="1:19" x14ac:dyDescent="0.3">
      <c r="A7099" t="s">
        <v>13759</v>
      </c>
      <c r="B7099" s="1">
        <v>45275.48541666667</v>
      </c>
      <c r="C7099" s="3">
        <v>52468</v>
      </c>
      <c r="D7099" s="6">
        <v>0.48554398148148148</v>
      </c>
      <c r="E7099" s="6" t="str">
        <f t="shared" si="110"/>
        <v>No</v>
      </c>
      <c r="F7099" s="4">
        <v>52468</v>
      </c>
      <c r="G7099" t="s">
        <v>55</v>
      </c>
      <c r="H7099">
        <v>11</v>
      </c>
      <c r="I7099" t="s">
        <v>106</v>
      </c>
      <c r="J7099" t="s">
        <v>13760</v>
      </c>
      <c r="K7099" t="s">
        <v>18</v>
      </c>
      <c r="L7099">
        <v>13</v>
      </c>
      <c r="M7099" t="s">
        <v>31</v>
      </c>
      <c r="N7099" t="s">
        <v>60</v>
      </c>
      <c r="O7099" t="b">
        <v>1</v>
      </c>
      <c r="P7099" cm="1">
        <f t="array" ref="P7099">_xlfn.IFS(O7099=FALSE, 0, O7099=TRUE,1)</f>
        <v>1</v>
      </c>
      <c r="R7099">
        <v>41</v>
      </c>
      <c r="S7099">
        <v>0</v>
      </c>
    </row>
    <row r="7100" spans="1:19" x14ac:dyDescent="0.3">
      <c r="A7100" t="s">
        <v>13761</v>
      </c>
      <c r="B7100" s="1">
        <v>45257.012499999997</v>
      </c>
      <c r="C7100" s="3">
        <v>52469</v>
      </c>
      <c r="D7100" s="6">
        <v>1.2627314814814815E-2</v>
      </c>
      <c r="E7100" s="6" t="str">
        <f t="shared" si="110"/>
        <v>No</v>
      </c>
      <c r="F7100" s="4">
        <v>52469</v>
      </c>
      <c r="G7100" t="s">
        <v>51</v>
      </c>
      <c r="H7100">
        <v>0</v>
      </c>
      <c r="I7100" t="s">
        <v>106</v>
      </c>
      <c r="J7100" t="s">
        <v>13762</v>
      </c>
      <c r="K7100" t="s">
        <v>18</v>
      </c>
      <c r="L7100">
        <v>56</v>
      </c>
      <c r="M7100" t="s">
        <v>31</v>
      </c>
      <c r="N7100" t="s">
        <v>60</v>
      </c>
      <c r="O7100" t="b">
        <v>1</v>
      </c>
      <c r="P7100" cm="1">
        <f t="array" ref="P7100">_xlfn.IFS(O7100=FALSE, 0, O7100=TRUE,1)</f>
        <v>1</v>
      </c>
      <c r="R7100">
        <v>49</v>
      </c>
      <c r="S7100">
        <v>0</v>
      </c>
    </row>
    <row r="7101" spans="1:19" x14ac:dyDescent="0.3">
      <c r="A7101" t="s">
        <v>13763</v>
      </c>
      <c r="B7101" s="1">
        <v>45197.89166666667</v>
      </c>
      <c r="C7101" s="3">
        <v>52470</v>
      </c>
      <c r="D7101" s="6">
        <v>0.89179398148148148</v>
      </c>
      <c r="E7101" s="6" t="str">
        <f t="shared" si="110"/>
        <v>Yes</v>
      </c>
      <c r="F7101" s="4">
        <v>52470</v>
      </c>
      <c r="G7101" t="s">
        <v>27</v>
      </c>
      <c r="H7101">
        <v>21</v>
      </c>
      <c r="I7101" t="s">
        <v>241</v>
      </c>
      <c r="J7101" t="s">
        <v>13764</v>
      </c>
      <c r="K7101" t="s">
        <v>18</v>
      </c>
      <c r="L7101">
        <v>17</v>
      </c>
      <c r="M7101" t="s">
        <v>31</v>
      </c>
      <c r="N7101" t="s">
        <v>60</v>
      </c>
      <c r="O7101" t="b">
        <v>1</v>
      </c>
      <c r="P7101" cm="1">
        <f t="array" ref="P7101">_xlfn.IFS(O7101=FALSE, 0, O7101=TRUE,1)</f>
        <v>1</v>
      </c>
      <c r="Q7101">
        <v>5</v>
      </c>
      <c r="R7101">
        <v>22</v>
      </c>
      <c r="S7101">
        <v>0</v>
      </c>
    </row>
    <row r="7102" spans="1:19" x14ac:dyDescent="0.3">
      <c r="A7102" t="s">
        <v>13765</v>
      </c>
      <c r="B7102" s="1">
        <v>45315.447222222225</v>
      </c>
      <c r="C7102" s="3">
        <v>52471</v>
      </c>
      <c r="D7102" s="6">
        <v>0.44734953703703706</v>
      </c>
      <c r="E7102" s="6" t="str">
        <f t="shared" si="110"/>
        <v>No</v>
      </c>
      <c r="F7102" s="4">
        <v>52471</v>
      </c>
      <c r="G7102" t="s">
        <v>15</v>
      </c>
      <c r="H7102">
        <v>10</v>
      </c>
      <c r="I7102" t="s">
        <v>16</v>
      </c>
      <c r="J7102" t="s">
        <v>13766</v>
      </c>
      <c r="K7102" t="s">
        <v>18</v>
      </c>
      <c r="L7102">
        <v>33</v>
      </c>
      <c r="M7102" t="s">
        <v>31</v>
      </c>
      <c r="N7102" t="s">
        <v>60</v>
      </c>
      <c r="O7102" t="b">
        <v>1</v>
      </c>
      <c r="P7102" cm="1">
        <f t="array" ref="P7102">_xlfn.IFS(O7102=FALSE, 0, O7102=TRUE,1)</f>
        <v>1</v>
      </c>
      <c r="Q7102">
        <v>5</v>
      </c>
      <c r="R7102">
        <v>36</v>
      </c>
      <c r="S7102">
        <v>0</v>
      </c>
    </row>
    <row r="7103" spans="1:19" x14ac:dyDescent="0.3">
      <c r="A7103" t="s">
        <v>13767</v>
      </c>
      <c r="B7103" s="1">
        <v>45344.69027777778</v>
      </c>
      <c r="C7103" s="3">
        <v>52472</v>
      </c>
      <c r="D7103" s="6">
        <v>0.69040509259259264</v>
      </c>
      <c r="E7103" s="6" t="str">
        <f t="shared" si="110"/>
        <v>No</v>
      </c>
      <c r="F7103" s="4">
        <v>52472</v>
      </c>
      <c r="G7103" t="s">
        <v>27</v>
      </c>
      <c r="H7103">
        <v>16</v>
      </c>
      <c r="I7103" t="s">
        <v>106</v>
      </c>
      <c r="J7103" t="s">
        <v>13768</v>
      </c>
      <c r="K7103" t="s">
        <v>18</v>
      </c>
      <c r="L7103">
        <v>59</v>
      </c>
      <c r="M7103" t="s">
        <v>31</v>
      </c>
      <c r="N7103" t="s">
        <v>60</v>
      </c>
      <c r="O7103" t="b">
        <v>1</v>
      </c>
      <c r="P7103" cm="1">
        <f t="array" ref="P7103">_xlfn.IFS(O7103=FALSE, 0, O7103=TRUE,1)</f>
        <v>1</v>
      </c>
      <c r="Q7103">
        <v>10</v>
      </c>
      <c r="R7103">
        <v>46</v>
      </c>
      <c r="S7103">
        <v>0</v>
      </c>
    </row>
    <row r="7104" spans="1:19" x14ac:dyDescent="0.3">
      <c r="A7104" t="s">
        <v>13769</v>
      </c>
      <c r="B7104" s="1">
        <v>45482.265972222223</v>
      </c>
      <c r="C7104" s="3">
        <v>52473</v>
      </c>
      <c r="D7104" s="6">
        <v>0.26609953703703704</v>
      </c>
      <c r="E7104" s="6" t="str">
        <f t="shared" si="110"/>
        <v>Yes</v>
      </c>
      <c r="F7104" s="4">
        <v>52473</v>
      </c>
      <c r="G7104" t="s">
        <v>74</v>
      </c>
      <c r="H7104">
        <v>6</v>
      </c>
      <c r="I7104" t="s">
        <v>241</v>
      </c>
      <c r="J7104" t="s">
        <v>13770</v>
      </c>
      <c r="K7104" t="s">
        <v>18</v>
      </c>
      <c r="L7104">
        <v>60</v>
      </c>
      <c r="M7104" t="s">
        <v>31</v>
      </c>
      <c r="N7104" t="s">
        <v>32</v>
      </c>
      <c r="O7104" t="b">
        <v>1</v>
      </c>
      <c r="P7104" cm="1">
        <f t="array" ref="P7104">_xlfn.IFS(O7104=FALSE, 0, O7104=TRUE,1)</f>
        <v>1</v>
      </c>
      <c r="R7104">
        <v>10</v>
      </c>
      <c r="S7104">
        <v>0</v>
      </c>
    </row>
    <row r="7105" spans="1:19" x14ac:dyDescent="0.3">
      <c r="A7105" t="s">
        <v>13771</v>
      </c>
      <c r="B7105" s="1">
        <v>45347.046527777777</v>
      </c>
      <c r="C7105" s="3">
        <v>52474</v>
      </c>
      <c r="D7105" s="6">
        <v>4.6655092592592595E-2</v>
      </c>
      <c r="E7105" s="6" t="str">
        <f t="shared" si="110"/>
        <v>Yes</v>
      </c>
      <c r="F7105" s="4">
        <v>52474</v>
      </c>
      <c r="G7105" t="s">
        <v>34</v>
      </c>
      <c r="H7105">
        <v>1</v>
      </c>
      <c r="I7105" t="s">
        <v>241</v>
      </c>
      <c r="J7105" t="s">
        <v>13772</v>
      </c>
      <c r="K7105" t="s">
        <v>18</v>
      </c>
      <c r="L7105">
        <v>18</v>
      </c>
      <c r="M7105" t="s">
        <v>31</v>
      </c>
      <c r="N7105" t="s">
        <v>32</v>
      </c>
      <c r="O7105" t="b">
        <v>1</v>
      </c>
      <c r="P7105" cm="1">
        <f t="array" ref="P7105">_xlfn.IFS(O7105=FALSE, 0, O7105=TRUE,1)</f>
        <v>1</v>
      </c>
      <c r="R7105">
        <v>13</v>
      </c>
      <c r="S7105">
        <v>0</v>
      </c>
    </row>
    <row r="7106" spans="1:19" x14ac:dyDescent="0.3">
      <c r="A7106" t="s">
        <v>13773</v>
      </c>
      <c r="B7106" s="1">
        <v>45411.113888888889</v>
      </c>
      <c r="C7106" s="3">
        <v>52475</v>
      </c>
      <c r="D7106" s="6">
        <v>0.1140162037037037</v>
      </c>
      <c r="E7106" s="6" t="str">
        <f t="shared" si="110"/>
        <v>No</v>
      </c>
      <c r="F7106" s="4">
        <v>52475</v>
      </c>
      <c r="G7106" t="s">
        <v>51</v>
      </c>
      <c r="H7106">
        <v>2</v>
      </c>
      <c r="I7106" t="s">
        <v>241</v>
      </c>
      <c r="J7106" t="s">
        <v>6342</v>
      </c>
      <c r="K7106" t="s">
        <v>18</v>
      </c>
      <c r="L7106">
        <v>38</v>
      </c>
      <c r="M7106" t="s">
        <v>31</v>
      </c>
      <c r="N7106" t="s">
        <v>32</v>
      </c>
      <c r="O7106" t="b">
        <v>1</v>
      </c>
      <c r="P7106" cm="1">
        <f t="array" ref="P7106">_xlfn.IFS(O7106=FALSE, 0, O7106=TRUE,1)</f>
        <v>1</v>
      </c>
      <c r="R7106">
        <v>32</v>
      </c>
      <c r="S7106">
        <v>0</v>
      </c>
    </row>
    <row r="7107" spans="1:19" x14ac:dyDescent="0.3">
      <c r="A7107" t="s">
        <v>13774</v>
      </c>
      <c r="B7107" s="1">
        <v>45311.548611111109</v>
      </c>
      <c r="C7107" s="3">
        <v>52476</v>
      </c>
      <c r="D7107" s="6">
        <v>0.54873842592592592</v>
      </c>
      <c r="E7107" s="6" t="str">
        <f t="shared" ref="E7107:E7170" si="111">IF(R7107&lt;=30,"Yes","No")</f>
        <v>No</v>
      </c>
      <c r="F7107" s="4">
        <v>52476</v>
      </c>
      <c r="G7107" t="s">
        <v>22</v>
      </c>
      <c r="H7107">
        <v>13</v>
      </c>
      <c r="I7107" t="s">
        <v>241</v>
      </c>
      <c r="J7107" t="s">
        <v>13775</v>
      </c>
      <c r="K7107" t="s">
        <v>18</v>
      </c>
      <c r="L7107">
        <v>45</v>
      </c>
      <c r="M7107" t="s">
        <v>31</v>
      </c>
      <c r="N7107" t="s">
        <v>32</v>
      </c>
      <c r="O7107" t="b">
        <v>1</v>
      </c>
      <c r="P7107" cm="1">
        <f t="array" ref="P7107">_xlfn.IFS(O7107=FALSE, 0, O7107=TRUE,1)</f>
        <v>1</v>
      </c>
      <c r="R7107">
        <v>36</v>
      </c>
      <c r="S7107">
        <v>0</v>
      </c>
    </row>
    <row r="7108" spans="1:19" x14ac:dyDescent="0.3">
      <c r="A7108" t="s">
        <v>13776</v>
      </c>
      <c r="B7108" s="1">
        <v>45509.082638888889</v>
      </c>
      <c r="C7108" s="3">
        <v>52477</v>
      </c>
      <c r="D7108" s="6">
        <v>8.2766203703703703E-2</v>
      </c>
      <c r="E7108" s="6" t="str">
        <f t="shared" si="111"/>
        <v>Yes</v>
      </c>
      <c r="F7108" s="4">
        <v>52477</v>
      </c>
      <c r="G7108" t="s">
        <v>51</v>
      </c>
      <c r="H7108">
        <v>1</v>
      </c>
      <c r="I7108" t="s">
        <v>129</v>
      </c>
      <c r="J7108" t="s">
        <v>13777</v>
      </c>
      <c r="K7108" t="s">
        <v>18</v>
      </c>
      <c r="L7108">
        <v>43</v>
      </c>
      <c r="M7108" t="s">
        <v>31</v>
      </c>
      <c r="N7108" t="s">
        <v>32</v>
      </c>
      <c r="O7108" t="b">
        <v>1</v>
      </c>
      <c r="P7108" cm="1">
        <f t="array" ref="P7108">_xlfn.IFS(O7108=FALSE, 0, O7108=TRUE,1)</f>
        <v>1</v>
      </c>
      <c r="R7108">
        <v>15</v>
      </c>
      <c r="S7108">
        <v>0</v>
      </c>
    </row>
    <row r="7109" spans="1:19" x14ac:dyDescent="0.3">
      <c r="A7109" t="s">
        <v>13778</v>
      </c>
      <c r="B7109" s="1">
        <v>45475.334027777775</v>
      </c>
      <c r="C7109" s="3">
        <v>52478</v>
      </c>
      <c r="D7109" s="6">
        <v>0.33415509259259257</v>
      </c>
      <c r="E7109" s="6" t="str">
        <f t="shared" si="111"/>
        <v>Yes</v>
      </c>
      <c r="F7109" s="4">
        <v>52478</v>
      </c>
      <c r="G7109" t="s">
        <v>74</v>
      </c>
      <c r="H7109">
        <v>8</v>
      </c>
      <c r="I7109" t="s">
        <v>129</v>
      </c>
      <c r="J7109" t="s">
        <v>13779</v>
      </c>
      <c r="K7109" t="s">
        <v>18</v>
      </c>
      <c r="L7109">
        <v>32</v>
      </c>
      <c r="M7109" t="s">
        <v>31</v>
      </c>
      <c r="N7109" t="s">
        <v>32</v>
      </c>
      <c r="O7109" t="b">
        <v>1</v>
      </c>
      <c r="P7109" cm="1">
        <f t="array" ref="P7109">_xlfn.IFS(O7109=FALSE, 0, O7109=TRUE,1)</f>
        <v>1</v>
      </c>
      <c r="R7109">
        <v>25</v>
      </c>
      <c r="S7109">
        <v>0</v>
      </c>
    </row>
    <row r="7110" spans="1:19" x14ac:dyDescent="0.3">
      <c r="A7110" t="s">
        <v>13780</v>
      </c>
      <c r="B7110" s="1">
        <v>45493.84097222222</v>
      </c>
      <c r="C7110" s="3">
        <v>52479</v>
      </c>
      <c r="D7110" s="6">
        <v>0.84109953703703699</v>
      </c>
      <c r="E7110" s="6" t="str">
        <f t="shared" si="111"/>
        <v>Yes</v>
      </c>
      <c r="F7110" s="4">
        <v>52479</v>
      </c>
      <c r="G7110" t="s">
        <v>22</v>
      </c>
      <c r="H7110">
        <v>20</v>
      </c>
      <c r="I7110" t="s">
        <v>75</v>
      </c>
      <c r="J7110" t="s">
        <v>7721</v>
      </c>
      <c r="K7110" t="s">
        <v>18</v>
      </c>
      <c r="L7110">
        <v>47</v>
      </c>
      <c r="M7110" t="s">
        <v>31</v>
      </c>
      <c r="N7110" t="s">
        <v>32</v>
      </c>
      <c r="O7110" t="b">
        <v>1</v>
      </c>
      <c r="P7110" cm="1">
        <f t="array" ref="P7110">_xlfn.IFS(O7110=FALSE, 0, O7110=TRUE,1)</f>
        <v>1</v>
      </c>
      <c r="R7110">
        <v>23</v>
      </c>
      <c r="S7110">
        <v>0</v>
      </c>
    </row>
    <row r="7111" spans="1:19" x14ac:dyDescent="0.3">
      <c r="A7111" t="s">
        <v>13781</v>
      </c>
      <c r="B7111" s="1">
        <v>45451.136805555558</v>
      </c>
      <c r="C7111" s="3">
        <v>52480</v>
      </c>
      <c r="D7111" s="6">
        <v>0.13693287037037036</v>
      </c>
      <c r="E7111" s="6" t="str">
        <f t="shared" si="111"/>
        <v>No</v>
      </c>
      <c r="F7111" s="4">
        <v>52480</v>
      </c>
      <c r="G7111" t="s">
        <v>22</v>
      </c>
      <c r="H7111">
        <v>3</v>
      </c>
      <c r="I7111" t="s">
        <v>75</v>
      </c>
      <c r="J7111" t="s">
        <v>13782</v>
      </c>
      <c r="K7111" t="s">
        <v>18</v>
      </c>
      <c r="L7111">
        <v>67</v>
      </c>
      <c r="M7111" t="s">
        <v>31</v>
      </c>
      <c r="N7111" t="s">
        <v>32</v>
      </c>
      <c r="O7111" t="b">
        <v>1</v>
      </c>
      <c r="P7111" cm="1">
        <f t="array" ref="P7111">_xlfn.IFS(O7111=FALSE, 0, O7111=TRUE,1)</f>
        <v>1</v>
      </c>
      <c r="R7111">
        <v>58</v>
      </c>
      <c r="S7111">
        <v>0</v>
      </c>
    </row>
    <row r="7112" spans="1:19" x14ac:dyDescent="0.3">
      <c r="A7112" t="s">
        <v>13783</v>
      </c>
      <c r="B7112" s="1">
        <v>45402.534722222219</v>
      </c>
      <c r="C7112" s="3">
        <v>52481</v>
      </c>
      <c r="D7112" s="6">
        <v>0.53484953703703708</v>
      </c>
      <c r="E7112" s="6" t="str">
        <f t="shared" si="111"/>
        <v>No</v>
      </c>
      <c r="F7112" s="4">
        <v>52481</v>
      </c>
      <c r="G7112" t="s">
        <v>22</v>
      </c>
      <c r="H7112">
        <v>12</v>
      </c>
      <c r="I7112" t="s">
        <v>96</v>
      </c>
      <c r="J7112" t="s">
        <v>13784</v>
      </c>
      <c r="K7112" t="s">
        <v>18</v>
      </c>
      <c r="L7112">
        <v>50</v>
      </c>
      <c r="M7112" t="s">
        <v>31</v>
      </c>
      <c r="N7112" t="s">
        <v>32</v>
      </c>
      <c r="O7112" t="b">
        <v>1</v>
      </c>
      <c r="P7112" cm="1">
        <f t="array" ref="P7112">_xlfn.IFS(O7112=FALSE, 0, O7112=TRUE,1)</f>
        <v>1</v>
      </c>
      <c r="R7112">
        <v>36</v>
      </c>
      <c r="S7112">
        <v>0</v>
      </c>
    </row>
    <row r="7113" spans="1:19" x14ac:dyDescent="0.3">
      <c r="A7113" t="s">
        <v>13785</v>
      </c>
      <c r="B7113" s="1">
        <v>45148.838194444441</v>
      </c>
      <c r="C7113" s="3">
        <v>52482</v>
      </c>
      <c r="D7113" s="6">
        <v>0.83832175925925922</v>
      </c>
      <c r="E7113" s="6" t="str">
        <f t="shared" si="111"/>
        <v>No</v>
      </c>
      <c r="F7113" s="4">
        <v>52482</v>
      </c>
      <c r="G7113" t="s">
        <v>27</v>
      </c>
      <c r="H7113">
        <v>20</v>
      </c>
      <c r="I7113" t="s">
        <v>96</v>
      </c>
      <c r="J7113" t="s">
        <v>13786</v>
      </c>
      <c r="K7113" t="s">
        <v>18</v>
      </c>
      <c r="L7113">
        <v>30</v>
      </c>
      <c r="M7113" t="s">
        <v>31</v>
      </c>
      <c r="N7113" t="s">
        <v>32</v>
      </c>
      <c r="O7113" t="b">
        <v>1</v>
      </c>
      <c r="P7113" cm="1">
        <f t="array" ref="P7113">_xlfn.IFS(O7113=FALSE, 0, O7113=TRUE,1)</f>
        <v>1</v>
      </c>
      <c r="R7113">
        <v>45</v>
      </c>
      <c r="S7113">
        <v>0</v>
      </c>
    </row>
    <row r="7114" spans="1:19" x14ac:dyDescent="0.3">
      <c r="A7114" t="s">
        <v>13787</v>
      </c>
      <c r="B7114" s="1">
        <v>45295.65</v>
      </c>
      <c r="C7114" s="3">
        <v>52483</v>
      </c>
      <c r="D7114" s="6">
        <v>0.65012731481481478</v>
      </c>
      <c r="E7114" s="6" t="str">
        <f t="shared" si="111"/>
        <v>No</v>
      </c>
      <c r="F7114" s="4">
        <v>52483</v>
      </c>
      <c r="G7114" t="s">
        <v>27</v>
      </c>
      <c r="H7114">
        <v>15</v>
      </c>
      <c r="I7114" t="s">
        <v>96</v>
      </c>
      <c r="J7114" t="s">
        <v>13788</v>
      </c>
      <c r="K7114" t="s">
        <v>18</v>
      </c>
      <c r="L7114">
        <v>55</v>
      </c>
      <c r="M7114" t="s">
        <v>31</v>
      </c>
      <c r="N7114" t="s">
        <v>32</v>
      </c>
      <c r="O7114" t="b">
        <v>1</v>
      </c>
      <c r="P7114" cm="1">
        <f t="array" ref="P7114">_xlfn.IFS(O7114=FALSE, 0, O7114=TRUE,1)</f>
        <v>1</v>
      </c>
      <c r="R7114">
        <v>46</v>
      </c>
      <c r="S7114">
        <v>0</v>
      </c>
    </row>
    <row r="7115" spans="1:19" x14ac:dyDescent="0.3">
      <c r="A7115" t="s">
        <v>13789</v>
      </c>
      <c r="B7115" s="1">
        <v>45406.245138888888</v>
      </c>
      <c r="C7115" s="3">
        <v>52484</v>
      </c>
      <c r="D7115" s="6">
        <v>0.24526620370370369</v>
      </c>
      <c r="E7115" s="6" t="str">
        <f t="shared" si="111"/>
        <v>Yes</v>
      </c>
      <c r="F7115" s="4">
        <v>52484</v>
      </c>
      <c r="G7115" t="s">
        <v>15</v>
      </c>
      <c r="H7115">
        <v>5</v>
      </c>
      <c r="I7115" t="s">
        <v>52</v>
      </c>
      <c r="J7115" t="s">
        <v>1404</v>
      </c>
      <c r="K7115" t="s">
        <v>18</v>
      </c>
      <c r="L7115">
        <v>23</v>
      </c>
      <c r="M7115" t="s">
        <v>31</v>
      </c>
      <c r="N7115" t="s">
        <v>32</v>
      </c>
      <c r="O7115" t="b">
        <v>1</v>
      </c>
      <c r="P7115" cm="1">
        <f t="array" ref="P7115">_xlfn.IFS(O7115=FALSE, 0, O7115=TRUE,1)</f>
        <v>1</v>
      </c>
      <c r="R7115">
        <v>15</v>
      </c>
      <c r="S7115">
        <v>0</v>
      </c>
    </row>
    <row r="7116" spans="1:19" x14ac:dyDescent="0.3">
      <c r="A7116" t="s">
        <v>13790</v>
      </c>
      <c r="B7116" s="1">
        <v>45263.870833333334</v>
      </c>
      <c r="C7116" s="3">
        <v>52485</v>
      </c>
      <c r="D7116" s="6">
        <v>0.87096064814814811</v>
      </c>
      <c r="E7116" s="6" t="str">
        <f t="shared" si="111"/>
        <v>Yes</v>
      </c>
      <c r="F7116" s="4">
        <v>52485</v>
      </c>
      <c r="G7116" t="s">
        <v>34</v>
      </c>
      <c r="H7116">
        <v>20</v>
      </c>
      <c r="I7116" t="s">
        <v>52</v>
      </c>
      <c r="J7116" t="s">
        <v>13791</v>
      </c>
      <c r="K7116" t="s">
        <v>18</v>
      </c>
      <c r="L7116">
        <v>36</v>
      </c>
      <c r="M7116" t="s">
        <v>31</v>
      </c>
      <c r="N7116" t="s">
        <v>32</v>
      </c>
      <c r="O7116" t="b">
        <v>1</v>
      </c>
      <c r="P7116" cm="1">
        <f t="array" ref="P7116">_xlfn.IFS(O7116=FALSE, 0, O7116=TRUE,1)</f>
        <v>1</v>
      </c>
      <c r="R7116">
        <v>21</v>
      </c>
      <c r="S7116">
        <v>0</v>
      </c>
    </row>
    <row r="7117" spans="1:19" x14ac:dyDescent="0.3">
      <c r="A7117" t="s">
        <v>13792</v>
      </c>
      <c r="B7117" s="1">
        <v>45392.739583333336</v>
      </c>
      <c r="C7117" s="3">
        <v>52486</v>
      </c>
      <c r="D7117" s="6">
        <v>0.73971064814814813</v>
      </c>
      <c r="E7117" s="6" t="str">
        <f t="shared" si="111"/>
        <v>Yes</v>
      </c>
      <c r="F7117" s="4">
        <v>52486</v>
      </c>
      <c r="G7117" t="s">
        <v>15</v>
      </c>
      <c r="H7117">
        <v>17</v>
      </c>
      <c r="I7117" t="s">
        <v>30</v>
      </c>
      <c r="J7117" t="s">
        <v>13793</v>
      </c>
      <c r="K7117" t="s">
        <v>18</v>
      </c>
      <c r="L7117">
        <v>65</v>
      </c>
      <c r="M7117" t="s">
        <v>31</v>
      </c>
      <c r="N7117" t="s">
        <v>32</v>
      </c>
      <c r="O7117" t="b">
        <v>1</v>
      </c>
      <c r="P7117" cm="1">
        <f t="array" ref="P7117">_xlfn.IFS(O7117=FALSE, 0, O7117=TRUE,1)</f>
        <v>1</v>
      </c>
      <c r="R7117">
        <v>17</v>
      </c>
      <c r="S7117">
        <v>0</v>
      </c>
    </row>
    <row r="7118" spans="1:19" x14ac:dyDescent="0.3">
      <c r="A7118" t="s">
        <v>13794</v>
      </c>
      <c r="B7118" s="1">
        <v>45075.415972222225</v>
      </c>
      <c r="C7118" s="3">
        <v>52487</v>
      </c>
      <c r="D7118" s="6">
        <v>0.41609953703703706</v>
      </c>
      <c r="E7118" s="6" t="str">
        <f t="shared" si="111"/>
        <v>Yes</v>
      </c>
      <c r="F7118" s="4">
        <v>52487</v>
      </c>
      <c r="G7118" t="s">
        <v>51</v>
      </c>
      <c r="H7118">
        <v>9</v>
      </c>
      <c r="I7118" t="s">
        <v>30</v>
      </c>
      <c r="J7118" t="s">
        <v>13795</v>
      </c>
      <c r="K7118" t="s">
        <v>18</v>
      </c>
      <c r="L7118">
        <v>22</v>
      </c>
      <c r="M7118" t="s">
        <v>31</v>
      </c>
      <c r="N7118" t="s">
        <v>32</v>
      </c>
      <c r="O7118" t="b">
        <v>1</v>
      </c>
      <c r="P7118" cm="1">
        <f t="array" ref="P7118">_xlfn.IFS(O7118=FALSE, 0, O7118=TRUE,1)</f>
        <v>1</v>
      </c>
      <c r="R7118">
        <v>22</v>
      </c>
      <c r="S7118">
        <v>1</v>
      </c>
    </row>
    <row r="7119" spans="1:19" x14ac:dyDescent="0.3">
      <c r="A7119" t="s">
        <v>13796</v>
      </c>
      <c r="B7119" s="1">
        <v>45065.731944444444</v>
      </c>
      <c r="C7119" s="3">
        <v>52488</v>
      </c>
      <c r="D7119" s="6">
        <v>0.73207175925925927</v>
      </c>
      <c r="E7119" s="6" t="str">
        <f t="shared" si="111"/>
        <v>Yes</v>
      </c>
      <c r="F7119" s="4">
        <v>52488</v>
      </c>
      <c r="G7119" t="s">
        <v>55</v>
      </c>
      <c r="H7119">
        <v>17</v>
      </c>
      <c r="I7119" t="s">
        <v>30</v>
      </c>
      <c r="J7119" t="s">
        <v>13797</v>
      </c>
      <c r="K7119" t="s">
        <v>18</v>
      </c>
      <c r="L7119">
        <v>51</v>
      </c>
      <c r="M7119" t="s">
        <v>31</v>
      </c>
      <c r="N7119" t="s">
        <v>32</v>
      </c>
      <c r="O7119" t="b">
        <v>1</v>
      </c>
      <c r="P7119" cm="1">
        <f t="array" ref="P7119">_xlfn.IFS(O7119=FALSE, 0, O7119=TRUE,1)</f>
        <v>1</v>
      </c>
      <c r="R7119">
        <v>22</v>
      </c>
      <c r="S7119">
        <v>1</v>
      </c>
    </row>
    <row r="7120" spans="1:19" x14ac:dyDescent="0.3">
      <c r="A7120" t="s">
        <v>13798</v>
      </c>
      <c r="B7120" s="1">
        <v>45374.322222222225</v>
      </c>
      <c r="C7120" s="3">
        <v>52489</v>
      </c>
      <c r="D7120" s="6">
        <v>0.32234953703703706</v>
      </c>
      <c r="E7120" s="6" t="str">
        <f t="shared" si="111"/>
        <v>Yes</v>
      </c>
      <c r="F7120" s="4">
        <v>52489</v>
      </c>
      <c r="G7120" t="s">
        <v>22</v>
      </c>
      <c r="H7120">
        <v>7</v>
      </c>
      <c r="I7120" t="s">
        <v>30</v>
      </c>
      <c r="J7120" t="s">
        <v>9047</v>
      </c>
      <c r="K7120" t="s">
        <v>18</v>
      </c>
      <c r="L7120">
        <v>26</v>
      </c>
      <c r="M7120" t="s">
        <v>31</v>
      </c>
      <c r="N7120" t="s">
        <v>32</v>
      </c>
      <c r="O7120" t="b">
        <v>1</v>
      </c>
      <c r="P7120" cm="1">
        <f t="array" ref="P7120">_xlfn.IFS(O7120=FALSE, 0, O7120=TRUE,1)</f>
        <v>1</v>
      </c>
      <c r="R7120">
        <v>28</v>
      </c>
      <c r="S7120">
        <v>0</v>
      </c>
    </row>
    <row r="7121" spans="1:19" x14ac:dyDescent="0.3">
      <c r="A7121" t="s">
        <v>13799</v>
      </c>
      <c r="B7121" s="1">
        <v>45481.097916666666</v>
      </c>
      <c r="C7121" s="3">
        <v>52490</v>
      </c>
      <c r="D7121" s="6">
        <v>9.8043981481481482E-2</v>
      </c>
      <c r="E7121" s="6" t="str">
        <f t="shared" si="111"/>
        <v>No</v>
      </c>
      <c r="F7121" s="4">
        <v>52490</v>
      </c>
      <c r="G7121" t="s">
        <v>51</v>
      </c>
      <c r="H7121">
        <v>2</v>
      </c>
      <c r="I7121" t="s">
        <v>30</v>
      </c>
      <c r="J7121" t="s">
        <v>13800</v>
      </c>
      <c r="K7121" t="s">
        <v>18</v>
      </c>
      <c r="L7121">
        <v>72</v>
      </c>
      <c r="M7121" t="s">
        <v>31</v>
      </c>
      <c r="N7121" t="s">
        <v>32</v>
      </c>
      <c r="O7121" t="b">
        <v>1</v>
      </c>
      <c r="P7121" cm="1">
        <f t="array" ref="P7121">_xlfn.IFS(O7121=FALSE, 0, O7121=TRUE,1)</f>
        <v>1</v>
      </c>
      <c r="R7121">
        <v>47</v>
      </c>
      <c r="S7121">
        <v>0</v>
      </c>
    </row>
    <row r="7122" spans="1:19" x14ac:dyDescent="0.3">
      <c r="A7122" t="s">
        <v>13801</v>
      </c>
      <c r="B7122" s="1">
        <v>45257.292361111111</v>
      </c>
      <c r="C7122" s="3">
        <v>52491</v>
      </c>
      <c r="D7122" s="6">
        <v>0.29248842592592594</v>
      </c>
      <c r="E7122" s="6" t="str">
        <f t="shared" si="111"/>
        <v>No</v>
      </c>
      <c r="F7122" s="4">
        <v>52491</v>
      </c>
      <c r="G7122" t="s">
        <v>51</v>
      </c>
      <c r="H7122">
        <v>7</v>
      </c>
      <c r="I7122" t="s">
        <v>71</v>
      </c>
      <c r="J7122" t="s">
        <v>13802</v>
      </c>
      <c r="K7122" t="s">
        <v>18</v>
      </c>
      <c r="L7122">
        <v>4</v>
      </c>
      <c r="M7122" t="s">
        <v>31</v>
      </c>
      <c r="N7122" t="s">
        <v>32</v>
      </c>
      <c r="O7122" t="b">
        <v>1</v>
      </c>
      <c r="P7122" cm="1">
        <f t="array" ref="P7122">_xlfn.IFS(O7122=FALSE, 0, O7122=TRUE,1)</f>
        <v>1</v>
      </c>
      <c r="R7122">
        <v>32</v>
      </c>
      <c r="S7122">
        <v>0</v>
      </c>
    </row>
    <row r="7123" spans="1:19" x14ac:dyDescent="0.3">
      <c r="A7123" t="s">
        <v>13803</v>
      </c>
      <c r="B7123" s="1">
        <v>45375.640972222223</v>
      </c>
      <c r="C7123" s="3">
        <v>52492</v>
      </c>
      <c r="D7123" s="6">
        <v>0.64109953703703704</v>
      </c>
      <c r="E7123" s="6" t="str">
        <f t="shared" si="111"/>
        <v>No</v>
      </c>
      <c r="F7123" s="4">
        <v>52492</v>
      </c>
      <c r="G7123" t="s">
        <v>34</v>
      </c>
      <c r="H7123">
        <v>15</v>
      </c>
      <c r="I7123" t="s">
        <v>71</v>
      </c>
      <c r="J7123" t="s">
        <v>13804</v>
      </c>
      <c r="K7123" t="s">
        <v>18</v>
      </c>
      <c r="L7123">
        <v>47</v>
      </c>
      <c r="M7123" t="s">
        <v>31</v>
      </c>
      <c r="N7123" t="s">
        <v>32</v>
      </c>
      <c r="O7123" t="b">
        <v>1</v>
      </c>
      <c r="P7123" cm="1">
        <f t="array" ref="P7123">_xlfn.IFS(O7123=FALSE, 0, O7123=TRUE,1)</f>
        <v>1</v>
      </c>
      <c r="R7123">
        <v>36</v>
      </c>
      <c r="S7123">
        <v>0</v>
      </c>
    </row>
    <row r="7124" spans="1:19" x14ac:dyDescent="0.3">
      <c r="A7124" t="s">
        <v>13805</v>
      </c>
      <c r="B7124" s="1">
        <v>45332.472916666666</v>
      </c>
      <c r="C7124" s="3">
        <v>52493</v>
      </c>
      <c r="D7124" s="6">
        <v>0.47304398148148147</v>
      </c>
      <c r="E7124" s="6" t="str">
        <f t="shared" si="111"/>
        <v>No</v>
      </c>
      <c r="F7124" s="4">
        <v>52493</v>
      </c>
      <c r="G7124" t="s">
        <v>22</v>
      </c>
      <c r="H7124">
        <v>11</v>
      </c>
      <c r="I7124" t="s">
        <v>71</v>
      </c>
      <c r="J7124" t="s">
        <v>13806</v>
      </c>
      <c r="K7124" t="s">
        <v>18</v>
      </c>
      <c r="L7124">
        <v>76</v>
      </c>
      <c r="M7124" t="s">
        <v>31</v>
      </c>
      <c r="N7124" t="s">
        <v>32</v>
      </c>
      <c r="O7124" t="b">
        <v>1</v>
      </c>
      <c r="P7124" cm="1">
        <f t="array" ref="P7124">_xlfn.IFS(O7124=FALSE, 0, O7124=TRUE,1)</f>
        <v>1</v>
      </c>
      <c r="R7124">
        <v>38</v>
      </c>
      <c r="S7124">
        <v>0</v>
      </c>
    </row>
    <row r="7125" spans="1:19" x14ac:dyDescent="0.3">
      <c r="A7125" t="s">
        <v>13807</v>
      </c>
      <c r="B7125" s="1">
        <v>45433.561111111114</v>
      </c>
      <c r="C7125" s="3">
        <v>52494</v>
      </c>
      <c r="D7125" s="6">
        <v>0.56123842592592588</v>
      </c>
      <c r="E7125" s="6" t="str">
        <f t="shared" si="111"/>
        <v>No</v>
      </c>
      <c r="F7125" s="4">
        <v>52494</v>
      </c>
      <c r="G7125" t="s">
        <v>74</v>
      </c>
      <c r="H7125">
        <v>13</v>
      </c>
      <c r="I7125" t="s">
        <v>71</v>
      </c>
      <c r="J7125" t="s">
        <v>13808</v>
      </c>
      <c r="K7125" t="s">
        <v>18</v>
      </c>
      <c r="L7125">
        <v>32</v>
      </c>
      <c r="M7125" t="s">
        <v>31</v>
      </c>
      <c r="N7125" t="s">
        <v>32</v>
      </c>
      <c r="O7125" t="b">
        <v>1</v>
      </c>
      <c r="P7125" cm="1">
        <f t="array" ref="P7125">_xlfn.IFS(O7125=FALSE, 0, O7125=TRUE,1)</f>
        <v>1</v>
      </c>
      <c r="R7125">
        <v>41</v>
      </c>
      <c r="S7125">
        <v>0</v>
      </c>
    </row>
    <row r="7126" spans="1:19" x14ac:dyDescent="0.3">
      <c r="A7126" t="s">
        <v>13809</v>
      </c>
      <c r="B7126" s="1">
        <v>45058.970138888886</v>
      </c>
      <c r="C7126" s="3">
        <v>52495</v>
      </c>
      <c r="D7126" s="6">
        <v>0.97026620370370376</v>
      </c>
      <c r="E7126" s="6" t="str">
        <f t="shared" si="111"/>
        <v>No</v>
      </c>
      <c r="F7126" s="4">
        <v>52495</v>
      </c>
      <c r="G7126" t="s">
        <v>55</v>
      </c>
      <c r="H7126">
        <v>23</v>
      </c>
      <c r="I7126" t="s">
        <v>71</v>
      </c>
      <c r="J7126" t="s">
        <v>13810</v>
      </c>
      <c r="K7126" t="s">
        <v>18</v>
      </c>
      <c r="L7126">
        <v>67</v>
      </c>
      <c r="M7126" t="s">
        <v>31</v>
      </c>
      <c r="N7126" t="s">
        <v>32</v>
      </c>
      <c r="O7126" t="b">
        <v>1</v>
      </c>
      <c r="P7126" cm="1">
        <f t="array" ref="P7126">_xlfn.IFS(O7126=FALSE, 0, O7126=TRUE,1)</f>
        <v>1</v>
      </c>
      <c r="R7126">
        <v>49</v>
      </c>
      <c r="S7126">
        <v>1</v>
      </c>
    </row>
    <row r="7127" spans="1:19" x14ac:dyDescent="0.3">
      <c r="A7127" t="s">
        <v>13811</v>
      </c>
      <c r="B7127" s="1">
        <v>45309.676388888889</v>
      </c>
      <c r="C7127" s="3">
        <v>52496</v>
      </c>
      <c r="D7127" s="6">
        <v>0.67651620370370369</v>
      </c>
      <c r="E7127" s="6" t="str">
        <f t="shared" si="111"/>
        <v>Yes</v>
      </c>
      <c r="F7127" s="4">
        <v>52496</v>
      </c>
      <c r="G7127" t="s">
        <v>27</v>
      </c>
      <c r="H7127">
        <v>16</v>
      </c>
      <c r="I7127" t="s">
        <v>16</v>
      </c>
      <c r="J7127" t="s">
        <v>13812</v>
      </c>
      <c r="K7127" t="s">
        <v>18</v>
      </c>
      <c r="L7127">
        <v>71</v>
      </c>
      <c r="M7127" t="s">
        <v>31</v>
      </c>
      <c r="N7127" t="s">
        <v>32</v>
      </c>
      <c r="O7127" t="b">
        <v>1</v>
      </c>
      <c r="P7127" cm="1">
        <f t="array" ref="P7127">_xlfn.IFS(O7127=FALSE, 0, O7127=TRUE,1)</f>
        <v>1</v>
      </c>
      <c r="R7127">
        <v>20</v>
      </c>
      <c r="S7127">
        <v>0</v>
      </c>
    </row>
    <row r="7128" spans="1:19" x14ac:dyDescent="0.3">
      <c r="A7128" t="s">
        <v>13813</v>
      </c>
      <c r="B7128" s="1">
        <v>45491.581250000003</v>
      </c>
      <c r="C7128" s="3">
        <v>52497</v>
      </c>
      <c r="D7128" s="6">
        <v>0.58137731481481481</v>
      </c>
      <c r="E7128" s="6" t="str">
        <f t="shared" si="111"/>
        <v>Yes</v>
      </c>
      <c r="F7128" s="4">
        <v>52497</v>
      </c>
      <c r="G7128" t="s">
        <v>27</v>
      </c>
      <c r="H7128">
        <v>13</v>
      </c>
      <c r="I7128" t="s">
        <v>16</v>
      </c>
      <c r="J7128" t="s">
        <v>13814</v>
      </c>
      <c r="K7128" t="s">
        <v>18</v>
      </c>
      <c r="L7128">
        <v>18</v>
      </c>
      <c r="M7128" t="s">
        <v>31</v>
      </c>
      <c r="N7128" t="s">
        <v>32</v>
      </c>
      <c r="O7128" t="b">
        <v>1</v>
      </c>
      <c r="P7128" cm="1">
        <f t="array" ref="P7128">_xlfn.IFS(O7128=FALSE, 0, O7128=TRUE,1)</f>
        <v>1</v>
      </c>
      <c r="R7128">
        <v>22</v>
      </c>
      <c r="S7128">
        <v>0</v>
      </c>
    </row>
    <row r="7129" spans="1:19" x14ac:dyDescent="0.3">
      <c r="A7129" t="s">
        <v>13815</v>
      </c>
      <c r="B7129" s="1">
        <v>45346.362500000003</v>
      </c>
      <c r="C7129" s="3">
        <v>52498</v>
      </c>
      <c r="D7129" s="6">
        <v>0.36262731481481481</v>
      </c>
      <c r="E7129" s="6" t="str">
        <f t="shared" si="111"/>
        <v>No</v>
      </c>
      <c r="F7129" s="4">
        <v>52498</v>
      </c>
      <c r="G7129" t="s">
        <v>22</v>
      </c>
      <c r="H7129">
        <v>8</v>
      </c>
      <c r="I7129" t="s">
        <v>16</v>
      </c>
      <c r="J7129" t="s">
        <v>13816</v>
      </c>
      <c r="K7129" t="s">
        <v>18</v>
      </c>
      <c r="L7129">
        <v>74</v>
      </c>
      <c r="M7129" t="s">
        <v>31</v>
      </c>
      <c r="N7129" t="s">
        <v>32</v>
      </c>
      <c r="O7129" t="b">
        <v>1</v>
      </c>
      <c r="P7129" cm="1">
        <f t="array" ref="P7129">_xlfn.IFS(O7129=FALSE, 0, O7129=TRUE,1)</f>
        <v>1</v>
      </c>
      <c r="R7129">
        <v>41</v>
      </c>
      <c r="S7129">
        <v>0</v>
      </c>
    </row>
    <row r="7130" spans="1:19" x14ac:dyDescent="0.3">
      <c r="A7130" t="s">
        <v>13817</v>
      </c>
      <c r="B7130" s="1">
        <v>45517.230555555558</v>
      </c>
      <c r="C7130" s="3">
        <v>52499</v>
      </c>
      <c r="D7130" s="6">
        <v>0.23068287037037036</v>
      </c>
      <c r="E7130" s="6" t="str">
        <f t="shared" si="111"/>
        <v>Yes</v>
      </c>
      <c r="F7130" s="4">
        <v>52499</v>
      </c>
      <c r="G7130" t="s">
        <v>74</v>
      </c>
      <c r="H7130">
        <v>5</v>
      </c>
      <c r="I7130" t="s">
        <v>79</v>
      </c>
      <c r="J7130" t="s">
        <v>13818</v>
      </c>
      <c r="K7130" t="s">
        <v>18</v>
      </c>
      <c r="L7130">
        <v>78</v>
      </c>
      <c r="M7130" t="s">
        <v>31</v>
      </c>
      <c r="N7130" t="s">
        <v>32</v>
      </c>
      <c r="O7130" t="b">
        <v>1</v>
      </c>
      <c r="P7130" cm="1">
        <f t="array" ref="P7130">_xlfn.IFS(O7130=FALSE, 0, O7130=TRUE,1)</f>
        <v>1</v>
      </c>
      <c r="R7130">
        <v>10</v>
      </c>
      <c r="S7130">
        <v>0</v>
      </c>
    </row>
    <row r="7131" spans="1:19" x14ac:dyDescent="0.3">
      <c r="A7131" t="s">
        <v>13819</v>
      </c>
      <c r="B7131" s="1">
        <v>45570.023611111108</v>
      </c>
      <c r="C7131" s="3">
        <v>52500</v>
      </c>
      <c r="D7131" s="6">
        <v>2.3738425925925927E-2</v>
      </c>
      <c r="E7131" s="6" t="str">
        <f t="shared" si="111"/>
        <v>Yes</v>
      </c>
      <c r="F7131" s="4">
        <v>52500</v>
      </c>
      <c r="G7131" t="s">
        <v>22</v>
      </c>
      <c r="H7131">
        <v>0</v>
      </c>
      <c r="I7131" t="s">
        <v>79</v>
      </c>
      <c r="J7131" t="s">
        <v>13820</v>
      </c>
      <c r="K7131" t="s">
        <v>18</v>
      </c>
      <c r="L7131">
        <v>23</v>
      </c>
      <c r="M7131" t="s">
        <v>31</v>
      </c>
      <c r="N7131" t="s">
        <v>32</v>
      </c>
      <c r="O7131" t="b">
        <v>1</v>
      </c>
      <c r="P7131" cm="1">
        <f t="array" ref="P7131">_xlfn.IFS(O7131=FALSE, 0, O7131=TRUE,1)</f>
        <v>1</v>
      </c>
      <c r="R7131">
        <v>11</v>
      </c>
      <c r="S7131">
        <v>0</v>
      </c>
    </row>
    <row r="7132" spans="1:19" x14ac:dyDescent="0.3">
      <c r="A7132" t="s">
        <v>13821</v>
      </c>
      <c r="B7132" s="1">
        <v>45409.763194444444</v>
      </c>
      <c r="C7132" s="3">
        <v>52501</v>
      </c>
      <c r="D7132" s="6">
        <v>0.76332175925925927</v>
      </c>
      <c r="E7132" s="6" t="str">
        <f t="shared" si="111"/>
        <v>Yes</v>
      </c>
      <c r="F7132" s="4">
        <v>52501</v>
      </c>
      <c r="G7132" t="s">
        <v>22</v>
      </c>
      <c r="H7132">
        <v>18</v>
      </c>
      <c r="I7132" t="s">
        <v>79</v>
      </c>
      <c r="J7132" t="s">
        <v>857</v>
      </c>
      <c r="K7132" t="s">
        <v>18</v>
      </c>
      <c r="L7132">
        <v>48</v>
      </c>
      <c r="M7132" t="s">
        <v>31</v>
      </c>
      <c r="N7132" t="s">
        <v>32</v>
      </c>
      <c r="O7132" t="b">
        <v>1</v>
      </c>
      <c r="P7132" cm="1">
        <f t="array" ref="P7132">_xlfn.IFS(O7132=FALSE, 0, O7132=TRUE,1)</f>
        <v>1</v>
      </c>
      <c r="R7132">
        <v>20</v>
      </c>
      <c r="S7132">
        <v>0</v>
      </c>
    </row>
    <row r="7133" spans="1:19" x14ac:dyDescent="0.3">
      <c r="A7133" t="s">
        <v>13822</v>
      </c>
      <c r="B7133" s="1">
        <v>45134.162499999999</v>
      </c>
      <c r="C7133" s="3">
        <v>52502</v>
      </c>
      <c r="D7133" s="6">
        <v>0.16262731481481482</v>
      </c>
      <c r="E7133" s="6" t="str">
        <f t="shared" si="111"/>
        <v>Yes</v>
      </c>
      <c r="F7133" s="4">
        <v>52502</v>
      </c>
      <c r="G7133" t="s">
        <v>27</v>
      </c>
      <c r="H7133">
        <v>3</v>
      </c>
      <c r="I7133" t="s">
        <v>79</v>
      </c>
      <c r="J7133" t="s">
        <v>13823</v>
      </c>
      <c r="K7133" t="s">
        <v>18</v>
      </c>
      <c r="L7133">
        <v>11</v>
      </c>
      <c r="M7133" t="s">
        <v>31</v>
      </c>
      <c r="N7133" t="s">
        <v>32</v>
      </c>
      <c r="O7133" t="b">
        <v>1</v>
      </c>
      <c r="P7133" cm="1">
        <f t="array" ref="P7133">_xlfn.IFS(O7133=FALSE, 0, O7133=TRUE,1)</f>
        <v>1</v>
      </c>
      <c r="R7133">
        <v>23</v>
      </c>
      <c r="S7133">
        <v>0</v>
      </c>
    </row>
    <row r="7134" spans="1:19" x14ac:dyDescent="0.3">
      <c r="A7134" t="s">
        <v>13824</v>
      </c>
      <c r="B7134" s="1">
        <v>45338.95416666667</v>
      </c>
      <c r="C7134" s="3">
        <v>52503</v>
      </c>
      <c r="D7134" s="6">
        <v>0.95429398148148148</v>
      </c>
      <c r="E7134" s="6" t="str">
        <f t="shared" si="111"/>
        <v>No</v>
      </c>
      <c r="F7134" s="4">
        <v>52503</v>
      </c>
      <c r="G7134" t="s">
        <v>55</v>
      </c>
      <c r="H7134">
        <v>22</v>
      </c>
      <c r="I7134" t="s">
        <v>79</v>
      </c>
      <c r="J7134" t="s">
        <v>13825</v>
      </c>
      <c r="K7134" t="s">
        <v>18</v>
      </c>
      <c r="L7134">
        <v>63</v>
      </c>
      <c r="M7134" t="s">
        <v>31</v>
      </c>
      <c r="N7134" t="s">
        <v>32</v>
      </c>
      <c r="O7134" t="b">
        <v>1</v>
      </c>
      <c r="P7134" cm="1">
        <f t="array" ref="P7134">_xlfn.IFS(O7134=FALSE, 0, O7134=TRUE,1)</f>
        <v>1</v>
      </c>
      <c r="R7134">
        <v>47</v>
      </c>
      <c r="S7134">
        <v>0</v>
      </c>
    </row>
    <row r="7135" spans="1:19" x14ac:dyDescent="0.3">
      <c r="A7135" t="s">
        <v>13826</v>
      </c>
      <c r="B7135" s="1">
        <v>45323.292361111111</v>
      </c>
      <c r="C7135" s="3">
        <v>52504</v>
      </c>
      <c r="D7135" s="6">
        <v>0.29248842592592594</v>
      </c>
      <c r="E7135" s="6" t="str">
        <f t="shared" si="111"/>
        <v>Yes</v>
      </c>
      <c r="F7135" s="4">
        <v>52504</v>
      </c>
      <c r="G7135" t="s">
        <v>27</v>
      </c>
      <c r="H7135">
        <v>7</v>
      </c>
      <c r="I7135" t="s">
        <v>82</v>
      </c>
      <c r="J7135" t="s">
        <v>13827</v>
      </c>
      <c r="K7135" t="s">
        <v>18</v>
      </c>
      <c r="L7135">
        <v>26</v>
      </c>
      <c r="M7135" t="s">
        <v>31</v>
      </c>
      <c r="N7135" t="s">
        <v>32</v>
      </c>
      <c r="O7135" t="b">
        <v>1</v>
      </c>
      <c r="P7135" cm="1">
        <f t="array" ref="P7135">_xlfn.IFS(O7135=FALSE, 0, O7135=TRUE,1)</f>
        <v>1</v>
      </c>
      <c r="R7135">
        <v>12</v>
      </c>
      <c r="S7135">
        <v>0</v>
      </c>
    </row>
    <row r="7136" spans="1:19" x14ac:dyDescent="0.3">
      <c r="A7136" t="s">
        <v>13828</v>
      </c>
      <c r="B7136" s="1">
        <v>45149.055555555555</v>
      </c>
      <c r="C7136" s="3">
        <v>52505</v>
      </c>
      <c r="D7136" s="6">
        <v>5.5682870370370369E-2</v>
      </c>
      <c r="E7136" s="6" t="str">
        <f t="shared" si="111"/>
        <v>Yes</v>
      </c>
      <c r="F7136" s="4">
        <v>52505</v>
      </c>
      <c r="G7136" t="s">
        <v>55</v>
      </c>
      <c r="H7136">
        <v>1</v>
      </c>
      <c r="I7136" t="s">
        <v>82</v>
      </c>
      <c r="J7136" t="s">
        <v>13829</v>
      </c>
      <c r="K7136" t="s">
        <v>18</v>
      </c>
      <c r="L7136">
        <v>44</v>
      </c>
      <c r="M7136" t="s">
        <v>31</v>
      </c>
      <c r="N7136" t="s">
        <v>32</v>
      </c>
      <c r="O7136" t="b">
        <v>1</v>
      </c>
      <c r="P7136" cm="1">
        <f t="array" ref="P7136">_xlfn.IFS(O7136=FALSE, 0, O7136=TRUE,1)</f>
        <v>1</v>
      </c>
      <c r="R7136">
        <v>16</v>
      </c>
      <c r="S7136">
        <v>0</v>
      </c>
    </row>
    <row r="7137" spans="1:19" x14ac:dyDescent="0.3">
      <c r="A7137" t="s">
        <v>13830</v>
      </c>
      <c r="B7137" s="1">
        <v>45157.609027777777</v>
      </c>
      <c r="C7137" s="3">
        <v>52506</v>
      </c>
      <c r="D7137" s="6">
        <v>0.6091550925925926</v>
      </c>
      <c r="E7137" s="6" t="str">
        <f t="shared" si="111"/>
        <v>No</v>
      </c>
      <c r="F7137" s="4">
        <v>52506</v>
      </c>
      <c r="G7137" t="s">
        <v>22</v>
      </c>
      <c r="H7137">
        <v>14</v>
      </c>
      <c r="I7137" t="s">
        <v>47</v>
      </c>
      <c r="J7137" t="s">
        <v>13831</v>
      </c>
      <c r="K7137" t="s">
        <v>18</v>
      </c>
      <c r="L7137">
        <v>25</v>
      </c>
      <c r="M7137" t="s">
        <v>31</v>
      </c>
      <c r="N7137" t="s">
        <v>32</v>
      </c>
      <c r="O7137" t="b">
        <v>1</v>
      </c>
      <c r="P7137" cm="1">
        <f t="array" ref="P7137">_xlfn.IFS(O7137=FALSE, 0, O7137=TRUE,1)</f>
        <v>1</v>
      </c>
      <c r="R7137">
        <v>38</v>
      </c>
      <c r="S7137">
        <v>0</v>
      </c>
    </row>
    <row r="7138" spans="1:19" x14ac:dyDescent="0.3">
      <c r="A7138" t="s">
        <v>13832</v>
      </c>
      <c r="B7138" s="1">
        <v>45544.856249999997</v>
      </c>
      <c r="C7138" s="3">
        <v>52507</v>
      </c>
      <c r="D7138" s="6">
        <v>0.85637731481481483</v>
      </c>
      <c r="E7138" s="6" t="str">
        <f t="shared" si="111"/>
        <v>No</v>
      </c>
      <c r="F7138" s="4">
        <v>52507</v>
      </c>
      <c r="G7138" t="s">
        <v>51</v>
      </c>
      <c r="H7138">
        <v>20</v>
      </c>
      <c r="I7138" t="s">
        <v>47</v>
      </c>
      <c r="J7138" t="s">
        <v>13833</v>
      </c>
      <c r="K7138" t="s">
        <v>18</v>
      </c>
      <c r="L7138">
        <v>79</v>
      </c>
      <c r="M7138" t="s">
        <v>31</v>
      </c>
      <c r="N7138" t="s">
        <v>32</v>
      </c>
      <c r="O7138" t="b">
        <v>1</v>
      </c>
      <c r="P7138" cm="1">
        <f t="array" ref="P7138">_xlfn.IFS(O7138=FALSE, 0, O7138=TRUE,1)</f>
        <v>1</v>
      </c>
      <c r="R7138">
        <v>38</v>
      </c>
      <c r="S7138">
        <v>0</v>
      </c>
    </row>
    <row r="7139" spans="1:19" x14ac:dyDescent="0.3">
      <c r="A7139" t="s">
        <v>13834</v>
      </c>
      <c r="B7139" s="1">
        <v>45397.511111111111</v>
      </c>
      <c r="C7139" s="3">
        <v>52508</v>
      </c>
      <c r="D7139" s="6">
        <v>0.51123842592592594</v>
      </c>
      <c r="E7139" s="6" t="str">
        <f t="shared" si="111"/>
        <v>No</v>
      </c>
      <c r="F7139" s="4">
        <v>52508</v>
      </c>
      <c r="G7139" t="s">
        <v>51</v>
      </c>
      <c r="H7139">
        <v>12</v>
      </c>
      <c r="I7139" t="s">
        <v>47</v>
      </c>
      <c r="J7139" t="s">
        <v>13835</v>
      </c>
      <c r="K7139" t="s">
        <v>18</v>
      </c>
      <c r="L7139">
        <v>74</v>
      </c>
      <c r="M7139" t="s">
        <v>31</v>
      </c>
      <c r="N7139" t="s">
        <v>32</v>
      </c>
      <c r="O7139" t="b">
        <v>1</v>
      </c>
      <c r="P7139" cm="1">
        <f t="array" ref="P7139">_xlfn.IFS(O7139=FALSE, 0, O7139=TRUE,1)</f>
        <v>1</v>
      </c>
      <c r="R7139">
        <v>39</v>
      </c>
      <c r="S7139">
        <v>0</v>
      </c>
    </row>
    <row r="7140" spans="1:19" x14ac:dyDescent="0.3">
      <c r="A7140" t="s">
        <v>13836</v>
      </c>
      <c r="B7140" s="1">
        <v>45517.295138888891</v>
      </c>
      <c r="C7140" s="3">
        <v>52509</v>
      </c>
      <c r="D7140" s="6">
        <v>0.29526620370370371</v>
      </c>
      <c r="E7140" s="6" t="str">
        <f t="shared" si="111"/>
        <v>No</v>
      </c>
      <c r="F7140" s="4">
        <v>52509</v>
      </c>
      <c r="G7140" t="s">
        <v>74</v>
      </c>
      <c r="H7140">
        <v>7</v>
      </c>
      <c r="I7140" t="s">
        <v>47</v>
      </c>
      <c r="J7140" t="s">
        <v>2268</v>
      </c>
      <c r="K7140" t="s">
        <v>18</v>
      </c>
      <c r="L7140">
        <v>40</v>
      </c>
      <c r="M7140" t="s">
        <v>31</v>
      </c>
      <c r="N7140" t="s">
        <v>32</v>
      </c>
      <c r="O7140" t="b">
        <v>1</v>
      </c>
      <c r="P7140" cm="1">
        <f t="array" ref="P7140">_xlfn.IFS(O7140=FALSE, 0, O7140=TRUE,1)</f>
        <v>1</v>
      </c>
      <c r="R7140">
        <v>40</v>
      </c>
      <c r="S7140">
        <v>0</v>
      </c>
    </row>
    <row r="7141" spans="1:19" x14ac:dyDescent="0.3">
      <c r="A7141" t="s">
        <v>13837</v>
      </c>
      <c r="B7141" s="1">
        <v>45180.576388888891</v>
      </c>
      <c r="C7141" s="3">
        <v>52510</v>
      </c>
      <c r="D7141" s="6">
        <v>0.57651620370370371</v>
      </c>
      <c r="E7141" s="6" t="str">
        <f t="shared" si="111"/>
        <v>No</v>
      </c>
      <c r="F7141" s="4">
        <v>52510</v>
      </c>
      <c r="G7141" t="s">
        <v>51</v>
      </c>
      <c r="H7141">
        <v>13</v>
      </c>
      <c r="I7141" t="s">
        <v>122</v>
      </c>
      <c r="J7141" t="s">
        <v>13838</v>
      </c>
      <c r="K7141" t="s">
        <v>18</v>
      </c>
      <c r="L7141">
        <v>41</v>
      </c>
      <c r="M7141" t="s">
        <v>31</v>
      </c>
      <c r="N7141" t="s">
        <v>32</v>
      </c>
      <c r="O7141" t="b">
        <v>1</v>
      </c>
      <c r="P7141" cm="1">
        <f t="array" ref="P7141">_xlfn.IFS(O7141=FALSE, 0, O7141=TRUE,1)</f>
        <v>1</v>
      </c>
      <c r="R7141">
        <v>60</v>
      </c>
      <c r="S7141">
        <v>0</v>
      </c>
    </row>
    <row r="7142" spans="1:19" x14ac:dyDescent="0.3">
      <c r="A7142" t="s">
        <v>13839</v>
      </c>
      <c r="B7142" s="1">
        <v>45553.893750000003</v>
      </c>
      <c r="C7142" s="3">
        <v>52511</v>
      </c>
      <c r="D7142" s="6">
        <v>0.89387731481481481</v>
      </c>
      <c r="E7142" s="6" t="str">
        <f t="shared" si="111"/>
        <v>Yes</v>
      </c>
      <c r="F7142" s="4">
        <v>52511</v>
      </c>
      <c r="G7142" t="s">
        <v>15</v>
      </c>
      <c r="H7142">
        <v>21</v>
      </c>
      <c r="I7142" t="s">
        <v>18</v>
      </c>
      <c r="J7142" t="s">
        <v>13840</v>
      </c>
      <c r="K7142" t="s">
        <v>18</v>
      </c>
      <c r="L7142">
        <v>53</v>
      </c>
      <c r="M7142" t="s">
        <v>31</v>
      </c>
      <c r="N7142" t="s">
        <v>32</v>
      </c>
      <c r="O7142" t="b">
        <v>1</v>
      </c>
      <c r="P7142" cm="1">
        <f t="array" ref="P7142">_xlfn.IFS(O7142=FALSE, 0, O7142=TRUE,1)</f>
        <v>1</v>
      </c>
      <c r="R7142">
        <v>18</v>
      </c>
      <c r="S7142">
        <v>0</v>
      </c>
    </row>
    <row r="7143" spans="1:19" x14ac:dyDescent="0.3">
      <c r="A7143" t="s">
        <v>13841</v>
      </c>
      <c r="B7143" s="1">
        <v>45543.388888888891</v>
      </c>
      <c r="C7143" s="3">
        <v>52512</v>
      </c>
      <c r="D7143" s="6">
        <v>0.38901620370370371</v>
      </c>
      <c r="E7143" s="6" t="str">
        <f t="shared" si="111"/>
        <v>No</v>
      </c>
      <c r="F7143" s="4">
        <v>52512</v>
      </c>
      <c r="G7143" t="s">
        <v>34</v>
      </c>
      <c r="H7143">
        <v>9</v>
      </c>
      <c r="I7143" t="s">
        <v>18</v>
      </c>
      <c r="J7143" t="s">
        <v>13842</v>
      </c>
      <c r="K7143" t="s">
        <v>18</v>
      </c>
      <c r="L7143">
        <v>45</v>
      </c>
      <c r="M7143" t="s">
        <v>31</v>
      </c>
      <c r="N7143" t="s">
        <v>32</v>
      </c>
      <c r="O7143" t="b">
        <v>1</v>
      </c>
      <c r="P7143" cm="1">
        <f t="array" ref="P7143">_xlfn.IFS(O7143=FALSE, 0, O7143=TRUE,1)</f>
        <v>1</v>
      </c>
      <c r="R7143">
        <v>43</v>
      </c>
      <c r="S7143">
        <v>0</v>
      </c>
    </row>
    <row r="7144" spans="1:19" x14ac:dyDescent="0.3">
      <c r="A7144" t="s">
        <v>13843</v>
      </c>
      <c r="B7144" s="1">
        <v>45057.477777777778</v>
      </c>
      <c r="C7144" s="3">
        <v>52513</v>
      </c>
      <c r="D7144" s="6">
        <v>0.47790509259259262</v>
      </c>
      <c r="E7144" s="6" t="str">
        <f t="shared" si="111"/>
        <v>No</v>
      </c>
      <c r="F7144" s="4">
        <v>52513</v>
      </c>
      <c r="G7144" t="s">
        <v>27</v>
      </c>
      <c r="H7144">
        <v>11</v>
      </c>
      <c r="I7144" t="s">
        <v>18</v>
      </c>
      <c r="J7144" t="s">
        <v>13844</v>
      </c>
      <c r="K7144" t="s">
        <v>18</v>
      </c>
      <c r="L7144">
        <v>25</v>
      </c>
      <c r="M7144" t="s">
        <v>31</v>
      </c>
      <c r="N7144" t="s">
        <v>32</v>
      </c>
      <c r="O7144" t="b">
        <v>1</v>
      </c>
      <c r="P7144" cm="1">
        <f t="array" ref="P7144">_xlfn.IFS(O7144=FALSE, 0, O7144=TRUE,1)</f>
        <v>1</v>
      </c>
      <c r="R7144">
        <v>49</v>
      </c>
      <c r="S7144">
        <v>1</v>
      </c>
    </row>
    <row r="7145" spans="1:19" x14ac:dyDescent="0.3">
      <c r="A7145" t="s">
        <v>13845</v>
      </c>
      <c r="B7145" s="1">
        <v>45199.717361111114</v>
      </c>
      <c r="C7145" s="3">
        <v>52514</v>
      </c>
      <c r="D7145" s="6">
        <v>0.71748842592592588</v>
      </c>
      <c r="E7145" s="6" t="str">
        <f t="shared" si="111"/>
        <v>Yes</v>
      </c>
      <c r="F7145" s="4">
        <v>52514</v>
      </c>
      <c r="G7145" t="s">
        <v>22</v>
      </c>
      <c r="H7145">
        <v>17</v>
      </c>
      <c r="I7145" t="s">
        <v>62</v>
      </c>
      <c r="J7145" t="s">
        <v>13846</v>
      </c>
      <c r="K7145" t="s">
        <v>18</v>
      </c>
      <c r="L7145">
        <v>23</v>
      </c>
      <c r="M7145" t="s">
        <v>31</v>
      </c>
      <c r="N7145" t="s">
        <v>32</v>
      </c>
      <c r="O7145" t="b">
        <v>1</v>
      </c>
      <c r="P7145" cm="1">
        <f t="array" ref="P7145">_xlfn.IFS(O7145=FALSE, 0, O7145=TRUE,1)</f>
        <v>1</v>
      </c>
      <c r="R7145">
        <v>26</v>
      </c>
      <c r="S7145">
        <v>0</v>
      </c>
    </row>
    <row r="7146" spans="1:19" x14ac:dyDescent="0.3">
      <c r="A7146" t="s">
        <v>13847</v>
      </c>
      <c r="B7146" s="1">
        <v>45550.061805555553</v>
      </c>
      <c r="C7146" s="3">
        <v>52515</v>
      </c>
      <c r="D7146" s="6">
        <v>6.1932870370370367E-2</v>
      </c>
      <c r="E7146" s="6" t="str">
        <f t="shared" si="111"/>
        <v>Yes</v>
      </c>
      <c r="F7146" s="4">
        <v>52515</v>
      </c>
      <c r="G7146" t="s">
        <v>34</v>
      </c>
      <c r="H7146">
        <v>1</v>
      </c>
      <c r="I7146" t="s">
        <v>62</v>
      </c>
      <c r="J7146" t="s">
        <v>13848</v>
      </c>
      <c r="K7146" t="s">
        <v>18</v>
      </c>
      <c r="L7146">
        <v>7</v>
      </c>
      <c r="M7146" t="s">
        <v>31</v>
      </c>
      <c r="N7146" t="s">
        <v>32</v>
      </c>
      <c r="O7146" t="b">
        <v>1</v>
      </c>
      <c r="P7146" cm="1">
        <f t="array" ref="P7146">_xlfn.IFS(O7146=FALSE, 0, O7146=TRUE,1)</f>
        <v>1</v>
      </c>
      <c r="R7146">
        <v>28</v>
      </c>
      <c r="S7146">
        <v>0</v>
      </c>
    </row>
    <row r="7147" spans="1:19" x14ac:dyDescent="0.3">
      <c r="A7147" t="s">
        <v>13849</v>
      </c>
      <c r="B7147" s="1">
        <v>45139.499305555553</v>
      </c>
      <c r="C7147" s="3">
        <v>52516</v>
      </c>
      <c r="D7147" s="6">
        <v>0.49943287037037037</v>
      </c>
      <c r="E7147" s="6" t="str">
        <f t="shared" si="111"/>
        <v>Yes</v>
      </c>
      <c r="F7147" s="4">
        <v>52516</v>
      </c>
      <c r="G7147" t="s">
        <v>74</v>
      </c>
      <c r="H7147">
        <v>11</v>
      </c>
      <c r="I7147" t="s">
        <v>160</v>
      </c>
      <c r="J7147" t="s">
        <v>2609</v>
      </c>
      <c r="K7147" t="s">
        <v>18</v>
      </c>
      <c r="L7147">
        <v>39</v>
      </c>
      <c r="M7147" t="s">
        <v>31</v>
      </c>
      <c r="N7147" t="s">
        <v>32</v>
      </c>
      <c r="O7147" t="b">
        <v>1</v>
      </c>
      <c r="P7147" cm="1">
        <f t="array" ref="P7147">_xlfn.IFS(O7147=FALSE, 0, O7147=TRUE,1)</f>
        <v>1</v>
      </c>
      <c r="R7147">
        <v>27</v>
      </c>
      <c r="S7147">
        <v>0</v>
      </c>
    </row>
    <row r="7148" spans="1:19" x14ac:dyDescent="0.3">
      <c r="A7148" t="s">
        <v>13850</v>
      </c>
      <c r="B7148" s="1">
        <v>45133.668055555558</v>
      </c>
      <c r="C7148" s="3">
        <v>52517</v>
      </c>
      <c r="D7148" s="6">
        <v>0.66818287037037039</v>
      </c>
      <c r="E7148" s="6" t="str">
        <f t="shared" si="111"/>
        <v>No</v>
      </c>
      <c r="F7148" s="4">
        <v>52517</v>
      </c>
      <c r="G7148" t="s">
        <v>15</v>
      </c>
      <c r="H7148">
        <v>16</v>
      </c>
      <c r="I7148" t="s">
        <v>28</v>
      </c>
      <c r="J7148" t="s">
        <v>13851</v>
      </c>
      <c r="K7148" t="s">
        <v>18</v>
      </c>
      <c r="L7148">
        <v>30</v>
      </c>
      <c r="M7148" t="s">
        <v>31</v>
      </c>
      <c r="N7148" t="s">
        <v>32</v>
      </c>
      <c r="O7148" t="b">
        <v>1</v>
      </c>
      <c r="P7148" cm="1">
        <f t="array" ref="P7148">_xlfn.IFS(O7148=FALSE, 0, O7148=TRUE,1)</f>
        <v>1</v>
      </c>
      <c r="R7148">
        <v>43</v>
      </c>
      <c r="S7148">
        <v>0</v>
      </c>
    </row>
    <row r="7149" spans="1:19" x14ac:dyDescent="0.3">
      <c r="A7149" t="s">
        <v>13852</v>
      </c>
      <c r="B7149" s="1">
        <v>45195.513888888891</v>
      </c>
      <c r="C7149" s="3">
        <v>52518</v>
      </c>
      <c r="D7149" s="6">
        <v>0.51401620370370371</v>
      </c>
      <c r="E7149" s="6" t="str">
        <f t="shared" si="111"/>
        <v>No</v>
      </c>
      <c r="F7149" s="4">
        <v>52518</v>
      </c>
      <c r="G7149" t="s">
        <v>74</v>
      </c>
      <c r="H7149">
        <v>12</v>
      </c>
      <c r="I7149" t="s">
        <v>28</v>
      </c>
      <c r="J7149" t="s">
        <v>13853</v>
      </c>
      <c r="K7149" t="s">
        <v>18</v>
      </c>
      <c r="L7149">
        <v>11</v>
      </c>
      <c r="M7149" t="s">
        <v>31</v>
      </c>
      <c r="N7149" t="s">
        <v>32</v>
      </c>
      <c r="O7149" t="b">
        <v>1</v>
      </c>
      <c r="P7149" cm="1">
        <f t="array" ref="P7149">_xlfn.IFS(O7149=FALSE, 0, O7149=TRUE,1)</f>
        <v>1</v>
      </c>
      <c r="R7149">
        <v>47</v>
      </c>
      <c r="S7149">
        <v>0</v>
      </c>
    </row>
    <row r="7150" spans="1:19" x14ac:dyDescent="0.3">
      <c r="A7150" t="s">
        <v>13854</v>
      </c>
      <c r="B7150" s="1">
        <v>45318.45</v>
      </c>
      <c r="C7150" s="3">
        <v>52519</v>
      </c>
      <c r="D7150" s="6">
        <v>0.45012731481481483</v>
      </c>
      <c r="E7150" s="6" t="str">
        <f t="shared" si="111"/>
        <v>No</v>
      </c>
      <c r="F7150" s="4">
        <v>52519</v>
      </c>
      <c r="G7150" t="s">
        <v>22</v>
      </c>
      <c r="H7150">
        <v>10</v>
      </c>
      <c r="I7150" t="s">
        <v>28</v>
      </c>
      <c r="J7150" t="s">
        <v>13855</v>
      </c>
      <c r="K7150" t="s">
        <v>18</v>
      </c>
      <c r="L7150">
        <v>34</v>
      </c>
      <c r="M7150" t="s">
        <v>31</v>
      </c>
      <c r="N7150" t="s">
        <v>32</v>
      </c>
      <c r="O7150" t="b">
        <v>1</v>
      </c>
      <c r="P7150" cm="1">
        <f t="array" ref="P7150">_xlfn.IFS(O7150=FALSE, 0, O7150=TRUE,1)</f>
        <v>1</v>
      </c>
      <c r="R7150">
        <v>51</v>
      </c>
      <c r="S7150">
        <v>0</v>
      </c>
    </row>
    <row r="7151" spans="1:19" x14ac:dyDescent="0.3">
      <c r="A7151" t="s">
        <v>13856</v>
      </c>
      <c r="B7151" s="1">
        <v>45470.118055555555</v>
      </c>
      <c r="C7151" s="3">
        <v>52520</v>
      </c>
      <c r="D7151" s="6">
        <v>0.11818287037037037</v>
      </c>
      <c r="E7151" s="6" t="str">
        <f t="shared" si="111"/>
        <v>No</v>
      </c>
      <c r="F7151" s="4">
        <v>52520</v>
      </c>
      <c r="G7151" t="s">
        <v>27</v>
      </c>
      <c r="H7151">
        <v>2</v>
      </c>
      <c r="I7151" t="s">
        <v>28</v>
      </c>
      <c r="J7151" t="s">
        <v>13857</v>
      </c>
      <c r="K7151" t="s">
        <v>18</v>
      </c>
      <c r="L7151">
        <v>73</v>
      </c>
      <c r="M7151" t="s">
        <v>31</v>
      </c>
      <c r="N7151" t="s">
        <v>32</v>
      </c>
      <c r="O7151" t="b">
        <v>1</v>
      </c>
      <c r="P7151" cm="1">
        <f t="array" ref="P7151">_xlfn.IFS(O7151=FALSE, 0, O7151=TRUE,1)</f>
        <v>1</v>
      </c>
      <c r="R7151">
        <v>51</v>
      </c>
      <c r="S7151">
        <v>0</v>
      </c>
    </row>
    <row r="7152" spans="1:19" x14ac:dyDescent="0.3">
      <c r="A7152" t="s">
        <v>13858</v>
      </c>
      <c r="B7152" s="1">
        <v>45078.558333333334</v>
      </c>
      <c r="C7152" s="3">
        <v>52521</v>
      </c>
      <c r="D7152" s="6">
        <v>0.55846064814814811</v>
      </c>
      <c r="E7152" s="6" t="str">
        <f t="shared" si="111"/>
        <v>Yes</v>
      </c>
      <c r="F7152" s="4">
        <v>52521</v>
      </c>
      <c r="G7152" t="s">
        <v>27</v>
      </c>
      <c r="H7152">
        <v>13</v>
      </c>
      <c r="I7152" t="s">
        <v>58</v>
      </c>
      <c r="J7152" t="s">
        <v>13859</v>
      </c>
      <c r="K7152" t="s">
        <v>18</v>
      </c>
      <c r="L7152">
        <v>67</v>
      </c>
      <c r="M7152" t="s">
        <v>31</v>
      </c>
      <c r="N7152" t="s">
        <v>32</v>
      </c>
      <c r="O7152" t="b">
        <v>1</v>
      </c>
      <c r="P7152" cm="1">
        <f t="array" ref="P7152">_xlfn.IFS(O7152=FALSE, 0, O7152=TRUE,1)</f>
        <v>1</v>
      </c>
      <c r="R7152">
        <v>17</v>
      </c>
      <c r="S7152">
        <v>0</v>
      </c>
    </row>
    <row r="7153" spans="1:19" x14ac:dyDescent="0.3">
      <c r="A7153" t="s">
        <v>13860</v>
      </c>
      <c r="B7153" s="1">
        <v>45285.052083333336</v>
      </c>
      <c r="C7153" s="3">
        <v>52522</v>
      </c>
      <c r="D7153" s="6">
        <v>5.2210648148148145E-2</v>
      </c>
      <c r="E7153" s="6" t="str">
        <f t="shared" si="111"/>
        <v>Yes</v>
      </c>
      <c r="F7153" s="4">
        <v>52522</v>
      </c>
      <c r="G7153" t="s">
        <v>51</v>
      </c>
      <c r="H7153">
        <v>1</v>
      </c>
      <c r="I7153" t="s">
        <v>58</v>
      </c>
      <c r="J7153" t="s">
        <v>13861</v>
      </c>
      <c r="K7153" t="s">
        <v>18</v>
      </c>
      <c r="L7153">
        <v>34</v>
      </c>
      <c r="M7153" t="s">
        <v>31</v>
      </c>
      <c r="N7153" t="s">
        <v>32</v>
      </c>
      <c r="O7153" t="b">
        <v>1</v>
      </c>
      <c r="P7153" cm="1">
        <f t="array" ref="P7153">_xlfn.IFS(O7153=FALSE, 0, O7153=TRUE,1)</f>
        <v>1</v>
      </c>
      <c r="R7153">
        <v>18</v>
      </c>
      <c r="S7153">
        <v>0</v>
      </c>
    </row>
    <row r="7154" spans="1:19" x14ac:dyDescent="0.3">
      <c r="A7154" t="s">
        <v>13862</v>
      </c>
      <c r="B7154" s="1">
        <v>45128.542361111111</v>
      </c>
      <c r="C7154" s="3">
        <v>52523</v>
      </c>
      <c r="D7154" s="6">
        <v>0.54248842592592594</v>
      </c>
      <c r="E7154" s="6" t="str">
        <f t="shared" si="111"/>
        <v>Yes</v>
      </c>
      <c r="F7154" s="4">
        <v>52523</v>
      </c>
      <c r="G7154" t="s">
        <v>55</v>
      </c>
      <c r="H7154">
        <v>13</v>
      </c>
      <c r="I7154" t="s">
        <v>58</v>
      </c>
      <c r="J7154" t="s">
        <v>7429</v>
      </c>
      <c r="K7154" t="s">
        <v>18</v>
      </c>
      <c r="L7154">
        <v>40</v>
      </c>
      <c r="M7154" t="s">
        <v>31</v>
      </c>
      <c r="N7154" t="s">
        <v>32</v>
      </c>
      <c r="O7154" t="b">
        <v>1</v>
      </c>
      <c r="P7154" cm="1">
        <f t="array" ref="P7154">_xlfn.IFS(O7154=FALSE, 0, O7154=TRUE,1)</f>
        <v>1</v>
      </c>
      <c r="R7154">
        <v>25</v>
      </c>
      <c r="S7154">
        <v>0</v>
      </c>
    </row>
    <row r="7155" spans="1:19" x14ac:dyDescent="0.3">
      <c r="A7155" t="s">
        <v>13863</v>
      </c>
      <c r="B7155" s="1">
        <v>45277.345138888886</v>
      </c>
      <c r="C7155" s="3">
        <v>52524</v>
      </c>
      <c r="D7155" s="6">
        <v>0.3452662037037037</v>
      </c>
      <c r="E7155" s="6" t="str">
        <f t="shared" si="111"/>
        <v>No</v>
      </c>
      <c r="F7155" s="4">
        <v>52524</v>
      </c>
      <c r="G7155" t="s">
        <v>34</v>
      </c>
      <c r="H7155">
        <v>8</v>
      </c>
      <c r="I7155" t="s">
        <v>58</v>
      </c>
      <c r="J7155" t="s">
        <v>6097</v>
      </c>
      <c r="K7155" t="s">
        <v>18</v>
      </c>
      <c r="L7155">
        <v>34</v>
      </c>
      <c r="M7155" t="s">
        <v>31</v>
      </c>
      <c r="N7155" t="s">
        <v>32</v>
      </c>
      <c r="O7155" t="b">
        <v>1</v>
      </c>
      <c r="P7155" cm="1">
        <f t="array" ref="P7155">_xlfn.IFS(O7155=FALSE, 0, O7155=TRUE,1)</f>
        <v>1</v>
      </c>
      <c r="R7155">
        <v>32</v>
      </c>
      <c r="S7155">
        <v>0</v>
      </c>
    </row>
    <row r="7156" spans="1:19" x14ac:dyDescent="0.3">
      <c r="A7156" t="s">
        <v>13864</v>
      </c>
      <c r="B7156" s="1">
        <v>45281.954861111109</v>
      </c>
      <c r="C7156" s="3">
        <v>52525</v>
      </c>
      <c r="D7156" s="6">
        <v>0.95498842592592592</v>
      </c>
      <c r="E7156" s="6" t="str">
        <f t="shared" si="111"/>
        <v>No</v>
      </c>
      <c r="F7156" s="4">
        <v>52525</v>
      </c>
      <c r="G7156" t="s">
        <v>27</v>
      </c>
      <c r="H7156">
        <v>22</v>
      </c>
      <c r="I7156" t="s">
        <v>58</v>
      </c>
      <c r="J7156" t="s">
        <v>13865</v>
      </c>
      <c r="K7156" t="s">
        <v>18</v>
      </c>
      <c r="L7156">
        <v>79</v>
      </c>
      <c r="M7156" t="s">
        <v>31</v>
      </c>
      <c r="N7156" t="s">
        <v>32</v>
      </c>
      <c r="O7156" t="b">
        <v>1</v>
      </c>
      <c r="P7156" cm="1">
        <f t="array" ref="P7156">_xlfn.IFS(O7156=FALSE, 0, O7156=TRUE,1)</f>
        <v>1</v>
      </c>
      <c r="R7156">
        <v>32</v>
      </c>
      <c r="S7156">
        <v>0</v>
      </c>
    </row>
    <row r="7157" spans="1:19" x14ac:dyDescent="0.3">
      <c r="A7157" t="s">
        <v>13866</v>
      </c>
      <c r="B7157" s="1">
        <v>45318.513888888891</v>
      </c>
      <c r="C7157" s="3">
        <v>52526</v>
      </c>
      <c r="D7157" s="6">
        <v>0.51401620370370371</v>
      </c>
      <c r="E7157" s="6" t="str">
        <f t="shared" si="111"/>
        <v>No</v>
      </c>
      <c r="F7157" s="4">
        <v>52526</v>
      </c>
      <c r="G7157" t="s">
        <v>22</v>
      </c>
      <c r="H7157">
        <v>12</v>
      </c>
      <c r="I7157" t="s">
        <v>58</v>
      </c>
      <c r="J7157" t="s">
        <v>13867</v>
      </c>
      <c r="K7157" t="s">
        <v>18</v>
      </c>
      <c r="L7157">
        <v>26</v>
      </c>
      <c r="M7157" t="s">
        <v>31</v>
      </c>
      <c r="N7157" t="s">
        <v>32</v>
      </c>
      <c r="O7157" t="b">
        <v>1</v>
      </c>
      <c r="P7157" cm="1">
        <f t="array" ref="P7157">_xlfn.IFS(O7157=FALSE, 0, O7157=TRUE,1)</f>
        <v>1</v>
      </c>
      <c r="R7157">
        <v>47</v>
      </c>
      <c r="S7157">
        <v>0</v>
      </c>
    </row>
    <row r="7158" spans="1:19" x14ac:dyDescent="0.3">
      <c r="A7158" t="s">
        <v>13868</v>
      </c>
      <c r="B7158" s="1">
        <v>45542.907638888886</v>
      </c>
      <c r="C7158" s="3">
        <v>52527</v>
      </c>
      <c r="D7158" s="6">
        <v>0.90776620370370376</v>
      </c>
      <c r="E7158" s="6" t="str">
        <f t="shared" si="111"/>
        <v>No</v>
      </c>
      <c r="F7158" s="4">
        <v>52527</v>
      </c>
      <c r="G7158" t="s">
        <v>22</v>
      </c>
      <c r="H7158">
        <v>21</v>
      </c>
      <c r="I7158" t="s">
        <v>58</v>
      </c>
      <c r="J7158" t="s">
        <v>13869</v>
      </c>
      <c r="K7158" t="s">
        <v>18</v>
      </c>
      <c r="L7158">
        <v>30</v>
      </c>
      <c r="M7158" t="s">
        <v>31</v>
      </c>
      <c r="N7158" t="s">
        <v>32</v>
      </c>
      <c r="O7158" t="b">
        <v>1</v>
      </c>
      <c r="P7158" cm="1">
        <f t="array" ref="P7158">_xlfn.IFS(O7158=FALSE, 0, O7158=TRUE,1)</f>
        <v>1</v>
      </c>
      <c r="R7158">
        <v>50</v>
      </c>
      <c r="S7158">
        <v>0</v>
      </c>
    </row>
    <row r="7159" spans="1:19" x14ac:dyDescent="0.3">
      <c r="A7159" t="s">
        <v>13870</v>
      </c>
      <c r="B7159" s="1">
        <v>45337.877083333333</v>
      </c>
      <c r="C7159" s="3">
        <v>52528</v>
      </c>
      <c r="D7159" s="6">
        <v>0.8772106481481482</v>
      </c>
      <c r="E7159" s="6" t="str">
        <f t="shared" si="111"/>
        <v>Yes</v>
      </c>
      <c r="F7159" s="4">
        <v>52528</v>
      </c>
      <c r="G7159" t="s">
        <v>27</v>
      </c>
      <c r="H7159">
        <v>21</v>
      </c>
      <c r="I7159" t="s">
        <v>65</v>
      </c>
      <c r="J7159" t="s">
        <v>13871</v>
      </c>
      <c r="K7159" t="s">
        <v>18</v>
      </c>
      <c r="L7159">
        <v>11</v>
      </c>
      <c r="M7159" t="s">
        <v>31</v>
      </c>
      <c r="N7159" t="s">
        <v>32</v>
      </c>
      <c r="O7159" t="b">
        <v>1</v>
      </c>
      <c r="P7159" cm="1">
        <f t="array" ref="P7159">_xlfn.IFS(O7159=FALSE, 0, O7159=TRUE,1)</f>
        <v>1</v>
      </c>
      <c r="R7159">
        <v>22</v>
      </c>
      <c r="S7159">
        <v>0</v>
      </c>
    </row>
    <row r="7160" spans="1:19" x14ac:dyDescent="0.3">
      <c r="A7160" t="s">
        <v>13872</v>
      </c>
      <c r="B7160" s="1">
        <v>45373.430555555555</v>
      </c>
      <c r="C7160" s="3">
        <v>52529</v>
      </c>
      <c r="D7160" s="6">
        <v>0.4306828703703704</v>
      </c>
      <c r="E7160" s="6" t="str">
        <f t="shared" si="111"/>
        <v>No</v>
      </c>
      <c r="F7160" s="4">
        <v>52529</v>
      </c>
      <c r="G7160" t="s">
        <v>55</v>
      </c>
      <c r="H7160">
        <v>10</v>
      </c>
      <c r="I7160" t="s">
        <v>65</v>
      </c>
      <c r="J7160" t="s">
        <v>13873</v>
      </c>
      <c r="K7160" t="s">
        <v>18</v>
      </c>
      <c r="L7160">
        <v>6</v>
      </c>
      <c r="M7160" t="s">
        <v>31</v>
      </c>
      <c r="N7160" t="s">
        <v>32</v>
      </c>
      <c r="O7160" t="b">
        <v>1</v>
      </c>
      <c r="P7160" cm="1">
        <f t="array" ref="P7160">_xlfn.IFS(O7160=FALSE, 0, O7160=TRUE,1)</f>
        <v>1</v>
      </c>
      <c r="R7160">
        <v>44</v>
      </c>
      <c r="S7160">
        <v>0</v>
      </c>
    </row>
    <row r="7161" spans="1:19" x14ac:dyDescent="0.3">
      <c r="A7161" t="s">
        <v>13874</v>
      </c>
      <c r="B7161" s="1">
        <v>45516.181944444441</v>
      </c>
      <c r="C7161" s="3">
        <v>52530</v>
      </c>
      <c r="D7161" s="6">
        <v>0.18207175925925925</v>
      </c>
      <c r="E7161" s="6" t="str">
        <f t="shared" si="111"/>
        <v>No</v>
      </c>
      <c r="F7161" s="4">
        <v>52530</v>
      </c>
      <c r="G7161" t="s">
        <v>51</v>
      </c>
      <c r="H7161">
        <v>4</v>
      </c>
      <c r="I7161" t="s">
        <v>65</v>
      </c>
      <c r="J7161" t="s">
        <v>13875</v>
      </c>
      <c r="K7161" t="s">
        <v>18</v>
      </c>
      <c r="L7161">
        <v>72</v>
      </c>
      <c r="M7161" t="s">
        <v>31</v>
      </c>
      <c r="N7161" t="s">
        <v>32</v>
      </c>
      <c r="O7161" t="b">
        <v>1</v>
      </c>
      <c r="P7161" cm="1">
        <f t="array" ref="P7161">_xlfn.IFS(O7161=FALSE, 0, O7161=TRUE,1)</f>
        <v>1</v>
      </c>
      <c r="R7161">
        <v>54</v>
      </c>
      <c r="S7161">
        <v>0</v>
      </c>
    </row>
    <row r="7162" spans="1:19" x14ac:dyDescent="0.3">
      <c r="A7162" t="s">
        <v>13876</v>
      </c>
      <c r="B7162" s="1">
        <v>45508.498611111114</v>
      </c>
      <c r="C7162" s="3">
        <v>52531</v>
      </c>
      <c r="D7162" s="6">
        <v>0.49873842592592593</v>
      </c>
      <c r="E7162" s="6" t="str">
        <f t="shared" si="111"/>
        <v>No</v>
      </c>
      <c r="F7162" s="4">
        <v>52531</v>
      </c>
      <c r="G7162" t="s">
        <v>34</v>
      </c>
      <c r="H7162">
        <v>11</v>
      </c>
      <c r="I7162" t="s">
        <v>106</v>
      </c>
      <c r="J7162" t="s">
        <v>13877</v>
      </c>
      <c r="K7162" t="s">
        <v>18</v>
      </c>
      <c r="L7162">
        <v>51</v>
      </c>
      <c r="M7162" t="s">
        <v>31</v>
      </c>
      <c r="N7162" t="s">
        <v>32</v>
      </c>
      <c r="O7162" t="b">
        <v>1</v>
      </c>
      <c r="P7162" cm="1">
        <f t="array" ref="P7162">_xlfn.IFS(O7162=FALSE, 0, O7162=TRUE,1)</f>
        <v>1</v>
      </c>
      <c r="R7162">
        <v>59</v>
      </c>
      <c r="S7162">
        <v>0</v>
      </c>
    </row>
    <row r="7163" spans="1:19" x14ac:dyDescent="0.3">
      <c r="A7163" t="s">
        <v>13878</v>
      </c>
      <c r="B7163" s="1">
        <v>45521.131249999999</v>
      </c>
      <c r="C7163" s="3">
        <v>52532</v>
      </c>
      <c r="D7163" s="6">
        <v>0.13137731481481482</v>
      </c>
      <c r="E7163" s="6" t="str">
        <f t="shared" si="111"/>
        <v>Yes</v>
      </c>
      <c r="F7163" s="4">
        <v>52532</v>
      </c>
      <c r="G7163" t="s">
        <v>22</v>
      </c>
      <c r="H7163">
        <v>3</v>
      </c>
      <c r="I7163" t="s">
        <v>91</v>
      </c>
      <c r="J7163" t="s">
        <v>13879</v>
      </c>
      <c r="K7163" t="s">
        <v>18</v>
      </c>
      <c r="L7163">
        <v>42</v>
      </c>
      <c r="M7163" t="s">
        <v>31</v>
      </c>
      <c r="N7163" t="s">
        <v>32</v>
      </c>
      <c r="O7163" t="b">
        <v>1</v>
      </c>
      <c r="P7163" cm="1">
        <f t="array" ref="P7163">_xlfn.IFS(O7163=FALSE, 0, O7163=TRUE,1)</f>
        <v>1</v>
      </c>
      <c r="R7163">
        <v>25</v>
      </c>
      <c r="S7163">
        <v>0</v>
      </c>
    </row>
    <row r="7164" spans="1:19" x14ac:dyDescent="0.3">
      <c r="A7164" t="s">
        <v>13880</v>
      </c>
      <c r="B7164" s="1">
        <v>45591.972222222219</v>
      </c>
      <c r="C7164" s="3">
        <v>52533</v>
      </c>
      <c r="D7164" s="6">
        <v>0.97234953703703708</v>
      </c>
      <c r="E7164" s="6" t="str">
        <f t="shared" si="111"/>
        <v>No</v>
      </c>
      <c r="F7164" s="4">
        <v>52533</v>
      </c>
      <c r="G7164" t="s">
        <v>22</v>
      </c>
      <c r="H7164">
        <v>23</v>
      </c>
      <c r="I7164" t="s">
        <v>35</v>
      </c>
      <c r="J7164" t="s">
        <v>5804</v>
      </c>
      <c r="K7164" t="s">
        <v>18</v>
      </c>
      <c r="L7164">
        <v>78</v>
      </c>
      <c r="M7164" t="s">
        <v>31</v>
      </c>
      <c r="N7164" t="s">
        <v>32</v>
      </c>
      <c r="O7164" t="b">
        <v>1</v>
      </c>
      <c r="P7164" cm="1">
        <f t="array" ref="P7164">_xlfn.IFS(O7164=FALSE, 0, O7164=TRUE,1)</f>
        <v>1</v>
      </c>
      <c r="R7164">
        <v>56</v>
      </c>
      <c r="S7164">
        <v>0</v>
      </c>
    </row>
    <row r="7165" spans="1:19" x14ac:dyDescent="0.3">
      <c r="A7165" t="s">
        <v>13881</v>
      </c>
      <c r="B7165" s="1">
        <v>45347.411805555559</v>
      </c>
      <c r="C7165" s="3">
        <v>52534</v>
      </c>
      <c r="D7165" s="6">
        <v>0.41193287037037035</v>
      </c>
      <c r="E7165" s="6" t="str">
        <f t="shared" si="111"/>
        <v>No</v>
      </c>
      <c r="F7165" s="4">
        <v>52534</v>
      </c>
      <c r="G7165" t="s">
        <v>34</v>
      </c>
      <c r="H7165">
        <v>9</v>
      </c>
      <c r="I7165" t="s">
        <v>35</v>
      </c>
      <c r="J7165" t="s">
        <v>13882</v>
      </c>
      <c r="K7165" t="s">
        <v>18</v>
      </c>
      <c r="L7165">
        <v>71</v>
      </c>
      <c r="M7165" t="s">
        <v>31</v>
      </c>
      <c r="N7165" t="s">
        <v>32</v>
      </c>
      <c r="O7165" t="b">
        <v>1</v>
      </c>
      <c r="P7165" cm="1">
        <f t="array" ref="P7165">_xlfn.IFS(O7165=FALSE, 0, O7165=TRUE,1)</f>
        <v>1</v>
      </c>
      <c r="R7165">
        <v>58</v>
      </c>
      <c r="S7165">
        <v>0</v>
      </c>
    </row>
    <row r="7166" spans="1:19" x14ac:dyDescent="0.3">
      <c r="A7166" t="s">
        <v>13883</v>
      </c>
      <c r="B7166" s="1">
        <v>45221.020138888889</v>
      </c>
      <c r="C7166" s="3">
        <v>52535</v>
      </c>
      <c r="D7166" s="6">
        <v>2.0266203703703703E-2</v>
      </c>
      <c r="E7166" s="6" t="str">
        <f t="shared" si="111"/>
        <v>Yes</v>
      </c>
      <c r="F7166" s="4">
        <v>52535</v>
      </c>
      <c r="G7166" t="s">
        <v>34</v>
      </c>
      <c r="H7166">
        <v>0</v>
      </c>
      <c r="I7166" t="s">
        <v>228</v>
      </c>
      <c r="J7166" t="s">
        <v>13884</v>
      </c>
      <c r="K7166" t="s">
        <v>18</v>
      </c>
      <c r="L7166">
        <v>71</v>
      </c>
      <c r="M7166" t="s">
        <v>31</v>
      </c>
      <c r="N7166" t="s">
        <v>32</v>
      </c>
      <c r="O7166" t="b">
        <v>1</v>
      </c>
      <c r="P7166" cm="1">
        <f t="array" ref="P7166">_xlfn.IFS(O7166=FALSE, 0, O7166=TRUE,1)</f>
        <v>1</v>
      </c>
      <c r="R7166">
        <v>22</v>
      </c>
      <c r="S7166">
        <v>0</v>
      </c>
    </row>
    <row r="7167" spans="1:19" x14ac:dyDescent="0.3">
      <c r="A7167" t="s">
        <v>13885</v>
      </c>
      <c r="B7167" s="1">
        <v>45098.520833333336</v>
      </c>
      <c r="C7167" s="3">
        <v>52536</v>
      </c>
      <c r="D7167" s="6">
        <v>0.52096064814814813</v>
      </c>
      <c r="E7167" s="6" t="str">
        <f t="shared" si="111"/>
        <v>Yes</v>
      </c>
      <c r="F7167" s="4">
        <v>52536</v>
      </c>
      <c r="G7167" t="s">
        <v>15</v>
      </c>
      <c r="H7167">
        <v>12</v>
      </c>
      <c r="I7167" t="s">
        <v>228</v>
      </c>
      <c r="J7167" t="s">
        <v>13886</v>
      </c>
      <c r="K7167" t="s">
        <v>18</v>
      </c>
      <c r="L7167">
        <v>36</v>
      </c>
      <c r="M7167" t="s">
        <v>31</v>
      </c>
      <c r="N7167" t="s">
        <v>32</v>
      </c>
      <c r="O7167" t="b">
        <v>1</v>
      </c>
      <c r="P7167" cm="1">
        <f t="array" ref="P7167">_xlfn.IFS(O7167=FALSE, 0, O7167=TRUE,1)</f>
        <v>1</v>
      </c>
      <c r="R7167">
        <v>30</v>
      </c>
      <c r="S7167">
        <v>0</v>
      </c>
    </row>
    <row r="7168" spans="1:19" x14ac:dyDescent="0.3">
      <c r="A7168" t="s">
        <v>13887</v>
      </c>
      <c r="B7168" s="1">
        <v>45126.319444444445</v>
      </c>
      <c r="C7168" s="3">
        <v>52537</v>
      </c>
      <c r="D7168" s="6">
        <v>0.31957175925925924</v>
      </c>
      <c r="E7168" s="6" t="str">
        <f t="shared" si="111"/>
        <v>No</v>
      </c>
      <c r="F7168" s="4">
        <v>52537</v>
      </c>
      <c r="G7168" t="s">
        <v>15</v>
      </c>
      <c r="H7168">
        <v>7</v>
      </c>
      <c r="I7168" t="s">
        <v>228</v>
      </c>
      <c r="J7168" t="s">
        <v>13888</v>
      </c>
      <c r="K7168" t="s">
        <v>18</v>
      </c>
      <c r="L7168">
        <v>19</v>
      </c>
      <c r="M7168" t="s">
        <v>31</v>
      </c>
      <c r="N7168" t="s">
        <v>32</v>
      </c>
      <c r="O7168" t="b">
        <v>1</v>
      </c>
      <c r="P7168" cm="1">
        <f t="array" ref="P7168">_xlfn.IFS(O7168=FALSE, 0, O7168=TRUE,1)</f>
        <v>1</v>
      </c>
      <c r="R7168">
        <v>33</v>
      </c>
      <c r="S7168">
        <v>0</v>
      </c>
    </row>
    <row r="7169" spans="1:19" x14ac:dyDescent="0.3">
      <c r="A7169" t="s">
        <v>13889</v>
      </c>
      <c r="B7169" s="1">
        <v>45091.304166666669</v>
      </c>
      <c r="C7169" s="3">
        <v>52538</v>
      </c>
      <c r="D7169" s="6">
        <v>0.30429398148148146</v>
      </c>
      <c r="E7169" s="6" t="str">
        <f t="shared" si="111"/>
        <v>No</v>
      </c>
      <c r="F7169" s="4">
        <v>52538</v>
      </c>
      <c r="G7169" t="s">
        <v>15</v>
      </c>
      <c r="H7169">
        <v>7</v>
      </c>
      <c r="I7169" t="s">
        <v>228</v>
      </c>
      <c r="J7169" t="s">
        <v>5137</v>
      </c>
      <c r="K7169" t="s">
        <v>18</v>
      </c>
      <c r="L7169">
        <v>29</v>
      </c>
      <c r="M7169" t="s">
        <v>31</v>
      </c>
      <c r="N7169" t="s">
        <v>32</v>
      </c>
      <c r="O7169" t="b">
        <v>1</v>
      </c>
      <c r="P7169" cm="1">
        <f t="array" ref="P7169">_xlfn.IFS(O7169=FALSE, 0, O7169=TRUE,1)</f>
        <v>1</v>
      </c>
      <c r="R7169">
        <v>59</v>
      </c>
      <c r="S7169">
        <v>0</v>
      </c>
    </row>
    <row r="7170" spans="1:19" x14ac:dyDescent="0.3">
      <c r="A7170" t="s">
        <v>13890</v>
      </c>
      <c r="B7170" s="1">
        <v>45485.339583333334</v>
      </c>
      <c r="C7170" s="3">
        <v>52539</v>
      </c>
      <c r="D7170" s="6">
        <v>0.33971064814814816</v>
      </c>
      <c r="E7170" s="6" t="str">
        <f t="shared" si="111"/>
        <v>Yes</v>
      </c>
      <c r="F7170" s="4">
        <v>52539</v>
      </c>
      <c r="G7170" t="s">
        <v>55</v>
      </c>
      <c r="H7170">
        <v>8</v>
      </c>
      <c r="I7170" t="s">
        <v>85</v>
      </c>
      <c r="J7170" t="s">
        <v>13891</v>
      </c>
      <c r="K7170" t="s">
        <v>18</v>
      </c>
      <c r="L7170">
        <v>71</v>
      </c>
      <c r="M7170" t="s">
        <v>31</v>
      </c>
      <c r="N7170" t="s">
        <v>32</v>
      </c>
      <c r="O7170" t="b">
        <v>1</v>
      </c>
      <c r="P7170" cm="1">
        <f t="array" ref="P7170">_xlfn.IFS(O7170=FALSE, 0, O7170=TRUE,1)</f>
        <v>1</v>
      </c>
      <c r="R7170">
        <v>25</v>
      </c>
      <c r="S7170">
        <v>0</v>
      </c>
    </row>
    <row r="7171" spans="1:19" x14ac:dyDescent="0.3">
      <c r="A7171" t="s">
        <v>13892</v>
      </c>
      <c r="B7171" s="1">
        <v>45468.15347222222</v>
      </c>
      <c r="C7171" s="3">
        <v>52540</v>
      </c>
      <c r="D7171" s="6">
        <v>0.15359953703703705</v>
      </c>
      <c r="E7171" s="6" t="str">
        <f t="shared" ref="E7171:E7234" si="112">IF(R7171&lt;=30,"Yes","No")</f>
        <v>No</v>
      </c>
      <c r="F7171" s="4">
        <v>52540</v>
      </c>
      <c r="G7171" t="s">
        <v>74</v>
      </c>
      <c r="H7171">
        <v>3</v>
      </c>
      <c r="I7171" t="s">
        <v>23</v>
      </c>
      <c r="J7171" t="s">
        <v>13893</v>
      </c>
      <c r="K7171" t="s">
        <v>18</v>
      </c>
      <c r="L7171">
        <v>3</v>
      </c>
      <c r="M7171" t="s">
        <v>31</v>
      </c>
      <c r="N7171" t="s">
        <v>32</v>
      </c>
      <c r="O7171" t="b">
        <v>1</v>
      </c>
      <c r="P7171" cm="1">
        <f t="array" ref="P7171">_xlfn.IFS(O7171=FALSE, 0, O7171=TRUE,1)</f>
        <v>1</v>
      </c>
      <c r="R7171">
        <v>41</v>
      </c>
      <c r="S7171">
        <v>0</v>
      </c>
    </row>
    <row r="7172" spans="1:19" x14ac:dyDescent="0.3">
      <c r="A7172" t="s">
        <v>13894</v>
      </c>
      <c r="B7172" s="1">
        <v>45083.768750000003</v>
      </c>
      <c r="C7172" s="3">
        <v>52541</v>
      </c>
      <c r="D7172" s="6">
        <v>0.76887731481481481</v>
      </c>
      <c r="E7172" s="6" t="str">
        <f t="shared" si="112"/>
        <v>No</v>
      </c>
      <c r="F7172" s="4">
        <v>52541</v>
      </c>
      <c r="G7172" t="s">
        <v>74</v>
      </c>
      <c r="H7172">
        <v>18</v>
      </c>
      <c r="I7172" t="s">
        <v>38</v>
      </c>
      <c r="J7172" t="s">
        <v>13895</v>
      </c>
      <c r="K7172" t="s">
        <v>18</v>
      </c>
      <c r="L7172">
        <v>29</v>
      </c>
      <c r="M7172" t="s">
        <v>31</v>
      </c>
      <c r="N7172" t="s">
        <v>32</v>
      </c>
      <c r="O7172" t="b">
        <v>1</v>
      </c>
      <c r="P7172" cm="1">
        <f t="array" ref="P7172">_xlfn.IFS(O7172=FALSE, 0, O7172=TRUE,1)</f>
        <v>1</v>
      </c>
      <c r="R7172">
        <v>34</v>
      </c>
      <c r="S7172">
        <v>0</v>
      </c>
    </row>
    <row r="7173" spans="1:19" x14ac:dyDescent="0.3">
      <c r="A7173" t="s">
        <v>13896</v>
      </c>
      <c r="B7173" s="1">
        <v>45333.228472222225</v>
      </c>
      <c r="C7173" s="3">
        <v>52542</v>
      </c>
      <c r="D7173" s="6">
        <v>0.22859953703703703</v>
      </c>
      <c r="E7173" s="6" t="str">
        <f t="shared" si="112"/>
        <v>No</v>
      </c>
      <c r="F7173" s="4">
        <v>52542</v>
      </c>
      <c r="G7173" t="s">
        <v>34</v>
      </c>
      <c r="H7173">
        <v>5</v>
      </c>
      <c r="I7173" t="s">
        <v>38</v>
      </c>
      <c r="J7173" t="s">
        <v>13897</v>
      </c>
      <c r="K7173" t="s">
        <v>18</v>
      </c>
      <c r="L7173">
        <v>59</v>
      </c>
      <c r="M7173" t="s">
        <v>31</v>
      </c>
      <c r="N7173" t="s">
        <v>32</v>
      </c>
      <c r="O7173" t="b">
        <v>1</v>
      </c>
      <c r="P7173" cm="1">
        <f t="array" ref="P7173">_xlfn.IFS(O7173=FALSE, 0, O7173=TRUE,1)</f>
        <v>1</v>
      </c>
      <c r="R7173">
        <v>40</v>
      </c>
      <c r="S7173">
        <v>0</v>
      </c>
    </row>
    <row r="7174" spans="1:19" x14ac:dyDescent="0.3">
      <c r="A7174" t="s">
        <v>13898</v>
      </c>
      <c r="B7174" s="1">
        <v>45572.770138888889</v>
      </c>
      <c r="C7174" s="3">
        <v>52543</v>
      </c>
      <c r="D7174" s="6">
        <v>0.77026620370370369</v>
      </c>
      <c r="E7174" s="6" t="str">
        <f t="shared" si="112"/>
        <v>No</v>
      </c>
      <c r="F7174" s="4">
        <v>52543</v>
      </c>
      <c r="G7174" t="s">
        <v>51</v>
      </c>
      <c r="H7174">
        <v>18</v>
      </c>
      <c r="I7174" t="s">
        <v>38</v>
      </c>
      <c r="J7174" t="s">
        <v>13899</v>
      </c>
      <c r="K7174" t="s">
        <v>18</v>
      </c>
      <c r="L7174">
        <v>22</v>
      </c>
      <c r="M7174" t="s">
        <v>31</v>
      </c>
      <c r="N7174" t="s">
        <v>32</v>
      </c>
      <c r="O7174" t="b">
        <v>1</v>
      </c>
      <c r="P7174" cm="1">
        <f t="array" ref="P7174">_xlfn.IFS(O7174=FALSE, 0, O7174=TRUE,1)</f>
        <v>1</v>
      </c>
      <c r="R7174">
        <v>56</v>
      </c>
      <c r="S7174">
        <v>0</v>
      </c>
    </row>
    <row r="7175" spans="1:19" x14ac:dyDescent="0.3">
      <c r="A7175" t="s">
        <v>13900</v>
      </c>
      <c r="B7175" s="1">
        <v>45431.04791666667</v>
      </c>
      <c r="C7175" s="3">
        <v>52544</v>
      </c>
      <c r="D7175" s="6">
        <v>4.8043981481481479E-2</v>
      </c>
      <c r="E7175" s="6" t="str">
        <f t="shared" si="112"/>
        <v>Yes</v>
      </c>
      <c r="F7175" s="4">
        <v>52544</v>
      </c>
      <c r="G7175" t="s">
        <v>34</v>
      </c>
      <c r="H7175">
        <v>1</v>
      </c>
      <c r="I7175" t="s">
        <v>103</v>
      </c>
      <c r="J7175" t="s">
        <v>13901</v>
      </c>
      <c r="K7175" t="s">
        <v>18</v>
      </c>
      <c r="L7175">
        <v>35</v>
      </c>
      <c r="M7175" t="s">
        <v>31</v>
      </c>
      <c r="N7175" t="s">
        <v>32</v>
      </c>
      <c r="O7175" t="b">
        <v>1</v>
      </c>
      <c r="P7175" cm="1">
        <f t="array" ref="P7175">_xlfn.IFS(O7175=FALSE, 0, O7175=TRUE,1)</f>
        <v>1</v>
      </c>
      <c r="R7175">
        <v>20</v>
      </c>
      <c r="S7175">
        <v>0</v>
      </c>
    </row>
    <row r="7176" spans="1:19" x14ac:dyDescent="0.3">
      <c r="A7176" t="s">
        <v>13902</v>
      </c>
      <c r="B7176" s="1">
        <v>45468.532638888886</v>
      </c>
      <c r="C7176" s="3">
        <v>52545</v>
      </c>
      <c r="D7176" s="6">
        <v>0.53276620370370376</v>
      </c>
      <c r="E7176" s="6" t="str">
        <f t="shared" si="112"/>
        <v>Yes</v>
      </c>
      <c r="F7176" s="4">
        <v>52545</v>
      </c>
      <c r="G7176" t="s">
        <v>74</v>
      </c>
      <c r="H7176">
        <v>12</v>
      </c>
      <c r="I7176" t="s">
        <v>103</v>
      </c>
      <c r="J7176" t="s">
        <v>2579</v>
      </c>
      <c r="K7176" t="s">
        <v>18</v>
      </c>
      <c r="L7176">
        <v>38</v>
      </c>
      <c r="M7176" t="s">
        <v>31</v>
      </c>
      <c r="N7176" t="s">
        <v>32</v>
      </c>
      <c r="O7176" t="b">
        <v>1</v>
      </c>
      <c r="P7176" cm="1">
        <f t="array" ref="P7176">_xlfn.IFS(O7176=FALSE, 0, O7176=TRUE,1)</f>
        <v>1</v>
      </c>
      <c r="R7176">
        <v>20</v>
      </c>
      <c r="S7176">
        <v>0</v>
      </c>
    </row>
    <row r="7177" spans="1:19" x14ac:dyDescent="0.3">
      <c r="A7177" t="s">
        <v>13903</v>
      </c>
      <c r="B7177" s="1">
        <v>45237.550694444442</v>
      </c>
      <c r="C7177" s="3">
        <v>52546</v>
      </c>
      <c r="D7177" s="6">
        <v>0.55082175925925925</v>
      </c>
      <c r="E7177" s="6" t="str">
        <f t="shared" si="112"/>
        <v>No</v>
      </c>
      <c r="F7177" s="4">
        <v>52546</v>
      </c>
      <c r="G7177" t="s">
        <v>74</v>
      </c>
      <c r="H7177">
        <v>13</v>
      </c>
      <c r="I7177" t="s">
        <v>103</v>
      </c>
      <c r="J7177" t="s">
        <v>13904</v>
      </c>
      <c r="K7177" t="s">
        <v>18</v>
      </c>
      <c r="L7177">
        <v>34</v>
      </c>
      <c r="M7177" t="s">
        <v>31</v>
      </c>
      <c r="N7177" t="s">
        <v>32</v>
      </c>
      <c r="O7177" t="b">
        <v>1</v>
      </c>
      <c r="P7177" cm="1">
        <f t="array" ref="P7177">_xlfn.IFS(O7177=FALSE, 0, O7177=TRUE,1)</f>
        <v>1</v>
      </c>
      <c r="R7177">
        <v>50</v>
      </c>
      <c r="S7177">
        <v>0</v>
      </c>
    </row>
    <row r="7178" spans="1:19" x14ac:dyDescent="0.3">
      <c r="A7178" t="s">
        <v>13905</v>
      </c>
      <c r="B7178" s="1">
        <v>45101.166666666664</v>
      </c>
      <c r="C7178" s="3">
        <v>52547</v>
      </c>
      <c r="D7178" s="6">
        <v>0.16679398148148147</v>
      </c>
      <c r="E7178" s="6" t="str">
        <f t="shared" si="112"/>
        <v>No</v>
      </c>
      <c r="F7178" s="4">
        <v>52547</v>
      </c>
      <c r="G7178" t="s">
        <v>22</v>
      </c>
      <c r="H7178">
        <v>4</v>
      </c>
      <c r="I7178" t="s">
        <v>38</v>
      </c>
      <c r="J7178" t="s">
        <v>13906</v>
      </c>
      <c r="K7178" t="s">
        <v>18</v>
      </c>
      <c r="L7178">
        <v>15</v>
      </c>
      <c r="M7178" t="s">
        <v>31</v>
      </c>
      <c r="N7178" t="s">
        <v>32</v>
      </c>
      <c r="O7178" t="b">
        <v>1</v>
      </c>
      <c r="P7178" cm="1">
        <f t="array" ref="P7178">_xlfn.IFS(O7178=FALSE, 0, O7178=TRUE,1)</f>
        <v>1</v>
      </c>
      <c r="Q7178">
        <v>0</v>
      </c>
      <c r="R7178">
        <v>49</v>
      </c>
      <c r="S7178">
        <v>0</v>
      </c>
    </row>
    <row r="7179" spans="1:19" x14ac:dyDescent="0.3">
      <c r="A7179" t="s">
        <v>13907</v>
      </c>
      <c r="B7179" s="1">
        <v>45196.602083333331</v>
      </c>
      <c r="C7179" s="3">
        <v>52548</v>
      </c>
      <c r="D7179" s="6">
        <v>0.60221064814814818</v>
      </c>
      <c r="E7179" s="6" t="str">
        <f t="shared" si="112"/>
        <v>Yes</v>
      </c>
      <c r="F7179" s="4">
        <v>52548</v>
      </c>
      <c r="G7179" t="s">
        <v>15</v>
      </c>
      <c r="H7179">
        <v>14</v>
      </c>
      <c r="I7179" t="s">
        <v>96</v>
      </c>
      <c r="J7179" t="s">
        <v>13908</v>
      </c>
      <c r="K7179" t="s">
        <v>18</v>
      </c>
      <c r="L7179">
        <v>70</v>
      </c>
      <c r="M7179" t="s">
        <v>31</v>
      </c>
      <c r="N7179" t="s">
        <v>32</v>
      </c>
      <c r="O7179" t="b">
        <v>1</v>
      </c>
      <c r="P7179" cm="1">
        <f t="array" ref="P7179">_xlfn.IFS(O7179=FALSE, 0, O7179=TRUE,1)</f>
        <v>1</v>
      </c>
      <c r="Q7179">
        <v>1</v>
      </c>
      <c r="R7179">
        <v>14</v>
      </c>
      <c r="S7179">
        <v>0</v>
      </c>
    </row>
    <row r="7180" spans="1:19" x14ac:dyDescent="0.3">
      <c r="A7180" t="s">
        <v>13909</v>
      </c>
      <c r="B7180" s="1">
        <v>45393.078472222223</v>
      </c>
      <c r="C7180" s="3">
        <v>52549</v>
      </c>
      <c r="D7180" s="6">
        <v>7.8599537037037037E-2</v>
      </c>
      <c r="E7180" s="6" t="str">
        <f t="shared" si="112"/>
        <v>No</v>
      </c>
      <c r="F7180" s="4">
        <v>52549</v>
      </c>
      <c r="G7180" t="s">
        <v>27</v>
      </c>
      <c r="H7180">
        <v>1</v>
      </c>
      <c r="I7180" t="s">
        <v>106</v>
      </c>
      <c r="J7180" t="s">
        <v>897</v>
      </c>
      <c r="K7180" t="s">
        <v>18</v>
      </c>
      <c r="L7180">
        <v>56</v>
      </c>
      <c r="M7180" t="s">
        <v>31</v>
      </c>
      <c r="N7180" t="s">
        <v>32</v>
      </c>
      <c r="O7180" t="b">
        <v>1</v>
      </c>
      <c r="P7180" cm="1">
        <f t="array" ref="P7180">_xlfn.IFS(O7180=FALSE, 0, O7180=TRUE,1)</f>
        <v>1</v>
      </c>
      <c r="Q7180">
        <v>1</v>
      </c>
      <c r="R7180">
        <v>58</v>
      </c>
      <c r="S7180">
        <v>0</v>
      </c>
    </row>
    <row r="7181" spans="1:19" x14ac:dyDescent="0.3">
      <c r="A7181" t="s">
        <v>13910</v>
      </c>
      <c r="B7181" s="1">
        <v>45446.54791666667</v>
      </c>
      <c r="C7181" s="3">
        <v>52550</v>
      </c>
      <c r="D7181" s="6">
        <v>0.54804398148148148</v>
      </c>
      <c r="E7181" s="6" t="str">
        <f t="shared" si="112"/>
        <v>No</v>
      </c>
      <c r="F7181" s="4">
        <v>52550</v>
      </c>
      <c r="G7181" t="s">
        <v>51</v>
      </c>
      <c r="H7181">
        <v>13</v>
      </c>
      <c r="I7181" t="s">
        <v>91</v>
      </c>
      <c r="J7181" t="s">
        <v>13911</v>
      </c>
      <c r="K7181" t="s">
        <v>18</v>
      </c>
      <c r="L7181">
        <v>48</v>
      </c>
      <c r="M7181" t="s">
        <v>31</v>
      </c>
      <c r="N7181" t="s">
        <v>32</v>
      </c>
      <c r="O7181" t="b">
        <v>1</v>
      </c>
      <c r="P7181" cm="1">
        <f t="array" ref="P7181">_xlfn.IFS(O7181=FALSE, 0, O7181=TRUE,1)</f>
        <v>1</v>
      </c>
      <c r="Q7181">
        <v>1</v>
      </c>
      <c r="R7181">
        <v>32</v>
      </c>
      <c r="S7181">
        <v>0</v>
      </c>
    </row>
    <row r="7182" spans="1:19" x14ac:dyDescent="0.3">
      <c r="A7182" t="s">
        <v>13912</v>
      </c>
      <c r="B7182" s="1">
        <v>45257.711111111108</v>
      </c>
      <c r="C7182" s="3">
        <v>52551</v>
      </c>
      <c r="D7182" s="6">
        <v>0.7112384259259259</v>
      </c>
      <c r="E7182" s="6" t="str">
        <f t="shared" si="112"/>
        <v>Yes</v>
      </c>
      <c r="F7182" s="4">
        <v>52551</v>
      </c>
      <c r="G7182" t="s">
        <v>51</v>
      </c>
      <c r="H7182">
        <v>17</v>
      </c>
      <c r="I7182" t="s">
        <v>228</v>
      </c>
      <c r="J7182" t="s">
        <v>13913</v>
      </c>
      <c r="K7182" t="s">
        <v>18</v>
      </c>
      <c r="L7182">
        <v>20</v>
      </c>
      <c r="M7182" t="s">
        <v>31</v>
      </c>
      <c r="N7182" t="s">
        <v>32</v>
      </c>
      <c r="O7182" t="b">
        <v>1</v>
      </c>
      <c r="P7182" cm="1">
        <f t="array" ref="P7182">_xlfn.IFS(O7182=FALSE, 0, O7182=TRUE,1)</f>
        <v>1</v>
      </c>
      <c r="Q7182">
        <v>1</v>
      </c>
      <c r="R7182">
        <v>25</v>
      </c>
      <c r="S7182">
        <v>0</v>
      </c>
    </row>
    <row r="7183" spans="1:19" x14ac:dyDescent="0.3">
      <c r="A7183" t="s">
        <v>13914</v>
      </c>
      <c r="B7183" s="1">
        <v>45505.173611111109</v>
      </c>
      <c r="C7183" s="3">
        <v>52552</v>
      </c>
      <c r="D7183" s="6">
        <v>0.17373842592592592</v>
      </c>
      <c r="E7183" s="6" t="str">
        <f t="shared" si="112"/>
        <v>No</v>
      </c>
      <c r="F7183" s="4">
        <v>52552</v>
      </c>
      <c r="G7183" t="s">
        <v>27</v>
      </c>
      <c r="H7183">
        <v>4</v>
      </c>
      <c r="I7183" t="s">
        <v>228</v>
      </c>
      <c r="J7183" t="s">
        <v>13915</v>
      </c>
      <c r="K7183" t="s">
        <v>18</v>
      </c>
      <c r="L7183">
        <v>77</v>
      </c>
      <c r="M7183" t="s">
        <v>31</v>
      </c>
      <c r="N7183" t="s">
        <v>32</v>
      </c>
      <c r="O7183" t="b">
        <v>1</v>
      </c>
      <c r="P7183" cm="1">
        <f t="array" ref="P7183">_xlfn.IFS(O7183=FALSE, 0, O7183=TRUE,1)</f>
        <v>1</v>
      </c>
      <c r="Q7183">
        <v>1</v>
      </c>
      <c r="R7183">
        <v>59</v>
      </c>
      <c r="S7183">
        <v>0</v>
      </c>
    </row>
    <row r="7184" spans="1:19" x14ac:dyDescent="0.3">
      <c r="A7184" t="s">
        <v>13916</v>
      </c>
      <c r="B7184" s="1">
        <v>45414.834027777775</v>
      </c>
      <c r="C7184" s="3">
        <v>52553</v>
      </c>
      <c r="D7184" s="6">
        <v>0.83415509259259257</v>
      </c>
      <c r="E7184" s="6" t="str">
        <f t="shared" si="112"/>
        <v>No</v>
      </c>
      <c r="F7184" s="4">
        <v>52553</v>
      </c>
      <c r="G7184" t="s">
        <v>27</v>
      </c>
      <c r="H7184">
        <v>20</v>
      </c>
      <c r="I7184" t="s">
        <v>58</v>
      </c>
      <c r="J7184" t="s">
        <v>13917</v>
      </c>
      <c r="K7184" t="s">
        <v>18</v>
      </c>
      <c r="L7184">
        <v>73</v>
      </c>
      <c r="M7184" t="s">
        <v>31</v>
      </c>
      <c r="N7184" t="s">
        <v>32</v>
      </c>
      <c r="O7184" t="b">
        <v>1</v>
      </c>
      <c r="P7184" cm="1">
        <f t="array" ref="P7184">_xlfn.IFS(O7184=FALSE, 0, O7184=TRUE,1)</f>
        <v>1</v>
      </c>
      <c r="Q7184">
        <v>3</v>
      </c>
      <c r="R7184">
        <v>36</v>
      </c>
      <c r="S7184">
        <v>0</v>
      </c>
    </row>
    <row r="7185" spans="1:19" x14ac:dyDescent="0.3">
      <c r="A7185" t="s">
        <v>13918</v>
      </c>
      <c r="B7185" s="1">
        <v>45065.93472222222</v>
      </c>
      <c r="C7185" s="3">
        <v>52554</v>
      </c>
      <c r="D7185" s="6">
        <v>0.93484953703703699</v>
      </c>
      <c r="E7185" s="6" t="str">
        <f t="shared" si="112"/>
        <v>No</v>
      </c>
      <c r="F7185" s="4">
        <v>52554</v>
      </c>
      <c r="G7185" t="s">
        <v>55</v>
      </c>
      <c r="H7185">
        <v>22</v>
      </c>
      <c r="I7185" t="s">
        <v>65</v>
      </c>
      <c r="J7185" t="s">
        <v>13919</v>
      </c>
      <c r="K7185" t="s">
        <v>18</v>
      </c>
      <c r="L7185">
        <v>12</v>
      </c>
      <c r="M7185" t="s">
        <v>31</v>
      </c>
      <c r="N7185" t="s">
        <v>32</v>
      </c>
      <c r="O7185" t="b">
        <v>1</v>
      </c>
      <c r="P7185" cm="1">
        <f t="array" ref="P7185">_xlfn.IFS(O7185=FALSE, 0, O7185=TRUE,1)</f>
        <v>1</v>
      </c>
      <c r="Q7185">
        <v>3</v>
      </c>
      <c r="R7185">
        <v>36</v>
      </c>
      <c r="S7185">
        <v>1</v>
      </c>
    </row>
    <row r="7186" spans="1:19" x14ac:dyDescent="0.3">
      <c r="A7186" t="s">
        <v>13920</v>
      </c>
      <c r="B7186" s="1">
        <v>45556.994444444441</v>
      </c>
      <c r="C7186" s="3">
        <v>52555</v>
      </c>
      <c r="D7186" s="6">
        <v>0.99457175925925922</v>
      </c>
      <c r="E7186" s="6" t="str">
        <f t="shared" si="112"/>
        <v>No</v>
      </c>
      <c r="F7186" s="4">
        <v>52555</v>
      </c>
      <c r="G7186" t="s">
        <v>22</v>
      </c>
      <c r="H7186">
        <v>23</v>
      </c>
      <c r="I7186" t="s">
        <v>16</v>
      </c>
      <c r="J7186" t="s">
        <v>13921</v>
      </c>
      <c r="K7186" t="s">
        <v>18</v>
      </c>
      <c r="L7186">
        <v>2</v>
      </c>
      <c r="M7186" t="s">
        <v>31</v>
      </c>
      <c r="N7186" t="s">
        <v>32</v>
      </c>
      <c r="O7186" t="b">
        <v>1</v>
      </c>
      <c r="P7186" cm="1">
        <f t="array" ref="P7186">_xlfn.IFS(O7186=FALSE, 0, O7186=TRUE,1)</f>
        <v>1</v>
      </c>
      <c r="Q7186">
        <v>4</v>
      </c>
      <c r="R7186">
        <v>60</v>
      </c>
      <c r="S7186">
        <v>0</v>
      </c>
    </row>
    <row r="7187" spans="1:19" x14ac:dyDescent="0.3">
      <c r="A7187" t="s">
        <v>13922</v>
      </c>
      <c r="B7187" s="1">
        <v>45400.849305555559</v>
      </c>
      <c r="C7187" s="3">
        <v>52556</v>
      </c>
      <c r="D7187" s="6">
        <v>0.84943287037037041</v>
      </c>
      <c r="E7187" s="6" t="str">
        <f t="shared" si="112"/>
        <v>No</v>
      </c>
      <c r="F7187" s="4">
        <v>52556</v>
      </c>
      <c r="G7187" t="s">
        <v>27</v>
      </c>
      <c r="H7187">
        <v>20</v>
      </c>
      <c r="I7187" t="s">
        <v>58</v>
      </c>
      <c r="J7187" t="s">
        <v>13923</v>
      </c>
      <c r="K7187" t="s">
        <v>18</v>
      </c>
      <c r="L7187">
        <v>77</v>
      </c>
      <c r="M7187" t="s">
        <v>31</v>
      </c>
      <c r="N7187" t="s">
        <v>32</v>
      </c>
      <c r="O7187" t="b">
        <v>1</v>
      </c>
      <c r="P7187" cm="1">
        <f t="array" ref="P7187">_xlfn.IFS(O7187=FALSE, 0, O7187=TRUE,1)</f>
        <v>1</v>
      </c>
      <c r="Q7187">
        <v>4</v>
      </c>
      <c r="R7187">
        <v>54</v>
      </c>
      <c r="S7187">
        <v>0</v>
      </c>
    </row>
    <row r="7188" spans="1:19" x14ac:dyDescent="0.3">
      <c r="A7188" t="s">
        <v>13924</v>
      </c>
      <c r="B7188" s="1">
        <v>45286.502083333333</v>
      </c>
      <c r="C7188" s="3">
        <v>52557</v>
      </c>
      <c r="D7188" s="6">
        <v>0.5022106481481482</v>
      </c>
      <c r="E7188" s="6" t="str">
        <f t="shared" si="112"/>
        <v>Yes</v>
      </c>
      <c r="F7188" s="4">
        <v>52557</v>
      </c>
      <c r="G7188" t="s">
        <v>74</v>
      </c>
      <c r="H7188">
        <v>12</v>
      </c>
      <c r="I7188" t="s">
        <v>129</v>
      </c>
      <c r="J7188" t="s">
        <v>13925</v>
      </c>
      <c r="K7188" t="s">
        <v>18</v>
      </c>
      <c r="L7188">
        <v>64</v>
      </c>
      <c r="M7188" t="s">
        <v>31</v>
      </c>
      <c r="N7188" t="s">
        <v>32</v>
      </c>
      <c r="O7188" t="b">
        <v>1</v>
      </c>
      <c r="P7188" cm="1">
        <f t="array" ref="P7188">_xlfn.IFS(O7188=FALSE, 0, O7188=TRUE,1)</f>
        <v>1</v>
      </c>
      <c r="Q7188">
        <v>5</v>
      </c>
      <c r="R7188">
        <v>15</v>
      </c>
      <c r="S7188">
        <v>0</v>
      </c>
    </row>
    <row r="7189" spans="1:19" x14ac:dyDescent="0.3">
      <c r="A7189" t="s">
        <v>13926</v>
      </c>
      <c r="B7189" s="1">
        <v>45313.349305555559</v>
      </c>
      <c r="C7189" s="3">
        <v>52558</v>
      </c>
      <c r="D7189" s="6">
        <v>0.34943287037037035</v>
      </c>
      <c r="E7189" s="6" t="str">
        <f t="shared" si="112"/>
        <v>No</v>
      </c>
      <c r="F7189" s="4">
        <v>52558</v>
      </c>
      <c r="G7189" t="s">
        <v>51</v>
      </c>
      <c r="H7189">
        <v>8</v>
      </c>
      <c r="I7189" t="s">
        <v>129</v>
      </c>
      <c r="J7189" t="s">
        <v>13927</v>
      </c>
      <c r="K7189" t="s">
        <v>18</v>
      </c>
      <c r="L7189">
        <v>54</v>
      </c>
      <c r="M7189" t="s">
        <v>31</v>
      </c>
      <c r="N7189" t="s">
        <v>32</v>
      </c>
      <c r="O7189" t="b">
        <v>1</v>
      </c>
      <c r="P7189" cm="1">
        <f t="array" ref="P7189">_xlfn.IFS(O7189=FALSE, 0, O7189=TRUE,1)</f>
        <v>1</v>
      </c>
      <c r="Q7189">
        <v>5</v>
      </c>
      <c r="R7189">
        <v>36</v>
      </c>
      <c r="S7189">
        <v>0</v>
      </c>
    </row>
    <row r="7190" spans="1:19" x14ac:dyDescent="0.3">
      <c r="A7190" t="s">
        <v>13928</v>
      </c>
      <c r="B7190" s="1">
        <v>45331.597916666666</v>
      </c>
      <c r="C7190" s="3">
        <v>52559</v>
      </c>
      <c r="D7190" s="6">
        <v>0.59804398148148152</v>
      </c>
      <c r="E7190" s="6" t="str">
        <f t="shared" si="112"/>
        <v>Yes</v>
      </c>
      <c r="F7190" s="4">
        <v>52559</v>
      </c>
      <c r="G7190" t="s">
        <v>55</v>
      </c>
      <c r="H7190">
        <v>14</v>
      </c>
      <c r="I7190" t="s">
        <v>52</v>
      </c>
      <c r="J7190" t="s">
        <v>13929</v>
      </c>
      <c r="K7190" t="s">
        <v>18</v>
      </c>
      <c r="L7190">
        <v>65</v>
      </c>
      <c r="M7190" t="s">
        <v>31</v>
      </c>
      <c r="N7190" t="s">
        <v>32</v>
      </c>
      <c r="O7190" t="b">
        <v>1</v>
      </c>
      <c r="P7190" cm="1">
        <f t="array" ref="P7190">_xlfn.IFS(O7190=FALSE, 0, O7190=TRUE,1)</f>
        <v>1</v>
      </c>
      <c r="Q7190">
        <v>5</v>
      </c>
      <c r="R7190">
        <v>25</v>
      </c>
      <c r="S7190">
        <v>0</v>
      </c>
    </row>
    <row r="7191" spans="1:19" x14ac:dyDescent="0.3">
      <c r="A7191" t="s">
        <v>13930</v>
      </c>
      <c r="B7191" s="1">
        <v>45399.270138888889</v>
      </c>
      <c r="C7191" s="3">
        <v>52560</v>
      </c>
      <c r="D7191" s="6">
        <v>0.27026620370370369</v>
      </c>
      <c r="E7191" s="6" t="str">
        <f t="shared" si="112"/>
        <v>No</v>
      </c>
      <c r="F7191" s="4">
        <v>52560</v>
      </c>
      <c r="G7191" t="s">
        <v>15</v>
      </c>
      <c r="H7191">
        <v>6</v>
      </c>
      <c r="I7191" t="s">
        <v>79</v>
      </c>
      <c r="J7191" t="s">
        <v>13931</v>
      </c>
      <c r="K7191" t="s">
        <v>18</v>
      </c>
      <c r="L7191">
        <v>78</v>
      </c>
      <c r="M7191" t="s">
        <v>31</v>
      </c>
      <c r="N7191" t="s">
        <v>32</v>
      </c>
      <c r="O7191" t="b">
        <v>1</v>
      </c>
      <c r="P7191" cm="1">
        <f t="array" ref="P7191">_xlfn.IFS(O7191=FALSE, 0, O7191=TRUE,1)</f>
        <v>1</v>
      </c>
      <c r="Q7191">
        <v>5</v>
      </c>
      <c r="R7191">
        <v>52</v>
      </c>
      <c r="S7191">
        <v>0</v>
      </c>
    </row>
    <row r="7192" spans="1:19" x14ac:dyDescent="0.3">
      <c r="A7192" t="s">
        <v>13932</v>
      </c>
      <c r="B7192" s="1">
        <v>45396.12777777778</v>
      </c>
      <c r="C7192" s="3">
        <v>52561</v>
      </c>
      <c r="D7192" s="6">
        <v>0.12790509259259258</v>
      </c>
      <c r="E7192" s="6" t="str">
        <f t="shared" si="112"/>
        <v>Yes</v>
      </c>
      <c r="F7192" s="4">
        <v>52561</v>
      </c>
      <c r="G7192" t="s">
        <v>34</v>
      </c>
      <c r="H7192">
        <v>3</v>
      </c>
      <c r="I7192" t="s">
        <v>122</v>
      </c>
      <c r="J7192" t="s">
        <v>13933</v>
      </c>
      <c r="K7192" t="s">
        <v>18</v>
      </c>
      <c r="L7192">
        <v>30</v>
      </c>
      <c r="M7192" t="s">
        <v>31</v>
      </c>
      <c r="N7192" t="s">
        <v>32</v>
      </c>
      <c r="O7192" t="b">
        <v>1</v>
      </c>
      <c r="P7192" cm="1">
        <f t="array" ref="P7192">_xlfn.IFS(O7192=FALSE, 0, O7192=TRUE,1)</f>
        <v>1</v>
      </c>
      <c r="Q7192">
        <v>5</v>
      </c>
      <c r="R7192">
        <v>27</v>
      </c>
      <c r="S7192">
        <v>0</v>
      </c>
    </row>
    <row r="7193" spans="1:19" x14ac:dyDescent="0.3">
      <c r="A7193" t="s">
        <v>13934</v>
      </c>
      <c r="B7193" s="1">
        <v>45501.84375</v>
      </c>
      <c r="C7193" s="3">
        <v>52562</v>
      </c>
      <c r="D7193" s="6">
        <v>0.84387731481481476</v>
      </c>
      <c r="E7193" s="6" t="str">
        <f t="shared" si="112"/>
        <v>No</v>
      </c>
      <c r="F7193" s="4">
        <v>52562</v>
      </c>
      <c r="G7193" t="s">
        <v>34</v>
      </c>
      <c r="H7193">
        <v>20</v>
      </c>
      <c r="I7193" t="s">
        <v>122</v>
      </c>
      <c r="J7193" t="s">
        <v>13935</v>
      </c>
      <c r="K7193" t="s">
        <v>18</v>
      </c>
      <c r="L7193">
        <v>38</v>
      </c>
      <c r="M7193" t="s">
        <v>31</v>
      </c>
      <c r="N7193" t="s">
        <v>32</v>
      </c>
      <c r="O7193" t="b">
        <v>1</v>
      </c>
      <c r="P7193" cm="1">
        <f t="array" ref="P7193">_xlfn.IFS(O7193=FALSE, 0, O7193=TRUE,1)</f>
        <v>1</v>
      </c>
      <c r="Q7193">
        <v>5</v>
      </c>
      <c r="R7193">
        <v>58</v>
      </c>
      <c r="S7193">
        <v>0</v>
      </c>
    </row>
    <row r="7194" spans="1:19" x14ac:dyDescent="0.3">
      <c r="A7194" t="s">
        <v>13936</v>
      </c>
      <c r="B7194" s="1">
        <v>45445.75277777778</v>
      </c>
      <c r="C7194" s="3">
        <v>52563</v>
      </c>
      <c r="D7194" s="6">
        <v>0.75290509259259264</v>
      </c>
      <c r="E7194" s="6" t="str">
        <f t="shared" si="112"/>
        <v>No</v>
      </c>
      <c r="F7194" s="4">
        <v>52563</v>
      </c>
      <c r="G7194" t="s">
        <v>34</v>
      </c>
      <c r="H7194">
        <v>18</v>
      </c>
      <c r="I7194" t="s">
        <v>91</v>
      </c>
      <c r="J7194" t="s">
        <v>7200</v>
      </c>
      <c r="K7194" t="s">
        <v>18</v>
      </c>
      <c r="L7194">
        <v>35</v>
      </c>
      <c r="M7194" t="s">
        <v>31</v>
      </c>
      <c r="N7194" t="s">
        <v>32</v>
      </c>
      <c r="O7194" t="b">
        <v>1</v>
      </c>
      <c r="P7194" cm="1">
        <f t="array" ref="P7194">_xlfn.IFS(O7194=FALSE, 0, O7194=TRUE,1)</f>
        <v>1</v>
      </c>
      <c r="Q7194">
        <v>5</v>
      </c>
      <c r="R7194">
        <v>57</v>
      </c>
      <c r="S7194">
        <v>0</v>
      </c>
    </row>
    <row r="7195" spans="1:19" x14ac:dyDescent="0.3">
      <c r="A7195" t="s">
        <v>13937</v>
      </c>
      <c r="B7195" s="1">
        <v>45244.52847222222</v>
      </c>
      <c r="C7195" s="3">
        <v>52564</v>
      </c>
      <c r="D7195" s="6">
        <v>0.52859953703703699</v>
      </c>
      <c r="E7195" s="6" t="str">
        <f t="shared" si="112"/>
        <v>Yes</v>
      </c>
      <c r="F7195" s="4">
        <v>52564</v>
      </c>
      <c r="G7195" t="s">
        <v>74</v>
      </c>
      <c r="H7195">
        <v>12</v>
      </c>
      <c r="I7195" t="s">
        <v>52</v>
      </c>
      <c r="J7195" t="s">
        <v>13938</v>
      </c>
      <c r="K7195" t="s">
        <v>18</v>
      </c>
      <c r="L7195">
        <v>10</v>
      </c>
      <c r="M7195" t="s">
        <v>31</v>
      </c>
      <c r="N7195" t="s">
        <v>32</v>
      </c>
      <c r="O7195" t="b">
        <v>1</v>
      </c>
      <c r="P7195" cm="1">
        <f t="array" ref="P7195">_xlfn.IFS(O7195=FALSE, 0, O7195=TRUE,1)</f>
        <v>1</v>
      </c>
      <c r="Q7195">
        <v>6</v>
      </c>
      <c r="R7195">
        <v>18</v>
      </c>
      <c r="S7195">
        <v>0</v>
      </c>
    </row>
    <row r="7196" spans="1:19" x14ac:dyDescent="0.3">
      <c r="A7196" t="s">
        <v>13939</v>
      </c>
      <c r="B7196" s="1">
        <v>45447.879861111112</v>
      </c>
      <c r="C7196" s="3">
        <v>52565</v>
      </c>
      <c r="D7196" s="6">
        <v>0.87998842592592597</v>
      </c>
      <c r="E7196" s="6" t="str">
        <f t="shared" si="112"/>
        <v>Yes</v>
      </c>
      <c r="F7196" s="4">
        <v>52565</v>
      </c>
      <c r="G7196" t="s">
        <v>74</v>
      </c>
      <c r="H7196">
        <v>21</v>
      </c>
      <c r="I7196" t="s">
        <v>82</v>
      </c>
      <c r="J7196" t="s">
        <v>13940</v>
      </c>
      <c r="K7196" t="s">
        <v>18</v>
      </c>
      <c r="L7196">
        <v>20</v>
      </c>
      <c r="M7196" t="s">
        <v>31</v>
      </c>
      <c r="N7196" t="s">
        <v>32</v>
      </c>
      <c r="O7196" t="b">
        <v>1</v>
      </c>
      <c r="P7196" cm="1">
        <f t="array" ref="P7196">_xlfn.IFS(O7196=FALSE, 0, O7196=TRUE,1)</f>
        <v>1</v>
      </c>
      <c r="Q7196">
        <v>6</v>
      </c>
      <c r="R7196">
        <v>21</v>
      </c>
      <c r="S7196">
        <v>0</v>
      </c>
    </row>
    <row r="7197" spans="1:19" x14ac:dyDescent="0.3">
      <c r="A7197" t="s">
        <v>13941</v>
      </c>
      <c r="B7197" s="1">
        <v>45465.42291666667</v>
      </c>
      <c r="C7197" s="3">
        <v>52566</v>
      </c>
      <c r="D7197" s="6">
        <v>0.42304398148148148</v>
      </c>
      <c r="E7197" s="6" t="str">
        <f t="shared" si="112"/>
        <v>Yes</v>
      </c>
      <c r="F7197" s="4">
        <v>52566</v>
      </c>
      <c r="G7197" t="s">
        <v>22</v>
      </c>
      <c r="H7197">
        <v>10</v>
      </c>
      <c r="I7197" t="s">
        <v>47</v>
      </c>
      <c r="J7197" t="s">
        <v>13942</v>
      </c>
      <c r="K7197" t="s">
        <v>18</v>
      </c>
      <c r="L7197">
        <v>43</v>
      </c>
      <c r="M7197" t="s">
        <v>31</v>
      </c>
      <c r="N7197" t="s">
        <v>32</v>
      </c>
      <c r="O7197" t="b">
        <v>1</v>
      </c>
      <c r="P7197" cm="1">
        <f t="array" ref="P7197">_xlfn.IFS(O7197=FALSE, 0, O7197=TRUE,1)</f>
        <v>1</v>
      </c>
      <c r="Q7197">
        <v>6</v>
      </c>
      <c r="R7197">
        <v>12</v>
      </c>
      <c r="S7197">
        <v>0</v>
      </c>
    </row>
    <row r="7198" spans="1:19" x14ac:dyDescent="0.3">
      <c r="A7198" t="s">
        <v>13943</v>
      </c>
      <c r="B7198" s="1">
        <v>45503.420138888891</v>
      </c>
      <c r="C7198" s="3">
        <v>52567</v>
      </c>
      <c r="D7198" s="6">
        <v>0.42026620370370371</v>
      </c>
      <c r="E7198" s="6" t="str">
        <f t="shared" si="112"/>
        <v>Yes</v>
      </c>
      <c r="F7198" s="4">
        <v>52567</v>
      </c>
      <c r="G7198" t="s">
        <v>74</v>
      </c>
      <c r="H7198">
        <v>10</v>
      </c>
      <c r="I7198" t="s">
        <v>23</v>
      </c>
      <c r="J7198" t="s">
        <v>13944</v>
      </c>
      <c r="K7198" t="s">
        <v>18</v>
      </c>
      <c r="L7198">
        <v>37</v>
      </c>
      <c r="M7198" t="s">
        <v>31</v>
      </c>
      <c r="N7198" t="s">
        <v>32</v>
      </c>
      <c r="O7198" t="b">
        <v>1</v>
      </c>
      <c r="P7198" cm="1">
        <f t="array" ref="P7198">_xlfn.IFS(O7198=FALSE, 0, O7198=TRUE,1)</f>
        <v>1</v>
      </c>
      <c r="Q7198">
        <v>6</v>
      </c>
      <c r="R7198">
        <v>22</v>
      </c>
      <c r="S7198">
        <v>0</v>
      </c>
    </row>
    <row r="7199" spans="1:19" x14ac:dyDescent="0.3">
      <c r="A7199" t="s">
        <v>13945</v>
      </c>
      <c r="B7199" s="1">
        <v>45185.390277777777</v>
      </c>
      <c r="C7199" s="3">
        <v>52568</v>
      </c>
      <c r="D7199" s="6">
        <v>0.3904050925925926</v>
      </c>
      <c r="E7199" s="6" t="str">
        <f t="shared" si="112"/>
        <v>No</v>
      </c>
      <c r="F7199" s="4">
        <v>52568</v>
      </c>
      <c r="G7199" t="s">
        <v>22</v>
      </c>
      <c r="H7199">
        <v>9</v>
      </c>
      <c r="I7199" t="s">
        <v>129</v>
      </c>
      <c r="J7199" t="s">
        <v>13946</v>
      </c>
      <c r="K7199" t="s">
        <v>18</v>
      </c>
      <c r="L7199">
        <v>9</v>
      </c>
      <c r="M7199" t="s">
        <v>31</v>
      </c>
      <c r="N7199" t="s">
        <v>32</v>
      </c>
      <c r="O7199" t="b">
        <v>1</v>
      </c>
      <c r="P7199" cm="1">
        <f t="array" ref="P7199">_xlfn.IFS(O7199=FALSE, 0, O7199=TRUE,1)</f>
        <v>1</v>
      </c>
      <c r="Q7199">
        <v>8</v>
      </c>
      <c r="R7199">
        <v>42</v>
      </c>
      <c r="S7199">
        <v>0</v>
      </c>
    </row>
    <row r="7200" spans="1:19" x14ac:dyDescent="0.3">
      <c r="A7200" t="s">
        <v>13947</v>
      </c>
      <c r="B7200" s="1">
        <v>45370.430555555555</v>
      </c>
      <c r="C7200" s="3">
        <v>52569</v>
      </c>
      <c r="D7200" s="6">
        <v>0.4306828703703704</v>
      </c>
      <c r="E7200" s="6" t="str">
        <f t="shared" si="112"/>
        <v>No</v>
      </c>
      <c r="F7200" s="4">
        <v>52569</v>
      </c>
      <c r="G7200" t="s">
        <v>74</v>
      </c>
      <c r="H7200">
        <v>10</v>
      </c>
      <c r="I7200" t="s">
        <v>241</v>
      </c>
      <c r="J7200" t="s">
        <v>4853</v>
      </c>
      <c r="K7200" t="s">
        <v>18</v>
      </c>
      <c r="L7200">
        <v>8</v>
      </c>
      <c r="M7200" t="s">
        <v>31</v>
      </c>
      <c r="N7200" t="s">
        <v>32</v>
      </c>
      <c r="O7200" t="b">
        <v>1</v>
      </c>
      <c r="P7200" cm="1">
        <f t="array" ref="P7200">_xlfn.IFS(O7200=FALSE, 0, O7200=TRUE,1)</f>
        <v>1</v>
      </c>
      <c r="Q7200">
        <v>9</v>
      </c>
      <c r="R7200">
        <v>36</v>
      </c>
      <c r="S7200">
        <v>0</v>
      </c>
    </row>
    <row r="7201" spans="1:19" x14ac:dyDescent="0.3">
      <c r="A7201" t="s">
        <v>13948</v>
      </c>
      <c r="B7201" s="1">
        <v>45220.180555555555</v>
      </c>
      <c r="C7201" s="3">
        <v>52570</v>
      </c>
      <c r="D7201" s="6">
        <v>0.18068287037037037</v>
      </c>
      <c r="E7201" s="6" t="str">
        <f t="shared" si="112"/>
        <v>Yes</v>
      </c>
      <c r="F7201" s="4">
        <v>52570</v>
      </c>
      <c r="G7201" t="s">
        <v>22</v>
      </c>
      <c r="H7201">
        <v>4</v>
      </c>
      <c r="I7201" t="s">
        <v>71</v>
      </c>
      <c r="J7201" t="s">
        <v>13949</v>
      </c>
      <c r="K7201" t="s">
        <v>18</v>
      </c>
      <c r="L7201">
        <v>46</v>
      </c>
      <c r="M7201" t="s">
        <v>31</v>
      </c>
      <c r="N7201" t="s">
        <v>32</v>
      </c>
      <c r="O7201" t="b">
        <v>1</v>
      </c>
      <c r="P7201" cm="1">
        <f t="array" ref="P7201">_xlfn.IFS(O7201=FALSE, 0, O7201=TRUE,1)</f>
        <v>1</v>
      </c>
      <c r="Q7201">
        <v>9</v>
      </c>
      <c r="R7201">
        <v>17</v>
      </c>
      <c r="S7201">
        <v>0</v>
      </c>
    </row>
    <row r="7202" spans="1:19" x14ac:dyDescent="0.3">
      <c r="A7202" t="s">
        <v>13950</v>
      </c>
      <c r="B7202" s="1">
        <v>45159.199305555558</v>
      </c>
      <c r="C7202" s="3">
        <v>52571</v>
      </c>
      <c r="D7202" s="6">
        <v>0.19943287037037036</v>
      </c>
      <c r="E7202" s="6" t="str">
        <f t="shared" si="112"/>
        <v>No</v>
      </c>
      <c r="F7202" s="4">
        <v>52571</v>
      </c>
      <c r="G7202" t="s">
        <v>51</v>
      </c>
      <c r="H7202">
        <v>4</v>
      </c>
      <c r="I7202" t="s">
        <v>28</v>
      </c>
      <c r="J7202" t="s">
        <v>13951</v>
      </c>
      <c r="K7202" t="s">
        <v>18</v>
      </c>
      <c r="L7202">
        <v>35</v>
      </c>
      <c r="M7202" t="s">
        <v>31</v>
      </c>
      <c r="N7202" t="s">
        <v>32</v>
      </c>
      <c r="O7202" t="b">
        <v>1</v>
      </c>
      <c r="P7202" cm="1">
        <f t="array" ref="P7202">_xlfn.IFS(O7202=FALSE, 0, O7202=TRUE,1)</f>
        <v>1</v>
      </c>
      <c r="Q7202">
        <v>9</v>
      </c>
      <c r="R7202">
        <v>35</v>
      </c>
      <c r="S7202">
        <v>0</v>
      </c>
    </row>
    <row r="7203" spans="1:19" x14ac:dyDescent="0.3">
      <c r="A7203" t="s">
        <v>13952</v>
      </c>
      <c r="B7203" s="1">
        <v>45350.043055555558</v>
      </c>
      <c r="C7203" s="3">
        <v>52572</v>
      </c>
      <c r="D7203" s="6">
        <v>4.3182870370370371E-2</v>
      </c>
      <c r="E7203" s="6" t="str">
        <f t="shared" si="112"/>
        <v>Yes</v>
      </c>
      <c r="F7203" s="4">
        <v>52572</v>
      </c>
      <c r="G7203" t="s">
        <v>15</v>
      </c>
      <c r="H7203">
        <v>1</v>
      </c>
      <c r="I7203" t="s">
        <v>58</v>
      </c>
      <c r="J7203" t="s">
        <v>13953</v>
      </c>
      <c r="K7203" t="s">
        <v>18</v>
      </c>
      <c r="L7203">
        <v>37</v>
      </c>
      <c r="M7203" t="s">
        <v>31</v>
      </c>
      <c r="N7203" t="s">
        <v>32</v>
      </c>
      <c r="O7203" t="b">
        <v>1</v>
      </c>
      <c r="P7203" cm="1">
        <f t="array" ref="P7203">_xlfn.IFS(O7203=FALSE, 0, O7203=TRUE,1)</f>
        <v>1</v>
      </c>
      <c r="Q7203">
        <v>10</v>
      </c>
      <c r="R7203">
        <v>15</v>
      </c>
      <c r="S7203">
        <v>0</v>
      </c>
    </row>
    <row r="7204" spans="1:19" x14ac:dyDescent="0.3">
      <c r="A7204" t="s">
        <v>13954</v>
      </c>
      <c r="B7204" s="1">
        <v>45339.984722222223</v>
      </c>
      <c r="C7204" s="3">
        <v>52573</v>
      </c>
      <c r="D7204" s="6">
        <v>0.98484953703703704</v>
      </c>
      <c r="E7204" s="6" t="str">
        <f t="shared" si="112"/>
        <v>Yes</v>
      </c>
      <c r="F7204" s="4">
        <v>52573</v>
      </c>
      <c r="G7204" t="s">
        <v>22</v>
      </c>
      <c r="H7204">
        <v>23</v>
      </c>
      <c r="I7204" t="s">
        <v>129</v>
      </c>
      <c r="J7204" t="s">
        <v>13955</v>
      </c>
      <c r="K7204" t="s">
        <v>18</v>
      </c>
      <c r="L7204">
        <v>41</v>
      </c>
      <c r="M7204" t="s">
        <v>31</v>
      </c>
      <c r="N7204" t="s">
        <v>116</v>
      </c>
      <c r="O7204" t="b">
        <v>1</v>
      </c>
      <c r="P7204" cm="1">
        <f t="array" ref="P7204">_xlfn.IFS(O7204=FALSE, 0, O7204=TRUE,1)</f>
        <v>1</v>
      </c>
      <c r="R7204">
        <v>23</v>
      </c>
      <c r="S7204">
        <v>0</v>
      </c>
    </row>
    <row r="7205" spans="1:19" x14ac:dyDescent="0.3">
      <c r="A7205" t="s">
        <v>13956</v>
      </c>
      <c r="B7205" s="1">
        <v>45427.414583333331</v>
      </c>
      <c r="C7205" s="3">
        <v>52574</v>
      </c>
      <c r="D7205" s="6">
        <v>0.41471064814814818</v>
      </c>
      <c r="E7205" s="6" t="str">
        <f t="shared" si="112"/>
        <v>No</v>
      </c>
      <c r="F7205" s="4">
        <v>52574</v>
      </c>
      <c r="G7205" t="s">
        <v>15</v>
      </c>
      <c r="H7205">
        <v>9</v>
      </c>
      <c r="I7205" t="s">
        <v>129</v>
      </c>
      <c r="J7205" t="s">
        <v>13957</v>
      </c>
      <c r="K7205" t="s">
        <v>18</v>
      </c>
      <c r="L7205">
        <v>32</v>
      </c>
      <c r="M7205" t="s">
        <v>31</v>
      </c>
      <c r="N7205" t="s">
        <v>116</v>
      </c>
      <c r="O7205" t="b">
        <v>1</v>
      </c>
      <c r="P7205" cm="1">
        <f t="array" ref="P7205">_xlfn.IFS(O7205=FALSE, 0, O7205=TRUE,1)</f>
        <v>1</v>
      </c>
      <c r="R7205">
        <v>44</v>
      </c>
      <c r="S7205">
        <v>0</v>
      </c>
    </row>
    <row r="7206" spans="1:19" x14ac:dyDescent="0.3">
      <c r="A7206" t="s">
        <v>13958</v>
      </c>
      <c r="B7206" s="1">
        <v>45586.866666666669</v>
      </c>
      <c r="C7206" s="3">
        <v>52575</v>
      </c>
      <c r="D7206" s="6">
        <v>0.86679398148148146</v>
      </c>
      <c r="E7206" s="6" t="str">
        <f t="shared" si="112"/>
        <v>No</v>
      </c>
      <c r="F7206" s="4">
        <v>52575</v>
      </c>
      <c r="G7206" t="s">
        <v>51</v>
      </c>
      <c r="H7206">
        <v>20</v>
      </c>
      <c r="I7206" t="s">
        <v>75</v>
      </c>
      <c r="J7206" t="s">
        <v>13959</v>
      </c>
      <c r="K7206" t="s">
        <v>18</v>
      </c>
      <c r="L7206">
        <v>22</v>
      </c>
      <c r="M7206" t="s">
        <v>31</v>
      </c>
      <c r="N7206" t="s">
        <v>116</v>
      </c>
      <c r="O7206" t="b">
        <v>1</v>
      </c>
      <c r="P7206" cm="1">
        <f t="array" ref="P7206">_xlfn.IFS(O7206=FALSE, 0, O7206=TRUE,1)</f>
        <v>1</v>
      </c>
      <c r="R7206">
        <v>42</v>
      </c>
      <c r="S7206">
        <v>0</v>
      </c>
    </row>
    <row r="7207" spans="1:19" x14ac:dyDescent="0.3">
      <c r="A7207" t="s">
        <v>13960</v>
      </c>
      <c r="B7207" s="1">
        <v>45489.447222222225</v>
      </c>
      <c r="C7207" s="3">
        <v>52576</v>
      </c>
      <c r="D7207" s="6">
        <v>0.44734953703703706</v>
      </c>
      <c r="E7207" s="6" t="str">
        <f t="shared" si="112"/>
        <v>Yes</v>
      </c>
      <c r="F7207" s="4">
        <v>52576</v>
      </c>
      <c r="G7207" t="s">
        <v>74</v>
      </c>
      <c r="H7207">
        <v>10</v>
      </c>
      <c r="I7207" t="s">
        <v>96</v>
      </c>
      <c r="J7207" t="s">
        <v>13961</v>
      </c>
      <c r="K7207" t="s">
        <v>18</v>
      </c>
      <c r="L7207">
        <v>70</v>
      </c>
      <c r="M7207" t="s">
        <v>31</v>
      </c>
      <c r="N7207" t="s">
        <v>116</v>
      </c>
      <c r="O7207" t="b">
        <v>1</v>
      </c>
      <c r="P7207" cm="1">
        <f t="array" ref="P7207">_xlfn.IFS(O7207=FALSE, 0, O7207=TRUE,1)</f>
        <v>1</v>
      </c>
      <c r="R7207">
        <v>10</v>
      </c>
      <c r="S7207">
        <v>0</v>
      </c>
    </row>
    <row r="7208" spans="1:19" x14ac:dyDescent="0.3">
      <c r="A7208" t="s">
        <v>13962</v>
      </c>
      <c r="B7208" s="1">
        <v>45350.884722222225</v>
      </c>
      <c r="C7208" s="3">
        <v>52577</v>
      </c>
      <c r="D7208" s="6">
        <v>0.88484953703703706</v>
      </c>
      <c r="E7208" s="6" t="str">
        <f t="shared" si="112"/>
        <v>No</v>
      </c>
      <c r="F7208" s="4">
        <v>52577</v>
      </c>
      <c r="G7208" t="s">
        <v>15</v>
      </c>
      <c r="H7208">
        <v>21</v>
      </c>
      <c r="I7208" t="s">
        <v>82</v>
      </c>
      <c r="J7208" t="s">
        <v>13963</v>
      </c>
      <c r="K7208" t="s">
        <v>18</v>
      </c>
      <c r="L7208">
        <v>8</v>
      </c>
      <c r="M7208" t="s">
        <v>31</v>
      </c>
      <c r="N7208" t="s">
        <v>116</v>
      </c>
      <c r="O7208" t="b">
        <v>1</v>
      </c>
      <c r="P7208" cm="1">
        <f t="array" ref="P7208">_xlfn.IFS(O7208=FALSE, 0, O7208=TRUE,1)</f>
        <v>1</v>
      </c>
      <c r="R7208">
        <v>31</v>
      </c>
      <c r="S7208">
        <v>0</v>
      </c>
    </row>
    <row r="7209" spans="1:19" x14ac:dyDescent="0.3">
      <c r="A7209" t="s">
        <v>13964</v>
      </c>
      <c r="B7209" s="1">
        <v>45287.96875</v>
      </c>
      <c r="C7209" s="3">
        <v>52578</v>
      </c>
      <c r="D7209" s="6">
        <v>0.96887731481481476</v>
      </c>
      <c r="E7209" s="6" t="str">
        <f t="shared" si="112"/>
        <v>No</v>
      </c>
      <c r="F7209" s="4">
        <v>52578</v>
      </c>
      <c r="G7209" t="s">
        <v>15</v>
      </c>
      <c r="H7209">
        <v>23</v>
      </c>
      <c r="I7209" t="s">
        <v>160</v>
      </c>
      <c r="J7209" t="s">
        <v>13965</v>
      </c>
      <c r="K7209" t="s">
        <v>18</v>
      </c>
      <c r="L7209">
        <v>47</v>
      </c>
      <c r="M7209" t="s">
        <v>31</v>
      </c>
      <c r="N7209" t="s">
        <v>116</v>
      </c>
      <c r="O7209" t="b">
        <v>1</v>
      </c>
      <c r="P7209" cm="1">
        <f t="array" ref="P7209">_xlfn.IFS(O7209=FALSE, 0, O7209=TRUE,1)</f>
        <v>1</v>
      </c>
      <c r="R7209">
        <v>50</v>
      </c>
      <c r="S7209">
        <v>0</v>
      </c>
    </row>
    <row r="7210" spans="1:19" x14ac:dyDescent="0.3">
      <c r="A7210" t="s">
        <v>13966</v>
      </c>
      <c r="B7210" s="1">
        <v>45024.157638888886</v>
      </c>
      <c r="C7210" s="3">
        <v>52579</v>
      </c>
      <c r="D7210" s="6">
        <v>0.1577662037037037</v>
      </c>
      <c r="E7210" s="6" t="str">
        <f t="shared" si="112"/>
        <v>Yes</v>
      </c>
      <c r="F7210" s="4">
        <v>52579</v>
      </c>
      <c r="G7210" t="s">
        <v>22</v>
      </c>
      <c r="H7210">
        <v>3</v>
      </c>
      <c r="I7210" t="s">
        <v>35</v>
      </c>
      <c r="J7210" t="s">
        <v>13967</v>
      </c>
      <c r="K7210" t="s">
        <v>18</v>
      </c>
      <c r="L7210">
        <v>69</v>
      </c>
      <c r="M7210" t="s">
        <v>31</v>
      </c>
      <c r="N7210" t="s">
        <v>116</v>
      </c>
      <c r="O7210" t="b">
        <v>1</v>
      </c>
      <c r="P7210" cm="1">
        <f t="array" ref="P7210">_xlfn.IFS(O7210=FALSE, 0, O7210=TRUE,1)</f>
        <v>1</v>
      </c>
      <c r="R7210">
        <v>24</v>
      </c>
      <c r="S7210">
        <v>0</v>
      </c>
    </row>
    <row r="7211" spans="1:19" x14ac:dyDescent="0.3">
      <c r="A7211" t="s">
        <v>13968</v>
      </c>
      <c r="B7211" s="1">
        <v>45245.938888888886</v>
      </c>
      <c r="C7211" s="3">
        <v>52580</v>
      </c>
      <c r="D7211" s="6">
        <v>0.93901620370370376</v>
      </c>
      <c r="E7211" s="6" t="str">
        <f t="shared" si="112"/>
        <v>Yes</v>
      </c>
      <c r="F7211" s="4">
        <v>52580</v>
      </c>
      <c r="G7211" t="s">
        <v>15</v>
      </c>
      <c r="H7211">
        <v>22</v>
      </c>
      <c r="I7211" t="s">
        <v>58</v>
      </c>
      <c r="J7211" t="s">
        <v>13969</v>
      </c>
      <c r="K7211" t="s">
        <v>18</v>
      </c>
      <c r="L7211">
        <v>45</v>
      </c>
      <c r="M7211" t="s">
        <v>31</v>
      </c>
      <c r="N7211" t="s">
        <v>116</v>
      </c>
      <c r="O7211" t="b">
        <v>1</v>
      </c>
      <c r="P7211" cm="1">
        <f t="array" ref="P7211">_xlfn.IFS(O7211=FALSE, 0, O7211=TRUE,1)</f>
        <v>1</v>
      </c>
      <c r="Q7211">
        <v>0</v>
      </c>
      <c r="R7211">
        <v>17</v>
      </c>
      <c r="S7211">
        <v>0</v>
      </c>
    </row>
    <row r="7212" spans="1:19" x14ac:dyDescent="0.3">
      <c r="A7212" t="s">
        <v>13970</v>
      </c>
      <c r="B7212" s="1">
        <v>45093.482638888891</v>
      </c>
      <c r="C7212" s="3">
        <v>52581</v>
      </c>
      <c r="D7212" s="6">
        <v>0.48276620370370371</v>
      </c>
      <c r="E7212" s="6" t="str">
        <f t="shared" si="112"/>
        <v>No</v>
      </c>
      <c r="F7212" s="4">
        <v>52581</v>
      </c>
      <c r="G7212" t="s">
        <v>55</v>
      </c>
      <c r="H7212">
        <v>11</v>
      </c>
      <c r="I7212" t="s">
        <v>30</v>
      </c>
      <c r="J7212" t="s">
        <v>13971</v>
      </c>
      <c r="K7212" t="s">
        <v>18</v>
      </c>
      <c r="L7212">
        <v>22</v>
      </c>
      <c r="M7212" t="s">
        <v>31</v>
      </c>
      <c r="N7212" t="s">
        <v>116</v>
      </c>
      <c r="O7212" t="b">
        <v>1</v>
      </c>
      <c r="P7212" cm="1">
        <f t="array" ref="P7212">_xlfn.IFS(O7212=FALSE, 0, O7212=TRUE,1)</f>
        <v>1</v>
      </c>
      <c r="Q7212">
        <v>1</v>
      </c>
      <c r="R7212">
        <v>53</v>
      </c>
      <c r="S7212">
        <v>0</v>
      </c>
    </row>
    <row r="7213" spans="1:19" x14ac:dyDescent="0.3">
      <c r="A7213" t="s">
        <v>13972</v>
      </c>
      <c r="B7213" s="1">
        <v>45488.353472222225</v>
      </c>
      <c r="C7213" s="3">
        <v>52582</v>
      </c>
      <c r="D7213" s="6">
        <v>0.35359953703703706</v>
      </c>
      <c r="E7213" s="6" t="str">
        <f t="shared" si="112"/>
        <v>Yes</v>
      </c>
      <c r="F7213" s="4">
        <v>52582</v>
      </c>
      <c r="G7213" t="s">
        <v>51</v>
      </c>
      <c r="H7213">
        <v>8</v>
      </c>
      <c r="I7213" t="s">
        <v>241</v>
      </c>
      <c r="J7213" t="s">
        <v>13973</v>
      </c>
      <c r="K7213" t="s">
        <v>18</v>
      </c>
      <c r="L7213">
        <v>54</v>
      </c>
      <c r="M7213" t="s">
        <v>31</v>
      </c>
      <c r="N7213" t="s">
        <v>20</v>
      </c>
      <c r="O7213" t="b">
        <v>1</v>
      </c>
      <c r="P7213" cm="1">
        <f t="array" ref="P7213">_xlfn.IFS(O7213=FALSE, 0, O7213=TRUE,1)</f>
        <v>1</v>
      </c>
      <c r="R7213">
        <v>17</v>
      </c>
      <c r="S7213">
        <v>0</v>
      </c>
    </row>
    <row r="7214" spans="1:19" x14ac:dyDescent="0.3">
      <c r="A7214" t="s">
        <v>13974</v>
      </c>
      <c r="B7214" s="1">
        <v>45527.138194444444</v>
      </c>
      <c r="C7214" s="3">
        <v>52583</v>
      </c>
      <c r="D7214" s="6">
        <v>0.13832175925925927</v>
      </c>
      <c r="E7214" s="6" t="str">
        <f t="shared" si="112"/>
        <v>No</v>
      </c>
      <c r="F7214" s="4">
        <v>52583</v>
      </c>
      <c r="G7214" t="s">
        <v>55</v>
      </c>
      <c r="H7214">
        <v>3</v>
      </c>
      <c r="I7214" t="s">
        <v>241</v>
      </c>
      <c r="J7214" t="s">
        <v>10048</v>
      </c>
      <c r="K7214" t="s">
        <v>18</v>
      </c>
      <c r="L7214">
        <v>32</v>
      </c>
      <c r="M7214" t="s">
        <v>31</v>
      </c>
      <c r="N7214" t="s">
        <v>20</v>
      </c>
      <c r="O7214" t="b">
        <v>1</v>
      </c>
      <c r="P7214" cm="1">
        <f t="array" ref="P7214">_xlfn.IFS(O7214=FALSE, 0, O7214=TRUE,1)</f>
        <v>1</v>
      </c>
      <c r="R7214">
        <v>37</v>
      </c>
      <c r="S7214">
        <v>0</v>
      </c>
    </row>
    <row r="7215" spans="1:19" x14ac:dyDescent="0.3">
      <c r="A7215" t="s">
        <v>13975</v>
      </c>
      <c r="B7215" s="1">
        <v>45569.934027777781</v>
      </c>
      <c r="C7215" s="3">
        <v>52584</v>
      </c>
      <c r="D7215" s="6">
        <v>0.93415509259259255</v>
      </c>
      <c r="E7215" s="6" t="str">
        <f t="shared" si="112"/>
        <v>No</v>
      </c>
      <c r="F7215" s="4">
        <v>52584</v>
      </c>
      <c r="G7215" t="s">
        <v>55</v>
      </c>
      <c r="H7215">
        <v>22</v>
      </c>
      <c r="I7215" t="s">
        <v>241</v>
      </c>
      <c r="J7215" t="s">
        <v>13976</v>
      </c>
      <c r="K7215" t="s">
        <v>18</v>
      </c>
      <c r="L7215">
        <v>51</v>
      </c>
      <c r="M7215" t="s">
        <v>31</v>
      </c>
      <c r="N7215" t="s">
        <v>20</v>
      </c>
      <c r="O7215" t="b">
        <v>1</v>
      </c>
      <c r="P7215" cm="1">
        <f t="array" ref="P7215">_xlfn.IFS(O7215=FALSE, 0, O7215=TRUE,1)</f>
        <v>1</v>
      </c>
      <c r="R7215">
        <v>41</v>
      </c>
      <c r="S7215">
        <v>0</v>
      </c>
    </row>
    <row r="7216" spans="1:19" x14ac:dyDescent="0.3">
      <c r="A7216" t="s">
        <v>13977</v>
      </c>
      <c r="B7216" s="1">
        <v>45037.724305555559</v>
      </c>
      <c r="C7216" s="3">
        <v>52585</v>
      </c>
      <c r="D7216" s="6">
        <v>0.72443287037037041</v>
      </c>
      <c r="E7216" s="6" t="str">
        <f t="shared" si="112"/>
        <v>No</v>
      </c>
      <c r="F7216" s="4">
        <v>52585</v>
      </c>
      <c r="G7216" t="s">
        <v>55</v>
      </c>
      <c r="H7216">
        <v>17</v>
      </c>
      <c r="I7216" t="s">
        <v>241</v>
      </c>
      <c r="J7216" t="s">
        <v>13978</v>
      </c>
      <c r="K7216" t="s">
        <v>18</v>
      </c>
      <c r="L7216">
        <v>36</v>
      </c>
      <c r="M7216" t="s">
        <v>31</v>
      </c>
      <c r="N7216" t="s">
        <v>20</v>
      </c>
      <c r="O7216" t="b">
        <v>1</v>
      </c>
      <c r="P7216" cm="1">
        <f t="array" ref="P7216">_xlfn.IFS(O7216=FALSE, 0, O7216=TRUE,1)</f>
        <v>1</v>
      </c>
      <c r="R7216">
        <v>43</v>
      </c>
      <c r="S7216">
        <v>0</v>
      </c>
    </row>
    <row r="7217" spans="1:19" x14ac:dyDescent="0.3">
      <c r="A7217" t="s">
        <v>13979</v>
      </c>
      <c r="B7217" s="1">
        <v>45481.977083333331</v>
      </c>
      <c r="C7217" s="3">
        <v>52586</v>
      </c>
      <c r="D7217" s="6">
        <v>0.97721064814814818</v>
      </c>
      <c r="E7217" s="6" t="str">
        <f t="shared" si="112"/>
        <v>No</v>
      </c>
      <c r="F7217" s="4">
        <v>52586</v>
      </c>
      <c r="G7217" t="s">
        <v>51</v>
      </c>
      <c r="H7217">
        <v>23</v>
      </c>
      <c r="I7217" t="s">
        <v>241</v>
      </c>
      <c r="J7217" t="s">
        <v>13980</v>
      </c>
      <c r="K7217" t="s">
        <v>18</v>
      </c>
      <c r="L7217">
        <v>63</v>
      </c>
      <c r="M7217" t="s">
        <v>31</v>
      </c>
      <c r="N7217" t="s">
        <v>20</v>
      </c>
      <c r="O7217" t="b">
        <v>1</v>
      </c>
      <c r="P7217" cm="1">
        <f t="array" ref="P7217">_xlfn.IFS(O7217=FALSE, 0, O7217=TRUE,1)</f>
        <v>1</v>
      </c>
      <c r="R7217">
        <v>44</v>
      </c>
      <c r="S7217">
        <v>0</v>
      </c>
    </row>
    <row r="7218" spans="1:19" x14ac:dyDescent="0.3">
      <c r="A7218" t="s">
        <v>13981</v>
      </c>
      <c r="B7218" s="1">
        <v>45376.195833333331</v>
      </c>
      <c r="C7218" s="3">
        <v>52587</v>
      </c>
      <c r="D7218" s="6">
        <v>0.19596064814814815</v>
      </c>
      <c r="E7218" s="6" t="str">
        <f t="shared" si="112"/>
        <v>No</v>
      </c>
      <c r="F7218" s="4">
        <v>52587</v>
      </c>
      <c r="G7218" t="s">
        <v>51</v>
      </c>
      <c r="H7218">
        <v>4</v>
      </c>
      <c r="I7218" t="s">
        <v>241</v>
      </c>
      <c r="J7218" t="s">
        <v>13982</v>
      </c>
      <c r="K7218" t="s">
        <v>18</v>
      </c>
      <c r="L7218">
        <v>7</v>
      </c>
      <c r="M7218" t="s">
        <v>31</v>
      </c>
      <c r="N7218" t="s">
        <v>20</v>
      </c>
      <c r="O7218" t="b">
        <v>1</v>
      </c>
      <c r="P7218" cm="1">
        <f t="array" ref="P7218">_xlfn.IFS(O7218=FALSE, 0, O7218=TRUE,1)</f>
        <v>1</v>
      </c>
      <c r="R7218">
        <v>48</v>
      </c>
      <c r="S7218">
        <v>0</v>
      </c>
    </row>
    <row r="7219" spans="1:19" x14ac:dyDescent="0.3">
      <c r="A7219" t="s">
        <v>13983</v>
      </c>
      <c r="B7219" s="1">
        <v>45178.972916666666</v>
      </c>
      <c r="C7219" s="3">
        <v>52588</v>
      </c>
      <c r="D7219" s="6">
        <v>0.97304398148148152</v>
      </c>
      <c r="E7219" s="6" t="str">
        <f t="shared" si="112"/>
        <v>No</v>
      </c>
      <c r="F7219" s="4">
        <v>52588</v>
      </c>
      <c r="G7219" t="s">
        <v>22</v>
      </c>
      <c r="H7219">
        <v>23</v>
      </c>
      <c r="I7219" t="s">
        <v>241</v>
      </c>
      <c r="J7219" t="s">
        <v>13984</v>
      </c>
      <c r="K7219" t="s">
        <v>18</v>
      </c>
      <c r="L7219">
        <v>42</v>
      </c>
      <c r="M7219" t="s">
        <v>31</v>
      </c>
      <c r="N7219" t="s">
        <v>20</v>
      </c>
      <c r="O7219" t="b">
        <v>1</v>
      </c>
      <c r="P7219" cm="1">
        <f t="array" ref="P7219">_xlfn.IFS(O7219=FALSE, 0, O7219=TRUE,1)</f>
        <v>1</v>
      </c>
      <c r="R7219">
        <v>54</v>
      </c>
      <c r="S7219">
        <v>0</v>
      </c>
    </row>
    <row r="7220" spans="1:19" x14ac:dyDescent="0.3">
      <c r="A7220" t="s">
        <v>13985</v>
      </c>
      <c r="B7220" s="1">
        <v>45223.071527777778</v>
      </c>
      <c r="C7220" s="3">
        <v>52589</v>
      </c>
      <c r="D7220" s="6">
        <v>7.165509259259259E-2</v>
      </c>
      <c r="E7220" s="6" t="str">
        <f t="shared" si="112"/>
        <v>No</v>
      </c>
      <c r="F7220" s="4">
        <v>52589</v>
      </c>
      <c r="G7220" t="s">
        <v>74</v>
      </c>
      <c r="H7220">
        <v>1</v>
      </c>
      <c r="I7220" t="s">
        <v>241</v>
      </c>
      <c r="J7220" t="s">
        <v>13986</v>
      </c>
      <c r="K7220" t="s">
        <v>18</v>
      </c>
      <c r="L7220">
        <v>34</v>
      </c>
      <c r="M7220" t="s">
        <v>31</v>
      </c>
      <c r="N7220" t="s">
        <v>20</v>
      </c>
      <c r="O7220" t="b">
        <v>1</v>
      </c>
      <c r="P7220" cm="1">
        <f t="array" ref="P7220">_xlfn.IFS(O7220=FALSE, 0, O7220=TRUE,1)</f>
        <v>1</v>
      </c>
      <c r="R7220">
        <v>56</v>
      </c>
      <c r="S7220">
        <v>0</v>
      </c>
    </row>
    <row r="7221" spans="1:19" x14ac:dyDescent="0.3">
      <c r="A7221" t="s">
        <v>13987</v>
      </c>
      <c r="B7221" s="1">
        <v>45291.638888888891</v>
      </c>
      <c r="C7221" s="3">
        <v>52590</v>
      </c>
      <c r="D7221" s="6">
        <v>0.63901620370370371</v>
      </c>
      <c r="E7221" s="6" t="str">
        <f t="shared" si="112"/>
        <v>No</v>
      </c>
      <c r="F7221" s="4">
        <v>52590</v>
      </c>
      <c r="G7221" t="s">
        <v>34</v>
      </c>
      <c r="H7221">
        <v>15</v>
      </c>
      <c r="I7221" t="s">
        <v>241</v>
      </c>
      <c r="J7221" t="s">
        <v>13988</v>
      </c>
      <c r="K7221" t="s">
        <v>18</v>
      </c>
      <c r="L7221">
        <v>41</v>
      </c>
      <c r="M7221" t="s">
        <v>31</v>
      </c>
      <c r="N7221" t="s">
        <v>20</v>
      </c>
      <c r="O7221" t="b">
        <v>1</v>
      </c>
      <c r="P7221" cm="1">
        <f t="array" ref="P7221">_xlfn.IFS(O7221=FALSE, 0, O7221=TRUE,1)</f>
        <v>1</v>
      </c>
      <c r="R7221">
        <v>60</v>
      </c>
      <c r="S7221">
        <v>0</v>
      </c>
    </row>
    <row r="7222" spans="1:19" x14ac:dyDescent="0.3">
      <c r="A7222" t="s">
        <v>13989</v>
      </c>
      <c r="B7222" s="1">
        <v>45422.19027777778</v>
      </c>
      <c r="C7222" s="3">
        <v>52591</v>
      </c>
      <c r="D7222" s="6">
        <v>0.19040509259259258</v>
      </c>
      <c r="E7222" s="6" t="str">
        <f t="shared" si="112"/>
        <v>Yes</v>
      </c>
      <c r="F7222" s="4">
        <v>52591</v>
      </c>
      <c r="G7222" t="s">
        <v>55</v>
      </c>
      <c r="H7222">
        <v>4</v>
      </c>
      <c r="I7222" t="s">
        <v>129</v>
      </c>
      <c r="J7222" t="s">
        <v>13990</v>
      </c>
      <c r="K7222" t="s">
        <v>18</v>
      </c>
      <c r="L7222">
        <v>21</v>
      </c>
      <c r="M7222" t="s">
        <v>31</v>
      </c>
      <c r="N7222" t="s">
        <v>20</v>
      </c>
      <c r="O7222" t="b">
        <v>1</v>
      </c>
      <c r="P7222" cm="1">
        <f t="array" ref="P7222">_xlfn.IFS(O7222=FALSE, 0, O7222=TRUE,1)</f>
        <v>1</v>
      </c>
      <c r="R7222">
        <v>22</v>
      </c>
      <c r="S7222">
        <v>0</v>
      </c>
    </row>
    <row r="7223" spans="1:19" x14ac:dyDescent="0.3">
      <c r="A7223" t="s">
        <v>13991</v>
      </c>
      <c r="B7223" s="1">
        <v>45551.998611111114</v>
      </c>
      <c r="C7223" s="3">
        <v>52592</v>
      </c>
      <c r="D7223" s="6">
        <v>0.99873842592592588</v>
      </c>
      <c r="E7223" s="6" t="str">
        <f t="shared" si="112"/>
        <v>Yes</v>
      </c>
      <c r="F7223" s="4">
        <v>52592</v>
      </c>
      <c r="G7223" t="s">
        <v>51</v>
      </c>
      <c r="H7223">
        <v>23</v>
      </c>
      <c r="I7223" t="s">
        <v>129</v>
      </c>
      <c r="J7223" t="s">
        <v>13992</v>
      </c>
      <c r="K7223" t="s">
        <v>18</v>
      </c>
      <c r="L7223">
        <v>43</v>
      </c>
      <c r="M7223" t="s">
        <v>31</v>
      </c>
      <c r="N7223" t="s">
        <v>20</v>
      </c>
      <c r="O7223" t="b">
        <v>1</v>
      </c>
      <c r="P7223" cm="1">
        <f t="array" ref="P7223">_xlfn.IFS(O7223=FALSE, 0, O7223=TRUE,1)</f>
        <v>1</v>
      </c>
      <c r="R7223">
        <v>24</v>
      </c>
      <c r="S7223">
        <v>0</v>
      </c>
    </row>
    <row r="7224" spans="1:19" x14ac:dyDescent="0.3">
      <c r="A7224" t="s">
        <v>13993</v>
      </c>
      <c r="B7224" s="1">
        <v>45286.655555555553</v>
      </c>
      <c r="C7224" s="3">
        <v>52593</v>
      </c>
      <c r="D7224" s="6">
        <v>0.65568287037037032</v>
      </c>
      <c r="E7224" s="6" t="str">
        <f t="shared" si="112"/>
        <v>Yes</v>
      </c>
      <c r="F7224" s="4">
        <v>52593</v>
      </c>
      <c r="G7224" t="s">
        <v>74</v>
      </c>
      <c r="H7224">
        <v>15</v>
      </c>
      <c r="I7224" t="s">
        <v>129</v>
      </c>
      <c r="J7224" t="s">
        <v>13994</v>
      </c>
      <c r="K7224" t="s">
        <v>18</v>
      </c>
      <c r="L7224">
        <v>50</v>
      </c>
      <c r="M7224" t="s">
        <v>31</v>
      </c>
      <c r="N7224" t="s">
        <v>20</v>
      </c>
      <c r="O7224" t="b">
        <v>1</v>
      </c>
      <c r="P7224" cm="1">
        <f t="array" ref="P7224">_xlfn.IFS(O7224=FALSE, 0, O7224=TRUE,1)</f>
        <v>1</v>
      </c>
      <c r="R7224">
        <v>29</v>
      </c>
      <c r="S7224">
        <v>0</v>
      </c>
    </row>
    <row r="7225" spans="1:19" x14ac:dyDescent="0.3">
      <c r="A7225" t="s">
        <v>13995</v>
      </c>
      <c r="B7225" s="1">
        <v>45410.713888888888</v>
      </c>
      <c r="C7225" s="3">
        <v>52594</v>
      </c>
      <c r="D7225" s="6">
        <v>0.71401620370370367</v>
      </c>
      <c r="E7225" s="6" t="str">
        <f t="shared" si="112"/>
        <v>Yes</v>
      </c>
      <c r="F7225" s="4">
        <v>52594</v>
      </c>
      <c r="G7225" t="s">
        <v>34</v>
      </c>
      <c r="H7225">
        <v>17</v>
      </c>
      <c r="I7225" t="s">
        <v>129</v>
      </c>
      <c r="J7225" t="s">
        <v>13996</v>
      </c>
      <c r="K7225" t="s">
        <v>18</v>
      </c>
      <c r="L7225">
        <v>71</v>
      </c>
      <c r="M7225" t="s">
        <v>31</v>
      </c>
      <c r="N7225" t="s">
        <v>20</v>
      </c>
      <c r="O7225" t="b">
        <v>1</v>
      </c>
      <c r="P7225" cm="1">
        <f t="array" ref="P7225">_xlfn.IFS(O7225=FALSE, 0, O7225=TRUE,1)</f>
        <v>1</v>
      </c>
      <c r="R7225">
        <v>30</v>
      </c>
      <c r="S7225">
        <v>0</v>
      </c>
    </row>
    <row r="7226" spans="1:19" x14ac:dyDescent="0.3">
      <c r="A7226" t="s">
        <v>13997</v>
      </c>
      <c r="B7226" s="1">
        <v>45594.204861111109</v>
      </c>
      <c r="C7226" s="3">
        <v>52595</v>
      </c>
      <c r="D7226" s="6">
        <v>0.20498842592592592</v>
      </c>
      <c r="E7226" s="6" t="str">
        <f t="shared" si="112"/>
        <v>No</v>
      </c>
      <c r="F7226" s="4">
        <v>52595</v>
      </c>
      <c r="G7226" t="s">
        <v>74</v>
      </c>
      <c r="H7226">
        <v>4</v>
      </c>
      <c r="I7226" t="s">
        <v>129</v>
      </c>
      <c r="J7226" t="s">
        <v>13998</v>
      </c>
      <c r="K7226" t="s">
        <v>18</v>
      </c>
      <c r="L7226">
        <v>21</v>
      </c>
      <c r="M7226" t="s">
        <v>31</v>
      </c>
      <c r="N7226" t="s">
        <v>20</v>
      </c>
      <c r="O7226" t="b">
        <v>1</v>
      </c>
      <c r="P7226" cm="1">
        <f t="array" ref="P7226">_xlfn.IFS(O7226=FALSE, 0, O7226=TRUE,1)</f>
        <v>1</v>
      </c>
      <c r="R7226">
        <v>46</v>
      </c>
      <c r="S7226">
        <v>0</v>
      </c>
    </row>
    <row r="7227" spans="1:19" x14ac:dyDescent="0.3">
      <c r="A7227" t="s">
        <v>13999</v>
      </c>
      <c r="B7227" s="1">
        <v>45183.72152777778</v>
      </c>
      <c r="C7227" s="3">
        <v>52596</v>
      </c>
      <c r="D7227" s="6">
        <v>0.72165509259259264</v>
      </c>
      <c r="E7227" s="6" t="str">
        <f t="shared" si="112"/>
        <v>No</v>
      </c>
      <c r="F7227" s="4">
        <v>52596</v>
      </c>
      <c r="G7227" t="s">
        <v>27</v>
      </c>
      <c r="H7227">
        <v>17</v>
      </c>
      <c r="I7227" t="s">
        <v>129</v>
      </c>
      <c r="J7227" t="s">
        <v>14000</v>
      </c>
      <c r="K7227" t="s">
        <v>18</v>
      </c>
      <c r="L7227">
        <v>39</v>
      </c>
      <c r="M7227" t="s">
        <v>31</v>
      </c>
      <c r="N7227" t="s">
        <v>20</v>
      </c>
      <c r="O7227" t="b">
        <v>1</v>
      </c>
      <c r="P7227" cm="1">
        <f t="array" ref="P7227">_xlfn.IFS(O7227=FALSE, 0, O7227=TRUE,1)</f>
        <v>1</v>
      </c>
      <c r="R7227">
        <v>52</v>
      </c>
      <c r="S7227">
        <v>0</v>
      </c>
    </row>
    <row r="7228" spans="1:19" x14ac:dyDescent="0.3">
      <c r="A7228" t="s">
        <v>14001</v>
      </c>
      <c r="B7228" s="1">
        <v>45499.47152777778</v>
      </c>
      <c r="C7228" s="3">
        <v>52597</v>
      </c>
      <c r="D7228" s="6">
        <v>0.47165509259259258</v>
      </c>
      <c r="E7228" s="6" t="str">
        <f t="shared" si="112"/>
        <v>No</v>
      </c>
      <c r="F7228" s="4">
        <v>52597</v>
      </c>
      <c r="G7228" t="s">
        <v>55</v>
      </c>
      <c r="H7228">
        <v>11</v>
      </c>
      <c r="I7228" t="s">
        <v>129</v>
      </c>
      <c r="J7228" t="s">
        <v>14002</v>
      </c>
      <c r="K7228" t="s">
        <v>18</v>
      </c>
      <c r="L7228">
        <v>59</v>
      </c>
      <c r="M7228" t="s">
        <v>31</v>
      </c>
      <c r="N7228" t="s">
        <v>20</v>
      </c>
      <c r="O7228" t="b">
        <v>1</v>
      </c>
      <c r="P7228" cm="1">
        <f t="array" ref="P7228">_xlfn.IFS(O7228=FALSE, 0, O7228=TRUE,1)</f>
        <v>1</v>
      </c>
      <c r="R7228">
        <v>52</v>
      </c>
      <c r="S7228">
        <v>0</v>
      </c>
    </row>
    <row r="7229" spans="1:19" x14ac:dyDescent="0.3">
      <c r="A7229" t="s">
        <v>14003</v>
      </c>
      <c r="B7229" s="1">
        <v>45577.964583333334</v>
      </c>
      <c r="C7229" s="3">
        <v>52598</v>
      </c>
      <c r="D7229" s="6">
        <v>0.96471064814814811</v>
      </c>
      <c r="E7229" s="6" t="str">
        <f t="shared" si="112"/>
        <v>No</v>
      </c>
      <c r="F7229" s="4">
        <v>52598</v>
      </c>
      <c r="G7229" t="s">
        <v>22</v>
      </c>
      <c r="H7229">
        <v>23</v>
      </c>
      <c r="I7229" t="s">
        <v>129</v>
      </c>
      <c r="J7229" t="s">
        <v>14004</v>
      </c>
      <c r="K7229" t="s">
        <v>18</v>
      </c>
      <c r="L7229">
        <v>8</v>
      </c>
      <c r="M7229" t="s">
        <v>31</v>
      </c>
      <c r="N7229" t="s">
        <v>20</v>
      </c>
      <c r="O7229" t="b">
        <v>1</v>
      </c>
      <c r="P7229" cm="1">
        <f t="array" ref="P7229">_xlfn.IFS(O7229=FALSE, 0, O7229=TRUE,1)</f>
        <v>1</v>
      </c>
      <c r="R7229">
        <v>56</v>
      </c>
      <c r="S7229">
        <v>0</v>
      </c>
    </row>
    <row r="7230" spans="1:19" x14ac:dyDescent="0.3">
      <c r="A7230" t="s">
        <v>14005</v>
      </c>
      <c r="B7230" s="1">
        <v>45510.556250000001</v>
      </c>
      <c r="C7230" s="3">
        <v>52599</v>
      </c>
      <c r="D7230" s="6">
        <v>0.55637731481481478</v>
      </c>
      <c r="E7230" s="6" t="str">
        <f t="shared" si="112"/>
        <v>No</v>
      </c>
      <c r="F7230" s="4">
        <v>52599</v>
      </c>
      <c r="G7230" t="s">
        <v>74</v>
      </c>
      <c r="H7230">
        <v>13</v>
      </c>
      <c r="I7230" t="s">
        <v>129</v>
      </c>
      <c r="J7230" t="s">
        <v>14006</v>
      </c>
      <c r="K7230" t="s">
        <v>18</v>
      </c>
      <c r="L7230">
        <v>61</v>
      </c>
      <c r="M7230" t="s">
        <v>31</v>
      </c>
      <c r="N7230" t="s">
        <v>20</v>
      </c>
      <c r="O7230" t="b">
        <v>1</v>
      </c>
      <c r="P7230" cm="1">
        <f t="array" ref="P7230">_xlfn.IFS(O7230=FALSE, 0, O7230=TRUE,1)</f>
        <v>1</v>
      </c>
      <c r="R7230">
        <v>56</v>
      </c>
      <c r="S7230">
        <v>0</v>
      </c>
    </row>
    <row r="7231" spans="1:19" x14ac:dyDescent="0.3">
      <c r="A7231" t="s">
        <v>14007</v>
      </c>
      <c r="B7231" s="1">
        <v>45356.479166666664</v>
      </c>
      <c r="C7231" s="3">
        <v>52600</v>
      </c>
      <c r="D7231" s="6">
        <v>0.4792939814814815</v>
      </c>
      <c r="E7231" s="6" t="str">
        <f t="shared" si="112"/>
        <v>Yes</v>
      </c>
      <c r="F7231" s="4">
        <v>52600</v>
      </c>
      <c r="G7231" t="s">
        <v>74</v>
      </c>
      <c r="H7231">
        <v>11</v>
      </c>
      <c r="I7231" t="s">
        <v>75</v>
      </c>
      <c r="J7231" t="s">
        <v>14008</v>
      </c>
      <c r="K7231" t="s">
        <v>18</v>
      </c>
      <c r="L7231">
        <v>11</v>
      </c>
      <c r="M7231" t="s">
        <v>31</v>
      </c>
      <c r="N7231" t="s">
        <v>20</v>
      </c>
      <c r="O7231" t="b">
        <v>1</v>
      </c>
      <c r="P7231" cm="1">
        <f t="array" ref="P7231">_xlfn.IFS(O7231=FALSE, 0, O7231=TRUE,1)</f>
        <v>1</v>
      </c>
      <c r="R7231">
        <v>14</v>
      </c>
      <c r="S7231">
        <v>0</v>
      </c>
    </row>
    <row r="7232" spans="1:19" x14ac:dyDescent="0.3">
      <c r="A7232" t="s">
        <v>14009</v>
      </c>
      <c r="B7232" s="1">
        <v>45472.803472222222</v>
      </c>
      <c r="C7232" s="3">
        <v>52601</v>
      </c>
      <c r="D7232" s="6">
        <v>0.80359953703703701</v>
      </c>
      <c r="E7232" s="6" t="str">
        <f t="shared" si="112"/>
        <v>Yes</v>
      </c>
      <c r="F7232" s="4">
        <v>52601</v>
      </c>
      <c r="G7232" t="s">
        <v>22</v>
      </c>
      <c r="H7232">
        <v>19</v>
      </c>
      <c r="I7232" t="s">
        <v>75</v>
      </c>
      <c r="J7232" t="s">
        <v>14010</v>
      </c>
      <c r="K7232" t="s">
        <v>18</v>
      </c>
      <c r="L7232">
        <v>19</v>
      </c>
      <c r="M7232" t="s">
        <v>31</v>
      </c>
      <c r="N7232" t="s">
        <v>20</v>
      </c>
      <c r="O7232" t="b">
        <v>1</v>
      </c>
      <c r="P7232" cm="1">
        <f t="array" ref="P7232">_xlfn.IFS(O7232=FALSE, 0, O7232=TRUE,1)</f>
        <v>1</v>
      </c>
      <c r="R7232">
        <v>14</v>
      </c>
      <c r="S7232">
        <v>0</v>
      </c>
    </row>
    <row r="7233" spans="1:19" x14ac:dyDescent="0.3">
      <c r="A7233" t="s">
        <v>14011</v>
      </c>
      <c r="B7233" s="1">
        <v>45555.948611111111</v>
      </c>
      <c r="C7233" s="3">
        <v>52602</v>
      </c>
      <c r="D7233" s="6">
        <v>0.94873842592592594</v>
      </c>
      <c r="E7233" s="6" t="str">
        <f t="shared" si="112"/>
        <v>Yes</v>
      </c>
      <c r="F7233" s="4">
        <v>52602</v>
      </c>
      <c r="G7233" t="s">
        <v>55</v>
      </c>
      <c r="H7233">
        <v>22</v>
      </c>
      <c r="I7233" t="s">
        <v>75</v>
      </c>
      <c r="J7233" t="s">
        <v>11676</v>
      </c>
      <c r="K7233" t="s">
        <v>18</v>
      </c>
      <c r="L7233">
        <v>76</v>
      </c>
      <c r="M7233" t="s">
        <v>31</v>
      </c>
      <c r="N7233" t="s">
        <v>20</v>
      </c>
      <c r="O7233" t="b">
        <v>1</v>
      </c>
      <c r="P7233" cm="1">
        <f t="array" ref="P7233">_xlfn.IFS(O7233=FALSE, 0, O7233=TRUE,1)</f>
        <v>1</v>
      </c>
      <c r="R7233">
        <v>20</v>
      </c>
      <c r="S7233">
        <v>0</v>
      </c>
    </row>
    <row r="7234" spans="1:19" x14ac:dyDescent="0.3">
      <c r="A7234" t="s">
        <v>14012</v>
      </c>
      <c r="B7234" s="1">
        <v>45583.6</v>
      </c>
      <c r="C7234" s="3">
        <v>52603</v>
      </c>
      <c r="D7234" s="6">
        <v>0.60012731481481485</v>
      </c>
      <c r="E7234" s="6" t="str">
        <f t="shared" si="112"/>
        <v>Yes</v>
      </c>
      <c r="F7234" s="4">
        <v>52603</v>
      </c>
      <c r="G7234" t="s">
        <v>55</v>
      </c>
      <c r="H7234">
        <v>14</v>
      </c>
      <c r="I7234" t="s">
        <v>75</v>
      </c>
      <c r="J7234" t="s">
        <v>14013</v>
      </c>
      <c r="K7234" t="s">
        <v>18</v>
      </c>
      <c r="L7234">
        <v>24</v>
      </c>
      <c r="M7234" t="s">
        <v>31</v>
      </c>
      <c r="N7234" t="s">
        <v>20</v>
      </c>
      <c r="O7234" t="b">
        <v>1</v>
      </c>
      <c r="P7234" cm="1">
        <f t="array" ref="P7234">_xlfn.IFS(O7234=FALSE, 0, O7234=TRUE,1)</f>
        <v>1</v>
      </c>
      <c r="R7234">
        <v>21</v>
      </c>
      <c r="S7234">
        <v>0</v>
      </c>
    </row>
    <row r="7235" spans="1:19" x14ac:dyDescent="0.3">
      <c r="A7235" t="s">
        <v>14014</v>
      </c>
      <c r="B7235" s="1">
        <v>45579.39166666667</v>
      </c>
      <c r="C7235" s="3">
        <v>52604</v>
      </c>
      <c r="D7235" s="6">
        <v>0.39179398148148148</v>
      </c>
      <c r="E7235" s="6" t="str">
        <f t="shared" ref="E7235:E7298" si="113">IF(R7235&lt;=30,"Yes","No")</f>
        <v>Yes</v>
      </c>
      <c r="F7235" s="4">
        <v>52604</v>
      </c>
      <c r="G7235" t="s">
        <v>51</v>
      </c>
      <c r="H7235">
        <v>9</v>
      </c>
      <c r="I7235" t="s">
        <v>75</v>
      </c>
      <c r="J7235" t="s">
        <v>14015</v>
      </c>
      <c r="K7235" t="s">
        <v>18</v>
      </c>
      <c r="L7235">
        <v>14</v>
      </c>
      <c r="M7235" t="s">
        <v>31</v>
      </c>
      <c r="N7235" t="s">
        <v>20</v>
      </c>
      <c r="O7235" t="b">
        <v>1</v>
      </c>
      <c r="P7235" cm="1">
        <f t="array" ref="P7235">_xlfn.IFS(O7235=FALSE, 0, O7235=TRUE,1)</f>
        <v>1</v>
      </c>
      <c r="R7235">
        <v>28</v>
      </c>
      <c r="S7235">
        <v>0</v>
      </c>
    </row>
    <row r="7236" spans="1:19" x14ac:dyDescent="0.3">
      <c r="A7236" t="s">
        <v>14016</v>
      </c>
      <c r="B7236" s="1">
        <v>45152.887499999997</v>
      </c>
      <c r="C7236" s="3">
        <v>52605</v>
      </c>
      <c r="D7236" s="6">
        <v>0.88762731481481483</v>
      </c>
      <c r="E7236" s="6" t="str">
        <f t="shared" si="113"/>
        <v>Yes</v>
      </c>
      <c r="F7236" s="4">
        <v>52605</v>
      </c>
      <c r="G7236" t="s">
        <v>51</v>
      </c>
      <c r="H7236">
        <v>21</v>
      </c>
      <c r="I7236" t="s">
        <v>75</v>
      </c>
      <c r="J7236" t="s">
        <v>14017</v>
      </c>
      <c r="K7236" t="s">
        <v>18</v>
      </c>
      <c r="L7236">
        <v>44</v>
      </c>
      <c r="M7236" t="s">
        <v>31</v>
      </c>
      <c r="N7236" t="s">
        <v>20</v>
      </c>
      <c r="O7236" t="b">
        <v>1</v>
      </c>
      <c r="P7236" cm="1">
        <f t="array" ref="P7236">_xlfn.IFS(O7236=FALSE, 0, O7236=TRUE,1)</f>
        <v>1</v>
      </c>
      <c r="R7236">
        <v>29</v>
      </c>
      <c r="S7236">
        <v>0</v>
      </c>
    </row>
    <row r="7237" spans="1:19" x14ac:dyDescent="0.3">
      <c r="A7237" t="s">
        <v>14018</v>
      </c>
      <c r="B7237" s="1">
        <v>45508.140972222223</v>
      </c>
      <c r="C7237" s="3">
        <v>52606</v>
      </c>
      <c r="D7237" s="6">
        <v>0.14109953703703704</v>
      </c>
      <c r="E7237" s="6" t="str">
        <f t="shared" si="113"/>
        <v>No</v>
      </c>
      <c r="F7237" s="4">
        <v>52606</v>
      </c>
      <c r="G7237" t="s">
        <v>34</v>
      </c>
      <c r="H7237">
        <v>3</v>
      </c>
      <c r="I7237" t="s">
        <v>75</v>
      </c>
      <c r="J7237" t="s">
        <v>6436</v>
      </c>
      <c r="K7237" t="s">
        <v>18</v>
      </c>
      <c r="L7237">
        <v>12</v>
      </c>
      <c r="M7237" t="s">
        <v>31</v>
      </c>
      <c r="N7237" t="s">
        <v>20</v>
      </c>
      <c r="O7237" t="b">
        <v>1</v>
      </c>
      <c r="P7237" cm="1">
        <f t="array" ref="P7237">_xlfn.IFS(O7237=FALSE, 0, O7237=TRUE,1)</f>
        <v>1</v>
      </c>
      <c r="R7237">
        <v>37</v>
      </c>
      <c r="S7237">
        <v>0</v>
      </c>
    </row>
    <row r="7238" spans="1:19" x14ac:dyDescent="0.3">
      <c r="A7238" t="s">
        <v>14019</v>
      </c>
      <c r="B7238" s="1">
        <v>45564.967361111114</v>
      </c>
      <c r="C7238" s="3">
        <v>52607</v>
      </c>
      <c r="D7238" s="6">
        <v>0.96748842592592588</v>
      </c>
      <c r="E7238" s="6" t="str">
        <f t="shared" si="113"/>
        <v>No</v>
      </c>
      <c r="F7238" s="4">
        <v>52607</v>
      </c>
      <c r="G7238" t="s">
        <v>34</v>
      </c>
      <c r="H7238">
        <v>23</v>
      </c>
      <c r="I7238" t="s">
        <v>75</v>
      </c>
      <c r="J7238" t="s">
        <v>14020</v>
      </c>
      <c r="K7238" t="s">
        <v>18</v>
      </c>
      <c r="L7238">
        <v>52</v>
      </c>
      <c r="M7238" t="s">
        <v>31</v>
      </c>
      <c r="N7238" t="s">
        <v>20</v>
      </c>
      <c r="O7238" t="b">
        <v>1</v>
      </c>
      <c r="P7238" cm="1">
        <f t="array" ref="P7238">_xlfn.IFS(O7238=FALSE, 0, O7238=TRUE,1)</f>
        <v>1</v>
      </c>
      <c r="R7238">
        <v>49</v>
      </c>
      <c r="S7238">
        <v>0</v>
      </c>
    </row>
    <row r="7239" spans="1:19" x14ac:dyDescent="0.3">
      <c r="A7239" t="s">
        <v>14021</v>
      </c>
      <c r="B7239" s="1">
        <v>45314.982638888891</v>
      </c>
      <c r="C7239" s="3">
        <v>52608</v>
      </c>
      <c r="D7239" s="6">
        <v>0.98276620370370371</v>
      </c>
      <c r="E7239" s="6" t="str">
        <f t="shared" si="113"/>
        <v>No</v>
      </c>
      <c r="F7239" s="4">
        <v>52608</v>
      </c>
      <c r="G7239" t="s">
        <v>74</v>
      </c>
      <c r="H7239">
        <v>23</v>
      </c>
      <c r="I7239" t="s">
        <v>75</v>
      </c>
      <c r="J7239" t="s">
        <v>1408</v>
      </c>
      <c r="K7239" t="s">
        <v>18</v>
      </c>
      <c r="L7239">
        <v>12</v>
      </c>
      <c r="M7239" t="s">
        <v>31</v>
      </c>
      <c r="N7239" t="s">
        <v>20</v>
      </c>
      <c r="O7239" t="b">
        <v>1</v>
      </c>
      <c r="P7239" cm="1">
        <f t="array" ref="P7239">_xlfn.IFS(O7239=FALSE, 0, O7239=TRUE,1)</f>
        <v>1</v>
      </c>
      <c r="R7239">
        <v>57</v>
      </c>
      <c r="S7239">
        <v>0</v>
      </c>
    </row>
    <row r="7240" spans="1:19" x14ac:dyDescent="0.3">
      <c r="A7240" t="s">
        <v>14022</v>
      </c>
      <c r="B7240" s="1">
        <v>45385.166666666664</v>
      </c>
      <c r="C7240" s="3">
        <v>52609</v>
      </c>
      <c r="D7240" s="6">
        <v>0.16679398148148147</v>
      </c>
      <c r="E7240" s="6" t="str">
        <f t="shared" si="113"/>
        <v>Yes</v>
      </c>
      <c r="F7240" s="4">
        <v>52609</v>
      </c>
      <c r="G7240" t="s">
        <v>15</v>
      </c>
      <c r="H7240">
        <v>4</v>
      </c>
      <c r="I7240" t="s">
        <v>96</v>
      </c>
      <c r="J7240" t="s">
        <v>14023</v>
      </c>
      <c r="K7240" t="s">
        <v>18</v>
      </c>
      <c r="L7240">
        <v>48</v>
      </c>
      <c r="M7240" t="s">
        <v>31</v>
      </c>
      <c r="N7240" t="s">
        <v>20</v>
      </c>
      <c r="O7240" t="b">
        <v>1</v>
      </c>
      <c r="P7240" cm="1">
        <f t="array" ref="P7240">_xlfn.IFS(O7240=FALSE, 0, O7240=TRUE,1)</f>
        <v>1</v>
      </c>
      <c r="R7240">
        <v>10</v>
      </c>
      <c r="S7240">
        <v>0</v>
      </c>
    </row>
    <row r="7241" spans="1:19" x14ac:dyDescent="0.3">
      <c r="A7241" t="s">
        <v>14024</v>
      </c>
      <c r="B7241" s="1">
        <v>45030.017361111109</v>
      </c>
      <c r="C7241" s="3">
        <v>52610</v>
      </c>
      <c r="D7241" s="6">
        <v>1.7488425925925925E-2</v>
      </c>
      <c r="E7241" s="6" t="str">
        <f t="shared" si="113"/>
        <v>Yes</v>
      </c>
      <c r="F7241" s="4">
        <v>52610</v>
      </c>
      <c r="G7241" t="s">
        <v>55</v>
      </c>
      <c r="H7241">
        <v>0</v>
      </c>
      <c r="I7241" t="s">
        <v>96</v>
      </c>
      <c r="J7241" t="s">
        <v>14025</v>
      </c>
      <c r="K7241" t="s">
        <v>18</v>
      </c>
      <c r="L7241">
        <v>62</v>
      </c>
      <c r="M7241" t="s">
        <v>31</v>
      </c>
      <c r="N7241" t="s">
        <v>20</v>
      </c>
      <c r="O7241" t="b">
        <v>1</v>
      </c>
      <c r="P7241" cm="1">
        <f t="array" ref="P7241">_xlfn.IFS(O7241=FALSE, 0, O7241=TRUE,1)</f>
        <v>1</v>
      </c>
      <c r="R7241">
        <v>10</v>
      </c>
      <c r="S7241">
        <v>0</v>
      </c>
    </row>
    <row r="7242" spans="1:19" x14ac:dyDescent="0.3">
      <c r="A7242" t="s">
        <v>14026</v>
      </c>
      <c r="B7242" s="1">
        <v>45064.560416666667</v>
      </c>
      <c r="C7242" s="3">
        <v>52611</v>
      </c>
      <c r="D7242" s="6">
        <v>0.56054398148148143</v>
      </c>
      <c r="E7242" s="6" t="str">
        <f t="shared" si="113"/>
        <v>Yes</v>
      </c>
      <c r="F7242" s="4">
        <v>52611</v>
      </c>
      <c r="G7242" t="s">
        <v>27</v>
      </c>
      <c r="H7242">
        <v>13</v>
      </c>
      <c r="I7242" t="s">
        <v>96</v>
      </c>
      <c r="J7242" t="s">
        <v>14027</v>
      </c>
      <c r="K7242" t="s">
        <v>18</v>
      </c>
      <c r="L7242">
        <v>2</v>
      </c>
      <c r="M7242" t="s">
        <v>31</v>
      </c>
      <c r="N7242" t="s">
        <v>20</v>
      </c>
      <c r="O7242" t="b">
        <v>1</v>
      </c>
      <c r="P7242" cm="1">
        <f t="array" ref="P7242">_xlfn.IFS(O7242=FALSE, 0, O7242=TRUE,1)</f>
        <v>1</v>
      </c>
      <c r="R7242">
        <v>11</v>
      </c>
      <c r="S7242">
        <v>1</v>
      </c>
    </row>
    <row r="7243" spans="1:19" x14ac:dyDescent="0.3">
      <c r="A7243" t="s">
        <v>14028</v>
      </c>
      <c r="B7243" s="1">
        <v>45188.402777777781</v>
      </c>
      <c r="C7243" s="3">
        <v>52612</v>
      </c>
      <c r="D7243" s="6">
        <v>0.40290509259259261</v>
      </c>
      <c r="E7243" s="6" t="str">
        <f t="shared" si="113"/>
        <v>Yes</v>
      </c>
      <c r="F7243" s="4">
        <v>52612</v>
      </c>
      <c r="G7243" t="s">
        <v>74</v>
      </c>
      <c r="H7243">
        <v>9</v>
      </c>
      <c r="I7243" t="s">
        <v>96</v>
      </c>
      <c r="J7243" t="s">
        <v>12683</v>
      </c>
      <c r="K7243" t="s">
        <v>18</v>
      </c>
      <c r="L7243">
        <v>62</v>
      </c>
      <c r="M7243" t="s">
        <v>31</v>
      </c>
      <c r="N7243" t="s">
        <v>20</v>
      </c>
      <c r="O7243" t="b">
        <v>1</v>
      </c>
      <c r="P7243" cm="1">
        <f t="array" ref="P7243">_xlfn.IFS(O7243=FALSE, 0, O7243=TRUE,1)</f>
        <v>1</v>
      </c>
      <c r="R7243">
        <v>15</v>
      </c>
      <c r="S7243">
        <v>0</v>
      </c>
    </row>
    <row r="7244" spans="1:19" x14ac:dyDescent="0.3">
      <c r="A7244" t="s">
        <v>14029</v>
      </c>
      <c r="B7244" s="1">
        <v>45563.243750000001</v>
      </c>
      <c r="C7244" s="3">
        <v>52613</v>
      </c>
      <c r="D7244" s="6">
        <v>0.24387731481481481</v>
      </c>
      <c r="E7244" s="6" t="str">
        <f t="shared" si="113"/>
        <v>No</v>
      </c>
      <c r="F7244" s="4">
        <v>52613</v>
      </c>
      <c r="G7244" t="s">
        <v>22</v>
      </c>
      <c r="H7244">
        <v>5</v>
      </c>
      <c r="I7244" t="s">
        <v>96</v>
      </c>
      <c r="J7244" t="s">
        <v>14030</v>
      </c>
      <c r="K7244" t="s">
        <v>18</v>
      </c>
      <c r="L7244">
        <v>23</v>
      </c>
      <c r="M7244" t="s">
        <v>31</v>
      </c>
      <c r="N7244" t="s">
        <v>20</v>
      </c>
      <c r="O7244" t="b">
        <v>1</v>
      </c>
      <c r="P7244" cm="1">
        <f t="array" ref="P7244">_xlfn.IFS(O7244=FALSE, 0, O7244=TRUE,1)</f>
        <v>1</v>
      </c>
      <c r="R7244">
        <v>56</v>
      </c>
      <c r="S7244">
        <v>0</v>
      </c>
    </row>
    <row r="7245" spans="1:19" x14ac:dyDescent="0.3">
      <c r="A7245" t="s">
        <v>14031</v>
      </c>
      <c r="B7245" s="1">
        <v>45512.027083333334</v>
      </c>
      <c r="C7245" s="3">
        <v>52614</v>
      </c>
      <c r="D7245" s="6">
        <v>2.7210648148148147E-2</v>
      </c>
      <c r="E7245" s="6" t="str">
        <f t="shared" si="113"/>
        <v>Yes</v>
      </c>
      <c r="F7245" s="4">
        <v>52614</v>
      </c>
      <c r="G7245" t="s">
        <v>27</v>
      </c>
      <c r="H7245">
        <v>0</v>
      </c>
      <c r="I7245" t="s">
        <v>52</v>
      </c>
      <c r="J7245" t="s">
        <v>14032</v>
      </c>
      <c r="K7245" t="s">
        <v>18</v>
      </c>
      <c r="L7245">
        <v>1</v>
      </c>
      <c r="M7245" t="s">
        <v>31</v>
      </c>
      <c r="N7245" t="s">
        <v>20</v>
      </c>
      <c r="O7245" t="b">
        <v>1</v>
      </c>
      <c r="P7245" cm="1">
        <f t="array" ref="P7245">_xlfn.IFS(O7245=FALSE, 0, O7245=TRUE,1)</f>
        <v>1</v>
      </c>
      <c r="R7245">
        <v>25</v>
      </c>
      <c r="S7245">
        <v>0</v>
      </c>
    </row>
    <row r="7246" spans="1:19" x14ac:dyDescent="0.3">
      <c r="A7246" t="s">
        <v>14033</v>
      </c>
      <c r="B7246" s="1">
        <v>45483.488194444442</v>
      </c>
      <c r="C7246" s="3">
        <v>52615</v>
      </c>
      <c r="D7246" s="6">
        <v>0.48832175925925925</v>
      </c>
      <c r="E7246" s="6" t="str">
        <f t="shared" si="113"/>
        <v>Yes</v>
      </c>
      <c r="F7246" s="4">
        <v>52615</v>
      </c>
      <c r="G7246" t="s">
        <v>15</v>
      </c>
      <c r="H7246">
        <v>11</v>
      </c>
      <c r="I7246" t="s">
        <v>52</v>
      </c>
      <c r="J7246" t="s">
        <v>14034</v>
      </c>
      <c r="K7246" t="s">
        <v>18</v>
      </c>
      <c r="L7246">
        <v>65</v>
      </c>
      <c r="M7246" t="s">
        <v>31</v>
      </c>
      <c r="N7246" t="s">
        <v>20</v>
      </c>
      <c r="O7246" t="b">
        <v>1</v>
      </c>
      <c r="P7246" cm="1">
        <f t="array" ref="P7246">_xlfn.IFS(O7246=FALSE, 0, O7246=TRUE,1)</f>
        <v>1</v>
      </c>
      <c r="R7246">
        <v>28</v>
      </c>
      <c r="S7246">
        <v>0</v>
      </c>
    </row>
    <row r="7247" spans="1:19" x14ac:dyDescent="0.3">
      <c r="A7247" t="s">
        <v>14035</v>
      </c>
      <c r="B7247" s="1">
        <v>45109.211111111108</v>
      </c>
      <c r="C7247" s="3">
        <v>52616</v>
      </c>
      <c r="D7247" s="6">
        <v>0.21123842592592593</v>
      </c>
      <c r="E7247" s="6" t="str">
        <f t="shared" si="113"/>
        <v>Yes</v>
      </c>
      <c r="F7247" s="4">
        <v>52616</v>
      </c>
      <c r="G7247" t="s">
        <v>34</v>
      </c>
      <c r="H7247">
        <v>5</v>
      </c>
      <c r="I7247" t="s">
        <v>52</v>
      </c>
      <c r="J7247" t="s">
        <v>2688</v>
      </c>
      <c r="K7247" t="s">
        <v>18</v>
      </c>
      <c r="L7247">
        <v>25</v>
      </c>
      <c r="M7247" t="s">
        <v>31</v>
      </c>
      <c r="N7247" t="s">
        <v>20</v>
      </c>
      <c r="O7247" t="b">
        <v>1</v>
      </c>
      <c r="P7247" cm="1">
        <f t="array" ref="P7247">_xlfn.IFS(O7247=FALSE, 0, O7247=TRUE,1)</f>
        <v>1</v>
      </c>
      <c r="R7247">
        <v>30</v>
      </c>
      <c r="S7247">
        <v>0</v>
      </c>
    </row>
    <row r="7248" spans="1:19" x14ac:dyDescent="0.3">
      <c r="A7248" t="s">
        <v>14036</v>
      </c>
      <c r="B7248" s="1">
        <v>45435.331944444442</v>
      </c>
      <c r="C7248" s="3">
        <v>52617</v>
      </c>
      <c r="D7248" s="6">
        <v>0.33207175925925925</v>
      </c>
      <c r="E7248" s="6" t="str">
        <f t="shared" si="113"/>
        <v>No</v>
      </c>
      <c r="F7248" s="4">
        <v>52617</v>
      </c>
      <c r="G7248" t="s">
        <v>27</v>
      </c>
      <c r="H7248">
        <v>7</v>
      </c>
      <c r="I7248" t="s">
        <v>52</v>
      </c>
      <c r="J7248" t="s">
        <v>14037</v>
      </c>
      <c r="K7248" t="s">
        <v>18</v>
      </c>
      <c r="L7248">
        <v>29</v>
      </c>
      <c r="M7248" t="s">
        <v>31</v>
      </c>
      <c r="N7248" t="s">
        <v>20</v>
      </c>
      <c r="O7248" t="b">
        <v>1</v>
      </c>
      <c r="P7248" cm="1">
        <f t="array" ref="P7248">_xlfn.IFS(O7248=FALSE, 0, O7248=TRUE,1)</f>
        <v>1</v>
      </c>
      <c r="R7248">
        <v>31</v>
      </c>
      <c r="S7248">
        <v>0</v>
      </c>
    </row>
    <row r="7249" spans="1:19" x14ac:dyDescent="0.3">
      <c r="A7249" t="s">
        <v>14038</v>
      </c>
      <c r="B7249" s="1">
        <v>45326.833333333336</v>
      </c>
      <c r="C7249" s="3">
        <v>52618</v>
      </c>
      <c r="D7249" s="6">
        <v>0.83346064814814813</v>
      </c>
      <c r="E7249" s="6" t="str">
        <f t="shared" si="113"/>
        <v>No</v>
      </c>
      <c r="F7249" s="4">
        <v>52618</v>
      </c>
      <c r="G7249" t="s">
        <v>34</v>
      </c>
      <c r="H7249">
        <v>20</v>
      </c>
      <c r="I7249" t="s">
        <v>52</v>
      </c>
      <c r="J7249" t="s">
        <v>14039</v>
      </c>
      <c r="K7249" t="s">
        <v>18</v>
      </c>
      <c r="L7249">
        <v>14</v>
      </c>
      <c r="M7249" t="s">
        <v>31</v>
      </c>
      <c r="N7249" t="s">
        <v>20</v>
      </c>
      <c r="O7249" t="b">
        <v>1</v>
      </c>
      <c r="P7249" cm="1">
        <f t="array" ref="P7249">_xlfn.IFS(O7249=FALSE, 0, O7249=TRUE,1)</f>
        <v>1</v>
      </c>
      <c r="R7249">
        <v>34</v>
      </c>
      <c r="S7249">
        <v>0</v>
      </c>
    </row>
    <row r="7250" spans="1:19" x14ac:dyDescent="0.3">
      <c r="A7250" t="s">
        <v>14040</v>
      </c>
      <c r="B7250" s="1">
        <v>45489.464583333334</v>
      </c>
      <c r="C7250" s="3">
        <v>52619</v>
      </c>
      <c r="D7250" s="6">
        <v>0.46471064814814816</v>
      </c>
      <c r="E7250" s="6" t="str">
        <f t="shared" si="113"/>
        <v>No</v>
      </c>
      <c r="F7250" s="4">
        <v>52619</v>
      </c>
      <c r="G7250" t="s">
        <v>74</v>
      </c>
      <c r="H7250">
        <v>11</v>
      </c>
      <c r="I7250" t="s">
        <v>52</v>
      </c>
      <c r="J7250" t="s">
        <v>14041</v>
      </c>
      <c r="K7250" t="s">
        <v>18</v>
      </c>
      <c r="L7250">
        <v>46</v>
      </c>
      <c r="M7250" t="s">
        <v>31</v>
      </c>
      <c r="N7250" t="s">
        <v>20</v>
      </c>
      <c r="O7250" t="b">
        <v>1</v>
      </c>
      <c r="P7250" cm="1">
        <f t="array" ref="P7250">_xlfn.IFS(O7250=FALSE, 0, O7250=TRUE,1)</f>
        <v>1</v>
      </c>
      <c r="R7250">
        <v>35</v>
      </c>
      <c r="S7250">
        <v>0</v>
      </c>
    </row>
    <row r="7251" spans="1:19" x14ac:dyDescent="0.3">
      <c r="A7251" t="s">
        <v>14042</v>
      </c>
      <c r="B7251" s="1">
        <v>45065.209027777775</v>
      </c>
      <c r="C7251" s="3">
        <v>52620</v>
      </c>
      <c r="D7251" s="6">
        <v>0.2091550925925926</v>
      </c>
      <c r="E7251" s="6" t="str">
        <f t="shared" si="113"/>
        <v>No</v>
      </c>
      <c r="F7251" s="4">
        <v>52620</v>
      </c>
      <c r="G7251" t="s">
        <v>55</v>
      </c>
      <c r="H7251">
        <v>5</v>
      </c>
      <c r="I7251" t="s">
        <v>52</v>
      </c>
      <c r="J7251" t="s">
        <v>14043</v>
      </c>
      <c r="K7251" t="s">
        <v>18</v>
      </c>
      <c r="L7251">
        <v>57</v>
      </c>
      <c r="M7251" t="s">
        <v>31</v>
      </c>
      <c r="N7251" t="s">
        <v>20</v>
      </c>
      <c r="O7251" t="b">
        <v>1</v>
      </c>
      <c r="P7251" cm="1">
        <f t="array" ref="P7251">_xlfn.IFS(O7251=FALSE, 0, O7251=TRUE,1)</f>
        <v>1</v>
      </c>
      <c r="R7251">
        <v>35</v>
      </c>
      <c r="S7251">
        <v>1</v>
      </c>
    </row>
    <row r="7252" spans="1:19" x14ac:dyDescent="0.3">
      <c r="A7252" t="s">
        <v>14044</v>
      </c>
      <c r="B7252" s="1">
        <v>45166.193749999999</v>
      </c>
      <c r="C7252" s="3">
        <v>52621</v>
      </c>
      <c r="D7252" s="6">
        <v>0.19387731481481482</v>
      </c>
      <c r="E7252" s="6" t="str">
        <f t="shared" si="113"/>
        <v>No</v>
      </c>
      <c r="F7252" s="4">
        <v>52621</v>
      </c>
      <c r="G7252" t="s">
        <v>51</v>
      </c>
      <c r="H7252">
        <v>4</v>
      </c>
      <c r="I7252" t="s">
        <v>52</v>
      </c>
      <c r="J7252" t="s">
        <v>14045</v>
      </c>
      <c r="K7252" t="s">
        <v>18</v>
      </c>
      <c r="L7252">
        <v>11</v>
      </c>
      <c r="M7252" t="s">
        <v>31</v>
      </c>
      <c r="N7252" t="s">
        <v>20</v>
      </c>
      <c r="O7252" t="b">
        <v>1</v>
      </c>
      <c r="P7252" cm="1">
        <f t="array" ref="P7252">_xlfn.IFS(O7252=FALSE, 0, O7252=TRUE,1)</f>
        <v>1</v>
      </c>
      <c r="R7252">
        <v>38</v>
      </c>
      <c r="S7252">
        <v>0</v>
      </c>
    </row>
    <row r="7253" spans="1:19" x14ac:dyDescent="0.3">
      <c r="A7253" t="s">
        <v>14046</v>
      </c>
      <c r="B7253" s="1">
        <v>45340.956250000003</v>
      </c>
      <c r="C7253" s="3">
        <v>52622</v>
      </c>
      <c r="D7253" s="6">
        <v>0.95637731481481481</v>
      </c>
      <c r="E7253" s="6" t="str">
        <f t="shared" si="113"/>
        <v>No</v>
      </c>
      <c r="F7253" s="4">
        <v>52622</v>
      </c>
      <c r="G7253" t="s">
        <v>34</v>
      </c>
      <c r="H7253">
        <v>22</v>
      </c>
      <c r="I7253" t="s">
        <v>52</v>
      </c>
      <c r="J7253" t="s">
        <v>14047</v>
      </c>
      <c r="K7253" t="s">
        <v>18</v>
      </c>
      <c r="L7253">
        <v>70</v>
      </c>
      <c r="M7253" t="s">
        <v>31</v>
      </c>
      <c r="N7253" t="s">
        <v>20</v>
      </c>
      <c r="O7253" t="b">
        <v>1</v>
      </c>
      <c r="P7253" cm="1">
        <f t="array" ref="P7253">_xlfn.IFS(O7253=FALSE, 0, O7253=TRUE,1)</f>
        <v>1</v>
      </c>
      <c r="R7253">
        <v>57</v>
      </c>
      <c r="S7253">
        <v>0</v>
      </c>
    </row>
    <row r="7254" spans="1:19" x14ac:dyDescent="0.3">
      <c r="A7254" t="s">
        <v>14048</v>
      </c>
      <c r="B7254" s="1">
        <v>45368.882638888892</v>
      </c>
      <c r="C7254" s="3">
        <v>52623</v>
      </c>
      <c r="D7254" s="6">
        <v>0.88276620370370373</v>
      </c>
      <c r="E7254" s="6" t="str">
        <f t="shared" si="113"/>
        <v>No</v>
      </c>
      <c r="F7254" s="4">
        <v>52623</v>
      </c>
      <c r="G7254" t="s">
        <v>34</v>
      </c>
      <c r="H7254">
        <v>21</v>
      </c>
      <c r="I7254" t="s">
        <v>52</v>
      </c>
      <c r="J7254" t="s">
        <v>14049</v>
      </c>
      <c r="K7254" t="s">
        <v>18</v>
      </c>
      <c r="L7254">
        <v>23</v>
      </c>
      <c r="M7254" t="s">
        <v>31</v>
      </c>
      <c r="N7254" t="s">
        <v>20</v>
      </c>
      <c r="O7254" t="b">
        <v>1</v>
      </c>
      <c r="P7254" cm="1">
        <f t="array" ref="P7254">_xlfn.IFS(O7254=FALSE, 0, O7254=TRUE,1)</f>
        <v>1</v>
      </c>
      <c r="R7254">
        <v>59</v>
      </c>
      <c r="S7254">
        <v>0</v>
      </c>
    </row>
    <row r="7255" spans="1:19" x14ac:dyDescent="0.3">
      <c r="A7255" t="s">
        <v>14050</v>
      </c>
      <c r="B7255" s="1">
        <v>45148.213194444441</v>
      </c>
      <c r="C7255" s="3">
        <v>52624</v>
      </c>
      <c r="D7255" s="6">
        <v>0.21332175925925925</v>
      </c>
      <c r="E7255" s="6" t="str">
        <f t="shared" si="113"/>
        <v>Yes</v>
      </c>
      <c r="F7255" s="4">
        <v>52624</v>
      </c>
      <c r="G7255" t="s">
        <v>27</v>
      </c>
      <c r="H7255">
        <v>5</v>
      </c>
      <c r="I7255" t="s">
        <v>30</v>
      </c>
      <c r="J7255" t="s">
        <v>14051</v>
      </c>
      <c r="K7255" t="s">
        <v>18</v>
      </c>
      <c r="L7255">
        <v>36</v>
      </c>
      <c r="M7255" t="s">
        <v>31</v>
      </c>
      <c r="N7255" t="s">
        <v>20</v>
      </c>
      <c r="O7255" t="b">
        <v>1</v>
      </c>
      <c r="P7255" cm="1">
        <f t="array" ref="P7255">_xlfn.IFS(O7255=FALSE, 0, O7255=TRUE,1)</f>
        <v>1</v>
      </c>
      <c r="R7255">
        <v>14</v>
      </c>
      <c r="S7255">
        <v>0</v>
      </c>
    </row>
    <row r="7256" spans="1:19" x14ac:dyDescent="0.3">
      <c r="A7256" t="s">
        <v>14052</v>
      </c>
      <c r="B7256" s="1">
        <v>45172.061805555553</v>
      </c>
      <c r="C7256" s="3">
        <v>52625</v>
      </c>
      <c r="D7256" s="6">
        <v>6.1932870370370367E-2</v>
      </c>
      <c r="E7256" s="6" t="str">
        <f t="shared" si="113"/>
        <v>Yes</v>
      </c>
      <c r="F7256" s="4">
        <v>52625</v>
      </c>
      <c r="G7256" t="s">
        <v>34</v>
      </c>
      <c r="H7256">
        <v>1</v>
      </c>
      <c r="I7256" t="s">
        <v>30</v>
      </c>
      <c r="J7256" t="s">
        <v>14053</v>
      </c>
      <c r="K7256" t="s">
        <v>18</v>
      </c>
      <c r="L7256">
        <v>19</v>
      </c>
      <c r="M7256" t="s">
        <v>31</v>
      </c>
      <c r="N7256" t="s">
        <v>20</v>
      </c>
      <c r="O7256" t="b">
        <v>1</v>
      </c>
      <c r="P7256" cm="1">
        <f t="array" ref="P7256">_xlfn.IFS(O7256=FALSE, 0, O7256=TRUE,1)</f>
        <v>1</v>
      </c>
      <c r="R7256">
        <v>19</v>
      </c>
      <c r="S7256">
        <v>0</v>
      </c>
    </row>
    <row r="7257" spans="1:19" x14ac:dyDescent="0.3">
      <c r="A7257" t="s">
        <v>14054</v>
      </c>
      <c r="B7257" s="1">
        <v>45151.563888888886</v>
      </c>
      <c r="C7257" s="3">
        <v>52626</v>
      </c>
      <c r="D7257" s="6">
        <v>0.56401620370370376</v>
      </c>
      <c r="E7257" s="6" t="str">
        <f t="shared" si="113"/>
        <v>Yes</v>
      </c>
      <c r="F7257" s="4">
        <v>52626</v>
      </c>
      <c r="G7257" t="s">
        <v>34</v>
      </c>
      <c r="H7257">
        <v>13</v>
      </c>
      <c r="I7257" t="s">
        <v>30</v>
      </c>
      <c r="J7257" t="s">
        <v>14055</v>
      </c>
      <c r="K7257" t="s">
        <v>18</v>
      </c>
      <c r="L7257">
        <v>56</v>
      </c>
      <c r="M7257" t="s">
        <v>31</v>
      </c>
      <c r="N7257" t="s">
        <v>20</v>
      </c>
      <c r="O7257" t="b">
        <v>1</v>
      </c>
      <c r="P7257" cm="1">
        <f t="array" ref="P7257">_xlfn.IFS(O7257=FALSE, 0, O7257=TRUE,1)</f>
        <v>1</v>
      </c>
      <c r="R7257">
        <v>27</v>
      </c>
      <c r="S7257">
        <v>0</v>
      </c>
    </row>
    <row r="7258" spans="1:19" x14ac:dyDescent="0.3">
      <c r="A7258" t="s">
        <v>14056</v>
      </c>
      <c r="B7258" s="1">
        <v>45255.365972222222</v>
      </c>
      <c r="C7258" s="3">
        <v>52627</v>
      </c>
      <c r="D7258" s="6">
        <v>0.36609953703703701</v>
      </c>
      <c r="E7258" s="6" t="str">
        <f t="shared" si="113"/>
        <v>Yes</v>
      </c>
      <c r="F7258" s="4">
        <v>52627</v>
      </c>
      <c r="G7258" t="s">
        <v>22</v>
      </c>
      <c r="H7258">
        <v>8</v>
      </c>
      <c r="I7258" t="s">
        <v>30</v>
      </c>
      <c r="J7258" t="s">
        <v>1050</v>
      </c>
      <c r="K7258" t="s">
        <v>18</v>
      </c>
      <c r="L7258">
        <v>8</v>
      </c>
      <c r="M7258" t="s">
        <v>31</v>
      </c>
      <c r="N7258" t="s">
        <v>20</v>
      </c>
      <c r="O7258" t="b">
        <v>1</v>
      </c>
      <c r="P7258" cm="1">
        <f t="array" ref="P7258">_xlfn.IFS(O7258=FALSE, 0, O7258=TRUE,1)</f>
        <v>1</v>
      </c>
      <c r="R7258">
        <v>30</v>
      </c>
      <c r="S7258">
        <v>0</v>
      </c>
    </row>
    <row r="7259" spans="1:19" x14ac:dyDescent="0.3">
      <c r="A7259" t="s">
        <v>14057</v>
      </c>
      <c r="B7259" s="1">
        <v>45585.861111111109</v>
      </c>
      <c r="C7259" s="3">
        <v>52628</v>
      </c>
      <c r="D7259" s="6">
        <v>0.86123842592592592</v>
      </c>
      <c r="E7259" s="6" t="str">
        <f t="shared" si="113"/>
        <v>No</v>
      </c>
      <c r="F7259" s="4">
        <v>52628</v>
      </c>
      <c r="G7259" t="s">
        <v>34</v>
      </c>
      <c r="H7259">
        <v>20</v>
      </c>
      <c r="I7259" t="s">
        <v>30</v>
      </c>
      <c r="J7259" t="s">
        <v>8914</v>
      </c>
      <c r="K7259" t="s">
        <v>18</v>
      </c>
      <c r="L7259">
        <v>59</v>
      </c>
      <c r="M7259" t="s">
        <v>31</v>
      </c>
      <c r="N7259" t="s">
        <v>20</v>
      </c>
      <c r="O7259" t="b">
        <v>1</v>
      </c>
      <c r="P7259" cm="1">
        <f t="array" ref="P7259">_xlfn.IFS(O7259=FALSE, 0, O7259=TRUE,1)</f>
        <v>1</v>
      </c>
      <c r="R7259">
        <v>35</v>
      </c>
      <c r="S7259">
        <v>0</v>
      </c>
    </row>
    <row r="7260" spans="1:19" x14ac:dyDescent="0.3">
      <c r="A7260" t="s">
        <v>14058</v>
      </c>
      <c r="B7260" s="1">
        <v>45127.550694444442</v>
      </c>
      <c r="C7260" s="3">
        <v>52629</v>
      </c>
      <c r="D7260" s="6">
        <v>0.55082175925925925</v>
      </c>
      <c r="E7260" s="6" t="str">
        <f t="shared" si="113"/>
        <v>No</v>
      </c>
      <c r="F7260" s="4">
        <v>52629</v>
      </c>
      <c r="G7260" t="s">
        <v>27</v>
      </c>
      <c r="H7260">
        <v>13</v>
      </c>
      <c r="I7260" t="s">
        <v>30</v>
      </c>
      <c r="J7260" t="s">
        <v>14059</v>
      </c>
      <c r="K7260" t="s">
        <v>18</v>
      </c>
      <c r="L7260">
        <v>68</v>
      </c>
      <c r="M7260" t="s">
        <v>31</v>
      </c>
      <c r="N7260" t="s">
        <v>20</v>
      </c>
      <c r="O7260" t="b">
        <v>1</v>
      </c>
      <c r="P7260" cm="1">
        <f t="array" ref="P7260">_xlfn.IFS(O7260=FALSE, 0, O7260=TRUE,1)</f>
        <v>1</v>
      </c>
      <c r="R7260">
        <v>36</v>
      </c>
      <c r="S7260">
        <v>0</v>
      </c>
    </row>
    <row r="7261" spans="1:19" x14ac:dyDescent="0.3">
      <c r="A7261" t="s">
        <v>14060</v>
      </c>
      <c r="B7261" s="1">
        <v>45209.51458333333</v>
      </c>
      <c r="C7261" s="3">
        <v>52630</v>
      </c>
      <c r="D7261" s="6">
        <v>0.51471064814814815</v>
      </c>
      <c r="E7261" s="6" t="str">
        <f t="shared" si="113"/>
        <v>No</v>
      </c>
      <c r="F7261" s="4">
        <v>52630</v>
      </c>
      <c r="G7261" t="s">
        <v>74</v>
      </c>
      <c r="H7261">
        <v>12</v>
      </c>
      <c r="I7261" t="s">
        <v>30</v>
      </c>
      <c r="J7261" t="s">
        <v>14061</v>
      </c>
      <c r="K7261" t="s">
        <v>18</v>
      </c>
      <c r="L7261">
        <v>9</v>
      </c>
      <c r="M7261" t="s">
        <v>31</v>
      </c>
      <c r="N7261" t="s">
        <v>20</v>
      </c>
      <c r="O7261" t="b">
        <v>1</v>
      </c>
      <c r="P7261" cm="1">
        <f t="array" ref="P7261">_xlfn.IFS(O7261=FALSE, 0, O7261=TRUE,1)</f>
        <v>1</v>
      </c>
      <c r="R7261">
        <v>40</v>
      </c>
      <c r="S7261">
        <v>0</v>
      </c>
    </row>
    <row r="7262" spans="1:19" x14ac:dyDescent="0.3">
      <c r="A7262" t="s">
        <v>14062</v>
      </c>
      <c r="B7262" s="1">
        <v>45568.277777777781</v>
      </c>
      <c r="C7262" s="3">
        <v>52631</v>
      </c>
      <c r="D7262" s="6">
        <v>0.27790509259259261</v>
      </c>
      <c r="E7262" s="6" t="str">
        <f t="shared" si="113"/>
        <v>No</v>
      </c>
      <c r="F7262" s="4">
        <v>52631</v>
      </c>
      <c r="G7262" t="s">
        <v>27</v>
      </c>
      <c r="H7262">
        <v>6</v>
      </c>
      <c r="I7262" t="s">
        <v>30</v>
      </c>
      <c r="J7262" t="s">
        <v>14063</v>
      </c>
      <c r="K7262" t="s">
        <v>18</v>
      </c>
      <c r="L7262">
        <v>43</v>
      </c>
      <c r="M7262" t="s">
        <v>31</v>
      </c>
      <c r="N7262" t="s">
        <v>20</v>
      </c>
      <c r="O7262" t="b">
        <v>1</v>
      </c>
      <c r="P7262" cm="1">
        <f t="array" ref="P7262">_xlfn.IFS(O7262=FALSE, 0, O7262=TRUE,1)</f>
        <v>1</v>
      </c>
      <c r="R7262">
        <v>41</v>
      </c>
      <c r="S7262">
        <v>0</v>
      </c>
    </row>
    <row r="7263" spans="1:19" x14ac:dyDescent="0.3">
      <c r="A7263" t="s">
        <v>14064</v>
      </c>
      <c r="B7263" s="1">
        <v>45079.022916666669</v>
      </c>
      <c r="C7263" s="3">
        <v>52632</v>
      </c>
      <c r="D7263" s="6">
        <v>2.3043981481481481E-2</v>
      </c>
      <c r="E7263" s="6" t="str">
        <f t="shared" si="113"/>
        <v>No</v>
      </c>
      <c r="F7263" s="4">
        <v>52632</v>
      </c>
      <c r="G7263" t="s">
        <v>55</v>
      </c>
      <c r="H7263">
        <v>0</v>
      </c>
      <c r="I7263" t="s">
        <v>30</v>
      </c>
      <c r="J7263" t="s">
        <v>14065</v>
      </c>
      <c r="K7263" t="s">
        <v>18</v>
      </c>
      <c r="L7263">
        <v>71</v>
      </c>
      <c r="M7263" t="s">
        <v>31</v>
      </c>
      <c r="N7263" t="s">
        <v>20</v>
      </c>
      <c r="O7263" t="b">
        <v>1</v>
      </c>
      <c r="P7263" cm="1">
        <f t="array" ref="P7263">_xlfn.IFS(O7263=FALSE, 0, O7263=TRUE,1)</f>
        <v>1</v>
      </c>
      <c r="R7263">
        <v>44</v>
      </c>
      <c r="S7263">
        <v>0</v>
      </c>
    </row>
    <row r="7264" spans="1:19" x14ac:dyDescent="0.3">
      <c r="A7264" t="s">
        <v>14066</v>
      </c>
      <c r="B7264" s="1">
        <v>45412.508333333331</v>
      </c>
      <c r="C7264" s="3">
        <v>52633</v>
      </c>
      <c r="D7264" s="6">
        <v>0.50846064814814818</v>
      </c>
      <c r="E7264" s="6" t="str">
        <f t="shared" si="113"/>
        <v>Yes</v>
      </c>
      <c r="F7264" s="4">
        <v>52633</v>
      </c>
      <c r="G7264" t="s">
        <v>74</v>
      </c>
      <c r="H7264">
        <v>12</v>
      </c>
      <c r="I7264" t="s">
        <v>71</v>
      </c>
      <c r="J7264" t="s">
        <v>14067</v>
      </c>
      <c r="K7264" t="s">
        <v>18</v>
      </c>
      <c r="L7264">
        <v>12</v>
      </c>
      <c r="M7264" t="s">
        <v>31</v>
      </c>
      <c r="N7264" t="s">
        <v>20</v>
      </c>
      <c r="O7264" t="b">
        <v>1</v>
      </c>
      <c r="P7264" cm="1">
        <f t="array" ref="P7264">_xlfn.IFS(O7264=FALSE, 0, O7264=TRUE,1)</f>
        <v>1</v>
      </c>
      <c r="R7264">
        <v>11</v>
      </c>
      <c r="S7264">
        <v>0</v>
      </c>
    </row>
    <row r="7265" spans="1:19" x14ac:dyDescent="0.3">
      <c r="A7265" t="s">
        <v>14068</v>
      </c>
      <c r="B7265" s="1">
        <v>45367.929861111108</v>
      </c>
      <c r="C7265" s="3">
        <v>52634</v>
      </c>
      <c r="D7265" s="6">
        <v>0.9299884259259259</v>
      </c>
      <c r="E7265" s="6" t="str">
        <f t="shared" si="113"/>
        <v>Yes</v>
      </c>
      <c r="F7265" s="4">
        <v>52634</v>
      </c>
      <c r="G7265" t="s">
        <v>22</v>
      </c>
      <c r="H7265">
        <v>22</v>
      </c>
      <c r="I7265" t="s">
        <v>71</v>
      </c>
      <c r="J7265" t="s">
        <v>14069</v>
      </c>
      <c r="K7265" t="s">
        <v>18</v>
      </c>
      <c r="L7265">
        <v>35</v>
      </c>
      <c r="M7265" t="s">
        <v>31</v>
      </c>
      <c r="N7265" t="s">
        <v>20</v>
      </c>
      <c r="O7265" t="b">
        <v>1</v>
      </c>
      <c r="P7265" cm="1">
        <f t="array" ref="P7265">_xlfn.IFS(O7265=FALSE, 0, O7265=TRUE,1)</f>
        <v>1</v>
      </c>
      <c r="R7265">
        <v>19</v>
      </c>
      <c r="S7265">
        <v>0</v>
      </c>
    </row>
    <row r="7266" spans="1:19" x14ac:dyDescent="0.3">
      <c r="A7266" t="s">
        <v>14070</v>
      </c>
      <c r="B7266" s="1">
        <v>45036.744444444441</v>
      </c>
      <c r="C7266" s="3">
        <v>52635</v>
      </c>
      <c r="D7266" s="6">
        <v>0.74457175925925922</v>
      </c>
      <c r="E7266" s="6" t="str">
        <f t="shared" si="113"/>
        <v>Yes</v>
      </c>
      <c r="F7266" s="4">
        <v>52635</v>
      </c>
      <c r="G7266" t="s">
        <v>27</v>
      </c>
      <c r="H7266">
        <v>17</v>
      </c>
      <c r="I7266" t="s">
        <v>71</v>
      </c>
      <c r="J7266" t="s">
        <v>14071</v>
      </c>
      <c r="K7266" t="s">
        <v>18</v>
      </c>
      <c r="L7266">
        <v>65</v>
      </c>
      <c r="M7266" t="s">
        <v>31</v>
      </c>
      <c r="N7266" t="s">
        <v>20</v>
      </c>
      <c r="O7266" t="b">
        <v>1</v>
      </c>
      <c r="P7266" cm="1">
        <f t="array" ref="P7266">_xlfn.IFS(O7266=FALSE, 0, O7266=TRUE,1)</f>
        <v>1</v>
      </c>
      <c r="R7266">
        <v>30</v>
      </c>
      <c r="S7266">
        <v>0</v>
      </c>
    </row>
    <row r="7267" spans="1:19" x14ac:dyDescent="0.3">
      <c r="A7267" t="s">
        <v>14072</v>
      </c>
      <c r="B7267" s="1">
        <v>45539.244444444441</v>
      </c>
      <c r="C7267" s="3">
        <v>52636</v>
      </c>
      <c r="D7267" s="6">
        <v>0.24457175925925925</v>
      </c>
      <c r="E7267" s="6" t="str">
        <f t="shared" si="113"/>
        <v>No</v>
      </c>
      <c r="F7267" s="4">
        <v>52636</v>
      </c>
      <c r="G7267" t="s">
        <v>15</v>
      </c>
      <c r="H7267">
        <v>5</v>
      </c>
      <c r="I7267" t="s">
        <v>71</v>
      </c>
      <c r="J7267" t="s">
        <v>14073</v>
      </c>
      <c r="K7267" t="s">
        <v>18</v>
      </c>
      <c r="L7267">
        <v>17</v>
      </c>
      <c r="M7267" t="s">
        <v>31</v>
      </c>
      <c r="N7267" t="s">
        <v>20</v>
      </c>
      <c r="O7267" t="b">
        <v>1</v>
      </c>
      <c r="P7267" cm="1">
        <f t="array" ref="P7267">_xlfn.IFS(O7267=FALSE, 0, O7267=TRUE,1)</f>
        <v>1</v>
      </c>
      <c r="R7267">
        <v>46</v>
      </c>
      <c r="S7267">
        <v>0</v>
      </c>
    </row>
    <row r="7268" spans="1:19" x14ac:dyDescent="0.3">
      <c r="A7268" t="s">
        <v>14074</v>
      </c>
      <c r="B7268" s="1">
        <v>45404.432638888888</v>
      </c>
      <c r="C7268" s="3">
        <v>52637</v>
      </c>
      <c r="D7268" s="6">
        <v>0.43276620370370372</v>
      </c>
      <c r="E7268" s="6" t="str">
        <f t="shared" si="113"/>
        <v>No</v>
      </c>
      <c r="F7268" s="4">
        <v>52637</v>
      </c>
      <c r="G7268" t="s">
        <v>51</v>
      </c>
      <c r="H7268">
        <v>10</v>
      </c>
      <c r="I7268" t="s">
        <v>71</v>
      </c>
      <c r="J7268" t="s">
        <v>14075</v>
      </c>
      <c r="K7268" t="s">
        <v>18</v>
      </c>
      <c r="L7268">
        <v>19</v>
      </c>
      <c r="M7268" t="s">
        <v>31</v>
      </c>
      <c r="N7268" t="s">
        <v>20</v>
      </c>
      <c r="O7268" t="b">
        <v>1</v>
      </c>
      <c r="P7268" cm="1">
        <f t="array" ref="P7268">_xlfn.IFS(O7268=FALSE, 0, O7268=TRUE,1)</f>
        <v>1</v>
      </c>
      <c r="R7268">
        <v>54</v>
      </c>
      <c r="S7268">
        <v>0</v>
      </c>
    </row>
    <row r="7269" spans="1:19" x14ac:dyDescent="0.3">
      <c r="A7269" t="s">
        <v>14076</v>
      </c>
      <c r="B7269" s="1">
        <v>45421.309027777781</v>
      </c>
      <c r="C7269" s="3">
        <v>52638</v>
      </c>
      <c r="D7269" s="6">
        <v>0.30915509259259261</v>
      </c>
      <c r="E7269" s="6" t="str">
        <f t="shared" si="113"/>
        <v>No</v>
      </c>
      <c r="F7269" s="4">
        <v>52638</v>
      </c>
      <c r="G7269" t="s">
        <v>27</v>
      </c>
      <c r="H7269">
        <v>7</v>
      </c>
      <c r="I7269" t="s">
        <v>71</v>
      </c>
      <c r="J7269" t="s">
        <v>14077</v>
      </c>
      <c r="K7269" t="s">
        <v>18</v>
      </c>
      <c r="L7269">
        <v>70</v>
      </c>
      <c r="M7269" t="s">
        <v>31</v>
      </c>
      <c r="N7269" t="s">
        <v>20</v>
      </c>
      <c r="O7269" t="b">
        <v>1</v>
      </c>
      <c r="P7269" cm="1">
        <f t="array" ref="P7269">_xlfn.IFS(O7269=FALSE, 0, O7269=TRUE,1)</f>
        <v>1</v>
      </c>
      <c r="R7269">
        <v>55</v>
      </c>
      <c r="S7269">
        <v>0</v>
      </c>
    </row>
    <row r="7270" spans="1:19" x14ac:dyDescent="0.3">
      <c r="A7270" t="s">
        <v>14078</v>
      </c>
      <c r="B7270" s="1">
        <v>45337.129166666666</v>
      </c>
      <c r="C7270" s="3">
        <v>52639</v>
      </c>
      <c r="D7270" s="6">
        <v>0.12929398148148147</v>
      </c>
      <c r="E7270" s="6" t="str">
        <f t="shared" si="113"/>
        <v>Yes</v>
      </c>
      <c r="F7270" s="4">
        <v>52639</v>
      </c>
      <c r="G7270" t="s">
        <v>27</v>
      </c>
      <c r="H7270">
        <v>3</v>
      </c>
      <c r="I7270" t="s">
        <v>16</v>
      </c>
      <c r="J7270" t="s">
        <v>14079</v>
      </c>
      <c r="K7270" t="s">
        <v>18</v>
      </c>
      <c r="L7270">
        <v>66</v>
      </c>
      <c r="M7270" t="s">
        <v>31</v>
      </c>
      <c r="N7270" t="s">
        <v>20</v>
      </c>
      <c r="O7270" t="b">
        <v>1</v>
      </c>
      <c r="P7270" cm="1">
        <f t="array" ref="P7270">_xlfn.IFS(O7270=FALSE, 0, O7270=TRUE,1)</f>
        <v>1</v>
      </c>
      <c r="R7270">
        <v>18</v>
      </c>
      <c r="S7270">
        <v>0</v>
      </c>
    </row>
    <row r="7271" spans="1:19" x14ac:dyDescent="0.3">
      <c r="A7271" t="s">
        <v>14080</v>
      </c>
      <c r="B7271" s="1">
        <v>45244.009722222225</v>
      </c>
      <c r="C7271" s="3">
        <v>52640</v>
      </c>
      <c r="D7271" s="6">
        <v>9.8495370370370369E-3</v>
      </c>
      <c r="E7271" s="6" t="str">
        <f t="shared" si="113"/>
        <v>Yes</v>
      </c>
      <c r="F7271" s="4">
        <v>52640</v>
      </c>
      <c r="G7271" t="s">
        <v>74</v>
      </c>
      <c r="H7271">
        <v>0</v>
      </c>
      <c r="I7271" t="s">
        <v>16</v>
      </c>
      <c r="J7271" t="s">
        <v>1596</v>
      </c>
      <c r="K7271" t="s">
        <v>18</v>
      </c>
      <c r="L7271">
        <v>32</v>
      </c>
      <c r="M7271" t="s">
        <v>31</v>
      </c>
      <c r="N7271" t="s">
        <v>20</v>
      </c>
      <c r="O7271" t="b">
        <v>1</v>
      </c>
      <c r="P7271" cm="1">
        <f t="array" ref="P7271">_xlfn.IFS(O7271=FALSE, 0, O7271=TRUE,1)</f>
        <v>1</v>
      </c>
      <c r="R7271">
        <v>23</v>
      </c>
      <c r="S7271">
        <v>0</v>
      </c>
    </row>
    <row r="7272" spans="1:19" x14ac:dyDescent="0.3">
      <c r="A7272" t="s">
        <v>14081</v>
      </c>
      <c r="B7272" s="1">
        <v>45290.655555555553</v>
      </c>
      <c r="C7272" s="3">
        <v>52641</v>
      </c>
      <c r="D7272" s="6">
        <v>0.65568287037037032</v>
      </c>
      <c r="E7272" s="6" t="str">
        <f t="shared" si="113"/>
        <v>Yes</v>
      </c>
      <c r="F7272" s="4">
        <v>52641</v>
      </c>
      <c r="G7272" t="s">
        <v>22</v>
      </c>
      <c r="H7272">
        <v>15</v>
      </c>
      <c r="I7272" t="s">
        <v>16</v>
      </c>
      <c r="J7272" t="s">
        <v>14082</v>
      </c>
      <c r="K7272" t="s">
        <v>18</v>
      </c>
      <c r="L7272">
        <v>17</v>
      </c>
      <c r="M7272" t="s">
        <v>31</v>
      </c>
      <c r="N7272" t="s">
        <v>20</v>
      </c>
      <c r="O7272" t="b">
        <v>1</v>
      </c>
      <c r="P7272" cm="1">
        <f t="array" ref="P7272">_xlfn.IFS(O7272=FALSE, 0, O7272=TRUE,1)</f>
        <v>1</v>
      </c>
      <c r="R7272">
        <v>27</v>
      </c>
      <c r="S7272">
        <v>0</v>
      </c>
    </row>
    <row r="7273" spans="1:19" x14ac:dyDescent="0.3">
      <c r="A7273" t="s">
        <v>14083</v>
      </c>
      <c r="B7273" s="1">
        <v>45143.938888888886</v>
      </c>
      <c r="C7273" s="3">
        <v>52642</v>
      </c>
      <c r="D7273" s="6">
        <v>0.93901620370370376</v>
      </c>
      <c r="E7273" s="6" t="str">
        <f t="shared" si="113"/>
        <v>Yes</v>
      </c>
      <c r="F7273" s="4">
        <v>52642</v>
      </c>
      <c r="G7273" t="s">
        <v>22</v>
      </c>
      <c r="H7273">
        <v>22</v>
      </c>
      <c r="I7273" t="s">
        <v>16</v>
      </c>
      <c r="J7273" t="s">
        <v>14084</v>
      </c>
      <c r="K7273" t="s">
        <v>18</v>
      </c>
      <c r="L7273">
        <v>41</v>
      </c>
      <c r="M7273" t="s">
        <v>31</v>
      </c>
      <c r="N7273" t="s">
        <v>20</v>
      </c>
      <c r="O7273" t="b">
        <v>1</v>
      </c>
      <c r="P7273" cm="1">
        <f t="array" ref="P7273">_xlfn.IFS(O7273=FALSE, 0, O7273=TRUE,1)</f>
        <v>1</v>
      </c>
      <c r="R7273">
        <v>28</v>
      </c>
      <c r="S7273">
        <v>0</v>
      </c>
    </row>
    <row r="7274" spans="1:19" x14ac:dyDescent="0.3">
      <c r="A7274" t="s">
        <v>14085</v>
      </c>
      <c r="B7274" s="1">
        <v>45178.781944444447</v>
      </c>
      <c r="C7274" s="3">
        <v>52643</v>
      </c>
      <c r="D7274" s="6">
        <v>0.78207175925925931</v>
      </c>
      <c r="E7274" s="6" t="str">
        <f t="shared" si="113"/>
        <v>Yes</v>
      </c>
      <c r="F7274" s="4">
        <v>52643</v>
      </c>
      <c r="G7274" t="s">
        <v>22</v>
      </c>
      <c r="H7274">
        <v>18</v>
      </c>
      <c r="I7274" t="s">
        <v>16</v>
      </c>
      <c r="J7274" t="s">
        <v>6517</v>
      </c>
      <c r="K7274" t="s">
        <v>18</v>
      </c>
      <c r="L7274">
        <v>7</v>
      </c>
      <c r="M7274" t="s">
        <v>31</v>
      </c>
      <c r="N7274" t="s">
        <v>20</v>
      </c>
      <c r="O7274" t="b">
        <v>1</v>
      </c>
      <c r="P7274" cm="1">
        <f t="array" ref="P7274">_xlfn.IFS(O7274=FALSE, 0, O7274=TRUE,1)</f>
        <v>1</v>
      </c>
      <c r="R7274">
        <v>29</v>
      </c>
      <c r="S7274">
        <v>0</v>
      </c>
    </row>
    <row r="7275" spans="1:19" x14ac:dyDescent="0.3">
      <c r="A7275" t="s">
        <v>14086</v>
      </c>
      <c r="B7275" s="1">
        <v>45321.07916666667</v>
      </c>
      <c r="C7275" s="3">
        <v>52644</v>
      </c>
      <c r="D7275" s="6">
        <v>7.9293981481481479E-2</v>
      </c>
      <c r="E7275" s="6" t="str">
        <f t="shared" si="113"/>
        <v>No</v>
      </c>
      <c r="F7275" s="4">
        <v>52644</v>
      </c>
      <c r="G7275" t="s">
        <v>74</v>
      </c>
      <c r="H7275">
        <v>1</v>
      </c>
      <c r="I7275" t="s">
        <v>16</v>
      </c>
      <c r="J7275" t="s">
        <v>14087</v>
      </c>
      <c r="K7275" t="s">
        <v>18</v>
      </c>
      <c r="L7275">
        <v>27</v>
      </c>
      <c r="M7275" t="s">
        <v>31</v>
      </c>
      <c r="N7275" t="s">
        <v>20</v>
      </c>
      <c r="O7275" t="b">
        <v>1</v>
      </c>
      <c r="P7275" cm="1">
        <f t="array" ref="P7275">_xlfn.IFS(O7275=FALSE, 0, O7275=TRUE,1)</f>
        <v>1</v>
      </c>
      <c r="R7275">
        <v>41</v>
      </c>
      <c r="S7275">
        <v>0</v>
      </c>
    </row>
    <row r="7276" spans="1:19" x14ac:dyDescent="0.3">
      <c r="A7276" t="s">
        <v>14088</v>
      </c>
      <c r="B7276" s="1">
        <v>45203.898611111108</v>
      </c>
      <c r="C7276" s="3">
        <v>52645</v>
      </c>
      <c r="D7276" s="6">
        <v>0.8987384259259259</v>
      </c>
      <c r="E7276" s="6" t="str">
        <f t="shared" si="113"/>
        <v>No</v>
      </c>
      <c r="F7276" s="4">
        <v>52645</v>
      </c>
      <c r="G7276" t="s">
        <v>15</v>
      </c>
      <c r="H7276">
        <v>21</v>
      </c>
      <c r="I7276" t="s">
        <v>16</v>
      </c>
      <c r="J7276" t="s">
        <v>14089</v>
      </c>
      <c r="K7276" t="s">
        <v>18</v>
      </c>
      <c r="L7276">
        <v>62</v>
      </c>
      <c r="M7276" t="s">
        <v>31</v>
      </c>
      <c r="N7276" t="s">
        <v>20</v>
      </c>
      <c r="O7276" t="b">
        <v>1</v>
      </c>
      <c r="P7276" cm="1">
        <f t="array" ref="P7276">_xlfn.IFS(O7276=FALSE, 0, O7276=TRUE,1)</f>
        <v>1</v>
      </c>
      <c r="R7276">
        <v>43</v>
      </c>
      <c r="S7276">
        <v>0</v>
      </c>
    </row>
    <row r="7277" spans="1:19" x14ac:dyDescent="0.3">
      <c r="A7277" t="s">
        <v>14090</v>
      </c>
      <c r="B7277" s="1">
        <v>45090.215277777781</v>
      </c>
      <c r="C7277" s="3">
        <v>52646</v>
      </c>
      <c r="D7277" s="6">
        <v>0.21540509259259261</v>
      </c>
      <c r="E7277" s="6" t="str">
        <f t="shared" si="113"/>
        <v>No</v>
      </c>
      <c r="F7277" s="4">
        <v>52646</v>
      </c>
      <c r="G7277" t="s">
        <v>74</v>
      </c>
      <c r="H7277">
        <v>5</v>
      </c>
      <c r="I7277" t="s">
        <v>16</v>
      </c>
      <c r="J7277" t="s">
        <v>14091</v>
      </c>
      <c r="K7277" t="s">
        <v>18</v>
      </c>
      <c r="L7277">
        <v>5</v>
      </c>
      <c r="M7277" t="s">
        <v>31</v>
      </c>
      <c r="N7277" t="s">
        <v>20</v>
      </c>
      <c r="O7277" t="b">
        <v>1</v>
      </c>
      <c r="P7277" cm="1">
        <f t="array" ref="P7277">_xlfn.IFS(O7277=FALSE, 0, O7277=TRUE,1)</f>
        <v>1</v>
      </c>
      <c r="R7277">
        <v>44</v>
      </c>
      <c r="S7277">
        <v>0</v>
      </c>
    </row>
    <row r="7278" spans="1:19" x14ac:dyDescent="0.3">
      <c r="A7278" t="s">
        <v>14092</v>
      </c>
      <c r="B7278" s="1">
        <v>45553.478472222225</v>
      </c>
      <c r="C7278" s="3">
        <v>52647</v>
      </c>
      <c r="D7278" s="6">
        <v>0.47859953703703706</v>
      </c>
      <c r="E7278" s="6" t="str">
        <f t="shared" si="113"/>
        <v>No</v>
      </c>
      <c r="F7278" s="4">
        <v>52647</v>
      </c>
      <c r="G7278" t="s">
        <v>15</v>
      </c>
      <c r="H7278">
        <v>11</v>
      </c>
      <c r="I7278" t="s">
        <v>16</v>
      </c>
      <c r="J7278" t="s">
        <v>14093</v>
      </c>
      <c r="K7278" t="s">
        <v>18</v>
      </c>
      <c r="L7278">
        <v>69</v>
      </c>
      <c r="M7278" t="s">
        <v>31</v>
      </c>
      <c r="N7278" t="s">
        <v>20</v>
      </c>
      <c r="O7278" t="b">
        <v>1</v>
      </c>
      <c r="P7278" cm="1">
        <f t="array" ref="P7278">_xlfn.IFS(O7278=FALSE, 0, O7278=TRUE,1)</f>
        <v>1</v>
      </c>
      <c r="R7278">
        <v>49</v>
      </c>
      <c r="S7278">
        <v>0</v>
      </c>
    </row>
    <row r="7279" spans="1:19" x14ac:dyDescent="0.3">
      <c r="A7279" t="s">
        <v>14094</v>
      </c>
      <c r="B7279" s="1">
        <v>45202.591666666667</v>
      </c>
      <c r="C7279" s="3">
        <v>52648</v>
      </c>
      <c r="D7279" s="6">
        <v>0.59179398148148143</v>
      </c>
      <c r="E7279" s="6" t="str">
        <f t="shared" si="113"/>
        <v>No</v>
      </c>
      <c r="F7279" s="4">
        <v>52648</v>
      </c>
      <c r="G7279" t="s">
        <v>74</v>
      </c>
      <c r="H7279">
        <v>14</v>
      </c>
      <c r="I7279" t="s">
        <v>16</v>
      </c>
      <c r="J7279" t="s">
        <v>14095</v>
      </c>
      <c r="K7279" t="s">
        <v>18</v>
      </c>
      <c r="L7279">
        <v>58</v>
      </c>
      <c r="M7279" t="s">
        <v>31</v>
      </c>
      <c r="N7279" t="s">
        <v>20</v>
      </c>
      <c r="O7279" t="b">
        <v>1</v>
      </c>
      <c r="P7279" cm="1">
        <f t="array" ref="P7279">_xlfn.IFS(O7279=FALSE, 0, O7279=TRUE,1)</f>
        <v>1</v>
      </c>
      <c r="R7279">
        <v>56</v>
      </c>
      <c r="S7279">
        <v>0</v>
      </c>
    </row>
    <row r="7280" spans="1:19" x14ac:dyDescent="0.3">
      <c r="A7280" t="s">
        <v>14096</v>
      </c>
      <c r="B7280" s="1">
        <v>45098.402083333334</v>
      </c>
      <c r="C7280" s="3">
        <v>52649</v>
      </c>
      <c r="D7280" s="6">
        <v>0.40221064814814816</v>
      </c>
      <c r="E7280" s="6" t="str">
        <f t="shared" si="113"/>
        <v>No</v>
      </c>
      <c r="F7280" s="4">
        <v>52649</v>
      </c>
      <c r="G7280" t="s">
        <v>15</v>
      </c>
      <c r="H7280">
        <v>9</v>
      </c>
      <c r="I7280" t="s">
        <v>16</v>
      </c>
      <c r="J7280" t="s">
        <v>14097</v>
      </c>
      <c r="K7280" t="s">
        <v>18</v>
      </c>
      <c r="L7280">
        <v>54</v>
      </c>
      <c r="M7280" t="s">
        <v>31</v>
      </c>
      <c r="N7280" t="s">
        <v>20</v>
      </c>
      <c r="O7280" t="b">
        <v>1</v>
      </c>
      <c r="P7280" cm="1">
        <f t="array" ref="P7280">_xlfn.IFS(O7280=FALSE, 0, O7280=TRUE,1)</f>
        <v>1</v>
      </c>
      <c r="R7280">
        <v>57</v>
      </c>
      <c r="S7280">
        <v>0</v>
      </c>
    </row>
    <row r="7281" spans="1:19" x14ac:dyDescent="0.3">
      <c r="A7281" t="s">
        <v>14098</v>
      </c>
      <c r="B7281" s="1">
        <v>45491.400694444441</v>
      </c>
      <c r="C7281" s="3">
        <v>52650</v>
      </c>
      <c r="D7281" s="6">
        <v>0.40082175925925928</v>
      </c>
      <c r="E7281" s="6" t="str">
        <f t="shared" si="113"/>
        <v>Yes</v>
      </c>
      <c r="F7281" s="4">
        <v>52650</v>
      </c>
      <c r="G7281" t="s">
        <v>27</v>
      </c>
      <c r="H7281">
        <v>9</v>
      </c>
      <c r="I7281" t="s">
        <v>79</v>
      </c>
      <c r="J7281" t="s">
        <v>14099</v>
      </c>
      <c r="K7281" t="s">
        <v>18</v>
      </c>
      <c r="L7281">
        <v>45</v>
      </c>
      <c r="M7281" t="s">
        <v>31</v>
      </c>
      <c r="N7281" t="s">
        <v>20</v>
      </c>
      <c r="O7281" t="b">
        <v>1</v>
      </c>
      <c r="P7281" cm="1">
        <f t="array" ref="P7281">_xlfn.IFS(O7281=FALSE, 0, O7281=TRUE,1)</f>
        <v>1</v>
      </c>
      <c r="R7281">
        <v>19</v>
      </c>
      <c r="S7281">
        <v>0</v>
      </c>
    </row>
    <row r="7282" spans="1:19" x14ac:dyDescent="0.3">
      <c r="A7282" t="s">
        <v>14100</v>
      </c>
      <c r="B7282" s="1">
        <v>45361.703472222223</v>
      </c>
      <c r="C7282" s="3">
        <v>52651</v>
      </c>
      <c r="D7282" s="6">
        <v>0.70359953703703704</v>
      </c>
      <c r="E7282" s="6" t="str">
        <f t="shared" si="113"/>
        <v>Yes</v>
      </c>
      <c r="F7282" s="4">
        <v>52651</v>
      </c>
      <c r="G7282" t="s">
        <v>34</v>
      </c>
      <c r="H7282">
        <v>16</v>
      </c>
      <c r="I7282" t="s">
        <v>79</v>
      </c>
      <c r="J7282" t="s">
        <v>14101</v>
      </c>
      <c r="K7282" t="s">
        <v>18</v>
      </c>
      <c r="L7282">
        <v>26</v>
      </c>
      <c r="M7282" t="s">
        <v>31</v>
      </c>
      <c r="N7282" t="s">
        <v>20</v>
      </c>
      <c r="O7282" t="b">
        <v>1</v>
      </c>
      <c r="P7282" cm="1">
        <f t="array" ref="P7282">_xlfn.IFS(O7282=FALSE, 0, O7282=TRUE,1)</f>
        <v>1</v>
      </c>
      <c r="R7282">
        <v>26</v>
      </c>
      <c r="S7282">
        <v>0</v>
      </c>
    </row>
    <row r="7283" spans="1:19" x14ac:dyDescent="0.3">
      <c r="A7283" t="s">
        <v>14102</v>
      </c>
      <c r="B7283" s="1">
        <v>45126.183333333334</v>
      </c>
      <c r="C7283" s="3">
        <v>52652</v>
      </c>
      <c r="D7283" s="6">
        <v>0.18346064814814814</v>
      </c>
      <c r="E7283" s="6" t="str">
        <f t="shared" si="113"/>
        <v>Yes</v>
      </c>
      <c r="F7283" s="4">
        <v>52652</v>
      </c>
      <c r="G7283" t="s">
        <v>15</v>
      </c>
      <c r="H7283">
        <v>4</v>
      </c>
      <c r="I7283" t="s">
        <v>79</v>
      </c>
      <c r="J7283" t="s">
        <v>505</v>
      </c>
      <c r="K7283" t="s">
        <v>18</v>
      </c>
      <c r="L7283">
        <v>56</v>
      </c>
      <c r="M7283" t="s">
        <v>31</v>
      </c>
      <c r="N7283" t="s">
        <v>20</v>
      </c>
      <c r="O7283" t="b">
        <v>1</v>
      </c>
      <c r="P7283" cm="1">
        <f t="array" ref="P7283">_xlfn.IFS(O7283=FALSE, 0, O7283=TRUE,1)</f>
        <v>1</v>
      </c>
      <c r="R7283">
        <v>29</v>
      </c>
      <c r="S7283">
        <v>0</v>
      </c>
    </row>
    <row r="7284" spans="1:19" x14ac:dyDescent="0.3">
      <c r="A7284" t="s">
        <v>14103</v>
      </c>
      <c r="B7284" s="1">
        <v>45343.574999999997</v>
      </c>
      <c r="C7284" s="3">
        <v>52653</v>
      </c>
      <c r="D7284" s="6">
        <v>0.57512731481481483</v>
      </c>
      <c r="E7284" s="6" t="str">
        <f t="shared" si="113"/>
        <v>No</v>
      </c>
      <c r="F7284" s="4">
        <v>52653</v>
      </c>
      <c r="G7284" t="s">
        <v>15</v>
      </c>
      <c r="H7284">
        <v>13</v>
      </c>
      <c r="I7284" t="s">
        <v>79</v>
      </c>
      <c r="J7284" t="s">
        <v>14104</v>
      </c>
      <c r="K7284" t="s">
        <v>18</v>
      </c>
      <c r="L7284">
        <v>25</v>
      </c>
      <c r="M7284" t="s">
        <v>31</v>
      </c>
      <c r="N7284" t="s">
        <v>20</v>
      </c>
      <c r="O7284" t="b">
        <v>1</v>
      </c>
      <c r="P7284" cm="1">
        <f t="array" ref="P7284">_xlfn.IFS(O7284=FALSE, 0, O7284=TRUE,1)</f>
        <v>1</v>
      </c>
      <c r="R7284">
        <v>36</v>
      </c>
      <c r="S7284">
        <v>0</v>
      </c>
    </row>
    <row r="7285" spans="1:19" x14ac:dyDescent="0.3">
      <c r="A7285" t="s">
        <v>14105</v>
      </c>
      <c r="B7285" s="1">
        <v>45497.92083333333</v>
      </c>
      <c r="C7285" s="3">
        <v>52654</v>
      </c>
      <c r="D7285" s="6">
        <v>0.92096064814814815</v>
      </c>
      <c r="E7285" s="6" t="str">
        <f t="shared" si="113"/>
        <v>No</v>
      </c>
      <c r="F7285" s="4">
        <v>52654</v>
      </c>
      <c r="G7285" t="s">
        <v>15</v>
      </c>
      <c r="H7285">
        <v>22</v>
      </c>
      <c r="I7285" t="s">
        <v>79</v>
      </c>
      <c r="J7285" t="s">
        <v>14106</v>
      </c>
      <c r="K7285" t="s">
        <v>18</v>
      </c>
      <c r="L7285">
        <v>19</v>
      </c>
      <c r="M7285" t="s">
        <v>31</v>
      </c>
      <c r="N7285" t="s">
        <v>20</v>
      </c>
      <c r="O7285" t="b">
        <v>1</v>
      </c>
      <c r="P7285" cm="1">
        <f t="array" ref="P7285">_xlfn.IFS(O7285=FALSE, 0, O7285=TRUE,1)</f>
        <v>1</v>
      </c>
      <c r="R7285">
        <v>48</v>
      </c>
      <c r="S7285">
        <v>0</v>
      </c>
    </row>
    <row r="7286" spans="1:19" x14ac:dyDescent="0.3">
      <c r="A7286" t="s">
        <v>14107</v>
      </c>
      <c r="B7286" s="1">
        <v>45524.854861111111</v>
      </c>
      <c r="C7286" s="3">
        <v>52655</v>
      </c>
      <c r="D7286" s="6">
        <v>0.85498842592592594</v>
      </c>
      <c r="E7286" s="6" t="str">
        <f t="shared" si="113"/>
        <v>No</v>
      </c>
      <c r="F7286" s="4">
        <v>52655</v>
      </c>
      <c r="G7286" t="s">
        <v>74</v>
      </c>
      <c r="H7286">
        <v>20</v>
      </c>
      <c r="I7286" t="s">
        <v>79</v>
      </c>
      <c r="J7286" t="s">
        <v>14108</v>
      </c>
      <c r="K7286" t="s">
        <v>18</v>
      </c>
      <c r="L7286">
        <v>35</v>
      </c>
      <c r="M7286" t="s">
        <v>31</v>
      </c>
      <c r="N7286" t="s">
        <v>20</v>
      </c>
      <c r="O7286" t="b">
        <v>1</v>
      </c>
      <c r="P7286" cm="1">
        <f t="array" ref="P7286">_xlfn.IFS(O7286=FALSE, 0, O7286=TRUE,1)</f>
        <v>1</v>
      </c>
      <c r="R7286">
        <v>48</v>
      </c>
      <c r="S7286">
        <v>0</v>
      </c>
    </row>
    <row r="7287" spans="1:19" x14ac:dyDescent="0.3">
      <c r="A7287" t="s">
        <v>14109</v>
      </c>
      <c r="B7287" s="1">
        <v>45577.939583333333</v>
      </c>
      <c r="C7287" s="3">
        <v>52656</v>
      </c>
      <c r="D7287" s="6">
        <v>0.9397106481481482</v>
      </c>
      <c r="E7287" s="6" t="str">
        <f t="shared" si="113"/>
        <v>No</v>
      </c>
      <c r="F7287" s="4">
        <v>52656</v>
      </c>
      <c r="G7287" t="s">
        <v>22</v>
      </c>
      <c r="H7287">
        <v>22</v>
      </c>
      <c r="I7287" t="s">
        <v>79</v>
      </c>
      <c r="J7287" t="s">
        <v>14110</v>
      </c>
      <c r="K7287" t="s">
        <v>18</v>
      </c>
      <c r="L7287">
        <v>43</v>
      </c>
      <c r="M7287" t="s">
        <v>31</v>
      </c>
      <c r="N7287" t="s">
        <v>20</v>
      </c>
      <c r="O7287" t="b">
        <v>1</v>
      </c>
      <c r="P7287" cm="1">
        <f t="array" ref="P7287">_xlfn.IFS(O7287=FALSE, 0, O7287=TRUE,1)</f>
        <v>1</v>
      </c>
      <c r="R7287">
        <v>48</v>
      </c>
      <c r="S7287">
        <v>0</v>
      </c>
    </row>
    <row r="7288" spans="1:19" x14ac:dyDescent="0.3">
      <c r="A7288" t="s">
        <v>14111</v>
      </c>
      <c r="B7288" s="1">
        <v>45398.886111111111</v>
      </c>
      <c r="C7288" s="3">
        <v>52657</v>
      </c>
      <c r="D7288" s="6">
        <v>0.88623842592592594</v>
      </c>
      <c r="E7288" s="6" t="str">
        <f t="shared" si="113"/>
        <v>No</v>
      </c>
      <c r="F7288" s="4">
        <v>52657</v>
      </c>
      <c r="G7288" t="s">
        <v>74</v>
      </c>
      <c r="H7288">
        <v>21</v>
      </c>
      <c r="I7288" t="s">
        <v>79</v>
      </c>
      <c r="J7288" t="s">
        <v>14112</v>
      </c>
      <c r="K7288" t="s">
        <v>18</v>
      </c>
      <c r="L7288">
        <v>33</v>
      </c>
      <c r="M7288" t="s">
        <v>31</v>
      </c>
      <c r="N7288" t="s">
        <v>20</v>
      </c>
      <c r="O7288" t="b">
        <v>1</v>
      </c>
      <c r="P7288" cm="1">
        <f t="array" ref="P7288">_xlfn.IFS(O7288=FALSE, 0, O7288=TRUE,1)</f>
        <v>1</v>
      </c>
      <c r="R7288">
        <v>53</v>
      </c>
      <c r="S7288">
        <v>0</v>
      </c>
    </row>
    <row r="7289" spans="1:19" x14ac:dyDescent="0.3">
      <c r="A7289" t="s">
        <v>14113</v>
      </c>
      <c r="B7289" s="1">
        <v>45580.99722222222</v>
      </c>
      <c r="C7289" s="3">
        <v>52658</v>
      </c>
      <c r="D7289" s="6">
        <v>0.99734953703703699</v>
      </c>
      <c r="E7289" s="6" t="str">
        <f t="shared" si="113"/>
        <v>No</v>
      </c>
      <c r="F7289" s="4">
        <v>52658</v>
      </c>
      <c r="G7289" t="s">
        <v>74</v>
      </c>
      <c r="H7289">
        <v>23</v>
      </c>
      <c r="I7289" t="s">
        <v>79</v>
      </c>
      <c r="J7289" t="s">
        <v>14114</v>
      </c>
      <c r="K7289" t="s">
        <v>18</v>
      </c>
      <c r="L7289">
        <v>42</v>
      </c>
      <c r="M7289" t="s">
        <v>31</v>
      </c>
      <c r="N7289" t="s">
        <v>20</v>
      </c>
      <c r="O7289" t="b">
        <v>1</v>
      </c>
      <c r="P7289" cm="1">
        <f t="array" ref="P7289">_xlfn.IFS(O7289=FALSE, 0, O7289=TRUE,1)</f>
        <v>1</v>
      </c>
      <c r="R7289">
        <v>60</v>
      </c>
      <c r="S7289">
        <v>0</v>
      </c>
    </row>
    <row r="7290" spans="1:19" x14ac:dyDescent="0.3">
      <c r="A7290" t="s">
        <v>14115</v>
      </c>
      <c r="B7290" s="1">
        <v>45337.57916666667</v>
      </c>
      <c r="C7290" s="3">
        <v>52659</v>
      </c>
      <c r="D7290" s="6">
        <v>0.57929398148148148</v>
      </c>
      <c r="E7290" s="6" t="str">
        <f t="shared" si="113"/>
        <v>No</v>
      </c>
      <c r="F7290" s="4">
        <v>52659</v>
      </c>
      <c r="G7290" t="s">
        <v>27</v>
      </c>
      <c r="H7290">
        <v>13</v>
      </c>
      <c r="I7290" t="s">
        <v>82</v>
      </c>
      <c r="J7290" t="s">
        <v>14116</v>
      </c>
      <c r="K7290" t="s">
        <v>18</v>
      </c>
      <c r="L7290">
        <v>35</v>
      </c>
      <c r="M7290" t="s">
        <v>31</v>
      </c>
      <c r="N7290" t="s">
        <v>20</v>
      </c>
      <c r="O7290" t="b">
        <v>1</v>
      </c>
      <c r="P7290" cm="1">
        <f t="array" ref="P7290">_xlfn.IFS(O7290=FALSE, 0, O7290=TRUE,1)</f>
        <v>1</v>
      </c>
      <c r="R7290">
        <v>55</v>
      </c>
      <c r="S7290">
        <v>0</v>
      </c>
    </row>
    <row r="7291" spans="1:19" x14ac:dyDescent="0.3">
      <c r="A7291" t="s">
        <v>14117</v>
      </c>
      <c r="B7291" s="1">
        <v>45046.355555555558</v>
      </c>
      <c r="C7291" s="3">
        <v>52660</v>
      </c>
      <c r="D7291" s="6">
        <v>0.35568287037037039</v>
      </c>
      <c r="E7291" s="6" t="str">
        <f t="shared" si="113"/>
        <v>Yes</v>
      </c>
      <c r="F7291" s="4">
        <v>52660</v>
      </c>
      <c r="G7291" t="s">
        <v>34</v>
      </c>
      <c r="H7291">
        <v>8</v>
      </c>
      <c r="I7291" t="s">
        <v>47</v>
      </c>
      <c r="J7291" t="s">
        <v>10485</v>
      </c>
      <c r="K7291" t="s">
        <v>18</v>
      </c>
      <c r="L7291">
        <v>30</v>
      </c>
      <c r="M7291" t="s">
        <v>31</v>
      </c>
      <c r="N7291" t="s">
        <v>20</v>
      </c>
      <c r="O7291" t="b">
        <v>1</v>
      </c>
      <c r="P7291" cm="1">
        <f t="array" ref="P7291">_xlfn.IFS(O7291=FALSE, 0, O7291=TRUE,1)</f>
        <v>1</v>
      </c>
      <c r="R7291">
        <v>14</v>
      </c>
      <c r="S7291">
        <v>0</v>
      </c>
    </row>
    <row r="7292" spans="1:19" x14ac:dyDescent="0.3">
      <c r="A7292" t="s">
        <v>14118</v>
      </c>
      <c r="B7292" s="1">
        <v>45347.431250000001</v>
      </c>
      <c r="C7292" s="3">
        <v>52661</v>
      </c>
      <c r="D7292" s="6">
        <v>0.43137731481481484</v>
      </c>
      <c r="E7292" s="6" t="str">
        <f t="shared" si="113"/>
        <v>Yes</v>
      </c>
      <c r="F7292" s="4">
        <v>52661</v>
      </c>
      <c r="G7292" t="s">
        <v>34</v>
      </c>
      <c r="H7292">
        <v>10</v>
      </c>
      <c r="I7292" t="s">
        <v>47</v>
      </c>
      <c r="J7292" t="s">
        <v>14119</v>
      </c>
      <c r="K7292" t="s">
        <v>18</v>
      </c>
      <c r="L7292">
        <v>53</v>
      </c>
      <c r="M7292" t="s">
        <v>31</v>
      </c>
      <c r="N7292" t="s">
        <v>20</v>
      </c>
      <c r="O7292" t="b">
        <v>1</v>
      </c>
      <c r="P7292" cm="1">
        <f t="array" ref="P7292">_xlfn.IFS(O7292=FALSE, 0, O7292=TRUE,1)</f>
        <v>1</v>
      </c>
      <c r="R7292">
        <v>16</v>
      </c>
      <c r="S7292">
        <v>0</v>
      </c>
    </row>
    <row r="7293" spans="1:19" x14ac:dyDescent="0.3">
      <c r="A7293" t="s">
        <v>14120</v>
      </c>
      <c r="B7293" s="1">
        <v>45184.279861111114</v>
      </c>
      <c r="C7293" s="3">
        <v>52662</v>
      </c>
      <c r="D7293" s="6">
        <v>0.27998842592592593</v>
      </c>
      <c r="E7293" s="6" t="str">
        <f t="shared" si="113"/>
        <v>Yes</v>
      </c>
      <c r="F7293" s="4">
        <v>52662</v>
      </c>
      <c r="G7293" t="s">
        <v>55</v>
      </c>
      <c r="H7293">
        <v>6</v>
      </c>
      <c r="I7293" t="s">
        <v>47</v>
      </c>
      <c r="J7293" t="s">
        <v>14121</v>
      </c>
      <c r="K7293" t="s">
        <v>18</v>
      </c>
      <c r="L7293">
        <v>27</v>
      </c>
      <c r="M7293" t="s">
        <v>31</v>
      </c>
      <c r="N7293" t="s">
        <v>20</v>
      </c>
      <c r="O7293" t="b">
        <v>1</v>
      </c>
      <c r="P7293" cm="1">
        <f t="array" ref="P7293">_xlfn.IFS(O7293=FALSE, 0, O7293=TRUE,1)</f>
        <v>1</v>
      </c>
      <c r="R7293">
        <v>17</v>
      </c>
      <c r="S7293">
        <v>0</v>
      </c>
    </row>
    <row r="7294" spans="1:19" x14ac:dyDescent="0.3">
      <c r="A7294" t="s">
        <v>14122</v>
      </c>
      <c r="B7294" s="1">
        <v>45373.029861111114</v>
      </c>
      <c r="C7294" s="3">
        <v>52663</v>
      </c>
      <c r="D7294" s="6">
        <v>2.9988425925925925E-2</v>
      </c>
      <c r="E7294" s="6" t="str">
        <f t="shared" si="113"/>
        <v>Yes</v>
      </c>
      <c r="F7294" s="4">
        <v>52663</v>
      </c>
      <c r="G7294" t="s">
        <v>55</v>
      </c>
      <c r="H7294">
        <v>0</v>
      </c>
      <c r="I7294" t="s">
        <v>47</v>
      </c>
      <c r="J7294" t="s">
        <v>14123</v>
      </c>
      <c r="K7294" t="s">
        <v>18</v>
      </c>
      <c r="L7294">
        <v>29</v>
      </c>
      <c r="M7294" t="s">
        <v>31</v>
      </c>
      <c r="N7294" t="s">
        <v>20</v>
      </c>
      <c r="O7294" t="b">
        <v>1</v>
      </c>
      <c r="P7294" cm="1">
        <f t="array" ref="P7294">_xlfn.IFS(O7294=FALSE, 0, O7294=TRUE,1)</f>
        <v>1</v>
      </c>
      <c r="R7294">
        <v>25</v>
      </c>
      <c r="S7294">
        <v>0</v>
      </c>
    </row>
    <row r="7295" spans="1:19" x14ac:dyDescent="0.3">
      <c r="A7295" t="s">
        <v>14124</v>
      </c>
      <c r="B7295" s="1">
        <v>45043.527777777781</v>
      </c>
      <c r="C7295" s="3">
        <v>52664</v>
      </c>
      <c r="D7295" s="6">
        <v>0.52790509259259255</v>
      </c>
      <c r="E7295" s="6" t="str">
        <f t="shared" si="113"/>
        <v>Yes</v>
      </c>
      <c r="F7295" s="4">
        <v>52664</v>
      </c>
      <c r="G7295" t="s">
        <v>27</v>
      </c>
      <c r="H7295">
        <v>12</v>
      </c>
      <c r="I7295" t="s">
        <v>47</v>
      </c>
      <c r="J7295" t="s">
        <v>14125</v>
      </c>
      <c r="K7295" t="s">
        <v>18</v>
      </c>
      <c r="L7295">
        <v>73</v>
      </c>
      <c r="M7295" t="s">
        <v>31</v>
      </c>
      <c r="N7295" t="s">
        <v>20</v>
      </c>
      <c r="O7295" t="b">
        <v>1</v>
      </c>
      <c r="P7295" cm="1">
        <f t="array" ref="P7295">_xlfn.IFS(O7295=FALSE, 0, O7295=TRUE,1)</f>
        <v>1</v>
      </c>
      <c r="R7295">
        <v>25</v>
      </c>
      <c r="S7295">
        <v>0</v>
      </c>
    </row>
    <row r="7296" spans="1:19" x14ac:dyDescent="0.3">
      <c r="A7296" t="s">
        <v>14126</v>
      </c>
      <c r="B7296" s="1">
        <v>45431.795138888891</v>
      </c>
      <c r="C7296" s="3">
        <v>52665</v>
      </c>
      <c r="D7296" s="6">
        <v>0.79526620370370371</v>
      </c>
      <c r="E7296" s="6" t="str">
        <f t="shared" si="113"/>
        <v>No</v>
      </c>
      <c r="F7296" s="4">
        <v>52665</v>
      </c>
      <c r="G7296" t="s">
        <v>34</v>
      </c>
      <c r="H7296">
        <v>19</v>
      </c>
      <c r="I7296" t="s">
        <v>47</v>
      </c>
      <c r="J7296" t="s">
        <v>14127</v>
      </c>
      <c r="K7296" t="s">
        <v>18</v>
      </c>
      <c r="L7296">
        <v>67</v>
      </c>
      <c r="M7296" t="s">
        <v>31</v>
      </c>
      <c r="N7296" t="s">
        <v>20</v>
      </c>
      <c r="O7296" t="b">
        <v>1</v>
      </c>
      <c r="P7296" cm="1">
        <f t="array" ref="P7296">_xlfn.IFS(O7296=FALSE, 0, O7296=TRUE,1)</f>
        <v>1</v>
      </c>
      <c r="R7296">
        <v>37</v>
      </c>
      <c r="S7296">
        <v>0</v>
      </c>
    </row>
    <row r="7297" spans="1:19" x14ac:dyDescent="0.3">
      <c r="A7297" t="s">
        <v>14128</v>
      </c>
      <c r="B7297" s="1">
        <v>45504.463194444441</v>
      </c>
      <c r="C7297" s="3">
        <v>52666</v>
      </c>
      <c r="D7297" s="6">
        <v>0.46332175925925928</v>
      </c>
      <c r="E7297" s="6" t="str">
        <f t="shared" si="113"/>
        <v>No</v>
      </c>
      <c r="F7297" s="4">
        <v>52666</v>
      </c>
      <c r="G7297" t="s">
        <v>15</v>
      </c>
      <c r="H7297">
        <v>11</v>
      </c>
      <c r="I7297" t="s">
        <v>47</v>
      </c>
      <c r="J7297" t="s">
        <v>2527</v>
      </c>
      <c r="K7297" t="s">
        <v>18</v>
      </c>
      <c r="L7297">
        <v>78</v>
      </c>
      <c r="M7297" t="s">
        <v>31</v>
      </c>
      <c r="N7297" t="s">
        <v>20</v>
      </c>
      <c r="O7297" t="b">
        <v>1</v>
      </c>
      <c r="P7297" cm="1">
        <f t="array" ref="P7297">_xlfn.IFS(O7297=FALSE, 0, O7297=TRUE,1)</f>
        <v>1</v>
      </c>
      <c r="R7297">
        <v>38</v>
      </c>
      <c r="S7297">
        <v>0</v>
      </c>
    </row>
    <row r="7298" spans="1:19" x14ac:dyDescent="0.3">
      <c r="A7298" t="s">
        <v>14129</v>
      </c>
      <c r="B7298" s="1">
        <v>45072.384722222225</v>
      </c>
      <c r="C7298" s="3">
        <v>52667</v>
      </c>
      <c r="D7298" s="6">
        <v>0.38484953703703706</v>
      </c>
      <c r="E7298" s="6" t="str">
        <f t="shared" si="113"/>
        <v>No</v>
      </c>
      <c r="F7298" s="4">
        <v>52667</v>
      </c>
      <c r="G7298" t="s">
        <v>55</v>
      </c>
      <c r="H7298">
        <v>9</v>
      </c>
      <c r="I7298" t="s">
        <v>47</v>
      </c>
      <c r="J7298" t="s">
        <v>14130</v>
      </c>
      <c r="K7298" t="s">
        <v>18</v>
      </c>
      <c r="L7298">
        <v>11</v>
      </c>
      <c r="M7298" t="s">
        <v>31</v>
      </c>
      <c r="N7298" t="s">
        <v>20</v>
      </c>
      <c r="O7298" t="b">
        <v>1</v>
      </c>
      <c r="P7298" cm="1">
        <f t="array" ref="P7298">_xlfn.IFS(O7298=FALSE, 0, O7298=TRUE,1)</f>
        <v>1</v>
      </c>
      <c r="R7298">
        <v>41</v>
      </c>
      <c r="S7298">
        <v>1</v>
      </c>
    </row>
    <row r="7299" spans="1:19" x14ac:dyDescent="0.3">
      <c r="A7299" t="s">
        <v>14131</v>
      </c>
      <c r="B7299" s="1">
        <v>45458.647222222222</v>
      </c>
      <c r="C7299" s="3">
        <v>52668</v>
      </c>
      <c r="D7299" s="6">
        <v>0.64734953703703701</v>
      </c>
      <c r="E7299" s="6" t="str">
        <f t="shared" ref="E7299:E7362" si="114">IF(R7299&lt;=30,"Yes","No")</f>
        <v>No</v>
      </c>
      <c r="F7299" s="4">
        <v>52668</v>
      </c>
      <c r="G7299" t="s">
        <v>22</v>
      </c>
      <c r="H7299">
        <v>15</v>
      </c>
      <c r="I7299" t="s">
        <v>47</v>
      </c>
      <c r="J7299" t="s">
        <v>14132</v>
      </c>
      <c r="K7299" t="s">
        <v>18</v>
      </c>
      <c r="L7299">
        <v>69</v>
      </c>
      <c r="M7299" t="s">
        <v>31</v>
      </c>
      <c r="N7299" t="s">
        <v>20</v>
      </c>
      <c r="O7299" t="b">
        <v>1</v>
      </c>
      <c r="P7299" cm="1">
        <f t="array" ref="P7299">_xlfn.IFS(O7299=FALSE, 0, O7299=TRUE,1)</f>
        <v>1</v>
      </c>
      <c r="R7299">
        <v>47</v>
      </c>
      <c r="S7299">
        <v>0</v>
      </c>
    </row>
    <row r="7300" spans="1:19" x14ac:dyDescent="0.3">
      <c r="A7300" t="s">
        <v>14133</v>
      </c>
      <c r="B7300" s="1">
        <v>45463.916666666664</v>
      </c>
      <c r="C7300" s="3">
        <v>52669</v>
      </c>
      <c r="D7300" s="6">
        <v>0.9167939814814815</v>
      </c>
      <c r="E7300" s="6" t="str">
        <f t="shared" si="114"/>
        <v>No</v>
      </c>
      <c r="F7300" s="4">
        <v>52669</v>
      </c>
      <c r="G7300" t="s">
        <v>27</v>
      </c>
      <c r="H7300">
        <v>22</v>
      </c>
      <c r="I7300" t="s">
        <v>47</v>
      </c>
      <c r="J7300" t="s">
        <v>13929</v>
      </c>
      <c r="K7300" t="s">
        <v>18</v>
      </c>
      <c r="L7300">
        <v>2</v>
      </c>
      <c r="M7300" t="s">
        <v>31</v>
      </c>
      <c r="N7300" t="s">
        <v>20</v>
      </c>
      <c r="O7300" t="b">
        <v>1</v>
      </c>
      <c r="P7300" cm="1">
        <f t="array" ref="P7300">_xlfn.IFS(O7300=FALSE, 0, O7300=TRUE,1)</f>
        <v>1</v>
      </c>
      <c r="R7300">
        <v>50</v>
      </c>
      <c r="S7300">
        <v>0</v>
      </c>
    </row>
    <row r="7301" spans="1:19" x14ac:dyDescent="0.3">
      <c r="A7301" t="s">
        <v>14134</v>
      </c>
      <c r="B7301" s="1">
        <v>45299.615277777775</v>
      </c>
      <c r="C7301" s="3">
        <v>52670</v>
      </c>
      <c r="D7301" s="6">
        <v>0.61540509259259257</v>
      </c>
      <c r="E7301" s="6" t="str">
        <f t="shared" si="114"/>
        <v>No</v>
      </c>
      <c r="F7301" s="4">
        <v>52670</v>
      </c>
      <c r="G7301" t="s">
        <v>51</v>
      </c>
      <c r="H7301">
        <v>14</v>
      </c>
      <c r="I7301" t="s">
        <v>47</v>
      </c>
      <c r="J7301" t="s">
        <v>14135</v>
      </c>
      <c r="K7301" t="s">
        <v>18</v>
      </c>
      <c r="L7301">
        <v>38</v>
      </c>
      <c r="M7301" t="s">
        <v>31</v>
      </c>
      <c r="N7301" t="s">
        <v>20</v>
      </c>
      <c r="O7301" t="b">
        <v>1</v>
      </c>
      <c r="P7301" cm="1">
        <f t="array" ref="P7301">_xlfn.IFS(O7301=FALSE, 0, O7301=TRUE,1)</f>
        <v>1</v>
      </c>
      <c r="R7301">
        <v>56</v>
      </c>
      <c r="S7301">
        <v>0</v>
      </c>
    </row>
    <row r="7302" spans="1:19" x14ac:dyDescent="0.3">
      <c r="A7302" t="s">
        <v>14136</v>
      </c>
      <c r="B7302" s="1">
        <v>45496.461111111108</v>
      </c>
      <c r="C7302" s="3">
        <v>52671</v>
      </c>
      <c r="D7302" s="6">
        <v>0.4612384259259259</v>
      </c>
      <c r="E7302" s="6" t="str">
        <f t="shared" si="114"/>
        <v>No</v>
      </c>
      <c r="F7302" s="4">
        <v>52671</v>
      </c>
      <c r="G7302" t="s">
        <v>74</v>
      </c>
      <c r="H7302">
        <v>11</v>
      </c>
      <c r="I7302" t="s">
        <v>47</v>
      </c>
      <c r="J7302" t="s">
        <v>10856</v>
      </c>
      <c r="K7302" t="s">
        <v>18</v>
      </c>
      <c r="L7302">
        <v>69</v>
      </c>
      <c r="M7302" t="s">
        <v>31</v>
      </c>
      <c r="N7302" t="s">
        <v>20</v>
      </c>
      <c r="O7302" t="b">
        <v>1</v>
      </c>
      <c r="P7302" cm="1">
        <f t="array" ref="P7302">_xlfn.IFS(O7302=FALSE, 0, O7302=TRUE,1)</f>
        <v>1</v>
      </c>
      <c r="R7302">
        <v>56</v>
      </c>
      <c r="S7302">
        <v>0</v>
      </c>
    </row>
    <row r="7303" spans="1:19" x14ac:dyDescent="0.3">
      <c r="A7303" t="s">
        <v>14137</v>
      </c>
      <c r="B7303" s="1">
        <v>45145.206250000003</v>
      </c>
      <c r="C7303" s="3">
        <v>52672</v>
      </c>
      <c r="D7303" s="6">
        <v>0.20637731481481481</v>
      </c>
      <c r="E7303" s="6" t="str">
        <f t="shared" si="114"/>
        <v>No</v>
      </c>
      <c r="F7303" s="4">
        <v>52672</v>
      </c>
      <c r="G7303" t="s">
        <v>51</v>
      </c>
      <c r="H7303">
        <v>4</v>
      </c>
      <c r="I7303" t="s">
        <v>47</v>
      </c>
      <c r="J7303" t="s">
        <v>14138</v>
      </c>
      <c r="K7303" t="s">
        <v>18</v>
      </c>
      <c r="L7303">
        <v>47</v>
      </c>
      <c r="M7303" t="s">
        <v>31</v>
      </c>
      <c r="N7303" t="s">
        <v>20</v>
      </c>
      <c r="O7303" t="b">
        <v>1</v>
      </c>
      <c r="P7303" cm="1">
        <f t="array" ref="P7303">_xlfn.IFS(O7303=FALSE, 0, O7303=TRUE,1)</f>
        <v>1</v>
      </c>
      <c r="R7303">
        <v>58</v>
      </c>
      <c r="S7303">
        <v>0</v>
      </c>
    </row>
    <row r="7304" spans="1:19" x14ac:dyDescent="0.3">
      <c r="A7304" t="s">
        <v>14139</v>
      </c>
      <c r="B7304" s="1">
        <v>45169.28402777778</v>
      </c>
      <c r="C7304" s="3">
        <v>52673</v>
      </c>
      <c r="D7304" s="6">
        <v>0.28415509259259258</v>
      </c>
      <c r="E7304" s="6" t="str">
        <f t="shared" si="114"/>
        <v>Yes</v>
      </c>
      <c r="F7304" s="4">
        <v>52673</v>
      </c>
      <c r="G7304" t="s">
        <v>27</v>
      </c>
      <c r="H7304">
        <v>6</v>
      </c>
      <c r="I7304" t="s">
        <v>122</v>
      </c>
      <c r="J7304" t="s">
        <v>14140</v>
      </c>
      <c r="K7304" t="s">
        <v>18</v>
      </c>
      <c r="L7304">
        <v>40</v>
      </c>
      <c r="M7304" t="s">
        <v>31</v>
      </c>
      <c r="N7304" t="s">
        <v>20</v>
      </c>
      <c r="O7304" t="b">
        <v>1</v>
      </c>
      <c r="P7304" cm="1">
        <f t="array" ref="P7304">_xlfn.IFS(O7304=FALSE, 0, O7304=TRUE,1)</f>
        <v>1</v>
      </c>
      <c r="R7304">
        <v>12</v>
      </c>
      <c r="S7304">
        <v>0</v>
      </c>
    </row>
    <row r="7305" spans="1:19" x14ac:dyDescent="0.3">
      <c r="A7305" t="s">
        <v>14141</v>
      </c>
      <c r="B7305" s="1">
        <v>45435.950694444444</v>
      </c>
      <c r="C7305" s="3">
        <v>52674</v>
      </c>
      <c r="D7305" s="6">
        <v>0.95082175925925927</v>
      </c>
      <c r="E7305" s="6" t="str">
        <f t="shared" si="114"/>
        <v>Yes</v>
      </c>
      <c r="F7305" s="4">
        <v>52674</v>
      </c>
      <c r="G7305" t="s">
        <v>27</v>
      </c>
      <c r="H7305">
        <v>22</v>
      </c>
      <c r="I7305" t="s">
        <v>122</v>
      </c>
      <c r="J7305" t="s">
        <v>14142</v>
      </c>
      <c r="K7305" t="s">
        <v>18</v>
      </c>
      <c r="L7305">
        <v>39</v>
      </c>
      <c r="M7305" t="s">
        <v>31</v>
      </c>
      <c r="N7305" t="s">
        <v>20</v>
      </c>
      <c r="O7305" t="b">
        <v>1</v>
      </c>
      <c r="P7305" cm="1">
        <f t="array" ref="P7305">_xlfn.IFS(O7305=FALSE, 0, O7305=TRUE,1)</f>
        <v>1</v>
      </c>
      <c r="R7305">
        <v>22</v>
      </c>
      <c r="S7305">
        <v>0</v>
      </c>
    </row>
    <row r="7306" spans="1:19" x14ac:dyDescent="0.3">
      <c r="A7306" t="s">
        <v>14143</v>
      </c>
      <c r="B7306" s="1">
        <v>45482.17291666667</v>
      </c>
      <c r="C7306" s="3">
        <v>52675</v>
      </c>
      <c r="D7306" s="6">
        <v>0.17304398148148148</v>
      </c>
      <c r="E7306" s="6" t="str">
        <f t="shared" si="114"/>
        <v>No</v>
      </c>
      <c r="F7306" s="4">
        <v>52675</v>
      </c>
      <c r="G7306" t="s">
        <v>74</v>
      </c>
      <c r="H7306">
        <v>4</v>
      </c>
      <c r="I7306" t="s">
        <v>122</v>
      </c>
      <c r="J7306" t="s">
        <v>14144</v>
      </c>
      <c r="K7306" t="s">
        <v>18</v>
      </c>
      <c r="L7306">
        <v>9</v>
      </c>
      <c r="M7306" t="s">
        <v>31</v>
      </c>
      <c r="N7306" t="s">
        <v>20</v>
      </c>
      <c r="O7306" t="b">
        <v>1</v>
      </c>
      <c r="P7306" cm="1">
        <f t="array" ref="P7306">_xlfn.IFS(O7306=FALSE, 0, O7306=TRUE,1)</f>
        <v>1</v>
      </c>
      <c r="R7306">
        <v>34</v>
      </c>
      <c r="S7306">
        <v>0</v>
      </c>
    </row>
    <row r="7307" spans="1:19" x14ac:dyDescent="0.3">
      <c r="A7307" t="s">
        <v>14145</v>
      </c>
      <c r="B7307" s="1">
        <v>45150.06527777778</v>
      </c>
      <c r="C7307" s="3">
        <v>52676</v>
      </c>
      <c r="D7307" s="6">
        <v>6.5405092592592598E-2</v>
      </c>
      <c r="E7307" s="6" t="str">
        <f t="shared" si="114"/>
        <v>No</v>
      </c>
      <c r="F7307" s="4">
        <v>52676</v>
      </c>
      <c r="G7307" t="s">
        <v>22</v>
      </c>
      <c r="H7307">
        <v>1</v>
      </c>
      <c r="I7307" t="s">
        <v>122</v>
      </c>
      <c r="J7307" t="s">
        <v>9930</v>
      </c>
      <c r="K7307" t="s">
        <v>18</v>
      </c>
      <c r="L7307">
        <v>11</v>
      </c>
      <c r="M7307" t="s">
        <v>31</v>
      </c>
      <c r="N7307" t="s">
        <v>20</v>
      </c>
      <c r="O7307" t="b">
        <v>1</v>
      </c>
      <c r="P7307" cm="1">
        <f t="array" ref="P7307">_xlfn.IFS(O7307=FALSE, 0, O7307=TRUE,1)</f>
        <v>1</v>
      </c>
      <c r="R7307">
        <v>40</v>
      </c>
      <c r="S7307">
        <v>0</v>
      </c>
    </row>
    <row r="7308" spans="1:19" x14ac:dyDescent="0.3">
      <c r="A7308" t="s">
        <v>14146</v>
      </c>
      <c r="B7308" s="1">
        <v>45365.015277777777</v>
      </c>
      <c r="C7308" s="3">
        <v>52677</v>
      </c>
      <c r="D7308" s="6">
        <v>1.5405092592592592E-2</v>
      </c>
      <c r="E7308" s="6" t="str">
        <f t="shared" si="114"/>
        <v>No</v>
      </c>
      <c r="F7308" s="4">
        <v>52677</v>
      </c>
      <c r="G7308" t="s">
        <v>27</v>
      </c>
      <c r="H7308">
        <v>0</v>
      </c>
      <c r="I7308" t="s">
        <v>122</v>
      </c>
      <c r="J7308" t="s">
        <v>14147</v>
      </c>
      <c r="K7308" t="s">
        <v>18</v>
      </c>
      <c r="L7308">
        <v>48</v>
      </c>
      <c r="M7308" t="s">
        <v>31</v>
      </c>
      <c r="N7308" t="s">
        <v>20</v>
      </c>
      <c r="O7308" t="b">
        <v>1</v>
      </c>
      <c r="P7308" cm="1">
        <f t="array" ref="P7308">_xlfn.IFS(O7308=FALSE, 0, O7308=TRUE,1)</f>
        <v>1</v>
      </c>
      <c r="R7308">
        <v>45</v>
      </c>
      <c r="S7308">
        <v>0</v>
      </c>
    </row>
    <row r="7309" spans="1:19" x14ac:dyDescent="0.3">
      <c r="A7309" t="s">
        <v>14148</v>
      </c>
      <c r="B7309" s="1">
        <v>45403.962500000001</v>
      </c>
      <c r="C7309" s="3">
        <v>52678</v>
      </c>
      <c r="D7309" s="6">
        <v>0.96262731481481478</v>
      </c>
      <c r="E7309" s="6" t="str">
        <f t="shared" si="114"/>
        <v>No</v>
      </c>
      <c r="F7309" s="4">
        <v>52678</v>
      </c>
      <c r="G7309" t="s">
        <v>34</v>
      </c>
      <c r="H7309">
        <v>23</v>
      </c>
      <c r="I7309" t="s">
        <v>122</v>
      </c>
      <c r="J7309" t="s">
        <v>14149</v>
      </c>
      <c r="K7309" t="s">
        <v>18</v>
      </c>
      <c r="L7309">
        <v>64</v>
      </c>
      <c r="M7309" t="s">
        <v>31</v>
      </c>
      <c r="N7309" t="s">
        <v>20</v>
      </c>
      <c r="O7309" t="b">
        <v>1</v>
      </c>
      <c r="P7309" cm="1">
        <f t="array" ref="P7309">_xlfn.IFS(O7309=FALSE, 0, O7309=TRUE,1)</f>
        <v>1</v>
      </c>
      <c r="R7309">
        <v>45</v>
      </c>
      <c r="S7309">
        <v>0</v>
      </c>
    </row>
    <row r="7310" spans="1:19" x14ac:dyDescent="0.3">
      <c r="A7310" t="s">
        <v>14150</v>
      </c>
      <c r="B7310" s="1">
        <v>45292.006944444445</v>
      </c>
      <c r="C7310" s="3">
        <v>52679</v>
      </c>
      <c r="D7310" s="6">
        <v>7.0717592592592594E-3</v>
      </c>
      <c r="E7310" s="6" t="str">
        <f t="shared" si="114"/>
        <v>Yes</v>
      </c>
      <c r="F7310" s="4">
        <v>52679</v>
      </c>
      <c r="G7310" t="s">
        <v>51</v>
      </c>
      <c r="H7310">
        <v>0</v>
      </c>
      <c r="I7310" t="s">
        <v>18</v>
      </c>
      <c r="J7310" t="s">
        <v>14151</v>
      </c>
      <c r="K7310" t="s">
        <v>18</v>
      </c>
      <c r="L7310">
        <v>70</v>
      </c>
      <c r="M7310" t="s">
        <v>31</v>
      </c>
      <c r="N7310" t="s">
        <v>20</v>
      </c>
      <c r="O7310" t="b">
        <v>1</v>
      </c>
      <c r="P7310" cm="1">
        <f t="array" ref="P7310">_xlfn.IFS(O7310=FALSE, 0, O7310=TRUE,1)</f>
        <v>1</v>
      </c>
      <c r="R7310">
        <v>21</v>
      </c>
      <c r="S7310">
        <v>0</v>
      </c>
    </row>
    <row r="7311" spans="1:19" x14ac:dyDescent="0.3">
      <c r="A7311" t="s">
        <v>14152</v>
      </c>
      <c r="B7311" s="1">
        <v>45453.569444444445</v>
      </c>
      <c r="C7311" s="3">
        <v>52680</v>
      </c>
      <c r="D7311" s="6">
        <v>0.56957175925925929</v>
      </c>
      <c r="E7311" s="6" t="str">
        <f t="shared" si="114"/>
        <v>Yes</v>
      </c>
      <c r="F7311" s="4">
        <v>52680</v>
      </c>
      <c r="G7311" t="s">
        <v>51</v>
      </c>
      <c r="H7311">
        <v>13</v>
      </c>
      <c r="I7311" t="s">
        <v>18</v>
      </c>
      <c r="J7311" t="s">
        <v>14153</v>
      </c>
      <c r="K7311" t="s">
        <v>18</v>
      </c>
      <c r="L7311">
        <v>26</v>
      </c>
      <c r="M7311" t="s">
        <v>31</v>
      </c>
      <c r="N7311" t="s">
        <v>20</v>
      </c>
      <c r="O7311" t="b">
        <v>1</v>
      </c>
      <c r="P7311" cm="1">
        <f t="array" ref="P7311">_xlfn.IFS(O7311=FALSE, 0, O7311=TRUE,1)</f>
        <v>1</v>
      </c>
      <c r="R7311">
        <v>25</v>
      </c>
      <c r="S7311">
        <v>0</v>
      </c>
    </row>
    <row r="7312" spans="1:19" x14ac:dyDescent="0.3">
      <c r="A7312" t="s">
        <v>14154</v>
      </c>
      <c r="B7312" s="1">
        <v>45258.970833333333</v>
      </c>
      <c r="C7312" s="3">
        <v>52681</v>
      </c>
      <c r="D7312" s="6">
        <v>0.9709606481481482</v>
      </c>
      <c r="E7312" s="6" t="str">
        <f t="shared" si="114"/>
        <v>Yes</v>
      </c>
      <c r="F7312" s="4">
        <v>52681</v>
      </c>
      <c r="G7312" t="s">
        <v>74</v>
      </c>
      <c r="H7312">
        <v>23</v>
      </c>
      <c r="I7312" t="s">
        <v>18</v>
      </c>
      <c r="J7312" t="s">
        <v>14155</v>
      </c>
      <c r="K7312" t="s">
        <v>18</v>
      </c>
      <c r="L7312">
        <v>58</v>
      </c>
      <c r="M7312" t="s">
        <v>31</v>
      </c>
      <c r="N7312" t="s">
        <v>20</v>
      </c>
      <c r="O7312" t="b">
        <v>1</v>
      </c>
      <c r="P7312" cm="1">
        <f t="array" ref="P7312">_xlfn.IFS(O7312=FALSE, 0, O7312=TRUE,1)</f>
        <v>1</v>
      </c>
      <c r="R7312">
        <v>25</v>
      </c>
      <c r="S7312">
        <v>0</v>
      </c>
    </row>
    <row r="7313" spans="1:19" x14ac:dyDescent="0.3">
      <c r="A7313" t="s">
        <v>14156</v>
      </c>
      <c r="B7313" s="1">
        <v>45576.281944444447</v>
      </c>
      <c r="C7313" s="3">
        <v>52682</v>
      </c>
      <c r="D7313" s="6">
        <v>0.28207175925925926</v>
      </c>
      <c r="E7313" s="6" t="str">
        <f t="shared" si="114"/>
        <v>Yes</v>
      </c>
      <c r="F7313" s="4">
        <v>52682</v>
      </c>
      <c r="G7313" t="s">
        <v>55</v>
      </c>
      <c r="H7313">
        <v>6</v>
      </c>
      <c r="I7313" t="s">
        <v>18</v>
      </c>
      <c r="J7313" t="s">
        <v>14157</v>
      </c>
      <c r="K7313" t="s">
        <v>18</v>
      </c>
      <c r="L7313">
        <v>65</v>
      </c>
      <c r="M7313" t="s">
        <v>31</v>
      </c>
      <c r="N7313" t="s">
        <v>20</v>
      </c>
      <c r="O7313" t="b">
        <v>1</v>
      </c>
      <c r="P7313" cm="1">
        <f t="array" ref="P7313">_xlfn.IFS(O7313=FALSE, 0, O7313=TRUE,1)</f>
        <v>1</v>
      </c>
      <c r="R7313">
        <v>29</v>
      </c>
      <c r="S7313">
        <v>0</v>
      </c>
    </row>
    <row r="7314" spans="1:19" x14ac:dyDescent="0.3">
      <c r="A7314" t="s">
        <v>14158</v>
      </c>
      <c r="B7314" s="1">
        <v>45129.706944444442</v>
      </c>
      <c r="C7314" s="3">
        <v>52683</v>
      </c>
      <c r="D7314" s="6">
        <v>0.70707175925925925</v>
      </c>
      <c r="E7314" s="6" t="str">
        <f t="shared" si="114"/>
        <v>No</v>
      </c>
      <c r="F7314" s="4">
        <v>52683</v>
      </c>
      <c r="G7314" t="s">
        <v>22</v>
      </c>
      <c r="H7314">
        <v>16</v>
      </c>
      <c r="I7314" t="s">
        <v>18</v>
      </c>
      <c r="J7314" t="s">
        <v>14159</v>
      </c>
      <c r="K7314" t="s">
        <v>18</v>
      </c>
      <c r="L7314">
        <v>66</v>
      </c>
      <c r="M7314" t="s">
        <v>31</v>
      </c>
      <c r="N7314" t="s">
        <v>20</v>
      </c>
      <c r="O7314" t="b">
        <v>1</v>
      </c>
      <c r="P7314" cm="1">
        <f t="array" ref="P7314">_xlfn.IFS(O7314=FALSE, 0, O7314=TRUE,1)</f>
        <v>1</v>
      </c>
      <c r="R7314">
        <v>32</v>
      </c>
      <c r="S7314">
        <v>0</v>
      </c>
    </row>
    <row r="7315" spans="1:19" x14ac:dyDescent="0.3">
      <c r="A7315" t="s">
        <v>14160</v>
      </c>
      <c r="B7315" s="1">
        <v>45583.676388888889</v>
      </c>
      <c r="C7315" s="3">
        <v>52684</v>
      </c>
      <c r="D7315" s="6">
        <v>0.67651620370370369</v>
      </c>
      <c r="E7315" s="6" t="str">
        <f t="shared" si="114"/>
        <v>No</v>
      </c>
      <c r="F7315" s="4">
        <v>52684</v>
      </c>
      <c r="G7315" t="s">
        <v>55</v>
      </c>
      <c r="H7315">
        <v>16</v>
      </c>
      <c r="I7315" t="s">
        <v>18</v>
      </c>
      <c r="J7315" t="s">
        <v>14161</v>
      </c>
      <c r="K7315" t="s">
        <v>18</v>
      </c>
      <c r="L7315">
        <v>33</v>
      </c>
      <c r="M7315" t="s">
        <v>31</v>
      </c>
      <c r="N7315" t="s">
        <v>20</v>
      </c>
      <c r="O7315" t="b">
        <v>1</v>
      </c>
      <c r="P7315" cm="1">
        <f t="array" ref="P7315">_xlfn.IFS(O7315=FALSE, 0, O7315=TRUE,1)</f>
        <v>1</v>
      </c>
      <c r="R7315">
        <v>47</v>
      </c>
      <c r="S7315">
        <v>0</v>
      </c>
    </row>
    <row r="7316" spans="1:19" x14ac:dyDescent="0.3">
      <c r="A7316" t="s">
        <v>14162</v>
      </c>
      <c r="B7316" s="1">
        <v>45335.520833333336</v>
      </c>
      <c r="C7316" s="3">
        <v>52685</v>
      </c>
      <c r="D7316" s="6">
        <v>0.52096064814814813</v>
      </c>
      <c r="E7316" s="6" t="str">
        <f t="shared" si="114"/>
        <v>No</v>
      </c>
      <c r="F7316" s="4">
        <v>52685</v>
      </c>
      <c r="G7316" t="s">
        <v>74</v>
      </c>
      <c r="H7316">
        <v>12</v>
      </c>
      <c r="I7316" t="s">
        <v>18</v>
      </c>
      <c r="J7316" t="s">
        <v>14163</v>
      </c>
      <c r="K7316" t="s">
        <v>18</v>
      </c>
      <c r="L7316">
        <v>70</v>
      </c>
      <c r="M7316" t="s">
        <v>31</v>
      </c>
      <c r="N7316" t="s">
        <v>20</v>
      </c>
      <c r="O7316" t="b">
        <v>1</v>
      </c>
      <c r="P7316" cm="1">
        <f t="array" ref="P7316">_xlfn.IFS(O7316=FALSE, 0, O7316=TRUE,1)</f>
        <v>1</v>
      </c>
      <c r="R7316">
        <v>52</v>
      </c>
      <c r="S7316">
        <v>0</v>
      </c>
    </row>
    <row r="7317" spans="1:19" x14ac:dyDescent="0.3">
      <c r="A7317" t="s">
        <v>14164</v>
      </c>
      <c r="B7317" s="1">
        <v>45397.857638888891</v>
      </c>
      <c r="C7317" s="3">
        <v>52686</v>
      </c>
      <c r="D7317" s="6">
        <v>0.85776620370370371</v>
      </c>
      <c r="E7317" s="6" t="str">
        <f t="shared" si="114"/>
        <v>No</v>
      </c>
      <c r="F7317" s="4">
        <v>52686</v>
      </c>
      <c r="G7317" t="s">
        <v>51</v>
      </c>
      <c r="H7317">
        <v>20</v>
      </c>
      <c r="I7317" t="s">
        <v>18</v>
      </c>
      <c r="J7317" t="s">
        <v>14165</v>
      </c>
      <c r="K7317" t="s">
        <v>18</v>
      </c>
      <c r="L7317">
        <v>16</v>
      </c>
      <c r="M7317" t="s">
        <v>31</v>
      </c>
      <c r="N7317" t="s">
        <v>20</v>
      </c>
      <c r="O7317" t="b">
        <v>1</v>
      </c>
      <c r="P7317" cm="1">
        <f t="array" ref="P7317">_xlfn.IFS(O7317=FALSE, 0, O7317=TRUE,1)</f>
        <v>1</v>
      </c>
      <c r="R7317">
        <v>56</v>
      </c>
      <c r="S7317">
        <v>0</v>
      </c>
    </row>
    <row r="7318" spans="1:19" x14ac:dyDescent="0.3">
      <c r="A7318" t="s">
        <v>14166</v>
      </c>
      <c r="B7318" s="1">
        <v>45535.606249999997</v>
      </c>
      <c r="C7318" s="3">
        <v>52687</v>
      </c>
      <c r="D7318" s="6">
        <v>0.60637731481481483</v>
      </c>
      <c r="E7318" s="6" t="str">
        <f t="shared" si="114"/>
        <v>Yes</v>
      </c>
      <c r="F7318" s="4">
        <v>52687</v>
      </c>
      <c r="G7318" t="s">
        <v>22</v>
      </c>
      <c r="H7318">
        <v>14</v>
      </c>
      <c r="I7318" t="s">
        <v>62</v>
      </c>
      <c r="J7318" t="s">
        <v>14167</v>
      </c>
      <c r="K7318" t="s">
        <v>18</v>
      </c>
      <c r="L7318">
        <v>5</v>
      </c>
      <c r="M7318" t="s">
        <v>31</v>
      </c>
      <c r="N7318" t="s">
        <v>20</v>
      </c>
      <c r="O7318" t="b">
        <v>1</v>
      </c>
      <c r="P7318" cm="1">
        <f t="array" ref="P7318">_xlfn.IFS(O7318=FALSE, 0, O7318=TRUE,1)</f>
        <v>1</v>
      </c>
      <c r="R7318">
        <v>17</v>
      </c>
      <c r="S7318">
        <v>0</v>
      </c>
    </row>
    <row r="7319" spans="1:19" x14ac:dyDescent="0.3">
      <c r="A7319" t="s">
        <v>14168</v>
      </c>
      <c r="B7319" s="1">
        <v>45435.156944444447</v>
      </c>
      <c r="C7319" s="3">
        <v>52688</v>
      </c>
      <c r="D7319" s="6">
        <v>0.15707175925925926</v>
      </c>
      <c r="E7319" s="6" t="str">
        <f t="shared" si="114"/>
        <v>Yes</v>
      </c>
      <c r="F7319" s="4">
        <v>52688</v>
      </c>
      <c r="G7319" t="s">
        <v>27</v>
      </c>
      <c r="H7319">
        <v>3</v>
      </c>
      <c r="I7319" t="s">
        <v>62</v>
      </c>
      <c r="J7319" t="s">
        <v>14169</v>
      </c>
      <c r="K7319" t="s">
        <v>18</v>
      </c>
      <c r="L7319">
        <v>44</v>
      </c>
      <c r="M7319" t="s">
        <v>31</v>
      </c>
      <c r="N7319" t="s">
        <v>20</v>
      </c>
      <c r="O7319" t="b">
        <v>1</v>
      </c>
      <c r="P7319" cm="1">
        <f t="array" ref="P7319">_xlfn.IFS(O7319=FALSE, 0, O7319=TRUE,1)</f>
        <v>1</v>
      </c>
      <c r="R7319">
        <v>25</v>
      </c>
      <c r="S7319">
        <v>0</v>
      </c>
    </row>
    <row r="7320" spans="1:19" x14ac:dyDescent="0.3">
      <c r="A7320" t="s">
        <v>14170</v>
      </c>
      <c r="B7320" s="1">
        <v>45302.263194444444</v>
      </c>
      <c r="C7320" s="3">
        <v>52689</v>
      </c>
      <c r="D7320" s="6">
        <v>0.26332175925925927</v>
      </c>
      <c r="E7320" s="6" t="str">
        <f t="shared" si="114"/>
        <v>Yes</v>
      </c>
      <c r="F7320" s="4">
        <v>52689</v>
      </c>
      <c r="G7320" t="s">
        <v>27</v>
      </c>
      <c r="H7320">
        <v>6</v>
      </c>
      <c r="I7320" t="s">
        <v>62</v>
      </c>
      <c r="J7320" t="s">
        <v>14171</v>
      </c>
      <c r="K7320" t="s">
        <v>18</v>
      </c>
      <c r="L7320">
        <v>58</v>
      </c>
      <c r="M7320" t="s">
        <v>31</v>
      </c>
      <c r="N7320" t="s">
        <v>20</v>
      </c>
      <c r="O7320" t="b">
        <v>1</v>
      </c>
      <c r="P7320" cm="1">
        <f t="array" ref="P7320">_xlfn.IFS(O7320=FALSE, 0, O7320=TRUE,1)</f>
        <v>1</v>
      </c>
      <c r="R7320">
        <v>26</v>
      </c>
      <c r="S7320">
        <v>0</v>
      </c>
    </row>
    <row r="7321" spans="1:19" x14ac:dyDescent="0.3">
      <c r="A7321" t="s">
        <v>14172</v>
      </c>
      <c r="B7321" s="1">
        <v>45369.760416666664</v>
      </c>
      <c r="C7321" s="3">
        <v>52690</v>
      </c>
      <c r="D7321" s="6">
        <v>0.7605439814814815</v>
      </c>
      <c r="E7321" s="6" t="str">
        <f t="shared" si="114"/>
        <v>No</v>
      </c>
      <c r="F7321" s="4">
        <v>52690</v>
      </c>
      <c r="G7321" t="s">
        <v>51</v>
      </c>
      <c r="H7321">
        <v>18</v>
      </c>
      <c r="I7321" t="s">
        <v>62</v>
      </c>
      <c r="J7321" t="s">
        <v>14173</v>
      </c>
      <c r="K7321" t="s">
        <v>18</v>
      </c>
      <c r="L7321">
        <v>60</v>
      </c>
      <c r="M7321" t="s">
        <v>31</v>
      </c>
      <c r="N7321" t="s">
        <v>20</v>
      </c>
      <c r="O7321" t="b">
        <v>1</v>
      </c>
      <c r="P7321" cm="1">
        <f t="array" ref="P7321">_xlfn.IFS(O7321=FALSE, 0, O7321=TRUE,1)</f>
        <v>1</v>
      </c>
      <c r="R7321">
        <v>34</v>
      </c>
      <c r="S7321">
        <v>0</v>
      </c>
    </row>
    <row r="7322" spans="1:19" x14ac:dyDescent="0.3">
      <c r="A7322" t="s">
        <v>14174</v>
      </c>
      <c r="B7322" s="1">
        <v>45354.943749999999</v>
      </c>
      <c r="C7322" s="3">
        <v>52691</v>
      </c>
      <c r="D7322" s="6">
        <v>0.94387731481481485</v>
      </c>
      <c r="E7322" s="6" t="str">
        <f t="shared" si="114"/>
        <v>No</v>
      </c>
      <c r="F7322" s="4">
        <v>52691</v>
      </c>
      <c r="G7322" t="s">
        <v>34</v>
      </c>
      <c r="H7322">
        <v>22</v>
      </c>
      <c r="I7322" t="s">
        <v>62</v>
      </c>
      <c r="J7322" t="s">
        <v>6776</v>
      </c>
      <c r="K7322" t="s">
        <v>18</v>
      </c>
      <c r="L7322">
        <v>39</v>
      </c>
      <c r="M7322" t="s">
        <v>31</v>
      </c>
      <c r="N7322" t="s">
        <v>20</v>
      </c>
      <c r="O7322" t="b">
        <v>1</v>
      </c>
      <c r="P7322" cm="1">
        <f t="array" ref="P7322">_xlfn.IFS(O7322=FALSE, 0, O7322=TRUE,1)</f>
        <v>1</v>
      </c>
      <c r="R7322">
        <v>36</v>
      </c>
      <c r="S7322">
        <v>0</v>
      </c>
    </row>
    <row r="7323" spans="1:19" x14ac:dyDescent="0.3">
      <c r="A7323" t="s">
        <v>14175</v>
      </c>
      <c r="B7323" s="1">
        <v>45459.795138888891</v>
      </c>
      <c r="C7323" s="3">
        <v>52692</v>
      </c>
      <c r="D7323" s="6">
        <v>0.79526620370370371</v>
      </c>
      <c r="E7323" s="6" t="str">
        <f t="shared" si="114"/>
        <v>No</v>
      </c>
      <c r="F7323" s="4">
        <v>52692</v>
      </c>
      <c r="G7323" t="s">
        <v>34</v>
      </c>
      <c r="H7323">
        <v>19</v>
      </c>
      <c r="I7323" t="s">
        <v>62</v>
      </c>
      <c r="J7323" t="s">
        <v>14176</v>
      </c>
      <c r="K7323" t="s">
        <v>18</v>
      </c>
      <c r="L7323">
        <v>18</v>
      </c>
      <c r="M7323" t="s">
        <v>31</v>
      </c>
      <c r="N7323" t="s">
        <v>20</v>
      </c>
      <c r="O7323" t="b">
        <v>1</v>
      </c>
      <c r="P7323" cm="1">
        <f t="array" ref="P7323">_xlfn.IFS(O7323=FALSE, 0, O7323=TRUE,1)</f>
        <v>1</v>
      </c>
      <c r="R7323">
        <v>43</v>
      </c>
      <c r="S7323">
        <v>0</v>
      </c>
    </row>
    <row r="7324" spans="1:19" x14ac:dyDescent="0.3">
      <c r="A7324" t="s">
        <v>14177</v>
      </c>
      <c r="B7324" s="1">
        <v>45267.842361111114</v>
      </c>
      <c r="C7324" s="3">
        <v>52693</v>
      </c>
      <c r="D7324" s="6">
        <v>0.84248842592592588</v>
      </c>
      <c r="E7324" s="6" t="str">
        <f t="shared" si="114"/>
        <v>No</v>
      </c>
      <c r="F7324" s="4">
        <v>52693</v>
      </c>
      <c r="G7324" t="s">
        <v>27</v>
      </c>
      <c r="H7324">
        <v>20</v>
      </c>
      <c r="I7324" t="s">
        <v>62</v>
      </c>
      <c r="J7324" t="s">
        <v>14178</v>
      </c>
      <c r="K7324" t="s">
        <v>18</v>
      </c>
      <c r="L7324">
        <v>72</v>
      </c>
      <c r="M7324" t="s">
        <v>31</v>
      </c>
      <c r="N7324" t="s">
        <v>20</v>
      </c>
      <c r="O7324" t="b">
        <v>1</v>
      </c>
      <c r="P7324" cm="1">
        <f t="array" ref="P7324">_xlfn.IFS(O7324=FALSE, 0, O7324=TRUE,1)</f>
        <v>1</v>
      </c>
      <c r="R7324">
        <v>48</v>
      </c>
      <c r="S7324">
        <v>0</v>
      </c>
    </row>
    <row r="7325" spans="1:19" x14ac:dyDescent="0.3">
      <c r="A7325" t="s">
        <v>14179</v>
      </c>
      <c r="B7325" s="1">
        <v>45184.588888888888</v>
      </c>
      <c r="C7325" s="3">
        <v>52694</v>
      </c>
      <c r="D7325" s="6">
        <v>0.58901620370370367</v>
      </c>
      <c r="E7325" s="6" t="str">
        <f t="shared" si="114"/>
        <v>No</v>
      </c>
      <c r="F7325" s="4">
        <v>52694</v>
      </c>
      <c r="G7325" t="s">
        <v>55</v>
      </c>
      <c r="H7325">
        <v>14</v>
      </c>
      <c r="I7325" t="s">
        <v>62</v>
      </c>
      <c r="J7325" t="s">
        <v>14180</v>
      </c>
      <c r="K7325" t="s">
        <v>18</v>
      </c>
      <c r="L7325">
        <v>58</v>
      </c>
      <c r="M7325" t="s">
        <v>31</v>
      </c>
      <c r="N7325" t="s">
        <v>20</v>
      </c>
      <c r="O7325" t="b">
        <v>1</v>
      </c>
      <c r="P7325" cm="1">
        <f t="array" ref="P7325">_xlfn.IFS(O7325=FALSE, 0, O7325=TRUE,1)</f>
        <v>1</v>
      </c>
      <c r="R7325">
        <v>53</v>
      </c>
      <c r="S7325">
        <v>0</v>
      </c>
    </row>
    <row r="7326" spans="1:19" x14ac:dyDescent="0.3">
      <c r="A7326" t="s">
        <v>14181</v>
      </c>
      <c r="B7326" s="1">
        <v>45108.526388888888</v>
      </c>
      <c r="C7326" s="3">
        <v>52695</v>
      </c>
      <c r="D7326" s="6">
        <v>0.52651620370370367</v>
      </c>
      <c r="E7326" s="6" t="str">
        <f t="shared" si="114"/>
        <v>No</v>
      </c>
      <c r="F7326" s="4">
        <v>52695</v>
      </c>
      <c r="G7326" t="s">
        <v>22</v>
      </c>
      <c r="H7326">
        <v>12</v>
      </c>
      <c r="I7326" t="s">
        <v>62</v>
      </c>
      <c r="J7326" t="s">
        <v>14182</v>
      </c>
      <c r="K7326" t="s">
        <v>18</v>
      </c>
      <c r="L7326">
        <v>40</v>
      </c>
      <c r="M7326" t="s">
        <v>31</v>
      </c>
      <c r="N7326" t="s">
        <v>20</v>
      </c>
      <c r="O7326" t="b">
        <v>1</v>
      </c>
      <c r="P7326" cm="1">
        <f t="array" ref="P7326">_xlfn.IFS(O7326=FALSE, 0, O7326=TRUE,1)</f>
        <v>1</v>
      </c>
      <c r="R7326">
        <v>57</v>
      </c>
      <c r="S7326">
        <v>0</v>
      </c>
    </row>
    <row r="7327" spans="1:19" x14ac:dyDescent="0.3">
      <c r="A7327" t="s">
        <v>14183</v>
      </c>
      <c r="B7327" s="1">
        <v>45188.673611111109</v>
      </c>
      <c r="C7327" s="3">
        <v>52696</v>
      </c>
      <c r="D7327" s="6">
        <v>0.67373842592592592</v>
      </c>
      <c r="E7327" s="6" t="str">
        <f t="shared" si="114"/>
        <v>Yes</v>
      </c>
      <c r="F7327" s="4">
        <v>52696</v>
      </c>
      <c r="G7327" t="s">
        <v>74</v>
      </c>
      <c r="H7327">
        <v>16</v>
      </c>
      <c r="I7327" t="s">
        <v>160</v>
      </c>
      <c r="J7327" t="s">
        <v>14184</v>
      </c>
      <c r="K7327" t="s">
        <v>18</v>
      </c>
      <c r="L7327">
        <v>18</v>
      </c>
      <c r="M7327" t="s">
        <v>31</v>
      </c>
      <c r="N7327" t="s">
        <v>20</v>
      </c>
      <c r="O7327" t="b">
        <v>1</v>
      </c>
      <c r="P7327" cm="1">
        <f t="array" ref="P7327">_xlfn.IFS(O7327=FALSE, 0, O7327=TRUE,1)</f>
        <v>1</v>
      </c>
      <c r="R7327">
        <v>19</v>
      </c>
      <c r="S7327">
        <v>0</v>
      </c>
    </row>
    <row r="7328" spans="1:19" x14ac:dyDescent="0.3">
      <c r="A7328" t="s">
        <v>14185</v>
      </c>
      <c r="B7328" s="1">
        <v>45318.388194444444</v>
      </c>
      <c r="C7328" s="3">
        <v>52697</v>
      </c>
      <c r="D7328" s="6">
        <v>0.38832175925925927</v>
      </c>
      <c r="E7328" s="6" t="str">
        <f t="shared" si="114"/>
        <v>No</v>
      </c>
      <c r="F7328" s="4">
        <v>52697</v>
      </c>
      <c r="G7328" t="s">
        <v>22</v>
      </c>
      <c r="H7328">
        <v>9</v>
      </c>
      <c r="I7328" t="s">
        <v>160</v>
      </c>
      <c r="J7328" t="s">
        <v>9777</v>
      </c>
      <c r="K7328" t="s">
        <v>18</v>
      </c>
      <c r="L7328">
        <v>7</v>
      </c>
      <c r="M7328" t="s">
        <v>31</v>
      </c>
      <c r="N7328" t="s">
        <v>20</v>
      </c>
      <c r="O7328" t="b">
        <v>1</v>
      </c>
      <c r="P7328" cm="1">
        <f t="array" ref="P7328">_xlfn.IFS(O7328=FALSE, 0, O7328=TRUE,1)</f>
        <v>1</v>
      </c>
      <c r="R7328">
        <v>45</v>
      </c>
      <c r="S7328">
        <v>0</v>
      </c>
    </row>
    <row r="7329" spans="1:19" x14ac:dyDescent="0.3">
      <c r="A7329" t="s">
        <v>14186</v>
      </c>
      <c r="B7329" s="1">
        <v>45286.930555555555</v>
      </c>
      <c r="C7329" s="3">
        <v>52698</v>
      </c>
      <c r="D7329" s="6">
        <v>0.93068287037037034</v>
      </c>
      <c r="E7329" s="6" t="str">
        <f t="shared" si="114"/>
        <v>No</v>
      </c>
      <c r="F7329" s="4">
        <v>52698</v>
      </c>
      <c r="G7329" t="s">
        <v>74</v>
      </c>
      <c r="H7329">
        <v>22</v>
      </c>
      <c r="I7329" t="s">
        <v>160</v>
      </c>
      <c r="J7329" t="s">
        <v>3033</v>
      </c>
      <c r="K7329" t="s">
        <v>18</v>
      </c>
      <c r="L7329">
        <v>32</v>
      </c>
      <c r="M7329" t="s">
        <v>31</v>
      </c>
      <c r="N7329" t="s">
        <v>20</v>
      </c>
      <c r="O7329" t="b">
        <v>1</v>
      </c>
      <c r="P7329" cm="1">
        <f t="array" ref="P7329">_xlfn.IFS(O7329=FALSE, 0, O7329=TRUE,1)</f>
        <v>1</v>
      </c>
      <c r="R7329">
        <v>51</v>
      </c>
      <c r="S7329">
        <v>0</v>
      </c>
    </row>
    <row r="7330" spans="1:19" x14ac:dyDescent="0.3">
      <c r="A7330" t="s">
        <v>14187</v>
      </c>
      <c r="B7330" s="1">
        <v>45081.398611111108</v>
      </c>
      <c r="C7330" s="3">
        <v>52699</v>
      </c>
      <c r="D7330" s="6">
        <v>0.3987384259259259</v>
      </c>
      <c r="E7330" s="6" t="str">
        <f t="shared" si="114"/>
        <v>Yes</v>
      </c>
      <c r="F7330" s="4">
        <v>52699</v>
      </c>
      <c r="G7330" t="s">
        <v>34</v>
      </c>
      <c r="H7330">
        <v>9</v>
      </c>
      <c r="I7330" t="s">
        <v>28</v>
      </c>
      <c r="J7330" t="s">
        <v>9847</v>
      </c>
      <c r="K7330" t="s">
        <v>18</v>
      </c>
      <c r="L7330">
        <v>27</v>
      </c>
      <c r="M7330" t="s">
        <v>31</v>
      </c>
      <c r="N7330" t="s">
        <v>20</v>
      </c>
      <c r="O7330" t="b">
        <v>1</v>
      </c>
      <c r="P7330" cm="1">
        <f t="array" ref="P7330">_xlfn.IFS(O7330=FALSE, 0, O7330=TRUE,1)</f>
        <v>1</v>
      </c>
      <c r="R7330">
        <v>11</v>
      </c>
      <c r="S7330">
        <v>0</v>
      </c>
    </row>
    <row r="7331" spans="1:19" x14ac:dyDescent="0.3">
      <c r="A7331" t="s">
        <v>14188</v>
      </c>
      <c r="B7331" s="1">
        <v>45334.030555555553</v>
      </c>
      <c r="C7331" s="3">
        <v>52700</v>
      </c>
      <c r="D7331" s="6">
        <v>3.0682870370370371E-2</v>
      </c>
      <c r="E7331" s="6" t="str">
        <f t="shared" si="114"/>
        <v>Yes</v>
      </c>
      <c r="F7331" s="4">
        <v>52700</v>
      </c>
      <c r="G7331" t="s">
        <v>51</v>
      </c>
      <c r="H7331">
        <v>0</v>
      </c>
      <c r="I7331" t="s">
        <v>28</v>
      </c>
      <c r="J7331" t="s">
        <v>4279</v>
      </c>
      <c r="K7331" t="s">
        <v>18</v>
      </c>
      <c r="L7331">
        <v>38</v>
      </c>
      <c r="M7331" t="s">
        <v>31</v>
      </c>
      <c r="N7331" t="s">
        <v>20</v>
      </c>
      <c r="O7331" t="b">
        <v>1</v>
      </c>
      <c r="P7331" cm="1">
        <f t="array" ref="P7331">_xlfn.IFS(O7331=FALSE, 0, O7331=TRUE,1)</f>
        <v>1</v>
      </c>
      <c r="R7331">
        <v>21</v>
      </c>
      <c r="S7331">
        <v>0</v>
      </c>
    </row>
    <row r="7332" spans="1:19" x14ac:dyDescent="0.3">
      <c r="A7332" t="s">
        <v>14189</v>
      </c>
      <c r="B7332" s="1">
        <v>45486.342361111114</v>
      </c>
      <c r="C7332" s="3">
        <v>52701</v>
      </c>
      <c r="D7332" s="6">
        <v>0.34248842592592593</v>
      </c>
      <c r="E7332" s="6" t="str">
        <f t="shared" si="114"/>
        <v>No</v>
      </c>
      <c r="F7332" s="4">
        <v>52701</v>
      </c>
      <c r="G7332" t="s">
        <v>22</v>
      </c>
      <c r="H7332">
        <v>8</v>
      </c>
      <c r="I7332" t="s">
        <v>28</v>
      </c>
      <c r="J7332" t="s">
        <v>14190</v>
      </c>
      <c r="K7332" t="s">
        <v>18</v>
      </c>
      <c r="L7332">
        <v>2</v>
      </c>
      <c r="M7332" t="s">
        <v>31</v>
      </c>
      <c r="N7332" t="s">
        <v>20</v>
      </c>
      <c r="O7332" t="b">
        <v>1</v>
      </c>
      <c r="P7332" cm="1">
        <f t="array" ref="P7332">_xlfn.IFS(O7332=FALSE, 0, O7332=TRUE,1)</f>
        <v>1</v>
      </c>
      <c r="R7332">
        <v>39</v>
      </c>
      <c r="S7332">
        <v>0</v>
      </c>
    </row>
    <row r="7333" spans="1:19" x14ac:dyDescent="0.3">
      <c r="A7333" t="s">
        <v>14191</v>
      </c>
      <c r="B7333" s="1">
        <v>45261.459027777775</v>
      </c>
      <c r="C7333" s="3">
        <v>52702</v>
      </c>
      <c r="D7333" s="6">
        <v>0.45915509259259257</v>
      </c>
      <c r="E7333" s="6" t="str">
        <f t="shared" si="114"/>
        <v>No</v>
      </c>
      <c r="F7333" s="4">
        <v>52702</v>
      </c>
      <c r="G7333" t="s">
        <v>55</v>
      </c>
      <c r="H7333">
        <v>11</v>
      </c>
      <c r="I7333" t="s">
        <v>28</v>
      </c>
      <c r="J7333" t="s">
        <v>3947</v>
      </c>
      <c r="K7333" t="s">
        <v>18</v>
      </c>
      <c r="L7333">
        <v>56</v>
      </c>
      <c r="M7333" t="s">
        <v>31</v>
      </c>
      <c r="N7333" t="s">
        <v>20</v>
      </c>
      <c r="O7333" t="b">
        <v>1</v>
      </c>
      <c r="P7333" cm="1">
        <f t="array" ref="P7333">_xlfn.IFS(O7333=FALSE, 0, O7333=TRUE,1)</f>
        <v>1</v>
      </c>
      <c r="R7333">
        <v>43</v>
      </c>
      <c r="S7333">
        <v>0</v>
      </c>
    </row>
    <row r="7334" spans="1:19" x14ac:dyDescent="0.3">
      <c r="A7334" t="s">
        <v>14192</v>
      </c>
      <c r="B7334" s="1">
        <v>45028.804166666669</v>
      </c>
      <c r="C7334" s="3">
        <v>52703</v>
      </c>
      <c r="D7334" s="6">
        <v>0.80429398148148146</v>
      </c>
      <c r="E7334" s="6" t="str">
        <f t="shared" si="114"/>
        <v>No</v>
      </c>
      <c r="F7334" s="4">
        <v>52703</v>
      </c>
      <c r="G7334" t="s">
        <v>15</v>
      </c>
      <c r="H7334">
        <v>19</v>
      </c>
      <c r="I7334" t="s">
        <v>28</v>
      </c>
      <c r="J7334" t="s">
        <v>14193</v>
      </c>
      <c r="K7334" t="s">
        <v>18</v>
      </c>
      <c r="L7334">
        <v>70</v>
      </c>
      <c r="M7334" t="s">
        <v>31</v>
      </c>
      <c r="N7334" t="s">
        <v>20</v>
      </c>
      <c r="O7334" t="b">
        <v>1</v>
      </c>
      <c r="P7334" cm="1">
        <f t="array" ref="P7334">_xlfn.IFS(O7334=FALSE, 0, O7334=TRUE,1)</f>
        <v>1</v>
      </c>
      <c r="R7334">
        <v>47</v>
      </c>
      <c r="S7334">
        <v>0</v>
      </c>
    </row>
    <row r="7335" spans="1:19" x14ac:dyDescent="0.3">
      <c r="A7335" t="s">
        <v>14194</v>
      </c>
      <c r="B7335" s="1">
        <v>45055.54583333333</v>
      </c>
      <c r="C7335" s="3">
        <v>52704</v>
      </c>
      <c r="D7335" s="6">
        <v>0.54596064814814815</v>
      </c>
      <c r="E7335" s="6" t="str">
        <f t="shared" si="114"/>
        <v>No</v>
      </c>
      <c r="F7335" s="4">
        <v>52704</v>
      </c>
      <c r="G7335" t="s">
        <v>74</v>
      </c>
      <c r="H7335">
        <v>13</v>
      </c>
      <c r="I7335" t="s">
        <v>28</v>
      </c>
      <c r="J7335" t="s">
        <v>14195</v>
      </c>
      <c r="K7335" t="s">
        <v>18</v>
      </c>
      <c r="L7335">
        <v>19</v>
      </c>
      <c r="M7335" t="s">
        <v>31</v>
      </c>
      <c r="N7335" t="s">
        <v>20</v>
      </c>
      <c r="O7335" t="b">
        <v>1</v>
      </c>
      <c r="P7335" cm="1">
        <f t="array" ref="P7335">_xlfn.IFS(O7335=FALSE, 0, O7335=TRUE,1)</f>
        <v>1</v>
      </c>
      <c r="R7335">
        <v>48</v>
      </c>
      <c r="S7335">
        <v>1</v>
      </c>
    </row>
    <row r="7336" spans="1:19" x14ac:dyDescent="0.3">
      <c r="A7336" t="s">
        <v>14196</v>
      </c>
      <c r="B7336" s="1">
        <v>45038.50277777778</v>
      </c>
      <c r="C7336" s="3">
        <v>52705</v>
      </c>
      <c r="D7336" s="6">
        <v>0.50290509259259264</v>
      </c>
      <c r="E7336" s="6" t="str">
        <f t="shared" si="114"/>
        <v>Yes</v>
      </c>
      <c r="F7336" s="4">
        <v>52705</v>
      </c>
      <c r="G7336" t="s">
        <v>22</v>
      </c>
      <c r="H7336">
        <v>12</v>
      </c>
      <c r="I7336" t="s">
        <v>58</v>
      </c>
      <c r="J7336" t="s">
        <v>14197</v>
      </c>
      <c r="K7336" t="s">
        <v>18</v>
      </c>
      <c r="L7336">
        <v>58</v>
      </c>
      <c r="M7336" t="s">
        <v>31</v>
      </c>
      <c r="N7336" t="s">
        <v>20</v>
      </c>
      <c r="O7336" t="b">
        <v>1</v>
      </c>
      <c r="P7336" cm="1">
        <f t="array" ref="P7336">_xlfn.IFS(O7336=FALSE, 0, O7336=TRUE,1)</f>
        <v>1</v>
      </c>
      <c r="R7336">
        <v>10</v>
      </c>
      <c r="S7336">
        <v>0</v>
      </c>
    </row>
    <row r="7337" spans="1:19" x14ac:dyDescent="0.3">
      <c r="A7337" t="s">
        <v>14198</v>
      </c>
      <c r="B7337" s="1">
        <v>45510.09652777778</v>
      </c>
      <c r="C7337" s="3">
        <v>52706</v>
      </c>
      <c r="D7337" s="6">
        <v>9.6655092592592598E-2</v>
      </c>
      <c r="E7337" s="6" t="str">
        <f t="shared" si="114"/>
        <v>Yes</v>
      </c>
      <c r="F7337" s="4">
        <v>52706</v>
      </c>
      <c r="G7337" t="s">
        <v>74</v>
      </c>
      <c r="H7337">
        <v>2</v>
      </c>
      <c r="I7337" t="s">
        <v>58</v>
      </c>
      <c r="J7337" t="s">
        <v>14199</v>
      </c>
      <c r="K7337" t="s">
        <v>18</v>
      </c>
      <c r="L7337">
        <v>1</v>
      </c>
      <c r="M7337" t="s">
        <v>31</v>
      </c>
      <c r="N7337" t="s">
        <v>20</v>
      </c>
      <c r="O7337" t="b">
        <v>1</v>
      </c>
      <c r="P7337" cm="1">
        <f t="array" ref="P7337">_xlfn.IFS(O7337=FALSE, 0, O7337=TRUE,1)</f>
        <v>1</v>
      </c>
      <c r="R7337">
        <v>11</v>
      </c>
      <c r="S7337">
        <v>0</v>
      </c>
    </row>
    <row r="7338" spans="1:19" x14ac:dyDescent="0.3">
      <c r="A7338" t="s">
        <v>14200</v>
      </c>
      <c r="B7338" s="1">
        <v>45176.593055555553</v>
      </c>
      <c r="C7338" s="3">
        <v>52707</v>
      </c>
      <c r="D7338" s="6">
        <v>0.59318287037037032</v>
      </c>
      <c r="E7338" s="6" t="str">
        <f t="shared" si="114"/>
        <v>Yes</v>
      </c>
      <c r="F7338" s="4">
        <v>52707</v>
      </c>
      <c r="G7338" t="s">
        <v>27</v>
      </c>
      <c r="H7338">
        <v>14</v>
      </c>
      <c r="I7338" t="s">
        <v>58</v>
      </c>
      <c r="J7338" t="s">
        <v>2781</v>
      </c>
      <c r="K7338" t="s">
        <v>18</v>
      </c>
      <c r="L7338">
        <v>56</v>
      </c>
      <c r="M7338" t="s">
        <v>31</v>
      </c>
      <c r="N7338" t="s">
        <v>20</v>
      </c>
      <c r="O7338" t="b">
        <v>1</v>
      </c>
      <c r="P7338" cm="1">
        <f t="array" ref="P7338">_xlfn.IFS(O7338=FALSE, 0, O7338=TRUE,1)</f>
        <v>1</v>
      </c>
      <c r="R7338">
        <v>11</v>
      </c>
      <c r="S7338">
        <v>0</v>
      </c>
    </row>
    <row r="7339" spans="1:19" x14ac:dyDescent="0.3">
      <c r="A7339" t="s">
        <v>14201</v>
      </c>
      <c r="B7339" s="1">
        <v>45566.331944444442</v>
      </c>
      <c r="C7339" s="3">
        <v>52708</v>
      </c>
      <c r="D7339" s="6">
        <v>0.33207175925925925</v>
      </c>
      <c r="E7339" s="6" t="str">
        <f t="shared" si="114"/>
        <v>Yes</v>
      </c>
      <c r="F7339" s="4">
        <v>52708</v>
      </c>
      <c r="G7339" t="s">
        <v>74</v>
      </c>
      <c r="H7339">
        <v>7</v>
      </c>
      <c r="I7339" t="s">
        <v>58</v>
      </c>
      <c r="J7339" t="s">
        <v>14202</v>
      </c>
      <c r="K7339" t="s">
        <v>18</v>
      </c>
      <c r="L7339">
        <v>14</v>
      </c>
      <c r="M7339" t="s">
        <v>31</v>
      </c>
      <c r="N7339" t="s">
        <v>20</v>
      </c>
      <c r="O7339" t="b">
        <v>1</v>
      </c>
      <c r="P7339" cm="1">
        <f t="array" ref="P7339">_xlfn.IFS(O7339=FALSE, 0, O7339=TRUE,1)</f>
        <v>1</v>
      </c>
      <c r="R7339">
        <v>14</v>
      </c>
      <c r="S7339">
        <v>0</v>
      </c>
    </row>
    <row r="7340" spans="1:19" x14ac:dyDescent="0.3">
      <c r="A7340" t="s">
        <v>14203</v>
      </c>
      <c r="B7340" s="1">
        <v>45212.796527777777</v>
      </c>
      <c r="C7340" s="3">
        <v>52709</v>
      </c>
      <c r="D7340" s="6">
        <v>0.7966550925925926</v>
      </c>
      <c r="E7340" s="6" t="str">
        <f t="shared" si="114"/>
        <v>Yes</v>
      </c>
      <c r="F7340" s="4">
        <v>52709</v>
      </c>
      <c r="G7340" t="s">
        <v>55</v>
      </c>
      <c r="H7340">
        <v>19</v>
      </c>
      <c r="I7340" t="s">
        <v>58</v>
      </c>
      <c r="J7340" t="s">
        <v>14204</v>
      </c>
      <c r="K7340" t="s">
        <v>18</v>
      </c>
      <c r="L7340">
        <v>2</v>
      </c>
      <c r="M7340" t="s">
        <v>31</v>
      </c>
      <c r="N7340" t="s">
        <v>20</v>
      </c>
      <c r="O7340" t="b">
        <v>1</v>
      </c>
      <c r="P7340" cm="1">
        <f t="array" ref="P7340">_xlfn.IFS(O7340=FALSE, 0, O7340=TRUE,1)</f>
        <v>1</v>
      </c>
      <c r="R7340">
        <v>22</v>
      </c>
      <c r="S7340">
        <v>0</v>
      </c>
    </row>
    <row r="7341" spans="1:19" x14ac:dyDescent="0.3">
      <c r="A7341" t="s">
        <v>14205</v>
      </c>
      <c r="B7341" s="1">
        <v>45513.32708333333</v>
      </c>
      <c r="C7341" s="3">
        <v>52710</v>
      </c>
      <c r="D7341" s="6">
        <v>0.32721064814814815</v>
      </c>
      <c r="E7341" s="6" t="str">
        <f t="shared" si="114"/>
        <v>Yes</v>
      </c>
      <c r="F7341" s="4">
        <v>52710</v>
      </c>
      <c r="G7341" t="s">
        <v>55</v>
      </c>
      <c r="H7341">
        <v>7</v>
      </c>
      <c r="I7341" t="s">
        <v>58</v>
      </c>
      <c r="J7341" t="s">
        <v>14206</v>
      </c>
      <c r="K7341" t="s">
        <v>18</v>
      </c>
      <c r="L7341">
        <v>51</v>
      </c>
      <c r="M7341" t="s">
        <v>31</v>
      </c>
      <c r="N7341" t="s">
        <v>20</v>
      </c>
      <c r="O7341" t="b">
        <v>1</v>
      </c>
      <c r="P7341" cm="1">
        <f t="array" ref="P7341">_xlfn.IFS(O7341=FALSE, 0, O7341=TRUE,1)</f>
        <v>1</v>
      </c>
      <c r="R7341">
        <v>22</v>
      </c>
      <c r="S7341">
        <v>0</v>
      </c>
    </row>
    <row r="7342" spans="1:19" x14ac:dyDescent="0.3">
      <c r="A7342" t="s">
        <v>14207</v>
      </c>
      <c r="B7342" s="1">
        <v>45394.98333333333</v>
      </c>
      <c r="C7342" s="3">
        <v>52711</v>
      </c>
      <c r="D7342" s="6">
        <v>0.98346064814814815</v>
      </c>
      <c r="E7342" s="6" t="str">
        <f t="shared" si="114"/>
        <v>Yes</v>
      </c>
      <c r="F7342" s="4">
        <v>52711</v>
      </c>
      <c r="G7342" t="s">
        <v>55</v>
      </c>
      <c r="H7342">
        <v>23</v>
      </c>
      <c r="I7342" t="s">
        <v>58</v>
      </c>
      <c r="J7342" t="s">
        <v>14208</v>
      </c>
      <c r="K7342" t="s">
        <v>18</v>
      </c>
      <c r="L7342">
        <v>38</v>
      </c>
      <c r="M7342" t="s">
        <v>31</v>
      </c>
      <c r="N7342" t="s">
        <v>20</v>
      </c>
      <c r="O7342" t="b">
        <v>1</v>
      </c>
      <c r="P7342" cm="1">
        <f t="array" ref="P7342">_xlfn.IFS(O7342=FALSE, 0, O7342=TRUE,1)</f>
        <v>1</v>
      </c>
      <c r="R7342">
        <v>24</v>
      </c>
      <c r="S7342">
        <v>0</v>
      </c>
    </row>
    <row r="7343" spans="1:19" x14ac:dyDescent="0.3">
      <c r="A7343" t="s">
        <v>14209</v>
      </c>
      <c r="B7343" s="1">
        <v>45200.05</v>
      </c>
      <c r="C7343" s="3">
        <v>52712</v>
      </c>
      <c r="D7343" s="6">
        <v>5.0127314814814812E-2</v>
      </c>
      <c r="E7343" s="6" t="str">
        <f t="shared" si="114"/>
        <v>No</v>
      </c>
      <c r="F7343" s="4">
        <v>52712</v>
      </c>
      <c r="G7343" t="s">
        <v>34</v>
      </c>
      <c r="H7343">
        <v>1</v>
      </c>
      <c r="I7343" t="s">
        <v>58</v>
      </c>
      <c r="J7343" t="s">
        <v>14210</v>
      </c>
      <c r="K7343" t="s">
        <v>18</v>
      </c>
      <c r="L7343">
        <v>73</v>
      </c>
      <c r="M7343" t="s">
        <v>31</v>
      </c>
      <c r="N7343" t="s">
        <v>20</v>
      </c>
      <c r="O7343" t="b">
        <v>1</v>
      </c>
      <c r="P7343" cm="1">
        <f t="array" ref="P7343">_xlfn.IFS(O7343=FALSE, 0, O7343=TRUE,1)</f>
        <v>1</v>
      </c>
      <c r="R7343">
        <v>34</v>
      </c>
      <c r="S7343">
        <v>0</v>
      </c>
    </row>
    <row r="7344" spans="1:19" x14ac:dyDescent="0.3">
      <c r="A7344" t="s">
        <v>14211</v>
      </c>
      <c r="B7344" s="1">
        <v>45329.060416666667</v>
      </c>
      <c r="C7344" s="3">
        <v>52713</v>
      </c>
      <c r="D7344" s="6">
        <v>6.0543981481481483E-2</v>
      </c>
      <c r="E7344" s="6" t="str">
        <f t="shared" si="114"/>
        <v>No</v>
      </c>
      <c r="F7344" s="4">
        <v>52713</v>
      </c>
      <c r="G7344" t="s">
        <v>15</v>
      </c>
      <c r="H7344">
        <v>1</v>
      </c>
      <c r="I7344" t="s">
        <v>58</v>
      </c>
      <c r="J7344" t="s">
        <v>7943</v>
      </c>
      <c r="K7344" t="s">
        <v>18</v>
      </c>
      <c r="L7344">
        <v>76</v>
      </c>
      <c r="M7344" t="s">
        <v>31</v>
      </c>
      <c r="N7344" t="s">
        <v>20</v>
      </c>
      <c r="O7344" t="b">
        <v>1</v>
      </c>
      <c r="P7344" cm="1">
        <f t="array" ref="P7344">_xlfn.IFS(O7344=FALSE, 0, O7344=TRUE,1)</f>
        <v>1</v>
      </c>
      <c r="R7344">
        <v>40</v>
      </c>
      <c r="S7344">
        <v>0</v>
      </c>
    </row>
    <row r="7345" spans="1:19" x14ac:dyDescent="0.3">
      <c r="A7345" t="s">
        <v>14212</v>
      </c>
      <c r="B7345" s="1">
        <v>45581.535416666666</v>
      </c>
      <c r="C7345" s="3">
        <v>52714</v>
      </c>
      <c r="D7345" s="6">
        <v>0.53554398148148152</v>
      </c>
      <c r="E7345" s="6" t="str">
        <f t="shared" si="114"/>
        <v>Yes</v>
      </c>
      <c r="F7345" s="4">
        <v>52714</v>
      </c>
      <c r="G7345" t="s">
        <v>15</v>
      </c>
      <c r="H7345">
        <v>12</v>
      </c>
      <c r="I7345" t="s">
        <v>65</v>
      </c>
      <c r="J7345" t="s">
        <v>14213</v>
      </c>
      <c r="K7345" t="s">
        <v>18</v>
      </c>
      <c r="L7345">
        <v>65</v>
      </c>
      <c r="M7345" t="s">
        <v>31</v>
      </c>
      <c r="N7345" t="s">
        <v>20</v>
      </c>
      <c r="O7345" t="b">
        <v>1</v>
      </c>
      <c r="P7345" cm="1">
        <f t="array" ref="P7345">_xlfn.IFS(O7345=FALSE, 0, O7345=TRUE,1)</f>
        <v>1</v>
      </c>
      <c r="R7345">
        <v>10</v>
      </c>
      <c r="S7345">
        <v>0</v>
      </c>
    </row>
    <row r="7346" spans="1:19" x14ac:dyDescent="0.3">
      <c r="A7346" t="s">
        <v>14214</v>
      </c>
      <c r="B7346" s="1">
        <v>45208.376388888886</v>
      </c>
      <c r="C7346" s="3">
        <v>52715</v>
      </c>
      <c r="D7346" s="6">
        <v>0.3765162037037037</v>
      </c>
      <c r="E7346" s="6" t="str">
        <f t="shared" si="114"/>
        <v>Yes</v>
      </c>
      <c r="F7346" s="4">
        <v>52715</v>
      </c>
      <c r="G7346" t="s">
        <v>51</v>
      </c>
      <c r="H7346">
        <v>9</v>
      </c>
      <c r="I7346" t="s">
        <v>65</v>
      </c>
      <c r="J7346" t="s">
        <v>14215</v>
      </c>
      <c r="K7346" t="s">
        <v>18</v>
      </c>
      <c r="L7346">
        <v>18</v>
      </c>
      <c r="M7346" t="s">
        <v>31</v>
      </c>
      <c r="N7346" t="s">
        <v>20</v>
      </c>
      <c r="O7346" t="b">
        <v>1</v>
      </c>
      <c r="P7346" cm="1">
        <f t="array" ref="P7346">_xlfn.IFS(O7346=FALSE, 0, O7346=TRUE,1)</f>
        <v>1</v>
      </c>
      <c r="R7346">
        <v>16</v>
      </c>
      <c r="S7346">
        <v>0</v>
      </c>
    </row>
    <row r="7347" spans="1:19" x14ac:dyDescent="0.3">
      <c r="A7347" t="s">
        <v>14216</v>
      </c>
      <c r="B7347" s="1">
        <v>45024.14166666667</v>
      </c>
      <c r="C7347" s="3">
        <v>52716</v>
      </c>
      <c r="D7347" s="6">
        <v>0.14179398148148148</v>
      </c>
      <c r="E7347" s="6" t="str">
        <f t="shared" si="114"/>
        <v>Yes</v>
      </c>
      <c r="F7347" s="4">
        <v>52716</v>
      </c>
      <c r="G7347" t="s">
        <v>22</v>
      </c>
      <c r="H7347">
        <v>3</v>
      </c>
      <c r="I7347" t="s">
        <v>65</v>
      </c>
      <c r="J7347" t="s">
        <v>4077</v>
      </c>
      <c r="K7347" t="s">
        <v>18</v>
      </c>
      <c r="L7347">
        <v>5</v>
      </c>
      <c r="M7347" t="s">
        <v>31</v>
      </c>
      <c r="N7347" t="s">
        <v>20</v>
      </c>
      <c r="O7347" t="b">
        <v>1</v>
      </c>
      <c r="P7347" cm="1">
        <f t="array" ref="P7347">_xlfn.IFS(O7347=FALSE, 0, O7347=TRUE,1)</f>
        <v>1</v>
      </c>
      <c r="R7347">
        <v>22</v>
      </c>
      <c r="S7347">
        <v>0</v>
      </c>
    </row>
    <row r="7348" spans="1:19" x14ac:dyDescent="0.3">
      <c r="A7348" t="s">
        <v>14217</v>
      </c>
      <c r="B7348" s="1">
        <v>45255.174305555556</v>
      </c>
      <c r="C7348" s="3">
        <v>52717</v>
      </c>
      <c r="D7348" s="6">
        <v>0.17443287037037036</v>
      </c>
      <c r="E7348" s="6" t="str">
        <f t="shared" si="114"/>
        <v>Yes</v>
      </c>
      <c r="F7348" s="4">
        <v>52717</v>
      </c>
      <c r="G7348" t="s">
        <v>22</v>
      </c>
      <c r="H7348">
        <v>4</v>
      </c>
      <c r="I7348" t="s">
        <v>65</v>
      </c>
      <c r="J7348" t="s">
        <v>14218</v>
      </c>
      <c r="K7348" t="s">
        <v>18</v>
      </c>
      <c r="L7348">
        <v>51</v>
      </c>
      <c r="M7348" t="s">
        <v>31</v>
      </c>
      <c r="N7348" t="s">
        <v>20</v>
      </c>
      <c r="O7348" t="b">
        <v>1</v>
      </c>
      <c r="P7348" cm="1">
        <f t="array" ref="P7348">_xlfn.IFS(O7348=FALSE, 0, O7348=TRUE,1)</f>
        <v>1</v>
      </c>
      <c r="R7348">
        <v>30</v>
      </c>
      <c r="S7348">
        <v>0</v>
      </c>
    </row>
    <row r="7349" spans="1:19" x14ac:dyDescent="0.3">
      <c r="A7349" t="s">
        <v>14219</v>
      </c>
      <c r="B7349" s="1">
        <v>45082.565972222219</v>
      </c>
      <c r="C7349" s="3">
        <v>52718</v>
      </c>
      <c r="D7349" s="6">
        <v>0.56609953703703708</v>
      </c>
      <c r="E7349" s="6" t="str">
        <f t="shared" si="114"/>
        <v>No</v>
      </c>
      <c r="F7349" s="4">
        <v>52718</v>
      </c>
      <c r="G7349" t="s">
        <v>51</v>
      </c>
      <c r="H7349">
        <v>13</v>
      </c>
      <c r="I7349" t="s">
        <v>65</v>
      </c>
      <c r="J7349" t="s">
        <v>14220</v>
      </c>
      <c r="K7349" t="s">
        <v>18</v>
      </c>
      <c r="L7349">
        <v>9</v>
      </c>
      <c r="M7349" t="s">
        <v>31</v>
      </c>
      <c r="N7349" t="s">
        <v>20</v>
      </c>
      <c r="O7349" t="b">
        <v>1</v>
      </c>
      <c r="P7349" cm="1">
        <f t="array" ref="P7349">_xlfn.IFS(O7349=FALSE, 0, O7349=TRUE,1)</f>
        <v>1</v>
      </c>
      <c r="R7349">
        <v>49</v>
      </c>
      <c r="S7349">
        <v>0</v>
      </c>
    </row>
    <row r="7350" spans="1:19" x14ac:dyDescent="0.3">
      <c r="A7350" t="s">
        <v>14221</v>
      </c>
      <c r="B7350" s="1">
        <v>45416.27847222222</v>
      </c>
      <c r="C7350" s="3">
        <v>52719</v>
      </c>
      <c r="D7350" s="6">
        <v>0.27859953703703705</v>
      </c>
      <c r="E7350" s="6" t="str">
        <f t="shared" si="114"/>
        <v>No</v>
      </c>
      <c r="F7350" s="4">
        <v>52719</v>
      </c>
      <c r="G7350" t="s">
        <v>22</v>
      </c>
      <c r="H7350">
        <v>6</v>
      </c>
      <c r="I7350" t="s">
        <v>65</v>
      </c>
      <c r="J7350" t="s">
        <v>14222</v>
      </c>
      <c r="K7350" t="s">
        <v>18</v>
      </c>
      <c r="L7350">
        <v>28</v>
      </c>
      <c r="M7350" t="s">
        <v>31</v>
      </c>
      <c r="N7350" t="s">
        <v>20</v>
      </c>
      <c r="O7350" t="b">
        <v>1</v>
      </c>
      <c r="P7350" cm="1">
        <f t="array" ref="P7350">_xlfn.IFS(O7350=FALSE, 0, O7350=TRUE,1)</f>
        <v>1</v>
      </c>
      <c r="R7350">
        <v>50</v>
      </c>
      <c r="S7350">
        <v>0</v>
      </c>
    </row>
    <row r="7351" spans="1:19" x14ac:dyDescent="0.3">
      <c r="A7351" t="s">
        <v>14223</v>
      </c>
      <c r="B7351" s="1">
        <v>45156.567361111112</v>
      </c>
      <c r="C7351" s="3">
        <v>52720</v>
      </c>
      <c r="D7351" s="6">
        <v>0.56748842592592597</v>
      </c>
      <c r="E7351" s="6" t="str">
        <f t="shared" si="114"/>
        <v>No</v>
      </c>
      <c r="F7351" s="4">
        <v>52720</v>
      </c>
      <c r="G7351" t="s">
        <v>55</v>
      </c>
      <c r="H7351">
        <v>13</v>
      </c>
      <c r="I7351" t="s">
        <v>65</v>
      </c>
      <c r="J7351" t="s">
        <v>14224</v>
      </c>
      <c r="K7351" t="s">
        <v>18</v>
      </c>
      <c r="L7351">
        <v>13</v>
      </c>
      <c r="M7351" t="s">
        <v>31</v>
      </c>
      <c r="N7351" t="s">
        <v>20</v>
      </c>
      <c r="O7351" t="b">
        <v>1</v>
      </c>
      <c r="P7351" cm="1">
        <f t="array" ref="P7351">_xlfn.IFS(O7351=FALSE, 0, O7351=TRUE,1)</f>
        <v>1</v>
      </c>
      <c r="R7351">
        <v>53</v>
      </c>
      <c r="S7351">
        <v>0</v>
      </c>
    </row>
    <row r="7352" spans="1:19" x14ac:dyDescent="0.3">
      <c r="A7352" t="s">
        <v>14225</v>
      </c>
      <c r="B7352" s="1">
        <v>45231.880555555559</v>
      </c>
      <c r="C7352" s="3">
        <v>52721</v>
      </c>
      <c r="D7352" s="6">
        <v>0.88068287037037041</v>
      </c>
      <c r="E7352" s="6" t="str">
        <f t="shared" si="114"/>
        <v>No</v>
      </c>
      <c r="F7352" s="4">
        <v>52721</v>
      </c>
      <c r="G7352" t="s">
        <v>15</v>
      </c>
      <c r="H7352">
        <v>21</v>
      </c>
      <c r="I7352" t="s">
        <v>65</v>
      </c>
      <c r="J7352" t="s">
        <v>14226</v>
      </c>
      <c r="K7352" t="s">
        <v>18</v>
      </c>
      <c r="L7352">
        <v>36</v>
      </c>
      <c r="M7352" t="s">
        <v>31</v>
      </c>
      <c r="N7352" t="s">
        <v>20</v>
      </c>
      <c r="O7352" t="b">
        <v>1</v>
      </c>
      <c r="P7352" cm="1">
        <f t="array" ref="P7352">_xlfn.IFS(O7352=FALSE, 0, O7352=TRUE,1)</f>
        <v>1</v>
      </c>
      <c r="R7352">
        <v>55</v>
      </c>
      <c r="S7352">
        <v>0</v>
      </c>
    </row>
    <row r="7353" spans="1:19" x14ac:dyDescent="0.3">
      <c r="A7353" t="s">
        <v>14227</v>
      </c>
      <c r="B7353" s="1">
        <v>45236.644444444442</v>
      </c>
      <c r="C7353" s="3">
        <v>52722</v>
      </c>
      <c r="D7353" s="6">
        <v>0.64457175925925925</v>
      </c>
      <c r="E7353" s="6" t="str">
        <f t="shared" si="114"/>
        <v>Yes</v>
      </c>
      <c r="F7353" s="4">
        <v>52722</v>
      </c>
      <c r="G7353" t="s">
        <v>51</v>
      </c>
      <c r="H7353">
        <v>15</v>
      </c>
      <c r="I7353" t="s">
        <v>106</v>
      </c>
      <c r="J7353" t="s">
        <v>14228</v>
      </c>
      <c r="K7353" t="s">
        <v>18</v>
      </c>
      <c r="L7353">
        <v>3</v>
      </c>
      <c r="M7353" t="s">
        <v>31</v>
      </c>
      <c r="N7353" t="s">
        <v>20</v>
      </c>
      <c r="O7353" t="b">
        <v>1</v>
      </c>
      <c r="P7353" cm="1">
        <f t="array" ref="P7353">_xlfn.IFS(O7353=FALSE, 0, O7353=TRUE,1)</f>
        <v>1</v>
      </c>
      <c r="R7353">
        <v>24</v>
      </c>
      <c r="S7353">
        <v>0</v>
      </c>
    </row>
    <row r="7354" spans="1:19" x14ac:dyDescent="0.3">
      <c r="A7354" t="s">
        <v>14229</v>
      </c>
      <c r="B7354" s="1">
        <v>45478.631944444445</v>
      </c>
      <c r="C7354" s="3">
        <v>52723</v>
      </c>
      <c r="D7354" s="6">
        <v>0.63207175925925929</v>
      </c>
      <c r="E7354" s="6" t="str">
        <f t="shared" si="114"/>
        <v>Yes</v>
      </c>
      <c r="F7354" s="4">
        <v>52723</v>
      </c>
      <c r="G7354" t="s">
        <v>55</v>
      </c>
      <c r="H7354">
        <v>15</v>
      </c>
      <c r="I7354" t="s">
        <v>106</v>
      </c>
      <c r="J7354" t="s">
        <v>13921</v>
      </c>
      <c r="K7354" t="s">
        <v>18</v>
      </c>
      <c r="L7354">
        <v>34</v>
      </c>
      <c r="M7354" t="s">
        <v>31</v>
      </c>
      <c r="N7354" t="s">
        <v>20</v>
      </c>
      <c r="O7354" t="b">
        <v>1</v>
      </c>
      <c r="P7354" cm="1">
        <f t="array" ref="P7354">_xlfn.IFS(O7354=FALSE, 0, O7354=TRUE,1)</f>
        <v>1</v>
      </c>
      <c r="R7354">
        <v>28</v>
      </c>
      <c r="S7354">
        <v>0</v>
      </c>
    </row>
    <row r="7355" spans="1:19" x14ac:dyDescent="0.3">
      <c r="A7355" t="s">
        <v>14230</v>
      </c>
      <c r="B7355" s="1">
        <v>45053.84375</v>
      </c>
      <c r="C7355" s="3">
        <v>52724</v>
      </c>
      <c r="D7355" s="6">
        <v>0.84387731481481476</v>
      </c>
      <c r="E7355" s="6" t="str">
        <f t="shared" si="114"/>
        <v>No</v>
      </c>
      <c r="F7355" s="4">
        <v>52724</v>
      </c>
      <c r="G7355" t="s">
        <v>34</v>
      </c>
      <c r="H7355">
        <v>20</v>
      </c>
      <c r="I7355" t="s">
        <v>106</v>
      </c>
      <c r="J7355" t="s">
        <v>14231</v>
      </c>
      <c r="K7355" t="s">
        <v>18</v>
      </c>
      <c r="L7355">
        <v>9</v>
      </c>
      <c r="M7355" t="s">
        <v>31</v>
      </c>
      <c r="N7355" t="s">
        <v>20</v>
      </c>
      <c r="O7355" t="b">
        <v>1</v>
      </c>
      <c r="P7355" cm="1">
        <f t="array" ref="P7355">_xlfn.IFS(O7355=FALSE, 0, O7355=TRUE,1)</f>
        <v>1</v>
      </c>
      <c r="R7355">
        <v>33</v>
      </c>
      <c r="S7355">
        <v>1</v>
      </c>
    </row>
    <row r="7356" spans="1:19" x14ac:dyDescent="0.3">
      <c r="A7356" t="s">
        <v>14232</v>
      </c>
      <c r="B7356" s="1">
        <v>45356.481944444444</v>
      </c>
      <c r="C7356" s="3">
        <v>52725</v>
      </c>
      <c r="D7356" s="6">
        <v>0.48207175925925927</v>
      </c>
      <c r="E7356" s="6" t="str">
        <f t="shared" si="114"/>
        <v>No</v>
      </c>
      <c r="F7356" s="4">
        <v>52725</v>
      </c>
      <c r="G7356" t="s">
        <v>74</v>
      </c>
      <c r="H7356">
        <v>11</v>
      </c>
      <c r="I7356" t="s">
        <v>106</v>
      </c>
      <c r="J7356" t="s">
        <v>14233</v>
      </c>
      <c r="K7356" t="s">
        <v>18</v>
      </c>
      <c r="L7356">
        <v>47</v>
      </c>
      <c r="M7356" t="s">
        <v>31</v>
      </c>
      <c r="N7356" t="s">
        <v>20</v>
      </c>
      <c r="O7356" t="b">
        <v>1</v>
      </c>
      <c r="P7356" cm="1">
        <f t="array" ref="P7356">_xlfn.IFS(O7356=FALSE, 0, O7356=TRUE,1)</f>
        <v>1</v>
      </c>
      <c r="R7356">
        <v>33</v>
      </c>
      <c r="S7356">
        <v>0</v>
      </c>
    </row>
    <row r="7357" spans="1:19" x14ac:dyDescent="0.3">
      <c r="A7357" t="s">
        <v>14234</v>
      </c>
      <c r="B7357" s="1">
        <v>45404.259722222225</v>
      </c>
      <c r="C7357" s="3">
        <v>52726</v>
      </c>
      <c r="D7357" s="6">
        <v>0.25984953703703706</v>
      </c>
      <c r="E7357" s="6" t="str">
        <f t="shared" si="114"/>
        <v>No</v>
      </c>
      <c r="F7357" s="4">
        <v>52726</v>
      </c>
      <c r="G7357" t="s">
        <v>51</v>
      </c>
      <c r="H7357">
        <v>6</v>
      </c>
      <c r="I7357" t="s">
        <v>106</v>
      </c>
      <c r="J7357" t="s">
        <v>14235</v>
      </c>
      <c r="K7357" t="s">
        <v>18</v>
      </c>
      <c r="L7357">
        <v>76</v>
      </c>
      <c r="M7357" t="s">
        <v>31</v>
      </c>
      <c r="N7357" t="s">
        <v>20</v>
      </c>
      <c r="O7357" t="b">
        <v>1</v>
      </c>
      <c r="P7357" cm="1">
        <f t="array" ref="P7357">_xlfn.IFS(O7357=FALSE, 0, O7357=TRUE,1)</f>
        <v>1</v>
      </c>
      <c r="R7357">
        <v>33</v>
      </c>
      <c r="S7357">
        <v>0</v>
      </c>
    </row>
    <row r="7358" spans="1:19" x14ac:dyDescent="0.3">
      <c r="A7358" t="s">
        <v>14236</v>
      </c>
      <c r="B7358" s="1">
        <v>45389.974305555559</v>
      </c>
      <c r="C7358" s="3">
        <v>52727</v>
      </c>
      <c r="D7358" s="6">
        <v>0.97443287037037041</v>
      </c>
      <c r="E7358" s="6" t="str">
        <f t="shared" si="114"/>
        <v>No</v>
      </c>
      <c r="F7358" s="4">
        <v>52727</v>
      </c>
      <c r="G7358" t="s">
        <v>34</v>
      </c>
      <c r="H7358">
        <v>23</v>
      </c>
      <c r="I7358" t="s">
        <v>106</v>
      </c>
      <c r="J7358" t="s">
        <v>14237</v>
      </c>
      <c r="K7358" t="s">
        <v>18</v>
      </c>
      <c r="L7358">
        <v>34</v>
      </c>
      <c r="M7358" t="s">
        <v>31</v>
      </c>
      <c r="N7358" t="s">
        <v>20</v>
      </c>
      <c r="O7358" t="b">
        <v>1</v>
      </c>
      <c r="P7358" cm="1">
        <f t="array" ref="P7358">_xlfn.IFS(O7358=FALSE, 0, O7358=TRUE,1)</f>
        <v>1</v>
      </c>
      <c r="R7358">
        <v>36</v>
      </c>
      <c r="S7358">
        <v>0</v>
      </c>
    </row>
    <row r="7359" spans="1:19" x14ac:dyDescent="0.3">
      <c r="A7359" t="s">
        <v>14238</v>
      </c>
      <c r="B7359" s="1">
        <v>45447.199999999997</v>
      </c>
      <c r="C7359" s="3">
        <v>52728</v>
      </c>
      <c r="D7359" s="6">
        <v>0.20012731481481483</v>
      </c>
      <c r="E7359" s="6" t="str">
        <f t="shared" si="114"/>
        <v>No</v>
      </c>
      <c r="F7359" s="4">
        <v>52728</v>
      </c>
      <c r="G7359" t="s">
        <v>74</v>
      </c>
      <c r="H7359">
        <v>4</v>
      </c>
      <c r="I7359" t="s">
        <v>106</v>
      </c>
      <c r="J7359" t="s">
        <v>14239</v>
      </c>
      <c r="K7359" t="s">
        <v>18</v>
      </c>
      <c r="L7359">
        <v>72</v>
      </c>
      <c r="M7359" t="s">
        <v>31</v>
      </c>
      <c r="N7359" t="s">
        <v>20</v>
      </c>
      <c r="O7359" t="b">
        <v>1</v>
      </c>
      <c r="P7359" cm="1">
        <f t="array" ref="P7359">_xlfn.IFS(O7359=FALSE, 0, O7359=TRUE,1)</f>
        <v>1</v>
      </c>
      <c r="R7359">
        <v>44</v>
      </c>
      <c r="S7359">
        <v>0</v>
      </c>
    </row>
    <row r="7360" spans="1:19" x14ac:dyDescent="0.3">
      <c r="A7360" t="s">
        <v>14240</v>
      </c>
      <c r="B7360" s="1">
        <v>45435.293055555558</v>
      </c>
      <c r="C7360" s="3">
        <v>52729</v>
      </c>
      <c r="D7360" s="6">
        <v>0.29318287037037039</v>
      </c>
      <c r="E7360" s="6" t="str">
        <f t="shared" si="114"/>
        <v>No</v>
      </c>
      <c r="F7360" s="4">
        <v>52729</v>
      </c>
      <c r="G7360" t="s">
        <v>27</v>
      </c>
      <c r="H7360">
        <v>7</v>
      </c>
      <c r="I7360" t="s">
        <v>106</v>
      </c>
      <c r="J7360" t="s">
        <v>14241</v>
      </c>
      <c r="K7360" t="s">
        <v>18</v>
      </c>
      <c r="L7360">
        <v>38</v>
      </c>
      <c r="M7360" t="s">
        <v>31</v>
      </c>
      <c r="N7360" t="s">
        <v>20</v>
      </c>
      <c r="O7360" t="b">
        <v>1</v>
      </c>
      <c r="P7360" cm="1">
        <f t="array" ref="P7360">_xlfn.IFS(O7360=FALSE, 0, O7360=TRUE,1)</f>
        <v>1</v>
      </c>
      <c r="R7360">
        <v>45</v>
      </c>
      <c r="S7360">
        <v>0</v>
      </c>
    </row>
    <row r="7361" spans="1:19" x14ac:dyDescent="0.3">
      <c r="A7361" t="s">
        <v>14242</v>
      </c>
      <c r="B7361" s="1">
        <v>45377.171527777777</v>
      </c>
      <c r="C7361" s="3">
        <v>52730</v>
      </c>
      <c r="D7361" s="6">
        <v>0.1716550925925926</v>
      </c>
      <c r="E7361" s="6" t="str">
        <f t="shared" si="114"/>
        <v>No</v>
      </c>
      <c r="F7361" s="4">
        <v>52730</v>
      </c>
      <c r="G7361" t="s">
        <v>74</v>
      </c>
      <c r="H7361">
        <v>4</v>
      </c>
      <c r="I7361" t="s">
        <v>106</v>
      </c>
      <c r="J7361" t="s">
        <v>14243</v>
      </c>
      <c r="K7361" t="s">
        <v>18</v>
      </c>
      <c r="L7361">
        <v>31</v>
      </c>
      <c r="M7361" t="s">
        <v>31</v>
      </c>
      <c r="N7361" t="s">
        <v>20</v>
      </c>
      <c r="O7361" t="b">
        <v>1</v>
      </c>
      <c r="P7361" cm="1">
        <f t="array" ref="P7361">_xlfn.IFS(O7361=FALSE, 0, O7361=TRUE,1)</f>
        <v>1</v>
      </c>
      <c r="R7361">
        <v>55</v>
      </c>
      <c r="S7361">
        <v>0</v>
      </c>
    </row>
    <row r="7362" spans="1:19" x14ac:dyDescent="0.3">
      <c r="A7362" t="s">
        <v>14244</v>
      </c>
      <c r="B7362" s="1">
        <v>45051.173611111109</v>
      </c>
      <c r="C7362" s="3">
        <v>52731</v>
      </c>
      <c r="D7362" s="6">
        <v>0.17373842592592592</v>
      </c>
      <c r="E7362" s="6" t="str">
        <f t="shared" si="114"/>
        <v>No</v>
      </c>
      <c r="F7362" s="4">
        <v>52731</v>
      </c>
      <c r="G7362" t="s">
        <v>55</v>
      </c>
      <c r="H7362">
        <v>4</v>
      </c>
      <c r="I7362" t="s">
        <v>106</v>
      </c>
      <c r="J7362" t="s">
        <v>14245</v>
      </c>
      <c r="K7362" t="s">
        <v>18</v>
      </c>
      <c r="L7362">
        <v>37</v>
      </c>
      <c r="M7362" t="s">
        <v>31</v>
      </c>
      <c r="N7362" t="s">
        <v>20</v>
      </c>
      <c r="O7362" t="b">
        <v>1</v>
      </c>
      <c r="P7362" cm="1">
        <f t="array" ref="P7362">_xlfn.IFS(O7362=FALSE, 0, O7362=TRUE,1)</f>
        <v>1</v>
      </c>
      <c r="R7362">
        <v>57</v>
      </c>
      <c r="S7362">
        <v>1</v>
      </c>
    </row>
    <row r="7363" spans="1:19" x14ac:dyDescent="0.3">
      <c r="A7363" t="s">
        <v>14246</v>
      </c>
      <c r="B7363" s="1">
        <v>45079.086805555555</v>
      </c>
      <c r="C7363" s="3">
        <v>52732</v>
      </c>
      <c r="D7363" s="6">
        <v>8.6932870370370369E-2</v>
      </c>
      <c r="E7363" s="6" t="str">
        <f t="shared" ref="E7363:E7426" si="115">IF(R7363&lt;=30,"Yes","No")</f>
        <v>Yes</v>
      </c>
      <c r="F7363" s="4">
        <v>52732</v>
      </c>
      <c r="G7363" t="s">
        <v>55</v>
      </c>
      <c r="H7363">
        <v>2</v>
      </c>
      <c r="I7363" t="s">
        <v>91</v>
      </c>
      <c r="J7363" t="s">
        <v>14247</v>
      </c>
      <c r="K7363" t="s">
        <v>18</v>
      </c>
      <c r="L7363">
        <v>42</v>
      </c>
      <c r="M7363" t="s">
        <v>31</v>
      </c>
      <c r="N7363" t="s">
        <v>20</v>
      </c>
      <c r="O7363" t="b">
        <v>1</v>
      </c>
      <c r="P7363" cm="1">
        <f t="array" ref="P7363">_xlfn.IFS(O7363=FALSE, 0, O7363=TRUE,1)</f>
        <v>1</v>
      </c>
      <c r="R7363">
        <v>15</v>
      </c>
      <c r="S7363">
        <v>0</v>
      </c>
    </row>
    <row r="7364" spans="1:19" x14ac:dyDescent="0.3">
      <c r="A7364" t="s">
        <v>14248</v>
      </c>
      <c r="B7364" s="1">
        <v>45381.756249999999</v>
      </c>
      <c r="C7364" s="3">
        <v>52733</v>
      </c>
      <c r="D7364" s="6">
        <v>0.75637731481481485</v>
      </c>
      <c r="E7364" s="6" t="str">
        <f t="shared" si="115"/>
        <v>Yes</v>
      </c>
      <c r="F7364" s="4">
        <v>52733</v>
      </c>
      <c r="G7364" t="s">
        <v>22</v>
      </c>
      <c r="H7364">
        <v>18</v>
      </c>
      <c r="I7364" t="s">
        <v>91</v>
      </c>
      <c r="J7364" t="s">
        <v>1152</v>
      </c>
      <c r="K7364" t="s">
        <v>18</v>
      </c>
      <c r="L7364">
        <v>27</v>
      </c>
      <c r="M7364" t="s">
        <v>31</v>
      </c>
      <c r="N7364" t="s">
        <v>20</v>
      </c>
      <c r="O7364" t="b">
        <v>1</v>
      </c>
      <c r="P7364" cm="1">
        <f t="array" ref="P7364">_xlfn.IFS(O7364=FALSE, 0, O7364=TRUE,1)</f>
        <v>1</v>
      </c>
      <c r="R7364">
        <v>20</v>
      </c>
      <c r="S7364">
        <v>0</v>
      </c>
    </row>
    <row r="7365" spans="1:19" x14ac:dyDescent="0.3">
      <c r="A7365" t="s">
        <v>14249</v>
      </c>
      <c r="B7365" s="1">
        <v>45513.338888888888</v>
      </c>
      <c r="C7365" s="3">
        <v>52734</v>
      </c>
      <c r="D7365" s="6">
        <v>0.33901620370370372</v>
      </c>
      <c r="E7365" s="6" t="str">
        <f t="shared" si="115"/>
        <v>No</v>
      </c>
      <c r="F7365" s="4">
        <v>52734</v>
      </c>
      <c r="G7365" t="s">
        <v>55</v>
      </c>
      <c r="H7365">
        <v>8</v>
      </c>
      <c r="I7365" t="s">
        <v>91</v>
      </c>
      <c r="J7365" t="s">
        <v>14250</v>
      </c>
      <c r="K7365" t="s">
        <v>18</v>
      </c>
      <c r="L7365">
        <v>74</v>
      </c>
      <c r="M7365" t="s">
        <v>31</v>
      </c>
      <c r="N7365" t="s">
        <v>20</v>
      </c>
      <c r="O7365" t="b">
        <v>1</v>
      </c>
      <c r="P7365" cm="1">
        <f t="array" ref="P7365">_xlfn.IFS(O7365=FALSE, 0, O7365=TRUE,1)</f>
        <v>1</v>
      </c>
      <c r="R7365">
        <v>36</v>
      </c>
      <c r="S7365">
        <v>0</v>
      </c>
    </row>
    <row r="7366" spans="1:19" x14ac:dyDescent="0.3">
      <c r="A7366" t="s">
        <v>14251</v>
      </c>
      <c r="B7366" s="1">
        <v>45234.620833333334</v>
      </c>
      <c r="C7366" s="3">
        <v>52735</v>
      </c>
      <c r="D7366" s="6">
        <v>0.62096064814814811</v>
      </c>
      <c r="E7366" s="6" t="str">
        <f t="shared" si="115"/>
        <v>No</v>
      </c>
      <c r="F7366" s="4">
        <v>52735</v>
      </c>
      <c r="G7366" t="s">
        <v>22</v>
      </c>
      <c r="H7366">
        <v>14</v>
      </c>
      <c r="I7366" t="s">
        <v>91</v>
      </c>
      <c r="J7366" t="s">
        <v>14252</v>
      </c>
      <c r="K7366" t="s">
        <v>18</v>
      </c>
      <c r="L7366">
        <v>76</v>
      </c>
      <c r="M7366" t="s">
        <v>31</v>
      </c>
      <c r="N7366" t="s">
        <v>20</v>
      </c>
      <c r="O7366" t="b">
        <v>1</v>
      </c>
      <c r="P7366" cm="1">
        <f t="array" ref="P7366">_xlfn.IFS(O7366=FALSE, 0, O7366=TRUE,1)</f>
        <v>1</v>
      </c>
      <c r="R7366">
        <v>51</v>
      </c>
      <c r="S7366">
        <v>0</v>
      </c>
    </row>
    <row r="7367" spans="1:19" x14ac:dyDescent="0.3">
      <c r="A7367" t="s">
        <v>14253</v>
      </c>
      <c r="B7367" s="1">
        <v>45055.834027777775</v>
      </c>
      <c r="C7367" s="3">
        <v>52736</v>
      </c>
      <c r="D7367" s="6">
        <v>0.83415509259259257</v>
      </c>
      <c r="E7367" s="6" t="str">
        <f t="shared" si="115"/>
        <v>Yes</v>
      </c>
      <c r="F7367" s="4">
        <v>52736</v>
      </c>
      <c r="G7367" t="s">
        <v>74</v>
      </c>
      <c r="H7367">
        <v>20</v>
      </c>
      <c r="I7367" t="s">
        <v>35</v>
      </c>
      <c r="J7367" t="s">
        <v>14254</v>
      </c>
      <c r="K7367" t="s">
        <v>18</v>
      </c>
      <c r="L7367">
        <v>60</v>
      </c>
      <c r="M7367" t="s">
        <v>31</v>
      </c>
      <c r="N7367" t="s">
        <v>20</v>
      </c>
      <c r="O7367" t="b">
        <v>1</v>
      </c>
      <c r="P7367" cm="1">
        <f t="array" ref="P7367">_xlfn.IFS(O7367=FALSE, 0, O7367=TRUE,1)</f>
        <v>1</v>
      </c>
      <c r="R7367">
        <v>11</v>
      </c>
      <c r="S7367">
        <v>1</v>
      </c>
    </row>
    <row r="7368" spans="1:19" x14ac:dyDescent="0.3">
      <c r="A7368" t="s">
        <v>14255</v>
      </c>
      <c r="B7368" s="1">
        <v>45114.448611111111</v>
      </c>
      <c r="C7368" s="3">
        <v>52737</v>
      </c>
      <c r="D7368" s="6">
        <v>0.44873842592592594</v>
      </c>
      <c r="E7368" s="6" t="str">
        <f t="shared" si="115"/>
        <v>Yes</v>
      </c>
      <c r="F7368" s="4">
        <v>52737</v>
      </c>
      <c r="G7368" t="s">
        <v>55</v>
      </c>
      <c r="H7368">
        <v>10</v>
      </c>
      <c r="I7368" t="s">
        <v>35</v>
      </c>
      <c r="J7368" t="s">
        <v>14256</v>
      </c>
      <c r="K7368" t="s">
        <v>18</v>
      </c>
      <c r="L7368">
        <v>78</v>
      </c>
      <c r="M7368" t="s">
        <v>31</v>
      </c>
      <c r="N7368" t="s">
        <v>20</v>
      </c>
      <c r="O7368" t="b">
        <v>1</v>
      </c>
      <c r="P7368" cm="1">
        <f t="array" ref="P7368">_xlfn.IFS(O7368=FALSE, 0, O7368=TRUE,1)</f>
        <v>1</v>
      </c>
      <c r="R7368">
        <v>15</v>
      </c>
      <c r="S7368">
        <v>0</v>
      </c>
    </row>
    <row r="7369" spans="1:19" x14ac:dyDescent="0.3">
      <c r="A7369" t="s">
        <v>14257</v>
      </c>
      <c r="B7369" s="1">
        <v>45589.061805555553</v>
      </c>
      <c r="C7369" s="3">
        <v>52738</v>
      </c>
      <c r="D7369" s="6">
        <v>6.1932870370370367E-2</v>
      </c>
      <c r="E7369" s="6" t="str">
        <f t="shared" si="115"/>
        <v>Yes</v>
      </c>
      <c r="F7369" s="4">
        <v>52738</v>
      </c>
      <c r="G7369" t="s">
        <v>27</v>
      </c>
      <c r="H7369">
        <v>1</v>
      </c>
      <c r="I7369" t="s">
        <v>35</v>
      </c>
      <c r="J7369" t="s">
        <v>14258</v>
      </c>
      <c r="K7369" t="s">
        <v>18</v>
      </c>
      <c r="L7369">
        <v>8</v>
      </c>
      <c r="M7369" t="s">
        <v>31</v>
      </c>
      <c r="N7369" t="s">
        <v>20</v>
      </c>
      <c r="O7369" t="b">
        <v>1</v>
      </c>
      <c r="P7369" cm="1">
        <f t="array" ref="P7369">_xlfn.IFS(O7369=FALSE, 0, O7369=TRUE,1)</f>
        <v>1</v>
      </c>
      <c r="R7369">
        <v>16</v>
      </c>
      <c r="S7369">
        <v>0</v>
      </c>
    </row>
    <row r="7370" spans="1:19" x14ac:dyDescent="0.3">
      <c r="A7370" t="s">
        <v>14259</v>
      </c>
      <c r="B7370" s="1">
        <v>45127.386805555558</v>
      </c>
      <c r="C7370" s="3">
        <v>52739</v>
      </c>
      <c r="D7370" s="6">
        <v>0.38693287037037039</v>
      </c>
      <c r="E7370" s="6" t="str">
        <f t="shared" si="115"/>
        <v>Yes</v>
      </c>
      <c r="F7370" s="4">
        <v>52739</v>
      </c>
      <c r="G7370" t="s">
        <v>27</v>
      </c>
      <c r="H7370">
        <v>9</v>
      </c>
      <c r="I7370" t="s">
        <v>35</v>
      </c>
      <c r="J7370" t="s">
        <v>14260</v>
      </c>
      <c r="K7370" t="s">
        <v>18</v>
      </c>
      <c r="L7370">
        <v>19</v>
      </c>
      <c r="M7370" t="s">
        <v>31</v>
      </c>
      <c r="N7370" t="s">
        <v>20</v>
      </c>
      <c r="O7370" t="b">
        <v>1</v>
      </c>
      <c r="P7370" cm="1">
        <f t="array" ref="P7370">_xlfn.IFS(O7370=FALSE, 0, O7370=TRUE,1)</f>
        <v>1</v>
      </c>
      <c r="R7370">
        <v>23</v>
      </c>
      <c r="S7370">
        <v>0</v>
      </c>
    </row>
    <row r="7371" spans="1:19" x14ac:dyDescent="0.3">
      <c r="A7371" t="s">
        <v>14261</v>
      </c>
      <c r="B7371" s="1">
        <v>45584.606249999997</v>
      </c>
      <c r="C7371" s="3">
        <v>52740</v>
      </c>
      <c r="D7371" s="6">
        <v>0.60637731481481483</v>
      </c>
      <c r="E7371" s="6" t="str">
        <f t="shared" si="115"/>
        <v>Yes</v>
      </c>
      <c r="F7371" s="4">
        <v>52740</v>
      </c>
      <c r="G7371" t="s">
        <v>22</v>
      </c>
      <c r="H7371">
        <v>14</v>
      </c>
      <c r="I7371" t="s">
        <v>35</v>
      </c>
      <c r="J7371" t="s">
        <v>8378</v>
      </c>
      <c r="K7371" t="s">
        <v>18</v>
      </c>
      <c r="L7371">
        <v>40</v>
      </c>
      <c r="M7371" t="s">
        <v>31</v>
      </c>
      <c r="N7371" t="s">
        <v>20</v>
      </c>
      <c r="O7371" t="b">
        <v>1</v>
      </c>
      <c r="P7371" cm="1">
        <f t="array" ref="P7371">_xlfn.IFS(O7371=FALSE, 0, O7371=TRUE,1)</f>
        <v>1</v>
      </c>
      <c r="R7371">
        <v>29</v>
      </c>
      <c r="S7371">
        <v>0</v>
      </c>
    </row>
    <row r="7372" spans="1:19" x14ac:dyDescent="0.3">
      <c r="A7372" t="s">
        <v>14262</v>
      </c>
      <c r="B7372" s="1">
        <v>45256.665277777778</v>
      </c>
      <c r="C7372" s="3">
        <v>52741</v>
      </c>
      <c r="D7372" s="6">
        <v>0.66540509259259262</v>
      </c>
      <c r="E7372" s="6" t="str">
        <f t="shared" si="115"/>
        <v>Yes</v>
      </c>
      <c r="F7372" s="4">
        <v>52741</v>
      </c>
      <c r="G7372" t="s">
        <v>34</v>
      </c>
      <c r="H7372">
        <v>15</v>
      </c>
      <c r="I7372" t="s">
        <v>35</v>
      </c>
      <c r="J7372" t="s">
        <v>14263</v>
      </c>
      <c r="K7372" t="s">
        <v>18</v>
      </c>
      <c r="L7372">
        <v>30</v>
      </c>
      <c r="M7372" t="s">
        <v>31</v>
      </c>
      <c r="N7372" t="s">
        <v>20</v>
      </c>
      <c r="O7372" t="b">
        <v>1</v>
      </c>
      <c r="P7372" cm="1">
        <f t="array" ref="P7372">_xlfn.IFS(O7372=FALSE, 0, O7372=TRUE,1)</f>
        <v>1</v>
      </c>
      <c r="R7372">
        <v>30</v>
      </c>
      <c r="S7372">
        <v>0</v>
      </c>
    </row>
    <row r="7373" spans="1:19" x14ac:dyDescent="0.3">
      <c r="A7373" t="s">
        <v>14264</v>
      </c>
      <c r="B7373" s="1">
        <v>45409.20208333333</v>
      </c>
      <c r="C7373" s="3">
        <v>52742</v>
      </c>
      <c r="D7373" s="6">
        <v>0.20221064814814815</v>
      </c>
      <c r="E7373" s="6" t="str">
        <f t="shared" si="115"/>
        <v>No</v>
      </c>
      <c r="F7373" s="4">
        <v>52742</v>
      </c>
      <c r="G7373" t="s">
        <v>22</v>
      </c>
      <c r="H7373">
        <v>4</v>
      </c>
      <c r="I7373" t="s">
        <v>35</v>
      </c>
      <c r="J7373" t="s">
        <v>14265</v>
      </c>
      <c r="K7373" t="s">
        <v>18</v>
      </c>
      <c r="L7373">
        <v>12</v>
      </c>
      <c r="M7373" t="s">
        <v>31</v>
      </c>
      <c r="N7373" t="s">
        <v>20</v>
      </c>
      <c r="O7373" t="b">
        <v>1</v>
      </c>
      <c r="P7373" cm="1">
        <f t="array" ref="P7373">_xlfn.IFS(O7373=FALSE, 0, O7373=TRUE,1)</f>
        <v>1</v>
      </c>
      <c r="R7373">
        <v>43</v>
      </c>
      <c r="S7373">
        <v>0</v>
      </c>
    </row>
    <row r="7374" spans="1:19" x14ac:dyDescent="0.3">
      <c r="A7374" t="s">
        <v>14266</v>
      </c>
      <c r="B7374" s="1">
        <v>45339.24722222222</v>
      </c>
      <c r="C7374" s="3">
        <v>52743</v>
      </c>
      <c r="D7374" s="6">
        <v>0.24734953703703705</v>
      </c>
      <c r="E7374" s="6" t="str">
        <f t="shared" si="115"/>
        <v>No</v>
      </c>
      <c r="F7374" s="4">
        <v>52743</v>
      </c>
      <c r="G7374" t="s">
        <v>22</v>
      </c>
      <c r="H7374">
        <v>5</v>
      </c>
      <c r="I7374" t="s">
        <v>35</v>
      </c>
      <c r="J7374" t="s">
        <v>14267</v>
      </c>
      <c r="K7374" t="s">
        <v>18</v>
      </c>
      <c r="L7374">
        <v>35</v>
      </c>
      <c r="M7374" t="s">
        <v>31</v>
      </c>
      <c r="N7374" t="s">
        <v>20</v>
      </c>
      <c r="O7374" t="b">
        <v>1</v>
      </c>
      <c r="P7374" cm="1">
        <f t="array" ref="P7374">_xlfn.IFS(O7374=FALSE, 0, O7374=TRUE,1)</f>
        <v>1</v>
      </c>
      <c r="R7374">
        <v>45</v>
      </c>
      <c r="S7374">
        <v>0</v>
      </c>
    </row>
    <row r="7375" spans="1:19" x14ac:dyDescent="0.3">
      <c r="A7375" t="s">
        <v>14268</v>
      </c>
      <c r="B7375" s="1">
        <v>45436.124305555553</v>
      </c>
      <c r="C7375" s="3">
        <v>52744</v>
      </c>
      <c r="D7375" s="6">
        <v>0.12443287037037037</v>
      </c>
      <c r="E7375" s="6" t="str">
        <f t="shared" si="115"/>
        <v>No</v>
      </c>
      <c r="F7375" s="4">
        <v>52744</v>
      </c>
      <c r="G7375" t="s">
        <v>55</v>
      </c>
      <c r="H7375">
        <v>2</v>
      </c>
      <c r="I7375" t="s">
        <v>35</v>
      </c>
      <c r="J7375" t="s">
        <v>14269</v>
      </c>
      <c r="K7375" t="s">
        <v>18</v>
      </c>
      <c r="L7375">
        <v>32</v>
      </c>
      <c r="M7375" t="s">
        <v>31</v>
      </c>
      <c r="N7375" t="s">
        <v>20</v>
      </c>
      <c r="O7375" t="b">
        <v>1</v>
      </c>
      <c r="P7375" cm="1">
        <f t="array" ref="P7375">_xlfn.IFS(O7375=FALSE, 0, O7375=TRUE,1)</f>
        <v>1</v>
      </c>
      <c r="R7375">
        <v>47</v>
      </c>
      <c r="S7375">
        <v>0</v>
      </c>
    </row>
    <row r="7376" spans="1:19" x14ac:dyDescent="0.3">
      <c r="A7376" t="s">
        <v>14270</v>
      </c>
      <c r="B7376" s="1">
        <v>45391.072916666664</v>
      </c>
      <c r="C7376" s="3">
        <v>52745</v>
      </c>
      <c r="D7376" s="6">
        <v>7.3043981481481488E-2</v>
      </c>
      <c r="E7376" s="6" t="str">
        <f t="shared" si="115"/>
        <v>No</v>
      </c>
      <c r="F7376" s="4">
        <v>52745</v>
      </c>
      <c r="G7376" t="s">
        <v>74</v>
      </c>
      <c r="H7376">
        <v>1</v>
      </c>
      <c r="I7376" t="s">
        <v>35</v>
      </c>
      <c r="J7376" t="s">
        <v>14271</v>
      </c>
      <c r="K7376" t="s">
        <v>18</v>
      </c>
      <c r="L7376">
        <v>27</v>
      </c>
      <c r="M7376" t="s">
        <v>31</v>
      </c>
      <c r="N7376" t="s">
        <v>20</v>
      </c>
      <c r="O7376" t="b">
        <v>1</v>
      </c>
      <c r="P7376" cm="1">
        <f t="array" ref="P7376">_xlfn.IFS(O7376=FALSE, 0, O7376=TRUE,1)</f>
        <v>1</v>
      </c>
      <c r="R7376">
        <v>58</v>
      </c>
      <c r="S7376">
        <v>0</v>
      </c>
    </row>
    <row r="7377" spans="1:19" x14ac:dyDescent="0.3">
      <c r="A7377" t="s">
        <v>14272</v>
      </c>
      <c r="B7377" s="1">
        <v>45219.011111111111</v>
      </c>
      <c r="C7377" s="3">
        <v>52746</v>
      </c>
      <c r="D7377" s="6">
        <v>1.1238425925925926E-2</v>
      </c>
      <c r="E7377" s="6" t="str">
        <f t="shared" si="115"/>
        <v>Yes</v>
      </c>
      <c r="F7377" s="4">
        <v>52746</v>
      </c>
      <c r="G7377" t="s">
        <v>55</v>
      </c>
      <c r="H7377">
        <v>0</v>
      </c>
      <c r="I7377" t="s">
        <v>228</v>
      </c>
      <c r="J7377" t="s">
        <v>14273</v>
      </c>
      <c r="K7377" t="s">
        <v>18</v>
      </c>
      <c r="L7377">
        <v>74</v>
      </c>
      <c r="M7377" t="s">
        <v>31</v>
      </c>
      <c r="N7377" t="s">
        <v>20</v>
      </c>
      <c r="O7377" t="b">
        <v>1</v>
      </c>
      <c r="P7377" cm="1">
        <f t="array" ref="P7377">_xlfn.IFS(O7377=FALSE, 0, O7377=TRUE,1)</f>
        <v>1</v>
      </c>
      <c r="R7377">
        <v>13</v>
      </c>
      <c r="S7377">
        <v>0</v>
      </c>
    </row>
    <row r="7378" spans="1:19" x14ac:dyDescent="0.3">
      <c r="A7378" t="s">
        <v>14274</v>
      </c>
      <c r="B7378" s="1">
        <v>45280.31527777778</v>
      </c>
      <c r="C7378" s="3">
        <v>52747</v>
      </c>
      <c r="D7378" s="6">
        <v>0.31540509259259258</v>
      </c>
      <c r="E7378" s="6" t="str">
        <f t="shared" si="115"/>
        <v>Yes</v>
      </c>
      <c r="F7378" s="4">
        <v>52747</v>
      </c>
      <c r="G7378" t="s">
        <v>15</v>
      </c>
      <c r="H7378">
        <v>7</v>
      </c>
      <c r="I7378" t="s">
        <v>228</v>
      </c>
      <c r="J7378" t="s">
        <v>14275</v>
      </c>
      <c r="K7378" t="s">
        <v>18</v>
      </c>
      <c r="L7378">
        <v>76</v>
      </c>
      <c r="M7378" t="s">
        <v>31</v>
      </c>
      <c r="N7378" t="s">
        <v>20</v>
      </c>
      <c r="O7378" t="b">
        <v>1</v>
      </c>
      <c r="P7378" cm="1">
        <f t="array" ref="P7378">_xlfn.IFS(O7378=FALSE, 0, O7378=TRUE,1)</f>
        <v>1</v>
      </c>
      <c r="R7378">
        <v>14</v>
      </c>
      <c r="S7378">
        <v>0</v>
      </c>
    </row>
    <row r="7379" spans="1:19" x14ac:dyDescent="0.3">
      <c r="A7379" t="s">
        <v>14276</v>
      </c>
      <c r="B7379" s="1">
        <v>45364.917361111111</v>
      </c>
      <c r="C7379" s="3">
        <v>52748</v>
      </c>
      <c r="D7379" s="6">
        <v>0.91748842592592594</v>
      </c>
      <c r="E7379" s="6" t="str">
        <f t="shared" si="115"/>
        <v>Yes</v>
      </c>
      <c r="F7379" s="4">
        <v>52748</v>
      </c>
      <c r="G7379" t="s">
        <v>15</v>
      </c>
      <c r="H7379">
        <v>22</v>
      </c>
      <c r="I7379" t="s">
        <v>228</v>
      </c>
      <c r="J7379" t="s">
        <v>14277</v>
      </c>
      <c r="K7379" t="s">
        <v>18</v>
      </c>
      <c r="L7379">
        <v>18</v>
      </c>
      <c r="M7379" t="s">
        <v>31</v>
      </c>
      <c r="N7379" t="s">
        <v>20</v>
      </c>
      <c r="O7379" t="b">
        <v>1</v>
      </c>
      <c r="P7379" cm="1">
        <f t="array" ref="P7379">_xlfn.IFS(O7379=FALSE, 0, O7379=TRUE,1)</f>
        <v>1</v>
      </c>
      <c r="R7379">
        <v>26</v>
      </c>
      <c r="S7379">
        <v>0</v>
      </c>
    </row>
    <row r="7380" spans="1:19" x14ac:dyDescent="0.3">
      <c r="A7380" t="s">
        <v>14278</v>
      </c>
      <c r="B7380" s="1">
        <v>45322.711111111108</v>
      </c>
      <c r="C7380" s="3">
        <v>52749</v>
      </c>
      <c r="D7380" s="6">
        <v>0.7112384259259259</v>
      </c>
      <c r="E7380" s="6" t="str">
        <f t="shared" si="115"/>
        <v>Yes</v>
      </c>
      <c r="F7380" s="4">
        <v>52749</v>
      </c>
      <c r="G7380" t="s">
        <v>15</v>
      </c>
      <c r="H7380">
        <v>17</v>
      </c>
      <c r="I7380" t="s">
        <v>228</v>
      </c>
      <c r="J7380" t="s">
        <v>14279</v>
      </c>
      <c r="K7380" t="s">
        <v>18</v>
      </c>
      <c r="L7380">
        <v>69</v>
      </c>
      <c r="M7380" t="s">
        <v>31</v>
      </c>
      <c r="N7380" t="s">
        <v>20</v>
      </c>
      <c r="O7380" t="b">
        <v>1</v>
      </c>
      <c r="P7380" cm="1">
        <f t="array" ref="P7380">_xlfn.IFS(O7380=FALSE, 0, O7380=TRUE,1)</f>
        <v>1</v>
      </c>
      <c r="R7380">
        <v>29</v>
      </c>
      <c r="S7380">
        <v>0</v>
      </c>
    </row>
    <row r="7381" spans="1:19" x14ac:dyDescent="0.3">
      <c r="A7381" t="s">
        <v>14280</v>
      </c>
      <c r="B7381" s="1">
        <v>45053.738194444442</v>
      </c>
      <c r="C7381" s="3">
        <v>52750</v>
      </c>
      <c r="D7381" s="6">
        <v>0.73832175925925925</v>
      </c>
      <c r="E7381" s="6" t="str">
        <f t="shared" si="115"/>
        <v>Yes</v>
      </c>
      <c r="F7381" s="4">
        <v>52750</v>
      </c>
      <c r="G7381" t="s">
        <v>34</v>
      </c>
      <c r="H7381">
        <v>17</v>
      </c>
      <c r="I7381" t="s">
        <v>228</v>
      </c>
      <c r="J7381" t="s">
        <v>12409</v>
      </c>
      <c r="K7381" t="s">
        <v>18</v>
      </c>
      <c r="L7381">
        <v>29</v>
      </c>
      <c r="M7381" t="s">
        <v>31</v>
      </c>
      <c r="N7381" t="s">
        <v>20</v>
      </c>
      <c r="O7381" t="b">
        <v>1</v>
      </c>
      <c r="P7381" cm="1">
        <f t="array" ref="P7381">_xlfn.IFS(O7381=FALSE, 0, O7381=TRUE,1)</f>
        <v>1</v>
      </c>
      <c r="R7381">
        <v>30</v>
      </c>
      <c r="S7381">
        <v>1</v>
      </c>
    </row>
    <row r="7382" spans="1:19" x14ac:dyDescent="0.3">
      <c r="A7382" t="s">
        <v>14281</v>
      </c>
      <c r="B7382" s="1">
        <v>45429.269444444442</v>
      </c>
      <c r="C7382" s="3">
        <v>52751</v>
      </c>
      <c r="D7382" s="6">
        <v>0.26957175925925925</v>
      </c>
      <c r="E7382" s="6" t="str">
        <f t="shared" si="115"/>
        <v>No</v>
      </c>
      <c r="F7382" s="4">
        <v>52751</v>
      </c>
      <c r="G7382" t="s">
        <v>55</v>
      </c>
      <c r="H7382">
        <v>6</v>
      </c>
      <c r="I7382" t="s">
        <v>228</v>
      </c>
      <c r="J7382" t="s">
        <v>3383</v>
      </c>
      <c r="K7382" t="s">
        <v>18</v>
      </c>
      <c r="L7382">
        <v>30</v>
      </c>
      <c r="M7382" t="s">
        <v>31</v>
      </c>
      <c r="N7382" t="s">
        <v>20</v>
      </c>
      <c r="O7382" t="b">
        <v>1</v>
      </c>
      <c r="P7382" cm="1">
        <f t="array" ref="P7382">_xlfn.IFS(O7382=FALSE, 0, O7382=TRUE,1)</f>
        <v>1</v>
      </c>
      <c r="R7382">
        <v>33</v>
      </c>
      <c r="S7382">
        <v>0</v>
      </c>
    </row>
    <row r="7383" spans="1:19" x14ac:dyDescent="0.3">
      <c r="A7383" t="s">
        <v>14282</v>
      </c>
      <c r="B7383" s="1">
        <v>45590.127083333333</v>
      </c>
      <c r="C7383" s="3">
        <v>52752</v>
      </c>
      <c r="D7383" s="6">
        <v>0.12721064814814814</v>
      </c>
      <c r="E7383" s="6" t="str">
        <f t="shared" si="115"/>
        <v>No</v>
      </c>
      <c r="F7383" s="4">
        <v>52752</v>
      </c>
      <c r="G7383" t="s">
        <v>55</v>
      </c>
      <c r="H7383">
        <v>3</v>
      </c>
      <c r="I7383" t="s">
        <v>228</v>
      </c>
      <c r="J7383" t="s">
        <v>14283</v>
      </c>
      <c r="K7383" t="s">
        <v>18</v>
      </c>
      <c r="L7383">
        <v>28</v>
      </c>
      <c r="M7383" t="s">
        <v>31</v>
      </c>
      <c r="N7383" t="s">
        <v>20</v>
      </c>
      <c r="O7383" t="b">
        <v>1</v>
      </c>
      <c r="P7383" cm="1">
        <f t="array" ref="P7383">_xlfn.IFS(O7383=FALSE, 0, O7383=TRUE,1)</f>
        <v>1</v>
      </c>
      <c r="R7383">
        <v>34</v>
      </c>
      <c r="S7383">
        <v>0</v>
      </c>
    </row>
    <row r="7384" spans="1:19" x14ac:dyDescent="0.3">
      <c r="A7384" t="s">
        <v>14284</v>
      </c>
      <c r="B7384" s="1">
        <v>45450.618750000001</v>
      </c>
      <c r="C7384" s="3">
        <v>52753</v>
      </c>
      <c r="D7384" s="6">
        <v>0.61887731481481478</v>
      </c>
      <c r="E7384" s="6" t="str">
        <f t="shared" si="115"/>
        <v>No</v>
      </c>
      <c r="F7384" s="4">
        <v>52753</v>
      </c>
      <c r="G7384" t="s">
        <v>55</v>
      </c>
      <c r="H7384">
        <v>14</v>
      </c>
      <c r="I7384" t="s">
        <v>228</v>
      </c>
      <c r="J7384" t="s">
        <v>2574</v>
      </c>
      <c r="K7384" t="s">
        <v>18</v>
      </c>
      <c r="L7384">
        <v>39</v>
      </c>
      <c r="M7384" t="s">
        <v>31</v>
      </c>
      <c r="N7384" t="s">
        <v>20</v>
      </c>
      <c r="O7384" t="b">
        <v>1</v>
      </c>
      <c r="P7384" cm="1">
        <f t="array" ref="P7384">_xlfn.IFS(O7384=FALSE, 0, O7384=TRUE,1)</f>
        <v>1</v>
      </c>
      <c r="R7384">
        <v>36</v>
      </c>
      <c r="S7384">
        <v>0</v>
      </c>
    </row>
    <row r="7385" spans="1:19" x14ac:dyDescent="0.3">
      <c r="A7385" t="s">
        <v>14285</v>
      </c>
      <c r="B7385" s="1">
        <v>45148.94027777778</v>
      </c>
      <c r="C7385" s="3">
        <v>52754</v>
      </c>
      <c r="D7385" s="6">
        <v>0.94040509259259264</v>
      </c>
      <c r="E7385" s="6" t="str">
        <f t="shared" si="115"/>
        <v>No</v>
      </c>
      <c r="F7385" s="4">
        <v>52754</v>
      </c>
      <c r="G7385" t="s">
        <v>27</v>
      </c>
      <c r="H7385">
        <v>22</v>
      </c>
      <c r="I7385" t="s">
        <v>228</v>
      </c>
      <c r="J7385" t="s">
        <v>14286</v>
      </c>
      <c r="K7385" t="s">
        <v>18</v>
      </c>
      <c r="L7385">
        <v>35</v>
      </c>
      <c r="M7385" t="s">
        <v>31</v>
      </c>
      <c r="N7385" t="s">
        <v>20</v>
      </c>
      <c r="O7385" t="b">
        <v>1</v>
      </c>
      <c r="P7385" cm="1">
        <f t="array" ref="P7385">_xlfn.IFS(O7385=FALSE, 0, O7385=TRUE,1)</f>
        <v>1</v>
      </c>
      <c r="R7385">
        <v>43</v>
      </c>
      <c r="S7385">
        <v>0</v>
      </c>
    </row>
    <row r="7386" spans="1:19" x14ac:dyDescent="0.3">
      <c r="A7386" t="s">
        <v>14287</v>
      </c>
      <c r="B7386" s="1">
        <v>45156.009027777778</v>
      </c>
      <c r="C7386" s="3">
        <v>52755</v>
      </c>
      <c r="D7386" s="6">
        <v>9.1550925925925931E-3</v>
      </c>
      <c r="E7386" s="6" t="str">
        <f t="shared" si="115"/>
        <v>No</v>
      </c>
      <c r="F7386" s="4">
        <v>52755</v>
      </c>
      <c r="G7386" t="s">
        <v>55</v>
      </c>
      <c r="H7386">
        <v>0</v>
      </c>
      <c r="I7386" t="s">
        <v>228</v>
      </c>
      <c r="J7386" t="s">
        <v>14288</v>
      </c>
      <c r="K7386" t="s">
        <v>18</v>
      </c>
      <c r="L7386">
        <v>17</v>
      </c>
      <c r="M7386" t="s">
        <v>31</v>
      </c>
      <c r="N7386" t="s">
        <v>20</v>
      </c>
      <c r="O7386" t="b">
        <v>1</v>
      </c>
      <c r="P7386" cm="1">
        <f t="array" ref="P7386">_xlfn.IFS(O7386=FALSE, 0, O7386=TRUE,1)</f>
        <v>1</v>
      </c>
      <c r="R7386">
        <v>45</v>
      </c>
      <c r="S7386">
        <v>0</v>
      </c>
    </row>
    <row r="7387" spans="1:19" x14ac:dyDescent="0.3">
      <c r="A7387" t="s">
        <v>14289</v>
      </c>
      <c r="B7387" s="1">
        <v>45477.174305555556</v>
      </c>
      <c r="C7387" s="3">
        <v>52756</v>
      </c>
      <c r="D7387" s="6">
        <v>0.17443287037037036</v>
      </c>
      <c r="E7387" s="6" t="str">
        <f t="shared" si="115"/>
        <v>No</v>
      </c>
      <c r="F7387" s="4">
        <v>52756</v>
      </c>
      <c r="G7387" t="s">
        <v>27</v>
      </c>
      <c r="H7387">
        <v>4</v>
      </c>
      <c r="I7387" t="s">
        <v>228</v>
      </c>
      <c r="J7387" t="s">
        <v>14290</v>
      </c>
      <c r="K7387" t="s">
        <v>18</v>
      </c>
      <c r="L7387">
        <v>17</v>
      </c>
      <c r="M7387" t="s">
        <v>31</v>
      </c>
      <c r="N7387" t="s">
        <v>20</v>
      </c>
      <c r="O7387" t="b">
        <v>1</v>
      </c>
      <c r="P7387" cm="1">
        <f t="array" ref="P7387">_xlfn.IFS(O7387=FALSE, 0, O7387=TRUE,1)</f>
        <v>1</v>
      </c>
      <c r="R7387">
        <v>46</v>
      </c>
      <c r="S7387">
        <v>0</v>
      </c>
    </row>
    <row r="7388" spans="1:19" x14ac:dyDescent="0.3">
      <c r="A7388" t="s">
        <v>14291</v>
      </c>
      <c r="B7388" s="1">
        <v>45100.793055555558</v>
      </c>
      <c r="C7388" s="3">
        <v>52757</v>
      </c>
      <c r="D7388" s="6">
        <v>0.79318287037037039</v>
      </c>
      <c r="E7388" s="6" t="str">
        <f t="shared" si="115"/>
        <v>No</v>
      </c>
      <c r="F7388" s="4">
        <v>52757</v>
      </c>
      <c r="G7388" t="s">
        <v>55</v>
      </c>
      <c r="H7388">
        <v>19</v>
      </c>
      <c r="I7388" t="s">
        <v>228</v>
      </c>
      <c r="J7388" t="s">
        <v>14292</v>
      </c>
      <c r="K7388" t="s">
        <v>18</v>
      </c>
      <c r="L7388">
        <v>45</v>
      </c>
      <c r="M7388" t="s">
        <v>31</v>
      </c>
      <c r="N7388" t="s">
        <v>20</v>
      </c>
      <c r="O7388" t="b">
        <v>1</v>
      </c>
      <c r="P7388" cm="1">
        <f t="array" ref="P7388">_xlfn.IFS(O7388=FALSE, 0, O7388=TRUE,1)</f>
        <v>1</v>
      </c>
      <c r="R7388">
        <v>46</v>
      </c>
      <c r="S7388">
        <v>0</v>
      </c>
    </row>
    <row r="7389" spans="1:19" x14ac:dyDescent="0.3">
      <c r="A7389" t="s">
        <v>14293</v>
      </c>
      <c r="B7389" s="1">
        <v>45204.604861111111</v>
      </c>
      <c r="C7389" s="3">
        <v>52758</v>
      </c>
      <c r="D7389" s="6">
        <v>0.60498842592592594</v>
      </c>
      <c r="E7389" s="6" t="str">
        <f t="shared" si="115"/>
        <v>No</v>
      </c>
      <c r="F7389" s="4">
        <v>52758</v>
      </c>
      <c r="G7389" t="s">
        <v>27</v>
      </c>
      <c r="H7389">
        <v>14</v>
      </c>
      <c r="I7389" t="s">
        <v>228</v>
      </c>
      <c r="J7389" t="s">
        <v>14294</v>
      </c>
      <c r="K7389" t="s">
        <v>18</v>
      </c>
      <c r="L7389">
        <v>45</v>
      </c>
      <c r="M7389" t="s">
        <v>31</v>
      </c>
      <c r="N7389" t="s">
        <v>20</v>
      </c>
      <c r="O7389" t="b">
        <v>1</v>
      </c>
      <c r="P7389" cm="1">
        <f t="array" ref="P7389">_xlfn.IFS(O7389=FALSE, 0, O7389=TRUE,1)</f>
        <v>1</v>
      </c>
      <c r="R7389">
        <v>48</v>
      </c>
      <c r="S7389">
        <v>0</v>
      </c>
    </row>
    <row r="7390" spans="1:19" x14ac:dyDescent="0.3">
      <c r="A7390" t="s">
        <v>14295</v>
      </c>
      <c r="B7390" s="1">
        <v>45369.47152777778</v>
      </c>
      <c r="C7390" s="3">
        <v>52759</v>
      </c>
      <c r="D7390" s="6">
        <v>0.47165509259259258</v>
      </c>
      <c r="E7390" s="6" t="str">
        <f t="shared" si="115"/>
        <v>No</v>
      </c>
      <c r="F7390" s="4">
        <v>52759</v>
      </c>
      <c r="G7390" t="s">
        <v>51</v>
      </c>
      <c r="H7390">
        <v>11</v>
      </c>
      <c r="I7390" t="s">
        <v>228</v>
      </c>
      <c r="J7390" t="s">
        <v>3100</v>
      </c>
      <c r="K7390" t="s">
        <v>18</v>
      </c>
      <c r="L7390">
        <v>14</v>
      </c>
      <c r="M7390" t="s">
        <v>31</v>
      </c>
      <c r="N7390" t="s">
        <v>20</v>
      </c>
      <c r="O7390" t="b">
        <v>1</v>
      </c>
      <c r="P7390" cm="1">
        <f t="array" ref="P7390">_xlfn.IFS(O7390=FALSE, 0, O7390=TRUE,1)</f>
        <v>1</v>
      </c>
      <c r="R7390">
        <v>53</v>
      </c>
      <c r="S7390">
        <v>0</v>
      </c>
    </row>
    <row r="7391" spans="1:19" x14ac:dyDescent="0.3">
      <c r="A7391" t="s">
        <v>14296</v>
      </c>
      <c r="B7391" s="1">
        <v>45418.959027777775</v>
      </c>
      <c r="C7391" s="3">
        <v>52760</v>
      </c>
      <c r="D7391" s="6">
        <v>0.95915509259259257</v>
      </c>
      <c r="E7391" s="6" t="str">
        <f t="shared" si="115"/>
        <v>No</v>
      </c>
      <c r="F7391" s="4">
        <v>52760</v>
      </c>
      <c r="G7391" t="s">
        <v>51</v>
      </c>
      <c r="H7391">
        <v>23</v>
      </c>
      <c r="I7391" t="s">
        <v>228</v>
      </c>
      <c r="J7391" t="s">
        <v>14297</v>
      </c>
      <c r="K7391" t="s">
        <v>18</v>
      </c>
      <c r="L7391">
        <v>40</v>
      </c>
      <c r="M7391" t="s">
        <v>31</v>
      </c>
      <c r="N7391" t="s">
        <v>20</v>
      </c>
      <c r="O7391" t="b">
        <v>1</v>
      </c>
      <c r="P7391" cm="1">
        <f t="array" ref="P7391">_xlfn.IFS(O7391=FALSE, 0, O7391=TRUE,1)</f>
        <v>1</v>
      </c>
      <c r="R7391">
        <v>54</v>
      </c>
      <c r="S7391">
        <v>0</v>
      </c>
    </row>
    <row r="7392" spans="1:19" x14ac:dyDescent="0.3">
      <c r="A7392" t="s">
        <v>14298</v>
      </c>
      <c r="B7392" s="1">
        <v>45275.876388888886</v>
      </c>
      <c r="C7392" s="3">
        <v>52761</v>
      </c>
      <c r="D7392" s="6">
        <v>0.87651620370370376</v>
      </c>
      <c r="E7392" s="6" t="str">
        <f t="shared" si="115"/>
        <v>Yes</v>
      </c>
      <c r="F7392" s="4">
        <v>52761</v>
      </c>
      <c r="G7392" t="s">
        <v>55</v>
      </c>
      <c r="H7392">
        <v>21</v>
      </c>
      <c r="I7392" t="s">
        <v>85</v>
      </c>
      <c r="J7392" t="s">
        <v>14299</v>
      </c>
      <c r="K7392" t="s">
        <v>18</v>
      </c>
      <c r="L7392">
        <v>9</v>
      </c>
      <c r="M7392" t="s">
        <v>31</v>
      </c>
      <c r="N7392" t="s">
        <v>20</v>
      </c>
      <c r="O7392" t="b">
        <v>1</v>
      </c>
      <c r="P7392" cm="1">
        <f t="array" ref="P7392">_xlfn.IFS(O7392=FALSE, 0, O7392=TRUE,1)</f>
        <v>1</v>
      </c>
      <c r="R7392">
        <v>11</v>
      </c>
      <c r="S7392">
        <v>0</v>
      </c>
    </row>
    <row r="7393" spans="1:19" x14ac:dyDescent="0.3">
      <c r="A7393" t="s">
        <v>14300</v>
      </c>
      <c r="B7393" s="1">
        <v>45500.197916666664</v>
      </c>
      <c r="C7393" s="3">
        <v>52762</v>
      </c>
      <c r="D7393" s="6">
        <v>0.19804398148148147</v>
      </c>
      <c r="E7393" s="6" t="str">
        <f t="shared" si="115"/>
        <v>Yes</v>
      </c>
      <c r="F7393" s="4">
        <v>52762</v>
      </c>
      <c r="G7393" t="s">
        <v>22</v>
      </c>
      <c r="H7393">
        <v>4</v>
      </c>
      <c r="I7393" t="s">
        <v>85</v>
      </c>
      <c r="J7393" t="s">
        <v>14301</v>
      </c>
      <c r="K7393" t="s">
        <v>18</v>
      </c>
      <c r="L7393">
        <v>47</v>
      </c>
      <c r="M7393" t="s">
        <v>31</v>
      </c>
      <c r="N7393" t="s">
        <v>20</v>
      </c>
      <c r="O7393" t="b">
        <v>1</v>
      </c>
      <c r="P7393" cm="1">
        <f t="array" ref="P7393">_xlfn.IFS(O7393=FALSE, 0, O7393=TRUE,1)</f>
        <v>1</v>
      </c>
      <c r="R7393">
        <v>20</v>
      </c>
      <c r="S7393">
        <v>0</v>
      </c>
    </row>
    <row r="7394" spans="1:19" x14ac:dyDescent="0.3">
      <c r="A7394" t="s">
        <v>14302</v>
      </c>
      <c r="B7394" s="1">
        <v>45028.428472222222</v>
      </c>
      <c r="C7394" s="3">
        <v>52763</v>
      </c>
      <c r="D7394" s="6">
        <v>0.42859953703703701</v>
      </c>
      <c r="E7394" s="6" t="str">
        <f t="shared" si="115"/>
        <v>Yes</v>
      </c>
      <c r="F7394" s="4">
        <v>52763</v>
      </c>
      <c r="G7394" t="s">
        <v>15</v>
      </c>
      <c r="H7394">
        <v>10</v>
      </c>
      <c r="I7394" t="s">
        <v>85</v>
      </c>
      <c r="J7394" t="s">
        <v>14303</v>
      </c>
      <c r="K7394" t="s">
        <v>18</v>
      </c>
      <c r="L7394">
        <v>35</v>
      </c>
      <c r="M7394" t="s">
        <v>31</v>
      </c>
      <c r="N7394" t="s">
        <v>20</v>
      </c>
      <c r="O7394" t="b">
        <v>1</v>
      </c>
      <c r="P7394" cm="1">
        <f t="array" ref="P7394">_xlfn.IFS(O7394=FALSE, 0, O7394=TRUE,1)</f>
        <v>1</v>
      </c>
      <c r="R7394">
        <v>24</v>
      </c>
      <c r="S7394">
        <v>0</v>
      </c>
    </row>
    <row r="7395" spans="1:19" x14ac:dyDescent="0.3">
      <c r="A7395" t="s">
        <v>14304</v>
      </c>
      <c r="B7395" s="1">
        <v>45393.283333333333</v>
      </c>
      <c r="C7395" s="3">
        <v>52764</v>
      </c>
      <c r="D7395" s="6">
        <v>0.28346064814814814</v>
      </c>
      <c r="E7395" s="6" t="str">
        <f t="shared" si="115"/>
        <v>Yes</v>
      </c>
      <c r="F7395" s="4">
        <v>52764</v>
      </c>
      <c r="G7395" t="s">
        <v>27</v>
      </c>
      <c r="H7395">
        <v>6</v>
      </c>
      <c r="I7395" t="s">
        <v>85</v>
      </c>
      <c r="J7395" t="s">
        <v>11590</v>
      </c>
      <c r="K7395" t="s">
        <v>18</v>
      </c>
      <c r="L7395">
        <v>11</v>
      </c>
      <c r="M7395" t="s">
        <v>31</v>
      </c>
      <c r="N7395" t="s">
        <v>20</v>
      </c>
      <c r="O7395" t="b">
        <v>1</v>
      </c>
      <c r="P7395" cm="1">
        <f t="array" ref="P7395">_xlfn.IFS(O7395=FALSE, 0, O7395=TRUE,1)</f>
        <v>1</v>
      </c>
      <c r="R7395">
        <v>29</v>
      </c>
      <c r="S7395">
        <v>0</v>
      </c>
    </row>
    <row r="7396" spans="1:19" x14ac:dyDescent="0.3">
      <c r="A7396" t="s">
        <v>14305</v>
      </c>
      <c r="B7396" s="1">
        <v>45543.546527777777</v>
      </c>
      <c r="C7396" s="3">
        <v>52765</v>
      </c>
      <c r="D7396" s="6">
        <v>0.5466550925925926</v>
      </c>
      <c r="E7396" s="6" t="str">
        <f t="shared" si="115"/>
        <v>No</v>
      </c>
      <c r="F7396" s="4">
        <v>52765</v>
      </c>
      <c r="G7396" t="s">
        <v>34</v>
      </c>
      <c r="H7396">
        <v>13</v>
      </c>
      <c r="I7396" t="s">
        <v>85</v>
      </c>
      <c r="J7396" t="s">
        <v>14306</v>
      </c>
      <c r="K7396" t="s">
        <v>18</v>
      </c>
      <c r="L7396">
        <v>65</v>
      </c>
      <c r="M7396" t="s">
        <v>31</v>
      </c>
      <c r="N7396" t="s">
        <v>20</v>
      </c>
      <c r="O7396" t="b">
        <v>1</v>
      </c>
      <c r="P7396" cm="1">
        <f t="array" ref="P7396">_xlfn.IFS(O7396=FALSE, 0, O7396=TRUE,1)</f>
        <v>1</v>
      </c>
      <c r="R7396">
        <v>44</v>
      </c>
      <c r="S7396">
        <v>0</v>
      </c>
    </row>
    <row r="7397" spans="1:19" x14ac:dyDescent="0.3">
      <c r="A7397" t="s">
        <v>14307</v>
      </c>
      <c r="B7397" s="1">
        <v>45138.453472222223</v>
      </c>
      <c r="C7397" s="3">
        <v>52766</v>
      </c>
      <c r="D7397" s="6">
        <v>0.45359953703703704</v>
      </c>
      <c r="E7397" s="6" t="str">
        <f t="shared" si="115"/>
        <v>No</v>
      </c>
      <c r="F7397" s="4">
        <v>52766</v>
      </c>
      <c r="G7397" t="s">
        <v>51</v>
      </c>
      <c r="H7397">
        <v>10</v>
      </c>
      <c r="I7397" t="s">
        <v>85</v>
      </c>
      <c r="J7397" t="s">
        <v>14308</v>
      </c>
      <c r="K7397" t="s">
        <v>18</v>
      </c>
      <c r="L7397">
        <v>71</v>
      </c>
      <c r="M7397" t="s">
        <v>31</v>
      </c>
      <c r="N7397" t="s">
        <v>20</v>
      </c>
      <c r="O7397" t="b">
        <v>1</v>
      </c>
      <c r="P7397" cm="1">
        <f t="array" ref="P7397">_xlfn.IFS(O7397=FALSE, 0, O7397=TRUE,1)</f>
        <v>1</v>
      </c>
      <c r="R7397">
        <v>44</v>
      </c>
      <c r="S7397">
        <v>0</v>
      </c>
    </row>
    <row r="7398" spans="1:19" x14ac:dyDescent="0.3">
      <c r="A7398" t="s">
        <v>14309</v>
      </c>
      <c r="B7398" s="1">
        <v>45252.811111111114</v>
      </c>
      <c r="C7398" s="3">
        <v>52767</v>
      </c>
      <c r="D7398" s="6">
        <v>0.81123842592592588</v>
      </c>
      <c r="E7398" s="6" t="str">
        <f t="shared" si="115"/>
        <v>No</v>
      </c>
      <c r="F7398" s="4">
        <v>52767</v>
      </c>
      <c r="G7398" t="s">
        <v>15</v>
      </c>
      <c r="H7398">
        <v>19</v>
      </c>
      <c r="I7398" t="s">
        <v>85</v>
      </c>
      <c r="J7398" t="s">
        <v>14310</v>
      </c>
      <c r="K7398" t="s">
        <v>18</v>
      </c>
      <c r="L7398">
        <v>39</v>
      </c>
      <c r="M7398" t="s">
        <v>31</v>
      </c>
      <c r="N7398" t="s">
        <v>20</v>
      </c>
      <c r="O7398" t="b">
        <v>1</v>
      </c>
      <c r="P7398" cm="1">
        <f t="array" ref="P7398">_xlfn.IFS(O7398=FALSE, 0, O7398=TRUE,1)</f>
        <v>1</v>
      </c>
      <c r="R7398">
        <v>55</v>
      </c>
      <c r="S7398">
        <v>0</v>
      </c>
    </row>
    <row r="7399" spans="1:19" x14ac:dyDescent="0.3">
      <c r="A7399" t="s">
        <v>14311</v>
      </c>
      <c r="B7399" s="1">
        <v>45295.236111111109</v>
      </c>
      <c r="C7399" s="3">
        <v>52768</v>
      </c>
      <c r="D7399" s="6">
        <v>0.23623842592592592</v>
      </c>
      <c r="E7399" s="6" t="str">
        <f t="shared" si="115"/>
        <v>No</v>
      </c>
      <c r="F7399" s="4">
        <v>52768</v>
      </c>
      <c r="G7399" t="s">
        <v>27</v>
      </c>
      <c r="H7399">
        <v>5</v>
      </c>
      <c r="I7399" t="s">
        <v>85</v>
      </c>
      <c r="J7399" t="s">
        <v>14312</v>
      </c>
      <c r="K7399" t="s">
        <v>18</v>
      </c>
      <c r="L7399">
        <v>73</v>
      </c>
      <c r="M7399" t="s">
        <v>31</v>
      </c>
      <c r="N7399" t="s">
        <v>20</v>
      </c>
      <c r="O7399" t="b">
        <v>1</v>
      </c>
      <c r="P7399" cm="1">
        <f t="array" ref="P7399">_xlfn.IFS(O7399=FALSE, 0, O7399=TRUE,1)</f>
        <v>1</v>
      </c>
      <c r="R7399">
        <v>60</v>
      </c>
      <c r="S7399">
        <v>0</v>
      </c>
    </row>
    <row r="7400" spans="1:19" x14ac:dyDescent="0.3">
      <c r="A7400" t="s">
        <v>14313</v>
      </c>
      <c r="B7400" s="1">
        <v>45461.197916666664</v>
      </c>
      <c r="C7400" s="3">
        <v>52769</v>
      </c>
      <c r="D7400" s="6">
        <v>0.19804398148148147</v>
      </c>
      <c r="E7400" s="6" t="str">
        <f t="shared" si="115"/>
        <v>Yes</v>
      </c>
      <c r="F7400" s="4">
        <v>52769</v>
      </c>
      <c r="G7400" t="s">
        <v>74</v>
      </c>
      <c r="H7400">
        <v>4</v>
      </c>
      <c r="I7400" t="s">
        <v>23</v>
      </c>
      <c r="J7400" t="s">
        <v>14314</v>
      </c>
      <c r="K7400" t="s">
        <v>18</v>
      </c>
      <c r="L7400">
        <v>12</v>
      </c>
      <c r="M7400" t="s">
        <v>31</v>
      </c>
      <c r="N7400" t="s">
        <v>20</v>
      </c>
      <c r="O7400" t="b">
        <v>1</v>
      </c>
      <c r="P7400" cm="1">
        <f t="array" ref="P7400">_xlfn.IFS(O7400=FALSE, 0, O7400=TRUE,1)</f>
        <v>1</v>
      </c>
      <c r="R7400">
        <v>11</v>
      </c>
      <c r="S7400">
        <v>0</v>
      </c>
    </row>
    <row r="7401" spans="1:19" x14ac:dyDescent="0.3">
      <c r="A7401" t="s">
        <v>14315</v>
      </c>
      <c r="B7401" s="1">
        <v>45078.037499999999</v>
      </c>
      <c r="C7401" s="3">
        <v>52770</v>
      </c>
      <c r="D7401" s="6">
        <v>3.7627314814814815E-2</v>
      </c>
      <c r="E7401" s="6" t="str">
        <f t="shared" si="115"/>
        <v>Yes</v>
      </c>
      <c r="F7401" s="4">
        <v>52770</v>
      </c>
      <c r="G7401" t="s">
        <v>27</v>
      </c>
      <c r="H7401">
        <v>0</v>
      </c>
      <c r="I7401" t="s">
        <v>23</v>
      </c>
      <c r="J7401" t="s">
        <v>977</v>
      </c>
      <c r="K7401" t="s">
        <v>18</v>
      </c>
      <c r="L7401">
        <v>39</v>
      </c>
      <c r="M7401" t="s">
        <v>31</v>
      </c>
      <c r="N7401" t="s">
        <v>20</v>
      </c>
      <c r="O7401" t="b">
        <v>1</v>
      </c>
      <c r="P7401" cm="1">
        <f t="array" ref="P7401">_xlfn.IFS(O7401=FALSE, 0, O7401=TRUE,1)</f>
        <v>1</v>
      </c>
      <c r="R7401">
        <v>12</v>
      </c>
      <c r="S7401">
        <v>0</v>
      </c>
    </row>
    <row r="7402" spans="1:19" x14ac:dyDescent="0.3">
      <c r="A7402" t="s">
        <v>14316</v>
      </c>
      <c r="B7402" s="1">
        <v>45380.079861111109</v>
      </c>
      <c r="C7402" s="3">
        <v>52771</v>
      </c>
      <c r="D7402" s="6">
        <v>7.9988425925925921E-2</v>
      </c>
      <c r="E7402" s="6" t="str">
        <f t="shared" si="115"/>
        <v>Yes</v>
      </c>
      <c r="F7402" s="4">
        <v>52771</v>
      </c>
      <c r="G7402" t="s">
        <v>55</v>
      </c>
      <c r="H7402">
        <v>1</v>
      </c>
      <c r="I7402" t="s">
        <v>23</v>
      </c>
      <c r="J7402" t="s">
        <v>14317</v>
      </c>
      <c r="K7402" t="s">
        <v>18</v>
      </c>
      <c r="L7402">
        <v>69</v>
      </c>
      <c r="M7402" t="s">
        <v>31</v>
      </c>
      <c r="N7402" t="s">
        <v>20</v>
      </c>
      <c r="O7402" t="b">
        <v>1</v>
      </c>
      <c r="P7402" cm="1">
        <f t="array" ref="P7402">_xlfn.IFS(O7402=FALSE, 0, O7402=TRUE,1)</f>
        <v>1</v>
      </c>
      <c r="R7402">
        <v>16</v>
      </c>
      <c r="S7402">
        <v>0</v>
      </c>
    </row>
    <row r="7403" spans="1:19" x14ac:dyDescent="0.3">
      <c r="A7403" t="s">
        <v>14318</v>
      </c>
      <c r="B7403" s="1">
        <v>45178.867361111108</v>
      </c>
      <c r="C7403" s="3">
        <v>52772</v>
      </c>
      <c r="D7403" s="6">
        <v>0.8674884259259259</v>
      </c>
      <c r="E7403" s="6" t="str">
        <f t="shared" si="115"/>
        <v>No</v>
      </c>
      <c r="F7403" s="4">
        <v>52772</v>
      </c>
      <c r="G7403" t="s">
        <v>22</v>
      </c>
      <c r="H7403">
        <v>20</v>
      </c>
      <c r="I7403" t="s">
        <v>23</v>
      </c>
      <c r="J7403" t="s">
        <v>14319</v>
      </c>
      <c r="K7403" t="s">
        <v>18</v>
      </c>
      <c r="L7403">
        <v>53</v>
      </c>
      <c r="M7403" t="s">
        <v>31</v>
      </c>
      <c r="N7403" t="s">
        <v>20</v>
      </c>
      <c r="O7403" t="b">
        <v>1</v>
      </c>
      <c r="P7403" cm="1">
        <f t="array" ref="P7403">_xlfn.IFS(O7403=FALSE, 0, O7403=TRUE,1)</f>
        <v>1</v>
      </c>
      <c r="R7403">
        <v>36</v>
      </c>
      <c r="S7403">
        <v>0</v>
      </c>
    </row>
    <row r="7404" spans="1:19" x14ac:dyDescent="0.3">
      <c r="A7404" t="s">
        <v>14320</v>
      </c>
      <c r="B7404" s="1">
        <v>45028.317361111112</v>
      </c>
      <c r="C7404" s="3">
        <v>52773</v>
      </c>
      <c r="D7404" s="6">
        <v>0.31748842592592591</v>
      </c>
      <c r="E7404" s="6" t="str">
        <f t="shared" si="115"/>
        <v>Yes</v>
      </c>
      <c r="F7404" s="4">
        <v>52773</v>
      </c>
      <c r="G7404" t="s">
        <v>15</v>
      </c>
      <c r="H7404">
        <v>7</v>
      </c>
      <c r="I7404" t="s">
        <v>38</v>
      </c>
      <c r="J7404" t="s">
        <v>14321</v>
      </c>
      <c r="K7404" t="s">
        <v>18</v>
      </c>
      <c r="L7404">
        <v>64</v>
      </c>
      <c r="M7404" t="s">
        <v>31</v>
      </c>
      <c r="N7404" t="s">
        <v>20</v>
      </c>
      <c r="O7404" t="b">
        <v>1</v>
      </c>
      <c r="P7404" cm="1">
        <f t="array" ref="P7404">_xlfn.IFS(O7404=FALSE, 0, O7404=TRUE,1)</f>
        <v>1</v>
      </c>
      <c r="R7404">
        <v>23</v>
      </c>
      <c r="S7404">
        <v>0</v>
      </c>
    </row>
    <row r="7405" spans="1:19" x14ac:dyDescent="0.3">
      <c r="A7405" t="s">
        <v>14322</v>
      </c>
      <c r="B7405" s="1">
        <v>45166.205555555556</v>
      </c>
      <c r="C7405" s="3">
        <v>52774</v>
      </c>
      <c r="D7405" s="6">
        <v>0.20568287037037036</v>
      </c>
      <c r="E7405" s="6" t="str">
        <f t="shared" si="115"/>
        <v>Yes</v>
      </c>
      <c r="F7405" s="4">
        <v>52774</v>
      </c>
      <c r="G7405" t="s">
        <v>51</v>
      </c>
      <c r="H7405">
        <v>4</v>
      </c>
      <c r="I7405" t="s">
        <v>38</v>
      </c>
      <c r="J7405" t="s">
        <v>14323</v>
      </c>
      <c r="K7405" t="s">
        <v>18</v>
      </c>
      <c r="L7405">
        <v>4</v>
      </c>
      <c r="M7405" t="s">
        <v>31</v>
      </c>
      <c r="N7405" t="s">
        <v>20</v>
      </c>
      <c r="O7405" t="b">
        <v>1</v>
      </c>
      <c r="P7405" cm="1">
        <f t="array" ref="P7405">_xlfn.IFS(O7405=FALSE, 0, O7405=TRUE,1)</f>
        <v>1</v>
      </c>
      <c r="R7405">
        <v>25</v>
      </c>
      <c r="S7405">
        <v>0</v>
      </c>
    </row>
    <row r="7406" spans="1:19" x14ac:dyDescent="0.3">
      <c r="A7406" t="s">
        <v>14324</v>
      </c>
      <c r="B7406" s="1">
        <v>45181.443749999999</v>
      </c>
      <c r="C7406" s="3">
        <v>52775</v>
      </c>
      <c r="D7406" s="6">
        <v>0.44387731481481479</v>
      </c>
      <c r="E7406" s="6" t="str">
        <f t="shared" si="115"/>
        <v>Yes</v>
      </c>
      <c r="F7406" s="4">
        <v>52775</v>
      </c>
      <c r="G7406" t="s">
        <v>74</v>
      </c>
      <c r="H7406">
        <v>10</v>
      </c>
      <c r="I7406" t="s">
        <v>38</v>
      </c>
      <c r="J7406" t="s">
        <v>14325</v>
      </c>
      <c r="K7406" t="s">
        <v>18</v>
      </c>
      <c r="L7406">
        <v>14</v>
      </c>
      <c r="M7406" t="s">
        <v>31</v>
      </c>
      <c r="N7406" t="s">
        <v>20</v>
      </c>
      <c r="O7406" t="b">
        <v>1</v>
      </c>
      <c r="P7406" cm="1">
        <f t="array" ref="P7406">_xlfn.IFS(O7406=FALSE, 0, O7406=TRUE,1)</f>
        <v>1</v>
      </c>
      <c r="R7406">
        <v>30</v>
      </c>
      <c r="S7406">
        <v>0</v>
      </c>
    </row>
    <row r="7407" spans="1:19" x14ac:dyDescent="0.3">
      <c r="A7407" t="s">
        <v>14326</v>
      </c>
      <c r="B7407" s="1">
        <v>45485.807638888888</v>
      </c>
      <c r="C7407" s="3">
        <v>52776</v>
      </c>
      <c r="D7407" s="6">
        <v>0.80776620370370367</v>
      </c>
      <c r="E7407" s="6" t="str">
        <f t="shared" si="115"/>
        <v>Yes</v>
      </c>
      <c r="F7407" s="4">
        <v>52776</v>
      </c>
      <c r="G7407" t="s">
        <v>55</v>
      </c>
      <c r="H7407">
        <v>19</v>
      </c>
      <c r="I7407" t="s">
        <v>38</v>
      </c>
      <c r="J7407" t="s">
        <v>14327</v>
      </c>
      <c r="K7407" t="s">
        <v>18</v>
      </c>
      <c r="L7407">
        <v>14</v>
      </c>
      <c r="M7407" t="s">
        <v>31</v>
      </c>
      <c r="N7407" t="s">
        <v>20</v>
      </c>
      <c r="O7407" t="b">
        <v>1</v>
      </c>
      <c r="P7407" cm="1">
        <f t="array" ref="P7407">_xlfn.IFS(O7407=FALSE, 0, O7407=TRUE,1)</f>
        <v>1</v>
      </c>
      <c r="R7407">
        <v>30</v>
      </c>
      <c r="S7407">
        <v>0</v>
      </c>
    </row>
    <row r="7408" spans="1:19" x14ac:dyDescent="0.3">
      <c r="A7408" t="s">
        <v>14328</v>
      </c>
      <c r="B7408" s="1">
        <v>45341.220833333333</v>
      </c>
      <c r="C7408" s="3">
        <v>52777</v>
      </c>
      <c r="D7408" s="6">
        <v>0.22096064814814814</v>
      </c>
      <c r="E7408" s="6" t="str">
        <f t="shared" si="115"/>
        <v>No</v>
      </c>
      <c r="F7408" s="4">
        <v>52777</v>
      </c>
      <c r="G7408" t="s">
        <v>51</v>
      </c>
      <c r="H7408">
        <v>5</v>
      </c>
      <c r="I7408" t="s">
        <v>38</v>
      </c>
      <c r="J7408" t="s">
        <v>14329</v>
      </c>
      <c r="K7408" t="s">
        <v>18</v>
      </c>
      <c r="L7408">
        <v>14</v>
      </c>
      <c r="M7408" t="s">
        <v>31</v>
      </c>
      <c r="N7408" t="s">
        <v>20</v>
      </c>
      <c r="O7408" t="b">
        <v>1</v>
      </c>
      <c r="P7408" cm="1">
        <f t="array" ref="P7408">_xlfn.IFS(O7408=FALSE, 0, O7408=TRUE,1)</f>
        <v>1</v>
      </c>
      <c r="R7408">
        <v>34</v>
      </c>
      <c r="S7408">
        <v>0</v>
      </c>
    </row>
    <row r="7409" spans="1:19" x14ac:dyDescent="0.3">
      <c r="A7409" t="s">
        <v>14330</v>
      </c>
      <c r="B7409" s="1">
        <v>45147.015277777777</v>
      </c>
      <c r="C7409" s="3">
        <v>52778</v>
      </c>
      <c r="D7409" s="6">
        <v>1.5405092592592592E-2</v>
      </c>
      <c r="E7409" s="6" t="str">
        <f t="shared" si="115"/>
        <v>No</v>
      </c>
      <c r="F7409" s="4">
        <v>52778</v>
      </c>
      <c r="G7409" t="s">
        <v>15</v>
      </c>
      <c r="H7409">
        <v>0</v>
      </c>
      <c r="I7409" t="s">
        <v>38</v>
      </c>
      <c r="J7409" t="s">
        <v>14331</v>
      </c>
      <c r="K7409" t="s">
        <v>18</v>
      </c>
      <c r="L7409">
        <v>5</v>
      </c>
      <c r="M7409" t="s">
        <v>31</v>
      </c>
      <c r="N7409" t="s">
        <v>20</v>
      </c>
      <c r="O7409" t="b">
        <v>1</v>
      </c>
      <c r="P7409" cm="1">
        <f t="array" ref="P7409">_xlfn.IFS(O7409=FALSE, 0, O7409=TRUE,1)</f>
        <v>1</v>
      </c>
      <c r="R7409">
        <v>36</v>
      </c>
      <c r="S7409">
        <v>0</v>
      </c>
    </row>
    <row r="7410" spans="1:19" x14ac:dyDescent="0.3">
      <c r="A7410" t="s">
        <v>14332</v>
      </c>
      <c r="B7410" s="1">
        <v>45574.594444444447</v>
      </c>
      <c r="C7410" s="3">
        <v>52779</v>
      </c>
      <c r="D7410" s="6">
        <v>0.59457175925925931</v>
      </c>
      <c r="E7410" s="6" t="str">
        <f t="shared" si="115"/>
        <v>No</v>
      </c>
      <c r="F7410" s="4">
        <v>52779</v>
      </c>
      <c r="G7410" t="s">
        <v>15</v>
      </c>
      <c r="H7410">
        <v>14</v>
      </c>
      <c r="I7410" t="s">
        <v>38</v>
      </c>
      <c r="J7410" t="s">
        <v>14333</v>
      </c>
      <c r="K7410" t="s">
        <v>18</v>
      </c>
      <c r="L7410">
        <v>22</v>
      </c>
      <c r="M7410" t="s">
        <v>31</v>
      </c>
      <c r="N7410" t="s">
        <v>20</v>
      </c>
      <c r="O7410" t="b">
        <v>1</v>
      </c>
      <c r="P7410" cm="1">
        <f t="array" ref="P7410">_xlfn.IFS(O7410=FALSE, 0, O7410=TRUE,1)</f>
        <v>1</v>
      </c>
      <c r="R7410">
        <v>37</v>
      </c>
      <c r="S7410">
        <v>0</v>
      </c>
    </row>
    <row r="7411" spans="1:19" x14ac:dyDescent="0.3">
      <c r="A7411" t="s">
        <v>14334</v>
      </c>
      <c r="B7411" s="1">
        <v>45136.84375</v>
      </c>
      <c r="C7411" s="3">
        <v>52780</v>
      </c>
      <c r="D7411" s="6">
        <v>0.84387731481481476</v>
      </c>
      <c r="E7411" s="6" t="str">
        <f t="shared" si="115"/>
        <v>No</v>
      </c>
      <c r="F7411" s="4">
        <v>52780</v>
      </c>
      <c r="G7411" t="s">
        <v>22</v>
      </c>
      <c r="H7411">
        <v>20</v>
      </c>
      <c r="I7411" t="s">
        <v>38</v>
      </c>
      <c r="J7411" t="s">
        <v>5684</v>
      </c>
      <c r="K7411" t="s">
        <v>18</v>
      </c>
      <c r="L7411">
        <v>25</v>
      </c>
      <c r="M7411" t="s">
        <v>31</v>
      </c>
      <c r="N7411" t="s">
        <v>20</v>
      </c>
      <c r="O7411" t="b">
        <v>1</v>
      </c>
      <c r="P7411" cm="1">
        <f t="array" ref="P7411">_xlfn.IFS(O7411=FALSE, 0, O7411=TRUE,1)</f>
        <v>1</v>
      </c>
      <c r="R7411">
        <v>47</v>
      </c>
      <c r="S7411">
        <v>0</v>
      </c>
    </row>
    <row r="7412" spans="1:19" x14ac:dyDescent="0.3">
      <c r="A7412" t="s">
        <v>14335</v>
      </c>
      <c r="B7412" s="1">
        <v>45108.914583333331</v>
      </c>
      <c r="C7412" s="3">
        <v>52781</v>
      </c>
      <c r="D7412" s="6">
        <v>0.91471064814814818</v>
      </c>
      <c r="E7412" s="6" t="str">
        <f t="shared" si="115"/>
        <v>No</v>
      </c>
      <c r="F7412" s="4">
        <v>52781</v>
      </c>
      <c r="G7412" t="s">
        <v>22</v>
      </c>
      <c r="H7412">
        <v>21</v>
      </c>
      <c r="I7412" t="s">
        <v>38</v>
      </c>
      <c r="J7412" t="s">
        <v>14336</v>
      </c>
      <c r="K7412" t="s">
        <v>18</v>
      </c>
      <c r="L7412">
        <v>31</v>
      </c>
      <c r="M7412" t="s">
        <v>31</v>
      </c>
      <c r="N7412" t="s">
        <v>20</v>
      </c>
      <c r="O7412" t="b">
        <v>1</v>
      </c>
      <c r="P7412" cm="1">
        <f t="array" ref="P7412">_xlfn.IFS(O7412=FALSE, 0, O7412=TRUE,1)</f>
        <v>1</v>
      </c>
      <c r="R7412">
        <v>47</v>
      </c>
      <c r="S7412">
        <v>0</v>
      </c>
    </row>
    <row r="7413" spans="1:19" x14ac:dyDescent="0.3">
      <c r="A7413" t="s">
        <v>14337</v>
      </c>
      <c r="B7413" s="1">
        <v>45424.432638888888</v>
      </c>
      <c r="C7413" s="3">
        <v>52782</v>
      </c>
      <c r="D7413" s="6">
        <v>0.43276620370370372</v>
      </c>
      <c r="E7413" s="6" t="str">
        <f t="shared" si="115"/>
        <v>No</v>
      </c>
      <c r="F7413" s="4">
        <v>52782</v>
      </c>
      <c r="G7413" t="s">
        <v>34</v>
      </c>
      <c r="H7413">
        <v>10</v>
      </c>
      <c r="I7413" t="s">
        <v>38</v>
      </c>
      <c r="J7413" t="s">
        <v>14338</v>
      </c>
      <c r="K7413" t="s">
        <v>18</v>
      </c>
      <c r="L7413">
        <v>75</v>
      </c>
      <c r="M7413" t="s">
        <v>31</v>
      </c>
      <c r="N7413" t="s">
        <v>20</v>
      </c>
      <c r="O7413" t="b">
        <v>1</v>
      </c>
      <c r="P7413" cm="1">
        <f t="array" ref="P7413">_xlfn.IFS(O7413=FALSE, 0, O7413=TRUE,1)</f>
        <v>1</v>
      </c>
      <c r="R7413">
        <v>58</v>
      </c>
      <c r="S7413">
        <v>0</v>
      </c>
    </row>
    <row r="7414" spans="1:19" x14ac:dyDescent="0.3">
      <c r="A7414" t="s">
        <v>14339</v>
      </c>
      <c r="B7414" s="1">
        <v>45340.602083333331</v>
      </c>
      <c r="C7414" s="3">
        <v>52783</v>
      </c>
      <c r="D7414" s="6">
        <v>0.60221064814814818</v>
      </c>
      <c r="E7414" s="6" t="str">
        <f t="shared" si="115"/>
        <v>No</v>
      </c>
      <c r="F7414" s="4">
        <v>52783</v>
      </c>
      <c r="G7414" t="s">
        <v>34</v>
      </c>
      <c r="H7414">
        <v>14</v>
      </c>
      <c r="I7414" t="s">
        <v>38</v>
      </c>
      <c r="J7414" t="s">
        <v>14340</v>
      </c>
      <c r="K7414" t="s">
        <v>18</v>
      </c>
      <c r="L7414">
        <v>54</v>
      </c>
      <c r="M7414" t="s">
        <v>31</v>
      </c>
      <c r="N7414" t="s">
        <v>20</v>
      </c>
      <c r="O7414" t="b">
        <v>1</v>
      </c>
      <c r="P7414" cm="1">
        <f t="array" ref="P7414">_xlfn.IFS(O7414=FALSE, 0, O7414=TRUE,1)</f>
        <v>1</v>
      </c>
      <c r="R7414">
        <v>59</v>
      </c>
      <c r="S7414">
        <v>0</v>
      </c>
    </row>
    <row r="7415" spans="1:19" x14ac:dyDescent="0.3">
      <c r="A7415" t="s">
        <v>14341</v>
      </c>
      <c r="B7415" s="1">
        <v>45466.859027777777</v>
      </c>
      <c r="C7415" s="3">
        <v>52784</v>
      </c>
      <c r="D7415" s="6">
        <v>0.8591550925925926</v>
      </c>
      <c r="E7415" s="6" t="str">
        <f t="shared" si="115"/>
        <v>No</v>
      </c>
      <c r="F7415" s="4">
        <v>52784</v>
      </c>
      <c r="G7415" t="s">
        <v>34</v>
      </c>
      <c r="H7415">
        <v>20</v>
      </c>
      <c r="I7415" t="s">
        <v>103</v>
      </c>
      <c r="J7415" t="s">
        <v>14342</v>
      </c>
      <c r="K7415" t="s">
        <v>18</v>
      </c>
      <c r="L7415">
        <v>36</v>
      </c>
      <c r="M7415" t="s">
        <v>31</v>
      </c>
      <c r="N7415" t="s">
        <v>20</v>
      </c>
      <c r="O7415" t="b">
        <v>1</v>
      </c>
      <c r="P7415" cm="1">
        <f t="array" ref="P7415">_xlfn.IFS(O7415=FALSE, 0, O7415=TRUE,1)</f>
        <v>1</v>
      </c>
      <c r="R7415">
        <v>32</v>
      </c>
      <c r="S7415">
        <v>0</v>
      </c>
    </row>
    <row r="7416" spans="1:19" x14ac:dyDescent="0.3">
      <c r="A7416" t="s">
        <v>14343</v>
      </c>
      <c r="B7416" s="1">
        <v>45522.55972222222</v>
      </c>
      <c r="C7416" s="3">
        <v>52785</v>
      </c>
      <c r="D7416" s="6">
        <v>0.55984953703703699</v>
      </c>
      <c r="E7416" s="6" t="str">
        <f t="shared" si="115"/>
        <v>No</v>
      </c>
      <c r="F7416" s="4">
        <v>52785</v>
      </c>
      <c r="G7416" t="s">
        <v>34</v>
      </c>
      <c r="H7416">
        <v>13</v>
      </c>
      <c r="I7416" t="s">
        <v>103</v>
      </c>
      <c r="J7416" t="s">
        <v>14344</v>
      </c>
      <c r="K7416" t="s">
        <v>18</v>
      </c>
      <c r="L7416">
        <v>9</v>
      </c>
      <c r="M7416" t="s">
        <v>31</v>
      </c>
      <c r="N7416" t="s">
        <v>20</v>
      </c>
      <c r="O7416" t="b">
        <v>1</v>
      </c>
      <c r="P7416" cm="1">
        <f t="array" ref="P7416">_xlfn.IFS(O7416=FALSE, 0, O7416=TRUE,1)</f>
        <v>1</v>
      </c>
      <c r="R7416">
        <v>34</v>
      </c>
      <c r="S7416">
        <v>0</v>
      </c>
    </row>
    <row r="7417" spans="1:19" x14ac:dyDescent="0.3">
      <c r="A7417" t="s">
        <v>14345</v>
      </c>
      <c r="B7417" s="1">
        <v>45125.182638888888</v>
      </c>
      <c r="C7417" s="3">
        <v>52786</v>
      </c>
      <c r="D7417" s="6">
        <v>0.18276620370370369</v>
      </c>
      <c r="E7417" s="6" t="str">
        <f t="shared" si="115"/>
        <v>No</v>
      </c>
      <c r="F7417" s="4">
        <v>52786</v>
      </c>
      <c r="G7417" t="s">
        <v>74</v>
      </c>
      <c r="H7417">
        <v>4</v>
      </c>
      <c r="I7417" t="s">
        <v>103</v>
      </c>
      <c r="J7417" t="s">
        <v>14346</v>
      </c>
      <c r="K7417" t="s">
        <v>18</v>
      </c>
      <c r="L7417">
        <v>11</v>
      </c>
      <c r="M7417" t="s">
        <v>31</v>
      </c>
      <c r="N7417" t="s">
        <v>20</v>
      </c>
      <c r="O7417" t="b">
        <v>1</v>
      </c>
      <c r="P7417" cm="1">
        <f t="array" ref="P7417">_xlfn.IFS(O7417=FALSE, 0, O7417=TRUE,1)</f>
        <v>1</v>
      </c>
      <c r="R7417">
        <v>38</v>
      </c>
      <c r="S7417">
        <v>0</v>
      </c>
    </row>
    <row r="7418" spans="1:19" x14ac:dyDescent="0.3">
      <c r="A7418" t="s">
        <v>14347</v>
      </c>
      <c r="B7418" s="1">
        <v>45547.034722222219</v>
      </c>
      <c r="C7418" s="3">
        <v>52787</v>
      </c>
      <c r="D7418" s="6">
        <v>3.484953703703704E-2</v>
      </c>
      <c r="E7418" s="6" t="str">
        <f t="shared" si="115"/>
        <v>No</v>
      </c>
      <c r="F7418" s="4">
        <v>52787</v>
      </c>
      <c r="G7418" t="s">
        <v>27</v>
      </c>
      <c r="H7418">
        <v>0</v>
      </c>
      <c r="I7418" t="s">
        <v>103</v>
      </c>
      <c r="J7418" t="s">
        <v>14348</v>
      </c>
      <c r="K7418" t="s">
        <v>18</v>
      </c>
      <c r="L7418">
        <v>41</v>
      </c>
      <c r="M7418" t="s">
        <v>31</v>
      </c>
      <c r="N7418" t="s">
        <v>20</v>
      </c>
      <c r="O7418" t="b">
        <v>1</v>
      </c>
      <c r="P7418" cm="1">
        <f t="array" ref="P7418">_xlfn.IFS(O7418=FALSE, 0, O7418=TRUE,1)</f>
        <v>1</v>
      </c>
      <c r="R7418">
        <v>41</v>
      </c>
      <c r="S7418">
        <v>0</v>
      </c>
    </row>
    <row r="7419" spans="1:19" x14ac:dyDescent="0.3">
      <c r="A7419" t="s">
        <v>14349</v>
      </c>
      <c r="B7419" s="1">
        <v>45055.113194444442</v>
      </c>
      <c r="C7419" s="3">
        <v>52788</v>
      </c>
      <c r="D7419" s="6">
        <v>0.11332175925925926</v>
      </c>
      <c r="E7419" s="6" t="str">
        <f t="shared" si="115"/>
        <v>No</v>
      </c>
      <c r="F7419" s="4">
        <v>52788</v>
      </c>
      <c r="G7419" t="s">
        <v>74</v>
      </c>
      <c r="H7419">
        <v>2</v>
      </c>
      <c r="I7419" t="s">
        <v>103</v>
      </c>
      <c r="J7419" t="s">
        <v>7973</v>
      </c>
      <c r="K7419" t="s">
        <v>18</v>
      </c>
      <c r="L7419">
        <v>38</v>
      </c>
      <c r="M7419" t="s">
        <v>31</v>
      </c>
      <c r="N7419" t="s">
        <v>20</v>
      </c>
      <c r="O7419" t="b">
        <v>1</v>
      </c>
      <c r="P7419" cm="1">
        <f t="array" ref="P7419">_xlfn.IFS(O7419=FALSE, 0, O7419=TRUE,1)</f>
        <v>1</v>
      </c>
      <c r="R7419">
        <v>44</v>
      </c>
      <c r="S7419">
        <v>1</v>
      </c>
    </row>
    <row r="7420" spans="1:19" x14ac:dyDescent="0.3">
      <c r="A7420" t="s">
        <v>14350</v>
      </c>
      <c r="B7420" s="1">
        <v>45177.863888888889</v>
      </c>
      <c r="C7420" s="3">
        <v>52789</v>
      </c>
      <c r="D7420" s="6">
        <v>0.86401620370370369</v>
      </c>
      <c r="E7420" s="6" t="str">
        <f t="shared" si="115"/>
        <v>No</v>
      </c>
      <c r="F7420" s="4">
        <v>52789</v>
      </c>
      <c r="G7420" t="s">
        <v>55</v>
      </c>
      <c r="H7420">
        <v>20</v>
      </c>
      <c r="I7420" t="s">
        <v>103</v>
      </c>
      <c r="J7420" t="s">
        <v>14351</v>
      </c>
      <c r="K7420" t="s">
        <v>18</v>
      </c>
      <c r="L7420">
        <v>39</v>
      </c>
      <c r="M7420" t="s">
        <v>31</v>
      </c>
      <c r="N7420" t="s">
        <v>20</v>
      </c>
      <c r="O7420" t="b">
        <v>1</v>
      </c>
      <c r="P7420" cm="1">
        <f t="array" ref="P7420">_xlfn.IFS(O7420=FALSE, 0, O7420=TRUE,1)</f>
        <v>1</v>
      </c>
      <c r="R7420">
        <v>48</v>
      </c>
      <c r="S7420">
        <v>0</v>
      </c>
    </row>
    <row r="7421" spans="1:19" x14ac:dyDescent="0.3">
      <c r="A7421" t="s">
        <v>14352</v>
      </c>
      <c r="B7421" s="1">
        <v>45488.540972222225</v>
      </c>
      <c r="C7421" s="3">
        <v>52790</v>
      </c>
      <c r="D7421" s="6">
        <v>0.54109953703703706</v>
      </c>
      <c r="E7421" s="6" t="str">
        <f t="shared" si="115"/>
        <v>No</v>
      </c>
      <c r="F7421" s="4">
        <v>52790</v>
      </c>
      <c r="G7421" t="s">
        <v>51</v>
      </c>
      <c r="H7421">
        <v>12</v>
      </c>
      <c r="I7421" t="s">
        <v>103</v>
      </c>
      <c r="J7421" t="s">
        <v>14353</v>
      </c>
      <c r="K7421" t="s">
        <v>18</v>
      </c>
      <c r="L7421">
        <v>22</v>
      </c>
      <c r="M7421" t="s">
        <v>31</v>
      </c>
      <c r="N7421" t="s">
        <v>20</v>
      </c>
      <c r="O7421" t="b">
        <v>1</v>
      </c>
      <c r="P7421" cm="1">
        <f t="array" ref="P7421">_xlfn.IFS(O7421=FALSE, 0, O7421=TRUE,1)</f>
        <v>1</v>
      </c>
      <c r="R7421">
        <v>55</v>
      </c>
      <c r="S7421">
        <v>0</v>
      </c>
    </row>
    <row r="7422" spans="1:19" x14ac:dyDescent="0.3">
      <c r="A7422" t="s">
        <v>14354</v>
      </c>
      <c r="B7422" s="1">
        <v>45160.122916666667</v>
      </c>
      <c r="C7422" s="3">
        <v>52791</v>
      </c>
      <c r="D7422" s="6">
        <v>0.12304398148148148</v>
      </c>
      <c r="E7422" s="6" t="str">
        <f t="shared" si="115"/>
        <v>No</v>
      </c>
      <c r="F7422" s="4">
        <v>52791</v>
      </c>
      <c r="G7422" t="s">
        <v>74</v>
      </c>
      <c r="H7422">
        <v>2</v>
      </c>
      <c r="I7422" t="s">
        <v>103</v>
      </c>
      <c r="J7422" t="s">
        <v>14355</v>
      </c>
      <c r="K7422" t="s">
        <v>18</v>
      </c>
      <c r="L7422">
        <v>52</v>
      </c>
      <c r="M7422" t="s">
        <v>31</v>
      </c>
      <c r="N7422" t="s">
        <v>20</v>
      </c>
      <c r="O7422" t="b">
        <v>1</v>
      </c>
      <c r="P7422" cm="1">
        <f t="array" ref="P7422">_xlfn.IFS(O7422=FALSE, 0, O7422=TRUE,1)</f>
        <v>1</v>
      </c>
      <c r="R7422">
        <v>55</v>
      </c>
      <c r="S7422">
        <v>0</v>
      </c>
    </row>
    <row r="7423" spans="1:19" x14ac:dyDescent="0.3">
      <c r="A7423" t="s">
        <v>14356</v>
      </c>
      <c r="B7423" s="1">
        <v>45350.331250000003</v>
      </c>
      <c r="C7423" s="3">
        <v>52792</v>
      </c>
      <c r="D7423" s="6">
        <v>0.33137731481481481</v>
      </c>
      <c r="E7423" s="6" t="str">
        <f t="shared" si="115"/>
        <v>No</v>
      </c>
      <c r="F7423" s="4">
        <v>52792</v>
      </c>
      <c r="G7423" t="s">
        <v>15</v>
      </c>
      <c r="H7423">
        <v>7</v>
      </c>
      <c r="I7423" t="s">
        <v>103</v>
      </c>
      <c r="J7423" t="s">
        <v>14357</v>
      </c>
      <c r="K7423" t="s">
        <v>18</v>
      </c>
      <c r="L7423">
        <v>54</v>
      </c>
      <c r="M7423" t="s">
        <v>31</v>
      </c>
      <c r="N7423" t="s">
        <v>20</v>
      </c>
      <c r="O7423" t="b">
        <v>1</v>
      </c>
      <c r="P7423" cm="1">
        <f t="array" ref="P7423">_xlfn.IFS(O7423=FALSE, 0, O7423=TRUE,1)</f>
        <v>1</v>
      </c>
      <c r="R7423">
        <v>57</v>
      </c>
      <c r="S7423">
        <v>0</v>
      </c>
    </row>
    <row r="7424" spans="1:19" x14ac:dyDescent="0.3">
      <c r="A7424" t="s">
        <v>14358</v>
      </c>
      <c r="B7424" s="1">
        <v>45593.712500000001</v>
      </c>
      <c r="C7424" s="3">
        <v>52793</v>
      </c>
      <c r="D7424" s="6">
        <v>0.71262731481481478</v>
      </c>
      <c r="E7424" s="6" t="str">
        <f t="shared" si="115"/>
        <v>No</v>
      </c>
      <c r="F7424" s="4">
        <v>52793</v>
      </c>
      <c r="G7424" t="s">
        <v>51</v>
      </c>
      <c r="H7424">
        <v>17</v>
      </c>
      <c r="I7424" t="s">
        <v>103</v>
      </c>
      <c r="J7424" t="s">
        <v>14359</v>
      </c>
      <c r="K7424" t="s">
        <v>18</v>
      </c>
      <c r="L7424">
        <v>36</v>
      </c>
      <c r="M7424" t="s">
        <v>31</v>
      </c>
      <c r="N7424" t="s">
        <v>20</v>
      </c>
      <c r="O7424" t="b">
        <v>1</v>
      </c>
      <c r="P7424" cm="1">
        <f t="array" ref="P7424">_xlfn.IFS(O7424=FALSE, 0, O7424=TRUE,1)</f>
        <v>1</v>
      </c>
      <c r="R7424">
        <v>59</v>
      </c>
      <c r="S7424">
        <v>0</v>
      </c>
    </row>
    <row r="7425" spans="1:19" x14ac:dyDescent="0.3">
      <c r="A7425" t="s">
        <v>14360</v>
      </c>
      <c r="B7425" s="1">
        <v>45420.115277777775</v>
      </c>
      <c r="C7425" s="3">
        <v>52794</v>
      </c>
      <c r="D7425" s="6">
        <v>0.11540509259259259</v>
      </c>
      <c r="E7425" s="6" t="str">
        <f t="shared" si="115"/>
        <v>No</v>
      </c>
      <c r="F7425" s="4">
        <v>52794</v>
      </c>
      <c r="G7425" t="s">
        <v>15</v>
      </c>
      <c r="H7425">
        <v>2</v>
      </c>
      <c r="I7425" t="s">
        <v>52</v>
      </c>
      <c r="J7425" t="s">
        <v>14361</v>
      </c>
      <c r="K7425" t="s">
        <v>18</v>
      </c>
      <c r="L7425">
        <v>67</v>
      </c>
      <c r="M7425" t="s">
        <v>31</v>
      </c>
      <c r="N7425" t="s">
        <v>20</v>
      </c>
      <c r="O7425" t="b">
        <v>1</v>
      </c>
      <c r="P7425" cm="1">
        <f t="array" ref="P7425">_xlfn.IFS(O7425=FALSE, 0, O7425=TRUE,1)</f>
        <v>1</v>
      </c>
      <c r="Q7425">
        <v>0</v>
      </c>
      <c r="R7425">
        <v>43</v>
      </c>
      <c r="S7425">
        <v>0</v>
      </c>
    </row>
    <row r="7426" spans="1:19" x14ac:dyDescent="0.3">
      <c r="A7426" t="s">
        <v>14362</v>
      </c>
      <c r="B7426" s="1">
        <v>45181.628472222219</v>
      </c>
      <c r="C7426" s="3">
        <v>52795</v>
      </c>
      <c r="D7426" s="6">
        <v>0.62859953703703708</v>
      </c>
      <c r="E7426" s="6" t="str">
        <f t="shared" si="115"/>
        <v>Yes</v>
      </c>
      <c r="F7426" s="4">
        <v>52795</v>
      </c>
      <c r="G7426" t="s">
        <v>74</v>
      </c>
      <c r="H7426">
        <v>15</v>
      </c>
      <c r="I7426" t="s">
        <v>71</v>
      </c>
      <c r="J7426" t="s">
        <v>14363</v>
      </c>
      <c r="K7426" t="s">
        <v>18</v>
      </c>
      <c r="L7426">
        <v>20</v>
      </c>
      <c r="M7426" t="s">
        <v>31</v>
      </c>
      <c r="N7426" t="s">
        <v>20</v>
      </c>
      <c r="O7426" t="b">
        <v>1</v>
      </c>
      <c r="P7426" cm="1">
        <f t="array" ref="P7426">_xlfn.IFS(O7426=FALSE, 0, O7426=TRUE,1)</f>
        <v>1</v>
      </c>
      <c r="Q7426">
        <v>0</v>
      </c>
      <c r="R7426">
        <v>27</v>
      </c>
      <c r="S7426">
        <v>0</v>
      </c>
    </row>
    <row r="7427" spans="1:19" x14ac:dyDescent="0.3">
      <c r="A7427" t="s">
        <v>14364</v>
      </c>
      <c r="B7427" s="1">
        <v>45495.178472222222</v>
      </c>
      <c r="C7427" s="3">
        <v>52796</v>
      </c>
      <c r="D7427" s="6">
        <v>0.17859953703703704</v>
      </c>
      <c r="E7427" s="6" t="str">
        <f t="shared" ref="E7427:E7490" si="116">IF(R7427&lt;=30,"Yes","No")</f>
        <v>No</v>
      </c>
      <c r="F7427" s="4">
        <v>52796</v>
      </c>
      <c r="G7427" t="s">
        <v>51</v>
      </c>
      <c r="H7427">
        <v>4</v>
      </c>
      <c r="I7427" t="s">
        <v>82</v>
      </c>
      <c r="J7427" t="s">
        <v>14365</v>
      </c>
      <c r="K7427" t="s">
        <v>18</v>
      </c>
      <c r="L7427">
        <v>78</v>
      </c>
      <c r="M7427" t="s">
        <v>31</v>
      </c>
      <c r="N7427" t="s">
        <v>20</v>
      </c>
      <c r="O7427" t="b">
        <v>1</v>
      </c>
      <c r="P7427" cm="1">
        <f t="array" ref="P7427">_xlfn.IFS(O7427=FALSE, 0, O7427=TRUE,1)</f>
        <v>1</v>
      </c>
      <c r="Q7427">
        <v>0</v>
      </c>
      <c r="R7427">
        <v>49</v>
      </c>
      <c r="S7427">
        <v>0</v>
      </c>
    </row>
    <row r="7428" spans="1:19" x14ac:dyDescent="0.3">
      <c r="A7428" t="s">
        <v>14366</v>
      </c>
      <c r="B7428" s="1">
        <v>45239.973611111112</v>
      </c>
      <c r="C7428" s="3">
        <v>52797</v>
      </c>
      <c r="D7428" s="6">
        <v>0.97373842592592597</v>
      </c>
      <c r="E7428" s="6" t="str">
        <f t="shared" si="116"/>
        <v>No</v>
      </c>
      <c r="F7428" s="4">
        <v>52797</v>
      </c>
      <c r="G7428" t="s">
        <v>27</v>
      </c>
      <c r="H7428">
        <v>23</v>
      </c>
      <c r="I7428" t="s">
        <v>65</v>
      </c>
      <c r="J7428" t="s">
        <v>14367</v>
      </c>
      <c r="K7428" t="s">
        <v>18</v>
      </c>
      <c r="L7428">
        <v>35</v>
      </c>
      <c r="M7428" t="s">
        <v>31</v>
      </c>
      <c r="N7428" t="s">
        <v>20</v>
      </c>
      <c r="O7428" t="b">
        <v>1</v>
      </c>
      <c r="P7428" cm="1">
        <f t="array" ref="P7428">_xlfn.IFS(O7428=FALSE, 0, O7428=TRUE,1)</f>
        <v>1</v>
      </c>
      <c r="Q7428">
        <v>0</v>
      </c>
      <c r="R7428">
        <v>43</v>
      </c>
      <c r="S7428">
        <v>0</v>
      </c>
    </row>
    <row r="7429" spans="1:19" x14ac:dyDescent="0.3">
      <c r="A7429" t="s">
        <v>14368</v>
      </c>
      <c r="B7429" s="1">
        <v>45249.775000000001</v>
      </c>
      <c r="C7429" s="3">
        <v>52798</v>
      </c>
      <c r="D7429" s="6">
        <v>0.77512731481481478</v>
      </c>
      <c r="E7429" s="6" t="str">
        <f t="shared" si="116"/>
        <v>No</v>
      </c>
      <c r="F7429" s="4">
        <v>52798</v>
      </c>
      <c r="G7429" t="s">
        <v>34</v>
      </c>
      <c r="H7429">
        <v>18</v>
      </c>
      <c r="I7429" t="s">
        <v>228</v>
      </c>
      <c r="J7429" t="s">
        <v>14369</v>
      </c>
      <c r="K7429" t="s">
        <v>18</v>
      </c>
      <c r="L7429">
        <v>79</v>
      </c>
      <c r="M7429" t="s">
        <v>31</v>
      </c>
      <c r="N7429" t="s">
        <v>20</v>
      </c>
      <c r="O7429" t="b">
        <v>1</v>
      </c>
      <c r="P7429" cm="1">
        <f t="array" ref="P7429">_xlfn.IFS(O7429=FALSE, 0, O7429=TRUE,1)</f>
        <v>1</v>
      </c>
      <c r="Q7429">
        <v>0</v>
      </c>
      <c r="R7429">
        <v>35</v>
      </c>
      <c r="S7429">
        <v>0</v>
      </c>
    </row>
    <row r="7430" spans="1:19" x14ac:dyDescent="0.3">
      <c r="A7430" t="s">
        <v>14370</v>
      </c>
      <c r="B7430" s="1">
        <v>45211.815972222219</v>
      </c>
      <c r="C7430" s="3">
        <v>52799</v>
      </c>
      <c r="D7430" s="6">
        <v>0.81609953703703708</v>
      </c>
      <c r="E7430" s="6" t="str">
        <f t="shared" si="116"/>
        <v>Yes</v>
      </c>
      <c r="F7430" s="4">
        <v>52799</v>
      </c>
      <c r="G7430" t="s">
        <v>27</v>
      </c>
      <c r="H7430">
        <v>19</v>
      </c>
      <c r="I7430" t="s">
        <v>16</v>
      </c>
      <c r="J7430" t="s">
        <v>14371</v>
      </c>
      <c r="K7430" t="s">
        <v>18</v>
      </c>
      <c r="L7430">
        <v>18</v>
      </c>
      <c r="M7430" t="s">
        <v>31</v>
      </c>
      <c r="N7430" t="s">
        <v>20</v>
      </c>
      <c r="O7430" t="b">
        <v>1</v>
      </c>
      <c r="P7430" cm="1">
        <f t="array" ref="P7430">_xlfn.IFS(O7430=FALSE, 0, O7430=TRUE,1)</f>
        <v>1</v>
      </c>
      <c r="Q7430">
        <v>1</v>
      </c>
      <c r="R7430">
        <v>18</v>
      </c>
      <c r="S7430">
        <v>0</v>
      </c>
    </row>
    <row r="7431" spans="1:19" x14ac:dyDescent="0.3">
      <c r="A7431" t="s">
        <v>14372</v>
      </c>
      <c r="B7431" s="1">
        <v>45304.1</v>
      </c>
      <c r="C7431" s="3">
        <v>52800</v>
      </c>
      <c r="D7431" s="6">
        <v>0.10012731481481481</v>
      </c>
      <c r="E7431" s="6" t="str">
        <f t="shared" si="116"/>
        <v>No</v>
      </c>
      <c r="F7431" s="4">
        <v>52800</v>
      </c>
      <c r="G7431" t="s">
        <v>22</v>
      </c>
      <c r="H7431">
        <v>2</v>
      </c>
      <c r="I7431" t="s">
        <v>82</v>
      </c>
      <c r="J7431" t="s">
        <v>14373</v>
      </c>
      <c r="K7431" t="s">
        <v>18</v>
      </c>
      <c r="L7431">
        <v>8</v>
      </c>
      <c r="M7431" t="s">
        <v>31</v>
      </c>
      <c r="N7431" t="s">
        <v>20</v>
      </c>
      <c r="O7431" t="b">
        <v>1</v>
      </c>
      <c r="P7431" cm="1">
        <f t="array" ref="P7431">_xlfn.IFS(O7431=FALSE, 0, O7431=TRUE,1)</f>
        <v>1</v>
      </c>
      <c r="Q7431">
        <v>1</v>
      </c>
      <c r="R7431">
        <v>57</v>
      </c>
      <c r="S7431">
        <v>0</v>
      </c>
    </row>
    <row r="7432" spans="1:19" x14ac:dyDescent="0.3">
      <c r="A7432" t="s">
        <v>14374</v>
      </c>
      <c r="B7432" s="1">
        <v>45105.46597222222</v>
      </c>
      <c r="C7432" s="3">
        <v>52801</v>
      </c>
      <c r="D7432" s="6">
        <v>0.46609953703703705</v>
      </c>
      <c r="E7432" s="6" t="str">
        <f t="shared" si="116"/>
        <v>No</v>
      </c>
      <c r="F7432" s="4">
        <v>52801</v>
      </c>
      <c r="G7432" t="s">
        <v>15</v>
      </c>
      <c r="H7432">
        <v>11</v>
      </c>
      <c r="I7432" t="s">
        <v>228</v>
      </c>
      <c r="J7432" t="s">
        <v>14375</v>
      </c>
      <c r="K7432" t="s">
        <v>18</v>
      </c>
      <c r="L7432">
        <v>60</v>
      </c>
      <c r="M7432" t="s">
        <v>31</v>
      </c>
      <c r="N7432" t="s">
        <v>20</v>
      </c>
      <c r="O7432" t="b">
        <v>1</v>
      </c>
      <c r="P7432" cm="1">
        <f t="array" ref="P7432">_xlfn.IFS(O7432=FALSE, 0, O7432=TRUE,1)</f>
        <v>1</v>
      </c>
      <c r="Q7432">
        <v>1</v>
      </c>
      <c r="R7432">
        <v>49</v>
      </c>
      <c r="S7432">
        <v>0</v>
      </c>
    </row>
    <row r="7433" spans="1:19" x14ac:dyDescent="0.3">
      <c r="A7433" t="s">
        <v>14376</v>
      </c>
      <c r="B7433" s="1">
        <v>45245.920138888891</v>
      </c>
      <c r="C7433" s="3">
        <v>52802</v>
      </c>
      <c r="D7433" s="6">
        <v>0.92026620370370371</v>
      </c>
      <c r="E7433" s="6" t="str">
        <f t="shared" si="116"/>
        <v>No</v>
      </c>
      <c r="F7433" s="4">
        <v>52802</v>
      </c>
      <c r="G7433" t="s">
        <v>15</v>
      </c>
      <c r="H7433">
        <v>22</v>
      </c>
      <c r="I7433" t="s">
        <v>38</v>
      </c>
      <c r="J7433" t="s">
        <v>14377</v>
      </c>
      <c r="K7433" t="s">
        <v>18</v>
      </c>
      <c r="L7433">
        <v>2</v>
      </c>
      <c r="M7433" t="s">
        <v>31</v>
      </c>
      <c r="N7433" t="s">
        <v>20</v>
      </c>
      <c r="O7433" t="b">
        <v>1</v>
      </c>
      <c r="P7433" cm="1">
        <f t="array" ref="P7433">_xlfn.IFS(O7433=FALSE, 0, O7433=TRUE,1)</f>
        <v>1</v>
      </c>
      <c r="Q7433">
        <v>1</v>
      </c>
      <c r="R7433">
        <v>45</v>
      </c>
      <c r="S7433">
        <v>0</v>
      </c>
    </row>
    <row r="7434" spans="1:19" x14ac:dyDescent="0.3">
      <c r="A7434" t="s">
        <v>14378</v>
      </c>
      <c r="B7434" s="1">
        <v>45486.654861111114</v>
      </c>
      <c r="C7434" s="3">
        <v>52803</v>
      </c>
      <c r="D7434" s="6">
        <v>0.65498842592592588</v>
      </c>
      <c r="E7434" s="6" t="str">
        <f t="shared" si="116"/>
        <v>No</v>
      </c>
      <c r="F7434" s="4">
        <v>52803</v>
      </c>
      <c r="G7434" t="s">
        <v>22</v>
      </c>
      <c r="H7434">
        <v>15</v>
      </c>
      <c r="I7434" t="s">
        <v>103</v>
      </c>
      <c r="J7434" t="s">
        <v>14379</v>
      </c>
      <c r="K7434" t="s">
        <v>18</v>
      </c>
      <c r="L7434">
        <v>31</v>
      </c>
      <c r="M7434" t="s">
        <v>31</v>
      </c>
      <c r="N7434" t="s">
        <v>20</v>
      </c>
      <c r="O7434" t="b">
        <v>1</v>
      </c>
      <c r="P7434" cm="1">
        <f t="array" ref="P7434">_xlfn.IFS(O7434=FALSE, 0, O7434=TRUE,1)</f>
        <v>1</v>
      </c>
      <c r="Q7434">
        <v>1</v>
      </c>
      <c r="R7434">
        <v>38</v>
      </c>
      <c r="S7434">
        <v>0</v>
      </c>
    </row>
    <row r="7435" spans="1:19" x14ac:dyDescent="0.3">
      <c r="A7435" t="s">
        <v>14380</v>
      </c>
      <c r="B7435" s="1">
        <v>45157.948611111111</v>
      </c>
      <c r="C7435" s="3">
        <v>52804</v>
      </c>
      <c r="D7435" s="6">
        <v>0.94873842592592594</v>
      </c>
      <c r="E7435" s="6" t="str">
        <f t="shared" si="116"/>
        <v>Yes</v>
      </c>
      <c r="F7435" s="4">
        <v>52804</v>
      </c>
      <c r="G7435" t="s">
        <v>22</v>
      </c>
      <c r="H7435">
        <v>22</v>
      </c>
      <c r="I7435" t="s">
        <v>75</v>
      </c>
      <c r="J7435" t="s">
        <v>14381</v>
      </c>
      <c r="K7435" t="s">
        <v>18</v>
      </c>
      <c r="L7435">
        <v>65</v>
      </c>
      <c r="M7435" t="s">
        <v>31</v>
      </c>
      <c r="N7435" t="s">
        <v>20</v>
      </c>
      <c r="O7435" t="b">
        <v>1</v>
      </c>
      <c r="P7435" cm="1">
        <f t="array" ref="P7435">_xlfn.IFS(O7435=FALSE, 0, O7435=TRUE,1)</f>
        <v>1</v>
      </c>
      <c r="Q7435">
        <v>2</v>
      </c>
      <c r="R7435">
        <v>28</v>
      </c>
      <c r="S7435">
        <v>0</v>
      </c>
    </row>
    <row r="7436" spans="1:19" x14ac:dyDescent="0.3">
      <c r="A7436" t="s">
        <v>14382</v>
      </c>
      <c r="B7436" s="1">
        <v>45434.755555555559</v>
      </c>
      <c r="C7436" s="3">
        <v>52805</v>
      </c>
      <c r="D7436" s="6">
        <v>0.75568287037037041</v>
      </c>
      <c r="E7436" s="6" t="str">
        <f t="shared" si="116"/>
        <v>Yes</v>
      </c>
      <c r="F7436" s="4">
        <v>52805</v>
      </c>
      <c r="G7436" t="s">
        <v>15</v>
      </c>
      <c r="H7436">
        <v>18</v>
      </c>
      <c r="I7436" t="s">
        <v>18</v>
      </c>
      <c r="J7436" t="s">
        <v>14383</v>
      </c>
      <c r="K7436" t="s">
        <v>18</v>
      </c>
      <c r="L7436">
        <v>6</v>
      </c>
      <c r="M7436" t="s">
        <v>31</v>
      </c>
      <c r="N7436" t="s">
        <v>20</v>
      </c>
      <c r="O7436" t="b">
        <v>1</v>
      </c>
      <c r="P7436" cm="1">
        <f t="array" ref="P7436">_xlfn.IFS(O7436=FALSE, 0, O7436=TRUE,1)</f>
        <v>1</v>
      </c>
      <c r="Q7436">
        <v>2</v>
      </c>
      <c r="R7436">
        <v>22</v>
      </c>
      <c r="S7436">
        <v>0</v>
      </c>
    </row>
    <row r="7437" spans="1:19" x14ac:dyDescent="0.3">
      <c r="A7437" t="s">
        <v>14384</v>
      </c>
      <c r="B7437" s="1">
        <v>45554.972916666666</v>
      </c>
      <c r="C7437" s="3">
        <v>52806</v>
      </c>
      <c r="D7437" s="6">
        <v>0.97304398148148152</v>
      </c>
      <c r="E7437" s="6" t="str">
        <f t="shared" si="116"/>
        <v>No</v>
      </c>
      <c r="F7437" s="4">
        <v>52806</v>
      </c>
      <c r="G7437" t="s">
        <v>27</v>
      </c>
      <c r="H7437">
        <v>23</v>
      </c>
      <c r="I7437" t="s">
        <v>62</v>
      </c>
      <c r="J7437" t="s">
        <v>14385</v>
      </c>
      <c r="K7437" t="s">
        <v>18</v>
      </c>
      <c r="L7437">
        <v>17</v>
      </c>
      <c r="M7437" t="s">
        <v>31</v>
      </c>
      <c r="N7437" t="s">
        <v>20</v>
      </c>
      <c r="O7437" t="b">
        <v>1</v>
      </c>
      <c r="P7437" cm="1">
        <f t="array" ref="P7437">_xlfn.IFS(O7437=FALSE, 0, O7437=TRUE,1)</f>
        <v>1</v>
      </c>
      <c r="Q7437">
        <v>2</v>
      </c>
      <c r="R7437">
        <v>31</v>
      </c>
      <c r="S7437">
        <v>0</v>
      </c>
    </row>
    <row r="7438" spans="1:19" x14ac:dyDescent="0.3">
      <c r="A7438" t="s">
        <v>14386</v>
      </c>
      <c r="B7438" s="1">
        <v>45114.464583333334</v>
      </c>
      <c r="C7438" s="3">
        <v>52807</v>
      </c>
      <c r="D7438" s="6">
        <v>0.46471064814814816</v>
      </c>
      <c r="E7438" s="6" t="str">
        <f t="shared" si="116"/>
        <v>No</v>
      </c>
      <c r="F7438" s="4">
        <v>52807</v>
      </c>
      <c r="G7438" t="s">
        <v>55</v>
      </c>
      <c r="H7438">
        <v>11</v>
      </c>
      <c r="I7438" t="s">
        <v>62</v>
      </c>
      <c r="J7438" t="s">
        <v>14387</v>
      </c>
      <c r="K7438" t="s">
        <v>18</v>
      </c>
      <c r="L7438">
        <v>6</v>
      </c>
      <c r="M7438" t="s">
        <v>31</v>
      </c>
      <c r="N7438" t="s">
        <v>20</v>
      </c>
      <c r="O7438" t="b">
        <v>1</v>
      </c>
      <c r="P7438" cm="1">
        <f t="array" ref="P7438">_xlfn.IFS(O7438=FALSE, 0, O7438=TRUE,1)</f>
        <v>1</v>
      </c>
      <c r="Q7438">
        <v>2</v>
      </c>
      <c r="R7438">
        <v>50</v>
      </c>
      <c r="S7438">
        <v>0</v>
      </c>
    </row>
    <row r="7439" spans="1:19" x14ac:dyDescent="0.3">
      <c r="A7439" t="s">
        <v>14388</v>
      </c>
      <c r="B7439" s="1">
        <v>45471.815972222219</v>
      </c>
      <c r="C7439" s="3">
        <v>52808</v>
      </c>
      <c r="D7439" s="6">
        <v>0.81609953703703708</v>
      </c>
      <c r="E7439" s="6" t="str">
        <f t="shared" si="116"/>
        <v>Yes</v>
      </c>
      <c r="F7439" s="4">
        <v>52808</v>
      </c>
      <c r="G7439" t="s">
        <v>55</v>
      </c>
      <c r="H7439">
        <v>19</v>
      </c>
      <c r="I7439" t="s">
        <v>65</v>
      </c>
      <c r="J7439" t="s">
        <v>14389</v>
      </c>
      <c r="K7439" t="s">
        <v>18</v>
      </c>
      <c r="L7439">
        <v>30</v>
      </c>
      <c r="M7439" t="s">
        <v>31</v>
      </c>
      <c r="N7439" t="s">
        <v>20</v>
      </c>
      <c r="O7439" t="b">
        <v>1</v>
      </c>
      <c r="P7439" cm="1">
        <f t="array" ref="P7439">_xlfn.IFS(O7439=FALSE, 0, O7439=TRUE,1)</f>
        <v>1</v>
      </c>
      <c r="Q7439">
        <v>2</v>
      </c>
      <c r="R7439">
        <v>22</v>
      </c>
      <c r="S7439">
        <v>0</v>
      </c>
    </row>
    <row r="7440" spans="1:19" x14ac:dyDescent="0.3">
      <c r="A7440" t="s">
        <v>14390</v>
      </c>
      <c r="B7440" s="1">
        <v>45108.302083333336</v>
      </c>
      <c r="C7440" s="3">
        <v>52809</v>
      </c>
      <c r="D7440" s="6">
        <v>0.30221064814814813</v>
      </c>
      <c r="E7440" s="6" t="str">
        <f t="shared" si="116"/>
        <v>No</v>
      </c>
      <c r="F7440" s="4">
        <v>52809</v>
      </c>
      <c r="G7440" t="s">
        <v>22</v>
      </c>
      <c r="H7440">
        <v>7</v>
      </c>
      <c r="I7440" t="s">
        <v>85</v>
      </c>
      <c r="J7440" t="s">
        <v>2615</v>
      </c>
      <c r="K7440" t="s">
        <v>18</v>
      </c>
      <c r="L7440">
        <v>2</v>
      </c>
      <c r="M7440" t="s">
        <v>31</v>
      </c>
      <c r="N7440" t="s">
        <v>20</v>
      </c>
      <c r="O7440" t="b">
        <v>1</v>
      </c>
      <c r="P7440" cm="1">
        <f t="array" ref="P7440">_xlfn.IFS(O7440=FALSE, 0, O7440=TRUE,1)</f>
        <v>1</v>
      </c>
      <c r="Q7440">
        <v>2</v>
      </c>
      <c r="R7440">
        <v>39</v>
      </c>
      <c r="S7440">
        <v>0</v>
      </c>
    </row>
    <row r="7441" spans="1:19" x14ac:dyDescent="0.3">
      <c r="A7441" t="s">
        <v>14391</v>
      </c>
      <c r="B7441" s="1">
        <v>45133.996527777781</v>
      </c>
      <c r="C7441" s="3">
        <v>52810</v>
      </c>
      <c r="D7441" s="6">
        <v>0.99665509259259255</v>
      </c>
      <c r="E7441" s="6" t="str">
        <f t="shared" si="116"/>
        <v>No</v>
      </c>
      <c r="F7441" s="4">
        <v>52810</v>
      </c>
      <c r="G7441" t="s">
        <v>15</v>
      </c>
      <c r="H7441">
        <v>23</v>
      </c>
      <c r="I7441" t="s">
        <v>38</v>
      </c>
      <c r="J7441" t="s">
        <v>14392</v>
      </c>
      <c r="K7441" t="s">
        <v>18</v>
      </c>
      <c r="L7441">
        <v>30</v>
      </c>
      <c r="M7441" t="s">
        <v>31</v>
      </c>
      <c r="N7441" t="s">
        <v>20</v>
      </c>
      <c r="O7441" t="b">
        <v>1</v>
      </c>
      <c r="P7441" cm="1">
        <f t="array" ref="P7441">_xlfn.IFS(O7441=FALSE, 0, O7441=TRUE,1)</f>
        <v>1</v>
      </c>
      <c r="Q7441">
        <v>2</v>
      </c>
      <c r="R7441">
        <v>53</v>
      </c>
      <c r="S7441">
        <v>0</v>
      </c>
    </row>
    <row r="7442" spans="1:19" x14ac:dyDescent="0.3">
      <c r="A7442" t="s">
        <v>14393</v>
      </c>
      <c r="B7442" s="1">
        <v>45590.461805555555</v>
      </c>
      <c r="C7442" s="3">
        <v>52811</v>
      </c>
      <c r="D7442" s="6">
        <v>0.4619328703703704</v>
      </c>
      <c r="E7442" s="6" t="str">
        <f t="shared" si="116"/>
        <v>No</v>
      </c>
      <c r="F7442" s="4">
        <v>52811</v>
      </c>
      <c r="G7442" t="s">
        <v>55</v>
      </c>
      <c r="H7442">
        <v>11</v>
      </c>
      <c r="I7442" t="s">
        <v>52</v>
      </c>
      <c r="J7442" t="s">
        <v>14394</v>
      </c>
      <c r="K7442" t="s">
        <v>18</v>
      </c>
      <c r="L7442">
        <v>26</v>
      </c>
      <c r="M7442" t="s">
        <v>31</v>
      </c>
      <c r="N7442" t="s">
        <v>20</v>
      </c>
      <c r="O7442" t="b">
        <v>1</v>
      </c>
      <c r="P7442" cm="1">
        <f t="array" ref="P7442">_xlfn.IFS(O7442=FALSE, 0, O7442=TRUE,1)</f>
        <v>1</v>
      </c>
      <c r="Q7442">
        <v>3</v>
      </c>
      <c r="R7442">
        <v>47</v>
      </c>
      <c r="S7442">
        <v>0</v>
      </c>
    </row>
    <row r="7443" spans="1:19" x14ac:dyDescent="0.3">
      <c r="A7443" t="s">
        <v>14395</v>
      </c>
      <c r="B7443" s="1">
        <v>45315.479166666664</v>
      </c>
      <c r="C7443" s="3">
        <v>52812</v>
      </c>
      <c r="D7443" s="6">
        <v>0.4792939814814815</v>
      </c>
      <c r="E7443" s="6" t="str">
        <f t="shared" si="116"/>
        <v>No</v>
      </c>
      <c r="F7443" s="4">
        <v>52812</v>
      </c>
      <c r="G7443" t="s">
        <v>15</v>
      </c>
      <c r="H7443">
        <v>11</v>
      </c>
      <c r="I7443" t="s">
        <v>71</v>
      </c>
      <c r="J7443" t="s">
        <v>14396</v>
      </c>
      <c r="K7443" t="s">
        <v>18</v>
      </c>
      <c r="L7443">
        <v>52</v>
      </c>
      <c r="M7443" t="s">
        <v>31</v>
      </c>
      <c r="N7443" t="s">
        <v>20</v>
      </c>
      <c r="O7443" t="b">
        <v>1</v>
      </c>
      <c r="P7443" cm="1">
        <f t="array" ref="P7443">_xlfn.IFS(O7443=FALSE, 0, O7443=TRUE,1)</f>
        <v>1</v>
      </c>
      <c r="Q7443">
        <v>3</v>
      </c>
      <c r="R7443">
        <v>46</v>
      </c>
      <c r="S7443">
        <v>0</v>
      </c>
    </row>
    <row r="7444" spans="1:19" x14ac:dyDescent="0.3">
      <c r="A7444" t="s">
        <v>14397</v>
      </c>
      <c r="B7444" s="1">
        <v>45194.618750000001</v>
      </c>
      <c r="C7444" s="3">
        <v>52813</v>
      </c>
      <c r="D7444" s="6">
        <v>0.61887731481481478</v>
      </c>
      <c r="E7444" s="6" t="str">
        <f t="shared" si="116"/>
        <v>No</v>
      </c>
      <c r="F7444" s="4">
        <v>52813</v>
      </c>
      <c r="G7444" t="s">
        <v>51</v>
      </c>
      <c r="H7444">
        <v>14</v>
      </c>
      <c r="I7444" t="s">
        <v>65</v>
      </c>
      <c r="J7444" t="s">
        <v>14398</v>
      </c>
      <c r="K7444" t="s">
        <v>18</v>
      </c>
      <c r="L7444">
        <v>65</v>
      </c>
      <c r="M7444" t="s">
        <v>31</v>
      </c>
      <c r="N7444" t="s">
        <v>20</v>
      </c>
      <c r="O7444" t="b">
        <v>1</v>
      </c>
      <c r="P7444" cm="1">
        <f t="array" ref="P7444">_xlfn.IFS(O7444=FALSE, 0, O7444=TRUE,1)</f>
        <v>1</v>
      </c>
      <c r="Q7444">
        <v>3</v>
      </c>
      <c r="R7444">
        <v>59</v>
      </c>
      <c r="S7444">
        <v>0</v>
      </c>
    </row>
    <row r="7445" spans="1:19" x14ac:dyDescent="0.3">
      <c r="A7445" t="s">
        <v>14399</v>
      </c>
      <c r="B7445" s="1">
        <v>45318.038888888892</v>
      </c>
      <c r="C7445" s="3">
        <v>52814</v>
      </c>
      <c r="D7445" s="6">
        <v>3.9016203703703706E-2</v>
      </c>
      <c r="E7445" s="6" t="str">
        <f t="shared" si="116"/>
        <v>Yes</v>
      </c>
      <c r="F7445" s="4">
        <v>52814</v>
      </c>
      <c r="G7445" t="s">
        <v>22</v>
      </c>
      <c r="H7445">
        <v>0</v>
      </c>
      <c r="I7445" t="s">
        <v>85</v>
      </c>
      <c r="J7445" t="s">
        <v>14400</v>
      </c>
      <c r="K7445" t="s">
        <v>18</v>
      </c>
      <c r="L7445">
        <v>71</v>
      </c>
      <c r="M7445" t="s">
        <v>31</v>
      </c>
      <c r="N7445" t="s">
        <v>20</v>
      </c>
      <c r="O7445" t="b">
        <v>1</v>
      </c>
      <c r="P7445" cm="1">
        <f t="array" ref="P7445">_xlfn.IFS(O7445=FALSE, 0, O7445=TRUE,1)</f>
        <v>1</v>
      </c>
      <c r="Q7445">
        <v>3</v>
      </c>
      <c r="R7445">
        <v>11</v>
      </c>
      <c r="S7445">
        <v>0</v>
      </c>
    </row>
    <row r="7446" spans="1:19" x14ac:dyDescent="0.3">
      <c r="A7446" t="s">
        <v>14401</v>
      </c>
      <c r="B7446" s="1">
        <v>45457.154861111114</v>
      </c>
      <c r="C7446" s="3">
        <v>52815</v>
      </c>
      <c r="D7446" s="6">
        <v>0.15498842592592593</v>
      </c>
      <c r="E7446" s="6" t="str">
        <f t="shared" si="116"/>
        <v>No</v>
      </c>
      <c r="F7446" s="4">
        <v>52815</v>
      </c>
      <c r="G7446" t="s">
        <v>55</v>
      </c>
      <c r="H7446">
        <v>3</v>
      </c>
      <c r="I7446" t="s">
        <v>75</v>
      </c>
      <c r="J7446" t="s">
        <v>14402</v>
      </c>
      <c r="K7446" t="s">
        <v>18</v>
      </c>
      <c r="L7446">
        <v>34</v>
      </c>
      <c r="M7446" t="s">
        <v>31</v>
      </c>
      <c r="N7446" t="s">
        <v>20</v>
      </c>
      <c r="O7446" t="b">
        <v>1</v>
      </c>
      <c r="P7446" cm="1">
        <f t="array" ref="P7446">_xlfn.IFS(O7446=FALSE, 0, O7446=TRUE,1)</f>
        <v>1</v>
      </c>
      <c r="Q7446">
        <v>4</v>
      </c>
      <c r="R7446">
        <v>59</v>
      </c>
      <c r="S7446">
        <v>0</v>
      </c>
    </row>
    <row r="7447" spans="1:19" x14ac:dyDescent="0.3">
      <c r="A7447" t="s">
        <v>14403</v>
      </c>
      <c r="B7447" s="1">
        <v>45578.679861111108</v>
      </c>
      <c r="C7447" s="3">
        <v>52816</v>
      </c>
      <c r="D7447" s="6">
        <v>0.6799884259259259</v>
      </c>
      <c r="E7447" s="6" t="str">
        <f t="shared" si="116"/>
        <v>Yes</v>
      </c>
      <c r="F7447" s="4">
        <v>52816</v>
      </c>
      <c r="G7447" t="s">
        <v>34</v>
      </c>
      <c r="H7447">
        <v>16</v>
      </c>
      <c r="I7447" t="s">
        <v>71</v>
      </c>
      <c r="J7447" t="s">
        <v>14404</v>
      </c>
      <c r="K7447" t="s">
        <v>18</v>
      </c>
      <c r="L7447">
        <v>39</v>
      </c>
      <c r="M7447" t="s">
        <v>31</v>
      </c>
      <c r="N7447" t="s">
        <v>20</v>
      </c>
      <c r="O7447" t="b">
        <v>1</v>
      </c>
      <c r="P7447" cm="1">
        <f t="array" ref="P7447">_xlfn.IFS(O7447=FALSE, 0, O7447=TRUE,1)</f>
        <v>1</v>
      </c>
      <c r="Q7447">
        <v>4</v>
      </c>
      <c r="R7447">
        <v>20</v>
      </c>
      <c r="S7447">
        <v>0</v>
      </c>
    </row>
    <row r="7448" spans="1:19" x14ac:dyDescent="0.3">
      <c r="A7448" t="s">
        <v>14405</v>
      </c>
      <c r="B7448" s="1">
        <v>45207.90625</v>
      </c>
      <c r="C7448" s="3">
        <v>52817</v>
      </c>
      <c r="D7448" s="6">
        <v>0.90637731481481476</v>
      </c>
      <c r="E7448" s="6" t="str">
        <f t="shared" si="116"/>
        <v>Yes</v>
      </c>
      <c r="F7448" s="4">
        <v>52817</v>
      </c>
      <c r="G7448" t="s">
        <v>34</v>
      </c>
      <c r="H7448">
        <v>21</v>
      </c>
      <c r="I7448" t="s">
        <v>122</v>
      </c>
      <c r="J7448" t="s">
        <v>14406</v>
      </c>
      <c r="K7448" t="s">
        <v>18</v>
      </c>
      <c r="L7448">
        <v>3</v>
      </c>
      <c r="M7448" t="s">
        <v>31</v>
      </c>
      <c r="N7448" t="s">
        <v>20</v>
      </c>
      <c r="O7448" t="b">
        <v>1</v>
      </c>
      <c r="P7448" cm="1">
        <f t="array" ref="P7448">_xlfn.IFS(O7448=FALSE, 0, O7448=TRUE,1)</f>
        <v>1</v>
      </c>
      <c r="Q7448">
        <v>4</v>
      </c>
      <c r="R7448">
        <v>25</v>
      </c>
      <c r="S7448">
        <v>0</v>
      </c>
    </row>
    <row r="7449" spans="1:19" x14ac:dyDescent="0.3">
      <c r="A7449" t="s">
        <v>14407</v>
      </c>
      <c r="B7449" s="1">
        <v>45282.009027777778</v>
      </c>
      <c r="C7449" s="3">
        <v>52818</v>
      </c>
      <c r="D7449" s="6">
        <v>9.1550925925925931E-3</v>
      </c>
      <c r="E7449" s="6" t="str">
        <f t="shared" si="116"/>
        <v>Yes</v>
      </c>
      <c r="F7449" s="4">
        <v>52818</v>
      </c>
      <c r="G7449" t="s">
        <v>55</v>
      </c>
      <c r="H7449">
        <v>0</v>
      </c>
      <c r="I7449" t="s">
        <v>38</v>
      </c>
      <c r="J7449" t="s">
        <v>1186</v>
      </c>
      <c r="K7449" t="s">
        <v>18</v>
      </c>
      <c r="L7449">
        <v>67</v>
      </c>
      <c r="M7449" t="s">
        <v>31</v>
      </c>
      <c r="N7449" t="s">
        <v>20</v>
      </c>
      <c r="O7449" t="b">
        <v>1</v>
      </c>
      <c r="P7449" cm="1">
        <f t="array" ref="P7449">_xlfn.IFS(O7449=FALSE, 0, O7449=TRUE,1)</f>
        <v>1</v>
      </c>
      <c r="Q7449">
        <v>4</v>
      </c>
      <c r="R7449">
        <v>15</v>
      </c>
      <c r="S7449">
        <v>0</v>
      </c>
    </row>
    <row r="7450" spans="1:19" x14ac:dyDescent="0.3">
      <c r="A7450" t="s">
        <v>14408</v>
      </c>
      <c r="B7450" s="1">
        <v>45427.95208333333</v>
      </c>
      <c r="C7450" s="3">
        <v>52819</v>
      </c>
      <c r="D7450" s="6">
        <v>0.95221064814814815</v>
      </c>
      <c r="E7450" s="6" t="str">
        <f t="shared" si="116"/>
        <v>Yes</v>
      </c>
      <c r="F7450" s="4">
        <v>52819</v>
      </c>
      <c r="G7450" t="s">
        <v>15</v>
      </c>
      <c r="H7450">
        <v>22</v>
      </c>
      <c r="I7450" t="s">
        <v>38</v>
      </c>
      <c r="J7450" t="s">
        <v>1374</v>
      </c>
      <c r="K7450" t="s">
        <v>18</v>
      </c>
      <c r="L7450">
        <v>67</v>
      </c>
      <c r="M7450" t="s">
        <v>31</v>
      </c>
      <c r="N7450" t="s">
        <v>20</v>
      </c>
      <c r="O7450" t="b">
        <v>1</v>
      </c>
      <c r="P7450" cm="1">
        <f t="array" ref="P7450">_xlfn.IFS(O7450=FALSE, 0, O7450=TRUE,1)</f>
        <v>1</v>
      </c>
      <c r="Q7450">
        <v>4</v>
      </c>
      <c r="R7450">
        <v>19</v>
      </c>
      <c r="S7450">
        <v>0</v>
      </c>
    </row>
    <row r="7451" spans="1:19" x14ac:dyDescent="0.3">
      <c r="A7451" t="s">
        <v>14409</v>
      </c>
      <c r="B7451" s="1">
        <v>45294.225694444445</v>
      </c>
      <c r="C7451" s="3">
        <v>52820</v>
      </c>
      <c r="D7451" s="6">
        <v>0.22582175925925926</v>
      </c>
      <c r="E7451" s="6" t="str">
        <f t="shared" si="116"/>
        <v>No</v>
      </c>
      <c r="F7451" s="4">
        <v>52820</v>
      </c>
      <c r="G7451" t="s">
        <v>15</v>
      </c>
      <c r="H7451">
        <v>5</v>
      </c>
      <c r="I7451" t="s">
        <v>241</v>
      </c>
      <c r="J7451" t="s">
        <v>14410</v>
      </c>
      <c r="K7451" t="s">
        <v>18</v>
      </c>
      <c r="L7451">
        <v>11</v>
      </c>
      <c r="M7451" t="s">
        <v>31</v>
      </c>
      <c r="N7451" t="s">
        <v>20</v>
      </c>
      <c r="O7451" t="b">
        <v>1</v>
      </c>
      <c r="P7451" cm="1">
        <f t="array" ref="P7451">_xlfn.IFS(O7451=FALSE, 0, O7451=TRUE,1)</f>
        <v>1</v>
      </c>
      <c r="Q7451">
        <v>5</v>
      </c>
      <c r="R7451">
        <v>40</v>
      </c>
      <c r="S7451">
        <v>0</v>
      </c>
    </row>
    <row r="7452" spans="1:19" x14ac:dyDescent="0.3">
      <c r="A7452" t="s">
        <v>14411</v>
      </c>
      <c r="B7452" s="1">
        <v>45454.724305555559</v>
      </c>
      <c r="C7452" s="3">
        <v>52821</v>
      </c>
      <c r="D7452" s="6">
        <v>0.72443287037037041</v>
      </c>
      <c r="E7452" s="6" t="str">
        <f t="shared" si="116"/>
        <v>Yes</v>
      </c>
      <c r="F7452" s="4">
        <v>52821</v>
      </c>
      <c r="G7452" t="s">
        <v>74</v>
      </c>
      <c r="H7452">
        <v>17</v>
      </c>
      <c r="I7452" t="s">
        <v>129</v>
      </c>
      <c r="J7452" t="s">
        <v>14412</v>
      </c>
      <c r="K7452" t="s">
        <v>18</v>
      </c>
      <c r="L7452">
        <v>57</v>
      </c>
      <c r="M7452" t="s">
        <v>31</v>
      </c>
      <c r="N7452" t="s">
        <v>20</v>
      </c>
      <c r="O7452" t="b">
        <v>1</v>
      </c>
      <c r="P7452" cm="1">
        <f t="array" ref="P7452">_xlfn.IFS(O7452=FALSE, 0, O7452=TRUE,1)</f>
        <v>1</v>
      </c>
      <c r="Q7452">
        <v>6</v>
      </c>
      <c r="R7452">
        <v>20</v>
      </c>
      <c r="S7452">
        <v>0</v>
      </c>
    </row>
    <row r="7453" spans="1:19" x14ac:dyDescent="0.3">
      <c r="A7453" t="s">
        <v>14413</v>
      </c>
      <c r="B7453" s="1">
        <v>45559.927777777775</v>
      </c>
      <c r="C7453" s="3">
        <v>52822</v>
      </c>
      <c r="D7453" s="6">
        <v>0.92790509259259257</v>
      </c>
      <c r="E7453" s="6" t="str">
        <f t="shared" si="116"/>
        <v>Yes</v>
      </c>
      <c r="F7453" s="4">
        <v>52822</v>
      </c>
      <c r="G7453" t="s">
        <v>74</v>
      </c>
      <c r="H7453">
        <v>22</v>
      </c>
      <c r="I7453" t="s">
        <v>47</v>
      </c>
      <c r="J7453" t="s">
        <v>14414</v>
      </c>
      <c r="K7453" t="s">
        <v>18</v>
      </c>
      <c r="L7453">
        <v>47</v>
      </c>
      <c r="M7453" t="s">
        <v>31</v>
      </c>
      <c r="N7453" t="s">
        <v>20</v>
      </c>
      <c r="O7453" t="b">
        <v>1</v>
      </c>
      <c r="P7453" cm="1">
        <f t="array" ref="P7453">_xlfn.IFS(O7453=FALSE, 0, O7453=TRUE,1)</f>
        <v>1</v>
      </c>
      <c r="Q7453">
        <v>6</v>
      </c>
      <c r="R7453">
        <v>25</v>
      </c>
      <c r="S7453">
        <v>0</v>
      </c>
    </row>
    <row r="7454" spans="1:19" x14ac:dyDescent="0.3">
      <c r="A7454" t="s">
        <v>14415</v>
      </c>
      <c r="B7454" s="1">
        <v>45036.076388888891</v>
      </c>
      <c r="C7454" s="3">
        <v>52823</v>
      </c>
      <c r="D7454" s="6">
        <v>7.6516203703703697E-2</v>
      </c>
      <c r="E7454" s="6" t="str">
        <f t="shared" si="116"/>
        <v>No</v>
      </c>
      <c r="F7454" s="4">
        <v>52823</v>
      </c>
      <c r="G7454" t="s">
        <v>27</v>
      </c>
      <c r="H7454">
        <v>1</v>
      </c>
      <c r="I7454" t="s">
        <v>47</v>
      </c>
      <c r="J7454" t="s">
        <v>14416</v>
      </c>
      <c r="K7454" t="s">
        <v>18</v>
      </c>
      <c r="L7454">
        <v>61</v>
      </c>
      <c r="M7454" t="s">
        <v>31</v>
      </c>
      <c r="N7454" t="s">
        <v>20</v>
      </c>
      <c r="O7454" t="b">
        <v>1</v>
      </c>
      <c r="P7454" cm="1">
        <f t="array" ref="P7454">_xlfn.IFS(O7454=FALSE, 0, O7454=TRUE,1)</f>
        <v>1</v>
      </c>
      <c r="Q7454">
        <v>6</v>
      </c>
      <c r="R7454">
        <v>40</v>
      </c>
      <c r="S7454">
        <v>0</v>
      </c>
    </row>
    <row r="7455" spans="1:19" x14ac:dyDescent="0.3">
      <c r="A7455" t="s">
        <v>14417</v>
      </c>
      <c r="B7455" s="1">
        <v>45073.334027777775</v>
      </c>
      <c r="C7455" s="3">
        <v>52824</v>
      </c>
      <c r="D7455" s="6">
        <v>0.33415509259259257</v>
      </c>
      <c r="E7455" s="6" t="str">
        <f t="shared" si="116"/>
        <v>No</v>
      </c>
      <c r="F7455" s="4">
        <v>52824</v>
      </c>
      <c r="G7455" t="s">
        <v>22</v>
      </c>
      <c r="H7455">
        <v>8</v>
      </c>
      <c r="I7455" t="s">
        <v>122</v>
      </c>
      <c r="J7455" t="s">
        <v>14418</v>
      </c>
      <c r="K7455" t="s">
        <v>18</v>
      </c>
      <c r="L7455">
        <v>10</v>
      </c>
      <c r="M7455" t="s">
        <v>31</v>
      </c>
      <c r="N7455" t="s">
        <v>20</v>
      </c>
      <c r="O7455" t="b">
        <v>1</v>
      </c>
      <c r="P7455" cm="1">
        <f t="array" ref="P7455">_xlfn.IFS(O7455=FALSE, 0, O7455=TRUE,1)</f>
        <v>1</v>
      </c>
      <c r="Q7455">
        <v>6</v>
      </c>
      <c r="R7455">
        <v>57</v>
      </c>
      <c r="S7455">
        <v>1</v>
      </c>
    </row>
    <row r="7456" spans="1:19" x14ac:dyDescent="0.3">
      <c r="A7456" t="s">
        <v>14419</v>
      </c>
      <c r="B7456" s="1">
        <v>45313.001388888886</v>
      </c>
      <c r="C7456" s="3">
        <v>52825</v>
      </c>
      <c r="D7456" s="6">
        <v>1.5162037037037036E-3</v>
      </c>
      <c r="E7456" s="6" t="str">
        <f t="shared" si="116"/>
        <v>No</v>
      </c>
      <c r="F7456" s="4">
        <v>52825</v>
      </c>
      <c r="G7456" t="s">
        <v>51</v>
      </c>
      <c r="H7456">
        <v>0</v>
      </c>
      <c r="I7456" t="s">
        <v>58</v>
      </c>
      <c r="J7456" t="s">
        <v>14420</v>
      </c>
      <c r="K7456" t="s">
        <v>18</v>
      </c>
      <c r="L7456">
        <v>66</v>
      </c>
      <c r="M7456" t="s">
        <v>31</v>
      </c>
      <c r="N7456" t="s">
        <v>20</v>
      </c>
      <c r="O7456" t="b">
        <v>1</v>
      </c>
      <c r="P7456" cm="1">
        <f t="array" ref="P7456">_xlfn.IFS(O7456=FALSE, 0, O7456=TRUE,1)</f>
        <v>1</v>
      </c>
      <c r="Q7456">
        <v>6</v>
      </c>
      <c r="R7456">
        <v>58</v>
      </c>
      <c r="S7456">
        <v>0</v>
      </c>
    </row>
    <row r="7457" spans="1:19" x14ac:dyDescent="0.3">
      <c r="A7457" t="s">
        <v>14421</v>
      </c>
      <c r="B7457" s="1">
        <v>45440.268055555556</v>
      </c>
      <c r="C7457" s="3">
        <v>52826</v>
      </c>
      <c r="D7457" s="6">
        <v>0.26818287037037036</v>
      </c>
      <c r="E7457" s="6" t="str">
        <f t="shared" si="116"/>
        <v>No</v>
      </c>
      <c r="F7457" s="4">
        <v>52826</v>
      </c>
      <c r="G7457" t="s">
        <v>74</v>
      </c>
      <c r="H7457">
        <v>6</v>
      </c>
      <c r="I7457" t="s">
        <v>106</v>
      </c>
      <c r="J7457" t="s">
        <v>14422</v>
      </c>
      <c r="K7457" t="s">
        <v>18</v>
      </c>
      <c r="L7457">
        <v>14</v>
      </c>
      <c r="M7457" t="s">
        <v>31</v>
      </c>
      <c r="N7457" t="s">
        <v>20</v>
      </c>
      <c r="O7457" t="b">
        <v>1</v>
      </c>
      <c r="P7457" cm="1">
        <f t="array" ref="P7457">_xlfn.IFS(O7457=FALSE, 0, O7457=TRUE,1)</f>
        <v>1</v>
      </c>
      <c r="Q7457">
        <v>6</v>
      </c>
      <c r="R7457">
        <v>52</v>
      </c>
      <c r="S7457">
        <v>0</v>
      </c>
    </row>
    <row r="7458" spans="1:19" x14ac:dyDescent="0.3">
      <c r="A7458" t="s">
        <v>14423</v>
      </c>
      <c r="B7458" s="1">
        <v>45272.947916666664</v>
      </c>
      <c r="C7458" s="3">
        <v>52827</v>
      </c>
      <c r="D7458" s="6">
        <v>0.9480439814814815</v>
      </c>
      <c r="E7458" s="6" t="str">
        <f t="shared" si="116"/>
        <v>Yes</v>
      </c>
      <c r="F7458" s="4">
        <v>52827</v>
      </c>
      <c r="G7458" t="s">
        <v>74</v>
      </c>
      <c r="H7458">
        <v>22</v>
      </c>
      <c r="I7458" t="s">
        <v>91</v>
      </c>
      <c r="J7458" t="s">
        <v>8044</v>
      </c>
      <c r="K7458" t="s">
        <v>18</v>
      </c>
      <c r="L7458">
        <v>27</v>
      </c>
      <c r="M7458" t="s">
        <v>31</v>
      </c>
      <c r="N7458" t="s">
        <v>20</v>
      </c>
      <c r="O7458" t="b">
        <v>1</v>
      </c>
      <c r="P7458" cm="1">
        <f t="array" ref="P7458">_xlfn.IFS(O7458=FALSE, 0, O7458=TRUE,1)</f>
        <v>1</v>
      </c>
      <c r="Q7458">
        <v>6</v>
      </c>
      <c r="R7458">
        <v>14</v>
      </c>
      <c r="S7458">
        <v>0</v>
      </c>
    </row>
    <row r="7459" spans="1:19" x14ac:dyDescent="0.3">
      <c r="A7459" t="s">
        <v>14424</v>
      </c>
      <c r="B7459" s="1">
        <v>45038.536111111112</v>
      </c>
      <c r="C7459" s="3">
        <v>52828</v>
      </c>
      <c r="D7459" s="6">
        <v>0.53623842592592597</v>
      </c>
      <c r="E7459" s="6" t="str">
        <f t="shared" si="116"/>
        <v>Yes</v>
      </c>
      <c r="F7459" s="4">
        <v>52828</v>
      </c>
      <c r="G7459" t="s">
        <v>22</v>
      </c>
      <c r="H7459">
        <v>12</v>
      </c>
      <c r="I7459" t="s">
        <v>228</v>
      </c>
      <c r="J7459" t="s">
        <v>14425</v>
      </c>
      <c r="K7459" t="s">
        <v>18</v>
      </c>
      <c r="L7459">
        <v>59</v>
      </c>
      <c r="M7459" t="s">
        <v>31</v>
      </c>
      <c r="N7459" t="s">
        <v>20</v>
      </c>
      <c r="O7459" t="b">
        <v>1</v>
      </c>
      <c r="P7459" cm="1">
        <f t="array" ref="P7459">_xlfn.IFS(O7459=FALSE, 0, O7459=TRUE,1)</f>
        <v>1</v>
      </c>
      <c r="Q7459">
        <v>6</v>
      </c>
      <c r="R7459">
        <v>28</v>
      </c>
      <c r="S7459">
        <v>0</v>
      </c>
    </row>
    <row r="7460" spans="1:19" x14ac:dyDescent="0.3">
      <c r="A7460" t="s">
        <v>14426</v>
      </c>
      <c r="B7460" s="1">
        <v>45047.770138888889</v>
      </c>
      <c r="C7460" s="3">
        <v>52829</v>
      </c>
      <c r="D7460" s="6">
        <v>0.77026620370370369</v>
      </c>
      <c r="E7460" s="6" t="str">
        <f t="shared" si="116"/>
        <v>Yes</v>
      </c>
      <c r="F7460" s="4">
        <v>52829</v>
      </c>
      <c r="G7460" t="s">
        <v>51</v>
      </c>
      <c r="H7460">
        <v>18</v>
      </c>
      <c r="I7460" t="s">
        <v>85</v>
      </c>
      <c r="J7460" t="s">
        <v>14427</v>
      </c>
      <c r="K7460" t="s">
        <v>18</v>
      </c>
      <c r="L7460">
        <v>27</v>
      </c>
      <c r="M7460" t="s">
        <v>31</v>
      </c>
      <c r="N7460" t="s">
        <v>20</v>
      </c>
      <c r="O7460" t="b">
        <v>1</v>
      </c>
      <c r="P7460" cm="1">
        <f t="array" ref="P7460">_xlfn.IFS(O7460=FALSE, 0, O7460=TRUE,1)</f>
        <v>1</v>
      </c>
      <c r="Q7460">
        <v>6</v>
      </c>
      <c r="R7460">
        <v>16</v>
      </c>
      <c r="S7460">
        <v>1</v>
      </c>
    </row>
    <row r="7461" spans="1:19" x14ac:dyDescent="0.3">
      <c r="A7461" t="s">
        <v>14428</v>
      </c>
      <c r="B7461" s="1">
        <v>45215.999305555553</v>
      </c>
      <c r="C7461" s="3">
        <v>52830</v>
      </c>
      <c r="D7461" s="6">
        <v>0.99943287037037032</v>
      </c>
      <c r="E7461" s="6" t="str">
        <f t="shared" si="116"/>
        <v>No</v>
      </c>
      <c r="F7461" s="4">
        <v>52830</v>
      </c>
      <c r="G7461" t="s">
        <v>51</v>
      </c>
      <c r="H7461">
        <v>23</v>
      </c>
      <c r="I7461" t="s">
        <v>75</v>
      </c>
      <c r="J7461" t="s">
        <v>14429</v>
      </c>
      <c r="K7461" t="s">
        <v>18</v>
      </c>
      <c r="L7461">
        <v>53</v>
      </c>
      <c r="M7461" t="s">
        <v>31</v>
      </c>
      <c r="N7461" t="s">
        <v>20</v>
      </c>
      <c r="O7461" t="b">
        <v>1</v>
      </c>
      <c r="P7461" cm="1">
        <f t="array" ref="P7461">_xlfn.IFS(O7461=FALSE, 0, O7461=TRUE,1)</f>
        <v>1</v>
      </c>
      <c r="Q7461">
        <v>7</v>
      </c>
      <c r="R7461">
        <v>54</v>
      </c>
      <c r="S7461">
        <v>0</v>
      </c>
    </row>
    <row r="7462" spans="1:19" x14ac:dyDescent="0.3">
      <c r="A7462" t="s">
        <v>14430</v>
      </c>
      <c r="B7462" s="1">
        <v>45220.541666666664</v>
      </c>
      <c r="C7462" s="3">
        <v>52831</v>
      </c>
      <c r="D7462" s="6">
        <v>0.5417939814814815</v>
      </c>
      <c r="E7462" s="6" t="str">
        <f t="shared" si="116"/>
        <v>No</v>
      </c>
      <c r="F7462" s="4">
        <v>52831</v>
      </c>
      <c r="G7462" t="s">
        <v>22</v>
      </c>
      <c r="H7462">
        <v>13</v>
      </c>
      <c r="I7462" t="s">
        <v>71</v>
      </c>
      <c r="J7462" t="s">
        <v>14431</v>
      </c>
      <c r="K7462" t="s">
        <v>18</v>
      </c>
      <c r="L7462">
        <v>20</v>
      </c>
      <c r="M7462" t="s">
        <v>31</v>
      </c>
      <c r="N7462" t="s">
        <v>20</v>
      </c>
      <c r="O7462" t="b">
        <v>1</v>
      </c>
      <c r="P7462" cm="1">
        <f t="array" ref="P7462">_xlfn.IFS(O7462=FALSE, 0, O7462=TRUE,1)</f>
        <v>1</v>
      </c>
      <c r="Q7462">
        <v>7</v>
      </c>
      <c r="R7462">
        <v>51</v>
      </c>
      <c r="S7462">
        <v>0</v>
      </c>
    </row>
    <row r="7463" spans="1:19" x14ac:dyDescent="0.3">
      <c r="A7463" t="s">
        <v>14432</v>
      </c>
      <c r="B7463" s="1">
        <v>45212.239583333336</v>
      </c>
      <c r="C7463" s="3">
        <v>52832</v>
      </c>
      <c r="D7463" s="6">
        <v>0.23971064814814816</v>
      </c>
      <c r="E7463" s="6" t="str">
        <f t="shared" si="116"/>
        <v>No</v>
      </c>
      <c r="F7463" s="4">
        <v>52832</v>
      </c>
      <c r="G7463" t="s">
        <v>55</v>
      </c>
      <c r="H7463">
        <v>5</v>
      </c>
      <c r="I7463" t="s">
        <v>47</v>
      </c>
      <c r="J7463" t="s">
        <v>9025</v>
      </c>
      <c r="K7463" t="s">
        <v>18</v>
      </c>
      <c r="L7463">
        <v>52</v>
      </c>
      <c r="M7463" t="s">
        <v>31</v>
      </c>
      <c r="N7463" t="s">
        <v>20</v>
      </c>
      <c r="O7463" t="b">
        <v>1</v>
      </c>
      <c r="P7463" cm="1">
        <f t="array" ref="P7463">_xlfn.IFS(O7463=FALSE, 0, O7463=TRUE,1)</f>
        <v>1</v>
      </c>
      <c r="Q7463">
        <v>7</v>
      </c>
      <c r="R7463">
        <v>34</v>
      </c>
      <c r="S7463">
        <v>0</v>
      </c>
    </row>
    <row r="7464" spans="1:19" x14ac:dyDescent="0.3">
      <c r="A7464" t="s">
        <v>14433</v>
      </c>
      <c r="B7464" s="1">
        <v>45184.333333333336</v>
      </c>
      <c r="C7464" s="3">
        <v>52833</v>
      </c>
      <c r="D7464" s="6">
        <v>0.33346064814814813</v>
      </c>
      <c r="E7464" s="6" t="str">
        <f t="shared" si="116"/>
        <v>No</v>
      </c>
      <c r="F7464" s="4">
        <v>52833</v>
      </c>
      <c r="G7464" t="s">
        <v>55</v>
      </c>
      <c r="H7464">
        <v>8</v>
      </c>
      <c r="I7464" t="s">
        <v>122</v>
      </c>
      <c r="J7464" t="s">
        <v>14434</v>
      </c>
      <c r="K7464" t="s">
        <v>18</v>
      </c>
      <c r="L7464">
        <v>34</v>
      </c>
      <c r="M7464" t="s">
        <v>31</v>
      </c>
      <c r="N7464" t="s">
        <v>20</v>
      </c>
      <c r="O7464" t="b">
        <v>1</v>
      </c>
      <c r="P7464" cm="1">
        <f t="array" ref="P7464">_xlfn.IFS(O7464=FALSE, 0, O7464=TRUE,1)</f>
        <v>1</v>
      </c>
      <c r="Q7464">
        <v>7</v>
      </c>
      <c r="R7464">
        <v>60</v>
      </c>
      <c r="S7464">
        <v>0</v>
      </c>
    </row>
    <row r="7465" spans="1:19" x14ac:dyDescent="0.3">
      <c r="A7465" t="s">
        <v>14435</v>
      </c>
      <c r="B7465" s="1">
        <v>45091.95416666667</v>
      </c>
      <c r="C7465" s="3">
        <v>52834</v>
      </c>
      <c r="D7465" s="6">
        <v>0.95429398148148148</v>
      </c>
      <c r="E7465" s="6" t="str">
        <f t="shared" si="116"/>
        <v>No</v>
      </c>
      <c r="F7465" s="4">
        <v>52834</v>
      </c>
      <c r="G7465" t="s">
        <v>15</v>
      </c>
      <c r="H7465">
        <v>22</v>
      </c>
      <c r="I7465" t="s">
        <v>62</v>
      </c>
      <c r="J7465" t="s">
        <v>14436</v>
      </c>
      <c r="K7465" t="s">
        <v>18</v>
      </c>
      <c r="L7465">
        <v>45</v>
      </c>
      <c r="M7465" t="s">
        <v>31</v>
      </c>
      <c r="N7465" t="s">
        <v>20</v>
      </c>
      <c r="O7465" t="b">
        <v>1</v>
      </c>
      <c r="P7465" cm="1">
        <f t="array" ref="P7465">_xlfn.IFS(O7465=FALSE, 0, O7465=TRUE,1)</f>
        <v>1</v>
      </c>
      <c r="Q7465">
        <v>7</v>
      </c>
      <c r="R7465">
        <v>55</v>
      </c>
      <c r="S7465">
        <v>0</v>
      </c>
    </row>
    <row r="7466" spans="1:19" x14ac:dyDescent="0.3">
      <c r="A7466" t="s">
        <v>14437</v>
      </c>
      <c r="B7466" s="1">
        <v>45056.820138888892</v>
      </c>
      <c r="C7466" s="3">
        <v>52835</v>
      </c>
      <c r="D7466" s="6">
        <v>0.82026620370370373</v>
      </c>
      <c r="E7466" s="6" t="str">
        <f t="shared" si="116"/>
        <v>No</v>
      </c>
      <c r="F7466" s="4">
        <v>52835</v>
      </c>
      <c r="G7466" t="s">
        <v>15</v>
      </c>
      <c r="H7466">
        <v>19</v>
      </c>
      <c r="I7466" t="s">
        <v>28</v>
      </c>
      <c r="J7466" t="s">
        <v>14438</v>
      </c>
      <c r="K7466" t="s">
        <v>18</v>
      </c>
      <c r="L7466">
        <v>69</v>
      </c>
      <c r="M7466" t="s">
        <v>31</v>
      </c>
      <c r="N7466" t="s">
        <v>20</v>
      </c>
      <c r="O7466" t="b">
        <v>1</v>
      </c>
      <c r="P7466" cm="1">
        <f t="array" ref="P7466">_xlfn.IFS(O7466=FALSE, 0, O7466=TRUE,1)</f>
        <v>1</v>
      </c>
      <c r="Q7466">
        <v>7</v>
      </c>
      <c r="R7466">
        <v>36</v>
      </c>
      <c r="S7466">
        <v>1</v>
      </c>
    </row>
    <row r="7467" spans="1:19" x14ac:dyDescent="0.3">
      <c r="A7467" t="s">
        <v>14439</v>
      </c>
      <c r="B7467" s="1">
        <v>45448.258333333331</v>
      </c>
      <c r="C7467" s="3">
        <v>52836</v>
      </c>
      <c r="D7467" s="6">
        <v>0.25846064814814818</v>
      </c>
      <c r="E7467" s="6" t="str">
        <f t="shared" si="116"/>
        <v>No</v>
      </c>
      <c r="F7467" s="4">
        <v>52836</v>
      </c>
      <c r="G7467" t="s">
        <v>15</v>
      </c>
      <c r="H7467">
        <v>6</v>
      </c>
      <c r="I7467" t="s">
        <v>58</v>
      </c>
      <c r="J7467" t="s">
        <v>14440</v>
      </c>
      <c r="K7467" t="s">
        <v>18</v>
      </c>
      <c r="L7467">
        <v>31</v>
      </c>
      <c r="M7467" t="s">
        <v>31</v>
      </c>
      <c r="N7467" t="s">
        <v>20</v>
      </c>
      <c r="O7467" t="b">
        <v>1</v>
      </c>
      <c r="P7467" cm="1">
        <f t="array" ref="P7467">_xlfn.IFS(O7467=FALSE, 0, O7467=TRUE,1)</f>
        <v>1</v>
      </c>
      <c r="Q7467">
        <v>7</v>
      </c>
      <c r="R7467">
        <v>58</v>
      </c>
      <c r="S7467">
        <v>0</v>
      </c>
    </row>
    <row r="7468" spans="1:19" x14ac:dyDescent="0.3">
      <c r="A7468" t="s">
        <v>14441</v>
      </c>
      <c r="B7468" s="1">
        <v>45266.304861111108</v>
      </c>
      <c r="C7468" s="3">
        <v>52837</v>
      </c>
      <c r="D7468" s="6">
        <v>0.3049884259259259</v>
      </c>
      <c r="E7468" s="6" t="str">
        <f t="shared" si="116"/>
        <v>Yes</v>
      </c>
      <c r="F7468" s="4">
        <v>52837</v>
      </c>
      <c r="G7468" t="s">
        <v>15</v>
      </c>
      <c r="H7468">
        <v>7</v>
      </c>
      <c r="I7468" t="s">
        <v>65</v>
      </c>
      <c r="J7468" t="s">
        <v>14442</v>
      </c>
      <c r="K7468" t="s">
        <v>18</v>
      </c>
      <c r="L7468">
        <v>11</v>
      </c>
      <c r="M7468" t="s">
        <v>31</v>
      </c>
      <c r="N7468" t="s">
        <v>20</v>
      </c>
      <c r="O7468" t="b">
        <v>1</v>
      </c>
      <c r="P7468" cm="1">
        <f t="array" ref="P7468">_xlfn.IFS(O7468=FALSE, 0, O7468=TRUE,1)</f>
        <v>1</v>
      </c>
      <c r="Q7468">
        <v>7</v>
      </c>
      <c r="R7468">
        <v>13</v>
      </c>
      <c r="S7468">
        <v>0</v>
      </c>
    </row>
    <row r="7469" spans="1:19" x14ac:dyDescent="0.3">
      <c r="A7469" t="s">
        <v>14443</v>
      </c>
      <c r="B7469" s="1">
        <v>45381.818055555559</v>
      </c>
      <c r="C7469" s="3">
        <v>52838</v>
      </c>
      <c r="D7469" s="6">
        <v>0.81818287037037041</v>
      </c>
      <c r="E7469" s="6" t="str">
        <f t="shared" si="116"/>
        <v>Yes</v>
      </c>
      <c r="F7469" s="4">
        <v>52838</v>
      </c>
      <c r="G7469" t="s">
        <v>22</v>
      </c>
      <c r="H7469">
        <v>19</v>
      </c>
      <c r="I7469" t="s">
        <v>65</v>
      </c>
      <c r="J7469" t="s">
        <v>14444</v>
      </c>
      <c r="K7469" t="s">
        <v>18</v>
      </c>
      <c r="L7469">
        <v>41</v>
      </c>
      <c r="M7469" t="s">
        <v>31</v>
      </c>
      <c r="N7469" t="s">
        <v>20</v>
      </c>
      <c r="O7469" t="b">
        <v>1</v>
      </c>
      <c r="P7469" cm="1">
        <f t="array" ref="P7469">_xlfn.IFS(O7469=FALSE, 0, O7469=TRUE,1)</f>
        <v>1</v>
      </c>
      <c r="Q7469">
        <v>7</v>
      </c>
      <c r="R7469">
        <v>27</v>
      </c>
      <c r="S7469">
        <v>0</v>
      </c>
    </row>
    <row r="7470" spans="1:19" x14ac:dyDescent="0.3">
      <c r="A7470" t="s">
        <v>14445</v>
      </c>
      <c r="B7470" s="1">
        <v>45396.551388888889</v>
      </c>
      <c r="C7470" s="3">
        <v>52839</v>
      </c>
      <c r="D7470" s="6">
        <v>0.55151620370370369</v>
      </c>
      <c r="E7470" s="6" t="str">
        <f t="shared" si="116"/>
        <v>No</v>
      </c>
      <c r="F7470" s="4">
        <v>52839</v>
      </c>
      <c r="G7470" t="s">
        <v>34</v>
      </c>
      <c r="H7470">
        <v>13</v>
      </c>
      <c r="I7470" t="s">
        <v>65</v>
      </c>
      <c r="J7470" t="s">
        <v>14446</v>
      </c>
      <c r="K7470" t="s">
        <v>18</v>
      </c>
      <c r="L7470">
        <v>24</v>
      </c>
      <c r="M7470" t="s">
        <v>31</v>
      </c>
      <c r="N7470" t="s">
        <v>20</v>
      </c>
      <c r="O7470" t="b">
        <v>1</v>
      </c>
      <c r="P7470" cm="1">
        <f t="array" ref="P7470">_xlfn.IFS(O7470=FALSE, 0, O7470=TRUE,1)</f>
        <v>1</v>
      </c>
      <c r="Q7470">
        <v>7</v>
      </c>
      <c r="R7470">
        <v>52</v>
      </c>
      <c r="S7470">
        <v>0</v>
      </c>
    </row>
    <row r="7471" spans="1:19" x14ac:dyDescent="0.3">
      <c r="A7471" t="s">
        <v>14447</v>
      </c>
      <c r="B7471" s="1">
        <v>45102.648611111108</v>
      </c>
      <c r="C7471" s="3">
        <v>52840</v>
      </c>
      <c r="D7471" s="6">
        <v>0.6487384259259259</v>
      </c>
      <c r="E7471" s="6" t="str">
        <f t="shared" si="116"/>
        <v>No</v>
      </c>
      <c r="F7471" s="4">
        <v>52840</v>
      </c>
      <c r="G7471" t="s">
        <v>34</v>
      </c>
      <c r="H7471">
        <v>15</v>
      </c>
      <c r="I7471" t="s">
        <v>106</v>
      </c>
      <c r="J7471" t="s">
        <v>14448</v>
      </c>
      <c r="K7471" t="s">
        <v>18</v>
      </c>
      <c r="L7471">
        <v>52</v>
      </c>
      <c r="M7471" t="s">
        <v>31</v>
      </c>
      <c r="N7471" t="s">
        <v>20</v>
      </c>
      <c r="O7471" t="b">
        <v>1</v>
      </c>
      <c r="P7471" cm="1">
        <f t="array" ref="P7471">_xlfn.IFS(O7471=FALSE, 0, O7471=TRUE,1)</f>
        <v>1</v>
      </c>
      <c r="Q7471">
        <v>7</v>
      </c>
      <c r="R7471">
        <v>45</v>
      </c>
      <c r="S7471">
        <v>0</v>
      </c>
    </row>
    <row r="7472" spans="1:19" x14ac:dyDescent="0.3">
      <c r="A7472" t="s">
        <v>14449</v>
      </c>
      <c r="B7472" s="1">
        <v>45193.273611111108</v>
      </c>
      <c r="C7472" s="3">
        <v>52841</v>
      </c>
      <c r="D7472" s="6">
        <v>0.2737384259259259</v>
      </c>
      <c r="E7472" s="6" t="str">
        <f t="shared" si="116"/>
        <v>No</v>
      </c>
      <c r="F7472" s="4">
        <v>52841</v>
      </c>
      <c r="G7472" t="s">
        <v>34</v>
      </c>
      <c r="H7472">
        <v>6</v>
      </c>
      <c r="I7472" t="s">
        <v>106</v>
      </c>
      <c r="J7472" t="s">
        <v>2876</v>
      </c>
      <c r="K7472" t="s">
        <v>18</v>
      </c>
      <c r="L7472">
        <v>38</v>
      </c>
      <c r="M7472" t="s">
        <v>31</v>
      </c>
      <c r="N7472" t="s">
        <v>20</v>
      </c>
      <c r="O7472" t="b">
        <v>1</v>
      </c>
      <c r="P7472" cm="1">
        <f t="array" ref="P7472">_xlfn.IFS(O7472=FALSE, 0, O7472=TRUE,1)</f>
        <v>1</v>
      </c>
      <c r="Q7472">
        <v>7</v>
      </c>
      <c r="R7472">
        <v>54</v>
      </c>
      <c r="S7472">
        <v>0</v>
      </c>
    </row>
    <row r="7473" spans="1:19" x14ac:dyDescent="0.3">
      <c r="A7473" t="s">
        <v>14450</v>
      </c>
      <c r="B7473" s="1">
        <v>45017.588888888888</v>
      </c>
      <c r="C7473" s="3">
        <v>52842</v>
      </c>
      <c r="D7473" s="6">
        <v>0.58901620370370367</v>
      </c>
      <c r="E7473" s="6" t="str">
        <f t="shared" si="116"/>
        <v>No</v>
      </c>
      <c r="F7473" s="4">
        <v>52842</v>
      </c>
      <c r="G7473" t="s">
        <v>22</v>
      </c>
      <c r="H7473">
        <v>14</v>
      </c>
      <c r="I7473" t="s">
        <v>228</v>
      </c>
      <c r="J7473" t="s">
        <v>14451</v>
      </c>
      <c r="K7473" t="s">
        <v>18</v>
      </c>
      <c r="L7473">
        <v>53</v>
      </c>
      <c r="M7473" t="s">
        <v>31</v>
      </c>
      <c r="N7473" t="s">
        <v>20</v>
      </c>
      <c r="O7473" t="b">
        <v>1</v>
      </c>
      <c r="P7473" cm="1">
        <f t="array" ref="P7473">_xlfn.IFS(O7473=FALSE, 0, O7473=TRUE,1)</f>
        <v>1</v>
      </c>
      <c r="Q7473">
        <v>7</v>
      </c>
      <c r="R7473">
        <v>46</v>
      </c>
      <c r="S7473">
        <v>0</v>
      </c>
    </row>
    <row r="7474" spans="1:19" x14ac:dyDescent="0.3">
      <c r="A7474" t="s">
        <v>14452</v>
      </c>
      <c r="B7474" s="1">
        <v>45491.575694444444</v>
      </c>
      <c r="C7474" s="3">
        <v>52843</v>
      </c>
      <c r="D7474" s="6">
        <v>0.57582175925925927</v>
      </c>
      <c r="E7474" s="6" t="str">
        <f t="shared" si="116"/>
        <v>No</v>
      </c>
      <c r="F7474" s="4">
        <v>52843</v>
      </c>
      <c r="G7474" t="s">
        <v>27</v>
      </c>
      <c r="H7474">
        <v>13</v>
      </c>
      <c r="I7474" t="s">
        <v>96</v>
      </c>
      <c r="J7474" t="s">
        <v>14453</v>
      </c>
      <c r="K7474" t="s">
        <v>18</v>
      </c>
      <c r="L7474">
        <v>58</v>
      </c>
      <c r="M7474" t="s">
        <v>31</v>
      </c>
      <c r="N7474" t="s">
        <v>20</v>
      </c>
      <c r="O7474" t="b">
        <v>1</v>
      </c>
      <c r="P7474" cm="1">
        <f t="array" ref="P7474">_xlfn.IFS(O7474=FALSE, 0, O7474=TRUE,1)</f>
        <v>1</v>
      </c>
      <c r="Q7474">
        <v>8</v>
      </c>
      <c r="R7474">
        <v>56</v>
      </c>
      <c r="S7474">
        <v>0</v>
      </c>
    </row>
    <row r="7475" spans="1:19" x14ac:dyDescent="0.3">
      <c r="A7475" t="s">
        <v>14454</v>
      </c>
      <c r="B7475" s="1">
        <v>45379.651388888888</v>
      </c>
      <c r="C7475" s="3">
        <v>52844</v>
      </c>
      <c r="D7475" s="6">
        <v>0.65151620370370367</v>
      </c>
      <c r="E7475" s="6" t="str">
        <f t="shared" si="116"/>
        <v>Yes</v>
      </c>
      <c r="F7475" s="4">
        <v>52844</v>
      </c>
      <c r="G7475" t="s">
        <v>27</v>
      </c>
      <c r="H7475">
        <v>15</v>
      </c>
      <c r="I7475" t="s">
        <v>85</v>
      </c>
      <c r="J7475" t="s">
        <v>2700</v>
      </c>
      <c r="K7475" t="s">
        <v>18</v>
      </c>
      <c r="L7475">
        <v>9</v>
      </c>
      <c r="M7475" t="s">
        <v>31</v>
      </c>
      <c r="N7475" t="s">
        <v>20</v>
      </c>
      <c r="O7475" t="b">
        <v>1</v>
      </c>
      <c r="P7475" cm="1">
        <f t="array" ref="P7475">_xlfn.IFS(O7475=FALSE, 0, O7475=TRUE,1)</f>
        <v>1</v>
      </c>
      <c r="Q7475">
        <v>8</v>
      </c>
      <c r="R7475">
        <v>19</v>
      </c>
      <c r="S7475">
        <v>0</v>
      </c>
    </row>
    <row r="7476" spans="1:19" x14ac:dyDescent="0.3">
      <c r="A7476" t="s">
        <v>14455</v>
      </c>
      <c r="B7476" s="1">
        <v>45570.438888888886</v>
      </c>
      <c r="C7476" s="3">
        <v>52845</v>
      </c>
      <c r="D7476" s="6">
        <v>0.4390162037037037</v>
      </c>
      <c r="E7476" s="6" t="str">
        <f t="shared" si="116"/>
        <v>Yes</v>
      </c>
      <c r="F7476" s="4">
        <v>52845</v>
      </c>
      <c r="G7476" t="s">
        <v>22</v>
      </c>
      <c r="H7476">
        <v>10</v>
      </c>
      <c r="I7476" t="s">
        <v>103</v>
      </c>
      <c r="J7476" t="s">
        <v>14456</v>
      </c>
      <c r="K7476" t="s">
        <v>18</v>
      </c>
      <c r="L7476">
        <v>24</v>
      </c>
      <c r="M7476" t="s">
        <v>31</v>
      </c>
      <c r="N7476" t="s">
        <v>20</v>
      </c>
      <c r="O7476" t="b">
        <v>1</v>
      </c>
      <c r="P7476" cm="1">
        <f t="array" ref="P7476">_xlfn.IFS(O7476=FALSE, 0, O7476=TRUE,1)</f>
        <v>1</v>
      </c>
      <c r="Q7476">
        <v>8</v>
      </c>
      <c r="R7476">
        <v>10</v>
      </c>
      <c r="S7476">
        <v>0</v>
      </c>
    </row>
    <row r="7477" spans="1:19" x14ac:dyDescent="0.3">
      <c r="A7477" t="s">
        <v>14457</v>
      </c>
      <c r="B7477" s="1">
        <v>45222.767361111109</v>
      </c>
      <c r="C7477" s="3">
        <v>52846</v>
      </c>
      <c r="D7477" s="6">
        <v>0.76748842592592592</v>
      </c>
      <c r="E7477" s="6" t="str">
        <f t="shared" si="116"/>
        <v>No</v>
      </c>
      <c r="F7477" s="4">
        <v>52846</v>
      </c>
      <c r="G7477" t="s">
        <v>51</v>
      </c>
      <c r="H7477">
        <v>18</v>
      </c>
      <c r="I7477" t="s">
        <v>103</v>
      </c>
      <c r="J7477" t="s">
        <v>14458</v>
      </c>
      <c r="K7477" t="s">
        <v>18</v>
      </c>
      <c r="L7477">
        <v>17</v>
      </c>
      <c r="M7477" t="s">
        <v>31</v>
      </c>
      <c r="N7477" t="s">
        <v>20</v>
      </c>
      <c r="O7477" t="b">
        <v>1</v>
      </c>
      <c r="P7477" cm="1">
        <f t="array" ref="P7477">_xlfn.IFS(O7477=FALSE, 0, O7477=TRUE,1)</f>
        <v>1</v>
      </c>
      <c r="Q7477">
        <v>8</v>
      </c>
      <c r="R7477">
        <v>35</v>
      </c>
      <c r="S7477">
        <v>0</v>
      </c>
    </row>
    <row r="7478" spans="1:19" x14ac:dyDescent="0.3">
      <c r="A7478" t="s">
        <v>14459</v>
      </c>
      <c r="B7478" s="1">
        <v>45136.900694444441</v>
      </c>
      <c r="C7478" s="3">
        <v>52847</v>
      </c>
      <c r="D7478" s="6">
        <v>0.90082175925925922</v>
      </c>
      <c r="E7478" s="6" t="str">
        <f t="shared" si="116"/>
        <v>No</v>
      </c>
      <c r="F7478" s="4">
        <v>52847</v>
      </c>
      <c r="G7478" t="s">
        <v>22</v>
      </c>
      <c r="H7478">
        <v>21</v>
      </c>
      <c r="I7478" t="s">
        <v>241</v>
      </c>
      <c r="J7478" t="s">
        <v>14460</v>
      </c>
      <c r="K7478" t="s">
        <v>18</v>
      </c>
      <c r="L7478">
        <v>55</v>
      </c>
      <c r="M7478" t="s">
        <v>31</v>
      </c>
      <c r="N7478" t="s">
        <v>20</v>
      </c>
      <c r="O7478" t="b">
        <v>1</v>
      </c>
      <c r="P7478" cm="1">
        <f t="array" ref="P7478">_xlfn.IFS(O7478=FALSE, 0, O7478=TRUE,1)</f>
        <v>1</v>
      </c>
      <c r="Q7478">
        <v>9</v>
      </c>
      <c r="R7478">
        <v>60</v>
      </c>
      <c r="S7478">
        <v>0</v>
      </c>
    </row>
    <row r="7479" spans="1:19" x14ac:dyDescent="0.3">
      <c r="A7479" t="s">
        <v>14461</v>
      </c>
      <c r="B7479" s="1">
        <v>45369.445833333331</v>
      </c>
      <c r="C7479" s="3">
        <v>52848</v>
      </c>
      <c r="D7479" s="6">
        <v>0.44596064814814818</v>
      </c>
      <c r="E7479" s="6" t="str">
        <f t="shared" si="116"/>
        <v>No</v>
      </c>
      <c r="F7479" s="4">
        <v>52848</v>
      </c>
      <c r="G7479" t="s">
        <v>51</v>
      </c>
      <c r="H7479">
        <v>10</v>
      </c>
      <c r="I7479" t="s">
        <v>79</v>
      </c>
      <c r="J7479" t="s">
        <v>6220</v>
      </c>
      <c r="K7479" t="s">
        <v>18</v>
      </c>
      <c r="L7479">
        <v>14</v>
      </c>
      <c r="M7479" t="s">
        <v>31</v>
      </c>
      <c r="N7479" t="s">
        <v>20</v>
      </c>
      <c r="O7479" t="b">
        <v>1</v>
      </c>
      <c r="P7479" cm="1">
        <f t="array" ref="P7479">_xlfn.IFS(O7479=FALSE, 0, O7479=TRUE,1)</f>
        <v>1</v>
      </c>
      <c r="Q7479">
        <v>9</v>
      </c>
      <c r="R7479">
        <v>53</v>
      </c>
      <c r="S7479">
        <v>0</v>
      </c>
    </row>
    <row r="7480" spans="1:19" x14ac:dyDescent="0.3">
      <c r="A7480" t="s">
        <v>14462</v>
      </c>
      <c r="B7480" s="1">
        <v>45564.847222222219</v>
      </c>
      <c r="C7480" s="3">
        <v>52849</v>
      </c>
      <c r="D7480" s="6">
        <v>0.84734953703703708</v>
      </c>
      <c r="E7480" s="6" t="str">
        <f t="shared" si="116"/>
        <v>No</v>
      </c>
      <c r="F7480" s="4">
        <v>52849</v>
      </c>
      <c r="G7480" t="s">
        <v>34</v>
      </c>
      <c r="H7480">
        <v>20</v>
      </c>
      <c r="I7480" t="s">
        <v>82</v>
      </c>
      <c r="J7480" t="s">
        <v>14463</v>
      </c>
      <c r="K7480" t="s">
        <v>18</v>
      </c>
      <c r="L7480">
        <v>44</v>
      </c>
      <c r="M7480" t="s">
        <v>31</v>
      </c>
      <c r="N7480" t="s">
        <v>20</v>
      </c>
      <c r="O7480" t="b">
        <v>1</v>
      </c>
      <c r="P7480" cm="1">
        <f t="array" ref="P7480">_xlfn.IFS(O7480=FALSE, 0, O7480=TRUE,1)</f>
        <v>1</v>
      </c>
      <c r="Q7480">
        <v>9</v>
      </c>
      <c r="R7480">
        <v>60</v>
      </c>
      <c r="S7480">
        <v>0</v>
      </c>
    </row>
    <row r="7481" spans="1:19" x14ac:dyDescent="0.3">
      <c r="A7481" t="s">
        <v>14464</v>
      </c>
      <c r="B7481" s="1">
        <v>45259.959722222222</v>
      </c>
      <c r="C7481" s="3">
        <v>52850</v>
      </c>
      <c r="D7481" s="6">
        <v>0.95984953703703701</v>
      </c>
      <c r="E7481" s="6" t="str">
        <f t="shared" si="116"/>
        <v>No</v>
      </c>
      <c r="F7481" s="4">
        <v>52850</v>
      </c>
      <c r="G7481" t="s">
        <v>15</v>
      </c>
      <c r="H7481">
        <v>23</v>
      </c>
      <c r="I7481" t="s">
        <v>35</v>
      </c>
      <c r="J7481" t="s">
        <v>14465</v>
      </c>
      <c r="K7481" t="s">
        <v>18</v>
      </c>
      <c r="L7481">
        <v>47</v>
      </c>
      <c r="M7481" t="s">
        <v>31</v>
      </c>
      <c r="N7481" t="s">
        <v>20</v>
      </c>
      <c r="O7481" t="b">
        <v>1</v>
      </c>
      <c r="P7481" cm="1">
        <f t="array" ref="P7481">_xlfn.IFS(O7481=FALSE, 0, O7481=TRUE,1)</f>
        <v>1</v>
      </c>
      <c r="Q7481">
        <v>9</v>
      </c>
      <c r="R7481">
        <v>34</v>
      </c>
      <c r="S7481">
        <v>0</v>
      </c>
    </row>
    <row r="7482" spans="1:19" x14ac:dyDescent="0.3">
      <c r="A7482" t="s">
        <v>14466</v>
      </c>
      <c r="B7482" s="1">
        <v>45435.459722222222</v>
      </c>
      <c r="C7482" s="3">
        <v>52851</v>
      </c>
      <c r="D7482" s="6">
        <v>0.45984953703703701</v>
      </c>
      <c r="E7482" s="6" t="str">
        <f t="shared" si="116"/>
        <v>No</v>
      </c>
      <c r="F7482" s="4">
        <v>52851</v>
      </c>
      <c r="G7482" t="s">
        <v>27</v>
      </c>
      <c r="H7482">
        <v>11</v>
      </c>
      <c r="I7482" t="s">
        <v>96</v>
      </c>
      <c r="J7482" t="s">
        <v>14467</v>
      </c>
      <c r="K7482" t="s">
        <v>18</v>
      </c>
      <c r="L7482">
        <v>69</v>
      </c>
      <c r="M7482" t="s">
        <v>31</v>
      </c>
      <c r="N7482" t="s">
        <v>20</v>
      </c>
      <c r="O7482" t="b">
        <v>1</v>
      </c>
      <c r="P7482" cm="1">
        <f t="array" ref="P7482">_xlfn.IFS(O7482=FALSE, 0, O7482=TRUE,1)</f>
        <v>1</v>
      </c>
      <c r="Q7482">
        <v>10</v>
      </c>
      <c r="R7482">
        <v>47</v>
      </c>
      <c r="S7482">
        <v>0</v>
      </c>
    </row>
    <row r="7483" spans="1:19" x14ac:dyDescent="0.3">
      <c r="A7483" t="s">
        <v>14468</v>
      </c>
      <c r="B7483" s="1">
        <v>45175.668749999997</v>
      </c>
      <c r="C7483" s="3">
        <v>52852</v>
      </c>
      <c r="D7483" s="6">
        <v>0.66887731481481483</v>
      </c>
      <c r="E7483" s="6" t="str">
        <f t="shared" si="116"/>
        <v>No</v>
      </c>
      <c r="F7483" s="4">
        <v>52852</v>
      </c>
      <c r="G7483" t="s">
        <v>15</v>
      </c>
      <c r="H7483">
        <v>16</v>
      </c>
      <c r="I7483" t="s">
        <v>47</v>
      </c>
      <c r="J7483" t="s">
        <v>14469</v>
      </c>
      <c r="K7483" t="s">
        <v>18</v>
      </c>
      <c r="L7483">
        <v>9</v>
      </c>
      <c r="M7483" t="s">
        <v>31</v>
      </c>
      <c r="N7483" t="s">
        <v>20</v>
      </c>
      <c r="O7483" t="b">
        <v>1</v>
      </c>
      <c r="P7483" cm="1">
        <f t="array" ref="P7483">_xlfn.IFS(O7483=FALSE, 0, O7483=TRUE,1)</f>
        <v>1</v>
      </c>
      <c r="Q7483">
        <v>10</v>
      </c>
      <c r="R7483">
        <v>40</v>
      </c>
      <c r="S7483">
        <v>0</v>
      </c>
    </row>
    <row r="7484" spans="1:19" x14ac:dyDescent="0.3">
      <c r="A7484" t="s">
        <v>14470</v>
      </c>
      <c r="B7484" s="1">
        <v>45375.650694444441</v>
      </c>
      <c r="C7484" s="3">
        <v>52853</v>
      </c>
      <c r="D7484" s="6">
        <v>0.65082175925925922</v>
      </c>
      <c r="E7484" s="6" t="str">
        <f t="shared" si="116"/>
        <v>No</v>
      </c>
      <c r="F7484" s="4">
        <v>52853</v>
      </c>
      <c r="G7484" t="s">
        <v>34</v>
      </c>
      <c r="H7484">
        <v>15</v>
      </c>
      <c r="I7484" t="s">
        <v>18</v>
      </c>
      <c r="J7484" t="s">
        <v>14471</v>
      </c>
      <c r="K7484" t="s">
        <v>18</v>
      </c>
      <c r="L7484">
        <v>50</v>
      </c>
      <c r="M7484" t="s">
        <v>31</v>
      </c>
      <c r="N7484" t="s">
        <v>20</v>
      </c>
      <c r="O7484" t="b">
        <v>1</v>
      </c>
      <c r="P7484" cm="1">
        <f t="array" ref="P7484">_xlfn.IFS(O7484=FALSE, 0, O7484=TRUE,1)</f>
        <v>1</v>
      </c>
      <c r="Q7484">
        <v>10</v>
      </c>
      <c r="R7484">
        <v>36</v>
      </c>
      <c r="S7484">
        <v>0</v>
      </c>
    </row>
    <row r="7485" spans="1:19" x14ac:dyDescent="0.3">
      <c r="A7485" t="s">
        <v>14472</v>
      </c>
      <c r="B7485" s="1">
        <v>45473.713194444441</v>
      </c>
      <c r="C7485" s="3">
        <v>52854</v>
      </c>
      <c r="D7485" s="6">
        <v>0.71332175925925922</v>
      </c>
      <c r="E7485" s="6" t="str">
        <f t="shared" si="116"/>
        <v>No</v>
      </c>
      <c r="F7485" s="4">
        <v>52854</v>
      </c>
      <c r="G7485" t="s">
        <v>34</v>
      </c>
      <c r="H7485">
        <v>17</v>
      </c>
      <c r="I7485" t="s">
        <v>160</v>
      </c>
      <c r="J7485" t="s">
        <v>14473</v>
      </c>
      <c r="K7485" t="s">
        <v>18</v>
      </c>
      <c r="L7485">
        <v>71</v>
      </c>
      <c r="M7485" t="s">
        <v>31</v>
      </c>
      <c r="N7485" t="s">
        <v>20</v>
      </c>
      <c r="O7485" t="b">
        <v>1</v>
      </c>
      <c r="P7485" cm="1">
        <f t="array" ref="P7485">_xlfn.IFS(O7485=FALSE, 0, O7485=TRUE,1)</f>
        <v>1</v>
      </c>
      <c r="Q7485">
        <v>10</v>
      </c>
      <c r="R7485">
        <v>45</v>
      </c>
      <c r="S7485">
        <v>0</v>
      </c>
    </row>
    <row r="7486" spans="1:19" x14ac:dyDescent="0.3">
      <c r="A7486" t="s">
        <v>14474</v>
      </c>
      <c r="B7486" s="1">
        <v>45292.884027777778</v>
      </c>
      <c r="C7486" s="3">
        <v>52855</v>
      </c>
      <c r="D7486" s="6">
        <v>0.88415509259259262</v>
      </c>
      <c r="E7486" s="6" t="str">
        <f t="shared" si="116"/>
        <v>No</v>
      </c>
      <c r="F7486" s="4">
        <v>52855</v>
      </c>
      <c r="G7486" t="s">
        <v>51</v>
      </c>
      <c r="H7486">
        <v>21</v>
      </c>
      <c r="I7486" t="s">
        <v>65</v>
      </c>
      <c r="J7486" t="s">
        <v>14475</v>
      </c>
      <c r="K7486" t="s">
        <v>18</v>
      </c>
      <c r="L7486">
        <v>51</v>
      </c>
      <c r="M7486" t="s">
        <v>31</v>
      </c>
      <c r="N7486" t="s">
        <v>20</v>
      </c>
      <c r="O7486" t="b">
        <v>1</v>
      </c>
      <c r="P7486" cm="1">
        <f t="array" ref="P7486">_xlfn.IFS(O7486=FALSE, 0, O7486=TRUE,1)</f>
        <v>1</v>
      </c>
      <c r="Q7486">
        <v>10</v>
      </c>
      <c r="R7486">
        <v>60</v>
      </c>
      <c r="S7486">
        <v>0</v>
      </c>
    </row>
    <row r="7487" spans="1:19" x14ac:dyDescent="0.3">
      <c r="A7487" t="s">
        <v>14476</v>
      </c>
      <c r="B7487" s="1">
        <v>45130.150694444441</v>
      </c>
      <c r="C7487" s="3">
        <v>52856</v>
      </c>
      <c r="D7487" s="6">
        <v>0.15082175925925925</v>
      </c>
      <c r="E7487" s="6" t="str">
        <f t="shared" si="116"/>
        <v>Yes</v>
      </c>
      <c r="F7487" s="4">
        <v>52856</v>
      </c>
      <c r="G7487" t="s">
        <v>34</v>
      </c>
      <c r="H7487">
        <v>3</v>
      </c>
      <c r="I7487" t="s">
        <v>38</v>
      </c>
      <c r="J7487" t="s">
        <v>12210</v>
      </c>
      <c r="K7487" t="s">
        <v>18</v>
      </c>
      <c r="L7487">
        <v>56</v>
      </c>
      <c r="M7487" t="s">
        <v>31</v>
      </c>
      <c r="N7487" t="s">
        <v>20</v>
      </c>
      <c r="O7487" t="b">
        <v>1</v>
      </c>
      <c r="P7487" cm="1">
        <f t="array" ref="P7487">_xlfn.IFS(O7487=FALSE, 0, O7487=TRUE,1)</f>
        <v>1</v>
      </c>
      <c r="Q7487">
        <v>10</v>
      </c>
      <c r="R7487">
        <v>30</v>
      </c>
      <c r="S7487">
        <v>0</v>
      </c>
    </row>
    <row r="7488" spans="1:19" x14ac:dyDescent="0.3">
      <c r="A7488" t="s">
        <v>14477</v>
      </c>
      <c r="B7488" s="1">
        <v>45558.90625</v>
      </c>
      <c r="C7488" s="3">
        <v>52857</v>
      </c>
      <c r="D7488" s="6">
        <v>0.90637731481481476</v>
      </c>
      <c r="E7488" s="6" t="str">
        <f t="shared" si="116"/>
        <v>Yes</v>
      </c>
      <c r="F7488" s="4">
        <v>52857</v>
      </c>
      <c r="G7488" t="s">
        <v>51</v>
      </c>
      <c r="H7488">
        <v>21</v>
      </c>
      <c r="I7488" t="s">
        <v>241</v>
      </c>
      <c r="J7488" t="s">
        <v>14478</v>
      </c>
      <c r="K7488" t="s">
        <v>18</v>
      </c>
      <c r="L7488">
        <v>55</v>
      </c>
      <c r="M7488" t="s">
        <v>31</v>
      </c>
      <c r="N7488" t="s">
        <v>40</v>
      </c>
      <c r="O7488" t="b">
        <v>1</v>
      </c>
      <c r="P7488" cm="1">
        <f t="array" ref="P7488">_xlfn.IFS(O7488=FALSE, 0, O7488=TRUE,1)</f>
        <v>1</v>
      </c>
      <c r="R7488">
        <v>12</v>
      </c>
      <c r="S7488">
        <v>0</v>
      </c>
    </row>
    <row r="7489" spans="1:19" x14ac:dyDescent="0.3">
      <c r="A7489" t="s">
        <v>14479</v>
      </c>
      <c r="B7489" s="1">
        <v>45370.276388888888</v>
      </c>
      <c r="C7489" s="3">
        <v>52858</v>
      </c>
      <c r="D7489" s="6">
        <v>0.27651620370370372</v>
      </c>
      <c r="E7489" s="6" t="str">
        <f t="shared" si="116"/>
        <v>Yes</v>
      </c>
      <c r="F7489" s="4">
        <v>52858</v>
      </c>
      <c r="G7489" t="s">
        <v>74</v>
      </c>
      <c r="H7489">
        <v>6</v>
      </c>
      <c r="I7489" t="s">
        <v>241</v>
      </c>
      <c r="J7489" t="s">
        <v>14480</v>
      </c>
      <c r="K7489" t="s">
        <v>18</v>
      </c>
      <c r="L7489">
        <v>74</v>
      </c>
      <c r="M7489" t="s">
        <v>31</v>
      </c>
      <c r="N7489" t="s">
        <v>40</v>
      </c>
      <c r="O7489" t="b">
        <v>1</v>
      </c>
      <c r="P7489" cm="1">
        <f t="array" ref="P7489">_xlfn.IFS(O7489=FALSE, 0, O7489=TRUE,1)</f>
        <v>1</v>
      </c>
      <c r="R7489">
        <v>28</v>
      </c>
      <c r="S7489">
        <v>0</v>
      </c>
    </row>
    <row r="7490" spans="1:19" x14ac:dyDescent="0.3">
      <c r="A7490" t="s">
        <v>14481</v>
      </c>
      <c r="B7490" s="1">
        <v>45552.493750000001</v>
      </c>
      <c r="C7490" s="3">
        <v>52859</v>
      </c>
      <c r="D7490" s="6">
        <v>0.49387731481481484</v>
      </c>
      <c r="E7490" s="6" t="str">
        <f t="shared" si="116"/>
        <v>Yes</v>
      </c>
      <c r="F7490" s="4">
        <v>52859</v>
      </c>
      <c r="G7490" t="s">
        <v>74</v>
      </c>
      <c r="H7490">
        <v>11</v>
      </c>
      <c r="I7490" t="s">
        <v>129</v>
      </c>
      <c r="J7490" t="s">
        <v>14482</v>
      </c>
      <c r="K7490" t="s">
        <v>18</v>
      </c>
      <c r="L7490">
        <v>27</v>
      </c>
      <c r="M7490" t="s">
        <v>31</v>
      </c>
      <c r="N7490" t="s">
        <v>40</v>
      </c>
      <c r="O7490" t="b">
        <v>1</v>
      </c>
      <c r="P7490" cm="1">
        <f t="array" ref="P7490">_xlfn.IFS(O7490=FALSE, 0, O7490=TRUE,1)</f>
        <v>1</v>
      </c>
      <c r="R7490">
        <v>27</v>
      </c>
      <c r="S7490">
        <v>0</v>
      </c>
    </row>
    <row r="7491" spans="1:19" x14ac:dyDescent="0.3">
      <c r="A7491" t="s">
        <v>14483</v>
      </c>
      <c r="B7491" s="1">
        <v>45170.159722222219</v>
      </c>
      <c r="C7491" s="3">
        <v>52860</v>
      </c>
      <c r="D7491" s="6">
        <v>0.15984953703703703</v>
      </c>
      <c r="E7491" s="6" t="str">
        <f t="shared" ref="E7491:E7554" si="117">IF(R7491&lt;=30,"Yes","No")</f>
        <v>Yes</v>
      </c>
      <c r="F7491" s="4">
        <v>52860</v>
      </c>
      <c r="G7491" t="s">
        <v>55</v>
      </c>
      <c r="H7491">
        <v>3</v>
      </c>
      <c r="I7491" t="s">
        <v>129</v>
      </c>
      <c r="J7491" t="s">
        <v>14484</v>
      </c>
      <c r="K7491" t="s">
        <v>18</v>
      </c>
      <c r="L7491">
        <v>4</v>
      </c>
      <c r="M7491" t="s">
        <v>31</v>
      </c>
      <c r="N7491" t="s">
        <v>40</v>
      </c>
      <c r="O7491" t="b">
        <v>1</v>
      </c>
      <c r="P7491" cm="1">
        <f t="array" ref="P7491">_xlfn.IFS(O7491=FALSE, 0, O7491=TRUE,1)</f>
        <v>1</v>
      </c>
      <c r="R7491">
        <v>28</v>
      </c>
      <c r="S7491">
        <v>0</v>
      </c>
    </row>
    <row r="7492" spans="1:19" x14ac:dyDescent="0.3">
      <c r="A7492" t="s">
        <v>14485</v>
      </c>
      <c r="B7492" s="1">
        <v>45053.194444444445</v>
      </c>
      <c r="C7492" s="3">
        <v>52861</v>
      </c>
      <c r="D7492" s="6">
        <v>0.19457175925925926</v>
      </c>
      <c r="E7492" s="6" t="str">
        <f t="shared" si="117"/>
        <v>Yes</v>
      </c>
      <c r="F7492" s="4">
        <v>52861</v>
      </c>
      <c r="G7492" t="s">
        <v>34</v>
      </c>
      <c r="H7492">
        <v>4</v>
      </c>
      <c r="I7492" t="s">
        <v>75</v>
      </c>
      <c r="J7492" t="s">
        <v>14486</v>
      </c>
      <c r="K7492" t="s">
        <v>18</v>
      </c>
      <c r="L7492">
        <v>76</v>
      </c>
      <c r="M7492" t="s">
        <v>31</v>
      </c>
      <c r="N7492" t="s">
        <v>40</v>
      </c>
      <c r="O7492" t="b">
        <v>1</v>
      </c>
      <c r="P7492" cm="1">
        <f t="array" ref="P7492">_xlfn.IFS(O7492=FALSE, 0, O7492=TRUE,1)</f>
        <v>1</v>
      </c>
      <c r="R7492">
        <v>18</v>
      </c>
      <c r="S7492">
        <v>1</v>
      </c>
    </row>
    <row r="7493" spans="1:19" x14ac:dyDescent="0.3">
      <c r="A7493" t="s">
        <v>14487</v>
      </c>
      <c r="B7493" s="1">
        <v>45285.368055555555</v>
      </c>
      <c r="C7493" s="3">
        <v>52862</v>
      </c>
      <c r="D7493" s="6">
        <v>0.3681828703703704</v>
      </c>
      <c r="E7493" s="6" t="str">
        <f t="shared" si="117"/>
        <v>Yes</v>
      </c>
      <c r="F7493" s="4">
        <v>52862</v>
      </c>
      <c r="G7493" t="s">
        <v>51</v>
      </c>
      <c r="H7493">
        <v>8</v>
      </c>
      <c r="I7493" t="s">
        <v>75</v>
      </c>
      <c r="J7493" t="s">
        <v>14488</v>
      </c>
      <c r="K7493" t="s">
        <v>18</v>
      </c>
      <c r="L7493">
        <v>47</v>
      </c>
      <c r="M7493" t="s">
        <v>31</v>
      </c>
      <c r="N7493" t="s">
        <v>40</v>
      </c>
      <c r="O7493" t="b">
        <v>1</v>
      </c>
      <c r="P7493" cm="1">
        <f t="array" ref="P7493">_xlfn.IFS(O7493=FALSE, 0, O7493=TRUE,1)</f>
        <v>1</v>
      </c>
      <c r="R7493">
        <v>21</v>
      </c>
      <c r="S7493">
        <v>0</v>
      </c>
    </row>
    <row r="7494" spans="1:19" x14ac:dyDescent="0.3">
      <c r="A7494" t="s">
        <v>14489</v>
      </c>
      <c r="B7494" s="1">
        <v>45547.036805555559</v>
      </c>
      <c r="C7494" s="3">
        <v>52863</v>
      </c>
      <c r="D7494" s="6">
        <v>3.6932870370370373E-2</v>
      </c>
      <c r="E7494" s="6" t="str">
        <f t="shared" si="117"/>
        <v>Yes</v>
      </c>
      <c r="F7494" s="4">
        <v>52863</v>
      </c>
      <c r="G7494" t="s">
        <v>27</v>
      </c>
      <c r="H7494">
        <v>0</v>
      </c>
      <c r="I7494" t="s">
        <v>75</v>
      </c>
      <c r="J7494" t="s">
        <v>14490</v>
      </c>
      <c r="K7494" t="s">
        <v>18</v>
      </c>
      <c r="L7494">
        <v>41</v>
      </c>
      <c r="M7494" t="s">
        <v>31</v>
      </c>
      <c r="N7494" t="s">
        <v>40</v>
      </c>
      <c r="O7494" t="b">
        <v>1</v>
      </c>
      <c r="P7494" cm="1">
        <f t="array" ref="P7494">_xlfn.IFS(O7494=FALSE, 0, O7494=TRUE,1)</f>
        <v>1</v>
      </c>
      <c r="R7494">
        <v>28</v>
      </c>
      <c r="S7494">
        <v>0</v>
      </c>
    </row>
    <row r="7495" spans="1:19" x14ac:dyDescent="0.3">
      <c r="A7495" t="s">
        <v>14491</v>
      </c>
      <c r="B7495" s="1">
        <v>45523.953472222223</v>
      </c>
      <c r="C7495" s="3">
        <v>52864</v>
      </c>
      <c r="D7495" s="6">
        <v>0.95359953703703704</v>
      </c>
      <c r="E7495" s="6" t="str">
        <f t="shared" si="117"/>
        <v>Yes</v>
      </c>
      <c r="F7495" s="4">
        <v>52864</v>
      </c>
      <c r="G7495" t="s">
        <v>51</v>
      </c>
      <c r="H7495">
        <v>22</v>
      </c>
      <c r="I7495" t="s">
        <v>96</v>
      </c>
      <c r="J7495" t="s">
        <v>14492</v>
      </c>
      <c r="K7495" t="s">
        <v>18</v>
      </c>
      <c r="L7495">
        <v>52</v>
      </c>
      <c r="M7495" t="s">
        <v>31</v>
      </c>
      <c r="N7495" t="s">
        <v>40</v>
      </c>
      <c r="O7495" t="b">
        <v>1</v>
      </c>
      <c r="P7495" cm="1">
        <f t="array" ref="P7495">_xlfn.IFS(O7495=FALSE, 0, O7495=TRUE,1)</f>
        <v>1</v>
      </c>
      <c r="R7495">
        <v>22</v>
      </c>
      <c r="S7495">
        <v>0</v>
      </c>
    </row>
    <row r="7496" spans="1:19" x14ac:dyDescent="0.3">
      <c r="A7496" t="s">
        <v>14493</v>
      </c>
      <c r="B7496" s="1">
        <v>45158.004166666666</v>
      </c>
      <c r="C7496" s="3">
        <v>52865</v>
      </c>
      <c r="D7496" s="6">
        <v>4.2939814814814811E-3</v>
      </c>
      <c r="E7496" s="6" t="str">
        <f t="shared" si="117"/>
        <v>Yes</v>
      </c>
      <c r="F7496" s="4">
        <v>52865</v>
      </c>
      <c r="G7496" t="s">
        <v>34</v>
      </c>
      <c r="H7496">
        <v>0</v>
      </c>
      <c r="I7496" t="s">
        <v>96</v>
      </c>
      <c r="J7496" t="s">
        <v>14494</v>
      </c>
      <c r="K7496" t="s">
        <v>18</v>
      </c>
      <c r="L7496">
        <v>57</v>
      </c>
      <c r="M7496" t="s">
        <v>31</v>
      </c>
      <c r="N7496" t="s">
        <v>40</v>
      </c>
      <c r="O7496" t="b">
        <v>1</v>
      </c>
      <c r="P7496" cm="1">
        <f t="array" ref="P7496">_xlfn.IFS(O7496=FALSE, 0, O7496=TRUE,1)</f>
        <v>1</v>
      </c>
      <c r="R7496">
        <v>28</v>
      </c>
      <c r="S7496">
        <v>0</v>
      </c>
    </row>
    <row r="7497" spans="1:19" x14ac:dyDescent="0.3">
      <c r="A7497" t="s">
        <v>14495</v>
      </c>
      <c r="B7497" s="1">
        <v>45149.583333333336</v>
      </c>
      <c r="C7497" s="3">
        <v>52866</v>
      </c>
      <c r="D7497" s="6">
        <v>0.58346064814814813</v>
      </c>
      <c r="E7497" s="6" t="str">
        <f t="shared" si="117"/>
        <v>No</v>
      </c>
      <c r="F7497" s="4">
        <v>52866</v>
      </c>
      <c r="G7497" t="s">
        <v>55</v>
      </c>
      <c r="H7497">
        <v>14</v>
      </c>
      <c r="I7497" t="s">
        <v>52</v>
      </c>
      <c r="J7497" t="s">
        <v>14496</v>
      </c>
      <c r="K7497" t="s">
        <v>18</v>
      </c>
      <c r="L7497">
        <v>25</v>
      </c>
      <c r="M7497" t="s">
        <v>31</v>
      </c>
      <c r="N7497" t="s">
        <v>40</v>
      </c>
      <c r="O7497" t="b">
        <v>1</v>
      </c>
      <c r="P7497" cm="1">
        <f t="array" ref="P7497">_xlfn.IFS(O7497=FALSE, 0, O7497=TRUE,1)</f>
        <v>1</v>
      </c>
      <c r="R7497">
        <v>59</v>
      </c>
      <c r="S7497">
        <v>0</v>
      </c>
    </row>
    <row r="7498" spans="1:19" x14ac:dyDescent="0.3">
      <c r="A7498" t="s">
        <v>14497</v>
      </c>
      <c r="B7498" s="1">
        <v>45343.768055555556</v>
      </c>
      <c r="C7498" s="3">
        <v>52867</v>
      </c>
      <c r="D7498" s="6">
        <v>0.76818287037037036</v>
      </c>
      <c r="E7498" s="6" t="str">
        <f t="shared" si="117"/>
        <v>No</v>
      </c>
      <c r="F7498" s="4">
        <v>52867</v>
      </c>
      <c r="G7498" t="s">
        <v>15</v>
      </c>
      <c r="H7498">
        <v>18</v>
      </c>
      <c r="I7498" t="s">
        <v>30</v>
      </c>
      <c r="J7498" t="s">
        <v>14498</v>
      </c>
      <c r="K7498" t="s">
        <v>18</v>
      </c>
      <c r="L7498">
        <v>9</v>
      </c>
      <c r="M7498" t="s">
        <v>31</v>
      </c>
      <c r="N7498" t="s">
        <v>40</v>
      </c>
      <c r="O7498" t="b">
        <v>1</v>
      </c>
      <c r="P7498" cm="1">
        <f t="array" ref="P7498">_xlfn.IFS(O7498=FALSE, 0, O7498=TRUE,1)</f>
        <v>1</v>
      </c>
      <c r="R7498">
        <v>59</v>
      </c>
      <c r="S7498">
        <v>0</v>
      </c>
    </row>
    <row r="7499" spans="1:19" x14ac:dyDescent="0.3">
      <c r="A7499" t="s">
        <v>14499</v>
      </c>
      <c r="B7499" s="1">
        <v>45492.581944444442</v>
      </c>
      <c r="C7499" s="3">
        <v>52868</v>
      </c>
      <c r="D7499" s="6">
        <v>0.58207175925925925</v>
      </c>
      <c r="E7499" s="6" t="str">
        <f t="shared" si="117"/>
        <v>No</v>
      </c>
      <c r="F7499" s="4">
        <v>52868</v>
      </c>
      <c r="G7499" t="s">
        <v>55</v>
      </c>
      <c r="H7499">
        <v>13</v>
      </c>
      <c r="I7499" t="s">
        <v>71</v>
      </c>
      <c r="J7499" t="s">
        <v>14500</v>
      </c>
      <c r="K7499" t="s">
        <v>18</v>
      </c>
      <c r="L7499">
        <v>19</v>
      </c>
      <c r="M7499" t="s">
        <v>31</v>
      </c>
      <c r="N7499" t="s">
        <v>40</v>
      </c>
      <c r="O7499" t="b">
        <v>1</v>
      </c>
      <c r="P7499" cm="1">
        <f t="array" ref="P7499">_xlfn.IFS(O7499=FALSE, 0, O7499=TRUE,1)</f>
        <v>1</v>
      </c>
      <c r="R7499">
        <v>34</v>
      </c>
      <c r="S7499">
        <v>0</v>
      </c>
    </row>
    <row r="7500" spans="1:19" x14ac:dyDescent="0.3">
      <c r="A7500" t="s">
        <v>14501</v>
      </c>
      <c r="B7500" s="1">
        <v>45327.785416666666</v>
      </c>
      <c r="C7500" s="3">
        <v>52869</v>
      </c>
      <c r="D7500" s="6">
        <v>0.78554398148148152</v>
      </c>
      <c r="E7500" s="6" t="str">
        <f t="shared" si="117"/>
        <v>No</v>
      </c>
      <c r="F7500" s="4">
        <v>52869</v>
      </c>
      <c r="G7500" t="s">
        <v>51</v>
      </c>
      <c r="H7500">
        <v>18</v>
      </c>
      <c r="I7500" t="s">
        <v>71</v>
      </c>
      <c r="J7500" t="s">
        <v>14502</v>
      </c>
      <c r="K7500" t="s">
        <v>18</v>
      </c>
      <c r="L7500">
        <v>53</v>
      </c>
      <c r="M7500" t="s">
        <v>31</v>
      </c>
      <c r="N7500" t="s">
        <v>40</v>
      </c>
      <c r="O7500" t="b">
        <v>1</v>
      </c>
      <c r="P7500" cm="1">
        <f t="array" ref="P7500">_xlfn.IFS(O7500=FALSE, 0, O7500=TRUE,1)</f>
        <v>1</v>
      </c>
      <c r="R7500">
        <v>37</v>
      </c>
      <c r="S7500">
        <v>0</v>
      </c>
    </row>
    <row r="7501" spans="1:19" x14ac:dyDescent="0.3">
      <c r="A7501" t="s">
        <v>14503</v>
      </c>
      <c r="B7501" s="1">
        <v>45225.754861111112</v>
      </c>
      <c r="C7501" s="3">
        <v>52870</v>
      </c>
      <c r="D7501" s="6">
        <v>0.75498842592592597</v>
      </c>
      <c r="E7501" s="6" t="str">
        <f t="shared" si="117"/>
        <v>Yes</v>
      </c>
      <c r="F7501" s="4">
        <v>52870</v>
      </c>
      <c r="G7501" t="s">
        <v>27</v>
      </c>
      <c r="H7501">
        <v>18</v>
      </c>
      <c r="I7501" t="s">
        <v>79</v>
      </c>
      <c r="J7501" t="s">
        <v>14504</v>
      </c>
      <c r="K7501" t="s">
        <v>18</v>
      </c>
      <c r="L7501">
        <v>11</v>
      </c>
      <c r="M7501" t="s">
        <v>31</v>
      </c>
      <c r="N7501" t="s">
        <v>40</v>
      </c>
      <c r="O7501" t="b">
        <v>1</v>
      </c>
      <c r="P7501" cm="1">
        <f t="array" ref="P7501">_xlfn.IFS(O7501=FALSE, 0, O7501=TRUE,1)</f>
        <v>1</v>
      </c>
      <c r="R7501">
        <v>15</v>
      </c>
      <c r="S7501">
        <v>0</v>
      </c>
    </row>
    <row r="7502" spans="1:19" x14ac:dyDescent="0.3">
      <c r="A7502" t="s">
        <v>14505</v>
      </c>
      <c r="B7502" s="1">
        <v>45359.486111111109</v>
      </c>
      <c r="C7502" s="3">
        <v>52871</v>
      </c>
      <c r="D7502" s="6">
        <v>0.48623842592592592</v>
      </c>
      <c r="E7502" s="6" t="str">
        <f t="shared" si="117"/>
        <v>No</v>
      </c>
      <c r="F7502" s="4">
        <v>52871</v>
      </c>
      <c r="G7502" t="s">
        <v>55</v>
      </c>
      <c r="H7502">
        <v>11</v>
      </c>
      <c r="I7502" t="s">
        <v>79</v>
      </c>
      <c r="J7502" t="s">
        <v>7024</v>
      </c>
      <c r="K7502" t="s">
        <v>18</v>
      </c>
      <c r="L7502">
        <v>7</v>
      </c>
      <c r="M7502" t="s">
        <v>31</v>
      </c>
      <c r="N7502" t="s">
        <v>40</v>
      </c>
      <c r="O7502" t="b">
        <v>1</v>
      </c>
      <c r="P7502" cm="1">
        <f t="array" ref="P7502">_xlfn.IFS(O7502=FALSE, 0, O7502=TRUE,1)</f>
        <v>1</v>
      </c>
      <c r="R7502">
        <v>37</v>
      </c>
      <c r="S7502">
        <v>0</v>
      </c>
    </row>
    <row r="7503" spans="1:19" x14ac:dyDescent="0.3">
      <c r="A7503" t="s">
        <v>14506</v>
      </c>
      <c r="B7503" s="1">
        <v>45542.867361111108</v>
      </c>
      <c r="C7503" s="3">
        <v>52872</v>
      </c>
      <c r="D7503" s="6">
        <v>0.8674884259259259</v>
      </c>
      <c r="E7503" s="6" t="str">
        <f t="shared" si="117"/>
        <v>Yes</v>
      </c>
      <c r="F7503" s="4">
        <v>52872</v>
      </c>
      <c r="G7503" t="s">
        <v>22</v>
      </c>
      <c r="H7503">
        <v>20</v>
      </c>
      <c r="I7503" t="s">
        <v>47</v>
      </c>
      <c r="J7503" t="s">
        <v>14507</v>
      </c>
      <c r="K7503" t="s">
        <v>18</v>
      </c>
      <c r="L7503">
        <v>15</v>
      </c>
      <c r="M7503" t="s">
        <v>31</v>
      </c>
      <c r="N7503" t="s">
        <v>40</v>
      </c>
      <c r="O7503" t="b">
        <v>1</v>
      </c>
      <c r="P7503" cm="1">
        <f t="array" ref="P7503">_xlfn.IFS(O7503=FALSE, 0, O7503=TRUE,1)</f>
        <v>1</v>
      </c>
      <c r="R7503">
        <v>18</v>
      </c>
      <c r="S7503">
        <v>0</v>
      </c>
    </row>
    <row r="7504" spans="1:19" x14ac:dyDescent="0.3">
      <c r="A7504" t="s">
        <v>14508</v>
      </c>
      <c r="B7504" s="1">
        <v>45392.979166666664</v>
      </c>
      <c r="C7504" s="3">
        <v>52873</v>
      </c>
      <c r="D7504" s="6">
        <v>0.9792939814814815</v>
      </c>
      <c r="E7504" s="6" t="str">
        <f t="shared" si="117"/>
        <v>Yes</v>
      </c>
      <c r="F7504" s="4">
        <v>52873</v>
      </c>
      <c r="G7504" t="s">
        <v>15</v>
      </c>
      <c r="H7504">
        <v>23</v>
      </c>
      <c r="I7504" t="s">
        <v>47</v>
      </c>
      <c r="J7504" t="s">
        <v>14509</v>
      </c>
      <c r="K7504" t="s">
        <v>18</v>
      </c>
      <c r="L7504">
        <v>63</v>
      </c>
      <c r="M7504" t="s">
        <v>31</v>
      </c>
      <c r="N7504" t="s">
        <v>40</v>
      </c>
      <c r="O7504" t="b">
        <v>1</v>
      </c>
      <c r="P7504" cm="1">
        <f t="array" ref="P7504">_xlfn.IFS(O7504=FALSE, 0, O7504=TRUE,1)</f>
        <v>1</v>
      </c>
      <c r="R7504">
        <v>29</v>
      </c>
      <c r="S7504">
        <v>0</v>
      </c>
    </row>
    <row r="7505" spans="1:19" x14ac:dyDescent="0.3">
      <c r="A7505" t="s">
        <v>14510</v>
      </c>
      <c r="B7505" s="1">
        <v>45370.427083333336</v>
      </c>
      <c r="C7505" s="3">
        <v>52874</v>
      </c>
      <c r="D7505" s="6">
        <v>0.42721064814814813</v>
      </c>
      <c r="E7505" s="6" t="str">
        <f t="shared" si="117"/>
        <v>No</v>
      </c>
      <c r="F7505" s="4">
        <v>52874</v>
      </c>
      <c r="G7505" t="s">
        <v>74</v>
      </c>
      <c r="H7505">
        <v>10</v>
      </c>
      <c r="I7505" t="s">
        <v>47</v>
      </c>
      <c r="J7505" t="s">
        <v>14511</v>
      </c>
      <c r="K7505" t="s">
        <v>18</v>
      </c>
      <c r="L7505">
        <v>60</v>
      </c>
      <c r="M7505" t="s">
        <v>31</v>
      </c>
      <c r="N7505" t="s">
        <v>40</v>
      </c>
      <c r="O7505" t="b">
        <v>1</v>
      </c>
      <c r="P7505" cm="1">
        <f t="array" ref="P7505">_xlfn.IFS(O7505=FALSE, 0, O7505=TRUE,1)</f>
        <v>1</v>
      </c>
      <c r="R7505">
        <v>39</v>
      </c>
      <c r="S7505">
        <v>0</v>
      </c>
    </row>
    <row r="7506" spans="1:19" x14ac:dyDescent="0.3">
      <c r="A7506" t="s">
        <v>14512</v>
      </c>
      <c r="B7506" s="1">
        <v>45592.713888888888</v>
      </c>
      <c r="C7506" s="3">
        <v>52875</v>
      </c>
      <c r="D7506" s="6">
        <v>0.71401620370370367</v>
      </c>
      <c r="E7506" s="6" t="str">
        <f t="shared" si="117"/>
        <v>Yes</v>
      </c>
      <c r="F7506" s="4">
        <v>52875</v>
      </c>
      <c r="G7506" t="s">
        <v>34</v>
      </c>
      <c r="H7506">
        <v>17</v>
      </c>
      <c r="I7506" t="s">
        <v>122</v>
      </c>
      <c r="J7506" t="s">
        <v>14513</v>
      </c>
      <c r="K7506" t="s">
        <v>18</v>
      </c>
      <c r="L7506">
        <v>58</v>
      </c>
      <c r="M7506" t="s">
        <v>31</v>
      </c>
      <c r="N7506" t="s">
        <v>40</v>
      </c>
      <c r="O7506" t="b">
        <v>1</v>
      </c>
      <c r="P7506" cm="1">
        <f t="array" ref="P7506">_xlfn.IFS(O7506=FALSE, 0, O7506=TRUE,1)</f>
        <v>1</v>
      </c>
      <c r="R7506">
        <v>14</v>
      </c>
      <c r="S7506">
        <v>0</v>
      </c>
    </row>
    <row r="7507" spans="1:19" x14ac:dyDescent="0.3">
      <c r="A7507" t="s">
        <v>14514</v>
      </c>
      <c r="B7507" s="1">
        <v>45486.111111111109</v>
      </c>
      <c r="C7507" s="3">
        <v>52876</v>
      </c>
      <c r="D7507" s="6">
        <v>0.11123842592592592</v>
      </c>
      <c r="E7507" s="6" t="str">
        <f t="shared" si="117"/>
        <v>No</v>
      </c>
      <c r="F7507" s="4">
        <v>52876</v>
      </c>
      <c r="G7507" t="s">
        <v>22</v>
      </c>
      <c r="H7507">
        <v>2</v>
      </c>
      <c r="I7507" t="s">
        <v>122</v>
      </c>
      <c r="J7507" t="s">
        <v>14515</v>
      </c>
      <c r="K7507" t="s">
        <v>18</v>
      </c>
      <c r="L7507">
        <v>59</v>
      </c>
      <c r="M7507" t="s">
        <v>31</v>
      </c>
      <c r="N7507" t="s">
        <v>40</v>
      </c>
      <c r="O7507" t="b">
        <v>1</v>
      </c>
      <c r="P7507" cm="1">
        <f t="array" ref="P7507">_xlfn.IFS(O7507=FALSE, 0, O7507=TRUE,1)</f>
        <v>1</v>
      </c>
      <c r="R7507">
        <v>36</v>
      </c>
      <c r="S7507">
        <v>0</v>
      </c>
    </row>
    <row r="7508" spans="1:19" x14ac:dyDescent="0.3">
      <c r="A7508" t="s">
        <v>14516</v>
      </c>
      <c r="B7508" s="1">
        <v>45498.602777777778</v>
      </c>
      <c r="C7508" s="3">
        <v>52877</v>
      </c>
      <c r="D7508" s="6">
        <v>0.60290509259259262</v>
      </c>
      <c r="E7508" s="6" t="str">
        <f t="shared" si="117"/>
        <v>Yes</v>
      </c>
      <c r="F7508" s="4">
        <v>52877</v>
      </c>
      <c r="G7508" t="s">
        <v>27</v>
      </c>
      <c r="H7508">
        <v>14</v>
      </c>
      <c r="I7508" t="s">
        <v>18</v>
      </c>
      <c r="J7508" t="s">
        <v>14517</v>
      </c>
      <c r="K7508" t="s">
        <v>18</v>
      </c>
      <c r="L7508">
        <v>77</v>
      </c>
      <c r="M7508" t="s">
        <v>31</v>
      </c>
      <c r="N7508" t="s">
        <v>40</v>
      </c>
      <c r="O7508" t="b">
        <v>1</v>
      </c>
      <c r="P7508" cm="1">
        <f t="array" ref="P7508">_xlfn.IFS(O7508=FALSE, 0, O7508=TRUE,1)</f>
        <v>1</v>
      </c>
      <c r="R7508">
        <v>25</v>
      </c>
      <c r="S7508">
        <v>0</v>
      </c>
    </row>
    <row r="7509" spans="1:19" x14ac:dyDescent="0.3">
      <c r="A7509" t="s">
        <v>14518</v>
      </c>
      <c r="B7509" s="1">
        <v>45428.571527777778</v>
      </c>
      <c r="C7509" s="3">
        <v>52878</v>
      </c>
      <c r="D7509" s="6">
        <v>0.57165509259259262</v>
      </c>
      <c r="E7509" s="6" t="str">
        <f t="shared" si="117"/>
        <v>No</v>
      </c>
      <c r="F7509" s="4">
        <v>52878</v>
      </c>
      <c r="G7509" t="s">
        <v>27</v>
      </c>
      <c r="H7509">
        <v>13</v>
      </c>
      <c r="I7509" t="s">
        <v>62</v>
      </c>
      <c r="J7509" t="s">
        <v>14519</v>
      </c>
      <c r="K7509" t="s">
        <v>18</v>
      </c>
      <c r="L7509">
        <v>46</v>
      </c>
      <c r="M7509" t="s">
        <v>31</v>
      </c>
      <c r="N7509" t="s">
        <v>40</v>
      </c>
      <c r="O7509" t="b">
        <v>1</v>
      </c>
      <c r="P7509" cm="1">
        <f t="array" ref="P7509">_xlfn.IFS(O7509=FALSE, 0, O7509=TRUE,1)</f>
        <v>1</v>
      </c>
      <c r="R7509">
        <v>50</v>
      </c>
      <c r="S7509">
        <v>0</v>
      </c>
    </row>
    <row r="7510" spans="1:19" x14ac:dyDescent="0.3">
      <c r="A7510" t="s">
        <v>14520</v>
      </c>
      <c r="B7510" s="1">
        <v>45438.993055555555</v>
      </c>
      <c r="C7510" s="3">
        <v>52879</v>
      </c>
      <c r="D7510" s="6">
        <v>0.99318287037037034</v>
      </c>
      <c r="E7510" s="6" t="str">
        <f t="shared" si="117"/>
        <v>No</v>
      </c>
      <c r="F7510" s="4">
        <v>52879</v>
      </c>
      <c r="G7510" t="s">
        <v>34</v>
      </c>
      <c r="H7510">
        <v>23</v>
      </c>
      <c r="I7510" t="s">
        <v>62</v>
      </c>
      <c r="J7510" t="s">
        <v>14521</v>
      </c>
      <c r="K7510" t="s">
        <v>18</v>
      </c>
      <c r="L7510">
        <v>31</v>
      </c>
      <c r="M7510" t="s">
        <v>31</v>
      </c>
      <c r="N7510" t="s">
        <v>40</v>
      </c>
      <c r="O7510" t="b">
        <v>1</v>
      </c>
      <c r="P7510" cm="1">
        <f t="array" ref="P7510">_xlfn.IFS(O7510=FALSE, 0, O7510=TRUE,1)</f>
        <v>1</v>
      </c>
      <c r="R7510">
        <v>52</v>
      </c>
      <c r="S7510">
        <v>0</v>
      </c>
    </row>
    <row r="7511" spans="1:19" x14ac:dyDescent="0.3">
      <c r="A7511" t="s">
        <v>14522</v>
      </c>
      <c r="B7511" s="1">
        <v>45518.795138888891</v>
      </c>
      <c r="C7511" s="3">
        <v>52880</v>
      </c>
      <c r="D7511" s="6">
        <v>0.79526620370370371</v>
      </c>
      <c r="E7511" s="6" t="str">
        <f t="shared" si="117"/>
        <v>Yes</v>
      </c>
      <c r="F7511" s="4">
        <v>52880</v>
      </c>
      <c r="G7511" t="s">
        <v>15</v>
      </c>
      <c r="H7511">
        <v>19</v>
      </c>
      <c r="I7511" t="s">
        <v>160</v>
      </c>
      <c r="J7511" t="s">
        <v>2493</v>
      </c>
      <c r="K7511" t="s">
        <v>18</v>
      </c>
      <c r="L7511">
        <v>68</v>
      </c>
      <c r="M7511" t="s">
        <v>31</v>
      </c>
      <c r="N7511" t="s">
        <v>40</v>
      </c>
      <c r="O7511" t="b">
        <v>1</v>
      </c>
      <c r="P7511" cm="1">
        <f t="array" ref="P7511">_xlfn.IFS(O7511=FALSE, 0, O7511=TRUE,1)</f>
        <v>1</v>
      </c>
      <c r="R7511">
        <v>28</v>
      </c>
      <c r="S7511">
        <v>0</v>
      </c>
    </row>
    <row r="7512" spans="1:19" x14ac:dyDescent="0.3">
      <c r="A7512" t="s">
        <v>14523</v>
      </c>
      <c r="B7512" s="1">
        <v>45591.668055555558</v>
      </c>
      <c r="C7512" s="3">
        <v>52881</v>
      </c>
      <c r="D7512" s="6">
        <v>0.66818287037037039</v>
      </c>
      <c r="E7512" s="6" t="str">
        <f t="shared" si="117"/>
        <v>Yes</v>
      </c>
      <c r="F7512" s="4">
        <v>52881</v>
      </c>
      <c r="G7512" t="s">
        <v>22</v>
      </c>
      <c r="H7512">
        <v>16</v>
      </c>
      <c r="I7512" t="s">
        <v>28</v>
      </c>
      <c r="J7512" t="s">
        <v>14524</v>
      </c>
      <c r="K7512" t="s">
        <v>18</v>
      </c>
      <c r="L7512">
        <v>70</v>
      </c>
      <c r="M7512" t="s">
        <v>31</v>
      </c>
      <c r="N7512" t="s">
        <v>40</v>
      </c>
      <c r="O7512" t="b">
        <v>1</v>
      </c>
      <c r="P7512" cm="1">
        <f t="array" ref="P7512">_xlfn.IFS(O7512=FALSE, 0, O7512=TRUE,1)</f>
        <v>1</v>
      </c>
      <c r="R7512">
        <v>16</v>
      </c>
      <c r="S7512">
        <v>0</v>
      </c>
    </row>
    <row r="7513" spans="1:19" x14ac:dyDescent="0.3">
      <c r="A7513" t="s">
        <v>14525</v>
      </c>
      <c r="B7513" s="1">
        <v>45019.426388888889</v>
      </c>
      <c r="C7513" s="3">
        <v>52882</v>
      </c>
      <c r="D7513" s="6">
        <v>0.42651620370370369</v>
      </c>
      <c r="E7513" s="6" t="str">
        <f t="shared" si="117"/>
        <v>No</v>
      </c>
      <c r="F7513" s="4">
        <v>52882</v>
      </c>
      <c r="G7513" t="s">
        <v>51</v>
      </c>
      <c r="H7513">
        <v>10</v>
      </c>
      <c r="I7513" t="s">
        <v>28</v>
      </c>
      <c r="J7513" t="s">
        <v>10265</v>
      </c>
      <c r="K7513" t="s">
        <v>18</v>
      </c>
      <c r="L7513">
        <v>77</v>
      </c>
      <c r="M7513" t="s">
        <v>31</v>
      </c>
      <c r="N7513" t="s">
        <v>40</v>
      </c>
      <c r="O7513" t="b">
        <v>1</v>
      </c>
      <c r="P7513" cm="1">
        <f t="array" ref="P7513">_xlfn.IFS(O7513=FALSE, 0, O7513=TRUE,1)</f>
        <v>1</v>
      </c>
      <c r="R7513">
        <v>37</v>
      </c>
      <c r="S7513">
        <v>0</v>
      </c>
    </row>
    <row r="7514" spans="1:19" x14ac:dyDescent="0.3">
      <c r="A7514" t="s">
        <v>14526</v>
      </c>
      <c r="B7514" s="1">
        <v>45136.254861111112</v>
      </c>
      <c r="C7514" s="3">
        <v>52883</v>
      </c>
      <c r="D7514" s="6">
        <v>0.25498842592592591</v>
      </c>
      <c r="E7514" s="6" t="str">
        <f t="shared" si="117"/>
        <v>No</v>
      </c>
      <c r="F7514" s="4">
        <v>52883</v>
      </c>
      <c r="G7514" t="s">
        <v>22</v>
      </c>
      <c r="H7514">
        <v>6</v>
      </c>
      <c r="I7514" t="s">
        <v>28</v>
      </c>
      <c r="J7514" t="s">
        <v>14527</v>
      </c>
      <c r="K7514" t="s">
        <v>18</v>
      </c>
      <c r="L7514">
        <v>2</v>
      </c>
      <c r="M7514" t="s">
        <v>31</v>
      </c>
      <c r="N7514" t="s">
        <v>40</v>
      </c>
      <c r="O7514" t="b">
        <v>1</v>
      </c>
      <c r="P7514" cm="1">
        <f t="array" ref="P7514">_xlfn.IFS(O7514=FALSE, 0, O7514=TRUE,1)</f>
        <v>1</v>
      </c>
      <c r="R7514">
        <v>43</v>
      </c>
      <c r="S7514">
        <v>0</v>
      </c>
    </row>
    <row r="7515" spans="1:19" x14ac:dyDescent="0.3">
      <c r="A7515" t="s">
        <v>14528</v>
      </c>
      <c r="B7515" s="1">
        <v>45099.122916666667</v>
      </c>
      <c r="C7515" s="3">
        <v>52884</v>
      </c>
      <c r="D7515" s="6">
        <v>0.12304398148148148</v>
      </c>
      <c r="E7515" s="6" t="str">
        <f t="shared" si="117"/>
        <v>No</v>
      </c>
      <c r="F7515" s="4">
        <v>52884</v>
      </c>
      <c r="G7515" t="s">
        <v>27</v>
      </c>
      <c r="H7515">
        <v>2</v>
      </c>
      <c r="I7515" t="s">
        <v>28</v>
      </c>
      <c r="J7515" t="s">
        <v>14529</v>
      </c>
      <c r="K7515" t="s">
        <v>18</v>
      </c>
      <c r="L7515">
        <v>50</v>
      </c>
      <c r="M7515" t="s">
        <v>31</v>
      </c>
      <c r="N7515" t="s">
        <v>40</v>
      </c>
      <c r="O7515" t="b">
        <v>1</v>
      </c>
      <c r="P7515" cm="1">
        <f t="array" ref="P7515">_xlfn.IFS(O7515=FALSE, 0, O7515=TRUE,1)</f>
        <v>1</v>
      </c>
      <c r="R7515">
        <v>51</v>
      </c>
      <c r="S7515">
        <v>0</v>
      </c>
    </row>
    <row r="7516" spans="1:19" x14ac:dyDescent="0.3">
      <c r="A7516" t="s">
        <v>14530</v>
      </c>
      <c r="B7516" s="1">
        <v>45432.242361111108</v>
      </c>
      <c r="C7516" s="3">
        <v>52885</v>
      </c>
      <c r="D7516" s="6">
        <v>0.24248842592592593</v>
      </c>
      <c r="E7516" s="6" t="str">
        <f t="shared" si="117"/>
        <v>No</v>
      </c>
      <c r="F7516" s="4">
        <v>52885</v>
      </c>
      <c r="G7516" t="s">
        <v>51</v>
      </c>
      <c r="H7516">
        <v>5</v>
      </c>
      <c r="I7516" t="s">
        <v>28</v>
      </c>
      <c r="J7516" t="s">
        <v>14531</v>
      </c>
      <c r="K7516" t="s">
        <v>18</v>
      </c>
      <c r="L7516">
        <v>46</v>
      </c>
      <c r="M7516" t="s">
        <v>31</v>
      </c>
      <c r="N7516" t="s">
        <v>40</v>
      </c>
      <c r="O7516" t="b">
        <v>1</v>
      </c>
      <c r="P7516" cm="1">
        <f t="array" ref="P7516">_xlfn.IFS(O7516=FALSE, 0, O7516=TRUE,1)</f>
        <v>1</v>
      </c>
      <c r="R7516">
        <v>57</v>
      </c>
      <c r="S7516">
        <v>0</v>
      </c>
    </row>
    <row r="7517" spans="1:19" x14ac:dyDescent="0.3">
      <c r="A7517" t="s">
        <v>14532</v>
      </c>
      <c r="B7517" s="1">
        <v>45293.587500000001</v>
      </c>
      <c r="C7517" s="3">
        <v>52886</v>
      </c>
      <c r="D7517" s="6">
        <v>0.58762731481481478</v>
      </c>
      <c r="E7517" s="6" t="str">
        <f t="shared" si="117"/>
        <v>Yes</v>
      </c>
      <c r="F7517" s="4">
        <v>52886</v>
      </c>
      <c r="G7517" t="s">
        <v>74</v>
      </c>
      <c r="H7517">
        <v>14</v>
      </c>
      <c r="I7517" t="s">
        <v>65</v>
      </c>
      <c r="J7517" t="s">
        <v>14533</v>
      </c>
      <c r="K7517" t="s">
        <v>18</v>
      </c>
      <c r="L7517">
        <v>6</v>
      </c>
      <c r="M7517" t="s">
        <v>31</v>
      </c>
      <c r="N7517" t="s">
        <v>40</v>
      </c>
      <c r="O7517" t="b">
        <v>1</v>
      </c>
      <c r="P7517" cm="1">
        <f t="array" ref="P7517">_xlfn.IFS(O7517=FALSE, 0, O7517=TRUE,1)</f>
        <v>1</v>
      </c>
      <c r="R7517">
        <v>19</v>
      </c>
      <c r="S7517">
        <v>0</v>
      </c>
    </row>
    <row r="7518" spans="1:19" x14ac:dyDescent="0.3">
      <c r="A7518" t="s">
        <v>14534</v>
      </c>
      <c r="B7518" s="1">
        <v>45300.396527777775</v>
      </c>
      <c r="C7518" s="3">
        <v>52887</v>
      </c>
      <c r="D7518" s="6">
        <v>0.39665509259259257</v>
      </c>
      <c r="E7518" s="6" t="str">
        <f t="shared" si="117"/>
        <v>Yes</v>
      </c>
      <c r="F7518" s="4">
        <v>52887</v>
      </c>
      <c r="G7518" t="s">
        <v>74</v>
      </c>
      <c r="H7518">
        <v>9</v>
      </c>
      <c r="I7518" t="s">
        <v>228</v>
      </c>
      <c r="J7518" t="s">
        <v>14535</v>
      </c>
      <c r="K7518" t="s">
        <v>18</v>
      </c>
      <c r="L7518">
        <v>32</v>
      </c>
      <c r="M7518" t="s">
        <v>31</v>
      </c>
      <c r="N7518" t="s">
        <v>40</v>
      </c>
      <c r="O7518" t="b">
        <v>1</v>
      </c>
      <c r="P7518" cm="1">
        <f t="array" ref="P7518">_xlfn.IFS(O7518=FALSE, 0, O7518=TRUE,1)</f>
        <v>1</v>
      </c>
      <c r="R7518">
        <v>26</v>
      </c>
      <c r="S7518">
        <v>0</v>
      </c>
    </row>
    <row r="7519" spans="1:19" x14ac:dyDescent="0.3">
      <c r="A7519" t="s">
        <v>14536</v>
      </c>
      <c r="B7519" s="1">
        <v>45179.506944444445</v>
      </c>
      <c r="C7519" s="3">
        <v>52888</v>
      </c>
      <c r="D7519" s="6">
        <v>0.50707175925925929</v>
      </c>
      <c r="E7519" s="6" t="str">
        <f t="shared" si="117"/>
        <v>No</v>
      </c>
      <c r="F7519" s="4">
        <v>52888</v>
      </c>
      <c r="G7519" t="s">
        <v>34</v>
      </c>
      <c r="H7519">
        <v>12</v>
      </c>
      <c r="I7519" t="s">
        <v>228</v>
      </c>
      <c r="J7519" t="s">
        <v>14537</v>
      </c>
      <c r="K7519" t="s">
        <v>18</v>
      </c>
      <c r="L7519">
        <v>12</v>
      </c>
      <c r="M7519" t="s">
        <v>31</v>
      </c>
      <c r="N7519" t="s">
        <v>40</v>
      </c>
      <c r="O7519" t="b">
        <v>1</v>
      </c>
      <c r="P7519" cm="1">
        <f t="array" ref="P7519">_xlfn.IFS(O7519=FALSE, 0, O7519=TRUE,1)</f>
        <v>1</v>
      </c>
      <c r="R7519">
        <v>52</v>
      </c>
      <c r="S7519">
        <v>0</v>
      </c>
    </row>
    <row r="7520" spans="1:19" x14ac:dyDescent="0.3">
      <c r="A7520" t="s">
        <v>14538</v>
      </c>
      <c r="B7520" s="1">
        <v>45164.009722222225</v>
      </c>
      <c r="C7520" s="3">
        <v>52889</v>
      </c>
      <c r="D7520" s="6">
        <v>9.8495370370370369E-3</v>
      </c>
      <c r="E7520" s="6" t="str">
        <f t="shared" si="117"/>
        <v>Yes</v>
      </c>
      <c r="F7520" s="4">
        <v>52889</v>
      </c>
      <c r="G7520" t="s">
        <v>22</v>
      </c>
      <c r="H7520">
        <v>0</v>
      </c>
      <c r="I7520" t="s">
        <v>85</v>
      </c>
      <c r="J7520" t="s">
        <v>14539</v>
      </c>
      <c r="K7520" t="s">
        <v>18</v>
      </c>
      <c r="L7520">
        <v>11</v>
      </c>
      <c r="M7520" t="s">
        <v>31</v>
      </c>
      <c r="N7520" t="s">
        <v>40</v>
      </c>
      <c r="O7520" t="b">
        <v>1</v>
      </c>
      <c r="P7520" cm="1">
        <f t="array" ref="P7520">_xlfn.IFS(O7520=FALSE, 0, O7520=TRUE,1)</f>
        <v>1</v>
      </c>
      <c r="R7520">
        <v>29</v>
      </c>
      <c r="S7520">
        <v>0</v>
      </c>
    </row>
    <row r="7521" spans="1:19" x14ac:dyDescent="0.3">
      <c r="A7521" t="s">
        <v>14540</v>
      </c>
      <c r="B7521" s="1">
        <v>45085.661111111112</v>
      </c>
      <c r="C7521" s="3">
        <v>52890</v>
      </c>
      <c r="D7521" s="6">
        <v>0.66123842592592597</v>
      </c>
      <c r="E7521" s="6" t="str">
        <f t="shared" si="117"/>
        <v>No</v>
      </c>
      <c r="F7521" s="4">
        <v>52890</v>
      </c>
      <c r="G7521" t="s">
        <v>27</v>
      </c>
      <c r="H7521">
        <v>15</v>
      </c>
      <c r="I7521" t="s">
        <v>85</v>
      </c>
      <c r="J7521" t="s">
        <v>14541</v>
      </c>
      <c r="K7521" t="s">
        <v>18</v>
      </c>
      <c r="L7521">
        <v>57</v>
      </c>
      <c r="M7521" t="s">
        <v>31</v>
      </c>
      <c r="N7521" t="s">
        <v>40</v>
      </c>
      <c r="O7521" t="b">
        <v>1</v>
      </c>
      <c r="P7521" cm="1">
        <f t="array" ref="P7521">_xlfn.IFS(O7521=FALSE, 0, O7521=TRUE,1)</f>
        <v>1</v>
      </c>
      <c r="R7521">
        <v>36</v>
      </c>
      <c r="S7521">
        <v>0</v>
      </c>
    </row>
    <row r="7522" spans="1:19" x14ac:dyDescent="0.3">
      <c r="A7522" t="s">
        <v>14542</v>
      </c>
      <c r="B7522" s="1">
        <v>45024.548611111109</v>
      </c>
      <c r="C7522" s="3">
        <v>52891</v>
      </c>
      <c r="D7522" s="6">
        <v>0.54873842592592592</v>
      </c>
      <c r="E7522" s="6" t="str">
        <f t="shared" si="117"/>
        <v>Yes</v>
      </c>
      <c r="F7522" s="4">
        <v>52891</v>
      </c>
      <c r="G7522" t="s">
        <v>22</v>
      </c>
      <c r="H7522">
        <v>13</v>
      </c>
      <c r="I7522" t="s">
        <v>38</v>
      </c>
      <c r="J7522" t="s">
        <v>14543</v>
      </c>
      <c r="K7522" t="s">
        <v>18</v>
      </c>
      <c r="L7522">
        <v>66</v>
      </c>
      <c r="M7522" t="s">
        <v>31</v>
      </c>
      <c r="N7522" t="s">
        <v>40</v>
      </c>
      <c r="O7522" t="b">
        <v>1</v>
      </c>
      <c r="P7522" cm="1">
        <f t="array" ref="P7522">_xlfn.IFS(O7522=FALSE, 0, O7522=TRUE,1)</f>
        <v>1</v>
      </c>
      <c r="R7522">
        <v>11</v>
      </c>
      <c r="S7522">
        <v>0</v>
      </c>
    </row>
    <row r="7523" spans="1:19" x14ac:dyDescent="0.3">
      <c r="A7523" t="s">
        <v>14544</v>
      </c>
      <c r="B7523" s="1">
        <v>45450.135416666664</v>
      </c>
      <c r="C7523" s="3">
        <v>52892</v>
      </c>
      <c r="D7523" s="6">
        <v>0.13554398148148147</v>
      </c>
      <c r="E7523" s="6" t="str">
        <f t="shared" si="117"/>
        <v>Yes</v>
      </c>
      <c r="F7523" s="4">
        <v>52892</v>
      </c>
      <c r="G7523" t="s">
        <v>55</v>
      </c>
      <c r="H7523">
        <v>3</v>
      </c>
      <c r="I7523" t="s">
        <v>38</v>
      </c>
      <c r="J7523" t="s">
        <v>14545</v>
      </c>
      <c r="K7523" t="s">
        <v>18</v>
      </c>
      <c r="L7523">
        <v>21</v>
      </c>
      <c r="M7523" t="s">
        <v>31</v>
      </c>
      <c r="N7523" t="s">
        <v>40</v>
      </c>
      <c r="O7523" t="b">
        <v>1</v>
      </c>
      <c r="P7523" cm="1">
        <f t="array" ref="P7523">_xlfn.IFS(O7523=FALSE, 0, O7523=TRUE,1)</f>
        <v>1</v>
      </c>
      <c r="R7523">
        <v>26</v>
      </c>
      <c r="S7523">
        <v>0</v>
      </c>
    </row>
    <row r="7524" spans="1:19" x14ac:dyDescent="0.3">
      <c r="A7524" t="s">
        <v>14546</v>
      </c>
      <c r="B7524" s="1">
        <v>45593.111111111109</v>
      </c>
      <c r="C7524" s="3">
        <v>52893</v>
      </c>
      <c r="D7524" s="6">
        <v>0.11123842592592592</v>
      </c>
      <c r="E7524" s="6" t="str">
        <f t="shared" si="117"/>
        <v>Yes</v>
      </c>
      <c r="F7524" s="4">
        <v>52893</v>
      </c>
      <c r="G7524" t="s">
        <v>51</v>
      </c>
      <c r="H7524">
        <v>2</v>
      </c>
      <c r="I7524" t="s">
        <v>38</v>
      </c>
      <c r="J7524" t="s">
        <v>14547</v>
      </c>
      <c r="K7524" t="s">
        <v>18</v>
      </c>
      <c r="L7524">
        <v>28</v>
      </c>
      <c r="M7524" t="s">
        <v>31</v>
      </c>
      <c r="N7524" t="s">
        <v>40</v>
      </c>
      <c r="O7524" t="b">
        <v>1</v>
      </c>
      <c r="P7524" cm="1">
        <f t="array" ref="P7524">_xlfn.IFS(O7524=FALSE, 0, O7524=TRUE,1)</f>
        <v>1</v>
      </c>
      <c r="R7524">
        <v>27</v>
      </c>
      <c r="S7524">
        <v>0</v>
      </c>
    </row>
    <row r="7525" spans="1:19" x14ac:dyDescent="0.3">
      <c r="A7525" t="s">
        <v>14548</v>
      </c>
      <c r="B7525" s="1">
        <v>45309.746527777781</v>
      </c>
      <c r="C7525" s="3">
        <v>52894</v>
      </c>
      <c r="D7525" s="6">
        <v>0.74665509259259255</v>
      </c>
      <c r="E7525" s="6" t="str">
        <f t="shared" si="117"/>
        <v>No</v>
      </c>
      <c r="F7525" s="4">
        <v>52894</v>
      </c>
      <c r="G7525" t="s">
        <v>27</v>
      </c>
      <c r="H7525">
        <v>17</v>
      </c>
      <c r="I7525" t="s">
        <v>82</v>
      </c>
      <c r="J7525" t="s">
        <v>14549</v>
      </c>
      <c r="K7525" t="s">
        <v>18</v>
      </c>
      <c r="L7525">
        <v>15</v>
      </c>
      <c r="M7525" t="s">
        <v>31</v>
      </c>
      <c r="N7525" t="s">
        <v>40</v>
      </c>
      <c r="O7525" t="b">
        <v>1</v>
      </c>
      <c r="P7525" cm="1">
        <f t="array" ref="P7525">_xlfn.IFS(O7525=FALSE, 0, O7525=TRUE,1)</f>
        <v>1</v>
      </c>
      <c r="Q7525">
        <v>0</v>
      </c>
      <c r="R7525">
        <v>43</v>
      </c>
      <c r="S7525">
        <v>0</v>
      </c>
    </row>
    <row r="7526" spans="1:19" x14ac:dyDescent="0.3">
      <c r="A7526" t="s">
        <v>14550</v>
      </c>
      <c r="B7526" s="1">
        <v>45416.234027777777</v>
      </c>
      <c r="C7526" s="3">
        <v>52895</v>
      </c>
      <c r="D7526" s="6">
        <v>0.2341550925925926</v>
      </c>
      <c r="E7526" s="6" t="str">
        <f t="shared" si="117"/>
        <v>No</v>
      </c>
      <c r="F7526" s="4">
        <v>52895</v>
      </c>
      <c r="G7526" t="s">
        <v>22</v>
      </c>
      <c r="H7526">
        <v>5</v>
      </c>
      <c r="I7526" t="s">
        <v>18</v>
      </c>
      <c r="J7526" t="s">
        <v>14551</v>
      </c>
      <c r="K7526" t="s">
        <v>18</v>
      </c>
      <c r="L7526">
        <v>9</v>
      </c>
      <c r="M7526" t="s">
        <v>31</v>
      </c>
      <c r="N7526" t="s">
        <v>40</v>
      </c>
      <c r="O7526" t="b">
        <v>1</v>
      </c>
      <c r="P7526" cm="1">
        <f t="array" ref="P7526">_xlfn.IFS(O7526=FALSE, 0, O7526=TRUE,1)</f>
        <v>1</v>
      </c>
      <c r="Q7526">
        <v>1</v>
      </c>
      <c r="R7526">
        <v>60</v>
      </c>
      <c r="S7526">
        <v>0</v>
      </c>
    </row>
    <row r="7527" spans="1:19" x14ac:dyDescent="0.3">
      <c r="A7527" t="s">
        <v>14552</v>
      </c>
      <c r="B7527" s="1">
        <v>45355.706944444442</v>
      </c>
      <c r="C7527" s="3">
        <v>52896</v>
      </c>
      <c r="D7527" s="6">
        <v>0.70707175925925925</v>
      </c>
      <c r="E7527" s="6" t="str">
        <f t="shared" si="117"/>
        <v>No</v>
      </c>
      <c r="F7527" s="4">
        <v>52896</v>
      </c>
      <c r="G7527" t="s">
        <v>51</v>
      </c>
      <c r="H7527">
        <v>16</v>
      </c>
      <c r="I7527" t="s">
        <v>18</v>
      </c>
      <c r="J7527" t="s">
        <v>14553</v>
      </c>
      <c r="K7527" t="s">
        <v>18</v>
      </c>
      <c r="L7527">
        <v>11</v>
      </c>
      <c r="M7527" t="s">
        <v>31</v>
      </c>
      <c r="N7527" t="s">
        <v>40</v>
      </c>
      <c r="O7527" t="b">
        <v>1</v>
      </c>
      <c r="P7527" cm="1">
        <f t="array" ref="P7527">_xlfn.IFS(O7527=FALSE, 0, O7527=TRUE,1)</f>
        <v>1</v>
      </c>
      <c r="Q7527">
        <v>2</v>
      </c>
      <c r="R7527">
        <v>39</v>
      </c>
      <c r="S7527">
        <v>0</v>
      </c>
    </row>
    <row r="7528" spans="1:19" x14ac:dyDescent="0.3">
      <c r="A7528" t="s">
        <v>14554</v>
      </c>
      <c r="B7528" s="1">
        <v>45448.745833333334</v>
      </c>
      <c r="C7528" s="3">
        <v>52897</v>
      </c>
      <c r="D7528" s="6">
        <v>0.74596064814814811</v>
      </c>
      <c r="E7528" s="6" t="str">
        <f t="shared" si="117"/>
        <v>No</v>
      </c>
      <c r="F7528" s="4">
        <v>52897</v>
      </c>
      <c r="G7528" t="s">
        <v>15</v>
      </c>
      <c r="H7528">
        <v>17</v>
      </c>
      <c r="I7528" t="s">
        <v>241</v>
      </c>
      <c r="J7528" t="s">
        <v>14555</v>
      </c>
      <c r="K7528" t="s">
        <v>18</v>
      </c>
      <c r="L7528">
        <v>40</v>
      </c>
      <c r="M7528" t="s">
        <v>31</v>
      </c>
      <c r="N7528" t="s">
        <v>40</v>
      </c>
      <c r="O7528" t="b">
        <v>1</v>
      </c>
      <c r="P7528" cm="1">
        <f t="array" ref="P7528">_xlfn.IFS(O7528=FALSE, 0, O7528=TRUE,1)</f>
        <v>1</v>
      </c>
      <c r="Q7528">
        <v>3</v>
      </c>
      <c r="R7528">
        <v>40</v>
      </c>
      <c r="S7528">
        <v>0</v>
      </c>
    </row>
    <row r="7529" spans="1:19" x14ac:dyDescent="0.3">
      <c r="A7529" t="s">
        <v>14556</v>
      </c>
      <c r="B7529" s="1">
        <v>45412.527777777781</v>
      </c>
      <c r="C7529" s="3">
        <v>52898</v>
      </c>
      <c r="D7529" s="6">
        <v>0.52790509259259255</v>
      </c>
      <c r="E7529" s="6" t="str">
        <f t="shared" si="117"/>
        <v>No</v>
      </c>
      <c r="F7529" s="4">
        <v>52898</v>
      </c>
      <c r="G7529" t="s">
        <v>74</v>
      </c>
      <c r="H7529">
        <v>12</v>
      </c>
      <c r="I7529" t="s">
        <v>71</v>
      </c>
      <c r="J7529" t="s">
        <v>14557</v>
      </c>
      <c r="K7529" t="s">
        <v>18</v>
      </c>
      <c r="L7529">
        <v>8</v>
      </c>
      <c r="M7529" t="s">
        <v>31</v>
      </c>
      <c r="N7529" t="s">
        <v>40</v>
      </c>
      <c r="O7529" t="b">
        <v>1</v>
      </c>
      <c r="P7529" cm="1">
        <f t="array" ref="P7529">_xlfn.IFS(O7529=FALSE, 0, O7529=TRUE,1)</f>
        <v>1</v>
      </c>
      <c r="Q7529">
        <v>3</v>
      </c>
      <c r="R7529">
        <v>51</v>
      </c>
      <c r="S7529">
        <v>0</v>
      </c>
    </row>
    <row r="7530" spans="1:19" x14ac:dyDescent="0.3">
      <c r="A7530" t="s">
        <v>14558</v>
      </c>
      <c r="B7530" s="1">
        <v>45143.5</v>
      </c>
      <c r="C7530" s="3">
        <v>52899</v>
      </c>
      <c r="D7530" s="6">
        <v>0.50012731481481476</v>
      </c>
      <c r="E7530" s="6" t="str">
        <f t="shared" si="117"/>
        <v>No</v>
      </c>
      <c r="F7530" s="4">
        <v>52899</v>
      </c>
      <c r="G7530" t="s">
        <v>22</v>
      </c>
      <c r="H7530">
        <v>12</v>
      </c>
      <c r="I7530" t="s">
        <v>28</v>
      </c>
      <c r="J7530" t="s">
        <v>14559</v>
      </c>
      <c r="K7530" t="s">
        <v>18</v>
      </c>
      <c r="L7530">
        <v>36</v>
      </c>
      <c r="M7530" t="s">
        <v>31</v>
      </c>
      <c r="N7530" t="s">
        <v>40</v>
      </c>
      <c r="O7530" t="b">
        <v>1</v>
      </c>
      <c r="P7530" cm="1">
        <f t="array" ref="P7530">_xlfn.IFS(O7530=FALSE, 0, O7530=TRUE,1)</f>
        <v>1</v>
      </c>
      <c r="Q7530">
        <v>3</v>
      </c>
      <c r="R7530">
        <v>34</v>
      </c>
      <c r="S7530">
        <v>0</v>
      </c>
    </row>
    <row r="7531" spans="1:19" x14ac:dyDescent="0.3">
      <c r="A7531" t="s">
        <v>14560</v>
      </c>
      <c r="B7531" s="1">
        <v>45580.56527777778</v>
      </c>
      <c r="C7531" s="3">
        <v>52900</v>
      </c>
      <c r="D7531" s="6">
        <v>0.56540509259259264</v>
      </c>
      <c r="E7531" s="6" t="str">
        <f t="shared" si="117"/>
        <v>No</v>
      </c>
      <c r="F7531" s="4">
        <v>52900</v>
      </c>
      <c r="G7531" t="s">
        <v>74</v>
      </c>
      <c r="H7531">
        <v>13</v>
      </c>
      <c r="I7531" t="s">
        <v>52</v>
      </c>
      <c r="J7531" t="s">
        <v>14561</v>
      </c>
      <c r="K7531" t="s">
        <v>18</v>
      </c>
      <c r="L7531">
        <v>47</v>
      </c>
      <c r="M7531" t="s">
        <v>31</v>
      </c>
      <c r="N7531" t="s">
        <v>40</v>
      </c>
      <c r="O7531" t="b">
        <v>1</v>
      </c>
      <c r="P7531" cm="1">
        <f t="array" ref="P7531">_xlfn.IFS(O7531=FALSE, 0, O7531=TRUE,1)</f>
        <v>1</v>
      </c>
      <c r="Q7531">
        <v>5</v>
      </c>
      <c r="R7531">
        <v>53</v>
      </c>
      <c r="S7531">
        <v>0</v>
      </c>
    </row>
    <row r="7532" spans="1:19" x14ac:dyDescent="0.3">
      <c r="A7532" t="s">
        <v>14562</v>
      </c>
      <c r="B7532" s="1">
        <v>45377.509722222225</v>
      </c>
      <c r="C7532" s="3">
        <v>52901</v>
      </c>
      <c r="D7532" s="6">
        <v>0.50984953703703706</v>
      </c>
      <c r="E7532" s="6" t="str">
        <f t="shared" si="117"/>
        <v>Yes</v>
      </c>
      <c r="F7532" s="4">
        <v>52901</v>
      </c>
      <c r="G7532" t="s">
        <v>74</v>
      </c>
      <c r="H7532">
        <v>12</v>
      </c>
      <c r="I7532" t="s">
        <v>79</v>
      </c>
      <c r="J7532" t="s">
        <v>3432</v>
      </c>
      <c r="K7532" t="s">
        <v>18</v>
      </c>
      <c r="L7532">
        <v>2</v>
      </c>
      <c r="M7532" t="s">
        <v>31</v>
      </c>
      <c r="N7532" t="s">
        <v>40</v>
      </c>
      <c r="O7532" t="b">
        <v>1</v>
      </c>
      <c r="P7532" cm="1">
        <f t="array" ref="P7532">_xlfn.IFS(O7532=FALSE, 0, O7532=TRUE,1)</f>
        <v>1</v>
      </c>
      <c r="Q7532">
        <v>6</v>
      </c>
      <c r="R7532">
        <v>23</v>
      </c>
      <c r="S7532">
        <v>0</v>
      </c>
    </row>
    <row r="7533" spans="1:19" x14ac:dyDescent="0.3">
      <c r="A7533" t="s">
        <v>14563</v>
      </c>
      <c r="B7533" s="1">
        <v>45209.532638888886</v>
      </c>
      <c r="C7533" s="3">
        <v>52902</v>
      </c>
      <c r="D7533" s="6">
        <v>0.53276620370370376</v>
      </c>
      <c r="E7533" s="6" t="str">
        <f t="shared" si="117"/>
        <v>No</v>
      </c>
      <c r="F7533" s="4">
        <v>52902</v>
      </c>
      <c r="G7533" t="s">
        <v>74</v>
      </c>
      <c r="H7533">
        <v>12</v>
      </c>
      <c r="I7533" t="s">
        <v>38</v>
      </c>
      <c r="J7533" t="s">
        <v>14250</v>
      </c>
      <c r="K7533" t="s">
        <v>18</v>
      </c>
      <c r="L7533">
        <v>26</v>
      </c>
      <c r="M7533" t="s">
        <v>31</v>
      </c>
      <c r="N7533" t="s">
        <v>40</v>
      </c>
      <c r="O7533" t="b">
        <v>1</v>
      </c>
      <c r="P7533" cm="1">
        <f t="array" ref="P7533">_xlfn.IFS(O7533=FALSE, 0, O7533=TRUE,1)</f>
        <v>1</v>
      </c>
      <c r="Q7533">
        <v>7</v>
      </c>
      <c r="R7533">
        <v>57</v>
      </c>
      <c r="S7533">
        <v>0</v>
      </c>
    </row>
    <row r="7534" spans="1:19" x14ac:dyDescent="0.3">
      <c r="A7534" t="s">
        <v>14564</v>
      </c>
      <c r="B7534" s="1">
        <v>45041.030555555553</v>
      </c>
      <c r="C7534" s="3">
        <v>52903</v>
      </c>
      <c r="D7534" s="6">
        <v>3.0682870370370371E-2</v>
      </c>
      <c r="E7534" s="6" t="str">
        <f t="shared" si="117"/>
        <v>No</v>
      </c>
      <c r="F7534" s="4">
        <v>52903</v>
      </c>
      <c r="G7534" t="s">
        <v>74</v>
      </c>
      <c r="H7534">
        <v>0</v>
      </c>
      <c r="I7534" t="s">
        <v>129</v>
      </c>
      <c r="J7534" t="s">
        <v>14565</v>
      </c>
      <c r="K7534" t="s">
        <v>18</v>
      </c>
      <c r="L7534">
        <v>10</v>
      </c>
      <c r="M7534" t="s">
        <v>31</v>
      </c>
      <c r="N7534" t="s">
        <v>40</v>
      </c>
      <c r="O7534" t="b">
        <v>1</v>
      </c>
      <c r="P7534" cm="1">
        <f t="array" ref="P7534">_xlfn.IFS(O7534=FALSE, 0, O7534=TRUE,1)</f>
        <v>1</v>
      </c>
      <c r="Q7534">
        <v>8</v>
      </c>
      <c r="R7534">
        <v>52</v>
      </c>
      <c r="S7534">
        <v>0</v>
      </c>
    </row>
    <row r="7535" spans="1:19" x14ac:dyDescent="0.3">
      <c r="A7535" t="s">
        <v>14566</v>
      </c>
      <c r="B7535" s="1">
        <v>45193.536111111112</v>
      </c>
      <c r="C7535" s="3">
        <v>52904</v>
      </c>
      <c r="D7535" s="6">
        <v>0.53623842592592597</v>
      </c>
      <c r="E7535" s="6" t="str">
        <f t="shared" si="117"/>
        <v>Yes</v>
      </c>
      <c r="F7535" s="4">
        <v>52904</v>
      </c>
      <c r="G7535" t="s">
        <v>34</v>
      </c>
      <c r="H7535">
        <v>12</v>
      </c>
      <c r="I7535" t="s">
        <v>18</v>
      </c>
      <c r="J7535" t="s">
        <v>14567</v>
      </c>
      <c r="K7535" t="s">
        <v>18</v>
      </c>
      <c r="L7535">
        <v>44</v>
      </c>
      <c r="M7535" t="s">
        <v>31</v>
      </c>
      <c r="N7535" t="s">
        <v>40</v>
      </c>
      <c r="O7535" t="b">
        <v>1</v>
      </c>
      <c r="P7535" cm="1">
        <f t="array" ref="P7535">_xlfn.IFS(O7535=FALSE, 0, O7535=TRUE,1)</f>
        <v>1</v>
      </c>
      <c r="Q7535">
        <v>9</v>
      </c>
      <c r="R7535">
        <v>14</v>
      </c>
      <c r="S7535">
        <v>0</v>
      </c>
    </row>
    <row r="7536" spans="1:19" x14ac:dyDescent="0.3">
      <c r="A7536" t="s">
        <v>14568</v>
      </c>
      <c r="B7536" s="1">
        <v>45216.895138888889</v>
      </c>
      <c r="C7536" s="3">
        <v>52905</v>
      </c>
      <c r="D7536" s="6">
        <v>0.89526620370370369</v>
      </c>
      <c r="E7536" s="6" t="str">
        <f t="shared" si="117"/>
        <v>Yes</v>
      </c>
      <c r="F7536" s="4">
        <v>52905</v>
      </c>
      <c r="G7536" t="s">
        <v>74</v>
      </c>
      <c r="H7536">
        <v>21</v>
      </c>
      <c r="I7536" t="s">
        <v>28</v>
      </c>
      <c r="J7536" t="s">
        <v>14569</v>
      </c>
      <c r="K7536" t="s">
        <v>18</v>
      </c>
      <c r="L7536">
        <v>1</v>
      </c>
      <c r="M7536" t="s">
        <v>31</v>
      </c>
      <c r="N7536" t="s">
        <v>40</v>
      </c>
      <c r="O7536" t="b">
        <v>1</v>
      </c>
      <c r="P7536" cm="1">
        <f t="array" ref="P7536">_xlfn.IFS(O7536=FALSE, 0, O7536=TRUE,1)</f>
        <v>1</v>
      </c>
      <c r="Q7536">
        <v>9</v>
      </c>
      <c r="R7536">
        <v>10</v>
      </c>
      <c r="S7536">
        <v>0</v>
      </c>
    </row>
    <row r="7537" spans="1:19" x14ac:dyDescent="0.3">
      <c r="A7537" t="s">
        <v>14570</v>
      </c>
      <c r="B7537" s="1">
        <v>45106.804861111108</v>
      </c>
      <c r="C7537" s="3">
        <v>52906</v>
      </c>
      <c r="D7537" s="6">
        <v>0.8049884259259259</v>
      </c>
      <c r="E7537" s="6" t="str">
        <f t="shared" si="117"/>
        <v>Yes</v>
      </c>
      <c r="F7537" s="4">
        <v>52906</v>
      </c>
      <c r="G7537" t="s">
        <v>27</v>
      </c>
      <c r="H7537">
        <v>19</v>
      </c>
      <c r="I7537" t="s">
        <v>62</v>
      </c>
      <c r="J7537" t="s">
        <v>4527</v>
      </c>
      <c r="K7537" t="s">
        <v>18</v>
      </c>
      <c r="L7537">
        <v>35</v>
      </c>
      <c r="M7537" t="s">
        <v>31</v>
      </c>
      <c r="N7537" t="s">
        <v>40</v>
      </c>
      <c r="O7537" t="b">
        <v>1</v>
      </c>
      <c r="P7537" cm="1">
        <f t="array" ref="P7537">_xlfn.IFS(O7537=FALSE, 0, O7537=TRUE,1)</f>
        <v>1</v>
      </c>
      <c r="Q7537">
        <v>10</v>
      </c>
      <c r="R7537">
        <v>29</v>
      </c>
      <c r="S7537">
        <v>0</v>
      </c>
    </row>
    <row r="7538" spans="1:19" x14ac:dyDescent="0.3">
      <c r="A7538" t="s">
        <v>14571</v>
      </c>
      <c r="B7538" s="1">
        <v>45508.265277777777</v>
      </c>
      <c r="C7538" s="3">
        <v>52907</v>
      </c>
      <c r="D7538" s="6">
        <v>0.2654050925925926</v>
      </c>
      <c r="E7538" s="6" t="str">
        <f t="shared" si="117"/>
        <v>Yes</v>
      </c>
      <c r="F7538" s="4">
        <v>52907</v>
      </c>
      <c r="G7538" t="s">
        <v>34</v>
      </c>
      <c r="H7538">
        <v>6</v>
      </c>
      <c r="I7538" t="s">
        <v>241</v>
      </c>
      <c r="J7538" t="s">
        <v>14572</v>
      </c>
      <c r="K7538" t="s">
        <v>18</v>
      </c>
      <c r="L7538">
        <v>4</v>
      </c>
      <c r="M7538" t="s">
        <v>31</v>
      </c>
      <c r="N7538" t="s">
        <v>87</v>
      </c>
      <c r="O7538" t="b">
        <v>1</v>
      </c>
      <c r="P7538" cm="1">
        <f t="array" ref="P7538">_xlfn.IFS(O7538=FALSE, 0, O7538=TRUE,1)</f>
        <v>1</v>
      </c>
      <c r="R7538">
        <v>27</v>
      </c>
      <c r="S7538">
        <v>0</v>
      </c>
    </row>
    <row r="7539" spans="1:19" x14ac:dyDescent="0.3">
      <c r="A7539" t="s">
        <v>14573</v>
      </c>
      <c r="B7539" s="1">
        <v>45226.356249999997</v>
      </c>
      <c r="C7539" s="3">
        <v>52908</v>
      </c>
      <c r="D7539" s="6">
        <v>0.35637731481481483</v>
      </c>
      <c r="E7539" s="6" t="str">
        <f t="shared" si="117"/>
        <v>No</v>
      </c>
      <c r="F7539" s="4">
        <v>52908</v>
      </c>
      <c r="G7539" t="s">
        <v>55</v>
      </c>
      <c r="H7539">
        <v>8</v>
      </c>
      <c r="I7539" t="s">
        <v>75</v>
      </c>
      <c r="J7539" t="s">
        <v>14574</v>
      </c>
      <c r="K7539" t="s">
        <v>18</v>
      </c>
      <c r="L7539">
        <v>2</v>
      </c>
      <c r="M7539" t="s">
        <v>31</v>
      </c>
      <c r="N7539" t="s">
        <v>87</v>
      </c>
      <c r="O7539" t="b">
        <v>1</v>
      </c>
      <c r="P7539" cm="1">
        <f t="array" ref="P7539">_xlfn.IFS(O7539=FALSE, 0, O7539=TRUE,1)</f>
        <v>1</v>
      </c>
      <c r="R7539">
        <v>34</v>
      </c>
      <c r="S7539">
        <v>0</v>
      </c>
    </row>
    <row r="7540" spans="1:19" x14ac:dyDescent="0.3">
      <c r="A7540" t="s">
        <v>14575</v>
      </c>
      <c r="B7540" s="1">
        <v>45177.329861111109</v>
      </c>
      <c r="C7540" s="3">
        <v>52909</v>
      </c>
      <c r="D7540" s="6">
        <v>0.32998842592592592</v>
      </c>
      <c r="E7540" s="6" t="str">
        <f t="shared" si="117"/>
        <v>Yes</v>
      </c>
      <c r="F7540" s="4">
        <v>52909</v>
      </c>
      <c r="G7540" t="s">
        <v>55</v>
      </c>
      <c r="H7540">
        <v>7</v>
      </c>
      <c r="I7540" t="s">
        <v>96</v>
      </c>
      <c r="J7540" t="s">
        <v>14576</v>
      </c>
      <c r="K7540" t="s">
        <v>18</v>
      </c>
      <c r="L7540">
        <v>69</v>
      </c>
      <c r="M7540" t="s">
        <v>31</v>
      </c>
      <c r="N7540" t="s">
        <v>87</v>
      </c>
      <c r="O7540" t="b">
        <v>1</v>
      </c>
      <c r="P7540" cm="1">
        <f t="array" ref="P7540">_xlfn.IFS(O7540=FALSE, 0, O7540=TRUE,1)</f>
        <v>1</v>
      </c>
      <c r="R7540">
        <v>27</v>
      </c>
      <c r="S7540">
        <v>0</v>
      </c>
    </row>
    <row r="7541" spans="1:19" x14ac:dyDescent="0.3">
      <c r="A7541" t="s">
        <v>14577</v>
      </c>
      <c r="B7541" s="1">
        <v>45143.977083333331</v>
      </c>
      <c r="C7541" s="3">
        <v>52910</v>
      </c>
      <c r="D7541" s="6">
        <v>0.97721064814814818</v>
      </c>
      <c r="E7541" s="6" t="str">
        <f t="shared" si="117"/>
        <v>Yes</v>
      </c>
      <c r="F7541" s="4">
        <v>52910</v>
      </c>
      <c r="G7541" t="s">
        <v>22</v>
      </c>
      <c r="H7541">
        <v>23</v>
      </c>
      <c r="I7541" t="s">
        <v>122</v>
      </c>
      <c r="J7541" t="s">
        <v>14578</v>
      </c>
      <c r="K7541" t="s">
        <v>18</v>
      </c>
      <c r="L7541">
        <v>52</v>
      </c>
      <c r="M7541" t="s">
        <v>31</v>
      </c>
      <c r="N7541" t="s">
        <v>87</v>
      </c>
      <c r="O7541" t="b">
        <v>1</v>
      </c>
      <c r="P7541" cm="1">
        <f t="array" ref="P7541">_xlfn.IFS(O7541=FALSE, 0, O7541=TRUE,1)</f>
        <v>1</v>
      </c>
      <c r="R7541">
        <v>14</v>
      </c>
      <c r="S7541">
        <v>0</v>
      </c>
    </row>
    <row r="7542" spans="1:19" x14ac:dyDescent="0.3">
      <c r="A7542" t="s">
        <v>14579</v>
      </c>
      <c r="B7542" s="1">
        <v>45236.731944444444</v>
      </c>
      <c r="C7542" s="3">
        <v>52911</v>
      </c>
      <c r="D7542" s="6">
        <v>0.73207175925925927</v>
      </c>
      <c r="E7542" s="6" t="str">
        <f t="shared" si="117"/>
        <v>Yes</v>
      </c>
      <c r="F7542" s="4">
        <v>52911</v>
      </c>
      <c r="G7542" t="s">
        <v>51</v>
      </c>
      <c r="H7542">
        <v>17</v>
      </c>
      <c r="I7542" t="s">
        <v>122</v>
      </c>
      <c r="J7542" t="s">
        <v>14580</v>
      </c>
      <c r="K7542" t="s">
        <v>18</v>
      </c>
      <c r="L7542">
        <v>65</v>
      </c>
      <c r="M7542" t="s">
        <v>31</v>
      </c>
      <c r="N7542" t="s">
        <v>87</v>
      </c>
      <c r="O7542" t="b">
        <v>1</v>
      </c>
      <c r="P7542" cm="1">
        <f t="array" ref="P7542">_xlfn.IFS(O7542=FALSE, 0, O7542=TRUE,1)</f>
        <v>1</v>
      </c>
      <c r="R7542">
        <v>28</v>
      </c>
      <c r="S7542">
        <v>0</v>
      </c>
    </row>
    <row r="7543" spans="1:19" x14ac:dyDescent="0.3">
      <c r="A7543" t="s">
        <v>14581</v>
      </c>
      <c r="B7543" s="1">
        <v>45420.939583333333</v>
      </c>
      <c r="C7543" s="3">
        <v>52912</v>
      </c>
      <c r="D7543" s="6">
        <v>0.9397106481481482</v>
      </c>
      <c r="E7543" s="6" t="str">
        <f t="shared" si="117"/>
        <v>No</v>
      </c>
      <c r="F7543" s="4">
        <v>52912</v>
      </c>
      <c r="G7543" t="s">
        <v>15</v>
      </c>
      <c r="H7543">
        <v>22</v>
      </c>
      <c r="I7543" t="s">
        <v>122</v>
      </c>
      <c r="J7543" t="s">
        <v>14582</v>
      </c>
      <c r="K7543" t="s">
        <v>18</v>
      </c>
      <c r="L7543">
        <v>72</v>
      </c>
      <c r="M7543" t="s">
        <v>31</v>
      </c>
      <c r="N7543" t="s">
        <v>87</v>
      </c>
      <c r="O7543" t="b">
        <v>1</v>
      </c>
      <c r="P7543" cm="1">
        <f t="array" ref="P7543">_xlfn.IFS(O7543=FALSE, 0, O7543=TRUE,1)</f>
        <v>1</v>
      </c>
      <c r="R7543">
        <v>36</v>
      </c>
      <c r="S7543">
        <v>0</v>
      </c>
    </row>
    <row r="7544" spans="1:19" x14ac:dyDescent="0.3">
      <c r="A7544" t="s">
        <v>14583</v>
      </c>
      <c r="B7544" s="1">
        <v>45078.888888888891</v>
      </c>
      <c r="C7544" s="3">
        <v>52913</v>
      </c>
      <c r="D7544" s="6">
        <v>0.88901620370370371</v>
      </c>
      <c r="E7544" s="6" t="str">
        <f t="shared" si="117"/>
        <v>No</v>
      </c>
      <c r="F7544" s="4">
        <v>52913</v>
      </c>
      <c r="G7544" t="s">
        <v>27</v>
      </c>
      <c r="H7544">
        <v>21</v>
      </c>
      <c r="I7544" t="s">
        <v>160</v>
      </c>
      <c r="J7544" t="s">
        <v>1402</v>
      </c>
      <c r="K7544" t="s">
        <v>18</v>
      </c>
      <c r="L7544">
        <v>4</v>
      </c>
      <c r="M7544" t="s">
        <v>31</v>
      </c>
      <c r="N7544" t="s">
        <v>87</v>
      </c>
      <c r="O7544" t="b">
        <v>1</v>
      </c>
      <c r="P7544" cm="1">
        <f t="array" ref="P7544">_xlfn.IFS(O7544=FALSE, 0, O7544=TRUE,1)</f>
        <v>1</v>
      </c>
      <c r="R7544">
        <v>32</v>
      </c>
      <c r="S7544">
        <v>0</v>
      </c>
    </row>
    <row r="7545" spans="1:19" x14ac:dyDescent="0.3">
      <c r="A7545" t="s">
        <v>14584</v>
      </c>
      <c r="B7545" s="1">
        <v>45255.079861111109</v>
      </c>
      <c r="C7545" s="3">
        <v>52914</v>
      </c>
      <c r="D7545" s="6">
        <v>7.9988425925925921E-2</v>
      </c>
      <c r="E7545" s="6" t="str">
        <f t="shared" si="117"/>
        <v>Yes</v>
      </c>
      <c r="F7545" s="4">
        <v>52914</v>
      </c>
      <c r="G7545" t="s">
        <v>22</v>
      </c>
      <c r="H7545">
        <v>1</v>
      </c>
      <c r="I7545" t="s">
        <v>91</v>
      </c>
      <c r="J7545" t="s">
        <v>14585</v>
      </c>
      <c r="K7545" t="s">
        <v>18</v>
      </c>
      <c r="L7545">
        <v>61</v>
      </c>
      <c r="M7545" t="s">
        <v>31</v>
      </c>
      <c r="N7545" t="s">
        <v>87</v>
      </c>
      <c r="O7545" t="b">
        <v>1</v>
      </c>
      <c r="P7545" cm="1">
        <f t="array" ref="P7545">_xlfn.IFS(O7545=FALSE, 0, O7545=TRUE,1)</f>
        <v>1</v>
      </c>
      <c r="R7545">
        <v>25</v>
      </c>
      <c r="S7545">
        <v>0</v>
      </c>
    </row>
    <row r="7546" spans="1:19" x14ac:dyDescent="0.3">
      <c r="A7546" t="s">
        <v>14586</v>
      </c>
      <c r="B7546" s="1">
        <v>45051.902777777781</v>
      </c>
      <c r="C7546" s="3">
        <v>52915</v>
      </c>
      <c r="D7546" s="6">
        <v>0.90290509259259255</v>
      </c>
      <c r="E7546" s="6" t="str">
        <f t="shared" si="117"/>
        <v>No</v>
      </c>
      <c r="F7546" s="4">
        <v>52915</v>
      </c>
      <c r="G7546" t="s">
        <v>55</v>
      </c>
      <c r="H7546">
        <v>21</v>
      </c>
      <c r="I7546" t="s">
        <v>35</v>
      </c>
      <c r="J7546" t="s">
        <v>7973</v>
      </c>
      <c r="K7546" t="s">
        <v>18</v>
      </c>
      <c r="L7546">
        <v>26</v>
      </c>
      <c r="M7546" t="s">
        <v>31</v>
      </c>
      <c r="N7546" t="s">
        <v>87</v>
      </c>
      <c r="O7546" t="b">
        <v>1</v>
      </c>
      <c r="P7546" cm="1">
        <f t="array" ref="P7546">_xlfn.IFS(O7546=FALSE, 0, O7546=TRUE,1)</f>
        <v>1</v>
      </c>
      <c r="R7546">
        <v>48</v>
      </c>
      <c r="S7546">
        <v>1</v>
      </c>
    </row>
    <row r="7547" spans="1:19" x14ac:dyDescent="0.3">
      <c r="A7547" t="s">
        <v>14587</v>
      </c>
      <c r="B7547" s="1">
        <v>45430.498611111114</v>
      </c>
      <c r="C7547" s="3">
        <v>52916</v>
      </c>
      <c r="D7547" s="6">
        <v>0.49873842592592593</v>
      </c>
      <c r="E7547" s="6" t="str">
        <f t="shared" si="117"/>
        <v>No</v>
      </c>
      <c r="F7547" s="4">
        <v>52916</v>
      </c>
      <c r="G7547" t="s">
        <v>22</v>
      </c>
      <c r="H7547">
        <v>11</v>
      </c>
      <c r="I7547" t="s">
        <v>35</v>
      </c>
      <c r="J7547" t="s">
        <v>14588</v>
      </c>
      <c r="K7547" t="s">
        <v>18</v>
      </c>
      <c r="L7547">
        <v>17</v>
      </c>
      <c r="M7547" t="s">
        <v>31</v>
      </c>
      <c r="N7547" t="s">
        <v>87</v>
      </c>
      <c r="O7547" t="b">
        <v>1</v>
      </c>
      <c r="P7547" cm="1">
        <f t="array" ref="P7547">_xlfn.IFS(O7547=FALSE, 0, O7547=TRUE,1)</f>
        <v>1</v>
      </c>
      <c r="R7547">
        <v>49</v>
      </c>
      <c r="S7547">
        <v>0</v>
      </c>
    </row>
    <row r="7548" spans="1:19" x14ac:dyDescent="0.3">
      <c r="A7548" t="s">
        <v>14589</v>
      </c>
      <c r="B7548" s="1">
        <v>45348.319444444445</v>
      </c>
      <c r="C7548" s="3">
        <v>52917</v>
      </c>
      <c r="D7548" s="6">
        <v>0.31957175925925924</v>
      </c>
      <c r="E7548" s="6" t="str">
        <f t="shared" si="117"/>
        <v>No</v>
      </c>
      <c r="F7548" s="4">
        <v>52917</v>
      </c>
      <c r="G7548" t="s">
        <v>51</v>
      </c>
      <c r="H7548">
        <v>7</v>
      </c>
      <c r="I7548" t="s">
        <v>23</v>
      </c>
      <c r="J7548" t="s">
        <v>14590</v>
      </c>
      <c r="K7548" t="s">
        <v>18</v>
      </c>
      <c r="L7548">
        <v>8</v>
      </c>
      <c r="M7548" t="s">
        <v>31</v>
      </c>
      <c r="N7548" t="s">
        <v>87</v>
      </c>
      <c r="O7548" t="b">
        <v>1</v>
      </c>
      <c r="P7548" cm="1">
        <f t="array" ref="P7548">_xlfn.IFS(O7548=FALSE, 0, O7548=TRUE,1)</f>
        <v>1</v>
      </c>
      <c r="R7548">
        <v>47</v>
      </c>
      <c r="S7548">
        <v>0</v>
      </c>
    </row>
    <row r="7549" spans="1:19" x14ac:dyDescent="0.3">
      <c r="A7549" t="s">
        <v>14591</v>
      </c>
      <c r="B7549" s="1">
        <v>45231.838888888888</v>
      </c>
      <c r="C7549" s="3">
        <v>52918</v>
      </c>
      <c r="D7549" s="6">
        <v>0.83901620370370367</v>
      </c>
      <c r="E7549" s="6" t="str">
        <f t="shared" si="117"/>
        <v>No</v>
      </c>
      <c r="F7549" s="4">
        <v>52918</v>
      </c>
      <c r="G7549" t="s">
        <v>15</v>
      </c>
      <c r="H7549">
        <v>20</v>
      </c>
      <c r="I7549" t="s">
        <v>103</v>
      </c>
      <c r="J7549" t="s">
        <v>14592</v>
      </c>
      <c r="K7549" t="s">
        <v>18</v>
      </c>
      <c r="L7549">
        <v>58</v>
      </c>
      <c r="M7549" t="s">
        <v>31</v>
      </c>
      <c r="N7549" t="s">
        <v>87</v>
      </c>
      <c r="O7549" t="b">
        <v>1</v>
      </c>
      <c r="P7549" cm="1">
        <f t="array" ref="P7549">_xlfn.IFS(O7549=FALSE, 0, O7549=TRUE,1)</f>
        <v>1</v>
      </c>
      <c r="R7549">
        <v>35</v>
      </c>
      <c r="S7549">
        <v>0</v>
      </c>
    </row>
    <row r="7550" spans="1:19" x14ac:dyDescent="0.3">
      <c r="A7550" t="s">
        <v>14593</v>
      </c>
      <c r="B7550" s="1">
        <v>45327.3</v>
      </c>
      <c r="C7550" s="3">
        <v>52919</v>
      </c>
      <c r="D7550" s="6">
        <v>0.30012731481481481</v>
      </c>
      <c r="E7550" s="6" t="str">
        <f t="shared" si="117"/>
        <v>No</v>
      </c>
      <c r="F7550" s="4">
        <v>52919</v>
      </c>
      <c r="G7550" t="s">
        <v>51</v>
      </c>
      <c r="H7550">
        <v>7</v>
      </c>
      <c r="I7550" t="s">
        <v>228</v>
      </c>
      <c r="J7550" t="s">
        <v>14594</v>
      </c>
      <c r="K7550" t="s">
        <v>18</v>
      </c>
      <c r="L7550">
        <v>12</v>
      </c>
      <c r="M7550" t="s">
        <v>31</v>
      </c>
      <c r="N7550" t="s">
        <v>87</v>
      </c>
      <c r="O7550" t="b">
        <v>1</v>
      </c>
      <c r="P7550" cm="1">
        <f t="array" ref="P7550">_xlfn.IFS(O7550=FALSE, 0, O7550=TRUE,1)</f>
        <v>1</v>
      </c>
      <c r="Q7550">
        <v>0</v>
      </c>
      <c r="R7550">
        <v>45</v>
      </c>
      <c r="S7550">
        <v>0</v>
      </c>
    </row>
    <row r="7551" spans="1:19" x14ac:dyDescent="0.3">
      <c r="A7551" t="s">
        <v>14595</v>
      </c>
      <c r="B7551" s="1">
        <v>45539.436111111114</v>
      </c>
      <c r="C7551" s="3">
        <v>52920</v>
      </c>
      <c r="D7551" s="6">
        <v>0.43623842592592593</v>
      </c>
      <c r="E7551" s="6" t="str">
        <f t="shared" si="117"/>
        <v>No</v>
      </c>
      <c r="F7551" s="4">
        <v>52920</v>
      </c>
      <c r="G7551" t="s">
        <v>15</v>
      </c>
      <c r="H7551">
        <v>10</v>
      </c>
      <c r="I7551" t="s">
        <v>71</v>
      </c>
      <c r="J7551" t="s">
        <v>14596</v>
      </c>
      <c r="K7551" t="s">
        <v>18</v>
      </c>
      <c r="L7551">
        <v>76</v>
      </c>
      <c r="M7551" t="s">
        <v>31</v>
      </c>
      <c r="N7551" t="s">
        <v>87</v>
      </c>
      <c r="O7551" t="b">
        <v>1</v>
      </c>
      <c r="P7551" cm="1">
        <f t="array" ref="P7551">_xlfn.IFS(O7551=FALSE, 0, O7551=TRUE,1)</f>
        <v>1</v>
      </c>
      <c r="Q7551">
        <v>2</v>
      </c>
      <c r="R7551">
        <v>42</v>
      </c>
      <c r="S7551">
        <v>0</v>
      </c>
    </row>
    <row r="7552" spans="1:19" x14ac:dyDescent="0.3">
      <c r="A7552" t="s">
        <v>14597</v>
      </c>
      <c r="B7552" s="1">
        <v>45537.040277777778</v>
      </c>
      <c r="C7552" s="3">
        <v>52921</v>
      </c>
      <c r="D7552" s="6">
        <v>4.040509259259259E-2</v>
      </c>
      <c r="E7552" s="6" t="str">
        <f t="shared" si="117"/>
        <v>Yes</v>
      </c>
      <c r="F7552" s="4">
        <v>52921</v>
      </c>
      <c r="G7552" t="s">
        <v>51</v>
      </c>
      <c r="H7552">
        <v>0</v>
      </c>
      <c r="I7552" t="s">
        <v>85</v>
      </c>
      <c r="J7552" t="s">
        <v>14598</v>
      </c>
      <c r="K7552" t="s">
        <v>18</v>
      </c>
      <c r="L7552">
        <v>49</v>
      </c>
      <c r="M7552" t="s">
        <v>31</v>
      </c>
      <c r="N7552" t="s">
        <v>87</v>
      </c>
      <c r="O7552" t="b">
        <v>1</v>
      </c>
      <c r="P7552" cm="1">
        <f t="array" ref="P7552">_xlfn.IFS(O7552=FALSE, 0, O7552=TRUE,1)</f>
        <v>1</v>
      </c>
      <c r="Q7552">
        <v>4</v>
      </c>
      <c r="R7552">
        <v>15</v>
      </c>
      <c r="S7552">
        <v>0</v>
      </c>
    </row>
    <row r="7553" spans="1:19" x14ac:dyDescent="0.3">
      <c r="A7553" t="s">
        <v>14599</v>
      </c>
      <c r="B7553" s="1">
        <v>45529.936111111114</v>
      </c>
      <c r="C7553" s="3">
        <v>52922</v>
      </c>
      <c r="D7553" s="6">
        <v>0.93623842592592588</v>
      </c>
      <c r="E7553" s="6" t="str">
        <f t="shared" si="117"/>
        <v>Yes</v>
      </c>
      <c r="F7553" s="4">
        <v>52922</v>
      </c>
      <c r="G7553" t="s">
        <v>34</v>
      </c>
      <c r="H7553">
        <v>22</v>
      </c>
      <c r="I7553" t="s">
        <v>82</v>
      </c>
      <c r="J7553" t="s">
        <v>14600</v>
      </c>
      <c r="K7553" t="s">
        <v>18</v>
      </c>
      <c r="L7553">
        <v>12</v>
      </c>
      <c r="M7553" t="s">
        <v>31</v>
      </c>
      <c r="N7553" t="s">
        <v>87</v>
      </c>
      <c r="O7553" t="b">
        <v>1</v>
      </c>
      <c r="P7553" cm="1">
        <f t="array" ref="P7553">_xlfn.IFS(O7553=FALSE, 0, O7553=TRUE,1)</f>
        <v>1</v>
      </c>
      <c r="Q7553">
        <v>8</v>
      </c>
      <c r="R7553">
        <v>14</v>
      </c>
      <c r="S7553">
        <v>0</v>
      </c>
    </row>
    <row r="7554" spans="1:19" x14ac:dyDescent="0.3">
      <c r="A7554" t="s">
        <v>14601</v>
      </c>
      <c r="B7554" s="1">
        <v>45272.122916666667</v>
      </c>
      <c r="C7554" s="3">
        <v>52923</v>
      </c>
      <c r="D7554" s="6">
        <v>0.12304398148148148</v>
      </c>
      <c r="E7554" s="6" t="str">
        <f t="shared" si="117"/>
        <v>No</v>
      </c>
      <c r="F7554" s="4">
        <v>52923</v>
      </c>
      <c r="G7554" t="s">
        <v>74</v>
      </c>
      <c r="H7554">
        <v>2</v>
      </c>
      <c r="I7554" t="s">
        <v>16</v>
      </c>
      <c r="J7554" t="s">
        <v>14602</v>
      </c>
      <c r="K7554" t="s">
        <v>18</v>
      </c>
      <c r="L7554">
        <v>25</v>
      </c>
      <c r="M7554" t="s">
        <v>31</v>
      </c>
      <c r="N7554" t="s">
        <v>87</v>
      </c>
      <c r="O7554" t="b">
        <v>1</v>
      </c>
      <c r="P7554" cm="1">
        <f t="array" ref="P7554">_xlfn.IFS(O7554=FALSE, 0, O7554=TRUE,1)</f>
        <v>1</v>
      </c>
      <c r="Q7554">
        <v>9</v>
      </c>
      <c r="R7554">
        <v>48</v>
      </c>
      <c r="S7554">
        <v>0</v>
      </c>
    </row>
    <row r="7555" spans="1:19" x14ac:dyDescent="0.3">
      <c r="A7555" t="s">
        <v>14603</v>
      </c>
      <c r="B7555" s="1">
        <v>45295.009027777778</v>
      </c>
      <c r="C7555" s="3">
        <v>52924</v>
      </c>
      <c r="D7555" s="6">
        <v>9.1550925925925931E-3</v>
      </c>
      <c r="E7555" s="6" t="str">
        <f t="shared" ref="E7555:E7618" si="118">IF(R7555&lt;=30,"Yes","No")</f>
        <v>No</v>
      </c>
      <c r="F7555" s="4">
        <v>52924</v>
      </c>
      <c r="G7555" t="s">
        <v>27</v>
      </c>
      <c r="H7555">
        <v>0</v>
      </c>
      <c r="I7555" t="s">
        <v>47</v>
      </c>
      <c r="J7555" t="s">
        <v>833</v>
      </c>
      <c r="K7555" t="s">
        <v>18</v>
      </c>
      <c r="L7555">
        <v>43</v>
      </c>
      <c r="M7555" t="s">
        <v>31</v>
      </c>
      <c r="N7555" t="s">
        <v>87</v>
      </c>
      <c r="O7555" t="b">
        <v>1</v>
      </c>
      <c r="P7555" cm="1">
        <f t="array" ref="P7555">_xlfn.IFS(O7555=FALSE, 0, O7555=TRUE,1)</f>
        <v>1</v>
      </c>
      <c r="Q7555">
        <v>10</v>
      </c>
      <c r="R7555">
        <v>32</v>
      </c>
      <c r="S7555">
        <v>0</v>
      </c>
    </row>
    <row r="7556" spans="1:19" x14ac:dyDescent="0.3">
      <c r="A7556" t="s">
        <v>14604</v>
      </c>
      <c r="B7556" s="1">
        <v>45140.010416666664</v>
      </c>
      <c r="C7556" s="3">
        <v>52925</v>
      </c>
      <c r="D7556" s="6">
        <v>1.0543981481481482E-2</v>
      </c>
      <c r="E7556" s="6" t="str">
        <f t="shared" si="118"/>
        <v>No</v>
      </c>
      <c r="F7556" s="4">
        <v>52925</v>
      </c>
      <c r="G7556" t="s">
        <v>15</v>
      </c>
      <c r="H7556">
        <v>0</v>
      </c>
      <c r="I7556" t="s">
        <v>79</v>
      </c>
      <c r="J7556" t="s">
        <v>14605</v>
      </c>
      <c r="K7556" t="s">
        <v>18</v>
      </c>
      <c r="L7556">
        <v>29</v>
      </c>
      <c r="M7556" t="s">
        <v>31</v>
      </c>
      <c r="N7556" t="s">
        <v>299</v>
      </c>
      <c r="O7556" t="b">
        <v>1</v>
      </c>
      <c r="P7556" cm="1">
        <f t="array" ref="P7556">_xlfn.IFS(O7556=FALSE, 0, O7556=TRUE,1)</f>
        <v>1</v>
      </c>
      <c r="R7556">
        <v>45</v>
      </c>
      <c r="S7556">
        <v>0</v>
      </c>
    </row>
    <row r="7557" spans="1:19" x14ac:dyDescent="0.3">
      <c r="A7557" t="s">
        <v>14606</v>
      </c>
      <c r="B7557" s="1">
        <v>45174.300694444442</v>
      </c>
      <c r="C7557" s="3">
        <v>52926</v>
      </c>
      <c r="D7557" s="6">
        <v>0.30082175925925925</v>
      </c>
      <c r="E7557" s="6" t="str">
        <f t="shared" si="118"/>
        <v>Yes</v>
      </c>
      <c r="F7557" s="4">
        <v>52926</v>
      </c>
      <c r="G7557" t="s">
        <v>74</v>
      </c>
      <c r="H7557">
        <v>7</v>
      </c>
      <c r="I7557" t="s">
        <v>58</v>
      </c>
      <c r="J7557" t="s">
        <v>14607</v>
      </c>
      <c r="K7557" t="s">
        <v>18</v>
      </c>
      <c r="L7557">
        <v>33</v>
      </c>
      <c r="M7557" t="s">
        <v>31</v>
      </c>
      <c r="N7557" t="s">
        <v>299</v>
      </c>
      <c r="O7557" t="b">
        <v>1</v>
      </c>
      <c r="P7557" cm="1">
        <f t="array" ref="P7557">_xlfn.IFS(O7557=FALSE, 0, O7557=TRUE,1)</f>
        <v>1</v>
      </c>
      <c r="R7557">
        <v>21</v>
      </c>
      <c r="S7557">
        <v>0</v>
      </c>
    </row>
    <row r="7558" spans="1:19" x14ac:dyDescent="0.3">
      <c r="A7558" t="s">
        <v>14608</v>
      </c>
      <c r="B7558" s="1">
        <v>45255.088194444441</v>
      </c>
      <c r="C7558" s="3">
        <v>52927</v>
      </c>
      <c r="D7558" s="6">
        <v>8.8321759259259253E-2</v>
      </c>
      <c r="E7558" s="6" t="str">
        <f t="shared" si="118"/>
        <v>Yes</v>
      </c>
      <c r="F7558" s="4">
        <v>52927</v>
      </c>
      <c r="G7558" t="s">
        <v>22</v>
      </c>
      <c r="H7558">
        <v>2</v>
      </c>
      <c r="I7558" t="s">
        <v>106</v>
      </c>
      <c r="J7558" t="s">
        <v>14609</v>
      </c>
      <c r="K7558" t="s">
        <v>18</v>
      </c>
      <c r="L7558">
        <v>1</v>
      </c>
      <c r="M7558" t="s">
        <v>31</v>
      </c>
      <c r="N7558" t="s">
        <v>299</v>
      </c>
      <c r="O7558" t="b">
        <v>1</v>
      </c>
      <c r="P7558" cm="1">
        <f t="array" ref="P7558">_xlfn.IFS(O7558=FALSE, 0, O7558=TRUE,1)</f>
        <v>1</v>
      </c>
      <c r="R7558">
        <v>30</v>
      </c>
      <c r="S7558">
        <v>0</v>
      </c>
    </row>
    <row r="7559" spans="1:19" x14ac:dyDescent="0.3">
      <c r="A7559" t="s">
        <v>14610</v>
      </c>
      <c r="B7559" s="1">
        <v>45063.177083333336</v>
      </c>
      <c r="C7559" s="3">
        <v>52928</v>
      </c>
      <c r="D7559" s="6">
        <v>0.17721064814814816</v>
      </c>
      <c r="E7559" s="6" t="str">
        <f t="shared" si="118"/>
        <v>No</v>
      </c>
      <c r="F7559" s="4">
        <v>52928</v>
      </c>
      <c r="G7559" t="s">
        <v>15</v>
      </c>
      <c r="H7559">
        <v>4</v>
      </c>
      <c r="I7559" t="s">
        <v>85</v>
      </c>
      <c r="J7559" t="s">
        <v>14611</v>
      </c>
      <c r="K7559" t="s">
        <v>18</v>
      </c>
      <c r="L7559">
        <v>65</v>
      </c>
      <c r="M7559" t="s">
        <v>31</v>
      </c>
      <c r="N7559" t="s">
        <v>299</v>
      </c>
      <c r="O7559" t="b">
        <v>1</v>
      </c>
      <c r="P7559" cm="1">
        <f t="array" ref="P7559">_xlfn.IFS(O7559=FALSE, 0, O7559=TRUE,1)</f>
        <v>1</v>
      </c>
      <c r="R7559">
        <v>41</v>
      </c>
      <c r="S7559">
        <v>1</v>
      </c>
    </row>
    <row r="7560" spans="1:19" x14ac:dyDescent="0.3">
      <c r="A7560" t="s">
        <v>14612</v>
      </c>
      <c r="B7560" s="1">
        <v>45532.527083333334</v>
      </c>
      <c r="C7560" s="3">
        <v>52929</v>
      </c>
      <c r="D7560" s="6">
        <v>0.52721064814814811</v>
      </c>
      <c r="E7560" s="6" t="str">
        <f t="shared" si="118"/>
        <v>Yes</v>
      </c>
      <c r="F7560" s="4">
        <v>52929</v>
      </c>
      <c r="G7560" t="s">
        <v>15</v>
      </c>
      <c r="H7560">
        <v>12</v>
      </c>
      <c r="I7560" t="s">
        <v>38</v>
      </c>
      <c r="J7560" t="s">
        <v>14613</v>
      </c>
      <c r="K7560" t="s">
        <v>18</v>
      </c>
      <c r="L7560">
        <v>23</v>
      </c>
      <c r="M7560" t="s">
        <v>31</v>
      </c>
      <c r="N7560" t="s">
        <v>299</v>
      </c>
      <c r="O7560" t="b">
        <v>1</v>
      </c>
      <c r="P7560" cm="1">
        <f t="array" ref="P7560">_xlfn.IFS(O7560=FALSE, 0, O7560=TRUE,1)</f>
        <v>1</v>
      </c>
      <c r="R7560">
        <v>12</v>
      </c>
      <c r="S7560">
        <v>0</v>
      </c>
    </row>
    <row r="7561" spans="1:19" x14ac:dyDescent="0.3">
      <c r="A7561" t="s">
        <v>14614</v>
      </c>
      <c r="B7561" s="1">
        <v>45134.262499999997</v>
      </c>
      <c r="C7561" s="3">
        <v>52930</v>
      </c>
      <c r="D7561" s="6">
        <v>0.26262731481481483</v>
      </c>
      <c r="E7561" s="6" t="str">
        <f t="shared" si="118"/>
        <v>Yes</v>
      </c>
      <c r="F7561" s="4">
        <v>52930</v>
      </c>
      <c r="G7561" t="s">
        <v>27</v>
      </c>
      <c r="H7561">
        <v>6</v>
      </c>
      <c r="I7561" t="s">
        <v>75</v>
      </c>
      <c r="J7561" t="s">
        <v>14615</v>
      </c>
      <c r="K7561" t="s">
        <v>18</v>
      </c>
      <c r="L7561">
        <v>15</v>
      </c>
      <c r="M7561" t="s">
        <v>31</v>
      </c>
      <c r="N7561" t="s">
        <v>299</v>
      </c>
      <c r="O7561" t="b">
        <v>1</v>
      </c>
      <c r="P7561" cm="1">
        <f t="array" ref="P7561">_xlfn.IFS(O7561=FALSE, 0, O7561=TRUE,1)</f>
        <v>1</v>
      </c>
      <c r="Q7561">
        <v>4</v>
      </c>
      <c r="R7561">
        <v>26</v>
      </c>
      <c r="S7561">
        <v>0</v>
      </c>
    </row>
    <row r="7562" spans="1:19" x14ac:dyDescent="0.3">
      <c r="A7562" t="s">
        <v>14616</v>
      </c>
      <c r="B7562" s="1">
        <v>45288.212500000001</v>
      </c>
      <c r="C7562" s="3">
        <v>52931</v>
      </c>
      <c r="D7562" s="6">
        <v>0.21262731481481481</v>
      </c>
      <c r="E7562" s="6" t="str">
        <f t="shared" si="118"/>
        <v>Yes</v>
      </c>
      <c r="F7562" s="4">
        <v>52931</v>
      </c>
      <c r="G7562" t="s">
        <v>27</v>
      </c>
      <c r="H7562">
        <v>5</v>
      </c>
      <c r="I7562" t="s">
        <v>241</v>
      </c>
      <c r="J7562" t="s">
        <v>14617</v>
      </c>
      <c r="K7562" t="s">
        <v>18</v>
      </c>
      <c r="L7562">
        <v>3</v>
      </c>
      <c r="M7562" t="s">
        <v>43</v>
      </c>
      <c r="N7562" t="s">
        <v>210</v>
      </c>
      <c r="O7562" t="b">
        <v>1</v>
      </c>
      <c r="P7562" cm="1">
        <f t="array" ref="P7562">_xlfn.IFS(O7562=FALSE, 0, O7562=TRUE,1)</f>
        <v>1</v>
      </c>
      <c r="R7562">
        <v>12</v>
      </c>
      <c r="S7562">
        <v>0</v>
      </c>
    </row>
    <row r="7563" spans="1:19" x14ac:dyDescent="0.3">
      <c r="A7563" t="s">
        <v>14618</v>
      </c>
      <c r="B7563" s="1">
        <v>45167.668055555558</v>
      </c>
      <c r="C7563" s="3">
        <v>52932</v>
      </c>
      <c r="D7563" s="6">
        <v>0.66818287037037039</v>
      </c>
      <c r="E7563" s="6" t="str">
        <f t="shared" si="118"/>
        <v>No</v>
      </c>
      <c r="F7563" s="4">
        <v>52932</v>
      </c>
      <c r="G7563" t="s">
        <v>74</v>
      </c>
      <c r="H7563">
        <v>16</v>
      </c>
      <c r="I7563" t="s">
        <v>82</v>
      </c>
      <c r="J7563" t="s">
        <v>14619</v>
      </c>
      <c r="K7563" t="s">
        <v>18</v>
      </c>
      <c r="L7563">
        <v>59</v>
      </c>
      <c r="M7563" t="s">
        <v>43</v>
      </c>
      <c r="N7563" t="s">
        <v>210</v>
      </c>
      <c r="O7563" t="b">
        <v>1</v>
      </c>
      <c r="P7563" cm="1">
        <f t="array" ref="P7563">_xlfn.IFS(O7563=FALSE, 0, O7563=TRUE,1)</f>
        <v>1</v>
      </c>
      <c r="R7563">
        <v>41</v>
      </c>
      <c r="S7563">
        <v>0</v>
      </c>
    </row>
    <row r="7564" spans="1:19" x14ac:dyDescent="0.3">
      <c r="A7564" t="s">
        <v>14620</v>
      </c>
      <c r="B7564" s="1">
        <v>45572.908333333333</v>
      </c>
      <c r="C7564" s="3">
        <v>52933</v>
      </c>
      <c r="D7564" s="6">
        <v>0.9084606481481482</v>
      </c>
      <c r="E7564" s="6" t="str">
        <f t="shared" si="118"/>
        <v>Yes</v>
      </c>
      <c r="F7564" s="4">
        <v>52933</v>
      </c>
      <c r="G7564" t="s">
        <v>51</v>
      </c>
      <c r="H7564">
        <v>21</v>
      </c>
      <c r="I7564" t="s">
        <v>65</v>
      </c>
      <c r="J7564" t="s">
        <v>14621</v>
      </c>
      <c r="K7564" t="s">
        <v>18</v>
      </c>
      <c r="L7564">
        <v>30</v>
      </c>
      <c r="M7564" t="s">
        <v>43</v>
      </c>
      <c r="N7564" t="s">
        <v>210</v>
      </c>
      <c r="O7564" t="b">
        <v>1</v>
      </c>
      <c r="P7564" cm="1">
        <f t="array" ref="P7564">_xlfn.IFS(O7564=FALSE, 0, O7564=TRUE,1)</f>
        <v>1</v>
      </c>
      <c r="R7564">
        <v>27</v>
      </c>
      <c r="S7564">
        <v>0</v>
      </c>
    </row>
    <row r="7565" spans="1:19" x14ac:dyDescent="0.3">
      <c r="A7565" t="s">
        <v>14622</v>
      </c>
      <c r="B7565" s="1">
        <v>45204.288888888892</v>
      </c>
      <c r="C7565" s="3">
        <v>52934</v>
      </c>
      <c r="D7565" s="6">
        <v>0.28901620370370368</v>
      </c>
      <c r="E7565" s="6" t="str">
        <f t="shared" si="118"/>
        <v>Yes</v>
      </c>
      <c r="F7565" s="4">
        <v>52934</v>
      </c>
      <c r="G7565" t="s">
        <v>27</v>
      </c>
      <c r="H7565">
        <v>6</v>
      </c>
      <c r="I7565" t="s">
        <v>106</v>
      </c>
      <c r="J7565" t="s">
        <v>14623</v>
      </c>
      <c r="K7565" t="s">
        <v>18</v>
      </c>
      <c r="L7565">
        <v>18</v>
      </c>
      <c r="M7565" t="s">
        <v>43</v>
      </c>
      <c r="N7565" t="s">
        <v>210</v>
      </c>
      <c r="O7565" t="b">
        <v>1</v>
      </c>
      <c r="P7565" cm="1">
        <f t="array" ref="P7565">_xlfn.IFS(O7565=FALSE, 0, O7565=TRUE,1)</f>
        <v>1</v>
      </c>
      <c r="R7565">
        <v>11</v>
      </c>
      <c r="S7565">
        <v>0</v>
      </c>
    </row>
    <row r="7566" spans="1:19" x14ac:dyDescent="0.3">
      <c r="A7566" t="s">
        <v>14624</v>
      </c>
      <c r="B7566" s="1">
        <v>45345.453472222223</v>
      </c>
      <c r="C7566" s="3">
        <v>52935</v>
      </c>
      <c r="D7566" s="6">
        <v>0.45359953703703704</v>
      </c>
      <c r="E7566" s="6" t="str">
        <f t="shared" si="118"/>
        <v>No</v>
      </c>
      <c r="F7566" s="4">
        <v>52935</v>
      </c>
      <c r="G7566" t="s">
        <v>55</v>
      </c>
      <c r="H7566">
        <v>10</v>
      </c>
      <c r="I7566" t="s">
        <v>91</v>
      </c>
      <c r="J7566" t="s">
        <v>14625</v>
      </c>
      <c r="K7566" t="s">
        <v>18</v>
      </c>
      <c r="L7566">
        <v>44</v>
      </c>
      <c r="M7566" t="s">
        <v>43</v>
      </c>
      <c r="N7566" t="s">
        <v>210</v>
      </c>
      <c r="O7566" t="b">
        <v>1</v>
      </c>
      <c r="P7566" cm="1">
        <f t="array" ref="P7566">_xlfn.IFS(O7566=FALSE, 0, O7566=TRUE,1)</f>
        <v>1</v>
      </c>
      <c r="R7566">
        <v>58</v>
      </c>
      <c r="S7566">
        <v>0</v>
      </c>
    </row>
    <row r="7567" spans="1:19" x14ac:dyDescent="0.3">
      <c r="A7567" t="s">
        <v>14626</v>
      </c>
      <c r="B7567" s="1">
        <v>45191.453472222223</v>
      </c>
      <c r="C7567" s="3">
        <v>52936</v>
      </c>
      <c r="D7567" s="6">
        <v>0.45359953703703704</v>
      </c>
      <c r="E7567" s="6" t="str">
        <f t="shared" si="118"/>
        <v>No</v>
      </c>
      <c r="F7567" s="4">
        <v>52936</v>
      </c>
      <c r="G7567" t="s">
        <v>55</v>
      </c>
      <c r="H7567">
        <v>10</v>
      </c>
      <c r="I7567" t="s">
        <v>228</v>
      </c>
      <c r="J7567" t="s">
        <v>14627</v>
      </c>
      <c r="K7567" t="s">
        <v>18</v>
      </c>
      <c r="L7567">
        <v>27</v>
      </c>
      <c r="M7567" t="s">
        <v>43</v>
      </c>
      <c r="N7567" t="s">
        <v>210</v>
      </c>
      <c r="O7567" t="b">
        <v>1</v>
      </c>
      <c r="P7567" cm="1">
        <f t="array" ref="P7567">_xlfn.IFS(O7567=FALSE, 0, O7567=TRUE,1)</f>
        <v>1</v>
      </c>
      <c r="R7567">
        <v>38</v>
      </c>
      <c r="S7567">
        <v>0</v>
      </c>
    </row>
    <row r="7568" spans="1:19" x14ac:dyDescent="0.3">
      <c r="A7568" t="s">
        <v>14628</v>
      </c>
      <c r="B7568" s="1">
        <v>45364.093055555553</v>
      </c>
      <c r="C7568" s="3">
        <v>52937</v>
      </c>
      <c r="D7568" s="6">
        <v>9.3182870370370374E-2</v>
      </c>
      <c r="E7568" s="6" t="str">
        <f t="shared" si="118"/>
        <v>No</v>
      </c>
      <c r="F7568" s="4">
        <v>52937</v>
      </c>
      <c r="G7568" t="s">
        <v>15</v>
      </c>
      <c r="H7568">
        <v>2</v>
      </c>
      <c r="I7568" t="s">
        <v>103</v>
      </c>
      <c r="J7568" t="s">
        <v>14629</v>
      </c>
      <c r="K7568" t="s">
        <v>18</v>
      </c>
      <c r="L7568">
        <v>36</v>
      </c>
      <c r="M7568" t="s">
        <v>43</v>
      </c>
      <c r="N7568" t="s">
        <v>210</v>
      </c>
      <c r="O7568" t="b">
        <v>1</v>
      </c>
      <c r="P7568" cm="1">
        <f t="array" ref="P7568">_xlfn.IFS(O7568=FALSE, 0, O7568=TRUE,1)</f>
        <v>1</v>
      </c>
      <c r="R7568">
        <v>54</v>
      </c>
      <c r="S7568">
        <v>0</v>
      </c>
    </row>
    <row r="7569" spans="1:19" x14ac:dyDescent="0.3">
      <c r="A7569" t="s">
        <v>14630</v>
      </c>
      <c r="B7569" s="1">
        <v>45416.723611111112</v>
      </c>
      <c r="C7569" s="3">
        <v>52938</v>
      </c>
      <c r="D7569" s="6">
        <v>0.72373842592592597</v>
      </c>
      <c r="E7569" s="6" t="str">
        <f t="shared" si="118"/>
        <v>No</v>
      </c>
      <c r="F7569" s="4">
        <v>52938</v>
      </c>
      <c r="G7569" t="s">
        <v>22</v>
      </c>
      <c r="H7569">
        <v>17</v>
      </c>
      <c r="I7569" t="s">
        <v>122</v>
      </c>
      <c r="J7569" t="s">
        <v>14631</v>
      </c>
      <c r="K7569" t="s">
        <v>18</v>
      </c>
      <c r="L7569">
        <v>7</v>
      </c>
      <c r="M7569" t="s">
        <v>43</v>
      </c>
      <c r="N7569" t="s">
        <v>210</v>
      </c>
      <c r="O7569" t="b">
        <v>1</v>
      </c>
      <c r="P7569" cm="1">
        <f t="array" ref="P7569">_xlfn.IFS(O7569=FALSE, 0, O7569=TRUE,1)</f>
        <v>1</v>
      </c>
      <c r="Q7569">
        <v>2</v>
      </c>
      <c r="R7569">
        <v>44</v>
      </c>
      <c r="S7569">
        <v>0</v>
      </c>
    </row>
    <row r="7570" spans="1:19" x14ac:dyDescent="0.3">
      <c r="A7570" t="s">
        <v>14632</v>
      </c>
      <c r="B7570" s="1">
        <v>45275.048611111109</v>
      </c>
      <c r="C7570" s="3">
        <v>52939</v>
      </c>
      <c r="D7570" s="6">
        <v>4.8738425925925928E-2</v>
      </c>
      <c r="E7570" s="6" t="str">
        <f t="shared" si="118"/>
        <v>Yes</v>
      </c>
      <c r="F7570" s="4">
        <v>52939</v>
      </c>
      <c r="G7570" t="s">
        <v>55</v>
      </c>
      <c r="H7570">
        <v>1</v>
      </c>
      <c r="I7570" t="s">
        <v>35</v>
      </c>
      <c r="J7570" t="s">
        <v>8199</v>
      </c>
      <c r="K7570" t="s">
        <v>18</v>
      </c>
      <c r="L7570">
        <v>9</v>
      </c>
      <c r="M7570" t="s">
        <v>43</v>
      </c>
      <c r="N7570" t="s">
        <v>210</v>
      </c>
      <c r="O7570" t="b">
        <v>1</v>
      </c>
      <c r="P7570" cm="1">
        <f t="array" ref="P7570">_xlfn.IFS(O7570=FALSE, 0, O7570=TRUE,1)</f>
        <v>1</v>
      </c>
      <c r="Q7570">
        <v>4</v>
      </c>
      <c r="R7570">
        <v>30</v>
      </c>
      <c r="S7570">
        <v>0</v>
      </c>
    </row>
    <row r="7571" spans="1:19" x14ac:dyDescent="0.3">
      <c r="A7571" t="s">
        <v>14633</v>
      </c>
      <c r="B7571" s="1">
        <v>45432.47152777778</v>
      </c>
      <c r="C7571" s="3">
        <v>52940</v>
      </c>
      <c r="D7571" s="6">
        <v>0.47165509259259258</v>
      </c>
      <c r="E7571" s="6" t="str">
        <f t="shared" si="118"/>
        <v>No</v>
      </c>
      <c r="F7571" s="4">
        <v>52940</v>
      </c>
      <c r="G7571" t="s">
        <v>51</v>
      </c>
      <c r="H7571">
        <v>11</v>
      </c>
      <c r="I7571" t="s">
        <v>30</v>
      </c>
      <c r="J7571" t="s">
        <v>1822</v>
      </c>
      <c r="K7571" t="s">
        <v>18</v>
      </c>
      <c r="L7571">
        <v>54</v>
      </c>
      <c r="M7571" t="s">
        <v>43</v>
      </c>
      <c r="N7571" t="s">
        <v>60</v>
      </c>
      <c r="O7571" t="b">
        <v>1</v>
      </c>
      <c r="P7571" cm="1">
        <f t="array" ref="P7571">_xlfn.IFS(O7571=FALSE, 0, O7571=TRUE,1)</f>
        <v>1</v>
      </c>
      <c r="R7571">
        <v>42</v>
      </c>
      <c r="S7571">
        <v>0</v>
      </c>
    </row>
    <row r="7572" spans="1:19" x14ac:dyDescent="0.3">
      <c r="A7572" t="s">
        <v>14634</v>
      </c>
      <c r="B7572" s="1">
        <v>45438.895833333336</v>
      </c>
      <c r="C7572" s="3">
        <v>52941</v>
      </c>
      <c r="D7572" s="6">
        <v>0.89596064814814813</v>
      </c>
      <c r="E7572" s="6" t="str">
        <f t="shared" si="118"/>
        <v>No</v>
      </c>
      <c r="F7572" s="4">
        <v>52941</v>
      </c>
      <c r="G7572" t="s">
        <v>34</v>
      </c>
      <c r="H7572">
        <v>21</v>
      </c>
      <c r="I7572" t="s">
        <v>71</v>
      </c>
      <c r="J7572" t="s">
        <v>14635</v>
      </c>
      <c r="K7572" t="s">
        <v>18</v>
      </c>
      <c r="L7572">
        <v>76</v>
      </c>
      <c r="M7572" t="s">
        <v>43</v>
      </c>
      <c r="N7572" t="s">
        <v>60</v>
      </c>
      <c r="O7572" t="b">
        <v>1</v>
      </c>
      <c r="P7572" cm="1">
        <f t="array" ref="P7572">_xlfn.IFS(O7572=FALSE, 0, O7572=TRUE,1)</f>
        <v>1</v>
      </c>
      <c r="R7572">
        <v>57</v>
      </c>
      <c r="S7572">
        <v>0</v>
      </c>
    </row>
    <row r="7573" spans="1:19" x14ac:dyDescent="0.3">
      <c r="A7573" t="s">
        <v>14636</v>
      </c>
      <c r="B7573" s="1">
        <v>45367.6875</v>
      </c>
      <c r="C7573" s="3">
        <v>52942</v>
      </c>
      <c r="D7573" s="6">
        <v>0.68762731481481476</v>
      </c>
      <c r="E7573" s="6" t="str">
        <f t="shared" si="118"/>
        <v>No</v>
      </c>
      <c r="F7573" s="4">
        <v>52942</v>
      </c>
      <c r="G7573" t="s">
        <v>22</v>
      </c>
      <c r="H7573">
        <v>16</v>
      </c>
      <c r="I7573" t="s">
        <v>75</v>
      </c>
      <c r="J7573" t="s">
        <v>14637</v>
      </c>
      <c r="K7573" t="s">
        <v>18</v>
      </c>
      <c r="L7573">
        <v>56</v>
      </c>
      <c r="M7573" t="s">
        <v>43</v>
      </c>
      <c r="N7573" t="s">
        <v>32</v>
      </c>
      <c r="O7573" t="b">
        <v>1</v>
      </c>
      <c r="P7573" cm="1">
        <f t="array" ref="P7573">_xlfn.IFS(O7573=FALSE, 0, O7573=TRUE,1)</f>
        <v>1</v>
      </c>
      <c r="R7573">
        <v>33</v>
      </c>
      <c r="S7573">
        <v>0</v>
      </c>
    </row>
    <row r="7574" spans="1:19" x14ac:dyDescent="0.3">
      <c r="A7574" t="s">
        <v>14638</v>
      </c>
      <c r="B7574" s="1">
        <v>45192.168055555558</v>
      </c>
      <c r="C7574" s="3">
        <v>52943</v>
      </c>
      <c r="D7574" s="6">
        <v>0.16818287037037036</v>
      </c>
      <c r="E7574" s="6" t="str">
        <f t="shared" si="118"/>
        <v>Yes</v>
      </c>
      <c r="F7574" s="4">
        <v>52943</v>
      </c>
      <c r="G7574" t="s">
        <v>22</v>
      </c>
      <c r="H7574">
        <v>4</v>
      </c>
      <c r="I7574" t="s">
        <v>52</v>
      </c>
      <c r="J7574" t="s">
        <v>2766</v>
      </c>
      <c r="K7574" t="s">
        <v>18</v>
      </c>
      <c r="L7574">
        <v>56</v>
      </c>
      <c r="M7574" t="s">
        <v>43</v>
      </c>
      <c r="N7574" t="s">
        <v>32</v>
      </c>
      <c r="O7574" t="b">
        <v>1</v>
      </c>
      <c r="P7574" cm="1">
        <f t="array" ref="P7574">_xlfn.IFS(O7574=FALSE, 0, O7574=TRUE,1)</f>
        <v>1</v>
      </c>
      <c r="R7574">
        <v>26</v>
      </c>
      <c r="S7574">
        <v>0</v>
      </c>
    </row>
    <row r="7575" spans="1:19" x14ac:dyDescent="0.3">
      <c r="A7575" t="s">
        <v>14639</v>
      </c>
      <c r="B7575" s="1">
        <v>45038.59097222222</v>
      </c>
      <c r="C7575" s="3">
        <v>52944</v>
      </c>
      <c r="D7575" s="6">
        <v>0.59109953703703699</v>
      </c>
      <c r="E7575" s="6" t="str">
        <f t="shared" si="118"/>
        <v>No</v>
      </c>
      <c r="F7575" s="4">
        <v>52944</v>
      </c>
      <c r="G7575" t="s">
        <v>22</v>
      </c>
      <c r="H7575">
        <v>14</v>
      </c>
      <c r="I7575" t="s">
        <v>52</v>
      </c>
      <c r="J7575" t="s">
        <v>8854</v>
      </c>
      <c r="K7575" t="s">
        <v>18</v>
      </c>
      <c r="L7575">
        <v>71</v>
      </c>
      <c r="M7575" t="s">
        <v>43</v>
      </c>
      <c r="N7575" t="s">
        <v>32</v>
      </c>
      <c r="O7575" t="b">
        <v>1</v>
      </c>
      <c r="P7575" cm="1">
        <f t="array" ref="P7575">_xlfn.IFS(O7575=FALSE, 0, O7575=TRUE,1)</f>
        <v>1</v>
      </c>
      <c r="R7575">
        <v>57</v>
      </c>
      <c r="S7575">
        <v>0</v>
      </c>
    </row>
    <row r="7576" spans="1:19" x14ac:dyDescent="0.3">
      <c r="A7576" t="s">
        <v>14640</v>
      </c>
      <c r="B7576" s="1">
        <v>45030.34375</v>
      </c>
      <c r="C7576" s="3">
        <v>52945</v>
      </c>
      <c r="D7576" s="6">
        <v>0.34387731481481482</v>
      </c>
      <c r="E7576" s="6" t="str">
        <f t="shared" si="118"/>
        <v>No</v>
      </c>
      <c r="F7576" s="4">
        <v>52945</v>
      </c>
      <c r="G7576" t="s">
        <v>55</v>
      </c>
      <c r="H7576">
        <v>8</v>
      </c>
      <c r="I7576" t="s">
        <v>52</v>
      </c>
      <c r="J7576" t="s">
        <v>14641</v>
      </c>
      <c r="K7576" t="s">
        <v>18</v>
      </c>
      <c r="L7576">
        <v>25</v>
      </c>
      <c r="M7576" t="s">
        <v>43</v>
      </c>
      <c r="N7576" t="s">
        <v>32</v>
      </c>
      <c r="O7576" t="b">
        <v>1</v>
      </c>
      <c r="P7576" cm="1">
        <f t="array" ref="P7576">_xlfn.IFS(O7576=FALSE, 0, O7576=TRUE,1)</f>
        <v>1</v>
      </c>
      <c r="R7576">
        <v>59</v>
      </c>
      <c r="S7576">
        <v>0</v>
      </c>
    </row>
    <row r="7577" spans="1:19" x14ac:dyDescent="0.3">
      <c r="A7577" t="s">
        <v>14642</v>
      </c>
      <c r="B7577" s="1">
        <v>45474.083333333336</v>
      </c>
      <c r="C7577" s="3">
        <v>52946</v>
      </c>
      <c r="D7577" s="6">
        <v>8.3460648148148145E-2</v>
      </c>
      <c r="E7577" s="6" t="str">
        <f t="shared" si="118"/>
        <v>Yes</v>
      </c>
      <c r="F7577" s="4">
        <v>52946</v>
      </c>
      <c r="G7577" t="s">
        <v>51</v>
      </c>
      <c r="H7577">
        <v>2</v>
      </c>
      <c r="I7577" t="s">
        <v>71</v>
      </c>
      <c r="J7577" t="s">
        <v>14643</v>
      </c>
      <c r="K7577" t="s">
        <v>18</v>
      </c>
      <c r="L7577">
        <v>2</v>
      </c>
      <c r="M7577" t="s">
        <v>43</v>
      </c>
      <c r="N7577" t="s">
        <v>32</v>
      </c>
      <c r="O7577" t="b">
        <v>1</v>
      </c>
      <c r="P7577" cm="1">
        <f t="array" ref="P7577">_xlfn.IFS(O7577=FALSE, 0, O7577=TRUE,1)</f>
        <v>1</v>
      </c>
      <c r="R7577">
        <v>27</v>
      </c>
      <c r="S7577">
        <v>0</v>
      </c>
    </row>
    <row r="7578" spans="1:19" x14ac:dyDescent="0.3">
      <c r="A7578" t="s">
        <v>14644</v>
      </c>
      <c r="B7578" s="1">
        <v>45264.820833333331</v>
      </c>
      <c r="C7578" s="3">
        <v>52947</v>
      </c>
      <c r="D7578" s="6">
        <v>0.82096064814814818</v>
      </c>
      <c r="E7578" s="6" t="str">
        <f t="shared" si="118"/>
        <v>No</v>
      </c>
      <c r="F7578" s="4">
        <v>52947</v>
      </c>
      <c r="G7578" t="s">
        <v>51</v>
      </c>
      <c r="H7578">
        <v>19</v>
      </c>
      <c r="I7578" t="s">
        <v>71</v>
      </c>
      <c r="J7578" t="s">
        <v>14645</v>
      </c>
      <c r="K7578" t="s">
        <v>18</v>
      </c>
      <c r="L7578">
        <v>14</v>
      </c>
      <c r="M7578" t="s">
        <v>43</v>
      </c>
      <c r="N7578" t="s">
        <v>32</v>
      </c>
      <c r="O7578" t="b">
        <v>1</v>
      </c>
      <c r="P7578" cm="1">
        <f t="array" ref="P7578">_xlfn.IFS(O7578=FALSE, 0, O7578=TRUE,1)</f>
        <v>1</v>
      </c>
      <c r="R7578">
        <v>32</v>
      </c>
      <c r="S7578">
        <v>0</v>
      </c>
    </row>
    <row r="7579" spans="1:19" x14ac:dyDescent="0.3">
      <c r="A7579" t="s">
        <v>14646</v>
      </c>
      <c r="B7579" s="1">
        <v>45033.32916666667</v>
      </c>
      <c r="C7579" s="3">
        <v>52948</v>
      </c>
      <c r="D7579" s="6">
        <v>0.32929398148148148</v>
      </c>
      <c r="E7579" s="6" t="str">
        <f t="shared" si="118"/>
        <v>No</v>
      </c>
      <c r="F7579" s="4">
        <v>52948</v>
      </c>
      <c r="G7579" t="s">
        <v>51</v>
      </c>
      <c r="H7579">
        <v>7</v>
      </c>
      <c r="I7579" t="s">
        <v>16</v>
      </c>
      <c r="J7579" t="s">
        <v>12857</v>
      </c>
      <c r="K7579" t="s">
        <v>18</v>
      </c>
      <c r="L7579">
        <v>62</v>
      </c>
      <c r="M7579" t="s">
        <v>43</v>
      </c>
      <c r="N7579" t="s">
        <v>32</v>
      </c>
      <c r="O7579" t="b">
        <v>1</v>
      </c>
      <c r="P7579" cm="1">
        <f t="array" ref="P7579">_xlfn.IFS(O7579=FALSE, 0, O7579=TRUE,1)</f>
        <v>1</v>
      </c>
      <c r="R7579">
        <v>33</v>
      </c>
      <c r="S7579">
        <v>0</v>
      </c>
    </row>
    <row r="7580" spans="1:19" x14ac:dyDescent="0.3">
      <c r="A7580" t="s">
        <v>14647</v>
      </c>
      <c r="B7580" s="1">
        <v>45400.054166666669</v>
      </c>
      <c r="C7580" s="3">
        <v>52949</v>
      </c>
      <c r="D7580" s="6">
        <v>5.4293981481481485E-2</v>
      </c>
      <c r="E7580" s="6" t="str">
        <f t="shared" si="118"/>
        <v>Yes</v>
      </c>
      <c r="F7580" s="4">
        <v>52949</v>
      </c>
      <c r="G7580" t="s">
        <v>27</v>
      </c>
      <c r="H7580">
        <v>1</v>
      </c>
      <c r="I7580" t="s">
        <v>82</v>
      </c>
      <c r="J7580" t="s">
        <v>14648</v>
      </c>
      <c r="K7580" t="s">
        <v>18</v>
      </c>
      <c r="L7580">
        <v>27</v>
      </c>
      <c r="M7580" t="s">
        <v>43</v>
      </c>
      <c r="N7580" t="s">
        <v>32</v>
      </c>
      <c r="O7580" t="b">
        <v>1</v>
      </c>
      <c r="P7580" cm="1">
        <f t="array" ref="P7580">_xlfn.IFS(O7580=FALSE, 0, O7580=TRUE,1)</f>
        <v>1</v>
      </c>
      <c r="R7580">
        <v>10</v>
      </c>
      <c r="S7580">
        <v>0</v>
      </c>
    </row>
    <row r="7581" spans="1:19" x14ac:dyDescent="0.3">
      <c r="A7581" t="s">
        <v>14649</v>
      </c>
      <c r="B7581" s="1">
        <v>45116.065972222219</v>
      </c>
      <c r="C7581" s="3">
        <v>52950</v>
      </c>
      <c r="D7581" s="6">
        <v>6.609953703703704E-2</v>
      </c>
      <c r="E7581" s="6" t="str">
        <f t="shared" si="118"/>
        <v>Yes</v>
      </c>
      <c r="F7581" s="4">
        <v>52950</v>
      </c>
      <c r="G7581" t="s">
        <v>34</v>
      </c>
      <c r="H7581">
        <v>1</v>
      </c>
      <c r="I7581" t="s">
        <v>82</v>
      </c>
      <c r="J7581" t="s">
        <v>14650</v>
      </c>
      <c r="K7581" t="s">
        <v>18</v>
      </c>
      <c r="L7581">
        <v>29</v>
      </c>
      <c r="M7581" t="s">
        <v>43</v>
      </c>
      <c r="N7581" t="s">
        <v>32</v>
      </c>
      <c r="O7581" t="b">
        <v>1</v>
      </c>
      <c r="P7581" cm="1">
        <f t="array" ref="P7581">_xlfn.IFS(O7581=FALSE, 0, O7581=TRUE,1)</f>
        <v>1</v>
      </c>
      <c r="R7581">
        <v>17</v>
      </c>
      <c r="S7581">
        <v>0</v>
      </c>
    </row>
    <row r="7582" spans="1:19" x14ac:dyDescent="0.3">
      <c r="A7582" t="s">
        <v>14651</v>
      </c>
      <c r="B7582" s="1">
        <v>45271.400694444441</v>
      </c>
      <c r="C7582" s="3">
        <v>52951</v>
      </c>
      <c r="D7582" s="6">
        <v>0.40082175925925928</v>
      </c>
      <c r="E7582" s="6" t="str">
        <f t="shared" si="118"/>
        <v>Yes</v>
      </c>
      <c r="F7582" s="4">
        <v>52951</v>
      </c>
      <c r="G7582" t="s">
        <v>51</v>
      </c>
      <c r="H7582">
        <v>9</v>
      </c>
      <c r="I7582" t="s">
        <v>82</v>
      </c>
      <c r="J7582" t="s">
        <v>14652</v>
      </c>
      <c r="K7582" t="s">
        <v>18</v>
      </c>
      <c r="L7582">
        <v>15</v>
      </c>
      <c r="M7582" t="s">
        <v>43</v>
      </c>
      <c r="N7582" t="s">
        <v>32</v>
      </c>
      <c r="O7582" t="b">
        <v>1</v>
      </c>
      <c r="P7582" cm="1">
        <f t="array" ref="P7582">_xlfn.IFS(O7582=FALSE, 0, O7582=TRUE,1)</f>
        <v>1</v>
      </c>
      <c r="R7582">
        <v>22</v>
      </c>
      <c r="S7582">
        <v>0</v>
      </c>
    </row>
    <row r="7583" spans="1:19" x14ac:dyDescent="0.3">
      <c r="A7583" t="s">
        <v>14653</v>
      </c>
      <c r="B7583" s="1">
        <v>45224.686805555553</v>
      </c>
      <c r="C7583" s="3">
        <v>52952</v>
      </c>
      <c r="D7583" s="6">
        <v>0.68693287037037032</v>
      </c>
      <c r="E7583" s="6" t="str">
        <f t="shared" si="118"/>
        <v>Yes</v>
      </c>
      <c r="F7583" s="4">
        <v>52952</v>
      </c>
      <c r="G7583" t="s">
        <v>15</v>
      </c>
      <c r="H7583">
        <v>16</v>
      </c>
      <c r="I7583" t="s">
        <v>47</v>
      </c>
      <c r="J7583" t="s">
        <v>14654</v>
      </c>
      <c r="K7583" t="s">
        <v>18</v>
      </c>
      <c r="L7583">
        <v>6</v>
      </c>
      <c r="M7583" t="s">
        <v>43</v>
      </c>
      <c r="N7583" t="s">
        <v>32</v>
      </c>
      <c r="O7583" t="b">
        <v>1</v>
      </c>
      <c r="P7583" cm="1">
        <f t="array" ref="P7583">_xlfn.IFS(O7583=FALSE, 0, O7583=TRUE,1)</f>
        <v>1</v>
      </c>
      <c r="R7583">
        <v>17</v>
      </c>
      <c r="S7583">
        <v>0</v>
      </c>
    </row>
    <row r="7584" spans="1:19" x14ac:dyDescent="0.3">
      <c r="A7584" t="s">
        <v>14655</v>
      </c>
      <c r="B7584" s="1">
        <v>45587.90347222222</v>
      </c>
      <c r="C7584" s="3">
        <v>52953</v>
      </c>
      <c r="D7584" s="6">
        <v>0.90359953703703699</v>
      </c>
      <c r="E7584" s="6" t="str">
        <f t="shared" si="118"/>
        <v>Yes</v>
      </c>
      <c r="F7584" s="4">
        <v>52953</v>
      </c>
      <c r="G7584" t="s">
        <v>74</v>
      </c>
      <c r="H7584">
        <v>21</v>
      </c>
      <c r="I7584" t="s">
        <v>47</v>
      </c>
      <c r="J7584" t="s">
        <v>9896</v>
      </c>
      <c r="K7584" t="s">
        <v>18</v>
      </c>
      <c r="L7584">
        <v>67</v>
      </c>
      <c r="M7584" t="s">
        <v>43</v>
      </c>
      <c r="N7584" t="s">
        <v>32</v>
      </c>
      <c r="O7584" t="b">
        <v>1</v>
      </c>
      <c r="P7584" cm="1">
        <f t="array" ref="P7584">_xlfn.IFS(O7584=FALSE, 0, O7584=TRUE,1)</f>
        <v>1</v>
      </c>
      <c r="R7584">
        <v>29</v>
      </c>
      <c r="S7584">
        <v>0</v>
      </c>
    </row>
    <row r="7585" spans="1:19" x14ac:dyDescent="0.3">
      <c r="A7585" t="s">
        <v>14656</v>
      </c>
      <c r="B7585" s="1">
        <v>45091.840277777781</v>
      </c>
      <c r="C7585" s="3">
        <v>52954</v>
      </c>
      <c r="D7585" s="6">
        <v>0.84040509259259255</v>
      </c>
      <c r="E7585" s="6" t="str">
        <f t="shared" si="118"/>
        <v>No</v>
      </c>
      <c r="F7585" s="4">
        <v>52954</v>
      </c>
      <c r="G7585" t="s">
        <v>15</v>
      </c>
      <c r="H7585">
        <v>20</v>
      </c>
      <c r="I7585" t="s">
        <v>47</v>
      </c>
      <c r="J7585" t="s">
        <v>14657</v>
      </c>
      <c r="K7585" t="s">
        <v>18</v>
      </c>
      <c r="L7585">
        <v>16</v>
      </c>
      <c r="M7585" t="s">
        <v>43</v>
      </c>
      <c r="N7585" t="s">
        <v>32</v>
      </c>
      <c r="O7585" t="b">
        <v>1</v>
      </c>
      <c r="P7585" cm="1">
        <f t="array" ref="P7585">_xlfn.IFS(O7585=FALSE, 0, O7585=TRUE,1)</f>
        <v>1</v>
      </c>
      <c r="R7585">
        <v>33</v>
      </c>
      <c r="S7585">
        <v>0</v>
      </c>
    </row>
    <row r="7586" spans="1:19" x14ac:dyDescent="0.3">
      <c r="A7586" t="s">
        <v>14658</v>
      </c>
      <c r="B7586" s="1">
        <v>45220.498611111114</v>
      </c>
      <c r="C7586" s="3">
        <v>52955</v>
      </c>
      <c r="D7586" s="6">
        <v>0.49873842592592593</v>
      </c>
      <c r="E7586" s="6" t="str">
        <f t="shared" si="118"/>
        <v>No</v>
      </c>
      <c r="F7586" s="4">
        <v>52955</v>
      </c>
      <c r="G7586" t="s">
        <v>22</v>
      </c>
      <c r="H7586">
        <v>11</v>
      </c>
      <c r="I7586" t="s">
        <v>47</v>
      </c>
      <c r="J7586" t="s">
        <v>14659</v>
      </c>
      <c r="K7586" t="s">
        <v>18</v>
      </c>
      <c r="L7586">
        <v>46</v>
      </c>
      <c r="M7586" t="s">
        <v>43</v>
      </c>
      <c r="N7586" t="s">
        <v>32</v>
      </c>
      <c r="O7586" t="b">
        <v>1</v>
      </c>
      <c r="P7586" cm="1">
        <f t="array" ref="P7586">_xlfn.IFS(O7586=FALSE, 0, O7586=TRUE,1)</f>
        <v>1</v>
      </c>
      <c r="R7586">
        <v>54</v>
      </c>
      <c r="S7586">
        <v>0</v>
      </c>
    </row>
    <row r="7587" spans="1:19" x14ac:dyDescent="0.3">
      <c r="A7587" t="s">
        <v>14660</v>
      </c>
      <c r="B7587" s="1">
        <v>45042.631249999999</v>
      </c>
      <c r="C7587" s="3">
        <v>52956</v>
      </c>
      <c r="D7587" s="6">
        <v>0.63137731481481485</v>
      </c>
      <c r="E7587" s="6" t="str">
        <f t="shared" si="118"/>
        <v>Yes</v>
      </c>
      <c r="F7587" s="4">
        <v>52956</v>
      </c>
      <c r="G7587" t="s">
        <v>15</v>
      </c>
      <c r="H7587">
        <v>15</v>
      </c>
      <c r="I7587" t="s">
        <v>122</v>
      </c>
      <c r="J7587" t="s">
        <v>14661</v>
      </c>
      <c r="K7587" t="s">
        <v>18</v>
      </c>
      <c r="L7587">
        <v>18</v>
      </c>
      <c r="M7587" t="s">
        <v>43</v>
      </c>
      <c r="N7587" t="s">
        <v>32</v>
      </c>
      <c r="O7587" t="b">
        <v>1</v>
      </c>
      <c r="P7587" cm="1">
        <f t="array" ref="P7587">_xlfn.IFS(O7587=FALSE, 0, O7587=TRUE,1)</f>
        <v>1</v>
      </c>
      <c r="R7587">
        <v>18</v>
      </c>
      <c r="S7587">
        <v>0</v>
      </c>
    </row>
    <row r="7588" spans="1:19" x14ac:dyDescent="0.3">
      <c r="A7588" t="s">
        <v>14662</v>
      </c>
      <c r="B7588" s="1">
        <v>45358.286111111112</v>
      </c>
      <c r="C7588" s="3">
        <v>52957</v>
      </c>
      <c r="D7588" s="6">
        <v>0.28623842592592591</v>
      </c>
      <c r="E7588" s="6" t="str">
        <f t="shared" si="118"/>
        <v>Yes</v>
      </c>
      <c r="F7588" s="4">
        <v>52957</v>
      </c>
      <c r="G7588" t="s">
        <v>27</v>
      </c>
      <c r="H7588">
        <v>6</v>
      </c>
      <c r="I7588" t="s">
        <v>62</v>
      </c>
      <c r="J7588" t="s">
        <v>14663</v>
      </c>
      <c r="K7588" t="s">
        <v>18</v>
      </c>
      <c r="L7588">
        <v>71</v>
      </c>
      <c r="M7588" t="s">
        <v>43</v>
      </c>
      <c r="N7588" t="s">
        <v>32</v>
      </c>
      <c r="O7588" t="b">
        <v>1</v>
      </c>
      <c r="P7588" cm="1">
        <f t="array" ref="P7588">_xlfn.IFS(O7588=FALSE, 0, O7588=TRUE,1)</f>
        <v>1</v>
      </c>
      <c r="R7588">
        <v>12</v>
      </c>
      <c r="S7588">
        <v>0</v>
      </c>
    </row>
    <row r="7589" spans="1:19" x14ac:dyDescent="0.3">
      <c r="A7589" t="s">
        <v>14664</v>
      </c>
      <c r="B7589" s="1">
        <v>45227.813194444447</v>
      </c>
      <c r="C7589" s="3">
        <v>52958</v>
      </c>
      <c r="D7589" s="6">
        <v>0.81332175925925931</v>
      </c>
      <c r="E7589" s="6" t="str">
        <f t="shared" si="118"/>
        <v>Yes</v>
      </c>
      <c r="F7589" s="4">
        <v>52958</v>
      </c>
      <c r="G7589" t="s">
        <v>22</v>
      </c>
      <c r="H7589">
        <v>19</v>
      </c>
      <c r="I7589" t="s">
        <v>62</v>
      </c>
      <c r="J7589" t="s">
        <v>14665</v>
      </c>
      <c r="K7589" t="s">
        <v>18</v>
      </c>
      <c r="L7589">
        <v>17</v>
      </c>
      <c r="M7589" t="s">
        <v>43</v>
      </c>
      <c r="N7589" t="s">
        <v>32</v>
      </c>
      <c r="O7589" t="b">
        <v>1</v>
      </c>
      <c r="P7589" cm="1">
        <f t="array" ref="P7589">_xlfn.IFS(O7589=FALSE, 0, O7589=TRUE,1)</f>
        <v>1</v>
      </c>
      <c r="R7589">
        <v>20</v>
      </c>
      <c r="S7589">
        <v>0</v>
      </c>
    </row>
    <row r="7590" spans="1:19" x14ac:dyDescent="0.3">
      <c r="A7590" t="s">
        <v>14666</v>
      </c>
      <c r="B7590" s="1">
        <v>45120.587500000001</v>
      </c>
      <c r="C7590" s="3">
        <v>52959</v>
      </c>
      <c r="D7590" s="6">
        <v>0.58762731481481478</v>
      </c>
      <c r="E7590" s="6" t="str">
        <f t="shared" si="118"/>
        <v>Yes</v>
      </c>
      <c r="F7590" s="4">
        <v>52959</v>
      </c>
      <c r="G7590" t="s">
        <v>27</v>
      </c>
      <c r="H7590">
        <v>14</v>
      </c>
      <c r="I7590" t="s">
        <v>160</v>
      </c>
      <c r="J7590" t="s">
        <v>14667</v>
      </c>
      <c r="K7590" t="s">
        <v>18</v>
      </c>
      <c r="L7590">
        <v>60</v>
      </c>
      <c r="M7590" t="s">
        <v>43</v>
      </c>
      <c r="N7590" t="s">
        <v>32</v>
      </c>
      <c r="O7590" t="b">
        <v>1</v>
      </c>
      <c r="P7590" cm="1">
        <f t="array" ref="P7590">_xlfn.IFS(O7590=FALSE, 0, O7590=TRUE,1)</f>
        <v>1</v>
      </c>
      <c r="R7590">
        <v>26</v>
      </c>
      <c r="S7590">
        <v>0</v>
      </c>
    </row>
    <row r="7591" spans="1:19" x14ac:dyDescent="0.3">
      <c r="A7591" t="s">
        <v>14668</v>
      </c>
      <c r="B7591" s="1">
        <v>45467.092361111114</v>
      </c>
      <c r="C7591" s="3">
        <v>52960</v>
      </c>
      <c r="D7591" s="6">
        <v>9.2488425925925932E-2</v>
      </c>
      <c r="E7591" s="6" t="str">
        <f t="shared" si="118"/>
        <v>Yes</v>
      </c>
      <c r="F7591" s="4">
        <v>52960</v>
      </c>
      <c r="G7591" t="s">
        <v>51</v>
      </c>
      <c r="H7591">
        <v>2</v>
      </c>
      <c r="I7591" t="s">
        <v>160</v>
      </c>
      <c r="J7591" t="s">
        <v>14669</v>
      </c>
      <c r="K7591" t="s">
        <v>18</v>
      </c>
      <c r="L7591">
        <v>62</v>
      </c>
      <c r="M7591" t="s">
        <v>43</v>
      </c>
      <c r="N7591" t="s">
        <v>32</v>
      </c>
      <c r="O7591" t="b">
        <v>1</v>
      </c>
      <c r="P7591" cm="1">
        <f t="array" ref="P7591">_xlfn.IFS(O7591=FALSE, 0, O7591=TRUE,1)</f>
        <v>1</v>
      </c>
      <c r="R7591">
        <v>26</v>
      </c>
      <c r="S7591">
        <v>0</v>
      </c>
    </row>
    <row r="7592" spans="1:19" x14ac:dyDescent="0.3">
      <c r="A7592" t="s">
        <v>14670</v>
      </c>
      <c r="B7592" s="1">
        <v>45183.36041666667</v>
      </c>
      <c r="C7592" s="3">
        <v>52961</v>
      </c>
      <c r="D7592" s="6">
        <v>0.36054398148148148</v>
      </c>
      <c r="E7592" s="6" t="str">
        <f t="shared" si="118"/>
        <v>No</v>
      </c>
      <c r="F7592" s="4">
        <v>52961</v>
      </c>
      <c r="G7592" t="s">
        <v>27</v>
      </c>
      <c r="H7592">
        <v>8</v>
      </c>
      <c r="I7592" t="s">
        <v>160</v>
      </c>
      <c r="J7592" t="s">
        <v>14671</v>
      </c>
      <c r="K7592" t="s">
        <v>18</v>
      </c>
      <c r="L7592">
        <v>54</v>
      </c>
      <c r="M7592" t="s">
        <v>43</v>
      </c>
      <c r="N7592" t="s">
        <v>32</v>
      </c>
      <c r="O7592" t="b">
        <v>1</v>
      </c>
      <c r="P7592" cm="1">
        <f t="array" ref="P7592">_xlfn.IFS(O7592=FALSE, 0, O7592=TRUE,1)</f>
        <v>1</v>
      </c>
      <c r="R7592">
        <v>33</v>
      </c>
      <c r="S7592">
        <v>0</v>
      </c>
    </row>
    <row r="7593" spans="1:19" x14ac:dyDescent="0.3">
      <c r="A7593" t="s">
        <v>14672</v>
      </c>
      <c r="B7593" s="1">
        <v>45503.116666666669</v>
      </c>
      <c r="C7593" s="3">
        <v>52962</v>
      </c>
      <c r="D7593" s="6">
        <v>0.11679398148148148</v>
      </c>
      <c r="E7593" s="6" t="str">
        <f t="shared" si="118"/>
        <v>No</v>
      </c>
      <c r="F7593" s="4">
        <v>52962</v>
      </c>
      <c r="G7593" t="s">
        <v>74</v>
      </c>
      <c r="H7593">
        <v>2</v>
      </c>
      <c r="I7593" t="s">
        <v>160</v>
      </c>
      <c r="J7593" t="s">
        <v>14673</v>
      </c>
      <c r="K7593" t="s">
        <v>18</v>
      </c>
      <c r="L7593">
        <v>59</v>
      </c>
      <c r="M7593" t="s">
        <v>43</v>
      </c>
      <c r="N7593" t="s">
        <v>32</v>
      </c>
      <c r="O7593" t="b">
        <v>1</v>
      </c>
      <c r="P7593" cm="1">
        <f t="array" ref="P7593">_xlfn.IFS(O7593=FALSE, 0, O7593=TRUE,1)</f>
        <v>1</v>
      </c>
      <c r="R7593">
        <v>45</v>
      </c>
      <c r="S7593">
        <v>0</v>
      </c>
    </row>
    <row r="7594" spans="1:19" x14ac:dyDescent="0.3">
      <c r="A7594" t="s">
        <v>14674</v>
      </c>
      <c r="B7594" s="1">
        <v>45131.636805555558</v>
      </c>
      <c r="C7594" s="3">
        <v>52963</v>
      </c>
      <c r="D7594" s="6">
        <v>0.63693287037037039</v>
      </c>
      <c r="E7594" s="6" t="str">
        <f t="shared" si="118"/>
        <v>No</v>
      </c>
      <c r="F7594" s="4">
        <v>52963</v>
      </c>
      <c r="G7594" t="s">
        <v>51</v>
      </c>
      <c r="H7594">
        <v>15</v>
      </c>
      <c r="I7594" t="s">
        <v>160</v>
      </c>
      <c r="J7594" t="s">
        <v>10114</v>
      </c>
      <c r="K7594" t="s">
        <v>18</v>
      </c>
      <c r="L7594">
        <v>32</v>
      </c>
      <c r="M7594" t="s">
        <v>43</v>
      </c>
      <c r="N7594" t="s">
        <v>32</v>
      </c>
      <c r="O7594" t="b">
        <v>1</v>
      </c>
      <c r="P7594" cm="1">
        <f t="array" ref="P7594">_xlfn.IFS(O7594=FALSE, 0, O7594=TRUE,1)</f>
        <v>1</v>
      </c>
      <c r="R7594">
        <v>48</v>
      </c>
      <c r="S7594">
        <v>0</v>
      </c>
    </row>
    <row r="7595" spans="1:19" x14ac:dyDescent="0.3">
      <c r="A7595" t="s">
        <v>14675</v>
      </c>
      <c r="B7595" s="1">
        <v>45337.37222222222</v>
      </c>
      <c r="C7595" s="3">
        <v>52964</v>
      </c>
      <c r="D7595" s="6">
        <v>0.37234953703703705</v>
      </c>
      <c r="E7595" s="6" t="str">
        <f t="shared" si="118"/>
        <v>Yes</v>
      </c>
      <c r="F7595" s="4">
        <v>52964</v>
      </c>
      <c r="G7595" t="s">
        <v>27</v>
      </c>
      <c r="H7595">
        <v>8</v>
      </c>
      <c r="I7595" t="s">
        <v>58</v>
      </c>
      <c r="J7595" t="s">
        <v>14676</v>
      </c>
      <c r="K7595" t="s">
        <v>18</v>
      </c>
      <c r="L7595">
        <v>75</v>
      </c>
      <c r="M7595" t="s">
        <v>43</v>
      </c>
      <c r="N7595" t="s">
        <v>32</v>
      </c>
      <c r="O7595" t="b">
        <v>1</v>
      </c>
      <c r="P7595" cm="1">
        <f t="array" ref="P7595">_xlfn.IFS(O7595=FALSE, 0, O7595=TRUE,1)</f>
        <v>1</v>
      </c>
      <c r="R7595">
        <v>10</v>
      </c>
      <c r="S7595">
        <v>0</v>
      </c>
    </row>
    <row r="7596" spans="1:19" x14ac:dyDescent="0.3">
      <c r="A7596" t="s">
        <v>14677</v>
      </c>
      <c r="B7596" s="1">
        <v>45448.979861111111</v>
      </c>
      <c r="C7596" s="3">
        <v>52965</v>
      </c>
      <c r="D7596" s="6">
        <v>0.97998842592592594</v>
      </c>
      <c r="E7596" s="6" t="str">
        <f t="shared" si="118"/>
        <v>Yes</v>
      </c>
      <c r="F7596" s="4">
        <v>52965</v>
      </c>
      <c r="G7596" t="s">
        <v>15</v>
      </c>
      <c r="H7596">
        <v>23</v>
      </c>
      <c r="I7596" t="s">
        <v>58</v>
      </c>
      <c r="J7596" t="s">
        <v>14678</v>
      </c>
      <c r="K7596" t="s">
        <v>18</v>
      </c>
      <c r="L7596">
        <v>57</v>
      </c>
      <c r="M7596" t="s">
        <v>43</v>
      </c>
      <c r="N7596" t="s">
        <v>32</v>
      </c>
      <c r="O7596" t="b">
        <v>1</v>
      </c>
      <c r="P7596" cm="1">
        <f t="array" ref="P7596">_xlfn.IFS(O7596=FALSE, 0, O7596=TRUE,1)</f>
        <v>1</v>
      </c>
      <c r="R7596">
        <v>18</v>
      </c>
      <c r="S7596">
        <v>0</v>
      </c>
    </row>
    <row r="7597" spans="1:19" x14ac:dyDescent="0.3">
      <c r="A7597" t="s">
        <v>14679</v>
      </c>
      <c r="B7597" s="1">
        <v>45149.915972222225</v>
      </c>
      <c r="C7597" s="3">
        <v>52966</v>
      </c>
      <c r="D7597" s="6">
        <v>0.91609953703703706</v>
      </c>
      <c r="E7597" s="6" t="str">
        <f t="shared" si="118"/>
        <v>Yes</v>
      </c>
      <c r="F7597" s="4">
        <v>52966</v>
      </c>
      <c r="G7597" t="s">
        <v>55</v>
      </c>
      <c r="H7597">
        <v>21</v>
      </c>
      <c r="I7597" t="s">
        <v>65</v>
      </c>
      <c r="J7597" t="s">
        <v>14680</v>
      </c>
      <c r="K7597" t="s">
        <v>18</v>
      </c>
      <c r="L7597">
        <v>36</v>
      </c>
      <c r="M7597" t="s">
        <v>43</v>
      </c>
      <c r="N7597" t="s">
        <v>32</v>
      </c>
      <c r="O7597" t="b">
        <v>1</v>
      </c>
      <c r="P7597" cm="1">
        <f t="array" ref="P7597">_xlfn.IFS(O7597=FALSE, 0, O7597=TRUE,1)</f>
        <v>1</v>
      </c>
      <c r="R7597">
        <v>25</v>
      </c>
      <c r="S7597">
        <v>0</v>
      </c>
    </row>
    <row r="7598" spans="1:19" x14ac:dyDescent="0.3">
      <c r="A7598" t="s">
        <v>14681</v>
      </c>
      <c r="B7598" s="1">
        <v>45257.554861111108</v>
      </c>
      <c r="C7598" s="3">
        <v>52967</v>
      </c>
      <c r="D7598" s="6">
        <v>0.5549884259259259</v>
      </c>
      <c r="E7598" s="6" t="str">
        <f t="shared" si="118"/>
        <v>Yes</v>
      </c>
      <c r="F7598" s="4">
        <v>52967</v>
      </c>
      <c r="G7598" t="s">
        <v>51</v>
      </c>
      <c r="H7598">
        <v>13</v>
      </c>
      <c r="I7598" t="s">
        <v>65</v>
      </c>
      <c r="J7598" t="s">
        <v>14682</v>
      </c>
      <c r="K7598" t="s">
        <v>18</v>
      </c>
      <c r="L7598">
        <v>9</v>
      </c>
      <c r="M7598" t="s">
        <v>43</v>
      </c>
      <c r="N7598" t="s">
        <v>32</v>
      </c>
      <c r="O7598" t="b">
        <v>1</v>
      </c>
      <c r="P7598" cm="1">
        <f t="array" ref="P7598">_xlfn.IFS(O7598=FALSE, 0, O7598=TRUE,1)</f>
        <v>1</v>
      </c>
      <c r="R7598">
        <v>26</v>
      </c>
      <c r="S7598">
        <v>0</v>
      </c>
    </row>
    <row r="7599" spans="1:19" x14ac:dyDescent="0.3">
      <c r="A7599" t="s">
        <v>14683</v>
      </c>
      <c r="B7599" s="1">
        <v>45272.926388888889</v>
      </c>
      <c r="C7599" s="3">
        <v>52968</v>
      </c>
      <c r="D7599" s="6">
        <v>0.92651620370370369</v>
      </c>
      <c r="E7599" s="6" t="str">
        <f t="shared" si="118"/>
        <v>No</v>
      </c>
      <c r="F7599" s="4">
        <v>52968</v>
      </c>
      <c r="G7599" t="s">
        <v>74</v>
      </c>
      <c r="H7599">
        <v>22</v>
      </c>
      <c r="I7599" t="s">
        <v>65</v>
      </c>
      <c r="J7599" t="s">
        <v>11105</v>
      </c>
      <c r="K7599" t="s">
        <v>18</v>
      </c>
      <c r="L7599">
        <v>26</v>
      </c>
      <c r="M7599" t="s">
        <v>43</v>
      </c>
      <c r="N7599" t="s">
        <v>32</v>
      </c>
      <c r="O7599" t="b">
        <v>1</v>
      </c>
      <c r="P7599" cm="1">
        <f t="array" ref="P7599">_xlfn.IFS(O7599=FALSE, 0, O7599=TRUE,1)</f>
        <v>1</v>
      </c>
      <c r="R7599">
        <v>56</v>
      </c>
      <c r="S7599">
        <v>0</v>
      </c>
    </row>
    <row r="7600" spans="1:19" x14ac:dyDescent="0.3">
      <c r="A7600" t="s">
        <v>14684</v>
      </c>
      <c r="B7600" s="1">
        <v>45520.859027777777</v>
      </c>
      <c r="C7600" s="3">
        <v>52969</v>
      </c>
      <c r="D7600" s="6">
        <v>0.8591550925925926</v>
      </c>
      <c r="E7600" s="6" t="str">
        <f t="shared" si="118"/>
        <v>Yes</v>
      </c>
      <c r="F7600" s="4">
        <v>52969</v>
      </c>
      <c r="G7600" t="s">
        <v>55</v>
      </c>
      <c r="H7600">
        <v>20</v>
      </c>
      <c r="I7600" t="s">
        <v>35</v>
      </c>
      <c r="J7600" t="s">
        <v>14685</v>
      </c>
      <c r="K7600" t="s">
        <v>18</v>
      </c>
      <c r="L7600">
        <v>54</v>
      </c>
      <c r="M7600" t="s">
        <v>43</v>
      </c>
      <c r="N7600" t="s">
        <v>32</v>
      </c>
      <c r="O7600" t="b">
        <v>1</v>
      </c>
      <c r="P7600" cm="1">
        <f t="array" ref="P7600">_xlfn.IFS(O7600=FALSE, 0, O7600=TRUE,1)</f>
        <v>1</v>
      </c>
      <c r="R7600">
        <v>13</v>
      </c>
      <c r="S7600">
        <v>0</v>
      </c>
    </row>
    <row r="7601" spans="1:19" x14ac:dyDescent="0.3">
      <c r="A7601" t="s">
        <v>14686</v>
      </c>
      <c r="B7601" s="1">
        <v>45235.59375</v>
      </c>
      <c r="C7601" s="3">
        <v>52970</v>
      </c>
      <c r="D7601" s="6">
        <v>0.59387731481481476</v>
      </c>
      <c r="E7601" s="6" t="str">
        <f t="shared" si="118"/>
        <v>Yes</v>
      </c>
      <c r="F7601" s="4">
        <v>52970</v>
      </c>
      <c r="G7601" t="s">
        <v>34</v>
      </c>
      <c r="H7601">
        <v>14</v>
      </c>
      <c r="I7601" t="s">
        <v>228</v>
      </c>
      <c r="J7601" t="s">
        <v>3490</v>
      </c>
      <c r="K7601" t="s">
        <v>18</v>
      </c>
      <c r="L7601">
        <v>50</v>
      </c>
      <c r="M7601" t="s">
        <v>43</v>
      </c>
      <c r="N7601" t="s">
        <v>32</v>
      </c>
      <c r="O7601" t="b">
        <v>1</v>
      </c>
      <c r="P7601" cm="1">
        <f t="array" ref="P7601">_xlfn.IFS(O7601=FALSE, 0, O7601=TRUE,1)</f>
        <v>1</v>
      </c>
      <c r="R7601">
        <v>19</v>
      </c>
      <c r="S7601">
        <v>0</v>
      </c>
    </row>
    <row r="7602" spans="1:19" x14ac:dyDescent="0.3">
      <c r="A7602" t="s">
        <v>14687</v>
      </c>
      <c r="B7602" s="1">
        <v>45036.348611111112</v>
      </c>
      <c r="C7602" s="3">
        <v>52971</v>
      </c>
      <c r="D7602" s="6">
        <v>0.34873842592592591</v>
      </c>
      <c r="E7602" s="6" t="str">
        <f t="shared" si="118"/>
        <v>Yes</v>
      </c>
      <c r="F7602" s="4">
        <v>52971</v>
      </c>
      <c r="G7602" t="s">
        <v>27</v>
      </c>
      <c r="H7602">
        <v>8</v>
      </c>
      <c r="I7602" t="s">
        <v>228</v>
      </c>
      <c r="J7602" t="s">
        <v>14688</v>
      </c>
      <c r="K7602" t="s">
        <v>18</v>
      </c>
      <c r="L7602">
        <v>48</v>
      </c>
      <c r="M7602" t="s">
        <v>43</v>
      </c>
      <c r="N7602" t="s">
        <v>32</v>
      </c>
      <c r="O7602" t="b">
        <v>1</v>
      </c>
      <c r="P7602" cm="1">
        <f t="array" ref="P7602">_xlfn.IFS(O7602=FALSE, 0, O7602=TRUE,1)</f>
        <v>1</v>
      </c>
      <c r="R7602">
        <v>23</v>
      </c>
      <c r="S7602">
        <v>0</v>
      </c>
    </row>
    <row r="7603" spans="1:19" x14ac:dyDescent="0.3">
      <c r="A7603" t="s">
        <v>14689</v>
      </c>
      <c r="B7603" s="1">
        <v>45512.813888888886</v>
      </c>
      <c r="C7603" s="3">
        <v>52972</v>
      </c>
      <c r="D7603" s="6">
        <v>0.81401620370370376</v>
      </c>
      <c r="E7603" s="6" t="str">
        <f t="shared" si="118"/>
        <v>Yes</v>
      </c>
      <c r="F7603" s="4">
        <v>52972</v>
      </c>
      <c r="G7603" t="s">
        <v>27</v>
      </c>
      <c r="H7603">
        <v>19</v>
      </c>
      <c r="I7603" t="s">
        <v>85</v>
      </c>
      <c r="J7603" t="s">
        <v>14690</v>
      </c>
      <c r="K7603" t="s">
        <v>18</v>
      </c>
      <c r="L7603">
        <v>31</v>
      </c>
      <c r="M7603" t="s">
        <v>43</v>
      </c>
      <c r="N7603" t="s">
        <v>32</v>
      </c>
      <c r="O7603" t="b">
        <v>1</v>
      </c>
      <c r="P7603" cm="1">
        <f t="array" ref="P7603">_xlfn.IFS(O7603=FALSE, 0, O7603=TRUE,1)</f>
        <v>1</v>
      </c>
      <c r="R7603">
        <v>12</v>
      </c>
      <c r="S7603">
        <v>0</v>
      </c>
    </row>
    <row r="7604" spans="1:19" x14ac:dyDescent="0.3">
      <c r="A7604" t="s">
        <v>14691</v>
      </c>
      <c r="B7604" s="1">
        <v>45412.604166666664</v>
      </c>
      <c r="C7604" s="3">
        <v>52973</v>
      </c>
      <c r="D7604" s="6">
        <v>0.6042939814814815</v>
      </c>
      <c r="E7604" s="6" t="str">
        <f t="shared" si="118"/>
        <v>Yes</v>
      </c>
      <c r="F7604" s="4">
        <v>52973</v>
      </c>
      <c r="G7604" t="s">
        <v>74</v>
      </c>
      <c r="H7604">
        <v>14</v>
      </c>
      <c r="I7604" t="s">
        <v>85</v>
      </c>
      <c r="J7604" t="s">
        <v>14692</v>
      </c>
      <c r="K7604" t="s">
        <v>18</v>
      </c>
      <c r="L7604">
        <v>19</v>
      </c>
      <c r="M7604" t="s">
        <v>43</v>
      </c>
      <c r="N7604" t="s">
        <v>32</v>
      </c>
      <c r="O7604" t="b">
        <v>1</v>
      </c>
      <c r="P7604" cm="1">
        <f t="array" ref="P7604">_xlfn.IFS(O7604=FALSE, 0, O7604=TRUE,1)</f>
        <v>1</v>
      </c>
      <c r="R7604">
        <v>18</v>
      </c>
      <c r="S7604">
        <v>0</v>
      </c>
    </row>
    <row r="7605" spans="1:19" x14ac:dyDescent="0.3">
      <c r="A7605" t="s">
        <v>14693</v>
      </c>
      <c r="B7605" s="1">
        <v>45128.025000000001</v>
      </c>
      <c r="C7605" s="3">
        <v>52974</v>
      </c>
      <c r="D7605" s="6">
        <v>2.5127314814814814E-2</v>
      </c>
      <c r="E7605" s="6" t="str">
        <f t="shared" si="118"/>
        <v>No</v>
      </c>
      <c r="F7605" s="4">
        <v>52974</v>
      </c>
      <c r="G7605" t="s">
        <v>55</v>
      </c>
      <c r="H7605">
        <v>0</v>
      </c>
      <c r="I7605" t="s">
        <v>85</v>
      </c>
      <c r="J7605" t="s">
        <v>14694</v>
      </c>
      <c r="K7605" t="s">
        <v>18</v>
      </c>
      <c r="L7605">
        <v>74</v>
      </c>
      <c r="M7605" t="s">
        <v>43</v>
      </c>
      <c r="N7605" t="s">
        <v>32</v>
      </c>
      <c r="O7605" t="b">
        <v>1</v>
      </c>
      <c r="P7605" cm="1">
        <f t="array" ref="P7605">_xlfn.IFS(O7605=FALSE, 0, O7605=TRUE,1)</f>
        <v>1</v>
      </c>
      <c r="R7605">
        <v>42</v>
      </c>
      <c r="S7605">
        <v>0</v>
      </c>
    </row>
    <row r="7606" spans="1:19" x14ac:dyDescent="0.3">
      <c r="A7606" t="s">
        <v>14695</v>
      </c>
      <c r="B7606" s="1">
        <v>45292.418749999997</v>
      </c>
      <c r="C7606" s="3">
        <v>52975</v>
      </c>
      <c r="D7606" s="6">
        <v>0.41887731481481483</v>
      </c>
      <c r="E7606" s="6" t="str">
        <f t="shared" si="118"/>
        <v>No</v>
      </c>
      <c r="F7606" s="4">
        <v>52975</v>
      </c>
      <c r="G7606" t="s">
        <v>51</v>
      </c>
      <c r="H7606">
        <v>10</v>
      </c>
      <c r="I7606" t="s">
        <v>85</v>
      </c>
      <c r="J7606" t="s">
        <v>14696</v>
      </c>
      <c r="K7606" t="s">
        <v>18</v>
      </c>
      <c r="L7606">
        <v>6</v>
      </c>
      <c r="M7606" t="s">
        <v>43</v>
      </c>
      <c r="N7606" t="s">
        <v>32</v>
      </c>
      <c r="O7606" t="b">
        <v>1</v>
      </c>
      <c r="P7606" cm="1">
        <f t="array" ref="P7606">_xlfn.IFS(O7606=FALSE, 0, O7606=TRUE,1)</f>
        <v>1</v>
      </c>
      <c r="R7606">
        <v>52</v>
      </c>
      <c r="S7606">
        <v>0</v>
      </c>
    </row>
    <row r="7607" spans="1:19" x14ac:dyDescent="0.3">
      <c r="A7607" t="s">
        <v>14697</v>
      </c>
      <c r="B7607" s="1">
        <v>45017.302777777775</v>
      </c>
      <c r="C7607" s="3">
        <v>52976</v>
      </c>
      <c r="D7607" s="6">
        <v>0.30290509259259257</v>
      </c>
      <c r="E7607" s="6" t="str">
        <f t="shared" si="118"/>
        <v>No</v>
      </c>
      <c r="F7607" s="4">
        <v>52976</v>
      </c>
      <c r="G7607" t="s">
        <v>22</v>
      </c>
      <c r="H7607">
        <v>7</v>
      </c>
      <c r="I7607" t="s">
        <v>23</v>
      </c>
      <c r="J7607" t="s">
        <v>14698</v>
      </c>
      <c r="K7607" t="s">
        <v>18</v>
      </c>
      <c r="L7607">
        <v>69</v>
      </c>
      <c r="M7607" t="s">
        <v>43</v>
      </c>
      <c r="N7607" t="s">
        <v>32</v>
      </c>
      <c r="O7607" t="b">
        <v>1</v>
      </c>
      <c r="P7607" cm="1">
        <f t="array" ref="P7607">_xlfn.IFS(O7607=FALSE, 0, O7607=TRUE,1)</f>
        <v>1</v>
      </c>
      <c r="R7607">
        <v>50</v>
      </c>
      <c r="S7607">
        <v>0</v>
      </c>
    </row>
    <row r="7608" spans="1:19" x14ac:dyDescent="0.3">
      <c r="A7608" t="s">
        <v>14699</v>
      </c>
      <c r="B7608" s="1">
        <v>45531.371527777781</v>
      </c>
      <c r="C7608" s="3">
        <v>52977</v>
      </c>
      <c r="D7608" s="6">
        <v>0.37165509259259261</v>
      </c>
      <c r="E7608" s="6" t="str">
        <f t="shared" si="118"/>
        <v>Yes</v>
      </c>
      <c r="F7608" s="4">
        <v>52977</v>
      </c>
      <c r="G7608" t="s">
        <v>74</v>
      </c>
      <c r="H7608">
        <v>8</v>
      </c>
      <c r="I7608" t="s">
        <v>38</v>
      </c>
      <c r="J7608" t="s">
        <v>14700</v>
      </c>
      <c r="K7608" t="s">
        <v>18</v>
      </c>
      <c r="L7608">
        <v>67</v>
      </c>
      <c r="M7608" t="s">
        <v>43</v>
      </c>
      <c r="N7608" t="s">
        <v>32</v>
      </c>
      <c r="O7608" t="b">
        <v>1</v>
      </c>
      <c r="P7608" cm="1">
        <f t="array" ref="P7608">_xlfn.IFS(O7608=FALSE, 0, O7608=TRUE,1)</f>
        <v>1</v>
      </c>
      <c r="R7608">
        <v>20</v>
      </c>
      <c r="S7608">
        <v>0</v>
      </c>
    </row>
    <row r="7609" spans="1:19" x14ac:dyDescent="0.3">
      <c r="A7609" t="s">
        <v>14701</v>
      </c>
      <c r="B7609" s="1">
        <v>45386.793055555558</v>
      </c>
      <c r="C7609" s="3">
        <v>52978</v>
      </c>
      <c r="D7609" s="6">
        <v>0.79318287037037039</v>
      </c>
      <c r="E7609" s="6" t="str">
        <f t="shared" si="118"/>
        <v>No</v>
      </c>
      <c r="F7609" s="4">
        <v>52978</v>
      </c>
      <c r="G7609" t="s">
        <v>27</v>
      </c>
      <c r="H7609">
        <v>19</v>
      </c>
      <c r="I7609" t="s">
        <v>38</v>
      </c>
      <c r="J7609" t="s">
        <v>14702</v>
      </c>
      <c r="K7609" t="s">
        <v>18</v>
      </c>
      <c r="L7609">
        <v>63</v>
      </c>
      <c r="M7609" t="s">
        <v>43</v>
      </c>
      <c r="N7609" t="s">
        <v>32</v>
      </c>
      <c r="O7609" t="b">
        <v>1</v>
      </c>
      <c r="P7609" cm="1">
        <f t="array" ref="P7609">_xlfn.IFS(O7609=FALSE, 0, O7609=TRUE,1)</f>
        <v>1</v>
      </c>
      <c r="R7609">
        <v>53</v>
      </c>
      <c r="S7609">
        <v>0</v>
      </c>
    </row>
    <row r="7610" spans="1:19" x14ac:dyDescent="0.3">
      <c r="A7610" t="s">
        <v>14703</v>
      </c>
      <c r="B7610" s="1">
        <v>45341.025694444441</v>
      </c>
      <c r="C7610" s="3">
        <v>52979</v>
      </c>
      <c r="D7610" s="6">
        <v>2.582175925925926E-2</v>
      </c>
      <c r="E7610" s="6" t="str">
        <f t="shared" si="118"/>
        <v>No</v>
      </c>
      <c r="F7610" s="4">
        <v>52979</v>
      </c>
      <c r="G7610" t="s">
        <v>51</v>
      </c>
      <c r="H7610">
        <v>0</v>
      </c>
      <c r="I7610" t="s">
        <v>103</v>
      </c>
      <c r="J7610" t="s">
        <v>14704</v>
      </c>
      <c r="K7610" t="s">
        <v>18</v>
      </c>
      <c r="L7610">
        <v>38</v>
      </c>
      <c r="M7610" t="s">
        <v>43</v>
      </c>
      <c r="N7610" t="s">
        <v>32</v>
      </c>
      <c r="O7610" t="b">
        <v>1</v>
      </c>
      <c r="P7610" cm="1">
        <f t="array" ref="P7610">_xlfn.IFS(O7610=FALSE, 0, O7610=TRUE,1)</f>
        <v>1</v>
      </c>
      <c r="R7610">
        <v>38</v>
      </c>
      <c r="S7610">
        <v>0</v>
      </c>
    </row>
    <row r="7611" spans="1:19" x14ac:dyDescent="0.3">
      <c r="A7611" t="s">
        <v>14705</v>
      </c>
      <c r="B7611" s="1">
        <v>45179.091666666667</v>
      </c>
      <c r="C7611" s="3">
        <v>52980</v>
      </c>
      <c r="D7611" s="6">
        <v>9.1793981481481476E-2</v>
      </c>
      <c r="E7611" s="6" t="str">
        <f t="shared" si="118"/>
        <v>Yes</v>
      </c>
      <c r="F7611" s="4">
        <v>52980</v>
      </c>
      <c r="G7611" t="s">
        <v>34</v>
      </c>
      <c r="H7611">
        <v>2</v>
      </c>
      <c r="I7611" t="s">
        <v>28</v>
      </c>
      <c r="J7611" t="s">
        <v>10591</v>
      </c>
      <c r="K7611" t="s">
        <v>18</v>
      </c>
      <c r="L7611">
        <v>10</v>
      </c>
      <c r="M7611" t="s">
        <v>43</v>
      </c>
      <c r="N7611" t="s">
        <v>32</v>
      </c>
      <c r="O7611" t="b">
        <v>1</v>
      </c>
      <c r="P7611" cm="1">
        <f t="array" ref="P7611">_xlfn.IFS(O7611=FALSE, 0, O7611=TRUE,1)</f>
        <v>1</v>
      </c>
      <c r="Q7611">
        <v>0</v>
      </c>
      <c r="R7611">
        <v>16</v>
      </c>
      <c r="S7611">
        <v>0</v>
      </c>
    </row>
    <row r="7612" spans="1:19" x14ac:dyDescent="0.3">
      <c r="A7612" t="s">
        <v>14706</v>
      </c>
      <c r="B7612" s="1">
        <v>45595.032638888886</v>
      </c>
      <c r="C7612" s="3">
        <v>52981</v>
      </c>
      <c r="D7612" s="6">
        <v>3.2766203703703707E-2</v>
      </c>
      <c r="E7612" s="6" t="str">
        <f t="shared" si="118"/>
        <v>Yes</v>
      </c>
      <c r="F7612" s="4">
        <v>52981</v>
      </c>
      <c r="G7612" t="s">
        <v>15</v>
      </c>
      <c r="H7612">
        <v>0</v>
      </c>
      <c r="I7612" t="s">
        <v>129</v>
      </c>
      <c r="J7612" t="s">
        <v>14707</v>
      </c>
      <c r="K7612" t="s">
        <v>18</v>
      </c>
      <c r="L7612">
        <v>29</v>
      </c>
      <c r="M7612" t="s">
        <v>43</v>
      </c>
      <c r="N7612" t="s">
        <v>32</v>
      </c>
      <c r="O7612" t="b">
        <v>1</v>
      </c>
      <c r="P7612" cm="1">
        <f t="array" ref="P7612">_xlfn.IFS(O7612=FALSE, 0, O7612=TRUE,1)</f>
        <v>1</v>
      </c>
      <c r="Q7612">
        <v>2</v>
      </c>
      <c r="R7612">
        <v>18</v>
      </c>
      <c r="S7612">
        <v>0</v>
      </c>
    </row>
    <row r="7613" spans="1:19" x14ac:dyDescent="0.3">
      <c r="A7613" t="s">
        <v>14708</v>
      </c>
      <c r="B7613" s="1">
        <v>45172.186111111114</v>
      </c>
      <c r="C7613" s="3">
        <v>52982</v>
      </c>
      <c r="D7613" s="6">
        <v>0.18623842592592593</v>
      </c>
      <c r="E7613" s="6" t="str">
        <f t="shared" si="118"/>
        <v>Yes</v>
      </c>
      <c r="F7613" s="4">
        <v>52982</v>
      </c>
      <c r="G7613" t="s">
        <v>34</v>
      </c>
      <c r="H7613">
        <v>4</v>
      </c>
      <c r="I7613" t="s">
        <v>103</v>
      </c>
      <c r="J7613" t="s">
        <v>14709</v>
      </c>
      <c r="K7613" t="s">
        <v>18</v>
      </c>
      <c r="L7613">
        <v>21</v>
      </c>
      <c r="M7613" t="s">
        <v>43</v>
      </c>
      <c r="N7613" t="s">
        <v>32</v>
      </c>
      <c r="O7613" t="b">
        <v>1</v>
      </c>
      <c r="P7613" cm="1">
        <f t="array" ref="P7613">_xlfn.IFS(O7613=FALSE, 0, O7613=TRUE,1)</f>
        <v>1</v>
      </c>
      <c r="Q7613">
        <v>4</v>
      </c>
      <c r="R7613">
        <v>17</v>
      </c>
      <c r="S7613">
        <v>0</v>
      </c>
    </row>
    <row r="7614" spans="1:19" x14ac:dyDescent="0.3">
      <c r="A7614" t="s">
        <v>14710</v>
      </c>
      <c r="B7614" s="1">
        <v>45045.010416666664</v>
      </c>
      <c r="C7614" s="3">
        <v>52983</v>
      </c>
      <c r="D7614" s="6">
        <v>1.0543981481481482E-2</v>
      </c>
      <c r="E7614" s="6" t="str">
        <f t="shared" si="118"/>
        <v>No</v>
      </c>
      <c r="F7614" s="4">
        <v>52983</v>
      </c>
      <c r="G7614" t="s">
        <v>22</v>
      </c>
      <c r="H7614">
        <v>0</v>
      </c>
      <c r="I7614" t="s">
        <v>129</v>
      </c>
      <c r="J7614" t="s">
        <v>14711</v>
      </c>
      <c r="K7614" t="s">
        <v>18</v>
      </c>
      <c r="L7614">
        <v>30</v>
      </c>
      <c r="M7614" t="s">
        <v>43</v>
      </c>
      <c r="N7614" t="s">
        <v>32</v>
      </c>
      <c r="O7614" t="b">
        <v>1</v>
      </c>
      <c r="P7614" cm="1">
        <f t="array" ref="P7614">_xlfn.IFS(O7614=FALSE, 0, O7614=TRUE,1)</f>
        <v>1</v>
      </c>
      <c r="Q7614">
        <v>6</v>
      </c>
      <c r="R7614">
        <v>46</v>
      </c>
      <c r="S7614">
        <v>0</v>
      </c>
    </row>
    <row r="7615" spans="1:19" x14ac:dyDescent="0.3">
      <c r="A7615" t="s">
        <v>14712</v>
      </c>
      <c r="B7615" s="1">
        <v>45353.624305555553</v>
      </c>
      <c r="C7615" s="3">
        <v>52984</v>
      </c>
      <c r="D7615" s="6">
        <v>0.62443287037037032</v>
      </c>
      <c r="E7615" s="6" t="str">
        <f t="shared" si="118"/>
        <v>Yes</v>
      </c>
      <c r="F7615" s="4">
        <v>52984</v>
      </c>
      <c r="G7615" t="s">
        <v>22</v>
      </c>
      <c r="H7615">
        <v>14</v>
      </c>
      <c r="I7615" t="s">
        <v>241</v>
      </c>
      <c r="J7615" t="s">
        <v>14713</v>
      </c>
      <c r="K7615" t="s">
        <v>18</v>
      </c>
      <c r="L7615">
        <v>4</v>
      </c>
      <c r="M7615" t="s">
        <v>43</v>
      </c>
      <c r="N7615" t="s">
        <v>32</v>
      </c>
      <c r="O7615" t="b">
        <v>1</v>
      </c>
      <c r="P7615" cm="1">
        <f t="array" ref="P7615">_xlfn.IFS(O7615=FALSE, 0, O7615=TRUE,1)</f>
        <v>1</v>
      </c>
      <c r="Q7615">
        <v>7</v>
      </c>
      <c r="R7615">
        <v>13</v>
      </c>
      <c r="S7615">
        <v>0</v>
      </c>
    </row>
    <row r="7616" spans="1:19" x14ac:dyDescent="0.3">
      <c r="A7616" t="s">
        <v>14714</v>
      </c>
      <c r="B7616" s="1">
        <v>45418.276388888888</v>
      </c>
      <c r="C7616" s="3">
        <v>52985</v>
      </c>
      <c r="D7616" s="6">
        <v>0.27651620370370372</v>
      </c>
      <c r="E7616" s="6" t="str">
        <f t="shared" si="118"/>
        <v>Yes</v>
      </c>
      <c r="F7616" s="4">
        <v>52985</v>
      </c>
      <c r="G7616" t="s">
        <v>51</v>
      </c>
      <c r="H7616">
        <v>6</v>
      </c>
      <c r="I7616" t="s">
        <v>58</v>
      </c>
      <c r="J7616" t="s">
        <v>14715</v>
      </c>
      <c r="K7616" t="s">
        <v>18</v>
      </c>
      <c r="L7616">
        <v>1</v>
      </c>
      <c r="M7616" t="s">
        <v>43</v>
      </c>
      <c r="N7616" t="s">
        <v>32</v>
      </c>
      <c r="O7616" t="b">
        <v>1</v>
      </c>
      <c r="P7616" cm="1">
        <f t="array" ref="P7616">_xlfn.IFS(O7616=FALSE, 0, O7616=TRUE,1)</f>
        <v>1</v>
      </c>
      <c r="Q7616">
        <v>7</v>
      </c>
      <c r="R7616">
        <v>21</v>
      </c>
      <c r="S7616">
        <v>0</v>
      </c>
    </row>
    <row r="7617" spans="1:19" x14ac:dyDescent="0.3">
      <c r="A7617" t="s">
        <v>14716</v>
      </c>
      <c r="B7617" s="1">
        <v>45027.15347222222</v>
      </c>
      <c r="C7617" s="3">
        <v>52986</v>
      </c>
      <c r="D7617" s="6">
        <v>0.15359953703703705</v>
      </c>
      <c r="E7617" s="6" t="str">
        <f t="shared" si="118"/>
        <v>No</v>
      </c>
      <c r="F7617" s="4">
        <v>52986</v>
      </c>
      <c r="G7617" t="s">
        <v>74</v>
      </c>
      <c r="H7617">
        <v>3</v>
      </c>
      <c r="I7617" t="s">
        <v>228</v>
      </c>
      <c r="J7617" t="s">
        <v>1708</v>
      </c>
      <c r="K7617" t="s">
        <v>18</v>
      </c>
      <c r="L7617">
        <v>61</v>
      </c>
      <c r="M7617" t="s">
        <v>43</v>
      </c>
      <c r="N7617" t="s">
        <v>32</v>
      </c>
      <c r="O7617" t="b">
        <v>1</v>
      </c>
      <c r="P7617" cm="1">
        <f t="array" ref="P7617">_xlfn.IFS(O7617=FALSE, 0, O7617=TRUE,1)</f>
        <v>1</v>
      </c>
      <c r="Q7617">
        <v>8</v>
      </c>
      <c r="R7617">
        <v>50</v>
      </c>
      <c r="S7617">
        <v>0</v>
      </c>
    </row>
    <row r="7618" spans="1:19" x14ac:dyDescent="0.3">
      <c r="A7618" t="s">
        <v>14717</v>
      </c>
      <c r="B7618" s="1">
        <v>45051.230555555558</v>
      </c>
      <c r="C7618" s="3">
        <v>52987</v>
      </c>
      <c r="D7618" s="6">
        <v>0.23068287037037036</v>
      </c>
      <c r="E7618" s="6" t="str">
        <f t="shared" si="118"/>
        <v>No</v>
      </c>
      <c r="F7618" s="4">
        <v>52987</v>
      </c>
      <c r="G7618" t="s">
        <v>55</v>
      </c>
      <c r="H7618">
        <v>5</v>
      </c>
      <c r="I7618" t="s">
        <v>79</v>
      </c>
      <c r="J7618" t="s">
        <v>14718</v>
      </c>
      <c r="K7618" t="s">
        <v>18</v>
      </c>
      <c r="L7618">
        <v>51</v>
      </c>
      <c r="M7618" t="s">
        <v>43</v>
      </c>
      <c r="N7618" t="s">
        <v>32</v>
      </c>
      <c r="O7618" t="b">
        <v>1</v>
      </c>
      <c r="P7618" cm="1">
        <f t="array" ref="P7618">_xlfn.IFS(O7618=FALSE, 0, O7618=TRUE,1)</f>
        <v>1</v>
      </c>
      <c r="Q7618">
        <v>9</v>
      </c>
      <c r="R7618">
        <v>48</v>
      </c>
      <c r="S7618">
        <v>1</v>
      </c>
    </row>
    <row r="7619" spans="1:19" x14ac:dyDescent="0.3">
      <c r="A7619" t="s">
        <v>14719</v>
      </c>
      <c r="B7619" s="1">
        <v>45096.586805555555</v>
      </c>
      <c r="C7619" s="3">
        <v>52988</v>
      </c>
      <c r="D7619" s="6">
        <v>0.58693287037037034</v>
      </c>
      <c r="E7619" s="6" t="str">
        <f t="shared" ref="E7619:E7682" si="119">IF(R7619&lt;=30,"Yes","No")</f>
        <v>Yes</v>
      </c>
      <c r="F7619" s="4">
        <v>52988</v>
      </c>
      <c r="G7619" t="s">
        <v>51</v>
      </c>
      <c r="H7619">
        <v>14</v>
      </c>
      <c r="I7619" t="s">
        <v>18</v>
      </c>
      <c r="J7619" t="s">
        <v>14720</v>
      </c>
      <c r="K7619" t="s">
        <v>18</v>
      </c>
      <c r="L7619">
        <v>2</v>
      </c>
      <c r="M7619" t="s">
        <v>43</v>
      </c>
      <c r="N7619" t="s">
        <v>32</v>
      </c>
      <c r="O7619" t="b">
        <v>1</v>
      </c>
      <c r="P7619" cm="1">
        <f t="array" ref="P7619">_xlfn.IFS(O7619=FALSE, 0, O7619=TRUE,1)</f>
        <v>1</v>
      </c>
      <c r="Q7619">
        <v>9</v>
      </c>
      <c r="R7619">
        <v>22</v>
      </c>
      <c r="S7619">
        <v>0</v>
      </c>
    </row>
    <row r="7620" spans="1:19" x14ac:dyDescent="0.3">
      <c r="A7620" t="s">
        <v>14721</v>
      </c>
      <c r="B7620" s="1">
        <v>45232.018055555556</v>
      </c>
      <c r="C7620" s="3">
        <v>52989</v>
      </c>
      <c r="D7620" s="6">
        <v>1.818287037037037E-2</v>
      </c>
      <c r="E7620" s="6" t="str">
        <f t="shared" si="119"/>
        <v>Yes</v>
      </c>
      <c r="F7620" s="4">
        <v>52989</v>
      </c>
      <c r="G7620" t="s">
        <v>27</v>
      </c>
      <c r="H7620">
        <v>0</v>
      </c>
      <c r="I7620" t="s">
        <v>65</v>
      </c>
      <c r="J7620" t="s">
        <v>14722</v>
      </c>
      <c r="K7620" t="s">
        <v>18</v>
      </c>
      <c r="L7620">
        <v>29</v>
      </c>
      <c r="M7620" t="s">
        <v>43</v>
      </c>
      <c r="N7620" t="s">
        <v>32</v>
      </c>
      <c r="O7620" t="b">
        <v>1</v>
      </c>
      <c r="P7620" cm="1">
        <f t="array" ref="P7620">_xlfn.IFS(O7620=FALSE, 0, O7620=TRUE,1)</f>
        <v>1</v>
      </c>
      <c r="Q7620">
        <v>9</v>
      </c>
      <c r="R7620">
        <v>18</v>
      </c>
      <c r="S7620">
        <v>0</v>
      </c>
    </row>
    <row r="7621" spans="1:19" x14ac:dyDescent="0.3">
      <c r="A7621" t="s">
        <v>14723</v>
      </c>
      <c r="B7621" s="1">
        <v>45161.813888888886</v>
      </c>
      <c r="C7621" s="3">
        <v>52990</v>
      </c>
      <c r="D7621" s="6">
        <v>0.81401620370370376</v>
      </c>
      <c r="E7621" s="6" t="str">
        <f t="shared" si="119"/>
        <v>Yes</v>
      </c>
      <c r="F7621" s="4">
        <v>52990</v>
      </c>
      <c r="G7621" t="s">
        <v>15</v>
      </c>
      <c r="H7621">
        <v>19</v>
      </c>
      <c r="I7621" t="s">
        <v>18</v>
      </c>
      <c r="J7621" t="s">
        <v>14724</v>
      </c>
      <c r="K7621" t="s">
        <v>18</v>
      </c>
      <c r="L7621">
        <v>48</v>
      </c>
      <c r="M7621" t="s">
        <v>43</v>
      </c>
      <c r="N7621" t="s">
        <v>32</v>
      </c>
      <c r="O7621" t="b">
        <v>1</v>
      </c>
      <c r="P7621" cm="1">
        <f t="array" ref="P7621">_xlfn.IFS(O7621=FALSE, 0, O7621=TRUE,1)</f>
        <v>1</v>
      </c>
      <c r="Q7621">
        <v>10</v>
      </c>
      <c r="R7621">
        <v>13</v>
      </c>
      <c r="S7621">
        <v>0</v>
      </c>
    </row>
    <row r="7622" spans="1:19" x14ac:dyDescent="0.3">
      <c r="A7622" t="s">
        <v>14725</v>
      </c>
      <c r="B7622" s="1">
        <v>45032.901388888888</v>
      </c>
      <c r="C7622" s="3">
        <v>52991</v>
      </c>
      <c r="D7622" s="6">
        <v>0.90151620370370367</v>
      </c>
      <c r="E7622" s="6" t="str">
        <f t="shared" si="119"/>
        <v>No</v>
      </c>
      <c r="F7622" s="4">
        <v>52991</v>
      </c>
      <c r="G7622" t="s">
        <v>34</v>
      </c>
      <c r="H7622">
        <v>21</v>
      </c>
      <c r="I7622" t="s">
        <v>58</v>
      </c>
      <c r="J7622" t="s">
        <v>14726</v>
      </c>
      <c r="K7622" t="s">
        <v>18</v>
      </c>
      <c r="L7622">
        <v>40</v>
      </c>
      <c r="M7622" t="s">
        <v>43</v>
      </c>
      <c r="N7622" t="s">
        <v>32</v>
      </c>
      <c r="O7622" t="b">
        <v>1</v>
      </c>
      <c r="P7622" cm="1">
        <f t="array" ref="P7622">_xlfn.IFS(O7622=FALSE, 0, O7622=TRUE,1)</f>
        <v>1</v>
      </c>
      <c r="Q7622">
        <v>10</v>
      </c>
      <c r="R7622">
        <v>44</v>
      </c>
      <c r="S7622">
        <v>0</v>
      </c>
    </row>
    <row r="7623" spans="1:19" x14ac:dyDescent="0.3">
      <c r="A7623" t="s">
        <v>14727</v>
      </c>
      <c r="B7623" s="1">
        <v>45436.032638888886</v>
      </c>
      <c r="C7623" s="3">
        <v>52992</v>
      </c>
      <c r="D7623" s="6">
        <v>3.2766203703703707E-2</v>
      </c>
      <c r="E7623" s="6" t="str">
        <f t="shared" si="119"/>
        <v>No</v>
      </c>
      <c r="F7623" s="4">
        <v>52992</v>
      </c>
      <c r="G7623" t="s">
        <v>55</v>
      </c>
      <c r="H7623">
        <v>0</v>
      </c>
      <c r="I7623" t="s">
        <v>30</v>
      </c>
      <c r="J7623" t="s">
        <v>14728</v>
      </c>
      <c r="K7623" t="s">
        <v>18</v>
      </c>
      <c r="L7623">
        <v>24</v>
      </c>
      <c r="M7623" t="s">
        <v>43</v>
      </c>
      <c r="N7623" t="s">
        <v>116</v>
      </c>
      <c r="O7623" t="b">
        <v>1</v>
      </c>
      <c r="P7623" cm="1">
        <f t="array" ref="P7623">_xlfn.IFS(O7623=FALSE, 0, O7623=TRUE,1)</f>
        <v>1</v>
      </c>
      <c r="R7623">
        <v>39</v>
      </c>
      <c r="S7623">
        <v>0</v>
      </c>
    </row>
    <row r="7624" spans="1:19" x14ac:dyDescent="0.3">
      <c r="A7624" t="s">
        <v>14729</v>
      </c>
      <c r="B7624" s="1">
        <v>45313.956250000003</v>
      </c>
      <c r="C7624" s="3">
        <v>52993</v>
      </c>
      <c r="D7624" s="6">
        <v>0.95637731481481481</v>
      </c>
      <c r="E7624" s="6" t="str">
        <f t="shared" si="119"/>
        <v>No</v>
      </c>
      <c r="F7624" s="4">
        <v>52993</v>
      </c>
      <c r="G7624" t="s">
        <v>51</v>
      </c>
      <c r="H7624">
        <v>22</v>
      </c>
      <c r="I7624" t="s">
        <v>47</v>
      </c>
      <c r="J7624" t="s">
        <v>14730</v>
      </c>
      <c r="K7624" t="s">
        <v>18</v>
      </c>
      <c r="L7624">
        <v>30</v>
      </c>
      <c r="M7624" t="s">
        <v>43</v>
      </c>
      <c r="N7624" t="s">
        <v>116</v>
      </c>
      <c r="O7624" t="b">
        <v>1</v>
      </c>
      <c r="P7624" cm="1">
        <f t="array" ref="P7624">_xlfn.IFS(O7624=FALSE, 0, O7624=TRUE,1)</f>
        <v>1</v>
      </c>
      <c r="R7624">
        <v>51</v>
      </c>
      <c r="S7624">
        <v>0</v>
      </c>
    </row>
    <row r="7625" spans="1:19" x14ac:dyDescent="0.3">
      <c r="A7625" t="s">
        <v>14731</v>
      </c>
      <c r="B7625" s="1">
        <v>45179.878472222219</v>
      </c>
      <c r="C7625" s="3">
        <v>52994</v>
      </c>
      <c r="D7625" s="6">
        <v>0.87859953703703708</v>
      </c>
      <c r="E7625" s="6" t="str">
        <f t="shared" si="119"/>
        <v>Yes</v>
      </c>
      <c r="F7625" s="4">
        <v>52994</v>
      </c>
      <c r="G7625" t="s">
        <v>34</v>
      </c>
      <c r="H7625">
        <v>21</v>
      </c>
      <c r="I7625" t="s">
        <v>85</v>
      </c>
      <c r="J7625" t="s">
        <v>14732</v>
      </c>
      <c r="K7625" t="s">
        <v>18</v>
      </c>
      <c r="L7625">
        <v>3</v>
      </c>
      <c r="M7625" t="s">
        <v>43</v>
      </c>
      <c r="N7625" t="s">
        <v>116</v>
      </c>
      <c r="O7625" t="b">
        <v>1</v>
      </c>
      <c r="P7625" cm="1">
        <f t="array" ref="P7625">_xlfn.IFS(O7625=FALSE, 0, O7625=TRUE,1)</f>
        <v>1</v>
      </c>
      <c r="R7625">
        <v>13</v>
      </c>
      <c r="S7625">
        <v>0</v>
      </c>
    </row>
    <row r="7626" spans="1:19" x14ac:dyDescent="0.3">
      <c r="A7626" t="s">
        <v>14733</v>
      </c>
      <c r="B7626" s="1">
        <v>45172.970833333333</v>
      </c>
      <c r="C7626" s="3">
        <v>52995</v>
      </c>
      <c r="D7626" s="6">
        <v>0.9709606481481482</v>
      </c>
      <c r="E7626" s="6" t="str">
        <f t="shared" si="119"/>
        <v>Yes</v>
      </c>
      <c r="F7626" s="4">
        <v>52995</v>
      </c>
      <c r="G7626" t="s">
        <v>34</v>
      </c>
      <c r="H7626">
        <v>23</v>
      </c>
      <c r="I7626" t="s">
        <v>103</v>
      </c>
      <c r="J7626" t="s">
        <v>14734</v>
      </c>
      <c r="K7626" t="s">
        <v>18</v>
      </c>
      <c r="L7626">
        <v>1</v>
      </c>
      <c r="M7626" t="s">
        <v>43</v>
      </c>
      <c r="N7626" t="s">
        <v>116</v>
      </c>
      <c r="O7626" t="b">
        <v>1</v>
      </c>
      <c r="P7626" cm="1">
        <f t="array" ref="P7626">_xlfn.IFS(O7626=FALSE, 0, O7626=TRUE,1)</f>
        <v>1</v>
      </c>
      <c r="R7626">
        <v>30</v>
      </c>
      <c r="S7626">
        <v>0</v>
      </c>
    </row>
    <row r="7627" spans="1:19" x14ac:dyDescent="0.3">
      <c r="A7627" t="s">
        <v>14735</v>
      </c>
      <c r="B7627" s="1">
        <v>45210.488194444442</v>
      </c>
      <c r="C7627" s="3">
        <v>52996</v>
      </c>
      <c r="D7627" s="6">
        <v>0.48832175925925925</v>
      </c>
      <c r="E7627" s="6" t="str">
        <f t="shared" si="119"/>
        <v>Yes</v>
      </c>
      <c r="F7627" s="4">
        <v>52996</v>
      </c>
      <c r="G7627" t="s">
        <v>15</v>
      </c>
      <c r="H7627">
        <v>11</v>
      </c>
      <c r="I7627" t="s">
        <v>241</v>
      </c>
      <c r="J7627" t="s">
        <v>14736</v>
      </c>
      <c r="K7627" t="s">
        <v>18</v>
      </c>
      <c r="L7627">
        <v>53</v>
      </c>
      <c r="M7627" t="s">
        <v>43</v>
      </c>
      <c r="N7627" t="s">
        <v>20</v>
      </c>
      <c r="O7627" t="b">
        <v>1</v>
      </c>
      <c r="P7627" cm="1">
        <f t="array" ref="P7627">_xlfn.IFS(O7627=FALSE, 0, O7627=TRUE,1)</f>
        <v>1</v>
      </c>
      <c r="R7627">
        <v>26</v>
      </c>
      <c r="S7627">
        <v>0</v>
      </c>
    </row>
    <row r="7628" spans="1:19" x14ac:dyDescent="0.3">
      <c r="A7628" t="s">
        <v>14737</v>
      </c>
      <c r="B7628" s="1">
        <v>45199.935416666667</v>
      </c>
      <c r="C7628" s="3">
        <v>52997</v>
      </c>
      <c r="D7628" s="6">
        <v>0.93554398148148143</v>
      </c>
      <c r="E7628" s="6" t="str">
        <f t="shared" si="119"/>
        <v>No</v>
      </c>
      <c r="F7628" s="4">
        <v>52997</v>
      </c>
      <c r="G7628" t="s">
        <v>22</v>
      </c>
      <c r="H7628">
        <v>22</v>
      </c>
      <c r="I7628" t="s">
        <v>241</v>
      </c>
      <c r="J7628" t="s">
        <v>14738</v>
      </c>
      <c r="K7628" t="s">
        <v>18</v>
      </c>
      <c r="L7628">
        <v>79</v>
      </c>
      <c r="M7628" t="s">
        <v>43</v>
      </c>
      <c r="N7628" t="s">
        <v>20</v>
      </c>
      <c r="O7628" t="b">
        <v>1</v>
      </c>
      <c r="P7628" cm="1">
        <f t="array" ref="P7628">_xlfn.IFS(O7628=FALSE, 0, O7628=TRUE,1)</f>
        <v>1</v>
      </c>
      <c r="R7628">
        <v>33</v>
      </c>
      <c r="S7628">
        <v>0</v>
      </c>
    </row>
    <row r="7629" spans="1:19" x14ac:dyDescent="0.3">
      <c r="A7629" t="s">
        <v>14739</v>
      </c>
      <c r="B7629" s="1">
        <v>45208.462500000001</v>
      </c>
      <c r="C7629" s="3">
        <v>52998</v>
      </c>
      <c r="D7629" s="6">
        <v>0.46262731481481484</v>
      </c>
      <c r="E7629" s="6" t="str">
        <f t="shared" si="119"/>
        <v>No</v>
      </c>
      <c r="F7629" s="4">
        <v>52998</v>
      </c>
      <c r="G7629" t="s">
        <v>51</v>
      </c>
      <c r="H7629">
        <v>11</v>
      </c>
      <c r="I7629" t="s">
        <v>241</v>
      </c>
      <c r="J7629" t="s">
        <v>14740</v>
      </c>
      <c r="K7629" t="s">
        <v>18</v>
      </c>
      <c r="L7629">
        <v>37</v>
      </c>
      <c r="M7629" t="s">
        <v>43</v>
      </c>
      <c r="N7629" t="s">
        <v>20</v>
      </c>
      <c r="O7629" t="b">
        <v>1</v>
      </c>
      <c r="P7629" cm="1">
        <f t="array" ref="P7629">_xlfn.IFS(O7629=FALSE, 0, O7629=TRUE,1)</f>
        <v>1</v>
      </c>
      <c r="R7629">
        <v>53</v>
      </c>
      <c r="S7629">
        <v>0</v>
      </c>
    </row>
    <row r="7630" spans="1:19" x14ac:dyDescent="0.3">
      <c r="A7630" t="s">
        <v>14741</v>
      </c>
      <c r="B7630" s="1">
        <v>45494.140972222223</v>
      </c>
      <c r="C7630" s="3">
        <v>52999</v>
      </c>
      <c r="D7630" s="6">
        <v>0.14109953703703704</v>
      </c>
      <c r="E7630" s="6" t="str">
        <f t="shared" si="119"/>
        <v>No</v>
      </c>
      <c r="F7630" s="4">
        <v>52999</v>
      </c>
      <c r="G7630" t="s">
        <v>34</v>
      </c>
      <c r="H7630">
        <v>3</v>
      </c>
      <c r="I7630" t="s">
        <v>241</v>
      </c>
      <c r="J7630" t="s">
        <v>14742</v>
      </c>
      <c r="K7630" t="s">
        <v>18</v>
      </c>
      <c r="L7630">
        <v>46</v>
      </c>
      <c r="M7630" t="s">
        <v>43</v>
      </c>
      <c r="N7630" t="s">
        <v>20</v>
      </c>
      <c r="O7630" t="b">
        <v>1</v>
      </c>
      <c r="P7630" cm="1">
        <f t="array" ref="P7630">_xlfn.IFS(O7630=FALSE, 0, O7630=TRUE,1)</f>
        <v>1</v>
      </c>
      <c r="R7630">
        <v>55</v>
      </c>
      <c r="S7630">
        <v>0</v>
      </c>
    </row>
    <row r="7631" spans="1:19" x14ac:dyDescent="0.3">
      <c r="A7631" t="s">
        <v>14743</v>
      </c>
      <c r="B7631" s="1">
        <v>45383.886805555558</v>
      </c>
      <c r="C7631" s="3">
        <v>53000</v>
      </c>
      <c r="D7631" s="6">
        <v>0.88693287037037039</v>
      </c>
      <c r="E7631" s="6" t="str">
        <f t="shared" si="119"/>
        <v>No</v>
      </c>
      <c r="F7631" s="4">
        <v>53000</v>
      </c>
      <c r="G7631" t="s">
        <v>51</v>
      </c>
      <c r="H7631">
        <v>21</v>
      </c>
      <c r="I7631" t="s">
        <v>241</v>
      </c>
      <c r="J7631" t="s">
        <v>14744</v>
      </c>
      <c r="K7631" t="s">
        <v>18</v>
      </c>
      <c r="L7631">
        <v>47</v>
      </c>
      <c r="M7631" t="s">
        <v>43</v>
      </c>
      <c r="N7631" t="s">
        <v>20</v>
      </c>
      <c r="O7631" t="b">
        <v>1</v>
      </c>
      <c r="P7631" cm="1">
        <f t="array" ref="P7631">_xlfn.IFS(O7631=FALSE, 0, O7631=TRUE,1)</f>
        <v>1</v>
      </c>
      <c r="R7631">
        <v>55</v>
      </c>
      <c r="S7631">
        <v>0</v>
      </c>
    </row>
    <row r="7632" spans="1:19" x14ac:dyDescent="0.3">
      <c r="A7632" t="s">
        <v>14745</v>
      </c>
      <c r="B7632" s="1">
        <v>45085.523611111108</v>
      </c>
      <c r="C7632" s="3">
        <v>53001</v>
      </c>
      <c r="D7632" s="6">
        <v>0.5237384259259259</v>
      </c>
      <c r="E7632" s="6" t="str">
        <f t="shared" si="119"/>
        <v>No</v>
      </c>
      <c r="F7632" s="4">
        <v>53001</v>
      </c>
      <c r="G7632" t="s">
        <v>27</v>
      </c>
      <c r="H7632">
        <v>12</v>
      </c>
      <c r="I7632" t="s">
        <v>241</v>
      </c>
      <c r="J7632" t="s">
        <v>14746</v>
      </c>
      <c r="K7632" t="s">
        <v>18</v>
      </c>
      <c r="L7632">
        <v>69</v>
      </c>
      <c r="M7632" t="s">
        <v>43</v>
      </c>
      <c r="N7632" t="s">
        <v>20</v>
      </c>
      <c r="O7632" t="b">
        <v>1</v>
      </c>
      <c r="P7632" cm="1">
        <f t="array" ref="P7632">_xlfn.IFS(O7632=FALSE, 0, O7632=TRUE,1)</f>
        <v>1</v>
      </c>
      <c r="R7632">
        <v>57</v>
      </c>
      <c r="S7632">
        <v>0</v>
      </c>
    </row>
    <row r="7633" spans="1:19" x14ac:dyDescent="0.3">
      <c r="A7633" t="s">
        <v>14747</v>
      </c>
      <c r="B7633" s="1">
        <v>45506.438888888886</v>
      </c>
      <c r="C7633" s="3">
        <v>53002</v>
      </c>
      <c r="D7633" s="6">
        <v>0.4390162037037037</v>
      </c>
      <c r="E7633" s="6" t="str">
        <f t="shared" si="119"/>
        <v>No</v>
      </c>
      <c r="F7633" s="4">
        <v>53002</v>
      </c>
      <c r="G7633" t="s">
        <v>55</v>
      </c>
      <c r="H7633">
        <v>10</v>
      </c>
      <c r="I7633" t="s">
        <v>241</v>
      </c>
      <c r="J7633" t="s">
        <v>14748</v>
      </c>
      <c r="K7633" t="s">
        <v>18</v>
      </c>
      <c r="L7633">
        <v>7</v>
      </c>
      <c r="M7633" t="s">
        <v>43</v>
      </c>
      <c r="N7633" t="s">
        <v>20</v>
      </c>
      <c r="O7633" t="b">
        <v>1</v>
      </c>
      <c r="P7633" cm="1">
        <f t="array" ref="P7633">_xlfn.IFS(O7633=FALSE, 0, O7633=TRUE,1)</f>
        <v>1</v>
      </c>
      <c r="R7633">
        <v>60</v>
      </c>
      <c r="S7633">
        <v>0</v>
      </c>
    </row>
    <row r="7634" spans="1:19" x14ac:dyDescent="0.3">
      <c r="A7634" t="s">
        <v>14749</v>
      </c>
      <c r="B7634" s="1">
        <v>45059.643055555556</v>
      </c>
      <c r="C7634" s="3">
        <v>53003</v>
      </c>
      <c r="D7634" s="6">
        <v>0.64318287037037036</v>
      </c>
      <c r="E7634" s="6" t="str">
        <f t="shared" si="119"/>
        <v>No</v>
      </c>
      <c r="F7634" s="4">
        <v>53003</v>
      </c>
      <c r="G7634" t="s">
        <v>22</v>
      </c>
      <c r="H7634">
        <v>15</v>
      </c>
      <c r="I7634" t="s">
        <v>129</v>
      </c>
      <c r="J7634" t="s">
        <v>8803</v>
      </c>
      <c r="K7634" t="s">
        <v>18</v>
      </c>
      <c r="L7634">
        <v>27</v>
      </c>
      <c r="M7634" t="s">
        <v>43</v>
      </c>
      <c r="N7634" t="s">
        <v>20</v>
      </c>
      <c r="O7634" t="b">
        <v>1</v>
      </c>
      <c r="P7634" cm="1">
        <f t="array" ref="P7634">_xlfn.IFS(O7634=FALSE, 0, O7634=TRUE,1)</f>
        <v>1</v>
      </c>
      <c r="R7634">
        <v>55</v>
      </c>
      <c r="S7634">
        <v>1</v>
      </c>
    </row>
    <row r="7635" spans="1:19" x14ac:dyDescent="0.3">
      <c r="A7635" t="s">
        <v>14750</v>
      </c>
      <c r="B7635" s="1">
        <v>45501.043055555558</v>
      </c>
      <c r="C7635" s="3">
        <v>53004</v>
      </c>
      <c r="D7635" s="6">
        <v>4.3182870370370371E-2</v>
      </c>
      <c r="E7635" s="6" t="str">
        <f t="shared" si="119"/>
        <v>Yes</v>
      </c>
      <c r="F7635" s="4">
        <v>53004</v>
      </c>
      <c r="G7635" t="s">
        <v>34</v>
      </c>
      <c r="H7635">
        <v>1</v>
      </c>
      <c r="I7635" t="s">
        <v>75</v>
      </c>
      <c r="J7635" t="s">
        <v>14751</v>
      </c>
      <c r="K7635" t="s">
        <v>18</v>
      </c>
      <c r="L7635">
        <v>31</v>
      </c>
      <c r="M7635" t="s">
        <v>43</v>
      </c>
      <c r="N7635" t="s">
        <v>20</v>
      </c>
      <c r="O7635" t="b">
        <v>1</v>
      </c>
      <c r="P7635" cm="1">
        <f t="array" ref="P7635">_xlfn.IFS(O7635=FALSE, 0, O7635=TRUE,1)</f>
        <v>1</v>
      </c>
      <c r="R7635">
        <v>28</v>
      </c>
      <c r="S7635">
        <v>0</v>
      </c>
    </row>
    <row r="7636" spans="1:19" x14ac:dyDescent="0.3">
      <c r="A7636" t="s">
        <v>14752</v>
      </c>
      <c r="B7636" s="1">
        <v>45572.130555555559</v>
      </c>
      <c r="C7636" s="3">
        <v>53005</v>
      </c>
      <c r="D7636" s="6">
        <v>0.13068287037037038</v>
      </c>
      <c r="E7636" s="6" t="str">
        <f t="shared" si="119"/>
        <v>No</v>
      </c>
      <c r="F7636" s="4">
        <v>53005</v>
      </c>
      <c r="G7636" t="s">
        <v>51</v>
      </c>
      <c r="H7636">
        <v>3</v>
      </c>
      <c r="I7636" t="s">
        <v>75</v>
      </c>
      <c r="J7636" t="s">
        <v>14753</v>
      </c>
      <c r="K7636" t="s">
        <v>18</v>
      </c>
      <c r="L7636">
        <v>35</v>
      </c>
      <c r="M7636" t="s">
        <v>43</v>
      </c>
      <c r="N7636" t="s">
        <v>20</v>
      </c>
      <c r="O7636" t="b">
        <v>1</v>
      </c>
      <c r="P7636" cm="1">
        <f t="array" ref="P7636">_xlfn.IFS(O7636=FALSE, 0, O7636=TRUE,1)</f>
        <v>1</v>
      </c>
      <c r="R7636">
        <v>38</v>
      </c>
      <c r="S7636">
        <v>0</v>
      </c>
    </row>
    <row r="7637" spans="1:19" x14ac:dyDescent="0.3">
      <c r="A7637" t="s">
        <v>14754</v>
      </c>
      <c r="B7637" s="1">
        <v>45485.213194444441</v>
      </c>
      <c r="C7637" s="3">
        <v>53006</v>
      </c>
      <c r="D7637" s="6">
        <v>0.21332175925925925</v>
      </c>
      <c r="E7637" s="6" t="str">
        <f t="shared" si="119"/>
        <v>No</v>
      </c>
      <c r="F7637" s="4">
        <v>53006</v>
      </c>
      <c r="G7637" t="s">
        <v>55</v>
      </c>
      <c r="H7637">
        <v>5</v>
      </c>
      <c r="I7637" t="s">
        <v>75</v>
      </c>
      <c r="J7637" t="s">
        <v>14755</v>
      </c>
      <c r="K7637" t="s">
        <v>18</v>
      </c>
      <c r="L7637">
        <v>45</v>
      </c>
      <c r="M7637" t="s">
        <v>43</v>
      </c>
      <c r="N7637" t="s">
        <v>20</v>
      </c>
      <c r="O7637" t="b">
        <v>1</v>
      </c>
      <c r="P7637" cm="1">
        <f t="array" ref="P7637">_xlfn.IFS(O7637=FALSE, 0, O7637=TRUE,1)</f>
        <v>1</v>
      </c>
      <c r="R7637">
        <v>45</v>
      </c>
      <c r="S7637">
        <v>0</v>
      </c>
    </row>
    <row r="7638" spans="1:19" x14ac:dyDescent="0.3">
      <c r="A7638" t="s">
        <v>14756</v>
      </c>
      <c r="B7638" s="1">
        <v>45407.370833333334</v>
      </c>
      <c r="C7638" s="3">
        <v>53007</v>
      </c>
      <c r="D7638" s="6">
        <v>0.37096064814814816</v>
      </c>
      <c r="E7638" s="6" t="str">
        <f t="shared" si="119"/>
        <v>No</v>
      </c>
      <c r="F7638" s="4">
        <v>53007</v>
      </c>
      <c r="G7638" t="s">
        <v>27</v>
      </c>
      <c r="H7638">
        <v>8</v>
      </c>
      <c r="I7638" t="s">
        <v>75</v>
      </c>
      <c r="J7638" t="s">
        <v>14757</v>
      </c>
      <c r="K7638" t="s">
        <v>18</v>
      </c>
      <c r="L7638">
        <v>7</v>
      </c>
      <c r="M7638" t="s">
        <v>43</v>
      </c>
      <c r="N7638" t="s">
        <v>20</v>
      </c>
      <c r="O7638" t="b">
        <v>1</v>
      </c>
      <c r="P7638" cm="1">
        <f t="array" ref="P7638">_xlfn.IFS(O7638=FALSE, 0, O7638=TRUE,1)</f>
        <v>1</v>
      </c>
      <c r="R7638">
        <v>46</v>
      </c>
      <c r="S7638">
        <v>0</v>
      </c>
    </row>
    <row r="7639" spans="1:19" x14ac:dyDescent="0.3">
      <c r="A7639" t="s">
        <v>14758</v>
      </c>
      <c r="B7639" s="1">
        <v>45019.539583333331</v>
      </c>
      <c r="C7639" s="3">
        <v>53008</v>
      </c>
      <c r="D7639" s="6">
        <v>0.53971064814814818</v>
      </c>
      <c r="E7639" s="6" t="str">
        <f t="shared" si="119"/>
        <v>No</v>
      </c>
      <c r="F7639" s="4">
        <v>53008</v>
      </c>
      <c r="G7639" t="s">
        <v>51</v>
      </c>
      <c r="H7639">
        <v>12</v>
      </c>
      <c r="I7639" t="s">
        <v>75</v>
      </c>
      <c r="J7639" t="s">
        <v>14759</v>
      </c>
      <c r="K7639" t="s">
        <v>18</v>
      </c>
      <c r="L7639">
        <v>79</v>
      </c>
      <c r="M7639" t="s">
        <v>43</v>
      </c>
      <c r="N7639" t="s">
        <v>20</v>
      </c>
      <c r="O7639" t="b">
        <v>1</v>
      </c>
      <c r="P7639" cm="1">
        <f t="array" ref="P7639">_xlfn.IFS(O7639=FALSE, 0, O7639=TRUE,1)</f>
        <v>1</v>
      </c>
      <c r="R7639">
        <v>47</v>
      </c>
      <c r="S7639">
        <v>0</v>
      </c>
    </row>
    <row r="7640" spans="1:19" x14ac:dyDescent="0.3">
      <c r="A7640" t="s">
        <v>14760</v>
      </c>
      <c r="B7640" s="1">
        <v>45483.40625</v>
      </c>
      <c r="C7640" s="3">
        <v>53009</v>
      </c>
      <c r="D7640" s="6">
        <v>0.40637731481481482</v>
      </c>
      <c r="E7640" s="6" t="str">
        <f t="shared" si="119"/>
        <v>No</v>
      </c>
      <c r="F7640" s="4">
        <v>53009</v>
      </c>
      <c r="G7640" t="s">
        <v>15</v>
      </c>
      <c r="H7640">
        <v>9</v>
      </c>
      <c r="I7640" t="s">
        <v>75</v>
      </c>
      <c r="J7640" t="s">
        <v>7158</v>
      </c>
      <c r="K7640" t="s">
        <v>18</v>
      </c>
      <c r="L7640">
        <v>79</v>
      </c>
      <c r="M7640" t="s">
        <v>43</v>
      </c>
      <c r="N7640" t="s">
        <v>20</v>
      </c>
      <c r="O7640" t="b">
        <v>1</v>
      </c>
      <c r="P7640" cm="1">
        <f t="array" ref="P7640">_xlfn.IFS(O7640=FALSE, 0, O7640=TRUE,1)</f>
        <v>1</v>
      </c>
      <c r="R7640">
        <v>52</v>
      </c>
      <c r="S7640">
        <v>0</v>
      </c>
    </row>
    <row r="7641" spans="1:19" x14ac:dyDescent="0.3">
      <c r="A7641" t="s">
        <v>14761</v>
      </c>
      <c r="B7641" s="1">
        <v>45464.802083333336</v>
      </c>
      <c r="C7641" s="3">
        <v>53010</v>
      </c>
      <c r="D7641" s="6">
        <v>0.80221064814814813</v>
      </c>
      <c r="E7641" s="6" t="str">
        <f t="shared" si="119"/>
        <v>Yes</v>
      </c>
      <c r="F7641" s="4">
        <v>53010</v>
      </c>
      <c r="G7641" t="s">
        <v>55</v>
      </c>
      <c r="H7641">
        <v>19</v>
      </c>
      <c r="I7641" t="s">
        <v>96</v>
      </c>
      <c r="J7641" t="s">
        <v>14762</v>
      </c>
      <c r="K7641" t="s">
        <v>18</v>
      </c>
      <c r="L7641">
        <v>40</v>
      </c>
      <c r="M7641" t="s">
        <v>43</v>
      </c>
      <c r="N7641" t="s">
        <v>20</v>
      </c>
      <c r="O7641" t="b">
        <v>1</v>
      </c>
      <c r="P7641" cm="1">
        <f t="array" ref="P7641">_xlfn.IFS(O7641=FALSE, 0, O7641=TRUE,1)</f>
        <v>1</v>
      </c>
      <c r="R7641">
        <v>16</v>
      </c>
      <c r="S7641">
        <v>0</v>
      </c>
    </row>
    <row r="7642" spans="1:19" x14ac:dyDescent="0.3">
      <c r="A7642" t="s">
        <v>14763</v>
      </c>
      <c r="B7642" s="1">
        <v>45054.338194444441</v>
      </c>
      <c r="C7642" s="3">
        <v>53011</v>
      </c>
      <c r="D7642" s="6">
        <v>0.33832175925925928</v>
      </c>
      <c r="E7642" s="6" t="str">
        <f t="shared" si="119"/>
        <v>Yes</v>
      </c>
      <c r="F7642" s="4">
        <v>53011</v>
      </c>
      <c r="G7642" t="s">
        <v>51</v>
      </c>
      <c r="H7642">
        <v>8</v>
      </c>
      <c r="I7642" t="s">
        <v>96</v>
      </c>
      <c r="J7642" t="s">
        <v>14764</v>
      </c>
      <c r="K7642" t="s">
        <v>18</v>
      </c>
      <c r="L7642">
        <v>16</v>
      </c>
      <c r="M7642" t="s">
        <v>43</v>
      </c>
      <c r="N7642" t="s">
        <v>20</v>
      </c>
      <c r="O7642" t="b">
        <v>1</v>
      </c>
      <c r="P7642" cm="1">
        <f t="array" ref="P7642">_xlfn.IFS(O7642=FALSE, 0, O7642=TRUE,1)</f>
        <v>1</v>
      </c>
      <c r="R7642">
        <v>23</v>
      </c>
      <c r="S7642">
        <v>1</v>
      </c>
    </row>
    <row r="7643" spans="1:19" x14ac:dyDescent="0.3">
      <c r="A7643" t="s">
        <v>14765</v>
      </c>
      <c r="B7643" s="1">
        <v>45529.115277777775</v>
      </c>
      <c r="C7643" s="3">
        <v>53012</v>
      </c>
      <c r="D7643" s="6">
        <v>0.11540509259259259</v>
      </c>
      <c r="E7643" s="6" t="str">
        <f t="shared" si="119"/>
        <v>Yes</v>
      </c>
      <c r="F7643" s="4">
        <v>53012</v>
      </c>
      <c r="G7643" t="s">
        <v>34</v>
      </c>
      <c r="H7643">
        <v>2</v>
      </c>
      <c r="I7643" t="s">
        <v>96</v>
      </c>
      <c r="J7643" t="s">
        <v>14766</v>
      </c>
      <c r="K7643" t="s">
        <v>18</v>
      </c>
      <c r="L7643">
        <v>78</v>
      </c>
      <c r="M7643" t="s">
        <v>43</v>
      </c>
      <c r="N7643" t="s">
        <v>20</v>
      </c>
      <c r="O7643" t="b">
        <v>1</v>
      </c>
      <c r="P7643" cm="1">
        <f t="array" ref="P7643">_xlfn.IFS(O7643=FALSE, 0, O7643=TRUE,1)</f>
        <v>1</v>
      </c>
      <c r="R7643">
        <v>29</v>
      </c>
      <c r="S7643">
        <v>0</v>
      </c>
    </row>
    <row r="7644" spans="1:19" x14ac:dyDescent="0.3">
      <c r="A7644" t="s">
        <v>14767</v>
      </c>
      <c r="B7644" s="1">
        <v>45591.136111111111</v>
      </c>
      <c r="C7644" s="3">
        <v>53013</v>
      </c>
      <c r="D7644" s="6">
        <v>0.13623842592592592</v>
      </c>
      <c r="E7644" s="6" t="str">
        <f t="shared" si="119"/>
        <v>No</v>
      </c>
      <c r="F7644" s="4">
        <v>53013</v>
      </c>
      <c r="G7644" t="s">
        <v>22</v>
      </c>
      <c r="H7644">
        <v>3</v>
      </c>
      <c r="I7644" t="s">
        <v>96</v>
      </c>
      <c r="J7644" t="s">
        <v>14768</v>
      </c>
      <c r="K7644" t="s">
        <v>18</v>
      </c>
      <c r="L7644">
        <v>79</v>
      </c>
      <c r="M7644" t="s">
        <v>43</v>
      </c>
      <c r="N7644" t="s">
        <v>20</v>
      </c>
      <c r="O7644" t="b">
        <v>1</v>
      </c>
      <c r="P7644" cm="1">
        <f t="array" ref="P7644">_xlfn.IFS(O7644=FALSE, 0, O7644=TRUE,1)</f>
        <v>1</v>
      </c>
      <c r="R7644">
        <v>53</v>
      </c>
      <c r="S7644">
        <v>0</v>
      </c>
    </row>
    <row r="7645" spans="1:19" x14ac:dyDescent="0.3">
      <c r="A7645" t="s">
        <v>14769</v>
      </c>
      <c r="B7645" s="1">
        <v>45130.34375</v>
      </c>
      <c r="C7645" s="3">
        <v>53014</v>
      </c>
      <c r="D7645" s="6">
        <v>0.34387731481481482</v>
      </c>
      <c r="E7645" s="6" t="str">
        <f t="shared" si="119"/>
        <v>Yes</v>
      </c>
      <c r="F7645" s="4">
        <v>53014</v>
      </c>
      <c r="G7645" t="s">
        <v>34</v>
      </c>
      <c r="H7645">
        <v>8</v>
      </c>
      <c r="I7645" t="s">
        <v>52</v>
      </c>
      <c r="J7645" t="s">
        <v>14770</v>
      </c>
      <c r="K7645" t="s">
        <v>18</v>
      </c>
      <c r="L7645">
        <v>35</v>
      </c>
      <c r="M7645" t="s">
        <v>43</v>
      </c>
      <c r="N7645" t="s">
        <v>20</v>
      </c>
      <c r="O7645" t="b">
        <v>1</v>
      </c>
      <c r="P7645" cm="1">
        <f t="array" ref="P7645">_xlfn.IFS(O7645=FALSE, 0, O7645=TRUE,1)</f>
        <v>1</v>
      </c>
      <c r="R7645">
        <v>10</v>
      </c>
      <c r="S7645">
        <v>0</v>
      </c>
    </row>
    <row r="7646" spans="1:19" x14ac:dyDescent="0.3">
      <c r="A7646" t="s">
        <v>14771</v>
      </c>
      <c r="B7646" s="1">
        <v>45356.00277777778</v>
      </c>
      <c r="C7646" s="3">
        <v>53015</v>
      </c>
      <c r="D7646" s="6">
        <v>2.9050925925925928E-3</v>
      </c>
      <c r="E7646" s="6" t="str">
        <f t="shared" si="119"/>
        <v>Yes</v>
      </c>
      <c r="F7646" s="4">
        <v>53015</v>
      </c>
      <c r="G7646" t="s">
        <v>74</v>
      </c>
      <c r="H7646">
        <v>0</v>
      </c>
      <c r="I7646" t="s">
        <v>52</v>
      </c>
      <c r="J7646" t="s">
        <v>12923</v>
      </c>
      <c r="K7646" t="s">
        <v>18</v>
      </c>
      <c r="L7646">
        <v>55</v>
      </c>
      <c r="M7646" t="s">
        <v>43</v>
      </c>
      <c r="N7646" t="s">
        <v>20</v>
      </c>
      <c r="O7646" t="b">
        <v>1</v>
      </c>
      <c r="P7646" cm="1">
        <f t="array" ref="P7646">_xlfn.IFS(O7646=FALSE, 0, O7646=TRUE,1)</f>
        <v>1</v>
      </c>
      <c r="R7646">
        <v>17</v>
      </c>
      <c r="S7646">
        <v>0</v>
      </c>
    </row>
    <row r="7647" spans="1:19" x14ac:dyDescent="0.3">
      <c r="A7647" t="s">
        <v>14772</v>
      </c>
      <c r="B7647" s="1">
        <v>45595.793055555558</v>
      </c>
      <c r="C7647" s="3">
        <v>53016</v>
      </c>
      <c r="D7647" s="6">
        <v>0.79318287037037039</v>
      </c>
      <c r="E7647" s="6" t="str">
        <f t="shared" si="119"/>
        <v>Yes</v>
      </c>
      <c r="F7647" s="4">
        <v>53016</v>
      </c>
      <c r="G7647" t="s">
        <v>15</v>
      </c>
      <c r="H7647">
        <v>19</v>
      </c>
      <c r="I7647" t="s">
        <v>52</v>
      </c>
      <c r="J7647" t="s">
        <v>14773</v>
      </c>
      <c r="K7647" t="s">
        <v>18</v>
      </c>
      <c r="L7647">
        <v>36</v>
      </c>
      <c r="M7647" t="s">
        <v>43</v>
      </c>
      <c r="N7647" t="s">
        <v>20</v>
      </c>
      <c r="O7647" t="b">
        <v>1</v>
      </c>
      <c r="P7647" cm="1">
        <f t="array" ref="P7647">_xlfn.IFS(O7647=FALSE, 0, O7647=TRUE,1)</f>
        <v>1</v>
      </c>
      <c r="R7647">
        <v>27</v>
      </c>
      <c r="S7647">
        <v>0</v>
      </c>
    </row>
    <row r="7648" spans="1:19" x14ac:dyDescent="0.3">
      <c r="A7648" t="s">
        <v>14774</v>
      </c>
      <c r="B7648" s="1">
        <v>45524.825694444444</v>
      </c>
      <c r="C7648" s="3">
        <v>53017</v>
      </c>
      <c r="D7648" s="6">
        <v>0.82582175925925927</v>
      </c>
      <c r="E7648" s="6" t="str">
        <f t="shared" si="119"/>
        <v>No</v>
      </c>
      <c r="F7648" s="4">
        <v>53017</v>
      </c>
      <c r="G7648" t="s">
        <v>74</v>
      </c>
      <c r="H7648">
        <v>19</v>
      </c>
      <c r="I7648" t="s">
        <v>52</v>
      </c>
      <c r="J7648" t="s">
        <v>14775</v>
      </c>
      <c r="K7648" t="s">
        <v>18</v>
      </c>
      <c r="L7648">
        <v>56</v>
      </c>
      <c r="M7648" t="s">
        <v>43</v>
      </c>
      <c r="N7648" t="s">
        <v>20</v>
      </c>
      <c r="O7648" t="b">
        <v>1</v>
      </c>
      <c r="P7648" cm="1">
        <f t="array" ref="P7648">_xlfn.IFS(O7648=FALSE, 0, O7648=TRUE,1)</f>
        <v>1</v>
      </c>
      <c r="R7648">
        <v>53</v>
      </c>
      <c r="S7648">
        <v>0</v>
      </c>
    </row>
    <row r="7649" spans="1:19" x14ac:dyDescent="0.3">
      <c r="A7649" t="s">
        <v>14776</v>
      </c>
      <c r="B7649" s="1">
        <v>45070.874305555553</v>
      </c>
      <c r="C7649" s="3">
        <v>53018</v>
      </c>
      <c r="D7649" s="6">
        <v>0.87443287037037032</v>
      </c>
      <c r="E7649" s="6" t="str">
        <f t="shared" si="119"/>
        <v>Yes</v>
      </c>
      <c r="F7649" s="4">
        <v>53018</v>
      </c>
      <c r="G7649" t="s">
        <v>15</v>
      </c>
      <c r="H7649">
        <v>20</v>
      </c>
      <c r="I7649" t="s">
        <v>30</v>
      </c>
      <c r="J7649" t="s">
        <v>14777</v>
      </c>
      <c r="K7649" t="s">
        <v>18</v>
      </c>
      <c r="L7649">
        <v>9</v>
      </c>
      <c r="M7649" t="s">
        <v>43</v>
      </c>
      <c r="N7649" t="s">
        <v>20</v>
      </c>
      <c r="O7649" t="b">
        <v>1</v>
      </c>
      <c r="P7649" cm="1">
        <f t="array" ref="P7649">_xlfn.IFS(O7649=FALSE, 0, O7649=TRUE,1)</f>
        <v>1</v>
      </c>
      <c r="R7649">
        <v>21</v>
      </c>
      <c r="S7649">
        <v>1</v>
      </c>
    </row>
    <row r="7650" spans="1:19" x14ac:dyDescent="0.3">
      <c r="A7650" t="s">
        <v>14778</v>
      </c>
      <c r="B7650" s="1">
        <v>45437.711111111108</v>
      </c>
      <c r="C7650" s="3">
        <v>53019</v>
      </c>
      <c r="D7650" s="6">
        <v>0.7112384259259259</v>
      </c>
      <c r="E7650" s="6" t="str">
        <f t="shared" si="119"/>
        <v>No</v>
      </c>
      <c r="F7650" s="4">
        <v>53019</v>
      </c>
      <c r="G7650" t="s">
        <v>22</v>
      </c>
      <c r="H7650">
        <v>17</v>
      </c>
      <c r="I7650" t="s">
        <v>30</v>
      </c>
      <c r="J7650" t="s">
        <v>14779</v>
      </c>
      <c r="K7650" t="s">
        <v>18</v>
      </c>
      <c r="L7650">
        <v>29</v>
      </c>
      <c r="M7650" t="s">
        <v>43</v>
      </c>
      <c r="N7650" t="s">
        <v>20</v>
      </c>
      <c r="O7650" t="b">
        <v>1</v>
      </c>
      <c r="P7650" cm="1">
        <f t="array" ref="P7650">_xlfn.IFS(O7650=FALSE, 0, O7650=TRUE,1)</f>
        <v>1</v>
      </c>
      <c r="R7650">
        <v>41</v>
      </c>
      <c r="S7650">
        <v>0</v>
      </c>
    </row>
    <row r="7651" spans="1:19" x14ac:dyDescent="0.3">
      <c r="A7651" t="s">
        <v>14780</v>
      </c>
      <c r="B7651" s="1">
        <v>45417.65625</v>
      </c>
      <c r="C7651" s="3">
        <v>53020</v>
      </c>
      <c r="D7651" s="6">
        <v>0.65637731481481476</v>
      </c>
      <c r="E7651" s="6" t="str">
        <f t="shared" si="119"/>
        <v>No</v>
      </c>
      <c r="F7651" s="4">
        <v>53020</v>
      </c>
      <c r="G7651" t="s">
        <v>34</v>
      </c>
      <c r="H7651">
        <v>15</v>
      </c>
      <c r="I7651" t="s">
        <v>30</v>
      </c>
      <c r="J7651" t="s">
        <v>14781</v>
      </c>
      <c r="K7651" t="s">
        <v>18</v>
      </c>
      <c r="L7651">
        <v>1</v>
      </c>
      <c r="M7651" t="s">
        <v>43</v>
      </c>
      <c r="N7651" t="s">
        <v>20</v>
      </c>
      <c r="O7651" t="b">
        <v>1</v>
      </c>
      <c r="P7651" cm="1">
        <f t="array" ref="P7651">_xlfn.IFS(O7651=FALSE, 0, O7651=TRUE,1)</f>
        <v>1</v>
      </c>
      <c r="R7651">
        <v>43</v>
      </c>
      <c r="S7651">
        <v>0</v>
      </c>
    </row>
    <row r="7652" spans="1:19" x14ac:dyDescent="0.3">
      <c r="A7652" t="s">
        <v>14782</v>
      </c>
      <c r="B7652" s="1">
        <v>45363.290277777778</v>
      </c>
      <c r="C7652" s="3">
        <v>53021</v>
      </c>
      <c r="D7652" s="6">
        <v>0.29040509259259262</v>
      </c>
      <c r="E7652" s="6" t="str">
        <f t="shared" si="119"/>
        <v>No</v>
      </c>
      <c r="F7652" s="4">
        <v>53021</v>
      </c>
      <c r="G7652" t="s">
        <v>74</v>
      </c>
      <c r="H7652">
        <v>6</v>
      </c>
      <c r="I7652" t="s">
        <v>30</v>
      </c>
      <c r="J7652" t="s">
        <v>2651</v>
      </c>
      <c r="K7652" t="s">
        <v>18</v>
      </c>
      <c r="L7652">
        <v>5</v>
      </c>
      <c r="M7652" t="s">
        <v>43</v>
      </c>
      <c r="N7652" t="s">
        <v>20</v>
      </c>
      <c r="O7652" t="b">
        <v>1</v>
      </c>
      <c r="P7652" cm="1">
        <f t="array" ref="P7652">_xlfn.IFS(O7652=FALSE, 0, O7652=TRUE,1)</f>
        <v>1</v>
      </c>
      <c r="R7652">
        <v>48</v>
      </c>
      <c r="S7652">
        <v>0</v>
      </c>
    </row>
    <row r="7653" spans="1:19" x14ac:dyDescent="0.3">
      <c r="A7653" t="s">
        <v>14783</v>
      </c>
      <c r="B7653" s="1">
        <v>45369.332638888889</v>
      </c>
      <c r="C7653" s="3">
        <v>53022</v>
      </c>
      <c r="D7653" s="6">
        <v>0.33276620370370369</v>
      </c>
      <c r="E7653" s="6" t="str">
        <f t="shared" si="119"/>
        <v>No</v>
      </c>
      <c r="F7653" s="4">
        <v>53022</v>
      </c>
      <c r="G7653" t="s">
        <v>51</v>
      </c>
      <c r="H7653">
        <v>7</v>
      </c>
      <c r="I7653" t="s">
        <v>30</v>
      </c>
      <c r="J7653" t="s">
        <v>14784</v>
      </c>
      <c r="K7653" t="s">
        <v>18</v>
      </c>
      <c r="L7653">
        <v>22</v>
      </c>
      <c r="M7653" t="s">
        <v>43</v>
      </c>
      <c r="N7653" t="s">
        <v>20</v>
      </c>
      <c r="O7653" t="b">
        <v>1</v>
      </c>
      <c r="P7653" cm="1">
        <f t="array" ref="P7653">_xlfn.IFS(O7653=FALSE, 0, O7653=TRUE,1)</f>
        <v>1</v>
      </c>
      <c r="R7653">
        <v>55</v>
      </c>
      <c r="S7653">
        <v>0</v>
      </c>
    </row>
    <row r="7654" spans="1:19" x14ac:dyDescent="0.3">
      <c r="A7654" t="s">
        <v>14785</v>
      </c>
      <c r="B7654" s="1">
        <v>45185.063194444447</v>
      </c>
      <c r="C7654" s="3">
        <v>53023</v>
      </c>
      <c r="D7654" s="6">
        <v>6.3321759259259258E-2</v>
      </c>
      <c r="E7654" s="6" t="str">
        <f t="shared" si="119"/>
        <v>No</v>
      </c>
      <c r="F7654" s="4">
        <v>53023</v>
      </c>
      <c r="G7654" t="s">
        <v>22</v>
      </c>
      <c r="H7654">
        <v>1</v>
      </c>
      <c r="I7654" t="s">
        <v>30</v>
      </c>
      <c r="J7654" t="s">
        <v>14786</v>
      </c>
      <c r="K7654" t="s">
        <v>18</v>
      </c>
      <c r="L7654">
        <v>5</v>
      </c>
      <c r="M7654" t="s">
        <v>43</v>
      </c>
      <c r="N7654" t="s">
        <v>20</v>
      </c>
      <c r="O7654" t="b">
        <v>1</v>
      </c>
      <c r="P7654" cm="1">
        <f t="array" ref="P7654">_xlfn.IFS(O7654=FALSE, 0, O7654=TRUE,1)</f>
        <v>1</v>
      </c>
      <c r="R7654">
        <v>58</v>
      </c>
      <c r="S7654">
        <v>0</v>
      </c>
    </row>
    <row r="7655" spans="1:19" x14ac:dyDescent="0.3">
      <c r="A7655" t="s">
        <v>14787</v>
      </c>
      <c r="B7655" s="1">
        <v>45202.215277777781</v>
      </c>
      <c r="C7655" s="3">
        <v>53024</v>
      </c>
      <c r="D7655" s="6">
        <v>0.21540509259259261</v>
      </c>
      <c r="E7655" s="6" t="str">
        <f t="shared" si="119"/>
        <v>No</v>
      </c>
      <c r="F7655" s="4">
        <v>53024</v>
      </c>
      <c r="G7655" t="s">
        <v>74</v>
      </c>
      <c r="H7655">
        <v>5</v>
      </c>
      <c r="I7655" t="s">
        <v>30</v>
      </c>
      <c r="J7655" t="s">
        <v>14788</v>
      </c>
      <c r="K7655" t="s">
        <v>18</v>
      </c>
      <c r="L7655">
        <v>19</v>
      </c>
      <c r="M7655" t="s">
        <v>43</v>
      </c>
      <c r="N7655" t="s">
        <v>20</v>
      </c>
      <c r="O7655" t="b">
        <v>1</v>
      </c>
      <c r="P7655" cm="1">
        <f t="array" ref="P7655">_xlfn.IFS(O7655=FALSE, 0, O7655=TRUE,1)</f>
        <v>1</v>
      </c>
      <c r="R7655">
        <v>58</v>
      </c>
      <c r="S7655">
        <v>0</v>
      </c>
    </row>
    <row r="7656" spans="1:19" x14ac:dyDescent="0.3">
      <c r="A7656" t="s">
        <v>14789</v>
      </c>
      <c r="B7656" s="1">
        <v>45042.30972222222</v>
      </c>
      <c r="C7656" s="3">
        <v>53025</v>
      </c>
      <c r="D7656" s="6">
        <v>0.30984953703703705</v>
      </c>
      <c r="E7656" s="6" t="str">
        <f t="shared" si="119"/>
        <v>Yes</v>
      </c>
      <c r="F7656" s="4">
        <v>53025</v>
      </c>
      <c r="G7656" t="s">
        <v>15</v>
      </c>
      <c r="H7656">
        <v>7</v>
      </c>
      <c r="I7656" t="s">
        <v>71</v>
      </c>
      <c r="J7656" t="s">
        <v>14790</v>
      </c>
      <c r="K7656" t="s">
        <v>18</v>
      </c>
      <c r="L7656">
        <v>18</v>
      </c>
      <c r="M7656" t="s">
        <v>43</v>
      </c>
      <c r="N7656" t="s">
        <v>20</v>
      </c>
      <c r="O7656" t="b">
        <v>1</v>
      </c>
      <c r="P7656" cm="1">
        <f t="array" ref="P7656">_xlfn.IFS(O7656=FALSE, 0, O7656=TRUE,1)</f>
        <v>1</v>
      </c>
      <c r="R7656">
        <v>19</v>
      </c>
      <c r="S7656">
        <v>0</v>
      </c>
    </row>
    <row r="7657" spans="1:19" x14ac:dyDescent="0.3">
      <c r="A7657" t="s">
        <v>14791</v>
      </c>
      <c r="B7657" s="1">
        <v>45497.644444444442</v>
      </c>
      <c r="C7657" s="3">
        <v>53026</v>
      </c>
      <c r="D7657" s="6">
        <v>0.64457175925925925</v>
      </c>
      <c r="E7657" s="6" t="str">
        <f t="shared" si="119"/>
        <v>Yes</v>
      </c>
      <c r="F7657" s="4">
        <v>53026</v>
      </c>
      <c r="G7657" t="s">
        <v>15</v>
      </c>
      <c r="H7657">
        <v>15</v>
      </c>
      <c r="I7657" t="s">
        <v>16</v>
      </c>
      <c r="J7657" t="s">
        <v>14792</v>
      </c>
      <c r="K7657" t="s">
        <v>18</v>
      </c>
      <c r="L7657">
        <v>19</v>
      </c>
      <c r="M7657" t="s">
        <v>43</v>
      </c>
      <c r="N7657" t="s">
        <v>20</v>
      </c>
      <c r="O7657" t="b">
        <v>1</v>
      </c>
      <c r="P7657" cm="1">
        <f t="array" ref="P7657">_xlfn.IFS(O7657=FALSE, 0, O7657=TRUE,1)</f>
        <v>1</v>
      </c>
      <c r="R7657">
        <v>22</v>
      </c>
      <c r="S7657">
        <v>0</v>
      </c>
    </row>
    <row r="7658" spans="1:19" x14ac:dyDescent="0.3">
      <c r="A7658" t="s">
        <v>14793</v>
      </c>
      <c r="B7658" s="1">
        <v>45516.175694444442</v>
      </c>
      <c r="C7658" s="3">
        <v>53027</v>
      </c>
      <c r="D7658" s="6">
        <v>0.17582175925925925</v>
      </c>
      <c r="E7658" s="6" t="str">
        <f t="shared" si="119"/>
        <v>No</v>
      </c>
      <c r="F7658" s="4">
        <v>53027</v>
      </c>
      <c r="G7658" t="s">
        <v>51</v>
      </c>
      <c r="H7658">
        <v>4</v>
      </c>
      <c r="I7658" t="s">
        <v>16</v>
      </c>
      <c r="J7658" t="s">
        <v>14794</v>
      </c>
      <c r="K7658" t="s">
        <v>18</v>
      </c>
      <c r="L7658">
        <v>46</v>
      </c>
      <c r="M7658" t="s">
        <v>43</v>
      </c>
      <c r="N7658" t="s">
        <v>20</v>
      </c>
      <c r="O7658" t="b">
        <v>1</v>
      </c>
      <c r="P7658" cm="1">
        <f t="array" ref="P7658">_xlfn.IFS(O7658=FALSE, 0, O7658=TRUE,1)</f>
        <v>1</v>
      </c>
      <c r="R7658">
        <v>45</v>
      </c>
      <c r="S7658">
        <v>0</v>
      </c>
    </row>
    <row r="7659" spans="1:19" x14ac:dyDescent="0.3">
      <c r="A7659" t="s">
        <v>14795</v>
      </c>
      <c r="B7659" s="1">
        <v>45027.709722222222</v>
      </c>
      <c r="C7659" s="3">
        <v>53028</v>
      </c>
      <c r="D7659" s="6">
        <v>0.70984953703703701</v>
      </c>
      <c r="E7659" s="6" t="str">
        <f t="shared" si="119"/>
        <v>No</v>
      </c>
      <c r="F7659" s="4">
        <v>53028</v>
      </c>
      <c r="G7659" t="s">
        <v>74</v>
      </c>
      <c r="H7659">
        <v>17</v>
      </c>
      <c r="I7659" t="s">
        <v>16</v>
      </c>
      <c r="J7659" t="s">
        <v>14796</v>
      </c>
      <c r="K7659" t="s">
        <v>18</v>
      </c>
      <c r="L7659">
        <v>54</v>
      </c>
      <c r="M7659" t="s">
        <v>43</v>
      </c>
      <c r="N7659" t="s">
        <v>20</v>
      </c>
      <c r="O7659" t="b">
        <v>1</v>
      </c>
      <c r="P7659" cm="1">
        <f t="array" ref="P7659">_xlfn.IFS(O7659=FALSE, 0, O7659=TRUE,1)</f>
        <v>1</v>
      </c>
      <c r="R7659">
        <v>52</v>
      </c>
      <c r="S7659">
        <v>0</v>
      </c>
    </row>
    <row r="7660" spans="1:19" x14ac:dyDescent="0.3">
      <c r="A7660" t="s">
        <v>14797</v>
      </c>
      <c r="B7660" s="1">
        <v>45292.817361111112</v>
      </c>
      <c r="C7660" s="3">
        <v>53029</v>
      </c>
      <c r="D7660" s="6">
        <v>0.81748842592592597</v>
      </c>
      <c r="E7660" s="6" t="str">
        <f t="shared" si="119"/>
        <v>No</v>
      </c>
      <c r="F7660" s="4">
        <v>53029</v>
      </c>
      <c r="G7660" t="s">
        <v>51</v>
      </c>
      <c r="H7660">
        <v>19</v>
      </c>
      <c r="I7660" t="s">
        <v>16</v>
      </c>
      <c r="J7660" t="s">
        <v>7541</v>
      </c>
      <c r="K7660" t="s">
        <v>18</v>
      </c>
      <c r="L7660">
        <v>37</v>
      </c>
      <c r="M7660" t="s">
        <v>43</v>
      </c>
      <c r="N7660" t="s">
        <v>20</v>
      </c>
      <c r="O7660" t="b">
        <v>1</v>
      </c>
      <c r="P7660" cm="1">
        <f t="array" ref="P7660">_xlfn.IFS(O7660=FALSE, 0, O7660=TRUE,1)</f>
        <v>1</v>
      </c>
      <c r="R7660">
        <v>55</v>
      </c>
      <c r="S7660">
        <v>0</v>
      </c>
    </row>
    <row r="7661" spans="1:19" x14ac:dyDescent="0.3">
      <c r="A7661" t="s">
        <v>14798</v>
      </c>
      <c r="B7661" s="1">
        <v>45142.097916666666</v>
      </c>
      <c r="C7661" s="3">
        <v>53030</v>
      </c>
      <c r="D7661" s="6">
        <v>9.8043981481481482E-2</v>
      </c>
      <c r="E7661" s="6" t="str">
        <f t="shared" si="119"/>
        <v>No</v>
      </c>
      <c r="F7661" s="4">
        <v>53030</v>
      </c>
      <c r="G7661" t="s">
        <v>55</v>
      </c>
      <c r="H7661">
        <v>2</v>
      </c>
      <c r="I7661" t="s">
        <v>16</v>
      </c>
      <c r="J7661" t="s">
        <v>10359</v>
      </c>
      <c r="K7661" t="s">
        <v>18</v>
      </c>
      <c r="L7661">
        <v>23</v>
      </c>
      <c r="M7661" t="s">
        <v>43</v>
      </c>
      <c r="N7661" t="s">
        <v>20</v>
      </c>
      <c r="O7661" t="b">
        <v>1</v>
      </c>
      <c r="P7661" cm="1">
        <f t="array" ref="P7661">_xlfn.IFS(O7661=FALSE, 0, O7661=TRUE,1)</f>
        <v>1</v>
      </c>
      <c r="R7661">
        <v>59</v>
      </c>
      <c r="S7661">
        <v>0</v>
      </c>
    </row>
    <row r="7662" spans="1:19" x14ac:dyDescent="0.3">
      <c r="A7662" t="s">
        <v>14799</v>
      </c>
      <c r="B7662" s="1">
        <v>45228.583333333336</v>
      </c>
      <c r="C7662" s="3">
        <v>53031</v>
      </c>
      <c r="D7662" s="6">
        <v>0.58346064814814813</v>
      </c>
      <c r="E7662" s="6" t="str">
        <f t="shared" si="119"/>
        <v>Yes</v>
      </c>
      <c r="F7662" s="4">
        <v>53031</v>
      </c>
      <c r="G7662" t="s">
        <v>34</v>
      </c>
      <c r="H7662">
        <v>14</v>
      </c>
      <c r="I7662" t="s">
        <v>79</v>
      </c>
      <c r="J7662" t="s">
        <v>14800</v>
      </c>
      <c r="K7662" t="s">
        <v>18</v>
      </c>
      <c r="L7662">
        <v>58</v>
      </c>
      <c r="M7662" t="s">
        <v>43</v>
      </c>
      <c r="N7662" t="s">
        <v>20</v>
      </c>
      <c r="O7662" t="b">
        <v>1</v>
      </c>
      <c r="P7662" cm="1">
        <f t="array" ref="P7662">_xlfn.IFS(O7662=FALSE, 0, O7662=TRUE,1)</f>
        <v>1</v>
      </c>
      <c r="R7662">
        <v>11</v>
      </c>
      <c r="S7662">
        <v>0</v>
      </c>
    </row>
    <row r="7663" spans="1:19" x14ac:dyDescent="0.3">
      <c r="A7663" t="s">
        <v>14801</v>
      </c>
      <c r="B7663" s="1">
        <v>45120.805555555555</v>
      </c>
      <c r="C7663" s="3">
        <v>53032</v>
      </c>
      <c r="D7663" s="6">
        <v>0.80568287037037034</v>
      </c>
      <c r="E7663" s="6" t="str">
        <f t="shared" si="119"/>
        <v>Yes</v>
      </c>
      <c r="F7663" s="4">
        <v>53032</v>
      </c>
      <c r="G7663" t="s">
        <v>27</v>
      </c>
      <c r="H7663">
        <v>19</v>
      </c>
      <c r="I7663" t="s">
        <v>79</v>
      </c>
      <c r="J7663" t="s">
        <v>4539</v>
      </c>
      <c r="K7663" t="s">
        <v>18</v>
      </c>
      <c r="L7663">
        <v>63</v>
      </c>
      <c r="M7663" t="s">
        <v>43</v>
      </c>
      <c r="N7663" t="s">
        <v>20</v>
      </c>
      <c r="O7663" t="b">
        <v>1</v>
      </c>
      <c r="P7663" cm="1">
        <f t="array" ref="P7663">_xlfn.IFS(O7663=FALSE, 0, O7663=TRUE,1)</f>
        <v>1</v>
      </c>
      <c r="R7663">
        <v>30</v>
      </c>
      <c r="S7663">
        <v>0</v>
      </c>
    </row>
    <row r="7664" spans="1:19" x14ac:dyDescent="0.3">
      <c r="A7664" t="s">
        <v>14802</v>
      </c>
      <c r="B7664" s="1">
        <v>45102.290277777778</v>
      </c>
      <c r="C7664" s="3">
        <v>53033</v>
      </c>
      <c r="D7664" s="6">
        <v>0.29040509259259262</v>
      </c>
      <c r="E7664" s="6" t="str">
        <f t="shared" si="119"/>
        <v>No</v>
      </c>
      <c r="F7664" s="4">
        <v>53033</v>
      </c>
      <c r="G7664" t="s">
        <v>34</v>
      </c>
      <c r="H7664">
        <v>6</v>
      </c>
      <c r="I7664" t="s">
        <v>79</v>
      </c>
      <c r="J7664" t="s">
        <v>14803</v>
      </c>
      <c r="K7664" t="s">
        <v>18</v>
      </c>
      <c r="L7664">
        <v>28</v>
      </c>
      <c r="M7664" t="s">
        <v>43</v>
      </c>
      <c r="N7664" t="s">
        <v>20</v>
      </c>
      <c r="O7664" t="b">
        <v>1</v>
      </c>
      <c r="P7664" cm="1">
        <f t="array" ref="P7664">_xlfn.IFS(O7664=FALSE, 0, O7664=TRUE,1)</f>
        <v>1</v>
      </c>
      <c r="R7664">
        <v>49</v>
      </c>
      <c r="S7664">
        <v>0</v>
      </c>
    </row>
    <row r="7665" spans="1:19" x14ac:dyDescent="0.3">
      <c r="A7665" t="s">
        <v>14804</v>
      </c>
      <c r="B7665" s="1">
        <v>45181.027083333334</v>
      </c>
      <c r="C7665" s="3">
        <v>53034</v>
      </c>
      <c r="D7665" s="6">
        <v>2.7210648148148147E-2</v>
      </c>
      <c r="E7665" s="6" t="str">
        <f t="shared" si="119"/>
        <v>No</v>
      </c>
      <c r="F7665" s="4">
        <v>53034</v>
      </c>
      <c r="G7665" t="s">
        <v>74</v>
      </c>
      <c r="H7665">
        <v>0</v>
      </c>
      <c r="I7665" t="s">
        <v>79</v>
      </c>
      <c r="J7665" t="s">
        <v>14805</v>
      </c>
      <c r="K7665" t="s">
        <v>18</v>
      </c>
      <c r="L7665">
        <v>78</v>
      </c>
      <c r="M7665" t="s">
        <v>43</v>
      </c>
      <c r="N7665" t="s">
        <v>20</v>
      </c>
      <c r="O7665" t="b">
        <v>1</v>
      </c>
      <c r="P7665" cm="1">
        <f t="array" ref="P7665">_xlfn.IFS(O7665=FALSE, 0, O7665=TRUE,1)</f>
        <v>1</v>
      </c>
      <c r="R7665">
        <v>53</v>
      </c>
      <c r="S7665">
        <v>0</v>
      </c>
    </row>
    <row r="7666" spans="1:19" x14ac:dyDescent="0.3">
      <c r="A7666" t="s">
        <v>14806</v>
      </c>
      <c r="B7666" s="1">
        <v>45338.901388888888</v>
      </c>
      <c r="C7666" s="3">
        <v>53035</v>
      </c>
      <c r="D7666" s="6">
        <v>0.90151620370370367</v>
      </c>
      <c r="E7666" s="6" t="str">
        <f t="shared" si="119"/>
        <v>Yes</v>
      </c>
      <c r="F7666" s="4">
        <v>53035</v>
      </c>
      <c r="G7666" t="s">
        <v>55</v>
      </c>
      <c r="H7666">
        <v>21</v>
      </c>
      <c r="I7666" t="s">
        <v>82</v>
      </c>
      <c r="J7666" t="s">
        <v>14807</v>
      </c>
      <c r="K7666" t="s">
        <v>18</v>
      </c>
      <c r="L7666">
        <v>67</v>
      </c>
      <c r="M7666" t="s">
        <v>43</v>
      </c>
      <c r="N7666" t="s">
        <v>20</v>
      </c>
      <c r="O7666" t="b">
        <v>1</v>
      </c>
      <c r="P7666" cm="1">
        <f t="array" ref="P7666">_xlfn.IFS(O7666=FALSE, 0, O7666=TRUE,1)</f>
        <v>1</v>
      </c>
      <c r="R7666">
        <v>16</v>
      </c>
      <c r="S7666">
        <v>0</v>
      </c>
    </row>
    <row r="7667" spans="1:19" x14ac:dyDescent="0.3">
      <c r="A7667" t="s">
        <v>14808</v>
      </c>
      <c r="B7667" s="1">
        <v>45529.098611111112</v>
      </c>
      <c r="C7667" s="3">
        <v>53036</v>
      </c>
      <c r="D7667" s="6">
        <v>9.8738425925925924E-2</v>
      </c>
      <c r="E7667" s="6" t="str">
        <f t="shared" si="119"/>
        <v>Yes</v>
      </c>
      <c r="F7667" s="4">
        <v>53036</v>
      </c>
      <c r="G7667" t="s">
        <v>34</v>
      </c>
      <c r="H7667">
        <v>2</v>
      </c>
      <c r="I7667" t="s">
        <v>82</v>
      </c>
      <c r="J7667" t="s">
        <v>14809</v>
      </c>
      <c r="K7667" t="s">
        <v>18</v>
      </c>
      <c r="L7667">
        <v>28</v>
      </c>
      <c r="M7667" t="s">
        <v>43</v>
      </c>
      <c r="N7667" t="s">
        <v>20</v>
      </c>
      <c r="O7667" t="b">
        <v>1</v>
      </c>
      <c r="P7667" cm="1">
        <f t="array" ref="P7667">_xlfn.IFS(O7667=FALSE, 0, O7667=TRUE,1)</f>
        <v>1</v>
      </c>
      <c r="R7667">
        <v>19</v>
      </c>
      <c r="S7667">
        <v>0</v>
      </c>
    </row>
    <row r="7668" spans="1:19" x14ac:dyDescent="0.3">
      <c r="A7668" t="s">
        <v>14810</v>
      </c>
      <c r="B7668" s="1">
        <v>45460.520138888889</v>
      </c>
      <c r="C7668" s="3">
        <v>53037</v>
      </c>
      <c r="D7668" s="6">
        <v>0.52026620370370369</v>
      </c>
      <c r="E7668" s="6" t="str">
        <f t="shared" si="119"/>
        <v>Yes</v>
      </c>
      <c r="F7668" s="4">
        <v>53037</v>
      </c>
      <c r="G7668" t="s">
        <v>51</v>
      </c>
      <c r="H7668">
        <v>12</v>
      </c>
      <c r="I7668" t="s">
        <v>82</v>
      </c>
      <c r="J7668" t="s">
        <v>6264</v>
      </c>
      <c r="K7668" t="s">
        <v>18</v>
      </c>
      <c r="L7668">
        <v>53</v>
      </c>
      <c r="M7668" t="s">
        <v>43</v>
      </c>
      <c r="N7668" t="s">
        <v>20</v>
      </c>
      <c r="O7668" t="b">
        <v>1</v>
      </c>
      <c r="P7668" cm="1">
        <f t="array" ref="P7668">_xlfn.IFS(O7668=FALSE, 0, O7668=TRUE,1)</f>
        <v>1</v>
      </c>
      <c r="R7668">
        <v>30</v>
      </c>
      <c r="S7668">
        <v>0</v>
      </c>
    </row>
    <row r="7669" spans="1:19" x14ac:dyDescent="0.3">
      <c r="A7669" t="s">
        <v>14811</v>
      </c>
      <c r="B7669" s="1">
        <v>45239.092361111114</v>
      </c>
      <c r="C7669" s="3">
        <v>53038</v>
      </c>
      <c r="D7669" s="6">
        <v>9.2488425925925932E-2</v>
      </c>
      <c r="E7669" s="6" t="str">
        <f t="shared" si="119"/>
        <v>No</v>
      </c>
      <c r="F7669" s="4">
        <v>53038</v>
      </c>
      <c r="G7669" t="s">
        <v>27</v>
      </c>
      <c r="H7669">
        <v>2</v>
      </c>
      <c r="I7669" t="s">
        <v>82</v>
      </c>
      <c r="J7669" t="s">
        <v>14812</v>
      </c>
      <c r="K7669" t="s">
        <v>18</v>
      </c>
      <c r="L7669">
        <v>17</v>
      </c>
      <c r="M7669" t="s">
        <v>43</v>
      </c>
      <c r="N7669" t="s">
        <v>20</v>
      </c>
      <c r="O7669" t="b">
        <v>1</v>
      </c>
      <c r="P7669" cm="1">
        <f t="array" ref="P7669">_xlfn.IFS(O7669=FALSE, 0, O7669=TRUE,1)</f>
        <v>1</v>
      </c>
      <c r="R7669">
        <v>56</v>
      </c>
      <c r="S7669">
        <v>0</v>
      </c>
    </row>
    <row r="7670" spans="1:19" x14ac:dyDescent="0.3">
      <c r="A7670" t="s">
        <v>14813</v>
      </c>
      <c r="B7670" s="1">
        <v>45288.962500000001</v>
      </c>
      <c r="C7670" s="3">
        <v>53039</v>
      </c>
      <c r="D7670" s="6">
        <v>0.96262731481481478</v>
      </c>
      <c r="E7670" s="6" t="str">
        <f t="shared" si="119"/>
        <v>Yes</v>
      </c>
      <c r="F7670" s="4">
        <v>53039</v>
      </c>
      <c r="G7670" t="s">
        <v>27</v>
      </c>
      <c r="H7670">
        <v>23</v>
      </c>
      <c r="I7670" t="s">
        <v>47</v>
      </c>
      <c r="J7670" t="s">
        <v>14814</v>
      </c>
      <c r="K7670" t="s">
        <v>18</v>
      </c>
      <c r="L7670">
        <v>47</v>
      </c>
      <c r="M7670" t="s">
        <v>43</v>
      </c>
      <c r="N7670" t="s">
        <v>20</v>
      </c>
      <c r="O7670" t="b">
        <v>1</v>
      </c>
      <c r="P7670" cm="1">
        <f t="array" ref="P7670">_xlfn.IFS(O7670=FALSE, 0, O7670=TRUE,1)</f>
        <v>1</v>
      </c>
      <c r="R7670">
        <v>23</v>
      </c>
      <c r="S7670">
        <v>0</v>
      </c>
    </row>
    <row r="7671" spans="1:19" x14ac:dyDescent="0.3">
      <c r="A7671" t="s">
        <v>14815</v>
      </c>
      <c r="B7671" s="1">
        <v>45377.069444444445</v>
      </c>
      <c r="C7671" s="3">
        <v>53040</v>
      </c>
      <c r="D7671" s="6">
        <v>6.9571759259259264E-2</v>
      </c>
      <c r="E7671" s="6" t="str">
        <f t="shared" si="119"/>
        <v>Yes</v>
      </c>
      <c r="F7671" s="4">
        <v>53040</v>
      </c>
      <c r="G7671" t="s">
        <v>74</v>
      </c>
      <c r="H7671">
        <v>1</v>
      </c>
      <c r="I7671" t="s">
        <v>47</v>
      </c>
      <c r="J7671" t="s">
        <v>14816</v>
      </c>
      <c r="K7671" t="s">
        <v>18</v>
      </c>
      <c r="L7671">
        <v>5</v>
      </c>
      <c r="M7671" t="s">
        <v>43</v>
      </c>
      <c r="N7671" t="s">
        <v>20</v>
      </c>
      <c r="O7671" t="b">
        <v>1</v>
      </c>
      <c r="P7671" cm="1">
        <f t="array" ref="P7671">_xlfn.IFS(O7671=FALSE, 0, O7671=TRUE,1)</f>
        <v>1</v>
      </c>
      <c r="R7671">
        <v>28</v>
      </c>
      <c r="S7671">
        <v>0</v>
      </c>
    </row>
    <row r="7672" spans="1:19" x14ac:dyDescent="0.3">
      <c r="A7672" t="s">
        <v>14817</v>
      </c>
      <c r="B7672" s="1">
        <v>45451.813888888886</v>
      </c>
      <c r="C7672" s="3">
        <v>53041</v>
      </c>
      <c r="D7672" s="6">
        <v>0.81401620370370376</v>
      </c>
      <c r="E7672" s="6" t="str">
        <f t="shared" si="119"/>
        <v>No</v>
      </c>
      <c r="F7672" s="4">
        <v>53041</v>
      </c>
      <c r="G7672" t="s">
        <v>22</v>
      </c>
      <c r="H7672">
        <v>19</v>
      </c>
      <c r="I7672" t="s">
        <v>47</v>
      </c>
      <c r="J7672" t="s">
        <v>14818</v>
      </c>
      <c r="K7672" t="s">
        <v>18</v>
      </c>
      <c r="L7672">
        <v>77</v>
      </c>
      <c r="M7672" t="s">
        <v>43</v>
      </c>
      <c r="N7672" t="s">
        <v>20</v>
      </c>
      <c r="O7672" t="b">
        <v>1</v>
      </c>
      <c r="P7672" cm="1">
        <f t="array" ref="P7672">_xlfn.IFS(O7672=FALSE, 0, O7672=TRUE,1)</f>
        <v>1</v>
      </c>
      <c r="R7672">
        <v>32</v>
      </c>
      <c r="S7672">
        <v>0</v>
      </c>
    </row>
    <row r="7673" spans="1:19" x14ac:dyDescent="0.3">
      <c r="A7673" t="s">
        <v>14819</v>
      </c>
      <c r="B7673" s="1">
        <v>45251.512499999997</v>
      </c>
      <c r="C7673" s="3">
        <v>53042</v>
      </c>
      <c r="D7673" s="6">
        <v>0.51262731481481483</v>
      </c>
      <c r="E7673" s="6" t="str">
        <f t="shared" si="119"/>
        <v>No</v>
      </c>
      <c r="F7673" s="4">
        <v>53042</v>
      </c>
      <c r="G7673" t="s">
        <v>74</v>
      </c>
      <c r="H7673">
        <v>12</v>
      </c>
      <c r="I7673" t="s">
        <v>47</v>
      </c>
      <c r="J7673" t="s">
        <v>14820</v>
      </c>
      <c r="K7673" t="s">
        <v>18</v>
      </c>
      <c r="L7673">
        <v>14</v>
      </c>
      <c r="M7673" t="s">
        <v>43</v>
      </c>
      <c r="N7673" t="s">
        <v>20</v>
      </c>
      <c r="O7673" t="b">
        <v>1</v>
      </c>
      <c r="P7673" cm="1">
        <f t="array" ref="P7673">_xlfn.IFS(O7673=FALSE, 0, O7673=TRUE,1)</f>
        <v>1</v>
      </c>
      <c r="R7673">
        <v>49</v>
      </c>
      <c r="S7673">
        <v>0</v>
      </c>
    </row>
    <row r="7674" spans="1:19" x14ac:dyDescent="0.3">
      <c r="A7674" t="s">
        <v>14821</v>
      </c>
      <c r="B7674" s="1">
        <v>45419.507638888892</v>
      </c>
      <c r="C7674" s="3">
        <v>53043</v>
      </c>
      <c r="D7674" s="6">
        <v>0.50776620370370373</v>
      </c>
      <c r="E7674" s="6" t="str">
        <f t="shared" si="119"/>
        <v>Yes</v>
      </c>
      <c r="F7674" s="4">
        <v>53043</v>
      </c>
      <c r="G7674" t="s">
        <v>74</v>
      </c>
      <c r="H7674">
        <v>12</v>
      </c>
      <c r="I7674" t="s">
        <v>122</v>
      </c>
      <c r="J7674" t="s">
        <v>14822</v>
      </c>
      <c r="K7674" t="s">
        <v>18</v>
      </c>
      <c r="L7674">
        <v>12</v>
      </c>
      <c r="M7674" t="s">
        <v>43</v>
      </c>
      <c r="N7674" t="s">
        <v>20</v>
      </c>
      <c r="O7674" t="b">
        <v>1</v>
      </c>
      <c r="P7674" cm="1">
        <f t="array" ref="P7674">_xlfn.IFS(O7674=FALSE, 0, O7674=TRUE,1)</f>
        <v>1</v>
      </c>
      <c r="R7674">
        <v>18</v>
      </c>
      <c r="S7674">
        <v>0</v>
      </c>
    </row>
    <row r="7675" spans="1:19" x14ac:dyDescent="0.3">
      <c r="A7675" t="s">
        <v>14823</v>
      </c>
      <c r="B7675" s="1">
        <v>45304.728472222225</v>
      </c>
      <c r="C7675" s="3">
        <v>53044</v>
      </c>
      <c r="D7675" s="6">
        <v>0.72859953703703706</v>
      </c>
      <c r="E7675" s="6" t="str">
        <f t="shared" si="119"/>
        <v>No</v>
      </c>
      <c r="F7675" s="4">
        <v>53044</v>
      </c>
      <c r="G7675" t="s">
        <v>22</v>
      </c>
      <c r="H7675">
        <v>17</v>
      </c>
      <c r="I7675" t="s">
        <v>122</v>
      </c>
      <c r="J7675" t="s">
        <v>14824</v>
      </c>
      <c r="K7675" t="s">
        <v>18</v>
      </c>
      <c r="L7675">
        <v>24</v>
      </c>
      <c r="M7675" t="s">
        <v>43</v>
      </c>
      <c r="N7675" t="s">
        <v>20</v>
      </c>
      <c r="O7675" t="b">
        <v>1</v>
      </c>
      <c r="P7675" cm="1">
        <f t="array" ref="P7675">_xlfn.IFS(O7675=FALSE, 0, O7675=TRUE,1)</f>
        <v>1</v>
      </c>
      <c r="R7675">
        <v>51</v>
      </c>
      <c r="S7675">
        <v>0</v>
      </c>
    </row>
    <row r="7676" spans="1:19" x14ac:dyDescent="0.3">
      <c r="A7676" t="s">
        <v>14825</v>
      </c>
      <c r="B7676" s="1">
        <v>45511.629861111112</v>
      </c>
      <c r="C7676" s="3">
        <v>53045</v>
      </c>
      <c r="D7676" s="6">
        <v>0.62998842592592597</v>
      </c>
      <c r="E7676" s="6" t="str">
        <f t="shared" si="119"/>
        <v>Yes</v>
      </c>
      <c r="F7676" s="4">
        <v>53045</v>
      </c>
      <c r="G7676" t="s">
        <v>15</v>
      </c>
      <c r="H7676">
        <v>15</v>
      </c>
      <c r="I7676" t="s">
        <v>18</v>
      </c>
      <c r="J7676" t="s">
        <v>14826</v>
      </c>
      <c r="K7676" t="s">
        <v>18</v>
      </c>
      <c r="L7676">
        <v>67</v>
      </c>
      <c r="M7676" t="s">
        <v>43</v>
      </c>
      <c r="N7676" t="s">
        <v>20</v>
      </c>
      <c r="O7676" t="b">
        <v>1</v>
      </c>
      <c r="P7676" cm="1">
        <f t="array" ref="P7676">_xlfn.IFS(O7676=FALSE, 0, O7676=TRUE,1)</f>
        <v>1</v>
      </c>
      <c r="R7676">
        <v>13</v>
      </c>
      <c r="S7676">
        <v>0</v>
      </c>
    </row>
    <row r="7677" spans="1:19" x14ac:dyDescent="0.3">
      <c r="A7677" t="s">
        <v>14827</v>
      </c>
      <c r="B7677" s="1">
        <v>45238.129166666666</v>
      </c>
      <c r="C7677" s="3">
        <v>53046</v>
      </c>
      <c r="D7677" s="6">
        <v>0.12929398148148147</v>
      </c>
      <c r="E7677" s="6" t="str">
        <f t="shared" si="119"/>
        <v>Yes</v>
      </c>
      <c r="F7677" s="4">
        <v>53046</v>
      </c>
      <c r="G7677" t="s">
        <v>15</v>
      </c>
      <c r="H7677">
        <v>3</v>
      </c>
      <c r="I7677" t="s">
        <v>18</v>
      </c>
      <c r="J7677" t="s">
        <v>14828</v>
      </c>
      <c r="K7677" t="s">
        <v>18</v>
      </c>
      <c r="L7677">
        <v>10</v>
      </c>
      <c r="M7677" t="s">
        <v>43</v>
      </c>
      <c r="N7677" t="s">
        <v>20</v>
      </c>
      <c r="O7677" t="b">
        <v>1</v>
      </c>
      <c r="P7677" cm="1">
        <f t="array" ref="P7677">_xlfn.IFS(O7677=FALSE, 0, O7677=TRUE,1)</f>
        <v>1</v>
      </c>
      <c r="R7677">
        <v>29</v>
      </c>
      <c r="S7677">
        <v>0</v>
      </c>
    </row>
    <row r="7678" spans="1:19" x14ac:dyDescent="0.3">
      <c r="A7678" t="s">
        <v>14829</v>
      </c>
      <c r="B7678" s="1">
        <v>45083.033333333333</v>
      </c>
      <c r="C7678" s="3">
        <v>53047</v>
      </c>
      <c r="D7678" s="6">
        <v>3.3460648148148149E-2</v>
      </c>
      <c r="E7678" s="6" t="str">
        <f t="shared" si="119"/>
        <v>No</v>
      </c>
      <c r="F7678" s="4">
        <v>53047</v>
      </c>
      <c r="G7678" t="s">
        <v>74</v>
      </c>
      <c r="H7678">
        <v>0</v>
      </c>
      <c r="I7678" t="s">
        <v>18</v>
      </c>
      <c r="J7678" t="s">
        <v>14830</v>
      </c>
      <c r="K7678" t="s">
        <v>18</v>
      </c>
      <c r="L7678">
        <v>5</v>
      </c>
      <c r="M7678" t="s">
        <v>43</v>
      </c>
      <c r="N7678" t="s">
        <v>20</v>
      </c>
      <c r="O7678" t="b">
        <v>1</v>
      </c>
      <c r="P7678" cm="1">
        <f t="array" ref="P7678">_xlfn.IFS(O7678=FALSE, 0, O7678=TRUE,1)</f>
        <v>1</v>
      </c>
      <c r="R7678">
        <v>34</v>
      </c>
      <c r="S7678">
        <v>0</v>
      </c>
    </row>
    <row r="7679" spans="1:19" x14ac:dyDescent="0.3">
      <c r="A7679" t="s">
        <v>14831</v>
      </c>
      <c r="B7679" s="1">
        <v>45155.920138888891</v>
      </c>
      <c r="C7679" s="3">
        <v>53048</v>
      </c>
      <c r="D7679" s="6">
        <v>0.92026620370370371</v>
      </c>
      <c r="E7679" s="6" t="str">
        <f t="shared" si="119"/>
        <v>No</v>
      </c>
      <c r="F7679" s="4">
        <v>53048</v>
      </c>
      <c r="G7679" t="s">
        <v>27</v>
      </c>
      <c r="H7679">
        <v>22</v>
      </c>
      <c r="I7679" t="s">
        <v>18</v>
      </c>
      <c r="J7679" t="s">
        <v>14832</v>
      </c>
      <c r="K7679" t="s">
        <v>18</v>
      </c>
      <c r="L7679">
        <v>16</v>
      </c>
      <c r="M7679" t="s">
        <v>43</v>
      </c>
      <c r="N7679" t="s">
        <v>20</v>
      </c>
      <c r="O7679" t="b">
        <v>1</v>
      </c>
      <c r="P7679" cm="1">
        <f t="array" ref="P7679">_xlfn.IFS(O7679=FALSE, 0, O7679=TRUE,1)</f>
        <v>1</v>
      </c>
      <c r="R7679">
        <v>47</v>
      </c>
      <c r="S7679">
        <v>0</v>
      </c>
    </row>
    <row r="7680" spans="1:19" x14ac:dyDescent="0.3">
      <c r="A7680" t="s">
        <v>14833</v>
      </c>
      <c r="B7680" s="1">
        <v>45343.663888888892</v>
      </c>
      <c r="C7680" s="3">
        <v>53049</v>
      </c>
      <c r="D7680" s="6">
        <v>0.66401620370370373</v>
      </c>
      <c r="E7680" s="6" t="str">
        <f t="shared" si="119"/>
        <v>Yes</v>
      </c>
      <c r="F7680" s="4">
        <v>53049</v>
      </c>
      <c r="G7680" t="s">
        <v>15</v>
      </c>
      <c r="H7680">
        <v>15</v>
      </c>
      <c r="I7680" t="s">
        <v>62</v>
      </c>
      <c r="J7680" t="s">
        <v>14834</v>
      </c>
      <c r="K7680" t="s">
        <v>18</v>
      </c>
      <c r="L7680">
        <v>34</v>
      </c>
      <c r="M7680" t="s">
        <v>43</v>
      </c>
      <c r="N7680" t="s">
        <v>20</v>
      </c>
      <c r="O7680" t="b">
        <v>1</v>
      </c>
      <c r="P7680" cm="1">
        <f t="array" ref="P7680">_xlfn.IFS(O7680=FALSE, 0, O7680=TRUE,1)</f>
        <v>1</v>
      </c>
      <c r="R7680">
        <v>11</v>
      </c>
      <c r="S7680">
        <v>0</v>
      </c>
    </row>
    <row r="7681" spans="1:19" x14ac:dyDescent="0.3">
      <c r="A7681" t="s">
        <v>14835</v>
      </c>
      <c r="B7681" s="1">
        <v>45425.95208333333</v>
      </c>
      <c r="C7681" s="3">
        <v>53050</v>
      </c>
      <c r="D7681" s="6">
        <v>0.95221064814814815</v>
      </c>
      <c r="E7681" s="6" t="str">
        <f t="shared" si="119"/>
        <v>Yes</v>
      </c>
      <c r="F7681" s="4">
        <v>53050</v>
      </c>
      <c r="G7681" t="s">
        <v>51</v>
      </c>
      <c r="H7681">
        <v>22</v>
      </c>
      <c r="I7681" t="s">
        <v>62</v>
      </c>
      <c r="J7681" t="s">
        <v>14836</v>
      </c>
      <c r="K7681" t="s">
        <v>18</v>
      </c>
      <c r="L7681">
        <v>55</v>
      </c>
      <c r="M7681" t="s">
        <v>43</v>
      </c>
      <c r="N7681" t="s">
        <v>20</v>
      </c>
      <c r="O7681" t="b">
        <v>1</v>
      </c>
      <c r="P7681" cm="1">
        <f t="array" ref="P7681">_xlfn.IFS(O7681=FALSE, 0, O7681=TRUE,1)</f>
        <v>1</v>
      </c>
      <c r="R7681">
        <v>23</v>
      </c>
      <c r="S7681">
        <v>0</v>
      </c>
    </row>
    <row r="7682" spans="1:19" x14ac:dyDescent="0.3">
      <c r="A7682" t="s">
        <v>14837</v>
      </c>
      <c r="B7682" s="1">
        <v>45114.786111111112</v>
      </c>
      <c r="C7682" s="3">
        <v>53051</v>
      </c>
      <c r="D7682" s="6">
        <v>0.78623842592592597</v>
      </c>
      <c r="E7682" s="6" t="str">
        <f t="shared" si="119"/>
        <v>Yes</v>
      </c>
      <c r="F7682" s="4">
        <v>53051</v>
      </c>
      <c r="G7682" t="s">
        <v>55</v>
      </c>
      <c r="H7682">
        <v>18</v>
      </c>
      <c r="I7682" t="s">
        <v>62</v>
      </c>
      <c r="J7682" t="s">
        <v>14838</v>
      </c>
      <c r="K7682" t="s">
        <v>18</v>
      </c>
      <c r="L7682">
        <v>64</v>
      </c>
      <c r="M7682" t="s">
        <v>43</v>
      </c>
      <c r="N7682" t="s">
        <v>20</v>
      </c>
      <c r="O7682" t="b">
        <v>1</v>
      </c>
      <c r="P7682" cm="1">
        <f t="array" ref="P7682">_xlfn.IFS(O7682=FALSE, 0, O7682=TRUE,1)</f>
        <v>1</v>
      </c>
      <c r="R7682">
        <v>29</v>
      </c>
      <c r="S7682">
        <v>0</v>
      </c>
    </row>
    <row r="7683" spans="1:19" x14ac:dyDescent="0.3">
      <c r="A7683" t="s">
        <v>14839</v>
      </c>
      <c r="B7683" s="1">
        <v>45468.438194444447</v>
      </c>
      <c r="C7683" s="3">
        <v>53052</v>
      </c>
      <c r="D7683" s="6">
        <v>0.43832175925925926</v>
      </c>
      <c r="E7683" s="6" t="str">
        <f t="shared" ref="E7683:E7746" si="120">IF(R7683&lt;=30,"Yes","No")</f>
        <v>No</v>
      </c>
      <c r="F7683" s="4">
        <v>53052</v>
      </c>
      <c r="G7683" t="s">
        <v>74</v>
      </c>
      <c r="H7683">
        <v>10</v>
      </c>
      <c r="I7683" t="s">
        <v>62</v>
      </c>
      <c r="J7683" t="s">
        <v>14840</v>
      </c>
      <c r="K7683" t="s">
        <v>18</v>
      </c>
      <c r="L7683">
        <v>10</v>
      </c>
      <c r="M7683" t="s">
        <v>43</v>
      </c>
      <c r="N7683" t="s">
        <v>20</v>
      </c>
      <c r="O7683" t="b">
        <v>1</v>
      </c>
      <c r="P7683" cm="1">
        <f t="array" ref="P7683">_xlfn.IFS(O7683=FALSE, 0, O7683=TRUE,1)</f>
        <v>1</v>
      </c>
      <c r="R7683">
        <v>33</v>
      </c>
      <c r="S7683">
        <v>0</v>
      </c>
    </row>
    <row r="7684" spans="1:19" x14ac:dyDescent="0.3">
      <c r="A7684" t="s">
        <v>14841</v>
      </c>
      <c r="B7684" s="1">
        <v>45071.076388888891</v>
      </c>
      <c r="C7684" s="3">
        <v>53053</v>
      </c>
      <c r="D7684" s="6">
        <v>7.6516203703703697E-2</v>
      </c>
      <c r="E7684" s="6" t="str">
        <f t="shared" si="120"/>
        <v>No</v>
      </c>
      <c r="F7684" s="4">
        <v>53053</v>
      </c>
      <c r="G7684" t="s">
        <v>27</v>
      </c>
      <c r="H7684">
        <v>1</v>
      </c>
      <c r="I7684" t="s">
        <v>62</v>
      </c>
      <c r="J7684" t="s">
        <v>14842</v>
      </c>
      <c r="K7684" t="s">
        <v>18</v>
      </c>
      <c r="L7684">
        <v>23</v>
      </c>
      <c r="M7684" t="s">
        <v>43</v>
      </c>
      <c r="N7684" t="s">
        <v>20</v>
      </c>
      <c r="O7684" t="b">
        <v>1</v>
      </c>
      <c r="P7684" cm="1">
        <f t="array" ref="P7684">_xlfn.IFS(O7684=FALSE, 0, O7684=TRUE,1)</f>
        <v>1</v>
      </c>
      <c r="R7684">
        <v>51</v>
      </c>
      <c r="S7684">
        <v>1</v>
      </c>
    </row>
    <row r="7685" spans="1:19" x14ac:dyDescent="0.3">
      <c r="A7685" t="s">
        <v>14843</v>
      </c>
      <c r="B7685" s="1">
        <v>45476.803472222222</v>
      </c>
      <c r="C7685" s="3">
        <v>53054</v>
      </c>
      <c r="D7685" s="6">
        <v>0.80359953703703701</v>
      </c>
      <c r="E7685" s="6" t="str">
        <f t="shared" si="120"/>
        <v>No</v>
      </c>
      <c r="F7685" s="4">
        <v>53054</v>
      </c>
      <c r="G7685" t="s">
        <v>15</v>
      </c>
      <c r="H7685">
        <v>19</v>
      </c>
      <c r="I7685" t="s">
        <v>62</v>
      </c>
      <c r="J7685" t="s">
        <v>14844</v>
      </c>
      <c r="K7685" t="s">
        <v>18</v>
      </c>
      <c r="L7685">
        <v>32</v>
      </c>
      <c r="M7685" t="s">
        <v>43</v>
      </c>
      <c r="N7685" t="s">
        <v>20</v>
      </c>
      <c r="O7685" t="b">
        <v>1</v>
      </c>
      <c r="P7685" cm="1">
        <f t="array" ref="P7685">_xlfn.IFS(O7685=FALSE, 0, O7685=TRUE,1)</f>
        <v>1</v>
      </c>
      <c r="R7685">
        <v>59</v>
      </c>
      <c r="S7685">
        <v>0</v>
      </c>
    </row>
    <row r="7686" spans="1:19" x14ac:dyDescent="0.3">
      <c r="A7686" t="s">
        <v>14845</v>
      </c>
      <c r="B7686" s="1">
        <v>45189.822916666664</v>
      </c>
      <c r="C7686" s="3">
        <v>53055</v>
      </c>
      <c r="D7686" s="6">
        <v>0.8230439814814815</v>
      </c>
      <c r="E7686" s="6" t="str">
        <f t="shared" si="120"/>
        <v>No</v>
      </c>
      <c r="F7686" s="4">
        <v>53055</v>
      </c>
      <c r="G7686" t="s">
        <v>15</v>
      </c>
      <c r="H7686">
        <v>19</v>
      </c>
      <c r="I7686" t="s">
        <v>160</v>
      </c>
      <c r="J7686" t="s">
        <v>14846</v>
      </c>
      <c r="K7686" t="s">
        <v>18</v>
      </c>
      <c r="L7686">
        <v>3</v>
      </c>
      <c r="M7686" t="s">
        <v>43</v>
      </c>
      <c r="N7686" t="s">
        <v>20</v>
      </c>
      <c r="O7686" t="b">
        <v>1</v>
      </c>
      <c r="P7686" cm="1">
        <f t="array" ref="P7686">_xlfn.IFS(O7686=FALSE, 0, O7686=TRUE,1)</f>
        <v>1</v>
      </c>
      <c r="R7686">
        <v>41</v>
      </c>
      <c r="S7686">
        <v>0</v>
      </c>
    </row>
    <row r="7687" spans="1:19" x14ac:dyDescent="0.3">
      <c r="A7687" t="s">
        <v>14847</v>
      </c>
      <c r="B7687" s="1">
        <v>45151.418749999997</v>
      </c>
      <c r="C7687" s="3">
        <v>53056</v>
      </c>
      <c r="D7687" s="6">
        <v>0.41887731481481483</v>
      </c>
      <c r="E7687" s="6" t="str">
        <f t="shared" si="120"/>
        <v>No</v>
      </c>
      <c r="F7687" s="4">
        <v>53056</v>
      </c>
      <c r="G7687" t="s">
        <v>34</v>
      </c>
      <c r="H7687">
        <v>10</v>
      </c>
      <c r="I7687" t="s">
        <v>160</v>
      </c>
      <c r="J7687" t="s">
        <v>14848</v>
      </c>
      <c r="K7687" t="s">
        <v>18</v>
      </c>
      <c r="L7687">
        <v>30</v>
      </c>
      <c r="M7687" t="s">
        <v>43</v>
      </c>
      <c r="N7687" t="s">
        <v>20</v>
      </c>
      <c r="O7687" t="b">
        <v>1</v>
      </c>
      <c r="P7687" cm="1">
        <f t="array" ref="P7687">_xlfn.IFS(O7687=FALSE, 0, O7687=TRUE,1)</f>
        <v>1</v>
      </c>
      <c r="R7687">
        <v>45</v>
      </c>
      <c r="S7687">
        <v>0</v>
      </c>
    </row>
    <row r="7688" spans="1:19" x14ac:dyDescent="0.3">
      <c r="A7688" t="s">
        <v>14849</v>
      </c>
      <c r="B7688" s="1">
        <v>45334.369444444441</v>
      </c>
      <c r="C7688" s="3">
        <v>53057</v>
      </c>
      <c r="D7688" s="6">
        <v>0.36957175925925928</v>
      </c>
      <c r="E7688" s="6" t="str">
        <f t="shared" si="120"/>
        <v>No</v>
      </c>
      <c r="F7688" s="4">
        <v>53057</v>
      </c>
      <c r="G7688" t="s">
        <v>51</v>
      </c>
      <c r="H7688">
        <v>8</v>
      </c>
      <c r="I7688" t="s">
        <v>160</v>
      </c>
      <c r="J7688" t="s">
        <v>14850</v>
      </c>
      <c r="K7688" t="s">
        <v>18</v>
      </c>
      <c r="L7688">
        <v>39</v>
      </c>
      <c r="M7688" t="s">
        <v>43</v>
      </c>
      <c r="N7688" t="s">
        <v>20</v>
      </c>
      <c r="O7688" t="b">
        <v>1</v>
      </c>
      <c r="P7688" cm="1">
        <f t="array" ref="P7688">_xlfn.IFS(O7688=FALSE, 0, O7688=TRUE,1)</f>
        <v>1</v>
      </c>
      <c r="R7688">
        <v>47</v>
      </c>
      <c r="S7688">
        <v>0</v>
      </c>
    </row>
    <row r="7689" spans="1:19" x14ac:dyDescent="0.3">
      <c r="A7689" t="s">
        <v>14851</v>
      </c>
      <c r="B7689" s="1">
        <v>45145.844444444447</v>
      </c>
      <c r="C7689" s="3">
        <v>53058</v>
      </c>
      <c r="D7689" s="6">
        <v>0.84457175925925931</v>
      </c>
      <c r="E7689" s="6" t="str">
        <f t="shared" si="120"/>
        <v>No</v>
      </c>
      <c r="F7689" s="4">
        <v>53058</v>
      </c>
      <c r="G7689" t="s">
        <v>51</v>
      </c>
      <c r="H7689">
        <v>20</v>
      </c>
      <c r="I7689" t="s">
        <v>160</v>
      </c>
      <c r="J7689" t="s">
        <v>14852</v>
      </c>
      <c r="K7689" t="s">
        <v>18</v>
      </c>
      <c r="L7689">
        <v>39</v>
      </c>
      <c r="M7689" t="s">
        <v>43</v>
      </c>
      <c r="N7689" t="s">
        <v>20</v>
      </c>
      <c r="O7689" t="b">
        <v>1</v>
      </c>
      <c r="P7689" cm="1">
        <f t="array" ref="P7689">_xlfn.IFS(O7689=FALSE, 0, O7689=TRUE,1)</f>
        <v>1</v>
      </c>
      <c r="R7689">
        <v>59</v>
      </c>
      <c r="S7689">
        <v>0</v>
      </c>
    </row>
    <row r="7690" spans="1:19" x14ac:dyDescent="0.3">
      <c r="A7690" t="s">
        <v>14853</v>
      </c>
      <c r="B7690" s="1">
        <v>45286.824999999997</v>
      </c>
      <c r="C7690" s="3">
        <v>53059</v>
      </c>
      <c r="D7690" s="6">
        <v>0.82512731481481483</v>
      </c>
      <c r="E7690" s="6" t="str">
        <f t="shared" si="120"/>
        <v>No</v>
      </c>
      <c r="F7690" s="4">
        <v>53059</v>
      </c>
      <c r="G7690" t="s">
        <v>74</v>
      </c>
      <c r="H7690">
        <v>19</v>
      </c>
      <c r="I7690" t="s">
        <v>28</v>
      </c>
      <c r="J7690" t="s">
        <v>14854</v>
      </c>
      <c r="K7690" t="s">
        <v>18</v>
      </c>
      <c r="L7690">
        <v>48</v>
      </c>
      <c r="M7690" t="s">
        <v>43</v>
      </c>
      <c r="N7690" t="s">
        <v>20</v>
      </c>
      <c r="O7690" t="b">
        <v>1</v>
      </c>
      <c r="P7690" cm="1">
        <f t="array" ref="P7690">_xlfn.IFS(O7690=FALSE, 0, O7690=TRUE,1)</f>
        <v>1</v>
      </c>
      <c r="R7690">
        <v>32</v>
      </c>
      <c r="S7690">
        <v>0</v>
      </c>
    </row>
    <row r="7691" spans="1:19" x14ac:dyDescent="0.3">
      <c r="A7691" t="s">
        <v>14855</v>
      </c>
      <c r="B7691" s="1">
        <v>45393.729861111111</v>
      </c>
      <c r="C7691" s="3">
        <v>53060</v>
      </c>
      <c r="D7691" s="6">
        <v>0.72998842592592594</v>
      </c>
      <c r="E7691" s="6" t="str">
        <f t="shared" si="120"/>
        <v>No</v>
      </c>
      <c r="F7691" s="4">
        <v>53060</v>
      </c>
      <c r="G7691" t="s">
        <v>27</v>
      </c>
      <c r="H7691">
        <v>17</v>
      </c>
      <c r="I7691" t="s">
        <v>28</v>
      </c>
      <c r="J7691" t="s">
        <v>14856</v>
      </c>
      <c r="K7691" t="s">
        <v>18</v>
      </c>
      <c r="L7691">
        <v>68</v>
      </c>
      <c r="M7691" t="s">
        <v>43</v>
      </c>
      <c r="N7691" t="s">
        <v>20</v>
      </c>
      <c r="O7691" t="b">
        <v>1</v>
      </c>
      <c r="P7691" cm="1">
        <f t="array" ref="P7691">_xlfn.IFS(O7691=FALSE, 0, O7691=TRUE,1)</f>
        <v>1</v>
      </c>
      <c r="R7691">
        <v>39</v>
      </c>
      <c r="S7691">
        <v>0</v>
      </c>
    </row>
    <row r="7692" spans="1:19" x14ac:dyDescent="0.3">
      <c r="A7692" t="s">
        <v>14857</v>
      </c>
      <c r="B7692" s="1">
        <v>45115.272916666669</v>
      </c>
      <c r="C7692" s="3">
        <v>53061</v>
      </c>
      <c r="D7692" s="6">
        <v>0.27304398148148146</v>
      </c>
      <c r="E7692" s="6" t="str">
        <f t="shared" si="120"/>
        <v>No</v>
      </c>
      <c r="F7692" s="4">
        <v>53061</v>
      </c>
      <c r="G7692" t="s">
        <v>22</v>
      </c>
      <c r="H7692">
        <v>6</v>
      </c>
      <c r="I7692" t="s">
        <v>28</v>
      </c>
      <c r="J7692" t="s">
        <v>14858</v>
      </c>
      <c r="K7692" t="s">
        <v>18</v>
      </c>
      <c r="L7692">
        <v>57</v>
      </c>
      <c r="M7692" t="s">
        <v>43</v>
      </c>
      <c r="N7692" t="s">
        <v>20</v>
      </c>
      <c r="O7692" t="b">
        <v>1</v>
      </c>
      <c r="P7692" cm="1">
        <f t="array" ref="P7692">_xlfn.IFS(O7692=FALSE, 0, O7692=TRUE,1)</f>
        <v>1</v>
      </c>
      <c r="R7692">
        <v>51</v>
      </c>
      <c r="S7692">
        <v>0</v>
      </c>
    </row>
    <row r="7693" spans="1:19" x14ac:dyDescent="0.3">
      <c r="A7693" t="s">
        <v>14859</v>
      </c>
      <c r="B7693" s="1">
        <v>45140.583333333336</v>
      </c>
      <c r="C7693" s="3">
        <v>53062</v>
      </c>
      <c r="D7693" s="6">
        <v>0.58346064814814813</v>
      </c>
      <c r="E7693" s="6" t="str">
        <f t="shared" si="120"/>
        <v>No</v>
      </c>
      <c r="F7693" s="4">
        <v>53062</v>
      </c>
      <c r="G7693" t="s">
        <v>15</v>
      </c>
      <c r="H7693">
        <v>14</v>
      </c>
      <c r="I7693" t="s">
        <v>28</v>
      </c>
      <c r="J7693" t="s">
        <v>14860</v>
      </c>
      <c r="K7693" t="s">
        <v>18</v>
      </c>
      <c r="L7693">
        <v>10</v>
      </c>
      <c r="M7693" t="s">
        <v>43</v>
      </c>
      <c r="N7693" t="s">
        <v>20</v>
      </c>
      <c r="O7693" t="b">
        <v>1</v>
      </c>
      <c r="P7693" cm="1">
        <f t="array" ref="P7693">_xlfn.IFS(O7693=FALSE, 0, O7693=TRUE,1)</f>
        <v>1</v>
      </c>
      <c r="R7693">
        <v>53</v>
      </c>
      <c r="S7693">
        <v>0</v>
      </c>
    </row>
    <row r="7694" spans="1:19" x14ac:dyDescent="0.3">
      <c r="A7694" t="s">
        <v>14861</v>
      </c>
      <c r="B7694" s="1">
        <v>45221.84652777778</v>
      </c>
      <c r="C7694" s="3">
        <v>53063</v>
      </c>
      <c r="D7694" s="6">
        <v>0.84665509259259264</v>
      </c>
      <c r="E7694" s="6" t="str">
        <f t="shared" si="120"/>
        <v>No</v>
      </c>
      <c r="F7694" s="4">
        <v>53063</v>
      </c>
      <c r="G7694" t="s">
        <v>34</v>
      </c>
      <c r="H7694">
        <v>20</v>
      </c>
      <c r="I7694" t="s">
        <v>28</v>
      </c>
      <c r="J7694" t="s">
        <v>14862</v>
      </c>
      <c r="K7694" t="s">
        <v>18</v>
      </c>
      <c r="L7694">
        <v>55</v>
      </c>
      <c r="M7694" t="s">
        <v>43</v>
      </c>
      <c r="N7694" t="s">
        <v>20</v>
      </c>
      <c r="O7694" t="b">
        <v>1</v>
      </c>
      <c r="P7694" cm="1">
        <f t="array" ref="P7694">_xlfn.IFS(O7694=FALSE, 0, O7694=TRUE,1)</f>
        <v>1</v>
      </c>
      <c r="R7694">
        <v>59</v>
      </c>
      <c r="S7694">
        <v>0</v>
      </c>
    </row>
    <row r="7695" spans="1:19" x14ac:dyDescent="0.3">
      <c r="A7695" t="s">
        <v>14863</v>
      </c>
      <c r="B7695" s="1">
        <v>45453.772222222222</v>
      </c>
      <c r="C7695" s="3">
        <v>53064</v>
      </c>
      <c r="D7695" s="6">
        <v>0.77234953703703701</v>
      </c>
      <c r="E7695" s="6" t="str">
        <f t="shared" si="120"/>
        <v>Yes</v>
      </c>
      <c r="F7695" s="4">
        <v>53064</v>
      </c>
      <c r="G7695" t="s">
        <v>51</v>
      </c>
      <c r="H7695">
        <v>18</v>
      </c>
      <c r="I7695" t="s">
        <v>58</v>
      </c>
      <c r="J7695" t="s">
        <v>14864</v>
      </c>
      <c r="K7695" t="s">
        <v>18</v>
      </c>
      <c r="L7695">
        <v>53</v>
      </c>
      <c r="M7695" t="s">
        <v>43</v>
      </c>
      <c r="N7695" t="s">
        <v>20</v>
      </c>
      <c r="O7695" t="b">
        <v>1</v>
      </c>
      <c r="P7695" cm="1">
        <f t="array" ref="P7695">_xlfn.IFS(O7695=FALSE, 0, O7695=TRUE,1)</f>
        <v>1</v>
      </c>
      <c r="R7695">
        <v>19</v>
      </c>
      <c r="S7695">
        <v>0</v>
      </c>
    </row>
    <row r="7696" spans="1:19" x14ac:dyDescent="0.3">
      <c r="A7696" t="s">
        <v>14865</v>
      </c>
      <c r="B7696" s="1">
        <v>45271.861111111109</v>
      </c>
      <c r="C7696" s="3">
        <v>53065</v>
      </c>
      <c r="D7696" s="6">
        <v>0.86123842592592592</v>
      </c>
      <c r="E7696" s="6" t="str">
        <f t="shared" si="120"/>
        <v>No</v>
      </c>
      <c r="F7696" s="4">
        <v>53065</v>
      </c>
      <c r="G7696" t="s">
        <v>51</v>
      </c>
      <c r="H7696">
        <v>20</v>
      </c>
      <c r="I7696" t="s">
        <v>58</v>
      </c>
      <c r="J7696" t="s">
        <v>14866</v>
      </c>
      <c r="K7696" t="s">
        <v>18</v>
      </c>
      <c r="L7696">
        <v>13</v>
      </c>
      <c r="M7696" t="s">
        <v>43</v>
      </c>
      <c r="N7696" t="s">
        <v>20</v>
      </c>
      <c r="O7696" t="b">
        <v>1</v>
      </c>
      <c r="P7696" cm="1">
        <f t="array" ref="P7696">_xlfn.IFS(O7696=FALSE, 0, O7696=TRUE,1)</f>
        <v>1</v>
      </c>
      <c r="R7696">
        <v>34</v>
      </c>
      <c r="S7696">
        <v>0</v>
      </c>
    </row>
    <row r="7697" spans="1:19" x14ac:dyDescent="0.3">
      <c r="A7697" t="s">
        <v>14867</v>
      </c>
      <c r="B7697" s="1">
        <v>45405.25277777778</v>
      </c>
      <c r="C7697" s="3">
        <v>53066</v>
      </c>
      <c r="D7697" s="6">
        <v>0.25290509259259258</v>
      </c>
      <c r="E7697" s="6" t="str">
        <f t="shared" si="120"/>
        <v>No</v>
      </c>
      <c r="F7697" s="4">
        <v>53066</v>
      </c>
      <c r="G7697" t="s">
        <v>74</v>
      </c>
      <c r="H7697">
        <v>6</v>
      </c>
      <c r="I7697" t="s">
        <v>58</v>
      </c>
      <c r="J7697" t="s">
        <v>14868</v>
      </c>
      <c r="K7697" t="s">
        <v>18</v>
      </c>
      <c r="L7697">
        <v>17</v>
      </c>
      <c r="M7697" t="s">
        <v>43</v>
      </c>
      <c r="N7697" t="s">
        <v>20</v>
      </c>
      <c r="O7697" t="b">
        <v>1</v>
      </c>
      <c r="P7697" cm="1">
        <f t="array" ref="P7697">_xlfn.IFS(O7697=FALSE, 0, O7697=TRUE,1)</f>
        <v>1</v>
      </c>
      <c r="R7697">
        <v>35</v>
      </c>
      <c r="S7697">
        <v>0</v>
      </c>
    </row>
    <row r="7698" spans="1:19" x14ac:dyDescent="0.3">
      <c r="A7698" t="s">
        <v>14869</v>
      </c>
      <c r="B7698" s="1">
        <v>45301.560416666667</v>
      </c>
      <c r="C7698" s="3">
        <v>53067</v>
      </c>
      <c r="D7698" s="6">
        <v>0.56054398148148143</v>
      </c>
      <c r="E7698" s="6" t="str">
        <f t="shared" si="120"/>
        <v>No</v>
      </c>
      <c r="F7698" s="4">
        <v>53067</v>
      </c>
      <c r="G7698" t="s">
        <v>15</v>
      </c>
      <c r="H7698">
        <v>13</v>
      </c>
      <c r="I7698" t="s">
        <v>58</v>
      </c>
      <c r="J7698" t="s">
        <v>14870</v>
      </c>
      <c r="K7698" t="s">
        <v>18</v>
      </c>
      <c r="L7698">
        <v>26</v>
      </c>
      <c r="M7698" t="s">
        <v>43</v>
      </c>
      <c r="N7698" t="s">
        <v>20</v>
      </c>
      <c r="O7698" t="b">
        <v>1</v>
      </c>
      <c r="P7698" cm="1">
        <f t="array" ref="P7698">_xlfn.IFS(O7698=FALSE, 0, O7698=TRUE,1)</f>
        <v>1</v>
      </c>
      <c r="R7698">
        <v>42</v>
      </c>
      <c r="S7698">
        <v>0</v>
      </c>
    </row>
    <row r="7699" spans="1:19" x14ac:dyDescent="0.3">
      <c r="A7699" t="s">
        <v>14871</v>
      </c>
      <c r="B7699" s="1">
        <v>45079.344444444447</v>
      </c>
      <c r="C7699" s="3">
        <v>53068</v>
      </c>
      <c r="D7699" s="6">
        <v>0.34457175925925926</v>
      </c>
      <c r="E7699" s="6" t="str">
        <f t="shared" si="120"/>
        <v>No</v>
      </c>
      <c r="F7699" s="4">
        <v>53068</v>
      </c>
      <c r="G7699" t="s">
        <v>55</v>
      </c>
      <c r="H7699">
        <v>8</v>
      </c>
      <c r="I7699" t="s">
        <v>65</v>
      </c>
      <c r="J7699" t="s">
        <v>14872</v>
      </c>
      <c r="K7699" t="s">
        <v>18</v>
      </c>
      <c r="L7699">
        <v>68</v>
      </c>
      <c r="M7699" t="s">
        <v>43</v>
      </c>
      <c r="N7699" t="s">
        <v>20</v>
      </c>
      <c r="O7699" t="b">
        <v>1</v>
      </c>
      <c r="P7699" cm="1">
        <f t="array" ref="P7699">_xlfn.IFS(O7699=FALSE, 0, O7699=TRUE,1)</f>
        <v>1</v>
      </c>
      <c r="R7699">
        <v>46</v>
      </c>
      <c r="S7699">
        <v>0</v>
      </c>
    </row>
    <row r="7700" spans="1:19" x14ac:dyDescent="0.3">
      <c r="A7700" t="s">
        <v>14873</v>
      </c>
      <c r="B7700" s="1">
        <v>45383.743750000001</v>
      </c>
      <c r="C7700" s="3">
        <v>53069</v>
      </c>
      <c r="D7700" s="6">
        <v>0.74387731481481478</v>
      </c>
      <c r="E7700" s="6" t="str">
        <f t="shared" si="120"/>
        <v>Yes</v>
      </c>
      <c r="F7700" s="4">
        <v>53069</v>
      </c>
      <c r="G7700" t="s">
        <v>51</v>
      </c>
      <c r="H7700">
        <v>17</v>
      </c>
      <c r="I7700" t="s">
        <v>106</v>
      </c>
      <c r="J7700" t="s">
        <v>14874</v>
      </c>
      <c r="K7700" t="s">
        <v>18</v>
      </c>
      <c r="L7700">
        <v>59</v>
      </c>
      <c r="M7700" t="s">
        <v>43</v>
      </c>
      <c r="N7700" t="s">
        <v>20</v>
      </c>
      <c r="O7700" t="b">
        <v>1</v>
      </c>
      <c r="P7700" cm="1">
        <f t="array" ref="P7700">_xlfn.IFS(O7700=FALSE, 0, O7700=TRUE,1)</f>
        <v>1</v>
      </c>
      <c r="R7700">
        <v>20</v>
      </c>
      <c r="S7700">
        <v>0</v>
      </c>
    </row>
    <row r="7701" spans="1:19" x14ac:dyDescent="0.3">
      <c r="A7701" t="s">
        <v>14875</v>
      </c>
      <c r="B7701" s="1">
        <v>45505.584027777775</v>
      </c>
      <c r="C7701" s="3">
        <v>53070</v>
      </c>
      <c r="D7701" s="6">
        <v>0.58415509259259257</v>
      </c>
      <c r="E7701" s="6" t="str">
        <f t="shared" si="120"/>
        <v>Yes</v>
      </c>
      <c r="F7701" s="4">
        <v>53070</v>
      </c>
      <c r="G7701" t="s">
        <v>27</v>
      </c>
      <c r="H7701">
        <v>14</v>
      </c>
      <c r="I7701" t="s">
        <v>106</v>
      </c>
      <c r="J7701" t="s">
        <v>14876</v>
      </c>
      <c r="K7701" t="s">
        <v>18</v>
      </c>
      <c r="L7701">
        <v>12</v>
      </c>
      <c r="M7701" t="s">
        <v>43</v>
      </c>
      <c r="N7701" t="s">
        <v>20</v>
      </c>
      <c r="O7701" t="b">
        <v>1</v>
      </c>
      <c r="P7701" cm="1">
        <f t="array" ref="P7701">_xlfn.IFS(O7701=FALSE, 0, O7701=TRUE,1)</f>
        <v>1</v>
      </c>
      <c r="R7701">
        <v>28</v>
      </c>
      <c r="S7701">
        <v>0</v>
      </c>
    </row>
    <row r="7702" spans="1:19" x14ac:dyDescent="0.3">
      <c r="A7702" t="s">
        <v>14877</v>
      </c>
      <c r="B7702" s="1">
        <v>45381.363194444442</v>
      </c>
      <c r="C7702" s="3">
        <v>53071</v>
      </c>
      <c r="D7702" s="6">
        <v>0.36332175925925925</v>
      </c>
      <c r="E7702" s="6" t="str">
        <f t="shared" si="120"/>
        <v>No</v>
      </c>
      <c r="F7702" s="4">
        <v>53071</v>
      </c>
      <c r="G7702" t="s">
        <v>22</v>
      </c>
      <c r="H7702">
        <v>8</v>
      </c>
      <c r="I7702" t="s">
        <v>106</v>
      </c>
      <c r="J7702" t="s">
        <v>14878</v>
      </c>
      <c r="K7702" t="s">
        <v>18</v>
      </c>
      <c r="L7702">
        <v>13</v>
      </c>
      <c r="M7702" t="s">
        <v>43</v>
      </c>
      <c r="N7702" t="s">
        <v>20</v>
      </c>
      <c r="O7702" t="b">
        <v>1</v>
      </c>
      <c r="P7702" cm="1">
        <f t="array" ref="P7702">_xlfn.IFS(O7702=FALSE, 0, O7702=TRUE,1)</f>
        <v>1</v>
      </c>
      <c r="R7702">
        <v>31</v>
      </c>
      <c r="S7702">
        <v>0</v>
      </c>
    </row>
    <row r="7703" spans="1:19" x14ac:dyDescent="0.3">
      <c r="A7703" t="s">
        <v>14879</v>
      </c>
      <c r="B7703" s="1">
        <v>45092.538888888892</v>
      </c>
      <c r="C7703" s="3">
        <v>53072</v>
      </c>
      <c r="D7703" s="6">
        <v>0.53901620370370373</v>
      </c>
      <c r="E7703" s="6" t="str">
        <f t="shared" si="120"/>
        <v>No</v>
      </c>
      <c r="F7703" s="4">
        <v>53072</v>
      </c>
      <c r="G7703" t="s">
        <v>27</v>
      </c>
      <c r="H7703">
        <v>12</v>
      </c>
      <c r="I7703" t="s">
        <v>106</v>
      </c>
      <c r="J7703" t="s">
        <v>10927</v>
      </c>
      <c r="K7703" t="s">
        <v>18</v>
      </c>
      <c r="L7703">
        <v>4</v>
      </c>
      <c r="M7703" t="s">
        <v>43</v>
      </c>
      <c r="N7703" t="s">
        <v>20</v>
      </c>
      <c r="O7703" t="b">
        <v>1</v>
      </c>
      <c r="P7703" cm="1">
        <f t="array" ref="P7703">_xlfn.IFS(O7703=FALSE, 0, O7703=TRUE,1)</f>
        <v>1</v>
      </c>
      <c r="R7703">
        <v>33</v>
      </c>
      <c r="S7703">
        <v>0</v>
      </c>
    </row>
    <row r="7704" spans="1:19" x14ac:dyDescent="0.3">
      <c r="A7704" t="s">
        <v>14880</v>
      </c>
      <c r="B7704" s="1">
        <v>45415.527083333334</v>
      </c>
      <c r="C7704" s="3">
        <v>53073</v>
      </c>
      <c r="D7704" s="6">
        <v>0.52721064814814811</v>
      </c>
      <c r="E7704" s="6" t="str">
        <f t="shared" si="120"/>
        <v>No</v>
      </c>
      <c r="F7704" s="4">
        <v>53073</v>
      </c>
      <c r="G7704" t="s">
        <v>55</v>
      </c>
      <c r="H7704">
        <v>12</v>
      </c>
      <c r="I7704" t="s">
        <v>106</v>
      </c>
      <c r="J7704" t="s">
        <v>14881</v>
      </c>
      <c r="K7704" t="s">
        <v>18</v>
      </c>
      <c r="L7704">
        <v>55</v>
      </c>
      <c r="M7704" t="s">
        <v>43</v>
      </c>
      <c r="N7704" t="s">
        <v>20</v>
      </c>
      <c r="O7704" t="b">
        <v>1</v>
      </c>
      <c r="P7704" cm="1">
        <f t="array" ref="P7704">_xlfn.IFS(O7704=FALSE, 0, O7704=TRUE,1)</f>
        <v>1</v>
      </c>
      <c r="R7704">
        <v>36</v>
      </c>
      <c r="S7704">
        <v>0</v>
      </c>
    </row>
    <row r="7705" spans="1:19" x14ac:dyDescent="0.3">
      <c r="A7705" t="s">
        <v>14882</v>
      </c>
      <c r="B7705" s="1">
        <v>45211.276388888888</v>
      </c>
      <c r="C7705" s="3">
        <v>53074</v>
      </c>
      <c r="D7705" s="6">
        <v>0.27651620370370372</v>
      </c>
      <c r="E7705" s="6" t="str">
        <f t="shared" si="120"/>
        <v>No</v>
      </c>
      <c r="F7705" s="4">
        <v>53074</v>
      </c>
      <c r="G7705" t="s">
        <v>27</v>
      </c>
      <c r="H7705">
        <v>6</v>
      </c>
      <c r="I7705" t="s">
        <v>106</v>
      </c>
      <c r="J7705" t="s">
        <v>14883</v>
      </c>
      <c r="K7705" t="s">
        <v>18</v>
      </c>
      <c r="L7705">
        <v>69</v>
      </c>
      <c r="M7705" t="s">
        <v>43</v>
      </c>
      <c r="N7705" t="s">
        <v>20</v>
      </c>
      <c r="O7705" t="b">
        <v>1</v>
      </c>
      <c r="P7705" cm="1">
        <f t="array" ref="P7705">_xlfn.IFS(O7705=FALSE, 0, O7705=TRUE,1)</f>
        <v>1</v>
      </c>
      <c r="R7705">
        <v>59</v>
      </c>
      <c r="S7705">
        <v>0</v>
      </c>
    </row>
    <row r="7706" spans="1:19" x14ac:dyDescent="0.3">
      <c r="A7706" t="s">
        <v>14884</v>
      </c>
      <c r="B7706" s="1">
        <v>45078.731249999997</v>
      </c>
      <c r="C7706" s="3">
        <v>53075</v>
      </c>
      <c r="D7706" s="6">
        <v>0.73137731481481483</v>
      </c>
      <c r="E7706" s="6" t="str">
        <f t="shared" si="120"/>
        <v>Yes</v>
      </c>
      <c r="F7706" s="4">
        <v>53075</v>
      </c>
      <c r="G7706" t="s">
        <v>27</v>
      </c>
      <c r="H7706">
        <v>17</v>
      </c>
      <c r="I7706" t="s">
        <v>91</v>
      </c>
      <c r="J7706" t="s">
        <v>14885</v>
      </c>
      <c r="K7706" t="s">
        <v>18</v>
      </c>
      <c r="L7706">
        <v>73</v>
      </c>
      <c r="M7706" t="s">
        <v>43</v>
      </c>
      <c r="N7706" t="s">
        <v>20</v>
      </c>
      <c r="O7706" t="b">
        <v>1</v>
      </c>
      <c r="P7706" cm="1">
        <f t="array" ref="P7706">_xlfn.IFS(O7706=FALSE, 0, O7706=TRUE,1)</f>
        <v>1</v>
      </c>
      <c r="R7706">
        <v>18</v>
      </c>
      <c r="S7706">
        <v>0</v>
      </c>
    </row>
    <row r="7707" spans="1:19" x14ac:dyDescent="0.3">
      <c r="A7707" t="s">
        <v>14886</v>
      </c>
      <c r="B7707" s="1">
        <v>45466.993750000001</v>
      </c>
      <c r="C7707" s="3">
        <v>53076</v>
      </c>
      <c r="D7707" s="6">
        <v>0.99387731481481478</v>
      </c>
      <c r="E7707" s="6" t="str">
        <f t="shared" si="120"/>
        <v>Yes</v>
      </c>
      <c r="F7707" s="4">
        <v>53076</v>
      </c>
      <c r="G7707" t="s">
        <v>34</v>
      </c>
      <c r="H7707">
        <v>23</v>
      </c>
      <c r="I7707" t="s">
        <v>91</v>
      </c>
      <c r="J7707" t="s">
        <v>14887</v>
      </c>
      <c r="K7707" t="s">
        <v>18</v>
      </c>
      <c r="L7707">
        <v>54</v>
      </c>
      <c r="M7707" t="s">
        <v>43</v>
      </c>
      <c r="N7707" t="s">
        <v>20</v>
      </c>
      <c r="O7707" t="b">
        <v>1</v>
      </c>
      <c r="P7707" cm="1">
        <f t="array" ref="P7707">_xlfn.IFS(O7707=FALSE, 0, O7707=TRUE,1)</f>
        <v>1</v>
      </c>
      <c r="R7707">
        <v>19</v>
      </c>
      <c r="S7707">
        <v>0</v>
      </c>
    </row>
    <row r="7708" spans="1:19" x14ac:dyDescent="0.3">
      <c r="A7708" t="s">
        <v>14888</v>
      </c>
      <c r="B7708" s="1">
        <v>45291.961805555555</v>
      </c>
      <c r="C7708" s="3">
        <v>53077</v>
      </c>
      <c r="D7708" s="6">
        <v>0.96193287037037034</v>
      </c>
      <c r="E7708" s="6" t="str">
        <f t="shared" si="120"/>
        <v>No</v>
      </c>
      <c r="F7708" s="4">
        <v>53077</v>
      </c>
      <c r="G7708" t="s">
        <v>34</v>
      </c>
      <c r="H7708">
        <v>23</v>
      </c>
      <c r="I7708" t="s">
        <v>91</v>
      </c>
      <c r="J7708" t="s">
        <v>14889</v>
      </c>
      <c r="K7708" t="s">
        <v>18</v>
      </c>
      <c r="L7708">
        <v>7</v>
      </c>
      <c r="M7708" t="s">
        <v>43</v>
      </c>
      <c r="N7708" t="s">
        <v>20</v>
      </c>
      <c r="O7708" t="b">
        <v>1</v>
      </c>
      <c r="P7708" cm="1">
        <f t="array" ref="P7708">_xlfn.IFS(O7708=FALSE, 0, O7708=TRUE,1)</f>
        <v>1</v>
      </c>
      <c r="R7708">
        <v>31</v>
      </c>
      <c r="S7708">
        <v>0</v>
      </c>
    </row>
    <row r="7709" spans="1:19" x14ac:dyDescent="0.3">
      <c r="A7709" t="s">
        <v>14890</v>
      </c>
      <c r="B7709" s="1">
        <v>45353.531944444447</v>
      </c>
      <c r="C7709" s="3">
        <v>53078</v>
      </c>
      <c r="D7709" s="6">
        <v>0.53207175925925931</v>
      </c>
      <c r="E7709" s="6" t="str">
        <f t="shared" si="120"/>
        <v>No</v>
      </c>
      <c r="F7709" s="4">
        <v>53078</v>
      </c>
      <c r="G7709" t="s">
        <v>22</v>
      </c>
      <c r="H7709">
        <v>12</v>
      </c>
      <c r="I7709" t="s">
        <v>91</v>
      </c>
      <c r="J7709" t="s">
        <v>14891</v>
      </c>
      <c r="K7709" t="s">
        <v>18</v>
      </c>
      <c r="L7709">
        <v>21</v>
      </c>
      <c r="M7709" t="s">
        <v>43</v>
      </c>
      <c r="N7709" t="s">
        <v>20</v>
      </c>
      <c r="O7709" t="b">
        <v>1</v>
      </c>
      <c r="P7709" cm="1">
        <f t="array" ref="P7709">_xlfn.IFS(O7709=FALSE, 0, O7709=TRUE,1)</f>
        <v>1</v>
      </c>
      <c r="R7709">
        <v>48</v>
      </c>
      <c r="S7709">
        <v>0</v>
      </c>
    </row>
    <row r="7710" spans="1:19" x14ac:dyDescent="0.3">
      <c r="A7710" t="s">
        <v>14892</v>
      </c>
      <c r="B7710" s="1">
        <v>45135.297222222223</v>
      </c>
      <c r="C7710" s="3">
        <v>53079</v>
      </c>
      <c r="D7710" s="6">
        <v>0.29734953703703704</v>
      </c>
      <c r="E7710" s="6" t="str">
        <f t="shared" si="120"/>
        <v>No</v>
      </c>
      <c r="F7710" s="4">
        <v>53079</v>
      </c>
      <c r="G7710" t="s">
        <v>55</v>
      </c>
      <c r="H7710">
        <v>7</v>
      </c>
      <c r="I7710" t="s">
        <v>35</v>
      </c>
      <c r="J7710" t="s">
        <v>14893</v>
      </c>
      <c r="K7710" t="s">
        <v>18</v>
      </c>
      <c r="L7710">
        <v>9</v>
      </c>
      <c r="M7710" t="s">
        <v>43</v>
      </c>
      <c r="N7710" t="s">
        <v>20</v>
      </c>
      <c r="O7710" t="b">
        <v>1</v>
      </c>
      <c r="P7710" cm="1">
        <f t="array" ref="P7710">_xlfn.IFS(O7710=FALSE, 0, O7710=TRUE,1)</f>
        <v>1</v>
      </c>
      <c r="R7710">
        <v>60</v>
      </c>
      <c r="S7710">
        <v>0</v>
      </c>
    </row>
    <row r="7711" spans="1:19" x14ac:dyDescent="0.3">
      <c r="A7711" t="s">
        <v>14894</v>
      </c>
      <c r="B7711" s="1">
        <v>45139.634027777778</v>
      </c>
      <c r="C7711" s="3">
        <v>53080</v>
      </c>
      <c r="D7711" s="6">
        <v>0.63415509259259262</v>
      </c>
      <c r="E7711" s="6" t="str">
        <f t="shared" si="120"/>
        <v>No</v>
      </c>
      <c r="F7711" s="4">
        <v>53080</v>
      </c>
      <c r="G7711" t="s">
        <v>74</v>
      </c>
      <c r="H7711">
        <v>15</v>
      </c>
      <c r="I7711" t="s">
        <v>228</v>
      </c>
      <c r="J7711" t="s">
        <v>14895</v>
      </c>
      <c r="K7711" t="s">
        <v>18</v>
      </c>
      <c r="L7711">
        <v>63</v>
      </c>
      <c r="M7711" t="s">
        <v>43</v>
      </c>
      <c r="N7711" t="s">
        <v>20</v>
      </c>
      <c r="O7711" t="b">
        <v>1</v>
      </c>
      <c r="P7711" cm="1">
        <f t="array" ref="P7711">_xlfn.IFS(O7711=FALSE, 0, O7711=TRUE,1)</f>
        <v>1</v>
      </c>
      <c r="R7711">
        <v>47</v>
      </c>
      <c r="S7711">
        <v>0</v>
      </c>
    </row>
    <row r="7712" spans="1:19" x14ac:dyDescent="0.3">
      <c r="A7712" t="s">
        <v>14896</v>
      </c>
      <c r="B7712" s="1">
        <v>45491.602083333331</v>
      </c>
      <c r="C7712" s="3">
        <v>53081</v>
      </c>
      <c r="D7712" s="6">
        <v>0.60221064814814818</v>
      </c>
      <c r="E7712" s="6" t="str">
        <f t="shared" si="120"/>
        <v>No</v>
      </c>
      <c r="F7712" s="4">
        <v>53081</v>
      </c>
      <c r="G7712" t="s">
        <v>27</v>
      </c>
      <c r="H7712">
        <v>14</v>
      </c>
      <c r="I7712" t="s">
        <v>228</v>
      </c>
      <c r="J7712" t="s">
        <v>14897</v>
      </c>
      <c r="K7712" t="s">
        <v>18</v>
      </c>
      <c r="L7712">
        <v>42</v>
      </c>
      <c r="M7712" t="s">
        <v>43</v>
      </c>
      <c r="N7712" t="s">
        <v>20</v>
      </c>
      <c r="O7712" t="b">
        <v>1</v>
      </c>
      <c r="P7712" cm="1">
        <f t="array" ref="P7712">_xlfn.IFS(O7712=FALSE, 0, O7712=TRUE,1)</f>
        <v>1</v>
      </c>
      <c r="R7712">
        <v>59</v>
      </c>
      <c r="S7712">
        <v>0</v>
      </c>
    </row>
    <row r="7713" spans="1:19" x14ac:dyDescent="0.3">
      <c r="A7713" t="s">
        <v>14898</v>
      </c>
      <c r="B7713" s="1">
        <v>45346.318749999999</v>
      </c>
      <c r="C7713" s="3">
        <v>53082</v>
      </c>
      <c r="D7713" s="6">
        <v>0.31887731481481479</v>
      </c>
      <c r="E7713" s="6" t="str">
        <f t="shared" si="120"/>
        <v>No</v>
      </c>
      <c r="F7713" s="4">
        <v>53082</v>
      </c>
      <c r="G7713" t="s">
        <v>22</v>
      </c>
      <c r="H7713">
        <v>7</v>
      </c>
      <c r="I7713" t="s">
        <v>85</v>
      </c>
      <c r="J7713" t="s">
        <v>3071</v>
      </c>
      <c r="K7713" t="s">
        <v>18</v>
      </c>
      <c r="L7713">
        <v>20</v>
      </c>
      <c r="M7713" t="s">
        <v>43</v>
      </c>
      <c r="N7713" t="s">
        <v>20</v>
      </c>
      <c r="O7713" t="b">
        <v>1</v>
      </c>
      <c r="P7713" cm="1">
        <f t="array" ref="P7713">_xlfn.IFS(O7713=FALSE, 0, O7713=TRUE,1)</f>
        <v>1</v>
      </c>
      <c r="R7713">
        <v>43</v>
      </c>
      <c r="S7713">
        <v>0</v>
      </c>
    </row>
    <row r="7714" spans="1:19" x14ac:dyDescent="0.3">
      <c r="A7714" t="s">
        <v>14899</v>
      </c>
      <c r="B7714" s="1">
        <v>45370.798611111109</v>
      </c>
      <c r="C7714" s="3">
        <v>53083</v>
      </c>
      <c r="D7714" s="6">
        <v>0.79873842592592592</v>
      </c>
      <c r="E7714" s="6" t="str">
        <f t="shared" si="120"/>
        <v>No</v>
      </c>
      <c r="F7714" s="4">
        <v>53083</v>
      </c>
      <c r="G7714" t="s">
        <v>74</v>
      </c>
      <c r="H7714">
        <v>19</v>
      </c>
      <c r="I7714" t="s">
        <v>85</v>
      </c>
      <c r="J7714" t="s">
        <v>14900</v>
      </c>
      <c r="K7714" t="s">
        <v>18</v>
      </c>
      <c r="L7714">
        <v>4</v>
      </c>
      <c r="M7714" t="s">
        <v>43</v>
      </c>
      <c r="N7714" t="s">
        <v>20</v>
      </c>
      <c r="O7714" t="b">
        <v>1</v>
      </c>
      <c r="P7714" cm="1">
        <f t="array" ref="P7714">_xlfn.IFS(O7714=FALSE, 0, O7714=TRUE,1)</f>
        <v>1</v>
      </c>
      <c r="R7714">
        <v>49</v>
      </c>
      <c r="S7714">
        <v>0</v>
      </c>
    </row>
    <row r="7715" spans="1:19" x14ac:dyDescent="0.3">
      <c r="A7715" t="s">
        <v>14901</v>
      </c>
      <c r="B7715" s="1">
        <v>45087.581944444442</v>
      </c>
      <c r="C7715" s="3">
        <v>53084</v>
      </c>
      <c r="D7715" s="6">
        <v>0.58207175925925925</v>
      </c>
      <c r="E7715" s="6" t="str">
        <f t="shared" si="120"/>
        <v>No</v>
      </c>
      <c r="F7715" s="4">
        <v>53084</v>
      </c>
      <c r="G7715" t="s">
        <v>22</v>
      </c>
      <c r="H7715">
        <v>13</v>
      </c>
      <c r="I7715" t="s">
        <v>23</v>
      </c>
      <c r="J7715" t="s">
        <v>14902</v>
      </c>
      <c r="K7715" t="s">
        <v>18</v>
      </c>
      <c r="L7715">
        <v>37</v>
      </c>
      <c r="M7715" t="s">
        <v>43</v>
      </c>
      <c r="N7715" t="s">
        <v>20</v>
      </c>
      <c r="O7715" t="b">
        <v>1</v>
      </c>
      <c r="P7715" cm="1">
        <f t="array" ref="P7715">_xlfn.IFS(O7715=FALSE, 0, O7715=TRUE,1)</f>
        <v>1</v>
      </c>
      <c r="R7715">
        <v>35</v>
      </c>
      <c r="S7715">
        <v>0</v>
      </c>
    </row>
    <row r="7716" spans="1:19" x14ac:dyDescent="0.3">
      <c r="A7716" t="s">
        <v>14903</v>
      </c>
      <c r="B7716" s="1">
        <v>45092.154861111114</v>
      </c>
      <c r="C7716" s="3">
        <v>53085</v>
      </c>
      <c r="D7716" s="6">
        <v>0.15498842592592593</v>
      </c>
      <c r="E7716" s="6" t="str">
        <f t="shared" si="120"/>
        <v>Yes</v>
      </c>
      <c r="F7716" s="4">
        <v>53085</v>
      </c>
      <c r="G7716" t="s">
        <v>27</v>
      </c>
      <c r="H7716">
        <v>3</v>
      </c>
      <c r="I7716" t="s">
        <v>38</v>
      </c>
      <c r="J7716" t="s">
        <v>14904</v>
      </c>
      <c r="K7716" t="s">
        <v>18</v>
      </c>
      <c r="L7716">
        <v>38</v>
      </c>
      <c r="M7716" t="s">
        <v>43</v>
      </c>
      <c r="N7716" t="s">
        <v>20</v>
      </c>
      <c r="O7716" t="b">
        <v>1</v>
      </c>
      <c r="P7716" cm="1">
        <f t="array" ref="P7716">_xlfn.IFS(O7716=FALSE, 0, O7716=TRUE,1)</f>
        <v>1</v>
      </c>
      <c r="R7716">
        <v>10</v>
      </c>
      <c r="S7716">
        <v>0</v>
      </c>
    </row>
    <row r="7717" spans="1:19" x14ac:dyDescent="0.3">
      <c r="A7717" t="s">
        <v>14905</v>
      </c>
      <c r="B7717" s="1">
        <v>45543.686805555553</v>
      </c>
      <c r="C7717" s="3">
        <v>53086</v>
      </c>
      <c r="D7717" s="6">
        <v>0.68693287037037032</v>
      </c>
      <c r="E7717" s="6" t="str">
        <f t="shared" si="120"/>
        <v>Yes</v>
      </c>
      <c r="F7717" s="4">
        <v>53086</v>
      </c>
      <c r="G7717" t="s">
        <v>34</v>
      </c>
      <c r="H7717">
        <v>16</v>
      </c>
      <c r="I7717" t="s">
        <v>38</v>
      </c>
      <c r="J7717" t="s">
        <v>14906</v>
      </c>
      <c r="K7717" t="s">
        <v>18</v>
      </c>
      <c r="L7717">
        <v>50</v>
      </c>
      <c r="M7717" t="s">
        <v>43</v>
      </c>
      <c r="N7717" t="s">
        <v>20</v>
      </c>
      <c r="O7717" t="b">
        <v>1</v>
      </c>
      <c r="P7717" cm="1">
        <f t="array" ref="P7717">_xlfn.IFS(O7717=FALSE, 0, O7717=TRUE,1)</f>
        <v>1</v>
      </c>
      <c r="R7717">
        <v>21</v>
      </c>
      <c r="S7717">
        <v>0</v>
      </c>
    </row>
    <row r="7718" spans="1:19" x14ac:dyDescent="0.3">
      <c r="A7718" t="s">
        <v>14907</v>
      </c>
      <c r="B7718" s="1">
        <v>45120.32708333333</v>
      </c>
      <c r="C7718" s="3">
        <v>53087</v>
      </c>
      <c r="D7718" s="6">
        <v>0.32721064814814815</v>
      </c>
      <c r="E7718" s="6" t="str">
        <f t="shared" si="120"/>
        <v>Yes</v>
      </c>
      <c r="F7718" s="4">
        <v>53087</v>
      </c>
      <c r="G7718" t="s">
        <v>27</v>
      </c>
      <c r="H7718">
        <v>7</v>
      </c>
      <c r="I7718" t="s">
        <v>38</v>
      </c>
      <c r="J7718" t="s">
        <v>11434</v>
      </c>
      <c r="K7718" t="s">
        <v>18</v>
      </c>
      <c r="L7718">
        <v>54</v>
      </c>
      <c r="M7718" t="s">
        <v>43</v>
      </c>
      <c r="N7718" t="s">
        <v>20</v>
      </c>
      <c r="O7718" t="b">
        <v>1</v>
      </c>
      <c r="P7718" cm="1">
        <f t="array" ref="P7718">_xlfn.IFS(O7718=FALSE, 0, O7718=TRUE,1)</f>
        <v>1</v>
      </c>
      <c r="R7718">
        <v>21</v>
      </c>
      <c r="S7718">
        <v>0</v>
      </c>
    </row>
    <row r="7719" spans="1:19" x14ac:dyDescent="0.3">
      <c r="A7719" t="s">
        <v>14908</v>
      </c>
      <c r="B7719" s="1">
        <v>45260.03402777778</v>
      </c>
      <c r="C7719" s="3">
        <v>53088</v>
      </c>
      <c r="D7719" s="6">
        <v>3.4155092592592591E-2</v>
      </c>
      <c r="E7719" s="6" t="str">
        <f t="shared" si="120"/>
        <v>No</v>
      </c>
      <c r="F7719" s="4">
        <v>53088</v>
      </c>
      <c r="G7719" t="s">
        <v>27</v>
      </c>
      <c r="H7719">
        <v>0</v>
      </c>
      <c r="I7719" t="s">
        <v>38</v>
      </c>
      <c r="J7719" t="s">
        <v>14909</v>
      </c>
      <c r="K7719" t="s">
        <v>18</v>
      </c>
      <c r="L7719">
        <v>17</v>
      </c>
      <c r="M7719" t="s">
        <v>43</v>
      </c>
      <c r="N7719" t="s">
        <v>20</v>
      </c>
      <c r="O7719" t="b">
        <v>1</v>
      </c>
      <c r="P7719" cm="1">
        <f t="array" ref="P7719">_xlfn.IFS(O7719=FALSE, 0, O7719=TRUE,1)</f>
        <v>1</v>
      </c>
      <c r="R7719">
        <v>45</v>
      </c>
      <c r="S7719">
        <v>0</v>
      </c>
    </row>
    <row r="7720" spans="1:19" x14ac:dyDescent="0.3">
      <c r="A7720" t="s">
        <v>14910</v>
      </c>
      <c r="B7720" s="1">
        <v>45282.288194444445</v>
      </c>
      <c r="C7720" s="3">
        <v>53089</v>
      </c>
      <c r="D7720" s="6">
        <v>0.28832175925925924</v>
      </c>
      <c r="E7720" s="6" t="str">
        <f t="shared" si="120"/>
        <v>No</v>
      </c>
      <c r="F7720" s="4">
        <v>53089</v>
      </c>
      <c r="G7720" t="s">
        <v>55</v>
      </c>
      <c r="H7720">
        <v>6</v>
      </c>
      <c r="I7720" t="s">
        <v>38</v>
      </c>
      <c r="J7720" t="s">
        <v>14911</v>
      </c>
      <c r="K7720" t="s">
        <v>18</v>
      </c>
      <c r="L7720">
        <v>63</v>
      </c>
      <c r="M7720" t="s">
        <v>43</v>
      </c>
      <c r="N7720" t="s">
        <v>20</v>
      </c>
      <c r="O7720" t="b">
        <v>1</v>
      </c>
      <c r="P7720" cm="1">
        <f t="array" ref="P7720">_xlfn.IFS(O7720=FALSE, 0, O7720=TRUE,1)</f>
        <v>1</v>
      </c>
      <c r="R7720">
        <v>58</v>
      </c>
      <c r="S7720">
        <v>0</v>
      </c>
    </row>
    <row r="7721" spans="1:19" x14ac:dyDescent="0.3">
      <c r="A7721" t="s">
        <v>14912</v>
      </c>
      <c r="B7721" s="1">
        <v>45166.466666666667</v>
      </c>
      <c r="C7721" s="3">
        <v>53090</v>
      </c>
      <c r="D7721" s="6">
        <v>0.46679398148148149</v>
      </c>
      <c r="E7721" s="6" t="str">
        <f t="shared" si="120"/>
        <v>No</v>
      </c>
      <c r="F7721" s="4">
        <v>53090</v>
      </c>
      <c r="G7721" t="s">
        <v>51</v>
      </c>
      <c r="H7721">
        <v>11</v>
      </c>
      <c r="I7721" t="s">
        <v>38</v>
      </c>
      <c r="J7721" t="s">
        <v>14913</v>
      </c>
      <c r="K7721" t="s">
        <v>18</v>
      </c>
      <c r="L7721">
        <v>77</v>
      </c>
      <c r="M7721" t="s">
        <v>43</v>
      </c>
      <c r="N7721" t="s">
        <v>20</v>
      </c>
      <c r="O7721" t="b">
        <v>1</v>
      </c>
      <c r="P7721" cm="1">
        <f t="array" ref="P7721">_xlfn.IFS(O7721=FALSE, 0, O7721=TRUE,1)</f>
        <v>1</v>
      </c>
      <c r="R7721">
        <v>60</v>
      </c>
      <c r="S7721">
        <v>0</v>
      </c>
    </row>
    <row r="7722" spans="1:19" x14ac:dyDescent="0.3">
      <c r="A7722" t="s">
        <v>14914</v>
      </c>
      <c r="B7722" s="1">
        <v>45215.054861111108</v>
      </c>
      <c r="C7722" s="3">
        <v>53091</v>
      </c>
      <c r="D7722" s="6">
        <v>5.4988425925925927E-2</v>
      </c>
      <c r="E7722" s="6" t="str">
        <f t="shared" si="120"/>
        <v>Yes</v>
      </c>
      <c r="F7722" s="4">
        <v>53091</v>
      </c>
      <c r="G7722" t="s">
        <v>51</v>
      </c>
      <c r="H7722">
        <v>1</v>
      </c>
      <c r="I7722" t="s">
        <v>103</v>
      </c>
      <c r="J7722" t="s">
        <v>14915</v>
      </c>
      <c r="K7722" t="s">
        <v>18</v>
      </c>
      <c r="L7722">
        <v>13</v>
      </c>
      <c r="M7722" t="s">
        <v>43</v>
      </c>
      <c r="N7722" t="s">
        <v>20</v>
      </c>
      <c r="O7722" t="b">
        <v>1</v>
      </c>
      <c r="P7722" cm="1">
        <f t="array" ref="P7722">_xlfn.IFS(O7722=FALSE, 0, O7722=TRUE,1)</f>
        <v>1</v>
      </c>
      <c r="R7722">
        <v>13</v>
      </c>
      <c r="S7722">
        <v>0</v>
      </c>
    </row>
    <row r="7723" spans="1:19" x14ac:dyDescent="0.3">
      <c r="A7723" t="s">
        <v>14916</v>
      </c>
      <c r="B7723" s="1">
        <v>45401.693055555559</v>
      </c>
      <c r="C7723" s="3">
        <v>53092</v>
      </c>
      <c r="D7723" s="6">
        <v>0.69318287037037041</v>
      </c>
      <c r="E7723" s="6" t="str">
        <f t="shared" si="120"/>
        <v>Yes</v>
      </c>
      <c r="F7723" s="4">
        <v>53092</v>
      </c>
      <c r="G7723" t="s">
        <v>55</v>
      </c>
      <c r="H7723">
        <v>16</v>
      </c>
      <c r="I7723" t="s">
        <v>103</v>
      </c>
      <c r="J7723" t="s">
        <v>14917</v>
      </c>
      <c r="K7723" t="s">
        <v>18</v>
      </c>
      <c r="L7723">
        <v>10</v>
      </c>
      <c r="M7723" t="s">
        <v>43</v>
      </c>
      <c r="N7723" t="s">
        <v>20</v>
      </c>
      <c r="O7723" t="b">
        <v>1</v>
      </c>
      <c r="P7723" cm="1">
        <f t="array" ref="P7723">_xlfn.IFS(O7723=FALSE, 0, O7723=TRUE,1)</f>
        <v>1</v>
      </c>
      <c r="R7723">
        <v>22</v>
      </c>
      <c r="S7723">
        <v>0</v>
      </c>
    </row>
    <row r="7724" spans="1:19" x14ac:dyDescent="0.3">
      <c r="A7724" t="s">
        <v>14918</v>
      </c>
      <c r="B7724" s="1">
        <v>45238.245138888888</v>
      </c>
      <c r="C7724" s="3">
        <v>53093</v>
      </c>
      <c r="D7724" s="6">
        <v>0.24526620370370369</v>
      </c>
      <c r="E7724" s="6" t="str">
        <f t="shared" si="120"/>
        <v>No</v>
      </c>
      <c r="F7724" s="4">
        <v>53093</v>
      </c>
      <c r="G7724" t="s">
        <v>15</v>
      </c>
      <c r="H7724">
        <v>5</v>
      </c>
      <c r="I7724" t="s">
        <v>103</v>
      </c>
      <c r="J7724" t="s">
        <v>14919</v>
      </c>
      <c r="K7724" t="s">
        <v>18</v>
      </c>
      <c r="L7724">
        <v>46</v>
      </c>
      <c r="M7724" t="s">
        <v>43</v>
      </c>
      <c r="N7724" t="s">
        <v>20</v>
      </c>
      <c r="O7724" t="b">
        <v>1</v>
      </c>
      <c r="P7724" cm="1">
        <f t="array" ref="P7724">_xlfn.IFS(O7724=FALSE, 0, O7724=TRUE,1)</f>
        <v>1</v>
      </c>
      <c r="R7724">
        <v>54</v>
      </c>
      <c r="S7724">
        <v>0</v>
      </c>
    </row>
    <row r="7725" spans="1:19" x14ac:dyDescent="0.3">
      <c r="A7725" t="s">
        <v>14920</v>
      </c>
      <c r="B7725" s="1">
        <v>45477.0625</v>
      </c>
      <c r="C7725" s="3">
        <v>53094</v>
      </c>
      <c r="D7725" s="6">
        <v>6.2627314814814816E-2</v>
      </c>
      <c r="E7725" s="6" t="str">
        <f t="shared" si="120"/>
        <v>No</v>
      </c>
      <c r="F7725" s="4">
        <v>53094</v>
      </c>
      <c r="G7725" t="s">
        <v>27</v>
      </c>
      <c r="H7725">
        <v>1</v>
      </c>
      <c r="I7725" t="s">
        <v>96</v>
      </c>
      <c r="J7725" t="s">
        <v>14921</v>
      </c>
      <c r="K7725" t="s">
        <v>18</v>
      </c>
      <c r="L7725">
        <v>50</v>
      </c>
      <c r="M7725" t="s">
        <v>43</v>
      </c>
      <c r="N7725" t="s">
        <v>20</v>
      </c>
      <c r="O7725" t="b">
        <v>1</v>
      </c>
      <c r="P7725" cm="1">
        <f t="array" ref="P7725">_xlfn.IFS(O7725=FALSE, 0, O7725=TRUE,1)</f>
        <v>1</v>
      </c>
      <c r="Q7725">
        <v>0</v>
      </c>
      <c r="R7725">
        <v>52</v>
      </c>
      <c r="S7725">
        <v>0</v>
      </c>
    </row>
    <row r="7726" spans="1:19" x14ac:dyDescent="0.3">
      <c r="A7726" t="s">
        <v>14922</v>
      </c>
      <c r="B7726" s="1">
        <v>45571.628472222219</v>
      </c>
      <c r="C7726" s="3">
        <v>53095</v>
      </c>
      <c r="D7726" s="6">
        <v>0.62859953703703708</v>
      </c>
      <c r="E7726" s="6" t="str">
        <f t="shared" si="120"/>
        <v>Yes</v>
      </c>
      <c r="F7726" s="4">
        <v>53095</v>
      </c>
      <c r="G7726" t="s">
        <v>34</v>
      </c>
      <c r="H7726">
        <v>15</v>
      </c>
      <c r="I7726" t="s">
        <v>103</v>
      </c>
      <c r="J7726" t="s">
        <v>14923</v>
      </c>
      <c r="K7726" t="s">
        <v>18</v>
      </c>
      <c r="L7726">
        <v>61</v>
      </c>
      <c r="M7726" t="s">
        <v>43</v>
      </c>
      <c r="N7726" t="s">
        <v>20</v>
      </c>
      <c r="O7726" t="b">
        <v>1</v>
      </c>
      <c r="P7726" cm="1">
        <f t="array" ref="P7726">_xlfn.IFS(O7726=FALSE, 0, O7726=TRUE,1)</f>
        <v>1</v>
      </c>
      <c r="Q7726">
        <v>0</v>
      </c>
      <c r="R7726">
        <v>15</v>
      </c>
      <c r="S7726">
        <v>0</v>
      </c>
    </row>
    <row r="7727" spans="1:19" x14ac:dyDescent="0.3">
      <c r="A7727" t="s">
        <v>14924</v>
      </c>
      <c r="B7727" s="1">
        <v>45389.190972222219</v>
      </c>
      <c r="C7727" s="3">
        <v>53096</v>
      </c>
      <c r="D7727" s="6">
        <v>0.19109953703703703</v>
      </c>
      <c r="E7727" s="6" t="str">
        <f t="shared" si="120"/>
        <v>Yes</v>
      </c>
      <c r="F7727" s="4">
        <v>53096</v>
      </c>
      <c r="G7727" t="s">
        <v>34</v>
      </c>
      <c r="H7727">
        <v>4</v>
      </c>
      <c r="I7727" t="s">
        <v>71</v>
      </c>
      <c r="J7727" t="s">
        <v>14925</v>
      </c>
      <c r="K7727" t="s">
        <v>18</v>
      </c>
      <c r="L7727">
        <v>48</v>
      </c>
      <c r="M7727" t="s">
        <v>43</v>
      </c>
      <c r="N7727" t="s">
        <v>20</v>
      </c>
      <c r="O7727" t="b">
        <v>1</v>
      </c>
      <c r="P7727" cm="1">
        <f t="array" ref="P7727">_xlfn.IFS(O7727=FALSE, 0, O7727=TRUE,1)</f>
        <v>1</v>
      </c>
      <c r="Q7727">
        <v>1</v>
      </c>
      <c r="R7727">
        <v>25</v>
      </c>
      <c r="S7727">
        <v>0</v>
      </c>
    </row>
    <row r="7728" spans="1:19" x14ac:dyDescent="0.3">
      <c r="A7728" t="s">
        <v>14926</v>
      </c>
      <c r="B7728" s="1">
        <v>45179.623611111114</v>
      </c>
      <c r="C7728" s="3">
        <v>53097</v>
      </c>
      <c r="D7728" s="6">
        <v>0.62373842592592588</v>
      </c>
      <c r="E7728" s="6" t="str">
        <f t="shared" si="120"/>
        <v>Yes</v>
      </c>
      <c r="F7728" s="4">
        <v>53097</v>
      </c>
      <c r="G7728" t="s">
        <v>34</v>
      </c>
      <c r="H7728">
        <v>14</v>
      </c>
      <c r="I7728" t="s">
        <v>35</v>
      </c>
      <c r="J7728" t="s">
        <v>14927</v>
      </c>
      <c r="K7728" t="s">
        <v>18</v>
      </c>
      <c r="L7728">
        <v>64</v>
      </c>
      <c r="M7728" t="s">
        <v>43</v>
      </c>
      <c r="N7728" t="s">
        <v>20</v>
      </c>
      <c r="O7728" t="b">
        <v>1</v>
      </c>
      <c r="P7728" cm="1">
        <f t="array" ref="P7728">_xlfn.IFS(O7728=FALSE, 0, O7728=TRUE,1)</f>
        <v>1</v>
      </c>
      <c r="Q7728">
        <v>1</v>
      </c>
      <c r="R7728">
        <v>30</v>
      </c>
      <c r="S7728">
        <v>0</v>
      </c>
    </row>
    <row r="7729" spans="1:19" x14ac:dyDescent="0.3">
      <c r="A7729" t="s">
        <v>14928</v>
      </c>
      <c r="B7729" s="1">
        <v>45395.6</v>
      </c>
      <c r="C7729" s="3">
        <v>53098</v>
      </c>
      <c r="D7729" s="6">
        <v>0.60012731481481485</v>
      </c>
      <c r="E7729" s="6" t="str">
        <f t="shared" si="120"/>
        <v>No</v>
      </c>
      <c r="F7729" s="4">
        <v>53098</v>
      </c>
      <c r="G7729" t="s">
        <v>22</v>
      </c>
      <c r="H7729">
        <v>14</v>
      </c>
      <c r="I7729" t="s">
        <v>228</v>
      </c>
      <c r="J7729" t="s">
        <v>14929</v>
      </c>
      <c r="K7729" t="s">
        <v>18</v>
      </c>
      <c r="L7729">
        <v>63</v>
      </c>
      <c r="M7729" t="s">
        <v>43</v>
      </c>
      <c r="N7729" t="s">
        <v>20</v>
      </c>
      <c r="O7729" t="b">
        <v>1</v>
      </c>
      <c r="P7729" cm="1">
        <f t="array" ref="P7729">_xlfn.IFS(O7729=FALSE, 0, O7729=TRUE,1)</f>
        <v>1</v>
      </c>
      <c r="Q7729">
        <v>1</v>
      </c>
      <c r="R7729">
        <v>60</v>
      </c>
      <c r="S7729">
        <v>0</v>
      </c>
    </row>
    <row r="7730" spans="1:19" x14ac:dyDescent="0.3">
      <c r="A7730" t="s">
        <v>14930</v>
      </c>
      <c r="B7730" s="1">
        <v>45235.551388888889</v>
      </c>
      <c r="C7730" s="3">
        <v>53099</v>
      </c>
      <c r="D7730" s="6">
        <v>0.55151620370370369</v>
      </c>
      <c r="E7730" s="6" t="str">
        <f t="shared" si="120"/>
        <v>Yes</v>
      </c>
      <c r="F7730" s="4">
        <v>53099</v>
      </c>
      <c r="G7730" t="s">
        <v>34</v>
      </c>
      <c r="H7730">
        <v>13</v>
      </c>
      <c r="I7730" t="s">
        <v>23</v>
      </c>
      <c r="J7730" t="s">
        <v>14931</v>
      </c>
      <c r="K7730" t="s">
        <v>18</v>
      </c>
      <c r="L7730">
        <v>42</v>
      </c>
      <c r="M7730" t="s">
        <v>43</v>
      </c>
      <c r="N7730" t="s">
        <v>20</v>
      </c>
      <c r="O7730" t="b">
        <v>1</v>
      </c>
      <c r="P7730" cm="1">
        <f t="array" ref="P7730">_xlfn.IFS(O7730=FALSE, 0, O7730=TRUE,1)</f>
        <v>1</v>
      </c>
      <c r="Q7730">
        <v>1</v>
      </c>
      <c r="R7730">
        <v>14</v>
      </c>
      <c r="S7730">
        <v>0</v>
      </c>
    </row>
    <row r="7731" spans="1:19" x14ac:dyDescent="0.3">
      <c r="A7731" t="s">
        <v>14932</v>
      </c>
      <c r="B7731" s="1">
        <v>45277.893055555556</v>
      </c>
      <c r="C7731" s="3">
        <v>53100</v>
      </c>
      <c r="D7731" s="6">
        <v>0.89318287037037036</v>
      </c>
      <c r="E7731" s="6" t="str">
        <f t="shared" si="120"/>
        <v>Yes</v>
      </c>
      <c r="F7731" s="4">
        <v>53100</v>
      </c>
      <c r="G7731" t="s">
        <v>34</v>
      </c>
      <c r="H7731">
        <v>21</v>
      </c>
      <c r="I7731" t="s">
        <v>23</v>
      </c>
      <c r="J7731" t="s">
        <v>14933</v>
      </c>
      <c r="K7731" t="s">
        <v>18</v>
      </c>
      <c r="L7731">
        <v>62</v>
      </c>
      <c r="M7731" t="s">
        <v>43</v>
      </c>
      <c r="N7731" t="s">
        <v>20</v>
      </c>
      <c r="O7731" t="b">
        <v>1</v>
      </c>
      <c r="P7731" cm="1">
        <f t="array" ref="P7731">_xlfn.IFS(O7731=FALSE, 0, O7731=TRUE,1)</f>
        <v>1</v>
      </c>
      <c r="Q7731">
        <v>1</v>
      </c>
      <c r="R7731">
        <v>27</v>
      </c>
      <c r="S7731">
        <v>0</v>
      </c>
    </row>
    <row r="7732" spans="1:19" x14ac:dyDescent="0.3">
      <c r="A7732" t="s">
        <v>14934</v>
      </c>
      <c r="B7732" s="1">
        <v>45185.611111111109</v>
      </c>
      <c r="C7732" s="3">
        <v>53101</v>
      </c>
      <c r="D7732" s="6">
        <v>0.61123842592592592</v>
      </c>
      <c r="E7732" s="6" t="str">
        <f t="shared" si="120"/>
        <v>No</v>
      </c>
      <c r="F7732" s="4">
        <v>53101</v>
      </c>
      <c r="G7732" t="s">
        <v>22</v>
      </c>
      <c r="H7732">
        <v>14</v>
      </c>
      <c r="I7732" t="s">
        <v>82</v>
      </c>
      <c r="J7732" t="s">
        <v>14935</v>
      </c>
      <c r="K7732" t="s">
        <v>18</v>
      </c>
      <c r="L7732">
        <v>47</v>
      </c>
      <c r="M7732" t="s">
        <v>43</v>
      </c>
      <c r="N7732" t="s">
        <v>20</v>
      </c>
      <c r="O7732" t="b">
        <v>1</v>
      </c>
      <c r="P7732" cm="1">
        <f t="array" ref="P7732">_xlfn.IFS(O7732=FALSE, 0, O7732=TRUE,1)</f>
        <v>1</v>
      </c>
      <c r="Q7732">
        <v>2</v>
      </c>
      <c r="R7732">
        <v>33</v>
      </c>
      <c r="S7732">
        <v>0</v>
      </c>
    </row>
    <row r="7733" spans="1:19" x14ac:dyDescent="0.3">
      <c r="A7733" t="s">
        <v>14936</v>
      </c>
      <c r="B7733" s="1">
        <v>45225.845833333333</v>
      </c>
      <c r="C7733" s="3">
        <v>53102</v>
      </c>
      <c r="D7733" s="6">
        <v>0.8459606481481482</v>
      </c>
      <c r="E7733" s="6" t="str">
        <f t="shared" si="120"/>
        <v>No</v>
      </c>
      <c r="F7733" s="4">
        <v>53102</v>
      </c>
      <c r="G7733" t="s">
        <v>27</v>
      </c>
      <c r="H7733">
        <v>20</v>
      </c>
      <c r="I7733" t="s">
        <v>28</v>
      </c>
      <c r="J7733" t="s">
        <v>14937</v>
      </c>
      <c r="K7733" t="s">
        <v>18</v>
      </c>
      <c r="L7733">
        <v>33</v>
      </c>
      <c r="M7733" t="s">
        <v>43</v>
      </c>
      <c r="N7733" t="s">
        <v>20</v>
      </c>
      <c r="O7733" t="b">
        <v>1</v>
      </c>
      <c r="P7733" cm="1">
        <f t="array" ref="P7733">_xlfn.IFS(O7733=FALSE, 0, O7733=TRUE,1)</f>
        <v>1</v>
      </c>
      <c r="Q7733">
        <v>2</v>
      </c>
      <c r="R7733">
        <v>34</v>
      </c>
      <c r="S7733">
        <v>0</v>
      </c>
    </row>
    <row r="7734" spans="1:19" x14ac:dyDescent="0.3">
      <c r="A7734" t="s">
        <v>14938</v>
      </c>
      <c r="B7734" s="1">
        <v>45593.380555555559</v>
      </c>
      <c r="C7734" s="3">
        <v>53103</v>
      </c>
      <c r="D7734" s="6">
        <v>0.38068287037037035</v>
      </c>
      <c r="E7734" s="6" t="str">
        <f t="shared" si="120"/>
        <v>Yes</v>
      </c>
      <c r="F7734" s="4">
        <v>53103</v>
      </c>
      <c r="G7734" t="s">
        <v>51</v>
      </c>
      <c r="H7734">
        <v>9</v>
      </c>
      <c r="I7734" t="s">
        <v>65</v>
      </c>
      <c r="J7734" t="s">
        <v>14939</v>
      </c>
      <c r="K7734" t="s">
        <v>18</v>
      </c>
      <c r="L7734">
        <v>67</v>
      </c>
      <c r="M7734" t="s">
        <v>43</v>
      </c>
      <c r="N7734" t="s">
        <v>20</v>
      </c>
      <c r="O7734" t="b">
        <v>1</v>
      </c>
      <c r="P7734" cm="1">
        <f t="array" ref="P7734">_xlfn.IFS(O7734=FALSE, 0, O7734=TRUE,1)</f>
        <v>1</v>
      </c>
      <c r="Q7734">
        <v>2</v>
      </c>
      <c r="R7734">
        <v>19</v>
      </c>
      <c r="S7734">
        <v>0</v>
      </c>
    </row>
    <row r="7735" spans="1:19" x14ac:dyDescent="0.3">
      <c r="A7735" t="s">
        <v>14940</v>
      </c>
      <c r="B7735" s="1">
        <v>45427.862500000003</v>
      </c>
      <c r="C7735" s="3">
        <v>53104</v>
      </c>
      <c r="D7735" s="6">
        <v>0.86262731481481481</v>
      </c>
      <c r="E7735" s="6" t="str">
        <f t="shared" si="120"/>
        <v>Yes</v>
      </c>
      <c r="F7735" s="4">
        <v>53104</v>
      </c>
      <c r="G7735" t="s">
        <v>15</v>
      </c>
      <c r="H7735">
        <v>20</v>
      </c>
      <c r="I7735" t="s">
        <v>85</v>
      </c>
      <c r="J7735" t="s">
        <v>14941</v>
      </c>
      <c r="K7735" t="s">
        <v>18</v>
      </c>
      <c r="L7735">
        <v>22</v>
      </c>
      <c r="M7735" t="s">
        <v>43</v>
      </c>
      <c r="N7735" t="s">
        <v>20</v>
      </c>
      <c r="O7735" t="b">
        <v>1</v>
      </c>
      <c r="P7735" cm="1">
        <f t="array" ref="P7735">_xlfn.IFS(O7735=FALSE, 0, O7735=TRUE,1)</f>
        <v>1</v>
      </c>
      <c r="Q7735">
        <v>2</v>
      </c>
      <c r="R7735">
        <v>28</v>
      </c>
      <c r="S7735">
        <v>0</v>
      </c>
    </row>
    <row r="7736" spans="1:19" x14ac:dyDescent="0.3">
      <c r="A7736" t="s">
        <v>14942</v>
      </c>
      <c r="B7736" s="1">
        <v>45350.177083333336</v>
      </c>
      <c r="C7736" s="3">
        <v>53105</v>
      </c>
      <c r="D7736" s="6">
        <v>0.17721064814814816</v>
      </c>
      <c r="E7736" s="6" t="str">
        <f t="shared" si="120"/>
        <v>No</v>
      </c>
      <c r="F7736" s="4">
        <v>53105</v>
      </c>
      <c r="G7736" t="s">
        <v>15</v>
      </c>
      <c r="H7736">
        <v>4</v>
      </c>
      <c r="I7736" t="s">
        <v>18</v>
      </c>
      <c r="J7736" t="s">
        <v>14943</v>
      </c>
      <c r="K7736" t="s">
        <v>18</v>
      </c>
      <c r="L7736">
        <v>68</v>
      </c>
      <c r="M7736" t="s">
        <v>43</v>
      </c>
      <c r="N7736" t="s">
        <v>20</v>
      </c>
      <c r="O7736" t="b">
        <v>1</v>
      </c>
      <c r="P7736" cm="1">
        <f t="array" ref="P7736">_xlfn.IFS(O7736=FALSE, 0, O7736=TRUE,1)</f>
        <v>1</v>
      </c>
      <c r="Q7736">
        <v>4</v>
      </c>
      <c r="R7736">
        <v>45</v>
      </c>
      <c r="S7736">
        <v>0</v>
      </c>
    </row>
    <row r="7737" spans="1:19" x14ac:dyDescent="0.3">
      <c r="A7737" t="s">
        <v>14944</v>
      </c>
      <c r="B7737" s="1">
        <v>45353.870138888888</v>
      </c>
      <c r="C7737" s="3">
        <v>53106</v>
      </c>
      <c r="D7737" s="6">
        <v>0.87026620370370367</v>
      </c>
      <c r="E7737" s="6" t="str">
        <f t="shared" si="120"/>
        <v>Yes</v>
      </c>
      <c r="F7737" s="4">
        <v>53106</v>
      </c>
      <c r="G7737" t="s">
        <v>22</v>
      </c>
      <c r="H7737">
        <v>20</v>
      </c>
      <c r="I7737" t="s">
        <v>65</v>
      </c>
      <c r="J7737" t="s">
        <v>14945</v>
      </c>
      <c r="K7737" t="s">
        <v>18</v>
      </c>
      <c r="L7737">
        <v>64</v>
      </c>
      <c r="M7737" t="s">
        <v>43</v>
      </c>
      <c r="N7737" t="s">
        <v>20</v>
      </c>
      <c r="O7737" t="b">
        <v>1</v>
      </c>
      <c r="P7737" cm="1">
        <f t="array" ref="P7737">_xlfn.IFS(O7737=FALSE, 0, O7737=TRUE,1)</f>
        <v>1</v>
      </c>
      <c r="Q7737">
        <v>4</v>
      </c>
      <c r="R7737">
        <v>22</v>
      </c>
      <c r="S7737">
        <v>0</v>
      </c>
    </row>
    <row r="7738" spans="1:19" x14ac:dyDescent="0.3">
      <c r="A7738" t="s">
        <v>14946</v>
      </c>
      <c r="B7738" s="1">
        <v>45384.573611111111</v>
      </c>
      <c r="C7738" s="3">
        <v>53107</v>
      </c>
      <c r="D7738" s="6">
        <v>0.57373842592592594</v>
      </c>
      <c r="E7738" s="6" t="str">
        <f t="shared" si="120"/>
        <v>No</v>
      </c>
      <c r="F7738" s="4">
        <v>53107</v>
      </c>
      <c r="G7738" t="s">
        <v>74</v>
      </c>
      <c r="H7738">
        <v>13</v>
      </c>
      <c r="I7738" t="s">
        <v>35</v>
      </c>
      <c r="J7738" t="s">
        <v>7162</v>
      </c>
      <c r="K7738" t="s">
        <v>18</v>
      </c>
      <c r="L7738">
        <v>14</v>
      </c>
      <c r="M7738" t="s">
        <v>43</v>
      </c>
      <c r="N7738" t="s">
        <v>20</v>
      </c>
      <c r="O7738" t="b">
        <v>1</v>
      </c>
      <c r="P7738" cm="1">
        <f t="array" ref="P7738">_xlfn.IFS(O7738=FALSE, 0, O7738=TRUE,1)</f>
        <v>1</v>
      </c>
      <c r="Q7738">
        <v>4</v>
      </c>
      <c r="R7738">
        <v>47</v>
      </c>
      <c r="S7738">
        <v>0</v>
      </c>
    </row>
    <row r="7739" spans="1:19" x14ac:dyDescent="0.3">
      <c r="A7739" t="s">
        <v>14947</v>
      </c>
      <c r="B7739" s="1">
        <v>45196.863888888889</v>
      </c>
      <c r="C7739" s="3">
        <v>53108</v>
      </c>
      <c r="D7739" s="6">
        <v>0.86401620370370369</v>
      </c>
      <c r="E7739" s="6" t="str">
        <f t="shared" si="120"/>
        <v>No</v>
      </c>
      <c r="F7739" s="4">
        <v>53108</v>
      </c>
      <c r="G7739" t="s">
        <v>15</v>
      </c>
      <c r="H7739">
        <v>20</v>
      </c>
      <c r="I7739" t="s">
        <v>85</v>
      </c>
      <c r="J7739" t="s">
        <v>14948</v>
      </c>
      <c r="K7739" t="s">
        <v>18</v>
      </c>
      <c r="L7739">
        <v>28</v>
      </c>
      <c r="M7739" t="s">
        <v>43</v>
      </c>
      <c r="N7739" t="s">
        <v>20</v>
      </c>
      <c r="O7739" t="b">
        <v>1</v>
      </c>
      <c r="P7739" cm="1">
        <f t="array" ref="P7739">_xlfn.IFS(O7739=FALSE, 0, O7739=TRUE,1)</f>
        <v>1</v>
      </c>
      <c r="Q7739">
        <v>4</v>
      </c>
      <c r="R7739">
        <v>50</v>
      </c>
      <c r="S7739">
        <v>0</v>
      </c>
    </row>
    <row r="7740" spans="1:19" x14ac:dyDescent="0.3">
      <c r="A7740" t="s">
        <v>14949</v>
      </c>
      <c r="B7740" s="1">
        <v>45192.387499999997</v>
      </c>
      <c r="C7740" s="3">
        <v>53109</v>
      </c>
      <c r="D7740" s="6">
        <v>0.38762731481481483</v>
      </c>
      <c r="E7740" s="6" t="str">
        <f t="shared" si="120"/>
        <v>Yes</v>
      </c>
      <c r="F7740" s="4">
        <v>53109</v>
      </c>
      <c r="G7740" t="s">
        <v>22</v>
      </c>
      <c r="H7740">
        <v>9</v>
      </c>
      <c r="I7740" t="s">
        <v>23</v>
      </c>
      <c r="J7740" t="s">
        <v>14950</v>
      </c>
      <c r="K7740" t="s">
        <v>18</v>
      </c>
      <c r="L7740">
        <v>26</v>
      </c>
      <c r="M7740" t="s">
        <v>43</v>
      </c>
      <c r="N7740" t="s">
        <v>20</v>
      </c>
      <c r="O7740" t="b">
        <v>1</v>
      </c>
      <c r="P7740" cm="1">
        <f t="array" ref="P7740">_xlfn.IFS(O7740=FALSE, 0, O7740=TRUE,1)</f>
        <v>1</v>
      </c>
      <c r="Q7740">
        <v>4</v>
      </c>
      <c r="R7740">
        <v>30</v>
      </c>
      <c r="S7740">
        <v>0</v>
      </c>
    </row>
    <row r="7741" spans="1:19" x14ac:dyDescent="0.3">
      <c r="A7741" t="s">
        <v>14951</v>
      </c>
      <c r="B7741" s="1">
        <v>45026.259027777778</v>
      </c>
      <c r="C7741" s="3">
        <v>53110</v>
      </c>
      <c r="D7741" s="6">
        <v>0.25915509259259262</v>
      </c>
      <c r="E7741" s="6" t="str">
        <f t="shared" si="120"/>
        <v>No</v>
      </c>
      <c r="F7741" s="4">
        <v>53110</v>
      </c>
      <c r="G7741" t="s">
        <v>51</v>
      </c>
      <c r="H7741">
        <v>6</v>
      </c>
      <c r="I7741" t="s">
        <v>75</v>
      </c>
      <c r="J7741" t="s">
        <v>14952</v>
      </c>
      <c r="K7741" t="s">
        <v>18</v>
      </c>
      <c r="L7741">
        <v>51</v>
      </c>
      <c r="M7741" t="s">
        <v>43</v>
      </c>
      <c r="N7741" t="s">
        <v>20</v>
      </c>
      <c r="O7741" t="b">
        <v>1</v>
      </c>
      <c r="P7741" cm="1">
        <f t="array" ref="P7741">_xlfn.IFS(O7741=FALSE, 0, O7741=TRUE,1)</f>
        <v>1</v>
      </c>
      <c r="Q7741">
        <v>5</v>
      </c>
      <c r="R7741">
        <v>35</v>
      </c>
      <c r="S7741">
        <v>0</v>
      </c>
    </row>
    <row r="7742" spans="1:19" x14ac:dyDescent="0.3">
      <c r="A7742" t="s">
        <v>14953</v>
      </c>
      <c r="B7742" s="1">
        <v>45422.473611111112</v>
      </c>
      <c r="C7742" s="3">
        <v>53111</v>
      </c>
      <c r="D7742" s="6">
        <v>0.47373842592592591</v>
      </c>
      <c r="E7742" s="6" t="str">
        <f t="shared" si="120"/>
        <v>No</v>
      </c>
      <c r="F7742" s="4">
        <v>53111</v>
      </c>
      <c r="G7742" t="s">
        <v>55</v>
      </c>
      <c r="H7742">
        <v>11</v>
      </c>
      <c r="I7742" t="s">
        <v>75</v>
      </c>
      <c r="J7742" t="s">
        <v>14954</v>
      </c>
      <c r="K7742" t="s">
        <v>18</v>
      </c>
      <c r="L7742">
        <v>66</v>
      </c>
      <c r="M7742" t="s">
        <v>43</v>
      </c>
      <c r="N7742" t="s">
        <v>20</v>
      </c>
      <c r="O7742" t="b">
        <v>1</v>
      </c>
      <c r="P7742" cm="1">
        <f t="array" ref="P7742">_xlfn.IFS(O7742=FALSE, 0, O7742=TRUE,1)</f>
        <v>1</v>
      </c>
      <c r="Q7742">
        <v>5</v>
      </c>
      <c r="R7742">
        <v>43</v>
      </c>
      <c r="S7742">
        <v>0</v>
      </c>
    </row>
    <row r="7743" spans="1:19" x14ac:dyDescent="0.3">
      <c r="A7743" t="s">
        <v>14955</v>
      </c>
      <c r="B7743" s="1">
        <v>45035.09652777778</v>
      </c>
      <c r="C7743" s="3">
        <v>53112</v>
      </c>
      <c r="D7743" s="6">
        <v>9.6655092592592598E-2</v>
      </c>
      <c r="E7743" s="6" t="str">
        <f t="shared" si="120"/>
        <v>Yes</v>
      </c>
      <c r="F7743" s="4">
        <v>53112</v>
      </c>
      <c r="G7743" t="s">
        <v>15</v>
      </c>
      <c r="H7743">
        <v>2</v>
      </c>
      <c r="I7743" t="s">
        <v>47</v>
      </c>
      <c r="J7743" t="s">
        <v>14956</v>
      </c>
      <c r="K7743" t="s">
        <v>18</v>
      </c>
      <c r="L7743">
        <v>54</v>
      </c>
      <c r="M7743" t="s">
        <v>43</v>
      </c>
      <c r="N7743" t="s">
        <v>20</v>
      </c>
      <c r="O7743" t="b">
        <v>1</v>
      </c>
      <c r="P7743" cm="1">
        <f t="array" ref="P7743">_xlfn.IFS(O7743=FALSE, 0, O7743=TRUE,1)</f>
        <v>1</v>
      </c>
      <c r="Q7743">
        <v>5</v>
      </c>
      <c r="R7743">
        <v>11</v>
      </c>
      <c r="S7743">
        <v>0</v>
      </c>
    </row>
    <row r="7744" spans="1:19" x14ac:dyDescent="0.3">
      <c r="A7744" t="s">
        <v>14957</v>
      </c>
      <c r="B7744" s="1">
        <v>45499.864583333336</v>
      </c>
      <c r="C7744" s="3">
        <v>53113</v>
      </c>
      <c r="D7744" s="6">
        <v>0.86471064814814813</v>
      </c>
      <c r="E7744" s="6" t="str">
        <f t="shared" si="120"/>
        <v>Yes</v>
      </c>
      <c r="F7744" s="4">
        <v>53113</v>
      </c>
      <c r="G7744" t="s">
        <v>55</v>
      </c>
      <c r="H7744">
        <v>20</v>
      </c>
      <c r="I7744" t="s">
        <v>71</v>
      </c>
      <c r="J7744" t="s">
        <v>14958</v>
      </c>
      <c r="K7744" t="s">
        <v>18</v>
      </c>
      <c r="L7744">
        <v>77</v>
      </c>
      <c r="M7744" t="s">
        <v>43</v>
      </c>
      <c r="N7744" t="s">
        <v>20</v>
      </c>
      <c r="O7744" t="b">
        <v>1</v>
      </c>
      <c r="P7744" cm="1">
        <f t="array" ref="P7744">_xlfn.IFS(O7744=FALSE, 0, O7744=TRUE,1)</f>
        <v>1</v>
      </c>
      <c r="Q7744">
        <v>6</v>
      </c>
      <c r="R7744">
        <v>23</v>
      </c>
      <c r="S7744">
        <v>0</v>
      </c>
    </row>
    <row r="7745" spans="1:19" x14ac:dyDescent="0.3">
      <c r="A7745" t="s">
        <v>14959</v>
      </c>
      <c r="B7745" s="1">
        <v>45049.588888888888</v>
      </c>
      <c r="C7745" s="3">
        <v>53114</v>
      </c>
      <c r="D7745" s="6">
        <v>0.58901620370370367</v>
      </c>
      <c r="E7745" s="6" t="str">
        <f t="shared" si="120"/>
        <v>No</v>
      </c>
      <c r="F7745" s="4">
        <v>53114</v>
      </c>
      <c r="G7745" t="s">
        <v>15</v>
      </c>
      <c r="H7745">
        <v>14</v>
      </c>
      <c r="I7745" t="s">
        <v>82</v>
      </c>
      <c r="J7745" t="s">
        <v>14960</v>
      </c>
      <c r="K7745" t="s">
        <v>18</v>
      </c>
      <c r="L7745">
        <v>39</v>
      </c>
      <c r="M7745" t="s">
        <v>43</v>
      </c>
      <c r="N7745" t="s">
        <v>20</v>
      </c>
      <c r="O7745" t="b">
        <v>1</v>
      </c>
      <c r="P7745" cm="1">
        <f t="array" ref="P7745">_xlfn.IFS(O7745=FALSE, 0, O7745=TRUE,1)</f>
        <v>1</v>
      </c>
      <c r="Q7745">
        <v>6</v>
      </c>
      <c r="R7745">
        <v>40</v>
      </c>
      <c r="S7745">
        <v>1</v>
      </c>
    </row>
    <row r="7746" spans="1:19" x14ac:dyDescent="0.3">
      <c r="A7746" t="s">
        <v>14961</v>
      </c>
      <c r="B7746" s="1">
        <v>45213.502083333333</v>
      </c>
      <c r="C7746" s="3">
        <v>53115</v>
      </c>
      <c r="D7746" s="6">
        <v>0.5022106481481482</v>
      </c>
      <c r="E7746" s="6" t="str">
        <f t="shared" si="120"/>
        <v>No</v>
      </c>
      <c r="F7746" s="4">
        <v>53115</v>
      </c>
      <c r="G7746" t="s">
        <v>22</v>
      </c>
      <c r="H7746">
        <v>12</v>
      </c>
      <c r="I7746" t="s">
        <v>62</v>
      </c>
      <c r="J7746" t="s">
        <v>2764</v>
      </c>
      <c r="K7746" t="s">
        <v>18</v>
      </c>
      <c r="L7746">
        <v>77</v>
      </c>
      <c r="M7746" t="s">
        <v>43</v>
      </c>
      <c r="N7746" t="s">
        <v>20</v>
      </c>
      <c r="O7746" t="b">
        <v>1</v>
      </c>
      <c r="P7746" cm="1">
        <f t="array" ref="P7746">_xlfn.IFS(O7746=FALSE, 0, O7746=TRUE,1)</f>
        <v>1</v>
      </c>
      <c r="Q7746">
        <v>6</v>
      </c>
      <c r="R7746">
        <v>56</v>
      </c>
      <c r="S7746">
        <v>0</v>
      </c>
    </row>
    <row r="7747" spans="1:19" x14ac:dyDescent="0.3">
      <c r="A7747" t="s">
        <v>14962</v>
      </c>
      <c r="B7747" s="1">
        <v>45253.473611111112</v>
      </c>
      <c r="C7747" s="3">
        <v>53116</v>
      </c>
      <c r="D7747" s="6">
        <v>0.47373842592592591</v>
      </c>
      <c r="E7747" s="6" t="str">
        <f t="shared" ref="E7747:E7810" si="121">IF(R7747&lt;=30,"Yes","No")</f>
        <v>No</v>
      </c>
      <c r="F7747" s="4">
        <v>53116</v>
      </c>
      <c r="G7747" t="s">
        <v>27</v>
      </c>
      <c r="H7747">
        <v>11</v>
      </c>
      <c r="I7747" t="s">
        <v>28</v>
      </c>
      <c r="J7747" t="s">
        <v>1040</v>
      </c>
      <c r="K7747" t="s">
        <v>18</v>
      </c>
      <c r="L7747">
        <v>23</v>
      </c>
      <c r="M7747" t="s">
        <v>43</v>
      </c>
      <c r="N7747" t="s">
        <v>20</v>
      </c>
      <c r="O7747" t="b">
        <v>1</v>
      </c>
      <c r="P7747" cm="1">
        <f t="array" ref="P7747">_xlfn.IFS(O7747=FALSE, 0, O7747=TRUE,1)</f>
        <v>1</v>
      </c>
      <c r="Q7747">
        <v>6</v>
      </c>
      <c r="R7747">
        <v>54</v>
      </c>
      <c r="S7747">
        <v>0</v>
      </c>
    </row>
    <row r="7748" spans="1:19" x14ac:dyDescent="0.3">
      <c r="A7748" t="s">
        <v>14963</v>
      </c>
      <c r="B7748" s="1">
        <v>45067.70416666667</v>
      </c>
      <c r="C7748" s="3">
        <v>53117</v>
      </c>
      <c r="D7748" s="6">
        <v>0.70429398148148148</v>
      </c>
      <c r="E7748" s="6" t="str">
        <f t="shared" si="121"/>
        <v>No</v>
      </c>
      <c r="F7748" s="4">
        <v>53117</v>
      </c>
      <c r="G7748" t="s">
        <v>34</v>
      </c>
      <c r="H7748">
        <v>16</v>
      </c>
      <c r="I7748" t="s">
        <v>241</v>
      </c>
      <c r="J7748" t="s">
        <v>14964</v>
      </c>
      <c r="K7748" t="s">
        <v>18</v>
      </c>
      <c r="L7748">
        <v>47</v>
      </c>
      <c r="M7748" t="s">
        <v>43</v>
      </c>
      <c r="N7748" t="s">
        <v>20</v>
      </c>
      <c r="O7748" t="b">
        <v>1</v>
      </c>
      <c r="P7748" cm="1">
        <f t="array" ref="P7748">_xlfn.IFS(O7748=FALSE, 0, O7748=TRUE,1)</f>
        <v>1</v>
      </c>
      <c r="Q7748">
        <v>7</v>
      </c>
      <c r="R7748">
        <v>35</v>
      </c>
      <c r="S7748">
        <v>1</v>
      </c>
    </row>
    <row r="7749" spans="1:19" x14ac:dyDescent="0.3">
      <c r="A7749" t="s">
        <v>14965</v>
      </c>
      <c r="B7749" s="1">
        <v>45045.79791666667</v>
      </c>
      <c r="C7749" s="3">
        <v>53118</v>
      </c>
      <c r="D7749" s="6">
        <v>0.79804398148148148</v>
      </c>
      <c r="E7749" s="6" t="str">
        <f t="shared" si="121"/>
        <v>No</v>
      </c>
      <c r="F7749" s="4">
        <v>53118</v>
      </c>
      <c r="G7749" t="s">
        <v>22</v>
      </c>
      <c r="H7749">
        <v>19</v>
      </c>
      <c r="I7749" t="s">
        <v>129</v>
      </c>
      <c r="J7749" t="s">
        <v>14966</v>
      </c>
      <c r="K7749" t="s">
        <v>18</v>
      </c>
      <c r="L7749">
        <v>26</v>
      </c>
      <c r="M7749" t="s">
        <v>43</v>
      </c>
      <c r="N7749" t="s">
        <v>20</v>
      </c>
      <c r="O7749" t="b">
        <v>1</v>
      </c>
      <c r="P7749" cm="1">
        <f t="array" ref="P7749">_xlfn.IFS(O7749=FALSE, 0, O7749=TRUE,1)</f>
        <v>1</v>
      </c>
      <c r="Q7749">
        <v>7</v>
      </c>
      <c r="R7749">
        <v>57</v>
      </c>
      <c r="S7749">
        <v>0</v>
      </c>
    </row>
    <row r="7750" spans="1:19" x14ac:dyDescent="0.3">
      <c r="A7750" t="s">
        <v>14967</v>
      </c>
      <c r="B7750" s="1">
        <v>45405.167361111111</v>
      </c>
      <c r="C7750" s="3">
        <v>53119</v>
      </c>
      <c r="D7750" s="6">
        <v>0.16748842592592592</v>
      </c>
      <c r="E7750" s="6" t="str">
        <f t="shared" si="121"/>
        <v>No</v>
      </c>
      <c r="F7750" s="4">
        <v>53119</v>
      </c>
      <c r="G7750" t="s">
        <v>74</v>
      </c>
      <c r="H7750">
        <v>4</v>
      </c>
      <c r="I7750" t="s">
        <v>52</v>
      </c>
      <c r="J7750" t="s">
        <v>14968</v>
      </c>
      <c r="K7750" t="s">
        <v>18</v>
      </c>
      <c r="L7750">
        <v>60</v>
      </c>
      <c r="M7750" t="s">
        <v>43</v>
      </c>
      <c r="N7750" t="s">
        <v>20</v>
      </c>
      <c r="O7750" t="b">
        <v>1</v>
      </c>
      <c r="P7750" cm="1">
        <f t="array" ref="P7750">_xlfn.IFS(O7750=FALSE, 0, O7750=TRUE,1)</f>
        <v>1</v>
      </c>
      <c r="Q7750">
        <v>7</v>
      </c>
      <c r="R7750">
        <v>55</v>
      </c>
      <c r="S7750">
        <v>0</v>
      </c>
    </row>
    <row r="7751" spans="1:19" x14ac:dyDescent="0.3">
      <c r="A7751" t="s">
        <v>14969</v>
      </c>
      <c r="B7751" s="1">
        <v>45321.836111111108</v>
      </c>
      <c r="C7751" s="3">
        <v>53120</v>
      </c>
      <c r="D7751" s="6">
        <v>0.8362384259259259</v>
      </c>
      <c r="E7751" s="6" t="str">
        <f t="shared" si="121"/>
        <v>Yes</v>
      </c>
      <c r="F7751" s="4">
        <v>53120</v>
      </c>
      <c r="G7751" t="s">
        <v>74</v>
      </c>
      <c r="H7751">
        <v>20</v>
      </c>
      <c r="I7751" t="s">
        <v>18</v>
      </c>
      <c r="J7751" t="s">
        <v>14970</v>
      </c>
      <c r="K7751" t="s">
        <v>18</v>
      </c>
      <c r="L7751">
        <v>73</v>
      </c>
      <c r="M7751" t="s">
        <v>43</v>
      </c>
      <c r="N7751" t="s">
        <v>20</v>
      </c>
      <c r="O7751" t="b">
        <v>1</v>
      </c>
      <c r="P7751" cm="1">
        <f t="array" ref="P7751">_xlfn.IFS(O7751=FALSE, 0, O7751=TRUE,1)</f>
        <v>1</v>
      </c>
      <c r="Q7751">
        <v>7</v>
      </c>
      <c r="R7751">
        <v>26</v>
      </c>
      <c r="S7751">
        <v>0</v>
      </c>
    </row>
    <row r="7752" spans="1:19" x14ac:dyDescent="0.3">
      <c r="A7752" t="s">
        <v>14971</v>
      </c>
      <c r="B7752" s="1">
        <v>45268.526388888888</v>
      </c>
      <c r="C7752" s="3">
        <v>53121</v>
      </c>
      <c r="D7752" s="6">
        <v>0.52651620370370367</v>
      </c>
      <c r="E7752" s="6" t="str">
        <f t="shared" si="121"/>
        <v>Yes</v>
      </c>
      <c r="F7752" s="4">
        <v>53121</v>
      </c>
      <c r="G7752" t="s">
        <v>55</v>
      </c>
      <c r="H7752">
        <v>12</v>
      </c>
      <c r="I7752" t="s">
        <v>62</v>
      </c>
      <c r="J7752" t="s">
        <v>14972</v>
      </c>
      <c r="K7752" t="s">
        <v>18</v>
      </c>
      <c r="L7752">
        <v>74</v>
      </c>
      <c r="M7752" t="s">
        <v>43</v>
      </c>
      <c r="N7752" t="s">
        <v>20</v>
      </c>
      <c r="O7752" t="b">
        <v>1</v>
      </c>
      <c r="P7752" cm="1">
        <f t="array" ref="P7752">_xlfn.IFS(O7752=FALSE, 0, O7752=TRUE,1)</f>
        <v>1</v>
      </c>
      <c r="Q7752">
        <v>7</v>
      </c>
      <c r="R7752">
        <v>22</v>
      </c>
      <c r="S7752">
        <v>0</v>
      </c>
    </row>
    <row r="7753" spans="1:19" x14ac:dyDescent="0.3">
      <c r="A7753" t="s">
        <v>14973</v>
      </c>
      <c r="B7753" s="1">
        <v>45413.746527777781</v>
      </c>
      <c r="C7753" s="3">
        <v>53122</v>
      </c>
      <c r="D7753" s="6">
        <v>0.74665509259259255</v>
      </c>
      <c r="E7753" s="6" t="str">
        <f t="shared" si="121"/>
        <v>No</v>
      </c>
      <c r="F7753" s="4">
        <v>53122</v>
      </c>
      <c r="G7753" t="s">
        <v>15</v>
      </c>
      <c r="H7753">
        <v>17</v>
      </c>
      <c r="I7753" t="s">
        <v>91</v>
      </c>
      <c r="J7753" t="s">
        <v>14974</v>
      </c>
      <c r="K7753" t="s">
        <v>18</v>
      </c>
      <c r="L7753">
        <v>23</v>
      </c>
      <c r="M7753" t="s">
        <v>43</v>
      </c>
      <c r="N7753" t="s">
        <v>20</v>
      </c>
      <c r="O7753" t="b">
        <v>1</v>
      </c>
      <c r="P7753" cm="1">
        <f t="array" ref="P7753">_xlfn.IFS(O7753=FALSE, 0, O7753=TRUE,1)</f>
        <v>1</v>
      </c>
      <c r="Q7753">
        <v>7</v>
      </c>
      <c r="R7753">
        <v>59</v>
      </c>
      <c r="S7753">
        <v>0</v>
      </c>
    </row>
    <row r="7754" spans="1:19" x14ac:dyDescent="0.3">
      <c r="A7754" t="s">
        <v>14975</v>
      </c>
      <c r="B7754" s="1">
        <v>45579.493750000001</v>
      </c>
      <c r="C7754" s="3">
        <v>53123</v>
      </c>
      <c r="D7754" s="6">
        <v>0.49387731481481484</v>
      </c>
      <c r="E7754" s="6" t="str">
        <f t="shared" si="121"/>
        <v>Yes</v>
      </c>
      <c r="F7754" s="4">
        <v>53123</v>
      </c>
      <c r="G7754" t="s">
        <v>51</v>
      </c>
      <c r="H7754">
        <v>11</v>
      </c>
      <c r="I7754" t="s">
        <v>38</v>
      </c>
      <c r="J7754" t="s">
        <v>14976</v>
      </c>
      <c r="K7754" t="s">
        <v>18</v>
      </c>
      <c r="L7754">
        <v>61</v>
      </c>
      <c r="M7754" t="s">
        <v>43</v>
      </c>
      <c r="N7754" t="s">
        <v>20</v>
      </c>
      <c r="O7754" t="b">
        <v>1</v>
      </c>
      <c r="P7754" cm="1">
        <f t="array" ref="P7754">_xlfn.IFS(O7754=FALSE, 0, O7754=TRUE,1)</f>
        <v>1</v>
      </c>
      <c r="Q7754">
        <v>7</v>
      </c>
      <c r="R7754">
        <v>27</v>
      </c>
      <c r="S7754">
        <v>0</v>
      </c>
    </row>
    <row r="7755" spans="1:19" x14ac:dyDescent="0.3">
      <c r="A7755" t="s">
        <v>14977</v>
      </c>
      <c r="B7755" s="1">
        <v>45046.901388888888</v>
      </c>
      <c r="C7755" s="3">
        <v>53124</v>
      </c>
      <c r="D7755" s="6">
        <v>0.90151620370370367</v>
      </c>
      <c r="E7755" s="6" t="str">
        <f t="shared" si="121"/>
        <v>No</v>
      </c>
      <c r="F7755" s="4">
        <v>53124</v>
      </c>
      <c r="G7755" t="s">
        <v>34</v>
      </c>
      <c r="H7755">
        <v>21</v>
      </c>
      <c r="I7755" t="s">
        <v>28</v>
      </c>
      <c r="J7755" t="s">
        <v>3058</v>
      </c>
      <c r="K7755" t="s">
        <v>18</v>
      </c>
      <c r="L7755">
        <v>2</v>
      </c>
      <c r="M7755" t="s">
        <v>43</v>
      </c>
      <c r="N7755" t="s">
        <v>20</v>
      </c>
      <c r="O7755" t="b">
        <v>1</v>
      </c>
      <c r="P7755" cm="1">
        <f t="array" ref="P7755">_xlfn.IFS(O7755=FALSE, 0, O7755=TRUE,1)</f>
        <v>1</v>
      </c>
      <c r="Q7755">
        <v>8</v>
      </c>
      <c r="R7755">
        <v>44</v>
      </c>
      <c r="S7755">
        <v>0</v>
      </c>
    </row>
    <row r="7756" spans="1:19" x14ac:dyDescent="0.3">
      <c r="A7756" t="s">
        <v>14978</v>
      </c>
      <c r="B7756" s="1">
        <v>45590.238194444442</v>
      </c>
      <c r="C7756" s="3">
        <v>53125</v>
      </c>
      <c r="D7756" s="6">
        <v>0.23832175925925925</v>
      </c>
      <c r="E7756" s="6" t="str">
        <f t="shared" si="121"/>
        <v>No</v>
      </c>
      <c r="F7756" s="4">
        <v>53125</v>
      </c>
      <c r="G7756" t="s">
        <v>55</v>
      </c>
      <c r="H7756">
        <v>5</v>
      </c>
      <c r="I7756" t="s">
        <v>35</v>
      </c>
      <c r="J7756" t="s">
        <v>14979</v>
      </c>
      <c r="K7756" t="s">
        <v>18</v>
      </c>
      <c r="L7756">
        <v>18</v>
      </c>
      <c r="M7756" t="s">
        <v>43</v>
      </c>
      <c r="N7756" t="s">
        <v>20</v>
      </c>
      <c r="O7756" t="b">
        <v>1</v>
      </c>
      <c r="P7756" cm="1">
        <f t="array" ref="P7756">_xlfn.IFS(O7756=FALSE, 0, O7756=TRUE,1)</f>
        <v>1</v>
      </c>
      <c r="Q7756">
        <v>8</v>
      </c>
      <c r="R7756">
        <v>47</v>
      </c>
      <c r="S7756">
        <v>0</v>
      </c>
    </row>
    <row r="7757" spans="1:19" x14ac:dyDescent="0.3">
      <c r="A7757" t="s">
        <v>14980</v>
      </c>
      <c r="B7757" s="1">
        <v>45367.844444444447</v>
      </c>
      <c r="C7757" s="3">
        <v>53126</v>
      </c>
      <c r="D7757" s="6">
        <v>0.84457175925925931</v>
      </c>
      <c r="E7757" s="6" t="str">
        <f t="shared" si="121"/>
        <v>No</v>
      </c>
      <c r="F7757" s="4">
        <v>53126</v>
      </c>
      <c r="G7757" t="s">
        <v>22</v>
      </c>
      <c r="H7757">
        <v>20</v>
      </c>
      <c r="I7757" t="s">
        <v>129</v>
      </c>
      <c r="J7757" t="s">
        <v>2665</v>
      </c>
      <c r="K7757" t="s">
        <v>18</v>
      </c>
      <c r="L7757">
        <v>68</v>
      </c>
      <c r="M7757" t="s">
        <v>43</v>
      </c>
      <c r="N7757" t="s">
        <v>20</v>
      </c>
      <c r="O7757" t="b">
        <v>1</v>
      </c>
      <c r="P7757" cm="1">
        <f t="array" ref="P7757">_xlfn.IFS(O7757=FALSE, 0, O7757=TRUE,1)</f>
        <v>1</v>
      </c>
      <c r="Q7757">
        <v>9</v>
      </c>
      <c r="R7757">
        <v>58</v>
      </c>
      <c r="S7757">
        <v>0</v>
      </c>
    </row>
    <row r="7758" spans="1:19" x14ac:dyDescent="0.3">
      <c r="A7758" t="s">
        <v>14981</v>
      </c>
      <c r="B7758" s="1">
        <v>45247.845833333333</v>
      </c>
      <c r="C7758" s="3">
        <v>53127</v>
      </c>
      <c r="D7758" s="6">
        <v>0.8459606481481482</v>
      </c>
      <c r="E7758" s="6" t="str">
        <f t="shared" si="121"/>
        <v>No</v>
      </c>
      <c r="F7758" s="4">
        <v>53127</v>
      </c>
      <c r="G7758" t="s">
        <v>55</v>
      </c>
      <c r="H7758">
        <v>20</v>
      </c>
      <c r="I7758" t="s">
        <v>75</v>
      </c>
      <c r="J7758" t="s">
        <v>14982</v>
      </c>
      <c r="K7758" t="s">
        <v>18</v>
      </c>
      <c r="L7758">
        <v>66</v>
      </c>
      <c r="M7758" t="s">
        <v>43</v>
      </c>
      <c r="N7758" t="s">
        <v>20</v>
      </c>
      <c r="O7758" t="b">
        <v>1</v>
      </c>
      <c r="P7758" cm="1">
        <f t="array" ref="P7758">_xlfn.IFS(O7758=FALSE, 0, O7758=TRUE,1)</f>
        <v>1</v>
      </c>
      <c r="Q7758">
        <v>9</v>
      </c>
      <c r="R7758">
        <v>52</v>
      </c>
      <c r="S7758">
        <v>0</v>
      </c>
    </row>
    <row r="7759" spans="1:19" x14ac:dyDescent="0.3">
      <c r="A7759" t="s">
        <v>14983</v>
      </c>
      <c r="B7759" s="1">
        <v>45261.620833333334</v>
      </c>
      <c r="C7759" s="3">
        <v>53128</v>
      </c>
      <c r="D7759" s="6">
        <v>0.62096064814814811</v>
      </c>
      <c r="E7759" s="6" t="str">
        <f t="shared" si="121"/>
        <v>No</v>
      </c>
      <c r="F7759" s="4">
        <v>53128</v>
      </c>
      <c r="G7759" t="s">
        <v>55</v>
      </c>
      <c r="H7759">
        <v>14</v>
      </c>
      <c r="I7759" t="s">
        <v>71</v>
      </c>
      <c r="J7759" t="s">
        <v>14984</v>
      </c>
      <c r="K7759" t="s">
        <v>18</v>
      </c>
      <c r="L7759">
        <v>42</v>
      </c>
      <c r="M7759" t="s">
        <v>43</v>
      </c>
      <c r="N7759" t="s">
        <v>20</v>
      </c>
      <c r="O7759" t="b">
        <v>1</v>
      </c>
      <c r="P7759" cm="1">
        <f t="array" ref="P7759">_xlfn.IFS(O7759=FALSE, 0, O7759=TRUE,1)</f>
        <v>1</v>
      </c>
      <c r="Q7759">
        <v>9</v>
      </c>
      <c r="R7759">
        <v>33</v>
      </c>
      <c r="S7759">
        <v>0</v>
      </c>
    </row>
    <row r="7760" spans="1:19" x14ac:dyDescent="0.3">
      <c r="A7760" t="s">
        <v>14985</v>
      </c>
      <c r="B7760" s="1">
        <v>45117.161805555559</v>
      </c>
      <c r="C7760" s="3">
        <v>53129</v>
      </c>
      <c r="D7760" s="6">
        <v>0.16193287037037038</v>
      </c>
      <c r="E7760" s="6" t="str">
        <f t="shared" si="121"/>
        <v>Yes</v>
      </c>
      <c r="F7760" s="4">
        <v>53129</v>
      </c>
      <c r="G7760" t="s">
        <v>51</v>
      </c>
      <c r="H7760">
        <v>3</v>
      </c>
      <c r="I7760" t="s">
        <v>65</v>
      </c>
      <c r="J7760" t="s">
        <v>14986</v>
      </c>
      <c r="K7760" t="s">
        <v>18</v>
      </c>
      <c r="L7760">
        <v>46</v>
      </c>
      <c r="M7760" t="s">
        <v>43</v>
      </c>
      <c r="N7760" t="s">
        <v>20</v>
      </c>
      <c r="O7760" t="b">
        <v>1</v>
      </c>
      <c r="P7760" cm="1">
        <f t="array" ref="P7760">_xlfn.IFS(O7760=FALSE, 0, O7760=TRUE,1)</f>
        <v>1</v>
      </c>
      <c r="Q7760">
        <v>9</v>
      </c>
      <c r="R7760">
        <v>17</v>
      </c>
      <c r="S7760">
        <v>0</v>
      </c>
    </row>
    <row r="7761" spans="1:19" x14ac:dyDescent="0.3">
      <c r="A7761" t="s">
        <v>14987</v>
      </c>
      <c r="B7761" s="1">
        <v>45173.765972222223</v>
      </c>
      <c r="C7761" s="3">
        <v>53130</v>
      </c>
      <c r="D7761" s="6">
        <v>0.76609953703703704</v>
      </c>
      <c r="E7761" s="6" t="str">
        <f t="shared" si="121"/>
        <v>Yes</v>
      </c>
      <c r="F7761" s="4">
        <v>53130</v>
      </c>
      <c r="G7761" t="s">
        <v>51</v>
      </c>
      <c r="H7761">
        <v>18</v>
      </c>
      <c r="I7761" t="s">
        <v>23</v>
      </c>
      <c r="J7761" t="s">
        <v>14988</v>
      </c>
      <c r="K7761" t="s">
        <v>18</v>
      </c>
      <c r="L7761">
        <v>39</v>
      </c>
      <c r="M7761" t="s">
        <v>43</v>
      </c>
      <c r="N7761" t="s">
        <v>20</v>
      </c>
      <c r="O7761" t="b">
        <v>1</v>
      </c>
      <c r="P7761" cm="1">
        <f t="array" ref="P7761">_xlfn.IFS(O7761=FALSE, 0, O7761=TRUE,1)</f>
        <v>1</v>
      </c>
      <c r="Q7761">
        <v>9</v>
      </c>
      <c r="R7761">
        <v>17</v>
      </c>
      <c r="S7761">
        <v>0</v>
      </c>
    </row>
    <row r="7762" spans="1:19" x14ac:dyDescent="0.3">
      <c r="A7762" t="s">
        <v>14989</v>
      </c>
      <c r="B7762" s="1">
        <v>45433.463194444441</v>
      </c>
      <c r="C7762" s="3">
        <v>53131</v>
      </c>
      <c r="D7762" s="6">
        <v>0.46332175925925928</v>
      </c>
      <c r="E7762" s="6" t="str">
        <f t="shared" si="121"/>
        <v>No</v>
      </c>
      <c r="F7762" s="4">
        <v>53131</v>
      </c>
      <c r="G7762" t="s">
        <v>74</v>
      </c>
      <c r="H7762">
        <v>11</v>
      </c>
      <c r="I7762" t="s">
        <v>103</v>
      </c>
      <c r="J7762" t="s">
        <v>14990</v>
      </c>
      <c r="K7762" t="s">
        <v>18</v>
      </c>
      <c r="L7762">
        <v>60</v>
      </c>
      <c r="M7762" t="s">
        <v>43</v>
      </c>
      <c r="N7762" t="s">
        <v>20</v>
      </c>
      <c r="O7762" t="b">
        <v>1</v>
      </c>
      <c r="P7762" cm="1">
        <f t="array" ref="P7762">_xlfn.IFS(O7762=FALSE, 0, O7762=TRUE,1)</f>
        <v>1</v>
      </c>
      <c r="Q7762">
        <v>9</v>
      </c>
      <c r="R7762">
        <v>51</v>
      </c>
      <c r="S7762">
        <v>0</v>
      </c>
    </row>
    <row r="7763" spans="1:19" x14ac:dyDescent="0.3">
      <c r="A7763" t="s">
        <v>14991</v>
      </c>
      <c r="B7763" s="1">
        <v>45241.306250000001</v>
      </c>
      <c r="C7763" s="3">
        <v>53132</v>
      </c>
      <c r="D7763" s="6">
        <v>0.30637731481481484</v>
      </c>
      <c r="E7763" s="6" t="str">
        <f t="shared" si="121"/>
        <v>No</v>
      </c>
      <c r="F7763" s="4">
        <v>53132</v>
      </c>
      <c r="G7763" t="s">
        <v>22</v>
      </c>
      <c r="H7763">
        <v>7</v>
      </c>
      <c r="I7763" t="s">
        <v>129</v>
      </c>
      <c r="J7763" t="s">
        <v>14746</v>
      </c>
      <c r="K7763" t="s">
        <v>18</v>
      </c>
      <c r="L7763">
        <v>12</v>
      </c>
      <c r="M7763" t="s">
        <v>43</v>
      </c>
      <c r="N7763" t="s">
        <v>20</v>
      </c>
      <c r="O7763" t="b">
        <v>1</v>
      </c>
      <c r="P7763" cm="1">
        <f t="array" ref="P7763">_xlfn.IFS(O7763=FALSE, 0, O7763=TRUE,1)</f>
        <v>1</v>
      </c>
      <c r="Q7763">
        <v>10</v>
      </c>
      <c r="R7763">
        <v>34</v>
      </c>
      <c r="S7763">
        <v>0</v>
      </c>
    </row>
    <row r="7764" spans="1:19" x14ac:dyDescent="0.3">
      <c r="A7764" t="s">
        <v>14992</v>
      </c>
      <c r="B7764" s="1">
        <v>45289.211111111108</v>
      </c>
      <c r="C7764" s="3">
        <v>53133</v>
      </c>
      <c r="D7764" s="6">
        <v>0.21123842592592593</v>
      </c>
      <c r="E7764" s="6" t="str">
        <f t="shared" si="121"/>
        <v>Yes</v>
      </c>
      <c r="F7764" s="4">
        <v>53133</v>
      </c>
      <c r="G7764" t="s">
        <v>55</v>
      </c>
      <c r="H7764">
        <v>5</v>
      </c>
      <c r="I7764" t="s">
        <v>75</v>
      </c>
      <c r="J7764" t="s">
        <v>14993</v>
      </c>
      <c r="K7764" t="s">
        <v>18</v>
      </c>
      <c r="L7764">
        <v>52</v>
      </c>
      <c r="M7764" t="s">
        <v>43</v>
      </c>
      <c r="N7764" t="s">
        <v>20</v>
      </c>
      <c r="O7764" t="b">
        <v>1</v>
      </c>
      <c r="P7764" cm="1">
        <f t="array" ref="P7764">_xlfn.IFS(O7764=FALSE, 0, O7764=TRUE,1)</f>
        <v>1</v>
      </c>
      <c r="Q7764">
        <v>10</v>
      </c>
      <c r="R7764">
        <v>10</v>
      </c>
      <c r="S7764">
        <v>0</v>
      </c>
    </row>
    <row r="7765" spans="1:19" x14ac:dyDescent="0.3">
      <c r="A7765" t="s">
        <v>14994</v>
      </c>
      <c r="B7765" s="1">
        <v>45575.498611111114</v>
      </c>
      <c r="C7765" s="3">
        <v>53134</v>
      </c>
      <c r="D7765" s="6">
        <v>0.49873842592592593</v>
      </c>
      <c r="E7765" s="6" t="str">
        <f t="shared" si="121"/>
        <v>No</v>
      </c>
      <c r="F7765" s="4">
        <v>53134</v>
      </c>
      <c r="G7765" t="s">
        <v>27</v>
      </c>
      <c r="H7765">
        <v>11</v>
      </c>
      <c r="I7765" t="s">
        <v>71</v>
      </c>
      <c r="J7765" t="s">
        <v>1136</v>
      </c>
      <c r="K7765" t="s">
        <v>18</v>
      </c>
      <c r="L7765">
        <v>38</v>
      </c>
      <c r="M7765" t="s">
        <v>43</v>
      </c>
      <c r="N7765" t="s">
        <v>20</v>
      </c>
      <c r="O7765" t="b">
        <v>1</v>
      </c>
      <c r="P7765" cm="1">
        <f t="array" ref="P7765">_xlfn.IFS(O7765=FALSE, 0, O7765=TRUE,1)</f>
        <v>1</v>
      </c>
      <c r="Q7765">
        <v>10</v>
      </c>
      <c r="R7765">
        <v>31</v>
      </c>
      <c r="S7765">
        <v>0</v>
      </c>
    </row>
    <row r="7766" spans="1:19" x14ac:dyDescent="0.3">
      <c r="A7766" t="s">
        <v>14995</v>
      </c>
      <c r="B7766" s="1">
        <v>45582.400694444441</v>
      </c>
      <c r="C7766" s="3">
        <v>53135</v>
      </c>
      <c r="D7766" s="6">
        <v>0.40082175925925928</v>
      </c>
      <c r="E7766" s="6" t="str">
        <f t="shared" si="121"/>
        <v>Yes</v>
      </c>
      <c r="F7766" s="4">
        <v>53135</v>
      </c>
      <c r="G7766" t="s">
        <v>27</v>
      </c>
      <c r="H7766">
        <v>9</v>
      </c>
      <c r="I7766" t="s">
        <v>79</v>
      </c>
      <c r="J7766" t="s">
        <v>14996</v>
      </c>
      <c r="K7766" t="s">
        <v>18</v>
      </c>
      <c r="L7766">
        <v>60</v>
      </c>
      <c r="M7766" t="s">
        <v>43</v>
      </c>
      <c r="N7766" t="s">
        <v>20</v>
      </c>
      <c r="O7766" t="b">
        <v>1</v>
      </c>
      <c r="P7766" cm="1">
        <f t="array" ref="P7766">_xlfn.IFS(O7766=FALSE, 0, O7766=TRUE,1)</f>
        <v>1</v>
      </c>
      <c r="Q7766">
        <v>10</v>
      </c>
      <c r="R7766">
        <v>27</v>
      </c>
      <c r="S7766">
        <v>0</v>
      </c>
    </row>
    <row r="7767" spans="1:19" x14ac:dyDescent="0.3">
      <c r="A7767" t="s">
        <v>14997</v>
      </c>
      <c r="B7767" s="1">
        <v>45452.754166666666</v>
      </c>
      <c r="C7767" s="3">
        <v>53136</v>
      </c>
      <c r="D7767" s="6">
        <v>0.75429398148148152</v>
      </c>
      <c r="E7767" s="6" t="str">
        <f t="shared" si="121"/>
        <v>No</v>
      </c>
      <c r="F7767" s="4">
        <v>53136</v>
      </c>
      <c r="G7767" t="s">
        <v>34</v>
      </c>
      <c r="H7767">
        <v>18</v>
      </c>
      <c r="I7767" t="s">
        <v>62</v>
      </c>
      <c r="J7767" t="s">
        <v>14998</v>
      </c>
      <c r="K7767" t="s">
        <v>18</v>
      </c>
      <c r="L7767">
        <v>53</v>
      </c>
      <c r="M7767" t="s">
        <v>43</v>
      </c>
      <c r="N7767" t="s">
        <v>20</v>
      </c>
      <c r="O7767" t="b">
        <v>1</v>
      </c>
      <c r="P7767" cm="1">
        <f t="array" ref="P7767">_xlfn.IFS(O7767=FALSE, 0, O7767=TRUE,1)</f>
        <v>1</v>
      </c>
      <c r="Q7767">
        <v>10</v>
      </c>
      <c r="R7767">
        <v>54</v>
      </c>
      <c r="S7767">
        <v>0</v>
      </c>
    </row>
    <row r="7768" spans="1:19" x14ac:dyDescent="0.3">
      <c r="A7768" t="s">
        <v>14999</v>
      </c>
      <c r="B7768" s="1">
        <v>45040.397222222222</v>
      </c>
      <c r="C7768" s="3">
        <v>53137</v>
      </c>
      <c r="D7768" s="6">
        <v>0.39734953703703701</v>
      </c>
      <c r="E7768" s="6" t="str">
        <f t="shared" si="121"/>
        <v>No</v>
      </c>
      <c r="F7768" s="4">
        <v>53137</v>
      </c>
      <c r="G7768" t="s">
        <v>51</v>
      </c>
      <c r="H7768">
        <v>9</v>
      </c>
      <c r="I7768" t="s">
        <v>65</v>
      </c>
      <c r="J7768" t="s">
        <v>7232</v>
      </c>
      <c r="K7768" t="s">
        <v>18</v>
      </c>
      <c r="L7768">
        <v>37</v>
      </c>
      <c r="M7768" t="s">
        <v>43</v>
      </c>
      <c r="N7768" t="s">
        <v>20</v>
      </c>
      <c r="O7768" t="b">
        <v>1</v>
      </c>
      <c r="P7768" cm="1">
        <f t="array" ref="P7768">_xlfn.IFS(O7768=FALSE, 0, O7768=TRUE,1)</f>
        <v>1</v>
      </c>
      <c r="Q7768">
        <v>10</v>
      </c>
      <c r="R7768">
        <v>58</v>
      </c>
      <c r="S7768">
        <v>0</v>
      </c>
    </row>
    <row r="7769" spans="1:19" x14ac:dyDescent="0.3">
      <c r="A7769" t="s">
        <v>15000</v>
      </c>
      <c r="B7769" s="1">
        <v>45341.418749999997</v>
      </c>
      <c r="C7769" s="3">
        <v>53138</v>
      </c>
      <c r="D7769" s="6">
        <v>0.41887731481481483</v>
      </c>
      <c r="E7769" s="6" t="str">
        <f t="shared" si="121"/>
        <v>No</v>
      </c>
      <c r="F7769" s="4">
        <v>53138</v>
      </c>
      <c r="G7769" t="s">
        <v>51</v>
      </c>
      <c r="H7769">
        <v>10</v>
      </c>
      <c r="I7769" t="s">
        <v>241</v>
      </c>
      <c r="J7769" t="s">
        <v>15001</v>
      </c>
      <c r="K7769" t="s">
        <v>18</v>
      </c>
      <c r="L7769">
        <v>70</v>
      </c>
      <c r="M7769" t="s">
        <v>43</v>
      </c>
      <c r="N7769" t="s">
        <v>40</v>
      </c>
      <c r="O7769" t="b">
        <v>1</v>
      </c>
      <c r="P7769" cm="1">
        <f t="array" ref="P7769">_xlfn.IFS(O7769=FALSE, 0, O7769=TRUE,1)</f>
        <v>1</v>
      </c>
      <c r="R7769">
        <v>55</v>
      </c>
      <c r="S7769">
        <v>0</v>
      </c>
    </row>
    <row r="7770" spans="1:19" x14ac:dyDescent="0.3">
      <c r="A7770" t="s">
        <v>15002</v>
      </c>
      <c r="B7770" s="1">
        <v>45354.331250000003</v>
      </c>
      <c r="C7770" s="3">
        <v>53139</v>
      </c>
      <c r="D7770" s="6">
        <v>0.33137731481481481</v>
      </c>
      <c r="E7770" s="6" t="str">
        <f t="shared" si="121"/>
        <v>No</v>
      </c>
      <c r="F7770" s="4">
        <v>53139</v>
      </c>
      <c r="G7770" t="s">
        <v>34</v>
      </c>
      <c r="H7770">
        <v>7</v>
      </c>
      <c r="I7770" t="s">
        <v>75</v>
      </c>
      <c r="J7770" t="s">
        <v>9950</v>
      </c>
      <c r="K7770" t="s">
        <v>18</v>
      </c>
      <c r="L7770">
        <v>55</v>
      </c>
      <c r="M7770" t="s">
        <v>43</v>
      </c>
      <c r="N7770" t="s">
        <v>40</v>
      </c>
      <c r="O7770" t="b">
        <v>1</v>
      </c>
      <c r="P7770" cm="1">
        <f t="array" ref="P7770">_xlfn.IFS(O7770=FALSE, 0, O7770=TRUE,1)</f>
        <v>1</v>
      </c>
      <c r="R7770">
        <v>33</v>
      </c>
      <c r="S7770">
        <v>0</v>
      </c>
    </row>
    <row r="7771" spans="1:19" x14ac:dyDescent="0.3">
      <c r="A7771" t="s">
        <v>15003</v>
      </c>
      <c r="B7771" s="1">
        <v>45433.40902777778</v>
      </c>
      <c r="C7771" s="3">
        <v>53140</v>
      </c>
      <c r="D7771" s="6">
        <v>0.40915509259259258</v>
      </c>
      <c r="E7771" s="6" t="str">
        <f t="shared" si="121"/>
        <v>No</v>
      </c>
      <c r="F7771" s="4">
        <v>53140</v>
      </c>
      <c r="G7771" t="s">
        <v>74</v>
      </c>
      <c r="H7771">
        <v>9</v>
      </c>
      <c r="I7771" t="s">
        <v>96</v>
      </c>
      <c r="J7771" t="s">
        <v>15004</v>
      </c>
      <c r="K7771" t="s">
        <v>18</v>
      </c>
      <c r="L7771">
        <v>63</v>
      </c>
      <c r="M7771" t="s">
        <v>43</v>
      </c>
      <c r="N7771" t="s">
        <v>40</v>
      </c>
      <c r="O7771" t="b">
        <v>1</v>
      </c>
      <c r="P7771" cm="1">
        <f t="array" ref="P7771">_xlfn.IFS(O7771=FALSE, 0, O7771=TRUE,1)</f>
        <v>1</v>
      </c>
      <c r="R7771">
        <v>51</v>
      </c>
      <c r="S7771">
        <v>0</v>
      </c>
    </row>
    <row r="7772" spans="1:19" x14ac:dyDescent="0.3">
      <c r="A7772" t="s">
        <v>15005</v>
      </c>
      <c r="B7772" s="1">
        <v>45129.609027777777</v>
      </c>
      <c r="C7772" s="3">
        <v>53141</v>
      </c>
      <c r="D7772" s="6">
        <v>0.6091550925925926</v>
      </c>
      <c r="E7772" s="6" t="str">
        <f t="shared" si="121"/>
        <v>No</v>
      </c>
      <c r="F7772" s="4">
        <v>53141</v>
      </c>
      <c r="G7772" t="s">
        <v>22</v>
      </c>
      <c r="H7772">
        <v>14</v>
      </c>
      <c r="I7772" t="s">
        <v>52</v>
      </c>
      <c r="J7772" t="s">
        <v>15006</v>
      </c>
      <c r="K7772" t="s">
        <v>18</v>
      </c>
      <c r="L7772">
        <v>12</v>
      </c>
      <c r="M7772" t="s">
        <v>43</v>
      </c>
      <c r="N7772" t="s">
        <v>40</v>
      </c>
      <c r="O7772" t="b">
        <v>1</v>
      </c>
      <c r="P7772" cm="1">
        <f t="array" ref="P7772">_xlfn.IFS(O7772=FALSE, 0, O7772=TRUE,1)</f>
        <v>1</v>
      </c>
      <c r="R7772">
        <v>47</v>
      </c>
      <c r="S7772">
        <v>0</v>
      </c>
    </row>
    <row r="7773" spans="1:19" x14ac:dyDescent="0.3">
      <c r="A7773" t="s">
        <v>15007</v>
      </c>
      <c r="B7773" s="1">
        <v>45489.222222222219</v>
      </c>
      <c r="C7773" s="3">
        <v>53142</v>
      </c>
      <c r="D7773" s="6">
        <v>0.22234953703703703</v>
      </c>
      <c r="E7773" s="6" t="str">
        <f t="shared" si="121"/>
        <v>No</v>
      </c>
      <c r="F7773" s="4">
        <v>53142</v>
      </c>
      <c r="G7773" t="s">
        <v>74</v>
      </c>
      <c r="H7773">
        <v>5</v>
      </c>
      <c r="I7773" t="s">
        <v>52</v>
      </c>
      <c r="J7773" t="s">
        <v>15008</v>
      </c>
      <c r="K7773" t="s">
        <v>18</v>
      </c>
      <c r="L7773">
        <v>74</v>
      </c>
      <c r="M7773" t="s">
        <v>43</v>
      </c>
      <c r="N7773" t="s">
        <v>40</v>
      </c>
      <c r="O7773" t="b">
        <v>1</v>
      </c>
      <c r="P7773" cm="1">
        <f t="array" ref="P7773">_xlfn.IFS(O7773=FALSE, 0, O7773=TRUE,1)</f>
        <v>1</v>
      </c>
      <c r="R7773">
        <v>56</v>
      </c>
      <c r="S7773">
        <v>0</v>
      </c>
    </row>
    <row r="7774" spans="1:19" x14ac:dyDescent="0.3">
      <c r="A7774" t="s">
        <v>15009</v>
      </c>
      <c r="B7774" s="1">
        <v>45331.51666666667</v>
      </c>
      <c r="C7774" s="3">
        <v>53143</v>
      </c>
      <c r="D7774" s="6">
        <v>0.51679398148148148</v>
      </c>
      <c r="E7774" s="6" t="str">
        <f t="shared" si="121"/>
        <v>No</v>
      </c>
      <c r="F7774" s="4">
        <v>53143</v>
      </c>
      <c r="G7774" t="s">
        <v>55</v>
      </c>
      <c r="H7774">
        <v>12</v>
      </c>
      <c r="I7774" t="s">
        <v>30</v>
      </c>
      <c r="J7774" t="s">
        <v>15010</v>
      </c>
      <c r="K7774" t="s">
        <v>18</v>
      </c>
      <c r="L7774">
        <v>40</v>
      </c>
      <c r="M7774" t="s">
        <v>43</v>
      </c>
      <c r="N7774" t="s">
        <v>40</v>
      </c>
      <c r="O7774" t="b">
        <v>1</v>
      </c>
      <c r="P7774" cm="1">
        <f t="array" ref="P7774">_xlfn.IFS(O7774=FALSE, 0, O7774=TRUE,1)</f>
        <v>1</v>
      </c>
      <c r="R7774">
        <v>33</v>
      </c>
      <c r="S7774">
        <v>0</v>
      </c>
    </row>
    <row r="7775" spans="1:19" x14ac:dyDescent="0.3">
      <c r="A7775" t="s">
        <v>15011</v>
      </c>
      <c r="B7775" s="1">
        <v>45233.09375</v>
      </c>
      <c r="C7775" s="3">
        <v>53144</v>
      </c>
      <c r="D7775" s="6">
        <v>9.3877314814814816E-2</v>
      </c>
      <c r="E7775" s="6" t="str">
        <f t="shared" si="121"/>
        <v>No</v>
      </c>
      <c r="F7775" s="4">
        <v>53144</v>
      </c>
      <c r="G7775" t="s">
        <v>55</v>
      </c>
      <c r="H7775">
        <v>2</v>
      </c>
      <c r="I7775" t="s">
        <v>30</v>
      </c>
      <c r="J7775" t="s">
        <v>15012</v>
      </c>
      <c r="K7775" t="s">
        <v>18</v>
      </c>
      <c r="L7775">
        <v>24</v>
      </c>
      <c r="M7775" t="s">
        <v>43</v>
      </c>
      <c r="N7775" t="s">
        <v>40</v>
      </c>
      <c r="O7775" t="b">
        <v>1</v>
      </c>
      <c r="P7775" cm="1">
        <f t="array" ref="P7775">_xlfn.IFS(O7775=FALSE, 0, O7775=TRUE,1)</f>
        <v>1</v>
      </c>
      <c r="R7775">
        <v>36</v>
      </c>
      <c r="S7775">
        <v>0</v>
      </c>
    </row>
    <row r="7776" spans="1:19" x14ac:dyDescent="0.3">
      <c r="A7776" t="s">
        <v>15013</v>
      </c>
      <c r="B7776" s="1">
        <v>45458.75277777778</v>
      </c>
      <c r="C7776" s="3">
        <v>53145</v>
      </c>
      <c r="D7776" s="6">
        <v>0.75290509259259264</v>
      </c>
      <c r="E7776" s="6" t="str">
        <f t="shared" si="121"/>
        <v>No</v>
      </c>
      <c r="F7776" s="4">
        <v>53145</v>
      </c>
      <c r="G7776" t="s">
        <v>22</v>
      </c>
      <c r="H7776">
        <v>18</v>
      </c>
      <c r="I7776" t="s">
        <v>47</v>
      </c>
      <c r="J7776" t="s">
        <v>15014</v>
      </c>
      <c r="K7776" t="s">
        <v>18</v>
      </c>
      <c r="L7776">
        <v>12</v>
      </c>
      <c r="M7776" t="s">
        <v>43</v>
      </c>
      <c r="N7776" t="s">
        <v>40</v>
      </c>
      <c r="O7776" t="b">
        <v>1</v>
      </c>
      <c r="P7776" cm="1">
        <f t="array" ref="P7776">_xlfn.IFS(O7776=FALSE, 0, O7776=TRUE,1)</f>
        <v>1</v>
      </c>
      <c r="R7776">
        <v>52</v>
      </c>
      <c r="S7776">
        <v>0</v>
      </c>
    </row>
    <row r="7777" spans="1:19" x14ac:dyDescent="0.3">
      <c r="A7777" t="s">
        <v>15015</v>
      </c>
      <c r="B7777" s="1">
        <v>45528.73541666667</v>
      </c>
      <c r="C7777" s="3">
        <v>53146</v>
      </c>
      <c r="D7777" s="6">
        <v>0.73554398148148148</v>
      </c>
      <c r="E7777" s="6" t="str">
        <f t="shared" si="121"/>
        <v>Yes</v>
      </c>
      <c r="F7777" s="4">
        <v>53146</v>
      </c>
      <c r="G7777" t="s">
        <v>22</v>
      </c>
      <c r="H7777">
        <v>17</v>
      </c>
      <c r="I7777" t="s">
        <v>122</v>
      </c>
      <c r="J7777" t="s">
        <v>15016</v>
      </c>
      <c r="K7777" t="s">
        <v>18</v>
      </c>
      <c r="L7777">
        <v>66</v>
      </c>
      <c r="M7777" t="s">
        <v>43</v>
      </c>
      <c r="N7777" t="s">
        <v>40</v>
      </c>
      <c r="O7777" t="b">
        <v>1</v>
      </c>
      <c r="P7777" cm="1">
        <f t="array" ref="P7777">_xlfn.IFS(O7777=FALSE, 0, O7777=TRUE,1)</f>
        <v>1</v>
      </c>
      <c r="R7777">
        <v>13</v>
      </c>
      <c r="S7777">
        <v>0</v>
      </c>
    </row>
    <row r="7778" spans="1:19" x14ac:dyDescent="0.3">
      <c r="A7778" t="s">
        <v>15017</v>
      </c>
      <c r="B7778" s="1">
        <v>45060.680555555555</v>
      </c>
      <c r="C7778" s="3">
        <v>53147</v>
      </c>
      <c r="D7778" s="6">
        <v>0.68068287037037034</v>
      </c>
      <c r="E7778" s="6" t="str">
        <f t="shared" si="121"/>
        <v>Yes</v>
      </c>
      <c r="F7778" s="4">
        <v>53147</v>
      </c>
      <c r="G7778" t="s">
        <v>34</v>
      </c>
      <c r="H7778">
        <v>16</v>
      </c>
      <c r="I7778" t="s">
        <v>18</v>
      </c>
      <c r="J7778" t="s">
        <v>15018</v>
      </c>
      <c r="K7778" t="s">
        <v>18</v>
      </c>
      <c r="L7778">
        <v>50</v>
      </c>
      <c r="M7778" t="s">
        <v>43</v>
      </c>
      <c r="N7778" t="s">
        <v>40</v>
      </c>
      <c r="O7778" t="b">
        <v>1</v>
      </c>
      <c r="P7778" cm="1">
        <f t="array" ref="P7778">_xlfn.IFS(O7778=FALSE, 0, O7778=TRUE,1)</f>
        <v>1</v>
      </c>
      <c r="R7778">
        <v>22</v>
      </c>
      <c r="S7778">
        <v>1</v>
      </c>
    </row>
    <row r="7779" spans="1:19" x14ac:dyDescent="0.3">
      <c r="A7779" t="s">
        <v>15019</v>
      </c>
      <c r="B7779" s="1">
        <v>45406.574999999997</v>
      </c>
      <c r="C7779" s="3">
        <v>53148</v>
      </c>
      <c r="D7779" s="6">
        <v>0.57512731481481483</v>
      </c>
      <c r="E7779" s="6" t="str">
        <f t="shared" si="121"/>
        <v>No</v>
      </c>
      <c r="F7779" s="4">
        <v>53148</v>
      </c>
      <c r="G7779" t="s">
        <v>15</v>
      </c>
      <c r="H7779">
        <v>13</v>
      </c>
      <c r="I7779" t="s">
        <v>28</v>
      </c>
      <c r="J7779" t="s">
        <v>15020</v>
      </c>
      <c r="K7779" t="s">
        <v>18</v>
      </c>
      <c r="L7779">
        <v>34</v>
      </c>
      <c r="M7779" t="s">
        <v>43</v>
      </c>
      <c r="N7779" t="s">
        <v>40</v>
      </c>
      <c r="O7779" t="b">
        <v>1</v>
      </c>
      <c r="P7779" cm="1">
        <f t="array" ref="P7779">_xlfn.IFS(O7779=FALSE, 0, O7779=TRUE,1)</f>
        <v>1</v>
      </c>
      <c r="R7779">
        <v>57</v>
      </c>
      <c r="S7779">
        <v>0</v>
      </c>
    </row>
    <row r="7780" spans="1:19" x14ac:dyDescent="0.3">
      <c r="A7780" t="s">
        <v>15021</v>
      </c>
      <c r="B7780" s="1">
        <v>45197.131249999999</v>
      </c>
      <c r="C7780" s="3">
        <v>53149</v>
      </c>
      <c r="D7780" s="6">
        <v>0.13137731481481482</v>
      </c>
      <c r="E7780" s="6" t="str">
        <f t="shared" si="121"/>
        <v>Yes</v>
      </c>
      <c r="F7780" s="4">
        <v>53149</v>
      </c>
      <c r="G7780" t="s">
        <v>27</v>
      </c>
      <c r="H7780">
        <v>3</v>
      </c>
      <c r="I7780" t="s">
        <v>65</v>
      </c>
      <c r="J7780" t="s">
        <v>13917</v>
      </c>
      <c r="K7780" t="s">
        <v>18</v>
      </c>
      <c r="L7780">
        <v>54</v>
      </c>
      <c r="M7780" t="s">
        <v>43</v>
      </c>
      <c r="N7780" t="s">
        <v>40</v>
      </c>
      <c r="O7780" t="b">
        <v>1</v>
      </c>
      <c r="P7780" cm="1">
        <f t="array" ref="P7780">_xlfn.IFS(O7780=FALSE, 0, O7780=TRUE,1)</f>
        <v>1</v>
      </c>
      <c r="R7780">
        <v>25</v>
      </c>
      <c r="S7780">
        <v>0</v>
      </c>
    </row>
    <row r="7781" spans="1:19" x14ac:dyDescent="0.3">
      <c r="A7781" t="s">
        <v>15022</v>
      </c>
      <c r="B7781" s="1">
        <v>45442.15625</v>
      </c>
      <c r="C7781" s="3">
        <v>53150</v>
      </c>
      <c r="D7781" s="6">
        <v>0.15637731481481482</v>
      </c>
      <c r="E7781" s="6" t="str">
        <f t="shared" si="121"/>
        <v>Yes</v>
      </c>
      <c r="F7781" s="4">
        <v>53150</v>
      </c>
      <c r="G7781" t="s">
        <v>27</v>
      </c>
      <c r="H7781">
        <v>3</v>
      </c>
      <c r="I7781" t="s">
        <v>106</v>
      </c>
      <c r="J7781" t="s">
        <v>15023</v>
      </c>
      <c r="K7781" t="s">
        <v>18</v>
      </c>
      <c r="L7781">
        <v>62</v>
      </c>
      <c r="M7781" t="s">
        <v>43</v>
      </c>
      <c r="N7781" t="s">
        <v>40</v>
      </c>
      <c r="O7781" t="b">
        <v>1</v>
      </c>
      <c r="P7781" cm="1">
        <f t="array" ref="P7781">_xlfn.IFS(O7781=FALSE, 0, O7781=TRUE,1)</f>
        <v>1</v>
      </c>
      <c r="R7781">
        <v>29</v>
      </c>
      <c r="S7781">
        <v>0</v>
      </c>
    </row>
    <row r="7782" spans="1:19" x14ac:dyDescent="0.3">
      <c r="A7782" t="s">
        <v>15024</v>
      </c>
      <c r="B7782" s="1">
        <v>45309.809027777781</v>
      </c>
      <c r="C7782" s="3">
        <v>53151</v>
      </c>
      <c r="D7782" s="6">
        <v>0.80915509259259255</v>
      </c>
      <c r="E7782" s="6" t="str">
        <f t="shared" si="121"/>
        <v>Yes</v>
      </c>
      <c r="F7782" s="4">
        <v>53151</v>
      </c>
      <c r="G7782" t="s">
        <v>27</v>
      </c>
      <c r="H7782">
        <v>19</v>
      </c>
      <c r="I7782" t="s">
        <v>91</v>
      </c>
      <c r="J7782" t="s">
        <v>15025</v>
      </c>
      <c r="K7782" t="s">
        <v>18</v>
      </c>
      <c r="L7782">
        <v>52</v>
      </c>
      <c r="M7782" t="s">
        <v>43</v>
      </c>
      <c r="N7782" t="s">
        <v>40</v>
      </c>
      <c r="O7782" t="b">
        <v>1</v>
      </c>
      <c r="P7782" cm="1">
        <f t="array" ref="P7782">_xlfn.IFS(O7782=FALSE, 0, O7782=TRUE,1)</f>
        <v>1</v>
      </c>
      <c r="R7782">
        <v>18</v>
      </c>
      <c r="S7782">
        <v>0</v>
      </c>
    </row>
    <row r="7783" spans="1:19" x14ac:dyDescent="0.3">
      <c r="A7783" t="s">
        <v>15026</v>
      </c>
      <c r="B7783" s="1">
        <v>45407.001388888886</v>
      </c>
      <c r="C7783" s="3">
        <v>53152</v>
      </c>
      <c r="D7783" s="6">
        <v>1.5162037037037036E-3</v>
      </c>
      <c r="E7783" s="6" t="str">
        <f t="shared" si="121"/>
        <v>No</v>
      </c>
      <c r="F7783" s="4">
        <v>53152</v>
      </c>
      <c r="G7783" t="s">
        <v>27</v>
      </c>
      <c r="H7783">
        <v>0</v>
      </c>
      <c r="I7783" t="s">
        <v>91</v>
      </c>
      <c r="J7783" t="s">
        <v>15027</v>
      </c>
      <c r="K7783" t="s">
        <v>18</v>
      </c>
      <c r="L7783">
        <v>41</v>
      </c>
      <c r="M7783" t="s">
        <v>43</v>
      </c>
      <c r="N7783" t="s">
        <v>40</v>
      </c>
      <c r="O7783" t="b">
        <v>1</v>
      </c>
      <c r="P7783" cm="1">
        <f t="array" ref="P7783">_xlfn.IFS(O7783=FALSE, 0, O7783=TRUE,1)</f>
        <v>1</v>
      </c>
      <c r="R7783">
        <v>31</v>
      </c>
      <c r="S7783">
        <v>0</v>
      </c>
    </row>
    <row r="7784" spans="1:19" x14ac:dyDescent="0.3">
      <c r="A7784" t="s">
        <v>15028</v>
      </c>
      <c r="B7784" s="1">
        <v>45453.097916666666</v>
      </c>
      <c r="C7784" s="3">
        <v>53153</v>
      </c>
      <c r="D7784" s="6">
        <v>9.8043981481481482E-2</v>
      </c>
      <c r="E7784" s="6" t="str">
        <f t="shared" si="121"/>
        <v>No</v>
      </c>
      <c r="F7784" s="4">
        <v>53153</v>
      </c>
      <c r="G7784" t="s">
        <v>51</v>
      </c>
      <c r="H7784">
        <v>2</v>
      </c>
      <c r="I7784" t="s">
        <v>35</v>
      </c>
      <c r="J7784" t="s">
        <v>15029</v>
      </c>
      <c r="K7784" t="s">
        <v>18</v>
      </c>
      <c r="L7784">
        <v>51</v>
      </c>
      <c r="M7784" t="s">
        <v>43</v>
      </c>
      <c r="N7784" t="s">
        <v>40</v>
      </c>
      <c r="O7784" t="b">
        <v>1</v>
      </c>
      <c r="P7784" cm="1">
        <f t="array" ref="P7784">_xlfn.IFS(O7784=FALSE, 0, O7784=TRUE,1)</f>
        <v>1</v>
      </c>
      <c r="R7784">
        <v>40</v>
      </c>
      <c r="S7784">
        <v>0</v>
      </c>
    </row>
    <row r="7785" spans="1:19" x14ac:dyDescent="0.3">
      <c r="A7785" t="s">
        <v>15030</v>
      </c>
      <c r="B7785" s="1">
        <v>45354.084722222222</v>
      </c>
      <c r="C7785" s="3">
        <v>53154</v>
      </c>
      <c r="D7785" s="6">
        <v>8.4849537037037043E-2</v>
      </c>
      <c r="E7785" s="6" t="str">
        <f t="shared" si="121"/>
        <v>No</v>
      </c>
      <c r="F7785" s="4">
        <v>53154</v>
      </c>
      <c r="G7785" t="s">
        <v>34</v>
      </c>
      <c r="H7785">
        <v>2</v>
      </c>
      <c r="I7785" t="s">
        <v>85</v>
      </c>
      <c r="J7785" t="s">
        <v>15031</v>
      </c>
      <c r="K7785" t="s">
        <v>18</v>
      </c>
      <c r="L7785">
        <v>27</v>
      </c>
      <c r="M7785" t="s">
        <v>43</v>
      </c>
      <c r="N7785" t="s">
        <v>40</v>
      </c>
      <c r="O7785" t="b">
        <v>1</v>
      </c>
      <c r="P7785" cm="1">
        <f t="array" ref="P7785">_xlfn.IFS(O7785=FALSE, 0, O7785=TRUE,1)</f>
        <v>1</v>
      </c>
      <c r="R7785">
        <v>50</v>
      </c>
      <c r="S7785">
        <v>0</v>
      </c>
    </row>
    <row r="7786" spans="1:19" x14ac:dyDescent="0.3">
      <c r="A7786" t="s">
        <v>15032</v>
      </c>
      <c r="B7786" s="1">
        <v>45019.416666666664</v>
      </c>
      <c r="C7786" s="3">
        <v>53155</v>
      </c>
      <c r="D7786" s="6">
        <v>0.4167939814814815</v>
      </c>
      <c r="E7786" s="6" t="str">
        <f t="shared" si="121"/>
        <v>Yes</v>
      </c>
      <c r="F7786" s="4">
        <v>53155</v>
      </c>
      <c r="G7786" t="s">
        <v>51</v>
      </c>
      <c r="H7786">
        <v>10</v>
      </c>
      <c r="I7786" t="s">
        <v>23</v>
      </c>
      <c r="J7786" t="s">
        <v>6226</v>
      </c>
      <c r="K7786" t="s">
        <v>18</v>
      </c>
      <c r="L7786">
        <v>3</v>
      </c>
      <c r="M7786" t="s">
        <v>43</v>
      </c>
      <c r="N7786" t="s">
        <v>40</v>
      </c>
      <c r="O7786" t="b">
        <v>1</v>
      </c>
      <c r="P7786" cm="1">
        <f t="array" ref="P7786">_xlfn.IFS(O7786=FALSE, 0, O7786=TRUE,1)</f>
        <v>1</v>
      </c>
      <c r="R7786">
        <v>22</v>
      </c>
      <c r="S7786">
        <v>0</v>
      </c>
    </row>
    <row r="7787" spans="1:19" x14ac:dyDescent="0.3">
      <c r="A7787" t="s">
        <v>15033</v>
      </c>
      <c r="B7787" s="1">
        <v>45255.947222222225</v>
      </c>
      <c r="C7787" s="3">
        <v>53156</v>
      </c>
      <c r="D7787" s="6">
        <v>0.94734953703703706</v>
      </c>
      <c r="E7787" s="6" t="str">
        <f t="shared" si="121"/>
        <v>No</v>
      </c>
      <c r="F7787" s="4">
        <v>53156</v>
      </c>
      <c r="G7787" t="s">
        <v>22</v>
      </c>
      <c r="H7787">
        <v>22</v>
      </c>
      <c r="I7787" t="s">
        <v>106</v>
      </c>
      <c r="J7787" t="s">
        <v>9409</v>
      </c>
      <c r="K7787" t="s">
        <v>18</v>
      </c>
      <c r="L7787">
        <v>1</v>
      </c>
      <c r="M7787" t="s">
        <v>43</v>
      </c>
      <c r="N7787" t="s">
        <v>40</v>
      </c>
      <c r="O7787" t="b">
        <v>1</v>
      </c>
      <c r="P7787" cm="1">
        <f t="array" ref="P7787">_xlfn.IFS(O7787=FALSE, 0, O7787=TRUE,1)</f>
        <v>1</v>
      </c>
      <c r="Q7787">
        <v>1</v>
      </c>
      <c r="R7787">
        <v>54</v>
      </c>
      <c r="S7787">
        <v>0</v>
      </c>
    </row>
    <row r="7788" spans="1:19" x14ac:dyDescent="0.3">
      <c r="A7788" t="s">
        <v>15034</v>
      </c>
      <c r="B7788" s="1">
        <v>45298.438888888886</v>
      </c>
      <c r="C7788" s="3">
        <v>53157</v>
      </c>
      <c r="D7788" s="6">
        <v>0.4390162037037037</v>
      </c>
      <c r="E7788" s="6" t="str">
        <f t="shared" si="121"/>
        <v>Yes</v>
      </c>
      <c r="F7788" s="4">
        <v>53157</v>
      </c>
      <c r="G7788" t="s">
        <v>34</v>
      </c>
      <c r="H7788">
        <v>10</v>
      </c>
      <c r="I7788" t="s">
        <v>30</v>
      </c>
      <c r="J7788" t="s">
        <v>15035</v>
      </c>
      <c r="K7788" t="s">
        <v>18</v>
      </c>
      <c r="L7788">
        <v>77</v>
      </c>
      <c r="M7788" t="s">
        <v>43</v>
      </c>
      <c r="N7788" t="s">
        <v>40</v>
      </c>
      <c r="O7788" t="b">
        <v>1</v>
      </c>
      <c r="P7788" cm="1">
        <f t="array" ref="P7788">_xlfn.IFS(O7788=FALSE, 0, O7788=TRUE,1)</f>
        <v>1</v>
      </c>
      <c r="Q7788">
        <v>3</v>
      </c>
      <c r="R7788">
        <v>28</v>
      </c>
      <c r="S7788">
        <v>0</v>
      </c>
    </row>
    <row r="7789" spans="1:19" x14ac:dyDescent="0.3">
      <c r="A7789" t="s">
        <v>15036</v>
      </c>
      <c r="B7789" s="1">
        <v>45442.634722222225</v>
      </c>
      <c r="C7789" s="3">
        <v>53158</v>
      </c>
      <c r="D7789" s="6">
        <v>0.63484953703703706</v>
      </c>
      <c r="E7789" s="6" t="str">
        <f t="shared" si="121"/>
        <v>No</v>
      </c>
      <c r="F7789" s="4">
        <v>53158</v>
      </c>
      <c r="G7789" t="s">
        <v>27</v>
      </c>
      <c r="H7789">
        <v>15</v>
      </c>
      <c r="I7789" t="s">
        <v>62</v>
      </c>
      <c r="J7789" t="s">
        <v>15037</v>
      </c>
      <c r="K7789" t="s">
        <v>18</v>
      </c>
      <c r="L7789">
        <v>23</v>
      </c>
      <c r="M7789" t="s">
        <v>43</v>
      </c>
      <c r="N7789" t="s">
        <v>40</v>
      </c>
      <c r="O7789" t="b">
        <v>1</v>
      </c>
      <c r="P7789" cm="1">
        <f t="array" ref="P7789">_xlfn.IFS(O7789=FALSE, 0, O7789=TRUE,1)</f>
        <v>1</v>
      </c>
      <c r="Q7789">
        <v>3</v>
      </c>
      <c r="R7789">
        <v>35</v>
      </c>
      <c r="S7789">
        <v>0</v>
      </c>
    </row>
    <row r="7790" spans="1:19" x14ac:dyDescent="0.3">
      <c r="A7790" t="s">
        <v>15038</v>
      </c>
      <c r="B7790" s="1">
        <v>45249.62222222222</v>
      </c>
      <c r="C7790" s="3">
        <v>53159</v>
      </c>
      <c r="D7790" s="6">
        <v>0.62234953703703699</v>
      </c>
      <c r="E7790" s="6" t="str">
        <f t="shared" si="121"/>
        <v>Yes</v>
      </c>
      <c r="F7790" s="4">
        <v>53159</v>
      </c>
      <c r="G7790" t="s">
        <v>34</v>
      </c>
      <c r="H7790">
        <v>14</v>
      </c>
      <c r="I7790" t="s">
        <v>75</v>
      </c>
      <c r="J7790" t="s">
        <v>793</v>
      </c>
      <c r="K7790" t="s">
        <v>18</v>
      </c>
      <c r="L7790">
        <v>14</v>
      </c>
      <c r="M7790" t="s">
        <v>43</v>
      </c>
      <c r="N7790" t="s">
        <v>40</v>
      </c>
      <c r="O7790" t="b">
        <v>1</v>
      </c>
      <c r="P7790" cm="1">
        <f t="array" ref="P7790">_xlfn.IFS(O7790=FALSE, 0, O7790=TRUE,1)</f>
        <v>1</v>
      </c>
      <c r="Q7790">
        <v>6</v>
      </c>
      <c r="R7790">
        <v>18</v>
      </c>
      <c r="S7790">
        <v>0</v>
      </c>
    </row>
    <row r="7791" spans="1:19" x14ac:dyDescent="0.3">
      <c r="A7791" t="s">
        <v>15039</v>
      </c>
      <c r="B7791" s="1">
        <v>45240.885416666664</v>
      </c>
      <c r="C7791" s="3">
        <v>53160</v>
      </c>
      <c r="D7791" s="6">
        <v>0.8855439814814815</v>
      </c>
      <c r="E7791" s="6" t="str">
        <f t="shared" si="121"/>
        <v>No</v>
      </c>
      <c r="F7791" s="4">
        <v>53160</v>
      </c>
      <c r="G7791" t="s">
        <v>55</v>
      </c>
      <c r="H7791">
        <v>21</v>
      </c>
      <c r="I7791" t="s">
        <v>82</v>
      </c>
      <c r="J7791" t="s">
        <v>15040</v>
      </c>
      <c r="K7791" t="s">
        <v>18</v>
      </c>
      <c r="L7791">
        <v>5</v>
      </c>
      <c r="M7791" t="s">
        <v>43</v>
      </c>
      <c r="N7791" t="s">
        <v>40</v>
      </c>
      <c r="O7791" t="b">
        <v>1</v>
      </c>
      <c r="P7791" cm="1">
        <f t="array" ref="P7791">_xlfn.IFS(O7791=FALSE, 0, O7791=TRUE,1)</f>
        <v>1</v>
      </c>
      <c r="Q7791">
        <v>6</v>
      </c>
      <c r="R7791">
        <v>51</v>
      </c>
      <c r="S7791">
        <v>0</v>
      </c>
    </row>
    <row r="7792" spans="1:19" x14ac:dyDescent="0.3">
      <c r="A7792" t="s">
        <v>15041</v>
      </c>
      <c r="B7792" s="1">
        <v>45507.35</v>
      </c>
      <c r="C7792" s="3">
        <v>53161</v>
      </c>
      <c r="D7792" s="6">
        <v>0.35012731481481479</v>
      </c>
      <c r="E7792" s="6" t="str">
        <f t="shared" si="121"/>
        <v>No</v>
      </c>
      <c r="F7792" s="4">
        <v>53161</v>
      </c>
      <c r="G7792" t="s">
        <v>22</v>
      </c>
      <c r="H7792">
        <v>8</v>
      </c>
      <c r="I7792" t="s">
        <v>82</v>
      </c>
      <c r="J7792" t="s">
        <v>15042</v>
      </c>
      <c r="K7792" t="s">
        <v>18</v>
      </c>
      <c r="L7792">
        <v>61</v>
      </c>
      <c r="M7792" t="s">
        <v>43</v>
      </c>
      <c r="N7792" t="s">
        <v>40</v>
      </c>
      <c r="O7792" t="b">
        <v>1</v>
      </c>
      <c r="P7792" cm="1">
        <f t="array" ref="P7792">_xlfn.IFS(O7792=FALSE, 0, O7792=TRUE,1)</f>
        <v>1</v>
      </c>
      <c r="Q7792">
        <v>7</v>
      </c>
      <c r="R7792">
        <v>52</v>
      </c>
      <c r="S7792">
        <v>0</v>
      </c>
    </row>
    <row r="7793" spans="1:19" x14ac:dyDescent="0.3">
      <c r="A7793" t="s">
        <v>15043</v>
      </c>
      <c r="B7793" s="1">
        <v>45205.644444444442</v>
      </c>
      <c r="C7793" s="3">
        <v>53162</v>
      </c>
      <c r="D7793" s="6">
        <v>0.64457175925925925</v>
      </c>
      <c r="E7793" s="6" t="str">
        <f t="shared" si="121"/>
        <v>No</v>
      </c>
      <c r="F7793" s="4">
        <v>53162</v>
      </c>
      <c r="G7793" t="s">
        <v>55</v>
      </c>
      <c r="H7793">
        <v>15</v>
      </c>
      <c r="I7793" t="s">
        <v>122</v>
      </c>
      <c r="J7793" t="s">
        <v>1030</v>
      </c>
      <c r="K7793" t="s">
        <v>18</v>
      </c>
      <c r="L7793">
        <v>69</v>
      </c>
      <c r="M7793" t="s">
        <v>43</v>
      </c>
      <c r="N7793" t="s">
        <v>40</v>
      </c>
      <c r="O7793" t="b">
        <v>1</v>
      </c>
      <c r="P7793" cm="1">
        <f t="array" ref="P7793">_xlfn.IFS(O7793=FALSE, 0, O7793=TRUE,1)</f>
        <v>1</v>
      </c>
      <c r="Q7793">
        <v>9</v>
      </c>
      <c r="R7793">
        <v>51</v>
      </c>
      <c r="S7793">
        <v>0</v>
      </c>
    </row>
    <row r="7794" spans="1:19" x14ac:dyDescent="0.3">
      <c r="A7794" t="s">
        <v>15044</v>
      </c>
      <c r="B7794" s="1">
        <v>45416.727083333331</v>
      </c>
      <c r="C7794" s="3">
        <v>53163</v>
      </c>
      <c r="D7794" s="6">
        <v>0.72721064814814818</v>
      </c>
      <c r="E7794" s="6" t="str">
        <f t="shared" si="121"/>
        <v>Yes</v>
      </c>
      <c r="F7794" s="4">
        <v>53163</v>
      </c>
      <c r="G7794" t="s">
        <v>22</v>
      </c>
      <c r="H7794">
        <v>17</v>
      </c>
      <c r="I7794" t="s">
        <v>18</v>
      </c>
      <c r="J7794" t="s">
        <v>15045</v>
      </c>
      <c r="K7794" t="s">
        <v>18</v>
      </c>
      <c r="L7794">
        <v>61</v>
      </c>
      <c r="M7794" t="s">
        <v>43</v>
      </c>
      <c r="N7794" t="s">
        <v>40</v>
      </c>
      <c r="O7794" t="b">
        <v>1</v>
      </c>
      <c r="P7794" cm="1">
        <f t="array" ref="P7794">_xlfn.IFS(O7794=FALSE, 0, O7794=TRUE,1)</f>
        <v>1</v>
      </c>
      <c r="Q7794">
        <v>10</v>
      </c>
      <c r="R7794">
        <v>19</v>
      </c>
      <c r="S7794">
        <v>0</v>
      </c>
    </row>
    <row r="7795" spans="1:19" x14ac:dyDescent="0.3">
      <c r="A7795" t="s">
        <v>15046</v>
      </c>
      <c r="B7795" s="1">
        <v>45443.933333333334</v>
      </c>
      <c r="C7795" s="3">
        <v>53164</v>
      </c>
      <c r="D7795" s="6">
        <v>0.93346064814814811</v>
      </c>
      <c r="E7795" s="6" t="str">
        <f t="shared" si="121"/>
        <v>No</v>
      </c>
      <c r="F7795" s="4">
        <v>53164</v>
      </c>
      <c r="G7795" t="s">
        <v>55</v>
      </c>
      <c r="H7795">
        <v>22</v>
      </c>
      <c r="I7795" t="s">
        <v>35</v>
      </c>
      <c r="J7795" t="s">
        <v>15047</v>
      </c>
      <c r="K7795" t="s">
        <v>18</v>
      </c>
      <c r="L7795">
        <v>65</v>
      </c>
      <c r="M7795" t="s">
        <v>43</v>
      </c>
      <c r="N7795" t="s">
        <v>40</v>
      </c>
      <c r="O7795" t="b">
        <v>1</v>
      </c>
      <c r="P7795" cm="1">
        <f t="array" ref="P7795">_xlfn.IFS(O7795=FALSE, 0, O7795=TRUE,1)</f>
        <v>1</v>
      </c>
      <c r="Q7795">
        <v>10</v>
      </c>
      <c r="R7795">
        <v>59</v>
      </c>
      <c r="S7795">
        <v>0</v>
      </c>
    </row>
    <row r="7796" spans="1:19" x14ac:dyDescent="0.3">
      <c r="A7796" t="s">
        <v>15048</v>
      </c>
      <c r="B7796" s="1">
        <v>45309.919444444444</v>
      </c>
      <c r="C7796" s="3">
        <v>53165</v>
      </c>
      <c r="D7796" s="6">
        <v>0.91957175925925927</v>
      </c>
      <c r="E7796" s="6" t="str">
        <f t="shared" si="121"/>
        <v>No</v>
      </c>
      <c r="F7796" s="4">
        <v>53165</v>
      </c>
      <c r="G7796" t="s">
        <v>27</v>
      </c>
      <c r="H7796">
        <v>22</v>
      </c>
      <c r="I7796" t="s">
        <v>228</v>
      </c>
      <c r="J7796" t="s">
        <v>15049</v>
      </c>
      <c r="K7796" t="s">
        <v>18</v>
      </c>
      <c r="L7796">
        <v>66</v>
      </c>
      <c r="M7796" t="s">
        <v>43</v>
      </c>
      <c r="N7796" t="s">
        <v>40</v>
      </c>
      <c r="O7796" t="b">
        <v>1</v>
      </c>
      <c r="P7796" cm="1">
        <f t="array" ref="P7796">_xlfn.IFS(O7796=FALSE, 0, O7796=TRUE,1)</f>
        <v>1</v>
      </c>
      <c r="Q7796">
        <v>10</v>
      </c>
      <c r="R7796">
        <v>44</v>
      </c>
      <c r="S7796">
        <v>0</v>
      </c>
    </row>
    <row r="7797" spans="1:19" x14ac:dyDescent="0.3">
      <c r="A7797" t="s">
        <v>15050</v>
      </c>
      <c r="B7797" s="1">
        <v>45084.439583333333</v>
      </c>
      <c r="C7797" s="3">
        <v>53166</v>
      </c>
      <c r="D7797" s="6">
        <v>0.43971064814814814</v>
      </c>
      <c r="E7797" s="6" t="str">
        <f t="shared" si="121"/>
        <v>No</v>
      </c>
      <c r="F7797" s="4">
        <v>53166</v>
      </c>
      <c r="G7797" t="s">
        <v>15</v>
      </c>
      <c r="H7797">
        <v>10</v>
      </c>
      <c r="I7797" t="s">
        <v>160</v>
      </c>
      <c r="J7797" t="s">
        <v>12872</v>
      </c>
      <c r="K7797" t="s">
        <v>18</v>
      </c>
      <c r="L7797">
        <v>30</v>
      </c>
      <c r="M7797" t="s">
        <v>43</v>
      </c>
      <c r="N7797" t="s">
        <v>87</v>
      </c>
      <c r="O7797" t="b">
        <v>1</v>
      </c>
      <c r="P7797" cm="1">
        <f t="array" ref="P7797">_xlfn.IFS(O7797=FALSE, 0, O7797=TRUE,1)</f>
        <v>1</v>
      </c>
      <c r="R7797">
        <v>49</v>
      </c>
      <c r="S7797">
        <v>0</v>
      </c>
    </row>
    <row r="7798" spans="1:19" x14ac:dyDescent="0.3">
      <c r="A7798" t="s">
        <v>15051</v>
      </c>
      <c r="B7798" s="1">
        <v>45381.770833333336</v>
      </c>
      <c r="C7798" s="3">
        <v>53167</v>
      </c>
      <c r="D7798" s="6">
        <v>0.77096064814814813</v>
      </c>
      <c r="E7798" s="6" t="str">
        <f t="shared" si="121"/>
        <v>No</v>
      </c>
      <c r="F7798" s="4">
        <v>53167</v>
      </c>
      <c r="G7798" t="s">
        <v>22</v>
      </c>
      <c r="H7798">
        <v>18</v>
      </c>
      <c r="I7798" t="s">
        <v>28</v>
      </c>
      <c r="J7798" t="s">
        <v>15052</v>
      </c>
      <c r="K7798" t="s">
        <v>18</v>
      </c>
      <c r="L7798">
        <v>37</v>
      </c>
      <c r="M7798" t="s">
        <v>43</v>
      </c>
      <c r="N7798" t="s">
        <v>87</v>
      </c>
      <c r="O7798" t="b">
        <v>1</v>
      </c>
      <c r="P7798" cm="1">
        <f t="array" ref="P7798">_xlfn.IFS(O7798=FALSE, 0, O7798=TRUE,1)</f>
        <v>1</v>
      </c>
      <c r="R7798">
        <v>35</v>
      </c>
      <c r="S7798">
        <v>0</v>
      </c>
    </row>
    <row r="7799" spans="1:19" x14ac:dyDescent="0.3">
      <c r="A7799" t="s">
        <v>15053</v>
      </c>
      <c r="B7799" s="1">
        <v>45049.095833333333</v>
      </c>
      <c r="C7799" s="3">
        <v>53168</v>
      </c>
      <c r="D7799" s="6">
        <v>9.5960648148148142E-2</v>
      </c>
      <c r="E7799" s="6" t="str">
        <f t="shared" si="121"/>
        <v>No</v>
      </c>
      <c r="F7799" s="4">
        <v>53168</v>
      </c>
      <c r="G7799" t="s">
        <v>15</v>
      </c>
      <c r="H7799">
        <v>2</v>
      </c>
      <c r="I7799" t="s">
        <v>91</v>
      </c>
      <c r="J7799" t="s">
        <v>15054</v>
      </c>
      <c r="K7799" t="s">
        <v>18</v>
      </c>
      <c r="L7799">
        <v>17</v>
      </c>
      <c r="M7799" t="s">
        <v>43</v>
      </c>
      <c r="N7799" t="s">
        <v>87</v>
      </c>
      <c r="O7799" t="b">
        <v>1</v>
      </c>
      <c r="P7799" cm="1">
        <f t="array" ref="P7799">_xlfn.IFS(O7799=FALSE, 0, O7799=TRUE,1)</f>
        <v>1</v>
      </c>
      <c r="R7799">
        <v>46</v>
      </c>
      <c r="S7799">
        <v>1</v>
      </c>
    </row>
    <row r="7800" spans="1:19" x14ac:dyDescent="0.3">
      <c r="A7800" t="s">
        <v>15055</v>
      </c>
      <c r="B7800" s="1">
        <v>45028.036111111112</v>
      </c>
      <c r="C7800" s="3">
        <v>53169</v>
      </c>
      <c r="D7800" s="6">
        <v>3.6238425925925924E-2</v>
      </c>
      <c r="E7800" s="6" t="str">
        <f t="shared" si="121"/>
        <v>No</v>
      </c>
      <c r="F7800" s="4">
        <v>53169</v>
      </c>
      <c r="G7800" t="s">
        <v>15</v>
      </c>
      <c r="H7800">
        <v>0</v>
      </c>
      <c r="I7800" t="s">
        <v>228</v>
      </c>
      <c r="J7800" t="s">
        <v>15056</v>
      </c>
      <c r="K7800" t="s">
        <v>18</v>
      </c>
      <c r="L7800">
        <v>17</v>
      </c>
      <c r="M7800" t="s">
        <v>43</v>
      </c>
      <c r="N7800" t="s">
        <v>87</v>
      </c>
      <c r="O7800" t="b">
        <v>1</v>
      </c>
      <c r="P7800" cm="1">
        <f t="array" ref="P7800">_xlfn.IFS(O7800=FALSE, 0, O7800=TRUE,1)</f>
        <v>1</v>
      </c>
      <c r="R7800">
        <v>44</v>
      </c>
      <c r="S7800">
        <v>0</v>
      </c>
    </row>
    <row r="7801" spans="1:19" x14ac:dyDescent="0.3">
      <c r="A7801" t="s">
        <v>15057</v>
      </c>
      <c r="B7801" s="1">
        <v>45287.532638888886</v>
      </c>
      <c r="C7801" s="3">
        <v>53170</v>
      </c>
      <c r="D7801" s="6">
        <v>0.53276620370370376</v>
      </c>
      <c r="E7801" s="6" t="str">
        <f t="shared" si="121"/>
        <v>No</v>
      </c>
      <c r="F7801" s="4">
        <v>53170</v>
      </c>
      <c r="G7801" t="s">
        <v>15</v>
      </c>
      <c r="H7801">
        <v>12</v>
      </c>
      <c r="I7801" t="s">
        <v>62</v>
      </c>
      <c r="J7801" t="s">
        <v>15058</v>
      </c>
      <c r="K7801" t="s">
        <v>18</v>
      </c>
      <c r="L7801">
        <v>34</v>
      </c>
      <c r="M7801" t="s">
        <v>43</v>
      </c>
      <c r="N7801" t="s">
        <v>299</v>
      </c>
      <c r="O7801" t="b">
        <v>1</v>
      </c>
      <c r="P7801" cm="1">
        <f t="array" ref="P7801">_xlfn.IFS(O7801=FALSE, 0, O7801=TRUE,1)</f>
        <v>1</v>
      </c>
      <c r="R7801">
        <v>34</v>
      </c>
      <c r="S7801">
        <v>0</v>
      </c>
    </row>
    <row r="7802" spans="1:19" x14ac:dyDescent="0.3">
      <c r="A7802" t="s">
        <v>15059</v>
      </c>
      <c r="B7802" s="1">
        <v>45190.180555555555</v>
      </c>
      <c r="C7802" s="3">
        <v>53171</v>
      </c>
      <c r="D7802" s="6">
        <v>0.18068287037037037</v>
      </c>
      <c r="E7802" s="6" t="str">
        <f t="shared" si="121"/>
        <v>Yes</v>
      </c>
      <c r="F7802" s="4">
        <v>53171</v>
      </c>
      <c r="G7802" t="s">
        <v>27</v>
      </c>
      <c r="H7802">
        <v>4</v>
      </c>
      <c r="I7802" t="s">
        <v>35</v>
      </c>
      <c r="J7802" t="s">
        <v>15060</v>
      </c>
      <c r="K7802" t="s">
        <v>18</v>
      </c>
      <c r="L7802">
        <v>72</v>
      </c>
      <c r="M7802" t="s">
        <v>43</v>
      </c>
      <c r="N7802" t="s">
        <v>299</v>
      </c>
      <c r="O7802" t="b">
        <v>1</v>
      </c>
      <c r="P7802" cm="1">
        <f t="array" ref="P7802">_xlfn.IFS(O7802=FALSE, 0, O7802=TRUE,1)</f>
        <v>1</v>
      </c>
      <c r="R7802">
        <v>30</v>
      </c>
      <c r="S7802">
        <v>0</v>
      </c>
    </row>
    <row r="7803" spans="1:19" x14ac:dyDescent="0.3">
      <c r="A7803" t="s">
        <v>15061</v>
      </c>
      <c r="B7803" s="1">
        <v>45381.895138888889</v>
      </c>
      <c r="C7803" s="3">
        <v>53172</v>
      </c>
      <c r="D7803" s="6">
        <v>0.89526620370370369</v>
      </c>
      <c r="E7803" s="6" t="str">
        <f t="shared" si="121"/>
        <v>No</v>
      </c>
      <c r="F7803" s="4">
        <v>53172</v>
      </c>
      <c r="G7803" t="s">
        <v>22</v>
      </c>
      <c r="H7803">
        <v>21</v>
      </c>
      <c r="I7803" t="s">
        <v>35</v>
      </c>
      <c r="J7803" t="s">
        <v>15062</v>
      </c>
      <c r="K7803" t="s">
        <v>18</v>
      </c>
      <c r="L7803">
        <v>38</v>
      </c>
      <c r="M7803" t="s">
        <v>43</v>
      </c>
      <c r="N7803" t="s">
        <v>299</v>
      </c>
      <c r="O7803" t="b">
        <v>1</v>
      </c>
      <c r="P7803" cm="1">
        <f t="array" ref="P7803">_xlfn.IFS(O7803=FALSE, 0, O7803=TRUE,1)</f>
        <v>1</v>
      </c>
      <c r="Q7803">
        <v>0</v>
      </c>
      <c r="R7803">
        <v>40</v>
      </c>
      <c r="S7803">
        <v>0</v>
      </c>
    </row>
    <row r="7804" spans="1:19" x14ac:dyDescent="0.3">
      <c r="A7804" t="s">
        <v>15063</v>
      </c>
      <c r="B7804" s="1">
        <v>45081.963194444441</v>
      </c>
      <c r="C7804" s="3">
        <v>53173</v>
      </c>
      <c r="D7804" s="6">
        <v>0.96332175925925922</v>
      </c>
      <c r="E7804" s="6" t="str">
        <f t="shared" si="121"/>
        <v>No</v>
      </c>
      <c r="F7804" s="4">
        <v>53173</v>
      </c>
      <c r="G7804" t="s">
        <v>34</v>
      </c>
      <c r="H7804">
        <v>23</v>
      </c>
      <c r="I7804" t="s">
        <v>47</v>
      </c>
      <c r="J7804" t="s">
        <v>3374</v>
      </c>
      <c r="K7804" t="s">
        <v>18</v>
      </c>
      <c r="L7804">
        <v>20</v>
      </c>
      <c r="M7804" t="s">
        <v>43</v>
      </c>
      <c r="N7804" t="s">
        <v>299</v>
      </c>
      <c r="O7804" t="b">
        <v>1</v>
      </c>
      <c r="P7804" cm="1">
        <f t="array" ref="P7804">_xlfn.IFS(O7804=FALSE, 0, O7804=TRUE,1)</f>
        <v>1</v>
      </c>
      <c r="Q7804">
        <v>2</v>
      </c>
      <c r="R7804">
        <v>43</v>
      </c>
      <c r="S7804">
        <v>0</v>
      </c>
    </row>
    <row r="7805" spans="1:19" x14ac:dyDescent="0.3">
      <c r="A7805" t="s">
        <v>15064</v>
      </c>
      <c r="B7805" s="1">
        <v>45199.398611111108</v>
      </c>
      <c r="C7805" s="3">
        <v>53174</v>
      </c>
      <c r="D7805" s="6">
        <v>0.3987384259259259</v>
      </c>
      <c r="E7805" s="6" t="str">
        <f t="shared" si="121"/>
        <v>Yes</v>
      </c>
      <c r="F7805" s="4">
        <v>53174</v>
      </c>
      <c r="G7805" t="s">
        <v>22</v>
      </c>
      <c r="H7805">
        <v>9</v>
      </c>
      <c r="I7805" t="s">
        <v>129</v>
      </c>
      <c r="J7805" t="s">
        <v>15065</v>
      </c>
      <c r="K7805" t="s">
        <v>18</v>
      </c>
      <c r="L7805">
        <v>56</v>
      </c>
      <c r="M7805" t="s">
        <v>77</v>
      </c>
      <c r="N7805" t="s">
        <v>210</v>
      </c>
      <c r="O7805" t="b">
        <v>1</v>
      </c>
      <c r="P7805" cm="1">
        <f t="array" ref="P7805">_xlfn.IFS(O7805=FALSE, 0, O7805=TRUE,1)</f>
        <v>1</v>
      </c>
      <c r="R7805">
        <v>26</v>
      </c>
      <c r="S7805">
        <v>0</v>
      </c>
    </row>
    <row r="7806" spans="1:19" x14ac:dyDescent="0.3">
      <c r="A7806" t="s">
        <v>15066</v>
      </c>
      <c r="B7806" s="1">
        <v>45191.48333333333</v>
      </c>
      <c r="C7806" s="3">
        <v>53175</v>
      </c>
      <c r="D7806" s="6">
        <v>0.48346064814814815</v>
      </c>
      <c r="E7806" s="6" t="str">
        <f t="shared" si="121"/>
        <v>No</v>
      </c>
      <c r="F7806" s="4">
        <v>53175</v>
      </c>
      <c r="G7806" t="s">
        <v>55</v>
      </c>
      <c r="H7806">
        <v>11</v>
      </c>
      <c r="I7806" t="s">
        <v>62</v>
      </c>
      <c r="J7806" t="s">
        <v>15067</v>
      </c>
      <c r="K7806" t="s">
        <v>18</v>
      </c>
      <c r="L7806">
        <v>31</v>
      </c>
      <c r="M7806" t="s">
        <v>77</v>
      </c>
      <c r="N7806" t="s">
        <v>210</v>
      </c>
      <c r="O7806" t="b">
        <v>1</v>
      </c>
      <c r="P7806" cm="1">
        <f t="array" ref="P7806">_xlfn.IFS(O7806=FALSE, 0, O7806=TRUE,1)</f>
        <v>1</v>
      </c>
      <c r="R7806">
        <v>35</v>
      </c>
      <c r="S7806">
        <v>0</v>
      </c>
    </row>
    <row r="7807" spans="1:19" x14ac:dyDescent="0.3">
      <c r="A7807" t="s">
        <v>15068</v>
      </c>
      <c r="B7807" s="1">
        <v>45316.087500000001</v>
      </c>
      <c r="C7807" s="3">
        <v>53176</v>
      </c>
      <c r="D7807" s="6">
        <v>8.7627314814814811E-2</v>
      </c>
      <c r="E7807" s="6" t="str">
        <f t="shared" si="121"/>
        <v>Yes</v>
      </c>
      <c r="F7807" s="4">
        <v>53176</v>
      </c>
      <c r="G7807" t="s">
        <v>27</v>
      </c>
      <c r="H7807">
        <v>2</v>
      </c>
      <c r="I7807" t="s">
        <v>28</v>
      </c>
      <c r="J7807" t="s">
        <v>15069</v>
      </c>
      <c r="K7807" t="s">
        <v>18</v>
      </c>
      <c r="L7807">
        <v>40</v>
      </c>
      <c r="M7807" t="s">
        <v>77</v>
      </c>
      <c r="N7807" t="s">
        <v>210</v>
      </c>
      <c r="O7807" t="b">
        <v>1</v>
      </c>
      <c r="P7807" cm="1">
        <f t="array" ref="P7807">_xlfn.IFS(O7807=FALSE, 0, O7807=TRUE,1)</f>
        <v>1</v>
      </c>
      <c r="R7807">
        <v>10</v>
      </c>
      <c r="S7807">
        <v>0</v>
      </c>
    </row>
    <row r="7808" spans="1:19" x14ac:dyDescent="0.3">
      <c r="A7808" t="s">
        <v>15070</v>
      </c>
      <c r="B7808" s="1">
        <v>45458.056250000001</v>
      </c>
      <c r="C7808" s="3">
        <v>53177</v>
      </c>
      <c r="D7808" s="6">
        <v>5.6377314814814818E-2</v>
      </c>
      <c r="E7808" s="6" t="str">
        <f t="shared" si="121"/>
        <v>Yes</v>
      </c>
      <c r="F7808" s="4">
        <v>53177</v>
      </c>
      <c r="G7808" t="s">
        <v>22</v>
      </c>
      <c r="H7808">
        <v>1</v>
      </c>
      <c r="I7808" t="s">
        <v>85</v>
      </c>
      <c r="J7808" t="s">
        <v>12859</v>
      </c>
      <c r="K7808" t="s">
        <v>18</v>
      </c>
      <c r="L7808">
        <v>67</v>
      </c>
      <c r="M7808" t="s">
        <v>77</v>
      </c>
      <c r="N7808" t="s">
        <v>210</v>
      </c>
      <c r="O7808" t="b">
        <v>1</v>
      </c>
      <c r="P7808" cm="1">
        <f t="array" ref="P7808">_xlfn.IFS(O7808=FALSE, 0, O7808=TRUE,1)</f>
        <v>1</v>
      </c>
      <c r="Q7808">
        <v>7</v>
      </c>
      <c r="R7808">
        <v>29</v>
      </c>
      <c r="S7808">
        <v>0</v>
      </c>
    </row>
    <row r="7809" spans="1:19" x14ac:dyDescent="0.3">
      <c r="A7809" t="s">
        <v>15071</v>
      </c>
      <c r="B7809" s="1">
        <v>45099.254861111112</v>
      </c>
      <c r="C7809" s="3">
        <v>53178</v>
      </c>
      <c r="D7809" s="6">
        <v>0.25498842592592591</v>
      </c>
      <c r="E7809" s="6" t="str">
        <f t="shared" si="121"/>
        <v>No</v>
      </c>
      <c r="F7809" s="4">
        <v>53178</v>
      </c>
      <c r="G7809" t="s">
        <v>27</v>
      </c>
      <c r="H7809">
        <v>6</v>
      </c>
      <c r="I7809" t="s">
        <v>129</v>
      </c>
      <c r="J7809" t="s">
        <v>15072</v>
      </c>
      <c r="K7809" t="s">
        <v>18</v>
      </c>
      <c r="L7809">
        <v>73</v>
      </c>
      <c r="M7809" t="s">
        <v>77</v>
      </c>
      <c r="N7809" t="s">
        <v>60</v>
      </c>
      <c r="O7809" t="b">
        <v>1</v>
      </c>
      <c r="P7809" cm="1">
        <f t="array" ref="P7809">_xlfn.IFS(O7809=FALSE, 0, O7809=TRUE,1)</f>
        <v>1</v>
      </c>
      <c r="R7809">
        <v>52</v>
      </c>
      <c r="S7809">
        <v>0</v>
      </c>
    </row>
    <row r="7810" spans="1:19" x14ac:dyDescent="0.3">
      <c r="A7810" t="s">
        <v>15073</v>
      </c>
      <c r="B7810" s="1">
        <v>45191.53125</v>
      </c>
      <c r="C7810" s="3">
        <v>53179</v>
      </c>
      <c r="D7810" s="6">
        <v>0.53137731481481476</v>
      </c>
      <c r="E7810" s="6" t="str">
        <f t="shared" si="121"/>
        <v>Yes</v>
      </c>
      <c r="F7810" s="4">
        <v>53179</v>
      </c>
      <c r="G7810" t="s">
        <v>55</v>
      </c>
      <c r="H7810">
        <v>12</v>
      </c>
      <c r="I7810" t="s">
        <v>30</v>
      </c>
      <c r="J7810" t="s">
        <v>15074</v>
      </c>
      <c r="K7810" t="s">
        <v>18</v>
      </c>
      <c r="L7810">
        <v>4</v>
      </c>
      <c r="M7810" t="s">
        <v>77</v>
      </c>
      <c r="N7810" t="s">
        <v>60</v>
      </c>
      <c r="O7810" t="b">
        <v>1</v>
      </c>
      <c r="P7810" cm="1">
        <f t="array" ref="P7810">_xlfn.IFS(O7810=FALSE, 0, O7810=TRUE,1)</f>
        <v>1</v>
      </c>
      <c r="R7810">
        <v>29</v>
      </c>
      <c r="S7810">
        <v>0</v>
      </c>
    </row>
    <row r="7811" spans="1:19" x14ac:dyDescent="0.3">
      <c r="A7811" t="s">
        <v>15075</v>
      </c>
      <c r="B7811" s="1">
        <v>45569.601388888892</v>
      </c>
      <c r="C7811" s="3">
        <v>53180</v>
      </c>
      <c r="D7811" s="6">
        <v>0.60151620370370373</v>
      </c>
      <c r="E7811" s="6" t="str">
        <f t="shared" ref="E7811:E7874" si="122">IF(R7811&lt;=30,"Yes","No")</f>
        <v>Yes</v>
      </c>
      <c r="F7811" s="4">
        <v>53180</v>
      </c>
      <c r="G7811" t="s">
        <v>55</v>
      </c>
      <c r="H7811">
        <v>14</v>
      </c>
      <c r="I7811" t="s">
        <v>30</v>
      </c>
      <c r="J7811" t="s">
        <v>12429</v>
      </c>
      <c r="K7811" t="s">
        <v>18</v>
      </c>
      <c r="L7811">
        <v>78</v>
      </c>
      <c r="M7811" t="s">
        <v>77</v>
      </c>
      <c r="N7811" t="s">
        <v>60</v>
      </c>
      <c r="O7811" t="b">
        <v>1</v>
      </c>
      <c r="P7811" cm="1">
        <f t="array" ref="P7811">_xlfn.IFS(O7811=FALSE, 0, O7811=TRUE,1)</f>
        <v>1</v>
      </c>
      <c r="R7811">
        <v>29</v>
      </c>
      <c r="S7811">
        <v>0</v>
      </c>
    </row>
    <row r="7812" spans="1:19" x14ac:dyDescent="0.3">
      <c r="A7812" t="s">
        <v>15076</v>
      </c>
      <c r="B7812" s="1">
        <v>45231.67083333333</v>
      </c>
      <c r="C7812" s="3">
        <v>53181</v>
      </c>
      <c r="D7812" s="6">
        <v>0.67096064814814815</v>
      </c>
      <c r="E7812" s="6" t="str">
        <f t="shared" si="122"/>
        <v>Yes</v>
      </c>
      <c r="F7812" s="4">
        <v>53181</v>
      </c>
      <c r="G7812" t="s">
        <v>15</v>
      </c>
      <c r="H7812">
        <v>16</v>
      </c>
      <c r="I7812" t="s">
        <v>71</v>
      </c>
      <c r="J7812" t="s">
        <v>15077</v>
      </c>
      <c r="K7812" t="s">
        <v>18</v>
      </c>
      <c r="L7812">
        <v>55</v>
      </c>
      <c r="M7812" t="s">
        <v>77</v>
      </c>
      <c r="N7812" t="s">
        <v>60</v>
      </c>
      <c r="O7812" t="b">
        <v>1</v>
      </c>
      <c r="P7812" cm="1">
        <f t="array" ref="P7812">_xlfn.IFS(O7812=FALSE, 0, O7812=TRUE,1)</f>
        <v>1</v>
      </c>
      <c r="R7812">
        <v>26</v>
      </c>
      <c r="S7812">
        <v>0</v>
      </c>
    </row>
    <row r="7813" spans="1:19" x14ac:dyDescent="0.3">
      <c r="A7813" t="s">
        <v>15078</v>
      </c>
      <c r="B7813" s="1">
        <v>45565.959722222222</v>
      </c>
      <c r="C7813" s="3">
        <v>53182</v>
      </c>
      <c r="D7813" s="6">
        <v>0.95984953703703701</v>
      </c>
      <c r="E7813" s="6" t="str">
        <f t="shared" si="122"/>
        <v>No</v>
      </c>
      <c r="F7813" s="4">
        <v>53182</v>
      </c>
      <c r="G7813" t="s">
        <v>51</v>
      </c>
      <c r="H7813">
        <v>23</v>
      </c>
      <c r="I7813" t="s">
        <v>82</v>
      </c>
      <c r="J7813" t="s">
        <v>15079</v>
      </c>
      <c r="K7813" t="s">
        <v>18</v>
      </c>
      <c r="L7813">
        <v>25</v>
      </c>
      <c r="M7813" t="s">
        <v>77</v>
      </c>
      <c r="N7813" t="s">
        <v>60</v>
      </c>
      <c r="O7813" t="b">
        <v>1</v>
      </c>
      <c r="P7813" cm="1">
        <f t="array" ref="P7813">_xlfn.IFS(O7813=FALSE, 0, O7813=TRUE,1)</f>
        <v>1</v>
      </c>
      <c r="R7813">
        <v>50</v>
      </c>
      <c r="S7813">
        <v>0</v>
      </c>
    </row>
    <row r="7814" spans="1:19" x14ac:dyDescent="0.3">
      <c r="A7814" t="s">
        <v>15080</v>
      </c>
      <c r="B7814" s="1">
        <v>45452.505555555559</v>
      </c>
      <c r="C7814" s="3">
        <v>53183</v>
      </c>
      <c r="D7814" s="6">
        <v>0.50568287037037041</v>
      </c>
      <c r="E7814" s="6" t="str">
        <f t="shared" si="122"/>
        <v>Yes</v>
      </c>
      <c r="F7814" s="4">
        <v>53183</v>
      </c>
      <c r="G7814" t="s">
        <v>34</v>
      </c>
      <c r="H7814">
        <v>12</v>
      </c>
      <c r="I7814" t="s">
        <v>28</v>
      </c>
      <c r="J7814" t="s">
        <v>9703</v>
      </c>
      <c r="K7814" t="s">
        <v>18</v>
      </c>
      <c r="L7814">
        <v>73</v>
      </c>
      <c r="M7814" t="s">
        <v>77</v>
      </c>
      <c r="N7814" t="s">
        <v>60</v>
      </c>
      <c r="O7814" t="b">
        <v>1</v>
      </c>
      <c r="P7814" cm="1">
        <f t="array" ref="P7814">_xlfn.IFS(O7814=FALSE, 0, O7814=TRUE,1)</f>
        <v>1</v>
      </c>
      <c r="R7814">
        <v>22</v>
      </c>
      <c r="S7814">
        <v>0</v>
      </c>
    </row>
    <row r="7815" spans="1:19" x14ac:dyDescent="0.3">
      <c r="A7815" t="s">
        <v>15081</v>
      </c>
      <c r="B7815" s="1">
        <v>45342.029861111114</v>
      </c>
      <c r="C7815" s="3">
        <v>53184</v>
      </c>
      <c r="D7815" s="6">
        <v>2.9988425925925925E-2</v>
      </c>
      <c r="E7815" s="6" t="str">
        <f t="shared" si="122"/>
        <v>No</v>
      </c>
      <c r="F7815" s="4">
        <v>53184</v>
      </c>
      <c r="G7815" t="s">
        <v>74</v>
      </c>
      <c r="H7815">
        <v>0</v>
      </c>
      <c r="I7815" t="s">
        <v>85</v>
      </c>
      <c r="J7815" t="s">
        <v>15082</v>
      </c>
      <c r="K7815" t="s">
        <v>18</v>
      </c>
      <c r="L7815">
        <v>68</v>
      </c>
      <c r="M7815" t="s">
        <v>77</v>
      </c>
      <c r="N7815" t="s">
        <v>60</v>
      </c>
      <c r="O7815" t="b">
        <v>1</v>
      </c>
      <c r="P7815" cm="1">
        <f t="array" ref="P7815">_xlfn.IFS(O7815=FALSE, 0, O7815=TRUE,1)</f>
        <v>1</v>
      </c>
      <c r="R7815">
        <v>60</v>
      </c>
      <c r="S7815">
        <v>0</v>
      </c>
    </row>
    <row r="7816" spans="1:19" x14ac:dyDescent="0.3">
      <c r="A7816" t="s">
        <v>15083</v>
      </c>
      <c r="B7816" s="1">
        <v>45361.375694444447</v>
      </c>
      <c r="C7816" s="3">
        <v>53185</v>
      </c>
      <c r="D7816" s="6">
        <v>0.37582175925925926</v>
      </c>
      <c r="E7816" s="6" t="str">
        <f t="shared" si="122"/>
        <v>No</v>
      </c>
      <c r="F7816" s="4">
        <v>53185</v>
      </c>
      <c r="G7816" t="s">
        <v>34</v>
      </c>
      <c r="H7816">
        <v>9</v>
      </c>
      <c r="I7816" t="s">
        <v>82</v>
      </c>
      <c r="J7816" t="s">
        <v>15084</v>
      </c>
      <c r="K7816" t="s">
        <v>18</v>
      </c>
      <c r="L7816">
        <v>65</v>
      </c>
      <c r="M7816" t="s">
        <v>77</v>
      </c>
      <c r="N7816" t="s">
        <v>60</v>
      </c>
      <c r="O7816" t="b">
        <v>1</v>
      </c>
      <c r="P7816" cm="1">
        <f t="array" ref="P7816">_xlfn.IFS(O7816=FALSE, 0, O7816=TRUE,1)</f>
        <v>1</v>
      </c>
      <c r="Q7816">
        <v>5</v>
      </c>
      <c r="R7816">
        <v>36</v>
      </c>
      <c r="S7816">
        <v>0</v>
      </c>
    </row>
    <row r="7817" spans="1:19" x14ac:dyDescent="0.3">
      <c r="A7817" t="s">
        <v>15085</v>
      </c>
      <c r="B7817" s="1">
        <v>45246.627083333333</v>
      </c>
      <c r="C7817" s="3">
        <v>53186</v>
      </c>
      <c r="D7817" s="6">
        <v>0.6272106481481482</v>
      </c>
      <c r="E7817" s="6" t="str">
        <f t="shared" si="122"/>
        <v>No</v>
      </c>
      <c r="F7817" s="4">
        <v>53186</v>
      </c>
      <c r="G7817" t="s">
        <v>27</v>
      </c>
      <c r="H7817">
        <v>15</v>
      </c>
      <c r="I7817" t="s">
        <v>241</v>
      </c>
      <c r="J7817" t="s">
        <v>15086</v>
      </c>
      <c r="K7817" t="s">
        <v>18</v>
      </c>
      <c r="L7817">
        <v>41</v>
      </c>
      <c r="M7817" t="s">
        <v>77</v>
      </c>
      <c r="N7817" t="s">
        <v>32</v>
      </c>
      <c r="O7817" t="b">
        <v>1</v>
      </c>
      <c r="P7817" cm="1">
        <f t="array" ref="P7817">_xlfn.IFS(O7817=FALSE, 0, O7817=TRUE,1)</f>
        <v>1</v>
      </c>
      <c r="R7817">
        <v>39</v>
      </c>
      <c r="S7817">
        <v>0</v>
      </c>
    </row>
    <row r="7818" spans="1:19" x14ac:dyDescent="0.3">
      <c r="A7818" t="s">
        <v>15087</v>
      </c>
      <c r="B7818" s="1">
        <v>45171.178472222222</v>
      </c>
      <c r="C7818" s="3">
        <v>53187</v>
      </c>
      <c r="D7818" s="6">
        <v>0.17859953703703704</v>
      </c>
      <c r="E7818" s="6" t="str">
        <f t="shared" si="122"/>
        <v>Yes</v>
      </c>
      <c r="F7818" s="4">
        <v>53187</v>
      </c>
      <c r="G7818" t="s">
        <v>22</v>
      </c>
      <c r="H7818">
        <v>4</v>
      </c>
      <c r="I7818" t="s">
        <v>75</v>
      </c>
      <c r="J7818" t="s">
        <v>15088</v>
      </c>
      <c r="K7818" t="s">
        <v>18</v>
      </c>
      <c r="L7818">
        <v>77</v>
      </c>
      <c r="M7818" t="s">
        <v>77</v>
      </c>
      <c r="N7818" t="s">
        <v>32</v>
      </c>
      <c r="O7818" t="b">
        <v>1</v>
      </c>
      <c r="P7818" cm="1">
        <f t="array" ref="P7818">_xlfn.IFS(O7818=FALSE, 0, O7818=TRUE,1)</f>
        <v>1</v>
      </c>
      <c r="R7818">
        <v>11</v>
      </c>
      <c r="S7818">
        <v>0</v>
      </c>
    </row>
    <row r="7819" spans="1:19" x14ac:dyDescent="0.3">
      <c r="A7819" t="s">
        <v>15089</v>
      </c>
      <c r="B7819" s="1">
        <v>45437.982638888891</v>
      </c>
      <c r="C7819" s="3">
        <v>53188</v>
      </c>
      <c r="D7819" s="6">
        <v>0.98276620370370371</v>
      </c>
      <c r="E7819" s="6" t="str">
        <f t="shared" si="122"/>
        <v>No</v>
      </c>
      <c r="F7819" s="4">
        <v>53188</v>
      </c>
      <c r="G7819" t="s">
        <v>22</v>
      </c>
      <c r="H7819">
        <v>23</v>
      </c>
      <c r="I7819" t="s">
        <v>75</v>
      </c>
      <c r="J7819" t="s">
        <v>15090</v>
      </c>
      <c r="K7819" t="s">
        <v>18</v>
      </c>
      <c r="L7819">
        <v>49</v>
      </c>
      <c r="M7819" t="s">
        <v>77</v>
      </c>
      <c r="N7819" t="s">
        <v>32</v>
      </c>
      <c r="O7819" t="b">
        <v>1</v>
      </c>
      <c r="P7819" cm="1">
        <f t="array" ref="P7819">_xlfn.IFS(O7819=FALSE, 0, O7819=TRUE,1)</f>
        <v>1</v>
      </c>
      <c r="R7819">
        <v>52</v>
      </c>
      <c r="S7819">
        <v>0</v>
      </c>
    </row>
    <row r="7820" spans="1:19" x14ac:dyDescent="0.3">
      <c r="A7820" t="s">
        <v>15091</v>
      </c>
      <c r="B7820" s="1">
        <v>45274.252083333333</v>
      </c>
      <c r="C7820" s="3">
        <v>53189</v>
      </c>
      <c r="D7820" s="6">
        <v>0.25221064814814814</v>
      </c>
      <c r="E7820" s="6" t="str">
        <f t="shared" si="122"/>
        <v>No</v>
      </c>
      <c r="F7820" s="4">
        <v>53189</v>
      </c>
      <c r="G7820" t="s">
        <v>27</v>
      </c>
      <c r="H7820">
        <v>6</v>
      </c>
      <c r="I7820" t="s">
        <v>52</v>
      </c>
      <c r="J7820" t="s">
        <v>15092</v>
      </c>
      <c r="K7820" t="s">
        <v>18</v>
      </c>
      <c r="L7820">
        <v>29</v>
      </c>
      <c r="M7820" t="s">
        <v>77</v>
      </c>
      <c r="N7820" t="s">
        <v>32</v>
      </c>
      <c r="O7820" t="b">
        <v>1</v>
      </c>
      <c r="P7820" cm="1">
        <f t="array" ref="P7820">_xlfn.IFS(O7820=FALSE, 0, O7820=TRUE,1)</f>
        <v>1</v>
      </c>
      <c r="R7820">
        <v>50</v>
      </c>
      <c r="S7820">
        <v>0</v>
      </c>
    </row>
    <row r="7821" spans="1:19" x14ac:dyDescent="0.3">
      <c r="A7821" t="s">
        <v>15093</v>
      </c>
      <c r="B7821" s="1">
        <v>45431.37777777778</v>
      </c>
      <c r="C7821" s="3">
        <v>53190</v>
      </c>
      <c r="D7821" s="6">
        <v>0.37790509259259258</v>
      </c>
      <c r="E7821" s="6" t="str">
        <f t="shared" si="122"/>
        <v>No</v>
      </c>
      <c r="F7821" s="4">
        <v>53190</v>
      </c>
      <c r="G7821" t="s">
        <v>34</v>
      </c>
      <c r="H7821">
        <v>9</v>
      </c>
      <c r="I7821" t="s">
        <v>30</v>
      </c>
      <c r="J7821" t="s">
        <v>15094</v>
      </c>
      <c r="K7821" t="s">
        <v>18</v>
      </c>
      <c r="L7821">
        <v>63</v>
      </c>
      <c r="M7821" t="s">
        <v>77</v>
      </c>
      <c r="N7821" t="s">
        <v>32</v>
      </c>
      <c r="O7821" t="b">
        <v>1</v>
      </c>
      <c r="P7821" cm="1">
        <f t="array" ref="P7821">_xlfn.IFS(O7821=FALSE, 0, O7821=TRUE,1)</f>
        <v>1</v>
      </c>
      <c r="R7821">
        <v>32</v>
      </c>
      <c r="S7821">
        <v>0</v>
      </c>
    </row>
    <row r="7822" spans="1:19" x14ac:dyDescent="0.3">
      <c r="A7822" t="s">
        <v>15095</v>
      </c>
      <c r="B7822" s="1">
        <v>45271.427777777775</v>
      </c>
      <c r="C7822" s="3">
        <v>53191</v>
      </c>
      <c r="D7822" s="6">
        <v>0.42790509259259257</v>
      </c>
      <c r="E7822" s="6" t="str">
        <f t="shared" si="122"/>
        <v>Yes</v>
      </c>
      <c r="F7822" s="4">
        <v>53191</v>
      </c>
      <c r="G7822" t="s">
        <v>51</v>
      </c>
      <c r="H7822">
        <v>10</v>
      </c>
      <c r="I7822" t="s">
        <v>71</v>
      </c>
      <c r="J7822" t="s">
        <v>15096</v>
      </c>
      <c r="K7822" t="s">
        <v>18</v>
      </c>
      <c r="L7822">
        <v>60</v>
      </c>
      <c r="M7822" t="s">
        <v>77</v>
      </c>
      <c r="N7822" t="s">
        <v>32</v>
      </c>
      <c r="O7822" t="b">
        <v>1</v>
      </c>
      <c r="P7822" cm="1">
        <f t="array" ref="P7822">_xlfn.IFS(O7822=FALSE, 0, O7822=TRUE,1)</f>
        <v>1</v>
      </c>
      <c r="R7822">
        <v>20</v>
      </c>
      <c r="S7822">
        <v>0</v>
      </c>
    </row>
    <row r="7823" spans="1:19" x14ac:dyDescent="0.3">
      <c r="A7823" t="s">
        <v>15097</v>
      </c>
      <c r="B7823" s="1">
        <v>45056.168055555558</v>
      </c>
      <c r="C7823" s="3">
        <v>53192</v>
      </c>
      <c r="D7823" s="6">
        <v>0.16818287037037036</v>
      </c>
      <c r="E7823" s="6" t="str">
        <f t="shared" si="122"/>
        <v>Yes</v>
      </c>
      <c r="F7823" s="4">
        <v>53192</v>
      </c>
      <c r="G7823" t="s">
        <v>15</v>
      </c>
      <c r="H7823">
        <v>4</v>
      </c>
      <c r="I7823" t="s">
        <v>71</v>
      </c>
      <c r="J7823" t="s">
        <v>15098</v>
      </c>
      <c r="K7823" t="s">
        <v>18</v>
      </c>
      <c r="L7823">
        <v>15</v>
      </c>
      <c r="M7823" t="s">
        <v>77</v>
      </c>
      <c r="N7823" t="s">
        <v>32</v>
      </c>
      <c r="O7823" t="b">
        <v>1</v>
      </c>
      <c r="P7823" cm="1">
        <f t="array" ref="P7823">_xlfn.IFS(O7823=FALSE, 0, O7823=TRUE,1)</f>
        <v>1</v>
      </c>
      <c r="R7823">
        <v>30</v>
      </c>
      <c r="S7823">
        <v>1</v>
      </c>
    </row>
    <row r="7824" spans="1:19" x14ac:dyDescent="0.3">
      <c r="A7824" t="s">
        <v>15099</v>
      </c>
      <c r="B7824" s="1">
        <v>45028.316666666666</v>
      </c>
      <c r="C7824" s="3">
        <v>53193</v>
      </c>
      <c r="D7824" s="6">
        <v>0.31679398148148147</v>
      </c>
      <c r="E7824" s="6" t="str">
        <f t="shared" si="122"/>
        <v>Yes</v>
      </c>
      <c r="F7824" s="4">
        <v>53193</v>
      </c>
      <c r="G7824" t="s">
        <v>15</v>
      </c>
      <c r="H7824">
        <v>7</v>
      </c>
      <c r="I7824" t="s">
        <v>82</v>
      </c>
      <c r="J7824" t="s">
        <v>15100</v>
      </c>
      <c r="K7824" t="s">
        <v>18</v>
      </c>
      <c r="L7824">
        <v>78</v>
      </c>
      <c r="M7824" t="s">
        <v>77</v>
      </c>
      <c r="N7824" t="s">
        <v>32</v>
      </c>
      <c r="O7824" t="b">
        <v>1</v>
      </c>
      <c r="P7824" cm="1">
        <f t="array" ref="P7824">_xlfn.IFS(O7824=FALSE, 0, O7824=TRUE,1)</f>
        <v>1</v>
      </c>
      <c r="R7824">
        <v>26</v>
      </c>
      <c r="S7824">
        <v>0</v>
      </c>
    </row>
    <row r="7825" spans="1:19" x14ac:dyDescent="0.3">
      <c r="A7825" t="s">
        <v>15101</v>
      </c>
      <c r="B7825" s="1">
        <v>45177.445138888892</v>
      </c>
      <c r="C7825" s="3">
        <v>53194</v>
      </c>
      <c r="D7825" s="6">
        <v>0.44526620370370368</v>
      </c>
      <c r="E7825" s="6" t="str">
        <f t="shared" si="122"/>
        <v>Yes</v>
      </c>
      <c r="F7825" s="4">
        <v>53194</v>
      </c>
      <c r="G7825" t="s">
        <v>55</v>
      </c>
      <c r="H7825">
        <v>10</v>
      </c>
      <c r="I7825" t="s">
        <v>122</v>
      </c>
      <c r="J7825" t="s">
        <v>15102</v>
      </c>
      <c r="K7825" t="s">
        <v>18</v>
      </c>
      <c r="L7825">
        <v>31</v>
      </c>
      <c r="M7825" t="s">
        <v>77</v>
      </c>
      <c r="N7825" t="s">
        <v>32</v>
      </c>
      <c r="O7825" t="b">
        <v>1</v>
      </c>
      <c r="P7825" cm="1">
        <f t="array" ref="P7825">_xlfn.IFS(O7825=FALSE, 0, O7825=TRUE,1)</f>
        <v>1</v>
      </c>
      <c r="R7825">
        <v>14</v>
      </c>
      <c r="S7825">
        <v>0</v>
      </c>
    </row>
    <row r="7826" spans="1:19" x14ac:dyDescent="0.3">
      <c r="A7826" t="s">
        <v>15103</v>
      </c>
      <c r="B7826" s="1">
        <v>45333.900694444441</v>
      </c>
      <c r="C7826" s="3">
        <v>53195</v>
      </c>
      <c r="D7826" s="6">
        <v>0.90082175925925922</v>
      </c>
      <c r="E7826" s="6" t="str">
        <f t="shared" si="122"/>
        <v>No</v>
      </c>
      <c r="F7826" s="4">
        <v>53195</v>
      </c>
      <c r="G7826" t="s">
        <v>34</v>
      </c>
      <c r="H7826">
        <v>21</v>
      </c>
      <c r="I7826" t="s">
        <v>18</v>
      </c>
      <c r="J7826" t="s">
        <v>15104</v>
      </c>
      <c r="K7826" t="s">
        <v>18</v>
      </c>
      <c r="L7826">
        <v>38</v>
      </c>
      <c r="M7826" t="s">
        <v>77</v>
      </c>
      <c r="N7826" t="s">
        <v>32</v>
      </c>
      <c r="O7826" t="b">
        <v>1</v>
      </c>
      <c r="P7826" cm="1">
        <f t="array" ref="P7826">_xlfn.IFS(O7826=FALSE, 0, O7826=TRUE,1)</f>
        <v>1</v>
      </c>
      <c r="R7826">
        <v>35</v>
      </c>
      <c r="S7826">
        <v>0</v>
      </c>
    </row>
    <row r="7827" spans="1:19" x14ac:dyDescent="0.3">
      <c r="A7827" t="s">
        <v>15105</v>
      </c>
      <c r="B7827" s="1">
        <v>45166.672222222223</v>
      </c>
      <c r="C7827" s="3">
        <v>53196</v>
      </c>
      <c r="D7827" s="6">
        <v>0.67234953703703704</v>
      </c>
      <c r="E7827" s="6" t="str">
        <f t="shared" si="122"/>
        <v>No</v>
      </c>
      <c r="F7827" s="4">
        <v>53196</v>
      </c>
      <c r="G7827" t="s">
        <v>51</v>
      </c>
      <c r="H7827">
        <v>16</v>
      </c>
      <c r="I7827" t="s">
        <v>18</v>
      </c>
      <c r="J7827" t="s">
        <v>15106</v>
      </c>
      <c r="K7827" t="s">
        <v>18</v>
      </c>
      <c r="L7827">
        <v>39</v>
      </c>
      <c r="M7827" t="s">
        <v>77</v>
      </c>
      <c r="N7827" t="s">
        <v>32</v>
      </c>
      <c r="O7827" t="b">
        <v>1</v>
      </c>
      <c r="P7827" cm="1">
        <f t="array" ref="P7827">_xlfn.IFS(O7827=FALSE, 0, O7827=TRUE,1)</f>
        <v>1</v>
      </c>
      <c r="R7827">
        <v>47</v>
      </c>
      <c r="S7827">
        <v>0</v>
      </c>
    </row>
    <row r="7828" spans="1:19" x14ac:dyDescent="0.3">
      <c r="A7828" t="s">
        <v>15107</v>
      </c>
      <c r="B7828" s="1">
        <v>45037.936111111114</v>
      </c>
      <c r="C7828" s="3">
        <v>53197</v>
      </c>
      <c r="D7828" s="6">
        <v>0.93623842592592588</v>
      </c>
      <c r="E7828" s="6" t="str">
        <f t="shared" si="122"/>
        <v>No</v>
      </c>
      <c r="F7828" s="4">
        <v>53197</v>
      </c>
      <c r="G7828" t="s">
        <v>55</v>
      </c>
      <c r="H7828">
        <v>22</v>
      </c>
      <c r="I7828" t="s">
        <v>160</v>
      </c>
      <c r="J7828" t="s">
        <v>15108</v>
      </c>
      <c r="K7828" t="s">
        <v>18</v>
      </c>
      <c r="L7828">
        <v>75</v>
      </c>
      <c r="M7828" t="s">
        <v>77</v>
      </c>
      <c r="N7828" t="s">
        <v>32</v>
      </c>
      <c r="O7828" t="b">
        <v>1</v>
      </c>
      <c r="P7828" cm="1">
        <f t="array" ref="P7828">_xlfn.IFS(O7828=FALSE, 0, O7828=TRUE,1)</f>
        <v>1</v>
      </c>
      <c r="R7828">
        <v>34</v>
      </c>
      <c r="S7828">
        <v>0</v>
      </c>
    </row>
    <row r="7829" spans="1:19" x14ac:dyDescent="0.3">
      <c r="A7829" t="s">
        <v>15109</v>
      </c>
      <c r="B7829" s="1">
        <v>45215.270833333336</v>
      </c>
      <c r="C7829" s="3">
        <v>53198</v>
      </c>
      <c r="D7829" s="6">
        <v>0.27096064814814813</v>
      </c>
      <c r="E7829" s="6" t="str">
        <f t="shared" si="122"/>
        <v>No</v>
      </c>
      <c r="F7829" s="4">
        <v>53198</v>
      </c>
      <c r="G7829" t="s">
        <v>51</v>
      </c>
      <c r="H7829">
        <v>6</v>
      </c>
      <c r="I7829" t="s">
        <v>160</v>
      </c>
      <c r="J7829" t="s">
        <v>15110</v>
      </c>
      <c r="K7829" t="s">
        <v>18</v>
      </c>
      <c r="L7829">
        <v>62</v>
      </c>
      <c r="M7829" t="s">
        <v>77</v>
      </c>
      <c r="N7829" t="s">
        <v>32</v>
      </c>
      <c r="O7829" t="b">
        <v>1</v>
      </c>
      <c r="P7829" cm="1">
        <f t="array" ref="P7829">_xlfn.IFS(O7829=FALSE, 0, O7829=TRUE,1)</f>
        <v>1</v>
      </c>
      <c r="R7829">
        <v>39</v>
      </c>
      <c r="S7829">
        <v>0</v>
      </c>
    </row>
    <row r="7830" spans="1:19" x14ac:dyDescent="0.3">
      <c r="A7830" t="s">
        <v>15111</v>
      </c>
      <c r="B7830" s="1">
        <v>45535.129861111112</v>
      </c>
      <c r="C7830" s="3">
        <v>53199</v>
      </c>
      <c r="D7830" s="6">
        <v>0.12998842592592594</v>
      </c>
      <c r="E7830" s="6" t="str">
        <f t="shared" si="122"/>
        <v>No</v>
      </c>
      <c r="F7830" s="4">
        <v>53199</v>
      </c>
      <c r="G7830" t="s">
        <v>22</v>
      </c>
      <c r="H7830">
        <v>3</v>
      </c>
      <c r="I7830" t="s">
        <v>106</v>
      </c>
      <c r="J7830" t="s">
        <v>15112</v>
      </c>
      <c r="K7830" t="s">
        <v>18</v>
      </c>
      <c r="L7830">
        <v>51</v>
      </c>
      <c r="M7830" t="s">
        <v>77</v>
      </c>
      <c r="N7830" t="s">
        <v>32</v>
      </c>
      <c r="O7830" t="b">
        <v>1</v>
      </c>
      <c r="P7830" cm="1">
        <f t="array" ref="P7830">_xlfn.IFS(O7830=FALSE, 0, O7830=TRUE,1)</f>
        <v>1</v>
      </c>
      <c r="R7830">
        <v>35</v>
      </c>
      <c r="S7830">
        <v>0</v>
      </c>
    </row>
    <row r="7831" spans="1:19" x14ac:dyDescent="0.3">
      <c r="A7831" t="s">
        <v>15113</v>
      </c>
      <c r="B7831" s="1">
        <v>45582.492361111108</v>
      </c>
      <c r="C7831" s="3">
        <v>53200</v>
      </c>
      <c r="D7831" s="6">
        <v>0.4924884259259259</v>
      </c>
      <c r="E7831" s="6" t="str">
        <f t="shared" si="122"/>
        <v>Yes</v>
      </c>
      <c r="F7831" s="4">
        <v>53200</v>
      </c>
      <c r="G7831" t="s">
        <v>27</v>
      </c>
      <c r="H7831">
        <v>11</v>
      </c>
      <c r="I7831" t="s">
        <v>35</v>
      </c>
      <c r="J7831" t="s">
        <v>15114</v>
      </c>
      <c r="K7831" t="s">
        <v>18</v>
      </c>
      <c r="L7831">
        <v>46</v>
      </c>
      <c r="M7831" t="s">
        <v>77</v>
      </c>
      <c r="N7831" t="s">
        <v>32</v>
      </c>
      <c r="O7831" t="b">
        <v>1</v>
      </c>
      <c r="P7831" cm="1">
        <f t="array" ref="P7831">_xlfn.IFS(O7831=FALSE, 0, O7831=TRUE,1)</f>
        <v>1</v>
      </c>
      <c r="R7831">
        <v>20</v>
      </c>
      <c r="S7831">
        <v>0</v>
      </c>
    </row>
    <row r="7832" spans="1:19" x14ac:dyDescent="0.3">
      <c r="A7832" t="s">
        <v>15115</v>
      </c>
      <c r="B7832" s="1">
        <v>45165.781944444447</v>
      </c>
      <c r="C7832" s="3">
        <v>53201</v>
      </c>
      <c r="D7832" s="6">
        <v>0.78207175925925931</v>
      </c>
      <c r="E7832" s="6" t="str">
        <f t="shared" si="122"/>
        <v>No</v>
      </c>
      <c r="F7832" s="4">
        <v>53201</v>
      </c>
      <c r="G7832" t="s">
        <v>34</v>
      </c>
      <c r="H7832">
        <v>18</v>
      </c>
      <c r="I7832" t="s">
        <v>35</v>
      </c>
      <c r="J7832" t="s">
        <v>15116</v>
      </c>
      <c r="K7832" t="s">
        <v>18</v>
      </c>
      <c r="L7832">
        <v>77</v>
      </c>
      <c r="M7832" t="s">
        <v>77</v>
      </c>
      <c r="N7832" t="s">
        <v>32</v>
      </c>
      <c r="O7832" t="b">
        <v>1</v>
      </c>
      <c r="P7832" cm="1">
        <f t="array" ref="P7832">_xlfn.IFS(O7832=FALSE, 0, O7832=TRUE,1)</f>
        <v>1</v>
      </c>
      <c r="R7832">
        <v>57</v>
      </c>
      <c r="S7832">
        <v>0</v>
      </c>
    </row>
    <row r="7833" spans="1:19" x14ac:dyDescent="0.3">
      <c r="A7833" t="s">
        <v>15117</v>
      </c>
      <c r="B7833" s="1">
        <v>45168.384722222225</v>
      </c>
      <c r="C7833" s="3">
        <v>53202</v>
      </c>
      <c r="D7833" s="6">
        <v>0.38484953703703706</v>
      </c>
      <c r="E7833" s="6" t="str">
        <f t="shared" si="122"/>
        <v>No</v>
      </c>
      <c r="F7833" s="4">
        <v>53202</v>
      </c>
      <c r="G7833" t="s">
        <v>15</v>
      </c>
      <c r="H7833">
        <v>9</v>
      </c>
      <c r="I7833" t="s">
        <v>228</v>
      </c>
      <c r="J7833" t="s">
        <v>15118</v>
      </c>
      <c r="K7833" t="s">
        <v>18</v>
      </c>
      <c r="L7833">
        <v>8</v>
      </c>
      <c r="M7833" t="s">
        <v>77</v>
      </c>
      <c r="N7833" t="s">
        <v>32</v>
      </c>
      <c r="O7833" t="b">
        <v>1</v>
      </c>
      <c r="P7833" cm="1">
        <f t="array" ref="P7833">_xlfn.IFS(O7833=FALSE, 0, O7833=TRUE,1)</f>
        <v>1</v>
      </c>
      <c r="R7833">
        <v>39</v>
      </c>
      <c r="S7833">
        <v>0</v>
      </c>
    </row>
    <row r="7834" spans="1:19" x14ac:dyDescent="0.3">
      <c r="A7834" t="s">
        <v>15119</v>
      </c>
      <c r="B7834" s="1">
        <v>45321.765972222223</v>
      </c>
      <c r="C7834" s="3">
        <v>53203</v>
      </c>
      <c r="D7834" s="6">
        <v>0.76609953703703704</v>
      </c>
      <c r="E7834" s="6" t="str">
        <f t="shared" si="122"/>
        <v>Yes</v>
      </c>
      <c r="F7834" s="4">
        <v>53203</v>
      </c>
      <c r="G7834" t="s">
        <v>74</v>
      </c>
      <c r="H7834">
        <v>18</v>
      </c>
      <c r="I7834" t="s">
        <v>23</v>
      </c>
      <c r="J7834" t="s">
        <v>15120</v>
      </c>
      <c r="K7834" t="s">
        <v>18</v>
      </c>
      <c r="L7834">
        <v>72</v>
      </c>
      <c r="M7834" t="s">
        <v>77</v>
      </c>
      <c r="N7834" t="s">
        <v>32</v>
      </c>
      <c r="O7834" t="b">
        <v>1</v>
      </c>
      <c r="P7834" cm="1">
        <f t="array" ref="P7834">_xlfn.IFS(O7834=FALSE, 0, O7834=TRUE,1)</f>
        <v>1</v>
      </c>
      <c r="R7834">
        <v>12</v>
      </c>
      <c r="S7834">
        <v>0</v>
      </c>
    </row>
    <row r="7835" spans="1:19" x14ac:dyDescent="0.3">
      <c r="A7835" t="s">
        <v>15121</v>
      </c>
      <c r="B7835" s="1">
        <v>45536.044444444444</v>
      </c>
      <c r="C7835" s="3">
        <v>53204</v>
      </c>
      <c r="D7835" s="6">
        <v>4.4571759259259262E-2</v>
      </c>
      <c r="E7835" s="6" t="str">
        <f t="shared" si="122"/>
        <v>No</v>
      </c>
      <c r="F7835" s="4">
        <v>53204</v>
      </c>
      <c r="G7835" t="s">
        <v>34</v>
      </c>
      <c r="H7835">
        <v>1</v>
      </c>
      <c r="I7835" t="s">
        <v>38</v>
      </c>
      <c r="J7835" t="s">
        <v>5461</v>
      </c>
      <c r="K7835" t="s">
        <v>18</v>
      </c>
      <c r="L7835">
        <v>9</v>
      </c>
      <c r="M7835" t="s">
        <v>77</v>
      </c>
      <c r="N7835" t="s">
        <v>32</v>
      </c>
      <c r="O7835" t="b">
        <v>1</v>
      </c>
      <c r="P7835" cm="1">
        <f t="array" ref="P7835">_xlfn.IFS(O7835=FALSE, 0, O7835=TRUE,1)</f>
        <v>1</v>
      </c>
      <c r="R7835">
        <v>42</v>
      </c>
      <c r="S7835">
        <v>0</v>
      </c>
    </row>
    <row r="7836" spans="1:19" x14ac:dyDescent="0.3">
      <c r="A7836" t="s">
        <v>15122</v>
      </c>
      <c r="B7836" s="1">
        <v>45100.263194444444</v>
      </c>
      <c r="C7836" s="3">
        <v>53205</v>
      </c>
      <c r="D7836" s="6">
        <v>0.26332175925925927</v>
      </c>
      <c r="E7836" s="6" t="str">
        <f t="shared" si="122"/>
        <v>No</v>
      </c>
      <c r="F7836" s="4">
        <v>53205</v>
      </c>
      <c r="G7836" t="s">
        <v>55</v>
      </c>
      <c r="H7836">
        <v>6</v>
      </c>
      <c r="I7836" t="s">
        <v>103</v>
      </c>
      <c r="J7836" t="s">
        <v>11854</v>
      </c>
      <c r="K7836" t="s">
        <v>18</v>
      </c>
      <c r="L7836">
        <v>14</v>
      </c>
      <c r="M7836" t="s">
        <v>77</v>
      </c>
      <c r="N7836" t="s">
        <v>32</v>
      </c>
      <c r="O7836" t="b">
        <v>1</v>
      </c>
      <c r="P7836" cm="1">
        <f t="array" ref="P7836">_xlfn.IFS(O7836=FALSE, 0, O7836=TRUE,1)</f>
        <v>1</v>
      </c>
      <c r="R7836">
        <v>46</v>
      </c>
      <c r="S7836">
        <v>0</v>
      </c>
    </row>
    <row r="7837" spans="1:19" x14ac:dyDescent="0.3">
      <c r="A7837" t="s">
        <v>15123</v>
      </c>
      <c r="B7837" s="1">
        <v>45118.352083333331</v>
      </c>
      <c r="C7837" s="3">
        <v>53206</v>
      </c>
      <c r="D7837" s="6">
        <v>0.35221064814814818</v>
      </c>
      <c r="E7837" s="6" t="str">
        <f t="shared" si="122"/>
        <v>No</v>
      </c>
      <c r="F7837" s="4">
        <v>53206</v>
      </c>
      <c r="G7837" t="s">
        <v>74</v>
      </c>
      <c r="H7837">
        <v>8</v>
      </c>
      <c r="I7837" t="s">
        <v>96</v>
      </c>
      <c r="J7837" t="s">
        <v>15124</v>
      </c>
      <c r="K7837" t="s">
        <v>18</v>
      </c>
      <c r="L7837">
        <v>15</v>
      </c>
      <c r="M7837" t="s">
        <v>77</v>
      </c>
      <c r="N7837" t="s">
        <v>32</v>
      </c>
      <c r="O7837" t="b">
        <v>1</v>
      </c>
      <c r="P7837" cm="1">
        <f t="array" ref="P7837">_xlfn.IFS(O7837=FALSE, 0, O7837=TRUE,1)</f>
        <v>1</v>
      </c>
      <c r="Q7837">
        <v>0</v>
      </c>
      <c r="R7837">
        <v>60</v>
      </c>
      <c r="S7837">
        <v>0</v>
      </c>
    </row>
    <row r="7838" spans="1:19" x14ac:dyDescent="0.3">
      <c r="A7838" t="s">
        <v>15125</v>
      </c>
      <c r="B7838" s="1">
        <v>45208.931944444441</v>
      </c>
      <c r="C7838" s="3">
        <v>53207</v>
      </c>
      <c r="D7838" s="6">
        <v>0.93207175925925922</v>
      </c>
      <c r="E7838" s="6" t="str">
        <f t="shared" si="122"/>
        <v>No</v>
      </c>
      <c r="F7838" s="4">
        <v>53207</v>
      </c>
      <c r="G7838" t="s">
        <v>51</v>
      </c>
      <c r="H7838">
        <v>22</v>
      </c>
      <c r="I7838" t="s">
        <v>35</v>
      </c>
      <c r="J7838" t="s">
        <v>15126</v>
      </c>
      <c r="K7838" t="s">
        <v>18</v>
      </c>
      <c r="L7838">
        <v>22</v>
      </c>
      <c r="M7838" t="s">
        <v>77</v>
      </c>
      <c r="N7838" t="s">
        <v>32</v>
      </c>
      <c r="O7838" t="b">
        <v>1</v>
      </c>
      <c r="P7838" cm="1">
        <f t="array" ref="P7838">_xlfn.IFS(O7838=FALSE, 0, O7838=TRUE,1)</f>
        <v>1</v>
      </c>
      <c r="Q7838">
        <v>0</v>
      </c>
      <c r="R7838">
        <v>35</v>
      </c>
      <c r="S7838">
        <v>0</v>
      </c>
    </row>
    <row r="7839" spans="1:19" x14ac:dyDescent="0.3">
      <c r="A7839" t="s">
        <v>15127</v>
      </c>
      <c r="B7839" s="1">
        <v>45419.129166666666</v>
      </c>
      <c r="C7839" s="3">
        <v>53208</v>
      </c>
      <c r="D7839" s="6">
        <v>0.12929398148148147</v>
      </c>
      <c r="E7839" s="6" t="str">
        <f t="shared" si="122"/>
        <v>Yes</v>
      </c>
      <c r="F7839" s="4">
        <v>53208</v>
      </c>
      <c r="G7839" t="s">
        <v>74</v>
      </c>
      <c r="H7839">
        <v>3</v>
      </c>
      <c r="I7839" t="s">
        <v>75</v>
      </c>
      <c r="J7839" t="s">
        <v>15128</v>
      </c>
      <c r="K7839" t="s">
        <v>18</v>
      </c>
      <c r="L7839">
        <v>63</v>
      </c>
      <c r="M7839" t="s">
        <v>77</v>
      </c>
      <c r="N7839" t="s">
        <v>32</v>
      </c>
      <c r="O7839" t="b">
        <v>1</v>
      </c>
      <c r="P7839" cm="1">
        <f t="array" ref="P7839">_xlfn.IFS(O7839=FALSE, 0, O7839=TRUE,1)</f>
        <v>1</v>
      </c>
      <c r="Q7839">
        <v>1</v>
      </c>
      <c r="R7839">
        <v>26</v>
      </c>
      <c r="S7839">
        <v>0</v>
      </c>
    </row>
    <row r="7840" spans="1:19" x14ac:dyDescent="0.3">
      <c r="A7840" t="s">
        <v>15129</v>
      </c>
      <c r="B7840" s="1">
        <v>45522.03402777778</v>
      </c>
      <c r="C7840" s="3">
        <v>53209</v>
      </c>
      <c r="D7840" s="6">
        <v>3.4155092592592591E-2</v>
      </c>
      <c r="E7840" s="6" t="str">
        <f t="shared" si="122"/>
        <v>No</v>
      </c>
      <c r="F7840" s="4">
        <v>53209</v>
      </c>
      <c r="G7840" t="s">
        <v>34</v>
      </c>
      <c r="H7840">
        <v>0</v>
      </c>
      <c r="I7840" t="s">
        <v>71</v>
      </c>
      <c r="J7840" t="s">
        <v>15130</v>
      </c>
      <c r="K7840" t="s">
        <v>18</v>
      </c>
      <c r="L7840">
        <v>32</v>
      </c>
      <c r="M7840" t="s">
        <v>77</v>
      </c>
      <c r="N7840" t="s">
        <v>32</v>
      </c>
      <c r="O7840" t="b">
        <v>1</v>
      </c>
      <c r="P7840" cm="1">
        <f t="array" ref="P7840">_xlfn.IFS(O7840=FALSE, 0, O7840=TRUE,1)</f>
        <v>1</v>
      </c>
      <c r="Q7840">
        <v>3</v>
      </c>
      <c r="R7840">
        <v>53</v>
      </c>
      <c r="S7840">
        <v>0</v>
      </c>
    </row>
    <row r="7841" spans="1:19" x14ac:dyDescent="0.3">
      <c r="A7841" t="s">
        <v>15131</v>
      </c>
      <c r="B7841" s="1">
        <v>45140.793749999997</v>
      </c>
      <c r="C7841" s="3">
        <v>53210</v>
      </c>
      <c r="D7841" s="6">
        <v>0.79387731481481483</v>
      </c>
      <c r="E7841" s="6" t="str">
        <f t="shared" si="122"/>
        <v>No</v>
      </c>
      <c r="F7841" s="4">
        <v>53210</v>
      </c>
      <c r="G7841" t="s">
        <v>15</v>
      </c>
      <c r="H7841">
        <v>19</v>
      </c>
      <c r="I7841" t="s">
        <v>65</v>
      </c>
      <c r="J7841" t="s">
        <v>15132</v>
      </c>
      <c r="K7841" t="s">
        <v>18</v>
      </c>
      <c r="L7841">
        <v>76</v>
      </c>
      <c r="M7841" t="s">
        <v>77</v>
      </c>
      <c r="N7841" t="s">
        <v>32</v>
      </c>
      <c r="O7841" t="b">
        <v>1</v>
      </c>
      <c r="P7841" cm="1">
        <f t="array" ref="P7841">_xlfn.IFS(O7841=FALSE, 0, O7841=TRUE,1)</f>
        <v>1</v>
      </c>
      <c r="Q7841">
        <v>4</v>
      </c>
      <c r="R7841">
        <v>60</v>
      </c>
      <c r="S7841">
        <v>0</v>
      </c>
    </row>
    <row r="7842" spans="1:19" x14ac:dyDescent="0.3">
      <c r="A7842" t="s">
        <v>15133</v>
      </c>
      <c r="B7842" s="1">
        <v>45165.439583333333</v>
      </c>
      <c r="C7842" s="3">
        <v>53211</v>
      </c>
      <c r="D7842" s="6">
        <v>0.43971064814814814</v>
      </c>
      <c r="E7842" s="6" t="str">
        <f t="shared" si="122"/>
        <v>No</v>
      </c>
      <c r="F7842" s="4">
        <v>53211</v>
      </c>
      <c r="G7842" t="s">
        <v>34</v>
      </c>
      <c r="H7842">
        <v>10</v>
      </c>
      <c r="I7842" t="s">
        <v>106</v>
      </c>
      <c r="J7842" t="s">
        <v>13726</v>
      </c>
      <c r="K7842" t="s">
        <v>18</v>
      </c>
      <c r="L7842">
        <v>34</v>
      </c>
      <c r="M7842" t="s">
        <v>77</v>
      </c>
      <c r="N7842" t="s">
        <v>32</v>
      </c>
      <c r="O7842" t="b">
        <v>1</v>
      </c>
      <c r="P7842" cm="1">
        <f t="array" ref="P7842">_xlfn.IFS(O7842=FALSE, 0, O7842=TRUE,1)</f>
        <v>1</v>
      </c>
      <c r="Q7842">
        <v>5</v>
      </c>
      <c r="R7842">
        <v>43</v>
      </c>
      <c r="S7842">
        <v>0</v>
      </c>
    </row>
    <row r="7843" spans="1:19" x14ac:dyDescent="0.3">
      <c r="A7843" t="s">
        <v>15134</v>
      </c>
      <c r="B7843" s="1">
        <v>45525.147916666669</v>
      </c>
      <c r="C7843" s="3">
        <v>53212</v>
      </c>
      <c r="D7843" s="6">
        <v>0.14804398148148148</v>
      </c>
      <c r="E7843" s="6" t="str">
        <f t="shared" si="122"/>
        <v>No</v>
      </c>
      <c r="F7843" s="4">
        <v>53212</v>
      </c>
      <c r="G7843" t="s">
        <v>15</v>
      </c>
      <c r="H7843">
        <v>3</v>
      </c>
      <c r="I7843" t="s">
        <v>228</v>
      </c>
      <c r="J7843" t="s">
        <v>15135</v>
      </c>
      <c r="K7843" t="s">
        <v>18</v>
      </c>
      <c r="L7843">
        <v>67</v>
      </c>
      <c r="M7843" t="s">
        <v>77</v>
      </c>
      <c r="N7843" t="s">
        <v>32</v>
      </c>
      <c r="O7843" t="b">
        <v>1</v>
      </c>
      <c r="P7843" cm="1">
        <f t="array" ref="P7843">_xlfn.IFS(O7843=FALSE, 0, O7843=TRUE,1)</f>
        <v>1</v>
      </c>
      <c r="Q7843">
        <v>5</v>
      </c>
      <c r="R7843">
        <v>60</v>
      </c>
      <c r="S7843">
        <v>0</v>
      </c>
    </row>
    <row r="7844" spans="1:19" x14ac:dyDescent="0.3">
      <c r="A7844" t="s">
        <v>15136</v>
      </c>
      <c r="B7844" s="1">
        <v>45218.195833333331</v>
      </c>
      <c r="C7844" s="3">
        <v>53213</v>
      </c>
      <c r="D7844" s="6">
        <v>0.19596064814814815</v>
      </c>
      <c r="E7844" s="6" t="str">
        <f t="shared" si="122"/>
        <v>Yes</v>
      </c>
      <c r="F7844" s="4">
        <v>53213</v>
      </c>
      <c r="G7844" t="s">
        <v>27</v>
      </c>
      <c r="H7844">
        <v>4</v>
      </c>
      <c r="I7844" t="s">
        <v>16</v>
      </c>
      <c r="J7844" t="s">
        <v>15137</v>
      </c>
      <c r="K7844" t="s">
        <v>18</v>
      </c>
      <c r="L7844">
        <v>44</v>
      </c>
      <c r="M7844" t="s">
        <v>77</v>
      </c>
      <c r="N7844" t="s">
        <v>32</v>
      </c>
      <c r="O7844" t="b">
        <v>1</v>
      </c>
      <c r="P7844" cm="1">
        <f t="array" ref="P7844">_xlfn.IFS(O7844=FALSE, 0, O7844=TRUE,1)</f>
        <v>1</v>
      </c>
      <c r="Q7844">
        <v>6</v>
      </c>
      <c r="R7844">
        <v>19</v>
      </c>
      <c r="S7844">
        <v>0</v>
      </c>
    </row>
    <row r="7845" spans="1:19" x14ac:dyDescent="0.3">
      <c r="A7845" t="s">
        <v>15138</v>
      </c>
      <c r="B7845" s="1">
        <v>45576.890277777777</v>
      </c>
      <c r="C7845" s="3">
        <v>53214</v>
      </c>
      <c r="D7845" s="6">
        <v>0.8904050925925926</v>
      </c>
      <c r="E7845" s="6" t="str">
        <f t="shared" si="122"/>
        <v>Yes</v>
      </c>
      <c r="F7845" s="4">
        <v>53214</v>
      </c>
      <c r="G7845" t="s">
        <v>55</v>
      </c>
      <c r="H7845">
        <v>21</v>
      </c>
      <c r="I7845" t="s">
        <v>160</v>
      </c>
      <c r="J7845" t="s">
        <v>15139</v>
      </c>
      <c r="K7845" t="s">
        <v>18</v>
      </c>
      <c r="L7845">
        <v>20</v>
      </c>
      <c r="M7845" t="s">
        <v>77</v>
      </c>
      <c r="N7845" t="s">
        <v>32</v>
      </c>
      <c r="O7845" t="b">
        <v>1</v>
      </c>
      <c r="P7845" cm="1">
        <f t="array" ref="P7845">_xlfn.IFS(O7845=FALSE, 0, O7845=TRUE,1)</f>
        <v>1</v>
      </c>
      <c r="Q7845">
        <v>6</v>
      </c>
      <c r="R7845">
        <v>19</v>
      </c>
      <c r="S7845">
        <v>0</v>
      </c>
    </row>
    <row r="7846" spans="1:19" x14ac:dyDescent="0.3">
      <c r="A7846" t="s">
        <v>15140</v>
      </c>
      <c r="B7846" s="1">
        <v>45484.283333333333</v>
      </c>
      <c r="C7846" s="3">
        <v>53215</v>
      </c>
      <c r="D7846" s="6">
        <v>0.28346064814814814</v>
      </c>
      <c r="E7846" s="6" t="str">
        <f t="shared" si="122"/>
        <v>Yes</v>
      </c>
      <c r="F7846" s="4">
        <v>53215</v>
      </c>
      <c r="G7846" t="s">
        <v>27</v>
      </c>
      <c r="H7846">
        <v>6</v>
      </c>
      <c r="I7846" t="s">
        <v>52</v>
      </c>
      <c r="J7846" t="s">
        <v>15141</v>
      </c>
      <c r="K7846" t="s">
        <v>18</v>
      </c>
      <c r="L7846">
        <v>52</v>
      </c>
      <c r="M7846" t="s">
        <v>77</v>
      </c>
      <c r="N7846" t="s">
        <v>32</v>
      </c>
      <c r="O7846" t="b">
        <v>1</v>
      </c>
      <c r="P7846" cm="1">
        <f t="array" ref="P7846">_xlfn.IFS(O7846=FALSE, 0, O7846=TRUE,1)</f>
        <v>1</v>
      </c>
      <c r="Q7846">
        <v>7</v>
      </c>
      <c r="R7846">
        <v>16</v>
      </c>
      <c r="S7846">
        <v>0</v>
      </c>
    </row>
    <row r="7847" spans="1:19" x14ac:dyDescent="0.3">
      <c r="A7847" t="s">
        <v>15142</v>
      </c>
      <c r="B7847" s="1">
        <v>45434.65902777778</v>
      </c>
      <c r="C7847" s="3">
        <v>53216</v>
      </c>
      <c r="D7847" s="6">
        <v>0.65915509259259264</v>
      </c>
      <c r="E7847" s="6" t="str">
        <f t="shared" si="122"/>
        <v>No</v>
      </c>
      <c r="F7847" s="4">
        <v>53216</v>
      </c>
      <c r="G7847" t="s">
        <v>15</v>
      </c>
      <c r="H7847">
        <v>15</v>
      </c>
      <c r="I7847" t="s">
        <v>241</v>
      </c>
      <c r="J7847" t="s">
        <v>15143</v>
      </c>
      <c r="K7847" t="s">
        <v>18</v>
      </c>
      <c r="L7847">
        <v>69</v>
      </c>
      <c r="M7847" t="s">
        <v>77</v>
      </c>
      <c r="N7847" t="s">
        <v>32</v>
      </c>
      <c r="O7847" t="b">
        <v>1</v>
      </c>
      <c r="P7847" cm="1">
        <f t="array" ref="P7847">_xlfn.IFS(O7847=FALSE, 0, O7847=TRUE,1)</f>
        <v>1</v>
      </c>
      <c r="Q7847">
        <v>8</v>
      </c>
      <c r="R7847">
        <v>53</v>
      </c>
      <c r="S7847">
        <v>0</v>
      </c>
    </row>
    <row r="7848" spans="1:19" x14ac:dyDescent="0.3">
      <c r="A7848" t="s">
        <v>15144</v>
      </c>
      <c r="B7848" s="1">
        <v>45518.370138888888</v>
      </c>
      <c r="C7848" s="3">
        <v>53217</v>
      </c>
      <c r="D7848" s="6">
        <v>0.37026620370370372</v>
      </c>
      <c r="E7848" s="6" t="str">
        <f t="shared" si="122"/>
        <v>Yes</v>
      </c>
      <c r="F7848" s="4">
        <v>53217</v>
      </c>
      <c r="G7848" t="s">
        <v>15</v>
      </c>
      <c r="H7848">
        <v>8</v>
      </c>
      <c r="I7848" t="s">
        <v>82</v>
      </c>
      <c r="J7848" t="s">
        <v>15145</v>
      </c>
      <c r="K7848" t="s">
        <v>18</v>
      </c>
      <c r="L7848">
        <v>24</v>
      </c>
      <c r="M7848" t="s">
        <v>77</v>
      </c>
      <c r="N7848" t="s">
        <v>32</v>
      </c>
      <c r="O7848" t="b">
        <v>1</v>
      </c>
      <c r="P7848" cm="1">
        <f t="array" ref="P7848">_xlfn.IFS(O7848=FALSE, 0, O7848=TRUE,1)</f>
        <v>1</v>
      </c>
      <c r="Q7848">
        <v>9</v>
      </c>
      <c r="R7848">
        <v>15</v>
      </c>
      <c r="S7848">
        <v>0</v>
      </c>
    </row>
    <row r="7849" spans="1:19" x14ac:dyDescent="0.3">
      <c r="A7849" t="s">
        <v>15146</v>
      </c>
      <c r="B7849" s="1">
        <v>45440.833333333336</v>
      </c>
      <c r="C7849" s="3">
        <v>53218</v>
      </c>
      <c r="D7849" s="6">
        <v>0.83346064814814813</v>
      </c>
      <c r="E7849" s="6" t="str">
        <f t="shared" si="122"/>
        <v>Yes</v>
      </c>
      <c r="F7849" s="4">
        <v>53218</v>
      </c>
      <c r="G7849" t="s">
        <v>74</v>
      </c>
      <c r="H7849">
        <v>20</v>
      </c>
      <c r="I7849" t="s">
        <v>160</v>
      </c>
      <c r="J7849" t="s">
        <v>1308</v>
      </c>
      <c r="K7849" t="s">
        <v>18</v>
      </c>
      <c r="L7849">
        <v>49</v>
      </c>
      <c r="M7849" t="s">
        <v>77</v>
      </c>
      <c r="N7849" t="s">
        <v>32</v>
      </c>
      <c r="O7849" t="b">
        <v>1</v>
      </c>
      <c r="P7849" cm="1">
        <f t="array" ref="P7849">_xlfn.IFS(O7849=FALSE, 0, O7849=TRUE,1)</f>
        <v>1</v>
      </c>
      <c r="Q7849">
        <v>9</v>
      </c>
      <c r="R7849">
        <v>14</v>
      </c>
      <c r="S7849">
        <v>0</v>
      </c>
    </row>
    <row r="7850" spans="1:19" x14ac:dyDescent="0.3">
      <c r="A7850" t="s">
        <v>15147</v>
      </c>
      <c r="B7850" s="1">
        <v>45173.159722222219</v>
      </c>
      <c r="C7850" s="3">
        <v>53219</v>
      </c>
      <c r="D7850" s="6">
        <v>0.15984953703703703</v>
      </c>
      <c r="E7850" s="6" t="str">
        <f t="shared" si="122"/>
        <v>No</v>
      </c>
      <c r="F7850" s="4">
        <v>53219</v>
      </c>
      <c r="G7850" t="s">
        <v>51</v>
      </c>
      <c r="H7850">
        <v>3</v>
      </c>
      <c r="I7850" t="s">
        <v>35</v>
      </c>
      <c r="J7850" t="s">
        <v>15148</v>
      </c>
      <c r="K7850" t="s">
        <v>18</v>
      </c>
      <c r="L7850">
        <v>48</v>
      </c>
      <c r="M7850" t="s">
        <v>77</v>
      </c>
      <c r="N7850" t="s">
        <v>32</v>
      </c>
      <c r="O7850" t="b">
        <v>1</v>
      </c>
      <c r="P7850" cm="1">
        <f t="array" ref="P7850">_xlfn.IFS(O7850=FALSE, 0, O7850=TRUE,1)</f>
        <v>1</v>
      </c>
      <c r="Q7850">
        <v>9</v>
      </c>
      <c r="R7850">
        <v>52</v>
      </c>
      <c r="S7850">
        <v>0</v>
      </c>
    </row>
    <row r="7851" spans="1:19" x14ac:dyDescent="0.3">
      <c r="A7851" t="s">
        <v>15149</v>
      </c>
      <c r="B7851" s="1">
        <v>45187.838194444441</v>
      </c>
      <c r="C7851" s="3">
        <v>53220</v>
      </c>
      <c r="D7851" s="6">
        <v>0.83832175925925922</v>
      </c>
      <c r="E7851" s="6" t="str">
        <f t="shared" si="122"/>
        <v>Yes</v>
      </c>
      <c r="F7851" s="4">
        <v>53220</v>
      </c>
      <c r="G7851" t="s">
        <v>51</v>
      </c>
      <c r="H7851">
        <v>20</v>
      </c>
      <c r="I7851" t="s">
        <v>85</v>
      </c>
      <c r="J7851" t="s">
        <v>15150</v>
      </c>
      <c r="K7851" t="s">
        <v>18</v>
      </c>
      <c r="L7851">
        <v>70</v>
      </c>
      <c r="M7851" t="s">
        <v>77</v>
      </c>
      <c r="N7851" t="s">
        <v>32</v>
      </c>
      <c r="O7851" t="b">
        <v>1</v>
      </c>
      <c r="P7851" cm="1">
        <f t="array" ref="P7851">_xlfn.IFS(O7851=FALSE, 0, O7851=TRUE,1)</f>
        <v>1</v>
      </c>
      <c r="Q7851">
        <v>10</v>
      </c>
      <c r="R7851">
        <v>16</v>
      </c>
      <c r="S7851">
        <v>0</v>
      </c>
    </row>
    <row r="7852" spans="1:19" x14ac:dyDescent="0.3">
      <c r="A7852" t="s">
        <v>15151</v>
      </c>
      <c r="B7852" s="1">
        <v>45161.990972222222</v>
      </c>
      <c r="C7852" s="3">
        <v>53221</v>
      </c>
      <c r="D7852" s="6">
        <v>0.99109953703703701</v>
      </c>
      <c r="E7852" s="6" t="str">
        <f t="shared" si="122"/>
        <v>No</v>
      </c>
      <c r="F7852" s="4">
        <v>53221</v>
      </c>
      <c r="G7852" t="s">
        <v>15</v>
      </c>
      <c r="H7852">
        <v>23</v>
      </c>
      <c r="I7852" t="s">
        <v>23</v>
      </c>
      <c r="J7852" t="s">
        <v>15152</v>
      </c>
      <c r="K7852" t="s">
        <v>18</v>
      </c>
      <c r="L7852">
        <v>36</v>
      </c>
      <c r="M7852" t="s">
        <v>77</v>
      </c>
      <c r="N7852" t="s">
        <v>32</v>
      </c>
      <c r="O7852" t="b">
        <v>1</v>
      </c>
      <c r="P7852" cm="1">
        <f t="array" ref="P7852">_xlfn.IFS(O7852=FALSE, 0, O7852=TRUE,1)</f>
        <v>1</v>
      </c>
      <c r="Q7852">
        <v>10</v>
      </c>
      <c r="R7852">
        <v>44</v>
      </c>
      <c r="S7852">
        <v>0</v>
      </c>
    </row>
    <row r="7853" spans="1:19" x14ac:dyDescent="0.3">
      <c r="A7853" t="s">
        <v>15153</v>
      </c>
      <c r="B7853" s="1">
        <v>45067.073611111111</v>
      </c>
      <c r="C7853" s="3">
        <v>53222</v>
      </c>
      <c r="D7853" s="6">
        <v>7.3738425925925929E-2</v>
      </c>
      <c r="E7853" s="6" t="str">
        <f t="shared" si="122"/>
        <v>No</v>
      </c>
      <c r="F7853" s="4">
        <v>53222</v>
      </c>
      <c r="G7853" t="s">
        <v>34</v>
      </c>
      <c r="H7853">
        <v>1</v>
      </c>
      <c r="I7853" t="s">
        <v>18</v>
      </c>
      <c r="J7853" t="s">
        <v>15154</v>
      </c>
      <c r="K7853" t="s">
        <v>18</v>
      </c>
      <c r="L7853">
        <v>33</v>
      </c>
      <c r="M7853" t="s">
        <v>77</v>
      </c>
      <c r="N7853" t="s">
        <v>116</v>
      </c>
      <c r="O7853" t="b">
        <v>1</v>
      </c>
      <c r="P7853" cm="1">
        <f t="array" ref="P7853">_xlfn.IFS(O7853=FALSE, 0, O7853=TRUE,1)</f>
        <v>1</v>
      </c>
      <c r="R7853">
        <v>56</v>
      </c>
      <c r="S7853">
        <v>1</v>
      </c>
    </row>
    <row r="7854" spans="1:19" x14ac:dyDescent="0.3">
      <c r="A7854" t="s">
        <v>15155</v>
      </c>
      <c r="B7854" s="1">
        <v>45362.333333333336</v>
      </c>
      <c r="C7854" s="3">
        <v>53223</v>
      </c>
      <c r="D7854" s="6">
        <v>0.33346064814814813</v>
      </c>
      <c r="E7854" s="6" t="str">
        <f t="shared" si="122"/>
        <v>No</v>
      </c>
      <c r="F7854" s="4">
        <v>53223</v>
      </c>
      <c r="G7854" t="s">
        <v>51</v>
      </c>
      <c r="H7854">
        <v>8</v>
      </c>
      <c r="I7854" t="s">
        <v>65</v>
      </c>
      <c r="J7854" t="s">
        <v>15156</v>
      </c>
      <c r="K7854" t="s">
        <v>18</v>
      </c>
      <c r="L7854">
        <v>45</v>
      </c>
      <c r="M7854" t="s">
        <v>77</v>
      </c>
      <c r="N7854" t="s">
        <v>116</v>
      </c>
      <c r="O7854" t="b">
        <v>1</v>
      </c>
      <c r="P7854" cm="1">
        <f t="array" ref="P7854">_xlfn.IFS(O7854=FALSE, 0, O7854=TRUE,1)</f>
        <v>1</v>
      </c>
      <c r="R7854">
        <v>42</v>
      </c>
      <c r="S7854">
        <v>0</v>
      </c>
    </row>
    <row r="7855" spans="1:19" x14ac:dyDescent="0.3">
      <c r="A7855" t="s">
        <v>15157</v>
      </c>
      <c r="B7855" s="1">
        <v>45275.026388888888</v>
      </c>
      <c r="C7855" s="3">
        <v>53224</v>
      </c>
      <c r="D7855" s="6">
        <v>2.6516203703703705E-2</v>
      </c>
      <c r="E7855" s="6" t="str">
        <f t="shared" si="122"/>
        <v>No</v>
      </c>
      <c r="F7855" s="4">
        <v>53224</v>
      </c>
      <c r="G7855" t="s">
        <v>55</v>
      </c>
      <c r="H7855">
        <v>0</v>
      </c>
      <c r="I7855" t="s">
        <v>228</v>
      </c>
      <c r="J7855" t="s">
        <v>15158</v>
      </c>
      <c r="K7855" t="s">
        <v>18</v>
      </c>
      <c r="L7855">
        <v>21</v>
      </c>
      <c r="M7855" t="s">
        <v>77</v>
      </c>
      <c r="N7855" t="s">
        <v>116</v>
      </c>
      <c r="O7855" t="b">
        <v>1</v>
      </c>
      <c r="P7855" cm="1">
        <f t="array" ref="P7855">_xlfn.IFS(O7855=FALSE, 0, O7855=TRUE,1)</f>
        <v>1</v>
      </c>
      <c r="R7855">
        <v>36</v>
      </c>
      <c r="S7855">
        <v>0</v>
      </c>
    </row>
    <row r="7856" spans="1:19" x14ac:dyDescent="0.3">
      <c r="A7856" t="s">
        <v>15159</v>
      </c>
      <c r="B7856" s="1">
        <v>45322.5625</v>
      </c>
      <c r="C7856" s="3">
        <v>53225</v>
      </c>
      <c r="D7856" s="6">
        <v>0.56262731481481476</v>
      </c>
      <c r="E7856" s="6" t="str">
        <f t="shared" si="122"/>
        <v>No</v>
      </c>
      <c r="F7856" s="4">
        <v>53225</v>
      </c>
      <c r="G7856" t="s">
        <v>15</v>
      </c>
      <c r="H7856">
        <v>13</v>
      </c>
      <c r="I7856" t="s">
        <v>85</v>
      </c>
      <c r="J7856" t="s">
        <v>15160</v>
      </c>
      <c r="K7856" t="s">
        <v>18</v>
      </c>
      <c r="L7856">
        <v>53</v>
      </c>
      <c r="M7856" t="s">
        <v>77</v>
      </c>
      <c r="N7856" t="s">
        <v>116</v>
      </c>
      <c r="O7856" t="b">
        <v>1</v>
      </c>
      <c r="P7856" cm="1">
        <f t="array" ref="P7856">_xlfn.IFS(O7856=FALSE, 0, O7856=TRUE,1)</f>
        <v>1</v>
      </c>
      <c r="R7856">
        <v>50</v>
      </c>
      <c r="S7856">
        <v>0</v>
      </c>
    </row>
    <row r="7857" spans="1:19" x14ac:dyDescent="0.3">
      <c r="A7857" t="s">
        <v>15161</v>
      </c>
      <c r="B7857" s="1">
        <v>45450.017361111109</v>
      </c>
      <c r="C7857" s="3">
        <v>53226</v>
      </c>
      <c r="D7857" s="6">
        <v>1.7488425925925925E-2</v>
      </c>
      <c r="E7857" s="6" t="str">
        <f t="shared" si="122"/>
        <v>No</v>
      </c>
      <c r="F7857" s="4">
        <v>53226</v>
      </c>
      <c r="G7857" t="s">
        <v>55</v>
      </c>
      <c r="H7857">
        <v>0</v>
      </c>
      <c r="I7857" t="s">
        <v>38</v>
      </c>
      <c r="J7857" t="s">
        <v>15162</v>
      </c>
      <c r="K7857" t="s">
        <v>18</v>
      </c>
      <c r="L7857">
        <v>9</v>
      </c>
      <c r="M7857" t="s">
        <v>77</v>
      </c>
      <c r="N7857" t="s">
        <v>116</v>
      </c>
      <c r="O7857" t="b">
        <v>1</v>
      </c>
      <c r="P7857" cm="1">
        <f t="array" ref="P7857">_xlfn.IFS(O7857=FALSE, 0, O7857=TRUE,1)</f>
        <v>1</v>
      </c>
      <c r="R7857">
        <v>54</v>
      </c>
      <c r="S7857">
        <v>0</v>
      </c>
    </row>
    <row r="7858" spans="1:19" x14ac:dyDescent="0.3">
      <c r="A7858" t="s">
        <v>15163</v>
      </c>
      <c r="B7858" s="1">
        <v>45265.675694444442</v>
      </c>
      <c r="C7858" s="3">
        <v>53227</v>
      </c>
      <c r="D7858" s="6">
        <v>0.67582175925925925</v>
      </c>
      <c r="E7858" s="6" t="str">
        <f t="shared" si="122"/>
        <v>No</v>
      </c>
      <c r="F7858" s="4">
        <v>53227</v>
      </c>
      <c r="G7858" t="s">
        <v>74</v>
      </c>
      <c r="H7858">
        <v>16</v>
      </c>
      <c r="I7858" t="s">
        <v>106</v>
      </c>
      <c r="J7858" t="s">
        <v>15164</v>
      </c>
      <c r="K7858" t="s">
        <v>18</v>
      </c>
      <c r="L7858">
        <v>63</v>
      </c>
      <c r="M7858" t="s">
        <v>77</v>
      </c>
      <c r="N7858" t="s">
        <v>116</v>
      </c>
      <c r="O7858" t="b">
        <v>1</v>
      </c>
      <c r="P7858" cm="1">
        <f t="array" ref="P7858">_xlfn.IFS(O7858=FALSE, 0, O7858=TRUE,1)</f>
        <v>1</v>
      </c>
      <c r="Q7858">
        <v>1</v>
      </c>
      <c r="R7858">
        <v>57</v>
      </c>
      <c r="S7858">
        <v>0</v>
      </c>
    </row>
    <row r="7859" spans="1:19" x14ac:dyDescent="0.3">
      <c r="A7859" t="s">
        <v>15165</v>
      </c>
      <c r="B7859" s="1">
        <v>45206.157638888886</v>
      </c>
      <c r="C7859" s="3">
        <v>53228</v>
      </c>
      <c r="D7859" s="6">
        <v>0.1577662037037037</v>
      </c>
      <c r="E7859" s="6" t="str">
        <f t="shared" si="122"/>
        <v>No</v>
      </c>
      <c r="F7859" s="4">
        <v>53228</v>
      </c>
      <c r="G7859" t="s">
        <v>22</v>
      </c>
      <c r="H7859">
        <v>3</v>
      </c>
      <c r="I7859" t="s">
        <v>129</v>
      </c>
      <c r="J7859" t="s">
        <v>4597</v>
      </c>
      <c r="K7859" t="s">
        <v>18</v>
      </c>
      <c r="L7859">
        <v>75</v>
      </c>
      <c r="M7859" t="s">
        <v>77</v>
      </c>
      <c r="N7859" t="s">
        <v>116</v>
      </c>
      <c r="O7859" t="b">
        <v>1</v>
      </c>
      <c r="P7859" cm="1">
        <f t="array" ref="P7859">_xlfn.IFS(O7859=FALSE, 0, O7859=TRUE,1)</f>
        <v>1</v>
      </c>
      <c r="Q7859">
        <v>10</v>
      </c>
      <c r="R7859">
        <v>31</v>
      </c>
      <c r="S7859">
        <v>0</v>
      </c>
    </row>
    <row r="7860" spans="1:19" x14ac:dyDescent="0.3">
      <c r="A7860" t="s">
        <v>15166</v>
      </c>
      <c r="B7860" s="1">
        <v>45258.24722222222</v>
      </c>
      <c r="C7860" s="3">
        <v>53229</v>
      </c>
      <c r="D7860" s="6">
        <v>0.24734953703703705</v>
      </c>
      <c r="E7860" s="6" t="str">
        <f t="shared" si="122"/>
        <v>No</v>
      </c>
      <c r="F7860" s="4">
        <v>53229</v>
      </c>
      <c r="G7860" t="s">
        <v>74</v>
      </c>
      <c r="H7860">
        <v>5</v>
      </c>
      <c r="I7860" t="s">
        <v>241</v>
      </c>
      <c r="J7860" t="s">
        <v>15167</v>
      </c>
      <c r="K7860" t="s">
        <v>18</v>
      </c>
      <c r="L7860">
        <v>54</v>
      </c>
      <c r="M7860" t="s">
        <v>77</v>
      </c>
      <c r="N7860" t="s">
        <v>20</v>
      </c>
      <c r="O7860" t="b">
        <v>1</v>
      </c>
      <c r="P7860" cm="1">
        <f t="array" ref="P7860">_xlfn.IFS(O7860=FALSE, 0, O7860=TRUE,1)</f>
        <v>1</v>
      </c>
      <c r="R7860">
        <v>48</v>
      </c>
      <c r="S7860">
        <v>0</v>
      </c>
    </row>
    <row r="7861" spans="1:19" x14ac:dyDescent="0.3">
      <c r="A7861" t="s">
        <v>15168</v>
      </c>
      <c r="B7861" s="1">
        <v>45061.344444444447</v>
      </c>
      <c r="C7861" s="3">
        <v>53230</v>
      </c>
      <c r="D7861" s="6">
        <v>0.34457175925925926</v>
      </c>
      <c r="E7861" s="6" t="str">
        <f t="shared" si="122"/>
        <v>Yes</v>
      </c>
      <c r="F7861" s="4">
        <v>53230</v>
      </c>
      <c r="G7861" t="s">
        <v>51</v>
      </c>
      <c r="H7861">
        <v>8</v>
      </c>
      <c r="I7861" t="s">
        <v>129</v>
      </c>
      <c r="J7861" t="s">
        <v>3144</v>
      </c>
      <c r="K7861" t="s">
        <v>18</v>
      </c>
      <c r="L7861">
        <v>75</v>
      </c>
      <c r="M7861" t="s">
        <v>77</v>
      </c>
      <c r="N7861" t="s">
        <v>20</v>
      </c>
      <c r="O7861" t="b">
        <v>1</v>
      </c>
      <c r="P7861" cm="1">
        <f t="array" ref="P7861">_xlfn.IFS(O7861=FALSE, 0, O7861=TRUE,1)</f>
        <v>1</v>
      </c>
      <c r="R7861">
        <v>20</v>
      </c>
      <c r="S7861">
        <v>1</v>
      </c>
    </row>
    <row r="7862" spans="1:19" x14ac:dyDescent="0.3">
      <c r="A7862" t="s">
        <v>15169</v>
      </c>
      <c r="B7862" s="1">
        <v>45122.415972222225</v>
      </c>
      <c r="C7862" s="3">
        <v>53231</v>
      </c>
      <c r="D7862" s="6">
        <v>0.41609953703703706</v>
      </c>
      <c r="E7862" s="6" t="str">
        <f t="shared" si="122"/>
        <v>Yes</v>
      </c>
      <c r="F7862" s="4">
        <v>53231</v>
      </c>
      <c r="G7862" t="s">
        <v>22</v>
      </c>
      <c r="H7862">
        <v>9</v>
      </c>
      <c r="I7862" t="s">
        <v>129</v>
      </c>
      <c r="J7862" t="s">
        <v>15170</v>
      </c>
      <c r="K7862" t="s">
        <v>18</v>
      </c>
      <c r="L7862">
        <v>45</v>
      </c>
      <c r="M7862" t="s">
        <v>77</v>
      </c>
      <c r="N7862" t="s">
        <v>20</v>
      </c>
      <c r="O7862" t="b">
        <v>1</v>
      </c>
      <c r="P7862" cm="1">
        <f t="array" ref="P7862">_xlfn.IFS(O7862=FALSE, 0, O7862=TRUE,1)</f>
        <v>1</v>
      </c>
      <c r="R7862">
        <v>23</v>
      </c>
      <c r="S7862">
        <v>0</v>
      </c>
    </row>
    <row r="7863" spans="1:19" x14ac:dyDescent="0.3">
      <c r="A7863" t="s">
        <v>15171</v>
      </c>
      <c r="B7863" s="1">
        <v>45287.754861111112</v>
      </c>
      <c r="C7863" s="3">
        <v>53232</v>
      </c>
      <c r="D7863" s="6">
        <v>0.75498842592592597</v>
      </c>
      <c r="E7863" s="6" t="str">
        <f t="shared" si="122"/>
        <v>No</v>
      </c>
      <c r="F7863" s="4">
        <v>53232</v>
      </c>
      <c r="G7863" t="s">
        <v>15</v>
      </c>
      <c r="H7863">
        <v>18</v>
      </c>
      <c r="I7863" t="s">
        <v>129</v>
      </c>
      <c r="J7863" t="s">
        <v>15172</v>
      </c>
      <c r="K7863" t="s">
        <v>18</v>
      </c>
      <c r="L7863">
        <v>6</v>
      </c>
      <c r="M7863" t="s">
        <v>77</v>
      </c>
      <c r="N7863" t="s">
        <v>20</v>
      </c>
      <c r="O7863" t="b">
        <v>1</v>
      </c>
      <c r="P7863" cm="1">
        <f t="array" ref="P7863">_xlfn.IFS(O7863=FALSE, 0, O7863=TRUE,1)</f>
        <v>1</v>
      </c>
      <c r="R7863">
        <v>32</v>
      </c>
      <c r="S7863">
        <v>0</v>
      </c>
    </row>
    <row r="7864" spans="1:19" x14ac:dyDescent="0.3">
      <c r="A7864" t="s">
        <v>15173</v>
      </c>
      <c r="B7864" s="1">
        <v>45487.867361111108</v>
      </c>
      <c r="C7864" s="3">
        <v>53233</v>
      </c>
      <c r="D7864" s="6">
        <v>0.8674884259259259</v>
      </c>
      <c r="E7864" s="6" t="str">
        <f t="shared" si="122"/>
        <v>No</v>
      </c>
      <c r="F7864" s="4">
        <v>53233</v>
      </c>
      <c r="G7864" t="s">
        <v>34</v>
      </c>
      <c r="H7864">
        <v>20</v>
      </c>
      <c r="I7864" t="s">
        <v>129</v>
      </c>
      <c r="J7864" t="s">
        <v>15174</v>
      </c>
      <c r="K7864" t="s">
        <v>18</v>
      </c>
      <c r="L7864">
        <v>74</v>
      </c>
      <c r="M7864" t="s">
        <v>77</v>
      </c>
      <c r="N7864" t="s">
        <v>20</v>
      </c>
      <c r="O7864" t="b">
        <v>1</v>
      </c>
      <c r="P7864" cm="1">
        <f t="array" ref="P7864">_xlfn.IFS(O7864=FALSE, 0, O7864=TRUE,1)</f>
        <v>1</v>
      </c>
      <c r="R7864">
        <v>41</v>
      </c>
      <c r="S7864">
        <v>0</v>
      </c>
    </row>
    <row r="7865" spans="1:19" x14ac:dyDescent="0.3">
      <c r="A7865" t="s">
        <v>15175</v>
      </c>
      <c r="B7865" s="1">
        <v>45043.863888888889</v>
      </c>
      <c r="C7865" s="3">
        <v>53234</v>
      </c>
      <c r="D7865" s="6">
        <v>0.86401620370370369</v>
      </c>
      <c r="E7865" s="6" t="str">
        <f t="shared" si="122"/>
        <v>No</v>
      </c>
      <c r="F7865" s="4">
        <v>53234</v>
      </c>
      <c r="G7865" t="s">
        <v>27</v>
      </c>
      <c r="H7865">
        <v>20</v>
      </c>
      <c r="I7865" t="s">
        <v>129</v>
      </c>
      <c r="J7865" t="s">
        <v>15176</v>
      </c>
      <c r="K7865" t="s">
        <v>18</v>
      </c>
      <c r="L7865">
        <v>20</v>
      </c>
      <c r="M7865" t="s">
        <v>77</v>
      </c>
      <c r="N7865" t="s">
        <v>20</v>
      </c>
      <c r="O7865" t="b">
        <v>1</v>
      </c>
      <c r="P7865" cm="1">
        <f t="array" ref="P7865">_xlfn.IFS(O7865=FALSE, 0, O7865=TRUE,1)</f>
        <v>1</v>
      </c>
      <c r="R7865">
        <v>44</v>
      </c>
      <c r="S7865">
        <v>0</v>
      </c>
    </row>
    <row r="7866" spans="1:19" x14ac:dyDescent="0.3">
      <c r="A7866" t="s">
        <v>15177</v>
      </c>
      <c r="B7866" s="1">
        <v>45163.80972222222</v>
      </c>
      <c r="C7866" s="3">
        <v>53235</v>
      </c>
      <c r="D7866" s="6">
        <v>0.80984953703703699</v>
      </c>
      <c r="E7866" s="6" t="str">
        <f t="shared" si="122"/>
        <v>No</v>
      </c>
      <c r="F7866" s="4">
        <v>53235</v>
      </c>
      <c r="G7866" t="s">
        <v>55</v>
      </c>
      <c r="H7866">
        <v>19</v>
      </c>
      <c r="I7866" t="s">
        <v>129</v>
      </c>
      <c r="J7866" t="s">
        <v>15178</v>
      </c>
      <c r="K7866" t="s">
        <v>18</v>
      </c>
      <c r="L7866">
        <v>49</v>
      </c>
      <c r="M7866" t="s">
        <v>77</v>
      </c>
      <c r="N7866" t="s">
        <v>20</v>
      </c>
      <c r="O7866" t="b">
        <v>1</v>
      </c>
      <c r="P7866" cm="1">
        <f t="array" ref="P7866">_xlfn.IFS(O7866=FALSE, 0, O7866=TRUE,1)</f>
        <v>1</v>
      </c>
      <c r="R7866">
        <v>51</v>
      </c>
      <c r="S7866">
        <v>0</v>
      </c>
    </row>
    <row r="7867" spans="1:19" x14ac:dyDescent="0.3">
      <c r="A7867" t="s">
        <v>15179</v>
      </c>
      <c r="B7867" s="1">
        <v>45362.609027777777</v>
      </c>
      <c r="C7867" s="3">
        <v>53236</v>
      </c>
      <c r="D7867" s="6">
        <v>0.6091550925925926</v>
      </c>
      <c r="E7867" s="6" t="str">
        <f t="shared" si="122"/>
        <v>No</v>
      </c>
      <c r="F7867" s="4">
        <v>53236</v>
      </c>
      <c r="G7867" t="s">
        <v>51</v>
      </c>
      <c r="H7867">
        <v>14</v>
      </c>
      <c r="I7867" t="s">
        <v>129</v>
      </c>
      <c r="J7867" t="s">
        <v>15180</v>
      </c>
      <c r="K7867" t="s">
        <v>18</v>
      </c>
      <c r="L7867">
        <v>66</v>
      </c>
      <c r="M7867" t="s">
        <v>77</v>
      </c>
      <c r="N7867" t="s">
        <v>20</v>
      </c>
      <c r="O7867" t="b">
        <v>1</v>
      </c>
      <c r="P7867" cm="1">
        <f t="array" ref="P7867">_xlfn.IFS(O7867=FALSE, 0, O7867=TRUE,1)</f>
        <v>1</v>
      </c>
      <c r="R7867">
        <v>53</v>
      </c>
      <c r="S7867">
        <v>0</v>
      </c>
    </row>
    <row r="7868" spans="1:19" x14ac:dyDescent="0.3">
      <c r="A7868" t="s">
        <v>15181</v>
      </c>
      <c r="B7868" s="1">
        <v>45084.803472222222</v>
      </c>
      <c r="C7868" s="3">
        <v>53237</v>
      </c>
      <c r="D7868" s="6">
        <v>0.80359953703703701</v>
      </c>
      <c r="E7868" s="6" t="str">
        <f t="shared" si="122"/>
        <v>No</v>
      </c>
      <c r="F7868" s="4">
        <v>53237</v>
      </c>
      <c r="G7868" t="s">
        <v>15</v>
      </c>
      <c r="H7868">
        <v>19</v>
      </c>
      <c r="I7868" t="s">
        <v>75</v>
      </c>
      <c r="J7868" t="s">
        <v>15182</v>
      </c>
      <c r="K7868" t="s">
        <v>18</v>
      </c>
      <c r="L7868">
        <v>31</v>
      </c>
      <c r="M7868" t="s">
        <v>77</v>
      </c>
      <c r="N7868" t="s">
        <v>20</v>
      </c>
      <c r="O7868" t="b">
        <v>1</v>
      </c>
      <c r="P7868" cm="1">
        <f t="array" ref="P7868">_xlfn.IFS(O7868=FALSE, 0, O7868=TRUE,1)</f>
        <v>1</v>
      </c>
      <c r="R7868">
        <v>37</v>
      </c>
      <c r="S7868">
        <v>0</v>
      </c>
    </row>
    <row r="7869" spans="1:19" x14ac:dyDescent="0.3">
      <c r="A7869" t="s">
        <v>15183</v>
      </c>
      <c r="B7869" s="1">
        <v>45121.696527777778</v>
      </c>
      <c r="C7869" s="3">
        <v>53238</v>
      </c>
      <c r="D7869" s="6">
        <v>0.69665509259259262</v>
      </c>
      <c r="E7869" s="6" t="str">
        <f t="shared" si="122"/>
        <v>Yes</v>
      </c>
      <c r="F7869" s="4">
        <v>53238</v>
      </c>
      <c r="G7869" t="s">
        <v>55</v>
      </c>
      <c r="H7869">
        <v>16</v>
      </c>
      <c r="I7869" t="s">
        <v>96</v>
      </c>
      <c r="J7869" t="s">
        <v>15184</v>
      </c>
      <c r="K7869" t="s">
        <v>18</v>
      </c>
      <c r="L7869">
        <v>49</v>
      </c>
      <c r="M7869" t="s">
        <v>77</v>
      </c>
      <c r="N7869" t="s">
        <v>20</v>
      </c>
      <c r="O7869" t="b">
        <v>1</v>
      </c>
      <c r="P7869" cm="1">
        <f t="array" ref="P7869">_xlfn.IFS(O7869=FALSE, 0, O7869=TRUE,1)</f>
        <v>1</v>
      </c>
      <c r="R7869">
        <v>18</v>
      </c>
      <c r="S7869">
        <v>0</v>
      </c>
    </row>
    <row r="7870" spans="1:19" x14ac:dyDescent="0.3">
      <c r="A7870" t="s">
        <v>15185</v>
      </c>
      <c r="B7870" s="1">
        <v>45216.214583333334</v>
      </c>
      <c r="C7870" s="3">
        <v>53239</v>
      </c>
      <c r="D7870" s="6">
        <v>0.21471064814814814</v>
      </c>
      <c r="E7870" s="6" t="str">
        <f t="shared" si="122"/>
        <v>Yes</v>
      </c>
      <c r="F7870" s="4">
        <v>53239</v>
      </c>
      <c r="G7870" t="s">
        <v>74</v>
      </c>
      <c r="H7870">
        <v>5</v>
      </c>
      <c r="I7870" t="s">
        <v>96</v>
      </c>
      <c r="J7870" t="s">
        <v>15186</v>
      </c>
      <c r="K7870" t="s">
        <v>18</v>
      </c>
      <c r="L7870">
        <v>77</v>
      </c>
      <c r="M7870" t="s">
        <v>77</v>
      </c>
      <c r="N7870" t="s">
        <v>20</v>
      </c>
      <c r="O7870" t="b">
        <v>1</v>
      </c>
      <c r="P7870" cm="1">
        <f t="array" ref="P7870">_xlfn.IFS(O7870=FALSE, 0, O7870=TRUE,1)</f>
        <v>1</v>
      </c>
      <c r="R7870">
        <v>29</v>
      </c>
      <c r="S7870">
        <v>0</v>
      </c>
    </row>
    <row r="7871" spans="1:19" x14ac:dyDescent="0.3">
      <c r="A7871" t="s">
        <v>15187</v>
      </c>
      <c r="B7871" s="1">
        <v>45411.070833333331</v>
      </c>
      <c r="C7871" s="3">
        <v>53240</v>
      </c>
      <c r="D7871" s="6">
        <v>7.0960648148148148E-2</v>
      </c>
      <c r="E7871" s="6" t="str">
        <f t="shared" si="122"/>
        <v>No</v>
      </c>
      <c r="F7871" s="4">
        <v>53240</v>
      </c>
      <c r="G7871" t="s">
        <v>51</v>
      </c>
      <c r="H7871">
        <v>1</v>
      </c>
      <c r="I7871" t="s">
        <v>96</v>
      </c>
      <c r="J7871" t="s">
        <v>15188</v>
      </c>
      <c r="K7871" t="s">
        <v>18</v>
      </c>
      <c r="L7871">
        <v>44</v>
      </c>
      <c r="M7871" t="s">
        <v>77</v>
      </c>
      <c r="N7871" t="s">
        <v>20</v>
      </c>
      <c r="O7871" t="b">
        <v>1</v>
      </c>
      <c r="P7871" cm="1">
        <f t="array" ref="P7871">_xlfn.IFS(O7871=FALSE, 0, O7871=TRUE,1)</f>
        <v>1</v>
      </c>
      <c r="R7871">
        <v>37</v>
      </c>
      <c r="S7871">
        <v>0</v>
      </c>
    </row>
    <row r="7872" spans="1:19" x14ac:dyDescent="0.3">
      <c r="A7872" t="s">
        <v>15189</v>
      </c>
      <c r="B7872" s="1">
        <v>45296.845833333333</v>
      </c>
      <c r="C7872" s="3">
        <v>53241</v>
      </c>
      <c r="D7872" s="6">
        <v>0.8459606481481482</v>
      </c>
      <c r="E7872" s="6" t="str">
        <f t="shared" si="122"/>
        <v>No</v>
      </c>
      <c r="F7872" s="4">
        <v>53241</v>
      </c>
      <c r="G7872" t="s">
        <v>55</v>
      </c>
      <c r="H7872">
        <v>20</v>
      </c>
      <c r="I7872" t="s">
        <v>96</v>
      </c>
      <c r="J7872" t="s">
        <v>3482</v>
      </c>
      <c r="K7872" t="s">
        <v>18</v>
      </c>
      <c r="L7872">
        <v>56</v>
      </c>
      <c r="M7872" t="s">
        <v>77</v>
      </c>
      <c r="N7872" t="s">
        <v>20</v>
      </c>
      <c r="O7872" t="b">
        <v>1</v>
      </c>
      <c r="P7872" cm="1">
        <f t="array" ref="P7872">_xlfn.IFS(O7872=FALSE, 0, O7872=TRUE,1)</f>
        <v>1</v>
      </c>
      <c r="R7872">
        <v>47</v>
      </c>
      <c r="S7872">
        <v>0</v>
      </c>
    </row>
    <row r="7873" spans="1:19" x14ac:dyDescent="0.3">
      <c r="A7873" t="s">
        <v>15190</v>
      </c>
      <c r="B7873" s="1">
        <v>45511.441666666666</v>
      </c>
      <c r="C7873" s="3">
        <v>53242</v>
      </c>
      <c r="D7873" s="6">
        <v>0.44179398148148147</v>
      </c>
      <c r="E7873" s="6" t="str">
        <f t="shared" si="122"/>
        <v>No</v>
      </c>
      <c r="F7873" s="4">
        <v>53242</v>
      </c>
      <c r="G7873" t="s">
        <v>15</v>
      </c>
      <c r="H7873">
        <v>10</v>
      </c>
      <c r="I7873" t="s">
        <v>96</v>
      </c>
      <c r="J7873" t="s">
        <v>15191</v>
      </c>
      <c r="K7873" t="s">
        <v>18</v>
      </c>
      <c r="L7873">
        <v>26</v>
      </c>
      <c r="M7873" t="s">
        <v>77</v>
      </c>
      <c r="N7873" t="s">
        <v>20</v>
      </c>
      <c r="O7873" t="b">
        <v>1</v>
      </c>
      <c r="P7873" cm="1">
        <f t="array" ref="P7873">_xlfn.IFS(O7873=FALSE, 0, O7873=TRUE,1)</f>
        <v>1</v>
      </c>
      <c r="R7873">
        <v>49</v>
      </c>
      <c r="S7873">
        <v>0</v>
      </c>
    </row>
    <row r="7874" spans="1:19" x14ac:dyDescent="0.3">
      <c r="A7874" t="s">
        <v>15192</v>
      </c>
      <c r="B7874" s="1">
        <v>45315.888888888891</v>
      </c>
      <c r="C7874" s="3">
        <v>53243</v>
      </c>
      <c r="D7874" s="6">
        <v>0.88901620370370371</v>
      </c>
      <c r="E7874" s="6" t="str">
        <f t="shared" si="122"/>
        <v>Yes</v>
      </c>
      <c r="F7874" s="4">
        <v>53243</v>
      </c>
      <c r="G7874" t="s">
        <v>15</v>
      </c>
      <c r="H7874">
        <v>21</v>
      </c>
      <c r="I7874" t="s">
        <v>52</v>
      </c>
      <c r="J7874" t="s">
        <v>15193</v>
      </c>
      <c r="K7874" t="s">
        <v>18</v>
      </c>
      <c r="L7874">
        <v>59</v>
      </c>
      <c r="M7874" t="s">
        <v>77</v>
      </c>
      <c r="N7874" t="s">
        <v>20</v>
      </c>
      <c r="O7874" t="b">
        <v>1</v>
      </c>
      <c r="P7874" cm="1">
        <f t="array" ref="P7874">_xlfn.IFS(O7874=FALSE, 0, O7874=TRUE,1)</f>
        <v>1</v>
      </c>
      <c r="R7874">
        <v>14</v>
      </c>
      <c r="S7874">
        <v>0</v>
      </c>
    </row>
    <row r="7875" spans="1:19" x14ac:dyDescent="0.3">
      <c r="A7875" t="s">
        <v>15194</v>
      </c>
      <c r="B7875" s="1">
        <v>45295.57708333333</v>
      </c>
      <c r="C7875" s="3">
        <v>53244</v>
      </c>
      <c r="D7875" s="6">
        <v>0.57721064814814815</v>
      </c>
      <c r="E7875" s="6" t="str">
        <f t="shared" ref="E7875:E7938" si="123">IF(R7875&lt;=30,"Yes","No")</f>
        <v>Yes</v>
      </c>
      <c r="F7875" s="4">
        <v>53244</v>
      </c>
      <c r="G7875" t="s">
        <v>27</v>
      </c>
      <c r="H7875">
        <v>13</v>
      </c>
      <c r="I7875" t="s">
        <v>52</v>
      </c>
      <c r="J7875" t="s">
        <v>15195</v>
      </c>
      <c r="K7875" t="s">
        <v>18</v>
      </c>
      <c r="L7875">
        <v>11</v>
      </c>
      <c r="M7875" t="s">
        <v>77</v>
      </c>
      <c r="N7875" t="s">
        <v>20</v>
      </c>
      <c r="O7875" t="b">
        <v>1</v>
      </c>
      <c r="P7875" cm="1">
        <f t="array" ref="P7875">_xlfn.IFS(O7875=FALSE, 0, O7875=TRUE,1)</f>
        <v>1</v>
      </c>
      <c r="R7875">
        <v>25</v>
      </c>
      <c r="S7875">
        <v>0</v>
      </c>
    </row>
    <row r="7876" spans="1:19" x14ac:dyDescent="0.3">
      <c r="A7876" t="s">
        <v>15196</v>
      </c>
      <c r="B7876" s="1">
        <v>45246.475694444445</v>
      </c>
      <c r="C7876" s="3">
        <v>53245</v>
      </c>
      <c r="D7876" s="6">
        <v>0.47582175925925924</v>
      </c>
      <c r="E7876" s="6" t="str">
        <f t="shared" si="123"/>
        <v>Yes</v>
      </c>
      <c r="F7876" s="4">
        <v>53245</v>
      </c>
      <c r="G7876" t="s">
        <v>27</v>
      </c>
      <c r="H7876">
        <v>11</v>
      </c>
      <c r="I7876" t="s">
        <v>30</v>
      </c>
      <c r="J7876" t="s">
        <v>15197</v>
      </c>
      <c r="K7876" t="s">
        <v>18</v>
      </c>
      <c r="L7876">
        <v>62</v>
      </c>
      <c r="M7876" t="s">
        <v>77</v>
      </c>
      <c r="N7876" t="s">
        <v>20</v>
      </c>
      <c r="O7876" t="b">
        <v>1</v>
      </c>
      <c r="P7876" cm="1">
        <f t="array" ref="P7876">_xlfn.IFS(O7876=FALSE, 0, O7876=TRUE,1)</f>
        <v>1</v>
      </c>
      <c r="R7876">
        <v>14</v>
      </c>
      <c r="S7876">
        <v>0</v>
      </c>
    </row>
    <row r="7877" spans="1:19" x14ac:dyDescent="0.3">
      <c r="A7877" t="s">
        <v>15198</v>
      </c>
      <c r="B7877" s="1">
        <v>45578.723611111112</v>
      </c>
      <c r="C7877" s="3">
        <v>53246</v>
      </c>
      <c r="D7877" s="6">
        <v>0.72373842592592597</v>
      </c>
      <c r="E7877" s="6" t="str">
        <f t="shared" si="123"/>
        <v>No</v>
      </c>
      <c r="F7877" s="4">
        <v>53246</v>
      </c>
      <c r="G7877" t="s">
        <v>34</v>
      </c>
      <c r="H7877">
        <v>17</v>
      </c>
      <c r="I7877" t="s">
        <v>30</v>
      </c>
      <c r="J7877" t="s">
        <v>15199</v>
      </c>
      <c r="K7877" t="s">
        <v>18</v>
      </c>
      <c r="L7877">
        <v>27</v>
      </c>
      <c r="M7877" t="s">
        <v>77</v>
      </c>
      <c r="N7877" t="s">
        <v>20</v>
      </c>
      <c r="O7877" t="b">
        <v>1</v>
      </c>
      <c r="P7877" cm="1">
        <f t="array" ref="P7877">_xlfn.IFS(O7877=FALSE, 0, O7877=TRUE,1)</f>
        <v>1</v>
      </c>
      <c r="R7877">
        <v>33</v>
      </c>
      <c r="S7877">
        <v>0</v>
      </c>
    </row>
    <row r="7878" spans="1:19" x14ac:dyDescent="0.3">
      <c r="A7878" t="s">
        <v>15200</v>
      </c>
      <c r="B7878" s="1">
        <v>45104.722916666666</v>
      </c>
      <c r="C7878" s="3">
        <v>53247</v>
      </c>
      <c r="D7878" s="6">
        <v>0.72304398148148152</v>
      </c>
      <c r="E7878" s="6" t="str">
        <f t="shared" si="123"/>
        <v>No</v>
      </c>
      <c r="F7878" s="4">
        <v>53247</v>
      </c>
      <c r="G7878" t="s">
        <v>74</v>
      </c>
      <c r="H7878">
        <v>17</v>
      </c>
      <c r="I7878" t="s">
        <v>30</v>
      </c>
      <c r="J7878" t="s">
        <v>7587</v>
      </c>
      <c r="K7878" t="s">
        <v>18</v>
      </c>
      <c r="L7878">
        <v>29</v>
      </c>
      <c r="M7878" t="s">
        <v>77</v>
      </c>
      <c r="N7878" t="s">
        <v>20</v>
      </c>
      <c r="O7878" t="b">
        <v>1</v>
      </c>
      <c r="P7878" cm="1">
        <f t="array" ref="P7878">_xlfn.IFS(O7878=FALSE, 0, O7878=TRUE,1)</f>
        <v>1</v>
      </c>
      <c r="R7878">
        <v>33</v>
      </c>
      <c r="S7878">
        <v>0</v>
      </c>
    </row>
    <row r="7879" spans="1:19" x14ac:dyDescent="0.3">
      <c r="A7879" t="s">
        <v>15201</v>
      </c>
      <c r="B7879" s="1">
        <v>45422.902083333334</v>
      </c>
      <c r="C7879" s="3">
        <v>53248</v>
      </c>
      <c r="D7879" s="6">
        <v>0.90221064814814811</v>
      </c>
      <c r="E7879" s="6" t="str">
        <f t="shared" si="123"/>
        <v>No</v>
      </c>
      <c r="F7879" s="4">
        <v>53248</v>
      </c>
      <c r="G7879" t="s">
        <v>55</v>
      </c>
      <c r="H7879">
        <v>21</v>
      </c>
      <c r="I7879" t="s">
        <v>30</v>
      </c>
      <c r="J7879" t="s">
        <v>15202</v>
      </c>
      <c r="K7879" t="s">
        <v>18</v>
      </c>
      <c r="L7879">
        <v>44</v>
      </c>
      <c r="M7879" t="s">
        <v>77</v>
      </c>
      <c r="N7879" t="s">
        <v>20</v>
      </c>
      <c r="O7879" t="b">
        <v>1</v>
      </c>
      <c r="P7879" cm="1">
        <f t="array" ref="P7879">_xlfn.IFS(O7879=FALSE, 0, O7879=TRUE,1)</f>
        <v>1</v>
      </c>
      <c r="R7879">
        <v>34</v>
      </c>
      <c r="S7879">
        <v>0</v>
      </c>
    </row>
    <row r="7880" spans="1:19" x14ac:dyDescent="0.3">
      <c r="A7880" t="s">
        <v>15203</v>
      </c>
      <c r="B7880" s="1">
        <v>45021.688194444447</v>
      </c>
      <c r="C7880" s="3">
        <v>53249</v>
      </c>
      <c r="D7880" s="6">
        <v>0.68832175925925931</v>
      </c>
      <c r="E7880" s="6" t="str">
        <f t="shared" si="123"/>
        <v>Yes</v>
      </c>
      <c r="F7880" s="4">
        <v>53249</v>
      </c>
      <c r="G7880" t="s">
        <v>15</v>
      </c>
      <c r="H7880">
        <v>16</v>
      </c>
      <c r="I7880" t="s">
        <v>71</v>
      </c>
      <c r="J7880" t="s">
        <v>15204</v>
      </c>
      <c r="K7880" t="s">
        <v>18</v>
      </c>
      <c r="L7880">
        <v>49</v>
      </c>
      <c r="M7880" t="s">
        <v>77</v>
      </c>
      <c r="N7880" t="s">
        <v>20</v>
      </c>
      <c r="O7880" t="b">
        <v>1</v>
      </c>
      <c r="P7880" cm="1">
        <f t="array" ref="P7880">_xlfn.IFS(O7880=FALSE, 0, O7880=TRUE,1)</f>
        <v>1</v>
      </c>
      <c r="R7880">
        <v>13</v>
      </c>
      <c r="S7880">
        <v>0</v>
      </c>
    </row>
    <row r="7881" spans="1:19" x14ac:dyDescent="0.3">
      <c r="A7881" t="s">
        <v>15205</v>
      </c>
      <c r="B7881" s="1">
        <v>45185.662499999999</v>
      </c>
      <c r="C7881" s="3">
        <v>53250</v>
      </c>
      <c r="D7881" s="6">
        <v>0.66262731481481485</v>
      </c>
      <c r="E7881" s="6" t="str">
        <f t="shared" si="123"/>
        <v>Yes</v>
      </c>
      <c r="F7881" s="4">
        <v>53250</v>
      </c>
      <c r="G7881" t="s">
        <v>22</v>
      </c>
      <c r="H7881">
        <v>15</v>
      </c>
      <c r="I7881" t="s">
        <v>71</v>
      </c>
      <c r="J7881" t="s">
        <v>15206</v>
      </c>
      <c r="K7881" t="s">
        <v>18</v>
      </c>
      <c r="L7881">
        <v>54</v>
      </c>
      <c r="M7881" t="s">
        <v>77</v>
      </c>
      <c r="N7881" t="s">
        <v>20</v>
      </c>
      <c r="O7881" t="b">
        <v>1</v>
      </c>
      <c r="P7881" cm="1">
        <f t="array" ref="P7881">_xlfn.IFS(O7881=FALSE, 0, O7881=TRUE,1)</f>
        <v>1</v>
      </c>
      <c r="R7881">
        <v>23</v>
      </c>
      <c r="S7881">
        <v>0</v>
      </c>
    </row>
    <row r="7882" spans="1:19" x14ac:dyDescent="0.3">
      <c r="A7882" t="s">
        <v>15207</v>
      </c>
      <c r="B7882" s="1">
        <v>45373.705555555556</v>
      </c>
      <c r="C7882" s="3">
        <v>53251</v>
      </c>
      <c r="D7882" s="6">
        <v>0.70568287037037036</v>
      </c>
      <c r="E7882" s="6" t="str">
        <f t="shared" si="123"/>
        <v>Yes</v>
      </c>
      <c r="F7882" s="4">
        <v>53251</v>
      </c>
      <c r="G7882" t="s">
        <v>55</v>
      </c>
      <c r="H7882">
        <v>16</v>
      </c>
      <c r="I7882" t="s">
        <v>71</v>
      </c>
      <c r="J7882" t="s">
        <v>15208</v>
      </c>
      <c r="K7882" t="s">
        <v>18</v>
      </c>
      <c r="L7882">
        <v>15</v>
      </c>
      <c r="M7882" t="s">
        <v>77</v>
      </c>
      <c r="N7882" t="s">
        <v>20</v>
      </c>
      <c r="O7882" t="b">
        <v>1</v>
      </c>
      <c r="P7882" cm="1">
        <f t="array" ref="P7882">_xlfn.IFS(O7882=FALSE, 0, O7882=TRUE,1)</f>
        <v>1</v>
      </c>
      <c r="R7882">
        <v>24</v>
      </c>
      <c r="S7882">
        <v>0</v>
      </c>
    </row>
    <row r="7883" spans="1:19" x14ac:dyDescent="0.3">
      <c r="A7883" t="s">
        <v>15209</v>
      </c>
      <c r="B7883" s="1">
        <v>45489.829861111109</v>
      </c>
      <c r="C7883" s="3">
        <v>53252</v>
      </c>
      <c r="D7883" s="6">
        <v>0.82998842592592592</v>
      </c>
      <c r="E7883" s="6" t="str">
        <f t="shared" si="123"/>
        <v>Yes</v>
      </c>
      <c r="F7883" s="4">
        <v>53252</v>
      </c>
      <c r="G7883" t="s">
        <v>74</v>
      </c>
      <c r="H7883">
        <v>19</v>
      </c>
      <c r="I7883" t="s">
        <v>71</v>
      </c>
      <c r="J7883" t="s">
        <v>15210</v>
      </c>
      <c r="K7883" t="s">
        <v>18</v>
      </c>
      <c r="L7883">
        <v>49</v>
      </c>
      <c r="M7883" t="s">
        <v>77</v>
      </c>
      <c r="N7883" t="s">
        <v>20</v>
      </c>
      <c r="O7883" t="b">
        <v>1</v>
      </c>
      <c r="P7883" cm="1">
        <f t="array" ref="P7883">_xlfn.IFS(O7883=FALSE, 0, O7883=TRUE,1)</f>
        <v>1</v>
      </c>
      <c r="R7883">
        <v>24</v>
      </c>
      <c r="S7883">
        <v>0</v>
      </c>
    </row>
    <row r="7884" spans="1:19" x14ac:dyDescent="0.3">
      <c r="A7884" t="s">
        <v>15211</v>
      </c>
      <c r="B7884" s="1">
        <v>45532.45208333333</v>
      </c>
      <c r="C7884" s="3">
        <v>53253</v>
      </c>
      <c r="D7884" s="6">
        <v>0.45221064814814815</v>
      </c>
      <c r="E7884" s="6" t="str">
        <f t="shared" si="123"/>
        <v>Yes</v>
      </c>
      <c r="F7884" s="4">
        <v>53253</v>
      </c>
      <c r="G7884" t="s">
        <v>15</v>
      </c>
      <c r="H7884">
        <v>10</v>
      </c>
      <c r="I7884" t="s">
        <v>71</v>
      </c>
      <c r="J7884" t="s">
        <v>8874</v>
      </c>
      <c r="K7884" t="s">
        <v>18</v>
      </c>
      <c r="L7884">
        <v>57</v>
      </c>
      <c r="M7884" t="s">
        <v>77</v>
      </c>
      <c r="N7884" t="s">
        <v>20</v>
      </c>
      <c r="O7884" t="b">
        <v>1</v>
      </c>
      <c r="P7884" cm="1">
        <f t="array" ref="P7884">_xlfn.IFS(O7884=FALSE, 0, O7884=TRUE,1)</f>
        <v>1</v>
      </c>
      <c r="R7884">
        <v>24</v>
      </c>
      <c r="S7884">
        <v>0</v>
      </c>
    </row>
    <row r="7885" spans="1:19" x14ac:dyDescent="0.3">
      <c r="A7885" t="s">
        <v>15212</v>
      </c>
      <c r="B7885" s="1">
        <v>45270.977777777778</v>
      </c>
      <c r="C7885" s="3">
        <v>53254</v>
      </c>
      <c r="D7885" s="6">
        <v>0.97790509259259262</v>
      </c>
      <c r="E7885" s="6" t="str">
        <f t="shared" si="123"/>
        <v>Yes</v>
      </c>
      <c r="F7885" s="4">
        <v>53254</v>
      </c>
      <c r="G7885" t="s">
        <v>34</v>
      </c>
      <c r="H7885">
        <v>23</v>
      </c>
      <c r="I7885" t="s">
        <v>71</v>
      </c>
      <c r="J7885" t="s">
        <v>15213</v>
      </c>
      <c r="K7885" t="s">
        <v>18</v>
      </c>
      <c r="L7885">
        <v>19</v>
      </c>
      <c r="M7885" t="s">
        <v>77</v>
      </c>
      <c r="N7885" t="s">
        <v>20</v>
      </c>
      <c r="O7885" t="b">
        <v>1</v>
      </c>
      <c r="P7885" cm="1">
        <f t="array" ref="P7885">_xlfn.IFS(O7885=FALSE, 0, O7885=TRUE,1)</f>
        <v>1</v>
      </c>
      <c r="R7885">
        <v>25</v>
      </c>
      <c r="S7885">
        <v>0</v>
      </c>
    </row>
    <row r="7886" spans="1:19" x14ac:dyDescent="0.3">
      <c r="A7886" t="s">
        <v>15214</v>
      </c>
      <c r="B7886" s="1">
        <v>45163.706944444442</v>
      </c>
      <c r="C7886" s="3">
        <v>53255</v>
      </c>
      <c r="D7886" s="6">
        <v>0.70707175925925925</v>
      </c>
      <c r="E7886" s="6" t="str">
        <f t="shared" si="123"/>
        <v>No</v>
      </c>
      <c r="F7886" s="4">
        <v>53255</v>
      </c>
      <c r="G7886" t="s">
        <v>55</v>
      </c>
      <c r="H7886">
        <v>16</v>
      </c>
      <c r="I7886" t="s">
        <v>71</v>
      </c>
      <c r="J7886" t="s">
        <v>15215</v>
      </c>
      <c r="K7886" t="s">
        <v>18</v>
      </c>
      <c r="L7886">
        <v>39</v>
      </c>
      <c r="M7886" t="s">
        <v>77</v>
      </c>
      <c r="N7886" t="s">
        <v>20</v>
      </c>
      <c r="O7886" t="b">
        <v>1</v>
      </c>
      <c r="P7886" cm="1">
        <f t="array" ref="P7886">_xlfn.IFS(O7886=FALSE, 0, O7886=TRUE,1)</f>
        <v>1</v>
      </c>
      <c r="R7886">
        <v>38</v>
      </c>
      <c r="S7886">
        <v>0</v>
      </c>
    </row>
    <row r="7887" spans="1:19" x14ac:dyDescent="0.3">
      <c r="A7887" t="s">
        <v>15216</v>
      </c>
      <c r="B7887" s="1">
        <v>45496.401388888888</v>
      </c>
      <c r="C7887" s="3">
        <v>53256</v>
      </c>
      <c r="D7887" s="6">
        <v>0.40151620370370372</v>
      </c>
      <c r="E7887" s="6" t="str">
        <f t="shared" si="123"/>
        <v>No</v>
      </c>
      <c r="F7887" s="4">
        <v>53256</v>
      </c>
      <c r="G7887" t="s">
        <v>74</v>
      </c>
      <c r="H7887">
        <v>9</v>
      </c>
      <c r="I7887" t="s">
        <v>71</v>
      </c>
      <c r="J7887" t="s">
        <v>12386</v>
      </c>
      <c r="K7887" t="s">
        <v>18</v>
      </c>
      <c r="L7887">
        <v>44</v>
      </c>
      <c r="M7887" t="s">
        <v>77</v>
      </c>
      <c r="N7887" t="s">
        <v>20</v>
      </c>
      <c r="O7887" t="b">
        <v>1</v>
      </c>
      <c r="P7887" cm="1">
        <f t="array" ref="P7887">_xlfn.IFS(O7887=FALSE, 0, O7887=TRUE,1)</f>
        <v>1</v>
      </c>
      <c r="R7887">
        <v>49</v>
      </c>
      <c r="S7887">
        <v>0</v>
      </c>
    </row>
    <row r="7888" spans="1:19" x14ac:dyDescent="0.3">
      <c r="A7888" t="s">
        <v>15217</v>
      </c>
      <c r="B7888" s="1">
        <v>45533.313888888886</v>
      </c>
      <c r="C7888" s="3">
        <v>53257</v>
      </c>
      <c r="D7888" s="6">
        <v>0.3140162037037037</v>
      </c>
      <c r="E7888" s="6" t="str">
        <f t="shared" si="123"/>
        <v>No</v>
      </c>
      <c r="F7888" s="4">
        <v>53257</v>
      </c>
      <c r="G7888" t="s">
        <v>27</v>
      </c>
      <c r="H7888">
        <v>7</v>
      </c>
      <c r="I7888" t="s">
        <v>71</v>
      </c>
      <c r="J7888" t="s">
        <v>15218</v>
      </c>
      <c r="K7888" t="s">
        <v>18</v>
      </c>
      <c r="L7888">
        <v>54</v>
      </c>
      <c r="M7888" t="s">
        <v>77</v>
      </c>
      <c r="N7888" t="s">
        <v>20</v>
      </c>
      <c r="O7888" t="b">
        <v>1</v>
      </c>
      <c r="P7888" cm="1">
        <f t="array" ref="P7888">_xlfn.IFS(O7888=FALSE, 0, O7888=TRUE,1)</f>
        <v>1</v>
      </c>
      <c r="R7888">
        <v>50</v>
      </c>
      <c r="S7888">
        <v>0</v>
      </c>
    </row>
    <row r="7889" spans="1:19" x14ac:dyDescent="0.3">
      <c r="A7889" t="s">
        <v>15219</v>
      </c>
      <c r="B7889" s="1">
        <v>45366.71597222222</v>
      </c>
      <c r="C7889" s="3">
        <v>53258</v>
      </c>
      <c r="D7889" s="6">
        <v>0.71609953703703699</v>
      </c>
      <c r="E7889" s="6" t="str">
        <f t="shared" si="123"/>
        <v>No</v>
      </c>
      <c r="F7889" s="4">
        <v>53258</v>
      </c>
      <c r="G7889" t="s">
        <v>55</v>
      </c>
      <c r="H7889">
        <v>17</v>
      </c>
      <c r="I7889" t="s">
        <v>71</v>
      </c>
      <c r="J7889" t="s">
        <v>15220</v>
      </c>
      <c r="K7889" t="s">
        <v>18</v>
      </c>
      <c r="L7889">
        <v>67</v>
      </c>
      <c r="M7889" t="s">
        <v>77</v>
      </c>
      <c r="N7889" t="s">
        <v>20</v>
      </c>
      <c r="O7889" t="b">
        <v>1</v>
      </c>
      <c r="P7889" cm="1">
        <f t="array" ref="P7889">_xlfn.IFS(O7889=FALSE, 0, O7889=TRUE,1)</f>
        <v>1</v>
      </c>
      <c r="R7889">
        <v>51</v>
      </c>
      <c r="S7889">
        <v>0</v>
      </c>
    </row>
    <row r="7890" spans="1:19" x14ac:dyDescent="0.3">
      <c r="A7890" t="s">
        <v>15221</v>
      </c>
      <c r="B7890" s="1">
        <v>45420.62777777778</v>
      </c>
      <c r="C7890" s="3">
        <v>53259</v>
      </c>
      <c r="D7890" s="6">
        <v>0.62790509259259264</v>
      </c>
      <c r="E7890" s="6" t="str">
        <f t="shared" si="123"/>
        <v>No</v>
      </c>
      <c r="F7890" s="4">
        <v>53259</v>
      </c>
      <c r="G7890" t="s">
        <v>15</v>
      </c>
      <c r="H7890">
        <v>15</v>
      </c>
      <c r="I7890" t="s">
        <v>71</v>
      </c>
      <c r="J7890" t="s">
        <v>15222</v>
      </c>
      <c r="K7890" t="s">
        <v>18</v>
      </c>
      <c r="L7890">
        <v>58</v>
      </c>
      <c r="M7890" t="s">
        <v>77</v>
      </c>
      <c r="N7890" t="s">
        <v>20</v>
      </c>
      <c r="O7890" t="b">
        <v>1</v>
      </c>
      <c r="P7890" cm="1">
        <f t="array" ref="P7890">_xlfn.IFS(O7890=FALSE, 0, O7890=TRUE,1)</f>
        <v>1</v>
      </c>
      <c r="R7890">
        <v>54</v>
      </c>
      <c r="S7890">
        <v>0</v>
      </c>
    </row>
    <row r="7891" spans="1:19" x14ac:dyDescent="0.3">
      <c r="A7891" t="s">
        <v>15223</v>
      </c>
      <c r="B7891" s="1">
        <v>45275.288888888892</v>
      </c>
      <c r="C7891" s="3">
        <v>53260</v>
      </c>
      <c r="D7891" s="6">
        <v>0.28901620370370368</v>
      </c>
      <c r="E7891" s="6" t="str">
        <f t="shared" si="123"/>
        <v>No</v>
      </c>
      <c r="F7891" s="4">
        <v>53260</v>
      </c>
      <c r="G7891" t="s">
        <v>55</v>
      </c>
      <c r="H7891">
        <v>6</v>
      </c>
      <c r="I7891" t="s">
        <v>71</v>
      </c>
      <c r="J7891" t="s">
        <v>15224</v>
      </c>
      <c r="K7891" t="s">
        <v>18</v>
      </c>
      <c r="L7891">
        <v>44</v>
      </c>
      <c r="M7891" t="s">
        <v>77</v>
      </c>
      <c r="N7891" t="s">
        <v>20</v>
      </c>
      <c r="O7891" t="b">
        <v>1</v>
      </c>
      <c r="P7891" cm="1">
        <f t="array" ref="P7891">_xlfn.IFS(O7891=FALSE, 0, O7891=TRUE,1)</f>
        <v>1</v>
      </c>
      <c r="R7891">
        <v>56</v>
      </c>
      <c r="S7891">
        <v>0</v>
      </c>
    </row>
    <row r="7892" spans="1:19" x14ac:dyDescent="0.3">
      <c r="A7892" t="s">
        <v>15225</v>
      </c>
      <c r="B7892" s="1">
        <v>45323.229166666664</v>
      </c>
      <c r="C7892" s="3">
        <v>53261</v>
      </c>
      <c r="D7892" s="6">
        <v>0.22929398148148147</v>
      </c>
      <c r="E7892" s="6" t="str">
        <f t="shared" si="123"/>
        <v>No</v>
      </c>
      <c r="F7892" s="4">
        <v>53261</v>
      </c>
      <c r="G7892" t="s">
        <v>27</v>
      </c>
      <c r="H7892">
        <v>5</v>
      </c>
      <c r="I7892" t="s">
        <v>71</v>
      </c>
      <c r="J7892" t="s">
        <v>15226</v>
      </c>
      <c r="K7892" t="s">
        <v>18</v>
      </c>
      <c r="L7892">
        <v>54</v>
      </c>
      <c r="M7892" t="s">
        <v>77</v>
      </c>
      <c r="N7892" t="s">
        <v>20</v>
      </c>
      <c r="O7892" t="b">
        <v>1</v>
      </c>
      <c r="P7892" cm="1">
        <f t="array" ref="P7892">_xlfn.IFS(O7892=FALSE, 0, O7892=TRUE,1)</f>
        <v>1</v>
      </c>
      <c r="R7892">
        <v>60</v>
      </c>
      <c r="S7892">
        <v>0</v>
      </c>
    </row>
    <row r="7893" spans="1:19" x14ac:dyDescent="0.3">
      <c r="A7893" t="s">
        <v>15227</v>
      </c>
      <c r="B7893" s="1">
        <v>45522.11041666667</v>
      </c>
      <c r="C7893" s="3">
        <v>53262</v>
      </c>
      <c r="D7893" s="6">
        <v>0.11054398148148148</v>
      </c>
      <c r="E7893" s="6" t="str">
        <f t="shared" si="123"/>
        <v>Yes</v>
      </c>
      <c r="F7893" s="4">
        <v>53262</v>
      </c>
      <c r="G7893" t="s">
        <v>34</v>
      </c>
      <c r="H7893">
        <v>2</v>
      </c>
      <c r="I7893" t="s">
        <v>16</v>
      </c>
      <c r="J7893" t="s">
        <v>15228</v>
      </c>
      <c r="K7893" t="s">
        <v>18</v>
      </c>
      <c r="L7893">
        <v>57</v>
      </c>
      <c r="M7893" t="s">
        <v>77</v>
      </c>
      <c r="N7893" t="s">
        <v>20</v>
      </c>
      <c r="O7893" t="b">
        <v>1</v>
      </c>
      <c r="P7893" cm="1">
        <f t="array" ref="P7893">_xlfn.IFS(O7893=FALSE, 0, O7893=TRUE,1)</f>
        <v>1</v>
      </c>
      <c r="R7893">
        <v>10</v>
      </c>
      <c r="S7893">
        <v>0</v>
      </c>
    </row>
    <row r="7894" spans="1:19" x14ac:dyDescent="0.3">
      <c r="A7894" t="s">
        <v>15229</v>
      </c>
      <c r="B7894" s="1">
        <v>45066.243750000001</v>
      </c>
      <c r="C7894" s="3">
        <v>53263</v>
      </c>
      <c r="D7894" s="6">
        <v>0.24387731481481481</v>
      </c>
      <c r="E7894" s="6" t="str">
        <f t="shared" si="123"/>
        <v>Yes</v>
      </c>
      <c r="F7894" s="4">
        <v>53263</v>
      </c>
      <c r="G7894" t="s">
        <v>22</v>
      </c>
      <c r="H7894">
        <v>5</v>
      </c>
      <c r="I7894" t="s">
        <v>16</v>
      </c>
      <c r="J7894" t="s">
        <v>15230</v>
      </c>
      <c r="K7894" t="s">
        <v>18</v>
      </c>
      <c r="L7894">
        <v>4</v>
      </c>
      <c r="M7894" t="s">
        <v>77</v>
      </c>
      <c r="N7894" t="s">
        <v>20</v>
      </c>
      <c r="O7894" t="b">
        <v>1</v>
      </c>
      <c r="P7894" cm="1">
        <f t="array" ref="P7894">_xlfn.IFS(O7894=FALSE, 0, O7894=TRUE,1)</f>
        <v>1</v>
      </c>
      <c r="R7894">
        <v>12</v>
      </c>
      <c r="S7894">
        <v>1</v>
      </c>
    </row>
    <row r="7895" spans="1:19" x14ac:dyDescent="0.3">
      <c r="A7895" t="s">
        <v>15231</v>
      </c>
      <c r="B7895" s="1">
        <v>45567.115277777775</v>
      </c>
      <c r="C7895" s="3">
        <v>53264</v>
      </c>
      <c r="D7895" s="6">
        <v>0.11540509259259259</v>
      </c>
      <c r="E7895" s="6" t="str">
        <f t="shared" si="123"/>
        <v>Yes</v>
      </c>
      <c r="F7895" s="4">
        <v>53264</v>
      </c>
      <c r="G7895" t="s">
        <v>15</v>
      </c>
      <c r="H7895">
        <v>2</v>
      </c>
      <c r="I7895" t="s">
        <v>16</v>
      </c>
      <c r="J7895" t="s">
        <v>15232</v>
      </c>
      <c r="K7895" t="s">
        <v>18</v>
      </c>
      <c r="L7895">
        <v>50</v>
      </c>
      <c r="M7895" t="s">
        <v>77</v>
      </c>
      <c r="N7895" t="s">
        <v>20</v>
      </c>
      <c r="O7895" t="b">
        <v>1</v>
      </c>
      <c r="P7895" cm="1">
        <f t="array" ref="P7895">_xlfn.IFS(O7895=FALSE, 0, O7895=TRUE,1)</f>
        <v>1</v>
      </c>
      <c r="R7895">
        <v>16</v>
      </c>
      <c r="S7895">
        <v>0</v>
      </c>
    </row>
    <row r="7896" spans="1:19" x14ac:dyDescent="0.3">
      <c r="A7896" t="s">
        <v>15233</v>
      </c>
      <c r="B7896" s="1">
        <v>45391.989583333336</v>
      </c>
      <c r="C7896" s="3">
        <v>53265</v>
      </c>
      <c r="D7896" s="6">
        <v>0.98971064814814813</v>
      </c>
      <c r="E7896" s="6" t="str">
        <f t="shared" si="123"/>
        <v>Yes</v>
      </c>
      <c r="F7896" s="4">
        <v>53265</v>
      </c>
      <c r="G7896" t="s">
        <v>74</v>
      </c>
      <c r="H7896">
        <v>23</v>
      </c>
      <c r="I7896" t="s">
        <v>16</v>
      </c>
      <c r="J7896" t="s">
        <v>5364</v>
      </c>
      <c r="K7896" t="s">
        <v>18</v>
      </c>
      <c r="L7896">
        <v>2</v>
      </c>
      <c r="M7896" t="s">
        <v>77</v>
      </c>
      <c r="N7896" t="s">
        <v>20</v>
      </c>
      <c r="O7896" t="b">
        <v>1</v>
      </c>
      <c r="P7896" cm="1">
        <f t="array" ref="P7896">_xlfn.IFS(O7896=FALSE, 0, O7896=TRUE,1)</f>
        <v>1</v>
      </c>
      <c r="R7896">
        <v>23</v>
      </c>
      <c r="S7896">
        <v>0</v>
      </c>
    </row>
    <row r="7897" spans="1:19" x14ac:dyDescent="0.3">
      <c r="A7897" t="s">
        <v>15234</v>
      </c>
      <c r="B7897" s="1">
        <v>45189.035416666666</v>
      </c>
      <c r="C7897" s="3">
        <v>53266</v>
      </c>
      <c r="D7897" s="6">
        <v>3.5543981481481482E-2</v>
      </c>
      <c r="E7897" s="6" t="str">
        <f t="shared" si="123"/>
        <v>No</v>
      </c>
      <c r="F7897" s="4">
        <v>53266</v>
      </c>
      <c r="G7897" t="s">
        <v>15</v>
      </c>
      <c r="H7897">
        <v>0</v>
      </c>
      <c r="I7897" t="s">
        <v>16</v>
      </c>
      <c r="J7897" t="s">
        <v>15235</v>
      </c>
      <c r="K7897" t="s">
        <v>18</v>
      </c>
      <c r="L7897">
        <v>34</v>
      </c>
      <c r="M7897" t="s">
        <v>77</v>
      </c>
      <c r="N7897" t="s">
        <v>20</v>
      </c>
      <c r="O7897" t="b">
        <v>1</v>
      </c>
      <c r="P7897" cm="1">
        <f t="array" ref="P7897">_xlfn.IFS(O7897=FALSE, 0, O7897=TRUE,1)</f>
        <v>1</v>
      </c>
      <c r="R7897">
        <v>39</v>
      </c>
      <c r="S7897">
        <v>0</v>
      </c>
    </row>
    <row r="7898" spans="1:19" x14ac:dyDescent="0.3">
      <c r="A7898" t="s">
        <v>15236</v>
      </c>
      <c r="B7898" s="1">
        <v>45452.029166666667</v>
      </c>
      <c r="C7898" s="3">
        <v>53267</v>
      </c>
      <c r="D7898" s="6">
        <v>2.929398148148148E-2</v>
      </c>
      <c r="E7898" s="6" t="str">
        <f t="shared" si="123"/>
        <v>No</v>
      </c>
      <c r="F7898" s="4">
        <v>53267</v>
      </c>
      <c r="G7898" t="s">
        <v>34</v>
      </c>
      <c r="H7898">
        <v>0</v>
      </c>
      <c r="I7898" t="s">
        <v>16</v>
      </c>
      <c r="J7898" t="s">
        <v>15237</v>
      </c>
      <c r="K7898" t="s">
        <v>18</v>
      </c>
      <c r="L7898">
        <v>59</v>
      </c>
      <c r="M7898" t="s">
        <v>77</v>
      </c>
      <c r="N7898" t="s">
        <v>20</v>
      </c>
      <c r="O7898" t="b">
        <v>1</v>
      </c>
      <c r="P7898" cm="1">
        <f t="array" ref="P7898">_xlfn.IFS(O7898=FALSE, 0, O7898=TRUE,1)</f>
        <v>1</v>
      </c>
      <c r="R7898">
        <v>57</v>
      </c>
      <c r="S7898">
        <v>0</v>
      </c>
    </row>
    <row r="7899" spans="1:19" x14ac:dyDescent="0.3">
      <c r="A7899" t="s">
        <v>15238</v>
      </c>
      <c r="B7899" s="1">
        <v>45103.078472222223</v>
      </c>
      <c r="C7899" s="3">
        <v>53268</v>
      </c>
      <c r="D7899" s="6">
        <v>7.8599537037037037E-2</v>
      </c>
      <c r="E7899" s="6" t="str">
        <f t="shared" si="123"/>
        <v>Yes</v>
      </c>
      <c r="F7899" s="4">
        <v>53268</v>
      </c>
      <c r="G7899" t="s">
        <v>51</v>
      </c>
      <c r="H7899">
        <v>1</v>
      </c>
      <c r="I7899" t="s">
        <v>79</v>
      </c>
      <c r="J7899" t="s">
        <v>7543</v>
      </c>
      <c r="K7899" t="s">
        <v>18</v>
      </c>
      <c r="L7899">
        <v>72</v>
      </c>
      <c r="M7899" t="s">
        <v>77</v>
      </c>
      <c r="N7899" t="s">
        <v>20</v>
      </c>
      <c r="O7899" t="b">
        <v>1</v>
      </c>
      <c r="P7899" cm="1">
        <f t="array" ref="P7899">_xlfn.IFS(O7899=FALSE, 0, O7899=TRUE,1)</f>
        <v>1</v>
      </c>
      <c r="R7899">
        <v>17</v>
      </c>
      <c r="S7899">
        <v>0</v>
      </c>
    </row>
    <row r="7900" spans="1:19" x14ac:dyDescent="0.3">
      <c r="A7900" t="s">
        <v>15239</v>
      </c>
      <c r="B7900" s="1">
        <v>45546.412499999999</v>
      </c>
      <c r="C7900" s="3">
        <v>53269</v>
      </c>
      <c r="D7900" s="6">
        <v>0.41262731481481479</v>
      </c>
      <c r="E7900" s="6" t="str">
        <f t="shared" si="123"/>
        <v>Yes</v>
      </c>
      <c r="F7900" s="4">
        <v>53269</v>
      </c>
      <c r="G7900" t="s">
        <v>15</v>
      </c>
      <c r="H7900">
        <v>9</v>
      </c>
      <c r="I7900" t="s">
        <v>79</v>
      </c>
      <c r="J7900" t="s">
        <v>15240</v>
      </c>
      <c r="K7900" t="s">
        <v>18</v>
      </c>
      <c r="L7900">
        <v>50</v>
      </c>
      <c r="M7900" t="s">
        <v>77</v>
      </c>
      <c r="N7900" t="s">
        <v>20</v>
      </c>
      <c r="O7900" t="b">
        <v>1</v>
      </c>
      <c r="P7900" cm="1">
        <f t="array" ref="P7900">_xlfn.IFS(O7900=FALSE, 0, O7900=TRUE,1)</f>
        <v>1</v>
      </c>
      <c r="R7900">
        <v>22</v>
      </c>
      <c r="S7900">
        <v>0</v>
      </c>
    </row>
    <row r="7901" spans="1:19" x14ac:dyDescent="0.3">
      <c r="A7901" t="s">
        <v>15241</v>
      </c>
      <c r="B7901" s="1">
        <v>45018.850694444445</v>
      </c>
      <c r="C7901" s="3">
        <v>53270</v>
      </c>
      <c r="D7901" s="6">
        <v>0.85082175925925929</v>
      </c>
      <c r="E7901" s="6" t="str">
        <f t="shared" si="123"/>
        <v>Yes</v>
      </c>
      <c r="F7901" s="4">
        <v>53270</v>
      </c>
      <c r="G7901" t="s">
        <v>34</v>
      </c>
      <c r="H7901">
        <v>20</v>
      </c>
      <c r="I7901" t="s">
        <v>79</v>
      </c>
      <c r="J7901" t="s">
        <v>15242</v>
      </c>
      <c r="K7901" t="s">
        <v>18</v>
      </c>
      <c r="L7901">
        <v>70</v>
      </c>
      <c r="M7901" t="s">
        <v>77</v>
      </c>
      <c r="N7901" t="s">
        <v>20</v>
      </c>
      <c r="O7901" t="b">
        <v>1</v>
      </c>
      <c r="P7901" cm="1">
        <f t="array" ref="P7901">_xlfn.IFS(O7901=FALSE, 0, O7901=TRUE,1)</f>
        <v>1</v>
      </c>
      <c r="R7901">
        <v>26</v>
      </c>
      <c r="S7901">
        <v>0</v>
      </c>
    </row>
    <row r="7902" spans="1:19" x14ac:dyDescent="0.3">
      <c r="A7902" t="s">
        <v>15243</v>
      </c>
      <c r="B7902" s="1">
        <v>45053.222916666666</v>
      </c>
      <c r="C7902" s="3">
        <v>53271</v>
      </c>
      <c r="D7902" s="6">
        <v>0.22304398148148147</v>
      </c>
      <c r="E7902" s="6" t="str">
        <f t="shared" si="123"/>
        <v>No</v>
      </c>
      <c r="F7902" s="4">
        <v>53271</v>
      </c>
      <c r="G7902" t="s">
        <v>34</v>
      </c>
      <c r="H7902">
        <v>5</v>
      </c>
      <c r="I7902" t="s">
        <v>79</v>
      </c>
      <c r="J7902" t="s">
        <v>15244</v>
      </c>
      <c r="K7902" t="s">
        <v>18</v>
      </c>
      <c r="L7902">
        <v>37</v>
      </c>
      <c r="M7902" t="s">
        <v>77</v>
      </c>
      <c r="N7902" t="s">
        <v>20</v>
      </c>
      <c r="O7902" t="b">
        <v>1</v>
      </c>
      <c r="P7902" cm="1">
        <f t="array" ref="P7902">_xlfn.IFS(O7902=FALSE, 0, O7902=TRUE,1)</f>
        <v>1</v>
      </c>
      <c r="R7902">
        <v>44</v>
      </c>
      <c r="S7902">
        <v>1</v>
      </c>
    </row>
    <row r="7903" spans="1:19" x14ac:dyDescent="0.3">
      <c r="A7903" t="s">
        <v>15245</v>
      </c>
      <c r="B7903" s="1">
        <v>45522.734722222223</v>
      </c>
      <c r="C7903" s="3">
        <v>53272</v>
      </c>
      <c r="D7903" s="6">
        <v>0.73484953703703704</v>
      </c>
      <c r="E7903" s="6" t="str">
        <f t="shared" si="123"/>
        <v>No</v>
      </c>
      <c r="F7903" s="4">
        <v>53272</v>
      </c>
      <c r="G7903" t="s">
        <v>34</v>
      </c>
      <c r="H7903">
        <v>17</v>
      </c>
      <c r="I7903" t="s">
        <v>79</v>
      </c>
      <c r="J7903" t="s">
        <v>15246</v>
      </c>
      <c r="K7903" t="s">
        <v>18</v>
      </c>
      <c r="L7903">
        <v>60</v>
      </c>
      <c r="M7903" t="s">
        <v>77</v>
      </c>
      <c r="N7903" t="s">
        <v>20</v>
      </c>
      <c r="O7903" t="b">
        <v>1</v>
      </c>
      <c r="P7903" cm="1">
        <f t="array" ref="P7903">_xlfn.IFS(O7903=FALSE, 0, O7903=TRUE,1)</f>
        <v>1</v>
      </c>
      <c r="R7903">
        <v>53</v>
      </c>
      <c r="S7903">
        <v>0</v>
      </c>
    </row>
    <row r="7904" spans="1:19" x14ac:dyDescent="0.3">
      <c r="A7904" t="s">
        <v>15247</v>
      </c>
      <c r="B7904" s="1">
        <v>45281.320833333331</v>
      </c>
      <c r="C7904" s="3">
        <v>53273</v>
      </c>
      <c r="D7904" s="6">
        <v>0.32096064814814818</v>
      </c>
      <c r="E7904" s="6" t="str">
        <f t="shared" si="123"/>
        <v>No</v>
      </c>
      <c r="F7904" s="4">
        <v>53273</v>
      </c>
      <c r="G7904" t="s">
        <v>27</v>
      </c>
      <c r="H7904">
        <v>7</v>
      </c>
      <c r="I7904" t="s">
        <v>79</v>
      </c>
      <c r="J7904" t="s">
        <v>9569</v>
      </c>
      <c r="K7904" t="s">
        <v>18</v>
      </c>
      <c r="L7904">
        <v>9</v>
      </c>
      <c r="M7904" t="s">
        <v>77</v>
      </c>
      <c r="N7904" t="s">
        <v>20</v>
      </c>
      <c r="O7904" t="b">
        <v>1</v>
      </c>
      <c r="P7904" cm="1">
        <f t="array" ref="P7904">_xlfn.IFS(O7904=FALSE, 0, O7904=TRUE,1)</f>
        <v>1</v>
      </c>
      <c r="R7904">
        <v>55</v>
      </c>
      <c r="S7904">
        <v>0</v>
      </c>
    </row>
    <row r="7905" spans="1:19" x14ac:dyDescent="0.3">
      <c r="A7905" t="s">
        <v>15248</v>
      </c>
      <c r="B7905" s="1">
        <v>45289.218055555553</v>
      </c>
      <c r="C7905" s="3">
        <v>53274</v>
      </c>
      <c r="D7905" s="6">
        <v>0.21818287037037037</v>
      </c>
      <c r="E7905" s="6" t="str">
        <f t="shared" si="123"/>
        <v>No</v>
      </c>
      <c r="F7905" s="4">
        <v>53274</v>
      </c>
      <c r="G7905" t="s">
        <v>55</v>
      </c>
      <c r="H7905">
        <v>5</v>
      </c>
      <c r="I7905" t="s">
        <v>79</v>
      </c>
      <c r="J7905" t="s">
        <v>15249</v>
      </c>
      <c r="K7905" t="s">
        <v>18</v>
      </c>
      <c r="L7905">
        <v>16</v>
      </c>
      <c r="M7905" t="s">
        <v>77</v>
      </c>
      <c r="N7905" t="s">
        <v>20</v>
      </c>
      <c r="O7905" t="b">
        <v>1</v>
      </c>
      <c r="P7905" cm="1">
        <f t="array" ref="P7905">_xlfn.IFS(O7905=FALSE, 0, O7905=TRUE,1)</f>
        <v>1</v>
      </c>
      <c r="R7905">
        <v>57</v>
      </c>
      <c r="S7905">
        <v>0</v>
      </c>
    </row>
    <row r="7906" spans="1:19" x14ac:dyDescent="0.3">
      <c r="A7906" t="s">
        <v>15250</v>
      </c>
      <c r="B7906" s="1">
        <v>45308.681944444441</v>
      </c>
      <c r="C7906" s="3">
        <v>53275</v>
      </c>
      <c r="D7906" s="6">
        <v>0.68207175925925922</v>
      </c>
      <c r="E7906" s="6" t="str">
        <f t="shared" si="123"/>
        <v>No</v>
      </c>
      <c r="F7906" s="4">
        <v>53275</v>
      </c>
      <c r="G7906" t="s">
        <v>15</v>
      </c>
      <c r="H7906">
        <v>16</v>
      </c>
      <c r="I7906" t="s">
        <v>79</v>
      </c>
      <c r="J7906" t="s">
        <v>5565</v>
      </c>
      <c r="K7906" t="s">
        <v>18</v>
      </c>
      <c r="L7906">
        <v>51</v>
      </c>
      <c r="M7906" t="s">
        <v>77</v>
      </c>
      <c r="N7906" t="s">
        <v>20</v>
      </c>
      <c r="O7906" t="b">
        <v>1</v>
      </c>
      <c r="P7906" cm="1">
        <f t="array" ref="P7906">_xlfn.IFS(O7906=FALSE, 0, O7906=TRUE,1)</f>
        <v>1</v>
      </c>
      <c r="R7906">
        <v>58</v>
      </c>
      <c r="S7906">
        <v>0</v>
      </c>
    </row>
    <row r="7907" spans="1:19" x14ac:dyDescent="0.3">
      <c r="A7907" t="s">
        <v>15251</v>
      </c>
      <c r="B7907" s="1">
        <v>45149.9375</v>
      </c>
      <c r="C7907" s="3">
        <v>53276</v>
      </c>
      <c r="D7907" s="6">
        <v>0.93762731481481476</v>
      </c>
      <c r="E7907" s="6" t="str">
        <f t="shared" si="123"/>
        <v>Yes</v>
      </c>
      <c r="F7907" s="4">
        <v>53276</v>
      </c>
      <c r="G7907" t="s">
        <v>55</v>
      </c>
      <c r="H7907">
        <v>22</v>
      </c>
      <c r="I7907" t="s">
        <v>82</v>
      </c>
      <c r="J7907" t="s">
        <v>15252</v>
      </c>
      <c r="K7907" t="s">
        <v>18</v>
      </c>
      <c r="L7907">
        <v>64</v>
      </c>
      <c r="M7907" t="s">
        <v>77</v>
      </c>
      <c r="N7907" t="s">
        <v>20</v>
      </c>
      <c r="O7907" t="b">
        <v>1</v>
      </c>
      <c r="P7907" cm="1">
        <f t="array" ref="P7907">_xlfn.IFS(O7907=FALSE, 0, O7907=TRUE,1)</f>
        <v>1</v>
      </c>
      <c r="R7907">
        <v>17</v>
      </c>
      <c r="S7907">
        <v>0</v>
      </c>
    </row>
    <row r="7908" spans="1:19" x14ac:dyDescent="0.3">
      <c r="A7908" t="s">
        <v>15253</v>
      </c>
      <c r="B7908" s="1">
        <v>45184.795138888891</v>
      </c>
      <c r="C7908" s="3">
        <v>53277</v>
      </c>
      <c r="D7908" s="6">
        <v>0.79526620370370371</v>
      </c>
      <c r="E7908" s="6" t="str">
        <f t="shared" si="123"/>
        <v>Yes</v>
      </c>
      <c r="F7908" s="4">
        <v>53277</v>
      </c>
      <c r="G7908" t="s">
        <v>55</v>
      </c>
      <c r="H7908">
        <v>19</v>
      </c>
      <c r="I7908" t="s">
        <v>82</v>
      </c>
      <c r="J7908" t="s">
        <v>15254</v>
      </c>
      <c r="K7908" t="s">
        <v>18</v>
      </c>
      <c r="L7908">
        <v>13</v>
      </c>
      <c r="M7908" t="s">
        <v>77</v>
      </c>
      <c r="N7908" t="s">
        <v>20</v>
      </c>
      <c r="O7908" t="b">
        <v>1</v>
      </c>
      <c r="P7908" cm="1">
        <f t="array" ref="P7908">_xlfn.IFS(O7908=FALSE, 0, O7908=TRUE,1)</f>
        <v>1</v>
      </c>
      <c r="R7908">
        <v>19</v>
      </c>
      <c r="S7908">
        <v>0</v>
      </c>
    </row>
    <row r="7909" spans="1:19" x14ac:dyDescent="0.3">
      <c r="A7909" t="s">
        <v>15255</v>
      </c>
      <c r="B7909" s="1">
        <v>45567.125694444447</v>
      </c>
      <c r="C7909" s="3">
        <v>53278</v>
      </c>
      <c r="D7909" s="6">
        <v>0.12582175925925926</v>
      </c>
      <c r="E7909" s="6" t="str">
        <f t="shared" si="123"/>
        <v>Yes</v>
      </c>
      <c r="F7909" s="4">
        <v>53278</v>
      </c>
      <c r="G7909" t="s">
        <v>15</v>
      </c>
      <c r="H7909">
        <v>3</v>
      </c>
      <c r="I7909" t="s">
        <v>82</v>
      </c>
      <c r="J7909" t="s">
        <v>15256</v>
      </c>
      <c r="K7909" t="s">
        <v>18</v>
      </c>
      <c r="L7909">
        <v>2</v>
      </c>
      <c r="M7909" t="s">
        <v>77</v>
      </c>
      <c r="N7909" t="s">
        <v>20</v>
      </c>
      <c r="O7909" t="b">
        <v>1</v>
      </c>
      <c r="P7909" cm="1">
        <f t="array" ref="P7909">_xlfn.IFS(O7909=FALSE, 0, O7909=TRUE,1)</f>
        <v>1</v>
      </c>
      <c r="R7909">
        <v>29</v>
      </c>
      <c r="S7909">
        <v>0</v>
      </c>
    </row>
    <row r="7910" spans="1:19" x14ac:dyDescent="0.3">
      <c r="A7910" t="s">
        <v>15257</v>
      </c>
      <c r="B7910" s="1">
        <v>45212.690972222219</v>
      </c>
      <c r="C7910" s="3">
        <v>53279</v>
      </c>
      <c r="D7910" s="6">
        <v>0.69109953703703708</v>
      </c>
      <c r="E7910" s="6" t="str">
        <f t="shared" si="123"/>
        <v>No</v>
      </c>
      <c r="F7910" s="4">
        <v>53279</v>
      </c>
      <c r="G7910" t="s">
        <v>55</v>
      </c>
      <c r="H7910">
        <v>16</v>
      </c>
      <c r="I7910" t="s">
        <v>82</v>
      </c>
      <c r="J7910" t="s">
        <v>14790</v>
      </c>
      <c r="K7910" t="s">
        <v>18</v>
      </c>
      <c r="L7910">
        <v>18</v>
      </c>
      <c r="M7910" t="s">
        <v>77</v>
      </c>
      <c r="N7910" t="s">
        <v>20</v>
      </c>
      <c r="O7910" t="b">
        <v>1</v>
      </c>
      <c r="P7910" cm="1">
        <f t="array" ref="P7910">_xlfn.IFS(O7910=FALSE, 0, O7910=TRUE,1)</f>
        <v>1</v>
      </c>
      <c r="R7910">
        <v>40</v>
      </c>
      <c r="S7910">
        <v>0</v>
      </c>
    </row>
    <row r="7911" spans="1:19" x14ac:dyDescent="0.3">
      <c r="A7911" t="s">
        <v>15258</v>
      </c>
      <c r="B7911" s="1">
        <v>45595.798611111109</v>
      </c>
      <c r="C7911" s="3">
        <v>53280</v>
      </c>
      <c r="D7911" s="6">
        <v>0.79873842592592592</v>
      </c>
      <c r="E7911" s="6" t="str">
        <f t="shared" si="123"/>
        <v>No</v>
      </c>
      <c r="F7911" s="4">
        <v>53280</v>
      </c>
      <c r="G7911" t="s">
        <v>15</v>
      </c>
      <c r="H7911">
        <v>19</v>
      </c>
      <c r="I7911" t="s">
        <v>82</v>
      </c>
      <c r="J7911" t="s">
        <v>6173</v>
      </c>
      <c r="K7911" t="s">
        <v>18</v>
      </c>
      <c r="L7911">
        <v>62</v>
      </c>
      <c r="M7911" t="s">
        <v>77</v>
      </c>
      <c r="N7911" t="s">
        <v>20</v>
      </c>
      <c r="O7911" t="b">
        <v>1</v>
      </c>
      <c r="P7911" cm="1">
        <f t="array" ref="P7911">_xlfn.IFS(O7911=FALSE, 0, O7911=TRUE,1)</f>
        <v>1</v>
      </c>
      <c r="R7911">
        <v>49</v>
      </c>
      <c r="S7911">
        <v>0</v>
      </c>
    </row>
    <row r="7912" spans="1:19" x14ac:dyDescent="0.3">
      <c r="A7912" t="s">
        <v>15259</v>
      </c>
      <c r="B7912" s="1">
        <v>45449.595833333333</v>
      </c>
      <c r="C7912" s="3">
        <v>53281</v>
      </c>
      <c r="D7912" s="6">
        <v>0.5959606481481482</v>
      </c>
      <c r="E7912" s="6" t="str">
        <f t="shared" si="123"/>
        <v>No</v>
      </c>
      <c r="F7912" s="4">
        <v>53281</v>
      </c>
      <c r="G7912" t="s">
        <v>27</v>
      </c>
      <c r="H7912">
        <v>14</v>
      </c>
      <c r="I7912" t="s">
        <v>47</v>
      </c>
      <c r="J7912" t="s">
        <v>15260</v>
      </c>
      <c r="K7912" t="s">
        <v>18</v>
      </c>
      <c r="L7912">
        <v>67</v>
      </c>
      <c r="M7912" t="s">
        <v>77</v>
      </c>
      <c r="N7912" t="s">
        <v>20</v>
      </c>
      <c r="O7912" t="b">
        <v>1</v>
      </c>
      <c r="P7912" cm="1">
        <f t="array" ref="P7912">_xlfn.IFS(O7912=FALSE, 0, O7912=TRUE,1)</f>
        <v>1</v>
      </c>
      <c r="R7912">
        <v>45</v>
      </c>
      <c r="S7912">
        <v>0</v>
      </c>
    </row>
    <row r="7913" spans="1:19" x14ac:dyDescent="0.3">
      <c r="A7913" t="s">
        <v>15261</v>
      </c>
      <c r="B7913" s="1">
        <v>45429.322916666664</v>
      </c>
      <c r="C7913" s="3">
        <v>53282</v>
      </c>
      <c r="D7913" s="6">
        <v>0.3230439814814815</v>
      </c>
      <c r="E7913" s="6" t="str">
        <f t="shared" si="123"/>
        <v>Yes</v>
      </c>
      <c r="F7913" s="4">
        <v>53282</v>
      </c>
      <c r="G7913" t="s">
        <v>55</v>
      </c>
      <c r="H7913">
        <v>7</v>
      </c>
      <c r="I7913" t="s">
        <v>122</v>
      </c>
      <c r="J7913" t="s">
        <v>2222</v>
      </c>
      <c r="K7913" t="s">
        <v>18</v>
      </c>
      <c r="L7913">
        <v>37</v>
      </c>
      <c r="M7913" t="s">
        <v>77</v>
      </c>
      <c r="N7913" t="s">
        <v>20</v>
      </c>
      <c r="O7913" t="b">
        <v>1</v>
      </c>
      <c r="P7913" cm="1">
        <f t="array" ref="P7913">_xlfn.IFS(O7913=FALSE, 0, O7913=TRUE,1)</f>
        <v>1</v>
      </c>
      <c r="R7913">
        <v>20</v>
      </c>
      <c r="S7913">
        <v>0</v>
      </c>
    </row>
    <row r="7914" spans="1:19" x14ac:dyDescent="0.3">
      <c r="A7914" t="s">
        <v>15262</v>
      </c>
      <c r="B7914" s="1">
        <v>45559.327777777777</v>
      </c>
      <c r="C7914" s="3">
        <v>53283</v>
      </c>
      <c r="D7914" s="6">
        <v>0.3279050925925926</v>
      </c>
      <c r="E7914" s="6" t="str">
        <f t="shared" si="123"/>
        <v>No</v>
      </c>
      <c r="F7914" s="4">
        <v>53283</v>
      </c>
      <c r="G7914" t="s">
        <v>74</v>
      </c>
      <c r="H7914">
        <v>7</v>
      </c>
      <c r="I7914" t="s">
        <v>122</v>
      </c>
      <c r="J7914" t="s">
        <v>5002</v>
      </c>
      <c r="K7914" t="s">
        <v>18</v>
      </c>
      <c r="L7914">
        <v>58</v>
      </c>
      <c r="M7914" t="s">
        <v>77</v>
      </c>
      <c r="N7914" t="s">
        <v>20</v>
      </c>
      <c r="O7914" t="b">
        <v>1</v>
      </c>
      <c r="P7914" cm="1">
        <f t="array" ref="P7914">_xlfn.IFS(O7914=FALSE, 0, O7914=TRUE,1)</f>
        <v>1</v>
      </c>
      <c r="R7914">
        <v>35</v>
      </c>
      <c r="S7914">
        <v>0</v>
      </c>
    </row>
    <row r="7915" spans="1:19" x14ac:dyDescent="0.3">
      <c r="A7915" t="s">
        <v>15263</v>
      </c>
      <c r="B7915" s="1">
        <v>45092.18472222222</v>
      </c>
      <c r="C7915" s="3">
        <v>53284</v>
      </c>
      <c r="D7915" s="6">
        <v>0.18484953703703705</v>
      </c>
      <c r="E7915" s="6" t="str">
        <f t="shared" si="123"/>
        <v>No</v>
      </c>
      <c r="F7915" s="4">
        <v>53284</v>
      </c>
      <c r="G7915" t="s">
        <v>27</v>
      </c>
      <c r="H7915">
        <v>4</v>
      </c>
      <c r="I7915" t="s">
        <v>122</v>
      </c>
      <c r="J7915" t="s">
        <v>15264</v>
      </c>
      <c r="K7915" t="s">
        <v>18</v>
      </c>
      <c r="L7915">
        <v>61</v>
      </c>
      <c r="M7915" t="s">
        <v>77</v>
      </c>
      <c r="N7915" t="s">
        <v>20</v>
      </c>
      <c r="O7915" t="b">
        <v>1</v>
      </c>
      <c r="P7915" cm="1">
        <f t="array" ref="P7915">_xlfn.IFS(O7915=FALSE, 0, O7915=TRUE,1)</f>
        <v>1</v>
      </c>
      <c r="R7915">
        <v>44</v>
      </c>
      <c r="S7915">
        <v>0</v>
      </c>
    </row>
    <row r="7916" spans="1:19" x14ac:dyDescent="0.3">
      <c r="A7916" t="s">
        <v>15265</v>
      </c>
      <c r="B7916" s="1">
        <v>45333.243055555555</v>
      </c>
      <c r="C7916" s="3">
        <v>53285</v>
      </c>
      <c r="D7916" s="6">
        <v>0.24318287037037037</v>
      </c>
      <c r="E7916" s="6" t="str">
        <f t="shared" si="123"/>
        <v>No</v>
      </c>
      <c r="F7916" s="4">
        <v>53285</v>
      </c>
      <c r="G7916" t="s">
        <v>34</v>
      </c>
      <c r="H7916">
        <v>5</v>
      </c>
      <c r="I7916" t="s">
        <v>122</v>
      </c>
      <c r="J7916" t="s">
        <v>15266</v>
      </c>
      <c r="K7916" t="s">
        <v>18</v>
      </c>
      <c r="L7916">
        <v>74</v>
      </c>
      <c r="M7916" t="s">
        <v>77</v>
      </c>
      <c r="N7916" t="s">
        <v>20</v>
      </c>
      <c r="O7916" t="b">
        <v>1</v>
      </c>
      <c r="P7916" cm="1">
        <f t="array" ref="P7916">_xlfn.IFS(O7916=FALSE, 0, O7916=TRUE,1)</f>
        <v>1</v>
      </c>
      <c r="R7916">
        <v>49</v>
      </c>
      <c r="S7916">
        <v>0</v>
      </c>
    </row>
    <row r="7917" spans="1:19" x14ac:dyDescent="0.3">
      <c r="A7917" t="s">
        <v>15267</v>
      </c>
      <c r="B7917" s="1">
        <v>45316.291666666664</v>
      </c>
      <c r="C7917" s="3">
        <v>53286</v>
      </c>
      <c r="D7917" s="6">
        <v>0.2917939814814815</v>
      </c>
      <c r="E7917" s="6" t="str">
        <f t="shared" si="123"/>
        <v>No</v>
      </c>
      <c r="F7917" s="4">
        <v>53286</v>
      </c>
      <c r="G7917" t="s">
        <v>27</v>
      </c>
      <c r="H7917">
        <v>7</v>
      </c>
      <c r="I7917" t="s">
        <v>122</v>
      </c>
      <c r="J7917" t="s">
        <v>15268</v>
      </c>
      <c r="K7917" t="s">
        <v>18</v>
      </c>
      <c r="L7917">
        <v>7</v>
      </c>
      <c r="M7917" t="s">
        <v>77</v>
      </c>
      <c r="N7917" t="s">
        <v>20</v>
      </c>
      <c r="O7917" t="b">
        <v>1</v>
      </c>
      <c r="P7917" cm="1">
        <f t="array" ref="P7917">_xlfn.IFS(O7917=FALSE, 0, O7917=TRUE,1)</f>
        <v>1</v>
      </c>
      <c r="R7917">
        <v>55</v>
      </c>
      <c r="S7917">
        <v>0</v>
      </c>
    </row>
    <row r="7918" spans="1:19" x14ac:dyDescent="0.3">
      <c r="A7918" t="s">
        <v>15269</v>
      </c>
      <c r="B7918" s="1">
        <v>45455.066666666666</v>
      </c>
      <c r="C7918" s="3">
        <v>53287</v>
      </c>
      <c r="D7918" s="6">
        <v>6.6793981481481482E-2</v>
      </c>
      <c r="E7918" s="6" t="str">
        <f t="shared" si="123"/>
        <v>No</v>
      </c>
      <c r="F7918" s="4">
        <v>53287</v>
      </c>
      <c r="G7918" t="s">
        <v>15</v>
      </c>
      <c r="H7918">
        <v>1</v>
      </c>
      <c r="I7918" t="s">
        <v>18</v>
      </c>
      <c r="J7918" t="s">
        <v>15270</v>
      </c>
      <c r="K7918" t="s">
        <v>18</v>
      </c>
      <c r="L7918">
        <v>68</v>
      </c>
      <c r="M7918" t="s">
        <v>77</v>
      </c>
      <c r="N7918" t="s">
        <v>20</v>
      </c>
      <c r="O7918" t="b">
        <v>1</v>
      </c>
      <c r="P7918" cm="1">
        <f t="array" ref="P7918">_xlfn.IFS(O7918=FALSE, 0, O7918=TRUE,1)</f>
        <v>1</v>
      </c>
      <c r="R7918">
        <v>51</v>
      </c>
      <c r="S7918">
        <v>0</v>
      </c>
    </row>
    <row r="7919" spans="1:19" x14ac:dyDescent="0.3">
      <c r="A7919" t="s">
        <v>15271</v>
      </c>
      <c r="B7919" s="1">
        <v>45412.643750000003</v>
      </c>
      <c r="C7919" s="3">
        <v>53288</v>
      </c>
      <c r="D7919" s="6">
        <v>0.64387731481481481</v>
      </c>
      <c r="E7919" s="6" t="str">
        <f t="shared" si="123"/>
        <v>No</v>
      </c>
      <c r="F7919" s="4">
        <v>53288</v>
      </c>
      <c r="G7919" t="s">
        <v>74</v>
      </c>
      <c r="H7919">
        <v>15</v>
      </c>
      <c r="I7919" t="s">
        <v>18</v>
      </c>
      <c r="J7919" t="s">
        <v>15272</v>
      </c>
      <c r="K7919" t="s">
        <v>18</v>
      </c>
      <c r="L7919">
        <v>4</v>
      </c>
      <c r="M7919" t="s">
        <v>77</v>
      </c>
      <c r="N7919" t="s">
        <v>20</v>
      </c>
      <c r="O7919" t="b">
        <v>1</v>
      </c>
      <c r="P7919" cm="1">
        <f t="array" ref="P7919">_xlfn.IFS(O7919=FALSE, 0, O7919=TRUE,1)</f>
        <v>1</v>
      </c>
      <c r="R7919">
        <v>54</v>
      </c>
      <c r="S7919">
        <v>0</v>
      </c>
    </row>
    <row r="7920" spans="1:19" x14ac:dyDescent="0.3">
      <c r="A7920" t="s">
        <v>15273</v>
      </c>
      <c r="B7920" s="1">
        <v>45167.927083333336</v>
      </c>
      <c r="C7920" s="3">
        <v>53289</v>
      </c>
      <c r="D7920" s="6">
        <v>0.92721064814814813</v>
      </c>
      <c r="E7920" s="6" t="str">
        <f t="shared" si="123"/>
        <v>Yes</v>
      </c>
      <c r="F7920" s="4">
        <v>53289</v>
      </c>
      <c r="G7920" t="s">
        <v>74</v>
      </c>
      <c r="H7920">
        <v>22</v>
      </c>
      <c r="I7920" t="s">
        <v>62</v>
      </c>
      <c r="J7920" t="s">
        <v>4583</v>
      </c>
      <c r="K7920" t="s">
        <v>18</v>
      </c>
      <c r="L7920">
        <v>48</v>
      </c>
      <c r="M7920" t="s">
        <v>77</v>
      </c>
      <c r="N7920" t="s">
        <v>20</v>
      </c>
      <c r="O7920" t="b">
        <v>1</v>
      </c>
      <c r="P7920" cm="1">
        <f t="array" ref="P7920">_xlfn.IFS(O7920=FALSE, 0, O7920=TRUE,1)</f>
        <v>1</v>
      </c>
      <c r="R7920">
        <v>11</v>
      </c>
      <c r="S7920">
        <v>0</v>
      </c>
    </row>
    <row r="7921" spans="1:19" x14ac:dyDescent="0.3">
      <c r="A7921" t="s">
        <v>15274</v>
      </c>
      <c r="B7921" s="1">
        <v>45030.345138888886</v>
      </c>
      <c r="C7921" s="3">
        <v>53290</v>
      </c>
      <c r="D7921" s="6">
        <v>0.3452662037037037</v>
      </c>
      <c r="E7921" s="6" t="str">
        <f t="shared" si="123"/>
        <v>Yes</v>
      </c>
      <c r="F7921" s="4">
        <v>53290</v>
      </c>
      <c r="G7921" t="s">
        <v>55</v>
      </c>
      <c r="H7921">
        <v>8</v>
      </c>
      <c r="I7921" t="s">
        <v>62</v>
      </c>
      <c r="J7921" t="s">
        <v>15275</v>
      </c>
      <c r="K7921" t="s">
        <v>18</v>
      </c>
      <c r="L7921">
        <v>33</v>
      </c>
      <c r="M7921" t="s">
        <v>77</v>
      </c>
      <c r="N7921" t="s">
        <v>20</v>
      </c>
      <c r="O7921" t="b">
        <v>1</v>
      </c>
      <c r="P7921" cm="1">
        <f t="array" ref="P7921">_xlfn.IFS(O7921=FALSE, 0, O7921=TRUE,1)</f>
        <v>1</v>
      </c>
      <c r="R7921">
        <v>20</v>
      </c>
      <c r="S7921">
        <v>0</v>
      </c>
    </row>
    <row r="7922" spans="1:19" x14ac:dyDescent="0.3">
      <c r="A7922" t="s">
        <v>15276</v>
      </c>
      <c r="B7922" s="1">
        <v>45298.429861111108</v>
      </c>
      <c r="C7922" s="3">
        <v>53291</v>
      </c>
      <c r="D7922" s="6">
        <v>0.4299884259259259</v>
      </c>
      <c r="E7922" s="6" t="str">
        <f t="shared" si="123"/>
        <v>No</v>
      </c>
      <c r="F7922" s="4">
        <v>53291</v>
      </c>
      <c r="G7922" t="s">
        <v>34</v>
      </c>
      <c r="H7922">
        <v>10</v>
      </c>
      <c r="I7922" t="s">
        <v>62</v>
      </c>
      <c r="J7922" t="s">
        <v>3253</v>
      </c>
      <c r="K7922" t="s">
        <v>18</v>
      </c>
      <c r="L7922">
        <v>64</v>
      </c>
      <c r="M7922" t="s">
        <v>77</v>
      </c>
      <c r="N7922" t="s">
        <v>20</v>
      </c>
      <c r="O7922" t="b">
        <v>1</v>
      </c>
      <c r="P7922" cm="1">
        <f t="array" ref="P7922">_xlfn.IFS(O7922=FALSE, 0, O7922=TRUE,1)</f>
        <v>1</v>
      </c>
      <c r="R7922">
        <v>31</v>
      </c>
      <c r="S7922">
        <v>0</v>
      </c>
    </row>
    <row r="7923" spans="1:19" x14ac:dyDescent="0.3">
      <c r="A7923" t="s">
        <v>15277</v>
      </c>
      <c r="B7923" s="1">
        <v>45090.484722222223</v>
      </c>
      <c r="C7923" s="3">
        <v>53292</v>
      </c>
      <c r="D7923" s="6">
        <v>0.48484953703703704</v>
      </c>
      <c r="E7923" s="6" t="str">
        <f t="shared" si="123"/>
        <v>No</v>
      </c>
      <c r="F7923" s="4">
        <v>53292</v>
      </c>
      <c r="G7923" t="s">
        <v>74</v>
      </c>
      <c r="H7923">
        <v>11</v>
      </c>
      <c r="I7923" t="s">
        <v>62</v>
      </c>
      <c r="J7923" t="s">
        <v>15278</v>
      </c>
      <c r="K7923" t="s">
        <v>18</v>
      </c>
      <c r="L7923">
        <v>52</v>
      </c>
      <c r="M7923" t="s">
        <v>77</v>
      </c>
      <c r="N7923" t="s">
        <v>20</v>
      </c>
      <c r="O7923" t="b">
        <v>1</v>
      </c>
      <c r="P7923" cm="1">
        <f t="array" ref="P7923">_xlfn.IFS(O7923=FALSE, 0, O7923=TRUE,1)</f>
        <v>1</v>
      </c>
      <c r="R7923">
        <v>33</v>
      </c>
      <c r="S7923">
        <v>0</v>
      </c>
    </row>
    <row r="7924" spans="1:19" x14ac:dyDescent="0.3">
      <c r="A7924" t="s">
        <v>15279</v>
      </c>
      <c r="B7924" s="1">
        <v>45450.459027777775</v>
      </c>
      <c r="C7924" s="3">
        <v>53293</v>
      </c>
      <c r="D7924" s="6">
        <v>0.45915509259259257</v>
      </c>
      <c r="E7924" s="6" t="str">
        <f t="shared" si="123"/>
        <v>No</v>
      </c>
      <c r="F7924" s="4">
        <v>53293</v>
      </c>
      <c r="G7924" t="s">
        <v>55</v>
      </c>
      <c r="H7924">
        <v>11</v>
      </c>
      <c r="I7924" t="s">
        <v>62</v>
      </c>
      <c r="J7924" t="s">
        <v>15280</v>
      </c>
      <c r="K7924" t="s">
        <v>18</v>
      </c>
      <c r="L7924">
        <v>71</v>
      </c>
      <c r="M7924" t="s">
        <v>77</v>
      </c>
      <c r="N7924" t="s">
        <v>20</v>
      </c>
      <c r="O7924" t="b">
        <v>1</v>
      </c>
      <c r="P7924" cm="1">
        <f t="array" ref="P7924">_xlfn.IFS(O7924=FALSE, 0, O7924=TRUE,1)</f>
        <v>1</v>
      </c>
      <c r="R7924">
        <v>47</v>
      </c>
      <c r="S7924">
        <v>0</v>
      </c>
    </row>
    <row r="7925" spans="1:19" x14ac:dyDescent="0.3">
      <c r="A7925" t="s">
        <v>15281</v>
      </c>
      <c r="B7925" s="1">
        <v>45519.418749999997</v>
      </c>
      <c r="C7925" s="3">
        <v>53294</v>
      </c>
      <c r="D7925" s="6">
        <v>0.41887731481481483</v>
      </c>
      <c r="E7925" s="6" t="str">
        <f t="shared" si="123"/>
        <v>No</v>
      </c>
      <c r="F7925" s="4">
        <v>53294</v>
      </c>
      <c r="G7925" t="s">
        <v>27</v>
      </c>
      <c r="H7925">
        <v>10</v>
      </c>
      <c r="I7925" t="s">
        <v>62</v>
      </c>
      <c r="J7925" t="s">
        <v>11177</v>
      </c>
      <c r="K7925" t="s">
        <v>18</v>
      </c>
      <c r="L7925">
        <v>13</v>
      </c>
      <c r="M7925" t="s">
        <v>77</v>
      </c>
      <c r="N7925" t="s">
        <v>20</v>
      </c>
      <c r="O7925" t="b">
        <v>1</v>
      </c>
      <c r="P7925" cm="1">
        <f t="array" ref="P7925">_xlfn.IFS(O7925=FALSE, 0, O7925=TRUE,1)</f>
        <v>1</v>
      </c>
      <c r="R7925">
        <v>50</v>
      </c>
      <c r="S7925">
        <v>0</v>
      </c>
    </row>
    <row r="7926" spans="1:19" x14ac:dyDescent="0.3">
      <c r="A7926" t="s">
        <v>15282</v>
      </c>
      <c r="B7926" s="1">
        <v>45447.126388888886</v>
      </c>
      <c r="C7926" s="3">
        <v>53295</v>
      </c>
      <c r="D7926" s="6">
        <v>0.1265162037037037</v>
      </c>
      <c r="E7926" s="6" t="str">
        <f t="shared" si="123"/>
        <v>Yes</v>
      </c>
      <c r="F7926" s="4">
        <v>53295</v>
      </c>
      <c r="G7926" t="s">
        <v>74</v>
      </c>
      <c r="H7926">
        <v>3</v>
      </c>
      <c r="I7926" t="s">
        <v>160</v>
      </c>
      <c r="J7926" t="s">
        <v>14256</v>
      </c>
      <c r="K7926" t="s">
        <v>18</v>
      </c>
      <c r="L7926">
        <v>42</v>
      </c>
      <c r="M7926" t="s">
        <v>77</v>
      </c>
      <c r="N7926" t="s">
        <v>20</v>
      </c>
      <c r="O7926" t="b">
        <v>1</v>
      </c>
      <c r="P7926" cm="1">
        <f t="array" ref="P7926">_xlfn.IFS(O7926=FALSE, 0, O7926=TRUE,1)</f>
        <v>1</v>
      </c>
      <c r="R7926">
        <v>11</v>
      </c>
      <c r="S7926">
        <v>0</v>
      </c>
    </row>
    <row r="7927" spans="1:19" x14ac:dyDescent="0.3">
      <c r="A7927" t="s">
        <v>15283</v>
      </c>
      <c r="B7927" s="1">
        <v>45046.192361111112</v>
      </c>
      <c r="C7927" s="3">
        <v>53296</v>
      </c>
      <c r="D7927" s="6">
        <v>0.19248842592592594</v>
      </c>
      <c r="E7927" s="6" t="str">
        <f t="shared" si="123"/>
        <v>Yes</v>
      </c>
      <c r="F7927" s="4">
        <v>53296</v>
      </c>
      <c r="G7927" t="s">
        <v>34</v>
      </c>
      <c r="H7927">
        <v>4</v>
      </c>
      <c r="I7927" t="s">
        <v>160</v>
      </c>
      <c r="J7927" t="s">
        <v>15284</v>
      </c>
      <c r="K7927" t="s">
        <v>18</v>
      </c>
      <c r="L7927">
        <v>19</v>
      </c>
      <c r="M7927" t="s">
        <v>77</v>
      </c>
      <c r="N7927" t="s">
        <v>20</v>
      </c>
      <c r="O7927" t="b">
        <v>1</v>
      </c>
      <c r="P7927" cm="1">
        <f t="array" ref="P7927">_xlfn.IFS(O7927=FALSE, 0, O7927=TRUE,1)</f>
        <v>1</v>
      </c>
      <c r="R7927">
        <v>19</v>
      </c>
      <c r="S7927">
        <v>0</v>
      </c>
    </row>
    <row r="7928" spans="1:19" x14ac:dyDescent="0.3">
      <c r="A7928" t="s">
        <v>15285</v>
      </c>
      <c r="B7928" s="1">
        <v>45204.709722222222</v>
      </c>
      <c r="C7928" s="3">
        <v>53297</v>
      </c>
      <c r="D7928" s="6">
        <v>0.70984953703703701</v>
      </c>
      <c r="E7928" s="6" t="str">
        <f t="shared" si="123"/>
        <v>Yes</v>
      </c>
      <c r="F7928" s="4">
        <v>53297</v>
      </c>
      <c r="G7928" t="s">
        <v>27</v>
      </c>
      <c r="H7928">
        <v>17</v>
      </c>
      <c r="I7928" t="s">
        <v>160</v>
      </c>
      <c r="J7928" t="s">
        <v>15286</v>
      </c>
      <c r="K7928" t="s">
        <v>18</v>
      </c>
      <c r="L7928">
        <v>34</v>
      </c>
      <c r="M7928" t="s">
        <v>77</v>
      </c>
      <c r="N7928" t="s">
        <v>20</v>
      </c>
      <c r="O7928" t="b">
        <v>1</v>
      </c>
      <c r="P7928" cm="1">
        <f t="array" ref="P7928">_xlfn.IFS(O7928=FALSE, 0, O7928=TRUE,1)</f>
        <v>1</v>
      </c>
      <c r="R7928">
        <v>23</v>
      </c>
      <c r="S7928">
        <v>0</v>
      </c>
    </row>
    <row r="7929" spans="1:19" x14ac:dyDescent="0.3">
      <c r="A7929" t="s">
        <v>15287</v>
      </c>
      <c r="B7929" s="1">
        <v>45118.052777777775</v>
      </c>
      <c r="C7929" s="3">
        <v>53298</v>
      </c>
      <c r="D7929" s="6">
        <v>5.2905092592592594E-2</v>
      </c>
      <c r="E7929" s="6" t="str">
        <f t="shared" si="123"/>
        <v>No</v>
      </c>
      <c r="F7929" s="4">
        <v>53298</v>
      </c>
      <c r="G7929" t="s">
        <v>74</v>
      </c>
      <c r="H7929">
        <v>1</v>
      </c>
      <c r="I7929" t="s">
        <v>160</v>
      </c>
      <c r="J7929" t="s">
        <v>15288</v>
      </c>
      <c r="K7929" t="s">
        <v>18</v>
      </c>
      <c r="L7929">
        <v>46</v>
      </c>
      <c r="M7929" t="s">
        <v>77</v>
      </c>
      <c r="N7929" t="s">
        <v>20</v>
      </c>
      <c r="O7929" t="b">
        <v>1</v>
      </c>
      <c r="P7929" cm="1">
        <f t="array" ref="P7929">_xlfn.IFS(O7929=FALSE, 0, O7929=TRUE,1)</f>
        <v>1</v>
      </c>
      <c r="R7929">
        <v>33</v>
      </c>
      <c r="S7929">
        <v>0</v>
      </c>
    </row>
    <row r="7930" spans="1:19" x14ac:dyDescent="0.3">
      <c r="A7930" t="s">
        <v>15289</v>
      </c>
      <c r="B7930" s="1">
        <v>45472.790277777778</v>
      </c>
      <c r="C7930" s="3">
        <v>53299</v>
      </c>
      <c r="D7930" s="6">
        <v>0.79040509259259262</v>
      </c>
      <c r="E7930" s="6" t="str">
        <f t="shared" si="123"/>
        <v>No</v>
      </c>
      <c r="F7930" s="4">
        <v>53299</v>
      </c>
      <c r="G7930" t="s">
        <v>22</v>
      </c>
      <c r="H7930">
        <v>18</v>
      </c>
      <c r="I7930" t="s">
        <v>160</v>
      </c>
      <c r="J7930" t="s">
        <v>4593</v>
      </c>
      <c r="K7930" t="s">
        <v>18</v>
      </c>
      <c r="L7930">
        <v>27</v>
      </c>
      <c r="M7930" t="s">
        <v>77</v>
      </c>
      <c r="N7930" t="s">
        <v>20</v>
      </c>
      <c r="O7930" t="b">
        <v>1</v>
      </c>
      <c r="P7930" cm="1">
        <f t="array" ref="P7930">_xlfn.IFS(O7930=FALSE, 0, O7930=TRUE,1)</f>
        <v>1</v>
      </c>
      <c r="R7930">
        <v>39</v>
      </c>
      <c r="S7930">
        <v>0</v>
      </c>
    </row>
    <row r="7931" spans="1:19" x14ac:dyDescent="0.3">
      <c r="A7931" t="s">
        <v>15290</v>
      </c>
      <c r="B7931" s="1">
        <v>45313.240972222222</v>
      </c>
      <c r="C7931" s="3">
        <v>53300</v>
      </c>
      <c r="D7931" s="6">
        <v>0.24109953703703704</v>
      </c>
      <c r="E7931" s="6" t="str">
        <f t="shared" si="123"/>
        <v>Yes</v>
      </c>
      <c r="F7931" s="4">
        <v>53300</v>
      </c>
      <c r="G7931" t="s">
        <v>51</v>
      </c>
      <c r="H7931">
        <v>5</v>
      </c>
      <c r="I7931" t="s">
        <v>28</v>
      </c>
      <c r="J7931" t="s">
        <v>15291</v>
      </c>
      <c r="K7931" t="s">
        <v>18</v>
      </c>
      <c r="L7931">
        <v>26</v>
      </c>
      <c r="M7931" t="s">
        <v>77</v>
      </c>
      <c r="N7931" t="s">
        <v>20</v>
      </c>
      <c r="O7931" t="b">
        <v>1</v>
      </c>
      <c r="P7931" cm="1">
        <f t="array" ref="P7931">_xlfn.IFS(O7931=FALSE, 0, O7931=TRUE,1)</f>
        <v>1</v>
      </c>
      <c r="R7931">
        <v>13</v>
      </c>
      <c r="S7931">
        <v>0</v>
      </c>
    </row>
    <row r="7932" spans="1:19" x14ac:dyDescent="0.3">
      <c r="A7932" t="s">
        <v>15292</v>
      </c>
      <c r="B7932" s="1">
        <v>45130.54791666667</v>
      </c>
      <c r="C7932" s="3">
        <v>53301</v>
      </c>
      <c r="D7932" s="6">
        <v>0.54804398148148148</v>
      </c>
      <c r="E7932" s="6" t="str">
        <f t="shared" si="123"/>
        <v>Yes</v>
      </c>
      <c r="F7932" s="4">
        <v>53301</v>
      </c>
      <c r="G7932" t="s">
        <v>34</v>
      </c>
      <c r="H7932">
        <v>13</v>
      </c>
      <c r="I7932" t="s">
        <v>28</v>
      </c>
      <c r="J7932" t="s">
        <v>2020</v>
      </c>
      <c r="K7932" t="s">
        <v>18</v>
      </c>
      <c r="L7932">
        <v>18</v>
      </c>
      <c r="M7932" t="s">
        <v>77</v>
      </c>
      <c r="N7932" t="s">
        <v>20</v>
      </c>
      <c r="O7932" t="b">
        <v>1</v>
      </c>
      <c r="P7932" cm="1">
        <f t="array" ref="P7932">_xlfn.IFS(O7932=FALSE, 0, O7932=TRUE,1)</f>
        <v>1</v>
      </c>
      <c r="R7932">
        <v>17</v>
      </c>
      <c r="S7932">
        <v>0</v>
      </c>
    </row>
    <row r="7933" spans="1:19" x14ac:dyDescent="0.3">
      <c r="A7933" t="s">
        <v>15293</v>
      </c>
      <c r="B7933" s="1">
        <v>45303.975694444445</v>
      </c>
      <c r="C7933" s="3">
        <v>53302</v>
      </c>
      <c r="D7933" s="6">
        <v>0.97582175925925929</v>
      </c>
      <c r="E7933" s="6" t="str">
        <f t="shared" si="123"/>
        <v>Yes</v>
      </c>
      <c r="F7933" s="4">
        <v>53302</v>
      </c>
      <c r="G7933" t="s">
        <v>55</v>
      </c>
      <c r="H7933">
        <v>23</v>
      </c>
      <c r="I7933" t="s">
        <v>28</v>
      </c>
      <c r="J7933" t="s">
        <v>15294</v>
      </c>
      <c r="K7933" t="s">
        <v>18</v>
      </c>
      <c r="L7933">
        <v>61</v>
      </c>
      <c r="M7933" t="s">
        <v>77</v>
      </c>
      <c r="N7933" t="s">
        <v>20</v>
      </c>
      <c r="O7933" t="b">
        <v>1</v>
      </c>
      <c r="P7933" cm="1">
        <f t="array" ref="P7933">_xlfn.IFS(O7933=FALSE, 0, O7933=TRUE,1)</f>
        <v>1</v>
      </c>
      <c r="R7933">
        <v>23</v>
      </c>
      <c r="S7933">
        <v>0</v>
      </c>
    </row>
    <row r="7934" spans="1:19" x14ac:dyDescent="0.3">
      <c r="A7934" t="s">
        <v>15295</v>
      </c>
      <c r="B7934" s="1">
        <v>45187.408333333333</v>
      </c>
      <c r="C7934" s="3">
        <v>53303</v>
      </c>
      <c r="D7934" s="6">
        <v>0.40846064814814814</v>
      </c>
      <c r="E7934" s="6" t="str">
        <f t="shared" si="123"/>
        <v>Yes</v>
      </c>
      <c r="F7934" s="4">
        <v>53303</v>
      </c>
      <c r="G7934" t="s">
        <v>51</v>
      </c>
      <c r="H7934">
        <v>9</v>
      </c>
      <c r="I7934" t="s">
        <v>28</v>
      </c>
      <c r="J7934" t="s">
        <v>15296</v>
      </c>
      <c r="K7934" t="s">
        <v>18</v>
      </c>
      <c r="L7934">
        <v>64</v>
      </c>
      <c r="M7934" t="s">
        <v>77</v>
      </c>
      <c r="N7934" t="s">
        <v>20</v>
      </c>
      <c r="O7934" t="b">
        <v>1</v>
      </c>
      <c r="P7934" cm="1">
        <f t="array" ref="P7934">_xlfn.IFS(O7934=FALSE, 0, O7934=TRUE,1)</f>
        <v>1</v>
      </c>
      <c r="R7934">
        <v>27</v>
      </c>
      <c r="S7934">
        <v>0</v>
      </c>
    </row>
    <row r="7935" spans="1:19" x14ac:dyDescent="0.3">
      <c r="A7935" t="s">
        <v>15297</v>
      </c>
      <c r="B7935" s="1">
        <v>45380.250694444447</v>
      </c>
      <c r="C7935" s="3">
        <v>53304</v>
      </c>
      <c r="D7935" s="6">
        <v>0.25082175925925926</v>
      </c>
      <c r="E7935" s="6" t="str">
        <f t="shared" si="123"/>
        <v>Yes</v>
      </c>
      <c r="F7935" s="4">
        <v>53304</v>
      </c>
      <c r="G7935" t="s">
        <v>55</v>
      </c>
      <c r="H7935">
        <v>6</v>
      </c>
      <c r="I7935" t="s">
        <v>28</v>
      </c>
      <c r="J7935" t="s">
        <v>15298</v>
      </c>
      <c r="K7935" t="s">
        <v>18</v>
      </c>
      <c r="L7935">
        <v>45</v>
      </c>
      <c r="M7935" t="s">
        <v>77</v>
      </c>
      <c r="N7935" t="s">
        <v>20</v>
      </c>
      <c r="O7935" t="b">
        <v>1</v>
      </c>
      <c r="P7935" cm="1">
        <f t="array" ref="P7935">_xlfn.IFS(O7935=FALSE, 0, O7935=TRUE,1)</f>
        <v>1</v>
      </c>
      <c r="R7935">
        <v>30</v>
      </c>
      <c r="S7935">
        <v>0</v>
      </c>
    </row>
    <row r="7936" spans="1:19" x14ac:dyDescent="0.3">
      <c r="A7936" t="s">
        <v>15299</v>
      </c>
      <c r="B7936" s="1">
        <v>45441.536111111112</v>
      </c>
      <c r="C7936" s="3">
        <v>53305</v>
      </c>
      <c r="D7936" s="6">
        <v>0.53623842592592597</v>
      </c>
      <c r="E7936" s="6" t="str">
        <f t="shared" si="123"/>
        <v>No</v>
      </c>
      <c r="F7936" s="4">
        <v>53305</v>
      </c>
      <c r="G7936" t="s">
        <v>15</v>
      </c>
      <c r="H7936">
        <v>12</v>
      </c>
      <c r="I7936" t="s">
        <v>28</v>
      </c>
      <c r="J7936" t="s">
        <v>15300</v>
      </c>
      <c r="K7936" t="s">
        <v>18</v>
      </c>
      <c r="L7936">
        <v>56</v>
      </c>
      <c r="M7936" t="s">
        <v>77</v>
      </c>
      <c r="N7936" t="s">
        <v>20</v>
      </c>
      <c r="O7936" t="b">
        <v>1</v>
      </c>
      <c r="P7936" cm="1">
        <f t="array" ref="P7936">_xlfn.IFS(O7936=FALSE, 0, O7936=TRUE,1)</f>
        <v>1</v>
      </c>
      <c r="R7936">
        <v>39</v>
      </c>
      <c r="S7936">
        <v>0</v>
      </c>
    </row>
    <row r="7937" spans="1:19" x14ac:dyDescent="0.3">
      <c r="A7937" t="s">
        <v>15301</v>
      </c>
      <c r="B7937" s="1">
        <v>45478.363194444442</v>
      </c>
      <c r="C7937" s="3">
        <v>53306</v>
      </c>
      <c r="D7937" s="6">
        <v>0.36332175925925925</v>
      </c>
      <c r="E7937" s="6" t="str">
        <f t="shared" si="123"/>
        <v>Yes</v>
      </c>
      <c r="F7937" s="4">
        <v>53306</v>
      </c>
      <c r="G7937" t="s">
        <v>55</v>
      </c>
      <c r="H7937">
        <v>8</v>
      </c>
      <c r="I7937" t="s">
        <v>58</v>
      </c>
      <c r="J7937" t="s">
        <v>15302</v>
      </c>
      <c r="K7937" t="s">
        <v>18</v>
      </c>
      <c r="L7937">
        <v>19</v>
      </c>
      <c r="M7937" t="s">
        <v>77</v>
      </c>
      <c r="N7937" t="s">
        <v>20</v>
      </c>
      <c r="O7937" t="b">
        <v>1</v>
      </c>
      <c r="P7937" cm="1">
        <f t="array" ref="P7937">_xlfn.IFS(O7937=FALSE, 0, O7937=TRUE,1)</f>
        <v>1</v>
      </c>
      <c r="R7937">
        <v>14</v>
      </c>
      <c r="S7937">
        <v>0</v>
      </c>
    </row>
    <row r="7938" spans="1:19" x14ac:dyDescent="0.3">
      <c r="A7938" t="s">
        <v>15303</v>
      </c>
      <c r="B7938" s="1">
        <v>45224.595833333333</v>
      </c>
      <c r="C7938" s="3">
        <v>53307</v>
      </c>
      <c r="D7938" s="6">
        <v>0.5959606481481482</v>
      </c>
      <c r="E7938" s="6" t="str">
        <f t="shared" si="123"/>
        <v>Yes</v>
      </c>
      <c r="F7938" s="4">
        <v>53307</v>
      </c>
      <c r="G7938" t="s">
        <v>15</v>
      </c>
      <c r="H7938">
        <v>14</v>
      </c>
      <c r="I7938" t="s">
        <v>58</v>
      </c>
      <c r="J7938" t="s">
        <v>15304</v>
      </c>
      <c r="K7938" t="s">
        <v>18</v>
      </c>
      <c r="L7938">
        <v>75</v>
      </c>
      <c r="M7938" t="s">
        <v>77</v>
      </c>
      <c r="N7938" t="s">
        <v>20</v>
      </c>
      <c r="O7938" t="b">
        <v>1</v>
      </c>
      <c r="P7938" cm="1">
        <f t="array" ref="P7938">_xlfn.IFS(O7938=FALSE, 0, O7938=TRUE,1)</f>
        <v>1</v>
      </c>
      <c r="R7938">
        <v>23</v>
      </c>
      <c r="S7938">
        <v>0</v>
      </c>
    </row>
    <row r="7939" spans="1:19" x14ac:dyDescent="0.3">
      <c r="A7939" t="s">
        <v>15305</v>
      </c>
      <c r="B7939" s="1">
        <v>45102.313888888886</v>
      </c>
      <c r="C7939" s="3">
        <v>53308</v>
      </c>
      <c r="D7939" s="6">
        <v>0.3140162037037037</v>
      </c>
      <c r="E7939" s="6" t="str">
        <f t="shared" ref="E7939:E8002" si="124">IF(R7939&lt;=30,"Yes","No")</f>
        <v>No</v>
      </c>
      <c r="F7939" s="4">
        <v>53308</v>
      </c>
      <c r="G7939" t="s">
        <v>34</v>
      </c>
      <c r="H7939">
        <v>7</v>
      </c>
      <c r="I7939" t="s">
        <v>58</v>
      </c>
      <c r="J7939" t="s">
        <v>15306</v>
      </c>
      <c r="K7939" t="s">
        <v>18</v>
      </c>
      <c r="L7939">
        <v>28</v>
      </c>
      <c r="M7939" t="s">
        <v>77</v>
      </c>
      <c r="N7939" t="s">
        <v>20</v>
      </c>
      <c r="O7939" t="b">
        <v>1</v>
      </c>
      <c r="P7939" cm="1">
        <f t="array" ref="P7939">_xlfn.IFS(O7939=FALSE, 0, O7939=TRUE,1)</f>
        <v>1</v>
      </c>
      <c r="R7939">
        <v>37</v>
      </c>
      <c r="S7939">
        <v>0</v>
      </c>
    </row>
    <row r="7940" spans="1:19" x14ac:dyDescent="0.3">
      <c r="A7940" t="s">
        <v>15307</v>
      </c>
      <c r="B7940" s="1">
        <v>45151.728472222225</v>
      </c>
      <c r="C7940" s="3">
        <v>53309</v>
      </c>
      <c r="D7940" s="6">
        <v>0.72859953703703706</v>
      </c>
      <c r="E7940" s="6" t="str">
        <f t="shared" si="124"/>
        <v>No</v>
      </c>
      <c r="F7940" s="4">
        <v>53309</v>
      </c>
      <c r="G7940" t="s">
        <v>34</v>
      </c>
      <c r="H7940">
        <v>17</v>
      </c>
      <c r="I7940" t="s">
        <v>58</v>
      </c>
      <c r="J7940" t="s">
        <v>15308</v>
      </c>
      <c r="K7940" t="s">
        <v>18</v>
      </c>
      <c r="L7940">
        <v>19</v>
      </c>
      <c r="M7940" t="s">
        <v>77</v>
      </c>
      <c r="N7940" t="s">
        <v>20</v>
      </c>
      <c r="O7940" t="b">
        <v>1</v>
      </c>
      <c r="P7940" cm="1">
        <f t="array" ref="P7940">_xlfn.IFS(O7940=FALSE, 0, O7940=TRUE,1)</f>
        <v>1</v>
      </c>
      <c r="R7940">
        <v>42</v>
      </c>
      <c r="S7940">
        <v>0</v>
      </c>
    </row>
    <row r="7941" spans="1:19" x14ac:dyDescent="0.3">
      <c r="A7941" t="s">
        <v>15309</v>
      </c>
      <c r="B7941" s="1">
        <v>45167.816666666666</v>
      </c>
      <c r="C7941" s="3">
        <v>53310</v>
      </c>
      <c r="D7941" s="6">
        <v>0.81679398148148152</v>
      </c>
      <c r="E7941" s="6" t="str">
        <f t="shared" si="124"/>
        <v>Yes</v>
      </c>
      <c r="F7941" s="4">
        <v>53310</v>
      </c>
      <c r="G7941" t="s">
        <v>74</v>
      </c>
      <c r="H7941">
        <v>19</v>
      </c>
      <c r="I7941" t="s">
        <v>65</v>
      </c>
      <c r="J7941" t="s">
        <v>15310</v>
      </c>
      <c r="K7941" t="s">
        <v>18</v>
      </c>
      <c r="L7941">
        <v>2</v>
      </c>
      <c r="M7941" t="s">
        <v>77</v>
      </c>
      <c r="N7941" t="s">
        <v>20</v>
      </c>
      <c r="O7941" t="b">
        <v>1</v>
      </c>
      <c r="P7941" cm="1">
        <f t="array" ref="P7941">_xlfn.IFS(O7941=FALSE, 0, O7941=TRUE,1)</f>
        <v>1</v>
      </c>
      <c r="R7941">
        <v>14</v>
      </c>
      <c r="S7941">
        <v>0</v>
      </c>
    </row>
    <row r="7942" spans="1:19" x14ac:dyDescent="0.3">
      <c r="A7942" t="s">
        <v>15311</v>
      </c>
      <c r="B7942" s="1">
        <v>45102.332638888889</v>
      </c>
      <c r="C7942" s="3">
        <v>53311</v>
      </c>
      <c r="D7942" s="6">
        <v>0.33276620370370369</v>
      </c>
      <c r="E7942" s="6" t="str">
        <f t="shared" si="124"/>
        <v>No</v>
      </c>
      <c r="F7942" s="4">
        <v>53311</v>
      </c>
      <c r="G7942" t="s">
        <v>34</v>
      </c>
      <c r="H7942">
        <v>7</v>
      </c>
      <c r="I7942" t="s">
        <v>65</v>
      </c>
      <c r="J7942" t="s">
        <v>8477</v>
      </c>
      <c r="K7942" t="s">
        <v>18</v>
      </c>
      <c r="L7942">
        <v>41</v>
      </c>
      <c r="M7942" t="s">
        <v>77</v>
      </c>
      <c r="N7942" t="s">
        <v>20</v>
      </c>
      <c r="O7942" t="b">
        <v>1</v>
      </c>
      <c r="P7942" cm="1">
        <f t="array" ref="P7942">_xlfn.IFS(O7942=FALSE, 0, O7942=TRUE,1)</f>
        <v>1</v>
      </c>
      <c r="R7942">
        <v>39</v>
      </c>
      <c r="S7942">
        <v>0</v>
      </c>
    </row>
    <row r="7943" spans="1:19" x14ac:dyDescent="0.3">
      <c r="A7943" t="s">
        <v>15312</v>
      </c>
      <c r="B7943" s="1">
        <v>45183.801388888889</v>
      </c>
      <c r="C7943" s="3">
        <v>53312</v>
      </c>
      <c r="D7943" s="6">
        <v>0.80151620370370369</v>
      </c>
      <c r="E7943" s="6" t="str">
        <f t="shared" si="124"/>
        <v>No</v>
      </c>
      <c r="F7943" s="4">
        <v>53312</v>
      </c>
      <c r="G7943" t="s">
        <v>27</v>
      </c>
      <c r="H7943">
        <v>19</v>
      </c>
      <c r="I7943" t="s">
        <v>65</v>
      </c>
      <c r="J7943" t="s">
        <v>4555</v>
      </c>
      <c r="K7943" t="s">
        <v>18</v>
      </c>
      <c r="L7943">
        <v>76</v>
      </c>
      <c r="M7943" t="s">
        <v>77</v>
      </c>
      <c r="N7943" t="s">
        <v>20</v>
      </c>
      <c r="O7943" t="b">
        <v>1</v>
      </c>
      <c r="P7943" cm="1">
        <f t="array" ref="P7943">_xlfn.IFS(O7943=FALSE, 0, O7943=TRUE,1)</f>
        <v>1</v>
      </c>
      <c r="R7943">
        <v>47</v>
      </c>
      <c r="S7943">
        <v>0</v>
      </c>
    </row>
    <row r="7944" spans="1:19" x14ac:dyDescent="0.3">
      <c r="A7944" t="s">
        <v>15313</v>
      </c>
      <c r="B7944" s="1">
        <v>45568.515972222223</v>
      </c>
      <c r="C7944" s="3">
        <v>53313</v>
      </c>
      <c r="D7944" s="6">
        <v>0.51609953703703704</v>
      </c>
      <c r="E7944" s="6" t="str">
        <f t="shared" si="124"/>
        <v>Yes</v>
      </c>
      <c r="F7944" s="4">
        <v>53313</v>
      </c>
      <c r="G7944" t="s">
        <v>27</v>
      </c>
      <c r="H7944">
        <v>12</v>
      </c>
      <c r="I7944" t="s">
        <v>106</v>
      </c>
      <c r="J7944" t="s">
        <v>15314</v>
      </c>
      <c r="K7944" t="s">
        <v>18</v>
      </c>
      <c r="L7944">
        <v>7</v>
      </c>
      <c r="M7944" t="s">
        <v>77</v>
      </c>
      <c r="N7944" t="s">
        <v>20</v>
      </c>
      <c r="O7944" t="b">
        <v>1</v>
      </c>
      <c r="P7944" cm="1">
        <f t="array" ref="P7944">_xlfn.IFS(O7944=FALSE, 0, O7944=TRUE,1)</f>
        <v>1</v>
      </c>
      <c r="R7944">
        <v>13</v>
      </c>
      <c r="S7944">
        <v>0</v>
      </c>
    </row>
    <row r="7945" spans="1:19" x14ac:dyDescent="0.3">
      <c r="A7945" t="s">
        <v>15315</v>
      </c>
      <c r="B7945" s="1">
        <v>45426.980555555558</v>
      </c>
      <c r="C7945" s="3">
        <v>53314</v>
      </c>
      <c r="D7945" s="6">
        <v>0.98068287037037039</v>
      </c>
      <c r="E7945" s="6" t="str">
        <f t="shared" si="124"/>
        <v>Yes</v>
      </c>
      <c r="F7945" s="4">
        <v>53314</v>
      </c>
      <c r="G7945" t="s">
        <v>74</v>
      </c>
      <c r="H7945">
        <v>23</v>
      </c>
      <c r="I7945" t="s">
        <v>106</v>
      </c>
      <c r="J7945" t="s">
        <v>15316</v>
      </c>
      <c r="K7945" t="s">
        <v>18</v>
      </c>
      <c r="L7945">
        <v>39</v>
      </c>
      <c r="M7945" t="s">
        <v>77</v>
      </c>
      <c r="N7945" t="s">
        <v>20</v>
      </c>
      <c r="O7945" t="b">
        <v>1</v>
      </c>
      <c r="P7945" cm="1">
        <f t="array" ref="P7945">_xlfn.IFS(O7945=FALSE, 0, O7945=TRUE,1)</f>
        <v>1</v>
      </c>
      <c r="R7945">
        <v>20</v>
      </c>
      <c r="S7945">
        <v>0</v>
      </c>
    </row>
    <row r="7946" spans="1:19" x14ac:dyDescent="0.3">
      <c r="A7946" t="s">
        <v>15317</v>
      </c>
      <c r="B7946" s="1">
        <v>45258.709027777775</v>
      </c>
      <c r="C7946" s="3">
        <v>53315</v>
      </c>
      <c r="D7946" s="6">
        <v>0.70915509259259257</v>
      </c>
      <c r="E7946" s="6" t="str">
        <f t="shared" si="124"/>
        <v>No</v>
      </c>
      <c r="F7946" s="4">
        <v>53315</v>
      </c>
      <c r="G7946" t="s">
        <v>74</v>
      </c>
      <c r="H7946">
        <v>17</v>
      </c>
      <c r="I7946" t="s">
        <v>106</v>
      </c>
      <c r="J7946" t="s">
        <v>15318</v>
      </c>
      <c r="K7946" t="s">
        <v>18</v>
      </c>
      <c r="L7946">
        <v>30</v>
      </c>
      <c r="M7946" t="s">
        <v>77</v>
      </c>
      <c r="N7946" t="s">
        <v>20</v>
      </c>
      <c r="O7946" t="b">
        <v>1</v>
      </c>
      <c r="P7946" cm="1">
        <f t="array" ref="P7946">_xlfn.IFS(O7946=FALSE, 0, O7946=TRUE,1)</f>
        <v>1</v>
      </c>
      <c r="R7946">
        <v>31</v>
      </c>
      <c r="S7946">
        <v>0</v>
      </c>
    </row>
    <row r="7947" spans="1:19" x14ac:dyDescent="0.3">
      <c r="A7947" t="s">
        <v>15319</v>
      </c>
      <c r="B7947" s="1">
        <v>45363.45</v>
      </c>
      <c r="C7947" s="3">
        <v>53316</v>
      </c>
      <c r="D7947" s="6">
        <v>0.45012731481481483</v>
      </c>
      <c r="E7947" s="6" t="str">
        <f t="shared" si="124"/>
        <v>No</v>
      </c>
      <c r="F7947" s="4">
        <v>53316</v>
      </c>
      <c r="G7947" t="s">
        <v>74</v>
      </c>
      <c r="H7947">
        <v>10</v>
      </c>
      <c r="I7947" t="s">
        <v>106</v>
      </c>
      <c r="J7947" t="s">
        <v>15320</v>
      </c>
      <c r="K7947" t="s">
        <v>18</v>
      </c>
      <c r="L7947">
        <v>60</v>
      </c>
      <c r="M7947" t="s">
        <v>77</v>
      </c>
      <c r="N7947" t="s">
        <v>20</v>
      </c>
      <c r="O7947" t="b">
        <v>1</v>
      </c>
      <c r="P7947" cm="1">
        <f t="array" ref="P7947">_xlfn.IFS(O7947=FALSE, 0, O7947=TRUE,1)</f>
        <v>1</v>
      </c>
      <c r="R7947">
        <v>46</v>
      </c>
      <c r="S7947">
        <v>0</v>
      </c>
    </row>
    <row r="7948" spans="1:19" x14ac:dyDescent="0.3">
      <c r="A7948" t="s">
        <v>15321</v>
      </c>
      <c r="B7948" s="1">
        <v>45444.053472222222</v>
      </c>
      <c r="C7948" s="3">
        <v>53317</v>
      </c>
      <c r="D7948" s="6">
        <v>5.3599537037037036E-2</v>
      </c>
      <c r="E7948" s="6" t="str">
        <f t="shared" si="124"/>
        <v>Yes</v>
      </c>
      <c r="F7948" s="4">
        <v>53317</v>
      </c>
      <c r="G7948" t="s">
        <v>22</v>
      </c>
      <c r="H7948">
        <v>1</v>
      </c>
      <c r="I7948" t="s">
        <v>91</v>
      </c>
      <c r="J7948" t="s">
        <v>15322</v>
      </c>
      <c r="K7948" t="s">
        <v>18</v>
      </c>
      <c r="L7948">
        <v>11</v>
      </c>
      <c r="M7948" t="s">
        <v>77</v>
      </c>
      <c r="N7948" t="s">
        <v>20</v>
      </c>
      <c r="O7948" t="b">
        <v>1</v>
      </c>
      <c r="P7948" cm="1">
        <f t="array" ref="P7948">_xlfn.IFS(O7948=FALSE, 0, O7948=TRUE,1)</f>
        <v>1</v>
      </c>
      <c r="R7948">
        <v>19</v>
      </c>
      <c r="S7948">
        <v>0</v>
      </c>
    </row>
    <row r="7949" spans="1:19" x14ac:dyDescent="0.3">
      <c r="A7949" t="s">
        <v>15323</v>
      </c>
      <c r="B7949" s="1">
        <v>45574.716666666667</v>
      </c>
      <c r="C7949" s="3">
        <v>53318</v>
      </c>
      <c r="D7949" s="6">
        <v>0.71679398148148143</v>
      </c>
      <c r="E7949" s="6" t="str">
        <f t="shared" si="124"/>
        <v>Yes</v>
      </c>
      <c r="F7949" s="4">
        <v>53318</v>
      </c>
      <c r="G7949" t="s">
        <v>15</v>
      </c>
      <c r="H7949">
        <v>17</v>
      </c>
      <c r="I7949" t="s">
        <v>35</v>
      </c>
      <c r="J7949" t="s">
        <v>15324</v>
      </c>
      <c r="K7949" t="s">
        <v>18</v>
      </c>
      <c r="L7949">
        <v>23</v>
      </c>
      <c r="M7949" t="s">
        <v>77</v>
      </c>
      <c r="N7949" t="s">
        <v>20</v>
      </c>
      <c r="O7949" t="b">
        <v>1</v>
      </c>
      <c r="P7949" cm="1">
        <f t="array" ref="P7949">_xlfn.IFS(O7949=FALSE, 0, O7949=TRUE,1)</f>
        <v>1</v>
      </c>
      <c r="R7949">
        <v>12</v>
      </c>
      <c r="S7949">
        <v>0</v>
      </c>
    </row>
    <row r="7950" spans="1:19" x14ac:dyDescent="0.3">
      <c r="A7950" t="s">
        <v>15325</v>
      </c>
      <c r="B7950" s="1">
        <v>45150.043055555558</v>
      </c>
      <c r="C7950" s="3">
        <v>53319</v>
      </c>
      <c r="D7950" s="6">
        <v>4.3182870370370371E-2</v>
      </c>
      <c r="E7950" s="6" t="str">
        <f t="shared" si="124"/>
        <v>Yes</v>
      </c>
      <c r="F7950" s="4">
        <v>53319</v>
      </c>
      <c r="G7950" t="s">
        <v>22</v>
      </c>
      <c r="H7950">
        <v>1</v>
      </c>
      <c r="I7950" t="s">
        <v>35</v>
      </c>
      <c r="J7950" t="s">
        <v>15326</v>
      </c>
      <c r="K7950" t="s">
        <v>18</v>
      </c>
      <c r="L7950">
        <v>33</v>
      </c>
      <c r="M7950" t="s">
        <v>77</v>
      </c>
      <c r="N7950" t="s">
        <v>20</v>
      </c>
      <c r="O7950" t="b">
        <v>1</v>
      </c>
      <c r="P7950" cm="1">
        <f t="array" ref="P7950">_xlfn.IFS(O7950=FALSE, 0, O7950=TRUE,1)</f>
        <v>1</v>
      </c>
      <c r="R7950">
        <v>27</v>
      </c>
      <c r="S7950">
        <v>0</v>
      </c>
    </row>
    <row r="7951" spans="1:19" x14ac:dyDescent="0.3">
      <c r="A7951" t="s">
        <v>15327</v>
      </c>
      <c r="B7951" s="1">
        <v>45314.89166666667</v>
      </c>
      <c r="C7951" s="3">
        <v>53320</v>
      </c>
      <c r="D7951" s="6">
        <v>0.89179398148148148</v>
      </c>
      <c r="E7951" s="6" t="str">
        <f t="shared" si="124"/>
        <v>No</v>
      </c>
      <c r="F7951" s="4">
        <v>53320</v>
      </c>
      <c r="G7951" t="s">
        <v>74</v>
      </c>
      <c r="H7951">
        <v>21</v>
      </c>
      <c r="I7951" t="s">
        <v>35</v>
      </c>
      <c r="J7951" t="s">
        <v>15328</v>
      </c>
      <c r="K7951" t="s">
        <v>18</v>
      </c>
      <c r="L7951">
        <v>40</v>
      </c>
      <c r="M7951" t="s">
        <v>77</v>
      </c>
      <c r="N7951" t="s">
        <v>20</v>
      </c>
      <c r="O7951" t="b">
        <v>1</v>
      </c>
      <c r="P7951" cm="1">
        <f t="array" ref="P7951">_xlfn.IFS(O7951=FALSE, 0, O7951=TRUE,1)</f>
        <v>1</v>
      </c>
      <c r="R7951">
        <v>51</v>
      </c>
      <c r="S7951">
        <v>0</v>
      </c>
    </row>
    <row r="7952" spans="1:19" x14ac:dyDescent="0.3">
      <c r="A7952" t="s">
        <v>15329</v>
      </c>
      <c r="B7952" s="1">
        <v>45297.040277777778</v>
      </c>
      <c r="C7952" s="3">
        <v>53321</v>
      </c>
      <c r="D7952" s="6">
        <v>4.040509259259259E-2</v>
      </c>
      <c r="E7952" s="6" t="str">
        <f t="shared" si="124"/>
        <v>No</v>
      </c>
      <c r="F7952" s="4">
        <v>53321</v>
      </c>
      <c r="G7952" t="s">
        <v>22</v>
      </c>
      <c r="H7952">
        <v>0</v>
      </c>
      <c r="I7952" t="s">
        <v>35</v>
      </c>
      <c r="J7952" t="s">
        <v>15330</v>
      </c>
      <c r="K7952" t="s">
        <v>18</v>
      </c>
      <c r="L7952">
        <v>32</v>
      </c>
      <c r="M7952" t="s">
        <v>77</v>
      </c>
      <c r="N7952" t="s">
        <v>20</v>
      </c>
      <c r="O7952" t="b">
        <v>1</v>
      </c>
      <c r="P7952" cm="1">
        <f t="array" ref="P7952">_xlfn.IFS(O7952=FALSE, 0, O7952=TRUE,1)</f>
        <v>1</v>
      </c>
      <c r="R7952">
        <v>57</v>
      </c>
      <c r="S7952">
        <v>0</v>
      </c>
    </row>
    <row r="7953" spans="1:19" x14ac:dyDescent="0.3">
      <c r="A7953" t="s">
        <v>15331</v>
      </c>
      <c r="B7953" s="1">
        <v>45363.959722222222</v>
      </c>
      <c r="C7953" s="3">
        <v>53322</v>
      </c>
      <c r="D7953" s="6">
        <v>0.95984953703703701</v>
      </c>
      <c r="E7953" s="6" t="str">
        <f t="shared" si="124"/>
        <v>No</v>
      </c>
      <c r="F7953" s="4">
        <v>53322</v>
      </c>
      <c r="G7953" t="s">
        <v>74</v>
      </c>
      <c r="H7953">
        <v>23</v>
      </c>
      <c r="I7953" t="s">
        <v>35</v>
      </c>
      <c r="J7953" t="s">
        <v>15332</v>
      </c>
      <c r="K7953" t="s">
        <v>18</v>
      </c>
      <c r="L7953">
        <v>37</v>
      </c>
      <c r="M7953" t="s">
        <v>77</v>
      </c>
      <c r="N7953" t="s">
        <v>20</v>
      </c>
      <c r="O7953" t="b">
        <v>1</v>
      </c>
      <c r="P7953" cm="1">
        <f t="array" ref="P7953">_xlfn.IFS(O7953=FALSE, 0, O7953=TRUE,1)</f>
        <v>1</v>
      </c>
      <c r="R7953">
        <v>57</v>
      </c>
      <c r="S7953">
        <v>0</v>
      </c>
    </row>
    <row r="7954" spans="1:19" x14ac:dyDescent="0.3">
      <c r="A7954" t="s">
        <v>15333</v>
      </c>
      <c r="B7954" s="1">
        <v>45099.061805555553</v>
      </c>
      <c r="C7954" s="3">
        <v>53323</v>
      </c>
      <c r="D7954" s="6">
        <v>6.1932870370370367E-2</v>
      </c>
      <c r="E7954" s="6" t="str">
        <f t="shared" si="124"/>
        <v>Yes</v>
      </c>
      <c r="F7954" s="4">
        <v>53323</v>
      </c>
      <c r="G7954" t="s">
        <v>27</v>
      </c>
      <c r="H7954">
        <v>1</v>
      </c>
      <c r="I7954" t="s">
        <v>228</v>
      </c>
      <c r="J7954" t="s">
        <v>15334</v>
      </c>
      <c r="K7954" t="s">
        <v>18</v>
      </c>
      <c r="L7954">
        <v>35</v>
      </c>
      <c r="M7954" t="s">
        <v>77</v>
      </c>
      <c r="N7954" t="s">
        <v>20</v>
      </c>
      <c r="O7954" t="b">
        <v>1</v>
      </c>
      <c r="P7954" cm="1">
        <f t="array" ref="P7954">_xlfn.IFS(O7954=FALSE, 0, O7954=TRUE,1)</f>
        <v>1</v>
      </c>
      <c r="R7954">
        <v>14</v>
      </c>
      <c r="S7954">
        <v>0</v>
      </c>
    </row>
    <row r="7955" spans="1:19" x14ac:dyDescent="0.3">
      <c r="A7955" t="s">
        <v>15335</v>
      </c>
      <c r="B7955" s="1">
        <v>45328.468055555553</v>
      </c>
      <c r="C7955" s="3">
        <v>53324</v>
      </c>
      <c r="D7955" s="6">
        <v>0.46818287037037037</v>
      </c>
      <c r="E7955" s="6" t="str">
        <f t="shared" si="124"/>
        <v>Yes</v>
      </c>
      <c r="F7955" s="4">
        <v>53324</v>
      </c>
      <c r="G7955" t="s">
        <v>74</v>
      </c>
      <c r="H7955">
        <v>11</v>
      </c>
      <c r="I7955" t="s">
        <v>228</v>
      </c>
      <c r="J7955" t="s">
        <v>15336</v>
      </c>
      <c r="K7955" t="s">
        <v>18</v>
      </c>
      <c r="L7955">
        <v>59</v>
      </c>
      <c r="M7955" t="s">
        <v>77</v>
      </c>
      <c r="N7955" t="s">
        <v>20</v>
      </c>
      <c r="O7955" t="b">
        <v>1</v>
      </c>
      <c r="P7955" cm="1">
        <f t="array" ref="P7955">_xlfn.IFS(O7955=FALSE, 0, O7955=TRUE,1)</f>
        <v>1</v>
      </c>
      <c r="R7955">
        <v>16</v>
      </c>
      <c r="S7955">
        <v>0</v>
      </c>
    </row>
    <row r="7956" spans="1:19" x14ac:dyDescent="0.3">
      <c r="A7956" t="s">
        <v>15337</v>
      </c>
      <c r="B7956" s="1">
        <v>45128.504861111112</v>
      </c>
      <c r="C7956" s="3">
        <v>53325</v>
      </c>
      <c r="D7956" s="6">
        <v>0.50498842592592597</v>
      </c>
      <c r="E7956" s="6" t="str">
        <f t="shared" si="124"/>
        <v>No</v>
      </c>
      <c r="F7956" s="4">
        <v>53325</v>
      </c>
      <c r="G7956" t="s">
        <v>55</v>
      </c>
      <c r="H7956">
        <v>12</v>
      </c>
      <c r="I7956" t="s">
        <v>228</v>
      </c>
      <c r="J7956" t="s">
        <v>1728</v>
      </c>
      <c r="K7956" t="s">
        <v>18</v>
      </c>
      <c r="L7956">
        <v>47</v>
      </c>
      <c r="M7956" t="s">
        <v>77</v>
      </c>
      <c r="N7956" t="s">
        <v>20</v>
      </c>
      <c r="O7956" t="b">
        <v>1</v>
      </c>
      <c r="P7956" cm="1">
        <f t="array" ref="P7956">_xlfn.IFS(O7956=FALSE, 0, O7956=TRUE,1)</f>
        <v>1</v>
      </c>
      <c r="R7956">
        <v>33</v>
      </c>
      <c r="S7956">
        <v>0</v>
      </c>
    </row>
    <row r="7957" spans="1:19" x14ac:dyDescent="0.3">
      <c r="A7957" t="s">
        <v>15338</v>
      </c>
      <c r="B7957" s="1">
        <v>45461.375</v>
      </c>
      <c r="C7957" s="3">
        <v>53326</v>
      </c>
      <c r="D7957" s="6">
        <v>0.37512731481481482</v>
      </c>
      <c r="E7957" s="6" t="str">
        <f t="shared" si="124"/>
        <v>No</v>
      </c>
      <c r="F7957" s="4">
        <v>53326</v>
      </c>
      <c r="G7957" t="s">
        <v>74</v>
      </c>
      <c r="H7957">
        <v>9</v>
      </c>
      <c r="I7957" t="s">
        <v>228</v>
      </c>
      <c r="J7957" t="s">
        <v>15339</v>
      </c>
      <c r="K7957" t="s">
        <v>18</v>
      </c>
      <c r="L7957">
        <v>50</v>
      </c>
      <c r="M7957" t="s">
        <v>77</v>
      </c>
      <c r="N7957" t="s">
        <v>20</v>
      </c>
      <c r="O7957" t="b">
        <v>1</v>
      </c>
      <c r="P7957" cm="1">
        <f t="array" ref="P7957">_xlfn.IFS(O7957=FALSE, 0, O7957=TRUE,1)</f>
        <v>1</v>
      </c>
      <c r="R7957">
        <v>43</v>
      </c>
      <c r="S7957">
        <v>0</v>
      </c>
    </row>
    <row r="7958" spans="1:19" x14ac:dyDescent="0.3">
      <c r="A7958" t="s">
        <v>15340</v>
      </c>
      <c r="B7958" s="1">
        <v>45086.914583333331</v>
      </c>
      <c r="C7958" s="3">
        <v>53327</v>
      </c>
      <c r="D7958" s="6">
        <v>0.91471064814814818</v>
      </c>
      <c r="E7958" s="6" t="str">
        <f t="shared" si="124"/>
        <v>Yes</v>
      </c>
      <c r="F7958" s="4">
        <v>53327</v>
      </c>
      <c r="G7958" t="s">
        <v>55</v>
      </c>
      <c r="H7958">
        <v>21</v>
      </c>
      <c r="I7958" t="s">
        <v>85</v>
      </c>
      <c r="J7958" t="s">
        <v>15341</v>
      </c>
      <c r="K7958" t="s">
        <v>18</v>
      </c>
      <c r="L7958">
        <v>48</v>
      </c>
      <c r="M7958" t="s">
        <v>77</v>
      </c>
      <c r="N7958" t="s">
        <v>20</v>
      </c>
      <c r="O7958" t="b">
        <v>1</v>
      </c>
      <c r="P7958" cm="1">
        <f t="array" ref="P7958">_xlfn.IFS(O7958=FALSE, 0, O7958=TRUE,1)</f>
        <v>1</v>
      </c>
      <c r="R7958">
        <v>16</v>
      </c>
      <c r="S7958">
        <v>0</v>
      </c>
    </row>
    <row r="7959" spans="1:19" x14ac:dyDescent="0.3">
      <c r="A7959" t="s">
        <v>15342</v>
      </c>
      <c r="B7959" s="1">
        <v>45286.693055555559</v>
      </c>
      <c r="C7959" s="3">
        <v>53328</v>
      </c>
      <c r="D7959" s="6">
        <v>0.69318287037037041</v>
      </c>
      <c r="E7959" s="6" t="str">
        <f t="shared" si="124"/>
        <v>Yes</v>
      </c>
      <c r="F7959" s="4">
        <v>53328</v>
      </c>
      <c r="G7959" t="s">
        <v>74</v>
      </c>
      <c r="H7959">
        <v>16</v>
      </c>
      <c r="I7959" t="s">
        <v>85</v>
      </c>
      <c r="J7959" t="s">
        <v>15343</v>
      </c>
      <c r="K7959" t="s">
        <v>18</v>
      </c>
      <c r="L7959">
        <v>30</v>
      </c>
      <c r="M7959" t="s">
        <v>77</v>
      </c>
      <c r="N7959" t="s">
        <v>20</v>
      </c>
      <c r="O7959" t="b">
        <v>1</v>
      </c>
      <c r="P7959" cm="1">
        <f t="array" ref="P7959">_xlfn.IFS(O7959=FALSE, 0, O7959=TRUE,1)</f>
        <v>1</v>
      </c>
      <c r="R7959">
        <v>19</v>
      </c>
      <c r="S7959">
        <v>0</v>
      </c>
    </row>
    <row r="7960" spans="1:19" x14ac:dyDescent="0.3">
      <c r="A7960" t="s">
        <v>15344</v>
      </c>
      <c r="B7960" s="1">
        <v>45495.62777777778</v>
      </c>
      <c r="C7960" s="3">
        <v>53329</v>
      </c>
      <c r="D7960" s="6">
        <v>0.62790509259259264</v>
      </c>
      <c r="E7960" s="6" t="str">
        <f t="shared" si="124"/>
        <v>Yes</v>
      </c>
      <c r="F7960" s="4">
        <v>53329</v>
      </c>
      <c r="G7960" t="s">
        <v>51</v>
      </c>
      <c r="H7960">
        <v>15</v>
      </c>
      <c r="I7960" t="s">
        <v>85</v>
      </c>
      <c r="J7960" t="s">
        <v>15345</v>
      </c>
      <c r="K7960" t="s">
        <v>18</v>
      </c>
      <c r="L7960">
        <v>49</v>
      </c>
      <c r="M7960" t="s">
        <v>77</v>
      </c>
      <c r="N7960" t="s">
        <v>20</v>
      </c>
      <c r="O7960" t="b">
        <v>1</v>
      </c>
      <c r="P7960" cm="1">
        <f t="array" ref="P7960">_xlfn.IFS(O7960=FALSE, 0, O7960=TRUE,1)</f>
        <v>1</v>
      </c>
      <c r="R7960">
        <v>29</v>
      </c>
      <c r="S7960">
        <v>0</v>
      </c>
    </row>
    <row r="7961" spans="1:19" x14ac:dyDescent="0.3">
      <c r="A7961" t="s">
        <v>15346</v>
      </c>
      <c r="B7961" s="1">
        <v>45153.907638888886</v>
      </c>
      <c r="C7961" s="3">
        <v>53330</v>
      </c>
      <c r="D7961" s="6">
        <v>0.90776620370370376</v>
      </c>
      <c r="E7961" s="6" t="str">
        <f t="shared" si="124"/>
        <v>No</v>
      </c>
      <c r="F7961" s="4">
        <v>53330</v>
      </c>
      <c r="G7961" t="s">
        <v>74</v>
      </c>
      <c r="H7961">
        <v>21</v>
      </c>
      <c r="I7961" t="s">
        <v>85</v>
      </c>
      <c r="J7961" t="s">
        <v>15347</v>
      </c>
      <c r="K7961" t="s">
        <v>18</v>
      </c>
      <c r="L7961">
        <v>54</v>
      </c>
      <c r="M7961" t="s">
        <v>77</v>
      </c>
      <c r="N7961" t="s">
        <v>20</v>
      </c>
      <c r="O7961" t="b">
        <v>1</v>
      </c>
      <c r="P7961" cm="1">
        <f t="array" ref="P7961">_xlfn.IFS(O7961=FALSE, 0, O7961=TRUE,1)</f>
        <v>1</v>
      </c>
      <c r="R7961">
        <v>35</v>
      </c>
      <c r="S7961">
        <v>0</v>
      </c>
    </row>
    <row r="7962" spans="1:19" x14ac:dyDescent="0.3">
      <c r="A7962" t="s">
        <v>15348</v>
      </c>
      <c r="B7962" s="1">
        <v>45354.081250000003</v>
      </c>
      <c r="C7962" s="3">
        <v>53331</v>
      </c>
      <c r="D7962" s="6">
        <v>8.1377314814814819E-2</v>
      </c>
      <c r="E7962" s="6" t="str">
        <f t="shared" si="124"/>
        <v>No</v>
      </c>
      <c r="F7962" s="4">
        <v>53331</v>
      </c>
      <c r="G7962" t="s">
        <v>34</v>
      </c>
      <c r="H7962">
        <v>1</v>
      </c>
      <c r="I7962" t="s">
        <v>85</v>
      </c>
      <c r="J7962" t="s">
        <v>15349</v>
      </c>
      <c r="K7962" t="s">
        <v>18</v>
      </c>
      <c r="L7962">
        <v>25</v>
      </c>
      <c r="M7962" t="s">
        <v>77</v>
      </c>
      <c r="N7962" t="s">
        <v>20</v>
      </c>
      <c r="O7962" t="b">
        <v>1</v>
      </c>
      <c r="P7962" cm="1">
        <f t="array" ref="P7962">_xlfn.IFS(O7962=FALSE, 0, O7962=TRUE,1)</f>
        <v>1</v>
      </c>
      <c r="R7962">
        <v>37</v>
      </c>
      <c r="S7962">
        <v>0</v>
      </c>
    </row>
    <row r="7963" spans="1:19" x14ac:dyDescent="0.3">
      <c r="A7963" t="s">
        <v>15350</v>
      </c>
      <c r="B7963" s="1">
        <v>45131.597222222219</v>
      </c>
      <c r="C7963" s="3">
        <v>53332</v>
      </c>
      <c r="D7963" s="6">
        <v>0.59734953703703708</v>
      </c>
      <c r="E7963" s="6" t="str">
        <f t="shared" si="124"/>
        <v>No</v>
      </c>
      <c r="F7963" s="4">
        <v>53332</v>
      </c>
      <c r="G7963" t="s">
        <v>51</v>
      </c>
      <c r="H7963">
        <v>14</v>
      </c>
      <c r="I7963" t="s">
        <v>85</v>
      </c>
      <c r="J7963" t="s">
        <v>15351</v>
      </c>
      <c r="K7963" t="s">
        <v>18</v>
      </c>
      <c r="L7963">
        <v>41</v>
      </c>
      <c r="M7963" t="s">
        <v>77</v>
      </c>
      <c r="N7963" t="s">
        <v>20</v>
      </c>
      <c r="O7963" t="b">
        <v>1</v>
      </c>
      <c r="P7963" cm="1">
        <f t="array" ref="P7963">_xlfn.IFS(O7963=FALSE, 0, O7963=TRUE,1)</f>
        <v>1</v>
      </c>
      <c r="R7963">
        <v>37</v>
      </c>
      <c r="S7963">
        <v>0</v>
      </c>
    </row>
    <row r="7964" spans="1:19" x14ac:dyDescent="0.3">
      <c r="A7964" t="s">
        <v>15352</v>
      </c>
      <c r="B7964" s="1">
        <v>45416.922222222223</v>
      </c>
      <c r="C7964" s="3">
        <v>53333</v>
      </c>
      <c r="D7964" s="6">
        <v>0.92234953703703704</v>
      </c>
      <c r="E7964" s="6" t="str">
        <f t="shared" si="124"/>
        <v>Yes</v>
      </c>
      <c r="F7964" s="4">
        <v>53333</v>
      </c>
      <c r="G7964" t="s">
        <v>22</v>
      </c>
      <c r="H7964">
        <v>22</v>
      </c>
      <c r="I7964" t="s">
        <v>23</v>
      </c>
      <c r="J7964" t="s">
        <v>15353</v>
      </c>
      <c r="K7964" t="s">
        <v>18</v>
      </c>
      <c r="L7964">
        <v>18</v>
      </c>
      <c r="M7964" t="s">
        <v>77</v>
      </c>
      <c r="N7964" t="s">
        <v>20</v>
      </c>
      <c r="O7964" t="b">
        <v>1</v>
      </c>
      <c r="P7964" cm="1">
        <f t="array" ref="P7964">_xlfn.IFS(O7964=FALSE, 0, O7964=TRUE,1)</f>
        <v>1</v>
      </c>
      <c r="R7964">
        <v>10</v>
      </c>
      <c r="S7964">
        <v>0</v>
      </c>
    </row>
    <row r="7965" spans="1:19" x14ac:dyDescent="0.3">
      <c r="A7965" t="s">
        <v>15354</v>
      </c>
      <c r="B7965" s="1">
        <v>45386.435416666667</v>
      </c>
      <c r="C7965" s="3">
        <v>53334</v>
      </c>
      <c r="D7965" s="6">
        <v>0.43554398148148149</v>
      </c>
      <c r="E7965" s="6" t="str">
        <f t="shared" si="124"/>
        <v>Yes</v>
      </c>
      <c r="F7965" s="4">
        <v>53334</v>
      </c>
      <c r="G7965" t="s">
        <v>27</v>
      </c>
      <c r="H7965">
        <v>10</v>
      </c>
      <c r="I7965" t="s">
        <v>23</v>
      </c>
      <c r="J7965" t="s">
        <v>15355</v>
      </c>
      <c r="K7965" t="s">
        <v>18</v>
      </c>
      <c r="L7965">
        <v>9</v>
      </c>
      <c r="M7965" t="s">
        <v>77</v>
      </c>
      <c r="N7965" t="s">
        <v>20</v>
      </c>
      <c r="O7965" t="b">
        <v>1</v>
      </c>
      <c r="P7965" cm="1">
        <f t="array" ref="P7965">_xlfn.IFS(O7965=FALSE, 0, O7965=TRUE,1)</f>
        <v>1</v>
      </c>
      <c r="R7965">
        <v>25</v>
      </c>
      <c r="S7965">
        <v>0</v>
      </c>
    </row>
    <row r="7966" spans="1:19" x14ac:dyDescent="0.3">
      <c r="A7966" t="s">
        <v>15356</v>
      </c>
      <c r="B7966" s="1">
        <v>45159.453472222223</v>
      </c>
      <c r="C7966" s="3">
        <v>53335</v>
      </c>
      <c r="D7966" s="6">
        <v>0.45359953703703704</v>
      </c>
      <c r="E7966" s="6" t="str">
        <f t="shared" si="124"/>
        <v>No</v>
      </c>
      <c r="F7966" s="4">
        <v>53335</v>
      </c>
      <c r="G7966" t="s">
        <v>51</v>
      </c>
      <c r="H7966">
        <v>10</v>
      </c>
      <c r="I7966" t="s">
        <v>23</v>
      </c>
      <c r="J7966" t="s">
        <v>15357</v>
      </c>
      <c r="K7966" t="s">
        <v>18</v>
      </c>
      <c r="L7966">
        <v>18</v>
      </c>
      <c r="M7966" t="s">
        <v>77</v>
      </c>
      <c r="N7966" t="s">
        <v>20</v>
      </c>
      <c r="O7966" t="b">
        <v>1</v>
      </c>
      <c r="P7966" cm="1">
        <f t="array" ref="P7966">_xlfn.IFS(O7966=FALSE, 0, O7966=TRUE,1)</f>
        <v>1</v>
      </c>
      <c r="R7966">
        <v>37</v>
      </c>
      <c r="S7966">
        <v>0</v>
      </c>
    </row>
    <row r="7967" spans="1:19" x14ac:dyDescent="0.3">
      <c r="A7967" t="s">
        <v>15358</v>
      </c>
      <c r="B7967" s="1">
        <v>45290.792361111111</v>
      </c>
      <c r="C7967" s="3">
        <v>53336</v>
      </c>
      <c r="D7967" s="6">
        <v>0.79248842592592594</v>
      </c>
      <c r="E7967" s="6" t="str">
        <f t="shared" si="124"/>
        <v>No</v>
      </c>
      <c r="F7967" s="4">
        <v>53336</v>
      </c>
      <c r="G7967" t="s">
        <v>22</v>
      </c>
      <c r="H7967">
        <v>19</v>
      </c>
      <c r="I7967" t="s">
        <v>23</v>
      </c>
      <c r="J7967" t="s">
        <v>15359</v>
      </c>
      <c r="K7967" t="s">
        <v>18</v>
      </c>
      <c r="L7967">
        <v>58</v>
      </c>
      <c r="M7967" t="s">
        <v>77</v>
      </c>
      <c r="N7967" t="s">
        <v>20</v>
      </c>
      <c r="O7967" t="b">
        <v>1</v>
      </c>
      <c r="P7967" cm="1">
        <f t="array" ref="P7967">_xlfn.IFS(O7967=FALSE, 0, O7967=TRUE,1)</f>
        <v>1</v>
      </c>
      <c r="R7967">
        <v>40</v>
      </c>
      <c r="S7967">
        <v>0</v>
      </c>
    </row>
    <row r="7968" spans="1:19" x14ac:dyDescent="0.3">
      <c r="A7968" t="s">
        <v>15360</v>
      </c>
      <c r="B7968" s="1">
        <v>45122.898611111108</v>
      </c>
      <c r="C7968" s="3">
        <v>53337</v>
      </c>
      <c r="D7968" s="6">
        <v>0.8987384259259259</v>
      </c>
      <c r="E7968" s="6" t="str">
        <f t="shared" si="124"/>
        <v>No</v>
      </c>
      <c r="F7968" s="4">
        <v>53337</v>
      </c>
      <c r="G7968" t="s">
        <v>22</v>
      </c>
      <c r="H7968">
        <v>21</v>
      </c>
      <c r="I7968" t="s">
        <v>23</v>
      </c>
      <c r="J7968" t="s">
        <v>15361</v>
      </c>
      <c r="K7968" t="s">
        <v>18</v>
      </c>
      <c r="L7968">
        <v>18</v>
      </c>
      <c r="M7968" t="s">
        <v>77</v>
      </c>
      <c r="N7968" t="s">
        <v>20</v>
      </c>
      <c r="O7968" t="b">
        <v>1</v>
      </c>
      <c r="P7968" cm="1">
        <f t="array" ref="P7968">_xlfn.IFS(O7968=FALSE, 0, O7968=TRUE,1)</f>
        <v>1</v>
      </c>
      <c r="R7968">
        <v>49</v>
      </c>
      <c r="S7968">
        <v>0</v>
      </c>
    </row>
    <row r="7969" spans="1:19" x14ac:dyDescent="0.3">
      <c r="A7969" t="s">
        <v>15362</v>
      </c>
      <c r="B7969" s="1">
        <v>45454.744444444441</v>
      </c>
      <c r="C7969" s="3">
        <v>53338</v>
      </c>
      <c r="D7969" s="6">
        <v>0.74457175925925922</v>
      </c>
      <c r="E7969" s="6" t="str">
        <f t="shared" si="124"/>
        <v>Yes</v>
      </c>
      <c r="F7969" s="4">
        <v>53338</v>
      </c>
      <c r="G7969" t="s">
        <v>74</v>
      </c>
      <c r="H7969">
        <v>17</v>
      </c>
      <c r="I7969" t="s">
        <v>38</v>
      </c>
      <c r="J7969" t="s">
        <v>15363</v>
      </c>
      <c r="K7969" t="s">
        <v>18</v>
      </c>
      <c r="L7969">
        <v>75</v>
      </c>
      <c r="M7969" t="s">
        <v>77</v>
      </c>
      <c r="N7969" t="s">
        <v>20</v>
      </c>
      <c r="O7969" t="b">
        <v>1</v>
      </c>
      <c r="P7969" cm="1">
        <f t="array" ref="P7969">_xlfn.IFS(O7969=FALSE, 0, O7969=TRUE,1)</f>
        <v>1</v>
      </c>
      <c r="R7969">
        <v>24</v>
      </c>
      <c r="S7969">
        <v>0</v>
      </c>
    </row>
    <row r="7970" spans="1:19" x14ac:dyDescent="0.3">
      <c r="A7970" t="s">
        <v>15364</v>
      </c>
      <c r="B7970" s="1">
        <v>45031.140277777777</v>
      </c>
      <c r="C7970" s="3">
        <v>53339</v>
      </c>
      <c r="D7970" s="6">
        <v>0.1404050925925926</v>
      </c>
      <c r="E7970" s="6" t="str">
        <f t="shared" si="124"/>
        <v>No</v>
      </c>
      <c r="F7970" s="4">
        <v>53339</v>
      </c>
      <c r="G7970" t="s">
        <v>22</v>
      </c>
      <c r="H7970">
        <v>3</v>
      </c>
      <c r="I7970" t="s">
        <v>38</v>
      </c>
      <c r="J7970" t="s">
        <v>15365</v>
      </c>
      <c r="K7970" t="s">
        <v>18</v>
      </c>
      <c r="L7970">
        <v>7</v>
      </c>
      <c r="M7970" t="s">
        <v>77</v>
      </c>
      <c r="N7970" t="s">
        <v>20</v>
      </c>
      <c r="O7970" t="b">
        <v>1</v>
      </c>
      <c r="P7970" cm="1">
        <f t="array" ref="P7970">_xlfn.IFS(O7970=FALSE, 0, O7970=TRUE,1)</f>
        <v>1</v>
      </c>
      <c r="R7970">
        <v>56</v>
      </c>
      <c r="S7970">
        <v>0</v>
      </c>
    </row>
    <row r="7971" spans="1:19" x14ac:dyDescent="0.3">
      <c r="A7971" t="s">
        <v>15366</v>
      </c>
      <c r="B7971" s="1">
        <v>45129.779861111114</v>
      </c>
      <c r="C7971" s="3">
        <v>53340</v>
      </c>
      <c r="D7971" s="6">
        <v>0.77998842592592588</v>
      </c>
      <c r="E7971" s="6" t="str">
        <f t="shared" si="124"/>
        <v>Yes</v>
      </c>
      <c r="F7971" s="4">
        <v>53340</v>
      </c>
      <c r="G7971" t="s">
        <v>22</v>
      </c>
      <c r="H7971">
        <v>18</v>
      </c>
      <c r="I7971" t="s">
        <v>103</v>
      </c>
      <c r="J7971" t="s">
        <v>15367</v>
      </c>
      <c r="K7971" t="s">
        <v>18</v>
      </c>
      <c r="L7971">
        <v>74</v>
      </c>
      <c r="M7971" t="s">
        <v>77</v>
      </c>
      <c r="N7971" t="s">
        <v>20</v>
      </c>
      <c r="O7971" t="b">
        <v>1</v>
      </c>
      <c r="P7971" cm="1">
        <f t="array" ref="P7971">_xlfn.IFS(O7971=FALSE, 0, O7971=TRUE,1)</f>
        <v>1</v>
      </c>
      <c r="R7971">
        <v>16</v>
      </c>
      <c r="S7971">
        <v>0</v>
      </c>
    </row>
    <row r="7972" spans="1:19" x14ac:dyDescent="0.3">
      <c r="A7972" t="s">
        <v>15368</v>
      </c>
      <c r="B7972" s="1">
        <v>45587.738888888889</v>
      </c>
      <c r="C7972" s="3">
        <v>53341</v>
      </c>
      <c r="D7972" s="6">
        <v>0.73901620370370369</v>
      </c>
      <c r="E7972" s="6" t="str">
        <f t="shared" si="124"/>
        <v>Yes</v>
      </c>
      <c r="F7972" s="4">
        <v>53341</v>
      </c>
      <c r="G7972" t="s">
        <v>74</v>
      </c>
      <c r="H7972">
        <v>17</v>
      </c>
      <c r="I7972" t="s">
        <v>103</v>
      </c>
      <c r="J7972" t="s">
        <v>15369</v>
      </c>
      <c r="K7972" t="s">
        <v>18</v>
      </c>
      <c r="L7972">
        <v>34</v>
      </c>
      <c r="M7972" t="s">
        <v>77</v>
      </c>
      <c r="N7972" t="s">
        <v>20</v>
      </c>
      <c r="O7972" t="b">
        <v>1</v>
      </c>
      <c r="P7972" cm="1">
        <f t="array" ref="P7972">_xlfn.IFS(O7972=FALSE, 0, O7972=TRUE,1)</f>
        <v>1</v>
      </c>
      <c r="R7972">
        <v>18</v>
      </c>
      <c r="S7972">
        <v>0</v>
      </c>
    </row>
    <row r="7973" spans="1:19" x14ac:dyDescent="0.3">
      <c r="A7973" t="s">
        <v>15370</v>
      </c>
      <c r="B7973" s="1">
        <v>45505.214583333334</v>
      </c>
      <c r="C7973" s="3">
        <v>53342</v>
      </c>
      <c r="D7973" s="6">
        <v>0.21471064814814814</v>
      </c>
      <c r="E7973" s="6" t="str">
        <f t="shared" si="124"/>
        <v>Yes</v>
      </c>
      <c r="F7973" s="4">
        <v>53342</v>
      </c>
      <c r="G7973" t="s">
        <v>27</v>
      </c>
      <c r="H7973">
        <v>5</v>
      </c>
      <c r="I7973" t="s">
        <v>103</v>
      </c>
      <c r="J7973" t="s">
        <v>10518</v>
      </c>
      <c r="K7973" t="s">
        <v>18</v>
      </c>
      <c r="L7973">
        <v>67</v>
      </c>
      <c r="M7973" t="s">
        <v>77</v>
      </c>
      <c r="N7973" t="s">
        <v>20</v>
      </c>
      <c r="O7973" t="b">
        <v>1</v>
      </c>
      <c r="P7973" cm="1">
        <f t="array" ref="P7973">_xlfn.IFS(O7973=FALSE, 0, O7973=TRUE,1)</f>
        <v>1</v>
      </c>
      <c r="R7973">
        <v>24</v>
      </c>
      <c r="S7973">
        <v>0</v>
      </c>
    </row>
    <row r="7974" spans="1:19" x14ac:dyDescent="0.3">
      <c r="A7974" t="s">
        <v>15371</v>
      </c>
      <c r="B7974" s="1">
        <v>45557.258333333331</v>
      </c>
      <c r="C7974" s="3">
        <v>53343</v>
      </c>
      <c r="D7974" s="6">
        <v>0.25846064814814818</v>
      </c>
      <c r="E7974" s="6" t="str">
        <f t="shared" si="124"/>
        <v>Yes</v>
      </c>
      <c r="F7974" s="4">
        <v>53343</v>
      </c>
      <c r="G7974" t="s">
        <v>34</v>
      </c>
      <c r="H7974">
        <v>6</v>
      </c>
      <c r="I7974" t="s">
        <v>103</v>
      </c>
      <c r="J7974" t="s">
        <v>15372</v>
      </c>
      <c r="K7974" t="s">
        <v>18</v>
      </c>
      <c r="L7974">
        <v>10</v>
      </c>
      <c r="M7974" t="s">
        <v>77</v>
      </c>
      <c r="N7974" t="s">
        <v>20</v>
      </c>
      <c r="O7974" t="b">
        <v>1</v>
      </c>
      <c r="P7974" cm="1">
        <f t="array" ref="P7974">_xlfn.IFS(O7974=FALSE, 0, O7974=TRUE,1)</f>
        <v>1</v>
      </c>
      <c r="R7974">
        <v>27</v>
      </c>
      <c r="S7974">
        <v>0</v>
      </c>
    </row>
    <row r="7975" spans="1:19" x14ac:dyDescent="0.3">
      <c r="A7975" t="s">
        <v>15373</v>
      </c>
      <c r="B7975" s="1">
        <v>45490.844444444447</v>
      </c>
      <c r="C7975" s="3">
        <v>53344</v>
      </c>
      <c r="D7975" s="6">
        <v>0.84457175925925931</v>
      </c>
      <c r="E7975" s="6" t="str">
        <f t="shared" si="124"/>
        <v>Yes</v>
      </c>
      <c r="F7975" s="4">
        <v>53344</v>
      </c>
      <c r="G7975" t="s">
        <v>15</v>
      </c>
      <c r="H7975">
        <v>20</v>
      </c>
      <c r="I7975" t="s">
        <v>122</v>
      </c>
      <c r="J7975" t="s">
        <v>15374</v>
      </c>
      <c r="K7975" t="s">
        <v>18</v>
      </c>
      <c r="L7975">
        <v>48</v>
      </c>
      <c r="M7975" t="s">
        <v>77</v>
      </c>
      <c r="N7975" t="s">
        <v>20</v>
      </c>
      <c r="O7975" t="b">
        <v>1</v>
      </c>
      <c r="P7975" cm="1">
        <f t="array" ref="P7975">_xlfn.IFS(O7975=FALSE, 0, O7975=TRUE,1)</f>
        <v>1</v>
      </c>
      <c r="Q7975">
        <v>0</v>
      </c>
      <c r="R7975">
        <v>28</v>
      </c>
      <c r="S7975">
        <v>0</v>
      </c>
    </row>
    <row r="7976" spans="1:19" x14ac:dyDescent="0.3">
      <c r="A7976" t="s">
        <v>15375</v>
      </c>
      <c r="B7976" s="1">
        <v>45452.029861111114</v>
      </c>
      <c r="C7976" s="3">
        <v>53345</v>
      </c>
      <c r="D7976" s="6">
        <v>2.9988425925925925E-2</v>
      </c>
      <c r="E7976" s="6" t="str">
        <f t="shared" si="124"/>
        <v>No</v>
      </c>
      <c r="F7976" s="4">
        <v>53345</v>
      </c>
      <c r="G7976" t="s">
        <v>34</v>
      </c>
      <c r="H7976">
        <v>0</v>
      </c>
      <c r="I7976" t="s">
        <v>58</v>
      </c>
      <c r="J7976" t="s">
        <v>15376</v>
      </c>
      <c r="K7976" t="s">
        <v>18</v>
      </c>
      <c r="L7976">
        <v>13</v>
      </c>
      <c r="M7976" t="s">
        <v>77</v>
      </c>
      <c r="N7976" t="s">
        <v>20</v>
      </c>
      <c r="O7976" t="b">
        <v>1</v>
      </c>
      <c r="P7976" cm="1">
        <f t="array" ref="P7976">_xlfn.IFS(O7976=FALSE, 0, O7976=TRUE,1)</f>
        <v>1</v>
      </c>
      <c r="Q7976">
        <v>0</v>
      </c>
      <c r="R7976">
        <v>38</v>
      </c>
      <c r="S7976">
        <v>0</v>
      </c>
    </row>
    <row r="7977" spans="1:19" x14ac:dyDescent="0.3">
      <c r="A7977" t="s">
        <v>15377</v>
      </c>
      <c r="B7977" s="1">
        <v>45022.375</v>
      </c>
      <c r="C7977" s="3">
        <v>53346</v>
      </c>
      <c r="D7977" s="6">
        <v>0.37512731481481482</v>
      </c>
      <c r="E7977" s="6" t="str">
        <f t="shared" si="124"/>
        <v>No</v>
      </c>
      <c r="F7977" s="4">
        <v>53346</v>
      </c>
      <c r="G7977" t="s">
        <v>27</v>
      </c>
      <c r="H7977">
        <v>9</v>
      </c>
      <c r="I7977" t="s">
        <v>91</v>
      </c>
      <c r="J7977" t="s">
        <v>15378</v>
      </c>
      <c r="K7977" t="s">
        <v>18</v>
      </c>
      <c r="L7977">
        <v>37</v>
      </c>
      <c r="M7977" t="s">
        <v>77</v>
      </c>
      <c r="N7977" t="s">
        <v>20</v>
      </c>
      <c r="O7977" t="b">
        <v>1</v>
      </c>
      <c r="P7977" cm="1">
        <f t="array" ref="P7977">_xlfn.IFS(O7977=FALSE, 0, O7977=TRUE,1)</f>
        <v>1</v>
      </c>
      <c r="Q7977">
        <v>0</v>
      </c>
      <c r="R7977">
        <v>50</v>
      </c>
      <c r="S7977">
        <v>0</v>
      </c>
    </row>
    <row r="7978" spans="1:19" x14ac:dyDescent="0.3">
      <c r="A7978" t="s">
        <v>15379</v>
      </c>
      <c r="B7978" s="1">
        <v>45172.588194444441</v>
      </c>
      <c r="C7978" s="3">
        <v>53347</v>
      </c>
      <c r="D7978" s="6">
        <v>0.58832175925925922</v>
      </c>
      <c r="E7978" s="6" t="str">
        <f t="shared" si="124"/>
        <v>Yes</v>
      </c>
      <c r="F7978" s="4">
        <v>53347</v>
      </c>
      <c r="G7978" t="s">
        <v>34</v>
      </c>
      <c r="H7978">
        <v>14</v>
      </c>
      <c r="I7978" t="s">
        <v>122</v>
      </c>
      <c r="J7978" t="s">
        <v>15380</v>
      </c>
      <c r="K7978" t="s">
        <v>18</v>
      </c>
      <c r="L7978">
        <v>39</v>
      </c>
      <c r="M7978" t="s">
        <v>77</v>
      </c>
      <c r="N7978" t="s">
        <v>20</v>
      </c>
      <c r="O7978" t="b">
        <v>1</v>
      </c>
      <c r="P7978" cm="1">
        <f t="array" ref="P7978">_xlfn.IFS(O7978=FALSE, 0, O7978=TRUE,1)</f>
        <v>1</v>
      </c>
      <c r="Q7978">
        <v>1</v>
      </c>
      <c r="R7978">
        <v>29</v>
      </c>
      <c r="S7978">
        <v>0</v>
      </c>
    </row>
    <row r="7979" spans="1:19" x14ac:dyDescent="0.3">
      <c r="A7979" t="s">
        <v>15381</v>
      </c>
      <c r="B7979" s="1">
        <v>45322.623611111114</v>
      </c>
      <c r="C7979" s="3">
        <v>53348</v>
      </c>
      <c r="D7979" s="6">
        <v>0.62373842592592588</v>
      </c>
      <c r="E7979" s="6" t="str">
        <f t="shared" si="124"/>
        <v>Yes</v>
      </c>
      <c r="F7979" s="4">
        <v>53348</v>
      </c>
      <c r="G7979" t="s">
        <v>15</v>
      </c>
      <c r="H7979">
        <v>14</v>
      </c>
      <c r="I7979" t="s">
        <v>160</v>
      </c>
      <c r="J7979" t="s">
        <v>15382</v>
      </c>
      <c r="K7979" t="s">
        <v>18</v>
      </c>
      <c r="L7979">
        <v>4</v>
      </c>
      <c r="M7979" t="s">
        <v>77</v>
      </c>
      <c r="N7979" t="s">
        <v>20</v>
      </c>
      <c r="O7979" t="b">
        <v>1</v>
      </c>
      <c r="P7979" cm="1">
        <f t="array" ref="P7979">_xlfn.IFS(O7979=FALSE, 0, O7979=TRUE,1)</f>
        <v>1</v>
      </c>
      <c r="Q7979">
        <v>1</v>
      </c>
      <c r="R7979">
        <v>12</v>
      </c>
      <c r="S7979">
        <v>0</v>
      </c>
    </row>
    <row r="7980" spans="1:19" x14ac:dyDescent="0.3">
      <c r="A7980" t="s">
        <v>15383</v>
      </c>
      <c r="B7980" s="1">
        <v>45019.203472222223</v>
      </c>
      <c r="C7980" s="3">
        <v>53349</v>
      </c>
      <c r="D7980" s="6">
        <v>0.20359953703703704</v>
      </c>
      <c r="E7980" s="6" t="str">
        <f t="shared" si="124"/>
        <v>No</v>
      </c>
      <c r="F7980" s="4">
        <v>53349</v>
      </c>
      <c r="G7980" t="s">
        <v>51</v>
      </c>
      <c r="H7980">
        <v>4</v>
      </c>
      <c r="I7980" t="s">
        <v>65</v>
      </c>
      <c r="J7980" t="s">
        <v>15384</v>
      </c>
      <c r="K7980" t="s">
        <v>18</v>
      </c>
      <c r="L7980">
        <v>68</v>
      </c>
      <c r="M7980" t="s">
        <v>77</v>
      </c>
      <c r="N7980" t="s">
        <v>20</v>
      </c>
      <c r="O7980" t="b">
        <v>1</v>
      </c>
      <c r="P7980" cm="1">
        <f t="array" ref="P7980">_xlfn.IFS(O7980=FALSE, 0, O7980=TRUE,1)</f>
        <v>1</v>
      </c>
      <c r="Q7980">
        <v>1</v>
      </c>
      <c r="R7980">
        <v>31</v>
      </c>
      <c r="S7980">
        <v>0</v>
      </c>
    </row>
    <row r="7981" spans="1:19" x14ac:dyDescent="0.3">
      <c r="A7981" t="s">
        <v>15385</v>
      </c>
      <c r="B7981" s="1">
        <v>45502.101388888892</v>
      </c>
      <c r="C7981" s="3">
        <v>53350</v>
      </c>
      <c r="D7981" s="6">
        <v>0.10151620370370371</v>
      </c>
      <c r="E7981" s="6" t="str">
        <f t="shared" si="124"/>
        <v>No</v>
      </c>
      <c r="F7981" s="4">
        <v>53350</v>
      </c>
      <c r="G7981" t="s">
        <v>51</v>
      </c>
      <c r="H7981">
        <v>2</v>
      </c>
      <c r="I7981" t="s">
        <v>28</v>
      </c>
      <c r="J7981" t="s">
        <v>15386</v>
      </c>
      <c r="K7981" t="s">
        <v>18</v>
      </c>
      <c r="L7981">
        <v>63</v>
      </c>
      <c r="M7981" t="s">
        <v>77</v>
      </c>
      <c r="N7981" t="s">
        <v>20</v>
      </c>
      <c r="O7981" t="b">
        <v>1</v>
      </c>
      <c r="P7981" cm="1">
        <f t="array" ref="P7981">_xlfn.IFS(O7981=FALSE, 0, O7981=TRUE,1)</f>
        <v>1</v>
      </c>
      <c r="Q7981">
        <v>2</v>
      </c>
      <c r="R7981">
        <v>51</v>
      </c>
      <c r="S7981">
        <v>0</v>
      </c>
    </row>
    <row r="7982" spans="1:19" x14ac:dyDescent="0.3">
      <c r="A7982" t="s">
        <v>15387</v>
      </c>
      <c r="B7982" s="1">
        <v>45409.263194444444</v>
      </c>
      <c r="C7982" s="3">
        <v>53351</v>
      </c>
      <c r="D7982" s="6">
        <v>0.26332175925925927</v>
      </c>
      <c r="E7982" s="6" t="str">
        <f t="shared" si="124"/>
        <v>Yes</v>
      </c>
      <c r="F7982" s="4">
        <v>53351</v>
      </c>
      <c r="G7982" t="s">
        <v>22</v>
      </c>
      <c r="H7982">
        <v>6</v>
      </c>
      <c r="I7982" t="s">
        <v>122</v>
      </c>
      <c r="J7982" t="s">
        <v>15388</v>
      </c>
      <c r="K7982" t="s">
        <v>18</v>
      </c>
      <c r="L7982">
        <v>10</v>
      </c>
      <c r="M7982" t="s">
        <v>77</v>
      </c>
      <c r="N7982" t="s">
        <v>20</v>
      </c>
      <c r="O7982" t="b">
        <v>1</v>
      </c>
      <c r="P7982" cm="1">
        <f t="array" ref="P7982">_xlfn.IFS(O7982=FALSE, 0, O7982=TRUE,1)</f>
        <v>1</v>
      </c>
      <c r="Q7982">
        <v>3</v>
      </c>
      <c r="R7982">
        <v>14</v>
      </c>
      <c r="S7982">
        <v>0</v>
      </c>
    </row>
    <row r="7983" spans="1:19" x14ac:dyDescent="0.3">
      <c r="A7983" t="s">
        <v>15389</v>
      </c>
      <c r="B7983" s="1">
        <v>45286.982638888891</v>
      </c>
      <c r="C7983" s="3">
        <v>53352</v>
      </c>
      <c r="D7983" s="6">
        <v>0.98276620370370371</v>
      </c>
      <c r="E7983" s="6" t="str">
        <f t="shared" si="124"/>
        <v>Yes</v>
      </c>
      <c r="F7983" s="4">
        <v>53352</v>
      </c>
      <c r="G7983" t="s">
        <v>74</v>
      </c>
      <c r="H7983">
        <v>23</v>
      </c>
      <c r="I7983" t="s">
        <v>62</v>
      </c>
      <c r="J7983" t="s">
        <v>15390</v>
      </c>
      <c r="K7983" t="s">
        <v>18</v>
      </c>
      <c r="L7983">
        <v>74</v>
      </c>
      <c r="M7983" t="s">
        <v>77</v>
      </c>
      <c r="N7983" t="s">
        <v>20</v>
      </c>
      <c r="O7983" t="b">
        <v>1</v>
      </c>
      <c r="P7983" cm="1">
        <f t="array" ref="P7983">_xlfn.IFS(O7983=FALSE, 0, O7983=TRUE,1)</f>
        <v>1</v>
      </c>
      <c r="Q7983">
        <v>3</v>
      </c>
      <c r="R7983">
        <v>10</v>
      </c>
      <c r="S7983">
        <v>0</v>
      </c>
    </row>
    <row r="7984" spans="1:19" x14ac:dyDescent="0.3">
      <c r="A7984" t="s">
        <v>15391</v>
      </c>
      <c r="B7984" s="1">
        <v>45439.154166666667</v>
      </c>
      <c r="C7984" s="3">
        <v>53353</v>
      </c>
      <c r="D7984" s="6">
        <v>0.15429398148148149</v>
      </c>
      <c r="E7984" s="6" t="str">
        <f t="shared" si="124"/>
        <v>No</v>
      </c>
      <c r="F7984" s="4">
        <v>53353</v>
      </c>
      <c r="G7984" t="s">
        <v>51</v>
      </c>
      <c r="H7984">
        <v>3</v>
      </c>
      <c r="I7984" t="s">
        <v>71</v>
      </c>
      <c r="J7984" t="s">
        <v>15392</v>
      </c>
      <c r="K7984" t="s">
        <v>18</v>
      </c>
      <c r="L7984">
        <v>41</v>
      </c>
      <c r="M7984" t="s">
        <v>77</v>
      </c>
      <c r="N7984" t="s">
        <v>20</v>
      </c>
      <c r="O7984" t="b">
        <v>1</v>
      </c>
      <c r="P7984" cm="1">
        <f t="array" ref="P7984">_xlfn.IFS(O7984=FALSE, 0, O7984=TRUE,1)</f>
        <v>1</v>
      </c>
      <c r="Q7984">
        <v>4</v>
      </c>
      <c r="R7984">
        <v>46</v>
      </c>
      <c r="S7984">
        <v>0</v>
      </c>
    </row>
    <row r="7985" spans="1:19" x14ac:dyDescent="0.3">
      <c r="A7985" t="s">
        <v>15393</v>
      </c>
      <c r="B7985" s="1">
        <v>45196.767361111109</v>
      </c>
      <c r="C7985" s="3">
        <v>53354</v>
      </c>
      <c r="D7985" s="6">
        <v>0.76748842592592592</v>
      </c>
      <c r="E7985" s="6" t="str">
        <f t="shared" si="124"/>
        <v>Yes</v>
      </c>
      <c r="F7985" s="4">
        <v>53354</v>
      </c>
      <c r="G7985" t="s">
        <v>15</v>
      </c>
      <c r="H7985">
        <v>18</v>
      </c>
      <c r="I7985" t="s">
        <v>122</v>
      </c>
      <c r="J7985" t="s">
        <v>13206</v>
      </c>
      <c r="K7985" t="s">
        <v>18</v>
      </c>
      <c r="L7985">
        <v>33</v>
      </c>
      <c r="M7985" t="s">
        <v>77</v>
      </c>
      <c r="N7985" t="s">
        <v>20</v>
      </c>
      <c r="O7985" t="b">
        <v>1</v>
      </c>
      <c r="P7985" cm="1">
        <f t="array" ref="P7985">_xlfn.IFS(O7985=FALSE, 0, O7985=TRUE,1)</f>
        <v>1</v>
      </c>
      <c r="Q7985">
        <v>4</v>
      </c>
      <c r="R7985">
        <v>21</v>
      </c>
      <c r="S7985">
        <v>0</v>
      </c>
    </row>
    <row r="7986" spans="1:19" x14ac:dyDescent="0.3">
      <c r="A7986" t="s">
        <v>15394</v>
      </c>
      <c r="B7986" s="1">
        <v>45302.52847222222</v>
      </c>
      <c r="C7986" s="3">
        <v>53355</v>
      </c>
      <c r="D7986" s="6">
        <v>0.52859953703703699</v>
      </c>
      <c r="E7986" s="6" t="str">
        <f t="shared" si="124"/>
        <v>No</v>
      </c>
      <c r="F7986" s="4">
        <v>53355</v>
      </c>
      <c r="G7986" t="s">
        <v>27</v>
      </c>
      <c r="H7986">
        <v>12</v>
      </c>
      <c r="I7986" t="s">
        <v>28</v>
      </c>
      <c r="J7986" t="s">
        <v>15395</v>
      </c>
      <c r="K7986" t="s">
        <v>18</v>
      </c>
      <c r="L7986">
        <v>77</v>
      </c>
      <c r="M7986" t="s">
        <v>77</v>
      </c>
      <c r="N7986" t="s">
        <v>20</v>
      </c>
      <c r="O7986" t="b">
        <v>1</v>
      </c>
      <c r="P7986" cm="1">
        <f t="array" ref="P7986">_xlfn.IFS(O7986=FALSE, 0, O7986=TRUE,1)</f>
        <v>1</v>
      </c>
      <c r="Q7986">
        <v>4</v>
      </c>
      <c r="R7986">
        <v>44</v>
      </c>
      <c r="S7986">
        <v>0</v>
      </c>
    </row>
    <row r="7987" spans="1:19" x14ac:dyDescent="0.3">
      <c r="A7987" t="s">
        <v>15396</v>
      </c>
      <c r="B7987" s="1">
        <v>45088.078472222223</v>
      </c>
      <c r="C7987" s="3">
        <v>53356</v>
      </c>
      <c r="D7987" s="6">
        <v>7.8599537037037037E-2</v>
      </c>
      <c r="E7987" s="6" t="str">
        <f t="shared" si="124"/>
        <v>Yes</v>
      </c>
      <c r="F7987" s="4">
        <v>53356</v>
      </c>
      <c r="G7987" t="s">
        <v>34</v>
      </c>
      <c r="H7987">
        <v>1</v>
      </c>
      <c r="I7987" t="s">
        <v>91</v>
      </c>
      <c r="J7987" t="s">
        <v>1708</v>
      </c>
      <c r="K7987" t="s">
        <v>18</v>
      </c>
      <c r="L7987">
        <v>52</v>
      </c>
      <c r="M7987" t="s">
        <v>77</v>
      </c>
      <c r="N7987" t="s">
        <v>20</v>
      </c>
      <c r="O7987" t="b">
        <v>1</v>
      </c>
      <c r="P7987" cm="1">
        <f t="array" ref="P7987">_xlfn.IFS(O7987=FALSE, 0, O7987=TRUE,1)</f>
        <v>1</v>
      </c>
      <c r="Q7987">
        <v>4</v>
      </c>
      <c r="R7987">
        <v>10</v>
      </c>
      <c r="S7987">
        <v>0</v>
      </c>
    </row>
    <row r="7988" spans="1:19" x14ac:dyDescent="0.3">
      <c r="A7988" t="s">
        <v>15397</v>
      </c>
      <c r="B7988" s="1">
        <v>45362.602777777778</v>
      </c>
      <c r="C7988" s="3">
        <v>53357</v>
      </c>
      <c r="D7988" s="6">
        <v>0.60290509259259262</v>
      </c>
      <c r="E7988" s="6" t="str">
        <f t="shared" si="124"/>
        <v>No</v>
      </c>
      <c r="F7988" s="4">
        <v>53357</v>
      </c>
      <c r="G7988" t="s">
        <v>51</v>
      </c>
      <c r="H7988">
        <v>14</v>
      </c>
      <c r="I7988" t="s">
        <v>91</v>
      </c>
      <c r="J7988" t="s">
        <v>15398</v>
      </c>
      <c r="K7988" t="s">
        <v>18</v>
      </c>
      <c r="L7988">
        <v>52</v>
      </c>
      <c r="M7988" t="s">
        <v>77</v>
      </c>
      <c r="N7988" t="s">
        <v>20</v>
      </c>
      <c r="O7988" t="b">
        <v>1</v>
      </c>
      <c r="P7988" cm="1">
        <f t="array" ref="P7988">_xlfn.IFS(O7988=FALSE, 0, O7988=TRUE,1)</f>
        <v>1</v>
      </c>
      <c r="Q7988">
        <v>4</v>
      </c>
      <c r="R7988">
        <v>39</v>
      </c>
      <c r="S7988">
        <v>0</v>
      </c>
    </row>
    <row r="7989" spans="1:19" x14ac:dyDescent="0.3">
      <c r="A7989" t="s">
        <v>15399</v>
      </c>
      <c r="B7989" s="1">
        <v>45455.734027777777</v>
      </c>
      <c r="C7989" s="3">
        <v>53358</v>
      </c>
      <c r="D7989" s="6">
        <v>0.7341550925925926</v>
      </c>
      <c r="E7989" s="6" t="str">
        <f t="shared" si="124"/>
        <v>No</v>
      </c>
      <c r="F7989" s="4">
        <v>53358</v>
      </c>
      <c r="G7989" t="s">
        <v>15</v>
      </c>
      <c r="H7989">
        <v>17</v>
      </c>
      <c r="I7989" t="s">
        <v>38</v>
      </c>
      <c r="J7989" t="s">
        <v>15400</v>
      </c>
      <c r="K7989" t="s">
        <v>18</v>
      </c>
      <c r="L7989">
        <v>47</v>
      </c>
      <c r="M7989" t="s">
        <v>77</v>
      </c>
      <c r="N7989" t="s">
        <v>20</v>
      </c>
      <c r="O7989" t="b">
        <v>1</v>
      </c>
      <c r="P7989" cm="1">
        <f t="array" ref="P7989">_xlfn.IFS(O7989=FALSE, 0, O7989=TRUE,1)</f>
        <v>1</v>
      </c>
      <c r="Q7989">
        <v>4</v>
      </c>
      <c r="R7989">
        <v>43</v>
      </c>
      <c r="S7989">
        <v>0</v>
      </c>
    </row>
    <row r="7990" spans="1:19" x14ac:dyDescent="0.3">
      <c r="A7990" t="s">
        <v>15401</v>
      </c>
      <c r="B7990" s="1">
        <v>45035.347916666666</v>
      </c>
      <c r="C7990" s="3">
        <v>53359</v>
      </c>
      <c r="D7990" s="6">
        <v>0.34804398148148147</v>
      </c>
      <c r="E7990" s="6" t="str">
        <f t="shared" si="124"/>
        <v>No</v>
      </c>
      <c r="F7990" s="4">
        <v>53359</v>
      </c>
      <c r="G7990" t="s">
        <v>15</v>
      </c>
      <c r="H7990">
        <v>8</v>
      </c>
      <c r="I7990" t="s">
        <v>75</v>
      </c>
      <c r="J7990" t="s">
        <v>15402</v>
      </c>
      <c r="K7990" t="s">
        <v>18</v>
      </c>
      <c r="L7990">
        <v>24</v>
      </c>
      <c r="M7990" t="s">
        <v>77</v>
      </c>
      <c r="N7990" t="s">
        <v>20</v>
      </c>
      <c r="O7990" t="b">
        <v>1</v>
      </c>
      <c r="P7990" cm="1">
        <f t="array" ref="P7990">_xlfn.IFS(O7990=FALSE, 0, O7990=TRUE,1)</f>
        <v>1</v>
      </c>
      <c r="Q7990">
        <v>5</v>
      </c>
      <c r="R7990">
        <v>42</v>
      </c>
      <c r="S7990">
        <v>0</v>
      </c>
    </row>
    <row r="7991" spans="1:19" x14ac:dyDescent="0.3">
      <c r="A7991" t="s">
        <v>15403</v>
      </c>
      <c r="B7991" s="1">
        <v>45222.793749999997</v>
      </c>
      <c r="C7991" s="3">
        <v>53360</v>
      </c>
      <c r="D7991" s="6">
        <v>0.79387731481481483</v>
      </c>
      <c r="E7991" s="6" t="str">
        <f t="shared" si="124"/>
        <v>Yes</v>
      </c>
      <c r="F7991" s="4">
        <v>53360</v>
      </c>
      <c r="G7991" t="s">
        <v>51</v>
      </c>
      <c r="H7991">
        <v>19</v>
      </c>
      <c r="I7991" t="s">
        <v>96</v>
      </c>
      <c r="J7991" t="s">
        <v>15404</v>
      </c>
      <c r="K7991" t="s">
        <v>18</v>
      </c>
      <c r="L7991">
        <v>67</v>
      </c>
      <c r="M7991" t="s">
        <v>77</v>
      </c>
      <c r="N7991" t="s">
        <v>20</v>
      </c>
      <c r="O7991" t="b">
        <v>1</v>
      </c>
      <c r="P7991" cm="1">
        <f t="array" ref="P7991">_xlfn.IFS(O7991=FALSE, 0, O7991=TRUE,1)</f>
        <v>1</v>
      </c>
      <c r="Q7991">
        <v>5</v>
      </c>
      <c r="R7991">
        <v>19</v>
      </c>
      <c r="S7991">
        <v>0</v>
      </c>
    </row>
    <row r="7992" spans="1:19" x14ac:dyDescent="0.3">
      <c r="A7992" t="s">
        <v>15405</v>
      </c>
      <c r="B7992" s="1">
        <v>45247.077777777777</v>
      </c>
      <c r="C7992" s="3">
        <v>53361</v>
      </c>
      <c r="D7992" s="6">
        <v>7.7905092592592595E-2</v>
      </c>
      <c r="E7992" s="6" t="str">
        <f t="shared" si="124"/>
        <v>No</v>
      </c>
      <c r="F7992" s="4">
        <v>53361</v>
      </c>
      <c r="G7992" t="s">
        <v>55</v>
      </c>
      <c r="H7992">
        <v>1</v>
      </c>
      <c r="I7992" t="s">
        <v>18</v>
      </c>
      <c r="J7992" t="s">
        <v>15406</v>
      </c>
      <c r="K7992" t="s">
        <v>18</v>
      </c>
      <c r="L7992">
        <v>79</v>
      </c>
      <c r="M7992" t="s">
        <v>77</v>
      </c>
      <c r="N7992" t="s">
        <v>20</v>
      </c>
      <c r="O7992" t="b">
        <v>1</v>
      </c>
      <c r="P7992" cm="1">
        <f t="array" ref="P7992">_xlfn.IFS(O7992=FALSE, 0, O7992=TRUE,1)</f>
        <v>1</v>
      </c>
      <c r="Q7992">
        <v>5</v>
      </c>
      <c r="R7992">
        <v>57</v>
      </c>
      <c r="S7992">
        <v>0</v>
      </c>
    </row>
    <row r="7993" spans="1:19" x14ac:dyDescent="0.3">
      <c r="A7993" t="s">
        <v>15407</v>
      </c>
      <c r="B7993" s="1">
        <v>45272.913194444445</v>
      </c>
      <c r="C7993" s="3">
        <v>53362</v>
      </c>
      <c r="D7993" s="6">
        <v>0.91332175925925929</v>
      </c>
      <c r="E7993" s="6" t="str">
        <f t="shared" si="124"/>
        <v>No</v>
      </c>
      <c r="F7993" s="4">
        <v>53362</v>
      </c>
      <c r="G7993" t="s">
        <v>74</v>
      </c>
      <c r="H7993">
        <v>21</v>
      </c>
      <c r="I7993" t="s">
        <v>106</v>
      </c>
      <c r="J7993" t="s">
        <v>606</v>
      </c>
      <c r="K7993" t="s">
        <v>18</v>
      </c>
      <c r="L7993">
        <v>37</v>
      </c>
      <c r="M7993" t="s">
        <v>77</v>
      </c>
      <c r="N7993" t="s">
        <v>20</v>
      </c>
      <c r="O7993" t="b">
        <v>1</v>
      </c>
      <c r="P7993" cm="1">
        <f t="array" ref="P7993">_xlfn.IFS(O7993=FALSE, 0, O7993=TRUE,1)</f>
        <v>1</v>
      </c>
      <c r="Q7993">
        <v>5</v>
      </c>
      <c r="R7993">
        <v>36</v>
      </c>
      <c r="S7993">
        <v>0</v>
      </c>
    </row>
    <row r="7994" spans="1:19" x14ac:dyDescent="0.3">
      <c r="A7994" t="s">
        <v>15408</v>
      </c>
      <c r="B7994" s="1">
        <v>45441.611805555556</v>
      </c>
      <c r="C7994" s="3">
        <v>53363</v>
      </c>
      <c r="D7994" s="6">
        <v>0.61193287037037036</v>
      </c>
      <c r="E7994" s="6" t="str">
        <f t="shared" si="124"/>
        <v>No</v>
      </c>
      <c r="F7994" s="4">
        <v>53363</v>
      </c>
      <c r="G7994" t="s">
        <v>15</v>
      </c>
      <c r="H7994">
        <v>14</v>
      </c>
      <c r="I7994" t="s">
        <v>52</v>
      </c>
      <c r="J7994" t="s">
        <v>13428</v>
      </c>
      <c r="K7994" t="s">
        <v>18</v>
      </c>
      <c r="L7994">
        <v>68</v>
      </c>
      <c r="M7994" t="s">
        <v>77</v>
      </c>
      <c r="N7994" t="s">
        <v>20</v>
      </c>
      <c r="O7994" t="b">
        <v>1</v>
      </c>
      <c r="P7994" cm="1">
        <f t="array" ref="P7994">_xlfn.IFS(O7994=FALSE, 0, O7994=TRUE,1)</f>
        <v>1</v>
      </c>
      <c r="Q7994">
        <v>6</v>
      </c>
      <c r="R7994">
        <v>44</v>
      </c>
      <c r="S7994">
        <v>0</v>
      </c>
    </row>
    <row r="7995" spans="1:19" x14ac:dyDescent="0.3">
      <c r="A7995" t="s">
        <v>15409</v>
      </c>
      <c r="B7995" s="1">
        <v>45343.965277777781</v>
      </c>
      <c r="C7995" s="3">
        <v>53364</v>
      </c>
      <c r="D7995" s="6">
        <v>0.96540509259259255</v>
      </c>
      <c r="E7995" s="6" t="str">
        <f t="shared" si="124"/>
        <v>No</v>
      </c>
      <c r="F7995" s="4">
        <v>53364</v>
      </c>
      <c r="G7995" t="s">
        <v>15</v>
      </c>
      <c r="H7995">
        <v>23</v>
      </c>
      <c r="I7995" t="s">
        <v>71</v>
      </c>
      <c r="J7995" t="s">
        <v>15410</v>
      </c>
      <c r="K7995" t="s">
        <v>18</v>
      </c>
      <c r="L7995">
        <v>54</v>
      </c>
      <c r="M7995" t="s">
        <v>77</v>
      </c>
      <c r="N7995" t="s">
        <v>20</v>
      </c>
      <c r="O7995" t="b">
        <v>1</v>
      </c>
      <c r="P7995" cm="1">
        <f t="array" ref="P7995">_xlfn.IFS(O7995=FALSE, 0, O7995=TRUE,1)</f>
        <v>1</v>
      </c>
      <c r="Q7995">
        <v>6</v>
      </c>
      <c r="R7995">
        <v>48</v>
      </c>
      <c r="S7995">
        <v>0</v>
      </c>
    </row>
    <row r="7996" spans="1:19" x14ac:dyDescent="0.3">
      <c r="A7996" t="s">
        <v>15411</v>
      </c>
      <c r="B7996" s="1">
        <v>45106.634027777778</v>
      </c>
      <c r="C7996" s="3">
        <v>53365</v>
      </c>
      <c r="D7996" s="6">
        <v>0.63415509259259262</v>
      </c>
      <c r="E7996" s="6" t="str">
        <f t="shared" si="124"/>
        <v>No</v>
      </c>
      <c r="F7996" s="4">
        <v>53365</v>
      </c>
      <c r="G7996" t="s">
        <v>27</v>
      </c>
      <c r="H7996">
        <v>15</v>
      </c>
      <c r="I7996" t="s">
        <v>18</v>
      </c>
      <c r="J7996" t="s">
        <v>15412</v>
      </c>
      <c r="K7996" t="s">
        <v>18</v>
      </c>
      <c r="L7996">
        <v>26</v>
      </c>
      <c r="M7996" t="s">
        <v>77</v>
      </c>
      <c r="N7996" t="s">
        <v>20</v>
      </c>
      <c r="O7996" t="b">
        <v>1</v>
      </c>
      <c r="P7996" cm="1">
        <f t="array" ref="P7996">_xlfn.IFS(O7996=FALSE, 0, O7996=TRUE,1)</f>
        <v>1</v>
      </c>
      <c r="Q7996">
        <v>6</v>
      </c>
      <c r="R7996">
        <v>35</v>
      </c>
      <c r="S7996">
        <v>0</v>
      </c>
    </row>
    <row r="7997" spans="1:19" x14ac:dyDescent="0.3">
      <c r="A7997" t="s">
        <v>15413</v>
      </c>
      <c r="B7997" s="1">
        <v>45434.29791666667</v>
      </c>
      <c r="C7997" s="3">
        <v>53366</v>
      </c>
      <c r="D7997" s="6">
        <v>0.29804398148148148</v>
      </c>
      <c r="E7997" s="6" t="str">
        <f t="shared" si="124"/>
        <v>No</v>
      </c>
      <c r="F7997" s="4">
        <v>53366</v>
      </c>
      <c r="G7997" t="s">
        <v>15</v>
      </c>
      <c r="H7997">
        <v>7</v>
      </c>
      <c r="I7997" t="s">
        <v>106</v>
      </c>
      <c r="J7997" t="s">
        <v>15414</v>
      </c>
      <c r="K7997" t="s">
        <v>18</v>
      </c>
      <c r="L7997">
        <v>2</v>
      </c>
      <c r="M7997" t="s">
        <v>77</v>
      </c>
      <c r="N7997" t="s">
        <v>20</v>
      </c>
      <c r="O7997" t="b">
        <v>1</v>
      </c>
      <c r="P7997" cm="1">
        <f t="array" ref="P7997">_xlfn.IFS(O7997=FALSE, 0, O7997=TRUE,1)</f>
        <v>1</v>
      </c>
      <c r="Q7997">
        <v>6</v>
      </c>
      <c r="R7997">
        <v>56</v>
      </c>
      <c r="S7997">
        <v>0</v>
      </c>
    </row>
    <row r="7998" spans="1:19" x14ac:dyDescent="0.3">
      <c r="A7998" t="s">
        <v>15415</v>
      </c>
      <c r="B7998" s="1">
        <v>45041.126388888886</v>
      </c>
      <c r="C7998" s="3">
        <v>53367</v>
      </c>
      <c r="D7998" s="6">
        <v>0.1265162037037037</v>
      </c>
      <c r="E7998" s="6" t="str">
        <f t="shared" si="124"/>
        <v>No</v>
      </c>
      <c r="F7998" s="4">
        <v>53367</v>
      </c>
      <c r="G7998" t="s">
        <v>74</v>
      </c>
      <c r="H7998">
        <v>3</v>
      </c>
      <c r="I7998" t="s">
        <v>52</v>
      </c>
      <c r="J7998" t="s">
        <v>15416</v>
      </c>
      <c r="K7998" t="s">
        <v>18</v>
      </c>
      <c r="L7998">
        <v>76</v>
      </c>
      <c r="M7998" t="s">
        <v>77</v>
      </c>
      <c r="N7998" t="s">
        <v>20</v>
      </c>
      <c r="O7998" t="b">
        <v>1</v>
      </c>
      <c r="P7998" cm="1">
        <f t="array" ref="P7998">_xlfn.IFS(O7998=FALSE, 0, O7998=TRUE,1)</f>
        <v>1</v>
      </c>
      <c r="Q7998">
        <v>7</v>
      </c>
      <c r="R7998">
        <v>51</v>
      </c>
      <c r="S7998">
        <v>0</v>
      </c>
    </row>
    <row r="7999" spans="1:19" x14ac:dyDescent="0.3">
      <c r="A7999" t="s">
        <v>15417</v>
      </c>
      <c r="B7999" s="1">
        <v>45357.40625</v>
      </c>
      <c r="C7999" s="3">
        <v>53368</v>
      </c>
      <c r="D7999" s="6">
        <v>0.40637731481481482</v>
      </c>
      <c r="E7999" s="6" t="str">
        <f t="shared" si="124"/>
        <v>No</v>
      </c>
      <c r="F7999" s="4">
        <v>53368</v>
      </c>
      <c r="G7999" t="s">
        <v>15</v>
      </c>
      <c r="H7999">
        <v>9</v>
      </c>
      <c r="I7999" t="s">
        <v>75</v>
      </c>
      <c r="J7999" t="s">
        <v>15418</v>
      </c>
      <c r="K7999" t="s">
        <v>18</v>
      </c>
      <c r="L7999">
        <v>64</v>
      </c>
      <c r="M7999" t="s">
        <v>77</v>
      </c>
      <c r="N7999" t="s">
        <v>20</v>
      </c>
      <c r="O7999" t="b">
        <v>1</v>
      </c>
      <c r="P7999" cm="1">
        <f t="array" ref="P7999">_xlfn.IFS(O7999=FALSE, 0, O7999=TRUE,1)</f>
        <v>1</v>
      </c>
      <c r="Q7999">
        <v>8</v>
      </c>
      <c r="R7999">
        <v>53</v>
      </c>
      <c r="S7999">
        <v>0</v>
      </c>
    </row>
    <row r="8000" spans="1:19" x14ac:dyDescent="0.3">
      <c r="A8000" t="s">
        <v>15419</v>
      </c>
      <c r="B8000" s="1">
        <v>45536.192361111112</v>
      </c>
      <c r="C8000" s="3">
        <v>53369</v>
      </c>
      <c r="D8000" s="6">
        <v>0.19248842592592594</v>
      </c>
      <c r="E8000" s="6" t="str">
        <f t="shared" si="124"/>
        <v>No</v>
      </c>
      <c r="F8000" s="4">
        <v>53369</v>
      </c>
      <c r="G8000" t="s">
        <v>34</v>
      </c>
      <c r="H8000">
        <v>4</v>
      </c>
      <c r="I8000" t="s">
        <v>122</v>
      </c>
      <c r="J8000" t="s">
        <v>15420</v>
      </c>
      <c r="K8000" t="s">
        <v>18</v>
      </c>
      <c r="L8000">
        <v>2</v>
      </c>
      <c r="M8000" t="s">
        <v>77</v>
      </c>
      <c r="N8000" t="s">
        <v>20</v>
      </c>
      <c r="O8000" t="b">
        <v>1</v>
      </c>
      <c r="P8000" cm="1">
        <f t="array" ref="P8000">_xlfn.IFS(O8000=FALSE, 0, O8000=TRUE,1)</f>
        <v>1</v>
      </c>
      <c r="Q8000">
        <v>8</v>
      </c>
      <c r="R8000">
        <v>45</v>
      </c>
      <c r="S8000">
        <v>0</v>
      </c>
    </row>
    <row r="8001" spans="1:19" x14ac:dyDescent="0.3">
      <c r="A8001" t="s">
        <v>15421</v>
      </c>
      <c r="B8001" s="1">
        <v>45474.084027777775</v>
      </c>
      <c r="C8001" s="3">
        <v>53370</v>
      </c>
      <c r="D8001" s="6">
        <v>8.4155092592592587E-2</v>
      </c>
      <c r="E8001" s="6" t="str">
        <f t="shared" si="124"/>
        <v>No</v>
      </c>
      <c r="F8001" s="4">
        <v>53370</v>
      </c>
      <c r="G8001" t="s">
        <v>51</v>
      </c>
      <c r="H8001">
        <v>2</v>
      </c>
      <c r="I8001" t="s">
        <v>160</v>
      </c>
      <c r="J8001" t="s">
        <v>15422</v>
      </c>
      <c r="K8001" t="s">
        <v>18</v>
      </c>
      <c r="L8001">
        <v>11</v>
      </c>
      <c r="M8001" t="s">
        <v>77</v>
      </c>
      <c r="N8001" t="s">
        <v>20</v>
      </c>
      <c r="O8001" t="b">
        <v>1</v>
      </c>
      <c r="P8001" cm="1">
        <f t="array" ref="P8001">_xlfn.IFS(O8001=FALSE, 0, O8001=TRUE,1)</f>
        <v>1</v>
      </c>
      <c r="Q8001">
        <v>8</v>
      </c>
      <c r="R8001">
        <v>40</v>
      </c>
      <c r="S8001">
        <v>0</v>
      </c>
    </row>
    <row r="8002" spans="1:19" x14ac:dyDescent="0.3">
      <c r="A8002" t="s">
        <v>15423</v>
      </c>
      <c r="B8002" s="1">
        <v>45031.986805555556</v>
      </c>
      <c r="C8002" s="3">
        <v>53371</v>
      </c>
      <c r="D8002" s="6">
        <v>0.98693287037037036</v>
      </c>
      <c r="E8002" s="6" t="str">
        <f t="shared" si="124"/>
        <v>No</v>
      </c>
      <c r="F8002" s="4">
        <v>53371</v>
      </c>
      <c r="G8002" t="s">
        <v>22</v>
      </c>
      <c r="H8002">
        <v>23</v>
      </c>
      <c r="I8002" t="s">
        <v>160</v>
      </c>
      <c r="J8002" t="s">
        <v>15424</v>
      </c>
      <c r="K8002" t="s">
        <v>18</v>
      </c>
      <c r="L8002">
        <v>20</v>
      </c>
      <c r="M8002" t="s">
        <v>77</v>
      </c>
      <c r="N8002" t="s">
        <v>20</v>
      </c>
      <c r="O8002" t="b">
        <v>1</v>
      </c>
      <c r="P8002" cm="1">
        <f t="array" ref="P8002">_xlfn.IFS(O8002=FALSE, 0, O8002=TRUE,1)</f>
        <v>1</v>
      </c>
      <c r="Q8002">
        <v>8</v>
      </c>
      <c r="R8002">
        <v>47</v>
      </c>
      <c r="S8002">
        <v>0</v>
      </c>
    </row>
    <row r="8003" spans="1:19" x14ac:dyDescent="0.3">
      <c r="A8003" t="s">
        <v>15425</v>
      </c>
      <c r="B8003" s="1">
        <v>45258.892361111109</v>
      </c>
      <c r="C8003" s="3">
        <v>53372</v>
      </c>
      <c r="D8003" s="6">
        <v>0.89248842592592592</v>
      </c>
      <c r="E8003" s="6" t="str">
        <f t="shared" ref="E8003:E8066" si="125">IF(R8003&lt;=30,"Yes","No")</f>
        <v>No</v>
      </c>
      <c r="F8003" s="4">
        <v>53372</v>
      </c>
      <c r="G8003" t="s">
        <v>74</v>
      </c>
      <c r="H8003">
        <v>21</v>
      </c>
      <c r="I8003" t="s">
        <v>96</v>
      </c>
      <c r="J8003" t="s">
        <v>15426</v>
      </c>
      <c r="K8003" t="s">
        <v>18</v>
      </c>
      <c r="L8003">
        <v>23</v>
      </c>
      <c r="M8003" t="s">
        <v>77</v>
      </c>
      <c r="N8003" t="s">
        <v>20</v>
      </c>
      <c r="O8003" t="b">
        <v>1</v>
      </c>
      <c r="P8003" cm="1">
        <f t="array" ref="P8003">_xlfn.IFS(O8003=FALSE, 0, O8003=TRUE,1)</f>
        <v>1</v>
      </c>
      <c r="Q8003">
        <v>9</v>
      </c>
      <c r="R8003">
        <v>50</v>
      </c>
      <c r="S8003">
        <v>0</v>
      </c>
    </row>
    <row r="8004" spans="1:19" x14ac:dyDescent="0.3">
      <c r="A8004" t="s">
        <v>15427</v>
      </c>
      <c r="B8004" s="1">
        <v>45171.472916666666</v>
      </c>
      <c r="C8004" s="3">
        <v>53373</v>
      </c>
      <c r="D8004" s="6">
        <v>0.47304398148148147</v>
      </c>
      <c r="E8004" s="6" t="str">
        <f t="shared" si="125"/>
        <v>Yes</v>
      </c>
      <c r="F8004" s="4">
        <v>53373</v>
      </c>
      <c r="G8004" t="s">
        <v>22</v>
      </c>
      <c r="H8004">
        <v>11</v>
      </c>
      <c r="I8004" t="s">
        <v>79</v>
      </c>
      <c r="J8004" t="s">
        <v>15428</v>
      </c>
      <c r="K8004" t="s">
        <v>18</v>
      </c>
      <c r="L8004">
        <v>51</v>
      </c>
      <c r="M8004" t="s">
        <v>77</v>
      </c>
      <c r="N8004" t="s">
        <v>20</v>
      </c>
      <c r="O8004" t="b">
        <v>1</v>
      </c>
      <c r="P8004" cm="1">
        <f t="array" ref="P8004">_xlfn.IFS(O8004=FALSE, 0, O8004=TRUE,1)</f>
        <v>1</v>
      </c>
      <c r="Q8004">
        <v>9</v>
      </c>
      <c r="R8004">
        <v>11</v>
      </c>
      <c r="S8004">
        <v>0</v>
      </c>
    </row>
    <row r="8005" spans="1:19" x14ac:dyDescent="0.3">
      <c r="A8005" t="s">
        <v>15429</v>
      </c>
      <c r="B8005" s="1">
        <v>45304.34375</v>
      </c>
      <c r="C8005" s="3">
        <v>53374</v>
      </c>
      <c r="D8005" s="6">
        <v>0.34387731481481482</v>
      </c>
      <c r="E8005" s="6" t="str">
        <f t="shared" si="125"/>
        <v>No</v>
      </c>
      <c r="F8005" s="4">
        <v>53374</v>
      </c>
      <c r="G8005" t="s">
        <v>22</v>
      </c>
      <c r="H8005">
        <v>8</v>
      </c>
      <c r="I8005" t="s">
        <v>47</v>
      </c>
      <c r="J8005" t="s">
        <v>12997</v>
      </c>
      <c r="K8005" t="s">
        <v>18</v>
      </c>
      <c r="L8005">
        <v>28</v>
      </c>
      <c r="M8005" t="s">
        <v>77</v>
      </c>
      <c r="N8005" t="s">
        <v>20</v>
      </c>
      <c r="O8005" t="b">
        <v>1</v>
      </c>
      <c r="P8005" cm="1">
        <f t="array" ref="P8005">_xlfn.IFS(O8005=FALSE, 0, O8005=TRUE,1)</f>
        <v>1</v>
      </c>
      <c r="Q8005">
        <v>9</v>
      </c>
      <c r="R8005">
        <v>55</v>
      </c>
      <c r="S8005">
        <v>0</v>
      </c>
    </row>
    <row r="8006" spans="1:19" x14ac:dyDescent="0.3">
      <c r="A8006" t="s">
        <v>15430</v>
      </c>
      <c r="B8006" s="1">
        <v>45302.931944444441</v>
      </c>
      <c r="C8006" s="3">
        <v>53375</v>
      </c>
      <c r="D8006" s="6">
        <v>0.93207175925925922</v>
      </c>
      <c r="E8006" s="6" t="str">
        <f t="shared" si="125"/>
        <v>No</v>
      </c>
      <c r="F8006" s="4">
        <v>53375</v>
      </c>
      <c r="G8006" t="s">
        <v>27</v>
      </c>
      <c r="H8006">
        <v>22</v>
      </c>
      <c r="I8006" t="s">
        <v>129</v>
      </c>
      <c r="J8006" t="s">
        <v>15431</v>
      </c>
      <c r="K8006" t="s">
        <v>18</v>
      </c>
      <c r="L8006">
        <v>42</v>
      </c>
      <c r="M8006" t="s">
        <v>77</v>
      </c>
      <c r="N8006" t="s">
        <v>20</v>
      </c>
      <c r="O8006" t="b">
        <v>1</v>
      </c>
      <c r="P8006" cm="1">
        <f t="array" ref="P8006">_xlfn.IFS(O8006=FALSE, 0, O8006=TRUE,1)</f>
        <v>1</v>
      </c>
      <c r="Q8006">
        <v>10</v>
      </c>
      <c r="R8006">
        <v>57</v>
      </c>
      <c r="S8006">
        <v>0</v>
      </c>
    </row>
    <row r="8007" spans="1:19" x14ac:dyDescent="0.3">
      <c r="A8007" t="s">
        <v>15432</v>
      </c>
      <c r="B8007" s="1">
        <v>45105.711805555555</v>
      </c>
      <c r="C8007" s="3">
        <v>53376</v>
      </c>
      <c r="D8007" s="6">
        <v>0.71193287037037034</v>
      </c>
      <c r="E8007" s="6" t="str">
        <f t="shared" si="125"/>
        <v>No</v>
      </c>
      <c r="F8007" s="4">
        <v>53376</v>
      </c>
      <c r="G8007" t="s">
        <v>15</v>
      </c>
      <c r="H8007">
        <v>17</v>
      </c>
      <c r="I8007" t="s">
        <v>30</v>
      </c>
      <c r="J8007" t="s">
        <v>15433</v>
      </c>
      <c r="K8007" t="s">
        <v>18</v>
      </c>
      <c r="L8007">
        <v>77</v>
      </c>
      <c r="M8007" t="s">
        <v>77</v>
      </c>
      <c r="N8007" t="s">
        <v>20</v>
      </c>
      <c r="O8007" t="b">
        <v>1</v>
      </c>
      <c r="P8007" cm="1">
        <f t="array" ref="P8007">_xlfn.IFS(O8007=FALSE, 0, O8007=TRUE,1)</f>
        <v>1</v>
      </c>
      <c r="Q8007">
        <v>10</v>
      </c>
      <c r="R8007">
        <v>48</v>
      </c>
      <c r="S8007">
        <v>0</v>
      </c>
    </row>
    <row r="8008" spans="1:19" x14ac:dyDescent="0.3">
      <c r="A8008" t="s">
        <v>15434</v>
      </c>
      <c r="B8008" s="1">
        <v>45018.819444444445</v>
      </c>
      <c r="C8008" s="3">
        <v>53377</v>
      </c>
      <c r="D8008" s="6">
        <v>0.81957175925925929</v>
      </c>
      <c r="E8008" s="6" t="str">
        <f t="shared" si="125"/>
        <v>No</v>
      </c>
      <c r="F8008" s="4">
        <v>53377</v>
      </c>
      <c r="G8008" t="s">
        <v>34</v>
      </c>
      <c r="H8008">
        <v>19</v>
      </c>
      <c r="I8008" t="s">
        <v>16</v>
      </c>
      <c r="J8008" t="s">
        <v>15435</v>
      </c>
      <c r="K8008" t="s">
        <v>18</v>
      </c>
      <c r="L8008">
        <v>57</v>
      </c>
      <c r="M8008" t="s">
        <v>77</v>
      </c>
      <c r="N8008" t="s">
        <v>20</v>
      </c>
      <c r="O8008" t="b">
        <v>1</v>
      </c>
      <c r="P8008" cm="1">
        <f t="array" ref="P8008">_xlfn.IFS(O8008=FALSE, 0, O8008=TRUE,1)</f>
        <v>1</v>
      </c>
      <c r="Q8008">
        <v>10</v>
      </c>
      <c r="R8008">
        <v>33</v>
      </c>
      <c r="S8008">
        <v>0</v>
      </c>
    </row>
    <row r="8009" spans="1:19" x14ac:dyDescent="0.3">
      <c r="A8009" t="s">
        <v>15436</v>
      </c>
      <c r="B8009" s="1">
        <v>45564.709722222222</v>
      </c>
      <c r="C8009" s="3">
        <v>53378</v>
      </c>
      <c r="D8009" s="6">
        <v>0.70984953703703701</v>
      </c>
      <c r="E8009" s="6" t="str">
        <f t="shared" si="125"/>
        <v>Yes</v>
      </c>
      <c r="F8009" s="4">
        <v>53378</v>
      </c>
      <c r="G8009" t="s">
        <v>34</v>
      </c>
      <c r="H8009">
        <v>17</v>
      </c>
      <c r="I8009" t="s">
        <v>79</v>
      </c>
      <c r="J8009" t="s">
        <v>15437</v>
      </c>
      <c r="K8009" t="s">
        <v>18</v>
      </c>
      <c r="L8009">
        <v>4</v>
      </c>
      <c r="M8009" t="s">
        <v>77</v>
      </c>
      <c r="N8009" t="s">
        <v>20</v>
      </c>
      <c r="O8009" t="b">
        <v>1</v>
      </c>
      <c r="P8009" cm="1">
        <f t="array" ref="P8009">_xlfn.IFS(O8009=FALSE, 0, O8009=TRUE,1)</f>
        <v>1</v>
      </c>
      <c r="Q8009">
        <v>10</v>
      </c>
      <c r="R8009">
        <v>28</v>
      </c>
      <c r="S8009">
        <v>0</v>
      </c>
    </row>
    <row r="8010" spans="1:19" x14ac:dyDescent="0.3">
      <c r="A8010" t="s">
        <v>15438</v>
      </c>
      <c r="B8010" s="1">
        <v>45120.65347222222</v>
      </c>
      <c r="C8010" s="3">
        <v>53379</v>
      </c>
      <c r="D8010" s="6">
        <v>0.65359953703703699</v>
      </c>
      <c r="E8010" s="6" t="str">
        <f t="shared" si="125"/>
        <v>No</v>
      </c>
      <c r="F8010" s="4">
        <v>53379</v>
      </c>
      <c r="G8010" t="s">
        <v>27</v>
      </c>
      <c r="H8010">
        <v>15</v>
      </c>
      <c r="I8010" t="s">
        <v>122</v>
      </c>
      <c r="J8010" t="s">
        <v>15439</v>
      </c>
      <c r="K8010" t="s">
        <v>18</v>
      </c>
      <c r="L8010">
        <v>50</v>
      </c>
      <c r="M8010" t="s">
        <v>77</v>
      </c>
      <c r="N8010" t="s">
        <v>20</v>
      </c>
      <c r="O8010" t="b">
        <v>1</v>
      </c>
      <c r="P8010" cm="1">
        <f t="array" ref="P8010">_xlfn.IFS(O8010=FALSE, 0, O8010=TRUE,1)</f>
        <v>1</v>
      </c>
      <c r="Q8010">
        <v>10</v>
      </c>
      <c r="R8010">
        <v>56</v>
      </c>
      <c r="S8010">
        <v>0</v>
      </c>
    </row>
    <row r="8011" spans="1:19" x14ac:dyDescent="0.3">
      <c r="A8011" t="s">
        <v>15440</v>
      </c>
      <c r="B8011" s="1">
        <v>45426.14166666667</v>
      </c>
      <c r="C8011" s="3">
        <v>53380</v>
      </c>
      <c r="D8011" s="6">
        <v>0.14179398148148148</v>
      </c>
      <c r="E8011" s="6" t="str">
        <f t="shared" si="125"/>
        <v>No</v>
      </c>
      <c r="F8011" s="4">
        <v>53380</v>
      </c>
      <c r="G8011" t="s">
        <v>74</v>
      </c>
      <c r="H8011">
        <v>3</v>
      </c>
      <c r="I8011" t="s">
        <v>35</v>
      </c>
      <c r="J8011" t="s">
        <v>15441</v>
      </c>
      <c r="K8011" t="s">
        <v>18</v>
      </c>
      <c r="L8011">
        <v>64</v>
      </c>
      <c r="M8011" t="s">
        <v>77</v>
      </c>
      <c r="N8011" t="s">
        <v>20</v>
      </c>
      <c r="O8011" t="b">
        <v>1</v>
      </c>
      <c r="P8011" cm="1">
        <f t="array" ref="P8011">_xlfn.IFS(O8011=FALSE, 0, O8011=TRUE,1)</f>
        <v>1</v>
      </c>
      <c r="Q8011">
        <v>10</v>
      </c>
      <c r="R8011">
        <v>44</v>
      </c>
      <c r="S8011">
        <v>0</v>
      </c>
    </row>
    <row r="8012" spans="1:19" x14ac:dyDescent="0.3">
      <c r="A8012" t="s">
        <v>15442</v>
      </c>
      <c r="B8012" s="1">
        <v>45218.861111111109</v>
      </c>
      <c r="C8012" s="3">
        <v>53381</v>
      </c>
      <c r="D8012" s="6">
        <v>0.86123842592592592</v>
      </c>
      <c r="E8012" s="6" t="str">
        <f t="shared" si="125"/>
        <v>No</v>
      </c>
      <c r="F8012" s="4">
        <v>53381</v>
      </c>
      <c r="G8012" t="s">
        <v>27</v>
      </c>
      <c r="H8012">
        <v>20</v>
      </c>
      <c r="I8012" t="s">
        <v>38</v>
      </c>
      <c r="J8012" t="s">
        <v>15443</v>
      </c>
      <c r="K8012" t="s">
        <v>18</v>
      </c>
      <c r="L8012">
        <v>12</v>
      </c>
      <c r="M8012" t="s">
        <v>77</v>
      </c>
      <c r="N8012" t="s">
        <v>20</v>
      </c>
      <c r="O8012" t="b">
        <v>1</v>
      </c>
      <c r="P8012" cm="1">
        <f t="array" ref="P8012">_xlfn.IFS(O8012=FALSE, 0, O8012=TRUE,1)</f>
        <v>1</v>
      </c>
      <c r="Q8012">
        <v>10</v>
      </c>
      <c r="R8012">
        <v>47</v>
      </c>
      <c r="S8012">
        <v>0</v>
      </c>
    </row>
    <row r="8013" spans="1:19" x14ac:dyDescent="0.3">
      <c r="A8013" t="s">
        <v>15444</v>
      </c>
      <c r="B8013" s="1">
        <v>45257.145833333336</v>
      </c>
      <c r="C8013" s="3">
        <v>53382</v>
      </c>
      <c r="D8013" s="6">
        <v>0.14596064814814816</v>
      </c>
      <c r="E8013" s="6" t="str">
        <f t="shared" si="125"/>
        <v>No</v>
      </c>
      <c r="F8013" s="4">
        <v>53382</v>
      </c>
      <c r="G8013" t="s">
        <v>51</v>
      </c>
      <c r="H8013">
        <v>3</v>
      </c>
      <c r="I8013" t="s">
        <v>241</v>
      </c>
      <c r="J8013" t="s">
        <v>15445</v>
      </c>
      <c r="K8013" t="s">
        <v>18</v>
      </c>
      <c r="L8013">
        <v>3</v>
      </c>
      <c r="M8013" t="s">
        <v>77</v>
      </c>
      <c r="N8013" t="s">
        <v>40</v>
      </c>
      <c r="O8013" t="b">
        <v>1</v>
      </c>
      <c r="P8013" cm="1">
        <f t="array" ref="P8013">_xlfn.IFS(O8013=FALSE, 0, O8013=TRUE,1)</f>
        <v>1</v>
      </c>
      <c r="R8013">
        <v>46</v>
      </c>
      <c r="S8013">
        <v>0</v>
      </c>
    </row>
    <row r="8014" spans="1:19" x14ac:dyDescent="0.3">
      <c r="A8014" t="s">
        <v>15446</v>
      </c>
      <c r="B8014" s="1">
        <v>45365.115277777775</v>
      </c>
      <c r="C8014" s="3">
        <v>53383</v>
      </c>
      <c r="D8014" s="6">
        <v>0.11540509259259259</v>
      </c>
      <c r="E8014" s="6" t="str">
        <f t="shared" si="125"/>
        <v>No</v>
      </c>
      <c r="F8014" s="4">
        <v>53383</v>
      </c>
      <c r="G8014" t="s">
        <v>27</v>
      </c>
      <c r="H8014">
        <v>2</v>
      </c>
      <c r="I8014" t="s">
        <v>241</v>
      </c>
      <c r="J8014" t="s">
        <v>15447</v>
      </c>
      <c r="K8014" t="s">
        <v>18</v>
      </c>
      <c r="L8014">
        <v>33</v>
      </c>
      <c r="M8014" t="s">
        <v>77</v>
      </c>
      <c r="N8014" t="s">
        <v>40</v>
      </c>
      <c r="O8014" t="b">
        <v>1</v>
      </c>
      <c r="P8014" cm="1">
        <f t="array" ref="P8014">_xlfn.IFS(O8014=FALSE, 0, O8014=TRUE,1)</f>
        <v>1</v>
      </c>
      <c r="R8014">
        <v>46</v>
      </c>
      <c r="S8014">
        <v>0</v>
      </c>
    </row>
    <row r="8015" spans="1:19" x14ac:dyDescent="0.3">
      <c r="A8015" t="s">
        <v>15448</v>
      </c>
      <c r="B8015" s="1">
        <v>45547.136111111111</v>
      </c>
      <c r="C8015" s="3">
        <v>53384</v>
      </c>
      <c r="D8015" s="6">
        <v>0.13623842592592592</v>
      </c>
      <c r="E8015" s="6" t="str">
        <f t="shared" si="125"/>
        <v>No</v>
      </c>
      <c r="F8015" s="4">
        <v>53384</v>
      </c>
      <c r="G8015" t="s">
        <v>27</v>
      </c>
      <c r="H8015">
        <v>3</v>
      </c>
      <c r="I8015" t="s">
        <v>241</v>
      </c>
      <c r="J8015" t="s">
        <v>15449</v>
      </c>
      <c r="K8015" t="s">
        <v>18</v>
      </c>
      <c r="L8015">
        <v>7</v>
      </c>
      <c r="M8015" t="s">
        <v>77</v>
      </c>
      <c r="N8015" t="s">
        <v>40</v>
      </c>
      <c r="O8015" t="b">
        <v>1</v>
      </c>
      <c r="P8015" cm="1">
        <f t="array" ref="P8015">_xlfn.IFS(O8015=FALSE, 0, O8015=TRUE,1)</f>
        <v>1</v>
      </c>
      <c r="R8015">
        <v>54</v>
      </c>
      <c r="S8015">
        <v>0</v>
      </c>
    </row>
    <row r="8016" spans="1:19" x14ac:dyDescent="0.3">
      <c r="A8016" t="s">
        <v>15450</v>
      </c>
      <c r="B8016" s="1">
        <v>45498.456944444442</v>
      </c>
      <c r="C8016" s="3">
        <v>53385</v>
      </c>
      <c r="D8016" s="6">
        <v>0.45707175925925925</v>
      </c>
      <c r="E8016" s="6" t="str">
        <f t="shared" si="125"/>
        <v>Yes</v>
      </c>
      <c r="F8016" s="4">
        <v>53385</v>
      </c>
      <c r="G8016" t="s">
        <v>27</v>
      </c>
      <c r="H8016">
        <v>10</v>
      </c>
      <c r="I8016" t="s">
        <v>129</v>
      </c>
      <c r="J8016" t="s">
        <v>15451</v>
      </c>
      <c r="K8016" t="s">
        <v>18</v>
      </c>
      <c r="L8016">
        <v>14</v>
      </c>
      <c r="M8016" t="s">
        <v>77</v>
      </c>
      <c r="N8016" t="s">
        <v>40</v>
      </c>
      <c r="O8016" t="b">
        <v>1</v>
      </c>
      <c r="P8016" cm="1">
        <f t="array" ref="P8016">_xlfn.IFS(O8016=FALSE, 0, O8016=TRUE,1)</f>
        <v>1</v>
      </c>
      <c r="R8016">
        <v>25</v>
      </c>
      <c r="S8016">
        <v>0</v>
      </c>
    </row>
    <row r="8017" spans="1:19" x14ac:dyDescent="0.3">
      <c r="A8017" t="s">
        <v>15452</v>
      </c>
      <c r="B8017" s="1">
        <v>45368.620833333334</v>
      </c>
      <c r="C8017" s="3">
        <v>53386</v>
      </c>
      <c r="D8017" s="6">
        <v>0.62096064814814811</v>
      </c>
      <c r="E8017" s="6" t="str">
        <f t="shared" si="125"/>
        <v>No</v>
      </c>
      <c r="F8017" s="4">
        <v>53386</v>
      </c>
      <c r="G8017" t="s">
        <v>34</v>
      </c>
      <c r="H8017">
        <v>14</v>
      </c>
      <c r="I8017" t="s">
        <v>129</v>
      </c>
      <c r="J8017" t="s">
        <v>15453</v>
      </c>
      <c r="K8017" t="s">
        <v>18</v>
      </c>
      <c r="L8017">
        <v>26</v>
      </c>
      <c r="M8017" t="s">
        <v>77</v>
      </c>
      <c r="N8017" t="s">
        <v>40</v>
      </c>
      <c r="O8017" t="b">
        <v>1</v>
      </c>
      <c r="P8017" cm="1">
        <f t="array" ref="P8017">_xlfn.IFS(O8017=FALSE, 0, O8017=TRUE,1)</f>
        <v>1</v>
      </c>
      <c r="R8017">
        <v>48</v>
      </c>
      <c r="S8017">
        <v>0</v>
      </c>
    </row>
    <row r="8018" spans="1:19" x14ac:dyDescent="0.3">
      <c r="A8018" t="s">
        <v>15454</v>
      </c>
      <c r="B8018" s="1">
        <v>45520.674305555556</v>
      </c>
      <c r="C8018" s="3">
        <v>53387</v>
      </c>
      <c r="D8018" s="6">
        <v>0.67443287037037036</v>
      </c>
      <c r="E8018" s="6" t="str">
        <f t="shared" si="125"/>
        <v>No</v>
      </c>
      <c r="F8018" s="4">
        <v>53387</v>
      </c>
      <c r="G8018" t="s">
        <v>55</v>
      </c>
      <c r="H8018">
        <v>16</v>
      </c>
      <c r="I8018" t="s">
        <v>75</v>
      </c>
      <c r="J8018" t="s">
        <v>15455</v>
      </c>
      <c r="K8018" t="s">
        <v>18</v>
      </c>
      <c r="L8018">
        <v>64</v>
      </c>
      <c r="M8018" t="s">
        <v>77</v>
      </c>
      <c r="N8018" t="s">
        <v>40</v>
      </c>
      <c r="O8018" t="b">
        <v>1</v>
      </c>
      <c r="P8018" cm="1">
        <f t="array" ref="P8018">_xlfn.IFS(O8018=FALSE, 0, O8018=TRUE,1)</f>
        <v>1</v>
      </c>
      <c r="R8018">
        <v>51</v>
      </c>
      <c r="S8018">
        <v>0</v>
      </c>
    </row>
    <row r="8019" spans="1:19" x14ac:dyDescent="0.3">
      <c r="A8019" t="s">
        <v>15456</v>
      </c>
      <c r="B8019" s="1">
        <v>45041.763888888891</v>
      </c>
      <c r="C8019" s="3">
        <v>53388</v>
      </c>
      <c r="D8019" s="6">
        <v>0.76401620370370371</v>
      </c>
      <c r="E8019" s="6" t="str">
        <f t="shared" si="125"/>
        <v>No</v>
      </c>
      <c r="F8019" s="4">
        <v>53388</v>
      </c>
      <c r="G8019" t="s">
        <v>74</v>
      </c>
      <c r="H8019">
        <v>18</v>
      </c>
      <c r="I8019" t="s">
        <v>75</v>
      </c>
      <c r="J8019" t="s">
        <v>15457</v>
      </c>
      <c r="K8019" t="s">
        <v>18</v>
      </c>
      <c r="L8019">
        <v>18</v>
      </c>
      <c r="M8019" t="s">
        <v>77</v>
      </c>
      <c r="N8019" t="s">
        <v>40</v>
      </c>
      <c r="O8019" t="b">
        <v>1</v>
      </c>
      <c r="P8019" cm="1">
        <f t="array" ref="P8019">_xlfn.IFS(O8019=FALSE, 0, O8019=TRUE,1)</f>
        <v>1</v>
      </c>
      <c r="R8019">
        <v>60</v>
      </c>
      <c r="S8019">
        <v>0</v>
      </c>
    </row>
    <row r="8020" spans="1:19" x14ac:dyDescent="0.3">
      <c r="A8020" t="s">
        <v>15458</v>
      </c>
      <c r="B8020" s="1">
        <v>45279.556250000001</v>
      </c>
      <c r="C8020" s="3">
        <v>53389</v>
      </c>
      <c r="D8020" s="6">
        <v>0.55637731481481478</v>
      </c>
      <c r="E8020" s="6" t="str">
        <f t="shared" si="125"/>
        <v>No</v>
      </c>
      <c r="F8020" s="4">
        <v>53389</v>
      </c>
      <c r="G8020" t="s">
        <v>74</v>
      </c>
      <c r="H8020">
        <v>13</v>
      </c>
      <c r="I8020" t="s">
        <v>96</v>
      </c>
      <c r="J8020" t="s">
        <v>3969</v>
      </c>
      <c r="K8020" t="s">
        <v>18</v>
      </c>
      <c r="L8020">
        <v>21</v>
      </c>
      <c r="M8020" t="s">
        <v>77</v>
      </c>
      <c r="N8020" t="s">
        <v>40</v>
      </c>
      <c r="O8020" t="b">
        <v>1</v>
      </c>
      <c r="P8020" cm="1">
        <f t="array" ref="P8020">_xlfn.IFS(O8020=FALSE, 0, O8020=TRUE,1)</f>
        <v>1</v>
      </c>
      <c r="R8020">
        <v>40</v>
      </c>
      <c r="S8020">
        <v>0</v>
      </c>
    </row>
    <row r="8021" spans="1:19" x14ac:dyDescent="0.3">
      <c r="A8021" t="s">
        <v>15459</v>
      </c>
      <c r="B8021" s="1">
        <v>45455.74722222222</v>
      </c>
      <c r="C8021" s="3">
        <v>53390</v>
      </c>
      <c r="D8021" s="6">
        <v>0.74734953703703699</v>
      </c>
      <c r="E8021" s="6" t="str">
        <f t="shared" si="125"/>
        <v>No</v>
      </c>
      <c r="F8021" s="4">
        <v>53390</v>
      </c>
      <c r="G8021" t="s">
        <v>15</v>
      </c>
      <c r="H8021">
        <v>17</v>
      </c>
      <c r="I8021" t="s">
        <v>96</v>
      </c>
      <c r="J8021" t="s">
        <v>15460</v>
      </c>
      <c r="K8021" t="s">
        <v>18</v>
      </c>
      <c r="L8021">
        <v>54</v>
      </c>
      <c r="M8021" t="s">
        <v>77</v>
      </c>
      <c r="N8021" t="s">
        <v>40</v>
      </c>
      <c r="O8021" t="b">
        <v>1</v>
      </c>
      <c r="P8021" cm="1">
        <f t="array" ref="P8021">_xlfn.IFS(O8021=FALSE, 0, O8021=TRUE,1)</f>
        <v>1</v>
      </c>
      <c r="R8021">
        <v>57</v>
      </c>
      <c r="S8021">
        <v>0</v>
      </c>
    </row>
    <row r="8022" spans="1:19" x14ac:dyDescent="0.3">
      <c r="A8022" t="s">
        <v>15461</v>
      </c>
      <c r="B8022" s="1">
        <v>45332.395833333336</v>
      </c>
      <c r="C8022" s="3">
        <v>53391</v>
      </c>
      <c r="D8022" s="6">
        <v>0.39596064814814813</v>
      </c>
      <c r="E8022" s="6" t="str">
        <f t="shared" si="125"/>
        <v>No</v>
      </c>
      <c r="F8022" s="4">
        <v>53391</v>
      </c>
      <c r="G8022" t="s">
        <v>22</v>
      </c>
      <c r="H8022">
        <v>9</v>
      </c>
      <c r="I8022" t="s">
        <v>30</v>
      </c>
      <c r="J8022" t="s">
        <v>15462</v>
      </c>
      <c r="K8022" t="s">
        <v>18</v>
      </c>
      <c r="L8022">
        <v>30</v>
      </c>
      <c r="M8022" t="s">
        <v>77</v>
      </c>
      <c r="N8022" t="s">
        <v>40</v>
      </c>
      <c r="O8022" t="b">
        <v>1</v>
      </c>
      <c r="P8022" cm="1">
        <f t="array" ref="P8022">_xlfn.IFS(O8022=FALSE, 0, O8022=TRUE,1)</f>
        <v>1</v>
      </c>
      <c r="R8022">
        <v>49</v>
      </c>
      <c r="S8022">
        <v>0</v>
      </c>
    </row>
    <row r="8023" spans="1:19" x14ac:dyDescent="0.3">
      <c r="A8023" t="s">
        <v>15463</v>
      </c>
      <c r="B8023" s="1">
        <v>45488.009722222225</v>
      </c>
      <c r="C8023" s="3">
        <v>53392</v>
      </c>
      <c r="D8023" s="6">
        <v>9.8495370370370369E-3</v>
      </c>
      <c r="E8023" s="6" t="str">
        <f t="shared" si="125"/>
        <v>No</v>
      </c>
      <c r="F8023" s="4">
        <v>53392</v>
      </c>
      <c r="G8023" t="s">
        <v>51</v>
      </c>
      <c r="H8023">
        <v>0</v>
      </c>
      <c r="I8023" t="s">
        <v>71</v>
      </c>
      <c r="J8023" t="s">
        <v>15464</v>
      </c>
      <c r="K8023" t="s">
        <v>18</v>
      </c>
      <c r="L8023">
        <v>12</v>
      </c>
      <c r="M8023" t="s">
        <v>77</v>
      </c>
      <c r="N8023" t="s">
        <v>40</v>
      </c>
      <c r="O8023" t="b">
        <v>1</v>
      </c>
      <c r="P8023" cm="1">
        <f t="array" ref="P8023">_xlfn.IFS(O8023=FALSE, 0, O8023=TRUE,1)</f>
        <v>1</v>
      </c>
      <c r="R8023">
        <v>38</v>
      </c>
      <c r="S8023">
        <v>0</v>
      </c>
    </row>
    <row r="8024" spans="1:19" x14ac:dyDescent="0.3">
      <c r="A8024" t="s">
        <v>15465</v>
      </c>
      <c r="B8024" s="1">
        <v>45563.071527777778</v>
      </c>
      <c r="C8024" s="3">
        <v>53393</v>
      </c>
      <c r="D8024" s="6">
        <v>7.165509259259259E-2</v>
      </c>
      <c r="E8024" s="6" t="str">
        <f t="shared" si="125"/>
        <v>Yes</v>
      </c>
      <c r="F8024" s="4">
        <v>53393</v>
      </c>
      <c r="G8024" t="s">
        <v>22</v>
      </c>
      <c r="H8024">
        <v>1</v>
      </c>
      <c r="I8024" t="s">
        <v>16</v>
      </c>
      <c r="J8024" t="s">
        <v>15466</v>
      </c>
      <c r="K8024" t="s">
        <v>18</v>
      </c>
      <c r="L8024">
        <v>79</v>
      </c>
      <c r="M8024" t="s">
        <v>77</v>
      </c>
      <c r="N8024" t="s">
        <v>40</v>
      </c>
      <c r="O8024" t="b">
        <v>1</v>
      </c>
      <c r="P8024" cm="1">
        <f t="array" ref="P8024">_xlfn.IFS(O8024=FALSE, 0, O8024=TRUE,1)</f>
        <v>1</v>
      </c>
      <c r="R8024">
        <v>27</v>
      </c>
      <c r="S8024">
        <v>0</v>
      </c>
    </row>
    <row r="8025" spans="1:19" x14ac:dyDescent="0.3">
      <c r="A8025" t="s">
        <v>15467</v>
      </c>
      <c r="B8025" s="1">
        <v>45444.157638888886</v>
      </c>
      <c r="C8025" s="3">
        <v>53394</v>
      </c>
      <c r="D8025" s="6">
        <v>0.1577662037037037</v>
      </c>
      <c r="E8025" s="6" t="str">
        <f t="shared" si="125"/>
        <v>Yes</v>
      </c>
      <c r="F8025" s="4">
        <v>53394</v>
      </c>
      <c r="G8025" t="s">
        <v>22</v>
      </c>
      <c r="H8025">
        <v>3</v>
      </c>
      <c r="I8025" t="s">
        <v>79</v>
      </c>
      <c r="J8025" t="s">
        <v>15468</v>
      </c>
      <c r="K8025" t="s">
        <v>18</v>
      </c>
      <c r="L8025">
        <v>10</v>
      </c>
      <c r="M8025" t="s">
        <v>77</v>
      </c>
      <c r="N8025" t="s">
        <v>40</v>
      </c>
      <c r="O8025" t="b">
        <v>1</v>
      </c>
      <c r="P8025" cm="1">
        <f t="array" ref="P8025">_xlfn.IFS(O8025=FALSE, 0, O8025=TRUE,1)</f>
        <v>1</v>
      </c>
      <c r="R8025">
        <v>15</v>
      </c>
      <c r="S8025">
        <v>0</v>
      </c>
    </row>
    <row r="8026" spans="1:19" x14ac:dyDescent="0.3">
      <c r="A8026" t="s">
        <v>15469</v>
      </c>
      <c r="B8026" s="1">
        <v>45445.963888888888</v>
      </c>
      <c r="C8026" s="3">
        <v>53395</v>
      </c>
      <c r="D8026" s="6">
        <v>0.96401620370370367</v>
      </c>
      <c r="E8026" s="6" t="str">
        <f t="shared" si="125"/>
        <v>No</v>
      </c>
      <c r="F8026" s="4">
        <v>53395</v>
      </c>
      <c r="G8026" t="s">
        <v>34</v>
      </c>
      <c r="H8026">
        <v>23</v>
      </c>
      <c r="I8026" t="s">
        <v>79</v>
      </c>
      <c r="J8026" t="s">
        <v>15470</v>
      </c>
      <c r="K8026" t="s">
        <v>18</v>
      </c>
      <c r="L8026">
        <v>64</v>
      </c>
      <c r="M8026" t="s">
        <v>77</v>
      </c>
      <c r="N8026" t="s">
        <v>40</v>
      </c>
      <c r="O8026" t="b">
        <v>1</v>
      </c>
      <c r="P8026" cm="1">
        <f t="array" ref="P8026">_xlfn.IFS(O8026=FALSE, 0, O8026=TRUE,1)</f>
        <v>1</v>
      </c>
      <c r="R8026">
        <v>44</v>
      </c>
      <c r="S8026">
        <v>0</v>
      </c>
    </row>
    <row r="8027" spans="1:19" x14ac:dyDescent="0.3">
      <c r="A8027" t="s">
        <v>15471</v>
      </c>
      <c r="B8027" s="1">
        <v>45512.222916666666</v>
      </c>
      <c r="C8027" s="3">
        <v>53396</v>
      </c>
      <c r="D8027" s="6">
        <v>0.22304398148148147</v>
      </c>
      <c r="E8027" s="6" t="str">
        <f t="shared" si="125"/>
        <v>Yes</v>
      </c>
      <c r="F8027" s="4">
        <v>53396</v>
      </c>
      <c r="G8027" t="s">
        <v>27</v>
      </c>
      <c r="H8027">
        <v>5</v>
      </c>
      <c r="I8027" t="s">
        <v>82</v>
      </c>
      <c r="J8027" t="s">
        <v>15472</v>
      </c>
      <c r="K8027" t="s">
        <v>18</v>
      </c>
      <c r="L8027">
        <v>53</v>
      </c>
      <c r="M8027" t="s">
        <v>77</v>
      </c>
      <c r="N8027" t="s">
        <v>40</v>
      </c>
      <c r="O8027" t="b">
        <v>1</v>
      </c>
      <c r="P8027" cm="1">
        <f t="array" ref="P8027">_xlfn.IFS(O8027=FALSE, 0, O8027=TRUE,1)</f>
        <v>1</v>
      </c>
      <c r="R8027">
        <v>20</v>
      </c>
      <c r="S8027">
        <v>0</v>
      </c>
    </row>
    <row r="8028" spans="1:19" x14ac:dyDescent="0.3">
      <c r="A8028" t="s">
        <v>15473</v>
      </c>
      <c r="B8028" s="1">
        <v>45591.67291666667</v>
      </c>
      <c r="C8028" s="3">
        <v>53397</v>
      </c>
      <c r="D8028" s="6">
        <v>0.67304398148148148</v>
      </c>
      <c r="E8028" s="6" t="str">
        <f t="shared" si="125"/>
        <v>Yes</v>
      </c>
      <c r="F8028" s="4">
        <v>53397</v>
      </c>
      <c r="G8028" t="s">
        <v>22</v>
      </c>
      <c r="H8028">
        <v>16</v>
      </c>
      <c r="I8028" t="s">
        <v>122</v>
      </c>
      <c r="J8028" t="s">
        <v>15474</v>
      </c>
      <c r="K8028" t="s">
        <v>18</v>
      </c>
      <c r="L8028">
        <v>16</v>
      </c>
      <c r="M8028" t="s">
        <v>77</v>
      </c>
      <c r="N8028" t="s">
        <v>40</v>
      </c>
      <c r="O8028" t="b">
        <v>1</v>
      </c>
      <c r="P8028" cm="1">
        <f t="array" ref="P8028">_xlfn.IFS(O8028=FALSE, 0, O8028=TRUE,1)</f>
        <v>1</v>
      </c>
      <c r="R8028">
        <v>15</v>
      </c>
      <c r="S8028">
        <v>0</v>
      </c>
    </row>
    <row r="8029" spans="1:19" x14ac:dyDescent="0.3">
      <c r="A8029" t="s">
        <v>15475</v>
      </c>
      <c r="B8029" s="1">
        <v>45151.732638888891</v>
      </c>
      <c r="C8029" s="3">
        <v>53398</v>
      </c>
      <c r="D8029" s="6">
        <v>0.73276620370370371</v>
      </c>
      <c r="E8029" s="6" t="str">
        <f t="shared" si="125"/>
        <v>No</v>
      </c>
      <c r="F8029" s="4">
        <v>53398</v>
      </c>
      <c r="G8029" t="s">
        <v>34</v>
      </c>
      <c r="H8029">
        <v>17</v>
      </c>
      <c r="I8029" t="s">
        <v>28</v>
      </c>
      <c r="J8029" t="s">
        <v>15476</v>
      </c>
      <c r="K8029" t="s">
        <v>18</v>
      </c>
      <c r="L8029">
        <v>2</v>
      </c>
      <c r="M8029" t="s">
        <v>77</v>
      </c>
      <c r="N8029" t="s">
        <v>40</v>
      </c>
      <c r="O8029" t="b">
        <v>1</v>
      </c>
      <c r="P8029" cm="1">
        <f t="array" ref="P8029">_xlfn.IFS(O8029=FALSE, 0, O8029=TRUE,1)</f>
        <v>1</v>
      </c>
      <c r="R8029">
        <v>54</v>
      </c>
      <c r="S8029">
        <v>0</v>
      </c>
    </row>
    <row r="8030" spans="1:19" x14ac:dyDescent="0.3">
      <c r="A8030" t="s">
        <v>15477</v>
      </c>
      <c r="B8030" s="1">
        <v>45592.726388888892</v>
      </c>
      <c r="C8030" s="3">
        <v>53399</v>
      </c>
      <c r="D8030" s="6">
        <v>0.72651620370370373</v>
      </c>
      <c r="E8030" s="6" t="str">
        <f t="shared" si="125"/>
        <v>No</v>
      </c>
      <c r="F8030" s="4">
        <v>53399</v>
      </c>
      <c r="G8030" t="s">
        <v>34</v>
      </c>
      <c r="H8030">
        <v>17</v>
      </c>
      <c r="I8030" t="s">
        <v>58</v>
      </c>
      <c r="J8030" t="s">
        <v>12608</v>
      </c>
      <c r="K8030" t="s">
        <v>18</v>
      </c>
      <c r="L8030">
        <v>24</v>
      </c>
      <c r="M8030" t="s">
        <v>77</v>
      </c>
      <c r="N8030" t="s">
        <v>40</v>
      </c>
      <c r="O8030" t="b">
        <v>1</v>
      </c>
      <c r="P8030" cm="1">
        <f t="array" ref="P8030">_xlfn.IFS(O8030=FALSE, 0, O8030=TRUE,1)</f>
        <v>1</v>
      </c>
      <c r="R8030">
        <v>57</v>
      </c>
      <c r="S8030">
        <v>0</v>
      </c>
    </row>
    <row r="8031" spans="1:19" x14ac:dyDescent="0.3">
      <c r="A8031" t="s">
        <v>15478</v>
      </c>
      <c r="B8031" s="1">
        <v>45245.040972222225</v>
      </c>
      <c r="C8031" s="3">
        <v>53400</v>
      </c>
      <c r="D8031" s="6">
        <v>4.1099537037037039E-2</v>
      </c>
      <c r="E8031" s="6" t="str">
        <f t="shared" si="125"/>
        <v>No</v>
      </c>
      <c r="F8031" s="4">
        <v>53400</v>
      </c>
      <c r="G8031" t="s">
        <v>15</v>
      </c>
      <c r="H8031">
        <v>0</v>
      </c>
      <c r="I8031" t="s">
        <v>65</v>
      </c>
      <c r="J8031" t="s">
        <v>15479</v>
      </c>
      <c r="K8031" t="s">
        <v>18</v>
      </c>
      <c r="L8031">
        <v>60</v>
      </c>
      <c r="M8031" t="s">
        <v>77</v>
      </c>
      <c r="N8031" t="s">
        <v>40</v>
      </c>
      <c r="O8031" t="b">
        <v>1</v>
      </c>
      <c r="P8031" cm="1">
        <f t="array" ref="P8031">_xlfn.IFS(O8031=FALSE, 0, O8031=TRUE,1)</f>
        <v>1</v>
      </c>
      <c r="R8031">
        <v>57</v>
      </c>
      <c r="S8031">
        <v>0</v>
      </c>
    </row>
    <row r="8032" spans="1:19" x14ac:dyDescent="0.3">
      <c r="A8032" t="s">
        <v>15480</v>
      </c>
      <c r="B8032" s="1">
        <v>45179.949305555558</v>
      </c>
      <c r="C8032" s="3">
        <v>53401</v>
      </c>
      <c r="D8032" s="6">
        <v>0.94943287037037039</v>
      </c>
      <c r="E8032" s="6" t="str">
        <f t="shared" si="125"/>
        <v>No</v>
      </c>
      <c r="F8032" s="4">
        <v>53401</v>
      </c>
      <c r="G8032" t="s">
        <v>34</v>
      </c>
      <c r="H8032">
        <v>22</v>
      </c>
      <c r="I8032" t="s">
        <v>106</v>
      </c>
      <c r="J8032" t="s">
        <v>3704</v>
      </c>
      <c r="K8032" t="s">
        <v>18</v>
      </c>
      <c r="L8032">
        <v>2</v>
      </c>
      <c r="M8032" t="s">
        <v>77</v>
      </c>
      <c r="N8032" t="s">
        <v>40</v>
      </c>
      <c r="O8032" t="b">
        <v>1</v>
      </c>
      <c r="P8032" cm="1">
        <f t="array" ref="P8032">_xlfn.IFS(O8032=FALSE, 0, O8032=TRUE,1)</f>
        <v>1</v>
      </c>
      <c r="R8032">
        <v>33</v>
      </c>
      <c r="S8032">
        <v>0</v>
      </c>
    </row>
    <row r="8033" spans="1:19" x14ac:dyDescent="0.3">
      <c r="A8033" t="s">
        <v>15481</v>
      </c>
      <c r="B8033" s="1">
        <v>45528.818055555559</v>
      </c>
      <c r="C8033" s="3">
        <v>53402</v>
      </c>
      <c r="D8033" s="6">
        <v>0.81818287037037041</v>
      </c>
      <c r="E8033" s="6" t="str">
        <f t="shared" si="125"/>
        <v>Yes</v>
      </c>
      <c r="F8033" s="4">
        <v>53402</v>
      </c>
      <c r="G8033" t="s">
        <v>22</v>
      </c>
      <c r="H8033">
        <v>19</v>
      </c>
      <c r="I8033" t="s">
        <v>35</v>
      </c>
      <c r="J8033" t="s">
        <v>15482</v>
      </c>
      <c r="K8033" t="s">
        <v>18</v>
      </c>
      <c r="L8033">
        <v>73</v>
      </c>
      <c r="M8033" t="s">
        <v>77</v>
      </c>
      <c r="N8033" t="s">
        <v>40</v>
      </c>
      <c r="O8033" t="b">
        <v>1</v>
      </c>
      <c r="P8033" cm="1">
        <f t="array" ref="P8033">_xlfn.IFS(O8033=FALSE, 0, O8033=TRUE,1)</f>
        <v>1</v>
      </c>
      <c r="R8033">
        <v>18</v>
      </c>
      <c r="S8033">
        <v>0</v>
      </c>
    </row>
    <row r="8034" spans="1:19" x14ac:dyDescent="0.3">
      <c r="A8034" t="s">
        <v>15483</v>
      </c>
      <c r="B8034" s="1">
        <v>45047.818055555559</v>
      </c>
      <c r="C8034" s="3">
        <v>53403</v>
      </c>
      <c r="D8034" s="6">
        <v>0.81818287037037041</v>
      </c>
      <c r="E8034" s="6" t="str">
        <f t="shared" si="125"/>
        <v>Yes</v>
      </c>
      <c r="F8034" s="4">
        <v>53403</v>
      </c>
      <c r="G8034" t="s">
        <v>51</v>
      </c>
      <c r="H8034">
        <v>19</v>
      </c>
      <c r="I8034" t="s">
        <v>38</v>
      </c>
      <c r="J8034" t="s">
        <v>443</v>
      </c>
      <c r="K8034" t="s">
        <v>18</v>
      </c>
      <c r="L8034">
        <v>5</v>
      </c>
      <c r="M8034" t="s">
        <v>77</v>
      </c>
      <c r="N8034" t="s">
        <v>40</v>
      </c>
      <c r="O8034" t="b">
        <v>1</v>
      </c>
      <c r="P8034" cm="1">
        <f t="array" ref="P8034">_xlfn.IFS(O8034=FALSE, 0, O8034=TRUE,1)</f>
        <v>1</v>
      </c>
      <c r="R8034">
        <v>17</v>
      </c>
      <c r="S8034">
        <v>1</v>
      </c>
    </row>
    <row r="8035" spans="1:19" x14ac:dyDescent="0.3">
      <c r="A8035" t="s">
        <v>15484</v>
      </c>
      <c r="B8035" s="1">
        <v>45368.99722222222</v>
      </c>
      <c r="C8035" s="3">
        <v>53404</v>
      </c>
      <c r="D8035" s="6">
        <v>0.99734953703703699</v>
      </c>
      <c r="E8035" s="6" t="str">
        <f t="shared" si="125"/>
        <v>No</v>
      </c>
      <c r="F8035" s="4">
        <v>53404</v>
      </c>
      <c r="G8035" t="s">
        <v>34</v>
      </c>
      <c r="H8035">
        <v>23</v>
      </c>
      <c r="I8035" t="s">
        <v>38</v>
      </c>
      <c r="J8035" t="s">
        <v>5133</v>
      </c>
      <c r="K8035" t="s">
        <v>18</v>
      </c>
      <c r="L8035">
        <v>2</v>
      </c>
      <c r="M8035" t="s">
        <v>77</v>
      </c>
      <c r="N8035" t="s">
        <v>40</v>
      </c>
      <c r="O8035" t="b">
        <v>1</v>
      </c>
      <c r="P8035" cm="1">
        <f t="array" ref="P8035">_xlfn.IFS(O8035=FALSE, 0, O8035=TRUE,1)</f>
        <v>1</v>
      </c>
      <c r="R8035">
        <v>31</v>
      </c>
      <c r="S8035">
        <v>0</v>
      </c>
    </row>
    <row r="8036" spans="1:19" x14ac:dyDescent="0.3">
      <c r="A8036" t="s">
        <v>15485</v>
      </c>
      <c r="B8036" s="1">
        <v>45305.112500000003</v>
      </c>
      <c r="C8036" s="3">
        <v>53405</v>
      </c>
      <c r="D8036" s="6">
        <v>0.11262731481481482</v>
      </c>
      <c r="E8036" s="6" t="str">
        <f t="shared" si="125"/>
        <v>Yes</v>
      </c>
      <c r="F8036" s="4">
        <v>53405</v>
      </c>
      <c r="G8036" t="s">
        <v>34</v>
      </c>
      <c r="H8036">
        <v>2</v>
      </c>
      <c r="I8036" t="s">
        <v>58</v>
      </c>
      <c r="J8036" t="s">
        <v>15486</v>
      </c>
      <c r="K8036" t="s">
        <v>18</v>
      </c>
      <c r="L8036">
        <v>16</v>
      </c>
      <c r="M8036" t="s">
        <v>77</v>
      </c>
      <c r="N8036" t="s">
        <v>40</v>
      </c>
      <c r="O8036" t="b">
        <v>1</v>
      </c>
      <c r="P8036" cm="1">
        <f t="array" ref="P8036">_xlfn.IFS(O8036=FALSE, 0, O8036=TRUE,1)</f>
        <v>1</v>
      </c>
      <c r="Q8036">
        <v>0</v>
      </c>
      <c r="R8036">
        <v>22</v>
      </c>
      <c r="S8036">
        <v>0</v>
      </c>
    </row>
    <row r="8037" spans="1:19" x14ac:dyDescent="0.3">
      <c r="A8037" t="s">
        <v>15487</v>
      </c>
      <c r="B8037" s="1">
        <v>45278.120138888888</v>
      </c>
      <c r="C8037" s="3">
        <v>53406</v>
      </c>
      <c r="D8037" s="6">
        <v>0.12026620370370371</v>
      </c>
      <c r="E8037" s="6" t="str">
        <f t="shared" si="125"/>
        <v>No</v>
      </c>
      <c r="F8037" s="4">
        <v>53406</v>
      </c>
      <c r="G8037" t="s">
        <v>51</v>
      </c>
      <c r="H8037">
        <v>2</v>
      </c>
      <c r="I8037" t="s">
        <v>91</v>
      </c>
      <c r="J8037" t="s">
        <v>10087</v>
      </c>
      <c r="K8037" t="s">
        <v>18</v>
      </c>
      <c r="L8037">
        <v>35</v>
      </c>
      <c r="M8037" t="s">
        <v>77</v>
      </c>
      <c r="N8037" t="s">
        <v>40</v>
      </c>
      <c r="O8037" t="b">
        <v>1</v>
      </c>
      <c r="P8037" cm="1">
        <f t="array" ref="P8037">_xlfn.IFS(O8037=FALSE, 0, O8037=TRUE,1)</f>
        <v>1</v>
      </c>
      <c r="Q8037">
        <v>1</v>
      </c>
      <c r="R8037">
        <v>56</v>
      </c>
      <c r="S8037">
        <v>0</v>
      </c>
    </row>
    <row r="8038" spans="1:19" x14ac:dyDescent="0.3">
      <c r="A8038" t="s">
        <v>15488</v>
      </c>
      <c r="B8038" s="1">
        <v>45536.724305555559</v>
      </c>
      <c r="C8038" s="3">
        <v>53407</v>
      </c>
      <c r="D8038" s="6">
        <v>0.72443287037037041</v>
      </c>
      <c r="E8038" s="6" t="str">
        <f t="shared" si="125"/>
        <v>Yes</v>
      </c>
      <c r="F8038" s="4">
        <v>53407</v>
      </c>
      <c r="G8038" t="s">
        <v>34</v>
      </c>
      <c r="H8038">
        <v>17</v>
      </c>
      <c r="I8038" t="s">
        <v>160</v>
      </c>
      <c r="J8038" t="s">
        <v>15489</v>
      </c>
      <c r="K8038" t="s">
        <v>18</v>
      </c>
      <c r="L8038">
        <v>39</v>
      </c>
      <c r="M8038" t="s">
        <v>77</v>
      </c>
      <c r="N8038" t="s">
        <v>40</v>
      </c>
      <c r="O8038" t="b">
        <v>1</v>
      </c>
      <c r="P8038" cm="1">
        <f t="array" ref="P8038">_xlfn.IFS(O8038=FALSE, 0, O8038=TRUE,1)</f>
        <v>1</v>
      </c>
      <c r="Q8038">
        <v>2</v>
      </c>
      <c r="R8038">
        <v>30</v>
      </c>
      <c r="S8038">
        <v>0</v>
      </c>
    </row>
    <row r="8039" spans="1:19" x14ac:dyDescent="0.3">
      <c r="A8039" t="s">
        <v>15490</v>
      </c>
      <c r="B8039" s="1">
        <v>45524.529861111114</v>
      </c>
      <c r="C8039" s="3">
        <v>53408</v>
      </c>
      <c r="D8039" s="6">
        <v>0.52998842592592588</v>
      </c>
      <c r="E8039" s="6" t="str">
        <f t="shared" si="125"/>
        <v>No</v>
      </c>
      <c r="F8039" s="4">
        <v>53408</v>
      </c>
      <c r="G8039" t="s">
        <v>74</v>
      </c>
      <c r="H8039">
        <v>12</v>
      </c>
      <c r="I8039" t="s">
        <v>65</v>
      </c>
      <c r="J8039" t="s">
        <v>15491</v>
      </c>
      <c r="K8039" t="s">
        <v>18</v>
      </c>
      <c r="L8039">
        <v>52</v>
      </c>
      <c r="M8039" t="s">
        <v>77</v>
      </c>
      <c r="N8039" t="s">
        <v>40</v>
      </c>
      <c r="O8039" t="b">
        <v>1</v>
      </c>
      <c r="P8039" cm="1">
        <f t="array" ref="P8039">_xlfn.IFS(O8039=FALSE, 0, O8039=TRUE,1)</f>
        <v>1</v>
      </c>
      <c r="Q8039">
        <v>3</v>
      </c>
      <c r="R8039">
        <v>56</v>
      </c>
      <c r="S8039">
        <v>0</v>
      </c>
    </row>
    <row r="8040" spans="1:19" x14ac:dyDescent="0.3">
      <c r="A8040" t="s">
        <v>15492</v>
      </c>
      <c r="B8040" s="1">
        <v>45365.246527777781</v>
      </c>
      <c r="C8040" s="3">
        <v>53409</v>
      </c>
      <c r="D8040" s="6">
        <v>0.24665509259259261</v>
      </c>
      <c r="E8040" s="6" t="str">
        <f t="shared" si="125"/>
        <v>No</v>
      </c>
      <c r="F8040" s="4">
        <v>53409</v>
      </c>
      <c r="G8040" t="s">
        <v>27</v>
      </c>
      <c r="H8040">
        <v>5</v>
      </c>
      <c r="I8040" t="s">
        <v>228</v>
      </c>
      <c r="J8040" t="s">
        <v>15493</v>
      </c>
      <c r="K8040" t="s">
        <v>18</v>
      </c>
      <c r="L8040">
        <v>14</v>
      </c>
      <c r="M8040" t="s">
        <v>77</v>
      </c>
      <c r="N8040" t="s">
        <v>40</v>
      </c>
      <c r="O8040" t="b">
        <v>1</v>
      </c>
      <c r="P8040" cm="1">
        <f t="array" ref="P8040">_xlfn.IFS(O8040=FALSE, 0, O8040=TRUE,1)</f>
        <v>1</v>
      </c>
      <c r="Q8040">
        <v>3</v>
      </c>
      <c r="R8040">
        <v>50</v>
      </c>
      <c r="S8040">
        <v>0</v>
      </c>
    </row>
    <row r="8041" spans="1:19" x14ac:dyDescent="0.3">
      <c r="A8041" t="s">
        <v>15494</v>
      </c>
      <c r="B8041" s="1">
        <v>45510.673611111109</v>
      </c>
      <c r="C8041" s="3">
        <v>53410</v>
      </c>
      <c r="D8041" s="6">
        <v>0.67373842592592592</v>
      </c>
      <c r="E8041" s="6" t="str">
        <f t="shared" si="125"/>
        <v>Yes</v>
      </c>
      <c r="F8041" s="4">
        <v>53410</v>
      </c>
      <c r="G8041" t="s">
        <v>74</v>
      </c>
      <c r="H8041">
        <v>16</v>
      </c>
      <c r="I8041" t="s">
        <v>52</v>
      </c>
      <c r="J8041" t="s">
        <v>15495</v>
      </c>
      <c r="K8041" t="s">
        <v>18</v>
      </c>
      <c r="L8041">
        <v>19</v>
      </c>
      <c r="M8041" t="s">
        <v>77</v>
      </c>
      <c r="N8041" t="s">
        <v>40</v>
      </c>
      <c r="O8041" t="b">
        <v>1</v>
      </c>
      <c r="P8041" cm="1">
        <f t="array" ref="P8041">_xlfn.IFS(O8041=FALSE, 0, O8041=TRUE,1)</f>
        <v>1</v>
      </c>
      <c r="Q8041">
        <v>4</v>
      </c>
      <c r="R8041">
        <v>25</v>
      </c>
      <c r="S8041">
        <v>0</v>
      </c>
    </row>
    <row r="8042" spans="1:19" x14ac:dyDescent="0.3">
      <c r="A8042" t="s">
        <v>15496</v>
      </c>
      <c r="B8042" s="1">
        <v>45444.824999999997</v>
      </c>
      <c r="C8042" s="3">
        <v>53411</v>
      </c>
      <c r="D8042" s="6">
        <v>0.82512731481481483</v>
      </c>
      <c r="E8042" s="6" t="str">
        <f t="shared" si="125"/>
        <v>No</v>
      </c>
      <c r="F8042" s="4">
        <v>53411</v>
      </c>
      <c r="G8042" t="s">
        <v>22</v>
      </c>
      <c r="H8042">
        <v>19</v>
      </c>
      <c r="I8042" t="s">
        <v>91</v>
      </c>
      <c r="J8042" t="s">
        <v>15497</v>
      </c>
      <c r="K8042" t="s">
        <v>18</v>
      </c>
      <c r="L8042">
        <v>2</v>
      </c>
      <c r="M8042" t="s">
        <v>77</v>
      </c>
      <c r="N8042" t="s">
        <v>40</v>
      </c>
      <c r="O8042" t="b">
        <v>1</v>
      </c>
      <c r="P8042" cm="1">
        <f t="array" ref="P8042">_xlfn.IFS(O8042=FALSE, 0, O8042=TRUE,1)</f>
        <v>1</v>
      </c>
      <c r="Q8042">
        <v>4</v>
      </c>
      <c r="R8042">
        <v>51</v>
      </c>
      <c r="S8042">
        <v>0</v>
      </c>
    </row>
    <row r="8043" spans="1:19" x14ac:dyDescent="0.3">
      <c r="A8043" t="s">
        <v>15498</v>
      </c>
      <c r="B8043" s="1">
        <v>45226.175694444442</v>
      </c>
      <c r="C8043" s="3">
        <v>53412</v>
      </c>
      <c r="D8043" s="6">
        <v>0.17582175925925925</v>
      </c>
      <c r="E8043" s="6" t="str">
        <f t="shared" si="125"/>
        <v>Yes</v>
      </c>
      <c r="F8043" s="4">
        <v>53412</v>
      </c>
      <c r="G8043" t="s">
        <v>55</v>
      </c>
      <c r="H8043">
        <v>4</v>
      </c>
      <c r="I8043" t="s">
        <v>75</v>
      </c>
      <c r="J8043" t="s">
        <v>15499</v>
      </c>
      <c r="K8043" t="s">
        <v>18</v>
      </c>
      <c r="L8043">
        <v>70</v>
      </c>
      <c r="M8043" t="s">
        <v>77</v>
      </c>
      <c r="N8043" t="s">
        <v>40</v>
      </c>
      <c r="O8043" t="b">
        <v>1</v>
      </c>
      <c r="P8043" cm="1">
        <f t="array" ref="P8043">_xlfn.IFS(O8043=FALSE, 0, O8043=TRUE,1)</f>
        <v>1</v>
      </c>
      <c r="Q8043">
        <v>5</v>
      </c>
      <c r="R8043">
        <v>23</v>
      </c>
      <c r="S8043">
        <v>0</v>
      </c>
    </row>
    <row r="8044" spans="1:19" x14ac:dyDescent="0.3">
      <c r="A8044" t="s">
        <v>15500</v>
      </c>
      <c r="B8044" s="1">
        <v>45389.688888888886</v>
      </c>
      <c r="C8044" s="3">
        <v>53413</v>
      </c>
      <c r="D8044" s="6">
        <v>0.68901620370370376</v>
      </c>
      <c r="E8044" s="6" t="str">
        <f t="shared" si="125"/>
        <v>Yes</v>
      </c>
      <c r="F8044" s="4">
        <v>53413</v>
      </c>
      <c r="G8044" t="s">
        <v>34</v>
      </c>
      <c r="H8044">
        <v>16</v>
      </c>
      <c r="I8044" t="s">
        <v>30</v>
      </c>
      <c r="J8044" t="s">
        <v>11249</v>
      </c>
      <c r="K8044" t="s">
        <v>18</v>
      </c>
      <c r="L8044">
        <v>58</v>
      </c>
      <c r="M8044" t="s">
        <v>77</v>
      </c>
      <c r="N8044" t="s">
        <v>40</v>
      </c>
      <c r="O8044" t="b">
        <v>1</v>
      </c>
      <c r="P8044" cm="1">
        <f t="array" ref="P8044">_xlfn.IFS(O8044=FALSE, 0, O8044=TRUE,1)</f>
        <v>1</v>
      </c>
      <c r="Q8044">
        <v>5</v>
      </c>
      <c r="R8044">
        <v>15</v>
      </c>
      <c r="S8044">
        <v>0</v>
      </c>
    </row>
    <row r="8045" spans="1:19" x14ac:dyDescent="0.3">
      <c r="A8045" t="s">
        <v>15501</v>
      </c>
      <c r="B8045" s="1">
        <v>45530.880555555559</v>
      </c>
      <c r="C8045" s="3">
        <v>53414</v>
      </c>
      <c r="D8045" s="6">
        <v>0.88068287037037041</v>
      </c>
      <c r="E8045" s="6" t="str">
        <f t="shared" si="125"/>
        <v>No</v>
      </c>
      <c r="F8045" s="4">
        <v>53414</v>
      </c>
      <c r="G8045" t="s">
        <v>51</v>
      </c>
      <c r="H8045">
        <v>21</v>
      </c>
      <c r="I8045" t="s">
        <v>35</v>
      </c>
      <c r="J8045" t="s">
        <v>15502</v>
      </c>
      <c r="K8045" t="s">
        <v>18</v>
      </c>
      <c r="L8045">
        <v>55</v>
      </c>
      <c r="M8045" t="s">
        <v>77</v>
      </c>
      <c r="N8045" t="s">
        <v>40</v>
      </c>
      <c r="O8045" t="b">
        <v>1</v>
      </c>
      <c r="P8045" cm="1">
        <f t="array" ref="P8045">_xlfn.IFS(O8045=FALSE, 0, O8045=TRUE,1)</f>
        <v>1</v>
      </c>
      <c r="Q8045">
        <v>8</v>
      </c>
      <c r="R8045">
        <v>55</v>
      </c>
      <c r="S8045">
        <v>0</v>
      </c>
    </row>
    <row r="8046" spans="1:19" x14ac:dyDescent="0.3">
      <c r="A8046" t="s">
        <v>15503</v>
      </c>
      <c r="B8046" s="1">
        <v>45478.068055555559</v>
      </c>
      <c r="C8046" s="3">
        <v>53415</v>
      </c>
      <c r="D8046" s="6">
        <v>6.8182870370370366E-2</v>
      </c>
      <c r="E8046" s="6" t="str">
        <f t="shared" si="125"/>
        <v>Yes</v>
      </c>
      <c r="F8046" s="4">
        <v>53415</v>
      </c>
      <c r="G8046" t="s">
        <v>55</v>
      </c>
      <c r="H8046">
        <v>1</v>
      </c>
      <c r="I8046" t="s">
        <v>129</v>
      </c>
      <c r="J8046" t="s">
        <v>15504</v>
      </c>
      <c r="K8046" t="s">
        <v>18</v>
      </c>
      <c r="L8046">
        <v>13</v>
      </c>
      <c r="M8046" t="s">
        <v>77</v>
      </c>
      <c r="N8046" t="s">
        <v>87</v>
      </c>
      <c r="O8046" t="b">
        <v>1</v>
      </c>
      <c r="P8046" cm="1">
        <f t="array" ref="P8046">_xlfn.IFS(O8046=FALSE, 0, O8046=TRUE,1)</f>
        <v>1</v>
      </c>
      <c r="R8046">
        <v>14</v>
      </c>
      <c r="S8046">
        <v>0</v>
      </c>
    </row>
    <row r="8047" spans="1:19" x14ac:dyDescent="0.3">
      <c r="A8047" t="s">
        <v>15505</v>
      </c>
      <c r="B8047" s="1">
        <v>45304.671527777777</v>
      </c>
      <c r="C8047" s="3">
        <v>53416</v>
      </c>
      <c r="D8047" s="6">
        <v>0.6716550925925926</v>
      </c>
      <c r="E8047" s="6" t="str">
        <f t="shared" si="125"/>
        <v>Yes</v>
      </c>
      <c r="F8047" s="4">
        <v>53416</v>
      </c>
      <c r="G8047" t="s">
        <v>22</v>
      </c>
      <c r="H8047">
        <v>16</v>
      </c>
      <c r="I8047" t="s">
        <v>52</v>
      </c>
      <c r="J8047" t="s">
        <v>15506</v>
      </c>
      <c r="K8047" t="s">
        <v>18</v>
      </c>
      <c r="L8047">
        <v>44</v>
      </c>
      <c r="M8047" t="s">
        <v>77</v>
      </c>
      <c r="N8047" t="s">
        <v>87</v>
      </c>
      <c r="O8047" t="b">
        <v>1</v>
      </c>
      <c r="P8047" cm="1">
        <f t="array" ref="P8047">_xlfn.IFS(O8047=FALSE, 0, O8047=TRUE,1)</f>
        <v>1</v>
      </c>
      <c r="R8047">
        <v>25</v>
      </c>
      <c r="S8047">
        <v>0</v>
      </c>
    </row>
    <row r="8048" spans="1:19" x14ac:dyDescent="0.3">
      <c r="A8048" t="s">
        <v>15507</v>
      </c>
      <c r="B8048" s="1">
        <v>45089.420138888891</v>
      </c>
      <c r="C8048" s="3">
        <v>53417</v>
      </c>
      <c r="D8048" s="6">
        <v>0.42026620370370371</v>
      </c>
      <c r="E8048" s="6" t="str">
        <f t="shared" si="125"/>
        <v>Yes</v>
      </c>
      <c r="F8048" s="4">
        <v>53417</v>
      </c>
      <c r="G8048" t="s">
        <v>51</v>
      </c>
      <c r="H8048">
        <v>10</v>
      </c>
      <c r="I8048" t="s">
        <v>122</v>
      </c>
      <c r="J8048" t="s">
        <v>15508</v>
      </c>
      <c r="K8048" t="s">
        <v>18</v>
      </c>
      <c r="L8048">
        <v>66</v>
      </c>
      <c r="M8048" t="s">
        <v>77</v>
      </c>
      <c r="N8048" t="s">
        <v>87</v>
      </c>
      <c r="O8048" t="b">
        <v>1</v>
      </c>
      <c r="P8048" cm="1">
        <f t="array" ref="P8048">_xlfn.IFS(O8048=FALSE, 0, O8048=TRUE,1)</f>
        <v>1</v>
      </c>
      <c r="R8048">
        <v>15</v>
      </c>
      <c r="S8048">
        <v>0</v>
      </c>
    </row>
    <row r="8049" spans="1:19" x14ac:dyDescent="0.3">
      <c r="A8049" t="s">
        <v>15509</v>
      </c>
      <c r="B8049" s="1">
        <v>45177.145138888889</v>
      </c>
      <c r="C8049" s="3">
        <v>53418</v>
      </c>
      <c r="D8049" s="6">
        <v>0.14526620370370372</v>
      </c>
      <c r="E8049" s="6" t="str">
        <f t="shared" si="125"/>
        <v>No</v>
      </c>
      <c r="F8049" s="4">
        <v>53418</v>
      </c>
      <c r="G8049" t="s">
        <v>55</v>
      </c>
      <c r="H8049">
        <v>3</v>
      </c>
      <c r="I8049" t="s">
        <v>35</v>
      </c>
      <c r="J8049" t="s">
        <v>15510</v>
      </c>
      <c r="K8049" t="s">
        <v>18</v>
      </c>
      <c r="L8049">
        <v>71</v>
      </c>
      <c r="M8049" t="s">
        <v>77</v>
      </c>
      <c r="N8049" t="s">
        <v>87</v>
      </c>
      <c r="O8049" t="b">
        <v>1</v>
      </c>
      <c r="P8049" cm="1">
        <f t="array" ref="P8049">_xlfn.IFS(O8049=FALSE, 0, O8049=TRUE,1)</f>
        <v>1</v>
      </c>
      <c r="R8049">
        <v>31</v>
      </c>
      <c r="S8049">
        <v>0</v>
      </c>
    </row>
    <row r="8050" spans="1:19" x14ac:dyDescent="0.3">
      <c r="A8050" t="s">
        <v>15511</v>
      </c>
      <c r="B8050" s="1">
        <v>45059.112500000003</v>
      </c>
      <c r="C8050" s="3">
        <v>53419</v>
      </c>
      <c r="D8050" s="6">
        <v>0.11262731481481482</v>
      </c>
      <c r="E8050" s="6" t="str">
        <f t="shared" si="125"/>
        <v>Yes</v>
      </c>
      <c r="F8050" s="4">
        <v>53419</v>
      </c>
      <c r="G8050" t="s">
        <v>22</v>
      </c>
      <c r="H8050">
        <v>2</v>
      </c>
      <c r="I8050" t="s">
        <v>16</v>
      </c>
      <c r="J8050" t="s">
        <v>15512</v>
      </c>
      <c r="K8050" t="s">
        <v>18</v>
      </c>
      <c r="L8050">
        <v>18</v>
      </c>
      <c r="M8050" t="s">
        <v>77</v>
      </c>
      <c r="N8050" t="s">
        <v>87</v>
      </c>
      <c r="O8050" t="b">
        <v>1</v>
      </c>
      <c r="P8050" cm="1">
        <f t="array" ref="P8050">_xlfn.IFS(O8050=FALSE, 0, O8050=TRUE,1)</f>
        <v>1</v>
      </c>
      <c r="Q8050">
        <v>5</v>
      </c>
      <c r="R8050">
        <v>13</v>
      </c>
      <c r="S8050">
        <v>1</v>
      </c>
    </row>
    <row r="8051" spans="1:19" x14ac:dyDescent="0.3">
      <c r="A8051" t="s">
        <v>15513</v>
      </c>
      <c r="B8051" s="1">
        <v>45277.82916666667</v>
      </c>
      <c r="C8051" s="3">
        <v>53420</v>
      </c>
      <c r="D8051" s="6">
        <v>0.82929398148148148</v>
      </c>
      <c r="E8051" s="6" t="str">
        <f t="shared" si="125"/>
        <v>No</v>
      </c>
      <c r="F8051" s="4">
        <v>53420</v>
      </c>
      <c r="G8051" t="s">
        <v>34</v>
      </c>
      <c r="H8051">
        <v>19</v>
      </c>
      <c r="I8051" t="s">
        <v>96</v>
      </c>
      <c r="J8051" t="s">
        <v>15514</v>
      </c>
      <c r="K8051" t="s">
        <v>18</v>
      </c>
      <c r="L8051">
        <v>5</v>
      </c>
      <c r="M8051" t="s">
        <v>77</v>
      </c>
      <c r="N8051" t="s">
        <v>299</v>
      </c>
      <c r="O8051" t="b">
        <v>1</v>
      </c>
      <c r="P8051" cm="1">
        <f t="array" ref="P8051">_xlfn.IFS(O8051=FALSE, 0, O8051=TRUE,1)</f>
        <v>1</v>
      </c>
      <c r="R8051">
        <v>47</v>
      </c>
      <c r="S8051">
        <v>0</v>
      </c>
    </row>
    <row r="8052" spans="1:19" x14ac:dyDescent="0.3">
      <c r="A8052" t="s">
        <v>15515</v>
      </c>
      <c r="B8052" s="1">
        <v>45298.477083333331</v>
      </c>
      <c r="C8052" s="3">
        <v>53421</v>
      </c>
      <c r="D8052" s="6">
        <v>0.47721064814814818</v>
      </c>
      <c r="E8052" s="6" t="str">
        <f t="shared" si="125"/>
        <v>Yes</v>
      </c>
      <c r="F8052" s="4">
        <v>53421</v>
      </c>
      <c r="G8052" t="s">
        <v>34</v>
      </c>
      <c r="H8052">
        <v>11</v>
      </c>
      <c r="I8052" t="s">
        <v>160</v>
      </c>
      <c r="J8052" t="s">
        <v>15516</v>
      </c>
      <c r="K8052" t="s">
        <v>18</v>
      </c>
      <c r="L8052">
        <v>50</v>
      </c>
      <c r="M8052" t="s">
        <v>77</v>
      </c>
      <c r="N8052" t="s">
        <v>299</v>
      </c>
      <c r="O8052" t="b">
        <v>1</v>
      </c>
      <c r="P8052" cm="1">
        <f t="array" ref="P8052">_xlfn.IFS(O8052=FALSE, 0, O8052=TRUE,1)</f>
        <v>1</v>
      </c>
      <c r="R8052">
        <v>29</v>
      </c>
      <c r="S8052">
        <v>0</v>
      </c>
    </row>
    <row r="8053" spans="1:19" x14ac:dyDescent="0.3">
      <c r="A8053" t="s">
        <v>15517</v>
      </c>
      <c r="B8053" s="1">
        <v>45206.439583333333</v>
      </c>
      <c r="C8053" s="3">
        <v>53422</v>
      </c>
      <c r="D8053" s="6">
        <v>0.43971064814814814</v>
      </c>
      <c r="E8053" s="6" t="str">
        <f t="shared" si="125"/>
        <v>Yes</v>
      </c>
      <c r="F8053" s="4">
        <v>53422</v>
      </c>
      <c r="G8053" t="s">
        <v>22</v>
      </c>
      <c r="H8053">
        <v>10</v>
      </c>
      <c r="I8053" t="s">
        <v>65</v>
      </c>
      <c r="J8053" t="s">
        <v>1896</v>
      </c>
      <c r="K8053" t="s">
        <v>18</v>
      </c>
      <c r="L8053">
        <v>19</v>
      </c>
      <c r="M8053" t="s">
        <v>77</v>
      </c>
      <c r="N8053" t="s">
        <v>299</v>
      </c>
      <c r="O8053" t="b">
        <v>1</v>
      </c>
      <c r="P8053" cm="1">
        <f t="array" ref="P8053">_xlfn.IFS(O8053=FALSE, 0, O8053=TRUE,1)</f>
        <v>1</v>
      </c>
      <c r="R8053">
        <v>11</v>
      </c>
      <c r="S8053">
        <v>0</v>
      </c>
    </row>
    <row r="8054" spans="1:19" x14ac:dyDescent="0.3">
      <c r="A8054" t="s">
        <v>15518</v>
      </c>
      <c r="B8054" s="1">
        <v>45301.844444444447</v>
      </c>
      <c r="C8054" s="3">
        <v>53423</v>
      </c>
      <c r="D8054" s="6">
        <v>0.84457175925925931</v>
      </c>
      <c r="E8054" s="6" t="str">
        <f t="shared" si="125"/>
        <v>No</v>
      </c>
      <c r="F8054" s="4">
        <v>53423</v>
      </c>
      <c r="G8054" t="s">
        <v>15</v>
      </c>
      <c r="H8054">
        <v>20</v>
      </c>
      <c r="I8054" t="s">
        <v>71</v>
      </c>
      <c r="J8054" t="s">
        <v>5921</v>
      </c>
      <c r="K8054" t="s">
        <v>18</v>
      </c>
      <c r="L8054">
        <v>30</v>
      </c>
      <c r="M8054" t="s">
        <v>25</v>
      </c>
      <c r="N8054" t="s">
        <v>210</v>
      </c>
      <c r="O8054" t="b">
        <v>1</v>
      </c>
      <c r="P8054" cm="1">
        <f t="array" ref="P8054">_xlfn.IFS(O8054=FALSE, 0, O8054=TRUE,1)</f>
        <v>1</v>
      </c>
      <c r="R8054">
        <v>53</v>
      </c>
      <c r="S8054">
        <v>0</v>
      </c>
    </row>
    <row r="8055" spans="1:19" x14ac:dyDescent="0.3">
      <c r="A8055" t="s">
        <v>15519</v>
      </c>
      <c r="B8055" s="1">
        <v>45424.069444444445</v>
      </c>
      <c r="C8055" s="3">
        <v>53424</v>
      </c>
      <c r="D8055" s="6">
        <v>6.9571759259259264E-2</v>
      </c>
      <c r="E8055" s="6" t="str">
        <f t="shared" si="125"/>
        <v>No</v>
      </c>
      <c r="F8055" s="4">
        <v>53424</v>
      </c>
      <c r="G8055" t="s">
        <v>34</v>
      </c>
      <c r="H8055">
        <v>1</v>
      </c>
      <c r="I8055" t="s">
        <v>47</v>
      </c>
      <c r="J8055" t="s">
        <v>15520</v>
      </c>
      <c r="K8055" t="s">
        <v>18</v>
      </c>
      <c r="L8055">
        <v>14</v>
      </c>
      <c r="M8055" t="s">
        <v>25</v>
      </c>
      <c r="N8055" t="s">
        <v>210</v>
      </c>
      <c r="O8055" t="b">
        <v>1</v>
      </c>
      <c r="P8055" cm="1">
        <f t="array" ref="P8055">_xlfn.IFS(O8055=FALSE, 0, O8055=TRUE,1)</f>
        <v>1</v>
      </c>
      <c r="R8055">
        <v>44</v>
      </c>
      <c r="S8055">
        <v>0</v>
      </c>
    </row>
    <row r="8056" spans="1:19" x14ac:dyDescent="0.3">
      <c r="A8056" t="s">
        <v>15521</v>
      </c>
      <c r="B8056" s="1">
        <v>45539.916666666664</v>
      </c>
      <c r="C8056" s="3">
        <v>53425</v>
      </c>
      <c r="D8056" s="6">
        <v>0.9167939814814815</v>
      </c>
      <c r="E8056" s="6" t="str">
        <f t="shared" si="125"/>
        <v>No</v>
      </c>
      <c r="F8056" s="4">
        <v>53425</v>
      </c>
      <c r="G8056" t="s">
        <v>15</v>
      </c>
      <c r="H8056">
        <v>22</v>
      </c>
      <c r="I8056" t="s">
        <v>62</v>
      </c>
      <c r="J8056" t="s">
        <v>3494</v>
      </c>
      <c r="K8056" t="s">
        <v>18</v>
      </c>
      <c r="L8056">
        <v>26</v>
      </c>
      <c r="M8056" t="s">
        <v>25</v>
      </c>
      <c r="N8056" t="s">
        <v>210</v>
      </c>
      <c r="O8056" t="b">
        <v>1</v>
      </c>
      <c r="P8056" cm="1">
        <f t="array" ref="P8056">_xlfn.IFS(O8056=FALSE, 0, O8056=TRUE,1)</f>
        <v>1</v>
      </c>
      <c r="R8056">
        <v>35</v>
      </c>
      <c r="S8056">
        <v>0</v>
      </c>
    </row>
    <row r="8057" spans="1:19" x14ac:dyDescent="0.3">
      <c r="A8057" t="s">
        <v>15522</v>
      </c>
      <c r="B8057" s="1">
        <v>45029.508333333331</v>
      </c>
      <c r="C8057" s="3">
        <v>53426</v>
      </c>
      <c r="D8057" s="6">
        <v>0.50846064814814818</v>
      </c>
      <c r="E8057" s="6" t="str">
        <f t="shared" si="125"/>
        <v>Yes</v>
      </c>
      <c r="F8057" s="4">
        <v>53426</v>
      </c>
      <c r="G8057" t="s">
        <v>27</v>
      </c>
      <c r="H8057">
        <v>12</v>
      </c>
      <c r="I8057" t="s">
        <v>38</v>
      </c>
      <c r="J8057" t="s">
        <v>15523</v>
      </c>
      <c r="K8057" t="s">
        <v>18</v>
      </c>
      <c r="L8057">
        <v>24</v>
      </c>
      <c r="M8057" t="s">
        <v>25</v>
      </c>
      <c r="N8057" t="s">
        <v>210</v>
      </c>
      <c r="O8057" t="b">
        <v>1</v>
      </c>
      <c r="P8057" cm="1">
        <f t="array" ref="P8057">_xlfn.IFS(O8057=FALSE, 0, O8057=TRUE,1)</f>
        <v>1</v>
      </c>
      <c r="Q8057">
        <v>2</v>
      </c>
      <c r="R8057">
        <v>18</v>
      </c>
      <c r="S8057">
        <v>0</v>
      </c>
    </row>
    <row r="8058" spans="1:19" x14ac:dyDescent="0.3">
      <c r="A8058" t="s">
        <v>15524</v>
      </c>
      <c r="B8058" s="1">
        <v>45308.410416666666</v>
      </c>
      <c r="C8058" s="3">
        <v>53427</v>
      </c>
      <c r="D8058" s="6">
        <v>0.41054398148148147</v>
      </c>
      <c r="E8058" s="6" t="str">
        <f t="shared" si="125"/>
        <v>No</v>
      </c>
      <c r="F8058" s="4">
        <v>53427</v>
      </c>
      <c r="G8058" t="s">
        <v>15</v>
      </c>
      <c r="H8058">
        <v>9</v>
      </c>
      <c r="I8058" t="s">
        <v>71</v>
      </c>
      <c r="J8058" t="s">
        <v>15525</v>
      </c>
      <c r="K8058" t="s">
        <v>18</v>
      </c>
      <c r="L8058">
        <v>71</v>
      </c>
      <c r="M8058" t="s">
        <v>25</v>
      </c>
      <c r="N8058" t="s">
        <v>210</v>
      </c>
      <c r="O8058" t="b">
        <v>1</v>
      </c>
      <c r="P8058" cm="1">
        <f t="array" ref="P8058">_xlfn.IFS(O8058=FALSE, 0, O8058=TRUE,1)</f>
        <v>1</v>
      </c>
      <c r="Q8058">
        <v>4</v>
      </c>
      <c r="R8058">
        <v>55</v>
      </c>
      <c r="S8058">
        <v>0</v>
      </c>
    </row>
    <row r="8059" spans="1:19" x14ac:dyDescent="0.3">
      <c r="A8059" t="s">
        <v>15526</v>
      </c>
      <c r="B8059" s="1">
        <v>45018.223611111112</v>
      </c>
      <c r="C8059" s="3">
        <v>53428</v>
      </c>
      <c r="D8059" s="6">
        <v>0.22373842592592594</v>
      </c>
      <c r="E8059" s="6" t="str">
        <f t="shared" si="125"/>
        <v>No</v>
      </c>
      <c r="F8059" s="4">
        <v>53428</v>
      </c>
      <c r="G8059" t="s">
        <v>34</v>
      </c>
      <c r="H8059">
        <v>5</v>
      </c>
      <c r="I8059" t="s">
        <v>62</v>
      </c>
      <c r="J8059" t="s">
        <v>15527</v>
      </c>
      <c r="K8059" t="s">
        <v>18</v>
      </c>
      <c r="L8059">
        <v>38</v>
      </c>
      <c r="M8059" t="s">
        <v>25</v>
      </c>
      <c r="N8059" t="s">
        <v>60</v>
      </c>
      <c r="O8059" t="b">
        <v>1</v>
      </c>
      <c r="P8059" cm="1">
        <f t="array" ref="P8059">_xlfn.IFS(O8059=FALSE, 0, O8059=TRUE,1)</f>
        <v>1</v>
      </c>
      <c r="R8059">
        <v>36</v>
      </c>
      <c r="S8059">
        <v>0</v>
      </c>
    </row>
    <row r="8060" spans="1:19" x14ac:dyDescent="0.3">
      <c r="A8060" t="s">
        <v>15528</v>
      </c>
      <c r="B8060" s="1">
        <v>45360.018055555556</v>
      </c>
      <c r="C8060" s="3">
        <v>53429</v>
      </c>
      <c r="D8060" s="6">
        <v>1.818287037037037E-2</v>
      </c>
      <c r="E8060" s="6" t="str">
        <f t="shared" si="125"/>
        <v>Yes</v>
      </c>
      <c r="F8060" s="4">
        <v>53429</v>
      </c>
      <c r="G8060" t="s">
        <v>22</v>
      </c>
      <c r="H8060">
        <v>0</v>
      </c>
      <c r="I8060" t="s">
        <v>241</v>
      </c>
      <c r="J8060" t="s">
        <v>15529</v>
      </c>
      <c r="K8060" t="s">
        <v>18</v>
      </c>
      <c r="L8060">
        <v>27</v>
      </c>
      <c r="M8060" t="s">
        <v>25</v>
      </c>
      <c r="N8060" t="s">
        <v>32</v>
      </c>
      <c r="O8060" t="b">
        <v>1</v>
      </c>
      <c r="P8060" cm="1">
        <f t="array" ref="P8060">_xlfn.IFS(O8060=FALSE, 0, O8060=TRUE,1)</f>
        <v>1</v>
      </c>
      <c r="R8060">
        <v>11</v>
      </c>
      <c r="S8060">
        <v>0</v>
      </c>
    </row>
    <row r="8061" spans="1:19" x14ac:dyDescent="0.3">
      <c r="A8061" t="s">
        <v>15530</v>
      </c>
      <c r="B8061" s="1">
        <v>45585.634722222225</v>
      </c>
      <c r="C8061" s="3">
        <v>53430</v>
      </c>
      <c r="D8061" s="6">
        <v>0.63484953703703706</v>
      </c>
      <c r="E8061" s="6" t="str">
        <f t="shared" si="125"/>
        <v>Yes</v>
      </c>
      <c r="F8061" s="4">
        <v>53430</v>
      </c>
      <c r="G8061" t="s">
        <v>34</v>
      </c>
      <c r="H8061">
        <v>15</v>
      </c>
      <c r="I8061" t="s">
        <v>129</v>
      </c>
      <c r="J8061" t="s">
        <v>15531</v>
      </c>
      <c r="K8061" t="s">
        <v>18</v>
      </c>
      <c r="L8061">
        <v>59</v>
      </c>
      <c r="M8061" t="s">
        <v>25</v>
      </c>
      <c r="N8061" t="s">
        <v>32</v>
      </c>
      <c r="O8061" t="b">
        <v>1</v>
      </c>
      <c r="P8061" cm="1">
        <f t="array" ref="P8061">_xlfn.IFS(O8061=FALSE, 0, O8061=TRUE,1)</f>
        <v>1</v>
      </c>
      <c r="R8061">
        <v>15</v>
      </c>
      <c r="S8061">
        <v>0</v>
      </c>
    </row>
    <row r="8062" spans="1:19" x14ac:dyDescent="0.3">
      <c r="A8062" t="s">
        <v>15532</v>
      </c>
      <c r="B8062" s="1">
        <v>45132.445138888892</v>
      </c>
      <c r="C8062" s="3">
        <v>53431</v>
      </c>
      <c r="D8062" s="6">
        <v>0.44526620370370368</v>
      </c>
      <c r="E8062" s="6" t="str">
        <f t="shared" si="125"/>
        <v>Yes</v>
      </c>
      <c r="F8062" s="4">
        <v>53431</v>
      </c>
      <c r="G8062" t="s">
        <v>74</v>
      </c>
      <c r="H8062">
        <v>10</v>
      </c>
      <c r="I8062" t="s">
        <v>129</v>
      </c>
      <c r="J8062" t="s">
        <v>15533</v>
      </c>
      <c r="K8062" t="s">
        <v>18</v>
      </c>
      <c r="L8062">
        <v>12</v>
      </c>
      <c r="M8062" t="s">
        <v>25</v>
      </c>
      <c r="N8062" t="s">
        <v>32</v>
      </c>
      <c r="O8062" t="b">
        <v>1</v>
      </c>
      <c r="P8062" cm="1">
        <f t="array" ref="P8062">_xlfn.IFS(O8062=FALSE, 0, O8062=TRUE,1)</f>
        <v>1</v>
      </c>
      <c r="R8062">
        <v>22</v>
      </c>
      <c r="S8062">
        <v>0</v>
      </c>
    </row>
    <row r="8063" spans="1:19" x14ac:dyDescent="0.3">
      <c r="A8063" t="s">
        <v>15534</v>
      </c>
      <c r="B8063" s="1">
        <v>45348.305555555555</v>
      </c>
      <c r="C8063" s="3">
        <v>53432</v>
      </c>
      <c r="D8063" s="6">
        <v>0.3056828703703704</v>
      </c>
      <c r="E8063" s="6" t="str">
        <f t="shared" si="125"/>
        <v>No</v>
      </c>
      <c r="F8063" s="4">
        <v>53432</v>
      </c>
      <c r="G8063" t="s">
        <v>51</v>
      </c>
      <c r="H8063">
        <v>7</v>
      </c>
      <c r="I8063" t="s">
        <v>129</v>
      </c>
      <c r="J8063" t="s">
        <v>15535</v>
      </c>
      <c r="K8063" t="s">
        <v>18</v>
      </c>
      <c r="L8063">
        <v>4</v>
      </c>
      <c r="M8063" t="s">
        <v>25</v>
      </c>
      <c r="N8063" t="s">
        <v>32</v>
      </c>
      <c r="O8063" t="b">
        <v>1</v>
      </c>
      <c r="P8063" cm="1">
        <f t="array" ref="P8063">_xlfn.IFS(O8063=FALSE, 0, O8063=TRUE,1)</f>
        <v>1</v>
      </c>
      <c r="R8063">
        <v>58</v>
      </c>
      <c r="S8063">
        <v>0</v>
      </c>
    </row>
    <row r="8064" spans="1:19" x14ac:dyDescent="0.3">
      <c r="A8064" t="s">
        <v>15536</v>
      </c>
      <c r="B8064" s="1">
        <v>45537.003472222219</v>
      </c>
      <c r="C8064" s="3">
        <v>53433</v>
      </c>
      <c r="D8064" s="6">
        <v>3.5995370370370369E-3</v>
      </c>
      <c r="E8064" s="6" t="str">
        <f t="shared" si="125"/>
        <v>No</v>
      </c>
      <c r="F8064" s="4">
        <v>53433</v>
      </c>
      <c r="G8064" t="s">
        <v>51</v>
      </c>
      <c r="H8064">
        <v>0</v>
      </c>
      <c r="I8064" t="s">
        <v>52</v>
      </c>
      <c r="J8064" t="s">
        <v>15537</v>
      </c>
      <c r="K8064" t="s">
        <v>18</v>
      </c>
      <c r="L8064">
        <v>18</v>
      </c>
      <c r="M8064" t="s">
        <v>25</v>
      </c>
      <c r="N8064" t="s">
        <v>32</v>
      </c>
      <c r="O8064" t="b">
        <v>1</v>
      </c>
      <c r="P8064" cm="1">
        <f t="array" ref="P8064">_xlfn.IFS(O8064=FALSE, 0, O8064=TRUE,1)</f>
        <v>1</v>
      </c>
      <c r="R8064">
        <v>33</v>
      </c>
      <c r="S8064">
        <v>0</v>
      </c>
    </row>
    <row r="8065" spans="1:19" x14ac:dyDescent="0.3">
      <c r="A8065" t="s">
        <v>15538</v>
      </c>
      <c r="B8065" s="1">
        <v>45524.328472222223</v>
      </c>
      <c r="C8065" s="3">
        <v>53434</v>
      </c>
      <c r="D8065" s="6">
        <v>0.32859953703703704</v>
      </c>
      <c r="E8065" s="6" t="str">
        <f t="shared" si="125"/>
        <v>No</v>
      </c>
      <c r="F8065" s="4">
        <v>53434</v>
      </c>
      <c r="G8065" t="s">
        <v>74</v>
      </c>
      <c r="H8065">
        <v>7</v>
      </c>
      <c r="I8065" t="s">
        <v>30</v>
      </c>
      <c r="J8065" t="s">
        <v>15539</v>
      </c>
      <c r="K8065" t="s">
        <v>18</v>
      </c>
      <c r="L8065">
        <v>4</v>
      </c>
      <c r="M8065" t="s">
        <v>25</v>
      </c>
      <c r="N8065" t="s">
        <v>32</v>
      </c>
      <c r="O8065" t="b">
        <v>1</v>
      </c>
      <c r="P8065" cm="1">
        <f t="array" ref="P8065">_xlfn.IFS(O8065=FALSE, 0, O8065=TRUE,1)</f>
        <v>1</v>
      </c>
      <c r="R8065">
        <v>39</v>
      </c>
      <c r="S8065">
        <v>0</v>
      </c>
    </row>
    <row r="8066" spans="1:19" x14ac:dyDescent="0.3">
      <c r="A8066" t="s">
        <v>15540</v>
      </c>
      <c r="B8066" s="1">
        <v>45206.059027777781</v>
      </c>
      <c r="C8066" s="3">
        <v>53435</v>
      </c>
      <c r="D8066" s="6">
        <v>5.9155092592592592E-2</v>
      </c>
      <c r="E8066" s="6" t="str">
        <f t="shared" si="125"/>
        <v>No</v>
      </c>
      <c r="F8066" s="4">
        <v>53435</v>
      </c>
      <c r="G8066" t="s">
        <v>22</v>
      </c>
      <c r="H8066">
        <v>1</v>
      </c>
      <c r="I8066" t="s">
        <v>30</v>
      </c>
      <c r="J8066" t="s">
        <v>15541</v>
      </c>
      <c r="K8066" t="s">
        <v>18</v>
      </c>
      <c r="L8066">
        <v>52</v>
      </c>
      <c r="M8066" t="s">
        <v>25</v>
      </c>
      <c r="N8066" t="s">
        <v>32</v>
      </c>
      <c r="O8066" t="b">
        <v>1</v>
      </c>
      <c r="P8066" cm="1">
        <f t="array" ref="P8066">_xlfn.IFS(O8066=FALSE, 0, O8066=TRUE,1)</f>
        <v>1</v>
      </c>
      <c r="R8066">
        <v>47</v>
      </c>
      <c r="S8066">
        <v>0</v>
      </c>
    </row>
    <row r="8067" spans="1:19" x14ac:dyDescent="0.3">
      <c r="A8067" t="s">
        <v>15542</v>
      </c>
      <c r="B8067" s="1">
        <v>45153.998611111114</v>
      </c>
      <c r="C8067" s="3">
        <v>53436</v>
      </c>
      <c r="D8067" s="6">
        <v>0.99873842592592588</v>
      </c>
      <c r="E8067" s="6" t="str">
        <f t="shared" ref="E8067:E8130" si="126">IF(R8067&lt;=30,"Yes","No")</f>
        <v>No</v>
      </c>
      <c r="F8067" s="4">
        <v>53436</v>
      </c>
      <c r="G8067" t="s">
        <v>74</v>
      </c>
      <c r="H8067">
        <v>23</v>
      </c>
      <c r="I8067" t="s">
        <v>16</v>
      </c>
      <c r="J8067" t="s">
        <v>15543</v>
      </c>
      <c r="K8067" t="s">
        <v>18</v>
      </c>
      <c r="L8067">
        <v>44</v>
      </c>
      <c r="M8067" t="s">
        <v>25</v>
      </c>
      <c r="N8067" t="s">
        <v>32</v>
      </c>
      <c r="O8067" t="b">
        <v>1</v>
      </c>
      <c r="P8067" cm="1">
        <f t="array" ref="P8067">_xlfn.IFS(O8067=FALSE, 0, O8067=TRUE,1)</f>
        <v>1</v>
      </c>
      <c r="R8067">
        <v>54</v>
      </c>
      <c r="S8067">
        <v>0</v>
      </c>
    </row>
    <row r="8068" spans="1:19" x14ac:dyDescent="0.3">
      <c r="A8068" t="s">
        <v>15544</v>
      </c>
      <c r="B8068" s="1">
        <v>45392.306250000001</v>
      </c>
      <c r="C8068" s="3">
        <v>53437</v>
      </c>
      <c r="D8068" s="6">
        <v>0.30637731481481484</v>
      </c>
      <c r="E8068" s="6" t="str">
        <f t="shared" si="126"/>
        <v>No</v>
      </c>
      <c r="F8068" s="4">
        <v>53437</v>
      </c>
      <c r="G8068" t="s">
        <v>15</v>
      </c>
      <c r="H8068">
        <v>7</v>
      </c>
      <c r="I8068" t="s">
        <v>79</v>
      </c>
      <c r="J8068" t="s">
        <v>15545</v>
      </c>
      <c r="K8068" t="s">
        <v>18</v>
      </c>
      <c r="L8068">
        <v>18</v>
      </c>
      <c r="M8068" t="s">
        <v>25</v>
      </c>
      <c r="N8068" t="s">
        <v>32</v>
      </c>
      <c r="O8068" t="b">
        <v>1</v>
      </c>
      <c r="P8068" cm="1">
        <f t="array" ref="P8068">_xlfn.IFS(O8068=FALSE, 0, O8068=TRUE,1)</f>
        <v>1</v>
      </c>
      <c r="R8068">
        <v>47</v>
      </c>
      <c r="S8068">
        <v>0</v>
      </c>
    </row>
    <row r="8069" spans="1:19" x14ac:dyDescent="0.3">
      <c r="A8069" t="s">
        <v>15546</v>
      </c>
      <c r="B8069" s="1">
        <v>45290.276388888888</v>
      </c>
      <c r="C8069" s="3">
        <v>53438</v>
      </c>
      <c r="D8069" s="6">
        <v>0.27651620370370372</v>
      </c>
      <c r="E8069" s="6" t="str">
        <f t="shared" si="126"/>
        <v>No</v>
      </c>
      <c r="F8069" s="4">
        <v>53438</v>
      </c>
      <c r="G8069" t="s">
        <v>22</v>
      </c>
      <c r="H8069">
        <v>6</v>
      </c>
      <c r="I8069" t="s">
        <v>122</v>
      </c>
      <c r="J8069" t="s">
        <v>15547</v>
      </c>
      <c r="K8069" t="s">
        <v>18</v>
      </c>
      <c r="L8069">
        <v>31</v>
      </c>
      <c r="M8069" t="s">
        <v>25</v>
      </c>
      <c r="N8069" t="s">
        <v>32</v>
      </c>
      <c r="O8069" t="b">
        <v>1</v>
      </c>
      <c r="P8069" cm="1">
        <f t="array" ref="P8069">_xlfn.IFS(O8069=FALSE, 0, O8069=TRUE,1)</f>
        <v>1</v>
      </c>
      <c r="R8069">
        <v>52</v>
      </c>
      <c r="S8069">
        <v>0</v>
      </c>
    </row>
    <row r="8070" spans="1:19" x14ac:dyDescent="0.3">
      <c r="A8070" t="s">
        <v>15548</v>
      </c>
      <c r="B8070" s="1">
        <v>45078.48333333333</v>
      </c>
      <c r="C8070" s="3">
        <v>53439</v>
      </c>
      <c r="D8070" s="6">
        <v>0.48346064814814815</v>
      </c>
      <c r="E8070" s="6" t="str">
        <f t="shared" si="126"/>
        <v>No</v>
      </c>
      <c r="F8070" s="4">
        <v>53439</v>
      </c>
      <c r="G8070" t="s">
        <v>27</v>
      </c>
      <c r="H8070">
        <v>11</v>
      </c>
      <c r="I8070" t="s">
        <v>62</v>
      </c>
      <c r="J8070" t="s">
        <v>15549</v>
      </c>
      <c r="K8070" t="s">
        <v>18</v>
      </c>
      <c r="L8070">
        <v>40</v>
      </c>
      <c r="M8070" t="s">
        <v>25</v>
      </c>
      <c r="N8070" t="s">
        <v>32</v>
      </c>
      <c r="O8070" t="b">
        <v>1</v>
      </c>
      <c r="P8070" cm="1">
        <f t="array" ref="P8070">_xlfn.IFS(O8070=FALSE, 0, O8070=TRUE,1)</f>
        <v>1</v>
      </c>
      <c r="R8070">
        <v>41</v>
      </c>
      <c r="S8070">
        <v>0</v>
      </c>
    </row>
    <row r="8071" spans="1:19" x14ac:dyDescent="0.3">
      <c r="A8071" t="s">
        <v>15550</v>
      </c>
      <c r="B8071" s="1">
        <v>45433.320833333331</v>
      </c>
      <c r="C8071" s="3">
        <v>53440</v>
      </c>
      <c r="D8071" s="6">
        <v>0.32096064814814818</v>
      </c>
      <c r="E8071" s="6" t="str">
        <f t="shared" si="126"/>
        <v>No</v>
      </c>
      <c r="F8071" s="4">
        <v>53440</v>
      </c>
      <c r="G8071" t="s">
        <v>74</v>
      </c>
      <c r="H8071">
        <v>7</v>
      </c>
      <c r="I8071" t="s">
        <v>28</v>
      </c>
      <c r="J8071" t="s">
        <v>15551</v>
      </c>
      <c r="K8071" t="s">
        <v>18</v>
      </c>
      <c r="L8071">
        <v>61</v>
      </c>
      <c r="M8071" t="s">
        <v>25</v>
      </c>
      <c r="N8071" t="s">
        <v>32</v>
      </c>
      <c r="O8071" t="b">
        <v>1</v>
      </c>
      <c r="P8071" cm="1">
        <f t="array" ref="P8071">_xlfn.IFS(O8071=FALSE, 0, O8071=TRUE,1)</f>
        <v>1</v>
      </c>
      <c r="R8071">
        <v>57</v>
      </c>
      <c r="S8071">
        <v>0</v>
      </c>
    </row>
    <row r="8072" spans="1:19" x14ac:dyDescent="0.3">
      <c r="A8072" t="s">
        <v>15552</v>
      </c>
      <c r="B8072" s="1">
        <v>45424.395138888889</v>
      </c>
      <c r="C8072" s="3">
        <v>53441</v>
      </c>
      <c r="D8072" s="6">
        <v>0.39526620370370369</v>
      </c>
      <c r="E8072" s="6" t="str">
        <f t="shared" si="126"/>
        <v>No</v>
      </c>
      <c r="F8072" s="4">
        <v>53441</v>
      </c>
      <c r="G8072" t="s">
        <v>34</v>
      </c>
      <c r="H8072">
        <v>9</v>
      </c>
      <c r="I8072" t="s">
        <v>65</v>
      </c>
      <c r="J8072" t="s">
        <v>15553</v>
      </c>
      <c r="K8072" t="s">
        <v>18</v>
      </c>
      <c r="L8072">
        <v>32</v>
      </c>
      <c r="M8072" t="s">
        <v>25</v>
      </c>
      <c r="N8072" t="s">
        <v>32</v>
      </c>
      <c r="O8072" t="b">
        <v>1</v>
      </c>
      <c r="P8072" cm="1">
        <f t="array" ref="P8072">_xlfn.IFS(O8072=FALSE, 0, O8072=TRUE,1)</f>
        <v>1</v>
      </c>
      <c r="R8072">
        <v>50</v>
      </c>
      <c r="S8072">
        <v>0</v>
      </c>
    </row>
    <row r="8073" spans="1:19" x14ac:dyDescent="0.3">
      <c r="A8073" t="s">
        <v>15554</v>
      </c>
      <c r="B8073" s="1">
        <v>45048.138194444444</v>
      </c>
      <c r="C8073" s="3">
        <v>53442</v>
      </c>
      <c r="D8073" s="6">
        <v>0.13832175925925927</v>
      </c>
      <c r="E8073" s="6" t="str">
        <f t="shared" si="126"/>
        <v>No</v>
      </c>
      <c r="F8073" s="4">
        <v>53442</v>
      </c>
      <c r="G8073" t="s">
        <v>74</v>
      </c>
      <c r="H8073">
        <v>3</v>
      </c>
      <c r="I8073" t="s">
        <v>106</v>
      </c>
      <c r="J8073" t="s">
        <v>15555</v>
      </c>
      <c r="K8073" t="s">
        <v>18</v>
      </c>
      <c r="L8073">
        <v>38</v>
      </c>
      <c r="M8073" t="s">
        <v>25</v>
      </c>
      <c r="N8073" t="s">
        <v>32</v>
      </c>
      <c r="O8073" t="b">
        <v>1</v>
      </c>
      <c r="P8073" cm="1">
        <f t="array" ref="P8073">_xlfn.IFS(O8073=FALSE, 0, O8073=TRUE,1)</f>
        <v>1</v>
      </c>
      <c r="R8073">
        <v>34</v>
      </c>
      <c r="S8073">
        <v>1</v>
      </c>
    </row>
    <row r="8074" spans="1:19" x14ac:dyDescent="0.3">
      <c r="A8074" t="s">
        <v>15556</v>
      </c>
      <c r="B8074" s="1">
        <v>45293.740277777775</v>
      </c>
      <c r="C8074" s="3">
        <v>53443</v>
      </c>
      <c r="D8074" s="6">
        <v>0.74040509259259257</v>
      </c>
      <c r="E8074" s="6" t="str">
        <f t="shared" si="126"/>
        <v>No</v>
      </c>
      <c r="F8074" s="4">
        <v>53443</v>
      </c>
      <c r="G8074" t="s">
        <v>74</v>
      </c>
      <c r="H8074">
        <v>17</v>
      </c>
      <c r="I8074" t="s">
        <v>91</v>
      </c>
      <c r="J8074" t="s">
        <v>15557</v>
      </c>
      <c r="K8074" t="s">
        <v>18</v>
      </c>
      <c r="L8074">
        <v>47</v>
      </c>
      <c r="M8074" t="s">
        <v>25</v>
      </c>
      <c r="N8074" t="s">
        <v>32</v>
      </c>
      <c r="O8074" t="b">
        <v>1</v>
      </c>
      <c r="P8074" cm="1">
        <f t="array" ref="P8074">_xlfn.IFS(O8074=FALSE, 0, O8074=TRUE,1)</f>
        <v>1</v>
      </c>
      <c r="R8074">
        <v>32</v>
      </c>
      <c r="S8074">
        <v>0</v>
      </c>
    </row>
    <row r="8075" spans="1:19" x14ac:dyDescent="0.3">
      <c r="A8075" t="s">
        <v>15558</v>
      </c>
      <c r="B8075" s="1">
        <v>45233.70208333333</v>
      </c>
      <c r="C8075" s="3">
        <v>53444</v>
      </c>
      <c r="D8075" s="6">
        <v>0.70221064814814815</v>
      </c>
      <c r="E8075" s="6" t="str">
        <f t="shared" si="126"/>
        <v>No</v>
      </c>
      <c r="F8075" s="4">
        <v>53444</v>
      </c>
      <c r="G8075" t="s">
        <v>55</v>
      </c>
      <c r="H8075">
        <v>16</v>
      </c>
      <c r="I8075" t="s">
        <v>91</v>
      </c>
      <c r="J8075" t="s">
        <v>15559</v>
      </c>
      <c r="K8075" t="s">
        <v>18</v>
      </c>
      <c r="L8075">
        <v>53</v>
      </c>
      <c r="M8075" t="s">
        <v>25</v>
      </c>
      <c r="N8075" t="s">
        <v>32</v>
      </c>
      <c r="O8075" t="b">
        <v>1</v>
      </c>
      <c r="P8075" cm="1">
        <f t="array" ref="P8075">_xlfn.IFS(O8075=FALSE, 0, O8075=TRUE,1)</f>
        <v>1</v>
      </c>
      <c r="R8075">
        <v>42</v>
      </c>
      <c r="S8075">
        <v>0</v>
      </c>
    </row>
    <row r="8076" spans="1:19" x14ac:dyDescent="0.3">
      <c r="A8076" t="s">
        <v>15560</v>
      </c>
      <c r="B8076" s="1">
        <v>45057.573611111111</v>
      </c>
      <c r="C8076" s="3">
        <v>53445</v>
      </c>
      <c r="D8076" s="6">
        <v>0.57373842592592594</v>
      </c>
      <c r="E8076" s="6" t="str">
        <f t="shared" si="126"/>
        <v>Yes</v>
      </c>
      <c r="F8076" s="4">
        <v>53445</v>
      </c>
      <c r="G8076" t="s">
        <v>27</v>
      </c>
      <c r="H8076">
        <v>13</v>
      </c>
      <c r="I8076" t="s">
        <v>23</v>
      </c>
      <c r="J8076" t="s">
        <v>5053</v>
      </c>
      <c r="K8076" t="s">
        <v>18</v>
      </c>
      <c r="L8076">
        <v>25</v>
      </c>
      <c r="M8076" t="s">
        <v>25</v>
      </c>
      <c r="N8076" t="s">
        <v>32</v>
      </c>
      <c r="O8076" t="b">
        <v>1</v>
      </c>
      <c r="P8076" cm="1">
        <f t="array" ref="P8076">_xlfn.IFS(O8076=FALSE, 0, O8076=TRUE,1)</f>
        <v>1</v>
      </c>
      <c r="R8076">
        <v>10</v>
      </c>
      <c r="S8076">
        <v>1</v>
      </c>
    </row>
    <row r="8077" spans="1:19" x14ac:dyDescent="0.3">
      <c r="A8077" t="s">
        <v>15561</v>
      </c>
      <c r="B8077" s="1">
        <v>45209.384722222225</v>
      </c>
      <c r="C8077" s="3">
        <v>53446</v>
      </c>
      <c r="D8077" s="6">
        <v>0.38484953703703706</v>
      </c>
      <c r="E8077" s="6" t="str">
        <f t="shared" si="126"/>
        <v>Yes</v>
      </c>
      <c r="F8077" s="4">
        <v>53446</v>
      </c>
      <c r="G8077" t="s">
        <v>74</v>
      </c>
      <c r="H8077">
        <v>9</v>
      </c>
      <c r="I8077" t="s">
        <v>38</v>
      </c>
      <c r="J8077" t="s">
        <v>15067</v>
      </c>
      <c r="K8077" t="s">
        <v>18</v>
      </c>
      <c r="L8077">
        <v>34</v>
      </c>
      <c r="M8077" t="s">
        <v>25</v>
      </c>
      <c r="N8077" t="s">
        <v>32</v>
      </c>
      <c r="O8077" t="b">
        <v>1</v>
      </c>
      <c r="P8077" cm="1">
        <f t="array" ref="P8077">_xlfn.IFS(O8077=FALSE, 0, O8077=TRUE,1)</f>
        <v>1</v>
      </c>
      <c r="R8077">
        <v>26</v>
      </c>
      <c r="S8077">
        <v>0</v>
      </c>
    </row>
    <row r="8078" spans="1:19" x14ac:dyDescent="0.3">
      <c r="A8078" t="s">
        <v>15562</v>
      </c>
      <c r="B8078" s="1">
        <v>45592.970138888886</v>
      </c>
      <c r="C8078" s="3">
        <v>53447</v>
      </c>
      <c r="D8078" s="6">
        <v>0.97026620370370376</v>
      </c>
      <c r="E8078" s="6" t="str">
        <f t="shared" si="126"/>
        <v>No</v>
      </c>
      <c r="F8078" s="4">
        <v>53447</v>
      </c>
      <c r="G8078" t="s">
        <v>34</v>
      </c>
      <c r="H8078">
        <v>23</v>
      </c>
      <c r="I8078" t="s">
        <v>47</v>
      </c>
      <c r="J8078" t="s">
        <v>15563</v>
      </c>
      <c r="K8078" t="s">
        <v>18</v>
      </c>
      <c r="L8078">
        <v>79</v>
      </c>
      <c r="M8078" t="s">
        <v>25</v>
      </c>
      <c r="N8078" t="s">
        <v>32</v>
      </c>
      <c r="O8078" t="b">
        <v>1</v>
      </c>
      <c r="P8078" cm="1">
        <f t="array" ref="P8078">_xlfn.IFS(O8078=FALSE, 0, O8078=TRUE,1)</f>
        <v>1</v>
      </c>
      <c r="Q8078">
        <v>2</v>
      </c>
      <c r="R8078">
        <v>42</v>
      </c>
      <c r="S8078">
        <v>0</v>
      </c>
    </row>
    <row r="8079" spans="1:19" x14ac:dyDescent="0.3">
      <c r="A8079" t="s">
        <v>15564</v>
      </c>
      <c r="B8079" s="1">
        <v>45440.662499999999</v>
      </c>
      <c r="C8079" s="3">
        <v>53448</v>
      </c>
      <c r="D8079" s="6">
        <v>0.66262731481481485</v>
      </c>
      <c r="E8079" s="6" t="str">
        <f t="shared" si="126"/>
        <v>Yes</v>
      </c>
      <c r="F8079" s="4">
        <v>53448</v>
      </c>
      <c r="G8079" t="s">
        <v>74</v>
      </c>
      <c r="H8079">
        <v>15</v>
      </c>
      <c r="I8079" t="s">
        <v>91</v>
      </c>
      <c r="J8079" t="s">
        <v>15565</v>
      </c>
      <c r="K8079" t="s">
        <v>18</v>
      </c>
      <c r="L8079">
        <v>72</v>
      </c>
      <c r="M8079" t="s">
        <v>25</v>
      </c>
      <c r="N8079" t="s">
        <v>32</v>
      </c>
      <c r="O8079" t="b">
        <v>1</v>
      </c>
      <c r="P8079" cm="1">
        <f t="array" ref="P8079">_xlfn.IFS(O8079=FALSE, 0, O8079=TRUE,1)</f>
        <v>1</v>
      </c>
      <c r="Q8079">
        <v>5</v>
      </c>
      <c r="R8079">
        <v>24</v>
      </c>
      <c r="S8079">
        <v>0</v>
      </c>
    </row>
    <row r="8080" spans="1:19" x14ac:dyDescent="0.3">
      <c r="A8080" t="s">
        <v>15566</v>
      </c>
      <c r="B8080" s="1">
        <v>45033.972222222219</v>
      </c>
      <c r="C8080" s="3">
        <v>53449</v>
      </c>
      <c r="D8080" s="6">
        <v>0.97234953703703708</v>
      </c>
      <c r="E8080" s="6" t="str">
        <f t="shared" si="126"/>
        <v>No</v>
      </c>
      <c r="F8080" s="4">
        <v>53449</v>
      </c>
      <c r="G8080" t="s">
        <v>51</v>
      </c>
      <c r="H8080">
        <v>23</v>
      </c>
      <c r="I8080" t="s">
        <v>75</v>
      </c>
      <c r="J8080" t="s">
        <v>15567</v>
      </c>
      <c r="K8080" t="s">
        <v>18</v>
      </c>
      <c r="L8080">
        <v>52</v>
      </c>
      <c r="M8080" t="s">
        <v>25</v>
      </c>
      <c r="N8080" t="s">
        <v>32</v>
      </c>
      <c r="O8080" t="b">
        <v>1</v>
      </c>
      <c r="P8080" cm="1">
        <f t="array" ref="P8080">_xlfn.IFS(O8080=FALSE, 0, O8080=TRUE,1)</f>
        <v>1</v>
      </c>
      <c r="Q8080">
        <v>6</v>
      </c>
      <c r="R8080">
        <v>42</v>
      </c>
      <c r="S8080">
        <v>0</v>
      </c>
    </row>
    <row r="8081" spans="1:19" x14ac:dyDescent="0.3">
      <c r="A8081" t="s">
        <v>15568</v>
      </c>
      <c r="B8081" s="1">
        <v>45030.193749999999</v>
      </c>
      <c r="C8081" s="3">
        <v>53450</v>
      </c>
      <c r="D8081" s="6">
        <v>0.19387731481481482</v>
      </c>
      <c r="E8081" s="6" t="str">
        <f t="shared" si="126"/>
        <v>No</v>
      </c>
      <c r="F8081" s="4">
        <v>53450</v>
      </c>
      <c r="G8081" t="s">
        <v>55</v>
      </c>
      <c r="H8081">
        <v>4</v>
      </c>
      <c r="I8081" t="s">
        <v>85</v>
      </c>
      <c r="J8081" t="s">
        <v>15569</v>
      </c>
      <c r="K8081" t="s">
        <v>18</v>
      </c>
      <c r="L8081">
        <v>56</v>
      </c>
      <c r="M8081" t="s">
        <v>25</v>
      </c>
      <c r="N8081" t="s">
        <v>32</v>
      </c>
      <c r="O8081" t="b">
        <v>1</v>
      </c>
      <c r="P8081" cm="1">
        <f t="array" ref="P8081">_xlfn.IFS(O8081=FALSE, 0, O8081=TRUE,1)</f>
        <v>1</v>
      </c>
      <c r="Q8081">
        <v>8</v>
      </c>
      <c r="R8081">
        <v>41</v>
      </c>
      <c r="S8081">
        <v>0</v>
      </c>
    </row>
    <row r="8082" spans="1:19" x14ac:dyDescent="0.3">
      <c r="A8082" t="s">
        <v>15570</v>
      </c>
      <c r="B8082" s="1">
        <v>45268.236805555556</v>
      </c>
      <c r="C8082" s="3">
        <v>53451</v>
      </c>
      <c r="D8082" s="6">
        <v>0.23693287037037036</v>
      </c>
      <c r="E8082" s="6" t="str">
        <f t="shared" si="126"/>
        <v>No</v>
      </c>
      <c r="F8082" s="4">
        <v>53451</v>
      </c>
      <c r="G8082" t="s">
        <v>55</v>
      </c>
      <c r="H8082">
        <v>5</v>
      </c>
      <c r="I8082" t="s">
        <v>30</v>
      </c>
      <c r="J8082" t="s">
        <v>12977</v>
      </c>
      <c r="K8082" t="s">
        <v>18</v>
      </c>
      <c r="L8082">
        <v>42</v>
      </c>
      <c r="M8082" t="s">
        <v>25</v>
      </c>
      <c r="N8082" t="s">
        <v>32</v>
      </c>
      <c r="O8082" t="b">
        <v>1</v>
      </c>
      <c r="P8082" cm="1">
        <f t="array" ref="P8082">_xlfn.IFS(O8082=FALSE, 0, O8082=TRUE,1)</f>
        <v>1</v>
      </c>
      <c r="Q8082">
        <v>9</v>
      </c>
      <c r="R8082">
        <v>49</v>
      </c>
      <c r="S8082">
        <v>0</v>
      </c>
    </row>
    <row r="8083" spans="1:19" x14ac:dyDescent="0.3">
      <c r="A8083" t="s">
        <v>15571</v>
      </c>
      <c r="B8083" s="1">
        <v>45345.019444444442</v>
      </c>
      <c r="C8083" s="3">
        <v>53452</v>
      </c>
      <c r="D8083" s="6">
        <v>1.9571759259259261E-2</v>
      </c>
      <c r="E8083" s="6" t="str">
        <f t="shared" si="126"/>
        <v>Yes</v>
      </c>
      <c r="F8083" s="4">
        <v>53452</v>
      </c>
      <c r="G8083" t="s">
        <v>55</v>
      </c>
      <c r="H8083">
        <v>0</v>
      </c>
      <c r="I8083" t="s">
        <v>228</v>
      </c>
      <c r="J8083" t="s">
        <v>15572</v>
      </c>
      <c r="K8083" t="s">
        <v>18</v>
      </c>
      <c r="L8083">
        <v>42</v>
      </c>
      <c r="M8083" t="s">
        <v>25</v>
      </c>
      <c r="N8083" t="s">
        <v>32</v>
      </c>
      <c r="O8083" t="b">
        <v>1</v>
      </c>
      <c r="P8083" cm="1">
        <f t="array" ref="P8083">_xlfn.IFS(O8083=FALSE, 0, O8083=TRUE,1)</f>
        <v>1</v>
      </c>
      <c r="Q8083">
        <v>9</v>
      </c>
      <c r="R8083">
        <v>19</v>
      </c>
      <c r="S8083">
        <v>0</v>
      </c>
    </row>
    <row r="8084" spans="1:19" x14ac:dyDescent="0.3">
      <c r="A8084" t="s">
        <v>15573</v>
      </c>
      <c r="B8084" s="1">
        <v>45517.959722222222</v>
      </c>
      <c r="C8084" s="3">
        <v>53453</v>
      </c>
      <c r="D8084" s="6">
        <v>0.95984953703703701</v>
      </c>
      <c r="E8084" s="6" t="str">
        <f t="shared" si="126"/>
        <v>No</v>
      </c>
      <c r="F8084" s="4">
        <v>53453</v>
      </c>
      <c r="G8084" t="s">
        <v>74</v>
      </c>
      <c r="H8084">
        <v>23</v>
      </c>
      <c r="I8084" t="s">
        <v>75</v>
      </c>
      <c r="J8084" t="s">
        <v>15574</v>
      </c>
      <c r="K8084" t="s">
        <v>18</v>
      </c>
      <c r="L8084">
        <v>60</v>
      </c>
      <c r="M8084" t="s">
        <v>25</v>
      </c>
      <c r="N8084" t="s">
        <v>116</v>
      </c>
      <c r="O8084" t="b">
        <v>1</v>
      </c>
      <c r="P8084" cm="1">
        <f t="array" ref="P8084">_xlfn.IFS(O8084=FALSE, 0, O8084=TRUE,1)</f>
        <v>1</v>
      </c>
      <c r="R8084">
        <v>60</v>
      </c>
      <c r="S8084">
        <v>0</v>
      </c>
    </row>
    <row r="8085" spans="1:19" x14ac:dyDescent="0.3">
      <c r="A8085" t="s">
        <v>15575</v>
      </c>
      <c r="B8085" s="1">
        <v>45543.952777777777</v>
      </c>
      <c r="C8085" s="3">
        <v>53454</v>
      </c>
      <c r="D8085" s="6">
        <v>0.9529050925925926</v>
      </c>
      <c r="E8085" s="6" t="str">
        <f t="shared" si="126"/>
        <v>Yes</v>
      </c>
      <c r="F8085" s="4">
        <v>53454</v>
      </c>
      <c r="G8085" t="s">
        <v>34</v>
      </c>
      <c r="H8085">
        <v>22</v>
      </c>
      <c r="I8085" t="s">
        <v>47</v>
      </c>
      <c r="J8085" t="s">
        <v>15576</v>
      </c>
      <c r="K8085" t="s">
        <v>18</v>
      </c>
      <c r="L8085">
        <v>46</v>
      </c>
      <c r="M8085" t="s">
        <v>25</v>
      </c>
      <c r="N8085" t="s">
        <v>116</v>
      </c>
      <c r="O8085" t="b">
        <v>1</v>
      </c>
      <c r="P8085" cm="1">
        <f t="array" ref="P8085">_xlfn.IFS(O8085=FALSE, 0, O8085=TRUE,1)</f>
        <v>1</v>
      </c>
      <c r="R8085">
        <v>15</v>
      </c>
      <c r="S8085">
        <v>0</v>
      </c>
    </row>
    <row r="8086" spans="1:19" x14ac:dyDescent="0.3">
      <c r="A8086" t="s">
        <v>15577</v>
      </c>
      <c r="B8086" s="1">
        <v>45378.215277777781</v>
      </c>
      <c r="C8086" s="3">
        <v>53455</v>
      </c>
      <c r="D8086" s="6">
        <v>0.21540509259259261</v>
      </c>
      <c r="E8086" s="6" t="str">
        <f t="shared" si="126"/>
        <v>No</v>
      </c>
      <c r="F8086" s="4">
        <v>53455</v>
      </c>
      <c r="G8086" t="s">
        <v>15</v>
      </c>
      <c r="H8086">
        <v>5</v>
      </c>
      <c r="I8086" t="s">
        <v>47</v>
      </c>
      <c r="J8086" t="s">
        <v>15578</v>
      </c>
      <c r="K8086" t="s">
        <v>18</v>
      </c>
      <c r="L8086">
        <v>38</v>
      </c>
      <c r="M8086" t="s">
        <v>25</v>
      </c>
      <c r="N8086" t="s">
        <v>116</v>
      </c>
      <c r="O8086" t="b">
        <v>1</v>
      </c>
      <c r="P8086" cm="1">
        <f t="array" ref="P8086">_xlfn.IFS(O8086=FALSE, 0, O8086=TRUE,1)</f>
        <v>1</v>
      </c>
      <c r="R8086">
        <v>31</v>
      </c>
      <c r="S8086">
        <v>0</v>
      </c>
    </row>
    <row r="8087" spans="1:19" x14ac:dyDescent="0.3">
      <c r="A8087" t="s">
        <v>15579</v>
      </c>
      <c r="B8087" s="1">
        <v>45050.46597222222</v>
      </c>
      <c r="C8087" s="3">
        <v>53456</v>
      </c>
      <c r="D8087" s="6">
        <v>0.46609953703703705</v>
      </c>
      <c r="E8087" s="6" t="str">
        <f t="shared" si="126"/>
        <v>No</v>
      </c>
      <c r="F8087" s="4">
        <v>53456</v>
      </c>
      <c r="G8087" t="s">
        <v>27</v>
      </c>
      <c r="H8087">
        <v>11</v>
      </c>
      <c r="I8087" t="s">
        <v>103</v>
      </c>
      <c r="J8087" t="s">
        <v>8565</v>
      </c>
      <c r="K8087" t="s">
        <v>18</v>
      </c>
      <c r="L8087">
        <v>23</v>
      </c>
      <c r="M8087" t="s">
        <v>25</v>
      </c>
      <c r="N8087" t="s">
        <v>116</v>
      </c>
      <c r="O8087" t="b">
        <v>1</v>
      </c>
      <c r="P8087" cm="1">
        <f t="array" ref="P8087">_xlfn.IFS(O8087=FALSE, 0, O8087=TRUE,1)</f>
        <v>1</v>
      </c>
      <c r="R8087">
        <v>38</v>
      </c>
      <c r="S8087">
        <v>1</v>
      </c>
    </row>
    <row r="8088" spans="1:19" x14ac:dyDescent="0.3">
      <c r="A8088" t="s">
        <v>15580</v>
      </c>
      <c r="B8088" s="1">
        <v>45067.220138888886</v>
      </c>
      <c r="C8088" s="3">
        <v>53457</v>
      </c>
      <c r="D8088" s="6">
        <v>0.2202662037037037</v>
      </c>
      <c r="E8088" s="6" t="str">
        <f t="shared" si="126"/>
        <v>No</v>
      </c>
      <c r="F8088" s="4">
        <v>53457</v>
      </c>
      <c r="G8088" t="s">
        <v>34</v>
      </c>
      <c r="H8088">
        <v>5</v>
      </c>
      <c r="I8088" t="s">
        <v>160</v>
      </c>
      <c r="J8088" t="s">
        <v>15581</v>
      </c>
      <c r="K8088" t="s">
        <v>18</v>
      </c>
      <c r="L8088">
        <v>31</v>
      </c>
      <c r="M8088" t="s">
        <v>25</v>
      </c>
      <c r="N8088" t="s">
        <v>116</v>
      </c>
      <c r="O8088" t="b">
        <v>1</v>
      </c>
      <c r="P8088" cm="1">
        <f t="array" ref="P8088">_xlfn.IFS(O8088=FALSE, 0, O8088=TRUE,1)</f>
        <v>1</v>
      </c>
      <c r="Q8088">
        <v>5</v>
      </c>
      <c r="R8088">
        <v>52</v>
      </c>
      <c r="S8088">
        <v>1</v>
      </c>
    </row>
    <row r="8089" spans="1:19" x14ac:dyDescent="0.3">
      <c r="A8089" t="s">
        <v>15582</v>
      </c>
      <c r="B8089" s="1">
        <v>45245.262499999997</v>
      </c>
      <c r="C8089" s="3">
        <v>53458</v>
      </c>
      <c r="D8089" s="6">
        <v>0.26262731481481483</v>
      </c>
      <c r="E8089" s="6" t="str">
        <f t="shared" si="126"/>
        <v>No</v>
      </c>
      <c r="F8089" s="4">
        <v>53458</v>
      </c>
      <c r="G8089" t="s">
        <v>15</v>
      </c>
      <c r="H8089">
        <v>6</v>
      </c>
      <c r="I8089" t="s">
        <v>103</v>
      </c>
      <c r="J8089" t="s">
        <v>15583</v>
      </c>
      <c r="K8089" t="s">
        <v>18</v>
      </c>
      <c r="L8089">
        <v>60</v>
      </c>
      <c r="M8089" t="s">
        <v>25</v>
      </c>
      <c r="N8089" t="s">
        <v>116</v>
      </c>
      <c r="O8089" t="b">
        <v>1</v>
      </c>
      <c r="P8089" cm="1">
        <f t="array" ref="P8089">_xlfn.IFS(O8089=FALSE, 0, O8089=TRUE,1)</f>
        <v>1</v>
      </c>
      <c r="Q8089">
        <v>8</v>
      </c>
      <c r="R8089">
        <v>37</v>
      </c>
      <c r="S8089">
        <v>0</v>
      </c>
    </row>
    <row r="8090" spans="1:19" x14ac:dyDescent="0.3">
      <c r="A8090" t="s">
        <v>15584</v>
      </c>
      <c r="B8090" s="1">
        <v>45348.100694444445</v>
      </c>
      <c r="C8090" s="3">
        <v>53459</v>
      </c>
      <c r="D8090" s="6">
        <v>0.10082175925925926</v>
      </c>
      <c r="E8090" s="6" t="str">
        <f t="shared" si="126"/>
        <v>Yes</v>
      </c>
      <c r="F8090" s="4">
        <v>53459</v>
      </c>
      <c r="G8090" t="s">
        <v>51</v>
      </c>
      <c r="H8090">
        <v>2</v>
      </c>
      <c r="I8090" t="s">
        <v>241</v>
      </c>
      <c r="J8090" t="s">
        <v>15585</v>
      </c>
      <c r="K8090" t="s">
        <v>18</v>
      </c>
      <c r="L8090">
        <v>8</v>
      </c>
      <c r="M8090" t="s">
        <v>25</v>
      </c>
      <c r="N8090" t="s">
        <v>20</v>
      </c>
      <c r="O8090" t="b">
        <v>1</v>
      </c>
      <c r="P8090" cm="1">
        <f t="array" ref="P8090">_xlfn.IFS(O8090=FALSE, 0, O8090=TRUE,1)</f>
        <v>1</v>
      </c>
      <c r="R8090">
        <v>17</v>
      </c>
      <c r="S8090">
        <v>0</v>
      </c>
    </row>
    <row r="8091" spans="1:19" x14ac:dyDescent="0.3">
      <c r="A8091" t="s">
        <v>15586</v>
      </c>
      <c r="B8091" s="1">
        <v>45279.113194444442</v>
      </c>
      <c r="C8091" s="3">
        <v>53460</v>
      </c>
      <c r="D8091" s="6">
        <v>0.11332175925925926</v>
      </c>
      <c r="E8091" s="6" t="str">
        <f t="shared" si="126"/>
        <v>Yes</v>
      </c>
      <c r="F8091" s="4">
        <v>53460</v>
      </c>
      <c r="G8091" t="s">
        <v>74</v>
      </c>
      <c r="H8091">
        <v>2</v>
      </c>
      <c r="I8091" t="s">
        <v>241</v>
      </c>
      <c r="J8091" t="s">
        <v>15587</v>
      </c>
      <c r="K8091" t="s">
        <v>18</v>
      </c>
      <c r="L8091">
        <v>36</v>
      </c>
      <c r="M8091" t="s">
        <v>25</v>
      </c>
      <c r="N8091" t="s">
        <v>20</v>
      </c>
      <c r="O8091" t="b">
        <v>1</v>
      </c>
      <c r="P8091" cm="1">
        <f t="array" ref="P8091">_xlfn.IFS(O8091=FALSE, 0, O8091=TRUE,1)</f>
        <v>1</v>
      </c>
      <c r="R8091">
        <v>17</v>
      </c>
      <c r="S8091">
        <v>0</v>
      </c>
    </row>
    <row r="8092" spans="1:19" x14ac:dyDescent="0.3">
      <c r="A8092" t="s">
        <v>15588</v>
      </c>
      <c r="B8092" s="1">
        <v>45037.479166666664</v>
      </c>
      <c r="C8092" s="3">
        <v>53461</v>
      </c>
      <c r="D8092" s="6">
        <v>0.4792939814814815</v>
      </c>
      <c r="E8092" s="6" t="str">
        <f t="shared" si="126"/>
        <v>Yes</v>
      </c>
      <c r="F8092" s="4">
        <v>53461</v>
      </c>
      <c r="G8092" t="s">
        <v>55</v>
      </c>
      <c r="H8092">
        <v>11</v>
      </c>
      <c r="I8092" t="s">
        <v>241</v>
      </c>
      <c r="J8092" t="s">
        <v>15589</v>
      </c>
      <c r="K8092" t="s">
        <v>18</v>
      </c>
      <c r="L8092">
        <v>71</v>
      </c>
      <c r="M8092" t="s">
        <v>25</v>
      </c>
      <c r="N8092" t="s">
        <v>20</v>
      </c>
      <c r="O8092" t="b">
        <v>1</v>
      </c>
      <c r="P8092" cm="1">
        <f t="array" ref="P8092">_xlfn.IFS(O8092=FALSE, 0, O8092=TRUE,1)</f>
        <v>1</v>
      </c>
      <c r="R8092">
        <v>30</v>
      </c>
      <c r="S8092">
        <v>0</v>
      </c>
    </row>
    <row r="8093" spans="1:19" x14ac:dyDescent="0.3">
      <c r="A8093" t="s">
        <v>15590</v>
      </c>
      <c r="B8093" s="1">
        <v>45110.523611111108</v>
      </c>
      <c r="C8093" s="3">
        <v>53462</v>
      </c>
      <c r="D8093" s="6">
        <v>0.5237384259259259</v>
      </c>
      <c r="E8093" s="6" t="str">
        <f t="shared" si="126"/>
        <v>Yes</v>
      </c>
      <c r="F8093" s="4">
        <v>53462</v>
      </c>
      <c r="G8093" t="s">
        <v>51</v>
      </c>
      <c r="H8093">
        <v>12</v>
      </c>
      <c r="I8093" t="s">
        <v>129</v>
      </c>
      <c r="J8093" t="s">
        <v>15591</v>
      </c>
      <c r="K8093" t="s">
        <v>18</v>
      </c>
      <c r="L8093">
        <v>33</v>
      </c>
      <c r="M8093" t="s">
        <v>25</v>
      </c>
      <c r="N8093" t="s">
        <v>20</v>
      </c>
      <c r="O8093" t="b">
        <v>1</v>
      </c>
      <c r="P8093" cm="1">
        <f t="array" ref="P8093">_xlfn.IFS(O8093=FALSE, 0, O8093=TRUE,1)</f>
        <v>1</v>
      </c>
      <c r="R8093">
        <v>16</v>
      </c>
      <c r="S8093">
        <v>0</v>
      </c>
    </row>
    <row r="8094" spans="1:19" x14ac:dyDescent="0.3">
      <c r="A8094" t="s">
        <v>15592</v>
      </c>
      <c r="B8094" s="1">
        <v>45444.890277777777</v>
      </c>
      <c r="C8094" s="3">
        <v>53463</v>
      </c>
      <c r="D8094" s="6">
        <v>0.8904050925925926</v>
      </c>
      <c r="E8094" s="6" t="str">
        <f t="shared" si="126"/>
        <v>Yes</v>
      </c>
      <c r="F8094" s="4">
        <v>53463</v>
      </c>
      <c r="G8094" t="s">
        <v>22</v>
      </c>
      <c r="H8094">
        <v>21</v>
      </c>
      <c r="I8094" t="s">
        <v>96</v>
      </c>
      <c r="J8094" t="s">
        <v>15593</v>
      </c>
      <c r="K8094" t="s">
        <v>18</v>
      </c>
      <c r="L8094">
        <v>49</v>
      </c>
      <c r="M8094" t="s">
        <v>25</v>
      </c>
      <c r="N8094" t="s">
        <v>20</v>
      </c>
      <c r="O8094" t="b">
        <v>1</v>
      </c>
      <c r="P8094" cm="1">
        <f t="array" ref="P8094">_xlfn.IFS(O8094=FALSE, 0, O8094=TRUE,1)</f>
        <v>1</v>
      </c>
      <c r="R8094">
        <v>16</v>
      </c>
      <c r="S8094">
        <v>0</v>
      </c>
    </row>
    <row r="8095" spans="1:19" x14ac:dyDescent="0.3">
      <c r="A8095" t="s">
        <v>15594</v>
      </c>
      <c r="B8095" s="1">
        <v>45021.915277777778</v>
      </c>
      <c r="C8095" s="3">
        <v>53464</v>
      </c>
      <c r="D8095" s="6">
        <v>0.91540509259259262</v>
      </c>
      <c r="E8095" s="6" t="str">
        <f t="shared" si="126"/>
        <v>Yes</v>
      </c>
      <c r="F8095" s="4">
        <v>53464</v>
      </c>
      <c r="G8095" t="s">
        <v>15</v>
      </c>
      <c r="H8095">
        <v>21</v>
      </c>
      <c r="I8095" t="s">
        <v>96</v>
      </c>
      <c r="J8095" t="s">
        <v>15595</v>
      </c>
      <c r="K8095" t="s">
        <v>18</v>
      </c>
      <c r="L8095">
        <v>10</v>
      </c>
      <c r="M8095" t="s">
        <v>25</v>
      </c>
      <c r="N8095" t="s">
        <v>20</v>
      </c>
      <c r="O8095" t="b">
        <v>1</v>
      </c>
      <c r="P8095" cm="1">
        <f t="array" ref="P8095">_xlfn.IFS(O8095=FALSE, 0, O8095=TRUE,1)</f>
        <v>1</v>
      </c>
      <c r="R8095">
        <v>17</v>
      </c>
      <c r="S8095">
        <v>0</v>
      </c>
    </row>
    <row r="8096" spans="1:19" x14ac:dyDescent="0.3">
      <c r="A8096" t="s">
        <v>15596</v>
      </c>
      <c r="B8096" s="1">
        <v>45413.350694444445</v>
      </c>
      <c r="C8096" s="3">
        <v>53465</v>
      </c>
      <c r="D8096" s="6">
        <v>0.35082175925925924</v>
      </c>
      <c r="E8096" s="6" t="str">
        <f t="shared" si="126"/>
        <v>No</v>
      </c>
      <c r="F8096" s="4">
        <v>53465</v>
      </c>
      <c r="G8096" t="s">
        <v>15</v>
      </c>
      <c r="H8096">
        <v>8</v>
      </c>
      <c r="I8096" t="s">
        <v>96</v>
      </c>
      <c r="J8096" t="s">
        <v>15597</v>
      </c>
      <c r="K8096" t="s">
        <v>18</v>
      </c>
      <c r="L8096">
        <v>66</v>
      </c>
      <c r="M8096" t="s">
        <v>25</v>
      </c>
      <c r="N8096" t="s">
        <v>20</v>
      </c>
      <c r="O8096" t="b">
        <v>1</v>
      </c>
      <c r="P8096" cm="1">
        <f t="array" ref="P8096">_xlfn.IFS(O8096=FALSE, 0, O8096=TRUE,1)</f>
        <v>1</v>
      </c>
      <c r="R8096">
        <v>32</v>
      </c>
      <c r="S8096">
        <v>0</v>
      </c>
    </row>
    <row r="8097" spans="1:19" x14ac:dyDescent="0.3">
      <c r="A8097" t="s">
        <v>15598</v>
      </c>
      <c r="B8097" s="1">
        <v>45368.138194444444</v>
      </c>
      <c r="C8097" s="3">
        <v>53466</v>
      </c>
      <c r="D8097" s="6">
        <v>0.13832175925925927</v>
      </c>
      <c r="E8097" s="6" t="str">
        <f t="shared" si="126"/>
        <v>No</v>
      </c>
      <c r="F8097" s="4">
        <v>53466</v>
      </c>
      <c r="G8097" t="s">
        <v>34</v>
      </c>
      <c r="H8097">
        <v>3</v>
      </c>
      <c r="I8097" t="s">
        <v>96</v>
      </c>
      <c r="J8097" t="s">
        <v>15599</v>
      </c>
      <c r="K8097" t="s">
        <v>18</v>
      </c>
      <c r="L8097">
        <v>49</v>
      </c>
      <c r="M8097" t="s">
        <v>25</v>
      </c>
      <c r="N8097" t="s">
        <v>20</v>
      </c>
      <c r="O8097" t="b">
        <v>1</v>
      </c>
      <c r="P8097" cm="1">
        <f t="array" ref="P8097">_xlfn.IFS(O8097=FALSE, 0, O8097=TRUE,1)</f>
        <v>1</v>
      </c>
      <c r="R8097">
        <v>53</v>
      </c>
      <c r="S8097">
        <v>0</v>
      </c>
    </row>
    <row r="8098" spans="1:19" x14ac:dyDescent="0.3">
      <c r="A8098" t="s">
        <v>15600</v>
      </c>
      <c r="B8098" s="1">
        <v>45235.755555555559</v>
      </c>
      <c r="C8098" s="3">
        <v>53467</v>
      </c>
      <c r="D8098" s="6">
        <v>0.75568287037037041</v>
      </c>
      <c r="E8098" s="6" t="str">
        <f t="shared" si="126"/>
        <v>Yes</v>
      </c>
      <c r="F8098" s="4">
        <v>53467</v>
      </c>
      <c r="G8098" t="s">
        <v>34</v>
      </c>
      <c r="H8098">
        <v>18</v>
      </c>
      <c r="I8098" t="s">
        <v>52</v>
      </c>
      <c r="J8098" t="s">
        <v>15601</v>
      </c>
      <c r="K8098" t="s">
        <v>18</v>
      </c>
      <c r="L8098">
        <v>19</v>
      </c>
      <c r="M8098" t="s">
        <v>25</v>
      </c>
      <c r="N8098" t="s">
        <v>20</v>
      </c>
      <c r="O8098" t="b">
        <v>1</v>
      </c>
      <c r="P8098" cm="1">
        <f t="array" ref="P8098">_xlfn.IFS(O8098=FALSE, 0, O8098=TRUE,1)</f>
        <v>1</v>
      </c>
      <c r="R8098">
        <v>30</v>
      </c>
      <c r="S8098">
        <v>0</v>
      </c>
    </row>
    <row r="8099" spans="1:19" x14ac:dyDescent="0.3">
      <c r="A8099" t="s">
        <v>15602</v>
      </c>
      <c r="B8099" s="1">
        <v>45495.051388888889</v>
      </c>
      <c r="C8099" s="3">
        <v>53468</v>
      </c>
      <c r="D8099" s="6">
        <v>5.1516203703703703E-2</v>
      </c>
      <c r="E8099" s="6" t="str">
        <f t="shared" si="126"/>
        <v>No</v>
      </c>
      <c r="F8099" s="4">
        <v>53468</v>
      </c>
      <c r="G8099" t="s">
        <v>51</v>
      </c>
      <c r="H8099">
        <v>1</v>
      </c>
      <c r="I8099" t="s">
        <v>52</v>
      </c>
      <c r="J8099" t="s">
        <v>15603</v>
      </c>
      <c r="K8099" t="s">
        <v>18</v>
      </c>
      <c r="L8099">
        <v>77</v>
      </c>
      <c r="M8099" t="s">
        <v>25</v>
      </c>
      <c r="N8099" t="s">
        <v>20</v>
      </c>
      <c r="O8099" t="b">
        <v>1</v>
      </c>
      <c r="P8099" cm="1">
        <f t="array" ref="P8099">_xlfn.IFS(O8099=FALSE, 0, O8099=TRUE,1)</f>
        <v>1</v>
      </c>
      <c r="R8099">
        <v>36</v>
      </c>
      <c r="S8099">
        <v>0</v>
      </c>
    </row>
    <row r="8100" spans="1:19" x14ac:dyDescent="0.3">
      <c r="A8100" t="s">
        <v>15604</v>
      </c>
      <c r="B8100" s="1">
        <v>45082.527777777781</v>
      </c>
      <c r="C8100" s="3">
        <v>53469</v>
      </c>
      <c r="D8100" s="6">
        <v>0.52790509259259255</v>
      </c>
      <c r="E8100" s="6" t="str">
        <f t="shared" si="126"/>
        <v>No</v>
      </c>
      <c r="F8100" s="4">
        <v>53469</v>
      </c>
      <c r="G8100" t="s">
        <v>51</v>
      </c>
      <c r="H8100">
        <v>12</v>
      </c>
      <c r="I8100" t="s">
        <v>52</v>
      </c>
      <c r="J8100" t="s">
        <v>15605</v>
      </c>
      <c r="K8100" t="s">
        <v>18</v>
      </c>
      <c r="L8100">
        <v>22</v>
      </c>
      <c r="M8100" t="s">
        <v>25</v>
      </c>
      <c r="N8100" t="s">
        <v>20</v>
      </c>
      <c r="O8100" t="b">
        <v>1</v>
      </c>
      <c r="P8100" cm="1">
        <f t="array" ref="P8100">_xlfn.IFS(O8100=FALSE, 0, O8100=TRUE,1)</f>
        <v>1</v>
      </c>
      <c r="R8100">
        <v>37</v>
      </c>
      <c r="S8100">
        <v>0</v>
      </c>
    </row>
    <row r="8101" spans="1:19" x14ac:dyDescent="0.3">
      <c r="A8101" t="s">
        <v>15606</v>
      </c>
      <c r="B8101" s="1">
        <v>45223.761111111111</v>
      </c>
      <c r="C8101" s="3">
        <v>53470</v>
      </c>
      <c r="D8101" s="6">
        <v>0.76123842592592594</v>
      </c>
      <c r="E8101" s="6" t="str">
        <f t="shared" si="126"/>
        <v>Yes</v>
      </c>
      <c r="F8101" s="4">
        <v>53470</v>
      </c>
      <c r="G8101" t="s">
        <v>74</v>
      </c>
      <c r="H8101">
        <v>18</v>
      </c>
      <c r="I8101" t="s">
        <v>30</v>
      </c>
      <c r="J8101" t="s">
        <v>15607</v>
      </c>
      <c r="K8101" t="s">
        <v>18</v>
      </c>
      <c r="L8101">
        <v>2</v>
      </c>
      <c r="M8101" t="s">
        <v>25</v>
      </c>
      <c r="N8101" t="s">
        <v>20</v>
      </c>
      <c r="O8101" t="b">
        <v>1</v>
      </c>
      <c r="P8101" cm="1">
        <f t="array" ref="P8101">_xlfn.IFS(O8101=FALSE, 0, O8101=TRUE,1)</f>
        <v>1</v>
      </c>
      <c r="R8101">
        <v>10</v>
      </c>
      <c r="S8101">
        <v>0</v>
      </c>
    </row>
    <row r="8102" spans="1:19" x14ac:dyDescent="0.3">
      <c r="A8102" t="s">
        <v>15608</v>
      </c>
      <c r="B8102" s="1">
        <v>45101.729861111111</v>
      </c>
      <c r="C8102" s="3">
        <v>53471</v>
      </c>
      <c r="D8102" s="6">
        <v>0.72998842592592594</v>
      </c>
      <c r="E8102" s="6" t="str">
        <f t="shared" si="126"/>
        <v>Yes</v>
      </c>
      <c r="F8102" s="4">
        <v>53471</v>
      </c>
      <c r="G8102" t="s">
        <v>22</v>
      </c>
      <c r="H8102">
        <v>17</v>
      </c>
      <c r="I8102" t="s">
        <v>30</v>
      </c>
      <c r="J8102" t="s">
        <v>15609</v>
      </c>
      <c r="K8102" t="s">
        <v>18</v>
      </c>
      <c r="L8102">
        <v>16</v>
      </c>
      <c r="M8102" t="s">
        <v>25</v>
      </c>
      <c r="N8102" t="s">
        <v>20</v>
      </c>
      <c r="O8102" t="b">
        <v>1</v>
      </c>
      <c r="P8102" cm="1">
        <f t="array" ref="P8102">_xlfn.IFS(O8102=FALSE, 0, O8102=TRUE,1)</f>
        <v>1</v>
      </c>
      <c r="R8102">
        <v>10</v>
      </c>
      <c r="S8102">
        <v>0</v>
      </c>
    </row>
    <row r="8103" spans="1:19" x14ac:dyDescent="0.3">
      <c r="A8103" t="s">
        <v>15610</v>
      </c>
      <c r="B8103" s="1">
        <v>45561.386111111111</v>
      </c>
      <c r="C8103" s="3">
        <v>53472</v>
      </c>
      <c r="D8103" s="6">
        <v>0.38623842592592594</v>
      </c>
      <c r="E8103" s="6" t="str">
        <f t="shared" si="126"/>
        <v>No</v>
      </c>
      <c r="F8103" s="4">
        <v>53472</v>
      </c>
      <c r="G8103" t="s">
        <v>27</v>
      </c>
      <c r="H8103">
        <v>9</v>
      </c>
      <c r="I8103" t="s">
        <v>30</v>
      </c>
      <c r="J8103" t="s">
        <v>9952</v>
      </c>
      <c r="K8103" t="s">
        <v>18</v>
      </c>
      <c r="L8103">
        <v>28</v>
      </c>
      <c r="M8103" t="s">
        <v>25</v>
      </c>
      <c r="N8103" t="s">
        <v>20</v>
      </c>
      <c r="O8103" t="b">
        <v>1</v>
      </c>
      <c r="P8103" cm="1">
        <f t="array" ref="P8103">_xlfn.IFS(O8103=FALSE, 0, O8103=TRUE,1)</f>
        <v>1</v>
      </c>
      <c r="R8103">
        <v>37</v>
      </c>
      <c r="S8103">
        <v>0</v>
      </c>
    </row>
    <row r="8104" spans="1:19" x14ac:dyDescent="0.3">
      <c r="A8104" t="s">
        <v>15611</v>
      </c>
      <c r="B8104" s="1">
        <v>45078.039583333331</v>
      </c>
      <c r="C8104" s="3">
        <v>53473</v>
      </c>
      <c r="D8104" s="6">
        <v>3.9710648148148148E-2</v>
      </c>
      <c r="E8104" s="6" t="str">
        <f t="shared" si="126"/>
        <v>Yes</v>
      </c>
      <c r="F8104" s="4">
        <v>53473</v>
      </c>
      <c r="G8104" t="s">
        <v>27</v>
      </c>
      <c r="H8104">
        <v>0</v>
      </c>
      <c r="I8104" t="s">
        <v>71</v>
      </c>
      <c r="J8104" t="s">
        <v>15612</v>
      </c>
      <c r="K8104" t="s">
        <v>18</v>
      </c>
      <c r="L8104">
        <v>7</v>
      </c>
      <c r="M8104" t="s">
        <v>25</v>
      </c>
      <c r="N8104" t="s">
        <v>20</v>
      </c>
      <c r="O8104" t="b">
        <v>1</v>
      </c>
      <c r="P8104" cm="1">
        <f t="array" ref="P8104">_xlfn.IFS(O8104=FALSE, 0, O8104=TRUE,1)</f>
        <v>1</v>
      </c>
      <c r="R8104">
        <v>30</v>
      </c>
      <c r="S8104">
        <v>0</v>
      </c>
    </row>
    <row r="8105" spans="1:19" x14ac:dyDescent="0.3">
      <c r="A8105" t="s">
        <v>15613</v>
      </c>
      <c r="B8105" s="1">
        <v>45467.209722222222</v>
      </c>
      <c r="C8105" s="3">
        <v>53474</v>
      </c>
      <c r="D8105" s="6">
        <v>0.20984953703703704</v>
      </c>
      <c r="E8105" s="6" t="str">
        <f t="shared" si="126"/>
        <v>No</v>
      </c>
      <c r="F8105" s="4">
        <v>53474</v>
      </c>
      <c r="G8105" t="s">
        <v>51</v>
      </c>
      <c r="H8105">
        <v>5</v>
      </c>
      <c r="I8105" t="s">
        <v>71</v>
      </c>
      <c r="J8105" t="s">
        <v>15614</v>
      </c>
      <c r="K8105" t="s">
        <v>18</v>
      </c>
      <c r="L8105">
        <v>17</v>
      </c>
      <c r="M8105" t="s">
        <v>25</v>
      </c>
      <c r="N8105" t="s">
        <v>20</v>
      </c>
      <c r="O8105" t="b">
        <v>1</v>
      </c>
      <c r="P8105" cm="1">
        <f t="array" ref="P8105">_xlfn.IFS(O8105=FALSE, 0, O8105=TRUE,1)</f>
        <v>1</v>
      </c>
      <c r="R8105">
        <v>33</v>
      </c>
      <c r="S8105">
        <v>0</v>
      </c>
    </row>
    <row r="8106" spans="1:19" x14ac:dyDescent="0.3">
      <c r="A8106" t="s">
        <v>15615</v>
      </c>
      <c r="B8106" s="1">
        <v>45416.109722222223</v>
      </c>
      <c r="C8106" s="3">
        <v>53475</v>
      </c>
      <c r="D8106" s="6">
        <v>0.10984953703703704</v>
      </c>
      <c r="E8106" s="6" t="str">
        <f t="shared" si="126"/>
        <v>No</v>
      </c>
      <c r="F8106" s="4">
        <v>53475</v>
      </c>
      <c r="G8106" t="s">
        <v>22</v>
      </c>
      <c r="H8106">
        <v>2</v>
      </c>
      <c r="I8106" t="s">
        <v>16</v>
      </c>
      <c r="J8106" t="s">
        <v>15616</v>
      </c>
      <c r="K8106" t="s">
        <v>18</v>
      </c>
      <c r="L8106">
        <v>33</v>
      </c>
      <c r="M8106" t="s">
        <v>25</v>
      </c>
      <c r="N8106" t="s">
        <v>20</v>
      </c>
      <c r="O8106" t="b">
        <v>1</v>
      </c>
      <c r="P8106" cm="1">
        <f t="array" ref="P8106">_xlfn.IFS(O8106=FALSE, 0, O8106=TRUE,1)</f>
        <v>1</v>
      </c>
      <c r="R8106">
        <v>49</v>
      </c>
      <c r="S8106">
        <v>0</v>
      </c>
    </row>
    <row r="8107" spans="1:19" x14ac:dyDescent="0.3">
      <c r="A8107" t="s">
        <v>15617</v>
      </c>
      <c r="B8107" s="1">
        <v>45320.253472222219</v>
      </c>
      <c r="C8107" s="3">
        <v>53476</v>
      </c>
      <c r="D8107" s="6">
        <v>0.25359953703703703</v>
      </c>
      <c r="E8107" s="6" t="str">
        <f t="shared" si="126"/>
        <v>No</v>
      </c>
      <c r="F8107" s="4">
        <v>53476</v>
      </c>
      <c r="G8107" t="s">
        <v>51</v>
      </c>
      <c r="H8107">
        <v>6</v>
      </c>
      <c r="I8107" t="s">
        <v>79</v>
      </c>
      <c r="J8107" t="s">
        <v>15618</v>
      </c>
      <c r="K8107" t="s">
        <v>18</v>
      </c>
      <c r="L8107">
        <v>9</v>
      </c>
      <c r="M8107" t="s">
        <v>25</v>
      </c>
      <c r="N8107" t="s">
        <v>20</v>
      </c>
      <c r="O8107" t="b">
        <v>1</v>
      </c>
      <c r="P8107" cm="1">
        <f t="array" ref="P8107">_xlfn.IFS(O8107=FALSE, 0, O8107=TRUE,1)</f>
        <v>1</v>
      </c>
      <c r="R8107">
        <v>44</v>
      </c>
      <c r="S8107">
        <v>0</v>
      </c>
    </row>
    <row r="8108" spans="1:19" x14ac:dyDescent="0.3">
      <c r="A8108" t="s">
        <v>15619</v>
      </c>
      <c r="B8108" s="1">
        <v>45147.631944444445</v>
      </c>
      <c r="C8108" s="3">
        <v>53477</v>
      </c>
      <c r="D8108" s="6">
        <v>0.63207175925925929</v>
      </c>
      <c r="E8108" s="6" t="str">
        <f t="shared" si="126"/>
        <v>No</v>
      </c>
      <c r="F8108" s="4">
        <v>53477</v>
      </c>
      <c r="G8108" t="s">
        <v>15</v>
      </c>
      <c r="H8108">
        <v>15</v>
      </c>
      <c r="I8108" t="s">
        <v>47</v>
      </c>
      <c r="J8108" t="s">
        <v>15620</v>
      </c>
      <c r="K8108" t="s">
        <v>18</v>
      </c>
      <c r="L8108">
        <v>76</v>
      </c>
      <c r="M8108" t="s">
        <v>25</v>
      </c>
      <c r="N8108" t="s">
        <v>20</v>
      </c>
      <c r="O8108" t="b">
        <v>1</v>
      </c>
      <c r="P8108" cm="1">
        <f t="array" ref="P8108">_xlfn.IFS(O8108=FALSE, 0, O8108=TRUE,1)</f>
        <v>1</v>
      </c>
      <c r="R8108">
        <v>57</v>
      </c>
      <c r="S8108">
        <v>0</v>
      </c>
    </row>
    <row r="8109" spans="1:19" x14ac:dyDescent="0.3">
      <c r="A8109" t="s">
        <v>15621</v>
      </c>
      <c r="B8109" s="1">
        <v>45158.626388888886</v>
      </c>
      <c r="C8109" s="3">
        <v>53478</v>
      </c>
      <c r="D8109" s="6">
        <v>0.62651620370370376</v>
      </c>
      <c r="E8109" s="6" t="str">
        <f t="shared" si="126"/>
        <v>No</v>
      </c>
      <c r="F8109" s="4">
        <v>53478</v>
      </c>
      <c r="G8109" t="s">
        <v>34</v>
      </c>
      <c r="H8109">
        <v>15</v>
      </c>
      <c r="I8109" t="s">
        <v>122</v>
      </c>
      <c r="J8109" t="s">
        <v>15622</v>
      </c>
      <c r="K8109" t="s">
        <v>18</v>
      </c>
      <c r="L8109">
        <v>46</v>
      </c>
      <c r="M8109" t="s">
        <v>25</v>
      </c>
      <c r="N8109" t="s">
        <v>20</v>
      </c>
      <c r="O8109" t="b">
        <v>1</v>
      </c>
      <c r="P8109" cm="1">
        <f t="array" ref="P8109">_xlfn.IFS(O8109=FALSE, 0, O8109=TRUE,1)</f>
        <v>1</v>
      </c>
      <c r="R8109">
        <v>43</v>
      </c>
      <c r="S8109">
        <v>0</v>
      </c>
    </row>
    <row r="8110" spans="1:19" x14ac:dyDescent="0.3">
      <c r="A8110" t="s">
        <v>15623</v>
      </c>
      <c r="B8110" s="1">
        <v>45054.160416666666</v>
      </c>
      <c r="C8110" s="3">
        <v>53479</v>
      </c>
      <c r="D8110" s="6">
        <v>0.16054398148148147</v>
      </c>
      <c r="E8110" s="6" t="str">
        <f t="shared" si="126"/>
        <v>Yes</v>
      </c>
      <c r="F8110" s="4">
        <v>53479</v>
      </c>
      <c r="G8110" t="s">
        <v>51</v>
      </c>
      <c r="H8110">
        <v>3</v>
      </c>
      <c r="I8110" t="s">
        <v>18</v>
      </c>
      <c r="J8110" t="s">
        <v>15624</v>
      </c>
      <c r="K8110" t="s">
        <v>18</v>
      </c>
      <c r="L8110">
        <v>68</v>
      </c>
      <c r="M8110" t="s">
        <v>25</v>
      </c>
      <c r="N8110" t="s">
        <v>20</v>
      </c>
      <c r="O8110" t="b">
        <v>1</v>
      </c>
      <c r="P8110" cm="1">
        <f t="array" ref="P8110">_xlfn.IFS(O8110=FALSE, 0, O8110=TRUE,1)</f>
        <v>1</v>
      </c>
      <c r="R8110">
        <v>28</v>
      </c>
      <c r="S8110">
        <v>1</v>
      </c>
    </row>
    <row r="8111" spans="1:19" x14ac:dyDescent="0.3">
      <c r="A8111" t="s">
        <v>15625</v>
      </c>
      <c r="B8111" s="1">
        <v>45249.001388888886</v>
      </c>
      <c r="C8111" s="3">
        <v>53480</v>
      </c>
      <c r="D8111" s="6">
        <v>1.5162037037037036E-3</v>
      </c>
      <c r="E8111" s="6" t="str">
        <f t="shared" si="126"/>
        <v>No</v>
      </c>
      <c r="F8111" s="4">
        <v>53480</v>
      </c>
      <c r="G8111" t="s">
        <v>34</v>
      </c>
      <c r="H8111">
        <v>0</v>
      </c>
      <c r="I8111" t="s">
        <v>18</v>
      </c>
      <c r="J8111" t="s">
        <v>15626</v>
      </c>
      <c r="K8111" t="s">
        <v>18</v>
      </c>
      <c r="L8111">
        <v>69</v>
      </c>
      <c r="M8111" t="s">
        <v>25</v>
      </c>
      <c r="N8111" t="s">
        <v>20</v>
      </c>
      <c r="O8111" t="b">
        <v>1</v>
      </c>
      <c r="P8111" cm="1">
        <f t="array" ref="P8111">_xlfn.IFS(O8111=FALSE, 0, O8111=TRUE,1)</f>
        <v>1</v>
      </c>
      <c r="R8111">
        <v>31</v>
      </c>
      <c r="S8111">
        <v>0</v>
      </c>
    </row>
    <row r="8112" spans="1:19" x14ac:dyDescent="0.3">
      <c r="A8112" t="s">
        <v>15627</v>
      </c>
      <c r="B8112" s="1">
        <v>45117.408333333333</v>
      </c>
      <c r="C8112" s="3">
        <v>53481</v>
      </c>
      <c r="D8112" s="6">
        <v>0.40846064814814814</v>
      </c>
      <c r="E8112" s="6" t="str">
        <f t="shared" si="126"/>
        <v>No</v>
      </c>
      <c r="F8112" s="4">
        <v>53481</v>
      </c>
      <c r="G8112" t="s">
        <v>51</v>
      </c>
      <c r="H8112">
        <v>9</v>
      </c>
      <c r="I8112" t="s">
        <v>62</v>
      </c>
      <c r="J8112" t="s">
        <v>15628</v>
      </c>
      <c r="K8112" t="s">
        <v>18</v>
      </c>
      <c r="L8112">
        <v>70</v>
      </c>
      <c r="M8112" t="s">
        <v>25</v>
      </c>
      <c r="N8112" t="s">
        <v>20</v>
      </c>
      <c r="O8112" t="b">
        <v>1</v>
      </c>
      <c r="P8112" cm="1">
        <f t="array" ref="P8112">_xlfn.IFS(O8112=FALSE, 0, O8112=TRUE,1)</f>
        <v>1</v>
      </c>
      <c r="R8112">
        <v>45</v>
      </c>
      <c r="S8112">
        <v>0</v>
      </c>
    </row>
    <row r="8113" spans="1:19" x14ac:dyDescent="0.3">
      <c r="A8113" t="s">
        <v>15629</v>
      </c>
      <c r="B8113" s="1">
        <v>45087.165277777778</v>
      </c>
      <c r="C8113" s="3">
        <v>53482</v>
      </c>
      <c r="D8113" s="6">
        <v>0.16540509259259259</v>
      </c>
      <c r="E8113" s="6" t="str">
        <f t="shared" si="126"/>
        <v>No</v>
      </c>
      <c r="F8113" s="4">
        <v>53482</v>
      </c>
      <c r="G8113" t="s">
        <v>22</v>
      </c>
      <c r="H8113">
        <v>3</v>
      </c>
      <c r="I8113" t="s">
        <v>62</v>
      </c>
      <c r="J8113" t="s">
        <v>3939</v>
      </c>
      <c r="K8113" t="s">
        <v>18</v>
      </c>
      <c r="L8113">
        <v>45</v>
      </c>
      <c r="M8113" t="s">
        <v>25</v>
      </c>
      <c r="N8113" t="s">
        <v>20</v>
      </c>
      <c r="O8113" t="b">
        <v>1</v>
      </c>
      <c r="P8113" cm="1">
        <f t="array" ref="P8113">_xlfn.IFS(O8113=FALSE, 0, O8113=TRUE,1)</f>
        <v>1</v>
      </c>
      <c r="R8113">
        <v>60</v>
      </c>
      <c r="S8113">
        <v>0</v>
      </c>
    </row>
    <row r="8114" spans="1:19" x14ac:dyDescent="0.3">
      <c r="A8114" t="s">
        <v>15630</v>
      </c>
      <c r="B8114" s="1">
        <v>45075.436111111114</v>
      </c>
      <c r="C8114" s="3">
        <v>53483</v>
      </c>
      <c r="D8114" s="6">
        <v>0.43623842592592593</v>
      </c>
      <c r="E8114" s="6" t="str">
        <f t="shared" si="126"/>
        <v>No</v>
      </c>
      <c r="F8114" s="4">
        <v>53483</v>
      </c>
      <c r="G8114" t="s">
        <v>51</v>
      </c>
      <c r="H8114">
        <v>10</v>
      </c>
      <c r="I8114" t="s">
        <v>160</v>
      </c>
      <c r="J8114" t="s">
        <v>15631</v>
      </c>
      <c r="K8114" t="s">
        <v>18</v>
      </c>
      <c r="L8114">
        <v>28</v>
      </c>
      <c r="M8114" t="s">
        <v>25</v>
      </c>
      <c r="N8114" t="s">
        <v>20</v>
      </c>
      <c r="O8114" t="b">
        <v>1</v>
      </c>
      <c r="P8114" cm="1">
        <f t="array" ref="P8114">_xlfn.IFS(O8114=FALSE, 0, O8114=TRUE,1)</f>
        <v>1</v>
      </c>
      <c r="R8114">
        <v>47</v>
      </c>
      <c r="S8114">
        <v>1</v>
      </c>
    </row>
    <row r="8115" spans="1:19" x14ac:dyDescent="0.3">
      <c r="A8115" t="s">
        <v>15632</v>
      </c>
      <c r="B8115" s="1">
        <v>45485.293055555558</v>
      </c>
      <c r="C8115" s="3">
        <v>53484</v>
      </c>
      <c r="D8115" s="6">
        <v>0.29318287037037039</v>
      </c>
      <c r="E8115" s="6" t="str">
        <f t="shared" si="126"/>
        <v>No</v>
      </c>
      <c r="F8115" s="4">
        <v>53484</v>
      </c>
      <c r="G8115" t="s">
        <v>55</v>
      </c>
      <c r="H8115">
        <v>7</v>
      </c>
      <c r="I8115" t="s">
        <v>160</v>
      </c>
      <c r="J8115" t="s">
        <v>15633</v>
      </c>
      <c r="K8115" t="s">
        <v>18</v>
      </c>
      <c r="L8115">
        <v>37</v>
      </c>
      <c r="M8115" t="s">
        <v>25</v>
      </c>
      <c r="N8115" t="s">
        <v>20</v>
      </c>
      <c r="O8115" t="b">
        <v>1</v>
      </c>
      <c r="P8115" cm="1">
        <f t="array" ref="P8115">_xlfn.IFS(O8115=FALSE, 0, O8115=TRUE,1)</f>
        <v>1</v>
      </c>
      <c r="R8115">
        <v>50</v>
      </c>
      <c r="S8115">
        <v>0</v>
      </c>
    </row>
    <row r="8116" spans="1:19" x14ac:dyDescent="0.3">
      <c r="A8116" t="s">
        <v>15634</v>
      </c>
      <c r="B8116" s="1">
        <v>45496.300694444442</v>
      </c>
      <c r="C8116" s="3">
        <v>53485</v>
      </c>
      <c r="D8116" s="6">
        <v>0.30082175925925925</v>
      </c>
      <c r="E8116" s="6" t="str">
        <f t="shared" si="126"/>
        <v>Yes</v>
      </c>
      <c r="F8116" s="4">
        <v>53485</v>
      </c>
      <c r="G8116" t="s">
        <v>74</v>
      </c>
      <c r="H8116">
        <v>7</v>
      </c>
      <c r="I8116" t="s">
        <v>28</v>
      </c>
      <c r="J8116" t="s">
        <v>15635</v>
      </c>
      <c r="K8116" t="s">
        <v>18</v>
      </c>
      <c r="L8116">
        <v>8</v>
      </c>
      <c r="M8116" t="s">
        <v>25</v>
      </c>
      <c r="N8116" t="s">
        <v>20</v>
      </c>
      <c r="O8116" t="b">
        <v>1</v>
      </c>
      <c r="P8116" cm="1">
        <f t="array" ref="P8116">_xlfn.IFS(O8116=FALSE, 0, O8116=TRUE,1)</f>
        <v>1</v>
      </c>
      <c r="R8116">
        <v>21</v>
      </c>
      <c r="S8116">
        <v>0</v>
      </c>
    </row>
    <row r="8117" spans="1:19" x14ac:dyDescent="0.3">
      <c r="A8117" t="s">
        <v>15636</v>
      </c>
      <c r="B8117" s="1">
        <v>45507.65</v>
      </c>
      <c r="C8117" s="3">
        <v>53486</v>
      </c>
      <c r="D8117" s="6">
        <v>0.65012731481481478</v>
      </c>
      <c r="E8117" s="6" t="str">
        <f t="shared" si="126"/>
        <v>No</v>
      </c>
      <c r="F8117" s="4">
        <v>53486</v>
      </c>
      <c r="G8117" t="s">
        <v>22</v>
      </c>
      <c r="H8117">
        <v>15</v>
      </c>
      <c r="I8117" t="s">
        <v>28</v>
      </c>
      <c r="J8117" t="s">
        <v>15637</v>
      </c>
      <c r="K8117" t="s">
        <v>18</v>
      </c>
      <c r="L8117">
        <v>30</v>
      </c>
      <c r="M8117" t="s">
        <v>25</v>
      </c>
      <c r="N8117" t="s">
        <v>20</v>
      </c>
      <c r="O8117" t="b">
        <v>1</v>
      </c>
      <c r="P8117" cm="1">
        <f t="array" ref="P8117">_xlfn.IFS(O8117=FALSE, 0, O8117=TRUE,1)</f>
        <v>1</v>
      </c>
      <c r="R8117">
        <v>38</v>
      </c>
      <c r="S8117">
        <v>0</v>
      </c>
    </row>
    <row r="8118" spans="1:19" x14ac:dyDescent="0.3">
      <c r="A8118" t="s">
        <v>15638</v>
      </c>
      <c r="B8118" s="1">
        <v>45318.008333333331</v>
      </c>
      <c r="C8118" s="3">
        <v>53487</v>
      </c>
      <c r="D8118" s="6">
        <v>8.4606481481481477E-3</v>
      </c>
      <c r="E8118" s="6" t="str">
        <f t="shared" si="126"/>
        <v>Yes</v>
      </c>
      <c r="F8118" s="4">
        <v>53487</v>
      </c>
      <c r="G8118" t="s">
        <v>22</v>
      </c>
      <c r="H8118">
        <v>0</v>
      </c>
      <c r="I8118" t="s">
        <v>58</v>
      </c>
      <c r="J8118" t="s">
        <v>15639</v>
      </c>
      <c r="K8118" t="s">
        <v>18</v>
      </c>
      <c r="L8118">
        <v>35</v>
      </c>
      <c r="M8118" t="s">
        <v>25</v>
      </c>
      <c r="N8118" t="s">
        <v>20</v>
      </c>
      <c r="O8118" t="b">
        <v>1</v>
      </c>
      <c r="P8118" cm="1">
        <f t="array" ref="P8118">_xlfn.IFS(O8118=FALSE, 0, O8118=TRUE,1)</f>
        <v>1</v>
      </c>
      <c r="R8118">
        <v>25</v>
      </c>
      <c r="S8118">
        <v>0</v>
      </c>
    </row>
    <row r="8119" spans="1:19" x14ac:dyDescent="0.3">
      <c r="A8119" t="s">
        <v>15640</v>
      </c>
      <c r="B8119" s="1">
        <v>45086.599305555559</v>
      </c>
      <c r="C8119" s="3">
        <v>53488</v>
      </c>
      <c r="D8119" s="6">
        <v>0.59943287037037041</v>
      </c>
      <c r="E8119" s="6" t="str">
        <f t="shared" si="126"/>
        <v>No</v>
      </c>
      <c r="F8119" s="4">
        <v>53488</v>
      </c>
      <c r="G8119" t="s">
        <v>55</v>
      </c>
      <c r="H8119">
        <v>14</v>
      </c>
      <c r="I8119" t="s">
        <v>58</v>
      </c>
      <c r="J8119" t="s">
        <v>15641</v>
      </c>
      <c r="K8119" t="s">
        <v>18</v>
      </c>
      <c r="L8119">
        <v>41</v>
      </c>
      <c r="M8119" t="s">
        <v>25</v>
      </c>
      <c r="N8119" t="s">
        <v>20</v>
      </c>
      <c r="O8119" t="b">
        <v>1</v>
      </c>
      <c r="P8119" cm="1">
        <f t="array" ref="P8119">_xlfn.IFS(O8119=FALSE, 0, O8119=TRUE,1)</f>
        <v>1</v>
      </c>
      <c r="R8119">
        <v>44</v>
      </c>
      <c r="S8119">
        <v>0</v>
      </c>
    </row>
    <row r="8120" spans="1:19" x14ac:dyDescent="0.3">
      <c r="A8120" t="s">
        <v>15642</v>
      </c>
      <c r="B8120" s="1">
        <v>45470.799305555556</v>
      </c>
      <c r="C8120" s="3">
        <v>53489</v>
      </c>
      <c r="D8120" s="6">
        <v>0.79943287037037036</v>
      </c>
      <c r="E8120" s="6" t="str">
        <f t="shared" si="126"/>
        <v>No</v>
      </c>
      <c r="F8120" s="4">
        <v>53489</v>
      </c>
      <c r="G8120" t="s">
        <v>27</v>
      </c>
      <c r="H8120">
        <v>19</v>
      </c>
      <c r="I8120" t="s">
        <v>58</v>
      </c>
      <c r="J8120" t="s">
        <v>15643</v>
      </c>
      <c r="K8120" t="s">
        <v>18</v>
      </c>
      <c r="L8120">
        <v>20</v>
      </c>
      <c r="M8120" t="s">
        <v>25</v>
      </c>
      <c r="N8120" t="s">
        <v>20</v>
      </c>
      <c r="O8120" t="b">
        <v>1</v>
      </c>
      <c r="P8120" cm="1">
        <f t="array" ref="P8120">_xlfn.IFS(O8120=FALSE, 0, O8120=TRUE,1)</f>
        <v>1</v>
      </c>
      <c r="R8120">
        <v>48</v>
      </c>
      <c r="S8120">
        <v>0</v>
      </c>
    </row>
    <row r="8121" spans="1:19" x14ac:dyDescent="0.3">
      <c r="A8121" t="s">
        <v>15644</v>
      </c>
      <c r="B8121" s="1">
        <v>45021.52847222222</v>
      </c>
      <c r="C8121" s="3">
        <v>53490</v>
      </c>
      <c r="D8121" s="6">
        <v>0.52859953703703699</v>
      </c>
      <c r="E8121" s="6" t="str">
        <f t="shared" si="126"/>
        <v>Yes</v>
      </c>
      <c r="F8121" s="4">
        <v>53490</v>
      </c>
      <c r="G8121" t="s">
        <v>15</v>
      </c>
      <c r="H8121">
        <v>12</v>
      </c>
      <c r="I8121" t="s">
        <v>65</v>
      </c>
      <c r="J8121" t="s">
        <v>15215</v>
      </c>
      <c r="K8121" t="s">
        <v>18</v>
      </c>
      <c r="L8121">
        <v>8</v>
      </c>
      <c r="M8121" t="s">
        <v>25</v>
      </c>
      <c r="N8121" t="s">
        <v>20</v>
      </c>
      <c r="O8121" t="b">
        <v>1</v>
      </c>
      <c r="P8121" cm="1">
        <f t="array" ref="P8121">_xlfn.IFS(O8121=FALSE, 0, O8121=TRUE,1)</f>
        <v>1</v>
      </c>
      <c r="R8121">
        <v>30</v>
      </c>
      <c r="S8121">
        <v>0</v>
      </c>
    </row>
    <row r="8122" spans="1:19" x14ac:dyDescent="0.3">
      <c r="A8122" t="s">
        <v>15645</v>
      </c>
      <c r="B8122" s="1">
        <v>45191.931944444441</v>
      </c>
      <c r="C8122" s="3">
        <v>53491</v>
      </c>
      <c r="D8122" s="6">
        <v>0.93207175925925922</v>
      </c>
      <c r="E8122" s="6" t="str">
        <f t="shared" si="126"/>
        <v>No</v>
      </c>
      <c r="F8122" s="4">
        <v>53491</v>
      </c>
      <c r="G8122" t="s">
        <v>55</v>
      </c>
      <c r="H8122">
        <v>22</v>
      </c>
      <c r="I8122" t="s">
        <v>65</v>
      </c>
      <c r="J8122" t="s">
        <v>15646</v>
      </c>
      <c r="K8122" t="s">
        <v>18</v>
      </c>
      <c r="L8122">
        <v>27</v>
      </c>
      <c r="M8122" t="s">
        <v>25</v>
      </c>
      <c r="N8122" t="s">
        <v>20</v>
      </c>
      <c r="O8122" t="b">
        <v>1</v>
      </c>
      <c r="P8122" cm="1">
        <f t="array" ref="P8122">_xlfn.IFS(O8122=FALSE, 0, O8122=TRUE,1)</f>
        <v>1</v>
      </c>
      <c r="R8122">
        <v>37</v>
      </c>
      <c r="S8122">
        <v>0</v>
      </c>
    </row>
    <row r="8123" spans="1:19" x14ac:dyDescent="0.3">
      <c r="A8123" t="s">
        <v>15647</v>
      </c>
      <c r="B8123" s="1">
        <v>45055.013194444444</v>
      </c>
      <c r="C8123" s="3">
        <v>53492</v>
      </c>
      <c r="D8123" s="6">
        <v>1.3321759259259259E-2</v>
      </c>
      <c r="E8123" s="6" t="str">
        <f t="shared" si="126"/>
        <v>No</v>
      </c>
      <c r="F8123" s="4">
        <v>53492</v>
      </c>
      <c r="G8123" t="s">
        <v>74</v>
      </c>
      <c r="H8123">
        <v>0</v>
      </c>
      <c r="I8123" t="s">
        <v>65</v>
      </c>
      <c r="J8123" t="s">
        <v>15648</v>
      </c>
      <c r="K8123" t="s">
        <v>18</v>
      </c>
      <c r="L8123">
        <v>3</v>
      </c>
      <c r="M8123" t="s">
        <v>25</v>
      </c>
      <c r="N8123" t="s">
        <v>20</v>
      </c>
      <c r="O8123" t="b">
        <v>1</v>
      </c>
      <c r="P8123" cm="1">
        <f t="array" ref="P8123">_xlfn.IFS(O8123=FALSE, 0, O8123=TRUE,1)</f>
        <v>1</v>
      </c>
      <c r="R8123">
        <v>47</v>
      </c>
      <c r="S8123">
        <v>1</v>
      </c>
    </row>
    <row r="8124" spans="1:19" x14ac:dyDescent="0.3">
      <c r="A8124" t="s">
        <v>15649</v>
      </c>
      <c r="B8124" s="1">
        <v>45309.722222222219</v>
      </c>
      <c r="C8124" s="3">
        <v>53493</v>
      </c>
      <c r="D8124" s="6">
        <v>0.72234953703703708</v>
      </c>
      <c r="E8124" s="6" t="str">
        <f t="shared" si="126"/>
        <v>No</v>
      </c>
      <c r="F8124" s="4">
        <v>53493</v>
      </c>
      <c r="G8124" t="s">
        <v>27</v>
      </c>
      <c r="H8124">
        <v>17</v>
      </c>
      <c r="I8124" t="s">
        <v>65</v>
      </c>
      <c r="J8124" t="s">
        <v>15650</v>
      </c>
      <c r="K8124" t="s">
        <v>18</v>
      </c>
      <c r="L8124">
        <v>35</v>
      </c>
      <c r="M8124" t="s">
        <v>25</v>
      </c>
      <c r="N8124" t="s">
        <v>20</v>
      </c>
      <c r="O8124" t="b">
        <v>1</v>
      </c>
      <c r="P8124" cm="1">
        <f t="array" ref="P8124">_xlfn.IFS(O8124=FALSE, 0, O8124=TRUE,1)</f>
        <v>1</v>
      </c>
      <c r="R8124">
        <v>58</v>
      </c>
      <c r="S8124">
        <v>0</v>
      </c>
    </row>
    <row r="8125" spans="1:19" x14ac:dyDescent="0.3">
      <c r="A8125" t="s">
        <v>15651</v>
      </c>
      <c r="B8125" s="1">
        <v>45222.47152777778</v>
      </c>
      <c r="C8125" s="3">
        <v>53494</v>
      </c>
      <c r="D8125" s="6">
        <v>0.47165509259259258</v>
      </c>
      <c r="E8125" s="6" t="str">
        <f t="shared" si="126"/>
        <v>No</v>
      </c>
      <c r="F8125" s="4">
        <v>53494</v>
      </c>
      <c r="G8125" t="s">
        <v>51</v>
      </c>
      <c r="H8125">
        <v>11</v>
      </c>
      <c r="I8125" t="s">
        <v>106</v>
      </c>
      <c r="J8125" t="s">
        <v>15652</v>
      </c>
      <c r="K8125" t="s">
        <v>18</v>
      </c>
      <c r="L8125">
        <v>50</v>
      </c>
      <c r="M8125" t="s">
        <v>25</v>
      </c>
      <c r="N8125" t="s">
        <v>20</v>
      </c>
      <c r="O8125" t="b">
        <v>1</v>
      </c>
      <c r="P8125" cm="1">
        <f t="array" ref="P8125">_xlfn.IFS(O8125=FALSE, 0, O8125=TRUE,1)</f>
        <v>1</v>
      </c>
      <c r="R8125">
        <v>41</v>
      </c>
      <c r="S8125">
        <v>0</v>
      </c>
    </row>
    <row r="8126" spans="1:19" x14ac:dyDescent="0.3">
      <c r="A8126" t="s">
        <v>15653</v>
      </c>
      <c r="B8126" s="1">
        <v>45161.589583333334</v>
      </c>
      <c r="C8126" s="3">
        <v>53495</v>
      </c>
      <c r="D8126" s="6">
        <v>0.58971064814814811</v>
      </c>
      <c r="E8126" s="6" t="str">
        <f t="shared" si="126"/>
        <v>Yes</v>
      </c>
      <c r="F8126" s="4">
        <v>53495</v>
      </c>
      <c r="G8126" t="s">
        <v>15</v>
      </c>
      <c r="H8126">
        <v>14</v>
      </c>
      <c r="I8126" t="s">
        <v>91</v>
      </c>
      <c r="J8126" t="s">
        <v>15654</v>
      </c>
      <c r="K8126" t="s">
        <v>18</v>
      </c>
      <c r="L8126">
        <v>64</v>
      </c>
      <c r="M8126" t="s">
        <v>25</v>
      </c>
      <c r="N8126" t="s">
        <v>20</v>
      </c>
      <c r="O8126" t="b">
        <v>1</v>
      </c>
      <c r="P8126" cm="1">
        <f t="array" ref="P8126">_xlfn.IFS(O8126=FALSE, 0, O8126=TRUE,1)</f>
        <v>1</v>
      </c>
      <c r="R8126">
        <v>16</v>
      </c>
      <c r="S8126">
        <v>0</v>
      </c>
    </row>
    <row r="8127" spans="1:19" x14ac:dyDescent="0.3">
      <c r="A8127" t="s">
        <v>15655</v>
      </c>
      <c r="B8127" s="1">
        <v>45441.095833333333</v>
      </c>
      <c r="C8127" s="3">
        <v>53496</v>
      </c>
      <c r="D8127" s="6">
        <v>9.5960648148148142E-2</v>
      </c>
      <c r="E8127" s="6" t="str">
        <f t="shared" si="126"/>
        <v>Yes</v>
      </c>
      <c r="F8127" s="4">
        <v>53496</v>
      </c>
      <c r="G8127" t="s">
        <v>15</v>
      </c>
      <c r="H8127">
        <v>2</v>
      </c>
      <c r="I8127" t="s">
        <v>91</v>
      </c>
      <c r="J8127" t="s">
        <v>15656</v>
      </c>
      <c r="K8127" t="s">
        <v>18</v>
      </c>
      <c r="L8127">
        <v>43</v>
      </c>
      <c r="M8127" t="s">
        <v>25</v>
      </c>
      <c r="N8127" t="s">
        <v>20</v>
      </c>
      <c r="O8127" t="b">
        <v>1</v>
      </c>
      <c r="P8127" cm="1">
        <f t="array" ref="P8127">_xlfn.IFS(O8127=FALSE, 0, O8127=TRUE,1)</f>
        <v>1</v>
      </c>
      <c r="R8127">
        <v>25</v>
      </c>
      <c r="S8127">
        <v>0</v>
      </c>
    </row>
    <row r="8128" spans="1:19" x14ac:dyDescent="0.3">
      <c r="A8128" t="s">
        <v>15657</v>
      </c>
      <c r="B8128" s="1">
        <v>45547.837500000001</v>
      </c>
      <c r="C8128" s="3">
        <v>53497</v>
      </c>
      <c r="D8128" s="6">
        <v>0.83762731481481478</v>
      </c>
      <c r="E8128" s="6" t="str">
        <f t="shared" si="126"/>
        <v>Yes</v>
      </c>
      <c r="F8128" s="4">
        <v>53497</v>
      </c>
      <c r="G8128" t="s">
        <v>27</v>
      </c>
      <c r="H8128">
        <v>20</v>
      </c>
      <c r="I8128" t="s">
        <v>91</v>
      </c>
      <c r="J8128" t="s">
        <v>15658</v>
      </c>
      <c r="K8128" t="s">
        <v>18</v>
      </c>
      <c r="L8128">
        <v>31</v>
      </c>
      <c r="M8128" t="s">
        <v>25</v>
      </c>
      <c r="N8128" t="s">
        <v>20</v>
      </c>
      <c r="O8128" t="b">
        <v>1</v>
      </c>
      <c r="P8128" cm="1">
        <f t="array" ref="P8128">_xlfn.IFS(O8128=FALSE, 0, O8128=TRUE,1)</f>
        <v>1</v>
      </c>
      <c r="R8128">
        <v>28</v>
      </c>
      <c r="S8128">
        <v>0</v>
      </c>
    </row>
    <row r="8129" spans="1:19" x14ac:dyDescent="0.3">
      <c r="A8129" t="s">
        <v>15659</v>
      </c>
      <c r="B8129" s="1">
        <v>45486.226388888892</v>
      </c>
      <c r="C8129" s="3">
        <v>53498</v>
      </c>
      <c r="D8129" s="6">
        <v>0.22651620370370371</v>
      </c>
      <c r="E8129" s="6" t="str">
        <f t="shared" si="126"/>
        <v>No</v>
      </c>
      <c r="F8129" s="4">
        <v>53498</v>
      </c>
      <c r="G8129" t="s">
        <v>22</v>
      </c>
      <c r="H8129">
        <v>5</v>
      </c>
      <c r="I8129" t="s">
        <v>91</v>
      </c>
      <c r="J8129" t="s">
        <v>15660</v>
      </c>
      <c r="K8129" t="s">
        <v>18</v>
      </c>
      <c r="L8129">
        <v>25</v>
      </c>
      <c r="M8129" t="s">
        <v>25</v>
      </c>
      <c r="N8129" t="s">
        <v>20</v>
      </c>
      <c r="O8129" t="b">
        <v>1</v>
      </c>
      <c r="P8129" cm="1">
        <f t="array" ref="P8129">_xlfn.IFS(O8129=FALSE, 0, O8129=TRUE,1)</f>
        <v>1</v>
      </c>
      <c r="R8129">
        <v>59</v>
      </c>
      <c r="S8129">
        <v>0</v>
      </c>
    </row>
    <row r="8130" spans="1:19" x14ac:dyDescent="0.3">
      <c r="A8130" t="s">
        <v>15661</v>
      </c>
      <c r="B8130" s="1">
        <v>45194.941666666666</v>
      </c>
      <c r="C8130" s="3">
        <v>53499</v>
      </c>
      <c r="D8130" s="6">
        <v>0.94179398148148152</v>
      </c>
      <c r="E8130" s="6" t="str">
        <f t="shared" si="126"/>
        <v>Yes</v>
      </c>
      <c r="F8130" s="4">
        <v>53499</v>
      </c>
      <c r="G8130" t="s">
        <v>51</v>
      </c>
      <c r="H8130">
        <v>22</v>
      </c>
      <c r="I8130" t="s">
        <v>35</v>
      </c>
      <c r="J8130" t="s">
        <v>15662</v>
      </c>
      <c r="K8130" t="s">
        <v>18</v>
      </c>
      <c r="L8130">
        <v>45</v>
      </c>
      <c r="M8130" t="s">
        <v>25</v>
      </c>
      <c r="N8130" t="s">
        <v>20</v>
      </c>
      <c r="O8130" t="b">
        <v>1</v>
      </c>
      <c r="P8130" cm="1">
        <f t="array" ref="P8130">_xlfn.IFS(O8130=FALSE, 0, O8130=TRUE,1)</f>
        <v>1</v>
      </c>
      <c r="R8130">
        <v>15</v>
      </c>
      <c r="S8130">
        <v>0</v>
      </c>
    </row>
    <row r="8131" spans="1:19" x14ac:dyDescent="0.3">
      <c r="A8131" t="s">
        <v>15663</v>
      </c>
      <c r="B8131" s="1">
        <v>45454.449305555558</v>
      </c>
      <c r="C8131" s="3">
        <v>53500</v>
      </c>
      <c r="D8131" s="6">
        <v>0.44943287037037039</v>
      </c>
      <c r="E8131" s="6" t="str">
        <f t="shared" ref="E8131:E8194" si="127">IF(R8131&lt;=30,"Yes","No")</f>
        <v>No</v>
      </c>
      <c r="F8131" s="4">
        <v>53500</v>
      </c>
      <c r="G8131" t="s">
        <v>74</v>
      </c>
      <c r="H8131">
        <v>10</v>
      </c>
      <c r="I8131" t="s">
        <v>35</v>
      </c>
      <c r="J8131" t="s">
        <v>15664</v>
      </c>
      <c r="K8131" t="s">
        <v>18</v>
      </c>
      <c r="L8131">
        <v>35</v>
      </c>
      <c r="M8131" t="s">
        <v>25</v>
      </c>
      <c r="N8131" t="s">
        <v>20</v>
      </c>
      <c r="O8131" t="b">
        <v>1</v>
      </c>
      <c r="P8131" cm="1">
        <f t="array" ref="P8131">_xlfn.IFS(O8131=FALSE, 0, O8131=TRUE,1)</f>
        <v>1</v>
      </c>
      <c r="R8131">
        <v>46</v>
      </c>
      <c r="S8131">
        <v>0</v>
      </c>
    </row>
    <row r="8132" spans="1:19" x14ac:dyDescent="0.3">
      <c r="A8132" t="s">
        <v>15665</v>
      </c>
      <c r="B8132" s="1">
        <v>45357.704861111109</v>
      </c>
      <c r="C8132" s="3">
        <v>53501</v>
      </c>
      <c r="D8132" s="6">
        <v>0.70498842592592592</v>
      </c>
      <c r="E8132" s="6" t="str">
        <f t="shared" si="127"/>
        <v>Yes</v>
      </c>
      <c r="F8132" s="4">
        <v>53501</v>
      </c>
      <c r="G8132" t="s">
        <v>15</v>
      </c>
      <c r="H8132">
        <v>16</v>
      </c>
      <c r="I8132" t="s">
        <v>228</v>
      </c>
      <c r="J8132" t="s">
        <v>15666</v>
      </c>
      <c r="K8132" t="s">
        <v>18</v>
      </c>
      <c r="L8132">
        <v>4</v>
      </c>
      <c r="M8132" t="s">
        <v>25</v>
      </c>
      <c r="N8132" t="s">
        <v>20</v>
      </c>
      <c r="O8132" t="b">
        <v>1</v>
      </c>
      <c r="P8132" cm="1">
        <f t="array" ref="P8132">_xlfn.IFS(O8132=FALSE, 0, O8132=TRUE,1)</f>
        <v>1</v>
      </c>
      <c r="R8132">
        <v>16</v>
      </c>
      <c r="S8132">
        <v>0</v>
      </c>
    </row>
    <row r="8133" spans="1:19" x14ac:dyDescent="0.3">
      <c r="A8133" t="s">
        <v>15667</v>
      </c>
      <c r="B8133" s="1">
        <v>45136.270138888889</v>
      </c>
      <c r="C8133" s="3">
        <v>53502</v>
      </c>
      <c r="D8133" s="6">
        <v>0.27026620370370369</v>
      </c>
      <c r="E8133" s="6" t="str">
        <f t="shared" si="127"/>
        <v>Yes</v>
      </c>
      <c r="F8133" s="4">
        <v>53502</v>
      </c>
      <c r="G8133" t="s">
        <v>22</v>
      </c>
      <c r="H8133">
        <v>6</v>
      </c>
      <c r="I8133" t="s">
        <v>228</v>
      </c>
      <c r="J8133" t="s">
        <v>15668</v>
      </c>
      <c r="K8133" t="s">
        <v>18</v>
      </c>
      <c r="L8133">
        <v>4</v>
      </c>
      <c r="M8133" t="s">
        <v>25</v>
      </c>
      <c r="N8133" t="s">
        <v>20</v>
      </c>
      <c r="O8133" t="b">
        <v>1</v>
      </c>
      <c r="P8133" cm="1">
        <f t="array" ref="P8133">_xlfn.IFS(O8133=FALSE, 0, O8133=TRUE,1)</f>
        <v>1</v>
      </c>
      <c r="R8133">
        <v>19</v>
      </c>
      <c r="S8133">
        <v>0</v>
      </c>
    </row>
    <row r="8134" spans="1:19" x14ac:dyDescent="0.3">
      <c r="A8134" t="s">
        <v>15669</v>
      </c>
      <c r="B8134" s="1">
        <v>45515.99722222222</v>
      </c>
      <c r="C8134" s="3">
        <v>53503</v>
      </c>
      <c r="D8134" s="6">
        <v>0.99734953703703699</v>
      </c>
      <c r="E8134" s="6" t="str">
        <f t="shared" si="127"/>
        <v>No</v>
      </c>
      <c r="F8134" s="4">
        <v>53503</v>
      </c>
      <c r="G8134" t="s">
        <v>34</v>
      </c>
      <c r="H8134">
        <v>23</v>
      </c>
      <c r="I8134" t="s">
        <v>228</v>
      </c>
      <c r="J8134" t="s">
        <v>6426</v>
      </c>
      <c r="K8134" t="s">
        <v>18</v>
      </c>
      <c r="L8134">
        <v>1</v>
      </c>
      <c r="M8134" t="s">
        <v>25</v>
      </c>
      <c r="N8134" t="s">
        <v>20</v>
      </c>
      <c r="O8134" t="b">
        <v>1</v>
      </c>
      <c r="P8134" cm="1">
        <f t="array" ref="P8134">_xlfn.IFS(O8134=FALSE, 0, O8134=TRUE,1)</f>
        <v>1</v>
      </c>
      <c r="R8134">
        <v>31</v>
      </c>
      <c r="S8134">
        <v>0</v>
      </c>
    </row>
    <row r="8135" spans="1:19" x14ac:dyDescent="0.3">
      <c r="A8135" t="s">
        <v>15670</v>
      </c>
      <c r="B8135" s="1">
        <v>45460.67083333333</v>
      </c>
      <c r="C8135" s="3">
        <v>53504</v>
      </c>
      <c r="D8135" s="6">
        <v>0.67096064814814815</v>
      </c>
      <c r="E8135" s="6" t="str">
        <f t="shared" si="127"/>
        <v>No</v>
      </c>
      <c r="F8135" s="4">
        <v>53504</v>
      </c>
      <c r="G8135" t="s">
        <v>51</v>
      </c>
      <c r="H8135">
        <v>16</v>
      </c>
      <c r="I8135" t="s">
        <v>85</v>
      </c>
      <c r="J8135" t="s">
        <v>15671</v>
      </c>
      <c r="K8135" t="s">
        <v>18</v>
      </c>
      <c r="L8135">
        <v>62</v>
      </c>
      <c r="M8135" t="s">
        <v>25</v>
      </c>
      <c r="N8135" t="s">
        <v>20</v>
      </c>
      <c r="O8135" t="b">
        <v>1</v>
      </c>
      <c r="P8135" cm="1">
        <f t="array" ref="P8135">_xlfn.IFS(O8135=FALSE, 0, O8135=TRUE,1)</f>
        <v>1</v>
      </c>
      <c r="R8135">
        <v>43</v>
      </c>
      <c r="S8135">
        <v>0</v>
      </c>
    </row>
    <row r="8136" spans="1:19" x14ac:dyDescent="0.3">
      <c r="A8136" t="s">
        <v>15672</v>
      </c>
      <c r="B8136" s="1">
        <v>45209.691666666666</v>
      </c>
      <c r="C8136" s="3">
        <v>53505</v>
      </c>
      <c r="D8136" s="6">
        <v>0.69179398148148152</v>
      </c>
      <c r="E8136" s="6" t="str">
        <f t="shared" si="127"/>
        <v>No</v>
      </c>
      <c r="F8136" s="4">
        <v>53505</v>
      </c>
      <c r="G8136" t="s">
        <v>74</v>
      </c>
      <c r="H8136">
        <v>16</v>
      </c>
      <c r="I8136" t="s">
        <v>23</v>
      </c>
      <c r="J8136" t="s">
        <v>15673</v>
      </c>
      <c r="K8136" t="s">
        <v>18</v>
      </c>
      <c r="L8136">
        <v>25</v>
      </c>
      <c r="M8136" t="s">
        <v>25</v>
      </c>
      <c r="N8136" t="s">
        <v>20</v>
      </c>
      <c r="O8136" t="b">
        <v>1</v>
      </c>
      <c r="P8136" cm="1">
        <f t="array" ref="P8136">_xlfn.IFS(O8136=FALSE, 0, O8136=TRUE,1)</f>
        <v>1</v>
      </c>
      <c r="R8136">
        <v>55</v>
      </c>
      <c r="S8136">
        <v>0</v>
      </c>
    </row>
    <row r="8137" spans="1:19" x14ac:dyDescent="0.3">
      <c r="A8137" t="s">
        <v>15674</v>
      </c>
      <c r="B8137" s="1">
        <v>45487.563194444447</v>
      </c>
      <c r="C8137" s="3">
        <v>53506</v>
      </c>
      <c r="D8137" s="6">
        <v>0.56332175925925931</v>
      </c>
      <c r="E8137" s="6" t="str">
        <f t="shared" si="127"/>
        <v>No</v>
      </c>
      <c r="F8137" s="4">
        <v>53506</v>
      </c>
      <c r="G8137" t="s">
        <v>34</v>
      </c>
      <c r="H8137">
        <v>13</v>
      </c>
      <c r="I8137" t="s">
        <v>23</v>
      </c>
      <c r="J8137" t="s">
        <v>15675</v>
      </c>
      <c r="K8137" t="s">
        <v>18</v>
      </c>
      <c r="L8137">
        <v>16</v>
      </c>
      <c r="M8137" t="s">
        <v>25</v>
      </c>
      <c r="N8137" t="s">
        <v>20</v>
      </c>
      <c r="O8137" t="b">
        <v>1</v>
      </c>
      <c r="P8137" cm="1">
        <f t="array" ref="P8137">_xlfn.IFS(O8137=FALSE, 0, O8137=TRUE,1)</f>
        <v>1</v>
      </c>
      <c r="R8137">
        <v>60</v>
      </c>
      <c r="S8137">
        <v>0</v>
      </c>
    </row>
    <row r="8138" spans="1:19" x14ac:dyDescent="0.3">
      <c r="A8138" t="s">
        <v>15676</v>
      </c>
      <c r="B8138" s="1">
        <v>45190.390277777777</v>
      </c>
      <c r="C8138" s="3">
        <v>53507</v>
      </c>
      <c r="D8138" s="6">
        <v>0.3904050925925926</v>
      </c>
      <c r="E8138" s="6" t="str">
        <f t="shared" si="127"/>
        <v>Yes</v>
      </c>
      <c r="F8138" s="4">
        <v>53507</v>
      </c>
      <c r="G8138" t="s">
        <v>27</v>
      </c>
      <c r="H8138">
        <v>9</v>
      </c>
      <c r="I8138" t="s">
        <v>38</v>
      </c>
      <c r="J8138" t="s">
        <v>15677</v>
      </c>
      <c r="K8138" t="s">
        <v>18</v>
      </c>
      <c r="L8138">
        <v>8</v>
      </c>
      <c r="M8138" t="s">
        <v>25</v>
      </c>
      <c r="N8138" t="s">
        <v>20</v>
      </c>
      <c r="O8138" t="b">
        <v>1</v>
      </c>
      <c r="P8138" cm="1">
        <f t="array" ref="P8138">_xlfn.IFS(O8138=FALSE, 0, O8138=TRUE,1)</f>
        <v>1</v>
      </c>
      <c r="R8138">
        <v>13</v>
      </c>
      <c r="S8138">
        <v>0</v>
      </c>
    </row>
    <row r="8139" spans="1:19" x14ac:dyDescent="0.3">
      <c r="A8139" t="s">
        <v>15678</v>
      </c>
      <c r="B8139" s="1">
        <v>45481.770833333336</v>
      </c>
      <c r="C8139" s="3">
        <v>53508</v>
      </c>
      <c r="D8139" s="6">
        <v>0.77096064814814813</v>
      </c>
      <c r="E8139" s="6" t="str">
        <f t="shared" si="127"/>
        <v>Yes</v>
      </c>
      <c r="F8139" s="4">
        <v>53508</v>
      </c>
      <c r="G8139" t="s">
        <v>51</v>
      </c>
      <c r="H8139">
        <v>18</v>
      </c>
      <c r="I8139" t="s">
        <v>38</v>
      </c>
      <c r="J8139" t="s">
        <v>15679</v>
      </c>
      <c r="K8139" t="s">
        <v>18</v>
      </c>
      <c r="L8139">
        <v>78</v>
      </c>
      <c r="M8139" t="s">
        <v>25</v>
      </c>
      <c r="N8139" t="s">
        <v>20</v>
      </c>
      <c r="O8139" t="b">
        <v>1</v>
      </c>
      <c r="P8139" cm="1">
        <f t="array" ref="P8139">_xlfn.IFS(O8139=FALSE, 0, O8139=TRUE,1)</f>
        <v>1</v>
      </c>
      <c r="R8139">
        <v>17</v>
      </c>
      <c r="S8139">
        <v>0</v>
      </c>
    </row>
    <row r="8140" spans="1:19" x14ac:dyDescent="0.3">
      <c r="A8140" t="s">
        <v>15680</v>
      </c>
      <c r="B8140" s="1">
        <v>45290.949305555558</v>
      </c>
      <c r="C8140" s="3">
        <v>53509</v>
      </c>
      <c r="D8140" s="6">
        <v>0.94943287037037039</v>
      </c>
      <c r="E8140" s="6" t="str">
        <f t="shared" si="127"/>
        <v>Yes</v>
      </c>
      <c r="F8140" s="4">
        <v>53509</v>
      </c>
      <c r="G8140" t="s">
        <v>22</v>
      </c>
      <c r="H8140">
        <v>22</v>
      </c>
      <c r="I8140" t="s">
        <v>38</v>
      </c>
      <c r="J8140" t="s">
        <v>15681</v>
      </c>
      <c r="K8140" t="s">
        <v>18</v>
      </c>
      <c r="L8140">
        <v>37</v>
      </c>
      <c r="M8140" t="s">
        <v>25</v>
      </c>
      <c r="N8140" t="s">
        <v>20</v>
      </c>
      <c r="O8140" t="b">
        <v>1</v>
      </c>
      <c r="P8140" cm="1">
        <f t="array" ref="P8140">_xlfn.IFS(O8140=FALSE, 0, O8140=TRUE,1)</f>
        <v>1</v>
      </c>
      <c r="R8140">
        <v>20</v>
      </c>
      <c r="S8140">
        <v>0</v>
      </c>
    </row>
    <row r="8141" spans="1:19" x14ac:dyDescent="0.3">
      <c r="A8141" t="s">
        <v>15682</v>
      </c>
      <c r="B8141" s="1">
        <v>45283.972222222219</v>
      </c>
      <c r="C8141" s="3">
        <v>53510</v>
      </c>
      <c r="D8141" s="6">
        <v>0.97234953703703708</v>
      </c>
      <c r="E8141" s="6" t="str">
        <f t="shared" si="127"/>
        <v>No</v>
      </c>
      <c r="F8141" s="4">
        <v>53510</v>
      </c>
      <c r="G8141" t="s">
        <v>22</v>
      </c>
      <c r="H8141">
        <v>23</v>
      </c>
      <c r="I8141" t="s">
        <v>38</v>
      </c>
      <c r="J8141" t="s">
        <v>15683</v>
      </c>
      <c r="K8141" t="s">
        <v>18</v>
      </c>
      <c r="L8141">
        <v>31</v>
      </c>
      <c r="M8141" t="s">
        <v>25</v>
      </c>
      <c r="N8141" t="s">
        <v>20</v>
      </c>
      <c r="O8141" t="b">
        <v>1</v>
      </c>
      <c r="P8141" cm="1">
        <f t="array" ref="P8141">_xlfn.IFS(O8141=FALSE, 0, O8141=TRUE,1)</f>
        <v>1</v>
      </c>
      <c r="R8141">
        <v>37</v>
      </c>
      <c r="S8141">
        <v>0</v>
      </c>
    </row>
    <row r="8142" spans="1:19" x14ac:dyDescent="0.3">
      <c r="A8142" t="s">
        <v>15684</v>
      </c>
      <c r="B8142" s="1">
        <v>45340.945833333331</v>
      </c>
      <c r="C8142" s="3">
        <v>53511</v>
      </c>
      <c r="D8142" s="6">
        <v>0.94596064814814818</v>
      </c>
      <c r="E8142" s="6" t="str">
        <f t="shared" si="127"/>
        <v>Yes</v>
      </c>
      <c r="F8142" s="4">
        <v>53511</v>
      </c>
      <c r="G8142" t="s">
        <v>34</v>
      </c>
      <c r="H8142">
        <v>22</v>
      </c>
      <c r="I8142" t="s">
        <v>106</v>
      </c>
      <c r="J8142" t="s">
        <v>15685</v>
      </c>
      <c r="K8142" t="s">
        <v>18</v>
      </c>
      <c r="L8142">
        <v>34</v>
      </c>
      <c r="M8142" t="s">
        <v>25</v>
      </c>
      <c r="N8142" t="s">
        <v>20</v>
      </c>
      <c r="O8142" t="b">
        <v>1</v>
      </c>
      <c r="P8142" cm="1">
        <f t="array" ref="P8142">_xlfn.IFS(O8142=FALSE, 0, O8142=TRUE,1)</f>
        <v>1</v>
      </c>
      <c r="Q8142">
        <v>0</v>
      </c>
      <c r="R8142">
        <v>19</v>
      </c>
      <c r="S8142">
        <v>0</v>
      </c>
    </row>
    <row r="8143" spans="1:19" x14ac:dyDescent="0.3">
      <c r="A8143" t="s">
        <v>15686</v>
      </c>
      <c r="B8143" s="1">
        <v>45223.090277777781</v>
      </c>
      <c r="C8143" s="3">
        <v>53512</v>
      </c>
      <c r="D8143" s="6">
        <v>9.0405092592592592E-2</v>
      </c>
      <c r="E8143" s="6" t="str">
        <f t="shared" si="127"/>
        <v>No</v>
      </c>
      <c r="F8143" s="4">
        <v>53512</v>
      </c>
      <c r="G8143" t="s">
        <v>74</v>
      </c>
      <c r="H8143">
        <v>2</v>
      </c>
      <c r="I8143" t="s">
        <v>91</v>
      </c>
      <c r="J8143" t="s">
        <v>15687</v>
      </c>
      <c r="K8143" t="s">
        <v>18</v>
      </c>
      <c r="L8143">
        <v>79</v>
      </c>
      <c r="M8143" t="s">
        <v>25</v>
      </c>
      <c r="N8143" t="s">
        <v>20</v>
      </c>
      <c r="O8143" t="b">
        <v>1</v>
      </c>
      <c r="P8143" cm="1">
        <f t="array" ref="P8143">_xlfn.IFS(O8143=FALSE, 0, O8143=TRUE,1)</f>
        <v>1</v>
      </c>
      <c r="Q8143">
        <v>0</v>
      </c>
      <c r="R8143">
        <v>45</v>
      </c>
      <c r="S8143">
        <v>0</v>
      </c>
    </row>
    <row r="8144" spans="1:19" x14ac:dyDescent="0.3">
      <c r="A8144" t="s">
        <v>15688</v>
      </c>
      <c r="B8144" s="1">
        <v>45474.654166666667</v>
      </c>
      <c r="C8144" s="3">
        <v>53513</v>
      </c>
      <c r="D8144" s="6">
        <v>0.65429398148148143</v>
      </c>
      <c r="E8144" s="6" t="str">
        <f t="shared" si="127"/>
        <v>Yes</v>
      </c>
      <c r="F8144" s="4">
        <v>53513</v>
      </c>
      <c r="G8144" t="s">
        <v>51</v>
      </c>
      <c r="H8144">
        <v>15</v>
      </c>
      <c r="I8144" t="s">
        <v>62</v>
      </c>
      <c r="J8144" t="s">
        <v>15689</v>
      </c>
      <c r="K8144" t="s">
        <v>18</v>
      </c>
      <c r="L8144">
        <v>2</v>
      </c>
      <c r="M8144" t="s">
        <v>25</v>
      </c>
      <c r="N8144" t="s">
        <v>20</v>
      </c>
      <c r="O8144" t="b">
        <v>1</v>
      </c>
      <c r="P8144" cm="1">
        <f t="array" ref="P8144">_xlfn.IFS(O8144=FALSE, 0, O8144=TRUE,1)</f>
        <v>1</v>
      </c>
      <c r="Q8144">
        <v>1</v>
      </c>
      <c r="R8144">
        <v>30</v>
      </c>
      <c r="S8144">
        <v>0</v>
      </c>
    </row>
    <row r="8145" spans="1:19" x14ac:dyDescent="0.3">
      <c r="A8145" t="s">
        <v>15690</v>
      </c>
      <c r="B8145" s="1">
        <v>45170.081944444442</v>
      </c>
      <c r="C8145" s="3">
        <v>53514</v>
      </c>
      <c r="D8145" s="6">
        <v>8.2071759259259261E-2</v>
      </c>
      <c r="E8145" s="6" t="str">
        <f t="shared" si="127"/>
        <v>No</v>
      </c>
      <c r="F8145" s="4">
        <v>53514</v>
      </c>
      <c r="G8145" t="s">
        <v>55</v>
      </c>
      <c r="H8145">
        <v>1</v>
      </c>
      <c r="I8145" t="s">
        <v>75</v>
      </c>
      <c r="J8145" t="s">
        <v>15691</v>
      </c>
      <c r="K8145" t="s">
        <v>18</v>
      </c>
      <c r="L8145">
        <v>39</v>
      </c>
      <c r="M8145" t="s">
        <v>25</v>
      </c>
      <c r="N8145" t="s">
        <v>20</v>
      </c>
      <c r="O8145" t="b">
        <v>1</v>
      </c>
      <c r="P8145" cm="1">
        <f t="array" ref="P8145">_xlfn.IFS(O8145=FALSE, 0, O8145=TRUE,1)</f>
        <v>1</v>
      </c>
      <c r="Q8145">
        <v>2</v>
      </c>
      <c r="R8145">
        <v>55</v>
      </c>
      <c r="S8145">
        <v>0</v>
      </c>
    </row>
    <row r="8146" spans="1:19" x14ac:dyDescent="0.3">
      <c r="A8146" t="s">
        <v>15692</v>
      </c>
      <c r="B8146" s="1">
        <v>45466.709027777775</v>
      </c>
      <c r="C8146" s="3">
        <v>53515</v>
      </c>
      <c r="D8146" s="6">
        <v>0.70915509259259257</v>
      </c>
      <c r="E8146" s="6" t="str">
        <f t="shared" si="127"/>
        <v>No</v>
      </c>
      <c r="F8146" s="4">
        <v>53515</v>
      </c>
      <c r="G8146" t="s">
        <v>34</v>
      </c>
      <c r="H8146">
        <v>17</v>
      </c>
      <c r="I8146" t="s">
        <v>91</v>
      </c>
      <c r="J8146" t="s">
        <v>15693</v>
      </c>
      <c r="K8146" t="s">
        <v>18</v>
      </c>
      <c r="L8146">
        <v>36</v>
      </c>
      <c r="M8146" t="s">
        <v>25</v>
      </c>
      <c r="N8146" t="s">
        <v>20</v>
      </c>
      <c r="O8146" t="b">
        <v>1</v>
      </c>
      <c r="P8146" cm="1">
        <f t="array" ref="P8146">_xlfn.IFS(O8146=FALSE, 0, O8146=TRUE,1)</f>
        <v>1</v>
      </c>
      <c r="Q8146">
        <v>3</v>
      </c>
      <c r="R8146">
        <v>31</v>
      </c>
      <c r="S8146">
        <v>0</v>
      </c>
    </row>
    <row r="8147" spans="1:19" x14ac:dyDescent="0.3">
      <c r="A8147" t="s">
        <v>15694</v>
      </c>
      <c r="B8147" s="1">
        <v>45230.495138888888</v>
      </c>
      <c r="C8147" s="3">
        <v>53516</v>
      </c>
      <c r="D8147" s="6">
        <v>0.49526620370370372</v>
      </c>
      <c r="E8147" s="6" t="str">
        <f t="shared" si="127"/>
        <v>No</v>
      </c>
      <c r="F8147" s="4">
        <v>53516</v>
      </c>
      <c r="G8147" t="s">
        <v>74</v>
      </c>
      <c r="H8147">
        <v>11</v>
      </c>
      <c r="I8147" t="s">
        <v>103</v>
      </c>
      <c r="J8147" t="s">
        <v>11249</v>
      </c>
      <c r="K8147" t="s">
        <v>18</v>
      </c>
      <c r="L8147">
        <v>10</v>
      </c>
      <c r="M8147" t="s">
        <v>25</v>
      </c>
      <c r="N8147" t="s">
        <v>20</v>
      </c>
      <c r="O8147" t="b">
        <v>1</v>
      </c>
      <c r="P8147" cm="1">
        <f t="array" ref="P8147">_xlfn.IFS(O8147=FALSE, 0, O8147=TRUE,1)</f>
        <v>1</v>
      </c>
      <c r="Q8147">
        <v>3</v>
      </c>
      <c r="R8147">
        <v>51</v>
      </c>
      <c r="S8147">
        <v>0</v>
      </c>
    </row>
    <row r="8148" spans="1:19" x14ac:dyDescent="0.3">
      <c r="A8148" t="s">
        <v>15695</v>
      </c>
      <c r="B8148" s="1">
        <v>45171.574305555558</v>
      </c>
      <c r="C8148" s="3">
        <v>53517</v>
      </c>
      <c r="D8148" s="6">
        <v>0.57443287037037039</v>
      </c>
      <c r="E8148" s="6" t="str">
        <f t="shared" si="127"/>
        <v>Yes</v>
      </c>
      <c r="F8148" s="4">
        <v>53517</v>
      </c>
      <c r="G8148" t="s">
        <v>22</v>
      </c>
      <c r="H8148">
        <v>13</v>
      </c>
      <c r="I8148" t="s">
        <v>52</v>
      </c>
      <c r="J8148" t="s">
        <v>15696</v>
      </c>
      <c r="K8148" t="s">
        <v>18</v>
      </c>
      <c r="L8148">
        <v>29</v>
      </c>
      <c r="M8148" t="s">
        <v>25</v>
      </c>
      <c r="N8148" t="s">
        <v>20</v>
      </c>
      <c r="O8148" t="b">
        <v>1</v>
      </c>
      <c r="P8148" cm="1">
        <f t="array" ref="P8148">_xlfn.IFS(O8148=FALSE, 0, O8148=TRUE,1)</f>
        <v>1</v>
      </c>
      <c r="Q8148">
        <v>5</v>
      </c>
      <c r="R8148">
        <v>28</v>
      </c>
      <c r="S8148">
        <v>0</v>
      </c>
    </row>
    <row r="8149" spans="1:19" x14ac:dyDescent="0.3">
      <c r="A8149" t="s">
        <v>15697</v>
      </c>
      <c r="B8149" s="1">
        <v>45432.420138888891</v>
      </c>
      <c r="C8149" s="3">
        <v>53518</v>
      </c>
      <c r="D8149" s="6">
        <v>0.42026620370370371</v>
      </c>
      <c r="E8149" s="6" t="str">
        <f t="shared" si="127"/>
        <v>No</v>
      </c>
      <c r="F8149" s="4">
        <v>53518</v>
      </c>
      <c r="G8149" t="s">
        <v>51</v>
      </c>
      <c r="H8149">
        <v>10</v>
      </c>
      <c r="I8149" t="s">
        <v>35</v>
      </c>
      <c r="J8149" t="s">
        <v>15698</v>
      </c>
      <c r="K8149" t="s">
        <v>18</v>
      </c>
      <c r="L8149">
        <v>6</v>
      </c>
      <c r="M8149" t="s">
        <v>25</v>
      </c>
      <c r="N8149" t="s">
        <v>20</v>
      </c>
      <c r="O8149" t="b">
        <v>1</v>
      </c>
      <c r="P8149" cm="1">
        <f t="array" ref="P8149">_xlfn.IFS(O8149=FALSE, 0, O8149=TRUE,1)</f>
        <v>1</v>
      </c>
      <c r="Q8149">
        <v>6</v>
      </c>
      <c r="R8149">
        <v>35</v>
      </c>
      <c r="S8149">
        <v>0</v>
      </c>
    </row>
    <row r="8150" spans="1:19" x14ac:dyDescent="0.3">
      <c r="A8150" t="s">
        <v>15699</v>
      </c>
      <c r="B8150" s="1">
        <v>45220.90347222222</v>
      </c>
      <c r="C8150" s="3">
        <v>53519</v>
      </c>
      <c r="D8150" s="6">
        <v>0.90359953703703699</v>
      </c>
      <c r="E8150" s="6" t="str">
        <f t="shared" si="127"/>
        <v>Yes</v>
      </c>
      <c r="F8150" s="4">
        <v>53519</v>
      </c>
      <c r="G8150" t="s">
        <v>22</v>
      </c>
      <c r="H8150">
        <v>21</v>
      </c>
      <c r="I8150" t="s">
        <v>71</v>
      </c>
      <c r="J8150" t="s">
        <v>15700</v>
      </c>
      <c r="K8150" t="s">
        <v>18</v>
      </c>
      <c r="L8150">
        <v>34</v>
      </c>
      <c r="M8150" t="s">
        <v>25</v>
      </c>
      <c r="N8150" t="s">
        <v>20</v>
      </c>
      <c r="O8150" t="b">
        <v>1</v>
      </c>
      <c r="P8150" cm="1">
        <f t="array" ref="P8150">_xlfn.IFS(O8150=FALSE, 0, O8150=TRUE,1)</f>
        <v>1</v>
      </c>
      <c r="Q8150">
        <v>7</v>
      </c>
      <c r="R8150">
        <v>14</v>
      </c>
      <c r="S8150">
        <v>0</v>
      </c>
    </row>
    <row r="8151" spans="1:19" x14ac:dyDescent="0.3">
      <c r="A8151" t="s">
        <v>15701</v>
      </c>
      <c r="B8151" s="1">
        <v>45118.978472222225</v>
      </c>
      <c r="C8151" s="3">
        <v>53520</v>
      </c>
      <c r="D8151" s="6">
        <v>0.97859953703703706</v>
      </c>
      <c r="E8151" s="6" t="str">
        <f t="shared" si="127"/>
        <v>Yes</v>
      </c>
      <c r="F8151" s="4">
        <v>53520</v>
      </c>
      <c r="G8151" t="s">
        <v>74</v>
      </c>
      <c r="H8151">
        <v>23</v>
      </c>
      <c r="I8151" t="s">
        <v>85</v>
      </c>
      <c r="J8151" t="s">
        <v>15702</v>
      </c>
      <c r="K8151" t="s">
        <v>18</v>
      </c>
      <c r="L8151">
        <v>32</v>
      </c>
      <c r="M8151" t="s">
        <v>25</v>
      </c>
      <c r="N8151" t="s">
        <v>20</v>
      </c>
      <c r="O8151" t="b">
        <v>1</v>
      </c>
      <c r="P8151" cm="1">
        <f t="array" ref="P8151">_xlfn.IFS(O8151=FALSE, 0, O8151=TRUE,1)</f>
        <v>1</v>
      </c>
      <c r="Q8151">
        <v>7</v>
      </c>
      <c r="R8151">
        <v>12</v>
      </c>
      <c r="S8151">
        <v>0</v>
      </c>
    </row>
    <row r="8152" spans="1:19" x14ac:dyDescent="0.3">
      <c r="A8152" t="s">
        <v>15703</v>
      </c>
      <c r="B8152" s="1">
        <v>45394.184027777781</v>
      </c>
      <c r="C8152" s="3">
        <v>53521</v>
      </c>
      <c r="D8152" s="6">
        <v>0.18415509259259261</v>
      </c>
      <c r="E8152" s="6" t="str">
        <f t="shared" si="127"/>
        <v>No</v>
      </c>
      <c r="F8152" s="4">
        <v>53521</v>
      </c>
      <c r="G8152" t="s">
        <v>55</v>
      </c>
      <c r="H8152">
        <v>4</v>
      </c>
      <c r="I8152" t="s">
        <v>82</v>
      </c>
      <c r="J8152" t="s">
        <v>15704</v>
      </c>
      <c r="K8152" t="s">
        <v>18</v>
      </c>
      <c r="L8152">
        <v>23</v>
      </c>
      <c r="M8152" t="s">
        <v>25</v>
      </c>
      <c r="N8152" t="s">
        <v>20</v>
      </c>
      <c r="O8152" t="b">
        <v>1</v>
      </c>
      <c r="P8152" cm="1">
        <f t="array" ref="P8152">_xlfn.IFS(O8152=FALSE, 0, O8152=TRUE,1)</f>
        <v>1</v>
      </c>
      <c r="Q8152">
        <v>8</v>
      </c>
      <c r="R8152">
        <v>41</v>
      </c>
      <c r="S8152">
        <v>0</v>
      </c>
    </row>
    <row r="8153" spans="1:19" x14ac:dyDescent="0.3">
      <c r="A8153" t="s">
        <v>15705</v>
      </c>
      <c r="B8153" s="1">
        <v>45104.714583333334</v>
      </c>
      <c r="C8153" s="3">
        <v>53522</v>
      </c>
      <c r="D8153" s="6">
        <v>0.71471064814814811</v>
      </c>
      <c r="E8153" s="6" t="str">
        <f t="shared" si="127"/>
        <v>Yes</v>
      </c>
      <c r="F8153" s="4">
        <v>53522</v>
      </c>
      <c r="G8153" t="s">
        <v>74</v>
      </c>
      <c r="H8153">
        <v>17</v>
      </c>
      <c r="I8153" t="s">
        <v>62</v>
      </c>
      <c r="J8153" t="s">
        <v>15706</v>
      </c>
      <c r="K8153" t="s">
        <v>18</v>
      </c>
      <c r="L8153">
        <v>26</v>
      </c>
      <c r="M8153" t="s">
        <v>25</v>
      </c>
      <c r="N8153" t="s">
        <v>20</v>
      </c>
      <c r="O8153" t="b">
        <v>1</v>
      </c>
      <c r="P8153" cm="1">
        <f t="array" ref="P8153">_xlfn.IFS(O8153=FALSE, 0, O8153=TRUE,1)</f>
        <v>1</v>
      </c>
      <c r="Q8153">
        <v>8</v>
      </c>
      <c r="R8153">
        <v>12</v>
      </c>
      <c r="S8153">
        <v>0</v>
      </c>
    </row>
    <row r="8154" spans="1:19" x14ac:dyDescent="0.3">
      <c r="A8154" t="s">
        <v>15707</v>
      </c>
      <c r="B8154" s="1">
        <v>45071.906944444447</v>
      </c>
      <c r="C8154" s="3">
        <v>53523</v>
      </c>
      <c r="D8154" s="6">
        <v>0.90707175925925931</v>
      </c>
      <c r="E8154" s="6" t="str">
        <f t="shared" si="127"/>
        <v>Yes</v>
      </c>
      <c r="F8154" s="4">
        <v>53523</v>
      </c>
      <c r="G8154" t="s">
        <v>27</v>
      </c>
      <c r="H8154">
        <v>21</v>
      </c>
      <c r="I8154" t="s">
        <v>58</v>
      </c>
      <c r="J8154" t="s">
        <v>11541</v>
      </c>
      <c r="K8154" t="s">
        <v>18</v>
      </c>
      <c r="L8154">
        <v>63</v>
      </c>
      <c r="M8154" t="s">
        <v>25</v>
      </c>
      <c r="N8154" t="s">
        <v>20</v>
      </c>
      <c r="O8154" t="b">
        <v>1</v>
      </c>
      <c r="P8154" cm="1">
        <f t="array" ref="P8154">_xlfn.IFS(O8154=FALSE, 0, O8154=TRUE,1)</f>
        <v>1</v>
      </c>
      <c r="Q8154">
        <v>8</v>
      </c>
      <c r="R8154">
        <v>30</v>
      </c>
      <c r="S8154">
        <v>1</v>
      </c>
    </row>
    <row r="8155" spans="1:19" x14ac:dyDescent="0.3">
      <c r="A8155" t="s">
        <v>15708</v>
      </c>
      <c r="B8155" s="1">
        <v>45344.504861111112</v>
      </c>
      <c r="C8155" s="3">
        <v>53524</v>
      </c>
      <c r="D8155" s="6">
        <v>0.50498842592592597</v>
      </c>
      <c r="E8155" s="6" t="str">
        <f t="shared" si="127"/>
        <v>Yes</v>
      </c>
      <c r="F8155" s="4">
        <v>53524</v>
      </c>
      <c r="G8155" t="s">
        <v>27</v>
      </c>
      <c r="H8155">
        <v>12</v>
      </c>
      <c r="I8155" t="s">
        <v>91</v>
      </c>
      <c r="J8155" t="s">
        <v>15709</v>
      </c>
      <c r="K8155" t="s">
        <v>18</v>
      </c>
      <c r="L8155">
        <v>20</v>
      </c>
      <c r="M8155" t="s">
        <v>25</v>
      </c>
      <c r="N8155" t="s">
        <v>20</v>
      </c>
      <c r="O8155" t="b">
        <v>1</v>
      </c>
      <c r="P8155" cm="1">
        <f t="array" ref="P8155">_xlfn.IFS(O8155=FALSE, 0, O8155=TRUE,1)</f>
        <v>1</v>
      </c>
      <c r="Q8155">
        <v>9</v>
      </c>
      <c r="R8155">
        <v>18</v>
      </c>
      <c r="S8155">
        <v>0</v>
      </c>
    </row>
    <row r="8156" spans="1:19" x14ac:dyDescent="0.3">
      <c r="A8156" t="s">
        <v>15710</v>
      </c>
      <c r="B8156" s="1">
        <v>45412.838194444441</v>
      </c>
      <c r="C8156" s="3">
        <v>53525</v>
      </c>
      <c r="D8156" s="6">
        <v>0.83832175925925922</v>
      </c>
      <c r="E8156" s="6" t="str">
        <f t="shared" si="127"/>
        <v>Yes</v>
      </c>
      <c r="F8156" s="4">
        <v>53525</v>
      </c>
      <c r="G8156" t="s">
        <v>74</v>
      </c>
      <c r="H8156">
        <v>20</v>
      </c>
      <c r="I8156" t="s">
        <v>38</v>
      </c>
      <c r="J8156" t="s">
        <v>15711</v>
      </c>
      <c r="K8156" t="s">
        <v>18</v>
      </c>
      <c r="L8156">
        <v>77</v>
      </c>
      <c r="M8156" t="s">
        <v>25</v>
      </c>
      <c r="N8156" t="s">
        <v>20</v>
      </c>
      <c r="O8156" t="b">
        <v>1</v>
      </c>
      <c r="P8156" cm="1">
        <f t="array" ref="P8156">_xlfn.IFS(O8156=FALSE, 0, O8156=TRUE,1)</f>
        <v>1</v>
      </c>
      <c r="Q8156">
        <v>9</v>
      </c>
      <c r="R8156">
        <v>24</v>
      </c>
      <c r="S8156">
        <v>0</v>
      </c>
    </row>
    <row r="8157" spans="1:19" x14ac:dyDescent="0.3">
      <c r="A8157" t="s">
        <v>15712</v>
      </c>
      <c r="B8157" s="1">
        <v>45156.771527777775</v>
      </c>
      <c r="C8157" s="3">
        <v>53526</v>
      </c>
      <c r="D8157" s="6">
        <v>0.77165509259259257</v>
      </c>
      <c r="E8157" s="6" t="str">
        <f t="shared" si="127"/>
        <v>Yes</v>
      </c>
      <c r="F8157" s="4">
        <v>53526</v>
      </c>
      <c r="G8157" t="s">
        <v>55</v>
      </c>
      <c r="H8157">
        <v>18</v>
      </c>
      <c r="I8157" t="s">
        <v>47</v>
      </c>
      <c r="J8157" t="s">
        <v>15713</v>
      </c>
      <c r="K8157" t="s">
        <v>18</v>
      </c>
      <c r="L8157">
        <v>42</v>
      </c>
      <c r="M8157" t="s">
        <v>25</v>
      </c>
      <c r="N8157" t="s">
        <v>20</v>
      </c>
      <c r="O8157" t="b">
        <v>1</v>
      </c>
      <c r="P8157" cm="1">
        <f t="array" ref="P8157">_xlfn.IFS(O8157=FALSE, 0, O8157=TRUE,1)</f>
        <v>1</v>
      </c>
      <c r="Q8157">
        <v>10</v>
      </c>
      <c r="R8157">
        <v>11</v>
      </c>
      <c r="S8157">
        <v>0</v>
      </c>
    </row>
    <row r="8158" spans="1:19" x14ac:dyDescent="0.3">
      <c r="A8158" t="s">
        <v>15714</v>
      </c>
      <c r="B8158" s="1">
        <v>45292.46597222222</v>
      </c>
      <c r="C8158" s="3">
        <v>53527</v>
      </c>
      <c r="D8158" s="6">
        <v>0.46609953703703705</v>
      </c>
      <c r="E8158" s="6" t="str">
        <f t="shared" si="127"/>
        <v>No</v>
      </c>
      <c r="F8158" s="4">
        <v>53527</v>
      </c>
      <c r="G8158" t="s">
        <v>51</v>
      </c>
      <c r="H8158">
        <v>11</v>
      </c>
      <c r="I8158" t="s">
        <v>18</v>
      </c>
      <c r="J8158" t="s">
        <v>15715</v>
      </c>
      <c r="K8158" t="s">
        <v>18</v>
      </c>
      <c r="L8158">
        <v>55</v>
      </c>
      <c r="M8158" t="s">
        <v>25</v>
      </c>
      <c r="N8158" t="s">
        <v>20</v>
      </c>
      <c r="O8158" t="b">
        <v>1</v>
      </c>
      <c r="P8158" cm="1">
        <f t="array" ref="P8158">_xlfn.IFS(O8158=FALSE, 0, O8158=TRUE,1)</f>
        <v>1</v>
      </c>
      <c r="Q8158">
        <v>10</v>
      </c>
      <c r="R8158">
        <v>59</v>
      </c>
      <c r="S8158">
        <v>0</v>
      </c>
    </row>
    <row r="8159" spans="1:19" x14ac:dyDescent="0.3">
      <c r="A8159" t="s">
        <v>15716</v>
      </c>
      <c r="B8159" s="1">
        <v>45281.620833333334</v>
      </c>
      <c r="C8159" s="3">
        <v>53528</v>
      </c>
      <c r="D8159" s="6">
        <v>0.62096064814814811</v>
      </c>
      <c r="E8159" s="6" t="str">
        <f t="shared" si="127"/>
        <v>Yes</v>
      </c>
      <c r="F8159" s="4">
        <v>53528</v>
      </c>
      <c r="G8159" t="s">
        <v>27</v>
      </c>
      <c r="H8159">
        <v>14</v>
      </c>
      <c r="I8159" t="s">
        <v>241</v>
      </c>
      <c r="J8159" t="s">
        <v>15717</v>
      </c>
      <c r="K8159" t="s">
        <v>18</v>
      </c>
      <c r="L8159">
        <v>40</v>
      </c>
      <c r="M8159" t="s">
        <v>25</v>
      </c>
      <c r="N8159" t="s">
        <v>40</v>
      </c>
      <c r="O8159" t="b">
        <v>1</v>
      </c>
      <c r="P8159" cm="1">
        <f t="array" ref="P8159">_xlfn.IFS(O8159=FALSE, 0, O8159=TRUE,1)</f>
        <v>1</v>
      </c>
      <c r="R8159">
        <v>29</v>
      </c>
      <c r="S8159">
        <v>0</v>
      </c>
    </row>
    <row r="8160" spans="1:19" x14ac:dyDescent="0.3">
      <c r="A8160" t="s">
        <v>15718</v>
      </c>
      <c r="B8160" s="1">
        <v>45145.297222222223</v>
      </c>
      <c r="C8160" s="3">
        <v>53529</v>
      </c>
      <c r="D8160" s="6">
        <v>0.29734953703703704</v>
      </c>
      <c r="E8160" s="6" t="str">
        <f t="shared" si="127"/>
        <v>No</v>
      </c>
      <c r="F8160" s="4">
        <v>53529</v>
      </c>
      <c r="G8160" t="s">
        <v>51</v>
      </c>
      <c r="H8160">
        <v>7</v>
      </c>
      <c r="I8160" t="s">
        <v>241</v>
      </c>
      <c r="J8160" t="s">
        <v>15719</v>
      </c>
      <c r="K8160" t="s">
        <v>18</v>
      </c>
      <c r="L8160">
        <v>52</v>
      </c>
      <c r="M8160" t="s">
        <v>25</v>
      </c>
      <c r="N8160" t="s">
        <v>40</v>
      </c>
      <c r="O8160" t="b">
        <v>1</v>
      </c>
      <c r="P8160" cm="1">
        <f t="array" ref="P8160">_xlfn.IFS(O8160=FALSE, 0, O8160=TRUE,1)</f>
        <v>1</v>
      </c>
      <c r="R8160">
        <v>48</v>
      </c>
      <c r="S8160">
        <v>0</v>
      </c>
    </row>
    <row r="8161" spans="1:19" x14ac:dyDescent="0.3">
      <c r="A8161" t="s">
        <v>15720</v>
      </c>
      <c r="B8161" s="1">
        <v>45460.084722222222</v>
      </c>
      <c r="C8161" s="3">
        <v>53530</v>
      </c>
      <c r="D8161" s="6">
        <v>8.4849537037037043E-2</v>
      </c>
      <c r="E8161" s="6" t="str">
        <f t="shared" si="127"/>
        <v>No</v>
      </c>
      <c r="F8161" s="4">
        <v>53530</v>
      </c>
      <c r="G8161" t="s">
        <v>51</v>
      </c>
      <c r="H8161">
        <v>2</v>
      </c>
      <c r="I8161" t="s">
        <v>75</v>
      </c>
      <c r="J8161" t="s">
        <v>15721</v>
      </c>
      <c r="K8161" t="s">
        <v>18</v>
      </c>
      <c r="L8161">
        <v>54</v>
      </c>
      <c r="M8161" t="s">
        <v>25</v>
      </c>
      <c r="N8161" t="s">
        <v>40</v>
      </c>
      <c r="O8161" t="b">
        <v>1</v>
      </c>
      <c r="P8161" cm="1">
        <f t="array" ref="P8161">_xlfn.IFS(O8161=FALSE, 0, O8161=TRUE,1)</f>
        <v>1</v>
      </c>
      <c r="R8161">
        <v>47</v>
      </c>
      <c r="S8161">
        <v>0</v>
      </c>
    </row>
    <row r="8162" spans="1:19" x14ac:dyDescent="0.3">
      <c r="A8162" t="s">
        <v>15722</v>
      </c>
      <c r="B8162" s="1">
        <v>45137.012499999997</v>
      </c>
      <c r="C8162" s="3">
        <v>53531</v>
      </c>
      <c r="D8162" s="6">
        <v>1.2627314814814815E-2</v>
      </c>
      <c r="E8162" s="6" t="str">
        <f t="shared" si="127"/>
        <v>Yes</v>
      </c>
      <c r="F8162" s="4">
        <v>53531</v>
      </c>
      <c r="G8162" t="s">
        <v>34</v>
      </c>
      <c r="H8162">
        <v>0</v>
      </c>
      <c r="I8162" t="s">
        <v>18</v>
      </c>
      <c r="J8162" t="s">
        <v>15723</v>
      </c>
      <c r="K8162" t="s">
        <v>18</v>
      </c>
      <c r="L8162">
        <v>64</v>
      </c>
      <c r="M8162" t="s">
        <v>25</v>
      </c>
      <c r="N8162" t="s">
        <v>40</v>
      </c>
      <c r="O8162" t="b">
        <v>1</v>
      </c>
      <c r="P8162" cm="1">
        <f t="array" ref="P8162">_xlfn.IFS(O8162=FALSE, 0, O8162=TRUE,1)</f>
        <v>1</v>
      </c>
      <c r="R8162">
        <v>29</v>
      </c>
      <c r="S8162">
        <v>0</v>
      </c>
    </row>
    <row r="8163" spans="1:19" x14ac:dyDescent="0.3">
      <c r="A8163" t="s">
        <v>15724</v>
      </c>
      <c r="B8163" s="1">
        <v>45155.413194444445</v>
      </c>
      <c r="C8163" s="3">
        <v>53532</v>
      </c>
      <c r="D8163" s="6">
        <v>0.41332175925925924</v>
      </c>
      <c r="E8163" s="6" t="str">
        <f t="shared" si="127"/>
        <v>No</v>
      </c>
      <c r="F8163" s="4">
        <v>53532</v>
      </c>
      <c r="G8163" t="s">
        <v>27</v>
      </c>
      <c r="H8163">
        <v>9</v>
      </c>
      <c r="I8163" t="s">
        <v>62</v>
      </c>
      <c r="J8163" t="s">
        <v>15725</v>
      </c>
      <c r="K8163" t="s">
        <v>18</v>
      </c>
      <c r="L8163">
        <v>74</v>
      </c>
      <c r="M8163" t="s">
        <v>25</v>
      </c>
      <c r="N8163" t="s">
        <v>40</v>
      </c>
      <c r="O8163" t="b">
        <v>1</v>
      </c>
      <c r="P8163" cm="1">
        <f t="array" ref="P8163">_xlfn.IFS(O8163=FALSE, 0, O8163=TRUE,1)</f>
        <v>1</v>
      </c>
      <c r="R8163">
        <v>59</v>
      </c>
      <c r="S8163">
        <v>0</v>
      </c>
    </row>
    <row r="8164" spans="1:19" x14ac:dyDescent="0.3">
      <c r="A8164" t="s">
        <v>15726</v>
      </c>
      <c r="B8164" s="1">
        <v>45317.96597222222</v>
      </c>
      <c r="C8164" s="3">
        <v>53533</v>
      </c>
      <c r="D8164" s="6">
        <v>0.96609953703703699</v>
      </c>
      <c r="E8164" s="6" t="str">
        <f t="shared" si="127"/>
        <v>Yes</v>
      </c>
      <c r="F8164" s="4">
        <v>53533</v>
      </c>
      <c r="G8164" t="s">
        <v>55</v>
      </c>
      <c r="H8164">
        <v>23</v>
      </c>
      <c r="I8164" t="s">
        <v>160</v>
      </c>
      <c r="J8164" t="s">
        <v>15727</v>
      </c>
      <c r="K8164" t="s">
        <v>18</v>
      </c>
      <c r="L8164">
        <v>33</v>
      </c>
      <c r="M8164" t="s">
        <v>25</v>
      </c>
      <c r="N8164" t="s">
        <v>40</v>
      </c>
      <c r="O8164" t="b">
        <v>1</v>
      </c>
      <c r="P8164" cm="1">
        <f t="array" ref="P8164">_xlfn.IFS(O8164=FALSE, 0, O8164=TRUE,1)</f>
        <v>1</v>
      </c>
      <c r="R8164">
        <v>25</v>
      </c>
      <c r="S8164">
        <v>0</v>
      </c>
    </row>
    <row r="8165" spans="1:19" x14ac:dyDescent="0.3">
      <c r="A8165" t="s">
        <v>15728</v>
      </c>
      <c r="B8165" s="1">
        <v>45127.453472222223</v>
      </c>
      <c r="C8165" s="3">
        <v>53534</v>
      </c>
      <c r="D8165" s="6">
        <v>0.45359953703703704</v>
      </c>
      <c r="E8165" s="6" t="str">
        <f t="shared" si="127"/>
        <v>No</v>
      </c>
      <c r="F8165" s="4">
        <v>53534</v>
      </c>
      <c r="G8165" t="s">
        <v>27</v>
      </c>
      <c r="H8165">
        <v>10</v>
      </c>
      <c r="I8165" t="s">
        <v>28</v>
      </c>
      <c r="J8165" t="s">
        <v>15729</v>
      </c>
      <c r="K8165" t="s">
        <v>18</v>
      </c>
      <c r="L8165">
        <v>57</v>
      </c>
      <c r="M8165" t="s">
        <v>25</v>
      </c>
      <c r="N8165" t="s">
        <v>40</v>
      </c>
      <c r="O8165" t="b">
        <v>1</v>
      </c>
      <c r="P8165" cm="1">
        <f t="array" ref="P8165">_xlfn.IFS(O8165=FALSE, 0, O8165=TRUE,1)</f>
        <v>1</v>
      </c>
      <c r="R8165">
        <v>33</v>
      </c>
      <c r="S8165">
        <v>0</v>
      </c>
    </row>
    <row r="8166" spans="1:19" x14ac:dyDescent="0.3">
      <c r="A8166" t="s">
        <v>15730</v>
      </c>
      <c r="B8166" s="1">
        <v>45363.425000000003</v>
      </c>
      <c r="C8166" s="3">
        <v>53535</v>
      </c>
      <c r="D8166" s="6">
        <v>0.42512731481481481</v>
      </c>
      <c r="E8166" s="6" t="str">
        <f t="shared" si="127"/>
        <v>Yes</v>
      </c>
      <c r="F8166" s="4">
        <v>53535</v>
      </c>
      <c r="G8166" t="s">
        <v>74</v>
      </c>
      <c r="H8166">
        <v>10</v>
      </c>
      <c r="I8166" t="s">
        <v>58</v>
      </c>
      <c r="J8166" t="s">
        <v>15731</v>
      </c>
      <c r="K8166" t="s">
        <v>18</v>
      </c>
      <c r="L8166">
        <v>66</v>
      </c>
      <c r="M8166" t="s">
        <v>25</v>
      </c>
      <c r="N8166" t="s">
        <v>40</v>
      </c>
      <c r="O8166" t="b">
        <v>1</v>
      </c>
      <c r="P8166" cm="1">
        <f t="array" ref="P8166">_xlfn.IFS(O8166=FALSE, 0, O8166=TRUE,1)</f>
        <v>1</v>
      </c>
      <c r="R8166">
        <v>28</v>
      </c>
      <c r="S8166">
        <v>0</v>
      </c>
    </row>
    <row r="8167" spans="1:19" x14ac:dyDescent="0.3">
      <c r="A8167" t="s">
        <v>15732</v>
      </c>
      <c r="B8167" s="1">
        <v>45560.996527777781</v>
      </c>
      <c r="C8167" s="3">
        <v>53536</v>
      </c>
      <c r="D8167" s="6">
        <v>0.99665509259259255</v>
      </c>
      <c r="E8167" s="6" t="str">
        <f t="shared" si="127"/>
        <v>No</v>
      </c>
      <c r="F8167" s="4">
        <v>53536</v>
      </c>
      <c r="G8167" t="s">
        <v>15</v>
      </c>
      <c r="H8167">
        <v>23</v>
      </c>
      <c r="I8167" t="s">
        <v>85</v>
      </c>
      <c r="J8167" t="s">
        <v>15733</v>
      </c>
      <c r="K8167" t="s">
        <v>18</v>
      </c>
      <c r="L8167">
        <v>14</v>
      </c>
      <c r="M8167" t="s">
        <v>25</v>
      </c>
      <c r="N8167" t="s">
        <v>40</v>
      </c>
      <c r="O8167" t="b">
        <v>1</v>
      </c>
      <c r="P8167" cm="1">
        <f t="array" ref="P8167">_xlfn.IFS(O8167=FALSE, 0, O8167=TRUE,1)</f>
        <v>1</v>
      </c>
      <c r="R8167">
        <v>52</v>
      </c>
      <c r="S8167">
        <v>0</v>
      </c>
    </row>
    <row r="8168" spans="1:19" x14ac:dyDescent="0.3">
      <c r="A8168" t="s">
        <v>15734</v>
      </c>
      <c r="B8168" s="1">
        <v>45351.027777777781</v>
      </c>
      <c r="C8168" s="3">
        <v>53537</v>
      </c>
      <c r="D8168" s="6">
        <v>2.7905092592592592E-2</v>
      </c>
      <c r="E8168" s="6" t="str">
        <f t="shared" si="127"/>
        <v>No</v>
      </c>
      <c r="F8168" s="4">
        <v>53537</v>
      </c>
      <c r="G8168" t="s">
        <v>27</v>
      </c>
      <c r="H8168">
        <v>0</v>
      </c>
      <c r="I8168" t="s">
        <v>30</v>
      </c>
      <c r="J8168" t="s">
        <v>15735</v>
      </c>
      <c r="K8168" t="s">
        <v>18</v>
      </c>
      <c r="L8168">
        <v>73</v>
      </c>
      <c r="M8168" t="s">
        <v>25</v>
      </c>
      <c r="N8168" t="s">
        <v>40</v>
      </c>
      <c r="O8168" t="b">
        <v>1</v>
      </c>
      <c r="P8168" cm="1">
        <f t="array" ref="P8168">_xlfn.IFS(O8168=FALSE, 0, O8168=TRUE,1)</f>
        <v>1</v>
      </c>
      <c r="Q8168">
        <v>2</v>
      </c>
      <c r="R8168">
        <v>53</v>
      </c>
      <c r="S8168">
        <v>0</v>
      </c>
    </row>
    <row r="8169" spans="1:19" x14ac:dyDescent="0.3">
      <c r="A8169" t="s">
        <v>15736</v>
      </c>
      <c r="B8169" s="1">
        <v>45250.682638888888</v>
      </c>
      <c r="C8169" s="3">
        <v>53538</v>
      </c>
      <c r="D8169" s="6">
        <v>0.68276620370370367</v>
      </c>
      <c r="E8169" s="6" t="str">
        <f t="shared" si="127"/>
        <v>No</v>
      </c>
      <c r="F8169" s="4">
        <v>53538</v>
      </c>
      <c r="G8169" t="s">
        <v>51</v>
      </c>
      <c r="H8169">
        <v>16</v>
      </c>
      <c r="I8169" t="s">
        <v>47</v>
      </c>
      <c r="J8169" t="s">
        <v>15737</v>
      </c>
      <c r="K8169" t="s">
        <v>18</v>
      </c>
      <c r="L8169">
        <v>62</v>
      </c>
      <c r="M8169" t="s">
        <v>25</v>
      </c>
      <c r="N8169" t="s">
        <v>40</v>
      </c>
      <c r="O8169" t="b">
        <v>1</v>
      </c>
      <c r="P8169" cm="1">
        <f t="array" ref="P8169">_xlfn.IFS(O8169=FALSE, 0, O8169=TRUE,1)</f>
        <v>1</v>
      </c>
      <c r="Q8169">
        <v>2</v>
      </c>
      <c r="R8169">
        <v>53</v>
      </c>
      <c r="S8169">
        <v>0</v>
      </c>
    </row>
    <row r="8170" spans="1:19" x14ac:dyDescent="0.3">
      <c r="A8170" t="s">
        <v>15738</v>
      </c>
      <c r="B8170" s="1">
        <v>45361.136805555558</v>
      </c>
      <c r="C8170" s="3">
        <v>53539</v>
      </c>
      <c r="D8170" s="6">
        <v>0.13693287037037036</v>
      </c>
      <c r="E8170" s="6" t="str">
        <f t="shared" si="127"/>
        <v>No</v>
      </c>
      <c r="F8170" s="4">
        <v>53539</v>
      </c>
      <c r="G8170" t="s">
        <v>34</v>
      </c>
      <c r="H8170">
        <v>3</v>
      </c>
      <c r="I8170" t="s">
        <v>96</v>
      </c>
      <c r="J8170" t="s">
        <v>15739</v>
      </c>
      <c r="K8170" t="s">
        <v>18</v>
      </c>
      <c r="L8170">
        <v>61</v>
      </c>
      <c r="M8170" t="s">
        <v>25</v>
      </c>
      <c r="N8170" t="s">
        <v>40</v>
      </c>
      <c r="O8170" t="b">
        <v>1</v>
      </c>
      <c r="P8170" cm="1">
        <f t="array" ref="P8170">_xlfn.IFS(O8170=FALSE, 0, O8170=TRUE,1)</f>
        <v>1</v>
      </c>
      <c r="Q8170">
        <v>3</v>
      </c>
      <c r="R8170">
        <v>41</v>
      </c>
      <c r="S8170">
        <v>0</v>
      </c>
    </row>
    <row r="8171" spans="1:19" x14ac:dyDescent="0.3">
      <c r="A8171" t="s">
        <v>15740</v>
      </c>
      <c r="B8171" s="1">
        <v>45260.870833333334</v>
      </c>
      <c r="C8171" s="3">
        <v>53540</v>
      </c>
      <c r="D8171" s="6">
        <v>0.87096064814814811</v>
      </c>
      <c r="E8171" s="6" t="str">
        <f t="shared" si="127"/>
        <v>No</v>
      </c>
      <c r="F8171" s="4">
        <v>53540</v>
      </c>
      <c r="G8171" t="s">
        <v>27</v>
      </c>
      <c r="H8171">
        <v>20</v>
      </c>
      <c r="I8171" t="s">
        <v>35</v>
      </c>
      <c r="J8171" t="s">
        <v>15741</v>
      </c>
      <c r="K8171" t="s">
        <v>18</v>
      </c>
      <c r="L8171">
        <v>70</v>
      </c>
      <c r="M8171" t="s">
        <v>25</v>
      </c>
      <c r="N8171" t="s">
        <v>40</v>
      </c>
      <c r="O8171" t="b">
        <v>1</v>
      </c>
      <c r="P8171" cm="1">
        <f t="array" ref="P8171">_xlfn.IFS(O8171=FALSE, 0, O8171=TRUE,1)</f>
        <v>1</v>
      </c>
      <c r="Q8171">
        <v>4</v>
      </c>
      <c r="R8171">
        <v>49</v>
      </c>
      <c r="S8171">
        <v>0</v>
      </c>
    </row>
    <row r="8172" spans="1:19" x14ac:dyDescent="0.3">
      <c r="A8172" t="s">
        <v>15742</v>
      </c>
      <c r="B8172" s="1">
        <v>45062.825694444444</v>
      </c>
      <c r="C8172" s="3">
        <v>53541</v>
      </c>
      <c r="D8172" s="6">
        <v>0.82582175925925927</v>
      </c>
      <c r="E8172" s="6" t="str">
        <f t="shared" si="127"/>
        <v>Yes</v>
      </c>
      <c r="F8172" s="4">
        <v>53541</v>
      </c>
      <c r="G8172" t="s">
        <v>74</v>
      </c>
      <c r="H8172">
        <v>19</v>
      </c>
      <c r="I8172" t="s">
        <v>160</v>
      </c>
      <c r="J8172" t="s">
        <v>15743</v>
      </c>
      <c r="K8172" t="s">
        <v>18</v>
      </c>
      <c r="L8172">
        <v>32</v>
      </c>
      <c r="M8172" t="s">
        <v>25</v>
      </c>
      <c r="N8172" t="s">
        <v>40</v>
      </c>
      <c r="O8172" t="b">
        <v>1</v>
      </c>
      <c r="P8172" cm="1">
        <f t="array" ref="P8172">_xlfn.IFS(O8172=FALSE, 0, O8172=TRUE,1)</f>
        <v>1</v>
      </c>
      <c r="Q8172">
        <v>6</v>
      </c>
      <c r="R8172">
        <v>10</v>
      </c>
      <c r="S8172">
        <v>1</v>
      </c>
    </row>
    <row r="8173" spans="1:19" x14ac:dyDescent="0.3">
      <c r="A8173" t="s">
        <v>15744</v>
      </c>
      <c r="B8173" s="1">
        <v>45369.305555555555</v>
      </c>
      <c r="C8173" s="3">
        <v>53542</v>
      </c>
      <c r="D8173" s="6">
        <v>0.3056828703703704</v>
      </c>
      <c r="E8173" s="6" t="str">
        <f t="shared" si="127"/>
        <v>No</v>
      </c>
      <c r="F8173" s="4">
        <v>53542</v>
      </c>
      <c r="G8173" t="s">
        <v>51</v>
      </c>
      <c r="H8173">
        <v>7</v>
      </c>
      <c r="I8173" t="s">
        <v>65</v>
      </c>
      <c r="J8173" t="s">
        <v>15745</v>
      </c>
      <c r="K8173" t="s">
        <v>18</v>
      </c>
      <c r="L8173">
        <v>11</v>
      </c>
      <c r="M8173" t="s">
        <v>25</v>
      </c>
      <c r="N8173" t="s">
        <v>87</v>
      </c>
      <c r="O8173" t="b">
        <v>1</v>
      </c>
      <c r="P8173" cm="1">
        <f t="array" ref="P8173">_xlfn.IFS(O8173=FALSE, 0, O8173=TRUE,1)</f>
        <v>1</v>
      </c>
      <c r="Q8173">
        <v>10</v>
      </c>
      <c r="R8173">
        <v>52</v>
      </c>
      <c r="S8173">
        <v>0</v>
      </c>
    </row>
    <row r="8174" spans="1:19" x14ac:dyDescent="0.3">
      <c r="A8174" t="s">
        <v>15746</v>
      </c>
      <c r="B8174" s="1">
        <v>45475.9</v>
      </c>
      <c r="C8174" s="3">
        <v>53543</v>
      </c>
      <c r="D8174" s="6">
        <v>0.90012731481481478</v>
      </c>
      <c r="E8174" s="6" t="str">
        <f t="shared" si="127"/>
        <v>Yes</v>
      </c>
      <c r="F8174" s="4">
        <v>53543</v>
      </c>
      <c r="G8174" t="s">
        <v>74</v>
      </c>
      <c r="H8174">
        <v>21</v>
      </c>
      <c r="I8174" t="s">
        <v>65</v>
      </c>
      <c r="J8174" t="s">
        <v>15747</v>
      </c>
      <c r="K8174" t="s">
        <v>18</v>
      </c>
      <c r="L8174">
        <v>52</v>
      </c>
      <c r="M8174" t="s">
        <v>25</v>
      </c>
      <c r="N8174" t="s">
        <v>299</v>
      </c>
      <c r="O8174" t="b">
        <v>1</v>
      </c>
      <c r="P8174" cm="1">
        <f t="array" ref="P8174">_xlfn.IFS(O8174=FALSE, 0, O8174=TRUE,1)</f>
        <v>1</v>
      </c>
      <c r="R8174">
        <v>15</v>
      </c>
      <c r="S8174">
        <v>0</v>
      </c>
    </row>
    <row r="8175" spans="1:19" x14ac:dyDescent="0.3">
      <c r="A8175" t="s">
        <v>15748</v>
      </c>
      <c r="B8175" s="1">
        <v>45045.496527777781</v>
      </c>
      <c r="C8175" s="3">
        <v>53544</v>
      </c>
      <c r="D8175" s="6">
        <v>0.49665509259259261</v>
      </c>
      <c r="E8175" s="6" t="str">
        <f t="shared" si="127"/>
        <v>Yes</v>
      </c>
      <c r="F8175" s="4">
        <v>53544</v>
      </c>
      <c r="G8175" t="s">
        <v>22</v>
      </c>
      <c r="H8175">
        <v>11</v>
      </c>
      <c r="I8175" t="s">
        <v>79</v>
      </c>
      <c r="J8175" t="s">
        <v>15749</v>
      </c>
      <c r="K8175" t="s">
        <v>18</v>
      </c>
      <c r="L8175">
        <v>12</v>
      </c>
      <c r="M8175" t="s">
        <v>69</v>
      </c>
      <c r="N8175" t="s">
        <v>210</v>
      </c>
      <c r="O8175" t="b">
        <v>1</v>
      </c>
      <c r="P8175" cm="1">
        <f t="array" ref="P8175">_xlfn.IFS(O8175=FALSE, 0, O8175=TRUE,1)</f>
        <v>1</v>
      </c>
      <c r="R8175">
        <v>21</v>
      </c>
      <c r="S8175">
        <v>0</v>
      </c>
    </row>
    <row r="8176" spans="1:19" x14ac:dyDescent="0.3">
      <c r="A8176" t="s">
        <v>15750</v>
      </c>
      <c r="B8176" s="1">
        <v>45281.870833333334</v>
      </c>
      <c r="C8176" s="3">
        <v>53545</v>
      </c>
      <c r="D8176" s="6">
        <v>0.87096064814814811</v>
      </c>
      <c r="E8176" s="6" t="str">
        <f t="shared" si="127"/>
        <v>Yes</v>
      </c>
      <c r="F8176" s="4">
        <v>53545</v>
      </c>
      <c r="G8176" t="s">
        <v>27</v>
      </c>
      <c r="H8176">
        <v>20</v>
      </c>
      <c r="I8176" t="s">
        <v>47</v>
      </c>
      <c r="J8176" t="s">
        <v>15751</v>
      </c>
      <c r="K8176" t="s">
        <v>18</v>
      </c>
      <c r="L8176">
        <v>25</v>
      </c>
      <c r="M8176" t="s">
        <v>69</v>
      </c>
      <c r="N8176" t="s">
        <v>210</v>
      </c>
      <c r="O8176" t="b">
        <v>1</v>
      </c>
      <c r="P8176" cm="1">
        <f t="array" ref="P8176">_xlfn.IFS(O8176=FALSE, 0, O8176=TRUE,1)</f>
        <v>1</v>
      </c>
      <c r="R8176">
        <v>22</v>
      </c>
      <c r="S8176">
        <v>0</v>
      </c>
    </row>
    <row r="8177" spans="1:19" x14ac:dyDescent="0.3">
      <c r="A8177" t="s">
        <v>15752</v>
      </c>
      <c r="B8177" s="1">
        <v>45534.074999999997</v>
      </c>
      <c r="C8177" s="3">
        <v>53546</v>
      </c>
      <c r="D8177" s="6">
        <v>7.5127314814814813E-2</v>
      </c>
      <c r="E8177" s="6" t="str">
        <f t="shared" si="127"/>
        <v>Yes</v>
      </c>
      <c r="F8177" s="4">
        <v>53546</v>
      </c>
      <c r="G8177" t="s">
        <v>55</v>
      </c>
      <c r="H8177">
        <v>1</v>
      </c>
      <c r="I8177" t="s">
        <v>38</v>
      </c>
      <c r="J8177" t="s">
        <v>15753</v>
      </c>
      <c r="K8177" t="s">
        <v>18</v>
      </c>
      <c r="L8177">
        <v>31</v>
      </c>
      <c r="M8177" t="s">
        <v>69</v>
      </c>
      <c r="N8177" t="s">
        <v>210</v>
      </c>
      <c r="O8177" t="b">
        <v>1</v>
      </c>
      <c r="P8177" cm="1">
        <f t="array" ref="P8177">_xlfn.IFS(O8177=FALSE, 0, O8177=TRUE,1)</f>
        <v>1</v>
      </c>
      <c r="R8177">
        <v>12</v>
      </c>
      <c r="S8177">
        <v>0</v>
      </c>
    </row>
    <row r="8178" spans="1:19" x14ac:dyDescent="0.3">
      <c r="A8178" t="s">
        <v>15754</v>
      </c>
      <c r="B8178" s="1">
        <v>45062.484722222223</v>
      </c>
      <c r="C8178" s="3">
        <v>53547</v>
      </c>
      <c r="D8178" s="6">
        <v>0.48484953703703704</v>
      </c>
      <c r="E8178" s="6" t="str">
        <f t="shared" si="127"/>
        <v>No</v>
      </c>
      <c r="F8178" s="4">
        <v>53547</v>
      </c>
      <c r="G8178" t="s">
        <v>74</v>
      </c>
      <c r="H8178">
        <v>11</v>
      </c>
      <c r="I8178" t="s">
        <v>38</v>
      </c>
      <c r="J8178" t="s">
        <v>15755</v>
      </c>
      <c r="K8178" t="s">
        <v>18</v>
      </c>
      <c r="L8178">
        <v>78</v>
      </c>
      <c r="M8178" t="s">
        <v>69</v>
      </c>
      <c r="N8178" t="s">
        <v>210</v>
      </c>
      <c r="O8178" t="b">
        <v>1</v>
      </c>
      <c r="P8178" cm="1">
        <f t="array" ref="P8178">_xlfn.IFS(O8178=FALSE, 0, O8178=TRUE,1)</f>
        <v>1</v>
      </c>
      <c r="R8178">
        <v>48</v>
      </c>
      <c r="S8178">
        <v>1</v>
      </c>
    </row>
    <row r="8179" spans="1:19" x14ac:dyDescent="0.3">
      <c r="A8179" t="s">
        <v>15756</v>
      </c>
      <c r="B8179" s="1">
        <v>45141.72152777778</v>
      </c>
      <c r="C8179" s="3">
        <v>53548</v>
      </c>
      <c r="D8179" s="6">
        <v>0.72165509259259264</v>
      </c>
      <c r="E8179" s="6" t="str">
        <f t="shared" si="127"/>
        <v>No</v>
      </c>
      <c r="F8179" s="4">
        <v>53548</v>
      </c>
      <c r="G8179" t="s">
        <v>27</v>
      </c>
      <c r="H8179">
        <v>17</v>
      </c>
      <c r="I8179" t="s">
        <v>18</v>
      </c>
      <c r="J8179" t="s">
        <v>15757</v>
      </c>
      <c r="K8179" t="s">
        <v>18</v>
      </c>
      <c r="L8179">
        <v>53</v>
      </c>
      <c r="M8179" t="s">
        <v>69</v>
      </c>
      <c r="N8179" t="s">
        <v>210</v>
      </c>
      <c r="O8179" t="b">
        <v>1</v>
      </c>
      <c r="P8179" cm="1">
        <f t="array" ref="P8179">_xlfn.IFS(O8179=FALSE, 0, O8179=TRUE,1)</f>
        <v>1</v>
      </c>
      <c r="Q8179">
        <v>7</v>
      </c>
      <c r="R8179">
        <v>45</v>
      </c>
      <c r="S8179">
        <v>0</v>
      </c>
    </row>
    <row r="8180" spans="1:19" x14ac:dyDescent="0.3">
      <c r="A8180" t="s">
        <v>15758</v>
      </c>
      <c r="B8180" s="1">
        <v>45143.540277777778</v>
      </c>
      <c r="C8180" s="3">
        <v>53549</v>
      </c>
      <c r="D8180" s="6">
        <v>0.54040509259259262</v>
      </c>
      <c r="E8180" s="6" t="str">
        <f t="shared" si="127"/>
        <v>No</v>
      </c>
      <c r="F8180" s="4">
        <v>53549</v>
      </c>
      <c r="G8180" t="s">
        <v>22</v>
      </c>
      <c r="H8180">
        <v>12</v>
      </c>
      <c r="I8180" t="s">
        <v>47</v>
      </c>
      <c r="J8180" t="s">
        <v>15759</v>
      </c>
      <c r="K8180" t="s">
        <v>18</v>
      </c>
      <c r="L8180">
        <v>77</v>
      </c>
      <c r="M8180" t="s">
        <v>69</v>
      </c>
      <c r="N8180" t="s">
        <v>60</v>
      </c>
      <c r="O8180" t="b">
        <v>1</v>
      </c>
      <c r="P8180" cm="1">
        <f t="array" ref="P8180">_xlfn.IFS(O8180=FALSE, 0, O8180=TRUE,1)</f>
        <v>1</v>
      </c>
      <c r="R8180">
        <v>36</v>
      </c>
      <c r="S8180">
        <v>0</v>
      </c>
    </row>
    <row r="8181" spans="1:19" x14ac:dyDescent="0.3">
      <c r="A8181" t="s">
        <v>15760</v>
      </c>
      <c r="B8181" s="1">
        <v>45152.497916666667</v>
      </c>
      <c r="C8181" s="3">
        <v>53550</v>
      </c>
      <c r="D8181" s="6">
        <v>0.49804398148148149</v>
      </c>
      <c r="E8181" s="6" t="str">
        <f t="shared" si="127"/>
        <v>Yes</v>
      </c>
      <c r="F8181" s="4">
        <v>53550</v>
      </c>
      <c r="G8181" t="s">
        <v>51</v>
      </c>
      <c r="H8181">
        <v>11</v>
      </c>
      <c r="I8181" t="s">
        <v>160</v>
      </c>
      <c r="J8181" t="s">
        <v>15761</v>
      </c>
      <c r="K8181" t="s">
        <v>18</v>
      </c>
      <c r="L8181">
        <v>46</v>
      </c>
      <c r="M8181" t="s">
        <v>69</v>
      </c>
      <c r="N8181" t="s">
        <v>60</v>
      </c>
      <c r="O8181" t="b">
        <v>1</v>
      </c>
      <c r="P8181" cm="1">
        <f t="array" ref="P8181">_xlfn.IFS(O8181=FALSE, 0, O8181=TRUE,1)</f>
        <v>1</v>
      </c>
      <c r="R8181">
        <v>28</v>
      </c>
      <c r="S8181">
        <v>0</v>
      </c>
    </row>
    <row r="8182" spans="1:19" x14ac:dyDescent="0.3">
      <c r="A8182" t="s">
        <v>15762</v>
      </c>
      <c r="B8182" s="1">
        <v>45372.88958333333</v>
      </c>
      <c r="C8182" s="3">
        <v>53551</v>
      </c>
      <c r="D8182" s="6">
        <v>0.88971064814814815</v>
      </c>
      <c r="E8182" s="6" t="str">
        <f t="shared" si="127"/>
        <v>Yes</v>
      </c>
      <c r="F8182" s="4">
        <v>53551</v>
      </c>
      <c r="G8182" t="s">
        <v>27</v>
      </c>
      <c r="H8182">
        <v>21</v>
      </c>
      <c r="I8182" t="s">
        <v>228</v>
      </c>
      <c r="J8182" t="s">
        <v>15763</v>
      </c>
      <c r="K8182" t="s">
        <v>18</v>
      </c>
      <c r="L8182">
        <v>36</v>
      </c>
      <c r="M8182" t="s">
        <v>69</v>
      </c>
      <c r="N8182" t="s">
        <v>60</v>
      </c>
      <c r="O8182" t="b">
        <v>1</v>
      </c>
      <c r="P8182" cm="1">
        <f t="array" ref="P8182">_xlfn.IFS(O8182=FALSE, 0, O8182=TRUE,1)</f>
        <v>1</v>
      </c>
      <c r="R8182">
        <v>30</v>
      </c>
      <c r="S8182">
        <v>0</v>
      </c>
    </row>
    <row r="8183" spans="1:19" x14ac:dyDescent="0.3">
      <c r="A8183" t="s">
        <v>15764</v>
      </c>
      <c r="B8183" s="1">
        <v>45310.724999999999</v>
      </c>
      <c r="C8183" s="3">
        <v>53552</v>
      </c>
      <c r="D8183" s="6">
        <v>0.72512731481481485</v>
      </c>
      <c r="E8183" s="6" t="str">
        <f t="shared" si="127"/>
        <v>Yes</v>
      </c>
      <c r="F8183" s="4">
        <v>53552</v>
      </c>
      <c r="G8183" t="s">
        <v>55</v>
      </c>
      <c r="H8183">
        <v>17</v>
      </c>
      <c r="I8183" t="s">
        <v>241</v>
      </c>
      <c r="J8183" t="s">
        <v>15765</v>
      </c>
      <c r="K8183" t="s">
        <v>18</v>
      </c>
      <c r="L8183">
        <v>79</v>
      </c>
      <c r="M8183" t="s">
        <v>69</v>
      </c>
      <c r="N8183" t="s">
        <v>32</v>
      </c>
      <c r="O8183" t="b">
        <v>1</v>
      </c>
      <c r="P8183" cm="1">
        <f t="array" ref="P8183">_xlfn.IFS(O8183=FALSE, 0, O8183=TRUE,1)</f>
        <v>1</v>
      </c>
      <c r="R8183">
        <v>18</v>
      </c>
      <c r="S8183">
        <v>0</v>
      </c>
    </row>
    <row r="8184" spans="1:19" x14ac:dyDescent="0.3">
      <c r="A8184" t="s">
        <v>15766</v>
      </c>
      <c r="B8184" s="1">
        <v>45425.585416666669</v>
      </c>
      <c r="C8184" s="3">
        <v>53553</v>
      </c>
      <c r="D8184" s="6">
        <v>0.58554398148148146</v>
      </c>
      <c r="E8184" s="6" t="str">
        <f t="shared" si="127"/>
        <v>Yes</v>
      </c>
      <c r="F8184" s="4">
        <v>53553</v>
      </c>
      <c r="G8184" t="s">
        <v>51</v>
      </c>
      <c r="H8184">
        <v>14</v>
      </c>
      <c r="I8184" t="s">
        <v>129</v>
      </c>
      <c r="J8184" t="s">
        <v>15767</v>
      </c>
      <c r="K8184" t="s">
        <v>18</v>
      </c>
      <c r="L8184">
        <v>43</v>
      </c>
      <c r="M8184" t="s">
        <v>69</v>
      </c>
      <c r="N8184" t="s">
        <v>32</v>
      </c>
      <c r="O8184" t="b">
        <v>1</v>
      </c>
      <c r="P8184" cm="1">
        <f t="array" ref="P8184">_xlfn.IFS(O8184=FALSE, 0, O8184=TRUE,1)</f>
        <v>1</v>
      </c>
      <c r="R8184">
        <v>25</v>
      </c>
      <c r="S8184">
        <v>0</v>
      </c>
    </row>
    <row r="8185" spans="1:19" x14ac:dyDescent="0.3">
      <c r="A8185" t="s">
        <v>15768</v>
      </c>
      <c r="B8185" s="1">
        <v>45351.056944444441</v>
      </c>
      <c r="C8185" s="3">
        <v>53554</v>
      </c>
      <c r="D8185" s="6">
        <v>5.707175925925926E-2</v>
      </c>
      <c r="E8185" s="6" t="str">
        <f t="shared" si="127"/>
        <v>Yes</v>
      </c>
      <c r="F8185" s="4">
        <v>53554</v>
      </c>
      <c r="G8185" t="s">
        <v>27</v>
      </c>
      <c r="H8185">
        <v>1</v>
      </c>
      <c r="I8185" t="s">
        <v>129</v>
      </c>
      <c r="J8185" t="s">
        <v>12913</v>
      </c>
      <c r="K8185" t="s">
        <v>18</v>
      </c>
      <c r="L8185">
        <v>73</v>
      </c>
      <c r="M8185" t="s">
        <v>69</v>
      </c>
      <c r="N8185" t="s">
        <v>32</v>
      </c>
      <c r="O8185" t="b">
        <v>1</v>
      </c>
      <c r="P8185" cm="1">
        <f t="array" ref="P8185">_xlfn.IFS(O8185=FALSE, 0, O8185=TRUE,1)</f>
        <v>1</v>
      </c>
      <c r="R8185">
        <v>27</v>
      </c>
      <c r="S8185">
        <v>0</v>
      </c>
    </row>
    <row r="8186" spans="1:19" x14ac:dyDescent="0.3">
      <c r="A8186" t="s">
        <v>15769</v>
      </c>
      <c r="B8186" s="1">
        <v>45520.82708333333</v>
      </c>
      <c r="C8186" s="3">
        <v>53555</v>
      </c>
      <c r="D8186" s="6">
        <v>0.82721064814814815</v>
      </c>
      <c r="E8186" s="6" t="str">
        <f t="shared" si="127"/>
        <v>No</v>
      </c>
      <c r="F8186" s="4">
        <v>53555</v>
      </c>
      <c r="G8186" t="s">
        <v>55</v>
      </c>
      <c r="H8186">
        <v>19</v>
      </c>
      <c r="I8186" t="s">
        <v>75</v>
      </c>
      <c r="J8186" t="s">
        <v>15770</v>
      </c>
      <c r="K8186" t="s">
        <v>18</v>
      </c>
      <c r="L8186">
        <v>21</v>
      </c>
      <c r="M8186" t="s">
        <v>69</v>
      </c>
      <c r="N8186" t="s">
        <v>32</v>
      </c>
      <c r="O8186" t="b">
        <v>1</v>
      </c>
      <c r="P8186" cm="1">
        <f t="array" ref="P8186">_xlfn.IFS(O8186=FALSE, 0, O8186=TRUE,1)</f>
        <v>1</v>
      </c>
      <c r="R8186">
        <v>58</v>
      </c>
      <c r="S8186">
        <v>0</v>
      </c>
    </row>
    <row r="8187" spans="1:19" x14ac:dyDescent="0.3">
      <c r="A8187" t="s">
        <v>15771</v>
      </c>
      <c r="B8187" s="1">
        <v>45535.455555555556</v>
      </c>
      <c r="C8187" s="3">
        <v>53556</v>
      </c>
      <c r="D8187" s="6">
        <v>0.45568287037037036</v>
      </c>
      <c r="E8187" s="6" t="str">
        <f t="shared" si="127"/>
        <v>No</v>
      </c>
      <c r="F8187" s="4">
        <v>53556</v>
      </c>
      <c r="G8187" t="s">
        <v>22</v>
      </c>
      <c r="H8187">
        <v>10</v>
      </c>
      <c r="I8187" t="s">
        <v>52</v>
      </c>
      <c r="J8187" t="s">
        <v>15772</v>
      </c>
      <c r="K8187" t="s">
        <v>18</v>
      </c>
      <c r="L8187">
        <v>74</v>
      </c>
      <c r="M8187" t="s">
        <v>69</v>
      </c>
      <c r="N8187" t="s">
        <v>32</v>
      </c>
      <c r="O8187" t="b">
        <v>1</v>
      </c>
      <c r="P8187" cm="1">
        <f t="array" ref="P8187">_xlfn.IFS(O8187=FALSE, 0, O8187=TRUE,1)</f>
        <v>1</v>
      </c>
      <c r="R8187">
        <v>36</v>
      </c>
      <c r="S8187">
        <v>0</v>
      </c>
    </row>
    <row r="8188" spans="1:19" x14ac:dyDescent="0.3">
      <c r="A8188" t="s">
        <v>15773</v>
      </c>
      <c r="B8188" s="1">
        <v>45537.050694444442</v>
      </c>
      <c r="C8188" s="3">
        <v>53557</v>
      </c>
      <c r="D8188" s="6">
        <v>5.0821759259259261E-2</v>
      </c>
      <c r="E8188" s="6" t="str">
        <f t="shared" si="127"/>
        <v>Yes</v>
      </c>
      <c r="F8188" s="4">
        <v>53557</v>
      </c>
      <c r="G8188" t="s">
        <v>51</v>
      </c>
      <c r="H8188">
        <v>1</v>
      </c>
      <c r="I8188" t="s">
        <v>30</v>
      </c>
      <c r="J8188" t="s">
        <v>4665</v>
      </c>
      <c r="K8188" t="s">
        <v>18</v>
      </c>
      <c r="L8188">
        <v>27</v>
      </c>
      <c r="M8188" t="s">
        <v>69</v>
      </c>
      <c r="N8188" t="s">
        <v>32</v>
      </c>
      <c r="O8188" t="b">
        <v>1</v>
      </c>
      <c r="P8188" cm="1">
        <f t="array" ref="P8188">_xlfn.IFS(O8188=FALSE, 0, O8188=TRUE,1)</f>
        <v>1</v>
      </c>
      <c r="R8188">
        <v>23</v>
      </c>
      <c r="S8188">
        <v>0</v>
      </c>
    </row>
    <row r="8189" spans="1:19" x14ac:dyDescent="0.3">
      <c r="A8189" t="s">
        <v>15774</v>
      </c>
      <c r="B8189" s="1">
        <v>45481.10833333333</v>
      </c>
      <c r="C8189" s="3">
        <v>53558</v>
      </c>
      <c r="D8189" s="6">
        <v>0.10846064814814815</v>
      </c>
      <c r="E8189" s="6" t="str">
        <f t="shared" si="127"/>
        <v>Yes</v>
      </c>
      <c r="F8189" s="4">
        <v>53558</v>
      </c>
      <c r="G8189" t="s">
        <v>51</v>
      </c>
      <c r="H8189">
        <v>2</v>
      </c>
      <c r="I8189" t="s">
        <v>30</v>
      </c>
      <c r="J8189" t="s">
        <v>9998</v>
      </c>
      <c r="K8189" t="s">
        <v>18</v>
      </c>
      <c r="L8189">
        <v>39</v>
      </c>
      <c r="M8189" t="s">
        <v>69</v>
      </c>
      <c r="N8189" t="s">
        <v>32</v>
      </c>
      <c r="O8189" t="b">
        <v>1</v>
      </c>
      <c r="P8189" cm="1">
        <f t="array" ref="P8189">_xlfn.IFS(O8189=FALSE, 0, O8189=TRUE,1)</f>
        <v>1</v>
      </c>
      <c r="R8189">
        <v>30</v>
      </c>
      <c r="S8189">
        <v>0</v>
      </c>
    </row>
    <row r="8190" spans="1:19" x14ac:dyDescent="0.3">
      <c r="A8190" t="s">
        <v>15775</v>
      </c>
      <c r="B8190" s="1">
        <v>45318.413194444445</v>
      </c>
      <c r="C8190" s="3">
        <v>53559</v>
      </c>
      <c r="D8190" s="6">
        <v>0.41332175925925924</v>
      </c>
      <c r="E8190" s="6" t="str">
        <f t="shared" si="127"/>
        <v>No</v>
      </c>
      <c r="F8190" s="4">
        <v>53559</v>
      </c>
      <c r="G8190" t="s">
        <v>22</v>
      </c>
      <c r="H8190">
        <v>9</v>
      </c>
      <c r="I8190" t="s">
        <v>30</v>
      </c>
      <c r="J8190" t="s">
        <v>15776</v>
      </c>
      <c r="K8190" t="s">
        <v>18</v>
      </c>
      <c r="L8190">
        <v>65</v>
      </c>
      <c r="M8190" t="s">
        <v>69</v>
      </c>
      <c r="N8190" t="s">
        <v>32</v>
      </c>
      <c r="O8190" t="b">
        <v>1</v>
      </c>
      <c r="P8190" cm="1">
        <f t="array" ref="P8190">_xlfn.IFS(O8190=FALSE, 0, O8190=TRUE,1)</f>
        <v>1</v>
      </c>
      <c r="R8190">
        <v>51</v>
      </c>
      <c r="S8190">
        <v>0</v>
      </c>
    </row>
    <row r="8191" spans="1:19" x14ac:dyDescent="0.3">
      <c r="A8191" t="s">
        <v>15777</v>
      </c>
      <c r="B8191" s="1">
        <v>45191.961111111108</v>
      </c>
      <c r="C8191" s="3">
        <v>53560</v>
      </c>
      <c r="D8191" s="6">
        <v>0.9612384259259259</v>
      </c>
      <c r="E8191" s="6" t="str">
        <f t="shared" si="127"/>
        <v>No</v>
      </c>
      <c r="F8191" s="4">
        <v>53560</v>
      </c>
      <c r="G8191" t="s">
        <v>55</v>
      </c>
      <c r="H8191">
        <v>23</v>
      </c>
      <c r="I8191" t="s">
        <v>71</v>
      </c>
      <c r="J8191" t="s">
        <v>15778</v>
      </c>
      <c r="K8191" t="s">
        <v>18</v>
      </c>
      <c r="L8191">
        <v>15</v>
      </c>
      <c r="M8191" t="s">
        <v>69</v>
      </c>
      <c r="N8191" t="s">
        <v>32</v>
      </c>
      <c r="O8191" t="b">
        <v>1</v>
      </c>
      <c r="P8191" cm="1">
        <f t="array" ref="P8191">_xlfn.IFS(O8191=FALSE, 0, O8191=TRUE,1)</f>
        <v>1</v>
      </c>
      <c r="R8191">
        <v>51</v>
      </c>
      <c r="S8191">
        <v>0</v>
      </c>
    </row>
    <row r="8192" spans="1:19" x14ac:dyDescent="0.3">
      <c r="A8192" t="s">
        <v>15779</v>
      </c>
      <c r="B8192" s="1">
        <v>45184.5625</v>
      </c>
      <c r="C8192" s="3">
        <v>53561</v>
      </c>
      <c r="D8192" s="6">
        <v>0.56262731481481476</v>
      </c>
      <c r="E8192" s="6" t="str">
        <f t="shared" si="127"/>
        <v>No</v>
      </c>
      <c r="F8192" s="4">
        <v>53561</v>
      </c>
      <c r="G8192" t="s">
        <v>55</v>
      </c>
      <c r="H8192">
        <v>13</v>
      </c>
      <c r="I8192" t="s">
        <v>16</v>
      </c>
      <c r="J8192" t="s">
        <v>4335</v>
      </c>
      <c r="K8192" t="s">
        <v>18</v>
      </c>
      <c r="L8192">
        <v>60</v>
      </c>
      <c r="M8192" t="s">
        <v>69</v>
      </c>
      <c r="N8192" t="s">
        <v>32</v>
      </c>
      <c r="O8192" t="b">
        <v>1</v>
      </c>
      <c r="P8192" cm="1">
        <f t="array" ref="P8192">_xlfn.IFS(O8192=FALSE, 0, O8192=TRUE,1)</f>
        <v>1</v>
      </c>
      <c r="R8192">
        <v>35</v>
      </c>
      <c r="S8192">
        <v>0</v>
      </c>
    </row>
    <row r="8193" spans="1:19" x14ac:dyDescent="0.3">
      <c r="A8193" t="s">
        <v>15780</v>
      </c>
      <c r="B8193" s="1">
        <v>45501.118055555555</v>
      </c>
      <c r="C8193" s="3">
        <v>53562</v>
      </c>
      <c r="D8193" s="6">
        <v>0.11818287037037037</v>
      </c>
      <c r="E8193" s="6" t="str">
        <f t="shared" si="127"/>
        <v>Yes</v>
      </c>
      <c r="F8193" s="4">
        <v>53562</v>
      </c>
      <c r="G8193" t="s">
        <v>34</v>
      </c>
      <c r="H8193">
        <v>2</v>
      </c>
      <c r="I8193" t="s">
        <v>122</v>
      </c>
      <c r="J8193" t="s">
        <v>15781</v>
      </c>
      <c r="K8193" t="s">
        <v>18</v>
      </c>
      <c r="L8193">
        <v>56</v>
      </c>
      <c r="M8193" t="s">
        <v>69</v>
      </c>
      <c r="N8193" t="s">
        <v>32</v>
      </c>
      <c r="O8193" t="b">
        <v>1</v>
      </c>
      <c r="P8193" cm="1">
        <f t="array" ref="P8193">_xlfn.IFS(O8193=FALSE, 0, O8193=TRUE,1)</f>
        <v>1</v>
      </c>
      <c r="R8193">
        <v>27</v>
      </c>
      <c r="S8193">
        <v>0</v>
      </c>
    </row>
    <row r="8194" spans="1:19" x14ac:dyDescent="0.3">
      <c r="A8194" t="s">
        <v>15782</v>
      </c>
      <c r="B8194" s="1">
        <v>45588.62777777778</v>
      </c>
      <c r="C8194" s="3">
        <v>53563</v>
      </c>
      <c r="D8194" s="6">
        <v>0.62790509259259264</v>
      </c>
      <c r="E8194" s="6" t="str">
        <f t="shared" si="127"/>
        <v>No</v>
      </c>
      <c r="F8194" s="4">
        <v>53563</v>
      </c>
      <c r="G8194" t="s">
        <v>15</v>
      </c>
      <c r="H8194">
        <v>15</v>
      </c>
      <c r="I8194" t="s">
        <v>122</v>
      </c>
      <c r="J8194" t="s">
        <v>15783</v>
      </c>
      <c r="K8194" t="s">
        <v>18</v>
      </c>
      <c r="L8194">
        <v>45</v>
      </c>
      <c r="M8194" t="s">
        <v>69</v>
      </c>
      <c r="N8194" t="s">
        <v>32</v>
      </c>
      <c r="O8194" t="b">
        <v>1</v>
      </c>
      <c r="P8194" cm="1">
        <f t="array" ref="P8194">_xlfn.IFS(O8194=FALSE, 0, O8194=TRUE,1)</f>
        <v>1</v>
      </c>
      <c r="R8194">
        <v>31</v>
      </c>
      <c r="S8194">
        <v>0</v>
      </c>
    </row>
    <row r="8195" spans="1:19" x14ac:dyDescent="0.3">
      <c r="A8195" t="s">
        <v>15784</v>
      </c>
      <c r="B8195" s="1">
        <v>45246.769444444442</v>
      </c>
      <c r="C8195" s="3">
        <v>53564</v>
      </c>
      <c r="D8195" s="6">
        <v>0.76957175925925925</v>
      </c>
      <c r="E8195" s="6" t="str">
        <f t="shared" ref="E8195:E8258" si="128">IF(R8195&lt;=30,"Yes","No")</f>
        <v>Yes</v>
      </c>
      <c r="F8195" s="4">
        <v>53564</v>
      </c>
      <c r="G8195" t="s">
        <v>27</v>
      </c>
      <c r="H8195">
        <v>18</v>
      </c>
      <c r="I8195" t="s">
        <v>18</v>
      </c>
      <c r="J8195" t="s">
        <v>15785</v>
      </c>
      <c r="K8195" t="s">
        <v>18</v>
      </c>
      <c r="L8195">
        <v>29</v>
      </c>
      <c r="M8195" t="s">
        <v>69</v>
      </c>
      <c r="N8195" t="s">
        <v>32</v>
      </c>
      <c r="O8195" t="b">
        <v>1</v>
      </c>
      <c r="P8195" cm="1">
        <f t="array" ref="P8195">_xlfn.IFS(O8195=FALSE, 0, O8195=TRUE,1)</f>
        <v>1</v>
      </c>
      <c r="R8195">
        <v>19</v>
      </c>
      <c r="S8195">
        <v>0</v>
      </c>
    </row>
    <row r="8196" spans="1:19" x14ac:dyDescent="0.3">
      <c r="A8196" t="s">
        <v>15786</v>
      </c>
      <c r="B8196" s="1">
        <v>45233.638888888891</v>
      </c>
      <c r="C8196" s="3">
        <v>53565</v>
      </c>
      <c r="D8196" s="6">
        <v>0.63901620370370371</v>
      </c>
      <c r="E8196" s="6" t="str">
        <f t="shared" si="128"/>
        <v>Yes</v>
      </c>
      <c r="F8196" s="4">
        <v>53565</v>
      </c>
      <c r="G8196" t="s">
        <v>55</v>
      </c>
      <c r="H8196">
        <v>15</v>
      </c>
      <c r="I8196" t="s">
        <v>160</v>
      </c>
      <c r="J8196" t="s">
        <v>15787</v>
      </c>
      <c r="K8196" t="s">
        <v>18</v>
      </c>
      <c r="L8196">
        <v>19</v>
      </c>
      <c r="M8196" t="s">
        <v>69</v>
      </c>
      <c r="N8196" t="s">
        <v>32</v>
      </c>
      <c r="O8196" t="b">
        <v>1</v>
      </c>
      <c r="P8196" cm="1">
        <f t="array" ref="P8196">_xlfn.IFS(O8196=FALSE, 0, O8196=TRUE,1)</f>
        <v>1</v>
      </c>
      <c r="R8196">
        <v>14</v>
      </c>
      <c r="S8196">
        <v>0</v>
      </c>
    </row>
    <row r="8197" spans="1:19" x14ac:dyDescent="0.3">
      <c r="A8197" t="s">
        <v>15788</v>
      </c>
      <c r="B8197" s="1">
        <v>45066.404861111114</v>
      </c>
      <c r="C8197" s="3">
        <v>53566</v>
      </c>
      <c r="D8197" s="6">
        <v>0.40498842592592593</v>
      </c>
      <c r="E8197" s="6" t="str">
        <f t="shared" si="128"/>
        <v>Yes</v>
      </c>
      <c r="F8197" s="4">
        <v>53566</v>
      </c>
      <c r="G8197" t="s">
        <v>22</v>
      </c>
      <c r="H8197">
        <v>9</v>
      </c>
      <c r="I8197" t="s">
        <v>160</v>
      </c>
      <c r="J8197" t="s">
        <v>15789</v>
      </c>
      <c r="K8197" t="s">
        <v>18</v>
      </c>
      <c r="L8197">
        <v>64</v>
      </c>
      <c r="M8197" t="s">
        <v>69</v>
      </c>
      <c r="N8197" t="s">
        <v>32</v>
      </c>
      <c r="O8197" t="b">
        <v>1</v>
      </c>
      <c r="P8197" cm="1">
        <f t="array" ref="P8197">_xlfn.IFS(O8197=FALSE, 0, O8197=TRUE,1)</f>
        <v>1</v>
      </c>
      <c r="R8197">
        <v>16</v>
      </c>
      <c r="S8197">
        <v>1</v>
      </c>
    </row>
    <row r="8198" spans="1:19" x14ac:dyDescent="0.3">
      <c r="A8198" t="s">
        <v>15790</v>
      </c>
      <c r="B8198" s="1">
        <v>45481.356944444444</v>
      </c>
      <c r="C8198" s="3">
        <v>53567</v>
      </c>
      <c r="D8198" s="6">
        <v>0.35707175925925927</v>
      </c>
      <c r="E8198" s="6" t="str">
        <f t="shared" si="128"/>
        <v>No</v>
      </c>
      <c r="F8198" s="4">
        <v>53567</v>
      </c>
      <c r="G8198" t="s">
        <v>51</v>
      </c>
      <c r="H8198">
        <v>8</v>
      </c>
      <c r="I8198" t="s">
        <v>58</v>
      </c>
      <c r="J8198" t="s">
        <v>15791</v>
      </c>
      <c r="K8198" t="s">
        <v>18</v>
      </c>
      <c r="L8198">
        <v>32</v>
      </c>
      <c r="M8198" t="s">
        <v>69</v>
      </c>
      <c r="N8198" t="s">
        <v>32</v>
      </c>
      <c r="O8198" t="b">
        <v>1</v>
      </c>
      <c r="P8198" cm="1">
        <f t="array" ref="P8198">_xlfn.IFS(O8198=FALSE, 0, O8198=TRUE,1)</f>
        <v>1</v>
      </c>
      <c r="R8198">
        <v>56</v>
      </c>
      <c r="S8198">
        <v>0</v>
      </c>
    </row>
    <row r="8199" spans="1:19" x14ac:dyDescent="0.3">
      <c r="A8199" t="s">
        <v>15792</v>
      </c>
      <c r="B8199" s="1">
        <v>45169.193749999999</v>
      </c>
      <c r="C8199" s="3">
        <v>53568</v>
      </c>
      <c r="D8199" s="6">
        <v>0.19387731481481482</v>
      </c>
      <c r="E8199" s="6" t="str">
        <f t="shared" si="128"/>
        <v>Yes</v>
      </c>
      <c r="F8199" s="4">
        <v>53568</v>
      </c>
      <c r="G8199" t="s">
        <v>27</v>
      </c>
      <c r="H8199">
        <v>4</v>
      </c>
      <c r="I8199" t="s">
        <v>91</v>
      </c>
      <c r="J8199" t="s">
        <v>11755</v>
      </c>
      <c r="K8199" t="s">
        <v>18</v>
      </c>
      <c r="L8199">
        <v>4</v>
      </c>
      <c r="M8199" t="s">
        <v>69</v>
      </c>
      <c r="N8199" t="s">
        <v>32</v>
      </c>
      <c r="O8199" t="b">
        <v>1</v>
      </c>
      <c r="P8199" cm="1">
        <f t="array" ref="P8199">_xlfn.IFS(O8199=FALSE, 0, O8199=TRUE,1)</f>
        <v>1</v>
      </c>
      <c r="R8199">
        <v>21</v>
      </c>
      <c r="S8199">
        <v>0</v>
      </c>
    </row>
    <row r="8200" spans="1:19" x14ac:dyDescent="0.3">
      <c r="A8200" t="s">
        <v>15793</v>
      </c>
      <c r="B8200" s="1">
        <v>45190.899305555555</v>
      </c>
      <c r="C8200" s="3">
        <v>53569</v>
      </c>
      <c r="D8200" s="6">
        <v>0.89943287037037034</v>
      </c>
      <c r="E8200" s="6" t="str">
        <f t="shared" si="128"/>
        <v>Yes</v>
      </c>
      <c r="F8200" s="4">
        <v>53569</v>
      </c>
      <c r="G8200" t="s">
        <v>27</v>
      </c>
      <c r="H8200">
        <v>21</v>
      </c>
      <c r="I8200" t="s">
        <v>35</v>
      </c>
      <c r="J8200" t="s">
        <v>15794</v>
      </c>
      <c r="K8200" t="s">
        <v>18</v>
      </c>
      <c r="L8200">
        <v>24</v>
      </c>
      <c r="M8200" t="s">
        <v>69</v>
      </c>
      <c r="N8200" t="s">
        <v>32</v>
      </c>
      <c r="O8200" t="b">
        <v>1</v>
      </c>
      <c r="P8200" cm="1">
        <f t="array" ref="P8200">_xlfn.IFS(O8200=FALSE, 0, O8200=TRUE,1)</f>
        <v>1</v>
      </c>
      <c r="R8200">
        <v>16</v>
      </c>
      <c r="S8200">
        <v>0</v>
      </c>
    </row>
    <row r="8201" spans="1:19" x14ac:dyDescent="0.3">
      <c r="A8201" t="s">
        <v>15795</v>
      </c>
      <c r="B8201" s="1">
        <v>45062.033333333333</v>
      </c>
      <c r="C8201" s="3">
        <v>53570</v>
      </c>
      <c r="D8201" s="6">
        <v>3.3460648148148149E-2</v>
      </c>
      <c r="E8201" s="6" t="str">
        <f t="shared" si="128"/>
        <v>No</v>
      </c>
      <c r="F8201" s="4">
        <v>53570</v>
      </c>
      <c r="G8201" t="s">
        <v>74</v>
      </c>
      <c r="H8201">
        <v>0</v>
      </c>
      <c r="I8201" t="s">
        <v>35</v>
      </c>
      <c r="J8201" t="s">
        <v>15796</v>
      </c>
      <c r="K8201" t="s">
        <v>18</v>
      </c>
      <c r="L8201">
        <v>51</v>
      </c>
      <c r="M8201" t="s">
        <v>69</v>
      </c>
      <c r="N8201" t="s">
        <v>32</v>
      </c>
      <c r="O8201" t="b">
        <v>1</v>
      </c>
      <c r="P8201" cm="1">
        <f t="array" ref="P8201">_xlfn.IFS(O8201=FALSE, 0, O8201=TRUE,1)</f>
        <v>1</v>
      </c>
      <c r="R8201">
        <v>31</v>
      </c>
      <c r="S8201">
        <v>1</v>
      </c>
    </row>
    <row r="8202" spans="1:19" x14ac:dyDescent="0.3">
      <c r="A8202" t="s">
        <v>15797</v>
      </c>
      <c r="B8202" s="1">
        <v>45261.990277777775</v>
      </c>
      <c r="C8202" s="3">
        <v>53571</v>
      </c>
      <c r="D8202" s="6">
        <v>0.99040509259259257</v>
      </c>
      <c r="E8202" s="6" t="str">
        <f t="shared" si="128"/>
        <v>Yes</v>
      </c>
      <c r="F8202" s="4">
        <v>53571</v>
      </c>
      <c r="G8202" t="s">
        <v>55</v>
      </c>
      <c r="H8202">
        <v>23</v>
      </c>
      <c r="I8202" t="s">
        <v>228</v>
      </c>
      <c r="J8202" t="s">
        <v>15798</v>
      </c>
      <c r="K8202" t="s">
        <v>18</v>
      </c>
      <c r="L8202">
        <v>42</v>
      </c>
      <c r="M8202" t="s">
        <v>69</v>
      </c>
      <c r="N8202" t="s">
        <v>32</v>
      </c>
      <c r="O8202" t="b">
        <v>1</v>
      </c>
      <c r="P8202" cm="1">
        <f t="array" ref="P8202">_xlfn.IFS(O8202=FALSE, 0, O8202=TRUE,1)</f>
        <v>1</v>
      </c>
      <c r="R8202">
        <v>10</v>
      </c>
      <c r="S8202">
        <v>0</v>
      </c>
    </row>
    <row r="8203" spans="1:19" x14ac:dyDescent="0.3">
      <c r="A8203" t="s">
        <v>15799</v>
      </c>
      <c r="B8203" s="1">
        <v>45347.693055555559</v>
      </c>
      <c r="C8203" s="3">
        <v>53572</v>
      </c>
      <c r="D8203" s="6">
        <v>0.69318287037037041</v>
      </c>
      <c r="E8203" s="6" t="str">
        <f t="shared" si="128"/>
        <v>No</v>
      </c>
      <c r="F8203" s="4">
        <v>53572</v>
      </c>
      <c r="G8203" t="s">
        <v>34</v>
      </c>
      <c r="H8203">
        <v>16</v>
      </c>
      <c r="I8203" t="s">
        <v>228</v>
      </c>
      <c r="J8203" t="s">
        <v>15800</v>
      </c>
      <c r="K8203" t="s">
        <v>18</v>
      </c>
      <c r="L8203">
        <v>70</v>
      </c>
      <c r="M8203" t="s">
        <v>69</v>
      </c>
      <c r="N8203" t="s">
        <v>32</v>
      </c>
      <c r="O8203" t="b">
        <v>1</v>
      </c>
      <c r="P8203" cm="1">
        <f t="array" ref="P8203">_xlfn.IFS(O8203=FALSE, 0, O8203=TRUE,1)</f>
        <v>1</v>
      </c>
      <c r="R8203">
        <v>49</v>
      </c>
      <c r="S8203">
        <v>0</v>
      </c>
    </row>
    <row r="8204" spans="1:19" x14ac:dyDescent="0.3">
      <c r="A8204" t="s">
        <v>15801</v>
      </c>
      <c r="B8204" s="1">
        <v>45474.652777777781</v>
      </c>
      <c r="C8204" s="3">
        <v>53573</v>
      </c>
      <c r="D8204" s="6">
        <v>0.65290509259259255</v>
      </c>
      <c r="E8204" s="6" t="str">
        <f t="shared" si="128"/>
        <v>Yes</v>
      </c>
      <c r="F8204" s="4">
        <v>53573</v>
      </c>
      <c r="G8204" t="s">
        <v>51</v>
      </c>
      <c r="H8204">
        <v>15</v>
      </c>
      <c r="I8204" t="s">
        <v>103</v>
      </c>
      <c r="J8204" t="s">
        <v>15802</v>
      </c>
      <c r="K8204" t="s">
        <v>18</v>
      </c>
      <c r="L8204">
        <v>23</v>
      </c>
      <c r="M8204" t="s">
        <v>69</v>
      </c>
      <c r="N8204" t="s">
        <v>32</v>
      </c>
      <c r="O8204" t="b">
        <v>1</v>
      </c>
      <c r="P8204" cm="1">
        <f t="array" ref="P8204">_xlfn.IFS(O8204=FALSE, 0, O8204=TRUE,1)</f>
        <v>1</v>
      </c>
      <c r="R8204">
        <v>27</v>
      </c>
      <c r="S8204">
        <v>0</v>
      </c>
    </row>
    <row r="8205" spans="1:19" x14ac:dyDescent="0.3">
      <c r="A8205" t="s">
        <v>15803</v>
      </c>
      <c r="B8205" s="1">
        <v>45238.504861111112</v>
      </c>
      <c r="C8205" s="3">
        <v>53574</v>
      </c>
      <c r="D8205" s="6">
        <v>0.50498842592592597</v>
      </c>
      <c r="E8205" s="6" t="str">
        <f t="shared" si="128"/>
        <v>Yes</v>
      </c>
      <c r="F8205" s="4">
        <v>53574</v>
      </c>
      <c r="G8205" t="s">
        <v>15</v>
      </c>
      <c r="H8205">
        <v>12</v>
      </c>
      <c r="I8205" t="s">
        <v>228</v>
      </c>
      <c r="J8205" t="s">
        <v>9693</v>
      </c>
      <c r="K8205" t="s">
        <v>18</v>
      </c>
      <c r="L8205">
        <v>34</v>
      </c>
      <c r="M8205" t="s">
        <v>69</v>
      </c>
      <c r="N8205" t="s">
        <v>32</v>
      </c>
      <c r="O8205" t="b">
        <v>1</v>
      </c>
      <c r="P8205" cm="1">
        <f t="array" ref="P8205">_xlfn.IFS(O8205=FALSE, 0, O8205=TRUE,1)</f>
        <v>1</v>
      </c>
      <c r="Q8205">
        <v>0</v>
      </c>
      <c r="R8205">
        <v>22</v>
      </c>
      <c r="S8205">
        <v>0</v>
      </c>
    </row>
    <row r="8206" spans="1:19" x14ac:dyDescent="0.3">
      <c r="A8206" t="s">
        <v>15804</v>
      </c>
      <c r="B8206" s="1">
        <v>45513.894444444442</v>
      </c>
      <c r="C8206" s="3">
        <v>53575</v>
      </c>
      <c r="D8206" s="6">
        <v>0.89457175925925925</v>
      </c>
      <c r="E8206" s="6" t="str">
        <f t="shared" si="128"/>
        <v>No</v>
      </c>
      <c r="F8206" s="4">
        <v>53575</v>
      </c>
      <c r="G8206" t="s">
        <v>55</v>
      </c>
      <c r="H8206">
        <v>21</v>
      </c>
      <c r="I8206" t="s">
        <v>35</v>
      </c>
      <c r="J8206" t="s">
        <v>15805</v>
      </c>
      <c r="K8206" t="s">
        <v>18</v>
      </c>
      <c r="L8206">
        <v>79</v>
      </c>
      <c r="M8206" t="s">
        <v>69</v>
      </c>
      <c r="N8206" t="s">
        <v>32</v>
      </c>
      <c r="O8206" t="b">
        <v>1</v>
      </c>
      <c r="P8206" cm="1">
        <f t="array" ref="P8206">_xlfn.IFS(O8206=FALSE, 0, O8206=TRUE,1)</f>
        <v>1</v>
      </c>
      <c r="Q8206">
        <v>1</v>
      </c>
      <c r="R8206">
        <v>34</v>
      </c>
      <c r="S8206">
        <v>0</v>
      </c>
    </row>
    <row r="8207" spans="1:19" x14ac:dyDescent="0.3">
      <c r="A8207" t="s">
        <v>15806</v>
      </c>
      <c r="B8207" s="1">
        <v>45278.879861111112</v>
      </c>
      <c r="C8207" s="3">
        <v>53576</v>
      </c>
      <c r="D8207" s="6">
        <v>0.87998842592592597</v>
      </c>
      <c r="E8207" s="6" t="str">
        <f t="shared" si="128"/>
        <v>No</v>
      </c>
      <c r="F8207" s="4">
        <v>53576</v>
      </c>
      <c r="G8207" t="s">
        <v>51</v>
      </c>
      <c r="H8207">
        <v>21</v>
      </c>
      <c r="I8207" t="s">
        <v>35</v>
      </c>
      <c r="J8207" t="s">
        <v>15807</v>
      </c>
      <c r="K8207" t="s">
        <v>18</v>
      </c>
      <c r="L8207">
        <v>12</v>
      </c>
      <c r="M8207" t="s">
        <v>69</v>
      </c>
      <c r="N8207" t="s">
        <v>32</v>
      </c>
      <c r="O8207" t="b">
        <v>1</v>
      </c>
      <c r="P8207" cm="1">
        <f t="array" ref="P8207">_xlfn.IFS(O8207=FALSE, 0, O8207=TRUE,1)</f>
        <v>1</v>
      </c>
      <c r="Q8207">
        <v>1</v>
      </c>
      <c r="R8207">
        <v>56</v>
      </c>
      <c r="S8207">
        <v>0</v>
      </c>
    </row>
    <row r="8208" spans="1:19" x14ac:dyDescent="0.3">
      <c r="A8208" t="s">
        <v>15808</v>
      </c>
      <c r="B8208" s="1">
        <v>45384.923611111109</v>
      </c>
      <c r="C8208" s="3">
        <v>53577</v>
      </c>
      <c r="D8208" s="6">
        <v>0.92373842592592592</v>
      </c>
      <c r="E8208" s="6" t="str">
        <f t="shared" si="128"/>
        <v>No</v>
      </c>
      <c r="F8208" s="4">
        <v>53577</v>
      </c>
      <c r="G8208" t="s">
        <v>74</v>
      </c>
      <c r="H8208">
        <v>22</v>
      </c>
      <c r="I8208" t="s">
        <v>75</v>
      </c>
      <c r="J8208" t="s">
        <v>15809</v>
      </c>
      <c r="K8208" t="s">
        <v>18</v>
      </c>
      <c r="L8208">
        <v>36</v>
      </c>
      <c r="M8208" t="s">
        <v>69</v>
      </c>
      <c r="N8208" t="s">
        <v>32</v>
      </c>
      <c r="O8208" t="b">
        <v>1</v>
      </c>
      <c r="P8208" cm="1">
        <f t="array" ref="P8208">_xlfn.IFS(O8208=FALSE, 0, O8208=TRUE,1)</f>
        <v>1</v>
      </c>
      <c r="Q8208">
        <v>3</v>
      </c>
      <c r="R8208">
        <v>47</v>
      </c>
      <c r="S8208">
        <v>0</v>
      </c>
    </row>
    <row r="8209" spans="1:19" x14ac:dyDescent="0.3">
      <c r="A8209" t="s">
        <v>15810</v>
      </c>
      <c r="B8209" s="1">
        <v>45140.756249999999</v>
      </c>
      <c r="C8209" s="3">
        <v>53578</v>
      </c>
      <c r="D8209" s="6">
        <v>0.75637731481481485</v>
      </c>
      <c r="E8209" s="6" t="str">
        <f t="shared" si="128"/>
        <v>Yes</v>
      </c>
      <c r="F8209" s="4">
        <v>53578</v>
      </c>
      <c r="G8209" t="s">
        <v>15</v>
      </c>
      <c r="H8209">
        <v>18</v>
      </c>
      <c r="I8209" t="s">
        <v>228</v>
      </c>
      <c r="J8209" t="s">
        <v>15811</v>
      </c>
      <c r="K8209" t="s">
        <v>18</v>
      </c>
      <c r="L8209">
        <v>22</v>
      </c>
      <c r="M8209" t="s">
        <v>69</v>
      </c>
      <c r="N8209" t="s">
        <v>32</v>
      </c>
      <c r="O8209" t="b">
        <v>1</v>
      </c>
      <c r="P8209" cm="1">
        <f t="array" ref="P8209">_xlfn.IFS(O8209=FALSE, 0, O8209=TRUE,1)</f>
        <v>1</v>
      </c>
      <c r="Q8209">
        <v>6</v>
      </c>
      <c r="R8209">
        <v>16</v>
      </c>
      <c r="S8209">
        <v>0</v>
      </c>
    </row>
    <row r="8210" spans="1:19" x14ac:dyDescent="0.3">
      <c r="A8210" t="s">
        <v>15812</v>
      </c>
      <c r="B8210" s="1">
        <v>45535.967361111114</v>
      </c>
      <c r="C8210" s="3">
        <v>53579</v>
      </c>
      <c r="D8210" s="6">
        <v>0.96748842592592588</v>
      </c>
      <c r="E8210" s="6" t="str">
        <f t="shared" si="128"/>
        <v>No</v>
      </c>
      <c r="F8210" s="4">
        <v>53579</v>
      </c>
      <c r="G8210" t="s">
        <v>22</v>
      </c>
      <c r="H8210">
        <v>23</v>
      </c>
      <c r="I8210" t="s">
        <v>52</v>
      </c>
      <c r="J8210" t="s">
        <v>15813</v>
      </c>
      <c r="K8210" t="s">
        <v>18</v>
      </c>
      <c r="L8210">
        <v>29</v>
      </c>
      <c r="M8210" t="s">
        <v>69</v>
      </c>
      <c r="N8210" t="s">
        <v>32</v>
      </c>
      <c r="O8210" t="b">
        <v>1</v>
      </c>
      <c r="P8210" cm="1">
        <f t="array" ref="P8210">_xlfn.IFS(O8210=FALSE, 0, O8210=TRUE,1)</f>
        <v>1</v>
      </c>
      <c r="Q8210">
        <v>9</v>
      </c>
      <c r="R8210">
        <v>38</v>
      </c>
      <c r="S8210">
        <v>0</v>
      </c>
    </row>
    <row r="8211" spans="1:19" x14ac:dyDescent="0.3">
      <c r="A8211" t="s">
        <v>15814</v>
      </c>
      <c r="B8211" s="1">
        <v>45137.613194444442</v>
      </c>
      <c r="C8211" s="3">
        <v>53580</v>
      </c>
      <c r="D8211" s="6">
        <v>0.61332175925925925</v>
      </c>
      <c r="E8211" s="6" t="str">
        <f t="shared" si="128"/>
        <v>No</v>
      </c>
      <c r="F8211" s="4">
        <v>53580</v>
      </c>
      <c r="G8211" t="s">
        <v>34</v>
      </c>
      <c r="H8211">
        <v>14</v>
      </c>
      <c r="I8211" t="s">
        <v>106</v>
      </c>
      <c r="J8211" t="s">
        <v>15815</v>
      </c>
      <c r="K8211" t="s">
        <v>18</v>
      </c>
      <c r="L8211">
        <v>2</v>
      </c>
      <c r="M8211" t="s">
        <v>69</v>
      </c>
      <c r="N8211" t="s">
        <v>116</v>
      </c>
      <c r="O8211" t="b">
        <v>1</v>
      </c>
      <c r="P8211" cm="1">
        <f t="array" ref="P8211">_xlfn.IFS(O8211=FALSE, 0, O8211=TRUE,1)</f>
        <v>1</v>
      </c>
      <c r="R8211">
        <v>55</v>
      </c>
      <c r="S8211">
        <v>0</v>
      </c>
    </row>
    <row r="8212" spans="1:19" x14ac:dyDescent="0.3">
      <c r="A8212" t="s">
        <v>15816</v>
      </c>
      <c r="B8212" s="1">
        <v>45292.475694444445</v>
      </c>
      <c r="C8212" s="3">
        <v>53581</v>
      </c>
      <c r="D8212" s="6">
        <v>0.47582175925925924</v>
      </c>
      <c r="E8212" s="6" t="str">
        <f t="shared" si="128"/>
        <v>Yes</v>
      </c>
      <c r="F8212" s="4">
        <v>53581</v>
      </c>
      <c r="G8212" t="s">
        <v>51</v>
      </c>
      <c r="H8212">
        <v>11</v>
      </c>
      <c r="I8212" t="s">
        <v>35</v>
      </c>
      <c r="J8212" t="s">
        <v>15817</v>
      </c>
      <c r="K8212" t="s">
        <v>18</v>
      </c>
      <c r="L8212">
        <v>53</v>
      </c>
      <c r="M8212" t="s">
        <v>69</v>
      </c>
      <c r="N8212" t="s">
        <v>116</v>
      </c>
      <c r="O8212" t="b">
        <v>1</v>
      </c>
      <c r="P8212" cm="1">
        <f t="array" ref="P8212">_xlfn.IFS(O8212=FALSE, 0, O8212=TRUE,1)</f>
        <v>1</v>
      </c>
      <c r="R8212">
        <v>22</v>
      </c>
      <c r="S8212">
        <v>0</v>
      </c>
    </row>
    <row r="8213" spans="1:19" x14ac:dyDescent="0.3">
      <c r="A8213" t="s">
        <v>15818</v>
      </c>
      <c r="B8213" s="1">
        <v>45356.399305555555</v>
      </c>
      <c r="C8213" s="3">
        <v>53582</v>
      </c>
      <c r="D8213" s="6">
        <v>0.3994328703703704</v>
      </c>
      <c r="E8213" s="6" t="str">
        <f t="shared" si="128"/>
        <v>No</v>
      </c>
      <c r="F8213" s="4">
        <v>53582</v>
      </c>
      <c r="G8213" t="s">
        <v>74</v>
      </c>
      <c r="H8213">
        <v>9</v>
      </c>
      <c r="I8213" t="s">
        <v>38</v>
      </c>
      <c r="J8213" t="s">
        <v>925</v>
      </c>
      <c r="K8213" t="s">
        <v>18</v>
      </c>
      <c r="L8213">
        <v>9</v>
      </c>
      <c r="M8213" t="s">
        <v>69</v>
      </c>
      <c r="N8213" t="s">
        <v>116</v>
      </c>
      <c r="O8213" t="b">
        <v>1</v>
      </c>
      <c r="P8213" cm="1">
        <f t="array" ref="P8213">_xlfn.IFS(O8213=FALSE, 0, O8213=TRUE,1)</f>
        <v>1</v>
      </c>
      <c r="Q8213">
        <v>6</v>
      </c>
      <c r="R8213">
        <v>40</v>
      </c>
      <c r="S8213">
        <v>0</v>
      </c>
    </row>
    <row r="8214" spans="1:19" x14ac:dyDescent="0.3">
      <c r="A8214" t="s">
        <v>15819</v>
      </c>
      <c r="B8214" s="1">
        <v>45217.699305555558</v>
      </c>
      <c r="C8214" s="3">
        <v>53583</v>
      </c>
      <c r="D8214" s="6">
        <v>0.69943287037037039</v>
      </c>
      <c r="E8214" s="6" t="str">
        <f t="shared" si="128"/>
        <v>Yes</v>
      </c>
      <c r="F8214" s="4">
        <v>53583</v>
      </c>
      <c r="G8214" t="s">
        <v>15</v>
      </c>
      <c r="H8214">
        <v>16</v>
      </c>
      <c r="I8214" t="s">
        <v>85</v>
      </c>
      <c r="J8214" t="s">
        <v>15820</v>
      </c>
      <c r="K8214" t="s">
        <v>18</v>
      </c>
      <c r="L8214">
        <v>37</v>
      </c>
      <c r="M8214" t="s">
        <v>69</v>
      </c>
      <c r="N8214" t="s">
        <v>116</v>
      </c>
      <c r="O8214" t="b">
        <v>1</v>
      </c>
      <c r="P8214" cm="1">
        <f t="array" ref="P8214">_xlfn.IFS(O8214=FALSE, 0, O8214=TRUE,1)</f>
        <v>1</v>
      </c>
      <c r="Q8214">
        <v>8</v>
      </c>
      <c r="R8214">
        <v>10</v>
      </c>
      <c r="S8214">
        <v>0</v>
      </c>
    </row>
    <row r="8215" spans="1:19" x14ac:dyDescent="0.3">
      <c r="A8215" t="s">
        <v>15821</v>
      </c>
      <c r="B8215" s="1">
        <v>45138.55</v>
      </c>
      <c r="C8215" s="3">
        <v>53584</v>
      </c>
      <c r="D8215" s="6">
        <v>0.55012731481481481</v>
      </c>
      <c r="E8215" s="6" t="str">
        <f t="shared" si="128"/>
        <v>No</v>
      </c>
      <c r="F8215" s="4">
        <v>53584</v>
      </c>
      <c r="G8215" t="s">
        <v>51</v>
      </c>
      <c r="H8215">
        <v>13</v>
      </c>
      <c r="I8215" t="s">
        <v>38</v>
      </c>
      <c r="J8215" t="s">
        <v>15822</v>
      </c>
      <c r="K8215" t="s">
        <v>18</v>
      </c>
      <c r="L8215">
        <v>44</v>
      </c>
      <c r="M8215" t="s">
        <v>69</v>
      </c>
      <c r="N8215" t="s">
        <v>116</v>
      </c>
      <c r="O8215" t="b">
        <v>1</v>
      </c>
      <c r="P8215" cm="1">
        <f t="array" ref="P8215">_xlfn.IFS(O8215=FALSE, 0, O8215=TRUE,1)</f>
        <v>1</v>
      </c>
      <c r="Q8215">
        <v>10</v>
      </c>
      <c r="R8215">
        <v>44</v>
      </c>
      <c r="S8215">
        <v>0</v>
      </c>
    </row>
    <row r="8216" spans="1:19" x14ac:dyDescent="0.3">
      <c r="A8216" t="s">
        <v>15823</v>
      </c>
      <c r="B8216" s="1">
        <v>45234.588888888888</v>
      </c>
      <c r="C8216" s="3">
        <v>53585</v>
      </c>
      <c r="D8216" s="6">
        <v>0.58901620370370367</v>
      </c>
      <c r="E8216" s="6" t="str">
        <f t="shared" si="128"/>
        <v>Yes</v>
      </c>
      <c r="F8216" s="4">
        <v>53585</v>
      </c>
      <c r="G8216" t="s">
        <v>22</v>
      </c>
      <c r="H8216">
        <v>14</v>
      </c>
      <c r="I8216" t="s">
        <v>241</v>
      </c>
      <c r="J8216" t="s">
        <v>15824</v>
      </c>
      <c r="K8216" t="s">
        <v>18</v>
      </c>
      <c r="L8216">
        <v>42</v>
      </c>
      <c r="M8216" t="s">
        <v>69</v>
      </c>
      <c r="N8216" t="s">
        <v>20</v>
      </c>
      <c r="O8216" t="b">
        <v>1</v>
      </c>
      <c r="P8216" cm="1">
        <f t="array" ref="P8216">_xlfn.IFS(O8216=FALSE, 0, O8216=TRUE,1)</f>
        <v>1</v>
      </c>
      <c r="R8216">
        <v>17</v>
      </c>
      <c r="S8216">
        <v>0</v>
      </c>
    </row>
    <row r="8217" spans="1:19" x14ac:dyDescent="0.3">
      <c r="A8217" t="s">
        <v>15825</v>
      </c>
      <c r="B8217" s="1">
        <v>45459.260416666664</v>
      </c>
      <c r="C8217" s="3">
        <v>53586</v>
      </c>
      <c r="D8217" s="6">
        <v>0.2605439814814815</v>
      </c>
      <c r="E8217" s="6" t="str">
        <f t="shared" si="128"/>
        <v>Yes</v>
      </c>
      <c r="F8217" s="4">
        <v>53586</v>
      </c>
      <c r="G8217" t="s">
        <v>34</v>
      </c>
      <c r="H8217">
        <v>6</v>
      </c>
      <c r="I8217" t="s">
        <v>129</v>
      </c>
      <c r="J8217" t="s">
        <v>15826</v>
      </c>
      <c r="K8217" t="s">
        <v>18</v>
      </c>
      <c r="L8217">
        <v>45</v>
      </c>
      <c r="M8217" t="s">
        <v>69</v>
      </c>
      <c r="N8217" t="s">
        <v>20</v>
      </c>
      <c r="O8217" t="b">
        <v>1</v>
      </c>
      <c r="P8217" cm="1">
        <f t="array" ref="P8217">_xlfn.IFS(O8217=FALSE, 0, O8217=TRUE,1)</f>
        <v>1</v>
      </c>
      <c r="R8217">
        <v>16</v>
      </c>
      <c r="S8217">
        <v>0</v>
      </c>
    </row>
    <row r="8218" spans="1:19" x14ac:dyDescent="0.3">
      <c r="A8218" t="s">
        <v>15827</v>
      </c>
      <c r="B8218" s="1">
        <v>45209.563194444447</v>
      </c>
      <c r="C8218" s="3">
        <v>53587</v>
      </c>
      <c r="D8218" s="6">
        <v>0.56332175925925931</v>
      </c>
      <c r="E8218" s="6" t="str">
        <f t="shared" si="128"/>
        <v>No</v>
      </c>
      <c r="F8218" s="4">
        <v>53587</v>
      </c>
      <c r="G8218" t="s">
        <v>74</v>
      </c>
      <c r="H8218">
        <v>13</v>
      </c>
      <c r="I8218" t="s">
        <v>75</v>
      </c>
      <c r="J8218" t="s">
        <v>15828</v>
      </c>
      <c r="K8218" t="s">
        <v>18</v>
      </c>
      <c r="L8218">
        <v>36</v>
      </c>
      <c r="M8218" t="s">
        <v>69</v>
      </c>
      <c r="N8218" t="s">
        <v>20</v>
      </c>
      <c r="O8218" t="b">
        <v>1</v>
      </c>
      <c r="P8218" cm="1">
        <f t="array" ref="P8218">_xlfn.IFS(O8218=FALSE, 0, O8218=TRUE,1)</f>
        <v>1</v>
      </c>
      <c r="R8218">
        <v>36</v>
      </c>
      <c r="S8218">
        <v>0</v>
      </c>
    </row>
    <row r="8219" spans="1:19" x14ac:dyDescent="0.3">
      <c r="A8219" t="s">
        <v>15829</v>
      </c>
      <c r="B8219" s="1">
        <v>45099.630555555559</v>
      </c>
      <c r="C8219" s="3">
        <v>53588</v>
      </c>
      <c r="D8219" s="6">
        <v>0.63068287037037041</v>
      </c>
      <c r="E8219" s="6" t="str">
        <f t="shared" si="128"/>
        <v>No</v>
      </c>
      <c r="F8219" s="4">
        <v>53588</v>
      </c>
      <c r="G8219" t="s">
        <v>27</v>
      </c>
      <c r="H8219">
        <v>15</v>
      </c>
      <c r="I8219" t="s">
        <v>75</v>
      </c>
      <c r="J8219" t="s">
        <v>15830</v>
      </c>
      <c r="K8219" t="s">
        <v>18</v>
      </c>
      <c r="L8219">
        <v>22</v>
      </c>
      <c r="M8219" t="s">
        <v>69</v>
      </c>
      <c r="N8219" t="s">
        <v>20</v>
      </c>
      <c r="O8219" t="b">
        <v>1</v>
      </c>
      <c r="P8219" cm="1">
        <f t="array" ref="P8219">_xlfn.IFS(O8219=FALSE, 0, O8219=TRUE,1)</f>
        <v>1</v>
      </c>
      <c r="R8219">
        <v>41</v>
      </c>
      <c r="S8219">
        <v>0</v>
      </c>
    </row>
    <row r="8220" spans="1:19" x14ac:dyDescent="0.3">
      <c r="A8220" t="s">
        <v>15831</v>
      </c>
      <c r="B8220" s="1">
        <v>45221.244444444441</v>
      </c>
      <c r="C8220" s="3">
        <v>53589</v>
      </c>
      <c r="D8220" s="6">
        <v>0.24457175925925925</v>
      </c>
      <c r="E8220" s="6" t="str">
        <f t="shared" si="128"/>
        <v>No</v>
      </c>
      <c r="F8220" s="4">
        <v>53589</v>
      </c>
      <c r="G8220" t="s">
        <v>34</v>
      </c>
      <c r="H8220">
        <v>5</v>
      </c>
      <c r="I8220" t="s">
        <v>96</v>
      </c>
      <c r="J8220" t="s">
        <v>15832</v>
      </c>
      <c r="K8220" t="s">
        <v>18</v>
      </c>
      <c r="L8220">
        <v>40</v>
      </c>
      <c r="M8220" t="s">
        <v>69</v>
      </c>
      <c r="N8220" t="s">
        <v>20</v>
      </c>
      <c r="O8220" t="b">
        <v>1</v>
      </c>
      <c r="P8220" cm="1">
        <f t="array" ref="P8220">_xlfn.IFS(O8220=FALSE, 0, O8220=TRUE,1)</f>
        <v>1</v>
      </c>
      <c r="R8220">
        <v>41</v>
      </c>
      <c r="S8220">
        <v>0</v>
      </c>
    </row>
    <row r="8221" spans="1:19" x14ac:dyDescent="0.3">
      <c r="A8221" t="s">
        <v>15833</v>
      </c>
      <c r="B8221" s="1">
        <v>45101.20208333333</v>
      </c>
      <c r="C8221" s="3">
        <v>53590</v>
      </c>
      <c r="D8221" s="6">
        <v>0.20221064814814815</v>
      </c>
      <c r="E8221" s="6" t="str">
        <f t="shared" si="128"/>
        <v>Yes</v>
      </c>
      <c r="F8221" s="4">
        <v>53590</v>
      </c>
      <c r="G8221" t="s">
        <v>22</v>
      </c>
      <c r="H8221">
        <v>4</v>
      </c>
      <c r="I8221" t="s">
        <v>52</v>
      </c>
      <c r="J8221" t="s">
        <v>15834</v>
      </c>
      <c r="K8221" t="s">
        <v>18</v>
      </c>
      <c r="L8221">
        <v>52</v>
      </c>
      <c r="M8221" t="s">
        <v>69</v>
      </c>
      <c r="N8221" t="s">
        <v>20</v>
      </c>
      <c r="O8221" t="b">
        <v>1</v>
      </c>
      <c r="P8221" cm="1">
        <f t="array" ref="P8221">_xlfn.IFS(O8221=FALSE, 0, O8221=TRUE,1)</f>
        <v>1</v>
      </c>
      <c r="R8221">
        <v>24</v>
      </c>
      <c r="S8221">
        <v>0</v>
      </c>
    </row>
    <row r="8222" spans="1:19" x14ac:dyDescent="0.3">
      <c r="A8222" t="s">
        <v>15835</v>
      </c>
      <c r="B8222" s="1">
        <v>45527.874305555553</v>
      </c>
      <c r="C8222" s="3">
        <v>53591</v>
      </c>
      <c r="D8222" s="6">
        <v>0.87443287037037032</v>
      </c>
      <c r="E8222" s="6" t="str">
        <f t="shared" si="128"/>
        <v>Yes</v>
      </c>
      <c r="F8222" s="4">
        <v>53591</v>
      </c>
      <c r="G8222" t="s">
        <v>55</v>
      </c>
      <c r="H8222">
        <v>20</v>
      </c>
      <c r="I8222" t="s">
        <v>52</v>
      </c>
      <c r="J8222" t="s">
        <v>15836</v>
      </c>
      <c r="K8222" t="s">
        <v>18</v>
      </c>
      <c r="L8222">
        <v>1</v>
      </c>
      <c r="M8222" t="s">
        <v>69</v>
      </c>
      <c r="N8222" t="s">
        <v>20</v>
      </c>
      <c r="O8222" t="b">
        <v>1</v>
      </c>
      <c r="P8222" cm="1">
        <f t="array" ref="P8222">_xlfn.IFS(O8222=FALSE, 0, O8222=TRUE,1)</f>
        <v>1</v>
      </c>
      <c r="R8222">
        <v>28</v>
      </c>
      <c r="S8222">
        <v>0</v>
      </c>
    </row>
    <row r="8223" spans="1:19" x14ac:dyDescent="0.3">
      <c r="A8223" t="s">
        <v>15837</v>
      </c>
      <c r="B8223" s="1">
        <v>45545.265277777777</v>
      </c>
      <c r="C8223" s="3">
        <v>53592</v>
      </c>
      <c r="D8223" s="6">
        <v>0.2654050925925926</v>
      </c>
      <c r="E8223" s="6" t="str">
        <f t="shared" si="128"/>
        <v>No</v>
      </c>
      <c r="F8223" s="4">
        <v>53592</v>
      </c>
      <c r="G8223" t="s">
        <v>74</v>
      </c>
      <c r="H8223">
        <v>6</v>
      </c>
      <c r="I8223" t="s">
        <v>30</v>
      </c>
      <c r="J8223" t="s">
        <v>15838</v>
      </c>
      <c r="K8223" t="s">
        <v>18</v>
      </c>
      <c r="L8223">
        <v>52</v>
      </c>
      <c r="M8223" t="s">
        <v>69</v>
      </c>
      <c r="N8223" t="s">
        <v>20</v>
      </c>
      <c r="O8223" t="b">
        <v>1</v>
      </c>
      <c r="P8223" cm="1">
        <f t="array" ref="P8223">_xlfn.IFS(O8223=FALSE, 0, O8223=TRUE,1)</f>
        <v>1</v>
      </c>
      <c r="R8223">
        <v>55</v>
      </c>
      <c r="S8223">
        <v>0</v>
      </c>
    </row>
    <row r="8224" spans="1:19" x14ac:dyDescent="0.3">
      <c r="A8224" t="s">
        <v>15839</v>
      </c>
      <c r="B8224" s="1">
        <v>45427.320138888892</v>
      </c>
      <c r="C8224" s="3">
        <v>53593</v>
      </c>
      <c r="D8224" s="6">
        <v>0.32026620370370368</v>
      </c>
      <c r="E8224" s="6" t="str">
        <f t="shared" si="128"/>
        <v>Yes</v>
      </c>
      <c r="F8224" s="4">
        <v>53593</v>
      </c>
      <c r="G8224" t="s">
        <v>15</v>
      </c>
      <c r="H8224">
        <v>7</v>
      </c>
      <c r="I8224" t="s">
        <v>71</v>
      </c>
      <c r="J8224" t="s">
        <v>15840</v>
      </c>
      <c r="K8224" t="s">
        <v>18</v>
      </c>
      <c r="L8224">
        <v>17</v>
      </c>
      <c r="M8224" t="s">
        <v>69</v>
      </c>
      <c r="N8224" t="s">
        <v>20</v>
      </c>
      <c r="O8224" t="b">
        <v>1</v>
      </c>
      <c r="P8224" cm="1">
        <f t="array" ref="P8224">_xlfn.IFS(O8224=FALSE, 0, O8224=TRUE,1)</f>
        <v>1</v>
      </c>
      <c r="R8224">
        <v>23</v>
      </c>
      <c r="S8224">
        <v>0</v>
      </c>
    </row>
    <row r="8225" spans="1:19" x14ac:dyDescent="0.3">
      <c r="A8225" t="s">
        <v>15841</v>
      </c>
      <c r="B8225" s="1">
        <v>45367.840277777781</v>
      </c>
      <c r="C8225" s="3">
        <v>53594</v>
      </c>
      <c r="D8225" s="6">
        <v>0.84040509259259255</v>
      </c>
      <c r="E8225" s="6" t="str">
        <f t="shared" si="128"/>
        <v>No</v>
      </c>
      <c r="F8225" s="4">
        <v>53594</v>
      </c>
      <c r="G8225" t="s">
        <v>22</v>
      </c>
      <c r="H8225">
        <v>20</v>
      </c>
      <c r="I8225" t="s">
        <v>71</v>
      </c>
      <c r="J8225" t="s">
        <v>15842</v>
      </c>
      <c r="K8225" t="s">
        <v>18</v>
      </c>
      <c r="L8225">
        <v>49</v>
      </c>
      <c r="M8225" t="s">
        <v>69</v>
      </c>
      <c r="N8225" t="s">
        <v>20</v>
      </c>
      <c r="O8225" t="b">
        <v>1</v>
      </c>
      <c r="P8225" cm="1">
        <f t="array" ref="P8225">_xlfn.IFS(O8225=FALSE, 0, O8225=TRUE,1)</f>
        <v>1</v>
      </c>
      <c r="R8225">
        <v>46</v>
      </c>
      <c r="S8225">
        <v>0</v>
      </c>
    </row>
    <row r="8226" spans="1:19" x14ac:dyDescent="0.3">
      <c r="A8226" t="s">
        <v>15843</v>
      </c>
      <c r="B8226" s="1">
        <v>45078.324999999997</v>
      </c>
      <c r="C8226" s="3">
        <v>53595</v>
      </c>
      <c r="D8226" s="6">
        <v>0.32512731481481483</v>
      </c>
      <c r="E8226" s="6" t="str">
        <f t="shared" si="128"/>
        <v>Yes</v>
      </c>
      <c r="F8226" s="4">
        <v>53595</v>
      </c>
      <c r="G8226" t="s">
        <v>27</v>
      </c>
      <c r="H8226">
        <v>7</v>
      </c>
      <c r="I8226" t="s">
        <v>16</v>
      </c>
      <c r="J8226" t="s">
        <v>15844</v>
      </c>
      <c r="K8226" t="s">
        <v>18</v>
      </c>
      <c r="L8226">
        <v>30</v>
      </c>
      <c r="M8226" t="s">
        <v>69</v>
      </c>
      <c r="N8226" t="s">
        <v>20</v>
      </c>
      <c r="O8226" t="b">
        <v>1</v>
      </c>
      <c r="P8226" cm="1">
        <f t="array" ref="P8226">_xlfn.IFS(O8226=FALSE, 0, O8226=TRUE,1)</f>
        <v>1</v>
      </c>
      <c r="R8226">
        <v>19</v>
      </c>
      <c r="S8226">
        <v>0</v>
      </c>
    </row>
    <row r="8227" spans="1:19" x14ac:dyDescent="0.3">
      <c r="A8227" t="s">
        <v>15845</v>
      </c>
      <c r="B8227" s="1">
        <v>45500.350694444445</v>
      </c>
      <c r="C8227" s="3">
        <v>53596</v>
      </c>
      <c r="D8227" s="6">
        <v>0.35082175925925924</v>
      </c>
      <c r="E8227" s="6" t="str">
        <f t="shared" si="128"/>
        <v>No</v>
      </c>
      <c r="F8227" s="4">
        <v>53596</v>
      </c>
      <c r="G8227" t="s">
        <v>22</v>
      </c>
      <c r="H8227">
        <v>8</v>
      </c>
      <c r="I8227" t="s">
        <v>16</v>
      </c>
      <c r="J8227" t="s">
        <v>15846</v>
      </c>
      <c r="K8227" t="s">
        <v>18</v>
      </c>
      <c r="L8227">
        <v>72</v>
      </c>
      <c r="M8227" t="s">
        <v>69</v>
      </c>
      <c r="N8227" t="s">
        <v>20</v>
      </c>
      <c r="O8227" t="b">
        <v>1</v>
      </c>
      <c r="P8227" cm="1">
        <f t="array" ref="P8227">_xlfn.IFS(O8227=FALSE, 0, O8227=TRUE,1)</f>
        <v>1</v>
      </c>
      <c r="R8227">
        <v>34</v>
      </c>
      <c r="S8227">
        <v>0</v>
      </c>
    </row>
    <row r="8228" spans="1:19" x14ac:dyDescent="0.3">
      <c r="A8228" t="s">
        <v>15847</v>
      </c>
      <c r="B8228" s="1">
        <v>45569.219444444447</v>
      </c>
      <c r="C8228" s="3">
        <v>53597</v>
      </c>
      <c r="D8228" s="6">
        <v>0.21957175925925926</v>
      </c>
      <c r="E8228" s="6" t="str">
        <f t="shared" si="128"/>
        <v>No</v>
      </c>
      <c r="F8228" s="4">
        <v>53597</v>
      </c>
      <c r="G8228" t="s">
        <v>55</v>
      </c>
      <c r="H8228">
        <v>5</v>
      </c>
      <c r="I8228" t="s">
        <v>16</v>
      </c>
      <c r="J8228" t="s">
        <v>15848</v>
      </c>
      <c r="K8228" t="s">
        <v>18</v>
      </c>
      <c r="L8228">
        <v>13</v>
      </c>
      <c r="M8228" t="s">
        <v>69</v>
      </c>
      <c r="N8228" t="s">
        <v>20</v>
      </c>
      <c r="O8228" t="b">
        <v>1</v>
      </c>
      <c r="P8228" cm="1">
        <f t="array" ref="P8228">_xlfn.IFS(O8228=FALSE, 0, O8228=TRUE,1)</f>
        <v>1</v>
      </c>
      <c r="R8228">
        <v>40</v>
      </c>
      <c r="S8228">
        <v>0</v>
      </c>
    </row>
    <row r="8229" spans="1:19" x14ac:dyDescent="0.3">
      <c r="A8229" t="s">
        <v>15849</v>
      </c>
      <c r="B8229" s="1">
        <v>45525.370138888888</v>
      </c>
      <c r="C8229" s="3">
        <v>53598</v>
      </c>
      <c r="D8229" s="6">
        <v>0.37026620370370372</v>
      </c>
      <c r="E8229" s="6" t="str">
        <f t="shared" si="128"/>
        <v>No</v>
      </c>
      <c r="F8229" s="4">
        <v>53598</v>
      </c>
      <c r="G8229" t="s">
        <v>15</v>
      </c>
      <c r="H8229">
        <v>8</v>
      </c>
      <c r="I8229" t="s">
        <v>16</v>
      </c>
      <c r="J8229" t="s">
        <v>15850</v>
      </c>
      <c r="K8229" t="s">
        <v>18</v>
      </c>
      <c r="L8229">
        <v>67</v>
      </c>
      <c r="M8229" t="s">
        <v>69</v>
      </c>
      <c r="N8229" t="s">
        <v>20</v>
      </c>
      <c r="O8229" t="b">
        <v>1</v>
      </c>
      <c r="P8229" cm="1">
        <f t="array" ref="P8229">_xlfn.IFS(O8229=FALSE, 0, O8229=TRUE,1)</f>
        <v>1</v>
      </c>
      <c r="R8229">
        <v>46</v>
      </c>
      <c r="S8229">
        <v>0</v>
      </c>
    </row>
    <row r="8230" spans="1:19" x14ac:dyDescent="0.3">
      <c r="A8230" t="s">
        <v>15851</v>
      </c>
      <c r="B8230" s="1">
        <v>45175.064583333333</v>
      </c>
      <c r="C8230" s="3">
        <v>53599</v>
      </c>
      <c r="D8230" s="6">
        <v>6.4710648148148142E-2</v>
      </c>
      <c r="E8230" s="6" t="str">
        <f t="shared" si="128"/>
        <v>Yes</v>
      </c>
      <c r="F8230" s="4">
        <v>53599</v>
      </c>
      <c r="G8230" t="s">
        <v>15</v>
      </c>
      <c r="H8230">
        <v>1</v>
      </c>
      <c r="I8230" t="s">
        <v>79</v>
      </c>
      <c r="J8230" t="s">
        <v>15852</v>
      </c>
      <c r="K8230" t="s">
        <v>18</v>
      </c>
      <c r="L8230">
        <v>50</v>
      </c>
      <c r="M8230" t="s">
        <v>69</v>
      </c>
      <c r="N8230" t="s">
        <v>20</v>
      </c>
      <c r="O8230" t="b">
        <v>1</v>
      </c>
      <c r="P8230" cm="1">
        <f t="array" ref="P8230">_xlfn.IFS(O8230=FALSE, 0, O8230=TRUE,1)</f>
        <v>1</v>
      </c>
      <c r="R8230">
        <v>14</v>
      </c>
      <c r="S8230">
        <v>0</v>
      </c>
    </row>
    <row r="8231" spans="1:19" x14ac:dyDescent="0.3">
      <c r="A8231" t="s">
        <v>15853</v>
      </c>
      <c r="B8231" s="1">
        <v>45574.645138888889</v>
      </c>
      <c r="C8231" s="3">
        <v>53600</v>
      </c>
      <c r="D8231" s="6">
        <v>0.64526620370370369</v>
      </c>
      <c r="E8231" s="6" t="str">
        <f t="shared" si="128"/>
        <v>Yes</v>
      </c>
      <c r="F8231" s="4">
        <v>53600</v>
      </c>
      <c r="G8231" t="s">
        <v>15</v>
      </c>
      <c r="H8231">
        <v>15</v>
      </c>
      <c r="I8231" t="s">
        <v>79</v>
      </c>
      <c r="J8231" t="s">
        <v>15854</v>
      </c>
      <c r="K8231" t="s">
        <v>18</v>
      </c>
      <c r="L8231">
        <v>23</v>
      </c>
      <c r="M8231" t="s">
        <v>69</v>
      </c>
      <c r="N8231" t="s">
        <v>20</v>
      </c>
      <c r="O8231" t="b">
        <v>1</v>
      </c>
      <c r="P8231" cm="1">
        <f t="array" ref="P8231">_xlfn.IFS(O8231=FALSE, 0, O8231=TRUE,1)</f>
        <v>1</v>
      </c>
      <c r="R8231">
        <v>28</v>
      </c>
      <c r="S8231">
        <v>0</v>
      </c>
    </row>
    <row r="8232" spans="1:19" x14ac:dyDescent="0.3">
      <c r="A8232" t="s">
        <v>15855</v>
      </c>
      <c r="B8232" s="1">
        <v>45148.436111111114</v>
      </c>
      <c r="C8232" s="3">
        <v>53601</v>
      </c>
      <c r="D8232" s="6">
        <v>0.43623842592592593</v>
      </c>
      <c r="E8232" s="6" t="str">
        <f t="shared" si="128"/>
        <v>No</v>
      </c>
      <c r="F8232" s="4">
        <v>53601</v>
      </c>
      <c r="G8232" t="s">
        <v>27</v>
      </c>
      <c r="H8232">
        <v>10</v>
      </c>
      <c r="I8232" t="s">
        <v>82</v>
      </c>
      <c r="J8232" t="s">
        <v>6671</v>
      </c>
      <c r="K8232" t="s">
        <v>18</v>
      </c>
      <c r="L8232">
        <v>49</v>
      </c>
      <c r="M8232" t="s">
        <v>69</v>
      </c>
      <c r="N8232" t="s">
        <v>20</v>
      </c>
      <c r="O8232" t="b">
        <v>1</v>
      </c>
      <c r="P8232" cm="1">
        <f t="array" ref="P8232">_xlfn.IFS(O8232=FALSE, 0, O8232=TRUE,1)</f>
        <v>1</v>
      </c>
      <c r="R8232">
        <v>41</v>
      </c>
      <c r="S8232">
        <v>0</v>
      </c>
    </row>
    <row r="8233" spans="1:19" x14ac:dyDescent="0.3">
      <c r="A8233" t="s">
        <v>15856</v>
      </c>
      <c r="B8233" s="1">
        <v>45463.722222222219</v>
      </c>
      <c r="C8233" s="3">
        <v>53602</v>
      </c>
      <c r="D8233" s="6">
        <v>0.72234953703703708</v>
      </c>
      <c r="E8233" s="6" t="str">
        <f t="shared" si="128"/>
        <v>Yes</v>
      </c>
      <c r="F8233" s="4">
        <v>53602</v>
      </c>
      <c r="G8233" t="s">
        <v>27</v>
      </c>
      <c r="H8233">
        <v>17</v>
      </c>
      <c r="I8233" t="s">
        <v>47</v>
      </c>
      <c r="J8233" t="s">
        <v>15857</v>
      </c>
      <c r="K8233" t="s">
        <v>18</v>
      </c>
      <c r="L8233">
        <v>34</v>
      </c>
      <c r="M8233" t="s">
        <v>69</v>
      </c>
      <c r="N8233" t="s">
        <v>20</v>
      </c>
      <c r="O8233" t="b">
        <v>1</v>
      </c>
      <c r="P8233" cm="1">
        <f t="array" ref="P8233">_xlfn.IFS(O8233=FALSE, 0, O8233=TRUE,1)</f>
        <v>1</v>
      </c>
      <c r="R8233">
        <v>16</v>
      </c>
      <c r="S8233">
        <v>0</v>
      </c>
    </row>
    <row r="8234" spans="1:19" x14ac:dyDescent="0.3">
      <c r="A8234" t="s">
        <v>15858</v>
      </c>
      <c r="B8234" s="1">
        <v>45035.306250000001</v>
      </c>
      <c r="C8234" s="3">
        <v>53603</v>
      </c>
      <c r="D8234" s="6">
        <v>0.30637731481481484</v>
      </c>
      <c r="E8234" s="6" t="str">
        <f t="shared" si="128"/>
        <v>Yes</v>
      </c>
      <c r="F8234" s="4">
        <v>53603</v>
      </c>
      <c r="G8234" t="s">
        <v>15</v>
      </c>
      <c r="H8234">
        <v>7</v>
      </c>
      <c r="I8234" t="s">
        <v>47</v>
      </c>
      <c r="J8234" t="s">
        <v>15859</v>
      </c>
      <c r="K8234" t="s">
        <v>18</v>
      </c>
      <c r="L8234">
        <v>17</v>
      </c>
      <c r="M8234" t="s">
        <v>69</v>
      </c>
      <c r="N8234" t="s">
        <v>20</v>
      </c>
      <c r="O8234" t="b">
        <v>1</v>
      </c>
      <c r="P8234" cm="1">
        <f t="array" ref="P8234">_xlfn.IFS(O8234=FALSE, 0, O8234=TRUE,1)</f>
        <v>1</v>
      </c>
      <c r="R8234">
        <v>21</v>
      </c>
      <c r="S8234">
        <v>0</v>
      </c>
    </row>
    <row r="8235" spans="1:19" x14ac:dyDescent="0.3">
      <c r="A8235" t="s">
        <v>15860</v>
      </c>
      <c r="B8235" s="1">
        <v>45171.336805555555</v>
      </c>
      <c r="C8235" s="3">
        <v>53604</v>
      </c>
      <c r="D8235" s="6">
        <v>0.3369328703703704</v>
      </c>
      <c r="E8235" s="6" t="str">
        <f t="shared" si="128"/>
        <v>Yes</v>
      </c>
      <c r="F8235" s="4">
        <v>53604</v>
      </c>
      <c r="G8235" t="s">
        <v>22</v>
      </c>
      <c r="H8235">
        <v>8</v>
      </c>
      <c r="I8235" t="s">
        <v>47</v>
      </c>
      <c r="J8235" t="s">
        <v>15861</v>
      </c>
      <c r="K8235" t="s">
        <v>18</v>
      </c>
      <c r="L8235">
        <v>26</v>
      </c>
      <c r="M8235" t="s">
        <v>69</v>
      </c>
      <c r="N8235" t="s">
        <v>20</v>
      </c>
      <c r="O8235" t="b">
        <v>1</v>
      </c>
      <c r="P8235" cm="1">
        <f t="array" ref="P8235">_xlfn.IFS(O8235=FALSE, 0, O8235=TRUE,1)</f>
        <v>1</v>
      </c>
      <c r="R8235">
        <v>28</v>
      </c>
      <c r="S8235">
        <v>0</v>
      </c>
    </row>
    <row r="8236" spans="1:19" x14ac:dyDescent="0.3">
      <c r="A8236" t="s">
        <v>15862</v>
      </c>
      <c r="B8236" s="1">
        <v>45522.929166666669</v>
      </c>
      <c r="C8236" s="3">
        <v>53605</v>
      </c>
      <c r="D8236" s="6">
        <v>0.92929398148148146</v>
      </c>
      <c r="E8236" s="6" t="str">
        <f t="shared" si="128"/>
        <v>Yes</v>
      </c>
      <c r="F8236" s="4">
        <v>53605</v>
      </c>
      <c r="G8236" t="s">
        <v>34</v>
      </c>
      <c r="H8236">
        <v>22</v>
      </c>
      <c r="I8236" t="s">
        <v>122</v>
      </c>
      <c r="J8236" t="s">
        <v>1498</v>
      </c>
      <c r="K8236" t="s">
        <v>18</v>
      </c>
      <c r="L8236">
        <v>38</v>
      </c>
      <c r="M8236" t="s">
        <v>69</v>
      </c>
      <c r="N8236" t="s">
        <v>20</v>
      </c>
      <c r="O8236" t="b">
        <v>1</v>
      </c>
      <c r="P8236" cm="1">
        <f t="array" ref="P8236">_xlfn.IFS(O8236=FALSE, 0, O8236=TRUE,1)</f>
        <v>1</v>
      </c>
      <c r="R8236">
        <v>13</v>
      </c>
      <c r="S8236">
        <v>0</v>
      </c>
    </row>
    <row r="8237" spans="1:19" x14ac:dyDescent="0.3">
      <c r="A8237" t="s">
        <v>15863</v>
      </c>
      <c r="B8237" s="1">
        <v>45332.354166666664</v>
      </c>
      <c r="C8237" s="3">
        <v>53606</v>
      </c>
      <c r="D8237" s="6">
        <v>0.3542939814814815</v>
      </c>
      <c r="E8237" s="6" t="str">
        <f t="shared" si="128"/>
        <v>No</v>
      </c>
      <c r="F8237" s="4">
        <v>53606</v>
      </c>
      <c r="G8237" t="s">
        <v>22</v>
      </c>
      <c r="H8237">
        <v>8</v>
      </c>
      <c r="I8237" t="s">
        <v>62</v>
      </c>
      <c r="J8237" t="s">
        <v>12083</v>
      </c>
      <c r="K8237" t="s">
        <v>18</v>
      </c>
      <c r="L8237">
        <v>37</v>
      </c>
      <c r="M8237" t="s">
        <v>69</v>
      </c>
      <c r="N8237" t="s">
        <v>20</v>
      </c>
      <c r="O8237" t="b">
        <v>1</v>
      </c>
      <c r="P8237" cm="1">
        <f t="array" ref="P8237">_xlfn.IFS(O8237=FALSE, 0, O8237=TRUE,1)</f>
        <v>1</v>
      </c>
      <c r="R8237">
        <v>36</v>
      </c>
      <c r="S8237">
        <v>0</v>
      </c>
    </row>
    <row r="8238" spans="1:19" x14ac:dyDescent="0.3">
      <c r="A8238" t="s">
        <v>15864</v>
      </c>
      <c r="B8238" s="1">
        <v>45518.200694444444</v>
      </c>
      <c r="C8238" s="3">
        <v>53607</v>
      </c>
      <c r="D8238" s="6">
        <v>0.20082175925925927</v>
      </c>
      <c r="E8238" s="6" t="str">
        <f t="shared" si="128"/>
        <v>No</v>
      </c>
      <c r="F8238" s="4">
        <v>53607</v>
      </c>
      <c r="G8238" t="s">
        <v>15</v>
      </c>
      <c r="H8238">
        <v>4</v>
      </c>
      <c r="I8238" t="s">
        <v>160</v>
      </c>
      <c r="J8238" t="s">
        <v>14858</v>
      </c>
      <c r="K8238" t="s">
        <v>18</v>
      </c>
      <c r="L8238">
        <v>42</v>
      </c>
      <c r="M8238" t="s">
        <v>69</v>
      </c>
      <c r="N8238" t="s">
        <v>20</v>
      </c>
      <c r="O8238" t="b">
        <v>1</v>
      </c>
      <c r="P8238" cm="1">
        <f t="array" ref="P8238">_xlfn.IFS(O8238=FALSE, 0, O8238=TRUE,1)</f>
        <v>1</v>
      </c>
      <c r="R8238">
        <v>32</v>
      </c>
      <c r="S8238">
        <v>0</v>
      </c>
    </row>
    <row r="8239" spans="1:19" x14ac:dyDescent="0.3">
      <c r="A8239" t="s">
        <v>15865</v>
      </c>
      <c r="B8239" s="1">
        <v>45286.31527777778</v>
      </c>
      <c r="C8239" s="3">
        <v>53608</v>
      </c>
      <c r="D8239" s="6">
        <v>0.31540509259259258</v>
      </c>
      <c r="E8239" s="6" t="str">
        <f t="shared" si="128"/>
        <v>No</v>
      </c>
      <c r="F8239" s="4">
        <v>53608</v>
      </c>
      <c r="G8239" t="s">
        <v>74</v>
      </c>
      <c r="H8239">
        <v>7</v>
      </c>
      <c r="I8239" t="s">
        <v>160</v>
      </c>
      <c r="J8239" t="s">
        <v>15866</v>
      </c>
      <c r="K8239" t="s">
        <v>18</v>
      </c>
      <c r="L8239">
        <v>74</v>
      </c>
      <c r="M8239" t="s">
        <v>69</v>
      </c>
      <c r="N8239" t="s">
        <v>20</v>
      </c>
      <c r="O8239" t="b">
        <v>1</v>
      </c>
      <c r="P8239" cm="1">
        <f t="array" ref="P8239">_xlfn.IFS(O8239=FALSE, 0, O8239=TRUE,1)</f>
        <v>1</v>
      </c>
      <c r="R8239">
        <v>43</v>
      </c>
      <c r="S8239">
        <v>0</v>
      </c>
    </row>
    <row r="8240" spans="1:19" x14ac:dyDescent="0.3">
      <c r="A8240" t="s">
        <v>15867</v>
      </c>
      <c r="B8240" s="1">
        <v>45296.987500000003</v>
      </c>
      <c r="C8240" s="3">
        <v>53609</v>
      </c>
      <c r="D8240" s="6">
        <v>0.98762731481481481</v>
      </c>
      <c r="E8240" s="6" t="str">
        <f t="shared" si="128"/>
        <v>No</v>
      </c>
      <c r="F8240" s="4">
        <v>53609</v>
      </c>
      <c r="G8240" t="s">
        <v>55</v>
      </c>
      <c r="H8240">
        <v>23</v>
      </c>
      <c r="I8240" t="s">
        <v>160</v>
      </c>
      <c r="J8240" t="s">
        <v>15868</v>
      </c>
      <c r="K8240" t="s">
        <v>18</v>
      </c>
      <c r="L8240">
        <v>8</v>
      </c>
      <c r="M8240" t="s">
        <v>69</v>
      </c>
      <c r="N8240" t="s">
        <v>20</v>
      </c>
      <c r="O8240" t="b">
        <v>1</v>
      </c>
      <c r="P8240" cm="1">
        <f t="array" ref="P8240">_xlfn.IFS(O8240=FALSE, 0, O8240=TRUE,1)</f>
        <v>1</v>
      </c>
      <c r="R8240">
        <v>56</v>
      </c>
      <c r="S8240">
        <v>0</v>
      </c>
    </row>
    <row r="8241" spans="1:19" x14ac:dyDescent="0.3">
      <c r="A8241" t="s">
        <v>15869</v>
      </c>
      <c r="B8241" s="1">
        <v>45125.181250000001</v>
      </c>
      <c r="C8241" s="3">
        <v>53610</v>
      </c>
      <c r="D8241" s="6">
        <v>0.18137731481481481</v>
      </c>
      <c r="E8241" s="6" t="str">
        <f t="shared" si="128"/>
        <v>Yes</v>
      </c>
      <c r="F8241" s="4">
        <v>53610</v>
      </c>
      <c r="G8241" t="s">
        <v>74</v>
      </c>
      <c r="H8241">
        <v>4</v>
      </c>
      <c r="I8241" t="s">
        <v>58</v>
      </c>
      <c r="J8241" t="s">
        <v>15870</v>
      </c>
      <c r="K8241" t="s">
        <v>18</v>
      </c>
      <c r="L8241">
        <v>55</v>
      </c>
      <c r="M8241" t="s">
        <v>69</v>
      </c>
      <c r="N8241" t="s">
        <v>20</v>
      </c>
      <c r="O8241" t="b">
        <v>1</v>
      </c>
      <c r="P8241" cm="1">
        <f t="array" ref="P8241">_xlfn.IFS(O8241=FALSE, 0, O8241=TRUE,1)</f>
        <v>1</v>
      </c>
      <c r="R8241">
        <v>13</v>
      </c>
      <c r="S8241">
        <v>0</v>
      </c>
    </row>
    <row r="8242" spans="1:19" x14ac:dyDescent="0.3">
      <c r="A8242" t="s">
        <v>15871</v>
      </c>
      <c r="B8242" s="1">
        <v>45140.656944444447</v>
      </c>
      <c r="C8242" s="3">
        <v>53611</v>
      </c>
      <c r="D8242" s="6">
        <v>0.65707175925925931</v>
      </c>
      <c r="E8242" s="6" t="str">
        <f t="shared" si="128"/>
        <v>No</v>
      </c>
      <c r="F8242" s="4">
        <v>53611</v>
      </c>
      <c r="G8242" t="s">
        <v>15</v>
      </c>
      <c r="H8242">
        <v>15</v>
      </c>
      <c r="I8242" t="s">
        <v>58</v>
      </c>
      <c r="J8242" t="s">
        <v>15872</v>
      </c>
      <c r="K8242" t="s">
        <v>18</v>
      </c>
      <c r="L8242">
        <v>15</v>
      </c>
      <c r="M8242" t="s">
        <v>69</v>
      </c>
      <c r="N8242" t="s">
        <v>20</v>
      </c>
      <c r="O8242" t="b">
        <v>1</v>
      </c>
      <c r="P8242" cm="1">
        <f t="array" ref="P8242">_xlfn.IFS(O8242=FALSE, 0, O8242=TRUE,1)</f>
        <v>1</v>
      </c>
      <c r="R8242">
        <v>38</v>
      </c>
      <c r="S8242">
        <v>0</v>
      </c>
    </row>
    <row r="8243" spans="1:19" x14ac:dyDescent="0.3">
      <c r="A8243" t="s">
        <v>15873</v>
      </c>
      <c r="B8243" s="1">
        <v>45515.262499999997</v>
      </c>
      <c r="C8243" s="3">
        <v>53612</v>
      </c>
      <c r="D8243" s="6">
        <v>0.26262731481481483</v>
      </c>
      <c r="E8243" s="6" t="str">
        <f t="shared" si="128"/>
        <v>Yes</v>
      </c>
      <c r="F8243" s="4">
        <v>53612</v>
      </c>
      <c r="G8243" t="s">
        <v>34</v>
      </c>
      <c r="H8243">
        <v>6</v>
      </c>
      <c r="I8243" t="s">
        <v>91</v>
      </c>
      <c r="J8243" t="s">
        <v>15874</v>
      </c>
      <c r="K8243" t="s">
        <v>18</v>
      </c>
      <c r="L8243">
        <v>22</v>
      </c>
      <c r="M8243" t="s">
        <v>69</v>
      </c>
      <c r="N8243" t="s">
        <v>20</v>
      </c>
      <c r="O8243" t="b">
        <v>1</v>
      </c>
      <c r="P8243" cm="1">
        <f t="array" ref="P8243">_xlfn.IFS(O8243=FALSE, 0, O8243=TRUE,1)</f>
        <v>1</v>
      </c>
      <c r="R8243">
        <v>23</v>
      </c>
      <c r="S8243">
        <v>0</v>
      </c>
    </row>
    <row r="8244" spans="1:19" x14ac:dyDescent="0.3">
      <c r="A8244" t="s">
        <v>15875</v>
      </c>
      <c r="B8244" s="1">
        <v>45212.554166666669</v>
      </c>
      <c r="C8244" s="3">
        <v>53613</v>
      </c>
      <c r="D8244" s="6">
        <v>0.55429398148148146</v>
      </c>
      <c r="E8244" s="6" t="str">
        <f t="shared" si="128"/>
        <v>No</v>
      </c>
      <c r="F8244" s="4">
        <v>53613</v>
      </c>
      <c r="G8244" t="s">
        <v>55</v>
      </c>
      <c r="H8244">
        <v>13</v>
      </c>
      <c r="I8244" t="s">
        <v>35</v>
      </c>
      <c r="J8244" t="s">
        <v>15876</v>
      </c>
      <c r="K8244" t="s">
        <v>18</v>
      </c>
      <c r="L8244">
        <v>62</v>
      </c>
      <c r="M8244" t="s">
        <v>69</v>
      </c>
      <c r="N8244" t="s">
        <v>20</v>
      </c>
      <c r="O8244" t="b">
        <v>1</v>
      </c>
      <c r="P8244" cm="1">
        <f t="array" ref="P8244">_xlfn.IFS(O8244=FALSE, 0, O8244=TRUE,1)</f>
        <v>1</v>
      </c>
      <c r="R8244">
        <v>59</v>
      </c>
      <c r="S8244">
        <v>0</v>
      </c>
    </row>
    <row r="8245" spans="1:19" x14ac:dyDescent="0.3">
      <c r="A8245" t="s">
        <v>15877</v>
      </c>
      <c r="B8245" s="1">
        <v>45358.988194444442</v>
      </c>
      <c r="C8245" s="3">
        <v>53614</v>
      </c>
      <c r="D8245" s="6">
        <v>0.98832175925925925</v>
      </c>
      <c r="E8245" s="6" t="str">
        <f t="shared" si="128"/>
        <v>No</v>
      </c>
      <c r="F8245" s="4">
        <v>53614</v>
      </c>
      <c r="G8245" t="s">
        <v>27</v>
      </c>
      <c r="H8245">
        <v>23</v>
      </c>
      <c r="I8245" t="s">
        <v>85</v>
      </c>
      <c r="J8245" t="s">
        <v>15878</v>
      </c>
      <c r="K8245" t="s">
        <v>18</v>
      </c>
      <c r="L8245">
        <v>61</v>
      </c>
      <c r="M8245" t="s">
        <v>69</v>
      </c>
      <c r="N8245" t="s">
        <v>20</v>
      </c>
      <c r="O8245" t="b">
        <v>1</v>
      </c>
      <c r="P8245" cm="1">
        <f t="array" ref="P8245">_xlfn.IFS(O8245=FALSE, 0, O8245=TRUE,1)</f>
        <v>1</v>
      </c>
      <c r="R8245">
        <v>47</v>
      </c>
      <c r="S8245">
        <v>0</v>
      </c>
    </row>
    <row r="8246" spans="1:19" x14ac:dyDescent="0.3">
      <c r="A8246" t="s">
        <v>15879</v>
      </c>
      <c r="B8246" s="1">
        <v>45415.60833333333</v>
      </c>
      <c r="C8246" s="3">
        <v>53615</v>
      </c>
      <c r="D8246" s="6">
        <v>0.60846064814814815</v>
      </c>
      <c r="E8246" s="6" t="str">
        <f t="shared" si="128"/>
        <v>No</v>
      </c>
      <c r="F8246" s="4">
        <v>53615</v>
      </c>
      <c r="G8246" t="s">
        <v>55</v>
      </c>
      <c r="H8246">
        <v>14</v>
      </c>
      <c r="I8246" t="s">
        <v>23</v>
      </c>
      <c r="J8246" t="s">
        <v>15880</v>
      </c>
      <c r="K8246" t="s">
        <v>18</v>
      </c>
      <c r="L8246">
        <v>51</v>
      </c>
      <c r="M8246" t="s">
        <v>69</v>
      </c>
      <c r="N8246" t="s">
        <v>20</v>
      </c>
      <c r="O8246" t="b">
        <v>1</v>
      </c>
      <c r="P8246" cm="1">
        <f t="array" ref="P8246">_xlfn.IFS(O8246=FALSE, 0, O8246=TRUE,1)</f>
        <v>1</v>
      </c>
      <c r="R8246">
        <v>33</v>
      </c>
      <c r="S8246">
        <v>0</v>
      </c>
    </row>
    <row r="8247" spans="1:19" x14ac:dyDescent="0.3">
      <c r="A8247" t="s">
        <v>15881</v>
      </c>
      <c r="B8247" s="1">
        <v>45365.456250000003</v>
      </c>
      <c r="C8247" s="3">
        <v>53616</v>
      </c>
      <c r="D8247" s="6">
        <v>0.45637731481481481</v>
      </c>
      <c r="E8247" s="6" t="str">
        <f t="shared" si="128"/>
        <v>Yes</v>
      </c>
      <c r="F8247" s="4">
        <v>53616</v>
      </c>
      <c r="G8247" t="s">
        <v>27</v>
      </c>
      <c r="H8247">
        <v>10</v>
      </c>
      <c r="I8247" t="s">
        <v>38</v>
      </c>
      <c r="J8247" t="s">
        <v>10794</v>
      </c>
      <c r="K8247" t="s">
        <v>18</v>
      </c>
      <c r="L8247">
        <v>57</v>
      </c>
      <c r="M8247" t="s">
        <v>69</v>
      </c>
      <c r="N8247" t="s">
        <v>20</v>
      </c>
      <c r="O8247" t="b">
        <v>1</v>
      </c>
      <c r="P8247" cm="1">
        <f t="array" ref="P8247">_xlfn.IFS(O8247=FALSE, 0, O8247=TRUE,1)</f>
        <v>1</v>
      </c>
      <c r="R8247">
        <v>11</v>
      </c>
      <c r="S8247">
        <v>0</v>
      </c>
    </row>
    <row r="8248" spans="1:19" x14ac:dyDescent="0.3">
      <c r="A8248" t="s">
        <v>15882</v>
      </c>
      <c r="B8248" s="1">
        <v>45385.228472222225</v>
      </c>
      <c r="C8248" s="3">
        <v>53617</v>
      </c>
      <c r="D8248" s="6">
        <v>0.22859953703703703</v>
      </c>
      <c r="E8248" s="6" t="str">
        <f t="shared" si="128"/>
        <v>Yes</v>
      </c>
      <c r="F8248" s="4">
        <v>53617</v>
      </c>
      <c r="G8248" t="s">
        <v>15</v>
      </c>
      <c r="H8248">
        <v>5</v>
      </c>
      <c r="I8248" t="s">
        <v>38</v>
      </c>
      <c r="J8248" t="s">
        <v>15883</v>
      </c>
      <c r="K8248" t="s">
        <v>18</v>
      </c>
      <c r="L8248">
        <v>63</v>
      </c>
      <c r="M8248" t="s">
        <v>69</v>
      </c>
      <c r="N8248" t="s">
        <v>20</v>
      </c>
      <c r="O8248" t="b">
        <v>1</v>
      </c>
      <c r="P8248" cm="1">
        <f t="array" ref="P8248">_xlfn.IFS(O8248=FALSE, 0, O8248=TRUE,1)</f>
        <v>1</v>
      </c>
      <c r="R8248">
        <v>17</v>
      </c>
      <c r="S8248">
        <v>0</v>
      </c>
    </row>
    <row r="8249" spans="1:19" x14ac:dyDescent="0.3">
      <c r="A8249" t="s">
        <v>15884</v>
      </c>
      <c r="B8249" s="1">
        <v>45402.857638888891</v>
      </c>
      <c r="C8249" s="3">
        <v>53618</v>
      </c>
      <c r="D8249" s="6">
        <v>0.85776620370370371</v>
      </c>
      <c r="E8249" s="6" t="str">
        <f t="shared" si="128"/>
        <v>No</v>
      </c>
      <c r="F8249" s="4">
        <v>53618</v>
      </c>
      <c r="G8249" t="s">
        <v>22</v>
      </c>
      <c r="H8249">
        <v>20</v>
      </c>
      <c r="I8249" t="s">
        <v>82</v>
      </c>
      <c r="J8249" t="s">
        <v>7827</v>
      </c>
      <c r="K8249" t="s">
        <v>18</v>
      </c>
      <c r="L8249">
        <v>62</v>
      </c>
      <c r="M8249" t="s">
        <v>69</v>
      </c>
      <c r="N8249" t="s">
        <v>20</v>
      </c>
      <c r="O8249" t="b">
        <v>1</v>
      </c>
      <c r="P8249" cm="1">
        <f t="array" ref="P8249">_xlfn.IFS(O8249=FALSE, 0, O8249=TRUE,1)</f>
        <v>1</v>
      </c>
      <c r="Q8249">
        <v>0</v>
      </c>
      <c r="R8249">
        <v>39</v>
      </c>
      <c r="S8249">
        <v>0</v>
      </c>
    </row>
    <row r="8250" spans="1:19" x14ac:dyDescent="0.3">
      <c r="A8250" t="s">
        <v>15885</v>
      </c>
      <c r="B8250" s="1">
        <v>45026.36041666667</v>
      </c>
      <c r="C8250" s="3">
        <v>53619</v>
      </c>
      <c r="D8250" s="6">
        <v>0.36054398148148148</v>
      </c>
      <c r="E8250" s="6" t="str">
        <f t="shared" si="128"/>
        <v>No</v>
      </c>
      <c r="F8250" s="4">
        <v>53619</v>
      </c>
      <c r="G8250" t="s">
        <v>51</v>
      </c>
      <c r="H8250">
        <v>8</v>
      </c>
      <c r="I8250" t="s">
        <v>18</v>
      </c>
      <c r="J8250" t="s">
        <v>2338</v>
      </c>
      <c r="K8250" t="s">
        <v>18</v>
      </c>
      <c r="L8250">
        <v>3</v>
      </c>
      <c r="M8250" t="s">
        <v>69</v>
      </c>
      <c r="N8250" t="s">
        <v>20</v>
      </c>
      <c r="O8250" t="b">
        <v>1</v>
      </c>
      <c r="P8250" cm="1">
        <f t="array" ref="P8250">_xlfn.IFS(O8250=FALSE, 0, O8250=TRUE,1)</f>
        <v>1</v>
      </c>
      <c r="Q8250">
        <v>0</v>
      </c>
      <c r="R8250">
        <v>36</v>
      </c>
      <c r="S8250">
        <v>0</v>
      </c>
    </row>
    <row r="8251" spans="1:19" x14ac:dyDescent="0.3">
      <c r="A8251" t="s">
        <v>15886</v>
      </c>
      <c r="B8251" s="1">
        <v>45429.056944444441</v>
      </c>
      <c r="C8251" s="3">
        <v>53620</v>
      </c>
      <c r="D8251" s="6">
        <v>5.707175925925926E-2</v>
      </c>
      <c r="E8251" s="6" t="str">
        <f t="shared" si="128"/>
        <v>Yes</v>
      </c>
      <c r="F8251" s="4">
        <v>53620</v>
      </c>
      <c r="G8251" t="s">
        <v>55</v>
      </c>
      <c r="H8251">
        <v>1</v>
      </c>
      <c r="I8251" t="s">
        <v>52</v>
      </c>
      <c r="J8251" t="s">
        <v>15887</v>
      </c>
      <c r="K8251" t="s">
        <v>18</v>
      </c>
      <c r="L8251">
        <v>8</v>
      </c>
      <c r="M8251" t="s">
        <v>69</v>
      </c>
      <c r="N8251" t="s">
        <v>20</v>
      </c>
      <c r="O8251" t="b">
        <v>1</v>
      </c>
      <c r="P8251" cm="1">
        <f t="array" ref="P8251">_xlfn.IFS(O8251=FALSE, 0, O8251=TRUE,1)</f>
        <v>1</v>
      </c>
      <c r="Q8251">
        <v>1</v>
      </c>
      <c r="R8251">
        <v>14</v>
      </c>
      <c r="S8251">
        <v>0</v>
      </c>
    </row>
    <row r="8252" spans="1:19" x14ac:dyDescent="0.3">
      <c r="A8252" t="s">
        <v>15888</v>
      </c>
      <c r="B8252" s="1">
        <v>45098.251388888886</v>
      </c>
      <c r="C8252" s="3">
        <v>53621</v>
      </c>
      <c r="D8252" s="6">
        <v>0.2515162037037037</v>
      </c>
      <c r="E8252" s="6" t="str">
        <f t="shared" si="128"/>
        <v>Yes</v>
      </c>
      <c r="F8252" s="4">
        <v>53621</v>
      </c>
      <c r="G8252" t="s">
        <v>15</v>
      </c>
      <c r="H8252">
        <v>6</v>
      </c>
      <c r="I8252" t="s">
        <v>30</v>
      </c>
      <c r="J8252" t="s">
        <v>15889</v>
      </c>
      <c r="K8252" t="s">
        <v>18</v>
      </c>
      <c r="L8252">
        <v>59</v>
      </c>
      <c r="M8252" t="s">
        <v>69</v>
      </c>
      <c r="N8252" t="s">
        <v>20</v>
      </c>
      <c r="O8252" t="b">
        <v>1</v>
      </c>
      <c r="P8252" cm="1">
        <f t="array" ref="P8252">_xlfn.IFS(O8252=FALSE, 0, O8252=TRUE,1)</f>
        <v>1</v>
      </c>
      <c r="Q8252">
        <v>1</v>
      </c>
      <c r="R8252">
        <v>11</v>
      </c>
      <c r="S8252">
        <v>0</v>
      </c>
    </row>
    <row r="8253" spans="1:19" x14ac:dyDescent="0.3">
      <c r="A8253" t="s">
        <v>15890</v>
      </c>
      <c r="B8253" s="1">
        <v>45106.370833333334</v>
      </c>
      <c r="C8253" s="3">
        <v>53622</v>
      </c>
      <c r="D8253" s="6">
        <v>0.37096064814814816</v>
      </c>
      <c r="E8253" s="6" t="str">
        <f t="shared" si="128"/>
        <v>No</v>
      </c>
      <c r="F8253" s="4">
        <v>53622</v>
      </c>
      <c r="G8253" t="s">
        <v>27</v>
      </c>
      <c r="H8253">
        <v>8</v>
      </c>
      <c r="I8253" t="s">
        <v>122</v>
      </c>
      <c r="J8253" t="s">
        <v>15891</v>
      </c>
      <c r="K8253" t="s">
        <v>18</v>
      </c>
      <c r="L8253">
        <v>78</v>
      </c>
      <c r="M8253" t="s">
        <v>69</v>
      </c>
      <c r="N8253" t="s">
        <v>20</v>
      </c>
      <c r="O8253" t="b">
        <v>1</v>
      </c>
      <c r="P8253" cm="1">
        <f t="array" ref="P8253">_xlfn.IFS(O8253=FALSE, 0, O8253=TRUE,1)</f>
        <v>1</v>
      </c>
      <c r="Q8253">
        <v>1</v>
      </c>
      <c r="R8253">
        <v>51</v>
      </c>
      <c r="S8253">
        <v>0</v>
      </c>
    </row>
    <row r="8254" spans="1:19" x14ac:dyDescent="0.3">
      <c r="A8254" t="s">
        <v>15892</v>
      </c>
      <c r="B8254" s="1">
        <v>45111.398611111108</v>
      </c>
      <c r="C8254" s="3">
        <v>53623</v>
      </c>
      <c r="D8254" s="6">
        <v>0.3987384259259259</v>
      </c>
      <c r="E8254" s="6" t="str">
        <f t="shared" si="128"/>
        <v>No</v>
      </c>
      <c r="F8254" s="4">
        <v>53623</v>
      </c>
      <c r="G8254" t="s">
        <v>74</v>
      </c>
      <c r="H8254">
        <v>9</v>
      </c>
      <c r="I8254" t="s">
        <v>106</v>
      </c>
      <c r="J8254" t="s">
        <v>15893</v>
      </c>
      <c r="K8254" t="s">
        <v>18</v>
      </c>
      <c r="L8254">
        <v>74</v>
      </c>
      <c r="M8254" t="s">
        <v>69</v>
      </c>
      <c r="N8254" t="s">
        <v>20</v>
      </c>
      <c r="O8254" t="b">
        <v>1</v>
      </c>
      <c r="P8254" cm="1">
        <f t="array" ref="P8254">_xlfn.IFS(O8254=FALSE, 0, O8254=TRUE,1)</f>
        <v>1</v>
      </c>
      <c r="Q8254">
        <v>1</v>
      </c>
      <c r="R8254">
        <v>59</v>
      </c>
      <c r="S8254">
        <v>0</v>
      </c>
    </row>
    <row r="8255" spans="1:19" x14ac:dyDescent="0.3">
      <c r="A8255" t="s">
        <v>15894</v>
      </c>
      <c r="B8255" s="1">
        <v>45349.965277777781</v>
      </c>
      <c r="C8255" s="3">
        <v>53624</v>
      </c>
      <c r="D8255" s="6">
        <v>0.96540509259259255</v>
      </c>
      <c r="E8255" s="6" t="str">
        <f t="shared" si="128"/>
        <v>No</v>
      </c>
      <c r="F8255" s="4">
        <v>53624</v>
      </c>
      <c r="G8255" t="s">
        <v>74</v>
      </c>
      <c r="H8255">
        <v>23</v>
      </c>
      <c r="I8255" t="s">
        <v>47</v>
      </c>
      <c r="J8255" t="s">
        <v>15895</v>
      </c>
      <c r="K8255" t="s">
        <v>18</v>
      </c>
      <c r="L8255">
        <v>35</v>
      </c>
      <c r="M8255" t="s">
        <v>69</v>
      </c>
      <c r="N8255" t="s">
        <v>20</v>
      </c>
      <c r="O8255" t="b">
        <v>1</v>
      </c>
      <c r="P8255" cm="1">
        <f t="array" ref="P8255">_xlfn.IFS(O8255=FALSE, 0, O8255=TRUE,1)</f>
        <v>1</v>
      </c>
      <c r="Q8255">
        <v>2</v>
      </c>
      <c r="R8255">
        <v>52</v>
      </c>
      <c r="S8255">
        <v>0</v>
      </c>
    </row>
    <row r="8256" spans="1:19" x14ac:dyDescent="0.3">
      <c r="A8256" t="s">
        <v>15896</v>
      </c>
      <c r="B8256" s="1">
        <v>45168.962500000001</v>
      </c>
      <c r="C8256" s="3">
        <v>53625</v>
      </c>
      <c r="D8256" s="6">
        <v>0.96262731481481478</v>
      </c>
      <c r="E8256" s="6" t="str">
        <f t="shared" si="128"/>
        <v>No</v>
      </c>
      <c r="F8256" s="4">
        <v>53625</v>
      </c>
      <c r="G8256" t="s">
        <v>15</v>
      </c>
      <c r="H8256">
        <v>23</v>
      </c>
      <c r="I8256" t="s">
        <v>47</v>
      </c>
      <c r="J8256" t="s">
        <v>15897</v>
      </c>
      <c r="K8256" t="s">
        <v>18</v>
      </c>
      <c r="L8256">
        <v>19</v>
      </c>
      <c r="M8256" t="s">
        <v>69</v>
      </c>
      <c r="N8256" t="s">
        <v>20</v>
      </c>
      <c r="O8256" t="b">
        <v>1</v>
      </c>
      <c r="P8256" cm="1">
        <f t="array" ref="P8256">_xlfn.IFS(O8256=FALSE, 0, O8256=TRUE,1)</f>
        <v>1</v>
      </c>
      <c r="Q8256">
        <v>3</v>
      </c>
      <c r="R8256">
        <v>40</v>
      </c>
      <c r="S8256">
        <v>0</v>
      </c>
    </row>
    <row r="8257" spans="1:19" x14ac:dyDescent="0.3">
      <c r="A8257" t="s">
        <v>15898</v>
      </c>
      <c r="B8257" s="1">
        <v>45533.034722222219</v>
      </c>
      <c r="C8257" s="3">
        <v>53626</v>
      </c>
      <c r="D8257" s="6">
        <v>3.484953703703704E-2</v>
      </c>
      <c r="E8257" s="6" t="str">
        <f t="shared" si="128"/>
        <v>Yes</v>
      </c>
      <c r="F8257" s="4">
        <v>53626</v>
      </c>
      <c r="G8257" t="s">
        <v>27</v>
      </c>
      <c r="H8257">
        <v>0</v>
      </c>
      <c r="I8257" t="s">
        <v>160</v>
      </c>
      <c r="J8257" t="s">
        <v>15899</v>
      </c>
      <c r="K8257" t="s">
        <v>18</v>
      </c>
      <c r="L8257">
        <v>24</v>
      </c>
      <c r="M8257" t="s">
        <v>69</v>
      </c>
      <c r="N8257" t="s">
        <v>20</v>
      </c>
      <c r="O8257" t="b">
        <v>1</v>
      </c>
      <c r="P8257" cm="1">
        <f t="array" ref="P8257">_xlfn.IFS(O8257=FALSE, 0, O8257=TRUE,1)</f>
        <v>1</v>
      </c>
      <c r="Q8257">
        <v>4</v>
      </c>
      <c r="R8257">
        <v>13</v>
      </c>
      <c r="S8257">
        <v>0</v>
      </c>
    </row>
    <row r="8258" spans="1:19" x14ac:dyDescent="0.3">
      <c r="A8258" t="s">
        <v>15900</v>
      </c>
      <c r="B8258" s="1">
        <v>45081.969444444447</v>
      </c>
      <c r="C8258" s="3">
        <v>53627</v>
      </c>
      <c r="D8258" s="6">
        <v>0.96957175925925931</v>
      </c>
      <c r="E8258" s="6" t="str">
        <f t="shared" si="128"/>
        <v>No</v>
      </c>
      <c r="F8258" s="4">
        <v>53627</v>
      </c>
      <c r="G8258" t="s">
        <v>34</v>
      </c>
      <c r="H8258">
        <v>23</v>
      </c>
      <c r="I8258" t="s">
        <v>16</v>
      </c>
      <c r="J8258" t="s">
        <v>15901</v>
      </c>
      <c r="K8258" t="s">
        <v>18</v>
      </c>
      <c r="L8258">
        <v>59</v>
      </c>
      <c r="M8258" t="s">
        <v>69</v>
      </c>
      <c r="N8258" t="s">
        <v>20</v>
      </c>
      <c r="O8258" t="b">
        <v>1</v>
      </c>
      <c r="P8258" cm="1">
        <f t="array" ref="P8258">_xlfn.IFS(O8258=FALSE, 0, O8258=TRUE,1)</f>
        <v>1</v>
      </c>
      <c r="Q8258">
        <v>5</v>
      </c>
      <c r="R8258">
        <v>52</v>
      </c>
      <c r="S8258">
        <v>0</v>
      </c>
    </row>
    <row r="8259" spans="1:19" x14ac:dyDescent="0.3">
      <c r="A8259" t="s">
        <v>15902</v>
      </c>
      <c r="B8259" s="1">
        <v>45524.24722222222</v>
      </c>
      <c r="C8259" s="3">
        <v>53628</v>
      </c>
      <c r="D8259" s="6">
        <v>0.24734953703703705</v>
      </c>
      <c r="E8259" s="6" t="str">
        <f t="shared" ref="E8259:E8322" si="129">IF(R8259&lt;=30,"Yes","No")</f>
        <v>No</v>
      </c>
      <c r="F8259" s="4">
        <v>53628</v>
      </c>
      <c r="G8259" t="s">
        <v>74</v>
      </c>
      <c r="H8259">
        <v>5</v>
      </c>
      <c r="I8259" t="s">
        <v>106</v>
      </c>
      <c r="J8259" t="s">
        <v>15903</v>
      </c>
      <c r="K8259" t="s">
        <v>18</v>
      </c>
      <c r="L8259">
        <v>6</v>
      </c>
      <c r="M8259" t="s">
        <v>69</v>
      </c>
      <c r="N8259" t="s">
        <v>20</v>
      </c>
      <c r="O8259" t="b">
        <v>1</v>
      </c>
      <c r="P8259" cm="1">
        <f t="array" ref="P8259">_xlfn.IFS(O8259=FALSE, 0, O8259=TRUE,1)</f>
        <v>1</v>
      </c>
      <c r="Q8259">
        <v>5</v>
      </c>
      <c r="R8259">
        <v>48</v>
      </c>
      <c r="S8259">
        <v>0</v>
      </c>
    </row>
    <row r="8260" spans="1:19" x14ac:dyDescent="0.3">
      <c r="A8260" t="s">
        <v>15904</v>
      </c>
      <c r="B8260" s="1">
        <v>45493.79583333333</v>
      </c>
      <c r="C8260" s="3">
        <v>53629</v>
      </c>
      <c r="D8260" s="6">
        <v>0.79596064814814815</v>
      </c>
      <c r="E8260" s="6" t="str">
        <f t="shared" si="129"/>
        <v>No</v>
      </c>
      <c r="F8260" s="4">
        <v>53629</v>
      </c>
      <c r="G8260" t="s">
        <v>22</v>
      </c>
      <c r="H8260">
        <v>19</v>
      </c>
      <c r="I8260" t="s">
        <v>96</v>
      </c>
      <c r="J8260" t="s">
        <v>15905</v>
      </c>
      <c r="K8260" t="s">
        <v>18</v>
      </c>
      <c r="L8260">
        <v>57</v>
      </c>
      <c r="M8260" t="s">
        <v>69</v>
      </c>
      <c r="N8260" t="s">
        <v>20</v>
      </c>
      <c r="O8260" t="b">
        <v>1</v>
      </c>
      <c r="P8260" cm="1">
        <f t="array" ref="P8260">_xlfn.IFS(O8260=FALSE, 0, O8260=TRUE,1)</f>
        <v>1</v>
      </c>
      <c r="Q8260">
        <v>6</v>
      </c>
      <c r="R8260">
        <v>45</v>
      </c>
      <c r="S8260">
        <v>0</v>
      </c>
    </row>
    <row r="8261" spans="1:19" x14ac:dyDescent="0.3">
      <c r="A8261" t="s">
        <v>15906</v>
      </c>
      <c r="B8261" s="1">
        <v>45389.461805555555</v>
      </c>
      <c r="C8261" s="3">
        <v>53630</v>
      </c>
      <c r="D8261" s="6">
        <v>0.4619328703703704</v>
      </c>
      <c r="E8261" s="6" t="str">
        <f t="shared" si="129"/>
        <v>Yes</v>
      </c>
      <c r="F8261" s="4">
        <v>53630</v>
      </c>
      <c r="G8261" t="s">
        <v>34</v>
      </c>
      <c r="H8261">
        <v>11</v>
      </c>
      <c r="I8261" t="s">
        <v>160</v>
      </c>
      <c r="J8261" t="s">
        <v>15907</v>
      </c>
      <c r="K8261" t="s">
        <v>18</v>
      </c>
      <c r="L8261">
        <v>20</v>
      </c>
      <c r="M8261" t="s">
        <v>69</v>
      </c>
      <c r="N8261" t="s">
        <v>20</v>
      </c>
      <c r="O8261" t="b">
        <v>1</v>
      </c>
      <c r="P8261" cm="1">
        <f t="array" ref="P8261">_xlfn.IFS(O8261=FALSE, 0, O8261=TRUE,1)</f>
        <v>1</v>
      </c>
      <c r="Q8261">
        <v>6</v>
      </c>
      <c r="R8261">
        <v>28</v>
      </c>
      <c r="S8261">
        <v>0</v>
      </c>
    </row>
    <row r="8262" spans="1:19" x14ac:dyDescent="0.3">
      <c r="A8262" t="s">
        <v>15908</v>
      </c>
      <c r="B8262" s="1">
        <v>45521.140277777777</v>
      </c>
      <c r="C8262" s="3">
        <v>53631</v>
      </c>
      <c r="D8262" s="6">
        <v>0.1404050925925926</v>
      </c>
      <c r="E8262" s="6" t="str">
        <f t="shared" si="129"/>
        <v>No</v>
      </c>
      <c r="F8262" s="4">
        <v>53631</v>
      </c>
      <c r="G8262" t="s">
        <v>22</v>
      </c>
      <c r="H8262">
        <v>3</v>
      </c>
      <c r="I8262" t="s">
        <v>91</v>
      </c>
      <c r="J8262" t="s">
        <v>2739</v>
      </c>
      <c r="K8262" t="s">
        <v>18</v>
      </c>
      <c r="L8262">
        <v>29</v>
      </c>
      <c r="M8262" t="s">
        <v>69</v>
      </c>
      <c r="N8262" t="s">
        <v>20</v>
      </c>
      <c r="O8262" t="b">
        <v>1</v>
      </c>
      <c r="P8262" cm="1">
        <f t="array" ref="P8262">_xlfn.IFS(O8262=FALSE, 0, O8262=TRUE,1)</f>
        <v>1</v>
      </c>
      <c r="Q8262">
        <v>6</v>
      </c>
      <c r="R8262">
        <v>47</v>
      </c>
      <c r="S8262">
        <v>0</v>
      </c>
    </row>
    <row r="8263" spans="1:19" x14ac:dyDescent="0.3">
      <c r="A8263" t="s">
        <v>15909</v>
      </c>
      <c r="B8263" s="1">
        <v>45068.40902777778</v>
      </c>
      <c r="C8263" s="3">
        <v>53632</v>
      </c>
      <c r="D8263" s="6">
        <v>0.40915509259259258</v>
      </c>
      <c r="E8263" s="6" t="str">
        <f t="shared" si="129"/>
        <v>Yes</v>
      </c>
      <c r="F8263" s="4">
        <v>53632</v>
      </c>
      <c r="G8263" t="s">
        <v>51</v>
      </c>
      <c r="H8263">
        <v>9</v>
      </c>
      <c r="I8263" t="s">
        <v>96</v>
      </c>
      <c r="J8263" t="s">
        <v>15910</v>
      </c>
      <c r="K8263" t="s">
        <v>18</v>
      </c>
      <c r="L8263">
        <v>79</v>
      </c>
      <c r="M8263" t="s">
        <v>69</v>
      </c>
      <c r="N8263" t="s">
        <v>20</v>
      </c>
      <c r="O8263" t="b">
        <v>1</v>
      </c>
      <c r="P8263" cm="1">
        <f t="array" ref="P8263">_xlfn.IFS(O8263=FALSE, 0, O8263=TRUE,1)</f>
        <v>1</v>
      </c>
      <c r="Q8263">
        <v>7</v>
      </c>
      <c r="R8263">
        <v>15</v>
      </c>
      <c r="S8263">
        <v>1</v>
      </c>
    </row>
    <row r="8264" spans="1:19" x14ac:dyDescent="0.3">
      <c r="A8264" t="s">
        <v>15911</v>
      </c>
      <c r="B8264" s="1">
        <v>45306.306250000001</v>
      </c>
      <c r="C8264" s="3">
        <v>53633</v>
      </c>
      <c r="D8264" s="6">
        <v>0.30637731481481484</v>
      </c>
      <c r="E8264" s="6" t="str">
        <f t="shared" si="129"/>
        <v>Yes</v>
      </c>
      <c r="F8264" s="4">
        <v>53633</v>
      </c>
      <c r="G8264" t="s">
        <v>51</v>
      </c>
      <c r="H8264">
        <v>7</v>
      </c>
      <c r="I8264" t="s">
        <v>35</v>
      </c>
      <c r="J8264" t="s">
        <v>15912</v>
      </c>
      <c r="K8264" t="s">
        <v>18</v>
      </c>
      <c r="L8264">
        <v>6</v>
      </c>
      <c r="M8264" t="s">
        <v>69</v>
      </c>
      <c r="N8264" t="s">
        <v>20</v>
      </c>
      <c r="O8264" t="b">
        <v>1</v>
      </c>
      <c r="P8264" cm="1">
        <f t="array" ref="P8264">_xlfn.IFS(O8264=FALSE, 0, O8264=TRUE,1)</f>
        <v>1</v>
      </c>
      <c r="Q8264">
        <v>7</v>
      </c>
      <c r="R8264">
        <v>24</v>
      </c>
      <c r="S8264">
        <v>0</v>
      </c>
    </row>
    <row r="8265" spans="1:19" x14ac:dyDescent="0.3">
      <c r="A8265" t="s">
        <v>15913</v>
      </c>
      <c r="B8265" s="1">
        <v>45104.724999999999</v>
      </c>
      <c r="C8265" s="3">
        <v>53634</v>
      </c>
      <c r="D8265" s="6">
        <v>0.72512731481481485</v>
      </c>
      <c r="E8265" s="6" t="str">
        <f t="shared" si="129"/>
        <v>No</v>
      </c>
      <c r="F8265" s="4">
        <v>53634</v>
      </c>
      <c r="G8265" t="s">
        <v>74</v>
      </c>
      <c r="H8265">
        <v>17</v>
      </c>
      <c r="I8265" t="s">
        <v>96</v>
      </c>
      <c r="J8265" t="s">
        <v>15914</v>
      </c>
      <c r="K8265" t="s">
        <v>18</v>
      </c>
      <c r="L8265">
        <v>12</v>
      </c>
      <c r="M8265" t="s">
        <v>69</v>
      </c>
      <c r="N8265" t="s">
        <v>20</v>
      </c>
      <c r="O8265" t="b">
        <v>1</v>
      </c>
      <c r="P8265" cm="1">
        <f t="array" ref="P8265">_xlfn.IFS(O8265=FALSE, 0, O8265=TRUE,1)</f>
        <v>1</v>
      </c>
      <c r="Q8265">
        <v>8</v>
      </c>
      <c r="R8265">
        <v>57</v>
      </c>
      <c r="S8265">
        <v>0</v>
      </c>
    </row>
    <row r="8266" spans="1:19" x14ac:dyDescent="0.3">
      <c r="A8266" t="s">
        <v>15915</v>
      </c>
      <c r="B8266" s="1">
        <v>45580.388888888891</v>
      </c>
      <c r="C8266" s="3">
        <v>53635</v>
      </c>
      <c r="D8266" s="6">
        <v>0.38901620370370371</v>
      </c>
      <c r="E8266" s="6" t="str">
        <f t="shared" si="129"/>
        <v>No</v>
      </c>
      <c r="F8266" s="4">
        <v>53635</v>
      </c>
      <c r="G8266" t="s">
        <v>74</v>
      </c>
      <c r="H8266">
        <v>9</v>
      </c>
      <c r="I8266" t="s">
        <v>23</v>
      </c>
      <c r="J8266" t="s">
        <v>15916</v>
      </c>
      <c r="K8266" t="s">
        <v>18</v>
      </c>
      <c r="L8266">
        <v>77</v>
      </c>
      <c r="M8266" t="s">
        <v>69</v>
      </c>
      <c r="N8266" t="s">
        <v>20</v>
      </c>
      <c r="O8266" t="b">
        <v>1</v>
      </c>
      <c r="P8266" cm="1">
        <f t="array" ref="P8266">_xlfn.IFS(O8266=FALSE, 0, O8266=TRUE,1)</f>
        <v>1</v>
      </c>
      <c r="Q8266">
        <v>8</v>
      </c>
      <c r="R8266">
        <v>42</v>
      </c>
      <c r="S8266">
        <v>0</v>
      </c>
    </row>
    <row r="8267" spans="1:19" x14ac:dyDescent="0.3">
      <c r="A8267" t="s">
        <v>15917</v>
      </c>
      <c r="B8267" s="1">
        <v>45084.01458333333</v>
      </c>
      <c r="C8267" s="3">
        <v>53636</v>
      </c>
      <c r="D8267" s="6">
        <v>1.4710648148148148E-2</v>
      </c>
      <c r="E8267" s="6" t="str">
        <f t="shared" si="129"/>
        <v>No</v>
      </c>
      <c r="F8267" s="4">
        <v>53636</v>
      </c>
      <c r="G8267" t="s">
        <v>15</v>
      </c>
      <c r="H8267">
        <v>0</v>
      </c>
      <c r="I8267" t="s">
        <v>79</v>
      </c>
      <c r="J8267" t="s">
        <v>5047</v>
      </c>
      <c r="K8267" t="s">
        <v>18</v>
      </c>
      <c r="L8267">
        <v>49</v>
      </c>
      <c r="M8267" t="s">
        <v>69</v>
      </c>
      <c r="N8267" t="s">
        <v>20</v>
      </c>
      <c r="O8267" t="b">
        <v>1</v>
      </c>
      <c r="P8267" cm="1">
        <f t="array" ref="P8267">_xlfn.IFS(O8267=FALSE, 0, O8267=TRUE,1)</f>
        <v>1</v>
      </c>
      <c r="Q8267">
        <v>9</v>
      </c>
      <c r="R8267">
        <v>40</v>
      </c>
      <c r="S8267">
        <v>0</v>
      </c>
    </row>
    <row r="8268" spans="1:19" x14ac:dyDescent="0.3">
      <c r="A8268" t="s">
        <v>15918</v>
      </c>
      <c r="B8268" s="1">
        <v>45123.572916666664</v>
      </c>
      <c r="C8268" s="3">
        <v>53637</v>
      </c>
      <c r="D8268" s="6">
        <v>0.5730439814814815</v>
      </c>
      <c r="E8268" s="6" t="str">
        <f t="shared" si="129"/>
        <v>Yes</v>
      </c>
      <c r="F8268" s="4">
        <v>53637</v>
      </c>
      <c r="G8268" t="s">
        <v>34</v>
      </c>
      <c r="H8268">
        <v>13</v>
      </c>
      <c r="I8268" t="s">
        <v>62</v>
      </c>
      <c r="J8268" t="s">
        <v>15919</v>
      </c>
      <c r="K8268" t="s">
        <v>18</v>
      </c>
      <c r="L8268">
        <v>9</v>
      </c>
      <c r="M8268" t="s">
        <v>69</v>
      </c>
      <c r="N8268" t="s">
        <v>20</v>
      </c>
      <c r="O8268" t="b">
        <v>1</v>
      </c>
      <c r="P8268" cm="1">
        <f t="array" ref="P8268">_xlfn.IFS(O8268=FALSE, 0, O8268=TRUE,1)</f>
        <v>1</v>
      </c>
      <c r="Q8268">
        <v>9</v>
      </c>
      <c r="R8268">
        <v>14</v>
      </c>
      <c r="S8268">
        <v>0</v>
      </c>
    </row>
    <row r="8269" spans="1:19" x14ac:dyDescent="0.3">
      <c r="A8269" t="s">
        <v>15920</v>
      </c>
      <c r="B8269" s="1">
        <v>45251.487500000003</v>
      </c>
      <c r="C8269" s="3">
        <v>53638</v>
      </c>
      <c r="D8269" s="6">
        <v>0.48762731481481481</v>
      </c>
      <c r="E8269" s="6" t="str">
        <f t="shared" si="129"/>
        <v>Yes</v>
      </c>
      <c r="F8269" s="4">
        <v>53638</v>
      </c>
      <c r="G8269" t="s">
        <v>74</v>
      </c>
      <c r="H8269">
        <v>11</v>
      </c>
      <c r="I8269" t="s">
        <v>91</v>
      </c>
      <c r="J8269" t="s">
        <v>15921</v>
      </c>
      <c r="K8269" t="s">
        <v>18</v>
      </c>
      <c r="L8269">
        <v>48</v>
      </c>
      <c r="M8269" t="s">
        <v>69</v>
      </c>
      <c r="N8269" t="s">
        <v>20</v>
      </c>
      <c r="O8269" t="b">
        <v>1</v>
      </c>
      <c r="P8269" cm="1">
        <f t="array" ref="P8269">_xlfn.IFS(O8269=FALSE, 0, O8269=TRUE,1)</f>
        <v>1</v>
      </c>
      <c r="Q8269">
        <v>10</v>
      </c>
      <c r="R8269">
        <v>22</v>
      </c>
      <c r="S8269">
        <v>0</v>
      </c>
    </row>
    <row r="8270" spans="1:19" x14ac:dyDescent="0.3">
      <c r="A8270" t="s">
        <v>15922</v>
      </c>
      <c r="B8270" s="1">
        <v>45314.834027777775</v>
      </c>
      <c r="C8270" s="3">
        <v>53639</v>
      </c>
      <c r="D8270" s="6">
        <v>0.83415509259259257</v>
      </c>
      <c r="E8270" s="6" t="str">
        <f t="shared" si="129"/>
        <v>Yes</v>
      </c>
      <c r="F8270" s="4">
        <v>53639</v>
      </c>
      <c r="G8270" t="s">
        <v>74</v>
      </c>
      <c r="H8270">
        <v>20</v>
      </c>
      <c r="I8270" t="s">
        <v>241</v>
      </c>
      <c r="J8270" t="s">
        <v>15923</v>
      </c>
      <c r="K8270" t="s">
        <v>18</v>
      </c>
      <c r="L8270">
        <v>50</v>
      </c>
      <c r="M8270" t="s">
        <v>69</v>
      </c>
      <c r="N8270" t="s">
        <v>40</v>
      </c>
      <c r="O8270" t="b">
        <v>1</v>
      </c>
      <c r="P8270" cm="1">
        <f t="array" ref="P8270">_xlfn.IFS(O8270=FALSE, 0, O8270=TRUE,1)</f>
        <v>1</v>
      </c>
      <c r="R8270">
        <v>29</v>
      </c>
      <c r="S8270">
        <v>0</v>
      </c>
    </row>
    <row r="8271" spans="1:19" x14ac:dyDescent="0.3">
      <c r="A8271" t="s">
        <v>15924</v>
      </c>
      <c r="B8271" s="1">
        <v>45305.454861111109</v>
      </c>
      <c r="C8271" s="3">
        <v>53640</v>
      </c>
      <c r="D8271" s="6">
        <v>0.45498842592592592</v>
      </c>
      <c r="E8271" s="6" t="str">
        <f t="shared" si="129"/>
        <v>Yes</v>
      </c>
      <c r="F8271" s="4">
        <v>53640</v>
      </c>
      <c r="G8271" t="s">
        <v>34</v>
      </c>
      <c r="H8271">
        <v>10</v>
      </c>
      <c r="I8271" t="s">
        <v>47</v>
      </c>
      <c r="J8271" t="s">
        <v>15925</v>
      </c>
      <c r="K8271" t="s">
        <v>18</v>
      </c>
      <c r="L8271">
        <v>74</v>
      </c>
      <c r="M8271" t="s">
        <v>69</v>
      </c>
      <c r="N8271" t="s">
        <v>40</v>
      </c>
      <c r="O8271" t="b">
        <v>1</v>
      </c>
      <c r="P8271" cm="1">
        <f t="array" ref="P8271">_xlfn.IFS(O8271=FALSE, 0, O8271=TRUE,1)</f>
        <v>1</v>
      </c>
      <c r="R8271">
        <v>15</v>
      </c>
      <c r="S8271">
        <v>0</v>
      </c>
    </row>
    <row r="8272" spans="1:19" x14ac:dyDescent="0.3">
      <c r="A8272" t="s">
        <v>15926</v>
      </c>
      <c r="B8272" s="1">
        <v>45121.99722222222</v>
      </c>
      <c r="C8272" s="3">
        <v>53641</v>
      </c>
      <c r="D8272" s="6">
        <v>0.99734953703703699</v>
      </c>
      <c r="E8272" s="6" t="str">
        <f t="shared" si="129"/>
        <v>Yes</v>
      </c>
      <c r="F8272" s="4">
        <v>53641</v>
      </c>
      <c r="G8272" t="s">
        <v>55</v>
      </c>
      <c r="H8272">
        <v>23</v>
      </c>
      <c r="I8272" t="s">
        <v>228</v>
      </c>
      <c r="J8272" t="s">
        <v>15927</v>
      </c>
      <c r="K8272" t="s">
        <v>18</v>
      </c>
      <c r="L8272">
        <v>53</v>
      </c>
      <c r="M8272" t="s">
        <v>69</v>
      </c>
      <c r="N8272" t="s">
        <v>40</v>
      </c>
      <c r="O8272" t="b">
        <v>1</v>
      </c>
      <c r="P8272" cm="1">
        <f t="array" ref="P8272">_xlfn.IFS(O8272=FALSE, 0, O8272=TRUE,1)</f>
        <v>1</v>
      </c>
      <c r="R8272">
        <v>30</v>
      </c>
      <c r="S8272">
        <v>0</v>
      </c>
    </row>
    <row r="8273" spans="1:19" x14ac:dyDescent="0.3">
      <c r="A8273" t="s">
        <v>15928</v>
      </c>
      <c r="B8273" s="1">
        <v>45080.136111111111</v>
      </c>
      <c r="C8273" s="3">
        <v>53642</v>
      </c>
      <c r="D8273" s="6">
        <v>0.13623842592592592</v>
      </c>
      <c r="E8273" s="6" t="str">
        <f t="shared" si="129"/>
        <v>No</v>
      </c>
      <c r="F8273" s="4">
        <v>53642</v>
      </c>
      <c r="G8273" t="s">
        <v>22</v>
      </c>
      <c r="H8273">
        <v>3</v>
      </c>
      <c r="I8273" t="s">
        <v>85</v>
      </c>
      <c r="J8273" t="s">
        <v>15929</v>
      </c>
      <c r="K8273" t="s">
        <v>18</v>
      </c>
      <c r="L8273">
        <v>28</v>
      </c>
      <c r="M8273" t="s">
        <v>69</v>
      </c>
      <c r="N8273" t="s">
        <v>40</v>
      </c>
      <c r="O8273" t="b">
        <v>1</v>
      </c>
      <c r="P8273" cm="1">
        <f t="array" ref="P8273">_xlfn.IFS(O8273=FALSE, 0, O8273=TRUE,1)</f>
        <v>1</v>
      </c>
      <c r="R8273">
        <v>46</v>
      </c>
      <c r="S8273">
        <v>0</v>
      </c>
    </row>
    <row r="8274" spans="1:19" x14ac:dyDescent="0.3">
      <c r="A8274" t="s">
        <v>15930</v>
      </c>
      <c r="B8274" s="1">
        <v>45367.578472222223</v>
      </c>
      <c r="C8274" s="3">
        <v>53643</v>
      </c>
      <c r="D8274" s="6">
        <v>0.57859953703703704</v>
      </c>
      <c r="E8274" s="6" t="str">
        <f t="shared" si="129"/>
        <v>No</v>
      </c>
      <c r="F8274" s="4">
        <v>53643</v>
      </c>
      <c r="G8274" t="s">
        <v>22</v>
      </c>
      <c r="H8274">
        <v>13</v>
      </c>
      <c r="I8274" t="s">
        <v>23</v>
      </c>
      <c r="J8274" t="s">
        <v>15931</v>
      </c>
      <c r="K8274" t="s">
        <v>18</v>
      </c>
      <c r="L8274">
        <v>39</v>
      </c>
      <c r="M8274" t="s">
        <v>69</v>
      </c>
      <c r="N8274" t="s">
        <v>40</v>
      </c>
      <c r="O8274" t="b">
        <v>1</v>
      </c>
      <c r="P8274" cm="1">
        <f t="array" ref="P8274">_xlfn.IFS(O8274=FALSE, 0, O8274=TRUE,1)</f>
        <v>1</v>
      </c>
      <c r="R8274">
        <v>47</v>
      </c>
      <c r="S8274">
        <v>0</v>
      </c>
    </row>
    <row r="8275" spans="1:19" x14ac:dyDescent="0.3">
      <c r="A8275" t="s">
        <v>15932</v>
      </c>
      <c r="B8275" s="1">
        <v>45333.597222222219</v>
      </c>
      <c r="C8275" s="3">
        <v>53644</v>
      </c>
      <c r="D8275" s="6">
        <v>0.59734953703703708</v>
      </c>
      <c r="E8275" s="6" t="str">
        <f t="shared" si="129"/>
        <v>No</v>
      </c>
      <c r="F8275" s="4">
        <v>53644</v>
      </c>
      <c r="G8275" t="s">
        <v>34</v>
      </c>
      <c r="H8275">
        <v>14</v>
      </c>
      <c r="I8275" t="s">
        <v>103</v>
      </c>
      <c r="J8275" t="s">
        <v>15933</v>
      </c>
      <c r="K8275" t="s">
        <v>18</v>
      </c>
      <c r="L8275">
        <v>72</v>
      </c>
      <c r="M8275" t="s">
        <v>69</v>
      </c>
      <c r="N8275" t="s">
        <v>40</v>
      </c>
      <c r="O8275" t="b">
        <v>1</v>
      </c>
      <c r="P8275" cm="1">
        <f t="array" ref="P8275">_xlfn.IFS(O8275=FALSE, 0, O8275=TRUE,1)</f>
        <v>1</v>
      </c>
      <c r="Q8275">
        <v>9</v>
      </c>
      <c r="R8275">
        <v>47</v>
      </c>
      <c r="S8275">
        <v>0</v>
      </c>
    </row>
    <row r="8276" spans="1:19" x14ac:dyDescent="0.3">
      <c r="A8276" t="s">
        <v>15934</v>
      </c>
      <c r="B8276" s="1">
        <v>45182.607638888891</v>
      </c>
      <c r="C8276" s="3">
        <v>53645</v>
      </c>
      <c r="D8276" s="6">
        <v>0.60776620370370371</v>
      </c>
      <c r="E8276" s="6" t="str">
        <f t="shared" si="129"/>
        <v>No</v>
      </c>
      <c r="F8276" s="4">
        <v>53645</v>
      </c>
      <c r="G8276" t="s">
        <v>15</v>
      </c>
      <c r="H8276">
        <v>14</v>
      </c>
      <c r="I8276" t="s">
        <v>18</v>
      </c>
      <c r="J8276" t="s">
        <v>15935</v>
      </c>
      <c r="K8276" t="s">
        <v>18</v>
      </c>
      <c r="L8276">
        <v>38</v>
      </c>
      <c r="M8276" t="s">
        <v>69</v>
      </c>
      <c r="N8276" t="s">
        <v>87</v>
      </c>
      <c r="O8276" t="b">
        <v>1</v>
      </c>
      <c r="P8276" cm="1">
        <f t="array" ref="P8276">_xlfn.IFS(O8276=FALSE, 0, O8276=TRUE,1)</f>
        <v>1</v>
      </c>
      <c r="R8276">
        <v>47</v>
      </c>
      <c r="S8276">
        <v>0</v>
      </c>
    </row>
    <row r="8277" spans="1:19" x14ac:dyDescent="0.3">
      <c r="A8277" t="s">
        <v>15936</v>
      </c>
      <c r="B8277" s="1">
        <v>45165.457638888889</v>
      </c>
      <c r="C8277" s="3">
        <v>53646</v>
      </c>
      <c r="D8277" s="6">
        <v>0.45776620370370369</v>
      </c>
      <c r="E8277" s="6" t="str">
        <f t="shared" si="129"/>
        <v>Yes</v>
      </c>
      <c r="F8277" s="4">
        <v>53646</v>
      </c>
      <c r="G8277" t="s">
        <v>34</v>
      </c>
      <c r="H8277">
        <v>10</v>
      </c>
      <c r="I8277" t="s">
        <v>228</v>
      </c>
      <c r="J8277" t="s">
        <v>15937</v>
      </c>
      <c r="K8277" t="s">
        <v>18</v>
      </c>
      <c r="L8277">
        <v>19</v>
      </c>
      <c r="M8277" t="s">
        <v>69</v>
      </c>
      <c r="N8277" t="s">
        <v>87</v>
      </c>
      <c r="O8277" t="b">
        <v>1</v>
      </c>
      <c r="P8277" cm="1">
        <f t="array" ref="P8277">_xlfn.IFS(O8277=FALSE, 0, O8277=TRUE,1)</f>
        <v>1</v>
      </c>
      <c r="R8277">
        <v>17</v>
      </c>
      <c r="S8277">
        <v>0</v>
      </c>
    </row>
    <row r="8278" spans="1:19" x14ac:dyDescent="0.3">
      <c r="A8278" t="s">
        <v>15938</v>
      </c>
      <c r="B8278" s="1">
        <v>45214.209027777775</v>
      </c>
      <c r="C8278" s="3">
        <v>53647</v>
      </c>
      <c r="D8278" s="6">
        <v>0.2091550925925926</v>
      </c>
      <c r="E8278" s="6" t="str">
        <f t="shared" si="129"/>
        <v>No</v>
      </c>
      <c r="F8278" s="4">
        <v>53647</v>
      </c>
      <c r="G8278" t="s">
        <v>34</v>
      </c>
      <c r="H8278">
        <v>5</v>
      </c>
      <c r="I8278" t="s">
        <v>103</v>
      </c>
      <c r="J8278" t="s">
        <v>15939</v>
      </c>
      <c r="K8278" t="s">
        <v>18</v>
      </c>
      <c r="L8278">
        <v>5</v>
      </c>
      <c r="M8278" t="s">
        <v>69</v>
      </c>
      <c r="N8278" t="s">
        <v>299</v>
      </c>
      <c r="O8278" t="b">
        <v>1</v>
      </c>
      <c r="P8278" cm="1">
        <f t="array" ref="P8278">_xlfn.IFS(O8278=FALSE, 0, O8278=TRUE,1)</f>
        <v>1</v>
      </c>
      <c r="R8278">
        <v>47</v>
      </c>
      <c r="S8278">
        <v>0</v>
      </c>
    </row>
    <row r="8279" spans="1:19" x14ac:dyDescent="0.3">
      <c r="A8279" t="s">
        <v>15940</v>
      </c>
      <c r="B8279" s="1">
        <v>45488.370833333334</v>
      </c>
      <c r="C8279" s="3">
        <v>53648</v>
      </c>
      <c r="D8279" s="6">
        <v>0.37096064814814816</v>
      </c>
      <c r="E8279" s="6" t="str">
        <f t="shared" si="129"/>
        <v>No</v>
      </c>
      <c r="F8279" s="4">
        <v>53648</v>
      </c>
      <c r="G8279" t="s">
        <v>51</v>
      </c>
      <c r="H8279">
        <v>8</v>
      </c>
      <c r="I8279" t="s">
        <v>96</v>
      </c>
      <c r="J8279" t="s">
        <v>15941</v>
      </c>
      <c r="K8279" t="s">
        <v>18</v>
      </c>
      <c r="L8279">
        <v>12</v>
      </c>
      <c r="M8279" t="s">
        <v>69</v>
      </c>
      <c r="N8279" t="s">
        <v>299</v>
      </c>
      <c r="O8279" t="b">
        <v>1</v>
      </c>
      <c r="P8279" cm="1">
        <f t="array" ref="P8279">_xlfn.IFS(O8279=FALSE, 0, O8279=TRUE,1)</f>
        <v>1</v>
      </c>
      <c r="Q8279">
        <v>3</v>
      </c>
      <c r="R8279">
        <v>41</v>
      </c>
      <c r="S8279">
        <v>0</v>
      </c>
    </row>
    <row r="8280" spans="1:19" x14ac:dyDescent="0.3">
      <c r="A8280" t="s">
        <v>15942</v>
      </c>
      <c r="B8280" s="1">
        <v>45385.934027777781</v>
      </c>
      <c r="C8280" s="3">
        <v>53649</v>
      </c>
      <c r="D8280" s="6">
        <v>0.93415509259259255</v>
      </c>
      <c r="E8280" s="6" t="str">
        <f t="shared" si="129"/>
        <v>No</v>
      </c>
      <c r="F8280" s="4">
        <v>53649</v>
      </c>
      <c r="G8280" t="s">
        <v>15</v>
      </c>
      <c r="H8280">
        <v>22</v>
      </c>
      <c r="I8280" t="s">
        <v>16</v>
      </c>
      <c r="J8280" t="s">
        <v>1408</v>
      </c>
      <c r="K8280" t="s">
        <v>18</v>
      </c>
      <c r="L8280">
        <v>1</v>
      </c>
      <c r="M8280" t="s">
        <v>69</v>
      </c>
      <c r="N8280" t="s">
        <v>299</v>
      </c>
      <c r="O8280" t="b">
        <v>1</v>
      </c>
      <c r="P8280" cm="1">
        <f t="array" ref="P8280">_xlfn.IFS(O8280=FALSE, 0, O8280=TRUE,1)</f>
        <v>1</v>
      </c>
      <c r="Q8280">
        <v>8</v>
      </c>
      <c r="R8280">
        <v>31</v>
      </c>
      <c r="S8280">
        <v>0</v>
      </c>
    </row>
    <row r="8281" spans="1:19" x14ac:dyDescent="0.3">
      <c r="A8281" t="s">
        <v>15943</v>
      </c>
      <c r="B8281" s="1">
        <v>45577.801388888889</v>
      </c>
      <c r="C8281" s="3">
        <v>53650</v>
      </c>
      <c r="D8281" s="6">
        <v>0.80151620370370369</v>
      </c>
      <c r="E8281" s="6" t="str">
        <f t="shared" si="129"/>
        <v>Yes</v>
      </c>
      <c r="F8281" s="4">
        <v>53650</v>
      </c>
      <c r="G8281" t="s">
        <v>22</v>
      </c>
      <c r="H8281">
        <v>19</v>
      </c>
      <c r="I8281" t="s">
        <v>129</v>
      </c>
      <c r="J8281" t="s">
        <v>15944</v>
      </c>
      <c r="K8281" t="s">
        <v>18</v>
      </c>
      <c r="L8281">
        <v>1</v>
      </c>
      <c r="M8281" t="s">
        <v>49</v>
      </c>
      <c r="N8281" t="s">
        <v>210</v>
      </c>
      <c r="O8281" t="b">
        <v>1</v>
      </c>
      <c r="P8281" cm="1">
        <f t="array" ref="P8281">_xlfn.IFS(O8281=FALSE, 0, O8281=TRUE,1)</f>
        <v>1</v>
      </c>
      <c r="R8281">
        <v>14</v>
      </c>
      <c r="S8281">
        <v>0</v>
      </c>
    </row>
    <row r="8282" spans="1:19" x14ac:dyDescent="0.3">
      <c r="A8282" t="s">
        <v>15945</v>
      </c>
      <c r="B8282" s="1">
        <v>45402.31527777778</v>
      </c>
      <c r="C8282" s="3">
        <v>53651</v>
      </c>
      <c r="D8282" s="6">
        <v>0.31540509259259258</v>
      </c>
      <c r="E8282" s="6" t="str">
        <f t="shared" si="129"/>
        <v>Yes</v>
      </c>
      <c r="F8282" s="4">
        <v>53651</v>
      </c>
      <c r="G8282" t="s">
        <v>22</v>
      </c>
      <c r="H8282">
        <v>7</v>
      </c>
      <c r="I8282" t="s">
        <v>96</v>
      </c>
      <c r="J8282" t="s">
        <v>15946</v>
      </c>
      <c r="K8282" t="s">
        <v>18</v>
      </c>
      <c r="L8282">
        <v>49</v>
      </c>
      <c r="M8282" t="s">
        <v>49</v>
      </c>
      <c r="N8282" t="s">
        <v>210</v>
      </c>
      <c r="O8282" t="b">
        <v>1</v>
      </c>
      <c r="P8282" cm="1">
        <f t="array" ref="P8282">_xlfn.IFS(O8282=FALSE, 0, O8282=TRUE,1)</f>
        <v>1</v>
      </c>
      <c r="R8282">
        <v>20</v>
      </c>
      <c r="S8282">
        <v>0</v>
      </c>
    </row>
    <row r="8283" spans="1:19" x14ac:dyDescent="0.3">
      <c r="A8283" t="s">
        <v>15947</v>
      </c>
      <c r="B8283" s="1">
        <v>45229.258333333331</v>
      </c>
      <c r="C8283" s="3">
        <v>53652</v>
      </c>
      <c r="D8283" s="6">
        <v>0.25846064814814818</v>
      </c>
      <c r="E8283" s="6" t="str">
        <f t="shared" si="129"/>
        <v>Yes</v>
      </c>
      <c r="F8283" s="4">
        <v>53652</v>
      </c>
      <c r="G8283" t="s">
        <v>51</v>
      </c>
      <c r="H8283">
        <v>6</v>
      </c>
      <c r="I8283" t="s">
        <v>30</v>
      </c>
      <c r="J8283" t="s">
        <v>15948</v>
      </c>
      <c r="K8283" t="s">
        <v>18</v>
      </c>
      <c r="L8283">
        <v>68</v>
      </c>
      <c r="M8283" t="s">
        <v>49</v>
      </c>
      <c r="N8283" t="s">
        <v>210</v>
      </c>
      <c r="O8283" t="b">
        <v>1</v>
      </c>
      <c r="P8283" cm="1">
        <f t="array" ref="P8283">_xlfn.IFS(O8283=FALSE, 0, O8283=TRUE,1)</f>
        <v>1</v>
      </c>
      <c r="R8283">
        <v>23</v>
      </c>
      <c r="S8283">
        <v>0</v>
      </c>
    </row>
    <row r="8284" spans="1:19" x14ac:dyDescent="0.3">
      <c r="A8284" t="s">
        <v>15949</v>
      </c>
      <c r="B8284" s="1">
        <v>45447.92291666667</v>
      </c>
      <c r="C8284" s="3">
        <v>53653</v>
      </c>
      <c r="D8284" s="6">
        <v>0.92304398148148148</v>
      </c>
      <c r="E8284" s="6" t="str">
        <f t="shared" si="129"/>
        <v>No</v>
      </c>
      <c r="F8284" s="4">
        <v>53653</v>
      </c>
      <c r="G8284" t="s">
        <v>74</v>
      </c>
      <c r="H8284">
        <v>22</v>
      </c>
      <c r="I8284" t="s">
        <v>16</v>
      </c>
      <c r="J8284" t="s">
        <v>15950</v>
      </c>
      <c r="K8284" t="s">
        <v>18</v>
      </c>
      <c r="L8284">
        <v>74</v>
      </c>
      <c r="M8284" t="s">
        <v>49</v>
      </c>
      <c r="N8284" t="s">
        <v>210</v>
      </c>
      <c r="O8284" t="b">
        <v>1</v>
      </c>
      <c r="P8284" cm="1">
        <f t="array" ref="P8284">_xlfn.IFS(O8284=FALSE, 0, O8284=TRUE,1)</f>
        <v>1</v>
      </c>
      <c r="R8284">
        <v>44</v>
      </c>
      <c r="S8284">
        <v>0</v>
      </c>
    </row>
    <row r="8285" spans="1:19" x14ac:dyDescent="0.3">
      <c r="A8285" t="s">
        <v>15951</v>
      </c>
      <c r="B8285" s="1">
        <v>45571.175000000003</v>
      </c>
      <c r="C8285" s="3">
        <v>53654</v>
      </c>
      <c r="D8285" s="6">
        <v>0.17512731481481481</v>
      </c>
      <c r="E8285" s="6" t="str">
        <f t="shared" si="129"/>
        <v>Yes</v>
      </c>
      <c r="F8285" s="4">
        <v>53654</v>
      </c>
      <c r="G8285" t="s">
        <v>34</v>
      </c>
      <c r="H8285">
        <v>4</v>
      </c>
      <c r="I8285" t="s">
        <v>28</v>
      </c>
      <c r="J8285" t="s">
        <v>15952</v>
      </c>
      <c r="K8285" t="s">
        <v>18</v>
      </c>
      <c r="L8285">
        <v>53</v>
      </c>
      <c r="M8285" t="s">
        <v>49</v>
      </c>
      <c r="N8285" t="s">
        <v>210</v>
      </c>
      <c r="O8285" t="b">
        <v>1</v>
      </c>
      <c r="P8285" cm="1">
        <f t="array" ref="P8285">_xlfn.IFS(O8285=FALSE, 0, O8285=TRUE,1)</f>
        <v>1</v>
      </c>
      <c r="R8285">
        <v>10</v>
      </c>
      <c r="S8285">
        <v>0</v>
      </c>
    </row>
    <row r="8286" spans="1:19" x14ac:dyDescent="0.3">
      <c r="A8286" t="s">
        <v>15953</v>
      </c>
      <c r="B8286" s="1">
        <v>45568.940972222219</v>
      </c>
      <c r="C8286" s="3">
        <v>53655</v>
      </c>
      <c r="D8286" s="6">
        <v>0.94109953703703708</v>
      </c>
      <c r="E8286" s="6" t="str">
        <f t="shared" si="129"/>
        <v>Yes</v>
      </c>
      <c r="F8286" s="4">
        <v>53655</v>
      </c>
      <c r="G8286" t="s">
        <v>27</v>
      </c>
      <c r="H8286">
        <v>22</v>
      </c>
      <c r="I8286" t="s">
        <v>65</v>
      </c>
      <c r="J8286" t="s">
        <v>15954</v>
      </c>
      <c r="K8286" t="s">
        <v>18</v>
      </c>
      <c r="L8286">
        <v>73</v>
      </c>
      <c r="M8286" t="s">
        <v>49</v>
      </c>
      <c r="N8286" t="s">
        <v>210</v>
      </c>
      <c r="O8286" t="b">
        <v>1</v>
      </c>
      <c r="P8286" cm="1">
        <f t="array" ref="P8286">_xlfn.IFS(O8286=FALSE, 0, O8286=TRUE,1)</f>
        <v>1</v>
      </c>
      <c r="R8286">
        <v>28</v>
      </c>
      <c r="S8286">
        <v>0</v>
      </c>
    </row>
    <row r="8287" spans="1:19" x14ac:dyDescent="0.3">
      <c r="A8287" t="s">
        <v>15955</v>
      </c>
      <c r="B8287" s="1">
        <v>45139.734027777777</v>
      </c>
      <c r="C8287" s="3">
        <v>53656</v>
      </c>
      <c r="D8287" s="6">
        <v>0.7341550925925926</v>
      </c>
      <c r="E8287" s="6" t="str">
        <f t="shared" si="129"/>
        <v>No</v>
      </c>
      <c r="F8287" s="4">
        <v>53656</v>
      </c>
      <c r="G8287" t="s">
        <v>74</v>
      </c>
      <c r="H8287">
        <v>17</v>
      </c>
      <c r="I8287" t="s">
        <v>38</v>
      </c>
      <c r="J8287" t="s">
        <v>15956</v>
      </c>
      <c r="K8287" t="s">
        <v>18</v>
      </c>
      <c r="L8287">
        <v>76</v>
      </c>
      <c r="M8287" t="s">
        <v>49</v>
      </c>
      <c r="N8287" t="s">
        <v>210</v>
      </c>
      <c r="O8287" t="b">
        <v>1</v>
      </c>
      <c r="P8287" cm="1">
        <f t="array" ref="P8287">_xlfn.IFS(O8287=FALSE, 0, O8287=TRUE,1)</f>
        <v>1</v>
      </c>
      <c r="R8287">
        <v>33</v>
      </c>
      <c r="S8287">
        <v>0</v>
      </c>
    </row>
    <row r="8288" spans="1:19" x14ac:dyDescent="0.3">
      <c r="A8288" t="s">
        <v>15957</v>
      </c>
      <c r="B8288" s="1">
        <v>45162.520833333336</v>
      </c>
      <c r="C8288" s="3">
        <v>53657</v>
      </c>
      <c r="D8288" s="6">
        <v>0.52096064814814813</v>
      </c>
      <c r="E8288" s="6" t="str">
        <f t="shared" si="129"/>
        <v>Yes</v>
      </c>
      <c r="F8288" s="4">
        <v>53657</v>
      </c>
      <c r="G8288" t="s">
        <v>27</v>
      </c>
      <c r="H8288">
        <v>12</v>
      </c>
      <c r="I8288" t="s">
        <v>52</v>
      </c>
      <c r="J8288" t="s">
        <v>863</v>
      </c>
      <c r="K8288" t="s">
        <v>18</v>
      </c>
      <c r="L8288">
        <v>18</v>
      </c>
      <c r="M8288" t="s">
        <v>49</v>
      </c>
      <c r="N8288" t="s">
        <v>210</v>
      </c>
      <c r="O8288" t="b">
        <v>1</v>
      </c>
      <c r="P8288" cm="1">
        <f t="array" ref="P8288">_xlfn.IFS(O8288=FALSE, 0, O8288=TRUE,1)</f>
        <v>1</v>
      </c>
      <c r="Q8288">
        <v>0</v>
      </c>
      <c r="R8288">
        <v>11</v>
      </c>
      <c r="S8288">
        <v>0</v>
      </c>
    </row>
    <row r="8289" spans="1:19" x14ac:dyDescent="0.3">
      <c r="A8289" t="s">
        <v>15958</v>
      </c>
      <c r="B8289" s="1">
        <v>45017.050694444442</v>
      </c>
      <c r="C8289" s="3">
        <v>53658</v>
      </c>
      <c r="D8289" s="6">
        <v>5.0821759259259261E-2</v>
      </c>
      <c r="E8289" s="6" t="str">
        <f t="shared" si="129"/>
        <v>No</v>
      </c>
      <c r="F8289" s="4">
        <v>53658</v>
      </c>
      <c r="G8289" t="s">
        <v>22</v>
      </c>
      <c r="H8289">
        <v>1</v>
      </c>
      <c r="I8289" t="s">
        <v>62</v>
      </c>
      <c r="J8289" t="s">
        <v>13099</v>
      </c>
      <c r="K8289" t="s">
        <v>18</v>
      </c>
      <c r="L8289">
        <v>60</v>
      </c>
      <c r="M8289" t="s">
        <v>49</v>
      </c>
      <c r="N8289" t="s">
        <v>210</v>
      </c>
      <c r="O8289" t="b">
        <v>1</v>
      </c>
      <c r="P8289" cm="1">
        <f t="array" ref="P8289">_xlfn.IFS(O8289=FALSE, 0, O8289=TRUE,1)</f>
        <v>1</v>
      </c>
      <c r="Q8289">
        <v>1</v>
      </c>
      <c r="R8289">
        <v>35</v>
      </c>
      <c r="S8289">
        <v>0</v>
      </c>
    </row>
    <row r="8290" spans="1:19" x14ac:dyDescent="0.3">
      <c r="A8290" t="s">
        <v>15959</v>
      </c>
      <c r="B8290" s="1">
        <v>45022.85</v>
      </c>
      <c r="C8290" s="3">
        <v>53659</v>
      </c>
      <c r="D8290" s="6">
        <v>0.85012731481481485</v>
      </c>
      <c r="E8290" s="6" t="str">
        <f t="shared" si="129"/>
        <v>No</v>
      </c>
      <c r="F8290" s="4">
        <v>53659</v>
      </c>
      <c r="G8290" t="s">
        <v>27</v>
      </c>
      <c r="H8290">
        <v>20</v>
      </c>
      <c r="I8290" t="s">
        <v>47</v>
      </c>
      <c r="J8290" t="s">
        <v>15960</v>
      </c>
      <c r="K8290" t="s">
        <v>18</v>
      </c>
      <c r="L8290">
        <v>37</v>
      </c>
      <c r="M8290" t="s">
        <v>49</v>
      </c>
      <c r="N8290" t="s">
        <v>210</v>
      </c>
      <c r="O8290" t="b">
        <v>1</v>
      </c>
      <c r="P8290" cm="1">
        <f t="array" ref="P8290">_xlfn.IFS(O8290=FALSE, 0, O8290=TRUE,1)</f>
        <v>1</v>
      </c>
      <c r="Q8290">
        <v>3</v>
      </c>
      <c r="R8290">
        <v>31</v>
      </c>
      <c r="S8290">
        <v>0</v>
      </c>
    </row>
    <row r="8291" spans="1:19" x14ac:dyDescent="0.3">
      <c r="A8291" t="s">
        <v>15961</v>
      </c>
      <c r="B8291" s="1">
        <v>45057.793055555558</v>
      </c>
      <c r="C8291" s="3">
        <v>53660</v>
      </c>
      <c r="D8291" s="6">
        <v>0.79318287037037039</v>
      </c>
      <c r="E8291" s="6" t="str">
        <f t="shared" si="129"/>
        <v>No</v>
      </c>
      <c r="F8291" s="4">
        <v>53660</v>
      </c>
      <c r="G8291" t="s">
        <v>27</v>
      </c>
      <c r="H8291">
        <v>19</v>
      </c>
      <c r="I8291" t="s">
        <v>52</v>
      </c>
      <c r="J8291" t="s">
        <v>9415</v>
      </c>
      <c r="K8291" t="s">
        <v>18</v>
      </c>
      <c r="L8291">
        <v>63</v>
      </c>
      <c r="M8291" t="s">
        <v>49</v>
      </c>
      <c r="N8291" t="s">
        <v>210</v>
      </c>
      <c r="O8291" t="b">
        <v>1</v>
      </c>
      <c r="P8291" cm="1">
        <f t="array" ref="P8291">_xlfn.IFS(O8291=FALSE, 0, O8291=TRUE,1)</f>
        <v>1</v>
      </c>
      <c r="Q8291">
        <v>7</v>
      </c>
      <c r="R8291">
        <v>56</v>
      </c>
      <c r="S8291">
        <v>1</v>
      </c>
    </row>
    <row r="8292" spans="1:19" x14ac:dyDescent="0.3">
      <c r="A8292" t="s">
        <v>15962</v>
      </c>
      <c r="B8292" s="1">
        <v>45553.85</v>
      </c>
      <c r="C8292" s="3">
        <v>53661</v>
      </c>
      <c r="D8292" s="6">
        <v>0.85012731481481485</v>
      </c>
      <c r="E8292" s="6" t="str">
        <f t="shared" si="129"/>
        <v>No</v>
      </c>
      <c r="F8292" s="4">
        <v>53661</v>
      </c>
      <c r="G8292" t="s">
        <v>15</v>
      </c>
      <c r="H8292">
        <v>20</v>
      </c>
      <c r="I8292" t="s">
        <v>129</v>
      </c>
      <c r="J8292" t="s">
        <v>15270</v>
      </c>
      <c r="K8292" t="s">
        <v>18</v>
      </c>
      <c r="L8292">
        <v>37</v>
      </c>
      <c r="M8292" t="s">
        <v>49</v>
      </c>
      <c r="N8292" t="s">
        <v>60</v>
      </c>
      <c r="O8292" t="b">
        <v>1</v>
      </c>
      <c r="P8292" cm="1">
        <f t="array" ref="P8292">_xlfn.IFS(O8292=FALSE, 0, O8292=TRUE,1)</f>
        <v>1</v>
      </c>
      <c r="R8292">
        <v>47</v>
      </c>
      <c r="S8292">
        <v>0</v>
      </c>
    </row>
    <row r="8293" spans="1:19" x14ac:dyDescent="0.3">
      <c r="A8293" t="s">
        <v>15963</v>
      </c>
      <c r="B8293" s="1">
        <v>45581.407638888886</v>
      </c>
      <c r="C8293" s="3">
        <v>53662</v>
      </c>
      <c r="D8293" s="6">
        <v>0.4077662037037037</v>
      </c>
      <c r="E8293" s="6" t="str">
        <f t="shared" si="129"/>
        <v>Yes</v>
      </c>
      <c r="F8293" s="4">
        <v>53662</v>
      </c>
      <c r="G8293" t="s">
        <v>15</v>
      </c>
      <c r="H8293">
        <v>9</v>
      </c>
      <c r="I8293" t="s">
        <v>96</v>
      </c>
      <c r="J8293" t="s">
        <v>592</v>
      </c>
      <c r="K8293" t="s">
        <v>18</v>
      </c>
      <c r="L8293">
        <v>68</v>
      </c>
      <c r="M8293" t="s">
        <v>49</v>
      </c>
      <c r="N8293" t="s">
        <v>60</v>
      </c>
      <c r="O8293" t="b">
        <v>1</v>
      </c>
      <c r="P8293" cm="1">
        <f t="array" ref="P8293">_xlfn.IFS(O8293=FALSE, 0, O8293=TRUE,1)</f>
        <v>1</v>
      </c>
      <c r="R8293">
        <v>18</v>
      </c>
      <c r="S8293">
        <v>0</v>
      </c>
    </row>
    <row r="8294" spans="1:19" x14ac:dyDescent="0.3">
      <c r="A8294" t="s">
        <v>15964</v>
      </c>
      <c r="B8294" s="1">
        <v>45081.444444444445</v>
      </c>
      <c r="C8294" s="3">
        <v>53663</v>
      </c>
      <c r="D8294" s="6">
        <v>0.44457175925925924</v>
      </c>
      <c r="E8294" s="6" t="str">
        <f t="shared" si="129"/>
        <v>No</v>
      </c>
      <c r="F8294" s="4">
        <v>53663</v>
      </c>
      <c r="G8294" t="s">
        <v>34</v>
      </c>
      <c r="H8294">
        <v>10</v>
      </c>
      <c r="I8294" t="s">
        <v>96</v>
      </c>
      <c r="J8294" t="s">
        <v>15965</v>
      </c>
      <c r="K8294" t="s">
        <v>18</v>
      </c>
      <c r="L8294">
        <v>71</v>
      </c>
      <c r="M8294" t="s">
        <v>49</v>
      </c>
      <c r="N8294" t="s">
        <v>60</v>
      </c>
      <c r="O8294" t="b">
        <v>1</v>
      </c>
      <c r="P8294" cm="1">
        <f t="array" ref="P8294">_xlfn.IFS(O8294=FALSE, 0, O8294=TRUE,1)</f>
        <v>1</v>
      </c>
      <c r="R8294">
        <v>43</v>
      </c>
      <c r="S8294">
        <v>0</v>
      </c>
    </row>
    <row r="8295" spans="1:19" x14ac:dyDescent="0.3">
      <c r="A8295" t="s">
        <v>15966</v>
      </c>
      <c r="B8295" s="1">
        <v>45205.413194444445</v>
      </c>
      <c r="C8295" s="3">
        <v>53664</v>
      </c>
      <c r="D8295" s="6">
        <v>0.41332175925925924</v>
      </c>
      <c r="E8295" s="6" t="str">
        <f t="shared" si="129"/>
        <v>No</v>
      </c>
      <c r="F8295" s="4">
        <v>53664</v>
      </c>
      <c r="G8295" t="s">
        <v>55</v>
      </c>
      <c r="H8295">
        <v>9</v>
      </c>
      <c r="I8295" t="s">
        <v>241</v>
      </c>
      <c r="J8295" t="s">
        <v>15967</v>
      </c>
      <c r="K8295" t="s">
        <v>18</v>
      </c>
      <c r="L8295">
        <v>12</v>
      </c>
      <c r="M8295" t="s">
        <v>49</v>
      </c>
      <c r="N8295" t="s">
        <v>60</v>
      </c>
      <c r="O8295" t="b">
        <v>1</v>
      </c>
      <c r="P8295" cm="1">
        <f t="array" ref="P8295">_xlfn.IFS(O8295=FALSE, 0, O8295=TRUE,1)</f>
        <v>1</v>
      </c>
      <c r="Q8295">
        <v>6</v>
      </c>
      <c r="R8295">
        <v>44</v>
      </c>
      <c r="S8295">
        <v>0</v>
      </c>
    </row>
    <row r="8296" spans="1:19" x14ac:dyDescent="0.3">
      <c r="A8296" t="s">
        <v>15968</v>
      </c>
      <c r="B8296" s="1">
        <v>45083.280555555553</v>
      </c>
      <c r="C8296" s="3">
        <v>53665</v>
      </c>
      <c r="D8296" s="6">
        <v>0.28068287037037037</v>
      </c>
      <c r="E8296" s="6" t="str">
        <f t="shared" si="129"/>
        <v>Yes</v>
      </c>
      <c r="F8296" s="4">
        <v>53665</v>
      </c>
      <c r="G8296" t="s">
        <v>74</v>
      </c>
      <c r="H8296">
        <v>6</v>
      </c>
      <c r="I8296" t="s">
        <v>122</v>
      </c>
      <c r="J8296" t="s">
        <v>15969</v>
      </c>
      <c r="K8296" t="s">
        <v>18</v>
      </c>
      <c r="L8296">
        <v>3</v>
      </c>
      <c r="M8296" t="s">
        <v>49</v>
      </c>
      <c r="N8296" t="s">
        <v>60</v>
      </c>
      <c r="O8296" t="b">
        <v>1</v>
      </c>
      <c r="P8296" cm="1">
        <f t="array" ref="P8296">_xlfn.IFS(O8296=FALSE, 0, O8296=TRUE,1)</f>
        <v>1</v>
      </c>
      <c r="Q8296">
        <v>6</v>
      </c>
      <c r="R8296">
        <v>25</v>
      </c>
      <c r="S8296">
        <v>0</v>
      </c>
    </row>
    <row r="8297" spans="1:19" x14ac:dyDescent="0.3">
      <c r="A8297" t="s">
        <v>15970</v>
      </c>
      <c r="B8297" s="1">
        <v>45243.568055555559</v>
      </c>
      <c r="C8297" s="3">
        <v>53666</v>
      </c>
      <c r="D8297" s="6">
        <v>0.56818287037037041</v>
      </c>
      <c r="E8297" s="6" t="str">
        <f t="shared" si="129"/>
        <v>Yes</v>
      </c>
      <c r="F8297" s="4">
        <v>53666</v>
      </c>
      <c r="G8297" t="s">
        <v>51</v>
      </c>
      <c r="H8297">
        <v>13</v>
      </c>
      <c r="I8297" t="s">
        <v>16</v>
      </c>
      <c r="J8297" t="s">
        <v>15971</v>
      </c>
      <c r="K8297" t="s">
        <v>18</v>
      </c>
      <c r="L8297">
        <v>72</v>
      </c>
      <c r="M8297" t="s">
        <v>49</v>
      </c>
      <c r="N8297" t="s">
        <v>60</v>
      </c>
      <c r="O8297" t="b">
        <v>1</v>
      </c>
      <c r="P8297" cm="1">
        <f t="array" ref="P8297">_xlfn.IFS(O8297=FALSE, 0, O8297=TRUE,1)</f>
        <v>1</v>
      </c>
      <c r="Q8297">
        <v>8</v>
      </c>
      <c r="R8297">
        <v>27</v>
      </c>
      <c r="S8297">
        <v>0</v>
      </c>
    </row>
    <row r="8298" spans="1:19" x14ac:dyDescent="0.3">
      <c r="A8298" t="s">
        <v>15972</v>
      </c>
      <c r="B8298" s="1">
        <v>45531.208333333336</v>
      </c>
      <c r="C8298" s="3">
        <v>53667</v>
      </c>
      <c r="D8298" s="6">
        <v>0.20846064814814816</v>
      </c>
      <c r="E8298" s="6" t="str">
        <f t="shared" si="129"/>
        <v>No</v>
      </c>
      <c r="F8298" s="4">
        <v>53667</v>
      </c>
      <c r="G8298" t="s">
        <v>74</v>
      </c>
      <c r="H8298">
        <v>5</v>
      </c>
      <c r="I8298" t="s">
        <v>241</v>
      </c>
      <c r="J8298" t="s">
        <v>15973</v>
      </c>
      <c r="K8298" t="s">
        <v>18</v>
      </c>
      <c r="L8298">
        <v>14</v>
      </c>
      <c r="M8298" t="s">
        <v>49</v>
      </c>
      <c r="N8298" t="s">
        <v>32</v>
      </c>
      <c r="O8298" t="b">
        <v>1</v>
      </c>
      <c r="P8298" cm="1">
        <f t="array" ref="P8298">_xlfn.IFS(O8298=FALSE, 0, O8298=TRUE,1)</f>
        <v>1</v>
      </c>
      <c r="R8298">
        <v>49</v>
      </c>
      <c r="S8298">
        <v>0</v>
      </c>
    </row>
    <row r="8299" spans="1:19" x14ac:dyDescent="0.3">
      <c r="A8299" t="s">
        <v>15974</v>
      </c>
      <c r="B8299" s="1">
        <v>45282.657638888886</v>
      </c>
      <c r="C8299" s="3">
        <v>53668</v>
      </c>
      <c r="D8299" s="6">
        <v>0.65776620370370376</v>
      </c>
      <c r="E8299" s="6" t="str">
        <f t="shared" si="129"/>
        <v>No</v>
      </c>
      <c r="F8299" s="4">
        <v>53668</v>
      </c>
      <c r="G8299" t="s">
        <v>55</v>
      </c>
      <c r="H8299">
        <v>15</v>
      </c>
      <c r="I8299" t="s">
        <v>129</v>
      </c>
      <c r="J8299" t="s">
        <v>15975</v>
      </c>
      <c r="K8299" t="s">
        <v>18</v>
      </c>
      <c r="L8299">
        <v>26</v>
      </c>
      <c r="M8299" t="s">
        <v>49</v>
      </c>
      <c r="N8299" t="s">
        <v>32</v>
      </c>
      <c r="O8299" t="b">
        <v>1</v>
      </c>
      <c r="P8299" cm="1">
        <f t="array" ref="P8299">_xlfn.IFS(O8299=FALSE, 0, O8299=TRUE,1)</f>
        <v>1</v>
      </c>
      <c r="R8299">
        <v>44</v>
      </c>
      <c r="S8299">
        <v>0</v>
      </c>
    </row>
    <row r="8300" spans="1:19" x14ac:dyDescent="0.3">
      <c r="A8300" t="s">
        <v>15976</v>
      </c>
      <c r="B8300" s="1">
        <v>45071.224999999999</v>
      </c>
      <c r="C8300" s="3">
        <v>53669</v>
      </c>
      <c r="D8300" s="6">
        <v>0.22512731481481482</v>
      </c>
      <c r="E8300" s="6" t="str">
        <f t="shared" si="129"/>
        <v>No</v>
      </c>
      <c r="F8300" s="4">
        <v>53669</v>
      </c>
      <c r="G8300" t="s">
        <v>27</v>
      </c>
      <c r="H8300">
        <v>5</v>
      </c>
      <c r="I8300" t="s">
        <v>129</v>
      </c>
      <c r="J8300" t="s">
        <v>15977</v>
      </c>
      <c r="K8300" t="s">
        <v>18</v>
      </c>
      <c r="L8300">
        <v>6</v>
      </c>
      <c r="M8300" t="s">
        <v>49</v>
      </c>
      <c r="N8300" t="s">
        <v>32</v>
      </c>
      <c r="O8300" t="b">
        <v>1</v>
      </c>
      <c r="P8300" cm="1">
        <f t="array" ref="P8300">_xlfn.IFS(O8300=FALSE, 0, O8300=TRUE,1)</f>
        <v>1</v>
      </c>
      <c r="R8300">
        <v>49</v>
      </c>
      <c r="S8300">
        <v>1</v>
      </c>
    </row>
    <row r="8301" spans="1:19" x14ac:dyDescent="0.3">
      <c r="A8301" t="s">
        <v>15978</v>
      </c>
      <c r="B8301" s="1">
        <v>45347.744444444441</v>
      </c>
      <c r="C8301" s="3">
        <v>53670</v>
      </c>
      <c r="D8301" s="6">
        <v>0.74457175925925922</v>
      </c>
      <c r="E8301" s="6" t="str">
        <f t="shared" si="129"/>
        <v>No</v>
      </c>
      <c r="F8301" s="4">
        <v>53670</v>
      </c>
      <c r="G8301" t="s">
        <v>34</v>
      </c>
      <c r="H8301">
        <v>17</v>
      </c>
      <c r="I8301" t="s">
        <v>75</v>
      </c>
      <c r="J8301" t="s">
        <v>15979</v>
      </c>
      <c r="K8301" t="s">
        <v>18</v>
      </c>
      <c r="L8301">
        <v>37</v>
      </c>
      <c r="M8301" t="s">
        <v>49</v>
      </c>
      <c r="N8301" t="s">
        <v>32</v>
      </c>
      <c r="O8301" t="b">
        <v>1</v>
      </c>
      <c r="P8301" cm="1">
        <f t="array" ref="P8301">_xlfn.IFS(O8301=FALSE, 0, O8301=TRUE,1)</f>
        <v>1</v>
      </c>
      <c r="R8301">
        <v>39</v>
      </c>
      <c r="S8301">
        <v>0</v>
      </c>
    </row>
    <row r="8302" spans="1:19" x14ac:dyDescent="0.3">
      <c r="A8302" t="s">
        <v>15980</v>
      </c>
      <c r="B8302" s="1">
        <v>45209.512499999997</v>
      </c>
      <c r="C8302" s="3">
        <v>53671</v>
      </c>
      <c r="D8302" s="6">
        <v>0.51262731481481483</v>
      </c>
      <c r="E8302" s="6" t="str">
        <f t="shared" si="129"/>
        <v>No</v>
      </c>
      <c r="F8302" s="4">
        <v>53671</v>
      </c>
      <c r="G8302" t="s">
        <v>74</v>
      </c>
      <c r="H8302">
        <v>12</v>
      </c>
      <c r="I8302" t="s">
        <v>75</v>
      </c>
      <c r="J8302" t="s">
        <v>15981</v>
      </c>
      <c r="K8302" t="s">
        <v>18</v>
      </c>
      <c r="L8302">
        <v>23</v>
      </c>
      <c r="M8302" t="s">
        <v>49</v>
      </c>
      <c r="N8302" t="s">
        <v>32</v>
      </c>
      <c r="O8302" t="b">
        <v>1</v>
      </c>
      <c r="P8302" cm="1">
        <f t="array" ref="P8302">_xlfn.IFS(O8302=FALSE, 0, O8302=TRUE,1)</f>
        <v>1</v>
      </c>
      <c r="R8302">
        <v>47</v>
      </c>
      <c r="S8302">
        <v>0</v>
      </c>
    </row>
    <row r="8303" spans="1:19" x14ac:dyDescent="0.3">
      <c r="A8303" t="s">
        <v>15982</v>
      </c>
      <c r="B8303" s="1">
        <v>45479.940972222219</v>
      </c>
      <c r="C8303" s="3">
        <v>53672</v>
      </c>
      <c r="D8303" s="6">
        <v>0.94109953703703708</v>
      </c>
      <c r="E8303" s="6" t="str">
        <f t="shared" si="129"/>
        <v>No</v>
      </c>
      <c r="F8303" s="4">
        <v>53672</v>
      </c>
      <c r="G8303" t="s">
        <v>22</v>
      </c>
      <c r="H8303">
        <v>22</v>
      </c>
      <c r="I8303" t="s">
        <v>75</v>
      </c>
      <c r="J8303" t="s">
        <v>15983</v>
      </c>
      <c r="K8303" t="s">
        <v>18</v>
      </c>
      <c r="L8303">
        <v>56</v>
      </c>
      <c r="M8303" t="s">
        <v>49</v>
      </c>
      <c r="N8303" t="s">
        <v>32</v>
      </c>
      <c r="O8303" t="b">
        <v>1</v>
      </c>
      <c r="P8303" cm="1">
        <f t="array" ref="P8303">_xlfn.IFS(O8303=FALSE, 0, O8303=TRUE,1)</f>
        <v>1</v>
      </c>
      <c r="R8303">
        <v>49</v>
      </c>
      <c r="S8303">
        <v>0</v>
      </c>
    </row>
    <row r="8304" spans="1:19" x14ac:dyDescent="0.3">
      <c r="A8304" t="s">
        <v>15984</v>
      </c>
      <c r="B8304" s="1">
        <v>45483.006249999999</v>
      </c>
      <c r="C8304" s="3">
        <v>53673</v>
      </c>
      <c r="D8304" s="6">
        <v>6.3773148148148148E-3</v>
      </c>
      <c r="E8304" s="6" t="str">
        <f t="shared" si="129"/>
        <v>Yes</v>
      </c>
      <c r="F8304" s="4">
        <v>53673</v>
      </c>
      <c r="G8304" t="s">
        <v>15</v>
      </c>
      <c r="H8304">
        <v>0</v>
      </c>
      <c r="I8304" t="s">
        <v>96</v>
      </c>
      <c r="J8304" t="s">
        <v>10668</v>
      </c>
      <c r="K8304" t="s">
        <v>18</v>
      </c>
      <c r="L8304">
        <v>10</v>
      </c>
      <c r="M8304" t="s">
        <v>49</v>
      </c>
      <c r="N8304" t="s">
        <v>32</v>
      </c>
      <c r="O8304" t="b">
        <v>1</v>
      </c>
      <c r="P8304" cm="1">
        <f t="array" ref="P8304">_xlfn.IFS(O8304=FALSE, 0, O8304=TRUE,1)</f>
        <v>1</v>
      </c>
      <c r="R8304">
        <v>13</v>
      </c>
      <c r="S8304">
        <v>0</v>
      </c>
    </row>
    <row r="8305" spans="1:19" x14ac:dyDescent="0.3">
      <c r="A8305" t="s">
        <v>15985</v>
      </c>
      <c r="B8305" s="1">
        <v>45421.481249999997</v>
      </c>
      <c r="C8305" s="3">
        <v>53674</v>
      </c>
      <c r="D8305" s="6">
        <v>0.48137731481481483</v>
      </c>
      <c r="E8305" s="6" t="str">
        <f t="shared" si="129"/>
        <v>Yes</v>
      </c>
      <c r="F8305" s="4">
        <v>53674</v>
      </c>
      <c r="G8305" t="s">
        <v>27</v>
      </c>
      <c r="H8305">
        <v>11</v>
      </c>
      <c r="I8305" t="s">
        <v>96</v>
      </c>
      <c r="J8305" t="s">
        <v>1436</v>
      </c>
      <c r="K8305" t="s">
        <v>18</v>
      </c>
      <c r="L8305">
        <v>27</v>
      </c>
      <c r="M8305" t="s">
        <v>49</v>
      </c>
      <c r="N8305" t="s">
        <v>32</v>
      </c>
      <c r="O8305" t="b">
        <v>1</v>
      </c>
      <c r="P8305" cm="1">
        <f t="array" ref="P8305">_xlfn.IFS(O8305=FALSE, 0, O8305=TRUE,1)</f>
        <v>1</v>
      </c>
      <c r="R8305">
        <v>30</v>
      </c>
      <c r="S8305">
        <v>0</v>
      </c>
    </row>
    <row r="8306" spans="1:19" x14ac:dyDescent="0.3">
      <c r="A8306" t="s">
        <v>15986</v>
      </c>
      <c r="B8306" s="1">
        <v>45203.061111111114</v>
      </c>
      <c r="C8306" s="3">
        <v>53675</v>
      </c>
      <c r="D8306" s="6">
        <v>6.1238425925925925E-2</v>
      </c>
      <c r="E8306" s="6" t="str">
        <f t="shared" si="129"/>
        <v>No</v>
      </c>
      <c r="F8306" s="4">
        <v>53675</v>
      </c>
      <c r="G8306" t="s">
        <v>15</v>
      </c>
      <c r="H8306">
        <v>1</v>
      </c>
      <c r="I8306" t="s">
        <v>52</v>
      </c>
      <c r="J8306" t="s">
        <v>15987</v>
      </c>
      <c r="K8306" t="s">
        <v>18</v>
      </c>
      <c r="L8306">
        <v>30</v>
      </c>
      <c r="M8306" t="s">
        <v>49</v>
      </c>
      <c r="N8306" t="s">
        <v>32</v>
      </c>
      <c r="O8306" t="b">
        <v>1</v>
      </c>
      <c r="P8306" cm="1">
        <f t="array" ref="P8306">_xlfn.IFS(O8306=FALSE, 0, O8306=TRUE,1)</f>
        <v>1</v>
      </c>
      <c r="R8306">
        <v>33</v>
      </c>
      <c r="S8306">
        <v>0</v>
      </c>
    </row>
    <row r="8307" spans="1:19" x14ac:dyDescent="0.3">
      <c r="A8307" t="s">
        <v>15988</v>
      </c>
      <c r="B8307" s="1">
        <v>45215.525694444441</v>
      </c>
      <c r="C8307" s="3">
        <v>53676</v>
      </c>
      <c r="D8307" s="6">
        <v>0.52582175925925922</v>
      </c>
      <c r="E8307" s="6" t="str">
        <f t="shared" si="129"/>
        <v>Yes</v>
      </c>
      <c r="F8307" s="4">
        <v>53676</v>
      </c>
      <c r="G8307" t="s">
        <v>51</v>
      </c>
      <c r="H8307">
        <v>12</v>
      </c>
      <c r="I8307" t="s">
        <v>30</v>
      </c>
      <c r="J8307" t="s">
        <v>15989</v>
      </c>
      <c r="K8307" t="s">
        <v>18</v>
      </c>
      <c r="L8307">
        <v>52</v>
      </c>
      <c r="M8307" t="s">
        <v>49</v>
      </c>
      <c r="N8307" t="s">
        <v>32</v>
      </c>
      <c r="O8307" t="b">
        <v>1</v>
      </c>
      <c r="P8307" cm="1">
        <f t="array" ref="P8307">_xlfn.IFS(O8307=FALSE, 0, O8307=TRUE,1)</f>
        <v>1</v>
      </c>
      <c r="R8307">
        <v>12</v>
      </c>
      <c r="S8307">
        <v>0</v>
      </c>
    </row>
    <row r="8308" spans="1:19" x14ac:dyDescent="0.3">
      <c r="A8308" t="s">
        <v>15990</v>
      </c>
      <c r="B8308" s="1">
        <v>45242.825694444444</v>
      </c>
      <c r="C8308" s="3">
        <v>53677</v>
      </c>
      <c r="D8308" s="6">
        <v>0.82582175925925927</v>
      </c>
      <c r="E8308" s="6" t="str">
        <f t="shared" si="129"/>
        <v>Yes</v>
      </c>
      <c r="F8308" s="4">
        <v>53677</v>
      </c>
      <c r="G8308" t="s">
        <v>34</v>
      </c>
      <c r="H8308">
        <v>19</v>
      </c>
      <c r="I8308" t="s">
        <v>71</v>
      </c>
      <c r="J8308" t="s">
        <v>15991</v>
      </c>
      <c r="K8308" t="s">
        <v>18</v>
      </c>
      <c r="L8308">
        <v>63</v>
      </c>
      <c r="M8308" t="s">
        <v>49</v>
      </c>
      <c r="N8308" t="s">
        <v>32</v>
      </c>
      <c r="O8308" t="b">
        <v>1</v>
      </c>
      <c r="P8308" cm="1">
        <f t="array" ref="P8308">_xlfn.IFS(O8308=FALSE, 0, O8308=TRUE,1)</f>
        <v>1</v>
      </c>
      <c r="R8308">
        <v>14</v>
      </c>
      <c r="S8308">
        <v>0</v>
      </c>
    </row>
    <row r="8309" spans="1:19" x14ac:dyDescent="0.3">
      <c r="A8309" t="s">
        <v>15992</v>
      </c>
      <c r="B8309" s="1">
        <v>45446.955555555556</v>
      </c>
      <c r="C8309" s="3">
        <v>53678</v>
      </c>
      <c r="D8309" s="6">
        <v>0.95568287037037036</v>
      </c>
      <c r="E8309" s="6" t="str">
        <f t="shared" si="129"/>
        <v>Yes</v>
      </c>
      <c r="F8309" s="4">
        <v>53678</v>
      </c>
      <c r="G8309" t="s">
        <v>51</v>
      </c>
      <c r="H8309">
        <v>22</v>
      </c>
      <c r="I8309" t="s">
        <v>71</v>
      </c>
      <c r="J8309" t="s">
        <v>15993</v>
      </c>
      <c r="K8309" t="s">
        <v>18</v>
      </c>
      <c r="L8309">
        <v>65</v>
      </c>
      <c r="M8309" t="s">
        <v>49</v>
      </c>
      <c r="N8309" t="s">
        <v>32</v>
      </c>
      <c r="O8309" t="b">
        <v>1</v>
      </c>
      <c r="P8309" cm="1">
        <f t="array" ref="P8309">_xlfn.IFS(O8309=FALSE, 0, O8309=TRUE,1)</f>
        <v>1</v>
      </c>
      <c r="R8309">
        <v>25</v>
      </c>
      <c r="S8309">
        <v>0</v>
      </c>
    </row>
    <row r="8310" spans="1:19" x14ac:dyDescent="0.3">
      <c r="A8310" t="s">
        <v>15994</v>
      </c>
      <c r="B8310" s="1">
        <v>45242.56527777778</v>
      </c>
      <c r="C8310" s="3">
        <v>53679</v>
      </c>
      <c r="D8310" s="6">
        <v>0.56540509259259264</v>
      </c>
      <c r="E8310" s="6" t="str">
        <f t="shared" si="129"/>
        <v>Yes</v>
      </c>
      <c r="F8310" s="4">
        <v>53679</v>
      </c>
      <c r="G8310" t="s">
        <v>34</v>
      </c>
      <c r="H8310">
        <v>13</v>
      </c>
      <c r="I8310" t="s">
        <v>71</v>
      </c>
      <c r="J8310" t="s">
        <v>15995</v>
      </c>
      <c r="K8310" t="s">
        <v>18</v>
      </c>
      <c r="L8310">
        <v>12</v>
      </c>
      <c r="M8310" t="s">
        <v>49</v>
      </c>
      <c r="N8310" t="s">
        <v>32</v>
      </c>
      <c r="O8310" t="b">
        <v>1</v>
      </c>
      <c r="P8310" cm="1">
        <f t="array" ref="P8310">_xlfn.IFS(O8310=FALSE, 0, O8310=TRUE,1)</f>
        <v>1</v>
      </c>
      <c r="R8310">
        <v>27</v>
      </c>
      <c r="S8310">
        <v>0</v>
      </c>
    </row>
    <row r="8311" spans="1:19" x14ac:dyDescent="0.3">
      <c r="A8311" t="s">
        <v>15996</v>
      </c>
      <c r="B8311" s="1">
        <v>45332.396527777775</v>
      </c>
      <c r="C8311" s="3">
        <v>53680</v>
      </c>
      <c r="D8311" s="6">
        <v>0.39665509259259257</v>
      </c>
      <c r="E8311" s="6" t="str">
        <f t="shared" si="129"/>
        <v>No</v>
      </c>
      <c r="F8311" s="4">
        <v>53680</v>
      </c>
      <c r="G8311" t="s">
        <v>22</v>
      </c>
      <c r="H8311">
        <v>9</v>
      </c>
      <c r="I8311" t="s">
        <v>71</v>
      </c>
      <c r="J8311" t="s">
        <v>15997</v>
      </c>
      <c r="K8311" t="s">
        <v>18</v>
      </c>
      <c r="L8311">
        <v>42</v>
      </c>
      <c r="M8311" t="s">
        <v>49</v>
      </c>
      <c r="N8311" t="s">
        <v>32</v>
      </c>
      <c r="O8311" t="b">
        <v>1</v>
      </c>
      <c r="P8311" cm="1">
        <f t="array" ref="P8311">_xlfn.IFS(O8311=FALSE, 0, O8311=TRUE,1)</f>
        <v>1</v>
      </c>
      <c r="R8311">
        <v>53</v>
      </c>
      <c r="S8311">
        <v>0</v>
      </c>
    </row>
    <row r="8312" spans="1:19" x14ac:dyDescent="0.3">
      <c r="A8312" t="s">
        <v>15998</v>
      </c>
      <c r="B8312" s="1">
        <v>45237.917361111111</v>
      </c>
      <c r="C8312" s="3">
        <v>53681</v>
      </c>
      <c r="D8312" s="6">
        <v>0.91748842592592594</v>
      </c>
      <c r="E8312" s="6" t="str">
        <f t="shared" si="129"/>
        <v>Yes</v>
      </c>
      <c r="F8312" s="4">
        <v>53681</v>
      </c>
      <c r="G8312" t="s">
        <v>74</v>
      </c>
      <c r="H8312">
        <v>22</v>
      </c>
      <c r="I8312" t="s">
        <v>16</v>
      </c>
      <c r="J8312" t="s">
        <v>7913</v>
      </c>
      <c r="K8312" t="s">
        <v>18</v>
      </c>
      <c r="L8312">
        <v>35</v>
      </c>
      <c r="M8312" t="s">
        <v>49</v>
      </c>
      <c r="N8312" t="s">
        <v>32</v>
      </c>
      <c r="O8312" t="b">
        <v>1</v>
      </c>
      <c r="P8312" cm="1">
        <f t="array" ref="P8312">_xlfn.IFS(O8312=FALSE, 0, O8312=TRUE,1)</f>
        <v>1</v>
      </c>
      <c r="R8312">
        <v>16</v>
      </c>
      <c r="S8312">
        <v>0</v>
      </c>
    </row>
    <row r="8313" spans="1:19" x14ac:dyDescent="0.3">
      <c r="A8313" t="s">
        <v>15999</v>
      </c>
      <c r="B8313" s="1">
        <v>45309.60833333333</v>
      </c>
      <c r="C8313" s="3">
        <v>53682</v>
      </c>
      <c r="D8313" s="6">
        <v>0.60846064814814815</v>
      </c>
      <c r="E8313" s="6" t="str">
        <f t="shared" si="129"/>
        <v>No</v>
      </c>
      <c r="F8313" s="4">
        <v>53682</v>
      </c>
      <c r="G8313" t="s">
        <v>27</v>
      </c>
      <c r="H8313">
        <v>14</v>
      </c>
      <c r="I8313" t="s">
        <v>16</v>
      </c>
      <c r="J8313" t="s">
        <v>16000</v>
      </c>
      <c r="K8313" t="s">
        <v>18</v>
      </c>
      <c r="L8313">
        <v>2</v>
      </c>
      <c r="M8313" t="s">
        <v>49</v>
      </c>
      <c r="N8313" t="s">
        <v>32</v>
      </c>
      <c r="O8313" t="b">
        <v>1</v>
      </c>
      <c r="P8313" cm="1">
        <f t="array" ref="P8313">_xlfn.IFS(O8313=FALSE, 0, O8313=TRUE,1)</f>
        <v>1</v>
      </c>
      <c r="R8313">
        <v>33</v>
      </c>
      <c r="S8313">
        <v>0</v>
      </c>
    </row>
    <row r="8314" spans="1:19" x14ac:dyDescent="0.3">
      <c r="A8314" t="s">
        <v>16001</v>
      </c>
      <c r="B8314" s="1">
        <v>45055.143055555556</v>
      </c>
      <c r="C8314" s="3">
        <v>53683</v>
      </c>
      <c r="D8314" s="6">
        <v>0.14318287037037036</v>
      </c>
      <c r="E8314" s="6" t="str">
        <f t="shared" si="129"/>
        <v>Yes</v>
      </c>
      <c r="F8314" s="4">
        <v>53683</v>
      </c>
      <c r="G8314" t="s">
        <v>74</v>
      </c>
      <c r="H8314">
        <v>3</v>
      </c>
      <c r="I8314" t="s">
        <v>79</v>
      </c>
      <c r="J8314" t="s">
        <v>16002</v>
      </c>
      <c r="K8314" t="s">
        <v>18</v>
      </c>
      <c r="L8314">
        <v>5</v>
      </c>
      <c r="M8314" t="s">
        <v>49</v>
      </c>
      <c r="N8314" t="s">
        <v>32</v>
      </c>
      <c r="O8314" t="b">
        <v>1</v>
      </c>
      <c r="P8314" cm="1">
        <f t="array" ref="P8314">_xlfn.IFS(O8314=FALSE, 0, O8314=TRUE,1)</f>
        <v>1</v>
      </c>
      <c r="R8314">
        <v>13</v>
      </c>
      <c r="S8314">
        <v>1</v>
      </c>
    </row>
    <row r="8315" spans="1:19" x14ac:dyDescent="0.3">
      <c r="A8315" t="s">
        <v>16003</v>
      </c>
      <c r="B8315" s="1">
        <v>45584.313194444447</v>
      </c>
      <c r="C8315" s="3">
        <v>53684</v>
      </c>
      <c r="D8315" s="6">
        <v>0.31332175925925926</v>
      </c>
      <c r="E8315" s="6" t="str">
        <f t="shared" si="129"/>
        <v>Yes</v>
      </c>
      <c r="F8315" s="4">
        <v>53684</v>
      </c>
      <c r="G8315" t="s">
        <v>22</v>
      </c>
      <c r="H8315">
        <v>7</v>
      </c>
      <c r="I8315" t="s">
        <v>79</v>
      </c>
      <c r="J8315" t="s">
        <v>16004</v>
      </c>
      <c r="K8315" t="s">
        <v>18</v>
      </c>
      <c r="L8315">
        <v>22</v>
      </c>
      <c r="M8315" t="s">
        <v>49</v>
      </c>
      <c r="N8315" t="s">
        <v>32</v>
      </c>
      <c r="O8315" t="b">
        <v>1</v>
      </c>
      <c r="P8315" cm="1">
        <f t="array" ref="P8315">_xlfn.IFS(O8315=FALSE, 0, O8315=TRUE,1)</f>
        <v>1</v>
      </c>
      <c r="R8315">
        <v>16</v>
      </c>
      <c r="S8315">
        <v>0</v>
      </c>
    </row>
    <row r="8316" spans="1:19" x14ac:dyDescent="0.3">
      <c r="A8316" t="s">
        <v>16005</v>
      </c>
      <c r="B8316" s="1">
        <v>45429.23333333333</v>
      </c>
      <c r="C8316" s="3">
        <v>53685</v>
      </c>
      <c r="D8316" s="6">
        <v>0.23346064814814815</v>
      </c>
      <c r="E8316" s="6" t="str">
        <f t="shared" si="129"/>
        <v>Yes</v>
      </c>
      <c r="F8316" s="4">
        <v>53685</v>
      </c>
      <c r="G8316" t="s">
        <v>55</v>
      </c>
      <c r="H8316">
        <v>5</v>
      </c>
      <c r="I8316" t="s">
        <v>47</v>
      </c>
      <c r="J8316" t="s">
        <v>7170</v>
      </c>
      <c r="K8316" t="s">
        <v>18</v>
      </c>
      <c r="L8316">
        <v>71</v>
      </c>
      <c r="M8316" t="s">
        <v>49</v>
      </c>
      <c r="N8316" t="s">
        <v>32</v>
      </c>
      <c r="O8316" t="b">
        <v>1</v>
      </c>
      <c r="P8316" cm="1">
        <f t="array" ref="P8316">_xlfn.IFS(O8316=FALSE, 0, O8316=TRUE,1)</f>
        <v>1</v>
      </c>
      <c r="R8316">
        <v>16</v>
      </c>
      <c r="S8316">
        <v>0</v>
      </c>
    </row>
    <row r="8317" spans="1:19" x14ac:dyDescent="0.3">
      <c r="A8317" t="s">
        <v>16006</v>
      </c>
      <c r="B8317" s="1">
        <v>45471.021527777775</v>
      </c>
      <c r="C8317" s="3">
        <v>53686</v>
      </c>
      <c r="D8317" s="6">
        <v>2.1655092592592594E-2</v>
      </c>
      <c r="E8317" s="6" t="str">
        <f t="shared" si="129"/>
        <v>No</v>
      </c>
      <c r="F8317" s="4">
        <v>53686</v>
      </c>
      <c r="G8317" t="s">
        <v>55</v>
      </c>
      <c r="H8317">
        <v>0</v>
      </c>
      <c r="I8317" t="s">
        <v>47</v>
      </c>
      <c r="J8317" t="s">
        <v>16007</v>
      </c>
      <c r="K8317" t="s">
        <v>18</v>
      </c>
      <c r="L8317">
        <v>27</v>
      </c>
      <c r="M8317" t="s">
        <v>49</v>
      </c>
      <c r="N8317" t="s">
        <v>32</v>
      </c>
      <c r="O8317" t="b">
        <v>1</v>
      </c>
      <c r="P8317" cm="1">
        <f t="array" ref="P8317">_xlfn.IFS(O8317=FALSE, 0, O8317=TRUE,1)</f>
        <v>1</v>
      </c>
      <c r="R8317">
        <v>51</v>
      </c>
      <c r="S8317">
        <v>0</v>
      </c>
    </row>
    <row r="8318" spans="1:19" x14ac:dyDescent="0.3">
      <c r="A8318" t="s">
        <v>16008</v>
      </c>
      <c r="B8318" s="1">
        <v>45480.772222222222</v>
      </c>
      <c r="C8318" s="3">
        <v>53687</v>
      </c>
      <c r="D8318" s="6">
        <v>0.77234953703703701</v>
      </c>
      <c r="E8318" s="6" t="str">
        <f t="shared" si="129"/>
        <v>No</v>
      </c>
      <c r="F8318" s="4">
        <v>53687</v>
      </c>
      <c r="G8318" t="s">
        <v>34</v>
      </c>
      <c r="H8318">
        <v>18</v>
      </c>
      <c r="I8318" t="s">
        <v>47</v>
      </c>
      <c r="J8318" t="s">
        <v>16009</v>
      </c>
      <c r="K8318" t="s">
        <v>18</v>
      </c>
      <c r="L8318">
        <v>51</v>
      </c>
      <c r="M8318" t="s">
        <v>49</v>
      </c>
      <c r="N8318" t="s">
        <v>32</v>
      </c>
      <c r="O8318" t="b">
        <v>1</v>
      </c>
      <c r="P8318" cm="1">
        <f t="array" ref="P8318">_xlfn.IFS(O8318=FALSE, 0, O8318=TRUE,1)</f>
        <v>1</v>
      </c>
      <c r="R8318">
        <v>52</v>
      </c>
      <c r="S8318">
        <v>0</v>
      </c>
    </row>
    <row r="8319" spans="1:19" x14ac:dyDescent="0.3">
      <c r="A8319" t="s">
        <v>16010</v>
      </c>
      <c r="B8319" s="1">
        <v>45203.789583333331</v>
      </c>
      <c r="C8319" s="3">
        <v>53688</v>
      </c>
      <c r="D8319" s="6">
        <v>0.78971064814814818</v>
      </c>
      <c r="E8319" s="6" t="str">
        <f t="shared" si="129"/>
        <v>No</v>
      </c>
      <c r="F8319" s="4">
        <v>53688</v>
      </c>
      <c r="G8319" t="s">
        <v>15</v>
      </c>
      <c r="H8319">
        <v>18</v>
      </c>
      <c r="I8319" t="s">
        <v>47</v>
      </c>
      <c r="J8319" t="s">
        <v>14135</v>
      </c>
      <c r="K8319" t="s">
        <v>18</v>
      </c>
      <c r="L8319">
        <v>39</v>
      </c>
      <c r="M8319" t="s">
        <v>49</v>
      </c>
      <c r="N8319" t="s">
        <v>32</v>
      </c>
      <c r="O8319" t="b">
        <v>1</v>
      </c>
      <c r="P8319" cm="1">
        <f t="array" ref="P8319">_xlfn.IFS(O8319=FALSE, 0, O8319=TRUE,1)</f>
        <v>1</v>
      </c>
      <c r="R8319">
        <v>57</v>
      </c>
      <c r="S8319">
        <v>0</v>
      </c>
    </row>
    <row r="8320" spans="1:19" x14ac:dyDescent="0.3">
      <c r="A8320" t="s">
        <v>16011</v>
      </c>
      <c r="B8320" s="1">
        <v>45367.453472222223</v>
      </c>
      <c r="C8320" s="3">
        <v>53689</v>
      </c>
      <c r="D8320" s="6">
        <v>0.45359953703703704</v>
      </c>
      <c r="E8320" s="6" t="str">
        <f t="shared" si="129"/>
        <v>Yes</v>
      </c>
      <c r="F8320" s="4">
        <v>53689</v>
      </c>
      <c r="G8320" t="s">
        <v>22</v>
      </c>
      <c r="H8320">
        <v>10</v>
      </c>
      <c r="I8320" t="s">
        <v>122</v>
      </c>
      <c r="J8320" t="s">
        <v>16012</v>
      </c>
      <c r="K8320" t="s">
        <v>18</v>
      </c>
      <c r="L8320">
        <v>41</v>
      </c>
      <c r="M8320" t="s">
        <v>49</v>
      </c>
      <c r="N8320" t="s">
        <v>32</v>
      </c>
      <c r="O8320" t="b">
        <v>1</v>
      </c>
      <c r="P8320" cm="1">
        <f t="array" ref="P8320">_xlfn.IFS(O8320=FALSE, 0, O8320=TRUE,1)</f>
        <v>1</v>
      </c>
      <c r="R8320">
        <v>20</v>
      </c>
      <c r="S8320">
        <v>0</v>
      </c>
    </row>
    <row r="8321" spans="1:19" x14ac:dyDescent="0.3">
      <c r="A8321" t="s">
        <v>16013</v>
      </c>
      <c r="B8321" s="1">
        <v>45305.635416666664</v>
      </c>
      <c r="C8321" s="3">
        <v>53690</v>
      </c>
      <c r="D8321" s="6">
        <v>0.6355439814814815</v>
      </c>
      <c r="E8321" s="6" t="str">
        <f t="shared" si="129"/>
        <v>No</v>
      </c>
      <c r="F8321" s="4">
        <v>53690</v>
      </c>
      <c r="G8321" t="s">
        <v>34</v>
      </c>
      <c r="H8321">
        <v>15</v>
      </c>
      <c r="I8321" t="s">
        <v>122</v>
      </c>
      <c r="J8321" t="s">
        <v>16014</v>
      </c>
      <c r="K8321" t="s">
        <v>18</v>
      </c>
      <c r="L8321">
        <v>43</v>
      </c>
      <c r="M8321" t="s">
        <v>49</v>
      </c>
      <c r="N8321" t="s">
        <v>32</v>
      </c>
      <c r="O8321" t="b">
        <v>1</v>
      </c>
      <c r="P8321" cm="1">
        <f t="array" ref="P8321">_xlfn.IFS(O8321=FALSE, 0, O8321=TRUE,1)</f>
        <v>1</v>
      </c>
      <c r="R8321">
        <v>49</v>
      </c>
      <c r="S8321">
        <v>0</v>
      </c>
    </row>
    <row r="8322" spans="1:19" x14ac:dyDescent="0.3">
      <c r="A8322" t="s">
        <v>16015</v>
      </c>
      <c r="B8322" s="1">
        <v>45566.602777777778</v>
      </c>
      <c r="C8322" s="3">
        <v>53691</v>
      </c>
      <c r="D8322" s="6">
        <v>0.60290509259259262</v>
      </c>
      <c r="E8322" s="6" t="str">
        <f t="shared" si="129"/>
        <v>No</v>
      </c>
      <c r="F8322" s="4">
        <v>53691</v>
      </c>
      <c r="G8322" t="s">
        <v>74</v>
      </c>
      <c r="H8322">
        <v>14</v>
      </c>
      <c r="I8322" t="s">
        <v>62</v>
      </c>
      <c r="J8322" t="s">
        <v>16016</v>
      </c>
      <c r="K8322" t="s">
        <v>18</v>
      </c>
      <c r="L8322">
        <v>73</v>
      </c>
      <c r="M8322" t="s">
        <v>49</v>
      </c>
      <c r="N8322" t="s">
        <v>32</v>
      </c>
      <c r="O8322" t="b">
        <v>1</v>
      </c>
      <c r="P8322" cm="1">
        <f t="array" ref="P8322">_xlfn.IFS(O8322=FALSE, 0, O8322=TRUE,1)</f>
        <v>1</v>
      </c>
      <c r="R8322">
        <v>41</v>
      </c>
      <c r="S8322">
        <v>0</v>
      </c>
    </row>
    <row r="8323" spans="1:19" x14ac:dyDescent="0.3">
      <c r="A8323" t="s">
        <v>16017</v>
      </c>
      <c r="B8323" s="1">
        <v>45091.011111111111</v>
      </c>
      <c r="C8323" s="3">
        <v>53692</v>
      </c>
      <c r="D8323" s="6">
        <v>1.1238425925925926E-2</v>
      </c>
      <c r="E8323" s="6" t="str">
        <f t="shared" ref="E8323:E8386" si="130">IF(R8323&lt;=30,"Yes","No")</f>
        <v>Yes</v>
      </c>
      <c r="F8323" s="4">
        <v>53692</v>
      </c>
      <c r="G8323" t="s">
        <v>15</v>
      </c>
      <c r="H8323">
        <v>0</v>
      </c>
      <c r="I8323" t="s">
        <v>160</v>
      </c>
      <c r="J8323" t="s">
        <v>16018</v>
      </c>
      <c r="K8323" t="s">
        <v>18</v>
      </c>
      <c r="L8323">
        <v>27</v>
      </c>
      <c r="M8323" t="s">
        <v>49</v>
      </c>
      <c r="N8323" t="s">
        <v>32</v>
      </c>
      <c r="O8323" t="b">
        <v>1</v>
      </c>
      <c r="P8323" cm="1">
        <f t="array" ref="P8323">_xlfn.IFS(O8323=FALSE, 0, O8323=TRUE,1)</f>
        <v>1</v>
      </c>
      <c r="R8323">
        <v>16</v>
      </c>
      <c r="S8323">
        <v>0</v>
      </c>
    </row>
    <row r="8324" spans="1:19" x14ac:dyDescent="0.3">
      <c r="A8324" t="s">
        <v>16019</v>
      </c>
      <c r="B8324" s="1">
        <v>45574.824305555558</v>
      </c>
      <c r="C8324" s="3">
        <v>53693</v>
      </c>
      <c r="D8324" s="6">
        <v>0.82443287037037039</v>
      </c>
      <c r="E8324" s="6" t="str">
        <f t="shared" si="130"/>
        <v>Yes</v>
      </c>
      <c r="F8324" s="4">
        <v>53693</v>
      </c>
      <c r="G8324" t="s">
        <v>15</v>
      </c>
      <c r="H8324">
        <v>19</v>
      </c>
      <c r="I8324" t="s">
        <v>160</v>
      </c>
      <c r="J8324" t="s">
        <v>16020</v>
      </c>
      <c r="K8324" t="s">
        <v>18</v>
      </c>
      <c r="L8324">
        <v>48</v>
      </c>
      <c r="M8324" t="s">
        <v>49</v>
      </c>
      <c r="N8324" t="s">
        <v>32</v>
      </c>
      <c r="O8324" t="b">
        <v>1</v>
      </c>
      <c r="P8324" cm="1">
        <f t="array" ref="P8324">_xlfn.IFS(O8324=FALSE, 0, O8324=TRUE,1)</f>
        <v>1</v>
      </c>
      <c r="R8324">
        <v>17</v>
      </c>
      <c r="S8324">
        <v>0</v>
      </c>
    </row>
    <row r="8325" spans="1:19" x14ac:dyDescent="0.3">
      <c r="A8325" t="s">
        <v>16021</v>
      </c>
      <c r="B8325" s="1">
        <v>45476.829861111109</v>
      </c>
      <c r="C8325" s="3">
        <v>53694</v>
      </c>
      <c r="D8325" s="6">
        <v>0.82998842592592592</v>
      </c>
      <c r="E8325" s="6" t="str">
        <f t="shared" si="130"/>
        <v>Yes</v>
      </c>
      <c r="F8325" s="4">
        <v>53694</v>
      </c>
      <c r="G8325" t="s">
        <v>15</v>
      </c>
      <c r="H8325">
        <v>19</v>
      </c>
      <c r="I8325" t="s">
        <v>28</v>
      </c>
      <c r="J8325" t="s">
        <v>16022</v>
      </c>
      <c r="K8325" t="s">
        <v>18</v>
      </c>
      <c r="L8325">
        <v>19</v>
      </c>
      <c r="M8325" t="s">
        <v>49</v>
      </c>
      <c r="N8325" t="s">
        <v>32</v>
      </c>
      <c r="O8325" t="b">
        <v>1</v>
      </c>
      <c r="P8325" cm="1">
        <f t="array" ref="P8325">_xlfn.IFS(O8325=FALSE, 0, O8325=TRUE,1)</f>
        <v>1</v>
      </c>
      <c r="R8325">
        <v>12</v>
      </c>
      <c r="S8325">
        <v>0</v>
      </c>
    </row>
    <row r="8326" spans="1:19" x14ac:dyDescent="0.3">
      <c r="A8326" t="s">
        <v>16023</v>
      </c>
      <c r="B8326" s="1">
        <v>45307.67291666667</v>
      </c>
      <c r="C8326" s="3">
        <v>53695</v>
      </c>
      <c r="D8326" s="6">
        <v>0.67304398148148148</v>
      </c>
      <c r="E8326" s="6" t="str">
        <f t="shared" si="130"/>
        <v>Yes</v>
      </c>
      <c r="F8326" s="4">
        <v>53695</v>
      </c>
      <c r="G8326" t="s">
        <v>74</v>
      </c>
      <c r="H8326">
        <v>16</v>
      </c>
      <c r="I8326" t="s">
        <v>58</v>
      </c>
      <c r="J8326" t="s">
        <v>16024</v>
      </c>
      <c r="K8326" t="s">
        <v>18</v>
      </c>
      <c r="L8326">
        <v>79</v>
      </c>
      <c r="M8326" t="s">
        <v>49</v>
      </c>
      <c r="N8326" t="s">
        <v>32</v>
      </c>
      <c r="O8326" t="b">
        <v>1</v>
      </c>
      <c r="P8326" cm="1">
        <f t="array" ref="P8326">_xlfn.IFS(O8326=FALSE, 0, O8326=TRUE,1)</f>
        <v>1</v>
      </c>
      <c r="R8326">
        <v>11</v>
      </c>
      <c r="S8326">
        <v>0</v>
      </c>
    </row>
    <row r="8327" spans="1:19" x14ac:dyDescent="0.3">
      <c r="A8327" t="s">
        <v>16025</v>
      </c>
      <c r="B8327" s="1">
        <v>45489.570138888892</v>
      </c>
      <c r="C8327" s="3">
        <v>53696</v>
      </c>
      <c r="D8327" s="6">
        <v>0.57026620370370373</v>
      </c>
      <c r="E8327" s="6" t="str">
        <f t="shared" si="130"/>
        <v>No</v>
      </c>
      <c r="F8327" s="4">
        <v>53696</v>
      </c>
      <c r="G8327" t="s">
        <v>74</v>
      </c>
      <c r="H8327">
        <v>13</v>
      </c>
      <c r="I8327" t="s">
        <v>58</v>
      </c>
      <c r="J8327" t="s">
        <v>16026</v>
      </c>
      <c r="K8327" t="s">
        <v>18</v>
      </c>
      <c r="L8327">
        <v>36</v>
      </c>
      <c r="M8327" t="s">
        <v>49</v>
      </c>
      <c r="N8327" t="s">
        <v>32</v>
      </c>
      <c r="O8327" t="b">
        <v>1</v>
      </c>
      <c r="P8327" cm="1">
        <f t="array" ref="P8327">_xlfn.IFS(O8327=FALSE, 0, O8327=TRUE,1)</f>
        <v>1</v>
      </c>
      <c r="R8327">
        <v>36</v>
      </c>
      <c r="S8327">
        <v>0</v>
      </c>
    </row>
    <row r="8328" spans="1:19" x14ac:dyDescent="0.3">
      <c r="A8328" t="s">
        <v>16027</v>
      </c>
      <c r="B8328" s="1">
        <v>45487.995138888888</v>
      </c>
      <c r="C8328" s="3">
        <v>53697</v>
      </c>
      <c r="D8328" s="6">
        <v>0.99526620370370367</v>
      </c>
      <c r="E8328" s="6" t="str">
        <f t="shared" si="130"/>
        <v>No</v>
      </c>
      <c r="F8328" s="4">
        <v>53697</v>
      </c>
      <c r="G8328" t="s">
        <v>34</v>
      </c>
      <c r="H8328">
        <v>23</v>
      </c>
      <c r="I8328" t="s">
        <v>58</v>
      </c>
      <c r="J8328" t="s">
        <v>16028</v>
      </c>
      <c r="K8328" t="s">
        <v>18</v>
      </c>
      <c r="L8328">
        <v>70</v>
      </c>
      <c r="M8328" t="s">
        <v>49</v>
      </c>
      <c r="N8328" t="s">
        <v>32</v>
      </c>
      <c r="O8328" t="b">
        <v>1</v>
      </c>
      <c r="P8328" cm="1">
        <f t="array" ref="P8328">_xlfn.IFS(O8328=FALSE, 0, O8328=TRUE,1)</f>
        <v>1</v>
      </c>
      <c r="R8328">
        <v>42</v>
      </c>
      <c r="S8328">
        <v>0</v>
      </c>
    </row>
    <row r="8329" spans="1:19" x14ac:dyDescent="0.3">
      <c r="A8329" t="s">
        <v>16029</v>
      </c>
      <c r="B8329" s="1">
        <v>45043.302083333336</v>
      </c>
      <c r="C8329" s="3">
        <v>53698</v>
      </c>
      <c r="D8329" s="6">
        <v>0.30221064814814813</v>
      </c>
      <c r="E8329" s="6" t="str">
        <f t="shared" si="130"/>
        <v>Yes</v>
      </c>
      <c r="F8329" s="4">
        <v>53698</v>
      </c>
      <c r="G8329" t="s">
        <v>27</v>
      </c>
      <c r="H8329">
        <v>7</v>
      </c>
      <c r="I8329" t="s">
        <v>65</v>
      </c>
      <c r="J8329" t="s">
        <v>16030</v>
      </c>
      <c r="K8329" t="s">
        <v>18</v>
      </c>
      <c r="L8329">
        <v>70</v>
      </c>
      <c r="M8329" t="s">
        <v>49</v>
      </c>
      <c r="N8329" t="s">
        <v>32</v>
      </c>
      <c r="O8329" t="b">
        <v>1</v>
      </c>
      <c r="P8329" cm="1">
        <f t="array" ref="P8329">_xlfn.IFS(O8329=FALSE, 0, O8329=TRUE,1)</f>
        <v>1</v>
      </c>
      <c r="R8329">
        <v>17</v>
      </c>
      <c r="S8329">
        <v>0</v>
      </c>
    </row>
    <row r="8330" spans="1:19" x14ac:dyDescent="0.3">
      <c r="A8330" t="s">
        <v>16031</v>
      </c>
      <c r="B8330" s="1">
        <v>45416.724999999999</v>
      </c>
      <c r="C8330" s="3">
        <v>53699</v>
      </c>
      <c r="D8330" s="6">
        <v>0.72512731481481485</v>
      </c>
      <c r="E8330" s="6" t="str">
        <f t="shared" si="130"/>
        <v>No</v>
      </c>
      <c r="F8330" s="4">
        <v>53699</v>
      </c>
      <c r="G8330" t="s">
        <v>22</v>
      </c>
      <c r="H8330">
        <v>17</v>
      </c>
      <c r="I8330" t="s">
        <v>65</v>
      </c>
      <c r="J8330" t="s">
        <v>16032</v>
      </c>
      <c r="K8330" t="s">
        <v>18</v>
      </c>
      <c r="L8330">
        <v>27</v>
      </c>
      <c r="M8330" t="s">
        <v>49</v>
      </c>
      <c r="N8330" t="s">
        <v>32</v>
      </c>
      <c r="O8330" t="b">
        <v>1</v>
      </c>
      <c r="P8330" cm="1">
        <f t="array" ref="P8330">_xlfn.IFS(O8330=FALSE, 0, O8330=TRUE,1)</f>
        <v>1</v>
      </c>
      <c r="R8330">
        <v>39</v>
      </c>
      <c r="S8330">
        <v>0</v>
      </c>
    </row>
    <row r="8331" spans="1:19" x14ac:dyDescent="0.3">
      <c r="A8331" t="s">
        <v>16033</v>
      </c>
      <c r="B8331" s="1">
        <v>45332.921527777777</v>
      </c>
      <c r="C8331" s="3">
        <v>53700</v>
      </c>
      <c r="D8331" s="6">
        <v>0.9216550925925926</v>
      </c>
      <c r="E8331" s="6" t="str">
        <f t="shared" si="130"/>
        <v>No</v>
      </c>
      <c r="F8331" s="4">
        <v>53700</v>
      </c>
      <c r="G8331" t="s">
        <v>22</v>
      </c>
      <c r="H8331">
        <v>22</v>
      </c>
      <c r="I8331" t="s">
        <v>65</v>
      </c>
      <c r="J8331" t="s">
        <v>16034</v>
      </c>
      <c r="K8331" t="s">
        <v>18</v>
      </c>
      <c r="L8331">
        <v>64</v>
      </c>
      <c r="M8331" t="s">
        <v>49</v>
      </c>
      <c r="N8331" t="s">
        <v>32</v>
      </c>
      <c r="O8331" t="b">
        <v>1</v>
      </c>
      <c r="P8331" cm="1">
        <f t="array" ref="P8331">_xlfn.IFS(O8331=FALSE, 0, O8331=TRUE,1)</f>
        <v>1</v>
      </c>
      <c r="R8331">
        <v>46</v>
      </c>
      <c r="S8331">
        <v>0</v>
      </c>
    </row>
    <row r="8332" spans="1:19" x14ac:dyDescent="0.3">
      <c r="A8332" t="s">
        <v>16035</v>
      </c>
      <c r="B8332" s="1">
        <v>45332.458333333336</v>
      </c>
      <c r="C8332" s="3">
        <v>53701</v>
      </c>
      <c r="D8332" s="6">
        <v>0.45846064814814813</v>
      </c>
      <c r="E8332" s="6" t="str">
        <f t="shared" si="130"/>
        <v>No</v>
      </c>
      <c r="F8332" s="4">
        <v>53701</v>
      </c>
      <c r="G8332" t="s">
        <v>22</v>
      </c>
      <c r="H8332">
        <v>11</v>
      </c>
      <c r="I8332" t="s">
        <v>65</v>
      </c>
      <c r="J8332" t="s">
        <v>16036</v>
      </c>
      <c r="K8332" t="s">
        <v>18</v>
      </c>
      <c r="L8332">
        <v>15</v>
      </c>
      <c r="M8332" t="s">
        <v>49</v>
      </c>
      <c r="N8332" t="s">
        <v>32</v>
      </c>
      <c r="O8332" t="b">
        <v>1</v>
      </c>
      <c r="P8332" cm="1">
        <f t="array" ref="P8332">_xlfn.IFS(O8332=FALSE, 0, O8332=TRUE,1)</f>
        <v>1</v>
      </c>
      <c r="R8332">
        <v>57</v>
      </c>
      <c r="S8332">
        <v>0</v>
      </c>
    </row>
    <row r="8333" spans="1:19" x14ac:dyDescent="0.3">
      <c r="A8333" t="s">
        <v>16037</v>
      </c>
      <c r="B8333" s="1">
        <v>45332.099305555559</v>
      </c>
      <c r="C8333" s="3">
        <v>53702</v>
      </c>
      <c r="D8333" s="6">
        <v>9.9432870370370366E-2</v>
      </c>
      <c r="E8333" s="6" t="str">
        <f t="shared" si="130"/>
        <v>Yes</v>
      </c>
      <c r="F8333" s="4">
        <v>53702</v>
      </c>
      <c r="G8333" t="s">
        <v>22</v>
      </c>
      <c r="H8333">
        <v>2</v>
      </c>
      <c r="I8333" t="s">
        <v>91</v>
      </c>
      <c r="J8333" t="s">
        <v>16038</v>
      </c>
      <c r="K8333" t="s">
        <v>18</v>
      </c>
      <c r="L8333">
        <v>42</v>
      </c>
      <c r="M8333" t="s">
        <v>49</v>
      </c>
      <c r="N8333" t="s">
        <v>32</v>
      </c>
      <c r="O8333" t="b">
        <v>1</v>
      </c>
      <c r="P8333" cm="1">
        <f t="array" ref="P8333">_xlfn.IFS(O8333=FALSE, 0, O8333=TRUE,1)</f>
        <v>1</v>
      </c>
      <c r="R8333">
        <v>17</v>
      </c>
      <c r="S8333">
        <v>0</v>
      </c>
    </row>
    <row r="8334" spans="1:19" x14ac:dyDescent="0.3">
      <c r="A8334" t="s">
        <v>16039</v>
      </c>
      <c r="B8334" s="1">
        <v>45044.840277777781</v>
      </c>
      <c r="C8334" s="3">
        <v>53703</v>
      </c>
      <c r="D8334" s="6">
        <v>0.84040509259259255</v>
      </c>
      <c r="E8334" s="6" t="str">
        <f t="shared" si="130"/>
        <v>Yes</v>
      </c>
      <c r="F8334" s="4">
        <v>53703</v>
      </c>
      <c r="G8334" t="s">
        <v>55</v>
      </c>
      <c r="H8334">
        <v>20</v>
      </c>
      <c r="I8334" t="s">
        <v>91</v>
      </c>
      <c r="J8334" t="s">
        <v>16040</v>
      </c>
      <c r="K8334" t="s">
        <v>18</v>
      </c>
      <c r="L8334">
        <v>29</v>
      </c>
      <c r="M8334" t="s">
        <v>49</v>
      </c>
      <c r="N8334" t="s">
        <v>32</v>
      </c>
      <c r="O8334" t="b">
        <v>1</v>
      </c>
      <c r="P8334" cm="1">
        <f t="array" ref="P8334">_xlfn.IFS(O8334=FALSE, 0, O8334=TRUE,1)</f>
        <v>1</v>
      </c>
      <c r="R8334">
        <v>23</v>
      </c>
      <c r="S8334">
        <v>0</v>
      </c>
    </row>
    <row r="8335" spans="1:19" x14ac:dyDescent="0.3">
      <c r="A8335" t="s">
        <v>16041</v>
      </c>
      <c r="B8335" s="1">
        <v>45358.845138888886</v>
      </c>
      <c r="C8335" s="3">
        <v>53704</v>
      </c>
      <c r="D8335" s="6">
        <v>0.84526620370370376</v>
      </c>
      <c r="E8335" s="6" t="str">
        <f t="shared" si="130"/>
        <v>Yes</v>
      </c>
      <c r="F8335" s="4">
        <v>53704</v>
      </c>
      <c r="G8335" t="s">
        <v>27</v>
      </c>
      <c r="H8335">
        <v>20</v>
      </c>
      <c r="I8335" t="s">
        <v>35</v>
      </c>
      <c r="J8335" t="s">
        <v>3448</v>
      </c>
      <c r="K8335" t="s">
        <v>18</v>
      </c>
      <c r="L8335">
        <v>24</v>
      </c>
      <c r="M8335" t="s">
        <v>49</v>
      </c>
      <c r="N8335" t="s">
        <v>32</v>
      </c>
      <c r="O8335" t="b">
        <v>1</v>
      </c>
      <c r="P8335" cm="1">
        <f t="array" ref="P8335">_xlfn.IFS(O8335=FALSE, 0, O8335=TRUE,1)</f>
        <v>1</v>
      </c>
      <c r="R8335">
        <v>10</v>
      </c>
      <c r="S8335">
        <v>0</v>
      </c>
    </row>
    <row r="8336" spans="1:19" x14ac:dyDescent="0.3">
      <c r="A8336" t="s">
        <v>16042</v>
      </c>
      <c r="B8336" s="1">
        <v>45409.217361111114</v>
      </c>
      <c r="C8336" s="3">
        <v>53705</v>
      </c>
      <c r="D8336" s="6">
        <v>0.21748842592592593</v>
      </c>
      <c r="E8336" s="6" t="str">
        <f t="shared" si="130"/>
        <v>Yes</v>
      </c>
      <c r="F8336" s="4">
        <v>53705</v>
      </c>
      <c r="G8336" t="s">
        <v>22</v>
      </c>
      <c r="H8336">
        <v>5</v>
      </c>
      <c r="I8336" t="s">
        <v>35</v>
      </c>
      <c r="J8336" t="s">
        <v>16043</v>
      </c>
      <c r="K8336" t="s">
        <v>18</v>
      </c>
      <c r="L8336">
        <v>31</v>
      </c>
      <c r="M8336" t="s">
        <v>49</v>
      </c>
      <c r="N8336" t="s">
        <v>32</v>
      </c>
      <c r="O8336" t="b">
        <v>1</v>
      </c>
      <c r="P8336" cm="1">
        <f t="array" ref="P8336">_xlfn.IFS(O8336=FALSE, 0, O8336=TRUE,1)</f>
        <v>1</v>
      </c>
      <c r="R8336">
        <v>15</v>
      </c>
      <c r="S8336">
        <v>0</v>
      </c>
    </row>
    <row r="8337" spans="1:19" x14ac:dyDescent="0.3">
      <c r="A8337" t="s">
        <v>16044</v>
      </c>
      <c r="B8337" s="1">
        <v>45242.842361111114</v>
      </c>
      <c r="C8337" s="3">
        <v>53706</v>
      </c>
      <c r="D8337" s="6">
        <v>0.84248842592592588</v>
      </c>
      <c r="E8337" s="6" t="str">
        <f t="shared" si="130"/>
        <v>Yes</v>
      </c>
      <c r="F8337" s="4">
        <v>53706</v>
      </c>
      <c r="G8337" t="s">
        <v>34</v>
      </c>
      <c r="H8337">
        <v>20</v>
      </c>
      <c r="I8337" t="s">
        <v>85</v>
      </c>
      <c r="J8337" t="s">
        <v>16045</v>
      </c>
      <c r="K8337" t="s">
        <v>18</v>
      </c>
      <c r="L8337">
        <v>31</v>
      </c>
      <c r="M8337" t="s">
        <v>49</v>
      </c>
      <c r="N8337" t="s">
        <v>32</v>
      </c>
      <c r="O8337" t="b">
        <v>1</v>
      </c>
      <c r="P8337" cm="1">
        <f t="array" ref="P8337">_xlfn.IFS(O8337=FALSE, 0, O8337=TRUE,1)</f>
        <v>1</v>
      </c>
      <c r="R8337">
        <v>23</v>
      </c>
      <c r="S8337">
        <v>0</v>
      </c>
    </row>
    <row r="8338" spans="1:19" x14ac:dyDescent="0.3">
      <c r="A8338" t="s">
        <v>16046</v>
      </c>
      <c r="B8338" s="1">
        <v>45134.238194444442</v>
      </c>
      <c r="C8338" s="3">
        <v>53707</v>
      </c>
      <c r="D8338" s="6">
        <v>0.23832175925925925</v>
      </c>
      <c r="E8338" s="6" t="str">
        <f t="shared" si="130"/>
        <v>Yes</v>
      </c>
      <c r="F8338" s="4">
        <v>53707</v>
      </c>
      <c r="G8338" t="s">
        <v>27</v>
      </c>
      <c r="H8338">
        <v>5</v>
      </c>
      <c r="I8338" t="s">
        <v>85</v>
      </c>
      <c r="J8338" t="s">
        <v>16047</v>
      </c>
      <c r="K8338" t="s">
        <v>18</v>
      </c>
      <c r="L8338">
        <v>25</v>
      </c>
      <c r="M8338" t="s">
        <v>49</v>
      </c>
      <c r="N8338" t="s">
        <v>32</v>
      </c>
      <c r="O8338" t="b">
        <v>1</v>
      </c>
      <c r="P8338" cm="1">
        <f t="array" ref="P8338">_xlfn.IFS(O8338=FALSE, 0, O8338=TRUE,1)</f>
        <v>1</v>
      </c>
      <c r="R8338">
        <v>30</v>
      </c>
      <c r="S8338">
        <v>0</v>
      </c>
    </row>
    <row r="8339" spans="1:19" x14ac:dyDescent="0.3">
      <c r="A8339" t="s">
        <v>16048</v>
      </c>
      <c r="B8339" s="1">
        <v>45087.853472222225</v>
      </c>
      <c r="C8339" s="3">
        <v>53708</v>
      </c>
      <c r="D8339" s="6">
        <v>0.85359953703703706</v>
      </c>
      <c r="E8339" s="6" t="str">
        <f t="shared" si="130"/>
        <v>Yes</v>
      </c>
      <c r="F8339" s="4">
        <v>53708</v>
      </c>
      <c r="G8339" t="s">
        <v>22</v>
      </c>
      <c r="H8339">
        <v>20</v>
      </c>
      <c r="I8339" t="s">
        <v>23</v>
      </c>
      <c r="J8339" t="s">
        <v>16049</v>
      </c>
      <c r="K8339" t="s">
        <v>18</v>
      </c>
      <c r="L8339">
        <v>11</v>
      </c>
      <c r="M8339" t="s">
        <v>49</v>
      </c>
      <c r="N8339" t="s">
        <v>32</v>
      </c>
      <c r="O8339" t="b">
        <v>1</v>
      </c>
      <c r="P8339" cm="1">
        <f t="array" ref="P8339">_xlfn.IFS(O8339=FALSE, 0, O8339=TRUE,1)</f>
        <v>1</v>
      </c>
      <c r="R8339">
        <v>24</v>
      </c>
      <c r="S8339">
        <v>0</v>
      </c>
    </row>
    <row r="8340" spans="1:19" x14ac:dyDescent="0.3">
      <c r="A8340" t="s">
        <v>16050</v>
      </c>
      <c r="B8340" s="1">
        <v>45309.456944444442</v>
      </c>
      <c r="C8340" s="3">
        <v>53709</v>
      </c>
      <c r="D8340" s="6">
        <v>0.45707175925925925</v>
      </c>
      <c r="E8340" s="6" t="str">
        <f t="shared" si="130"/>
        <v>Yes</v>
      </c>
      <c r="F8340" s="4">
        <v>53709</v>
      </c>
      <c r="G8340" t="s">
        <v>27</v>
      </c>
      <c r="H8340">
        <v>10</v>
      </c>
      <c r="I8340" t="s">
        <v>23</v>
      </c>
      <c r="J8340" t="s">
        <v>12884</v>
      </c>
      <c r="K8340" t="s">
        <v>18</v>
      </c>
      <c r="L8340">
        <v>31</v>
      </c>
      <c r="M8340" t="s">
        <v>49</v>
      </c>
      <c r="N8340" t="s">
        <v>32</v>
      </c>
      <c r="O8340" t="b">
        <v>1</v>
      </c>
      <c r="P8340" cm="1">
        <f t="array" ref="P8340">_xlfn.IFS(O8340=FALSE, 0, O8340=TRUE,1)</f>
        <v>1</v>
      </c>
      <c r="R8340">
        <v>28</v>
      </c>
      <c r="S8340">
        <v>0</v>
      </c>
    </row>
    <row r="8341" spans="1:19" x14ac:dyDescent="0.3">
      <c r="A8341" t="s">
        <v>16051</v>
      </c>
      <c r="B8341" s="1">
        <v>45362.227083333331</v>
      </c>
      <c r="C8341" s="3">
        <v>53710</v>
      </c>
      <c r="D8341" s="6">
        <v>0.22721064814814815</v>
      </c>
      <c r="E8341" s="6" t="str">
        <f t="shared" si="130"/>
        <v>Yes</v>
      </c>
      <c r="F8341" s="4">
        <v>53710</v>
      </c>
      <c r="G8341" t="s">
        <v>51</v>
      </c>
      <c r="H8341">
        <v>5</v>
      </c>
      <c r="I8341" t="s">
        <v>38</v>
      </c>
      <c r="J8341" t="s">
        <v>16052</v>
      </c>
      <c r="K8341" t="s">
        <v>18</v>
      </c>
      <c r="L8341">
        <v>67</v>
      </c>
      <c r="M8341" t="s">
        <v>49</v>
      </c>
      <c r="N8341" t="s">
        <v>32</v>
      </c>
      <c r="O8341" t="b">
        <v>1</v>
      </c>
      <c r="P8341" cm="1">
        <f t="array" ref="P8341">_xlfn.IFS(O8341=FALSE, 0, O8341=TRUE,1)</f>
        <v>1</v>
      </c>
      <c r="R8341">
        <v>25</v>
      </c>
      <c r="S8341">
        <v>0</v>
      </c>
    </row>
    <row r="8342" spans="1:19" x14ac:dyDescent="0.3">
      <c r="A8342" t="s">
        <v>16053</v>
      </c>
      <c r="B8342" s="1">
        <v>45300.630555555559</v>
      </c>
      <c r="C8342" s="3">
        <v>53711</v>
      </c>
      <c r="D8342" s="6">
        <v>0.63068287037037041</v>
      </c>
      <c r="E8342" s="6" t="str">
        <f t="shared" si="130"/>
        <v>Yes</v>
      </c>
      <c r="F8342" s="4">
        <v>53711</v>
      </c>
      <c r="G8342" t="s">
        <v>74</v>
      </c>
      <c r="H8342">
        <v>15</v>
      </c>
      <c r="I8342" t="s">
        <v>103</v>
      </c>
      <c r="J8342" t="s">
        <v>16054</v>
      </c>
      <c r="K8342" t="s">
        <v>18</v>
      </c>
      <c r="L8342">
        <v>49</v>
      </c>
      <c r="M8342" t="s">
        <v>49</v>
      </c>
      <c r="N8342" t="s">
        <v>32</v>
      </c>
      <c r="O8342" t="b">
        <v>1</v>
      </c>
      <c r="P8342" cm="1">
        <f t="array" ref="P8342">_xlfn.IFS(O8342=FALSE, 0, O8342=TRUE,1)</f>
        <v>1</v>
      </c>
      <c r="R8342">
        <v>14</v>
      </c>
      <c r="S8342">
        <v>0</v>
      </c>
    </row>
    <row r="8343" spans="1:19" x14ac:dyDescent="0.3">
      <c r="A8343" t="s">
        <v>16055</v>
      </c>
      <c r="B8343" s="1">
        <v>45195.306250000001</v>
      </c>
      <c r="C8343" s="3">
        <v>53712</v>
      </c>
      <c r="D8343" s="6">
        <v>0.30637731481481484</v>
      </c>
      <c r="E8343" s="6" t="str">
        <f t="shared" si="130"/>
        <v>No</v>
      </c>
      <c r="F8343" s="4">
        <v>53712</v>
      </c>
      <c r="G8343" t="s">
        <v>74</v>
      </c>
      <c r="H8343">
        <v>7</v>
      </c>
      <c r="I8343" t="s">
        <v>103</v>
      </c>
      <c r="J8343" t="s">
        <v>16056</v>
      </c>
      <c r="K8343" t="s">
        <v>18</v>
      </c>
      <c r="L8343">
        <v>57</v>
      </c>
      <c r="M8343" t="s">
        <v>49</v>
      </c>
      <c r="N8343" t="s">
        <v>32</v>
      </c>
      <c r="O8343" t="b">
        <v>1</v>
      </c>
      <c r="P8343" cm="1">
        <f t="array" ref="P8343">_xlfn.IFS(O8343=FALSE, 0, O8343=TRUE,1)</f>
        <v>1</v>
      </c>
      <c r="R8343">
        <v>40</v>
      </c>
      <c r="S8343">
        <v>0</v>
      </c>
    </row>
    <row r="8344" spans="1:19" x14ac:dyDescent="0.3">
      <c r="A8344" t="s">
        <v>16057</v>
      </c>
      <c r="B8344" s="1">
        <v>45021.929861111108</v>
      </c>
      <c r="C8344" s="3">
        <v>53713</v>
      </c>
      <c r="D8344" s="6">
        <v>0.9299884259259259</v>
      </c>
      <c r="E8344" s="6" t="str">
        <f t="shared" si="130"/>
        <v>No</v>
      </c>
      <c r="F8344" s="4">
        <v>53713</v>
      </c>
      <c r="G8344" t="s">
        <v>15</v>
      </c>
      <c r="H8344">
        <v>22</v>
      </c>
      <c r="I8344" t="s">
        <v>71</v>
      </c>
      <c r="J8344" t="s">
        <v>16058</v>
      </c>
      <c r="K8344" t="s">
        <v>18</v>
      </c>
      <c r="L8344">
        <v>2</v>
      </c>
      <c r="M8344" t="s">
        <v>49</v>
      </c>
      <c r="N8344" t="s">
        <v>32</v>
      </c>
      <c r="O8344" t="b">
        <v>1</v>
      </c>
      <c r="P8344" cm="1">
        <f t="array" ref="P8344">_xlfn.IFS(O8344=FALSE, 0, O8344=TRUE,1)</f>
        <v>1</v>
      </c>
      <c r="Q8344">
        <v>0</v>
      </c>
      <c r="R8344">
        <v>44</v>
      </c>
      <c r="S8344">
        <v>0</v>
      </c>
    </row>
    <row r="8345" spans="1:19" x14ac:dyDescent="0.3">
      <c r="A8345" t="s">
        <v>16059</v>
      </c>
      <c r="B8345" s="1">
        <v>45329.919444444444</v>
      </c>
      <c r="C8345" s="3">
        <v>53714</v>
      </c>
      <c r="D8345" s="6">
        <v>0.91957175925925927</v>
      </c>
      <c r="E8345" s="6" t="str">
        <f t="shared" si="130"/>
        <v>No</v>
      </c>
      <c r="F8345" s="4">
        <v>53714</v>
      </c>
      <c r="G8345" t="s">
        <v>15</v>
      </c>
      <c r="H8345">
        <v>22</v>
      </c>
      <c r="I8345" t="s">
        <v>62</v>
      </c>
      <c r="J8345" t="s">
        <v>16060</v>
      </c>
      <c r="K8345" t="s">
        <v>18</v>
      </c>
      <c r="L8345">
        <v>44</v>
      </c>
      <c r="M8345" t="s">
        <v>49</v>
      </c>
      <c r="N8345" t="s">
        <v>32</v>
      </c>
      <c r="O8345" t="b">
        <v>1</v>
      </c>
      <c r="P8345" cm="1">
        <f t="array" ref="P8345">_xlfn.IFS(O8345=FALSE, 0, O8345=TRUE,1)</f>
        <v>1</v>
      </c>
      <c r="Q8345">
        <v>0</v>
      </c>
      <c r="R8345">
        <v>32</v>
      </c>
      <c r="S8345">
        <v>0</v>
      </c>
    </row>
    <row r="8346" spans="1:19" x14ac:dyDescent="0.3">
      <c r="A8346" t="s">
        <v>16061</v>
      </c>
      <c r="B8346" s="1">
        <v>45449.401388888888</v>
      </c>
      <c r="C8346" s="3">
        <v>53715</v>
      </c>
      <c r="D8346" s="6">
        <v>0.40151620370370372</v>
      </c>
      <c r="E8346" s="6" t="str">
        <f t="shared" si="130"/>
        <v>No</v>
      </c>
      <c r="F8346" s="4">
        <v>53715</v>
      </c>
      <c r="G8346" t="s">
        <v>27</v>
      </c>
      <c r="H8346">
        <v>9</v>
      </c>
      <c r="I8346" t="s">
        <v>103</v>
      </c>
      <c r="J8346" t="s">
        <v>16062</v>
      </c>
      <c r="K8346" t="s">
        <v>18</v>
      </c>
      <c r="L8346">
        <v>22</v>
      </c>
      <c r="M8346" t="s">
        <v>49</v>
      </c>
      <c r="N8346" t="s">
        <v>32</v>
      </c>
      <c r="O8346" t="b">
        <v>1</v>
      </c>
      <c r="P8346" cm="1">
        <f t="array" ref="P8346">_xlfn.IFS(O8346=FALSE, 0, O8346=TRUE,1)</f>
        <v>1</v>
      </c>
      <c r="Q8346">
        <v>0</v>
      </c>
      <c r="R8346">
        <v>41</v>
      </c>
      <c r="S8346">
        <v>0</v>
      </c>
    </row>
    <row r="8347" spans="1:19" x14ac:dyDescent="0.3">
      <c r="A8347" t="s">
        <v>16063</v>
      </c>
      <c r="B8347" s="1">
        <v>45177.786805555559</v>
      </c>
      <c r="C8347" s="3">
        <v>53716</v>
      </c>
      <c r="D8347" s="6">
        <v>0.78693287037037041</v>
      </c>
      <c r="E8347" s="6" t="str">
        <f t="shared" si="130"/>
        <v>No</v>
      </c>
      <c r="F8347" s="4">
        <v>53716</v>
      </c>
      <c r="G8347" t="s">
        <v>55</v>
      </c>
      <c r="H8347">
        <v>18</v>
      </c>
      <c r="I8347" t="s">
        <v>129</v>
      </c>
      <c r="J8347" t="s">
        <v>16064</v>
      </c>
      <c r="K8347" t="s">
        <v>18</v>
      </c>
      <c r="L8347">
        <v>60</v>
      </c>
      <c r="M8347" t="s">
        <v>49</v>
      </c>
      <c r="N8347" t="s">
        <v>32</v>
      </c>
      <c r="O8347" t="b">
        <v>1</v>
      </c>
      <c r="P8347" cm="1">
        <f t="array" ref="P8347">_xlfn.IFS(O8347=FALSE, 0, O8347=TRUE,1)</f>
        <v>1</v>
      </c>
      <c r="Q8347">
        <v>1</v>
      </c>
      <c r="R8347">
        <v>43</v>
      </c>
      <c r="S8347">
        <v>0</v>
      </c>
    </row>
    <row r="8348" spans="1:19" x14ac:dyDescent="0.3">
      <c r="A8348" t="s">
        <v>16065</v>
      </c>
      <c r="B8348" s="1">
        <v>45487.301388888889</v>
      </c>
      <c r="C8348" s="3">
        <v>53717</v>
      </c>
      <c r="D8348" s="6">
        <v>0.30151620370370369</v>
      </c>
      <c r="E8348" s="6" t="str">
        <f t="shared" si="130"/>
        <v>Yes</v>
      </c>
      <c r="F8348" s="4">
        <v>53717</v>
      </c>
      <c r="G8348" t="s">
        <v>34</v>
      </c>
      <c r="H8348">
        <v>7</v>
      </c>
      <c r="I8348" t="s">
        <v>71</v>
      </c>
      <c r="J8348" t="s">
        <v>16066</v>
      </c>
      <c r="K8348" t="s">
        <v>18</v>
      </c>
      <c r="L8348">
        <v>46</v>
      </c>
      <c r="M8348" t="s">
        <v>49</v>
      </c>
      <c r="N8348" t="s">
        <v>32</v>
      </c>
      <c r="O8348" t="b">
        <v>1</v>
      </c>
      <c r="P8348" cm="1">
        <f t="array" ref="P8348">_xlfn.IFS(O8348=FALSE, 0, O8348=TRUE,1)</f>
        <v>1</v>
      </c>
      <c r="Q8348">
        <v>1</v>
      </c>
      <c r="R8348">
        <v>25</v>
      </c>
      <c r="S8348">
        <v>0</v>
      </c>
    </row>
    <row r="8349" spans="1:19" x14ac:dyDescent="0.3">
      <c r="A8349" t="s">
        <v>16067</v>
      </c>
      <c r="B8349" s="1">
        <v>45204.477777777778</v>
      </c>
      <c r="C8349" s="3">
        <v>53718</v>
      </c>
      <c r="D8349" s="6">
        <v>0.47790509259259262</v>
      </c>
      <c r="E8349" s="6" t="str">
        <f t="shared" si="130"/>
        <v>No</v>
      </c>
      <c r="F8349" s="4">
        <v>53718</v>
      </c>
      <c r="G8349" t="s">
        <v>27</v>
      </c>
      <c r="H8349">
        <v>11</v>
      </c>
      <c r="I8349" t="s">
        <v>122</v>
      </c>
      <c r="J8349" t="s">
        <v>16068</v>
      </c>
      <c r="K8349" t="s">
        <v>18</v>
      </c>
      <c r="L8349">
        <v>50</v>
      </c>
      <c r="M8349" t="s">
        <v>49</v>
      </c>
      <c r="N8349" t="s">
        <v>32</v>
      </c>
      <c r="O8349" t="b">
        <v>1</v>
      </c>
      <c r="P8349" cm="1">
        <f t="array" ref="P8349">_xlfn.IFS(O8349=FALSE, 0, O8349=TRUE,1)</f>
        <v>1</v>
      </c>
      <c r="Q8349">
        <v>2</v>
      </c>
      <c r="R8349">
        <v>50</v>
      </c>
      <c r="S8349">
        <v>0</v>
      </c>
    </row>
    <row r="8350" spans="1:19" x14ac:dyDescent="0.3">
      <c r="A8350" t="s">
        <v>16069</v>
      </c>
      <c r="B8350" s="1">
        <v>45493.240972222222</v>
      </c>
      <c r="C8350" s="3">
        <v>53719</v>
      </c>
      <c r="D8350" s="6">
        <v>0.24109953703703704</v>
      </c>
      <c r="E8350" s="6" t="str">
        <f t="shared" si="130"/>
        <v>No</v>
      </c>
      <c r="F8350" s="4">
        <v>53719</v>
      </c>
      <c r="G8350" t="s">
        <v>22</v>
      </c>
      <c r="H8350">
        <v>5</v>
      </c>
      <c r="I8350" t="s">
        <v>35</v>
      </c>
      <c r="J8350" t="s">
        <v>16070</v>
      </c>
      <c r="K8350" t="s">
        <v>18</v>
      </c>
      <c r="L8350">
        <v>14</v>
      </c>
      <c r="M8350" t="s">
        <v>49</v>
      </c>
      <c r="N8350" t="s">
        <v>32</v>
      </c>
      <c r="O8350" t="b">
        <v>1</v>
      </c>
      <c r="P8350" cm="1">
        <f t="array" ref="P8350">_xlfn.IFS(O8350=FALSE, 0, O8350=TRUE,1)</f>
        <v>1</v>
      </c>
      <c r="Q8350">
        <v>3</v>
      </c>
      <c r="R8350">
        <v>48</v>
      </c>
      <c r="S8350">
        <v>0</v>
      </c>
    </row>
    <row r="8351" spans="1:19" x14ac:dyDescent="0.3">
      <c r="A8351" t="s">
        <v>16071</v>
      </c>
      <c r="B8351" s="1">
        <v>45323.870138888888</v>
      </c>
      <c r="C8351" s="3">
        <v>53720</v>
      </c>
      <c r="D8351" s="6">
        <v>0.87026620370370367</v>
      </c>
      <c r="E8351" s="6" t="str">
        <f t="shared" si="130"/>
        <v>No</v>
      </c>
      <c r="F8351" s="4">
        <v>53720</v>
      </c>
      <c r="G8351" t="s">
        <v>27</v>
      </c>
      <c r="H8351">
        <v>20</v>
      </c>
      <c r="I8351" t="s">
        <v>52</v>
      </c>
      <c r="J8351" t="s">
        <v>16072</v>
      </c>
      <c r="K8351" t="s">
        <v>18</v>
      </c>
      <c r="L8351">
        <v>21</v>
      </c>
      <c r="M8351" t="s">
        <v>49</v>
      </c>
      <c r="N8351" t="s">
        <v>32</v>
      </c>
      <c r="O8351" t="b">
        <v>1</v>
      </c>
      <c r="P8351" cm="1">
        <f t="array" ref="P8351">_xlfn.IFS(O8351=FALSE, 0, O8351=TRUE,1)</f>
        <v>1</v>
      </c>
      <c r="Q8351">
        <v>4</v>
      </c>
      <c r="R8351">
        <v>36</v>
      </c>
      <c r="S8351">
        <v>0</v>
      </c>
    </row>
    <row r="8352" spans="1:19" x14ac:dyDescent="0.3">
      <c r="A8352" t="s">
        <v>16073</v>
      </c>
      <c r="B8352" s="1">
        <v>45232.109027777777</v>
      </c>
      <c r="C8352" s="3">
        <v>53721</v>
      </c>
      <c r="D8352" s="6">
        <v>0.1091550925925926</v>
      </c>
      <c r="E8352" s="6" t="str">
        <f t="shared" si="130"/>
        <v>No</v>
      </c>
      <c r="F8352" s="4">
        <v>53721</v>
      </c>
      <c r="G8352" t="s">
        <v>27</v>
      </c>
      <c r="H8352">
        <v>2</v>
      </c>
      <c r="I8352" t="s">
        <v>85</v>
      </c>
      <c r="J8352" t="s">
        <v>16074</v>
      </c>
      <c r="K8352" t="s">
        <v>18</v>
      </c>
      <c r="L8352">
        <v>79</v>
      </c>
      <c r="M8352" t="s">
        <v>49</v>
      </c>
      <c r="N8352" t="s">
        <v>32</v>
      </c>
      <c r="O8352" t="b">
        <v>1</v>
      </c>
      <c r="P8352" cm="1">
        <f t="array" ref="P8352">_xlfn.IFS(O8352=FALSE, 0, O8352=TRUE,1)</f>
        <v>1</v>
      </c>
      <c r="Q8352">
        <v>4</v>
      </c>
      <c r="R8352">
        <v>38</v>
      </c>
      <c r="S8352">
        <v>0</v>
      </c>
    </row>
    <row r="8353" spans="1:19" x14ac:dyDescent="0.3">
      <c r="A8353" t="s">
        <v>16075</v>
      </c>
      <c r="B8353" s="1">
        <v>45095.088194444441</v>
      </c>
      <c r="C8353" s="3">
        <v>53722</v>
      </c>
      <c r="D8353" s="6">
        <v>8.8321759259259253E-2</v>
      </c>
      <c r="E8353" s="6" t="str">
        <f t="shared" si="130"/>
        <v>Yes</v>
      </c>
      <c r="F8353" s="4">
        <v>53722</v>
      </c>
      <c r="G8353" t="s">
        <v>34</v>
      </c>
      <c r="H8353">
        <v>2</v>
      </c>
      <c r="I8353" t="s">
        <v>30</v>
      </c>
      <c r="J8353" t="s">
        <v>16076</v>
      </c>
      <c r="K8353" t="s">
        <v>18</v>
      </c>
      <c r="L8353">
        <v>40</v>
      </c>
      <c r="M8353" t="s">
        <v>49</v>
      </c>
      <c r="N8353" t="s">
        <v>32</v>
      </c>
      <c r="O8353" t="b">
        <v>1</v>
      </c>
      <c r="P8353" cm="1">
        <f t="array" ref="P8353">_xlfn.IFS(O8353=FALSE, 0, O8353=TRUE,1)</f>
        <v>1</v>
      </c>
      <c r="Q8353">
        <v>5</v>
      </c>
      <c r="R8353">
        <v>15</v>
      </c>
      <c r="S8353">
        <v>0</v>
      </c>
    </row>
    <row r="8354" spans="1:19" x14ac:dyDescent="0.3">
      <c r="A8354" t="s">
        <v>16077</v>
      </c>
      <c r="B8354" s="1">
        <v>45565.46597222222</v>
      </c>
      <c r="C8354" s="3">
        <v>53723</v>
      </c>
      <c r="D8354" s="6">
        <v>0.46609953703703705</v>
      </c>
      <c r="E8354" s="6" t="str">
        <f t="shared" si="130"/>
        <v>No</v>
      </c>
      <c r="F8354" s="4">
        <v>53723</v>
      </c>
      <c r="G8354" t="s">
        <v>51</v>
      </c>
      <c r="H8354">
        <v>11</v>
      </c>
      <c r="I8354" t="s">
        <v>71</v>
      </c>
      <c r="J8354" t="s">
        <v>16078</v>
      </c>
      <c r="K8354" t="s">
        <v>18</v>
      </c>
      <c r="L8354">
        <v>78</v>
      </c>
      <c r="M8354" t="s">
        <v>49</v>
      </c>
      <c r="N8354" t="s">
        <v>32</v>
      </c>
      <c r="O8354" t="b">
        <v>1</v>
      </c>
      <c r="P8354" cm="1">
        <f t="array" ref="P8354">_xlfn.IFS(O8354=FALSE, 0, O8354=TRUE,1)</f>
        <v>1</v>
      </c>
      <c r="Q8354">
        <v>6</v>
      </c>
      <c r="R8354">
        <v>49</v>
      </c>
      <c r="S8354">
        <v>0</v>
      </c>
    </row>
    <row r="8355" spans="1:19" x14ac:dyDescent="0.3">
      <c r="A8355" t="s">
        <v>16079</v>
      </c>
      <c r="B8355" s="1">
        <v>45098.523611111108</v>
      </c>
      <c r="C8355" s="3">
        <v>53724</v>
      </c>
      <c r="D8355" s="6">
        <v>0.5237384259259259</v>
      </c>
      <c r="E8355" s="6" t="str">
        <f t="shared" si="130"/>
        <v>Yes</v>
      </c>
      <c r="F8355" s="4">
        <v>53724</v>
      </c>
      <c r="G8355" t="s">
        <v>15</v>
      </c>
      <c r="H8355">
        <v>12</v>
      </c>
      <c r="I8355" t="s">
        <v>18</v>
      </c>
      <c r="J8355" t="s">
        <v>16080</v>
      </c>
      <c r="K8355" t="s">
        <v>18</v>
      </c>
      <c r="L8355">
        <v>41</v>
      </c>
      <c r="M8355" t="s">
        <v>49</v>
      </c>
      <c r="N8355" t="s">
        <v>32</v>
      </c>
      <c r="O8355" t="b">
        <v>1</v>
      </c>
      <c r="P8355" cm="1">
        <f t="array" ref="P8355">_xlfn.IFS(O8355=FALSE, 0, O8355=TRUE,1)</f>
        <v>1</v>
      </c>
      <c r="Q8355">
        <v>7</v>
      </c>
      <c r="R8355">
        <v>18</v>
      </c>
      <c r="S8355">
        <v>0</v>
      </c>
    </row>
    <row r="8356" spans="1:19" x14ac:dyDescent="0.3">
      <c r="A8356" t="s">
        <v>16081</v>
      </c>
      <c r="B8356" s="1">
        <v>45467.323611111111</v>
      </c>
      <c r="C8356" s="3">
        <v>53725</v>
      </c>
      <c r="D8356" s="6">
        <v>0.32373842592592594</v>
      </c>
      <c r="E8356" s="6" t="str">
        <f t="shared" si="130"/>
        <v>No</v>
      </c>
      <c r="F8356" s="4">
        <v>53725</v>
      </c>
      <c r="G8356" t="s">
        <v>51</v>
      </c>
      <c r="H8356">
        <v>7</v>
      </c>
      <c r="I8356" t="s">
        <v>65</v>
      </c>
      <c r="J8356" t="s">
        <v>1148</v>
      </c>
      <c r="K8356" t="s">
        <v>18</v>
      </c>
      <c r="L8356">
        <v>25</v>
      </c>
      <c r="M8356" t="s">
        <v>49</v>
      </c>
      <c r="N8356" t="s">
        <v>32</v>
      </c>
      <c r="O8356" t="b">
        <v>1</v>
      </c>
      <c r="P8356" cm="1">
        <f t="array" ref="P8356">_xlfn.IFS(O8356=FALSE, 0, O8356=TRUE,1)</f>
        <v>1</v>
      </c>
      <c r="Q8356">
        <v>9</v>
      </c>
      <c r="R8356">
        <v>42</v>
      </c>
      <c r="S8356">
        <v>0</v>
      </c>
    </row>
    <row r="8357" spans="1:19" x14ac:dyDescent="0.3">
      <c r="A8357" t="s">
        <v>16082</v>
      </c>
      <c r="B8357" s="1">
        <v>45595.923611111109</v>
      </c>
      <c r="C8357" s="3">
        <v>53726</v>
      </c>
      <c r="D8357" s="6">
        <v>0.92373842592592592</v>
      </c>
      <c r="E8357" s="6" t="str">
        <f t="shared" si="130"/>
        <v>Yes</v>
      </c>
      <c r="F8357" s="4">
        <v>53726</v>
      </c>
      <c r="G8357" t="s">
        <v>15</v>
      </c>
      <c r="H8357">
        <v>22</v>
      </c>
      <c r="I8357" t="s">
        <v>79</v>
      </c>
      <c r="J8357" t="s">
        <v>16083</v>
      </c>
      <c r="K8357" t="s">
        <v>18</v>
      </c>
      <c r="L8357">
        <v>7</v>
      </c>
      <c r="M8357" t="s">
        <v>49</v>
      </c>
      <c r="N8357" t="s">
        <v>32</v>
      </c>
      <c r="O8357" t="b">
        <v>1</v>
      </c>
      <c r="P8357" cm="1">
        <f t="array" ref="P8357">_xlfn.IFS(O8357=FALSE, 0, O8357=TRUE,1)</f>
        <v>1</v>
      </c>
      <c r="Q8357">
        <v>10</v>
      </c>
      <c r="R8357">
        <v>15</v>
      </c>
      <c r="S8357">
        <v>0</v>
      </c>
    </row>
    <row r="8358" spans="1:19" x14ac:dyDescent="0.3">
      <c r="A8358" t="s">
        <v>16084</v>
      </c>
      <c r="B8358" s="1">
        <v>45253.736805555556</v>
      </c>
      <c r="C8358" s="3">
        <v>53727</v>
      </c>
      <c r="D8358" s="6">
        <v>0.73693287037037036</v>
      </c>
      <c r="E8358" s="6" t="str">
        <f t="shared" si="130"/>
        <v>No</v>
      </c>
      <c r="F8358" s="4">
        <v>53727</v>
      </c>
      <c r="G8358" t="s">
        <v>27</v>
      </c>
      <c r="H8358">
        <v>17</v>
      </c>
      <c r="I8358" t="s">
        <v>129</v>
      </c>
      <c r="J8358" t="s">
        <v>16085</v>
      </c>
      <c r="K8358" t="s">
        <v>18</v>
      </c>
      <c r="L8358">
        <v>14</v>
      </c>
      <c r="M8358" t="s">
        <v>49</v>
      </c>
      <c r="N8358" t="s">
        <v>116</v>
      </c>
      <c r="O8358" t="b">
        <v>1</v>
      </c>
      <c r="P8358" cm="1">
        <f t="array" ref="P8358">_xlfn.IFS(O8358=FALSE, 0, O8358=TRUE,1)</f>
        <v>1</v>
      </c>
      <c r="R8358">
        <v>45</v>
      </c>
      <c r="S8358">
        <v>0</v>
      </c>
    </row>
    <row r="8359" spans="1:19" x14ac:dyDescent="0.3">
      <c r="A8359" t="s">
        <v>16086</v>
      </c>
      <c r="B8359" s="1">
        <v>45102.32916666667</v>
      </c>
      <c r="C8359" s="3">
        <v>53728</v>
      </c>
      <c r="D8359" s="6">
        <v>0.32929398148148148</v>
      </c>
      <c r="E8359" s="6" t="str">
        <f t="shared" si="130"/>
        <v>No</v>
      </c>
      <c r="F8359" s="4">
        <v>53728</v>
      </c>
      <c r="G8359" t="s">
        <v>34</v>
      </c>
      <c r="H8359">
        <v>7</v>
      </c>
      <c r="I8359" t="s">
        <v>47</v>
      </c>
      <c r="J8359" t="s">
        <v>4353</v>
      </c>
      <c r="K8359" t="s">
        <v>18</v>
      </c>
      <c r="L8359">
        <v>19</v>
      </c>
      <c r="M8359" t="s">
        <v>49</v>
      </c>
      <c r="N8359" t="s">
        <v>116</v>
      </c>
      <c r="O8359" t="b">
        <v>1</v>
      </c>
      <c r="P8359" cm="1">
        <f t="array" ref="P8359">_xlfn.IFS(O8359=FALSE, 0, O8359=TRUE,1)</f>
        <v>1</v>
      </c>
      <c r="R8359">
        <v>32</v>
      </c>
      <c r="S8359">
        <v>0</v>
      </c>
    </row>
    <row r="8360" spans="1:19" x14ac:dyDescent="0.3">
      <c r="A8360" t="s">
        <v>16087</v>
      </c>
      <c r="B8360" s="1">
        <v>45269.113194444442</v>
      </c>
      <c r="C8360" s="3">
        <v>53729</v>
      </c>
      <c r="D8360" s="6">
        <v>0.11332175925925926</v>
      </c>
      <c r="E8360" s="6" t="str">
        <f t="shared" si="130"/>
        <v>No</v>
      </c>
      <c r="F8360" s="4">
        <v>53729</v>
      </c>
      <c r="G8360" t="s">
        <v>22</v>
      </c>
      <c r="H8360">
        <v>2</v>
      </c>
      <c r="I8360" t="s">
        <v>122</v>
      </c>
      <c r="J8360" t="s">
        <v>16088</v>
      </c>
      <c r="K8360" t="s">
        <v>18</v>
      </c>
      <c r="L8360">
        <v>58</v>
      </c>
      <c r="M8360" t="s">
        <v>49</v>
      </c>
      <c r="N8360" t="s">
        <v>116</v>
      </c>
      <c r="O8360" t="b">
        <v>1</v>
      </c>
      <c r="P8360" cm="1">
        <f t="array" ref="P8360">_xlfn.IFS(O8360=FALSE, 0, O8360=TRUE,1)</f>
        <v>1</v>
      </c>
      <c r="R8360">
        <v>46</v>
      </c>
      <c r="S8360">
        <v>0</v>
      </c>
    </row>
    <row r="8361" spans="1:19" x14ac:dyDescent="0.3">
      <c r="A8361" t="s">
        <v>16089</v>
      </c>
      <c r="B8361" s="1">
        <v>45118.867361111108</v>
      </c>
      <c r="C8361" s="3">
        <v>53730</v>
      </c>
      <c r="D8361" s="6">
        <v>0.8674884259259259</v>
      </c>
      <c r="E8361" s="6" t="str">
        <f t="shared" si="130"/>
        <v>Yes</v>
      </c>
      <c r="F8361" s="4">
        <v>53730</v>
      </c>
      <c r="G8361" t="s">
        <v>74</v>
      </c>
      <c r="H8361">
        <v>20</v>
      </c>
      <c r="I8361" t="s">
        <v>58</v>
      </c>
      <c r="J8361" t="s">
        <v>16090</v>
      </c>
      <c r="K8361" t="s">
        <v>18</v>
      </c>
      <c r="L8361">
        <v>78</v>
      </c>
      <c r="M8361" t="s">
        <v>49</v>
      </c>
      <c r="N8361" t="s">
        <v>116</v>
      </c>
      <c r="O8361" t="b">
        <v>1</v>
      </c>
      <c r="P8361" cm="1">
        <f t="array" ref="P8361">_xlfn.IFS(O8361=FALSE, 0, O8361=TRUE,1)</f>
        <v>1</v>
      </c>
      <c r="R8361">
        <v>23</v>
      </c>
      <c r="S8361">
        <v>0</v>
      </c>
    </row>
    <row r="8362" spans="1:19" x14ac:dyDescent="0.3">
      <c r="A8362" t="s">
        <v>16091</v>
      </c>
      <c r="B8362" s="1">
        <v>45595.398611111108</v>
      </c>
      <c r="C8362" s="3">
        <v>53731</v>
      </c>
      <c r="D8362" s="6">
        <v>0.3987384259259259</v>
      </c>
      <c r="E8362" s="6" t="str">
        <f t="shared" si="130"/>
        <v>No</v>
      </c>
      <c r="F8362" s="4">
        <v>53731</v>
      </c>
      <c r="G8362" t="s">
        <v>15</v>
      </c>
      <c r="H8362">
        <v>9</v>
      </c>
      <c r="I8362" t="s">
        <v>106</v>
      </c>
      <c r="J8362" t="s">
        <v>16092</v>
      </c>
      <c r="K8362" t="s">
        <v>18</v>
      </c>
      <c r="L8362">
        <v>26</v>
      </c>
      <c r="M8362" t="s">
        <v>49</v>
      </c>
      <c r="N8362" t="s">
        <v>116</v>
      </c>
      <c r="O8362" t="b">
        <v>1</v>
      </c>
      <c r="P8362" cm="1">
        <f t="array" ref="P8362">_xlfn.IFS(O8362=FALSE, 0, O8362=TRUE,1)</f>
        <v>1</v>
      </c>
      <c r="R8362">
        <v>36</v>
      </c>
      <c r="S8362">
        <v>0</v>
      </c>
    </row>
    <row r="8363" spans="1:19" x14ac:dyDescent="0.3">
      <c r="A8363" t="s">
        <v>16093</v>
      </c>
      <c r="B8363" s="1">
        <v>45156.65625</v>
      </c>
      <c r="C8363" s="3">
        <v>53732</v>
      </c>
      <c r="D8363" s="6">
        <v>0.65637731481481476</v>
      </c>
      <c r="E8363" s="6" t="str">
        <f t="shared" si="130"/>
        <v>Yes</v>
      </c>
      <c r="F8363" s="4">
        <v>53732</v>
      </c>
      <c r="G8363" t="s">
        <v>55</v>
      </c>
      <c r="H8363">
        <v>15</v>
      </c>
      <c r="I8363" t="s">
        <v>228</v>
      </c>
      <c r="J8363" t="s">
        <v>16094</v>
      </c>
      <c r="K8363" t="s">
        <v>18</v>
      </c>
      <c r="L8363">
        <v>47</v>
      </c>
      <c r="M8363" t="s">
        <v>49</v>
      </c>
      <c r="N8363" t="s">
        <v>116</v>
      </c>
      <c r="O8363" t="b">
        <v>1</v>
      </c>
      <c r="P8363" cm="1">
        <f t="array" ref="P8363">_xlfn.IFS(O8363=FALSE, 0, O8363=TRUE,1)</f>
        <v>1</v>
      </c>
      <c r="R8363">
        <v>23</v>
      </c>
      <c r="S8363">
        <v>0</v>
      </c>
    </row>
    <row r="8364" spans="1:19" x14ac:dyDescent="0.3">
      <c r="A8364" t="s">
        <v>16095</v>
      </c>
      <c r="B8364" s="1">
        <v>45559.408333333333</v>
      </c>
      <c r="C8364" s="3">
        <v>53733</v>
      </c>
      <c r="D8364" s="6">
        <v>0.40846064814814814</v>
      </c>
      <c r="E8364" s="6" t="str">
        <f t="shared" si="130"/>
        <v>No</v>
      </c>
      <c r="F8364" s="4">
        <v>53733</v>
      </c>
      <c r="G8364" t="s">
        <v>74</v>
      </c>
      <c r="H8364">
        <v>9</v>
      </c>
      <c r="I8364" t="s">
        <v>228</v>
      </c>
      <c r="J8364" t="s">
        <v>16096</v>
      </c>
      <c r="K8364" t="s">
        <v>18</v>
      </c>
      <c r="L8364">
        <v>22</v>
      </c>
      <c r="M8364" t="s">
        <v>49</v>
      </c>
      <c r="N8364" t="s">
        <v>116</v>
      </c>
      <c r="O8364" t="b">
        <v>1</v>
      </c>
      <c r="P8364" cm="1">
        <f t="array" ref="P8364">_xlfn.IFS(O8364=FALSE, 0, O8364=TRUE,1)</f>
        <v>1</v>
      </c>
      <c r="Q8364">
        <v>3</v>
      </c>
      <c r="R8364">
        <v>58</v>
      </c>
      <c r="S8364">
        <v>0</v>
      </c>
    </row>
    <row r="8365" spans="1:19" x14ac:dyDescent="0.3">
      <c r="A8365" t="s">
        <v>16097</v>
      </c>
      <c r="B8365" s="1">
        <v>45290.631249999999</v>
      </c>
      <c r="C8365" s="3">
        <v>53734</v>
      </c>
      <c r="D8365" s="6">
        <v>0.63137731481481485</v>
      </c>
      <c r="E8365" s="6" t="str">
        <f t="shared" si="130"/>
        <v>Yes</v>
      </c>
      <c r="F8365" s="4">
        <v>53734</v>
      </c>
      <c r="G8365" t="s">
        <v>22</v>
      </c>
      <c r="H8365">
        <v>15</v>
      </c>
      <c r="I8365" t="s">
        <v>241</v>
      </c>
      <c r="J8365" t="s">
        <v>16098</v>
      </c>
      <c r="K8365" t="s">
        <v>18</v>
      </c>
      <c r="L8365">
        <v>68</v>
      </c>
      <c r="M8365" t="s">
        <v>49</v>
      </c>
      <c r="N8365" t="s">
        <v>20</v>
      </c>
      <c r="O8365" t="b">
        <v>1</v>
      </c>
      <c r="P8365" cm="1">
        <f t="array" ref="P8365">_xlfn.IFS(O8365=FALSE, 0, O8365=TRUE,1)</f>
        <v>1</v>
      </c>
      <c r="R8365">
        <v>15</v>
      </c>
      <c r="S8365">
        <v>0</v>
      </c>
    </row>
    <row r="8366" spans="1:19" x14ac:dyDescent="0.3">
      <c r="A8366" t="s">
        <v>16099</v>
      </c>
      <c r="B8366" s="1">
        <v>45446.15625</v>
      </c>
      <c r="C8366" s="3">
        <v>53735</v>
      </c>
      <c r="D8366" s="6">
        <v>0.15637731481481482</v>
      </c>
      <c r="E8366" s="6" t="str">
        <f t="shared" si="130"/>
        <v>Yes</v>
      </c>
      <c r="F8366" s="4">
        <v>53735</v>
      </c>
      <c r="G8366" t="s">
        <v>51</v>
      </c>
      <c r="H8366">
        <v>3</v>
      </c>
      <c r="I8366" t="s">
        <v>241</v>
      </c>
      <c r="J8366" t="s">
        <v>16100</v>
      </c>
      <c r="K8366" t="s">
        <v>18</v>
      </c>
      <c r="L8366">
        <v>78</v>
      </c>
      <c r="M8366" t="s">
        <v>49</v>
      </c>
      <c r="N8366" t="s">
        <v>20</v>
      </c>
      <c r="O8366" t="b">
        <v>1</v>
      </c>
      <c r="P8366" cm="1">
        <f t="array" ref="P8366">_xlfn.IFS(O8366=FALSE, 0, O8366=TRUE,1)</f>
        <v>1</v>
      </c>
      <c r="R8366">
        <v>24</v>
      </c>
      <c r="S8366">
        <v>0</v>
      </c>
    </row>
    <row r="8367" spans="1:19" x14ac:dyDescent="0.3">
      <c r="A8367" t="s">
        <v>16101</v>
      </c>
      <c r="B8367" s="1">
        <v>45106.53125</v>
      </c>
      <c r="C8367" s="3">
        <v>53736</v>
      </c>
      <c r="D8367" s="6">
        <v>0.53137731481481476</v>
      </c>
      <c r="E8367" s="6" t="str">
        <f t="shared" si="130"/>
        <v>No</v>
      </c>
      <c r="F8367" s="4">
        <v>53736</v>
      </c>
      <c r="G8367" t="s">
        <v>27</v>
      </c>
      <c r="H8367">
        <v>12</v>
      </c>
      <c r="I8367" t="s">
        <v>241</v>
      </c>
      <c r="J8367" t="s">
        <v>16102</v>
      </c>
      <c r="K8367" t="s">
        <v>18</v>
      </c>
      <c r="L8367">
        <v>34</v>
      </c>
      <c r="M8367" t="s">
        <v>49</v>
      </c>
      <c r="N8367" t="s">
        <v>20</v>
      </c>
      <c r="O8367" t="b">
        <v>1</v>
      </c>
      <c r="P8367" cm="1">
        <f t="array" ref="P8367">_xlfn.IFS(O8367=FALSE, 0, O8367=TRUE,1)</f>
        <v>1</v>
      </c>
      <c r="R8367">
        <v>33</v>
      </c>
      <c r="S8367">
        <v>0</v>
      </c>
    </row>
    <row r="8368" spans="1:19" x14ac:dyDescent="0.3">
      <c r="A8368" t="s">
        <v>16103</v>
      </c>
      <c r="B8368" s="1">
        <v>45057.592361111114</v>
      </c>
      <c r="C8368" s="3">
        <v>53737</v>
      </c>
      <c r="D8368" s="6">
        <v>0.59248842592592588</v>
      </c>
      <c r="E8368" s="6" t="str">
        <f t="shared" si="130"/>
        <v>No</v>
      </c>
      <c r="F8368" s="4">
        <v>53737</v>
      </c>
      <c r="G8368" t="s">
        <v>27</v>
      </c>
      <c r="H8368">
        <v>14</v>
      </c>
      <c r="I8368" t="s">
        <v>241</v>
      </c>
      <c r="J8368" t="s">
        <v>16104</v>
      </c>
      <c r="K8368" t="s">
        <v>18</v>
      </c>
      <c r="L8368">
        <v>10</v>
      </c>
      <c r="M8368" t="s">
        <v>49</v>
      </c>
      <c r="N8368" t="s">
        <v>20</v>
      </c>
      <c r="O8368" t="b">
        <v>1</v>
      </c>
      <c r="P8368" cm="1">
        <f t="array" ref="P8368">_xlfn.IFS(O8368=FALSE, 0, O8368=TRUE,1)</f>
        <v>1</v>
      </c>
      <c r="R8368">
        <v>50</v>
      </c>
      <c r="S8368">
        <v>1</v>
      </c>
    </row>
    <row r="8369" spans="1:19" x14ac:dyDescent="0.3">
      <c r="A8369" t="s">
        <v>16105</v>
      </c>
      <c r="B8369" s="1">
        <v>45538.842361111114</v>
      </c>
      <c r="C8369" s="3">
        <v>53738</v>
      </c>
      <c r="D8369" s="6">
        <v>0.84248842592592588</v>
      </c>
      <c r="E8369" s="6" t="str">
        <f t="shared" si="130"/>
        <v>No</v>
      </c>
      <c r="F8369" s="4">
        <v>53738</v>
      </c>
      <c r="G8369" t="s">
        <v>74</v>
      </c>
      <c r="H8369">
        <v>20</v>
      </c>
      <c r="I8369" t="s">
        <v>241</v>
      </c>
      <c r="J8369" t="s">
        <v>16106</v>
      </c>
      <c r="K8369" t="s">
        <v>18</v>
      </c>
      <c r="L8369">
        <v>33</v>
      </c>
      <c r="M8369" t="s">
        <v>49</v>
      </c>
      <c r="N8369" t="s">
        <v>20</v>
      </c>
      <c r="O8369" t="b">
        <v>1</v>
      </c>
      <c r="P8369" cm="1">
        <f t="array" ref="P8369">_xlfn.IFS(O8369=FALSE, 0, O8369=TRUE,1)</f>
        <v>1</v>
      </c>
      <c r="R8369">
        <v>51</v>
      </c>
      <c r="S8369">
        <v>0</v>
      </c>
    </row>
    <row r="8370" spans="1:19" x14ac:dyDescent="0.3">
      <c r="A8370" t="s">
        <v>16107</v>
      </c>
      <c r="B8370" s="1">
        <v>45548.26458333333</v>
      </c>
      <c r="C8370" s="3">
        <v>53739</v>
      </c>
      <c r="D8370" s="6">
        <v>0.26471064814814815</v>
      </c>
      <c r="E8370" s="6" t="str">
        <f t="shared" si="130"/>
        <v>No</v>
      </c>
      <c r="F8370" s="4">
        <v>53739</v>
      </c>
      <c r="G8370" t="s">
        <v>55</v>
      </c>
      <c r="H8370">
        <v>6</v>
      </c>
      <c r="I8370" t="s">
        <v>241</v>
      </c>
      <c r="J8370" t="s">
        <v>16108</v>
      </c>
      <c r="K8370" t="s">
        <v>18</v>
      </c>
      <c r="L8370">
        <v>51</v>
      </c>
      <c r="M8370" t="s">
        <v>49</v>
      </c>
      <c r="N8370" t="s">
        <v>20</v>
      </c>
      <c r="O8370" t="b">
        <v>1</v>
      </c>
      <c r="P8370" cm="1">
        <f t="array" ref="P8370">_xlfn.IFS(O8370=FALSE, 0, O8370=TRUE,1)</f>
        <v>1</v>
      </c>
      <c r="R8370">
        <v>59</v>
      </c>
      <c r="S8370">
        <v>0</v>
      </c>
    </row>
    <row r="8371" spans="1:19" x14ac:dyDescent="0.3">
      <c r="A8371" t="s">
        <v>16109</v>
      </c>
      <c r="B8371" s="1">
        <v>45497.268055555556</v>
      </c>
      <c r="C8371" s="3">
        <v>53740</v>
      </c>
      <c r="D8371" s="6">
        <v>0.26818287037037036</v>
      </c>
      <c r="E8371" s="6" t="str">
        <f t="shared" si="130"/>
        <v>Yes</v>
      </c>
      <c r="F8371" s="4">
        <v>53740</v>
      </c>
      <c r="G8371" t="s">
        <v>15</v>
      </c>
      <c r="H8371">
        <v>6</v>
      </c>
      <c r="I8371" t="s">
        <v>129</v>
      </c>
      <c r="J8371" t="s">
        <v>16110</v>
      </c>
      <c r="K8371" t="s">
        <v>18</v>
      </c>
      <c r="L8371">
        <v>70</v>
      </c>
      <c r="M8371" t="s">
        <v>49</v>
      </c>
      <c r="N8371" t="s">
        <v>20</v>
      </c>
      <c r="O8371" t="b">
        <v>1</v>
      </c>
      <c r="P8371" cm="1">
        <f t="array" ref="P8371">_xlfn.IFS(O8371=FALSE, 0, O8371=TRUE,1)</f>
        <v>1</v>
      </c>
      <c r="R8371">
        <v>20</v>
      </c>
      <c r="S8371">
        <v>0</v>
      </c>
    </row>
    <row r="8372" spans="1:19" x14ac:dyDescent="0.3">
      <c r="A8372" t="s">
        <v>16111</v>
      </c>
      <c r="B8372" s="1">
        <v>45332.635416666664</v>
      </c>
      <c r="C8372" s="3">
        <v>53741</v>
      </c>
      <c r="D8372" s="6">
        <v>0.6355439814814815</v>
      </c>
      <c r="E8372" s="6" t="str">
        <f t="shared" si="130"/>
        <v>No</v>
      </c>
      <c r="F8372" s="4">
        <v>53741</v>
      </c>
      <c r="G8372" t="s">
        <v>22</v>
      </c>
      <c r="H8372">
        <v>15</v>
      </c>
      <c r="I8372" t="s">
        <v>129</v>
      </c>
      <c r="J8372" t="s">
        <v>9316</v>
      </c>
      <c r="K8372" t="s">
        <v>18</v>
      </c>
      <c r="L8372">
        <v>57</v>
      </c>
      <c r="M8372" t="s">
        <v>49</v>
      </c>
      <c r="N8372" t="s">
        <v>20</v>
      </c>
      <c r="O8372" t="b">
        <v>1</v>
      </c>
      <c r="P8372" cm="1">
        <f t="array" ref="P8372">_xlfn.IFS(O8372=FALSE, 0, O8372=TRUE,1)</f>
        <v>1</v>
      </c>
      <c r="R8372">
        <v>39</v>
      </c>
      <c r="S8372">
        <v>0</v>
      </c>
    </row>
    <row r="8373" spans="1:19" x14ac:dyDescent="0.3">
      <c r="A8373" t="s">
        <v>16112</v>
      </c>
      <c r="B8373" s="1">
        <v>45475.632638888892</v>
      </c>
      <c r="C8373" s="3">
        <v>53742</v>
      </c>
      <c r="D8373" s="6">
        <v>0.63276620370370373</v>
      </c>
      <c r="E8373" s="6" t="str">
        <f t="shared" si="130"/>
        <v>Yes</v>
      </c>
      <c r="F8373" s="4">
        <v>53742</v>
      </c>
      <c r="G8373" t="s">
        <v>74</v>
      </c>
      <c r="H8373">
        <v>15</v>
      </c>
      <c r="I8373" t="s">
        <v>75</v>
      </c>
      <c r="J8373" t="s">
        <v>12753</v>
      </c>
      <c r="K8373" t="s">
        <v>18</v>
      </c>
      <c r="L8373">
        <v>46</v>
      </c>
      <c r="M8373" t="s">
        <v>49</v>
      </c>
      <c r="N8373" t="s">
        <v>20</v>
      </c>
      <c r="O8373" t="b">
        <v>1</v>
      </c>
      <c r="P8373" cm="1">
        <f t="array" ref="P8373">_xlfn.IFS(O8373=FALSE, 0, O8373=TRUE,1)</f>
        <v>1</v>
      </c>
      <c r="R8373">
        <v>15</v>
      </c>
      <c r="S8373">
        <v>0</v>
      </c>
    </row>
    <row r="8374" spans="1:19" x14ac:dyDescent="0.3">
      <c r="A8374" t="s">
        <v>16113</v>
      </c>
      <c r="B8374" s="1">
        <v>45129.529166666667</v>
      </c>
      <c r="C8374" s="3">
        <v>53743</v>
      </c>
      <c r="D8374" s="6">
        <v>0.52929398148148143</v>
      </c>
      <c r="E8374" s="6" t="str">
        <f t="shared" si="130"/>
        <v>Yes</v>
      </c>
      <c r="F8374" s="4">
        <v>53743</v>
      </c>
      <c r="G8374" t="s">
        <v>22</v>
      </c>
      <c r="H8374">
        <v>12</v>
      </c>
      <c r="I8374" t="s">
        <v>75</v>
      </c>
      <c r="J8374" t="s">
        <v>2443</v>
      </c>
      <c r="K8374" t="s">
        <v>18</v>
      </c>
      <c r="L8374">
        <v>33</v>
      </c>
      <c r="M8374" t="s">
        <v>49</v>
      </c>
      <c r="N8374" t="s">
        <v>20</v>
      </c>
      <c r="O8374" t="b">
        <v>1</v>
      </c>
      <c r="P8374" cm="1">
        <f t="array" ref="P8374">_xlfn.IFS(O8374=FALSE, 0, O8374=TRUE,1)</f>
        <v>1</v>
      </c>
      <c r="R8374">
        <v>17</v>
      </c>
      <c r="S8374">
        <v>0</v>
      </c>
    </row>
    <row r="8375" spans="1:19" x14ac:dyDescent="0.3">
      <c r="A8375" t="s">
        <v>16114</v>
      </c>
      <c r="B8375" s="1">
        <v>45349.585416666669</v>
      </c>
      <c r="C8375" s="3">
        <v>53744</v>
      </c>
      <c r="D8375" s="6">
        <v>0.58554398148148146</v>
      </c>
      <c r="E8375" s="6" t="str">
        <f t="shared" si="130"/>
        <v>Yes</v>
      </c>
      <c r="F8375" s="4">
        <v>53744</v>
      </c>
      <c r="G8375" t="s">
        <v>74</v>
      </c>
      <c r="H8375">
        <v>14</v>
      </c>
      <c r="I8375" t="s">
        <v>75</v>
      </c>
      <c r="J8375" t="s">
        <v>16115</v>
      </c>
      <c r="K8375" t="s">
        <v>18</v>
      </c>
      <c r="L8375">
        <v>32</v>
      </c>
      <c r="M8375" t="s">
        <v>49</v>
      </c>
      <c r="N8375" t="s">
        <v>20</v>
      </c>
      <c r="O8375" t="b">
        <v>1</v>
      </c>
      <c r="P8375" cm="1">
        <f t="array" ref="P8375">_xlfn.IFS(O8375=FALSE, 0, O8375=TRUE,1)</f>
        <v>1</v>
      </c>
      <c r="R8375">
        <v>18</v>
      </c>
      <c r="S8375">
        <v>0</v>
      </c>
    </row>
    <row r="8376" spans="1:19" x14ac:dyDescent="0.3">
      <c r="A8376" t="s">
        <v>16116</v>
      </c>
      <c r="B8376" s="1">
        <v>45342.255555555559</v>
      </c>
      <c r="C8376" s="3">
        <v>53745</v>
      </c>
      <c r="D8376" s="6">
        <v>0.25568287037037035</v>
      </c>
      <c r="E8376" s="6" t="str">
        <f t="shared" si="130"/>
        <v>Yes</v>
      </c>
      <c r="F8376" s="4">
        <v>53745</v>
      </c>
      <c r="G8376" t="s">
        <v>74</v>
      </c>
      <c r="H8376">
        <v>6</v>
      </c>
      <c r="I8376" t="s">
        <v>75</v>
      </c>
      <c r="J8376" t="s">
        <v>16117</v>
      </c>
      <c r="K8376" t="s">
        <v>18</v>
      </c>
      <c r="L8376">
        <v>29</v>
      </c>
      <c r="M8376" t="s">
        <v>49</v>
      </c>
      <c r="N8376" t="s">
        <v>20</v>
      </c>
      <c r="O8376" t="b">
        <v>1</v>
      </c>
      <c r="P8376" cm="1">
        <f t="array" ref="P8376">_xlfn.IFS(O8376=FALSE, 0, O8376=TRUE,1)</f>
        <v>1</v>
      </c>
      <c r="R8376">
        <v>20</v>
      </c>
      <c r="S8376">
        <v>0</v>
      </c>
    </row>
    <row r="8377" spans="1:19" x14ac:dyDescent="0.3">
      <c r="A8377" t="s">
        <v>16118</v>
      </c>
      <c r="B8377" s="1">
        <v>45568.573611111111</v>
      </c>
      <c r="C8377" s="3">
        <v>53746</v>
      </c>
      <c r="D8377" s="6">
        <v>0.57373842592592594</v>
      </c>
      <c r="E8377" s="6" t="str">
        <f t="shared" si="130"/>
        <v>Yes</v>
      </c>
      <c r="F8377" s="4">
        <v>53746</v>
      </c>
      <c r="G8377" t="s">
        <v>27</v>
      </c>
      <c r="H8377">
        <v>13</v>
      </c>
      <c r="I8377" t="s">
        <v>75</v>
      </c>
      <c r="J8377" t="s">
        <v>16119</v>
      </c>
      <c r="K8377" t="s">
        <v>18</v>
      </c>
      <c r="L8377">
        <v>41</v>
      </c>
      <c r="M8377" t="s">
        <v>49</v>
      </c>
      <c r="N8377" t="s">
        <v>20</v>
      </c>
      <c r="O8377" t="b">
        <v>1</v>
      </c>
      <c r="P8377" cm="1">
        <f t="array" ref="P8377">_xlfn.IFS(O8377=FALSE, 0, O8377=TRUE,1)</f>
        <v>1</v>
      </c>
      <c r="R8377">
        <v>21</v>
      </c>
      <c r="S8377">
        <v>0</v>
      </c>
    </row>
    <row r="8378" spans="1:19" x14ac:dyDescent="0.3">
      <c r="A8378" t="s">
        <v>16120</v>
      </c>
      <c r="B8378" s="1">
        <v>45583.936805555553</v>
      </c>
      <c r="C8378" s="3">
        <v>53747</v>
      </c>
      <c r="D8378" s="6">
        <v>0.93693287037037032</v>
      </c>
      <c r="E8378" s="6" t="str">
        <f t="shared" si="130"/>
        <v>Yes</v>
      </c>
      <c r="F8378" s="4">
        <v>53747</v>
      </c>
      <c r="G8378" t="s">
        <v>55</v>
      </c>
      <c r="H8378">
        <v>22</v>
      </c>
      <c r="I8378" t="s">
        <v>75</v>
      </c>
      <c r="J8378" t="s">
        <v>1470</v>
      </c>
      <c r="K8378" t="s">
        <v>18</v>
      </c>
      <c r="L8378">
        <v>60</v>
      </c>
      <c r="M8378" t="s">
        <v>49</v>
      </c>
      <c r="N8378" t="s">
        <v>20</v>
      </c>
      <c r="O8378" t="b">
        <v>1</v>
      </c>
      <c r="P8378" cm="1">
        <f t="array" ref="P8378">_xlfn.IFS(O8378=FALSE, 0, O8378=TRUE,1)</f>
        <v>1</v>
      </c>
      <c r="R8378">
        <v>21</v>
      </c>
      <c r="S8378">
        <v>0</v>
      </c>
    </row>
    <row r="8379" spans="1:19" x14ac:dyDescent="0.3">
      <c r="A8379" t="s">
        <v>16121</v>
      </c>
      <c r="B8379" s="1">
        <v>45533.067361111112</v>
      </c>
      <c r="C8379" s="3">
        <v>53748</v>
      </c>
      <c r="D8379" s="6">
        <v>6.7488425925925924E-2</v>
      </c>
      <c r="E8379" s="6" t="str">
        <f t="shared" si="130"/>
        <v>Yes</v>
      </c>
      <c r="F8379" s="4">
        <v>53748</v>
      </c>
      <c r="G8379" t="s">
        <v>27</v>
      </c>
      <c r="H8379">
        <v>1</v>
      </c>
      <c r="I8379" t="s">
        <v>75</v>
      </c>
      <c r="J8379" t="s">
        <v>16122</v>
      </c>
      <c r="K8379" t="s">
        <v>18</v>
      </c>
      <c r="L8379">
        <v>39</v>
      </c>
      <c r="M8379" t="s">
        <v>49</v>
      </c>
      <c r="N8379" t="s">
        <v>20</v>
      </c>
      <c r="O8379" t="b">
        <v>1</v>
      </c>
      <c r="P8379" cm="1">
        <f t="array" ref="P8379">_xlfn.IFS(O8379=FALSE, 0, O8379=TRUE,1)</f>
        <v>1</v>
      </c>
      <c r="R8379">
        <v>22</v>
      </c>
      <c r="S8379">
        <v>0</v>
      </c>
    </row>
    <row r="8380" spans="1:19" x14ac:dyDescent="0.3">
      <c r="A8380" t="s">
        <v>16123</v>
      </c>
      <c r="B8380" s="1">
        <v>45188.673611111109</v>
      </c>
      <c r="C8380" s="3">
        <v>53749</v>
      </c>
      <c r="D8380" s="6">
        <v>0.67373842592592592</v>
      </c>
      <c r="E8380" s="6" t="str">
        <f t="shared" si="130"/>
        <v>Yes</v>
      </c>
      <c r="F8380" s="4">
        <v>53749</v>
      </c>
      <c r="G8380" t="s">
        <v>74</v>
      </c>
      <c r="H8380">
        <v>16</v>
      </c>
      <c r="I8380" t="s">
        <v>75</v>
      </c>
      <c r="J8380" t="s">
        <v>10118</v>
      </c>
      <c r="K8380" t="s">
        <v>18</v>
      </c>
      <c r="L8380">
        <v>72</v>
      </c>
      <c r="M8380" t="s">
        <v>49</v>
      </c>
      <c r="N8380" t="s">
        <v>20</v>
      </c>
      <c r="O8380" t="b">
        <v>1</v>
      </c>
      <c r="P8380" cm="1">
        <f t="array" ref="P8380">_xlfn.IFS(O8380=FALSE, 0, O8380=TRUE,1)</f>
        <v>1</v>
      </c>
      <c r="R8380">
        <v>26</v>
      </c>
      <c r="S8380">
        <v>0</v>
      </c>
    </row>
    <row r="8381" spans="1:19" x14ac:dyDescent="0.3">
      <c r="A8381" t="s">
        <v>16124</v>
      </c>
      <c r="B8381" s="1">
        <v>45194.029861111114</v>
      </c>
      <c r="C8381" s="3">
        <v>53750</v>
      </c>
      <c r="D8381" s="6">
        <v>2.9988425925925925E-2</v>
      </c>
      <c r="E8381" s="6" t="str">
        <f t="shared" si="130"/>
        <v>Yes</v>
      </c>
      <c r="F8381" s="4">
        <v>53750</v>
      </c>
      <c r="G8381" t="s">
        <v>51</v>
      </c>
      <c r="H8381">
        <v>0</v>
      </c>
      <c r="I8381" t="s">
        <v>75</v>
      </c>
      <c r="J8381" t="s">
        <v>16125</v>
      </c>
      <c r="K8381" t="s">
        <v>18</v>
      </c>
      <c r="L8381">
        <v>73</v>
      </c>
      <c r="M8381" t="s">
        <v>49</v>
      </c>
      <c r="N8381" t="s">
        <v>20</v>
      </c>
      <c r="O8381" t="b">
        <v>1</v>
      </c>
      <c r="P8381" cm="1">
        <f t="array" ref="P8381">_xlfn.IFS(O8381=FALSE, 0, O8381=TRUE,1)</f>
        <v>1</v>
      </c>
      <c r="R8381">
        <v>26</v>
      </c>
      <c r="S8381">
        <v>0</v>
      </c>
    </row>
    <row r="8382" spans="1:19" x14ac:dyDescent="0.3">
      <c r="A8382" t="s">
        <v>16126</v>
      </c>
      <c r="B8382" s="1">
        <v>45363.32708333333</v>
      </c>
      <c r="C8382" s="3">
        <v>53751</v>
      </c>
      <c r="D8382" s="6">
        <v>0.32721064814814815</v>
      </c>
      <c r="E8382" s="6" t="str">
        <f t="shared" si="130"/>
        <v>No</v>
      </c>
      <c r="F8382" s="4">
        <v>53751</v>
      </c>
      <c r="G8382" t="s">
        <v>74</v>
      </c>
      <c r="H8382">
        <v>7</v>
      </c>
      <c r="I8382" t="s">
        <v>75</v>
      </c>
      <c r="J8382" t="s">
        <v>16127</v>
      </c>
      <c r="K8382" t="s">
        <v>18</v>
      </c>
      <c r="L8382">
        <v>56</v>
      </c>
      <c r="M8382" t="s">
        <v>49</v>
      </c>
      <c r="N8382" t="s">
        <v>20</v>
      </c>
      <c r="O8382" t="b">
        <v>1</v>
      </c>
      <c r="P8382" cm="1">
        <f t="array" ref="P8382">_xlfn.IFS(O8382=FALSE, 0, O8382=TRUE,1)</f>
        <v>1</v>
      </c>
      <c r="R8382">
        <v>41</v>
      </c>
      <c r="S8382">
        <v>0</v>
      </c>
    </row>
    <row r="8383" spans="1:19" x14ac:dyDescent="0.3">
      <c r="A8383" t="s">
        <v>16128</v>
      </c>
      <c r="B8383" s="1">
        <v>45346.334722222222</v>
      </c>
      <c r="C8383" s="3">
        <v>53752</v>
      </c>
      <c r="D8383" s="6">
        <v>0.33484953703703701</v>
      </c>
      <c r="E8383" s="6" t="str">
        <f t="shared" si="130"/>
        <v>No</v>
      </c>
      <c r="F8383" s="4">
        <v>53752</v>
      </c>
      <c r="G8383" t="s">
        <v>22</v>
      </c>
      <c r="H8383">
        <v>8</v>
      </c>
      <c r="I8383" t="s">
        <v>75</v>
      </c>
      <c r="J8383" t="s">
        <v>16129</v>
      </c>
      <c r="K8383" t="s">
        <v>18</v>
      </c>
      <c r="L8383">
        <v>23</v>
      </c>
      <c r="M8383" t="s">
        <v>49</v>
      </c>
      <c r="N8383" t="s">
        <v>20</v>
      </c>
      <c r="O8383" t="b">
        <v>1</v>
      </c>
      <c r="P8383" cm="1">
        <f t="array" ref="P8383">_xlfn.IFS(O8383=FALSE, 0, O8383=TRUE,1)</f>
        <v>1</v>
      </c>
      <c r="R8383">
        <v>50</v>
      </c>
      <c r="S8383">
        <v>0</v>
      </c>
    </row>
    <row r="8384" spans="1:19" x14ac:dyDescent="0.3">
      <c r="A8384" t="s">
        <v>16130</v>
      </c>
      <c r="B8384" s="1">
        <v>45256.763888888891</v>
      </c>
      <c r="C8384" s="3">
        <v>53753</v>
      </c>
      <c r="D8384" s="6">
        <v>0.76401620370370371</v>
      </c>
      <c r="E8384" s="6" t="str">
        <f t="shared" si="130"/>
        <v>No</v>
      </c>
      <c r="F8384" s="4">
        <v>53753</v>
      </c>
      <c r="G8384" t="s">
        <v>34</v>
      </c>
      <c r="H8384">
        <v>18</v>
      </c>
      <c r="I8384" t="s">
        <v>75</v>
      </c>
      <c r="J8384" t="s">
        <v>16131</v>
      </c>
      <c r="K8384" t="s">
        <v>18</v>
      </c>
      <c r="L8384">
        <v>65</v>
      </c>
      <c r="M8384" t="s">
        <v>49</v>
      </c>
      <c r="N8384" t="s">
        <v>20</v>
      </c>
      <c r="O8384" t="b">
        <v>1</v>
      </c>
      <c r="P8384" cm="1">
        <f t="array" ref="P8384">_xlfn.IFS(O8384=FALSE, 0, O8384=TRUE,1)</f>
        <v>1</v>
      </c>
      <c r="R8384">
        <v>55</v>
      </c>
      <c r="S8384">
        <v>0</v>
      </c>
    </row>
    <row r="8385" spans="1:19" x14ac:dyDescent="0.3">
      <c r="A8385" t="s">
        <v>16132</v>
      </c>
      <c r="B8385" s="1">
        <v>45309.406944444447</v>
      </c>
      <c r="C8385" s="3">
        <v>53754</v>
      </c>
      <c r="D8385" s="6">
        <v>0.40707175925925926</v>
      </c>
      <c r="E8385" s="6" t="str">
        <f t="shared" si="130"/>
        <v>No</v>
      </c>
      <c r="F8385" s="4">
        <v>53754</v>
      </c>
      <c r="G8385" t="s">
        <v>27</v>
      </c>
      <c r="H8385">
        <v>9</v>
      </c>
      <c r="I8385" t="s">
        <v>75</v>
      </c>
      <c r="J8385" t="s">
        <v>16133</v>
      </c>
      <c r="K8385" t="s">
        <v>18</v>
      </c>
      <c r="L8385">
        <v>42</v>
      </c>
      <c r="M8385" t="s">
        <v>49</v>
      </c>
      <c r="N8385" t="s">
        <v>20</v>
      </c>
      <c r="O8385" t="b">
        <v>1</v>
      </c>
      <c r="P8385" cm="1">
        <f t="array" ref="P8385">_xlfn.IFS(O8385=FALSE, 0, O8385=TRUE,1)</f>
        <v>1</v>
      </c>
      <c r="R8385">
        <v>57</v>
      </c>
      <c r="S8385">
        <v>0</v>
      </c>
    </row>
    <row r="8386" spans="1:19" x14ac:dyDescent="0.3">
      <c r="A8386" t="s">
        <v>16134</v>
      </c>
      <c r="B8386" s="1">
        <v>45354.40347222222</v>
      </c>
      <c r="C8386" s="3">
        <v>53755</v>
      </c>
      <c r="D8386" s="6">
        <v>0.40359953703703705</v>
      </c>
      <c r="E8386" s="6" t="str">
        <f t="shared" si="130"/>
        <v>Yes</v>
      </c>
      <c r="F8386" s="4">
        <v>53755</v>
      </c>
      <c r="G8386" t="s">
        <v>34</v>
      </c>
      <c r="H8386">
        <v>9</v>
      </c>
      <c r="I8386" t="s">
        <v>96</v>
      </c>
      <c r="J8386" t="s">
        <v>16135</v>
      </c>
      <c r="K8386" t="s">
        <v>18</v>
      </c>
      <c r="L8386">
        <v>55</v>
      </c>
      <c r="M8386" t="s">
        <v>49</v>
      </c>
      <c r="N8386" t="s">
        <v>20</v>
      </c>
      <c r="O8386" t="b">
        <v>1</v>
      </c>
      <c r="P8386" cm="1">
        <f t="array" ref="P8386">_xlfn.IFS(O8386=FALSE, 0, O8386=TRUE,1)</f>
        <v>1</v>
      </c>
      <c r="R8386">
        <v>11</v>
      </c>
      <c r="S8386">
        <v>0</v>
      </c>
    </row>
    <row r="8387" spans="1:19" x14ac:dyDescent="0.3">
      <c r="A8387" t="s">
        <v>16136</v>
      </c>
      <c r="B8387" s="1">
        <v>45575.522916666669</v>
      </c>
      <c r="C8387" s="3">
        <v>53756</v>
      </c>
      <c r="D8387" s="6">
        <v>0.52304398148148146</v>
      </c>
      <c r="E8387" s="6" t="str">
        <f t="shared" ref="E8387:E8450" si="131">IF(R8387&lt;=30,"Yes","No")</f>
        <v>Yes</v>
      </c>
      <c r="F8387" s="4">
        <v>53756</v>
      </c>
      <c r="G8387" t="s">
        <v>27</v>
      </c>
      <c r="H8387">
        <v>12</v>
      </c>
      <c r="I8387" t="s">
        <v>96</v>
      </c>
      <c r="J8387" t="s">
        <v>7440</v>
      </c>
      <c r="K8387" t="s">
        <v>18</v>
      </c>
      <c r="L8387">
        <v>19</v>
      </c>
      <c r="M8387" t="s">
        <v>49</v>
      </c>
      <c r="N8387" t="s">
        <v>20</v>
      </c>
      <c r="O8387" t="b">
        <v>1</v>
      </c>
      <c r="P8387" cm="1">
        <f t="array" ref="P8387">_xlfn.IFS(O8387=FALSE, 0, O8387=TRUE,1)</f>
        <v>1</v>
      </c>
      <c r="R8387">
        <v>20</v>
      </c>
      <c r="S8387">
        <v>0</v>
      </c>
    </row>
    <row r="8388" spans="1:19" x14ac:dyDescent="0.3">
      <c r="A8388" t="s">
        <v>16137</v>
      </c>
      <c r="B8388" s="1">
        <v>45209.013194444444</v>
      </c>
      <c r="C8388" s="3">
        <v>53757</v>
      </c>
      <c r="D8388" s="6">
        <v>1.3321759259259259E-2</v>
      </c>
      <c r="E8388" s="6" t="str">
        <f t="shared" si="131"/>
        <v>Yes</v>
      </c>
      <c r="F8388" s="4">
        <v>53757</v>
      </c>
      <c r="G8388" t="s">
        <v>74</v>
      </c>
      <c r="H8388">
        <v>0</v>
      </c>
      <c r="I8388" t="s">
        <v>96</v>
      </c>
      <c r="J8388" t="s">
        <v>16138</v>
      </c>
      <c r="K8388" t="s">
        <v>18</v>
      </c>
      <c r="L8388">
        <v>43</v>
      </c>
      <c r="M8388" t="s">
        <v>49</v>
      </c>
      <c r="N8388" t="s">
        <v>20</v>
      </c>
      <c r="O8388" t="b">
        <v>1</v>
      </c>
      <c r="P8388" cm="1">
        <f t="array" ref="P8388">_xlfn.IFS(O8388=FALSE, 0, O8388=TRUE,1)</f>
        <v>1</v>
      </c>
      <c r="R8388">
        <v>24</v>
      </c>
      <c r="S8388">
        <v>0</v>
      </c>
    </row>
    <row r="8389" spans="1:19" x14ac:dyDescent="0.3">
      <c r="A8389" t="s">
        <v>16139</v>
      </c>
      <c r="B8389" s="1">
        <v>45365.890972222223</v>
      </c>
      <c r="C8389" s="3">
        <v>53758</v>
      </c>
      <c r="D8389" s="6">
        <v>0.89109953703703704</v>
      </c>
      <c r="E8389" s="6" t="str">
        <f t="shared" si="131"/>
        <v>Yes</v>
      </c>
      <c r="F8389" s="4">
        <v>53758</v>
      </c>
      <c r="G8389" t="s">
        <v>27</v>
      </c>
      <c r="H8389">
        <v>21</v>
      </c>
      <c r="I8389" t="s">
        <v>96</v>
      </c>
      <c r="J8389" t="s">
        <v>12022</v>
      </c>
      <c r="K8389" t="s">
        <v>18</v>
      </c>
      <c r="L8389">
        <v>68</v>
      </c>
      <c r="M8389" t="s">
        <v>49</v>
      </c>
      <c r="N8389" t="s">
        <v>20</v>
      </c>
      <c r="O8389" t="b">
        <v>1</v>
      </c>
      <c r="P8389" cm="1">
        <f t="array" ref="P8389">_xlfn.IFS(O8389=FALSE, 0, O8389=TRUE,1)</f>
        <v>1</v>
      </c>
      <c r="R8389">
        <v>27</v>
      </c>
      <c r="S8389">
        <v>0</v>
      </c>
    </row>
    <row r="8390" spans="1:19" x14ac:dyDescent="0.3">
      <c r="A8390" t="s">
        <v>16140</v>
      </c>
      <c r="B8390" s="1">
        <v>45065.074999999997</v>
      </c>
      <c r="C8390" s="3">
        <v>53759</v>
      </c>
      <c r="D8390" s="6">
        <v>7.5127314814814813E-2</v>
      </c>
      <c r="E8390" s="6" t="str">
        <f t="shared" si="131"/>
        <v>No</v>
      </c>
      <c r="F8390" s="4">
        <v>53759</v>
      </c>
      <c r="G8390" t="s">
        <v>55</v>
      </c>
      <c r="H8390">
        <v>1</v>
      </c>
      <c r="I8390" t="s">
        <v>96</v>
      </c>
      <c r="J8390" t="s">
        <v>16141</v>
      </c>
      <c r="K8390" t="s">
        <v>18</v>
      </c>
      <c r="L8390">
        <v>13</v>
      </c>
      <c r="M8390" t="s">
        <v>49</v>
      </c>
      <c r="N8390" t="s">
        <v>20</v>
      </c>
      <c r="O8390" t="b">
        <v>1</v>
      </c>
      <c r="P8390" cm="1">
        <f t="array" ref="P8390">_xlfn.IFS(O8390=FALSE, 0, O8390=TRUE,1)</f>
        <v>1</v>
      </c>
      <c r="R8390">
        <v>33</v>
      </c>
      <c r="S8390">
        <v>1</v>
      </c>
    </row>
    <row r="8391" spans="1:19" x14ac:dyDescent="0.3">
      <c r="A8391" t="s">
        <v>16142</v>
      </c>
      <c r="B8391" s="1">
        <v>45521.49722222222</v>
      </c>
      <c r="C8391" s="3">
        <v>53760</v>
      </c>
      <c r="D8391" s="6">
        <v>0.49734953703703705</v>
      </c>
      <c r="E8391" s="6" t="str">
        <f t="shared" si="131"/>
        <v>No</v>
      </c>
      <c r="F8391" s="4">
        <v>53760</v>
      </c>
      <c r="G8391" t="s">
        <v>22</v>
      </c>
      <c r="H8391">
        <v>11</v>
      </c>
      <c r="I8391" t="s">
        <v>96</v>
      </c>
      <c r="J8391" t="s">
        <v>16143</v>
      </c>
      <c r="K8391" t="s">
        <v>18</v>
      </c>
      <c r="L8391">
        <v>22</v>
      </c>
      <c r="M8391" t="s">
        <v>49</v>
      </c>
      <c r="N8391" t="s">
        <v>20</v>
      </c>
      <c r="O8391" t="b">
        <v>1</v>
      </c>
      <c r="P8391" cm="1">
        <f t="array" ref="P8391">_xlfn.IFS(O8391=FALSE, 0, O8391=TRUE,1)</f>
        <v>1</v>
      </c>
      <c r="R8391">
        <v>34</v>
      </c>
      <c r="S8391">
        <v>0</v>
      </c>
    </row>
    <row r="8392" spans="1:19" x14ac:dyDescent="0.3">
      <c r="A8392" t="s">
        <v>16144</v>
      </c>
      <c r="B8392" s="1">
        <v>45100.129166666666</v>
      </c>
      <c r="C8392" s="3">
        <v>53761</v>
      </c>
      <c r="D8392" s="6">
        <v>0.12929398148148147</v>
      </c>
      <c r="E8392" s="6" t="str">
        <f t="shared" si="131"/>
        <v>No</v>
      </c>
      <c r="F8392" s="4">
        <v>53761</v>
      </c>
      <c r="G8392" t="s">
        <v>55</v>
      </c>
      <c r="H8392">
        <v>3</v>
      </c>
      <c r="I8392" t="s">
        <v>96</v>
      </c>
      <c r="J8392" t="s">
        <v>16145</v>
      </c>
      <c r="K8392" t="s">
        <v>18</v>
      </c>
      <c r="L8392">
        <v>25</v>
      </c>
      <c r="M8392" t="s">
        <v>49</v>
      </c>
      <c r="N8392" t="s">
        <v>20</v>
      </c>
      <c r="O8392" t="b">
        <v>1</v>
      </c>
      <c r="P8392" cm="1">
        <f t="array" ref="P8392">_xlfn.IFS(O8392=FALSE, 0, O8392=TRUE,1)</f>
        <v>1</v>
      </c>
      <c r="R8392">
        <v>45</v>
      </c>
      <c r="S8392">
        <v>0</v>
      </c>
    </row>
    <row r="8393" spans="1:19" x14ac:dyDescent="0.3">
      <c r="A8393" t="s">
        <v>16146</v>
      </c>
      <c r="B8393" s="1">
        <v>45297.541666666664</v>
      </c>
      <c r="C8393" s="3">
        <v>53762</v>
      </c>
      <c r="D8393" s="6">
        <v>0.5417939814814815</v>
      </c>
      <c r="E8393" s="6" t="str">
        <f t="shared" si="131"/>
        <v>No</v>
      </c>
      <c r="F8393" s="4">
        <v>53762</v>
      </c>
      <c r="G8393" t="s">
        <v>22</v>
      </c>
      <c r="H8393">
        <v>13</v>
      </c>
      <c r="I8393" t="s">
        <v>96</v>
      </c>
      <c r="J8393" t="s">
        <v>16147</v>
      </c>
      <c r="K8393" t="s">
        <v>18</v>
      </c>
      <c r="L8393">
        <v>18</v>
      </c>
      <c r="M8393" t="s">
        <v>49</v>
      </c>
      <c r="N8393" t="s">
        <v>20</v>
      </c>
      <c r="O8393" t="b">
        <v>1</v>
      </c>
      <c r="P8393" cm="1">
        <f t="array" ref="P8393">_xlfn.IFS(O8393=FALSE, 0, O8393=TRUE,1)</f>
        <v>1</v>
      </c>
      <c r="R8393">
        <v>53</v>
      </c>
      <c r="S8393">
        <v>0</v>
      </c>
    </row>
    <row r="8394" spans="1:19" x14ac:dyDescent="0.3">
      <c r="A8394" t="s">
        <v>16148</v>
      </c>
      <c r="B8394" s="1">
        <v>45363.786805555559</v>
      </c>
      <c r="C8394" s="3">
        <v>53763</v>
      </c>
      <c r="D8394" s="6">
        <v>0.78693287037037041</v>
      </c>
      <c r="E8394" s="6" t="str">
        <f t="shared" si="131"/>
        <v>No</v>
      </c>
      <c r="F8394" s="4">
        <v>53763</v>
      </c>
      <c r="G8394" t="s">
        <v>74</v>
      </c>
      <c r="H8394">
        <v>18</v>
      </c>
      <c r="I8394" t="s">
        <v>96</v>
      </c>
      <c r="J8394" t="s">
        <v>16149</v>
      </c>
      <c r="K8394" t="s">
        <v>18</v>
      </c>
      <c r="L8394">
        <v>75</v>
      </c>
      <c r="M8394" t="s">
        <v>49</v>
      </c>
      <c r="N8394" t="s">
        <v>20</v>
      </c>
      <c r="O8394" t="b">
        <v>1</v>
      </c>
      <c r="P8394" cm="1">
        <f t="array" ref="P8394">_xlfn.IFS(O8394=FALSE, 0, O8394=TRUE,1)</f>
        <v>1</v>
      </c>
      <c r="R8394">
        <v>53</v>
      </c>
      <c r="S8394">
        <v>0</v>
      </c>
    </row>
    <row r="8395" spans="1:19" x14ac:dyDescent="0.3">
      <c r="A8395" t="s">
        <v>16150</v>
      </c>
      <c r="B8395" s="1">
        <v>45370.987500000003</v>
      </c>
      <c r="C8395" s="3">
        <v>53764</v>
      </c>
      <c r="D8395" s="6">
        <v>0.98762731481481481</v>
      </c>
      <c r="E8395" s="6" t="str">
        <f t="shared" si="131"/>
        <v>Yes</v>
      </c>
      <c r="F8395" s="4">
        <v>53764</v>
      </c>
      <c r="G8395" t="s">
        <v>74</v>
      </c>
      <c r="H8395">
        <v>23</v>
      </c>
      <c r="I8395" t="s">
        <v>52</v>
      </c>
      <c r="J8395" t="s">
        <v>16151</v>
      </c>
      <c r="K8395" t="s">
        <v>18</v>
      </c>
      <c r="L8395">
        <v>9</v>
      </c>
      <c r="M8395" t="s">
        <v>49</v>
      </c>
      <c r="N8395" t="s">
        <v>20</v>
      </c>
      <c r="O8395" t="b">
        <v>1</v>
      </c>
      <c r="P8395" cm="1">
        <f t="array" ref="P8395">_xlfn.IFS(O8395=FALSE, 0, O8395=TRUE,1)</f>
        <v>1</v>
      </c>
      <c r="R8395">
        <v>11</v>
      </c>
      <c r="S8395">
        <v>0</v>
      </c>
    </row>
    <row r="8396" spans="1:19" x14ac:dyDescent="0.3">
      <c r="A8396" t="s">
        <v>16152</v>
      </c>
      <c r="B8396" s="1">
        <v>45559.949305555558</v>
      </c>
      <c r="C8396" s="3">
        <v>53765</v>
      </c>
      <c r="D8396" s="6">
        <v>0.94943287037037039</v>
      </c>
      <c r="E8396" s="6" t="str">
        <f t="shared" si="131"/>
        <v>Yes</v>
      </c>
      <c r="F8396" s="4">
        <v>53765</v>
      </c>
      <c r="G8396" t="s">
        <v>74</v>
      </c>
      <c r="H8396">
        <v>22</v>
      </c>
      <c r="I8396" t="s">
        <v>52</v>
      </c>
      <c r="J8396" t="s">
        <v>16153</v>
      </c>
      <c r="K8396" t="s">
        <v>18</v>
      </c>
      <c r="L8396">
        <v>75</v>
      </c>
      <c r="M8396" t="s">
        <v>49</v>
      </c>
      <c r="N8396" t="s">
        <v>20</v>
      </c>
      <c r="O8396" t="b">
        <v>1</v>
      </c>
      <c r="P8396" cm="1">
        <f t="array" ref="P8396">_xlfn.IFS(O8396=FALSE, 0, O8396=TRUE,1)</f>
        <v>1</v>
      </c>
      <c r="R8396">
        <v>14</v>
      </c>
      <c r="S8396">
        <v>0</v>
      </c>
    </row>
    <row r="8397" spans="1:19" x14ac:dyDescent="0.3">
      <c r="A8397" t="s">
        <v>16154</v>
      </c>
      <c r="B8397" s="1">
        <v>45142.929166666669</v>
      </c>
      <c r="C8397" s="3">
        <v>53766</v>
      </c>
      <c r="D8397" s="6">
        <v>0.92929398148148146</v>
      </c>
      <c r="E8397" s="6" t="str">
        <f t="shared" si="131"/>
        <v>Yes</v>
      </c>
      <c r="F8397" s="4">
        <v>53766</v>
      </c>
      <c r="G8397" t="s">
        <v>55</v>
      </c>
      <c r="H8397">
        <v>22</v>
      </c>
      <c r="I8397" t="s">
        <v>52</v>
      </c>
      <c r="J8397" t="s">
        <v>16155</v>
      </c>
      <c r="K8397" t="s">
        <v>18</v>
      </c>
      <c r="L8397">
        <v>67</v>
      </c>
      <c r="M8397" t="s">
        <v>49</v>
      </c>
      <c r="N8397" t="s">
        <v>20</v>
      </c>
      <c r="O8397" t="b">
        <v>1</v>
      </c>
      <c r="P8397" cm="1">
        <f t="array" ref="P8397">_xlfn.IFS(O8397=FALSE, 0, O8397=TRUE,1)</f>
        <v>1</v>
      </c>
      <c r="R8397">
        <v>16</v>
      </c>
      <c r="S8397">
        <v>0</v>
      </c>
    </row>
    <row r="8398" spans="1:19" x14ac:dyDescent="0.3">
      <c r="A8398" t="s">
        <v>16156</v>
      </c>
      <c r="B8398" s="1">
        <v>45260.901388888888</v>
      </c>
      <c r="C8398" s="3">
        <v>53767</v>
      </c>
      <c r="D8398" s="6">
        <v>0.90151620370370367</v>
      </c>
      <c r="E8398" s="6" t="str">
        <f t="shared" si="131"/>
        <v>Yes</v>
      </c>
      <c r="F8398" s="4">
        <v>53767</v>
      </c>
      <c r="G8398" t="s">
        <v>27</v>
      </c>
      <c r="H8398">
        <v>21</v>
      </c>
      <c r="I8398" t="s">
        <v>52</v>
      </c>
      <c r="J8398" t="s">
        <v>16157</v>
      </c>
      <c r="K8398" t="s">
        <v>18</v>
      </c>
      <c r="L8398">
        <v>28</v>
      </c>
      <c r="M8398" t="s">
        <v>49</v>
      </c>
      <c r="N8398" t="s">
        <v>20</v>
      </c>
      <c r="O8398" t="b">
        <v>1</v>
      </c>
      <c r="P8398" cm="1">
        <f t="array" ref="P8398">_xlfn.IFS(O8398=FALSE, 0, O8398=TRUE,1)</f>
        <v>1</v>
      </c>
      <c r="R8398">
        <v>22</v>
      </c>
      <c r="S8398">
        <v>0</v>
      </c>
    </row>
    <row r="8399" spans="1:19" x14ac:dyDescent="0.3">
      <c r="A8399" t="s">
        <v>16158</v>
      </c>
      <c r="B8399" s="1">
        <v>45105.629861111112</v>
      </c>
      <c r="C8399" s="3">
        <v>53768</v>
      </c>
      <c r="D8399" s="6">
        <v>0.62998842592592597</v>
      </c>
      <c r="E8399" s="6" t="str">
        <f t="shared" si="131"/>
        <v>No</v>
      </c>
      <c r="F8399" s="4">
        <v>53768</v>
      </c>
      <c r="G8399" t="s">
        <v>15</v>
      </c>
      <c r="H8399">
        <v>15</v>
      </c>
      <c r="I8399" t="s">
        <v>52</v>
      </c>
      <c r="J8399" t="s">
        <v>16159</v>
      </c>
      <c r="K8399" t="s">
        <v>18</v>
      </c>
      <c r="L8399">
        <v>41</v>
      </c>
      <c r="M8399" t="s">
        <v>49</v>
      </c>
      <c r="N8399" t="s">
        <v>20</v>
      </c>
      <c r="O8399" t="b">
        <v>1</v>
      </c>
      <c r="P8399" cm="1">
        <f t="array" ref="P8399">_xlfn.IFS(O8399=FALSE, 0, O8399=TRUE,1)</f>
        <v>1</v>
      </c>
      <c r="R8399">
        <v>31</v>
      </c>
      <c r="S8399">
        <v>0</v>
      </c>
    </row>
    <row r="8400" spans="1:19" x14ac:dyDescent="0.3">
      <c r="A8400" t="s">
        <v>16160</v>
      </c>
      <c r="B8400" s="1">
        <v>45041.561111111114</v>
      </c>
      <c r="C8400" s="3">
        <v>53769</v>
      </c>
      <c r="D8400" s="6">
        <v>0.56123842592592588</v>
      </c>
      <c r="E8400" s="6" t="str">
        <f t="shared" si="131"/>
        <v>No</v>
      </c>
      <c r="F8400" s="4">
        <v>53769</v>
      </c>
      <c r="G8400" t="s">
        <v>74</v>
      </c>
      <c r="H8400">
        <v>13</v>
      </c>
      <c r="I8400" t="s">
        <v>52</v>
      </c>
      <c r="J8400" t="s">
        <v>16161</v>
      </c>
      <c r="K8400" t="s">
        <v>18</v>
      </c>
      <c r="L8400">
        <v>8</v>
      </c>
      <c r="M8400" t="s">
        <v>49</v>
      </c>
      <c r="N8400" t="s">
        <v>20</v>
      </c>
      <c r="O8400" t="b">
        <v>1</v>
      </c>
      <c r="P8400" cm="1">
        <f t="array" ref="P8400">_xlfn.IFS(O8400=FALSE, 0, O8400=TRUE,1)</f>
        <v>1</v>
      </c>
      <c r="R8400">
        <v>56</v>
      </c>
      <c r="S8400">
        <v>0</v>
      </c>
    </row>
    <row r="8401" spans="1:19" x14ac:dyDescent="0.3">
      <c r="A8401" t="s">
        <v>16162</v>
      </c>
      <c r="B8401" s="1">
        <v>45304.032638888886</v>
      </c>
      <c r="C8401" s="3">
        <v>53770</v>
      </c>
      <c r="D8401" s="6">
        <v>3.2766203703703707E-2</v>
      </c>
      <c r="E8401" s="6" t="str">
        <f t="shared" si="131"/>
        <v>Yes</v>
      </c>
      <c r="F8401" s="4">
        <v>53770</v>
      </c>
      <c r="G8401" t="s">
        <v>22</v>
      </c>
      <c r="H8401">
        <v>0</v>
      </c>
      <c r="I8401" t="s">
        <v>30</v>
      </c>
      <c r="J8401" t="s">
        <v>16163</v>
      </c>
      <c r="K8401" t="s">
        <v>18</v>
      </c>
      <c r="L8401">
        <v>66</v>
      </c>
      <c r="M8401" t="s">
        <v>49</v>
      </c>
      <c r="N8401" t="s">
        <v>20</v>
      </c>
      <c r="O8401" t="b">
        <v>1</v>
      </c>
      <c r="P8401" cm="1">
        <f t="array" ref="P8401">_xlfn.IFS(O8401=FALSE, 0, O8401=TRUE,1)</f>
        <v>1</v>
      </c>
      <c r="R8401">
        <v>15</v>
      </c>
      <c r="S8401">
        <v>0</v>
      </c>
    </row>
    <row r="8402" spans="1:19" x14ac:dyDescent="0.3">
      <c r="A8402" t="s">
        <v>16164</v>
      </c>
      <c r="B8402" s="1">
        <v>45151.651388888888</v>
      </c>
      <c r="C8402" s="3">
        <v>53771</v>
      </c>
      <c r="D8402" s="6">
        <v>0.65151620370370367</v>
      </c>
      <c r="E8402" s="6" t="str">
        <f t="shared" si="131"/>
        <v>Yes</v>
      </c>
      <c r="F8402" s="4">
        <v>53771</v>
      </c>
      <c r="G8402" t="s">
        <v>34</v>
      </c>
      <c r="H8402">
        <v>15</v>
      </c>
      <c r="I8402" t="s">
        <v>30</v>
      </c>
      <c r="J8402" t="s">
        <v>16165</v>
      </c>
      <c r="K8402" t="s">
        <v>18</v>
      </c>
      <c r="L8402">
        <v>4</v>
      </c>
      <c r="M8402" t="s">
        <v>49</v>
      </c>
      <c r="N8402" t="s">
        <v>20</v>
      </c>
      <c r="O8402" t="b">
        <v>1</v>
      </c>
      <c r="P8402" cm="1">
        <f t="array" ref="P8402">_xlfn.IFS(O8402=FALSE, 0, O8402=TRUE,1)</f>
        <v>1</v>
      </c>
      <c r="R8402">
        <v>16</v>
      </c>
      <c r="S8402">
        <v>0</v>
      </c>
    </row>
    <row r="8403" spans="1:19" x14ac:dyDescent="0.3">
      <c r="A8403" t="s">
        <v>16166</v>
      </c>
      <c r="B8403" s="1">
        <v>45116.744444444441</v>
      </c>
      <c r="C8403" s="3">
        <v>53772</v>
      </c>
      <c r="D8403" s="6">
        <v>0.74457175925925922</v>
      </c>
      <c r="E8403" s="6" t="str">
        <f t="shared" si="131"/>
        <v>Yes</v>
      </c>
      <c r="F8403" s="4">
        <v>53772</v>
      </c>
      <c r="G8403" t="s">
        <v>34</v>
      </c>
      <c r="H8403">
        <v>17</v>
      </c>
      <c r="I8403" t="s">
        <v>30</v>
      </c>
      <c r="J8403" t="s">
        <v>16167</v>
      </c>
      <c r="K8403" t="s">
        <v>18</v>
      </c>
      <c r="L8403">
        <v>44</v>
      </c>
      <c r="M8403" t="s">
        <v>49</v>
      </c>
      <c r="N8403" t="s">
        <v>20</v>
      </c>
      <c r="O8403" t="b">
        <v>1</v>
      </c>
      <c r="P8403" cm="1">
        <f t="array" ref="P8403">_xlfn.IFS(O8403=FALSE, 0, O8403=TRUE,1)</f>
        <v>1</v>
      </c>
      <c r="R8403">
        <v>17</v>
      </c>
      <c r="S8403">
        <v>0</v>
      </c>
    </row>
    <row r="8404" spans="1:19" x14ac:dyDescent="0.3">
      <c r="A8404" t="s">
        <v>16168</v>
      </c>
      <c r="B8404" s="1">
        <v>45355.563194444447</v>
      </c>
      <c r="C8404" s="3">
        <v>53773</v>
      </c>
      <c r="D8404" s="6">
        <v>0.56332175925925931</v>
      </c>
      <c r="E8404" s="6" t="str">
        <f t="shared" si="131"/>
        <v>No</v>
      </c>
      <c r="F8404" s="4">
        <v>53773</v>
      </c>
      <c r="G8404" t="s">
        <v>51</v>
      </c>
      <c r="H8404">
        <v>13</v>
      </c>
      <c r="I8404" t="s">
        <v>30</v>
      </c>
      <c r="J8404" t="s">
        <v>16169</v>
      </c>
      <c r="K8404" t="s">
        <v>18</v>
      </c>
      <c r="L8404">
        <v>54</v>
      </c>
      <c r="M8404" t="s">
        <v>49</v>
      </c>
      <c r="N8404" t="s">
        <v>20</v>
      </c>
      <c r="O8404" t="b">
        <v>1</v>
      </c>
      <c r="P8404" cm="1">
        <f t="array" ref="P8404">_xlfn.IFS(O8404=FALSE, 0, O8404=TRUE,1)</f>
        <v>1</v>
      </c>
      <c r="R8404">
        <v>47</v>
      </c>
      <c r="S8404">
        <v>0</v>
      </c>
    </row>
    <row r="8405" spans="1:19" x14ac:dyDescent="0.3">
      <c r="A8405" t="s">
        <v>16170</v>
      </c>
      <c r="B8405" s="1">
        <v>45085.810416666667</v>
      </c>
      <c r="C8405" s="3">
        <v>53774</v>
      </c>
      <c r="D8405" s="6">
        <v>0.81054398148148143</v>
      </c>
      <c r="E8405" s="6" t="str">
        <f t="shared" si="131"/>
        <v>No</v>
      </c>
      <c r="F8405" s="4">
        <v>53774</v>
      </c>
      <c r="G8405" t="s">
        <v>27</v>
      </c>
      <c r="H8405">
        <v>19</v>
      </c>
      <c r="I8405" t="s">
        <v>30</v>
      </c>
      <c r="J8405" t="s">
        <v>16171</v>
      </c>
      <c r="K8405" t="s">
        <v>18</v>
      </c>
      <c r="L8405">
        <v>10</v>
      </c>
      <c r="M8405" t="s">
        <v>49</v>
      </c>
      <c r="N8405" t="s">
        <v>20</v>
      </c>
      <c r="O8405" t="b">
        <v>1</v>
      </c>
      <c r="P8405" cm="1">
        <f t="array" ref="P8405">_xlfn.IFS(O8405=FALSE, 0, O8405=TRUE,1)</f>
        <v>1</v>
      </c>
      <c r="R8405">
        <v>60</v>
      </c>
      <c r="S8405">
        <v>0</v>
      </c>
    </row>
    <row r="8406" spans="1:19" x14ac:dyDescent="0.3">
      <c r="A8406" t="s">
        <v>16172</v>
      </c>
      <c r="B8406" s="1">
        <v>45273.604861111111</v>
      </c>
      <c r="C8406" s="3">
        <v>53775</v>
      </c>
      <c r="D8406" s="6">
        <v>0.60498842592592594</v>
      </c>
      <c r="E8406" s="6" t="str">
        <f t="shared" si="131"/>
        <v>Yes</v>
      </c>
      <c r="F8406" s="4">
        <v>53775</v>
      </c>
      <c r="G8406" t="s">
        <v>15</v>
      </c>
      <c r="H8406">
        <v>14</v>
      </c>
      <c r="I8406" t="s">
        <v>71</v>
      </c>
      <c r="J8406" t="s">
        <v>16173</v>
      </c>
      <c r="K8406" t="s">
        <v>18</v>
      </c>
      <c r="L8406">
        <v>65</v>
      </c>
      <c r="M8406" t="s">
        <v>49</v>
      </c>
      <c r="N8406" t="s">
        <v>20</v>
      </c>
      <c r="O8406" t="b">
        <v>1</v>
      </c>
      <c r="P8406" cm="1">
        <f t="array" ref="P8406">_xlfn.IFS(O8406=FALSE, 0, O8406=TRUE,1)</f>
        <v>1</v>
      </c>
      <c r="R8406">
        <v>15</v>
      </c>
      <c r="S8406">
        <v>0</v>
      </c>
    </row>
    <row r="8407" spans="1:19" x14ac:dyDescent="0.3">
      <c r="A8407" t="s">
        <v>16174</v>
      </c>
      <c r="B8407" s="1">
        <v>45179.140277777777</v>
      </c>
      <c r="C8407" s="3">
        <v>53776</v>
      </c>
      <c r="D8407" s="6">
        <v>0.1404050925925926</v>
      </c>
      <c r="E8407" s="6" t="str">
        <f t="shared" si="131"/>
        <v>Yes</v>
      </c>
      <c r="F8407" s="4">
        <v>53776</v>
      </c>
      <c r="G8407" t="s">
        <v>34</v>
      </c>
      <c r="H8407">
        <v>3</v>
      </c>
      <c r="I8407" t="s">
        <v>71</v>
      </c>
      <c r="J8407" t="s">
        <v>16175</v>
      </c>
      <c r="K8407" t="s">
        <v>18</v>
      </c>
      <c r="L8407">
        <v>16</v>
      </c>
      <c r="M8407" t="s">
        <v>49</v>
      </c>
      <c r="N8407" t="s">
        <v>20</v>
      </c>
      <c r="O8407" t="b">
        <v>1</v>
      </c>
      <c r="P8407" cm="1">
        <f t="array" ref="P8407">_xlfn.IFS(O8407=FALSE, 0, O8407=TRUE,1)</f>
        <v>1</v>
      </c>
      <c r="R8407">
        <v>29</v>
      </c>
      <c r="S8407">
        <v>0</v>
      </c>
    </row>
    <row r="8408" spans="1:19" x14ac:dyDescent="0.3">
      <c r="A8408" t="s">
        <v>16176</v>
      </c>
      <c r="B8408" s="1">
        <v>45375.988888888889</v>
      </c>
      <c r="C8408" s="3">
        <v>53777</v>
      </c>
      <c r="D8408" s="6">
        <v>0.98901620370370369</v>
      </c>
      <c r="E8408" s="6" t="str">
        <f t="shared" si="131"/>
        <v>No</v>
      </c>
      <c r="F8408" s="4">
        <v>53777</v>
      </c>
      <c r="G8408" t="s">
        <v>34</v>
      </c>
      <c r="H8408">
        <v>23</v>
      </c>
      <c r="I8408" t="s">
        <v>71</v>
      </c>
      <c r="J8408" t="s">
        <v>1900</v>
      </c>
      <c r="K8408" t="s">
        <v>18</v>
      </c>
      <c r="L8408">
        <v>21</v>
      </c>
      <c r="M8408" t="s">
        <v>49</v>
      </c>
      <c r="N8408" t="s">
        <v>20</v>
      </c>
      <c r="O8408" t="b">
        <v>1</v>
      </c>
      <c r="P8408" cm="1">
        <f t="array" ref="P8408">_xlfn.IFS(O8408=FALSE, 0, O8408=TRUE,1)</f>
        <v>1</v>
      </c>
      <c r="R8408">
        <v>34</v>
      </c>
      <c r="S8408">
        <v>0</v>
      </c>
    </row>
    <row r="8409" spans="1:19" x14ac:dyDescent="0.3">
      <c r="A8409" t="s">
        <v>16177</v>
      </c>
      <c r="B8409" s="1">
        <v>45440.90902777778</v>
      </c>
      <c r="C8409" s="3">
        <v>53778</v>
      </c>
      <c r="D8409" s="6">
        <v>0.90915509259259264</v>
      </c>
      <c r="E8409" s="6" t="str">
        <f t="shared" si="131"/>
        <v>No</v>
      </c>
      <c r="F8409" s="4">
        <v>53778</v>
      </c>
      <c r="G8409" t="s">
        <v>74</v>
      </c>
      <c r="H8409">
        <v>21</v>
      </c>
      <c r="I8409" t="s">
        <v>71</v>
      </c>
      <c r="J8409" t="s">
        <v>16178</v>
      </c>
      <c r="K8409" t="s">
        <v>18</v>
      </c>
      <c r="L8409">
        <v>73</v>
      </c>
      <c r="M8409" t="s">
        <v>49</v>
      </c>
      <c r="N8409" t="s">
        <v>20</v>
      </c>
      <c r="O8409" t="b">
        <v>1</v>
      </c>
      <c r="P8409" cm="1">
        <f t="array" ref="P8409">_xlfn.IFS(O8409=FALSE, 0, O8409=TRUE,1)</f>
        <v>1</v>
      </c>
      <c r="R8409">
        <v>42</v>
      </c>
      <c r="S8409">
        <v>0</v>
      </c>
    </row>
    <row r="8410" spans="1:19" x14ac:dyDescent="0.3">
      <c r="A8410" t="s">
        <v>16179</v>
      </c>
      <c r="B8410" s="1">
        <v>45447.289583333331</v>
      </c>
      <c r="C8410" s="3">
        <v>53779</v>
      </c>
      <c r="D8410" s="6">
        <v>0.28971064814814818</v>
      </c>
      <c r="E8410" s="6" t="str">
        <f t="shared" si="131"/>
        <v>No</v>
      </c>
      <c r="F8410" s="4">
        <v>53779</v>
      </c>
      <c r="G8410" t="s">
        <v>74</v>
      </c>
      <c r="H8410">
        <v>6</v>
      </c>
      <c r="I8410" t="s">
        <v>71</v>
      </c>
      <c r="J8410" t="s">
        <v>16180</v>
      </c>
      <c r="K8410" t="s">
        <v>18</v>
      </c>
      <c r="L8410">
        <v>52</v>
      </c>
      <c r="M8410" t="s">
        <v>49</v>
      </c>
      <c r="N8410" t="s">
        <v>20</v>
      </c>
      <c r="O8410" t="b">
        <v>1</v>
      </c>
      <c r="P8410" cm="1">
        <f t="array" ref="P8410">_xlfn.IFS(O8410=FALSE, 0, O8410=TRUE,1)</f>
        <v>1</v>
      </c>
      <c r="R8410">
        <v>60</v>
      </c>
      <c r="S8410">
        <v>0</v>
      </c>
    </row>
    <row r="8411" spans="1:19" x14ac:dyDescent="0.3">
      <c r="A8411" t="s">
        <v>16181</v>
      </c>
      <c r="B8411" s="1">
        <v>45382.438194444447</v>
      </c>
      <c r="C8411" s="3">
        <v>53780</v>
      </c>
      <c r="D8411" s="6">
        <v>0.43832175925925926</v>
      </c>
      <c r="E8411" s="6" t="str">
        <f t="shared" si="131"/>
        <v>Yes</v>
      </c>
      <c r="F8411" s="4">
        <v>53780</v>
      </c>
      <c r="G8411" t="s">
        <v>34</v>
      </c>
      <c r="H8411">
        <v>10</v>
      </c>
      <c r="I8411" t="s">
        <v>16</v>
      </c>
      <c r="J8411" t="s">
        <v>12341</v>
      </c>
      <c r="K8411" t="s">
        <v>18</v>
      </c>
      <c r="L8411">
        <v>44</v>
      </c>
      <c r="M8411" t="s">
        <v>49</v>
      </c>
      <c r="N8411" t="s">
        <v>20</v>
      </c>
      <c r="O8411" t="b">
        <v>1</v>
      </c>
      <c r="P8411" cm="1">
        <f t="array" ref="P8411">_xlfn.IFS(O8411=FALSE, 0, O8411=TRUE,1)</f>
        <v>1</v>
      </c>
      <c r="R8411">
        <v>18</v>
      </c>
      <c r="S8411">
        <v>0</v>
      </c>
    </row>
    <row r="8412" spans="1:19" x14ac:dyDescent="0.3">
      <c r="A8412" t="s">
        <v>16182</v>
      </c>
      <c r="B8412" s="1">
        <v>45022.685416666667</v>
      </c>
      <c r="C8412" s="3">
        <v>53781</v>
      </c>
      <c r="D8412" s="6">
        <v>0.68554398148148143</v>
      </c>
      <c r="E8412" s="6" t="str">
        <f t="shared" si="131"/>
        <v>Yes</v>
      </c>
      <c r="F8412" s="4">
        <v>53781</v>
      </c>
      <c r="G8412" t="s">
        <v>27</v>
      </c>
      <c r="H8412">
        <v>16</v>
      </c>
      <c r="I8412" t="s">
        <v>16</v>
      </c>
      <c r="J8412" t="s">
        <v>16183</v>
      </c>
      <c r="K8412" t="s">
        <v>18</v>
      </c>
      <c r="L8412">
        <v>78</v>
      </c>
      <c r="M8412" t="s">
        <v>49</v>
      </c>
      <c r="N8412" t="s">
        <v>20</v>
      </c>
      <c r="O8412" t="b">
        <v>1</v>
      </c>
      <c r="P8412" cm="1">
        <f t="array" ref="P8412">_xlfn.IFS(O8412=FALSE, 0, O8412=TRUE,1)</f>
        <v>1</v>
      </c>
      <c r="R8412">
        <v>19</v>
      </c>
      <c r="S8412">
        <v>0</v>
      </c>
    </row>
    <row r="8413" spans="1:19" x14ac:dyDescent="0.3">
      <c r="A8413" t="s">
        <v>16184</v>
      </c>
      <c r="B8413" s="1">
        <v>45561.502083333333</v>
      </c>
      <c r="C8413" s="3">
        <v>53782</v>
      </c>
      <c r="D8413" s="6">
        <v>0.5022106481481482</v>
      </c>
      <c r="E8413" s="6" t="str">
        <f t="shared" si="131"/>
        <v>No</v>
      </c>
      <c r="F8413" s="4">
        <v>53782</v>
      </c>
      <c r="G8413" t="s">
        <v>27</v>
      </c>
      <c r="H8413">
        <v>12</v>
      </c>
      <c r="I8413" t="s">
        <v>16</v>
      </c>
      <c r="J8413" t="s">
        <v>16185</v>
      </c>
      <c r="K8413" t="s">
        <v>18</v>
      </c>
      <c r="L8413">
        <v>51</v>
      </c>
      <c r="M8413" t="s">
        <v>49</v>
      </c>
      <c r="N8413" t="s">
        <v>20</v>
      </c>
      <c r="O8413" t="b">
        <v>1</v>
      </c>
      <c r="P8413" cm="1">
        <f t="array" ref="P8413">_xlfn.IFS(O8413=FALSE, 0, O8413=TRUE,1)</f>
        <v>1</v>
      </c>
      <c r="R8413">
        <v>43</v>
      </c>
      <c r="S8413">
        <v>0</v>
      </c>
    </row>
    <row r="8414" spans="1:19" x14ac:dyDescent="0.3">
      <c r="A8414" t="s">
        <v>16186</v>
      </c>
      <c r="B8414" s="1">
        <v>45056.020138888889</v>
      </c>
      <c r="C8414" s="3">
        <v>53783</v>
      </c>
      <c r="D8414" s="6">
        <v>2.0266203703703703E-2</v>
      </c>
      <c r="E8414" s="6" t="str">
        <f t="shared" si="131"/>
        <v>No</v>
      </c>
      <c r="F8414" s="4">
        <v>53783</v>
      </c>
      <c r="G8414" t="s">
        <v>15</v>
      </c>
      <c r="H8414">
        <v>0</v>
      </c>
      <c r="I8414" t="s">
        <v>16</v>
      </c>
      <c r="J8414" t="s">
        <v>16187</v>
      </c>
      <c r="K8414" t="s">
        <v>18</v>
      </c>
      <c r="L8414">
        <v>58</v>
      </c>
      <c r="M8414" t="s">
        <v>49</v>
      </c>
      <c r="N8414" t="s">
        <v>20</v>
      </c>
      <c r="O8414" t="b">
        <v>1</v>
      </c>
      <c r="P8414" cm="1">
        <f t="array" ref="P8414">_xlfn.IFS(O8414=FALSE, 0, O8414=TRUE,1)</f>
        <v>1</v>
      </c>
      <c r="R8414">
        <v>51</v>
      </c>
      <c r="S8414">
        <v>1</v>
      </c>
    </row>
    <row r="8415" spans="1:19" x14ac:dyDescent="0.3">
      <c r="A8415" t="s">
        <v>16188</v>
      </c>
      <c r="B8415" s="1">
        <v>45346.73541666667</v>
      </c>
      <c r="C8415" s="3">
        <v>53784</v>
      </c>
      <c r="D8415" s="6">
        <v>0.73554398148148148</v>
      </c>
      <c r="E8415" s="6" t="str">
        <f t="shared" si="131"/>
        <v>No</v>
      </c>
      <c r="F8415" s="4">
        <v>53784</v>
      </c>
      <c r="G8415" t="s">
        <v>22</v>
      </c>
      <c r="H8415">
        <v>17</v>
      </c>
      <c r="I8415" t="s">
        <v>16</v>
      </c>
      <c r="J8415" t="s">
        <v>16189</v>
      </c>
      <c r="K8415" t="s">
        <v>18</v>
      </c>
      <c r="L8415">
        <v>51</v>
      </c>
      <c r="M8415" t="s">
        <v>49</v>
      </c>
      <c r="N8415" t="s">
        <v>20</v>
      </c>
      <c r="O8415" t="b">
        <v>1</v>
      </c>
      <c r="P8415" cm="1">
        <f t="array" ref="P8415">_xlfn.IFS(O8415=FALSE, 0, O8415=TRUE,1)</f>
        <v>1</v>
      </c>
      <c r="R8415">
        <v>56</v>
      </c>
      <c r="S8415">
        <v>0</v>
      </c>
    </row>
    <row r="8416" spans="1:19" x14ac:dyDescent="0.3">
      <c r="A8416" t="s">
        <v>16190</v>
      </c>
      <c r="B8416" s="1">
        <v>45143.729166666664</v>
      </c>
      <c r="C8416" s="3">
        <v>53785</v>
      </c>
      <c r="D8416" s="6">
        <v>0.7292939814814815</v>
      </c>
      <c r="E8416" s="6" t="str">
        <f t="shared" si="131"/>
        <v>No</v>
      </c>
      <c r="F8416" s="4">
        <v>53785</v>
      </c>
      <c r="G8416" t="s">
        <v>22</v>
      </c>
      <c r="H8416">
        <v>17</v>
      </c>
      <c r="I8416" t="s">
        <v>16</v>
      </c>
      <c r="J8416" t="s">
        <v>16191</v>
      </c>
      <c r="K8416" t="s">
        <v>18</v>
      </c>
      <c r="L8416">
        <v>51</v>
      </c>
      <c r="M8416" t="s">
        <v>49</v>
      </c>
      <c r="N8416" t="s">
        <v>20</v>
      </c>
      <c r="O8416" t="b">
        <v>1</v>
      </c>
      <c r="P8416" cm="1">
        <f t="array" ref="P8416">_xlfn.IFS(O8416=FALSE, 0, O8416=TRUE,1)</f>
        <v>1</v>
      </c>
      <c r="R8416">
        <v>58</v>
      </c>
      <c r="S8416">
        <v>0</v>
      </c>
    </row>
    <row r="8417" spans="1:19" x14ac:dyDescent="0.3">
      <c r="A8417" t="s">
        <v>16192</v>
      </c>
      <c r="B8417" s="1">
        <v>45241.165972222225</v>
      </c>
      <c r="C8417" s="3">
        <v>53786</v>
      </c>
      <c r="D8417" s="6">
        <v>0.16609953703703703</v>
      </c>
      <c r="E8417" s="6" t="str">
        <f t="shared" si="131"/>
        <v>No</v>
      </c>
      <c r="F8417" s="4">
        <v>53786</v>
      </c>
      <c r="G8417" t="s">
        <v>22</v>
      </c>
      <c r="H8417">
        <v>3</v>
      </c>
      <c r="I8417" t="s">
        <v>16</v>
      </c>
      <c r="J8417" t="s">
        <v>16193</v>
      </c>
      <c r="K8417" t="s">
        <v>18</v>
      </c>
      <c r="L8417">
        <v>5</v>
      </c>
      <c r="M8417" t="s">
        <v>49</v>
      </c>
      <c r="N8417" t="s">
        <v>20</v>
      </c>
      <c r="O8417" t="b">
        <v>1</v>
      </c>
      <c r="P8417" cm="1">
        <f t="array" ref="P8417">_xlfn.IFS(O8417=FALSE, 0, O8417=TRUE,1)</f>
        <v>1</v>
      </c>
      <c r="R8417">
        <v>60</v>
      </c>
      <c r="S8417">
        <v>0</v>
      </c>
    </row>
    <row r="8418" spans="1:19" x14ac:dyDescent="0.3">
      <c r="A8418" t="s">
        <v>16194</v>
      </c>
      <c r="B8418" s="1">
        <v>45348.052083333336</v>
      </c>
      <c r="C8418" s="3">
        <v>53787</v>
      </c>
      <c r="D8418" s="6">
        <v>5.2210648148148145E-2</v>
      </c>
      <c r="E8418" s="6" t="str">
        <f t="shared" si="131"/>
        <v>Yes</v>
      </c>
      <c r="F8418" s="4">
        <v>53787</v>
      </c>
      <c r="G8418" t="s">
        <v>51</v>
      </c>
      <c r="H8418">
        <v>1</v>
      </c>
      <c r="I8418" t="s">
        <v>79</v>
      </c>
      <c r="J8418" t="s">
        <v>16195</v>
      </c>
      <c r="K8418" t="s">
        <v>18</v>
      </c>
      <c r="L8418">
        <v>39</v>
      </c>
      <c r="M8418" t="s">
        <v>49</v>
      </c>
      <c r="N8418" t="s">
        <v>20</v>
      </c>
      <c r="O8418" t="b">
        <v>1</v>
      </c>
      <c r="P8418" cm="1">
        <f t="array" ref="P8418">_xlfn.IFS(O8418=FALSE, 0, O8418=TRUE,1)</f>
        <v>1</v>
      </c>
      <c r="R8418">
        <v>15</v>
      </c>
      <c r="S8418">
        <v>0</v>
      </c>
    </row>
    <row r="8419" spans="1:19" x14ac:dyDescent="0.3">
      <c r="A8419" t="s">
        <v>16196</v>
      </c>
      <c r="B8419" s="1">
        <v>45174.095833333333</v>
      </c>
      <c r="C8419" s="3">
        <v>53788</v>
      </c>
      <c r="D8419" s="6">
        <v>9.5960648148148142E-2</v>
      </c>
      <c r="E8419" s="6" t="str">
        <f t="shared" si="131"/>
        <v>Yes</v>
      </c>
      <c r="F8419" s="4">
        <v>53788</v>
      </c>
      <c r="G8419" t="s">
        <v>74</v>
      </c>
      <c r="H8419">
        <v>2</v>
      </c>
      <c r="I8419" t="s">
        <v>79</v>
      </c>
      <c r="J8419" t="s">
        <v>16197</v>
      </c>
      <c r="K8419" t="s">
        <v>18</v>
      </c>
      <c r="L8419">
        <v>17</v>
      </c>
      <c r="M8419" t="s">
        <v>49</v>
      </c>
      <c r="N8419" t="s">
        <v>20</v>
      </c>
      <c r="O8419" t="b">
        <v>1</v>
      </c>
      <c r="P8419" cm="1">
        <f t="array" ref="P8419">_xlfn.IFS(O8419=FALSE, 0, O8419=TRUE,1)</f>
        <v>1</v>
      </c>
      <c r="R8419">
        <v>27</v>
      </c>
      <c r="S8419">
        <v>0</v>
      </c>
    </row>
    <row r="8420" spans="1:19" x14ac:dyDescent="0.3">
      <c r="A8420" t="s">
        <v>16198</v>
      </c>
      <c r="B8420" s="1">
        <v>45105.256944444445</v>
      </c>
      <c r="C8420" s="3">
        <v>53789</v>
      </c>
      <c r="D8420" s="6">
        <v>0.25707175925925924</v>
      </c>
      <c r="E8420" s="6" t="str">
        <f t="shared" si="131"/>
        <v>Yes</v>
      </c>
      <c r="F8420" s="4">
        <v>53789</v>
      </c>
      <c r="G8420" t="s">
        <v>15</v>
      </c>
      <c r="H8420">
        <v>6</v>
      </c>
      <c r="I8420" t="s">
        <v>79</v>
      </c>
      <c r="J8420" t="s">
        <v>16199</v>
      </c>
      <c r="K8420" t="s">
        <v>18</v>
      </c>
      <c r="L8420">
        <v>33</v>
      </c>
      <c r="M8420" t="s">
        <v>49</v>
      </c>
      <c r="N8420" t="s">
        <v>20</v>
      </c>
      <c r="O8420" t="b">
        <v>1</v>
      </c>
      <c r="P8420" cm="1">
        <f t="array" ref="P8420">_xlfn.IFS(O8420=FALSE, 0, O8420=TRUE,1)</f>
        <v>1</v>
      </c>
      <c r="R8420">
        <v>28</v>
      </c>
      <c r="S8420">
        <v>0</v>
      </c>
    </row>
    <row r="8421" spans="1:19" x14ac:dyDescent="0.3">
      <c r="A8421" t="s">
        <v>16200</v>
      </c>
      <c r="B8421" s="1">
        <v>45459.211805555555</v>
      </c>
      <c r="C8421" s="3">
        <v>53790</v>
      </c>
      <c r="D8421" s="6">
        <v>0.21193287037037037</v>
      </c>
      <c r="E8421" s="6" t="str">
        <f t="shared" si="131"/>
        <v>Yes</v>
      </c>
      <c r="F8421" s="4">
        <v>53790</v>
      </c>
      <c r="G8421" t="s">
        <v>34</v>
      </c>
      <c r="H8421">
        <v>5</v>
      </c>
      <c r="I8421" t="s">
        <v>79</v>
      </c>
      <c r="J8421" t="s">
        <v>2814</v>
      </c>
      <c r="K8421" t="s">
        <v>18</v>
      </c>
      <c r="L8421">
        <v>48</v>
      </c>
      <c r="M8421" t="s">
        <v>49</v>
      </c>
      <c r="N8421" t="s">
        <v>20</v>
      </c>
      <c r="O8421" t="b">
        <v>1</v>
      </c>
      <c r="P8421" cm="1">
        <f t="array" ref="P8421">_xlfn.IFS(O8421=FALSE, 0, O8421=TRUE,1)</f>
        <v>1</v>
      </c>
      <c r="R8421">
        <v>29</v>
      </c>
      <c r="S8421">
        <v>0</v>
      </c>
    </row>
    <row r="8422" spans="1:19" x14ac:dyDescent="0.3">
      <c r="A8422" t="s">
        <v>16201</v>
      </c>
      <c r="B8422" s="1">
        <v>45318.80972222222</v>
      </c>
      <c r="C8422" s="3">
        <v>53791</v>
      </c>
      <c r="D8422" s="6">
        <v>0.80984953703703699</v>
      </c>
      <c r="E8422" s="6" t="str">
        <f t="shared" si="131"/>
        <v>No</v>
      </c>
      <c r="F8422" s="4">
        <v>53791</v>
      </c>
      <c r="G8422" t="s">
        <v>22</v>
      </c>
      <c r="H8422">
        <v>19</v>
      </c>
      <c r="I8422" t="s">
        <v>79</v>
      </c>
      <c r="J8422" t="s">
        <v>4581</v>
      </c>
      <c r="K8422" t="s">
        <v>18</v>
      </c>
      <c r="L8422">
        <v>8</v>
      </c>
      <c r="M8422" t="s">
        <v>49</v>
      </c>
      <c r="N8422" t="s">
        <v>20</v>
      </c>
      <c r="O8422" t="b">
        <v>1</v>
      </c>
      <c r="P8422" cm="1">
        <f t="array" ref="P8422">_xlfn.IFS(O8422=FALSE, 0, O8422=TRUE,1)</f>
        <v>1</v>
      </c>
      <c r="R8422">
        <v>33</v>
      </c>
      <c r="S8422">
        <v>0</v>
      </c>
    </row>
    <row r="8423" spans="1:19" x14ac:dyDescent="0.3">
      <c r="A8423" t="s">
        <v>16202</v>
      </c>
      <c r="B8423" s="1">
        <v>45153.317361111112</v>
      </c>
      <c r="C8423" s="3">
        <v>53792</v>
      </c>
      <c r="D8423" s="6">
        <v>0.31748842592592591</v>
      </c>
      <c r="E8423" s="6" t="str">
        <f t="shared" si="131"/>
        <v>No</v>
      </c>
      <c r="F8423" s="4">
        <v>53792</v>
      </c>
      <c r="G8423" t="s">
        <v>74</v>
      </c>
      <c r="H8423">
        <v>7</v>
      </c>
      <c r="I8423" t="s">
        <v>79</v>
      </c>
      <c r="J8423" t="s">
        <v>16203</v>
      </c>
      <c r="K8423" t="s">
        <v>18</v>
      </c>
      <c r="L8423">
        <v>22</v>
      </c>
      <c r="M8423" t="s">
        <v>49</v>
      </c>
      <c r="N8423" t="s">
        <v>20</v>
      </c>
      <c r="O8423" t="b">
        <v>1</v>
      </c>
      <c r="P8423" cm="1">
        <f t="array" ref="P8423">_xlfn.IFS(O8423=FALSE, 0, O8423=TRUE,1)</f>
        <v>1</v>
      </c>
      <c r="R8423">
        <v>33</v>
      </c>
      <c r="S8423">
        <v>0</v>
      </c>
    </row>
    <row r="8424" spans="1:19" x14ac:dyDescent="0.3">
      <c r="A8424" t="s">
        <v>16204</v>
      </c>
      <c r="B8424" s="1">
        <v>45050.916666666664</v>
      </c>
      <c r="C8424" s="3">
        <v>53793</v>
      </c>
      <c r="D8424" s="6">
        <v>0.9167939814814815</v>
      </c>
      <c r="E8424" s="6" t="str">
        <f t="shared" si="131"/>
        <v>No</v>
      </c>
      <c r="F8424" s="4">
        <v>53793</v>
      </c>
      <c r="G8424" t="s">
        <v>27</v>
      </c>
      <c r="H8424">
        <v>22</v>
      </c>
      <c r="I8424" t="s">
        <v>79</v>
      </c>
      <c r="J8424" t="s">
        <v>8019</v>
      </c>
      <c r="K8424" t="s">
        <v>18</v>
      </c>
      <c r="L8424">
        <v>68</v>
      </c>
      <c r="M8424" t="s">
        <v>49</v>
      </c>
      <c r="N8424" t="s">
        <v>20</v>
      </c>
      <c r="O8424" t="b">
        <v>1</v>
      </c>
      <c r="P8424" cm="1">
        <f t="array" ref="P8424">_xlfn.IFS(O8424=FALSE, 0, O8424=TRUE,1)</f>
        <v>1</v>
      </c>
      <c r="R8424">
        <v>36</v>
      </c>
      <c r="S8424">
        <v>1</v>
      </c>
    </row>
    <row r="8425" spans="1:19" x14ac:dyDescent="0.3">
      <c r="A8425" t="s">
        <v>16205</v>
      </c>
      <c r="B8425" s="1">
        <v>45428.495833333334</v>
      </c>
      <c r="C8425" s="3">
        <v>53794</v>
      </c>
      <c r="D8425" s="6">
        <v>0.49596064814814816</v>
      </c>
      <c r="E8425" s="6" t="str">
        <f t="shared" si="131"/>
        <v>Yes</v>
      </c>
      <c r="F8425" s="4">
        <v>53794</v>
      </c>
      <c r="G8425" t="s">
        <v>27</v>
      </c>
      <c r="H8425">
        <v>11</v>
      </c>
      <c r="I8425" t="s">
        <v>82</v>
      </c>
      <c r="J8425" t="s">
        <v>16206</v>
      </c>
      <c r="K8425" t="s">
        <v>18</v>
      </c>
      <c r="L8425">
        <v>20</v>
      </c>
      <c r="M8425" t="s">
        <v>49</v>
      </c>
      <c r="N8425" t="s">
        <v>20</v>
      </c>
      <c r="O8425" t="b">
        <v>1</v>
      </c>
      <c r="P8425" cm="1">
        <f t="array" ref="P8425">_xlfn.IFS(O8425=FALSE, 0, O8425=TRUE,1)</f>
        <v>1</v>
      </c>
      <c r="R8425">
        <v>10</v>
      </c>
      <c r="S8425">
        <v>0</v>
      </c>
    </row>
    <row r="8426" spans="1:19" x14ac:dyDescent="0.3">
      <c r="A8426" t="s">
        <v>16207</v>
      </c>
      <c r="B8426" s="1">
        <v>45118.629861111112</v>
      </c>
      <c r="C8426" s="3">
        <v>53795</v>
      </c>
      <c r="D8426" s="6">
        <v>0.62998842592592597</v>
      </c>
      <c r="E8426" s="6" t="str">
        <f t="shared" si="131"/>
        <v>Yes</v>
      </c>
      <c r="F8426" s="4">
        <v>53795</v>
      </c>
      <c r="G8426" t="s">
        <v>74</v>
      </c>
      <c r="H8426">
        <v>15</v>
      </c>
      <c r="I8426" t="s">
        <v>82</v>
      </c>
      <c r="J8426" t="s">
        <v>16208</v>
      </c>
      <c r="K8426" t="s">
        <v>18</v>
      </c>
      <c r="L8426">
        <v>11</v>
      </c>
      <c r="M8426" t="s">
        <v>49</v>
      </c>
      <c r="N8426" t="s">
        <v>20</v>
      </c>
      <c r="O8426" t="b">
        <v>1</v>
      </c>
      <c r="P8426" cm="1">
        <f t="array" ref="P8426">_xlfn.IFS(O8426=FALSE, 0, O8426=TRUE,1)</f>
        <v>1</v>
      </c>
      <c r="R8426">
        <v>15</v>
      </c>
      <c r="S8426">
        <v>0</v>
      </c>
    </row>
    <row r="8427" spans="1:19" x14ac:dyDescent="0.3">
      <c r="A8427" t="s">
        <v>16209</v>
      </c>
      <c r="B8427" s="1">
        <v>45364.723611111112</v>
      </c>
      <c r="C8427" s="3">
        <v>53796</v>
      </c>
      <c r="D8427" s="6">
        <v>0.72373842592592597</v>
      </c>
      <c r="E8427" s="6" t="str">
        <f t="shared" si="131"/>
        <v>No</v>
      </c>
      <c r="F8427" s="4">
        <v>53796</v>
      </c>
      <c r="G8427" t="s">
        <v>15</v>
      </c>
      <c r="H8427">
        <v>17</v>
      </c>
      <c r="I8427" t="s">
        <v>82</v>
      </c>
      <c r="J8427" t="s">
        <v>16210</v>
      </c>
      <c r="K8427" t="s">
        <v>18</v>
      </c>
      <c r="L8427">
        <v>68</v>
      </c>
      <c r="M8427" t="s">
        <v>49</v>
      </c>
      <c r="N8427" t="s">
        <v>20</v>
      </c>
      <c r="O8427" t="b">
        <v>1</v>
      </c>
      <c r="P8427" cm="1">
        <f t="array" ref="P8427">_xlfn.IFS(O8427=FALSE, 0, O8427=TRUE,1)</f>
        <v>1</v>
      </c>
      <c r="R8427">
        <v>36</v>
      </c>
      <c r="S8427">
        <v>0</v>
      </c>
    </row>
    <row r="8428" spans="1:19" x14ac:dyDescent="0.3">
      <c r="A8428" t="s">
        <v>16211</v>
      </c>
      <c r="B8428" s="1">
        <v>45530.005555555559</v>
      </c>
      <c r="C8428" s="3">
        <v>53797</v>
      </c>
      <c r="D8428" s="6">
        <v>5.6828703703703702E-3</v>
      </c>
      <c r="E8428" s="6" t="str">
        <f t="shared" si="131"/>
        <v>No</v>
      </c>
      <c r="F8428" s="4">
        <v>53797</v>
      </c>
      <c r="G8428" t="s">
        <v>51</v>
      </c>
      <c r="H8428">
        <v>0</v>
      </c>
      <c r="I8428" t="s">
        <v>82</v>
      </c>
      <c r="J8428" t="s">
        <v>16212</v>
      </c>
      <c r="K8428" t="s">
        <v>18</v>
      </c>
      <c r="L8428">
        <v>9</v>
      </c>
      <c r="M8428" t="s">
        <v>49</v>
      </c>
      <c r="N8428" t="s">
        <v>20</v>
      </c>
      <c r="O8428" t="b">
        <v>1</v>
      </c>
      <c r="P8428" cm="1">
        <f t="array" ref="P8428">_xlfn.IFS(O8428=FALSE, 0, O8428=TRUE,1)</f>
        <v>1</v>
      </c>
      <c r="R8428">
        <v>44</v>
      </c>
      <c r="S8428">
        <v>0</v>
      </c>
    </row>
    <row r="8429" spans="1:19" x14ac:dyDescent="0.3">
      <c r="A8429" t="s">
        <v>16213</v>
      </c>
      <c r="B8429" s="1">
        <v>45552.943749999999</v>
      </c>
      <c r="C8429" s="3">
        <v>53798</v>
      </c>
      <c r="D8429" s="6">
        <v>0.94387731481481485</v>
      </c>
      <c r="E8429" s="6" t="str">
        <f t="shared" si="131"/>
        <v>No</v>
      </c>
      <c r="F8429" s="4">
        <v>53798</v>
      </c>
      <c r="G8429" t="s">
        <v>74</v>
      </c>
      <c r="H8429">
        <v>22</v>
      </c>
      <c r="I8429" t="s">
        <v>82</v>
      </c>
      <c r="J8429" t="s">
        <v>16214</v>
      </c>
      <c r="K8429" t="s">
        <v>18</v>
      </c>
      <c r="L8429">
        <v>74</v>
      </c>
      <c r="M8429" t="s">
        <v>49</v>
      </c>
      <c r="N8429" t="s">
        <v>20</v>
      </c>
      <c r="O8429" t="b">
        <v>1</v>
      </c>
      <c r="P8429" cm="1">
        <f t="array" ref="P8429">_xlfn.IFS(O8429=FALSE, 0, O8429=TRUE,1)</f>
        <v>1</v>
      </c>
      <c r="R8429">
        <v>55</v>
      </c>
      <c r="S8429">
        <v>0</v>
      </c>
    </row>
    <row r="8430" spans="1:19" x14ac:dyDescent="0.3">
      <c r="A8430" t="s">
        <v>16215</v>
      </c>
      <c r="B8430" s="1">
        <v>45405.625</v>
      </c>
      <c r="C8430" s="3">
        <v>53799</v>
      </c>
      <c r="D8430" s="6">
        <v>0.62512731481481476</v>
      </c>
      <c r="E8430" s="6" t="str">
        <f t="shared" si="131"/>
        <v>Yes</v>
      </c>
      <c r="F8430" s="4">
        <v>53799</v>
      </c>
      <c r="G8430" t="s">
        <v>74</v>
      </c>
      <c r="H8430">
        <v>15</v>
      </c>
      <c r="I8430" t="s">
        <v>47</v>
      </c>
      <c r="J8430" t="s">
        <v>16216</v>
      </c>
      <c r="K8430" t="s">
        <v>18</v>
      </c>
      <c r="L8430">
        <v>13</v>
      </c>
      <c r="M8430" t="s">
        <v>49</v>
      </c>
      <c r="N8430" t="s">
        <v>20</v>
      </c>
      <c r="O8430" t="b">
        <v>1</v>
      </c>
      <c r="P8430" cm="1">
        <f t="array" ref="P8430">_xlfn.IFS(O8430=FALSE, 0, O8430=TRUE,1)</f>
        <v>1</v>
      </c>
      <c r="R8430">
        <v>22</v>
      </c>
      <c r="S8430">
        <v>0</v>
      </c>
    </row>
    <row r="8431" spans="1:19" x14ac:dyDescent="0.3">
      <c r="A8431" t="s">
        <v>16217</v>
      </c>
      <c r="B8431" s="1">
        <v>45291.655555555553</v>
      </c>
      <c r="C8431" s="3">
        <v>53800</v>
      </c>
      <c r="D8431" s="6">
        <v>0.65568287037037032</v>
      </c>
      <c r="E8431" s="6" t="str">
        <f t="shared" si="131"/>
        <v>No</v>
      </c>
      <c r="F8431" s="4">
        <v>53800</v>
      </c>
      <c r="G8431" t="s">
        <v>34</v>
      </c>
      <c r="H8431">
        <v>15</v>
      </c>
      <c r="I8431" t="s">
        <v>47</v>
      </c>
      <c r="J8431" t="s">
        <v>16218</v>
      </c>
      <c r="K8431" t="s">
        <v>18</v>
      </c>
      <c r="L8431">
        <v>77</v>
      </c>
      <c r="M8431" t="s">
        <v>49</v>
      </c>
      <c r="N8431" t="s">
        <v>20</v>
      </c>
      <c r="O8431" t="b">
        <v>1</v>
      </c>
      <c r="P8431" cm="1">
        <f t="array" ref="P8431">_xlfn.IFS(O8431=FALSE, 0, O8431=TRUE,1)</f>
        <v>1</v>
      </c>
      <c r="R8431">
        <v>48</v>
      </c>
      <c r="S8431">
        <v>0</v>
      </c>
    </row>
    <row r="8432" spans="1:19" x14ac:dyDescent="0.3">
      <c r="A8432" t="s">
        <v>16219</v>
      </c>
      <c r="B8432" s="1">
        <v>45261.625</v>
      </c>
      <c r="C8432" s="3">
        <v>53801</v>
      </c>
      <c r="D8432" s="6">
        <v>0.62512731481481476</v>
      </c>
      <c r="E8432" s="6" t="str">
        <f t="shared" si="131"/>
        <v>No</v>
      </c>
      <c r="F8432" s="4">
        <v>53801</v>
      </c>
      <c r="G8432" t="s">
        <v>55</v>
      </c>
      <c r="H8432">
        <v>15</v>
      </c>
      <c r="I8432" t="s">
        <v>47</v>
      </c>
      <c r="J8432" t="s">
        <v>16220</v>
      </c>
      <c r="K8432" t="s">
        <v>18</v>
      </c>
      <c r="L8432">
        <v>17</v>
      </c>
      <c r="M8432" t="s">
        <v>49</v>
      </c>
      <c r="N8432" t="s">
        <v>20</v>
      </c>
      <c r="O8432" t="b">
        <v>1</v>
      </c>
      <c r="P8432" cm="1">
        <f t="array" ref="P8432">_xlfn.IFS(O8432=FALSE, 0, O8432=TRUE,1)</f>
        <v>1</v>
      </c>
      <c r="R8432">
        <v>50</v>
      </c>
      <c r="S8432">
        <v>0</v>
      </c>
    </row>
    <row r="8433" spans="1:19" x14ac:dyDescent="0.3">
      <c r="A8433" t="s">
        <v>16221</v>
      </c>
      <c r="B8433" s="1">
        <v>45489.729861111111</v>
      </c>
      <c r="C8433" s="3">
        <v>53802</v>
      </c>
      <c r="D8433" s="6">
        <v>0.72998842592592594</v>
      </c>
      <c r="E8433" s="6" t="str">
        <f t="shared" si="131"/>
        <v>Yes</v>
      </c>
      <c r="F8433" s="4">
        <v>53802</v>
      </c>
      <c r="G8433" t="s">
        <v>74</v>
      </c>
      <c r="H8433">
        <v>17</v>
      </c>
      <c r="I8433" t="s">
        <v>122</v>
      </c>
      <c r="J8433" t="s">
        <v>16222</v>
      </c>
      <c r="K8433" t="s">
        <v>18</v>
      </c>
      <c r="L8433">
        <v>41</v>
      </c>
      <c r="M8433" t="s">
        <v>49</v>
      </c>
      <c r="N8433" t="s">
        <v>20</v>
      </c>
      <c r="O8433" t="b">
        <v>1</v>
      </c>
      <c r="P8433" cm="1">
        <f t="array" ref="P8433">_xlfn.IFS(O8433=FALSE, 0, O8433=TRUE,1)</f>
        <v>1</v>
      </c>
      <c r="R8433">
        <v>12</v>
      </c>
      <c r="S8433">
        <v>0</v>
      </c>
    </row>
    <row r="8434" spans="1:19" x14ac:dyDescent="0.3">
      <c r="A8434" t="s">
        <v>16223</v>
      </c>
      <c r="B8434" s="1">
        <v>45148.512499999997</v>
      </c>
      <c r="C8434" s="3">
        <v>53803</v>
      </c>
      <c r="D8434" s="6">
        <v>0.51262731481481483</v>
      </c>
      <c r="E8434" s="6" t="str">
        <f t="shared" si="131"/>
        <v>Yes</v>
      </c>
      <c r="F8434" s="4">
        <v>53803</v>
      </c>
      <c r="G8434" t="s">
        <v>27</v>
      </c>
      <c r="H8434">
        <v>12</v>
      </c>
      <c r="I8434" t="s">
        <v>122</v>
      </c>
      <c r="J8434" t="s">
        <v>16224</v>
      </c>
      <c r="K8434" t="s">
        <v>18</v>
      </c>
      <c r="L8434">
        <v>55</v>
      </c>
      <c r="M8434" t="s">
        <v>49</v>
      </c>
      <c r="N8434" t="s">
        <v>20</v>
      </c>
      <c r="O8434" t="b">
        <v>1</v>
      </c>
      <c r="P8434" cm="1">
        <f t="array" ref="P8434">_xlfn.IFS(O8434=FALSE, 0, O8434=TRUE,1)</f>
        <v>1</v>
      </c>
      <c r="R8434">
        <v>15</v>
      </c>
      <c r="S8434">
        <v>0</v>
      </c>
    </row>
    <row r="8435" spans="1:19" x14ac:dyDescent="0.3">
      <c r="A8435" t="s">
        <v>16225</v>
      </c>
      <c r="B8435" s="1">
        <v>45404.362500000003</v>
      </c>
      <c r="C8435" s="3">
        <v>53804</v>
      </c>
      <c r="D8435" s="6">
        <v>0.36262731481481481</v>
      </c>
      <c r="E8435" s="6" t="str">
        <f t="shared" si="131"/>
        <v>Yes</v>
      </c>
      <c r="F8435" s="4">
        <v>53804</v>
      </c>
      <c r="G8435" t="s">
        <v>51</v>
      </c>
      <c r="H8435">
        <v>8</v>
      </c>
      <c r="I8435" t="s">
        <v>122</v>
      </c>
      <c r="J8435" t="s">
        <v>16226</v>
      </c>
      <c r="K8435" t="s">
        <v>18</v>
      </c>
      <c r="L8435">
        <v>2</v>
      </c>
      <c r="M8435" t="s">
        <v>49</v>
      </c>
      <c r="N8435" t="s">
        <v>20</v>
      </c>
      <c r="O8435" t="b">
        <v>1</v>
      </c>
      <c r="P8435" cm="1">
        <f t="array" ref="P8435">_xlfn.IFS(O8435=FALSE, 0, O8435=TRUE,1)</f>
        <v>1</v>
      </c>
      <c r="R8435">
        <v>29</v>
      </c>
      <c r="S8435">
        <v>0</v>
      </c>
    </row>
    <row r="8436" spans="1:19" x14ac:dyDescent="0.3">
      <c r="A8436" t="s">
        <v>16227</v>
      </c>
      <c r="B8436" s="1">
        <v>45199.969444444447</v>
      </c>
      <c r="C8436" s="3">
        <v>53805</v>
      </c>
      <c r="D8436" s="6">
        <v>0.96957175925925931</v>
      </c>
      <c r="E8436" s="6" t="str">
        <f t="shared" si="131"/>
        <v>No</v>
      </c>
      <c r="F8436" s="4">
        <v>53805</v>
      </c>
      <c r="G8436" t="s">
        <v>22</v>
      </c>
      <c r="H8436">
        <v>23</v>
      </c>
      <c r="I8436" t="s">
        <v>122</v>
      </c>
      <c r="J8436" t="s">
        <v>16228</v>
      </c>
      <c r="K8436" t="s">
        <v>18</v>
      </c>
      <c r="L8436">
        <v>59</v>
      </c>
      <c r="M8436" t="s">
        <v>49</v>
      </c>
      <c r="N8436" t="s">
        <v>20</v>
      </c>
      <c r="O8436" t="b">
        <v>1</v>
      </c>
      <c r="P8436" cm="1">
        <f t="array" ref="P8436">_xlfn.IFS(O8436=FALSE, 0, O8436=TRUE,1)</f>
        <v>1</v>
      </c>
      <c r="R8436">
        <v>41</v>
      </c>
      <c r="S8436">
        <v>0</v>
      </c>
    </row>
    <row r="8437" spans="1:19" x14ac:dyDescent="0.3">
      <c r="A8437" t="s">
        <v>16229</v>
      </c>
      <c r="B8437" s="1">
        <v>45464.080555555556</v>
      </c>
      <c r="C8437" s="3">
        <v>53806</v>
      </c>
      <c r="D8437" s="6">
        <v>8.0682870370370377E-2</v>
      </c>
      <c r="E8437" s="6" t="str">
        <f t="shared" si="131"/>
        <v>No</v>
      </c>
      <c r="F8437" s="4">
        <v>53806</v>
      </c>
      <c r="G8437" t="s">
        <v>55</v>
      </c>
      <c r="H8437">
        <v>1</v>
      </c>
      <c r="I8437" t="s">
        <v>122</v>
      </c>
      <c r="J8437" t="s">
        <v>16230</v>
      </c>
      <c r="K8437" t="s">
        <v>18</v>
      </c>
      <c r="L8437">
        <v>39</v>
      </c>
      <c r="M8437" t="s">
        <v>49</v>
      </c>
      <c r="N8437" t="s">
        <v>20</v>
      </c>
      <c r="O8437" t="b">
        <v>1</v>
      </c>
      <c r="P8437" cm="1">
        <f t="array" ref="P8437">_xlfn.IFS(O8437=FALSE, 0, O8437=TRUE,1)</f>
        <v>1</v>
      </c>
      <c r="R8437">
        <v>53</v>
      </c>
      <c r="S8437">
        <v>0</v>
      </c>
    </row>
    <row r="8438" spans="1:19" x14ac:dyDescent="0.3">
      <c r="A8438" t="s">
        <v>16231</v>
      </c>
      <c r="B8438" s="1">
        <v>45374.666666666664</v>
      </c>
      <c r="C8438" s="3">
        <v>53807</v>
      </c>
      <c r="D8438" s="6">
        <v>0.6667939814814815</v>
      </c>
      <c r="E8438" s="6" t="str">
        <f t="shared" si="131"/>
        <v>Yes</v>
      </c>
      <c r="F8438" s="4">
        <v>53807</v>
      </c>
      <c r="G8438" t="s">
        <v>22</v>
      </c>
      <c r="H8438">
        <v>16</v>
      </c>
      <c r="I8438" t="s">
        <v>18</v>
      </c>
      <c r="J8438" t="s">
        <v>16232</v>
      </c>
      <c r="K8438" t="s">
        <v>18</v>
      </c>
      <c r="L8438">
        <v>54</v>
      </c>
      <c r="M8438" t="s">
        <v>49</v>
      </c>
      <c r="N8438" t="s">
        <v>20</v>
      </c>
      <c r="O8438" t="b">
        <v>1</v>
      </c>
      <c r="P8438" cm="1">
        <f t="array" ref="P8438">_xlfn.IFS(O8438=FALSE, 0, O8438=TRUE,1)</f>
        <v>1</v>
      </c>
      <c r="R8438">
        <v>16</v>
      </c>
      <c r="S8438">
        <v>0</v>
      </c>
    </row>
    <row r="8439" spans="1:19" x14ac:dyDescent="0.3">
      <c r="A8439" t="s">
        <v>16233</v>
      </c>
      <c r="B8439" s="1">
        <v>45095.51458333333</v>
      </c>
      <c r="C8439" s="3">
        <v>53808</v>
      </c>
      <c r="D8439" s="6">
        <v>0.51471064814814815</v>
      </c>
      <c r="E8439" s="6" t="str">
        <f t="shared" si="131"/>
        <v>Yes</v>
      </c>
      <c r="F8439" s="4">
        <v>53808</v>
      </c>
      <c r="G8439" t="s">
        <v>34</v>
      </c>
      <c r="H8439">
        <v>12</v>
      </c>
      <c r="I8439" t="s">
        <v>18</v>
      </c>
      <c r="J8439" t="s">
        <v>16234</v>
      </c>
      <c r="K8439" t="s">
        <v>18</v>
      </c>
      <c r="L8439">
        <v>12</v>
      </c>
      <c r="M8439" t="s">
        <v>49</v>
      </c>
      <c r="N8439" t="s">
        <v>20</v>
      </c>
      <c r="O8439" t="b">
        <v>1</v>
      </c>
      <c r="P8439" cm="1">
        <f t="array" ref="P8439">_xlfn.IFS(O8439=FALSE, 0, O8439=TRUE,1)</f>
        <v>1</v>
      </c>
      <c r="R8439">
        <v>23</v>
      </c>
      <c r="S8439">
        <v>0</v>
      </c>
    </row>
    <row r="8440" spans="1:19" x14ac:dyDescent="0.3">
      <c r="A8440" t="s">
        <v>16235</v>
      </c>
      <c r="B8440" s="1">
        <v>45038.04583333333</v>
      </c>
      <c r="C8440" s="3">
        <v>53809</v>
      </c>
      <c r="D8440" s="6">
        <v>4.5960648148148146E-2</v>
      </c>
      <c r="E8440" s="6" t="str">
        <f t="shared" si="131"/>
        <v>Yes</v>
      </c>
      <c r="F8440" s="4">
        <v>53809</v>
      </c>
      <c r="G8440" t="s">
        <v>22</v>
      </c>
      <c r="H8440">
        <v>1</v>
      </c>
      <c r="I8440" t="s">
        <v>18</v>
      </c>
      <c r="J8440" t="s">
        <v>16236</v>
      </c>
      <c r="K8440" t="s">
        <v>18</v>
      </c>
      <c r="L8440">
        <v>55</v>
      </c>
      <c r="M8440" t="s">
        <v>49</v>
      </c>
      <c r="N8440" t="s">
        <v>20</v>
      </c>
      <c r="O8440" t="b">
        <v>1</v>
      </c>
      <c r="P8440" cm="1">
        <f t="array" ref="P8440">_xlfn.IFS(O8440=FALSE, 0, O8440=TRUE,1)</f>
        <v>1</v>
      </c>
      <c r="R8440">
        <v>25</v>
      </c>
      <c r="S8440">
        <v>0</v>
      </c>
    </row>
    <row r="8441" spans="1:19" x14ac:dyDescent="0.3">
      <c r="A8441" t="s">
        <v>16237</v>
      </c>
      <c r="B8441" s="1">
        <v>45036.20416666667</v>
      </c>
      <c r="C8441" s="3">
        <v>53810</v>
      </c>
      <c r="D8441" s="6">
        <v>0.20429398148148148</v>
      </c>
      <c r="E8441" s="6" t="str">
        <f t="shared" si="131"/>
        <v>Yes</v>
      </c>
      <c r="F8441" s="4">
        <v>53810</v>
      </c>
      <c r="G8441" t="s">
        <v>27</v>
      </c>
      <c r="H8441">
        <v>4</v>
      </c>
      <c r="I8441" t="s">
        <v>18</v>
      </c>
      <c r="J8441" t="s">
        <v>16238</v>
      </c>
      <c r="K8441" t="s">
        <v>18</v>
      </c>
      <c r="L8441">
        <v>18</v>
      </c>
      <c r="M8441" t="s">
        <v>49</v>
      </c>
      <c r="N8441" t="s">
        <v>20</v>
      </c>
      <c r="O8441" t="b">
        <v>1</v>
      </c>
      <c r="P8441" cm="1">
        <f t="array" ref="P8441">_xlfn.IFS(O8441=FALSE, 0, O8441=TRUE,1)</f>
        <v>1</v>
      </c>
      <c r="R8441">
        <v>28</v>
      </c>
      <c r="S8441">
        <v>0</v>
      </c>
    </row>
    <row r="8442" spans="1:19" x14ac:dyDescent="0.3">
      <c r="A8442" t="s">
        <v>16239</v>
      </c>
      <c r="B8442" s="1">
        <v>45272.105555555558</v>
      </c>
      <c r="C8442" s="3">
        <v>53811</v>
      </c>
      <c r="D8442" s="6">
        <v>0.10568287037037037</v>
      </c>
      <c r="E8442" s="6" t="str">
        <f t="shared" si="131"/>
        <v>No</v>
      </c>
      <c r="F8442" s="4">
        <v>53811</v>
      </c>
      <c r="G8442" t="s">
        <v>74</v>
      </c>
      <c r="H8442">
        <v>2</v>
      </c>
      <c r="I8442" t="s">
        <v>18</v>
      </c>
      <c r="J8442" t="s">
        <v>16240</v>
      </c>
      <c r="K8442" t="s">
        <v>18</v>
      </c>
      <c r="L8442">
        <v>11</v>
      </c>
      <c r="M8442" t="s">
        <v>49</v>
      </c>
      <c r="N8442" t="s">
        <v>20</v>
      </c>
      <c r="O8442" t="b">
        <v>1</v>
      </c>
      <c r="P8442" cm="1">
        <f t="array" ref="P8442">_xlfn.IFS(O8442=FALSE, 0, O8442=TRUE,1)</f>
        <v>1</v>
      </c>
      <c r="R8442">
        <v>40</v>
      </c>
      <c r="S8442">
        <v>0</v>
      </c>
    </row>
    <row r="8443" spans="1:19" x14ac:dyDescent="0.3">
      <c r="A8443" t="s">
        <v>16241</v>
      </c>
      <c r="B8443" s="1">
        <v>45354.854166666664</v>
      </c>
      <c r="C8443" s="3">
        <v>53812</v>
      </c>
      <c r="D8443" s="6">
        <v>0.8542939814814815</v>
      </c>
      <c r="E8443" s="6" t="str">
        <f t="shared" si="131"/>
        <v>No</v>
      </c>
      <c r="F8443" s="4">
        <v>53812</v>
      </c>
      <c r="G8443" t="s">
        <v>34</v>
      </c>
      <c r="H8443">
        <v>20</v>
      </c>
      <c r="I8443" t="s">
        <v>18</v>
      </c>
      <c r="J8443" t="s">
        <v>16242</v>
      </c>
      <c r="K8443" t="s">
        <v>18</v>
      </c>
      <c r="L8443">
        <v>51</v>
      </c>
      <c r="M8443" t="s">
        <v>49</v>
      </c>
      <c r="N8443" t="s">
        <v>20</v>
      </c>
      <c r="O8443" t="b">
        <v>1</v>
      </c>
      <c r="P8443" cm="1">
        <f t="array" ref="P8443">_xlfn.IFS(O8443=FALSE, 0, O8443=TRUE,1)</f>
        <v>1</v>
      </c>
      <c r="R8443">
        <v>44</v>
      </c>
      <c r="S8443">
        <v>0</v>
      </c>
    </row>
    <row r="8444" spans="1:19" x14ac:dyDescent="0.3">
      <c r="A8444" t="s">
        <v>16243</v>
      </c>
      <c r="B8444" s="1">
        <v>45094.994444444441</v>
      </c>
      <c r="C8444" s="3">
        <v>53813</v>
      </c>
      <c r="D8444" s="6">
        <v>0.99457175925925922</v>
      </c>
      <c r="E8444" s="6" t="str">
        <f t="shared" si="131"/>
        <v>No</v>
      </c>
      <c r="F8444" s="4">
        <v>53813</v>
      </c>
      <c r="G8444" t="s">
        <v>22</v>
      </c>
      <c r="H8444">
        <v>23</v>
      </c>
      <c r="I8444" t="s">
        <v>18</v>
      </c>
      <c r="J8444" t="s">
        <v>16244</v>
      </c>
      <c r="K8444" t="s">
        <v>18</v>
      </c>
      <c r="L8444">
        <v>24</v>
      </c>
      <c r="M8444" t="s">
        <v>49</v>
      </c>
      <c r="N8444" t="s">
        <v>20</v>
      </c>
      <c r="O8444" t="b">
        <v>1</v>
      </c>
      <c r="P8444" cm="1">
        <f t="array" ref="P8444">_xlfn.IFS(O8444=FALSE, 0, O8444=TRUE,1)</f>
        <v>1</v>
      </c>
      <c r="R8444">
        <v>47</v>
      </c>
      <c r="S8444">
        <v>0</v>
      </c>
    </row>
    <row r="8445" spans="1:19" x14ac:dyDescent="0.3">
      <c r="A8445" t="s">
        <v>16245</v>
      </c>
      <c r="B8445" s="1">
        <v>45404.170138888891</v>
      </c>
      <c r="C8445" s="3">
        <v>53814</v>
      </c>
      <c r="D8445" s="6">
        <v>0.17026620370370371</v>
      </c>
      <c r="E8445" s="6" t="str">
        <f t="shared" si="131"/>
        <v>No</v>
      </c>
      <c r="F8445" s="4">
        <v>53814</v>
      </c>
      <c r="G8445" t="s">
        <v>51</v>
      </c>
      <c r="H8445">
        <v>4</v>
      </c>
      <c r="I8445" t="s">
        <v>18</v>
      </c>
      <c r="J8445" t="s">
        <v>16246</v>
      </c>
      <c r="K8445" t="s">
        <v>18</v>
      </c>
      <c r="L8445">
        <v>3</v>
      </c>
      <c r="M8445" t="s">
        <v>49</v>
      </c>
      <c r="N8445" t="s">
        <v>20</v>
      </c>
      <c r="O8445" t="b">
        <v>1</v>
      </c>
      <c r="P8445" cm="1">
        <f t="array" ref="P8445">_xlfn.IFS(O8445=FALSE, 0, O8445=TRUE,1)</f>
        <v>1</v>
      </c>
      <c r="R8445">
        <v>54</v>
      </c>
      <c r="S8445">
        <v>0</v>
      </c>
    </row>
    <row r="8446" spans="1:19" x14ac:dyDescent="0.3">
      <c r="A8446" t="s">
        <v>16247</v>
      </c>
      <c r="B8446" s="1">
        <v>45362.004166666666</v>
      </c>
      <c r="C8446" s="3">
        <v>53815</v>
      </c>
      <c r="D8446" s="6">
        <v>4.2939814814814811E-3</v>
      </c>
      <c r="E8446" s="6" t="str">
        <f t="shared" si="131"/>
        <v>No</v>
      </c>
      <c r="F8446" s="4">
        <v>53815</v>
      </c>
      <c r="G8446" t="s">
        <v>51</v>
      </c>
      <c r="H8446">
        <v>0</v>
      </c>
      <c r="I8446" t="s">
        <v>18</v>
      </c>
      <c r="J8446" t="s">
        <v>16248</v>
      </c>
      <c r="K8446" t="s">
        <v>18</v>
      </c>
      <c r="L8446">
        <v>68</v>
      </c>
      <c r="M8446" t="s">
        <v>49</v>
      </c>
      <c r="N8446" t="s">
        <v>20</v>
      </c>
      <c r="O8446" t="b">
        <v>1</v>
      </c>
      <c r="P8446" cm="1">
        <f t="array" ref="P8446">_xlfn.IFS(O8446=FALSE, 0, O8446=TRUE,1)</f>
        <v>1</v>
      </c>
      <c r="R8446">
        <v>54</v>
      </c>
      <c r="S8446">
        <v>0</v>
      </c>
    </row>
    <row r="8447" spans="1:19" x14ac:dyDescent="0.3">
      <c r="A8447" t="s">
        <v>16249</v>
      </c>
      <c r="B8447" s="1">
        <v>45316.098611111112</v>
      </c>
      <c r="C8447" s="3">
        <v>53816</v>
      </c>
      <c r="D8447" s="6">
        <v>9.8738425925925924E-2</v>
      </c>
      <c r="E8447" s="6" t="str">
        <f t="shared" si="131"/>
        <v>No</v>
      </c>
      <c r="F8447" s="4">
        <v>53816</v>
      </c>
      <c r="G8447" t="s">
        <v>27</v>
      </c>
      <c r="H8447">
        <v>2</v>
      </c>
      <c r="I8447" t="s">
        <v>18</v>
      </c>
      <c r="J8447" t="s">
        <v>16250</v>
      </c>
      <c r="K8447" t="s">
        <v>18</v>
      </c>
      <c r="L8447">
        <v>11</v>
      </c>
      <c r="M8447" t="s">
        <v>49</v>
      </c>
      <c r="N8447" t="s">
        <v>20</v>
      </c>
      <c r="O8447" t="b">
        <v>1</v>
      </c>
      <c r="P8447" cm="1">
        <f t="array" ref="P8447">_xlfn.IFS(O8447=FALSE, 0, O8447=TRUE,1)</f>
        <v>1</v>
      </c>
      <c r="R8447">
        <v>58</v>
      </c>
      <c r="S8447">
        <v>0</v>
      </c>
    </row>
    <row r="8448" spans="1:19" x14ac:dyDescent="0.3">
      <c r="A8448" t="s">
        <v>16251</v>
      </c>
      <c r="B8448" s="1">
        <v>45410.902083333334</v>
      </c>
      <c r="C8448" s="3">
        <v>53817</v>
      </c>
      <c r="D8448" s="6">
        <v>0.90221064814814811</v>
      </c>
      <c r="E8448" s="6" t="str">
        <f t="shared" si="131"/>
        <v>Yes</v>
      </c>
      <c r="F8448" s="4">
        <v>53817</v>
      </c>
      <c r="G8448" t="s">
        <v>34</v>
      </c>
      <c r="H8448">
        <v>21</v>
      </c>
      <c r="I8448" t="s">
        <v>62</v>
      </c>
      <c r="J8448" t="s">
        <v>16252</v>
      </c>
      <c r="K8448" t="s">
        <v>18</v>
      </c>
      <c r="L8448">
        <v>78</v>
      </c>
      <c r="M8448" t="s">
        <v>49</v>
      </c>
      <c r="N8448" t="s">
        <v>20</v>
      </c>
      <c r="O8448" t="b">
        <v>1</v>
      </c>
      <c r="P8448" cm="1">
        <f t="array" ref="P8448">_xlfn.IFS(O8448=FALSE, 0, O8448=TRUE,1)</f>
        <v>1</v>
      </c>
      <c r="R8448">
        <v>16</v>
      </c>
      <c r="S8448">
        <v>0</v>
      </c>
    </row>
    <row r="8449" spans="1:19" x14ac:dyDescent="0.3">
      <c r="A8449" t="s">
        <v>16253</v>
      </c>
      <c r="B8449" s="1">
        <v>45042.589583333334</v>
      </c>
      <c r="C8449" s="3">
        <v>53818</v>
      </c>
      <c r="D8449" s="6">
        <v>0.58971064814814811</v>
      </c>
      <c r="E8449" s="6" t="str">
        <f t="shared" si="131"/>
        <v>Yes</v>
      </c>
      <c r="F8449" s="4">
        <v>53818</v>
      </c>
      <c r="G8449" t="s">
        <v>15</v>
      </c>
      <c r="H8449">
        <v>14</v>
      </c>
      <c r="I8449" t="s">
        <v>62</v>
      </c>
      <c r="J8449" t="s">
        <v>16254</v>
      </c>
      <c r="K8449" t="s">
        <v>18</v>
      </c>
      <c r="L8449">
        <v>19</v>
      </c>
      <c r="M8449" t="s">
        <v>49</v>
      </c>
      <c r="N8449" t="s">
        <v>20</v>
      </c>
      <c r="O8449" t="b">
        <v>1</v>
      </c>
      <c r="P8449" cm="1">
        <f t="array" ref="P8449">_xlfn.IFS(O8449=FALSE, 0, O8449=TRUE,1)</f>
        <v>1</v>
      </c>
      <c r="R8449">
        <v>17</v>
      </c>
      <c r="S8449">
        <v>0</v>
      </c>
    </row>
    <row r="8450" spans="1:19" x14ac:dyDescent="0.3">
      <c r="A8450" t="s">
        <v>16255</v>
      </c>
      <c r="B8450" s="1">
        <v>45203.629861111112</v>
      </c>
      <c r="C8450" s="3">
        <v>53819</v>
      </c>
      <c r="D8450" s="6">
        <v>0.62998842592592597</v>
      </c>
      <c r="E8450" s="6" t="str">
        <f t="shared" si="131"/>
        <v>No</v>
      </c>
      <c r="F8450" s="4">
        <v>53819</v>
      </c>
      <c r="G8450" t="s">
        <v>15</v>
      </c>
      <c r="H8450">
        <v>15</v>
      </c>
      <c r="I8450" t="s">
        <v>62</v>
      </c>
      <c r="J8450" t="s">
        <v>16256</v>
      </c>
      <c r="K8450" t="s">
        <v>18</v>
      </c>
      <c r="L8450">
        <v>22</v>
      </c>
      <c r="M8450" t="s">
        <v>49</v>
      </c>
      <c r="N8450" t="s">
        <v>20</v>
      </c>
      <c r="O8450" t="b">
        <v>1</v>
      </c>
      <c r="P8450" cm="1">
        <f t="array" ref="P8450">_xlfn.IFS(O8450=FALSE, 0, O8450=TRUE,1)</f>
        <v>1</v>
      </c>
      <c r="R8450">
        <v>40</v>
      </c>
      <c r="S8450">
        <v>0</v>
      </c>
    </row>
    <row r="8451" spans="1:19" x14ac:dyDescent="0.3">
      <c r="A8451" t="s">
        <v>16257</v>
      </c>
      <c r="B8451" s="1">
        <v>45541.749305555553</v>
      </c>
      <c r="C8451" s="3">
        <v>53820</v>
      </c>
      <c r="D8451" s="6">
        <v>0.74943287037037032</v>
      </c>
      <c r="E8451" s="6" t="str">
        <f t="shared" ref="E8451:E8514" si="132">IF(R8451&lt;=30,"Yes","No")</f>
        <v>No</v>
      </c>
      <c r="F8451" s="4">
        <v>53820</v>
      </c>
      <c r="G8451" t="s">
        <v>55</v>
      </c>
      <c r="H8451">
        <v>17</v>
      </c>
      <c r="I8451" t="s">
        <v>62</v>
      </c>
      <c r="J8451" t="s">
        <v>16258</v>
      </c>
      <c r="K8451" t="s">
        <v>18</v>
      </c>
      <c r="L8451">
        <v>39</v>
      </c>
      <c r="M8451" t="s">
        <v>49</v>
      </c>
      <c r="N8451" t="s">
        <v>20</v>
      </c>
      <c r="O8451" t="b">
        <v>1</v>
      </c>
      <c r="P8451" cm="1">
        <f t="array" ref="P8451">_xlfn.IFS(O8451=FALSE, 0, O8451=TRUE,1)</f>
        <v>1</v>
      </c>
      <c r="R8451">
        <v>53</v>
      </c>
      <c r="S8451">
        <v>0</v>
      </c>
    </row>
    <row r="8452" spans="1:19" x14ac:dyDescent="0.3">
      <c r="A8452" t="s">
        <v>16259</v>
      </c>
      <c r="B8452" s="1">
        <v>45146.935416666667</v>
      </c>
      <c r="C8452" s="3">
        <v>53821</v>
      </c>
      <c r="D8452" s="6">
        <v>0.93554398148148143</v>
      </c>
      <c r="E8452" s="6" t="str">
        <f t="shared" si="132"/>
        <v>No</v>
      </c>
      <c r="F8452" s="4">
        <v>53821</v>
      </c>
      <c r="G8452" t="s">
        <v>74</v>
      </c>
      <c r="H8452">
        <v>22</v>
      </c>
      <c r="I8452" t="s">
        <v>62</v>
      </c>
      <c r="J8452" t="s">
        <v>16260</v>
      </c>
      <c r="K8452" t="s">
        <v>18</v>
      </c>
      <c r="L8452">
        <v>5</v>
      </c>
      <c r="M8452" t="s">
        <v>49</v>
      </c>
      <c r="N8452" t="s">
        <v>20</v>
      </c>
      <c r="O8452" t="b">
        <v>1</v>
      </c>
      <c r="P8452" cm="1">
        <f t="array" ref="P8452">_xlfn.IFS(O8452=FALSE, 0, O8452=TRUE,1)</f>
        <v>1</v>
      </c>
      <c r="R8452">
        <v>56</v>
      </c>
      <c r="S8452">
        <v>0</v>
      </c>
    </row>
    <row r="8453" spans="1:19" x14ac:dyDescent="0.3">
      <c r="A8453" t="s">
        <v>16261</v>
      </c>
      <c r="B8453" s="1">
        <v>45271.177777777775</v>
      </c>
      <c r="C8453" s="3">
        <v>53822</v>
      </c>
      <c r="D8453" s="6">
        <v>0.1779050925925926</v>
      </c>
      <c r="E8453" s="6" t="str">
        <f t="shared" si="132"/>
        <v>No</v>
      </c>
      <c r="F8453" s="4">
        <v>53822</v>
      </c>
      <c r="G8453" t="s">
        <v>51</v>
      </c>
      <c r="H8453">
        <v>4</v>
      </c>
      <c r="I8453" t="s">
        <v>62</v>
      </c>
      <c r="J8453" t="s">
        <v>16262</v>
      </c>
      <c r="K8453" t="s">
        <v>18</v>
      </c>
      <c r="L8453">
        <v>58</v>
      </c>
      <c r="M8453" t="s">
        <v>49</v>
      </c>
      <c r="N8453" t="s">
        <v>20</v>
      </c>
      <c r="O8453" t="b">
        <v>1</v>
      </c>
      <c r="P8453" cm="1">
        <f t="array" ref="P8453">_xlfn.IFS(O8453=FALSE, 0, O8453=TRUE,1)</f>
        <v>1</v>
      </c>
      <c r="R8453">
        <v>58</v>
      </c>
      <c r="S8453">
        <v>0</v>
      </c>
    </row>
    <row r="8454" spans="1:19" x14ac:dyDescent="0.3">
      <c r="A8454" t="s">
        <v>16263</v>
      </c>
      <c r="B8454" s="1">
        <v>45249.452777777777</v>
      </c>
      <c r="C8454" s="3">
        <v>53823</v>
      </c>
      <c r="D8454" s="6">
        <v>0.4529050925925926</v>
      </c>
      <c r="E8454" s="6" t="str">
        <f t="shared" si="132"/>
        <v>Yes</v>
      </c>
      <c r="F8454" s="4">
        <v>53823</v>
      </c>
      <c r="G8454" t="s">
        <v>34</v>
      </c>
      <c r="H8454">
        <v>10</v>
      </c>
      <c r="I8454" t="s">
        <v>160</v>
      </c>
      <c r="J8454" t="s">
        <v>16264</v>
      </c>
      <c r="K8454" t="s">
        <v>18</v>
      </c>
      <c r="L8454">
        <v>24</v>
      </c>
      <c r="M8454" t="s">
        <v>49</v>
      </c>
      <c r="N8454" t="s">
        <v>20</v>
      </c>
      <c r="O8454" t="b">
        <v>1</v>
      </c>
      <c r="P8454" cm="1">
        <f t="array" ref="P8454">_xlfn.IFS(O8454=FALSE, 0, O8454=TRUE,1)</f>
        <v>1</v>
      </c>
      <c r="R8454">
        <v>10</v>
      </c>
      <c r="S8454">
        <v>0</v>
      </c>
    </row>
    <row r="8455" spans="1:19" x14ac:dyDescent="0.3">
      <c r="A8455" t="s">
        <v>16265</v>
      </c>
      <c r="B8455" s="1">
        <v>45577.879861111112</v>
      </c>
      <c r="C8455" s="3">
        <v>53824</v>
      </c>
      <c r="D8455" s="6">
        <v>0.87998842592592597</v>
      </c>
      <c r="E8455" s="6" t="str">
        <f t="shared" si="132"/>
        <v>Yes</v>
      </c>
      <c r="F8455" s="4">
        <v>53824</v>
      </c>
      <c r="G8455" t="s">
        <v>22</v>
      </c>
      <c r="H8455">
        <v>21</v>
      </c>
      <c r="I8455" t="s">
        <v>160</v>
      </c>
      <c r="J8455" t="s">
        <v>16266</v>
      </c>
      <c r="K8455" t="s">
        <v>18</v>
      </c>
      <c r="L8455">
        <v>1</v>
      </c>
      <c r="M8455" t="s">
        <v>49</v>
      </c>
      <c r="N8455" t="s">
        <v>20</v>
      </c>
      <c r="O8455" t="b">
        <v>1</v>
      </c>
      <c r="P8455" cm="1">
        <f t="array" ref="P8455">_xlfn.IFS(O8455=FALSE, 0, O8455=TRUE,1)</f>
        <v>1</v>
      </c>
      <c r="R8455">
        <v>19</v>
      </c>
      <c r="S8455">
        <v>0</v>
      </c>
    </row>
    <row r="8456" spans="1:19" x14ac:dyDescent="0.3">
      <c r="A8456" t="s">
        <v>16267</v>
      </c>
      <c r="B8456" s="1">
        <v>45056.898611111108</v>
      </c>
      <c r="C8456" s="3">
        <v>53825</v>
      </c>
      <c r="D8456" s="6">
        <v>0.8987384259259259</v>
      </c>
      <c r="E8456" s="6" t="str">
        <f t="shared" si="132"/>
        <v>No</v>
      </c>
      <c r="F8456" s="4">
        <v>53825</v>
      </c>
      <c r="G8456" t="s">
        <v>15</v>
      </c>
      <c r="H8456">
        <v>21</v>
      </c>
      <c r="I8456" t="s">
        <v>160</v>
      </c>
      <c r="J8456" t="s">
        <v>16268</v>
      </c>
      <c r="K8456" t="s">
        <v>18</v>
      </c>
      <c r="L8456">
        <v>39</v>
      </c>
      <c r="M8456" t="s">
        <v>49</v>
      </c>
      <c r="N8456" t="s">
        <v>20</v>
      </c>
      <c r="O8456" t="b">
        <v>1</v>
      </c>
      <c r="P8456" cm="1">
        <f t="array" ref="P8456">_xlfn.IFS(O8456=FALSE, 0, O8456=TRUE,1)</f>
        <v>1</v>
      </c>
      <c r="R8456">
        <v>36</v>
      </c>
      <c r="S8456">
        <v>1</v>
      </c>
    </row>
    <row r="8457" spans="1:19" x14ac:dyDescent="0.3">
      <c r="A8457" t="s">
        <v>16269</v>
      </c>
      <c r="B8457" s="1">
        <v>45376.724305555559</v>
      </c>
      <c r="C8457" s="3">
        <v>53826</v>
      </c>
      <c r="D8457" s="6">
        <v>0.72443287037037041</v>
      </c>
      <c r="E8457" s="6" t="str">
        <f t="shared" si="132"/>
        <v>No</v>
      </c>
      <c r="F8457" s="4">
        <v>53826</v>
      </c>
      <c r="G8457" t="s">
        <v>51</v>
      </c>
      <c r="H8457">
        <v>17</v>
      </c>
      <c r="I8457" t="s">
        <v>160</v>
      </c>
      <c r="J8457" t="s">
        <v>16270</v>
      </c>
      <c r="K8457" t="s">
        <v>18</v>
      </c>
      <c r="L8457">
        <v>21</v>
      </c>
      <c r="M8457" t="s">
        <v>49</v>
      </c>
      <c r="N8457" t="s">
        <v>20</v>
      </c>
      <c r="O8457" t="b">
        <v>1</v>
      </c>
      <c r="P8457" cm="1">
        <f t="array" ref="P8457">_xlfn.IFS(O8457=FALSE, 0, O8457=TRUE,1)</f>
        <v>1</v>
      </c>
      <c r="R8457">
        <v>39</v>
      </c>
      <c r="S8457">
        <v>0</v>
      </c>
    </row>
    <row r="8458" spans="1:19" x14ac:dyDescent="0.3">
      <c r="A8458" t="s">
        <v>16271</v>
      </c>
      <c r="B8458" s="1">
        <v>45211.85</v>
      </c>
      <c r="C8458" s="3">
        <v>53827</v>
      </c>
      <c r="D8458" s="6">
        <v>0.85012731481481485</v>
      </c>
      <c r="E8458" s="6" t="str">
        <f t="shared" si="132"/>
        <v>No</v>
      </c>
      <c r="F8458" s="4">
        <v>53827</v>
      </c>
      <c r="G8458" t="s">
        <v>27</v>
      </c>
      <c r="H8458">
        <v>20</v>
      </c>
      <c r="I8458" t="s">
        <v>160</v>
      </c>
      <c r="J8458" t="s">
        <v>16272</v>
      </c>
      <c r="K8458" t="s">
        <v>18</v>
      </c>
      <c r="L8458">
        <v>44</v>
      </c>
      <c r="M8458" t="s">
        <v>49</v>
      </c>
      <c r="N8458" t="s">
        <v>20</v>
      </c>
      <c r="O8458" t="b">
        <v>1</v>
      </c>
      <c r="P8458" cm="1">
        <f t="array" ref="P8458">_xlfn.IFS(O8458=FALSE, 0, O8458=TRUE,1)</f>
        <v>1</v>
      </c>
      <c r="R8458">
        <v>58</v>
      </c>
      <c r="S8458">
        <v>0</v>
      </c>
    </row>
    <row r="8459" spans="1:19" x14ac:dyDescent="0.3">
      <c r="A8459" t="s">
        <v>16273</v>
      </c>
      <c r="B8459" s="1">
        <v>45433.803472222222</v>
      </c>
      <c r="C8459" s="3">
        <v>53828</v>
      </c>
      <c r="D8459" s="6">
        <v>0.80359953703703701</v>
      </c>
      <c r="E8459" s="6" t="str">
        <f t="shared" si="132"/>
        <v>No</v>
      </c>
      <c r="F8459" s="4">
        <v>53828</v>
      </c>
      <c r="G8459" t="s">
        <v>74</v>
      </c>
      <c r="H8459">
        <v>19</v>
      </c>
      <c r="I8459" t="s">
        <v>28</v>
      </c>
      <c r="J8459" t="s">
        <v>16274</v>
      </c>
      <c r="K8459" t="s">
        <v>18</v>
      </c>
      <c r="L8459">
        <v>8</v>
      </c>
      <c r="M8459" t="s">
        <v>49</v>
      </c>
      <c r="N8459" t="s">
        <v>20</v>
      </c>
      <c r="O8459" t="b">
        <v>1</v>
      </c>
      <c r="P8459" cm="1">
        <f t="array" ref="P8459">_xlfn.IFS(O8459=FALSE, 0, O8459=TRUE,1)</f>
        <v>1</v>
      </c>
      <c r="R8459">
        <v>33</v>
      </c>
      <c r="S8459">
        <v>0</v>
      </c>
    </row>
    <row r="8460" spans="1:19" x14ac:dyDescent="0.3">
      <c r="A8460" t="s">
        <v>16275</v>
      </c>
      <c r="B8460" s="1">
        <v>45139.373611111114</v>
      </c>
      <c r="C8460" s="3">
        <v>53829</v>
      </c>
      <c r="D8460" s="6">
        <v>0.37373842592592593</v>
      </c>
      <c r="E8460" s="6" t="str">
        <f t="shared" si="132"/>
        <v>No</v>
      </c>
      <c r="F8460" s="4">
        <v>53829</v>
      </c>
      <c r="G8460" t="s">
        <v>74</v>
      </c>
      <c r="H8460">
        <v>8</v>
      </c>
      <c r="I8460" t="s">
        <v>28</v>
      </c>
      <c r="J8460" t="s">
        <v>11786</v>
      </c>
      <c r="K8460" t="s">
        <v>18</v>
      </c>
      <c r="L8460">
        <v>27</v>
      </c>
      <c r="M8460" t="s">
        <v>49</v>
      </c>
      <c r="N8460" t="s">
        <v>20</v>
      </c>
      <c r="O8460" t="b">
        <v>1</v>
      </c>
      <c r="P8460" cm="1">
        <f t="array" ref="P8460">_xlfn.IFS(O8460=FALSE, 0, O8460=TRUE,1)</f>
        <v>1</v>
      </c>
      <c r="R8460">
        <v>48</v>
      </c>
      <c r="S8460">
        <v>0</v>
      </c>
    </row>
    <row r="8461" spans="1:19" x14ac:dyDescent="0.3">
      <c r="A8461" t="s">
        <v>16276</v>
      </c>
      <c r="B8461" s="1">
        <v>45087.945138888892</v>
      </c>
      <c r="C8461" s="3">
        <v>53830</v>
      </c>
      <c r="D8461" s="6">
        <v>0.94526620370370373</v>
      </c>
      <c r="E8461" s="6" t="str">
        <f t="shared" si="132"/>
        <v>No</v>
      </c>
      <c r="F8461" s="4">
        <v>53830</v>
      </c>
      <c r="G8461" t="s">
        <v>22</v>
      </c>
      <c r="H8461">
        <v>22</v>
      </c>
      <c r="I8461" t="s">
        <v>28</v>
      </c>
      <c r="J8461" t="s">
        <v>16277</v>
      </c>
      <c r="K8461" t="s">
        <v>18</v>
      </c>
      <c r="L8461">
        <v>4</v>
      </c>
      <c r="M8461" t="s">
        <v>49</v>
      </c>
      <c r="N8461" t="s">
        <v>20</v>
      </c>
      <c r="O8461" t="b">
        <v>1</v>
      </c>
      <c r="P8461" cm="1">
        <f t="array" ref="P8461">_xlfn.IFS(O8461=FALSE, 0, O8461=TRUE,1)</f>
        <v>1</v>
      </c>
      <c r="R8461">
        <v>49</v>
      </c>
      <c r="S8461">
        <v>0</v>
      </c>
    </row>
    <row r="8462" spans="1:19" x14ac:dyDescent="0.3">
      <c r="A8462" t="s">
        <v>16278</v>
      </c>
      <c r="B8462" s="1">
        <v>45192.564583333333</v>
      </c>
      <c r="C8462" s="3">
        <v>53831</v>
      </c>
      <c r="D8462" s="6">
        <v>0.5647106481481482</v>
      </c>
      <c r="E8462" s="6" t="str">
        <f t="shared" si="132"/>
        <v>No</v>
      </c>
      <c r="F8462" s="4">
        <v>53831</v>
      </c>
      <c r="G8462" t="s">
        <v>22</v>
      </c>
      <c r="H8462">
        <v>13</v>
      </c>
      <c r="I8462" t="s">
        <v>28</v>
      </c>
      <c r="J8462" t="s">
        <v>16279</v>
      </c>
      <c r="K8462" t="s">
        <v>18</v>
      </c>
      <c r="L8462">
        <v>34</v>
      </c>
      <c r="M8462" t="s">
        <v>49</v>
      </c>
      <c r="N8462" t="s">
        <v>20</v>
      </c>
      <c r="O8462" t="b">
        <v>1</v>
      </c>
      <c r="P8462" cm="1">
        <f t="array" ref="P8462">_xlfn.IFS(O8462=FALSE, 0, O8462=TRUE,1)</f>
        <v>1</v>
      </c>
      <c r="R8462">
        <v>53</v>
      </c>
      <c r="S8462">
        <v>0</v>
      </c>
    </row>
    <row r="8463" spans="1:19" x14ac:dyDescent="0.3">
      <c r="A8463" t="s">
        <v>16280</v>
      </c>
      <c r="B8463" s="1">
        <v>45534.361805555556</v>
      </c>
      <c r="C8463" s="3">
        <v>53832</v>
      </c>
      <c r="D8463" s="6">
        <v>0.36193287037037036</v>
      </c>
      <c r="E8463" s="6" t="str">
        <f t="shared" si="132"/>
        <v>Yes</v>
      </c>
      <c r="F8463" s="4">
        <v>53832</v>
      </c>
      <c r="G8463" t="s">
        <v>55</v>
      </c>
      <c r="H8463">
        <v>8</v>
      </c>
      <c r="I8463" t="s">
        <v>58</v>
      </c>
      <c r="J8463" t="s">
        <v>14834</v>
      </c>
      <c r="K8463" t="s">
        <v>18</v>
      </c>
      <c r="L8463">
        <v>77</v>
      </c>
      <c r="M8463" t="s">
        <v>49</v>
      </c>
      <c r="N8463" t="s">
        <v>20</v>
      </c>
      <c r="O8463" t="b">
        <v>1</v>
      </c>
      <c r="P8463" cm="1">
        <f t="array" ref="P8463">_xlfn.IFS(O8463=FALSE, 0, O8463=TRUE,1)</f>
        <v>1</v>
      </c>
      <c r="R8463">
        <v>20</v>
      </c>
      <c r="S8463">
        <v>0</v>
      </c>
    </row>
    <row r="8464" spans="1:19" x14ac:dyDescent="0.3">
      <c r="A8464" t="s">
        <v>16281</v>
      </c>
      <c r="B8464" s="1">
        <v>45142.822916666664</v>
      </c>
      <c r="C8464" s="3">
        <v>53833</v>
      </c>
      <c r="D8464" s="6">
        <v>0.8230439814814815</v>
      </c>
      <c r="E8464" s="6" t="str">
        <f t="shared" si="132"/>
        <v>Yes</v>
      </c>
      <c r="F8464" s="4">
        <v>53833</v>
      </c>
      <c r="G8464" t="s">
        <v>55</v>
      </c>
      <c r="H8464">
        <v>19</v>
      </c>
      <c r="I8464" t="s">
        <v>58</v>
      </c>
      <c r="J8464" t="s">
        <v>16282</v>
      </c>
      <c r="K8464" t="s">
        <v>18</v>
      </c>
      <c r="L8464">
        <v>32</v>
      </c>
      <c r="M8464" t="s">
        <v>49</v>
      </c>
      <c r="N8464" t="s">
        <v>20</v>
      </c>
      <c r="O8464" t="b">
        <v>1</v>
      </c>
      <c r="P8464" cm="1">
        <f t="array" ref="P8464">_xlfn.IFS(O8464=FALSE, 0, O8464=TRUE,1)</f>
        <v>1</v>
      </c>
      <c r="R8464">
        <v>25</v>
      </c>
      <c r="S8464">
        <v>0</v>
      </c>
    </row>
    <row r="8465" spans="1:19" x14ac:dyDescent="0.3">
      <c r="A8465" t="s">
        <v>16283</v>
      </c>
      <c r="B8465" s="1">
        <v>45485.724305555559</v>
      </c>
      <c r="C8465" s="3">
        <v>53834</v>
      </c>
      <c r="D8465" s="6">
        <v>0.72443287037037041</v>
      </c>
      <c r="E8465" s="6" t="str">
        <f t="shared" si="132"/>
        <v>Yes</v>
      </c>
      <c r="F8465" s="4">
        <v>53834</v>
      </c>
      <c r="G8465" t="s">
        <v>55</v>
      </c>
      <c r="H8465">
        <v>17</v>
      </c>
      <c r="I8465" t="s">
        <v>58</v>
      </c>
      <c r="J8465" t="s">
        <v>16284</v>
      </c>
      <c r="K8465" t="s">
        <v>18</v>
      </c>
      <c r="L8465">
        <v>66</v>
      </c>
      <c r="M8465" t="s">
        <v>49</v>
      </c>
      <c r="N8465" t="s">
        <v>20</v>
      </c>
      <c r="O8465" t="b">
        <v>1</v>
      </c>
      <c r="P8465" cm="1">
        <f t="array" ref="P8465">_xlfn.IFS(O8465=FALSE, 0, O8465=TRUE,1)</f>
        <v>1</v>
      </c>
      <c r="R8465">
        <v>25</v>
      </c>
      <c r="S8465">
        <v>0</v>
      </c>
    </row>
    <row r="8466" spans="1:19" x14ac:dyDescent="0.3">
      <c r="A8466" t="s">
        <v>16285</v>
      </c>
      <c r="B8466" s="1">
        <v>45050.651388888888</v>
      </c>
      <c r="C8466" s="3">
        <v>53835</v>
      </c>
      <c r="D8466" s="6">
        <v>0.65151620370370367</v>
      </c>
      <c r="E8466" s="6" t="str">
        <f t="shared" si="132"/>
        <v>Yes</v>
      </c>
      <c r="F8466" s="4">
        <v>53835</v>
      </c>
      <c r="G8466" t="s">
        <v>27</v>
      </c>
      <c r="H8466">
        <v>15</v>
      </c>
      <c r="I8466" t="s">
        <v>58</v>
      </c>
      <c r="J8466" t="s">
        <v>16286</v>
      </c>
      <c r="K8466" t="s">
        <v>18</v>
      </c>
      <c r="L8466">
        <v>8</v>
      </c>
      <c r="M8466" t="s">
        <v>49</v>
      </c>
      <c r="N8466" t="s">
        <v>20</v>
      </c>
      <c r="O8466" t="b">
        <v>1</v>
      </c>
      <c r="P8466" cm="1">
        <f t="array" ref="P8466">_xlfn.IFS(O8466=FALSE, 0, O8466=TRUE,1)</f>
        <v>1</v>
      </c>
      <c r="R8466">
        <v>27</v>
      </c>
      <c r="S8466">
        <v>1</v>
      </c>
    </row>
    <row r="8467" spans="1:19" x14ac:dyDescent="0.3">
      <c r="A8467" t="s">
        <v>16287</v>
      </c>
      <c r="B8467" s="1">
        <v>45423.218055555553</v>
      </c>
      <c r="C8467" s="3">
        <v>53836</v>
      </c>
      <c r="D8467" s="6">
        <v>0.21818287037037037</v>
      </c>
      <c r="E8467" s="6" t="str">
        <f t="shared" si="132"/>
        <v>No</v>
      </c>
      <c r="F8467" s="4">
        <v>53836</v>
      </c>
      <c r="G8467" t="s">
        <v>22</v>
      </c>
      <c r="H8467">
        <v>5</v>
      </c>
      <c r="I8467" t="s">
        <v>58</v>
      </c>
      <c r="J8467" t="s">
        <v>16288</v>
      </c>
      <c r="K8467" t="s">
        <v>18</v>
      </c>
      <c r="L8467">
        <v>53</v>
      </c>
      <c r="M8467" t="s">
        <v>49</v>
      </c>
      <c r="N8467" t="s">
        <v>20</v>
      </c>
      <c r="O8467" t="b">
        <v>1</v>
      </c>
      <c r="P8467" cm="1">
        <f t="array" ref="P8467">_xlfn.IFS(O8467=FALSE, 0, O8467=TRUE,1)</f>
        <v>1</v>
      </c>
      <c r="R8467">
        <v>43</v>
      </c>
      <c r="S8467">
        <v>0</v>
      </c>
    </row>
    <row r="8468" spans="1:19" x14ac:dyDescent="0.3">
      <c r="A8468" t="s">
        <v>16289</v>
      </c>
      <c r="B8468" s="1">
        <v>45296.926388888889</v>
      </c>
      <c r="C8468" s="3">
        <v>53837</v>
      </c>
      <c r="D8468" s="6">
        <v>0.92651620370370369</v>
      </c>
      <c r="E8468" s="6" t="str">
        <f t="shared" si="132"/>
        <v>No</v>
      </c>
      <c r="F8468" s="4">
        <v>53837</v>
      </c>
      <c r="G8468" t="s">
        <v>55</v>
      </c>
      <c r="H8468">
        <v>22</v>
      </c>
      <c r="I8468" t="s">
        <v>58</v>
      </c>
      <c r="J8468" t="s">
        <v>16290</v>
      </c>
      <c r="K8468" t="s">
        <v>18</v>
      </c>
      <c r="L8468">
        <v>17</v>
      </c>
      <c r="M8468" t="s">
        <v>49</v>
      </c>
      <c r="N8468" t="s">
        <v>20</v>
      </c>
      <c r="O8468" t="b">
        <v>1</v>
      </c>
      <c r="P8468" cm="1">
        <f t="array" ref="P8468">_xlfn.IFS(O8468=FALSE, 0, O8468=TRUE,1)</f>
        <v>1</v>
      </c>
      <c r="R8468">
        <v>48</v>
      </c>
      <c r="S8468">
        <v>0</v>
      </c>
    </row>
    <row r="8469" spans="1:19" x14ac:dyDescent="0.3">
      <c r="A8469" t="s">
        <v>16291</v>
      </c>
      <c r="B8469" s="1">
        <v>45314.420138888891</v>
      </c>
      <c r="C8469" s="3">
        <v>53838</v>
      </c>
      <c r="D8469" s="6">
        <v>0.42026620370370371</v>
      </c>
      <c r="E8469" s="6" t="str">
        <f t="shared" si="132"/>
        <v>No</v>
      </c>
      <c r="F8469" s="4">
        <v>53838</v>
      </c>
      <c r="G8469" t="s">
        <v>74</v>
      </c>
      <c r="H8469">
        <v>10</v>
      </c>
      <c r="I8469" t="s">
        <v>58</v>
      </c>
      <c r="J8469" t="s">
        <v>16292</v>
      </c>
      <c r="K8469" t="s">
        <v>18</v>
      </c>
      <c r="L8469">
        <v>8</v>
      </c>
      <c r="M8469" t="s">
        <v>49</v>
      </c>
      <c r="N8469" t="s">
        <v>20</v>
      </c>
      <c r="O8469" t="b">
        <v>1</v>
      </c>
      <c r="P8469" cm="1">
        <f t="array" ref="P8469">_xlfn.IFS(O8469=FALSE, 0, O8469=TRUE,1)</f>
        <v>1</v>
      </c>
      <c r="R8469">
        <v>53</v>
      </c>
      <c r="S8469">
        <v>0</v>
      </c>
    </row>
    <row r="8470" spans="1:19" x14ac:dyDescent="0.3">
      <c r="A8470" t="s">
        <v>16293</v>
      </c>
      <c r="B8470" s="1">
        <v>45543.115277777775</v>
      </c>
      <c r="C8470" s="3">
        <v>53839</v>
      </c>
      <c r="D8470" s="6">
        <v>0.11540509259259259</v>
      </c>
      <c r="E8470" s="6" t="str">
        <f t="shared" si="132"/>
        <v>No</v>
      </c>
      <c r="F8470" s="4">
        <v>53839</v>
      </c>
      <c r="G8470" t="s">
        <v>34</v>
      </c>
      <c r="H8470">
        <v>2</v>
      </c>
      <c r="I8470" t="s">
        <v>65</v>
      </c>
      <c r="J8470" t="s">
        <v>10773</v>
      </c>
      <c r="K8470" t="s">
        <v>18</v>
      </c>
      <c r="L8470">
        <v>4</v>
      </c>
      <c r="M8470" t="s">
        <v>49</v>
      </c>
      <c r="N8470" t="s">
        <v>20</v>
      </c>
      <c r="O8470" t="b">
        <v>1</v>
      </c>
      <c r="P8470" cm="1">
        <f t="array" ref="P8470">_xlfn.IFS(O8470=FALSE, 0, O8470=TRUE,1)</f>
        <v>1</v>
      </c>
      <c r="R8470">
        <v>34</v>
      </c>
      <c r="S8470">
        <v>0</v>
      </c>
    </row>
    <row r="8471" spans="1:19" x14ac:dyDescent="0.3">
      <c r="A8471" t="s">
        <v>16294</v>
      </c>
      <c r="B8471" s="1">
        <v>45103.5</v>
      </c>
      <c r="C8471" s="3">
        <v>53840</v>
      </c>
      <c r="D8471" s="6">
        <v>0.50012731481481476</v>
      </c>
      <c r="E8471" s="6" t="str">
        <f t="shared" si="132"/>
        <v>No</v>
      </c>
      <c r="F8471" s="4">
        <v>53840</v>
      </c>
      <c r="G8471" t="s">
        <v>51</v>
      </c>
      <c r="H8471">
        <v>12</v>
      </c>
      <c r="I8471" t="s">
        <v>65</v>
      </c>
      <c r="J8471" t="s">
        <v>8275</v>
      </c>
      <c r="K8471" t="s">
        <v>18</v>
      </c>
      <c r="L8471">
        <v>32</v>
      </c>
      <c r="M8471" t="s">
        <v>49</v>
      </c>
      <c r="N8471" t="s">
        <v>20</v>
      </c>
      <c r="O8471" t="b">
        <v>1</v>
      </c>
      <c r="P8471" cm="1">
        <f t="array" ref="P8471">_xlfn.IFS(O8471=FALSE, 0, O8471=TRUE,1)</f>
        <v>1</v>
      </c>
      <c r="R8471">
        <v>34</v>
      </c>
      <c r="S8471">
        <v>0</v>
      </c>
    </row>
    <row r="8472" spans="1:19" x14ac:dyDescent="0.3">
      <c r="A8472" t="s">
        <v>16295</v>
      </c>
      <c r="B8472" s="1">
        <v>45473.345833333333</v>
      </c>
      <c r="C8472" s="3">
        <v>53841</v>
      </c>
      <c r="D8472" s="6">
        <v>0.34596064814814814</v>
      </c>
      <c r="E8472" s="6" t="str">
        <f t="shared" si="132"/>
        <v>No</v>
      </c>
      <c r="F8472" s="4">
        <v>53841</v>
      </c>
      <c r="G8472" t="s">
        <v>34</v>
      </c>
      <c r="H8472">
        <v>8</v>
      </c>
      <c r="I8472" t="s">
        <v>65</v>
      </c>
      <c r="J8472" t="s">
        <v>16296</v>
      </c>
      <c r="K8472" t="s">
        <v>18</v>
      </c>
      <c r="L8472">
        <v>9</v>
      </c>
      <c r="M8472" t="s">
        <v>49</v>
      </c>
      <c r="N8472" t="s">
        <v>20</v>
      </c>
      <c r="O8472" t="b">
        <v>1</v>
      </c>
      <c r="P8472" cm="1">
        <f t="array" ref="P8472">_xlfn.IFS(O8472=FALSE, 0, O8472=TRUE,1)</f>
        <v>1</v>
      </c>
      <c r="R8472">
        <v>57</v>
      </c>
      <c r="S8472">
        <v>0</v>
      </c>
    </row>
    <row r="8473" spans="1:19" x14ac:dyDescent="0.3">
      <c r="A8473" t="s">
        <v>16297</v>
      </c>
      <c r="B8473" s="1">
        <v>45381.414583333331</v>
      </c>
      <c r="C8473" s="3">
        <v>53842</v>
      </c>
      <c r="D8473" s="6">
        <v>0.41471064814814818</v>
      </c>
      <c r="E8473" s="6" t="str">
        <f t="shared" si="132"/>
        <v>Yes</v>
      </c>
      <c r="F8473" s="4">
        <v>53842</v>
      </c>
      <c r="G8473" t="s">
        <v>22</v>
      </c>
      <c r="H8473">
        <v>9</v>
      </c>
      <c r="I8473" t="s">
        <v>106</v>
      </c>
      <c r="J8473" t="s">
        <v>1002</v>
      </c>
      <c r="K8473" t="s">
        <v>18</v>
      </c>
      <c r="L8473">
        <v>6</v>
      </c>
      <c r="M8473" t="s">
        <v>49</v>
      </c>
      <c r="N8473" t="s">
        <v>20</v>
      </c>
      <c r="O8473" t="b">
        <v>1</v>
      </c>
      <c r="P8473" cm="1">
        <f t="array" ref="P8473">_xlfn.IFS(O8473=FALSE, 0, O8473=TRUE,1)</f>
        <v>1</v>
      </c>
      <c r="R8473">
        <v>11</v>
      </c>
      <c r="S8473">
        <v>0</v>
      </c>
    </row>
    <row r="8474" spans="1:19" x14ac:dyDescent="0.3">
      <c r="A8474" t="s">
        <v>16298</v>
      </c>
      <c r="B8474" s="1">
        <v>45108.115972222222</v>
      </c>
      <c r="C8474" s="3">
        <v>53843</v>
      </c>
      <c r="D8474" s="6">
        <v>0.11609953703703704</v>
      </c>
      <c r="E8474" s="6" t="str">
        <f t="shared" si="132"/>
        <v>Yes</v>
      </c>
      <c r="F8474" s="4">
        <v>53843</v>
      </c>
      <c r="G8474" t="s">
        <v>22</v>
      </c>
      <c r="H8474">
        <v>2</v>
      </c>
      <c r="I8474" t="s">
        <v>106</v>
      </c>
      <c r="J8474" t="s">
        <v>16299</v>
      </c>
      <c r="K8474" t="s">
        <v>18</v>
      </c>
      <c r="L8474">
        <v>17</v>
      </c>
      <c r="M8474" t="s">
        <v>49</v>
      </c>
      <c r="N8474" t="s">
        <v>20</v>
      </c>
      <c r="O8474" t="b">
        <v>1</v>
      </c>
      <c r="P8474" cm="1">
        <f t="array" ref="P8474">_xlfn.IFS(O8474=FALSE, 0, O8474=TRUE,1)</f>
        <v>1</v>
      </c>
      <c r="R8474">
        <v>14</v>
      </c>
      <c r="S8474">
        <v>0</v>
      </c>
    </row>
    <row r="8475" spans="1:19" x14ac:dyDescent="0.3">
      <c r="A8475" t="s">
        <v>16300</v>
      </c>
      <c r="B8475" s="1">
        <v>45384.755555555559</v>
      </c>
      <c r="C8475" s="3">
        <v>53844</v>
      </c>
      <c r="D8475" s="6">
        <v>0.75568287037037041</v>
      </c>
      <c r="E8475" s="6" t="str">
        <f t="shared" si="132"/>
        <v>Yes</v>
      </c>
      <c r="F8475" s="4">
        <v>53844</v>
      </c>
      <c r="G8475" t="s">
        <v>74</v>
      </c>
      <c r="H8475">
        <v>18</v>
      </c>
      <c r="I8475" t="s">
        <v>106</v>
      </c>
      <c r="J8475" t="s">
        <v>16301</v>
      </c>
      <c r="K8475" t="s">
        <v>18</v>
      </c>
      <c r="L8475">
        <v>20</v>
      </c>
      <c r="M8475" t="s">
        <v>49</v>
      </c>
      <c r="N8475" t="s">
        <v>20</v>
      </c>
      <c r="O8475" t="b">
        <v>1</v>
      </c>
      <c r="P8475" cm="1">
        <f t="array" ref="P8475">_xlfn.IFS(O8475=FALSE, 0, O8475=TRUE,1)</f>
        <v>1</v>
      </c>
      <c r="R8475">
        <v>16</v>
      </c>
      <c r="S8475">
        <v>0</v>
      </c>
    </row>
    <row r="8476" spans="1:19" x14ac:dyDescent="0.3">
      <c r="A8476" t="s">
        <v>16302</v>
      </c>
      <c r="B8476" s="1">
        <v>45345.925694444442</v>
      </c>
      <c r="C8476" s="3">
        <v>53845</v>
      </c>
      <c r="D8476" s="6">
        <v>0.92582175925925925</v>
      </c>
      <c r="E8476" s="6" t="str">
        <f t="shared" si="132"/>
        <v>Yes</v>
      </c>
      <c r="F8476" s="4">
        <v>53845</v>
      </c>
      <c r="G8476" t="s">
        <v>55</v>
      </c>
      <c r="H8476">
        <v>22</v>
      </c>
      <c r="I8476" t="s">
        <v>106</v>
      </c>
      <c r="J8476" t="s">
        <v>16303</v>
      </c>
      <c r="K8476" t="s">
        <v>18</v>
      </c>
      <c r="L8476">
        <v>70</v>
      </c>
      <c r="M8476" t="s">
        <v>49</v>
      </c>
      <c r="N8476" t="s">
        <v>20</v>
      </c>
      <c r="O8476" t="b">
        <v>1</v>
      </c>
      <c r="P8476" cm="1">
        <f t="array" ref="P8476">_xlfn.IFS(O8476=FALSE, 0, O8476=TRUE,1)</f>
        <v>1</v>
      </c>
      <c r="R8476">
        <v>19</v>
      </c>
      <c r="S8476">
        <v>0</v>
      </c>
    </row>
    <row r="8477" spans="1:19" x14ac:dyDescent="0.3">
      <c r="A8477" t="s">
        <v>16304</v>
      </c>
      <c r="B8477" s="1">
        <v>45143.578472222223</v>
      </c>
      <c r="C8477" s="3">
        <v>53846</v>
      </c>
      <c r="D8477" s="6">
        <v>0.57859953703703704</v>
      </c>
      <c r="E8477" s="6" t="str">
        <f t="shared" si="132"/>
        <v>No</v>
      </c>
      <c r="F8477" s="4">
        <v>53846</v>
      </c>
      <c r="G8477" t="s">
        <v>22</v>
      </c>
      <c r="H8477">
        <v>13</v>
      </c>
      <c r="I8477" t="s">
        <v>106</v>
      </c>
      <c r="J8477" t="s">
        <v>16305</v>
      </c>
      <c r="K8477" t="s">
        <v>18</v>
      </c>
      <c r="L8477">
        <v>1</v>
      </c>
      <c r="M8477" t="s">
        <v>49</v>
      </c>
      <c r="N8477" t="s">
        <v>20</v>
      </c>
      <c r="O8477" t="b">
        <v>1</v>
      </c>
      <c r="P8477" cm="1">
        <f t="array" ref="P8477">_xlfn.IFS(O8477=FALSE, 0, O8477=TRUE,1)</f>
        <v>1</v>
      </c>
      <c r="R8477">
        <v>36</v>
      </c>
      <c r="S8477">
        <v>0</v>
      </c>
    </row>
    <row r="8478" spans="1:19" x14ac:dyDescent="0.3">
      <c r="A8478" t="s">
        <v>16306</v>
      </c>
      <c r="B8478" s="1">
        <v>45519.294444444444</v>
      </c>
      <c r="C8478" s="3">
        <v>53847</v>
      </c>
      <c r="D8478" s="6">
        <v>0.29457175925925927</v>
      </c>
      <c r="E8478" s="6" t="str">
        <f t="shared" si="132"/>
        <v>No</v>
      </c>
      <c r="F8478" s="4">
        <v>53847</v>
      </c>
      <c r="G8478" t="s">
        <v>27</v>
      </c>
      <c r="H8478">
        <v>7</v>
      </c>
      <c r="I8478" t="s">
        <v>106</v>
      </c>
      <c r="J8478" t="s">
        <v>9579</v>
      </c>
      <c r="K8478" t="s">
        <v>18</v>
      </c>
      <c r="L8478">
        <v>58</v>
      </c>
      <c r="M8478" t="s">
        <v>49</v>
      </c>
      <c r="N8478" t="s">
        <v>20</v>
      </c>
      <c r="O8478" t="b">
        <v>1</v>
      </c>
      <c r="P8478" cm="1">
        <f t="array" ref="P8478">_xlfn.IFS(O8478=FALSE, 0, O8478=TRUE,1)</f>
        <v>1</v>
      </c>
      <c r="R8478">
        <v>40</v>
      </c>
      <c r="S8478">
        <v>0</v>
      </c>
    </row>
    <row r="8479" spans="1:19" x14ac:dyDescent="0.3">
      <c r="A8479" t="s">
        <v>16307</v>
      </c>
      <c r="B8479" s="1">
        <v>45110.256249999999</v>
      </c>
      <c r="C8479" s="3">
        <v>53848</v>
      </c>
      <c r="D8479" s="6">
        <v>0.25637731481481479</v>
      </c>
      <c r="E8479" s="6" t="str">
        <f t="shared" si="132"/>
        <v>No</v>
      </c>
      <c r="F8479" s="4">
        <v>53848</v>
      </c>
      <c r="G8479" t="s">
        <v>51</v>
      </c>
      <c r="H8479">
        <v>6</v>
      </c>
      <c r="I8479" t="s">
        <v>106</v>
      </c>
      <c r="J8479" t="s">
        <v>16308</v>
      </c>
      <c r="K8479" t="s">
        <v>18</v>
      </c>
      <c r="L8479">
        <v>49</v>
      </c>
      <c r="M8479" t="s">
        <v>49</v>
      </c>
      <c r="N8479" t="s">
        <v>20</v>
      </c>
      <c r="O8479" t="b">
        <v>1</v>
      </c>
      <c r="P8479" cm="1">
        <f t="array" ref="P8479">_xlfn.IFS(O8479=FALSE, 0, O8479=TRUE,1)</f>
        <v>1</v>
      </c>
      <c r="R8479">
        <v>52</v>
      </c>
      <c r="S8479">
        <v>0</v>
      </c>
    </row>
    <row r="8480" spans="1:19" x14ac:dyDescent="0.3">
      <c r="A8480" t="s">
        <v>16309</v>
      </c>
      <c r="B8480" s="1">
        <v>45351.599305555559</v>
      </c>
      <c r="C8480" s="3">
        <v>53849</v>
      </c>
      <c r="D8480" s="6">
        <v>0.59943287037037041</v>
      </c>
      <c r="E8480" s="6" t="str">
        <f t="shared" si="132"/>
        <v>No</v>
      </c>
      <c r="F8480" s="4">
        <v>53849</v>
      </c>
      <c r="G8480" t="s">
        <v>27</v>
      </c>
      <c r="H8480">
        <v>14</v>
      </c>
      <c r="I8480" t="s">
        <v>106</v>
      </c>
      <c r="J8480" t="s">
        <v>16310</v>
      </c>
      <c r="K8480" t="s">
        <v>18</v>
      </c>
      <c r="L8480">
        <v>62</v>
      </c>
      <c r="M8480" t="s">
        <v>49</v>
      </c>
      <c r="N8480" t="s">
        <v>20</v>
      </c>
      <c r="O8480" t="b">
        <v>1</v>
      </c>
      <c r="P8480" cm="1">
        <f t="array" ref="P8480">_xlfn.IFS(O8480=FALSE, 0, O8480=TRUE,1)</f>
        <v>1</v>
      </c>
      <c r="R8480">
        <v>56</v>
      </c>
      <c r="S8480">
        <v>0</v>
      </c>
    </row>
    <row r="8481" spans="1:19" x14ac:dyDescent="0.3">
      <c r="A8481" t="s">
        <v>16311</v>
      </c>
      <c r="B8481" s="1">
        <v>45590.322222222225</v>
      </c>
      <c r="C8481" s="3">
        <v>53850</v>
      </c>
      <c r="D8481" s="6">
        <v>0.32234953703703706</v>
      </c>
      <c r="E8481" s="6" t="str">
        <f t="shared" si="132"/>
        <v>No</v>
      </c>
      <c r="F8481" s="4">
        <v>53850</v>
      </c>
      <c r="G8481" t="s">
        <v>55</v>
      </c>
      <c r="H8481">
        <v>7</v>
      </c>
      <c r="I8481" t="s">
        <v>106</v>
      </c>
      <c r="J8481" t="s">
        <v>16312</v>
      </c>
      <c r="K8481" t="s">
        <v>18</v>
      </c>
      <c r="L8481">
        <v>47</v>
      </c>
      <c r="M8481" t="s">
        <v>49</v>
      </c>
      <c r="N8481" t="s">
        <v>20</v>
      </c>
      <c r="O8481" t="b">
        <v>1</v>
      </c>
      <c r="P8481" cm="1">
        <f t="array" ref="P8481">_xlfn.IFS(O8481=FALSE, 0, O8481=TRUE,1)</f>
        <v>1</v>
      </c>
      <c r="R8481">
        <v>60</v>
      </c>
      <c r="S8481">
        <v>0</v>
      </c>
    </row>
    <row r="8482" spans="1:19" x14ac:dyDescent="0.3">
      <c r="A8482" t="s">
        <v>16313</v>
      </c>
      <c r="B8482" s="1">
        <v>45369.206944444442</v>
      </c>
      <c r="C8482" s="3">
        <v>53851</v>
      </c>
      <c r="D8482" s="6">
        <v>0.20707175925925925</v>
      </c>
      <c r="E8482" s="6" t="str">
        <f t="shared" si="132"/>
        <v>No</v>
      </c>
      <c r="F8482" s="4">
        <v>53851</v>
      </c>
      <c r="G8482" t="s">
        <v>51</v>
      </c>
      <c r="H8482">
        <v>4</v>
      </c>
      <c r="I8482" t="s">
        <v>106</v>
      </c>
      <c r="J8482" t="s">
        <v>4113</v>
      </c>
      <c r="K8482" t="s">
        <v>18</v>
      </c>
      <c r="L8482">
        <v>54</v>
      </c>
      <c r="M8482" t="s">
        <v>49</v>
      </c>
      <c r="N8482" t="s">
        <v>20</v>
      </c>
      <c r="O8482" t="b">
        <v>1</v>
      </c>
      <c r="P8482" cm="1">
        <f t="array" ref="P8482">_xlfn.IFS(O8482=FALSE, 0, O8482=TRUE,1)</f>
        <v>1</v>
      </c>
      <c r="R8482">
        <v>60</v>
      </c>
      <c r="S8482">
        <v>0</v>
      </c>
    </row>
    <row r="8483" spans="1:19" x14ac:dyDescent="0.3">
      <c r="A8483" t="s">
        <v>16314</v>
      </c>
      <c r="B8483" s="1">
        <v>45550.243055555555</v>
      </c>
      <c r="C8483" s="3">
        <v>53852</v>
      </c>
      <c r="D8483" s="6">
        <v>0.24318287037037037</v>
      </c>
      <c r="E8483" s="6" t="str">
        <f t="shared" si="132"/>
        <v>No</v>
      </c>
      <c r="F8483" s="4">
        <v>53852</v>
      </c>
      <c r="G8483" t="s">
        <v>34</v>
      </c>
      <c r="H8483">
        <v>5</v>
      </c>
      <c r="I8483" t="s">
        <v>106</v>
      </c>
      <c r="J8483" t="s">
        <v>16315</v>
      </c>
      <c r="K8483" t="s">
        <v>18</v>
      </c>
      <c r="L8483">
        <v>70</v>
      </c>
      <c r="M8483" t="s">
        <v>49</v>
      </c>
      <c r="N8483" t="s">
        <v>20</v>
      </c>
      <c r="O8483" t="b">
        <v>1</v>
      </c>
      <c r="P8483" cm="1">
        <f t="array" ref="P8483">_xlfn.IFS(O8483=FALSE, 0, O8483=TRUE,1)</f>
        <v>1</v>
      </c>
      <c r="R8483">
        <v>60</v>
      </c>
      <c r="S8483">
        <v>0</v>
      </c>
    </row>
    <row r="8484" spans="1:19" x14ac:dyDescent="0.3">
      <c r="A8484" t="s">
        <v>16316</v>
      </c>
      <c r="B8484" s="1">
        <v>45196.363888888889</v>
      </c>
      <c r="C8484" s="3">
        <v>53853</v>
      </c>
      <c r="D8484" s="6">
        <v>0.36401620370370369</v>
      </c>
      <c r="E8484" s="6" t="str">
        <f t="shared" si="132"/>
        <v>Yes</v>
      </c>
      <c r="F8484" s="4">
        <v>53853</v>
      </c>
      <c r="G8484" t="s">
        <v>15</v>
      </c>
      <c r="H8484">
        <v>8</v>
      </c>
      <c r="I8484" t="s">
        <v>91</v>
      </c>
      <c r="J8484" t="s">
        <v>1496</v>
      </c>
      <c r="K8484" t="s">
        <v>18</v>
      </c>
      <c r="L8484">
        <v>22</v>
      </c>
      <c r="M8484" t="s">
        <v>49</v>
      </c>
      <c r="N8484" t="s">
        <v>20</v>
      </c>
      <c r="O8484" t="b">
        <v>1</v>
      </c>
      <c r="P8484" cm="1">
        <f t="array" ref="P8484">_xlfn.IFS(O8484=FALSE, 0, O8484=TRUE,1)</f>
        <v>1</v>
      </c>
      <c r="R8484">
        <v>14</v>
      </c>
      <c r="S8484">
        <v>0</v>
      </c>
    </row>
    <row r="8485" spans="1:19" x14ac:dyDescent="0.3">
      <c r="A8485" t="s">
        <v>16317</v>
      </c>
      <c r="B8485" s="1">
        <v>45364.269444444442</v>
      </c>
      <c r="C8485" s="3">
        <v>53854</v>
      </c>
      <c r="D8485" s="6">
        <v>0.26957175925925925</v>
      </c>
      <c r="E8485" s="6" t="str">
        <f t="shared" si="132"/>
        <v>No</v>
      </c>
      <c r="F8485" s="4">
        <v>53854</v>
      </c>
      <c r="G8485" t="s">
        <v>15</v>
      </c>
      <c r="H8485">
        <v>6</v>
      </c>
      <c r="I8485" t="s">
        <v>91</v>
      </c>
      <c r="J8485" t="s">
        <v>16318</v>
      </c>
      <c r="K8485" t="s">
        <v>18</v>
      </c>
      <c r="L8485">
        <v>38</v>
      </c>
      <c r="M8485" t="s">
        <v>49</v>
      </c>
      <c r="N8485" t="s">
        <v>20</v>
      </c>
      <c r="O8485" t="b">
        <v>1</v>
      </c>
      <c r="P8485" cm="1">
        <f t="array" ref="P8485">_xlfn.IFS(O8485=FALSE, 0, O8485=TRUE,1)</f>
        <v>1</v>
      </c>
      <c r="R8485">
        <v>34</v>
      </c>
      <c r="S8485">
        <v>0</v>
      </c>
    </row>
    <row r="8486" spans="1:19" x14ac:dyDescent="0.3">
      <c r="A8486" t="s">
        <v>16319</v>
      </c>
      <c r="B8486" s="1">
        <v>45282.088888888888</v>
      </c>
      <c r="C8486" s="3">
        <v>53855</v>
      </c>
      <c r="D8486" s="6">
        <v>8.9016203703703708E-2</v>
      </c>
      <c r="E8486" s="6" t="str">
        <f t="shared" si="132"/>
        <v>No</v>
      </c>
      <c r="F8486" s="4">
        <v>53855</v>
      </c>
      <c r="G8486" t="s">
        <v>55</v>
      </c>
      <c r="H8486">
        <v>2</v>
      </c>
      <c r="I8486" t="s">
        <v>91</v>
      </c>
      <c r="J8486" t="s">
        <v>16320</v>
      </c>
      <c r="K8486" t="s">
        <v>18</v>
      </c>
      <c r="L8486">
        <v>27</v>
      </c>
      <c r="M8486" t="s">
        <v>49</v>
      </c>
      <c r="N8486" t="s">
        <v>20</v>
      </c>
      <c r="O8486" t="b">
        <v>1</v>
      </c>
      <c r="P8486" cm="1">
        <f t="array" ref="P8486">_xlfn.IFS(O8486=FALSE, 0, O8486=TRUE,1)</f>
        <v>1</v>
      </c>
      <c r="R8486">
        <v>38</v>
      </c>
      <c r="S8486">
        <v>0</v>
      </c>
    </row>
    <row r="8487" spans="1:19" x14ac:dyDescent="0.3">
      <c r="A8487" t="s">
        <v>16321</v>
      </c>
      <c r="B8487" s="1">
        <v>45493.472222222219</v>
      </c>
      <c r="C8487" s="3">
        <v>53856</v>
      </c>
      <c r="D8487" s="6">
        <v>0.47234953703703703</v>
      </c>
      <c r="E8487" s="6" t="str">
        <f t="shared" si="132"/>
        <v>Yes</v>
      </c>
      <c r="F8487" s="4">
        <v>53856</v>
      </c>
      <c r="G8487" t="s">
        <v>22</v>
      </c>
      <c r="H8487">
        <v>11</v>
      </c>
      <c r="I8487" t="s">
        <v>35</v>
      </c>
      <c r="J8487" t="s">
        <v>14256</v>
      </c>
      <c r="K8487" t="s">
        <v>18</v>
      </c>
      <c r="L8487">
        <v>34</v>
      </c>
      <c r="M8487" t="s">
        <v>49</v>
      </c>
      <c r="N8487" t="s">
        <v>20</v>
      </c>
      <c r="O8487" t="b">
        <v>1</v>
      </c>
      <c r="P8487" cm="1">
        <f t="array" ref="P8487">_xlfn.IFS(O8487=FALSE, 0, O8487=TRUE,1)</f>
        <v>1</v>
      </c>
      <c r="R8487">
        <v>10</v>
      </c>
      <c r="S8487">
        <v>0</v>
      </c>
    </row>
    <row r="8488" spans="1:19" x14ac:dyDescent="0.3">
      <c r="A8488" t="s">
        <v>16322</v>
      </c>
      <c r="B8488" s="1">
        <v>45484.765972222223</v>
      </c>
      <c r="C8488" s="3">
        <v>53857</v>
      </c>
      <c r="D8488" s="6">
        <v>0.76609953703703704</v>
      </c>
      <c r="E8488" s="6" t="str">
        <f t="shared" si="132"/>
        <v>Yes</v>
      </c>
      <c r="F8488" s="4">
        <v>53857</v>
      </c>
      <c r="G8488" t="s">
        <v>27</v>
      </c>
      <c r="H8488">
        <v>18</v>
      </c>
      <c r="I8488" t="s">
        <v>35</v>
      </c>
      <c r="J8488" t="s">
        <v>16323</v>
      </c>
      <c r="K8488" t="s">
        <v>18</v>
      </c>
      <c r="L8488">
        <v>48</v>
      </c>
      <c r="M8488" t="s">
        <v>49</v>
      </c>
      <c r="N8488" t="s">
        <v>20</v>
      </c>
      <c r="O8488" t="b">
        <v>1</v>
      </c>
      <c r="P8488" cm="1">
        <f t="array" ref="P8488">_xlfn.IFS(O8488=FALSE, 0, O8488=TRUE,1)</f>
        <v>1</v>
      </c>
      <c r="R8488">
        <v>22</v>
      </c>
      <c r="S8488">
        <v>0</v>
      </c>
    </row>
    <row r="8489" spans="1:19" x14ac:dyDescent="0.3">
      <c r="A8489" t="s">
        <v>16324</v>
      </c>
      <c r="B8489" s="1">
        <v>45149.511805555558</v>
      </c>
      <c r="C8489" s="3">
        <v>53858</v>
      </c>
      <c r="D8489" s="6">
        <v>0.51193287037037039</v>
      </c>
      <c r="E8489" s="6" t="str">
        <f t="shared" si="132"/>
        <v>Yes</v>
      </c>
      <c r="F8489" s="4">
        <v>53858</v>
      </c>
      <c r="G8489" t="s">
        <v>55</v>
      </c>
      <c r="H8489">
        <v>12</v>
      </c>
      <c r="I8489" t="s">
        <v>35</v>
      </c>
      <c r="J8489" t="s">
        <v>16325</v>
      </c>
      <c r="K8489" t="s">
        <v>18</v>
      </c>
      <c r="L8489">
        <v>16</v>
      </c>
      <c r="M8489" t="s">
        <v>49</v>
      </c>
      <c r="N8489" t="s">
        <v>20</v>
      </c>
      <c r="O8489" t="b">
        <v>1</v>
      </c>
      <c r="P8489" cm="1">
        <f t="array" ref="P8489">_xlfn.IFS(O8489=FALSE, 0, O8489=TRUE,1)</f>
        <v>1</v>
      </c>
      <c r="R8489">
        <v>27</v>
      </c>
      <c r="S8489">
        <v>0</v>
      </c>
    </row>
    <row r="8490" spans="1:19" x14ac:dyDescent="0.3">
      <c r="A8490" t="s">
        <v>16326</v>
      </c>
      <c r="B8490" s="1">
        <v>45518.51458333333</v>
      </c>
      <c r="C8490" s="3">
        <v>53859</v>
      </c>
      <c r="D8490" s="6">
        <v>0.51471064814814815</v>
      </c>
      <c r="E8490" s="6" t="str">
        <f t="shared" si="132"/>
        <v>No</v>
      </c>
      <c r="F8490" s="4">
        <v>53859</v>
      </c>
      <c r="G8490" t="s">
        <v>15</v>
      </c>
      <c r="H8490">
        <v>12</v>
      </c>
      <c r="I8490" t="s">
        <v>35</v>
      </c>
      <c r="J8490" t="s">
        <v>16327</v>
      </c>
      <c r="K8490" t="s">
        <v>18</v>
      </c>
      <c r="L8490">
        <v>44</v>
      </c>
      <c r="M8490" t="s">
        <v>49</v>
      </c>
      <c r="N8490" t="s">
        <v>20</v>
      </c>
      <c r="O8490" t="b">
        <v>1</v>
      </c>
      <c r="P8490" cm="1">
        <f t="array" ref="P8490">_xlfn.IFS(O8490=FALSE, 0, O8490=TRUE,1)</f>
        <v>1</v>
      </c>
      <c r="R8490">
        <v>41</v>
      </c>
      <c r="S8490">
        <v>0</v>
      </c>
    </row>
    <row r="8491" spans="1:19" x14ac:dyDescent="0.3">
      <c r="A8491" t="s">
        <v>16328</v>
      </c>
      <c r="B8491" s="1">
        <v>45233.462500000001</v>
      </c>
      <c r="C8491" s="3">
        <v>53860</v>
      </c>
      <c r="D8491" s="6">
        <v>0.46262731481481484</v>
      </c>
      <c r="E8491" s="6" t="str">
        <f t="shared" si="132"/>
        <v>No</v>
      </c>
      <c r="F8491" s="4">
        <v>53860</v>
      </c>
      <c r="G8491" t="s">
        <v>55</v>
      </c>
      <c r="H8491">
        <v>11</v>
      </c>
      <c r="I8491" t="s">
        <v>35</v>
      </c>
      <c r="J8491" t="s">
        <v>5972</v>
      </c>
      <c r="K8491" t="s">
        <v>18</v>
      </c>
      <c r="L8491">
        <v>75</v>
      </c>
      <c r="M8491" t="s">
        <v>49</v>
      </c>
      <c r="N8491" t="s">
        <v>20</v>
      </c>
      <c r="O8491" t="b">
        <v>1</v>
      </c>
      <c r="P8491" cm="1">
        <f t="array" ref="P8491">_xlfn.IFS(O8491=FALSE, 0, O8491=TRUE,1)</f>
        <v>1</v>
      </c>
      <c r="R8491">
        <v>44</v>
      </c>
      <c r="S8491">
        <v>0</v>
      </c>
    </row>
    <row r="8492" spans="1:19" x14ac:dyDescent="0.3">
      <c r="A8492" t="s">
        <v>16329</v>
      </c>
      <c r="B8492" s="1">
        <v>45174.100694444445</v>
      </c>
      <c r="C8492" s="3">
        <v>53861</v>
      </c>
      <c r="D8492" s="6">
        <v>0.10082175925925926</v>
      </c>
      <c r="E8492" s="6" t="str">
        <f t="shared" si="132"/>
        <v>Yes</v>
      </c>
      <c r="F8492" s="4">
        <v>53861</v>
      </c>
      <c r="G8492" t="s">
        <v>74</v>
      </c>
      <c r="H8492">
        <v>2</v>
      </c>
      <c r="I8492" t="s">
        <v>228</v>
      </c>
      <c r="J8492" t="s">
        <v>16330</v>
      </c>
      <c r="K8492" t="s">
        <v>18</v>
      </c>
      <c r="L8492">
        <v>32</v>
      </c>
      <c r="M8492" t="s">
        <v>49</v>
      </c>
      <c r="N8492" t="s">
        <v>20</v>
      </c>
      <c r="O8492" t="b">
        <v>1</v>
      </c>
      <c r="P8492" cm="1">
        <f t="array" ref="P8492">_xlfn.IFS(O8492=FALSE, 0, O8492=TRUE,1)</f>
        <v>1</v>
      </c>
      <c r="R8492">
        <v>12</v>
      </c>
      <c r="S8492">
        <v>0</v>
      </c>
    </row>
    <row r="8493" spans="1:19" x14ac:dyDescent="0.3">
      <c r="A8493" t="s">
        <v>16331</v>
      </c>
      <c r="B8493" s="1">
        <v>45301.998611111114</v>
      </c>
      <c r="C8493" s="3">
        <v>53862</v>
      </c>
      <c r="D8493" s="6">
        <v>0.99873842592592588</v>
      </c>
      <c r="E8493" s="6" t="str">
        <f t="shared" si="132"/>
        <v>Yes</v>
      </c>
      <c r="F8493" s="4">
        <v>53862</v>
      </c>
      <c r="G8493" t="s">
        <v>15</v>
      </c>
      <c r="H8493">
        <v>23</v>
      </c>
      <c r="I8493" t="s">
        <v>228</v>
      </c>
      <c r="J8493" t="s">
        <v>16332</v>
      </c>
      <c r="K8493" t="s">
        <v>18</v>
      </c>
      <c r="L8493">
        <v>62</v>
      </c>
      <c r="M8493" t="s">
        <v>49</v>
      </c>
      <c r="N8493" t="s">
        <v>20</v>
      </c>
      <c r="O8493" t="b">
        <v>1</v>
      </c>
      <c r="P8493" cm="1">
        <f t="array" ref="P8493">_xlfn.IFS(O8493=FALSE, 0, O8493=TRUE,1)</f>
        <v>1</v>
      </c>
      <c r="R8493">
        <v>12</v>
      </c>
      <c r="S8493">
        <v>0</v>
      </c>
    </row>
    <row r="8494" spans="1:19" x14ac:dyDescent="0.3">
      <c r="A8494" t="s">
        <v>16333</v>
      </c>
      <c r="B8494" s="1">
        <v>45135.256944444445</v>
      </c>
      <c r="C8494" s="3">
        <v>53863</v>
      </c>
      <c r="D8494" s="6">
        <v>0.25707175925925924</v>
      </c>
      <c r="E8494" s="6" t="str">
        <f t="shared" si="132"/>
        <v>Yes</v>
      </c>
      <c r="F8494" s="4">
        <v>53863</v>
      </c>
      <c r="G8494" t="s">
        <v>55</v>
      </c>
      <c r="H8494">
        <v>6</v>
      </c>
      <c r="I8494" t="s">
        <v>228</v>
      </c>
      <c r="J8494" t="s">
        <v>16334</v>
      </c>
      <c r="K8494" t="s">
        <v>18</v>
      </c>
      <c r="L8494">
        <v>66</v>
      </c>
      <c r="M8494" t="s">
        <v>49</v>
      </c>
      <c r="N8494" t="s">
        <v>20</v>
      </c>
      <c r="O8494" t="b">
        <v>1</v>
      </c>
      <c r="P8494" cm="1">
        <f t="array" ref="P8494">_xlfn.IFS(O8494=FALSE, 0, O8494=TRUE,1)</f>
        <v>1</v>
      </c>
      <c r="R8494">
        <v>23</v>
      </c>
      <c r="S8494">
        <v>0</v>
      </c>
    </row>
    <row r="8495" spans="1:19" x14ac:dyDescent="0.3">
      <c r="A8495" t="s">
        <v>16335</v>
      </c>
      <c r="B8495" s="1">
        <v>45348.581944444442</v>
      </c>
      <c r="C8495" s="3">
        <v>53864</v>
      </c>
      <c r="D8495" s="6">
        <v>0.58207175925925925</v>
      </c>
      <c r="E8495" s="6" t="str">
        <f t="shared" si="132"/>
        <v>No</v>
      </c>
      <c r="F8495" s="4">
        <v>53864</v>
      </c>
      <c r="G8495" t="s">
        <v>51</v>
      </c>
      <c r="H8495">
        <v>13</v>
      </c>
      <c r="I8495" t="s">
        <v>228</v>
      </c>
      <c r="J8495" t="s">
        <v>10692</v>
      </c>
      <c r="K8495" t="s">
        <v>18</v>
      </c>
      <c r="L8495">
        <v>57</v>
      </c>
      <c r="M8495" t="s">
        <v>49</v>
      </c>
      <c r="N8495" t="s">
        <v>20</v>
      </c>
      <c r="O8495" t="b">
        <v>1</v>
      </c>
      <c r="P8495" cm="1">
        <f t="array" ref="P8495">_xlfn.IFS(O8495=FALSE, 0, O8495=TRUE,1)</f>
        <v>1</v>
      </c>
      <c r="R8495">
        <v>34</v>
      </c>
      <c r="S8495">
        <v>0</v>
      </c>
    </row>
    <row r="8496" spans="1:19" x14ac:dyDescent="0.3">
      <c r="A8496" t="s">
        <v>16336</v>
      </c>
      <c r="B8496" s="1">
        <v>45080.620833333334</v>
      </c>
      <c r="C8496" s="3">
        <v>53865</v>
      </c>
      <c r="D8496" s="6">
        <v>0.62096064814814811</v>
      </c>
      <c r="E8496" s="6" t="str">
        <f t="shared" si="132"/>
        <v>No</v>
      </c>
      <c r="F8496" s="4">
        <v>53865</v>
      </c>
      <c r="G8496" t="s">
        <v>22</v>
      </c>
      <c r="H8496">
        <v>14</v>
      </c>
      <c r="I8496" t="s">
        <v>228</v>
      </c>
      <c r="J8496" t="s">
        <v>16337</v>
      </c>
      <c r="K8496" t="s">
        <v>18</v>
      </c>
      <c r="L8496">
        <v>17</v>
      </c>
      <c r="M8496" t="s">
        <v>49</v>
      </c>
      <c r="N8496" t="s">
        <v>20</v>
      </c>
      <c r="O8496" t="b">
        <v>1</v>
      </c>
      <c r="P8496" cm="1">
        <f t="array" ref="P8496">_xlfn.IFS(O8496=FALSE, 0, O8496=TRUE,1)</f>
        <v>1</v>
      </c>
      <c r="R8496">
        <v>40</v>
      </c>
      <c r="S8496">
        <v>0</v>
      </c>
    </row>
    <row r="8497" spans="1:19" x14ac:dyDescent="0.3">
      <c r="A8497" t="s">
        <v>16338</v>
      </c>
      <c r="B8497" s="1">
        <v>45575.368055555555</v>
      </c>
      <c r="C8497" s="3">
        <v>53866</v>
      </c>
      <c r="D8497" s="6">
        <v>0.3681828703703704</v>
      </c>
      <c r="E8497" s="6" t="str">
        <f t="shared" si="132"/>
        <v>No</v>
      </c>
      <c r="F8497" s="4">
        <v>53866</v>
      </c>
      <c r="G8497" t="s">
        <v>27</v>
      </c>
      <c r="H8497">
        <v>8</v>
      </c>
      <c r="I8497" t="s">
        <v>228</v>
      </c>
      <c r="J8497" t="s">
        <v>16339</v>
      </c>
      <c r="K8497" t="s">
        <v>18</v>
      </c>
      <c r="L8497">
        <v>6</v>
      </c>
      <c r="M8497" t="s">
        <v>49</v>
      </c>
      <c r="N8497" t="s">
        <v>20</v>
      </c>
      <c r="O8497" t="b">
        <v>1</v>
      </c>
      <c r="P8497" cm="1">
        <f t="array" ref="P8497">_xlfn.IFS(O8497=FALSE, 0, O8497=TRUE,1)</f>
        <v>1</v>
      </c>
      <c r="R8497">
        <v>42</v>
      </c>
      <c r="S8497">
        <v>0</v>
      </c>
    </row>
    <row r="8498" spans="1:19" x14ac:dyDescent="0.3">
      <c r="A8498" t="s">
        <v>16340</v>
      </c>
      <c r="B8498" s="1">
        <v>45025.92083333333</v>
      </c>
      <c r="C8498" s="3">
        <v>53867</v>
      </c>
      <c r="D8498" s="6">
        <v>0.92096064814814815</v>
      </c>
      <c r="E8498" s="6" t="str">
        <f t="shared" si="132"/>
        <v>No</v>
      </c>
      <c r="F8498" s="4">
        <v>53867</v>
      </c>
      <c r="G8498" t="s">
        <v>34</v>
      </c>
      <c r="H8498">
        <v>22</v>
      </c>
      <c r="I8498" t="s">
        <v>228</v>
      </c>
      <c r="J8498" t="s">
        <v>16341</v>
      </c>
      <c r="K8498" t="s">
        <v>18</v>
      </c>
      <c r="L8498">
        <v>62</v>
      </c>
      <c r="M8498" t="s">
        <v>49</v>
      </c>
      <c r="N8498" t="s">
        <v>20</v>
      </c>
      <c r="O8498" t="b">
        <v>1</v>
      </c>
      <c r="P8498" cm="1">
        <f t="array" ref="P8498">_xlfn.IFS(O8498=FALSE, 0, O8498=TRUE,1)</f>
        <v>1</v>
      </c>
      <c r="R8498">
        <v>47</v>
      </c>
      <c r="S8498">
        <v>0</v>
      </c>
    </row>
    <row r="8499" spans="1:19" x14ac:dyDescent="0.3">
      <c r="A8499" t="s">
        <v>16342</v>
      </c>
      <c r="B8499" s="1">
        <v>45564.102083333331</v>
      </c>
      <c r="C8499" s="3">
        <v>53868</v>
      </c>
      <c r="D8499" s="6">
        <v>0.10221064814814815</v>
      </c>
      <c r="E8499" s="6" t="str">
        <f t="shared" si="132"/>
        <v>Yes</v>
      </c>
      <c r="F8499" s="4">
        <v>53868</v>
      </c>
      <c r="G8499" t="s">
        <v>34</v>
      </c>
      <c r="H8499">
        <v>2</v>
      </c>
      <c r="I8499" t="s">
        <v>85</v>
      </c>
      <c r="J8499" t="s">
        <v>7481</v>
      </c>
      <c r="K8499" t="s">
        <v>18</v>
      </c>
      <c r="L8499">
        <v>10</v>
      </c>
      <c r="M8499" t="s">
        <v>49</v>
      </c>
      <c r="N8499" t="s">
        <v>20</v>
      </c>
      <c r="O8499" t="b">
        <v>1</v>
      </c>
      <c r="P8499" cm="1">
        <f t="array" ref="P8499">_xlfn.IFS(O8499=FALSE, 0, O8499=TRUE,1)</f>
        <v>1</v>
      </c>
      <c r="R8499">
        <v>24</v>
      </c>
      <c r="S8499">
        <v>0</v>
      </c>
    </row>
    <row r="8500" spans="1:19" x14ac:dyDescent="0.3">
      <c r="A8500" t="s">
        <v>16343</v>
      </c>
      <c r="B8500" s="1">
        <v>45372.331250000003</v>
      </c>
      <c r="C8500" s="3">
        <v>53869</v>
      </c>
      <c r="D8500" s="6">
        <v>0.33137731481481481</v>
      </c>
      <c r="E8500" s="6" t="str">
        <f t="shared" si="132"/>
        <v>No</v>
      </c>
      <c r="F8500" s="4">
        <v>53869</v>
      </c>
      <c r="G8500" t="s">
        <v>27</v>
      </c>
      <c r="H8500">
        <v>7</v>
      </c>
      <c r="I8500" t="s">
        <v>85</v>
      </c>
      <c r="J8500" t="s">
        <v>16344</v>
      </c>
      <c r="K8500" t="s">
        <v>18</v>
      </c>
      <c r="L8500">
        <v>20</v>
      </c>
      <c r="M8500" t="s">
        <v>49</v>
      </c>
      <c r="N8500" t="s">
        <v>20</v>
      </c>
      <c r="O8500" t="b">
        <v>1</v>
      </c>
      <c r="P8500" cm="1">
        <f t="array" ref="P8500">_xlfn.IFS(O8500=FALSE, 0, O8500=TRUE,1)</f>
        <v>1</v>
      </c>
      <c r="R8500">
        <v>31</v>
      </c>
      <c r="S8500">
        <v>0</v>
      </c>
    </row>
    <row r="8501" spans="1:19" x14ac:dyDescent="0.3">
      <c r="A8501" t="s">
        <v>16345</v>
      </c>
      <c r="B8501" s="1">
        <v>45524.244444444441</v>
      </c>
      <c r="C8501" s="3">
        <v>53870</v>
      </c>
      <c r="D8501" s="6">
        <v>0.24457175925925925</v>
      </c>
      <c r="E8501" s="6" t="str">
        <f t="shared" si="132"/>
        <v>No</v>
      </c>
      <c r="F8501" s="4">
        <v>53870</v>
      </c>
      <c r="G8501" t="s">
        <v>74</v>
      </c>
      <c r="H8501">
        <v>5</v>
      </c>
      <c r="I8501" t="s">
        <v>85</v>
      </c>
      <c r="J8501" t="s">
        <v>1330</v>
      </c>
      <c r="K8501" t="s">
        <v>18</v>
      </c>
      <c r="L8501">
        <v>7</v>
      </c>
      <c r="M8501" t="s">
        <v>49</v>
      </c>
      <c r="N8501" t="s">
        <v>20</v>
      </c>
      <c r="O8501" t="b">
        <v>1</v>
      </c>
      <c r="P8501" cm="1">
        <f t="array" ref="P8501">_xlfn.IFS(O8501=FALSE, 0, O8501=TRUE,1)</f>
        <v>1</v>
      </c>
      <c r="R8501">
        <v>40</v>
      </c>
      <c r="S8501">
        <v>0</v>
      </c>
    </row>
    <row r="8502" spans="1:19" x14ac:dyDescent="0.3">
      <c r="A8502" t="s">
        <v>16346</v>
      </c>
      <c r="B8502" s="1">
        <v>45583.313888888886</v>
      </c>
      <c r="C8502" s="3">
        <v>53871</v>
      </c>
      <c r="D8502" s="6">
        <v>0.3140162037037037</v>
      </c>
      <c r="E8502" s="6" t="str">
        <f t="shared" si="132"/>
        <v>No</v>
      </c>
      <c r="F8502" s="4">
        <v>53871</v>
      </c>
      <c r="G8502" t="s">
        <v>55</v>
      </c>
      <c r="H8502">
        <v>7</v>
      </c>
      <c r="I8502" t="s">
        <v>85</v>
      </c>
      <c r="J8502" t="s">
        <v>16347</v>
      </c>
      <c r="K8502" t="s">
        <v>18</v>
      </c>
      <c r="L8502">
        <v>40</v>
      </c>
      <c r="M8502" t="s">
        <v>49</v>
      </c>
      <c r="N8502" t="s">
        <v>20</v>
      </c>
      <c r="O8502" t="b">
        <v>1</v>
      </c>
      <c r="P8502" cm="1">
        <f t="array" ref="P8502">_xlfn.IFS(O8502=FALSE, 0, O8502=TRUE,1)</f>
        <v>1</v>
      </c>
      <c r="R8502">
        <v>43</v>
      </c>
      <c r="S8502">
        <v>0</v>
      </c>
    </row>
    <row r="8503" spans="1:19" x14ac:dyDescent="0.3">
      <c r="A8503" t="s">
        <v>16348</v>
      </c>
      <c r="B8503" s="1">
        <v>45480.004861111112</v>
      </c>
      <c r="C8503" s="3">
        <v>53872</v>
      </c>
      <c r="D8503" s="6">
        <v>4.9884259259259257E-3</v>
      </c>
      <c r="E8503" s="6" t="str">
        <f t="shared" si="132"/>
        <v>Yes</v>
      </c>
      <c r="F8503" s="4">
        <v>53872</v>
      </c>
      <c r="G8503" t="s">
        <v>34</v>
      </c>
      <c r="H8503">
        <v>0</v>
      </c>
      <c r="I8503" t="s">
        <v>23</v>
      </c>
      <c r="J8503" t="s">
        <v>16349</v>
      </c>
      <c r="K8503" t="s">
        <v>18</v>
      </c>
      <c r="L8503">
        <v>46</v>
      </c>
      <c r="M8503" t="s">
        <v>49</v>
      </c>
      <c r="N8503" t="s">
        <v>20</v>
      </c>
      <c r="O8503" t="b">
        <v>1</v>
      </c>
      <c r="P8503" cm="1">
        <f t="array" ref="P8503">_xlfn.IFS(O8503=FALSE, 0, O8503=TRUE,1)</f>
        <v>1</v>
      </c>
      <c r="R8503">
        <v>17</v>
      </c>
      <c r="S8503">
        <v>0</v>
      </c>
    </row>
    <row r="8504" spans="1:19" x14ac:dyDescent="0.3">
      <c r="A8504" t="s">
        <v>16350</v>
      </c>
      <c r="B8504" s="1">
        <v>45576.225694444445</v>
      </c>
      <c r="C8504" s="3">
        <v>53873</v>
      </c>
      <c r="D8504" s="6">
        <v>0.22582175925925926</v>
      </c>
      <c r="E8504" s="6" t="str">
        <f t="shared" si="132"/>
        <v>No</v>
      </c>
      <c r="F8504" s="4">
        <v>53873</v>
      </c>
      <c r="G8504" t="s">
        <v>55</v>
      </c>
      <c r="H8504">
        <v>5</v>
      </c>
      <c r="I8504" t="s">
        <v>23</v>
      </c>
      <c r="J8504" t="s">
        <v>16351</v>
      </c>
      <c r="K8504" t="s">
        <v>18</v>
      </c>
      <c r="L8504">
        <v>40</v>
      </c>
      <c r="M8504" t="s">
        <v>49</v>
      </c>
      <c r="N8504" t="s">
        <v>20</v>
      </c>
      <c r="O8504" t="b">
        <v>1</v>
      </c>
      <c r="P8504" cm="1">
        <f t="array" ref="P8504">_xlfn.IFS(O8504=FALSE, 0, O8504=TRUE,1)</f>
        <v>1</v>
      </c>
      <c r="R8504">
        <v>38</v>
      </c>
      <c r="S8504">
        <v>0</v>
      </c>
    </row>
    <row r="8505" spans="1:19" x14ac:dyDescent="0.3">
      <c r="A8505" t="s">
        <v>16352</v>
      </c>
      <c r="B8505" s="1">
        <v>45025.356944444444</v>
      </c>
      <c r="C8505" s="3">
        <v>53874</v>
      </c>
      <c r="D8505" s="6">
        <v>0.35707175925925927</v>
      </c>
      <c r="E8505" s="6" t="str">
        <f t="shared" si="132"/>
        <v>No</v>
      </c>
      <c r="F8505" s="4">
        <v>53874</v>
      </c>
      <c r="G8505" t="s">
        <v>34</v>
      </c>
      <c r="H8505">
        <v>8</v>
      </c>
      <c r="I8505" t="s">
        <v>23</v>
      </c>
      <c r="J8505" t="s">
        <v>16353</v>
      </c>
      <c r="K8505" t="s">
        <v>18</v>
      </c>
      <c r="L8505">
        <v>34</v>
      </c>
      <c r="M8505" t="s">
        <v>49</v>
      </c>
      <c r="N8505" t="s">
        <v>20</v>
      </c>
      <c r="O8505" t="b">
        <v>1</v>
      </c>
      <c r="P8505" cm="1">
        <f t="array" ref="P8505">_xlfn.IFS(O8505=FALSE, 0, O8505=TRUE,1)</f>
        <v>1</v>
      </c>
      <c r="R8505">
        <v>43</v>
      </c>
      <c r="S8505">
        <v>0</v>
      </c>
    </row>
    <row r="8506" spans="1:19" x14ac:dyDescent="0.3">
      <c r="A8506" t="s">
        <v>16354</v>
      </c>
      <c r="B8506" s="1">
        <v>45161.88958333333</v>
      </c>
      <c r="C8506" s="3">
        <v>53875</v>
      </c>
      <c r="D8506" s="6">
        <v>0.88971064814814815</v>
      </c>
      <c r="E8506" s="6" t="str">
        <f t="shared" si="132"/>
        <v>No</v>
      </c>
      <c r="F8506" s="4">
        <v>53875</v>
      </c>
      <c r="G8506" t="s">
        <v>15</v>
      </c>
      <c r="H8506">
        <v>21</v>
      </c>
      <c r="I8506" t="s">
        <v>23</v>
      </c>
      <c r="J8506" t="s">
        <v>16355</v>
      </c>
      <c r="K8506" t="s">
        <v>18</v>
      </c>
      <c r="L8506">
        <v>16</v>
      </c>
      <c r="M8506" t="s">
        <v>49</v>
      </c>
      <c r="N8506" t="s">
        <v>20</v>
      </c>
      <c r="O8506" t="b">
        <v>1</v>
      </c>
      <c r="P8506" cm="1">
        <f t="array" ref="P8506">_xlfn.IFS(O8506=FALSE, 0, O8506=TRUE,1)</f>
        <v>1</v>
      </c>
      <c r="R8506">
        <v>49</v>
      </c>
      <c r="S8506">
        <v>0</v>
      </c>
    </row>
    <row r="8507" spans="1:19" x14ac:dyDescent="0.3">
      <c r="A8507" t="s">
        <v>16356</v>
      </c>
      <c r="B8507" s="1">
        <v>45348.496527777781</v>
      </c>
      <c r="C8507" s="3">
        <v>53876</v>
      </c>
      <c r="D8507" s="6">
        <v>0.49665509259259261</v>
      </c>
      <c r="E8507" s="6" t="str">
        <f t="shared" si="132"/>
        <v>No</v>
      </c>
      <c r="F8507" s="4">
        <v>53876</v>
      </c>
      <c r="G8507" t="s">
        <v>51</v>
      </c>
      <c r="H8507">
        <v>11</v>
      </c>
      <c r="I8507" t="s">
        <v>23</v>
      </c>
      <c r="J8507" t="s">
        <v>16357</v>
      </c>
      <c r="K8507" t="s">
        <v>18</v>
      </c>
      <c r="L8507">
        <v>41</v>
      </c>
      <c r="M8507" t="s">
        <v>49</v>
      </c>
      <c r="N8507" t="s">
        <v>20</v>
      </c>
      <c r="O8507" t="b">
        <v>1</v>
      </c>
      <c r="P8507" cm="1">
        <f t="array" ref="P8507">_xlfn.IFS(O8507=FALSE, 0, O8507=TRUE,1)</f>
        <v>1</v>
      </c>
      <c r="R8507">
        <v>60</v>
      </c>
      <c r="S8507">
        <v>0</v>
      </c>
    </row>
    <row r="8508" spans="1:19" x14ac:dyDescent="0.3">
      <c r="A8508" t="s">
        <v>16358</v>
      </c>
      <c r="B8508" s="1">
        <v>45328.306944444441</v>
      </c>
      <c r="C8508" s="3">
        <v>53877</v>
      </c>
      <c r="D8508" s="6">
        <v>0.30707175925925928</v>
      </c>
      <c r="E8508" s="6" t="str">
        <f t="shared" si="132"/>
        <v>Yes</v>
      </c>
      <c r="F8508" s="4">
        <v>53877</v>
      </c>
      <c r="G8508" t="s">
        <v>74</v>
      </c>
      <c r="H8508">
        <v>7</v>
      </c>
      <c r="I8508" t="s">
        <v>38</v>
      </c>
      <c r="J8508" t="s">
        <v>16359</v>
      </c>
      <c r="K8508" t="s">
        <v>18</v>
      </c>
      <c r="L8508">
        <v>31</v>
      </c>
      <c r="M8508" t="s">
        <v>49</v>
      </c>
      <c r="N8508" t="s">
        <v>20</v>
      </c>
      <c r="O8508" t="b">
        <v>1</v>
      </c>
      <c r="P8508" cm="1">
        <f t="array" ref="P8508">_xlfn.IFS(O8508=FALSE, 0, O8508=TRUE,1)</f>
        <v>1</v>
      </c>
      <c r="R8508">
        <v>10</v>
      </c>
      <c r="S8508">
        <v>0</v>
      </c>
    </row>
    <row r="8509" spans="1:19" x14ac:dyDescent="0.3">
      <c r="A8509" t="s">
        <v>16360</v>
      </c>
      <c r="B8509" s="1">
        <v>45382.697222222225</v>
      </c>
      <c r="C8509" s="3">
        <v>53878</v>
      </c>
      <c r="D8509" s="6">
        <v>0.69734953703703706</v>
      </c>
      <c r="E8509" s="6" t="str">
        <f t="shared" si="132"/>
        <v>Yes</v>
      </c>
      <c r="F8509" s="4">
        <v>53878</v>
      </c>
      <c r="G8509" t="s">
        <v>34</v>
      </c>
      <c r="H8509">
        <v>16</v>
      </c>
      <c r="I8509" t="s">
        <v>38</v>
      </c>
      <c r="J8509" t="s">
        <v>16361</v>
      </c>
      <c r="K8509" t="s">
        <v>18</v>
      </c>
      <c r="L8509">
        <v>37</v>
      </c>
      <c r="M8509" t="s">
        <v>49</v>
      </c>
      <c r="N8509" t="s">
        <v>20</v>
      </c>
      <c r="O8509" t="b">
        <v>1</v>
      </c>
      <c r="P8509" cm="1">
        <f t="array" ref="P8509">_xlfn.IFS(O8509=FALSE, 0, O8509=TRUE,1)</f>
        <v>1</v>
      </c>
      <c r="R8509">
        <v>10</v>
      </c>
      <c r="S8509">
        <v>0</v>
      </c>
    </row>
    <row r="8510" spans="1:19" x14ac:dyDescent="0.3">
      <c r="A8510" t="s">
        <v>16362</v>
      </c>
      <c r="B8510" s="1">
        <v>45569.429861111108</v>
      </c>
      <c r="C8510" s="3">
        <v>53879</v>
      </c>
      <c r="D8510" s="6">
        <v>0.4299884259259259</v>
      </c>
      <c r="E8510" s="6" t="str">
        <f t="shared" si="132"/>
        <v>Yes</v>
      </c>
      <c r="F8510" s="4">
        <v>53879</v>
      </c>
      <c r="G8510" t="s">
        <v>55</v>
      </c>
      <c r="H8510">
        <v>10</v>
      </c>
      <c r="I8510" t="s">
        <v>38</v>
      </c>
      <c r="J8510" t="s">
        <v>4457</v>
      </c>
      <c r="K8510" t="s">
        <v>18</v>
      </c>
      <c r="L8510">
        <v>69</v>
      </c>
      <c r="M8510" t="s">
        <v>49</v>
      </c>
      <c r="N8510" t="s">
        <v>20</v>
      </c>
      <c r="O8510" t="b">
        <v>1</v>
      </c>
      <c r="P8510" cm="1">
        <f t="array" ref="P8510">_xlfn.IFS(O8510=FALSE, 0, O8510=TRUE,1)</f>
        <v>1</v>
      </c>
      <c r="R8510">
        <v>30</v>
      </c>
      <c r="S8510">
        <v>0</v>
      </c>
    </row>
    <row r="8511" spans="1:19" x14ac:dyDescent="0.3">
      <c r="A8511" t="s">
        <v>16363</v>
      </c>
      <c r="B8511" s="1">
        <v>45369.280555555553</v>
      </c>
      <c r="C8511" s="3">
        <v>53880</v>
      </c>
      <c r="D8511" s="6">
        <v>0.28068287037037037</v>
      </c>
      <c r="E8511" s="6" t="str">
        <f t="shared" si="132"/>
        <v>No</v>
      </c>
      <c r="F8511" s="4">
        <v>53880</v>
      </c>
      <c r="G8511" t="s">
        <v>51</v>
      </c>
      <c r="H8511">
        <v>6</v>
      </c>
      <c r="I8511" t="s">
        <v>38</v>
      </c>
      <c r="J8511" t="s">
        <v>6418</v>
      </c>
      <c r="K8511" t="s">
        <v>18</v>
      </c>
      <c r="L8511">
        <v>31</v>
      </c>
      <c r="M8511" t="s">
        <v>49</v>
      </c>
      <c r="N8511" t="s">
        <v>20</v>
      </c>
      <c r="O8511" t="b">
        <v>1</v>
      </c>
      <c r="P8511" cm="1">
        <f t="array" ref="P8511">_xlfn.IFS(O8511=FALSE, 0, O8511=TRUE,1)</f>
        <v>1</v>
      </c>
      <c r="R8511">
        <v>31</v>
      </c>
      <c r="S8511">
        <v>0</v>
      </c>
    </row>
    <row r="8512" spans="1:19" x14ac:dyDescent="0.3">
      <c r="A8512" t="s">
        <v>16364</v>
      </c>
      <c r="B8512" s="1">
        <v>45055.370138888888</v>
      </c>
      <c r="C8512" s="3">
        <v>53881</v>
      </c>
      <c r="D8512" s="6">
        <v>0.37026620370370372</v>
      </c>
      <c r="E8512" s="6" t="str">
        <f t="shared" si="132"/>
        <v>No</v>
      </c>
      <c r="F8512" s="4">
        <v>53881</v>
      </c>
      <c r="G8512" t="s">
        <v>74</v>
      </c>
      <c r="H8512">
        <v>8</v>
      </c>
      <c r="I8512" t="s">
        <v>38</v>
      </c>
      <c r="J8512" t="s">
        <v>7808</v>
      </c>
      <c r="K8512" t="s">
        <v>18</v>
      </c>
      <c r="L8512">
        <v>53</v>
      </c>
      <c r="M8512" t="s">
        <v>49</v>
      </c>
      <c r="N8512" t="s">
        <v>20</v>
      </c>
      <c r="O8512" t="b">
        <v>1</v>
      </c>
      <c r="P8512" cm="1">
        <f t="array" ref="P8512">_xlfn.IFS(O8512=FALSE, 0, O8512=TRUE,1)</f>
        <v>1</v>
      </c>
      <c r="R8512">
        <v>31</v>
      </c>
      <c r="S8512">
        <v>1</v>
      </c>
    </row>
    <row r="8513" spans="1:19" x14ac:dyDescent="0.3">
      <c r="A8513" t="s">
        <v>16365</v>
      </c>
      <c r="B8513" s="1">
        <v>45410.638194444444</v>
      </c>
      <c r="C8513" s="3">
        <v>53882</v>
      </c>
      <c r="D8513" s="6">
        <v>0.63832175925925927</v>
      </c>
      <c r="E8513" s="6" t="str">
        <f t="shared" si="132"/>
        <v>No</v>
      </c>
      <c r="F8513" s="4">
        <v>53882</v>
      </c>
      <c r="G8513" t="s">
        <v>34</v>
      </c>
      <c r="H8513">
        <v>15</v>
      </c>
      <c r="I8513" t="s">
        <v>38</v>
      </c>
      <c r="J8513" t="s">
        <v>16366</v>
      </c>
      <c r="K8513" t="s">
        <v>18</v>
      </c>
      <c r="L8513">
        <v>70</v>
      </c>
      <c r="M8513" t="s">
        <v>49</v>
      </c>
      <c r="N8513" t="s">
        <v>20</v>
      </c>
      <c r="O8513" t="b">
        <v>1</v>
      </c>
      <c r="P8513" cm="1">
        <f t="array" ref="P8513">_xlfn.IFS(O8513=FALSE, 0, O8513=TRUE,1)</f>
        <v>1</v>
      </c>
      <c r="R8513">
        <v>39</v>
      </c>
      <c r="S8513">
        <v>0</v>
      </c>
    </row>
    <row r="8514" spans="1:19" x14ac:dyDescent="0.3">
      <c r="A8514" t="s">
        <v>16367</v>
      </c>
      <c r="B8514" s="1">
        <v>45527.322916666664</v>
      </c>
      <c r="C8514" s="3">
        <v>53883</v>
      </c>
      <c r="D8514" s="6">
        <v>0.3230439814814815</v>
      </c>
      <c r="E8514" s="6" t="str">
        <f t="shared" si="132"/>
        <v>No</v>
      </c>
      <c r="F8514" s="4">
        <v>53883</v>
      </c>
      <c r="G8514" t="s">
        <v>55</v>
      </c>
      <c r="H8514">
        <v>7</v>
      </c>
      <c r="I8514" t="s">
        <v>38</v>
      </c>
      <c r="J8514" t="s">
        <v>16368</v>
      </c>
      <c r="K8514" t="s">
        <v>18</v>
      </c>
      <c r="L8514">
        <v>1</v>
      </c>
      <c r="M8514" t="s">
        <v>49</v>
      </c>
      <c r="N8514" t="s">
        <v>20</v>
      </c>
      <c r="O8514" t="b">
        <v>1</v>
      </c>
      <c r="P8514" cm="1">
        <f t="array" ref="P8514">_xlfn.IFS(O8514=FALSE, 0, O8514=TRUE,1)</f>
        <v>1</v>
      </c>
      <c r="R8514">
        <v>40</v>
      </c>
      <c r="S8514">
        <v>0</v>
      </c>
    </row>
    <row r="8515" spans="1:19" x14ac:dyDescent="0.3">
      <c r="A8515" t="s">
        <v>16369</v>
      </c>
      <c r="B8515" s="1">
        <v>45312.143750000003</v>
      </c>
      <c r="C8515" s="3">
        <v>53884</v>
      </c>
      <c r="D8515" s="6">
        <v>0.14387731481481481</v>
      </c>
      <c r="E8515" s="6" t="str">
        <f t="shared" ref="E8515:E8578" si="133">IF(R8515&lt;=30,"Yes","No")</f>
        <v>No</v>
      </c>
      <c r="F8515" s="4">
        <v>53884</v>
      </c>
      <c r="G8515" t="s">
        <v>34</v>
      </c>
      <c r="H8515">
        <v>3</v>
      </c>
      <c r="I8515" t="s">
        <v>38</v>
      </c>
      <c r="J8515" t="s">
        <v>12170</v>
      </c>
      <c r="K8515" t="s">
        <v>18</v>
      </c>
      <c r="L8515">
        <v>28</v>
      </c>
      <c r="M8515" t="s">
        <v>49</v>
      </c>
      <c r="N8515" t="s">
        <v>20</v>
      </c>
      <c r="O8515" t="b">
        <v>1</v>
      </c>
      <c r="P8515" cm="1">
        <f t="array" ref="P8515">_xlfn.IFS(O8515=FALSE, 0, O8515=TRUE,1)</f>
        <v>1</v>
      </c>
      <c r="R8515">
        <v>44</v>
      </c>
      <c r="S8515">
        <v>0</v>
      </c>
    </row>
    <row r="8516" spans="1:19" x14ac:dyDescent="0.3">
      <c r="A8516" t="s">
        <v>16370</v>
      </c>
      <c r="B8516" s="1">
        <v>45578.356249999997</v>
      </c>
      <c r="C8516" s="3">
        <v>53885</v>
      </c>
      <c r="D8516" s="6">
        <v>0.35637731481481483</v>
      </c>
      <c r="E8516" s="6" t="str">
        <f t="shared" si="133"/>
        <v>No</v>
      </c>
      <c r="F8516" s="4">
        <v>53885</v>
      </c>
      <c r="G8516" t="s">
        <v>34</v>
      </c>
      <c r="H8516">
        <v>8</v>
      </c>
      <c r="I8516" t="s">
        <v>38</v>
      </c>
      <c r="J8516" t="s">
        <v>16371</v>
      </c>
      <c r="K8516" t="s">
        <v>18</v>
      </c>
      <c r="L8516">
        <v>12</v>
      </c>
      <c r="M8516" t="s">
        <v>49</v>
      </c>
      <c r="N8516" t="s">
        <v>20</v>
      </c>
      <c r="O8516" t="b">
        <v>1</v>
      </c>
      <c r="P8516" cm="1">
        <f t="array" ref="P8516">_xlfn.IFS(O8516=FALSE, 0, O8516=TRUE,1)</f>
        <v>1</v>
      </c>
      <c r="R8516">
        <v>47</v>
      </c>
      <c r="S8516">
        <v>0</v>
      </c>
    </row>
    <row r="8517" spans="1:19" x14ac:dyDescent="0.3">
      <c r="A8517" t="s">
        <v>16372</v>
      </c>
      <c r="B8517" s="1">
        <v>45303.818055555559</v>
      </c>
      <c r="C8517" s="3">
        <v>53886</v>
      </c>
      <c r="D8517" s="6">
        <v>0.81818287037037041</v>
      </c>
      <c r="E8517" s="6" t="str">
        <f t="shared" si="133"/>
        <v>No</v>
      </c>
      <c r="F8517" s="4">
        <v>53886</v>
      </c>
      <c r="G8517" t="s">
        <v>55</v>
      </c>
      <c r="H8517">
        <v>19</v>
      </c>
      <c r="I8517" t="s">
        <v>38</v>
      </c>
      <c r="J8517" t="s">
        <v>16373</v>
      </c>
      <c r="K8517" t="s">
        <v>18</v>
      </c>
      <c r="L8517">
        <v>26</v>
      </c>
      <c r="M8517" t="s">
        <v>49</v>
      </c>
      <c r="N8517" t="s">
        <v>20</v>
      </c>
      <c r="O8517" t="b">
        <v>1</v>
      </c>
      <c r="P8517" cm="1">
        <f t="array" ref="P8517">_xlfn.IFS(O8517=FALSE, 0, O8517=TRUE,1)</f>
        <v>1</v>
      </c>
      <c r="R8517">
        <v>50</v>
      </c>
      <c r="S8517">
        <v>0</v>
      </c>
    </row>
    <row r="8518" spans="1:19" x14ac:dyDescent="0.3">
      <c r="A8518" t="s">
        <v>16374</v>
      </c>
      <c r="B8518" s="1">
        <v>45115.772222222222</v>
      </c>
      <c r="C8518" s="3">
        <v>53887</v>
      </c>
      <c r="D8518" s="6">
        <v>0.77234953703703701</v>
      </c>
      <c r="E8518" s="6" t="str">
        <f t="shared" si="133"/>
        <v>No</v>
      </c>
      <c r="F8518" s="4">
        <v>53887</v>
      </c>
      <c r="G8518" t="s">
        <v>22</v>
      </c>
      <c r="H8518">
        <v>18</v>
      </c>
      <c r="I8518" t="s">
        <v>38</v>
      </c>
      <c r="J8518" t="s">
        <v>16375</v>
      </c>
      <c r="K8518" t="s">
        <v>18</v>
      </c>
      <c r="L8518">
        <v>11</v>
      </c>
      <c r="M8518" t="s">
        <v>49</v>
      </c>
      <c r="N8518" t="s">
        <v>20</v>
      </c>
      <c r="O8518" t="b">
        <v>1</v>
      </c>
      <c r="P8518" cm="1">
        <f t="array" ref="P8518">_xlfn.IFS(O8518=FALSE, 0, O8518=TRUE,1)</f>
        <v>1</v>
      </c>
      <c r="R8518">
        <v>58</v>
      </c>
      <c r="S8518">
        <v>0</v>
      </c>
    </row>
    <row r="8519" spans="1:19" x14ac:dyDescent="0.3">
      <c r="A8519" t="s">
        <v>16376</v>
      </c>
      <c r="B8519" s="1">
        <v>45585.53402777778</v>
      </c>
      <c r="C8519" s="3">
        <v>53888</v>
      </c>
      <c r="D8519" s="6">
        <v>0.53415509259259264</v>
      </c>
      <c r="E8519" s="6" t="str">
        <f t="shared" si="133"/>
        <v>Yes</v>
      </c>
      <c r="F8519" s="4">
        <v>53888</v>
      </c>
      <c r="G8519" t="s">
        <v>34</v>
      </c>
      <c r="H8519">
        <v>12</v>
      </c>
      <c r="I8519" t="s">
        <v>103</v>
      </c>
      <c r="J8519" t="s">
        <v>11649</v>
      </c>
      <c r="K8519" t="s">
        <v>18</v>
      </c>
      <c r="L8519">
        <v>1</v>
      </c>
      <c r="M8519" t="s">
        <v>49</v>
      </c>
      <c r="N8519" t="s">
        <v>20</v>
      </c>
      <c r="O8519" t="b">
        <v>1</v>
      </c>
      <c r="P8519" cm="1">
        <f t="array" ref="P8519">_xlfn.IFS(O8519=FALSE, 0, O8519=TRUE,1)</f>
        <v>1</v>
      </c>
      <c r="R8519">
        <v>22</v>
      </c>
      <c r="S8519">
        <v>0</v>
      </c>
    </row>
    <row r="8520" spans="1:19" x14ac:dyDescent="0.3">
      <c r="A8520" t="s">
        <v>16377</v>
      </c>
      <c r="B8520" s="1">
        <v>45504.742361111108</v>
      </c>
      <c r="C8520" s="3">
        <v>53889</v>
      </c>
      <c r="D8520" s="6">
        <v>0.7424884259259259</v>
      </c>
      <c r="E8520" s="6" t="str">
        <f t="shared" si="133"/>
        <v>Yes</v>
      </c>
      <c r="F8520" s="4">
        <v>53889</v>
      </c>
      <c r="G8520" t="s">
        <v>15</v>
      </c>
      <c r="H8520">
        <v>17</v>
      </c>
      <c r="I8520" t="s">
        <v>103</v>
      </c>
      <c r="J8520" t="s">
        <v>16378</v>
      </c>
      <c r="K8520" t="s">
        <v>18</v>
      </c>
      <c r="L8520">
        <v>11</v>
      </c>
      <c r="M8520" t="s">
        <v>49</v>
      </c>
      <c r="N8520" t="s">
        <v>20</v>
      </c>
      <c r="O8520" t="b">
        <v>1</v>
      </c>
      <c r="P8520" cm="1">
        <f t="array" ref="P8520">_xlfn.IFS(O8520=FALSE, 0, O8520=TRUE,1)</f>
        <v>1</v>
      </c>
      <c r="R8520">
        <v>29</v>
      </c>
      <c r="S8520">
        <v>0</v>
      </c>
    </row>
    <row r="8521" spans="1:19" x14ac:dyDescent="0.3">
      <c r="A8521" t="s">
        <v>16379</v>
      </c>
      <c r="B8521" s="1">
        <v>45425.666666666664</v>
      </c>
      <c r="C8521" s="3">
        <v>53890</v>
      </c>
      <c r="D8521" s="6">
        <v>0.6667939814814815</v>
      </c>
      <c r="E8521" s="6" t="str">
        <f t="shared" si="133"/>
        <v>No</v>
      </c>
      <c r="F8521" s="4">
        <v>53890</v>
      </c>
      <c r="G8521" t="s">
        <v>51</v>
      </c>
      <c r="H8521">
        <v>16</v>
      </c>
      <c r="I8521" t="s">
        <v>103</v>
      </c>
      <c r="J8521" t="s">
        <v>16380</v>
      </c>
      <c r="K8521" t="s">
        <v>18</v>
      </c>
      <c r="L8521">
        <v>6</v>
      </c>
      <c r="M8521" t="s">
        <v>49</v>
      </c>
      <c r="N8521" t="s">
        <v>20</v>
      </c>
      <c r="O8521" t="b">
        <v>1</v>
      </c>
      <c r="P8521" cm="1">
        <f t="array" ref="P8521">_xlfn.IFS(O8521=FALSE, 0, O8521=TRUE,1)</f>
        <v>1</v>
      </c>
      <c r="R8521">
        <v>51</v>
      </c>
      <c r="S8521">
        <v>0</v>
      </c>
    </row>
    <row r="8522" spans="1:19" x14ac:dyDescent="0.3">
      <c r="A8522" t="s">
        <v>16381</v>
      </c>
      <c r="B8522" s="1">
        <v>45072.06527777778</v>
      </c>
      <c r="C8522" s="3">
        <v>53891</v>
      </c>
      <c r="D8522" s="6">
        <v>6.5405092592592598E-2</v>
      </c>
      <c r="E8522" s="6" t="str">
        <f t="shared" si="133"/>
        <v>No</v>
      </c>
      <c r="F8522" s="4">
        <v>53891</v>
      </c>
      <c r="G8522" t="s">
        <v>55</v>
      </c>
      <c r="H8522">
        <v>1</v>
      </c>
      <c r="I8522" t="s">
        <v>103</v>
      </c>
      <c r="J8522" t="s">
        <v>16382</v>
      </c>
      <c r="K8522" t="s">
        <v>18</v>
      </c>
      <c r="L8522">
        <v>16</v>
      </c>
      <c r="M8522" t="s">
        <v>49</v>
      </c>
      <c r="N8522" t="s">
        <v>20</v>
      </c>
      <c r="O8522" t="b">
        <v>1</v>
      </c>
      <c r="P8522" cm="1">
        <f t="array" ref="P8522">_xlfn.IFS(O8522=FALSE, 0, O8522=TRUE,1)</f>
        <v>1</v>
      </c>
      <c r="R8522">
        <v>55</v>
      </c>
      <c r="S8522">
        <v>1</v>
      </c>
    </row>
    <row r="8523" spans="1:19" x14ac:dyDescent="0.3">
      <c r="A8523" t="s">
        <v>16383</v>
      </c>
      <c r="B8523" s="1">
        <v>45120.013194444444</v>
      </c>
      <c r="C8523" s="3">
        <v>53892</v>
      </c>
      <c r="D8523" s="6">
        <v>1.3321759259259259E-2</v>
      </c>
      <c r="E8523" s="6" t="str">
        <f t="shared" si="133"/>
        <v>No</v>
      </c>
      <c r="F8523" s="4">
        <v>53892</v>
      </c>
      <c r="G8523" t="s">
        <v>27</v>
      </c>
      <c r="H8523">
        <v>0</v>
      </c>
      <c r="I8523" t="s">
        <v>103</v>
      </c>
      <c r="J8523" t="s">
        <v>16384</v>
      </c>
      <c r="K8523" t="s">
        <v>18</v>
      </c>
      <c r="L8523">
        <v>75</v>
      </c>
      <c r="M8523" t="s">
        <v>49</v>
      </c>
      <c r="N8523" t="s">
        <v>20</v>
      </c>
      <c r="O8523" t="b">
        <v>1</v>
      </c>
      <c r="P8523" cm="1">
        <f t="array" ref="P8523">_xlfn.IFS(O8523=FALSE, 0, O8523=TRUE,1)</f>
        <v>1</v>
      </c>
      <c r="R8523">
        <v>55</v>
      </c>
      <c r="S8523">
        <v>0</v>
      </c>
    </row>
    <row r="8524" spans="1:19" x14ac:dyDescent="0.3">
      <c r="A8524" t="s">
        <v>16385</v>
      </c>
      <c r="B8524" s="1">
        <v>45526.813194444447</v>
      </c>
      <c r="C8524" s="3">
        <v>53893</v>
      </c>
      <c r="D8524" s="6">
        <v>0.81332175925925931</v>
      </c>
      <c r="E8524" s="6" t="str">
        <f t="shared" si="133"/>
        <v>No</v>
      </c>
      <c r="F8524" s="4">
        <v>53893</v>
      </c>
      <c r="G8524" t="s">
        <v>27</v>
      </c>
      <c r="H8524">
        <v>19</v>
      </c>
      <c r="I8524" t="s">
        <v>103</v>
      </c>
      <c r="J8524" t="s">
        <v>16386</v>
      </c>
      <c r="K8524" t="s">
        <v>18</v>
      </c>
      <c r="L8524">
        <v>78</v>
      </c>
      <c r="M8524" t="s">
        <v>49</v>
      </c>
      <c r="N8524" t="s">
        <v>20</v>
      </c>
      <c r="O8524" t="b">
        <v>1</v>
      </c>
      <c r="P8524" cm="1">
        <f t="array" ref="P8524">_xlfn.IFS(O8524=FALSE, 0, O8524=TRUE,1)</f>
        <v>1</v>
      </c>
      <c r="R8524">
        <v>55</v>
      </c>
      <c r="S8524">
        <v>0</v>
      </c>
    </row>
    <row r="8525" spans="1:19" x14ac:dyDescent="0.3">
      <c r="A8525" t="s">
        <v>16387</v>
      </c>
      <c r="B8525" s="1">
        <v>45201.180555555555</v>
      </c>
      <c r="C8525" s="3">
        <v>53894</v>
      </c>
      <c r="D8525" s="6">
        <v>0.18068287037037037</v>
      </c>
      <c r="E8525" s="6" t="str">
        <f t="shared" si="133"/>
        <v>Yes</v>
      </c>
      <c r="F8525" s="4">
        <v>53894</v>
      </c>
      <c r="G8525" t="s">
        <v>51</v>
      </c>
      <c r="H8525">
        <v>4</v>
      </c>
      <c r="I8525" t="s">
        <v>62</v>
      </c>
      <c r="J8525" t="s">
        <v>16388</v>
      </c>
      <c r="K8525" t="s">
        <v>18</v>
      </c>
      <c r="L8525">
        <v>54</v>
      </c>
      <c r="M8525" t="s">
        <v>49</v>
      </c>
      <c r="N8525" t="s">
        <v>20</v>
      </c>
      <c r="O8525" t="b">
        <v>1</v>
      </c>
      <c r="P8525" cm="1">
        <f t="array" ref="P8525">_xlfn.IFS(O8525=FALSE, 0, O8525=TRUE,1)</f>
        <v>1</v>
      </c>
      <c r="Q8525">
        <v>0</v>
      </c>
      <c r="R8525">
        <v>26</v>
      </c>
      <c r="S8525">
        <v>0</v>
      </c>
    </row>
    <row r="8526" spans="1:19" x14ac:dyDescent="0.3">
      <c r="A8526" t="s">
        <v>16389</v>
      </c>
      <c r="B8526" s="1">
        <v>45362.35833333333</v>
      </c>
      <c r="C8526" s="3">
        <v>53895</v>
      </c>
      <c r="D8526" s="6">
        <v>0.35846064814814815</v>
      </c>
      <c r="E8526" s="6" t="str">
        <f t="shared" si="133"/>
        <v>No</v>
      </c>
      <c r="F8526" s="4">
        <v>53895</v>
      </c>
      <c r="G8526" t="s">
        <v>51</v>
      </c>
      <c r="H8526">
        <v>8</v>
      </c>
      <c r="I8526" t="s">
        <v>28</v>
      </c>
      <c r="J8526" t="s">
        <v>16390</v>
      </c>
      <c r="K8526" t="s">
        <v>18</v>
      </c>
      <c r="L8526">
        <v>77</v>
      </c>
      <c r="M8526" t="s">
        <v>49</v>
      </c>
      <c r="N8526" t="s">
        <v>20</v>
      </c>
      <c r="O8526" t="b">
        <v>1</v>
      </c>
      <c r="P8526" cm="1">
        <f t="array" ref="P8526">_xlfn.IFS(O8526=FALSE, 0, O8526=TRUE,1)</f>
        <v>1</v>
      </c>
      <c r="Q8526">
        <v>0</v>
      </c>
      <c r="R8526">
        <v>43</v>
      </c>
      <c r="S8526">
        <v>0</v>
      </c>
    </row>
    <row r="8527" spans="1:19" x14ac:dyDescent="0.3">
      <c r="A8527" t="s">
        <v>16391</v>
      </c>
      <c r="B8527" s="1">
        <v>45360.101388888892</v>
      </c>
      <c r="C8527" s="3">
        <v>53896</v>
      </c>
      <c r="D8527" s="6">
        <v>0.10151620370370371</v>
      </c>
      <c r="E8527" s="6" t="str">
        <f t="shared" si="133"/>
        <v>Yes</v>
      </c>
      <c r="F8527" s="4">
        <v>53896</v>
      </c>
      <c r="G8527" t="s">
        <v>22</v>
      </c>
      <c r="H8527">
        <v>2</v>
      </c>
      <c r="I8527" t="s">
        <v>106</v>
      </c>
      <c r="J8527" t="s">
        <v>16392</v>
      </c>
      <c r="K8527" t="s">
        <v>18</v>
      </c>
      <c r="L8527">
        <v>2</v>
      </c>
      <c r="M8527" t="s">
        <v>49</v>
      </c>
      <c r="N8527" t="s">
        <v>20</v>
      </c>
      <c r="O8527" t="b">
        <v>1</v>
      </c>
      <c r="P8527" cm="1">
        <f t="array" ref="P8527">_xlfn.IFS(O8527=FALSE, 0, O8527=TRUE,1)</f>
        <v>1</v>
      </c>
      <c r="Q8527">
        <v>0</v>
      </c>
      <c r="R8527">
        <v>29</v>
      </c>
      <c r="S8527">
        <v>0</v>
      </c>
    </row>
    <row r="8528" spans="1:19" x14ac:dyDescent="0.3">
      <c r="A8528" t="s">
        <v>16393</v>
      </c>
      <c r="B8528" s="1">
        <v>45105.289583333331</v>
      </c>
      <c r="C8528" s="3">
        <v>53897</v>
      </c>
      <c r="D8528" s="6">
        <v>0.28971064814814818</v>
      </c>
      <c r="E8528" s="6" t="str">
        <f t="shared" si="133"/>
        <v>No</v>
      </c>
      <c r="F8528" s="4">
        <v>53897</v>
      </c>
      <c r="G8528" t="s">
        <v>15</v>
      </c>
      <c r="H8528">
        <v>6</v>
      </c>
      <c r="I8528" t="s">
        <v>106</v>
      </c>
      <c r="J8528" t="s">
        <v>16394</v>
      </c>
      <c r="K8528" t="s">
        <v>18</v>
      </c>
      <c r="L8528">
        <v>2</v>
      </c>
      <c r="M8528" t="s">
        <v>49</v>
      </c>
      <c r="N8528" t="s">
        <v>20</v>
      </c>
      <c r="O8528" t="b">
        <v>1</v>
      </c>
      <c r="P8528" cm="1">
        <f t="array" ref="P8528">_xlfn.IFS(O8528=FALSE, 0, O8528=TRUE,1)</f>
        <v>1</v>
      </c>
      <c r="Q8528">
        <v>0</v>
      </c>
      <c r="R8528">
        <v>60</v>
      </c>
      <c r="S8528">
        <v>0</v>
      </c>
    </row>
    <row r="8529" spans="1:19" x14ac:dyDescent="0.3">
      <c r="A8529" t="s">
        <v>16395</v>
      </c>
      <c r="B8529" s="1">
        <v>45305.24722222222</v>
      </c>
      <c r="C8529" s="3">
        <v>53898</v>
      </c>
      <c r="D8529" s="6">
        <v>0.24734953703703705</v>
      </c>
      <c r="E8529" s="6" t="str">
        <f t="shared" si="133"/>
        <v>No</v>
      </c>
      <c r="F8529" s="4">
        <v>53898</v>
      </c>
      <c r="G8529" t="s">
        <v>34</v>
      </c>
      <c r="H8529">
        <v>5</v>
      </c>
      <c r="I8529" t="s">
        <v>241</v>
      </c>
      <c r="J8529" t="s">
        <v>16396</v>
      </c>
      <c r="K8529" t="s">
        <v>18</v>
      </c>
      <c r="L8529">
        <v>38</v>
      </c>
      <c r="M8529" t="s">
        <v>49</v>
      </c>
      <c r="N8529" t="s">
        <v>20</v>
      </c>
      <c r="O8529" t="b">
        <v>1</v>
      </c>
      <c r="P8529" cm="1">
        <f t="array" ref="P8529">_xlfn.IFS(O8529=FALSE, 0, O8529=TRUE,1)</f>
        <v>1</v>
      </c>
      <c r="Q8529">
        <v>1</v>
      </c>
      <c r="R8529">
        <v>37</v>
      </c>
      <c r="S8529">
        <v>0</v>
      </c>
    </row>
    <row r="8530" spans="1:19" x14ac:dyDescent="0.3">
      <c r="A8530" t="s">
        <v>16397</v>
      </c>
      <c r="B8530" s="1">
        <v>45481.96597222222</v>
      </c>
      <c r="C8530" s="3">
        <v>53899</v>
      </c>
      <c r="D8530" s="6">
        <v>0.96609953703703699</v>
      </c>
      <c r="E8530" s="6" t="str">
        <f t="shared" si="133"/>
        <v>Yes</v>
      </c>
      <c r="F8530" s="4">
        <v>53899</v>
      </c>
      <c r="G8530" t="s">
        <v>51</v>
      </c>
      <c r="H8530">
        <v>23</v>
      </c>
      <c r="I8530" t="s">
        <v>129</v>
      </c>
      <c r="J8530" t="s">
        <v>16398</v>
      </c>
      <c r="K8530" t="s">
        <v>18</v>
      </c>
      <c r="L8530">
        <v>73</v>
      </c>
      <c r="M8530" t="s">
        <v>49</v>
      </c>
      <c r="N8530" t="s">
        <v>20</v>
      </c>
      <c r="O8530" t="b">
        <v>1</v>
      </c>
      <c r="P8530" cm="1">
        <f t="array" ref="P8530">_xlfn.IFS(O8530=FALSE, 0, O8530=TRUE,1)</f>
        <v>1</v>
      </c>
      <c r="Q8530">
        <v>1</v>
      </c>
      <c r="R8530">
        <v>20</v>
      </c>
      <c r="S8530">
        <v>0</v>
      </c>
    </row>
    <row r="8531" spans="1:19" x14ac:dyDescent="0.3">
      <c r="A8531" t="s">
        <v>16399</v>
      </c>
      <c r="B8531" s="1">
        <v>45082.814583333333</v>
      </c>
      <c r="C8531" s="3">
        <v>53900</v>
      </c>
      <c r="D8531" s="6">
        <v>0.8147106481481482</v>
      </c>
      <c r="E8531" s="6" t="str">
        <f t="shared" si="133"/>
        <v>No</v>
      </c>
      <c r="F8531" s="4">
        <v>53900</v>
      </c>
      <c r="G8531" t="s">
        <v>51</v>
      </c>
      <c r="H8531">
        <v>19</v>
      </c>
      <c r="I8531" t="s">
        <v>82</v>
      </c>
      <c r="J8531" t="s">
        <v>16400</v>
      </c>
      <c r="K8531" t="s">
        <v>18</v>
      </c>
      <c r="L8531">
        <v>25</v>
      </c>
      <c r="M8531" t="s">
        <v>49</v>
      </c>
      <c r="N8531" t="s">
        <v>20</v>
      </c>
      <c r="O8531" t="b">
        <v>1</v>
      </c>
      <c r="P8531" cm="1">
        <f t="array" ref="P8531">_xlfn.IFS(O8531=FALSE, 0, O8531=TRUE,1)</f>
        <v>1</v>
      </c>
      <c r="Q8531">
        <v>1</v>
      </c>
      <c r="R8531">
        <v>35</v>
      </c>
      <c r="S8531">
        <v>0</v>
      </c>
    </row>
    <row r="8532" spans="1:19" x14ac:dyDescent="0.3">
      <c r="A8532" t="s">
        <v>16401</v>
      </c>
      <c r="B8532" s="1">
        <v>45203.57916666667</v>
      </c>
      <c r="C8532" s="3">
        <v>53901</v>
      </c>
      <c r="D8532" s="6">
        <v>0.57929398148148148</v>
      </c>
      <c r="E8532" s="6" t="str">
        <f t="shared" si="133"/>
        <v>Yes</v>
      </c>
      <c r="F8532" s="4">
        <v>53901</v>
      </c>
      <c r="G8532" t="s">
        <v>15</v>
      </c>
      <c r="H8532">
        <v>13</v>
      </c>
      <c r="I8532" t="s">
        <v>62</v>
      </c>
      <c r="J8532" t="s">
        <v>16402</v>
      </c>
      <c r="K8532" t="s">
        <v>18</v>
      </c>
      <c r="L8532">
        <v>18</v>
      </c>
      <c r="M8532" t="s">
        <v>49</v>
      </c>
      <c r="N8532" t="s">
        <v>20</v>
      </c>
      <c r="O8532" t="b">
        <v>1</v>
      </c>
      <c r="P8532" cm="1">
        <f t="array" ref="P8532">_xlfn.IFS(O8532=FALSE, 0, O8532=TRUE,1)</f>
        <v>1</v>
      </c>
      <c r="Q8532">
        <v>1</v>
      </c>
      <c r="R8532">
        <v>15</v>
      </c>
      <c r="S8532">
        <v>0</v>
      </c>
    </row>
    <row r="8533" spans="1:19" x14ac:dyDescent="0.3">
      <c r="A8533" t="s">
        <v>16403</v>
      </c>
      <c r="B8533" s="1">
        <v>45336.227777777778</v>
      </c>
      <c r="C8533" s="3">
        <v>53902</v>
      </c>
      <c r="D8533" s="6">
        <v>0.22790509259259259</v>
      </c>
      <c r="E8533" s="6" t="str">
        <f t="shared" si="133"/>
        <v>Yes</v>
      </c>
      <c r="F8533" s="4">
        <v>53902</v>
      </c>
      <c r="G8533" t="s">
        <v>15</v>
      </c>
      <c r="H8533">
        <v>5</v>
      </c>
      <c r="I8533" t="s">
        <v>160</v>
      </c>
      <c r="J8533" t="s">
        <v>16404</v>
      </c>
      <c r="K8533" t="s">
        <v>18</v>
      </c>
      <c r="L8533">
        <v>77</v>
      </c>
      <c r="M8533" t="s">
        <v>49</v>
      </c>
      <c r="N8533" t="s">
        <v>20</v>
      </c>
      <c r="O8533" t="b">
        <v>1</v>
      </c>
      <c r="P8533" cm="1">
        <f t="array" ref="P8533">_xlfn.IFS(O8533=FALSE, 0, O8533=TRUE,1)</f>
        <v>1</v>
      </c>
      <c r="Q8533">
        <v>1</v>
      </c>
      <c r="R8533">
        <v>12</v>
      </c>
      <c r="S8533">
        <v>0</v>
      </c>
    </row>
    <row r="8534" spans="1:19" x14ac:dyDescent="0.3">
      <c r="A8534" t="s">
        <v>16405</v>
      </c>
      <c r="B8534" s="1">
        <v>45289.997916666667</v>
      </c>
      <c r="C8534" s="3">
        <v>53903</v>
      </c>
      <c r="D8534" s="6">
        <v>0.99804398148148143</v>
      </c>
      <c r="E8534" s="6" t="str">
        <f t="shared" si="133"/>
        <v>No</v>
      </c>
      <c r="F8534" s="4">
        <v>53903</v>
      </c>
      <c r="G8534" t="s">
        <v>55</v>
      </c>
      <c r="H8534">
        <v>23</v>
      </c>
      <c r="I8534" t="s">
        <v>241</v>
      </c>
      <c r="J8534" t="s">
        <v>16406</v>
      </c>
      <c r="K8534" t="s">
        <v>18</v>
      </c>
      <c r="L8534">
        <v>48</v>
      </c>
      <c r="M8534" t="s">
        <v>49</v>
      </c>
      <c r="N8534" t="s">
        <v>20</v>
      </c>
      <c r="O8534" t="b">
        <v>1</v>
      </c>
      <c r="P8534" cm="1">
        <f t="array" ref="P8534">_xlfn.IFS(O8534=FALSE, 0, O8534=TRUE,1)</f>
        <v>1</v>
      </c>
      <c r="Q8534">
        <v>3</v>
      </c>
      <c r="R8534">
        <v>37</v>
      </c>
      <c r="S8534">
        <v>0</v>
      </c>
    </row>
    <row r="8535" spans="1:19" x14ac:dyDescent="0.3">
      <c r="A8535" t="s">
        <v>16407</v>
      </c>
      <c r="B8535" s="1">
        <v>45089.921527777777</v>
      </c>
      <c r="C8535" s="3">
        <v>53904</v>
      </c>
      <c r="D8535" s="6">
        <v>0.9216550925925926</v>
      </c>
      <c r="E8535" s="6" t="str">
        <f t="shared" si="133"/>
        <v>Yes</v>
      </c>
      <c r="F8535" s="4">
        <v>53904</v>
      </c>
      <c r="G8535" t="s">
        <v>51</v>
      </c>
      <c r="H8535">
        <v>22</v>
      </c>
      <c r="I8535" t="s">
        <v>16</v>
      </c>
      <c r="J8535" t="s">
        <v>16408</v>
      </c>
      <c r="K8535" t="s">
        <v>18</v>
      </c>
      <c r="L8535">
        <v>9</v>
      </c>
      <c r="M8535" t="s">
        <v>49</v>
      </c>
      <c r="N8535" t="s">
        <v>20</v>
      </c>
      <c r="O8535" t="b">
        <v>1</v>
      </c>
      <c r="P8535" cm="1">
        <f t="array" ref="P8535">_xlfn.IFS(O8535=FALSE, 0, O8535=TRUE,1)</f>
        <v>1</v>
      </c>
      <c r="Q8535">
        <v>3</v>
      </c>
      <c r="R8535">
        <v>13</v>
      </c>
      <c r="S8535">
        <v>0</v>
      </c>
    </row>
    <row r="8536" spans="1:19" x14ac:dyDescent="0.3">
      <c r="A8536" t="s">
        <v>16409</v>
      </c>
      <c r="B8536" s="1">
        <v>45453.234722222223</v>
      </c>
      <c r="C8536" s="3">
        <v>53905</v>
      </c>
      <c r="D8536" s="6">
        <v>0.23484953703703704</v>
      </c>
      <c r="E8536" s="6" t="str">
        <f t="shared" si="133"/>
        <v>No</v>
      </c>
      <c r="F8536" s="4">
        <v>53905</v>
      </c>
      <c r="G8536" t="s">
        <v>51</v>
      </c>
      <c r="H8536">
        <v>5</v>
      </c>
      <c r="I8536" t="s">
        <v>35</v>
      </c>
      <c r="J8536" t="s">
        <v>16410</v>
      </c>
      <c r="K8536" t="s">
        <v>18</v>
      </c>
      <c r="L8536">
        <v>55</v>
      </c>
      <c r="M8536" t="s">
        <v>49</v>
      </c>
      <c r="N8536" t="s">
        <v>20</v>
      </c>
      <c r="O8536" t="b">
        <v>1</v>
      </c>
      <c r="P8536" cm="1">
        <f t="array" ref="P8536">_xlfn.IFS(O8536=FALSE, 0, O8536=TRUE,1)</f>
        <v>1</v>
      </c>
      <c r="Q8536">
        <v>3</v>
      </c>
      <c r="R8536">
        <v>39</v>
      </c>
      <c r="S8536">
        <v>0</v>
      </c>
    </row>
    <row r="8537" spans="1:19" x14ac:dyDescent="0.3">
      <c r="A8537" t="s">
        <v>16411</v>
      </c>
      <c r="B8537" s="1">
        <v>45452.576388888891</v>
      </c>
      <c r="C8537" s="3">
        <v>53906</v>
      </c>
      <c r="D8537" s="6">
        <v>0.57651620370370371</v>
      </c>
      <c r="E8537" s="6" t="str">
        <f t="shared" si="133"/>
        <v>No</v>
      </c>
      <c r="F8537" s="4">
        <v>53906</v>
      </c>
      <c r="G8537" t="s">
        <v>34</v>
      </c>
      <c r="H8537">
        <v>13</v>
      </c>
      <c r="I8537" t="s">
        <v>228</v>
      </c>
      <c r="J8537" t="s">
        <v>16412</v>
      </c>
      <c r="K8537" t="s">
        <v>18</v>
      </c>
      <c r="L8537">
        <v>28</v>
      </c>
      <c r="M8537" t="s">
        <v>49</v>
      </c>
      <c r="N8537" t="s">
        <v>20</v>
      </c>
      <c r="O8537" t="b">
        <v>1</v>
      </c>
      <c r="P8537" cm="1">
        <f t="array" ref="P8537">_xlfn.IFS(O8537=FALSE, 0, O8537=TRUE,1)</f>
        <v>1</v>
      </c>
      <c r="Q8537">
        <v>3</v>
      </c>
      <c r="R8537">
        <v>44</v>
      </c>
      <c r="S8537">
        <v>0</v>
      </c>
    </row>
    <row r="8538" spans="1:19" x14ac:dyDescent="0.3">
      <c r="A8538" t="s">
        <v>16413</v>
      </c>
      <c r="B8538" s="1">
        <v>45105.965277777781</v>
      </c>
      <c r="C8538" s="3">
        <v>53907</v>
      </c>
      <c r="D8538" s="6">
        <v>0.96540509259259255</v>
      </c>
      <c r="E8538" s="6" t="str">
        <f t="shared" si="133"/>
        <v>No</v>
      </c>
      <c r="F8538" s="4">
        <v>53907</v>
      </c>
      <c r="G8538" t="s">
        <v>15</v>
      </c>
      <c r="H8538">
        <v>23</v>
      </c>
      <c r="I8538" t="s">
        <v>18</v>
      </c>
      <c r="J8538" t="s">
        <v>16414</v>
      </c>
      <c r="K8538" t="s">
        <v>18</v>
      </c>
      <c r="L8538">
        <v>10</v>
      </c>
      <c r="M8538" t="s">
        <v>49</v>
      </c>
      <c r="N8538" t="s">
        <v>20</v>
      </c>
      <c r="O8538" t="b">
        <v>1</v>
      </c>
      <c r="P8538" cm="1">
        <f t="array" ref="P8538">_xlfn.IFS(O8538=FALSE, 0, O8538=TRUE,1)</f>
        <v>1</v>
      </c>
      <c r="Q8538">
        <v>4</v>
      </c>
      <c r="R8538">
        <v>45</v>
      </c>
      <c r="S8538">
        <v>0</v>
      </c>
    </row>
    <row r="8539" spans="1:19" x14ac:dyDescent="0.3">
      <c r="A8539" t="s">
        <v>16415</v>
      </c>
      <c r="B8539" s="1">
        <v>45302.590277777781</v>
      </c>
      <c r="C8539" s="3">
        <v>53908</v>
      </c>
      <c r="D8539" s="6">
        <v>0.59040509259259255</v>
      </c>
      <c r="E8539" s="6" t="str">
        <f t="shared" si="133"/>
        <v>Yes</v>
      </c>
      <c r="F8539" s="4">
        <v>53908</v>
      </c>
      <c r="G8539" t="s">
        <v>27</v>
      </c>
      <c r="H8539">
        <v>14</v>
      </c>
      <c r="I8539" t="s">
        <v>62</v>
      </c>
      <c r="J8539" t="s">
        <v>16416</v>
      </c>
      <c r="K8539" t="s">
        <v>18</v>
      </c>
      <c r="L8539">
        <v>60</v>
      </c>
      <c r="M8539" t="s">
        <v>49</v>
      </c>
      <c r="N8539" t="s">
        <v>20</v>
      </c>
      <c r="O8539" t="b">
        <v>1</v>
      </c>
      <c r="P8539" cm="1">
        <f t="array" ref="P8539">_xlfn.IFS(O8539=FALSE, 0, O8539=TRUE,1)</f>
        <v>1</v>
      </c>
      <c r="Q8539">
        <v>4</v>
      </c>
      <c r="R8539">
        <v>27</v>
      </c>
      <c r="S8539">
        <v>0</v>
      </c>
    </row>
    <row r="8540" spans="1:19" x14ac:dyDescent="0.3">
      <c r="A8540" t="s">
        <v>16417</v>
      </c>
      <c r="B8540" s="1">
        <v>45191.606249999997</v>
      </c>
      <c r="C8540" s="3">
        <v>53909</v>
      </c>
      <c r="D8540" s="6">
        <v>0.60637731481481483</v>
      </c>
      <c r="E8540" s="6" t="str">
        <f t="shared" si="133"/>
        <v>No</v>
      </c>
      <c r="F8540" s="4">
        <v>53909</v>
      </c>
      <c r="G8540" t="s">
        <v>55</v>
      </c>
      <c r="H8540">
        <v>14</v>
      </c>
      <c r="I8540" t="s">
        <v>228</v>
      </c>
      <c r="J8540" t="s">
        <v>16418</v>
      </c>
      <c r="K8540" t="s">
        <v>18</v>
      </c>
      <c r="L8540">
        <v>26</v>
      </c>
      <c r="M8540" t="s">
        <v>49</v>
      </c>
      <c r="N8540" t="s">
        <v>20</v>
      </c>
      <c r="O8540" t="b">
        <v>1</v>
      </c>
      <c r="P8540" cm="1">
        <f t="array" ref="P8540">_xlfn.IFS(O8540=FALSE, 0, O8540=TRUE,1)</f>
        <v>1</v>
      </c>
      <c r="Q8540">
        <v>4</v>
      </c>
      <c r="R8540">
        <v>56</v>
      </c>
      <c r="S8540">
        <v>0</v>
      </c>
    </row>
    <row r="8541" spans="1:19" x14ac:dyDescent="0.3">
      <c r="A8541" t="s">
        <v>16419</v>
      </c>
      <c r="B8541" s="1">
        <v>45454.311111111114</v>
      </c>
      <c r="C8541" s="3">
        <v>53910</v>
      </c>
      <c r="D8541" s="6">
        <v>0.31123842592592593</v>
      </c>
      <c r="E8541" s="6" t="str">
        <f t="shared" si="133"/>
        <v>Yes</v>
      </c>
      <c r="F8541" s="4">
        <v>53910</v>
      </c>
      <c r="G8541" t="s">
        <v>74</v>
      </c>
      <c r="H8541">
        <v>7</v>
      </c>
      <c r="I8541" t="s">
        <v>23</v>
      </c>
      <c r="J8541" t="s">
        <v>16420</v>
      </c>
      <c r="K8541" t="s">
        <v>18</v>
      </c>
      <c r="L8541">
        <v>4</v>
      </c>
      <c r="M8541" t="s">
        <v>49</v>
      </c>
      <c r="N8541" t="s">
        <v>20</v>
      </c>
      <c r="O8541" t="b">
        <v>1</v>
      </c>
      <c r="P8541" cm="1">
        <f t="array" ref="P8541">_xlfn.IFS(O8541=FALSE, 0, O8541=TRUE,1)</f>
        <v>1</v>
      </c>
      <c r="Q8541">
        <v>4</v>
      </c>
      <c r="R8541">
        <v>18</v>
      </c>
      <c r="S8541">
        <v>0</v>
      </c>
    </row>
    <row r="8542" spans="1:19" x14ac:dyDescent="0.3">
      <c r="A8542" t="s">
        <v>16421</v>
      </c>
      <c r="B8542" s="1">
        <v>45409.609722222223</v>
      </c>
      <c r="C8542" s="3">
        <v>53911</v>
      </c>
      <c r="D8542" s="6">
        <v>0.60984953703703704</v>
      </c>
      <c r="E8542" s="6" t="str">
        <f t="shared" si="133"/>
        <v>Yes</v>
      </c>
      <c r="F8542" s="4">
        <v>53911</v>
      </c>
      <c r="G8542" t="s">
        <v>22</v>
      </c>
      <c r="H8542">
        <v>14</v>
      </c>
      <c r="I8542" t="s">
        <v>75</v>
      </c>
      <c r="J8542" t="s">
        <v>16422</v>
      </c>
      <c r="K8542" t="s">
        <v>18</v>
      </c>
      <c r="L8542">
        <v>56</v>
      </c>
      <c r="M8542" t="s">
        <v>49</v>
      </c>
      <c r="N8542" t="s">
        <v>20</v>
      </c>
      <c r="O8542" t="b">
        <v>1</v>
      </c>
      <c r="P8542" cm="1">
        <f t="array" ref="P8542">_xlfn.IFS(O8542=FALSE, 0, O8542=TRUE,1)</f>
        <v>1</v>
      </c>
      <c r="Q8542">
        <v>5</v>
      </c>
      <c r="R8542">
        <v>30</v>
      </c>
      <c r="S8542">
        <v>0</v>
      </c>
    </row>
    <row r="8543" spans="1:19" x14ac:dyDescent="0.3">
      <c r="A8543" t="s">
        <v>16423</v>
      </c>
      <c r="B8543" s="1">
        <v>45101.402083333334</v>
      </c>
      <c r="C8543" s="3">
        <v>53912</v>
      </c>
      <c r="D8543" s="6">
        <v>0.40221064814814816</v>
      </c>
      <c r="E8543" s="6" t="str">
        <f t="shared" si="133"/>
        <v>No</v>
      </c>
      <c r="F8543" s="4">
        <v>53912</v>
      </c>
      <c r="G8543" t="s">
        <v>22</v>
      </c>
      <c r="H8543">
        <v>9</v>
      </c>
      <c r="I8543" t="s">
        <v>47</v>
      </c>
      <c r="J8543" t="s">
        <v>16424</v>
      </c>
      <c r="K8543" t="s">
        <v>18</v>
      </c>
      <c r="L8543">
        <v>49</v>
      </c>
      <c r="M8543" t="s">
        <v>49</v>
      </c>
      <c r="N8543" t="s">
        <v>20</v>
      </c>
      <c r="O8543" t="b">
        <v>1</v>
      </c>
      <c r="P8543" cm="1">
        <f t="array" ref="P8543">_xlfn.IFS(O8543=FALSE, 0, O8543=TRUE,1)</f>
        <v>1</v>
      </c>
      <c r="Q8543">
        <v>5</v>
      </c>
      <c r="R8543">
        <v>51</v>
      </c>
      <c r="S8543">
        <v>0</v>
      </c>
    </row>
    <row r="8544" spans="1:19" x14ac:dyDescent="0.3">
      <c r="A8544" t="s">
        <v>16425</v>
      </c>
      <c r="B8544" s="1">
        <v>45100.957638888889</v>
      </c>
      <c r="C8544" s="3">
        <v>53913</v>
      </c>
      <c r="D8544" s="6">
        <v>0.95776620370370369</v>
      </c>
      <c r="E8544" s="6" t="str">
        <f t="shared" si="133"/>
        <v>Yes</v>
      </c>
      <c r="F8544" s="4">
        <v>53913</v>
      </c>
      <c r="G8544" t="s">
        <v>55</v>
      </c>
      <c r="H8544">
        <v>22</v>
      </c>
      <c r="I8544" t="s">
        <v>85</v>
      </c>
      <c r="J8544" t="s">
        <v>16426</v>
      </c>
      <c r="K8544" t="s">
        <v>18</v>
      </c>
      <c r="L8544">
        <v>58</v>
      </c>
      <c r="M8544" t="s">
        <v>49</v>
      </c>
      <c r="N8544" t="s">
        <v>20</v>
      </c>
      <c r="O8544" t="b">
        <v>1</v>
      </c>
      <c r="P8544" cm="1">
        <f t="array" ref="P8544">_xlfn.IFS(O8544=FALSE, 0, O8544=TRUE,1)</f>
        <v>1</v>
      </c>
      <c r="Q8544">
        <v>5</v>
      </c>
      <c r="R8544">
        <v>11</v>
      </c>
      <c r="S8544">
        <v>0</v>
      </c>
    </row>
    <row r="8545" spans="1:19" x14ac:dyDescent="0.3">
      <c r="A8545" t="s">
        <v>16427</v>
      </c>
      <c r="B8545" s="1">
        <v>45446.918749999997</v>
      </c>
      <c r="C8545" s="3">
        <v>53914</v>
      </c>
      <c r="D8545" s="6">
        <v>0.91887731481481483</v>
      </c>
      <c r="E8545" s="6" t="str">
        <f t="shared" si="133"/>
        <v>No</v>
      </c>
      <c r="F8545" s="4">
        <v>53914</v>
      </c>
      <c r="G8545" t="s">
        <v>51</v>
      </c>
      <c r="H8545">
        <v>22</v>
      </c>
      <c r="I8545" t="s">
        <v>75</v>
      </c>
      <c r="J8545" t="s">
        <v>16428</v>
      </c>
      <c r="K8545" t="s">
        <v>18</v>
      </c>
      <c r="L8545">
        <v>79</v>
      </c>
      <c r="M8545" t="s">
        <v>49</v>
      </c>
      <c r="N8545" t="s">
        <v>20</v>
      </c>
      <c r="O8545" t="b">
        <v>1</v>
      </c>
      <c r="P8545" cm="1">
        <f t="array" ref="P8545">_xlfn.IFS(O8545=FALSE, 0, O8545=TRUE,1)</f>
        <v>1</v>
      </c>
      <c r="Q8545">
        <v>6</v>
      </c>
      <c r="R8545">
        <v>58</v>
      </c>
      <c r="S8545">
        <v>0</v>
      </c>
    </row>
    <row r="8546" spans="1:19" x14ac:dyDescent="0.3">
      <c r="A8546" t="s">
        <v>16429</v>
      </c>
      <c r="B8546" s="1">
        <v>45535.337500000001</v>
      </c>
      <c r="C8546" s="3">
        <v>53915</v>
      </c>
      <c r="D8546" s="6">
        <v>0.33762731481481484</v>
      </c>
      <c r="E8546" s="6" t="str">
        <f t="shared" si="133"/>
        <v>Yes</v>
      </c>
      <c r="F8546" s="4">
        <v>53915</v>
      </c>
      <c r="G8546" t="s">
        <v>22</v>
      </c>
      <c r="H8546">
        <v>8</v>
      </c>
      <c r="I8546" t="s">
        <v>122</v>
      </c>
      <c r="J8546" t="s">
        <v>16430</v>
      </c>
      <c r="K8546" t="s">
        <v>18</v>
      </c>
      <c r="L8546">
        <v>36</v>
      </c>
      <c r="M8546" t="s">
        <v>49</v>
      </c>
      <c r="N8546" t="s">
        <v>20</v>
      </c>
      <c r="O8546" t="b">
        <v>1</v>
      </c>
      <c r="P8546" cm="1">
        <f t="array" ref="P8546">_xlfn.IFS(O8546=FALSE, 0, O8546=TRUE,1)</f>
        <v>1</v>
      </c>
      <c r="Q8546">
        <v>6</v>
      </c>
      <c r="R8546">
        <v>22</v>
      </c>
      <c r="S8546">
        <v>0</v>
      </c>
    </row>
    <row r="8547" spans="1:19" x14ac:dyDescent="0.3">
      <c r="A8547" t="s">
        <v>16431</v>
      </c>
      <c r="B8547" s="1">
        <v>45519.446527777778</v>
      </c>
      <c r="C8547" s="3">
        <v>53916</v>
      </c>
      <c r="D8547" s="6">
        <v>0.44665509259259262</v>
      </c>
      <c r="E8547" s="6" t="str">
        <f t="shared" si="133"/>
        <v>No</v>
      </c>
      <c r="F8547" s="4">
        <v>53916</v>
      </c>
      <c r="G8547" t="s">
        <v>27</v>
      </c>
      <c r="H8547">
        <v>10</v>
      </c>
      <c r="I8547" t="s">
        <v>122</v>
      </c>
      <c r="J8547" t="s">
        <v>981</v>
      </c>
      <c r="K8547" t="s">
        <v>18</v>
      </c>
      <c r="L8547">
        <v>60</v>
      </c>
      <c r="M8547" t="s">
        <v>49</v>
      </c>
      <c r="N8547" t="s">
        <v>20</v>
      </c>
      <c r="O8547" t="b">
        <v>1</v>
      </c>
      <c r="P8547" cm="1">
        <f t="array" ref="P8547">_xlfn.IFS(O8547=FALSE, 0, O8547=TRUE,1)</f>
        <v>1</v>
      </c>
      <c r="Q8547">
        <v>6</v>
      </c>
      <c r="R8547">
        <v>42</v>
      </c>
      <c r="S8547">
        <v>0</v>
      </c>
    </row>
    <row r="8548" spans="1:19" x14ac:dyDescent="0.3">
      <c r="A8548" t="s">
        <v>16432</v>
      </c>
      <c r="B8548" s="1">
        <v>45471.679166666669</v>
      </c>
      <c r="C8548" s="3">
        <v>53917</v>
      </c>
      <c r="D8548" s="6">
        <v>0.67929398148148146</v>
      </c>
      <c r="E8548" s="6" t="str">
        <f t="shared" si="133"/>
        <v>Yes</v>
      </c>
      <c r="F8548" s="4">
        <v>53917</v>
      </c>
      <c r="G8548" t="s">
        <v>55</v>
      </c>
      <c r="H8548">
        <v>16</v>
      </c>
      <c r="I8548" t="s">
        <v>18</v>
      </c>
      <c r="J8548" t="s">
        <v>13545</v>
      </c>
      <c r="K8548" t="s">
        <v>18</v>
      </c>
      <c r="L8548">
        <v>49</v>
      </c>
      <c r="M8548" t="s">
        <v>49</v>
      </c>
      <c r="N8548" t="s">
        <v>20</v>
      </c>
      <c r="O8548" t="b">
        <v>1</v>
      </c>
      <c r="P8548" cm="1">
        <f t="array" ref="P8548">_xlfn.IFS(O8548=FALSE, 0, O8548=TRUE,1)</f>
        <v>1</v>
      </c>
      <c r="Q8548">
        <v>6</v>
      </c>
      <c r="R8548">
        <v>13</v>
      </c>
      <c r="S8548">
        <v>0</v>
      </c>
    </row>
    <row r="8549" spans="1:19" x14ac:dyDescent="0.3">
      <c r="A8549" t="s">
        <v>16433</v>
      </c>
      <c r="B8549" s="1">
        <v>45081.601388888892</v>
      </c>
      <c r="C8549" s="3">
        <v>53918</v>
      </c>
      <c r="D8549" s="6">
        <v>0.60151620370370373</v>
      </c>
      <c r="E8549" s="6" t="str">
        <f t="shared" si="133"/>
        <v>Yes</v>
      </c>
      <c r="F8549" s="4">
        <v>53918</v>
      </c>
      <c r="G8549" t="s">
        <v>34</v>
      </c>
      <c r="H8549">
        <v>14</v>
      </c>
      <c r="I8549" t="s">
        <v>62</v>
      </c>
      <c r="J8549" t="s">
        <v>16434</v>
      </c>
      <c r="K8549" t="s">
        <v>18</v>
      </c>
      <c r="L8549">
        <v>25</v>
      </c>
      <c r="M8549" t="s">
        <v>49</v>
      </c>
      <c r="N8549" t="s">
        <v>20</v>
      </c>
      <c r="O8549" t="b">
        <v>1</v>
      </c>
      <c r="P8549" cm="1">
        <f t="array" ref="P8549">_xlfn.IFS(O8549=FALSE, 0, O8549=TRUE,1)</f>
        <v>1</v>
      </c>
      <c r="Q8549">
        <v>6</v>
      </c>
      <c r="R8549">
        <v>27</v>
      </c>
      <c r="S8549">
        <v>0</v>
      </c>
    </row>
    <row r="8550" spans="1:19" x14ac:dyDescent="0.3">
      <c r="A8550" t="s">
        <v>16435</v>
      </c>
      <c r="B8550" s="1">
        <v>45275.120138888888</v>
      </c>
      <c r="C8550" s="3">
        <v>53919</v>
      </c>
      <c r="D8550" s="6">
        <v>0.12026620370370371</v>
      </c>
      <c r="E8550" s="6" t="str">
        <f t="shared" si="133"/>
        <v>No</v>
      </c>
      <c r="F8550" s="4">
        <v>53919</v>
      </c>
      <c r="G8550" t="s">
        <v>55</v>
      </c>
      <c r="H8550">
        <v>2</v>
      </c>
      <c r="I8550" t="s">
        <v>65</v>
      </c>
      <c r="J8550" t="s">
        <v>16436</v>
      </c>
      <c r="K8550" t="s">
        <v>18</v>
      </c>
      <c r="L8550">
        <v>69</v>
      </c>
      <c r="M8550" t="s">
        <v>49</v>
      </c>
      <c r="N8550" t="s">
        <v>20</v>
      </c>
      <c r="O8550" t="b">
        <v>1</v>
      </c>
      <c r="P8550" cm="1">
        <f t="array" ref="P8550">_xlfn.IFS(O8550=FALSE, 0, O8550=TRUE,1)</f>
        <v>1</v>
      </c>
      <c r="Q8550">
        <v>6</v>
      </c>
      <c r="R8550">
        <v>41</v>
      </c>
      <c r="S8550">
        <v>0</v>
      </c>
    </row>
    <row r="8551" spans="1:19" x14ac:dyDescent="0.3">
      <c r="A8551" t="s">
        <v>16437</v>
      </c>
      <c r="B8551" s="1">
        <v>45458.969444444447</v>
      </c>
      <c r="C8551" s="3">
        <v>53920</v>
      </c>
      <c r="D8551" s="6">
        <v>0.96957175925925931</v>
      </c>
      <c r="E8551" s="6" t="str">
        <f t="shared" si="133"/>
        <v>Yes</v>
      </c>
      <c r="F8551" s="4">
        <v>53920</v>
      </c>
      <c r="G8551" t="s">
        <v>22</v>
      </c>
      <c r="H8551">
        <v>23</v>
      </c>
      <c r="I8551" t="s">
        <v>23</v>
      </c>
      <c r="J8551" t="s">
        <v>16438</v>
      </c>
      <c r="K8551" t="s">
        <v>18</v>
      </c>
      <c r="L8551">
        <v>49</v>
      </c>
      <c r="M8551" t="s">
        <v>49</v>
      </c>
      <c r="N8551" t="s">
        <v>20</v>
      </c>
      <c r="O8551" t="b">
        <v>1</v>
      </c>
      <c r="P8551" cm="1">
        <f t="array" ref="P8551">_xlfn.IFS(O8551=FALSE, 0, O8551=TRUE,1)</f>
        <v>1</v>
      </c>
      <c r="Q8551">
        <v>6</v>
      </c>
      <c r="R8551">
        <v>24</v>
      </c>
      <c r="S8551">
        <v>0</v>
      </c>
    </row>
    <row r="8552" spans="1:19" x14ac:dyDescent="0.3">
      <c r="A8552" t="s">
        <v>16439</v>
      </c>
      <c r="B8552" s="1">
        <v>45124.70208333333</v>
      </c>
      <c r="C8552" s="3">
        <v>53921</v>
      </c>
      <c r="D8552" s="6">
        <v>0.70221064814814815</v>
      </c>
      <c r="E8552" s="6" t="str">
        <f t="shared" si="133"/>
        <v>No</v>
      </c>
      <c r="F8552" s="4">
        <v>53921</v>
      </c>
      <c r="G8552" t="s">
        <v>51</v>
      </c>
      <c r="H8552">
        <v>16</v>
      </c>
      <c r="I8552" t="s">
        <v>79</v>
      </c>
      <c r="J8552" t="s">
        <v>16440</v>
      </c>
      <c r="K8552" t="s">
        <v>18</v>
      </c>
      <c r="L8552">
        <v>70</v>
      </c>
      <c r="M8552" t="s">
        <v>49</v>
      </c>
      <c r="N8552" t="s">
        <v>20</v>
      </c>
      <c r="O8552" t="b">
        <v>1</v>
      </c>
      <c r="P8552" cm="1">
        <f t="array" ref="P8552">_xlfn.IFS(O8552=FALSE, 0, O8552=TRUE,1)</f>
        <v>1</v>
      </c>
      <c r="Q8552">
        <v>7</v>
      </c>
      <c r="R8552">
        <v>55</v>
      </c>
      <c r="S8552">
        <v>0</v>
      </c>
    </row>
    <row r="8553" spans="1:19" x14ac:dyDescent="0.3">
      <c r="A8553" t="s">
        <v>16441</v>
      </c>
      <c r="B8553" s="1">
        <v>45115.01666666667</v>
      </c>
      <c r="C8553" s="3">
        <v>53922</v>
      </c>
      <c r="D8553" s="6">
        <v>1.6793981481481483E-2</v>
      </c>
      <c r="E8553" s="6" t="str">
        <f t="shared" si="133"/>
        <v>Yes</v>
      </c>
      <c r="F8553" s="4">
        <v>53922</v>
      </c>
      <c r="G8553" t="s">
        <v>22</v>
      </c>
      <c r="H8553">
        <v>0</v>
      </c>
      <c r="I8553" t="s">
        <v>85</v>
      </c>
      <c r="J8553" t="s">
        <v>16442</v>
      </c>
      <c r="K8553" t="s">
        <v>18</v>
      </c>
      <c r="L8553">
        <v>35</v>
      </c>
      <c r="M8553" t="s">
        <v>49</v>
      </c>
      <c r="N8553" t="s">
        <v>20</v>
      </c>
      <c r="O8553" t="b">
        <v>1</v>
      </c>
      <c r="P8553" cm="1">
        <f t="array" ref="P8553">_xlfn.IFS(O8553=FALSE, 0, O8553=TRUE,1)</f>
        <v>1</v>
      </c>
      <c r="Q8553">
        <v>7</v>
      </c>
      <c r="R8553">
        <v>27</v>
      </c>
      <c r="S8553">
        <v>0</v>
      </c>
    </row>
    <row r="8554" spans="1:19" x14ac:dyDescent="0.3">
      <c r="A8554" t="s">
        <v>16443</v>
      </c>
      <c r="B8554" s="1">
        <v>45046.144444444442</v>
      </c>
      <c r="C8554" s="3">
        <v>53923</v>
      </c>
      <c r="D8554" s="6">
        <v>0.14457175925925925</v>
      </c>
      <c r="E8554" s="6" t="str">
        <f t="shared" si="133"/>
        <v>No</v>
      </c>
      <c r="F8554" s="4">
        <v>53923</v>
      </c>
      <c r="G8554" t="s">
        <v>34</v>
      </c>
      <c r="H8554">
        <v>3</v>
      </c>
      <c r="I8554" t="s">
        <v>241</v>
      </c>
      <c r="J8554" t="s">
        <v>16444</v>
      </c>
      <c r="K8554" t="s">
        <v>18</v>
      </c>
      <c r="L8554">
        <v>25</v>
      </c>
      <c r="M8554" t="s">
        <v>49</v>
      </c>
      <c r="N8554" t="s">
        <v>20</v>
      </c>
      <c r="O8554" t="b">
        <v>1</v>
      </c>
      <c r="P8554" cm="1">
        <f t="array" ref="P8554">_xlfn.IFS(O8554=FALSE, 0, O8554=TRUE,1)</f>
        <v>1</v>
      </c>
      <c r="Q8554">
        <v>8</v>
      </c>
      <c r="R8554">
        <v>53</v>
      </c>
      <c r="S8554">
        <v>0</v>
      </c>
    </row>
    <row r="8555" spans="1:19" x14ac:dyDescent="0.3">
      <c r="A8555" t="s">
        <v>16445</v>
      </c>
      <c r="B8555" s="1">
        <v>45128.287499999999</v>
      </c>
      <c r="C8555" s="3">
        <v>53924</v>
      </c>
      <c r="D8555" s="6">
        <v>0.28762731481481479</v>
      </c>
      <c r="E8555" s="6" t="str">
        <f t="shared" si="133"/>
        <v>Yes</v>
      </c>
      <c r="F8555" s="4">
        <v>53924</v>
      </c>
      <c r="G8555" t="s">
        <v>55</v>
      </c>
      <c r="H8555">
        <v>6</v>
      </c>
      <c r="I8555" t="s">
        <v>52</v>
      </c>
      <c r="J8555" t="s">
        <v>16446</v>
      </c>
      <c r="K8555" t="s">
        <v>18</v>
      </c>
      <c r="L8555">
        <v>24</v>
      </c>
      <c r="M8555" t="s">
        <v>49</v>
      </c>
      <c r="N8555" t="s">
        <v>20</v>
      </c>
      <c r="O8555" t="b">
        <v>1</v>
      </c>
      <c r="P8555" cm="1">
        <f t="array" ref="P8555">_xlfn.IFS(O8555=FALSE, 0, O8555=TRUE,1)</f>
        <v>1</v>
      </c>
      <c r="Q8555">
        <v>8</v>
      </c>
      <c r="R8555">
        <v>27</v>
      </c>
      <c r="S8555">
        <v>0</v>
      </c>
    </row>
    <row r="8556" spans="1:19" x14ac:dyDescent="0.3">
      <c r="A8556" t="s">
        <v>16447</v>
      </c>
      <c r="B8556" s="1">
        <v>45492.238194444442</v>
      </c>
      <c r="C8556" s="3">
        <v>53925</v>
      </c>
      <c r="D8556" s="6">
        <v>0.23832175925925925</v>
      </c>
      <c r="E8556" s="6" t="str">
        <f t="shared" si="133"/>
        <v>Yes</v>
      </c>
      <c r="F8556" s="4">
        <v>53925</v>
      </c>
      <c r="G8556" t="s">
        <v>55</v>
      </c>
      <c r="H8556">
        <v>5</v>
      </c>
      <c r="I8556" t="s">
        <v>18</v>
      </c>
      <c r="J8556" t="s">
        <v>16448</v>
      </c>
      <c r="K8556" t="s">
        <v>18</v>
      </c>
      <c r="L8556">
        <v>60</v>
      </c>
      <c r="M8556" t="s">
        <v>49</v>
      </c>
      <c r="N8556" t="s">
        <v>20</v>
      </c>
      <c r="O8556" t="b">
        <v>1</v>
      </c>
      <c r="P8556" cm="1">
        <f t="array" ref="P8556">_xlfn.IFS(O8556=FALSE, 0, O8556=TRUE,1)</f>
        <v>1</v>
      </c>
      <c r="Q8556">
        <v>8</v>
      </c>
      <c r="R8556">
        <v>15</v>
      </c>
      <c r="S8556">
        <v>0</v>
      </c>
    </row>
    <row r="8557" spans="1:19" x14ac:dyDescent="0.3">
      <c r="A8557" t="s">
        <v>16449</v>
      </c>
      <c r="B8557" s="1">
        <v>45239.107638888891</v>
      </c>
      <c r="C8557" s="3">
        <v>53926</v>
      </c>
      <c r="D8557" s="6">
        <v>0.1077662037037037</v>
      </c>
      <c r="E8557" s="6" t="str">
        <f t="shared" si="133"/>
        <v>Yes</v>
      </c>
      <c r="F8557" s="4">
        <v>53926</v>
      </c>
      <c r="G8557" t="s">
        <v>27</v>
      </c>
      <c r="H8557">
        <v>2</v>
      </c>
      <c r="I8557" t="s">
        <v>58</v>
      </c>
      <c r="J8557" t="s">
        <v>16450</v>
      </c>
      <c r="K8557" t="s">
        <v>18</v>
      </c>
      <c r="L8557">
        <v>60</v>
      </c>
      <c r="M8557" t="s">
        <v>49</v>
      </c>
      <c r="N8557" t="s">
        <v>20</v>
      </c>
      <c r="O8557" t="b">
        <v>1</v>
      </c>
      <c r="P8557" cm="1">
        <f t="array" ref="P8557">_xlfn.IFS(O8557=FALSE, 0, O8557=TRUE,1)</f>
        <v>1</v>
      </c>
      <c r="Q8557">
        <v>8</v>
      </c>
      <c r="R8557">
        <v>20</v>
      </c>
      <c r="S8557">
        <v>0</v>
      </c>
    </row>
    <row r="8558" spans="1:19" x14ac:dyDescent="0.3">
      <c r="A8558" t="s">
        <v>16451</v>
      </c>
      <c r="B8558" s="1">
        <v>45386.839583333334</v>
      </c>
      <c r="C8558" s="3">
        <v>53927</v>
      </c>
      <c r="D8558" s="6">
        <v>0.83971064814814811</v>
      </c>
      <c r="E8558" s="6" t="str">
        <f t="shared" si="133"/>
        <v>No</v>
      </c>
      <c r="F8558" s="4">
        <v>53927</v>
      </c>
      <c r="G8558" t="s">
        <v>27</v>
      </c>
      <c r="H8558">
        <v>20</v>
      </c>
      <c r="I8558" t="s">
        <v>65</v>
      </c>
      <c r="J8558" t="s">
        <v>16452</v>
      </c>
      <c r="K8558" t="s">
        <v>18</v>
      </c>
      <c r="L8558">
        <v>51</v>
      </c>
      <c r="M8558" t="s">
        <v>49</v>
      </c>
      <c r="N8558" t="s">
        <v>20</v>
      </c>
      <c r="O8558" t="b">
        <v>1</v>
      </c>
      <c r="P8558" cm="1">
        <f t="array" ref="P8558">_xlfn.IFS(O8558=FALSE, 0, O8558=TRUE,1)</f>
        <v>1</v>
      </c>
      <c r="Q8558">
        <v>8</v>
      </c>
      <c r="R8558">
        <v>54</v>
      </c>
      <c r="S8558">
        <v>0</v>
      </c>
    </row>
    <row r="8559" spans="1:19" x14ac:dyDescent="0.3">
      <c r="A8559" t="s">
        <v>16453</v>
      </c>
      <c r="B8559" s="1">
        <v>45406.6875</v>
      </c>
      <c r="C8559" s="3">
        <v>53928</v>
      </c>
      <c r="D8559" s="6">
        <v>0.68762731481481476</v>
      </c>
      <c r="E8559" s="6" t="str">
        <f t="shared" si="133"/>
        <v>No</v>
      </c>
      <c r="F8559" s="4">
        <v>53928</v>
      </c>
      <c r="G8559" t="s">
        <v>15</v>
      </c>
      <c r="H8559">
        <v>16</v>
      </c>
      <c r="I8559" t="s">
        <v>228</v>
      </c>
      <c r="J8559" t="s">
        <v>16454</v>
      </c>
      <c r="K8559" t="s">
        <v>18</v>
      </c>
      <c r="L8559">
        <v>33</v>
      </c>
      <c r="M8559" t="s">
        <v>49</v>
      </c>
      <c r="N8559" t="s">
        <v>20</v>
      </c>
      <c r="O8559" t="b">
        <v>1</v>
      </c>
      <c r="P8559" cm="1">
        <f t="array" ref="P8559">_xlfn.IFS(O8559=FALSE, 0, O8559=TRUE,1)</f>
        <v>1</v>
      </c>
      <c r="Q8559">
        <v>8</v>
      </c>
      <c r="R8559">
        <v>47</v>
      </c>
      <c r="S8559">
        <v>0</v>
      </c>
    </row>
    <row r="8560" spans="1:19" x14ac:dyDescent="0.3">
      <c r="A8560" t="s">
        <v>16455</v>
      </c>
      <c r="B8560" s="1">
        <v>45199.636111111111</v>
      </c>
      <c r="C8560" s="3">
        <v>53929</v>
      </c>
      <c r="D8560" s="6">
        <v>0.63623842592592594</v>
      </c>
      <c r="E8560" s="6" t="str">
        <f t="shared" si="133"/>
        <v>Yes</v>
      </c>
      <c r="F8560" s="4">
        <v>53929</v>
      </c>
      <c r="G8560" t="s">
        <v>22</v>
      </c>
      <c r="H8560">
        <v>15</v>
      </c>
      <c r="I8560" t="s">
        <v>23</v>
      </c>
      <c r="J8560" t="s">
        <v>16456</v>
      </c>
      <c r="K8560" t="s">
        <v>18</v>
      </c>
      <c r="L8560">
        <v>41</v>
      </c>
      <c r="M8560" t="s">
        <v>49</v>
      </c>
      <c r="N8560" t="s">
        <v>20</v>
      </c>
      <c r="O8560" t="b">
        <v>1</v>
      </c>
      <c r="P8560" cm="1">
        <f t="array" ref="P8560">_xlfn.IFS(O8560=FALSE, 0, O8560=TRUE,1)</f>
        <v>1</v>
      </c>
      <c r="Q8560">
        <v>8</v>
      </c>
      <c r="R8560">
        <v>20</v>
      </c>
      <c r="S8560">
        <v>0</v>
      </c>
    </row>
    <row r="8561" spans="1:19" x14ac:dyDescent="0.3">
      <c r="A8561" t="s">
        <v>16457</v>
      </c>
      <c r="B8561" s="1">
        <v>45406.46875</v>
      </c>
      <c r="C8561" s="3">
        <v>53930</v>
      </c>
      <c r="D8561" s="6">
        <v>0.46887731481481482</v>
      </c>
      <c r="E8561" s="6" t="str">
        <f t="shared" si="133"/>
        <v>Yes</v>
      </c>
      <c r="F8561" s="4">
        <v>53930</v>
      </c>
      <c r="G8561" t="s">
        <v>15</v>
      </c>
      <c r="H8561">
        <v>11</v>
      </c>
      <c r="I8561" t="s">
        <v>103</v>
      </c>
      <c r="J8561" t="s">
        <v>16458</v>
      </c>
      <c r="K8561" t="s">
        <v>18</v>
      </c>
      <c r="L8561">
        <v>22</v>
      </c>
      <c r="M8561" t="s">
        <v>49</v>
      </c>
      <c r="N8561" t="s">
        <v>20</v>
      </c>
      <c r="O8561" t="b">
        <v>1</v>
      </c>
      <c r="P8561" cm="1">
        <f t="array" ref="P8561">_xlfn.IFS(O8561=FALSE, 0, O8561=TRUE,1)</f>
        <v>1</v>
      </c>
      <c r="Q8561">
        <v>8</v>
      </c>
      <c r="R8561">
        <v>19</v>
      </c>
      <c r="S8561">
        <v>0</v>
      </c>
    </row>
    <row r="8562" spans="1:19" x14ac:dyDescent="0.3">
      <c r="A8562" t="s">
        <v>16459</v>
      </c>
      <c r="B8562" s="1">
        <v>45379.988194444442</v>
      </c>
      <c r="C8562" s="3">
        <v>53931</v>
      </c>
      <c r="D8562" s="6">
        <v>0.98832175925925925</v>
      </c>
      <c r="E8562" s="6" t="str">
        <f t="shared" si="133"/>
        <v>Yes</v>
      </c>
      <c r="F8562" s="4">
        <v>53931</v>
      </c>
      <c r="G8562" t="s">
        <v>27</v>
      </c>
      <c r="H8562">
        <v>23</v>
      </c>
      <c r="I8562" t="s">
        <v>96</v>
      </c>
      <c r="J8562" t="s">
        <v>16460</v>
      </c>
      <c r="K8562" t="s">
        <v>18</v>
      </c>
      <c r="L8562">
        <v>14</v>
      </c>
      <c r="M8562" t="s">
        <v>49</v>
      </c>
      <c r="N8562" t="s">
        <v>20</v>
      </c>
      <c r="O8562" t="b">
        <v>1</v>
      </c>
      <c r="P8562" cm="1">
        <f t="array" ref="P8562">_xlfn.IFS(O8562=FALSE, 0, O8562=TRUE,1)</f>
        <v>1</v>
      </c>
      <c r="Q8562">
        <v>9</v>
      </c>
      <c r="R8562">
        <v>10</v>
      </c>
      <c r="S8562">
        <v>0</v>
      </c>
    </row>
    <row r="8563" spans="1:19" x14ac:dyDescent="0.3">
      <c r="A8563" t="s">
        <v>16461</v>
      </c>
      <c r="B8563" s="1">
        <v>45198.247916666667</v>
      </c>
      <c r="C8563" s="3">
        <v>53932</v>
      </c>
      <c r="D8563" s="6">
        <v>0.24804398148148149</v>
      </c>
      <c r="E8563" s="6" t="str">
        <f t="shared" si="133"/>
        <v>No</v>
      </c>
      <c r="F8563" s="4">
        <v>53932</v>
      </c>
      <c r="G8563" t="s">
        <v>55</v>
      </c>
      <c r="H8563">
        <v>5</v>
      </c>
      <c r="I8563" t="s">
        <v>18</v>
      </c>
      <c r="J8563" t="s">
        <v>16462</v>
      </c>
      <c r="K8563" t="s">
        <v>18</v>
      </c>
      <c r="L8563">
        <v>74</v>
      </c>
      <c r="M8563" t="s">
        <v>49</v>
      </c>
      <c r="N8563" t="s">
        <v>20</v>
      </c>
      <c r="O8563" t="b">
        <v>1</v>
      </c>
      <c r="P8563" cm="1">
        <f t="array" ref="P8563">_xlfn.IFS(O8563=FALSE, 0, O8563=TRUE,1)</f>
        <v>1</v>
      </c>
      <c r="Q8563">
        <v>9</v>
      </c>
      <c r="R8563">
        <v>59</v>
      </c>
      <c r="S8563">
        <v>0</v>
      </c>
    </row>
    <row r="8564" spans="1:19" x14ac:dyDescent="0.3">
      <c r="A8564" t="s">
        <v>16463</v>
      </c>
      <c r="B8564" s="1">
        <v>45428.724999999999</v>
      </c>
      <c r="C8564" s="3">
        <v>53933</v>
      </c>
      <c r="D8564" s="6">
        <v>0.72512731481481485</v>
      </c>
      <c r="E8564" s="6" t="str">
        <f t="shared" si="133"/>
        <v>No</v>
      </c>
      <c r="F8564" s="4">
        <v>53933</v>
      </c>
      <c r="G8564" t="s">
        <v>27</v>
      </c>
      <c r="H8564">
        <v>17</v>
      </c>
      <c r="I8564" t="s">
        <v>106</v>
      </c>
      <c r="J8564" t="s">
        <v>16464</v>
      </c>
      <c r="K8564" t="s">
        <v>18</v>
      </c>
      <c r="L8564">
        <v>41</v>
      </c>
      <c r="M8564" t="s">
        <v>49</v>
      </c>
      <c r="N8564" t="s">
        <v>20</v>
      </c>
      <c r="O8564" t="b">
        <v>1</v>
      </c>
      <c r="P8564" cm="1">
        <f t="array" ref="P8564">_xlfn.IFS(O8564=FALSE, 0, O8564=TRUE,1)</f>
        <v>1</v>
      </c>
      <c r="Q8564">
        <v>9</v>
      </c>
      <c r="R8564">
        <v>51</v>
      </c>
      <c r="S8564">
        <v>0</v>
      </c>
    </row>
    <row r="8565" spans="1:19" x14ac:dyDescent="0.3">
      <c r="A8565" t="s">
        <v>16465</v>
      </c>
      <c r="B8565" s="1">
        <v>45260.65902777778</v>
      </c>
      <c r="C8565" s="3">
        <v>53934</v>
      </c>
      <c r="D8565" s="6">
        <v>0.65915509259259264</v>
      </c>
      <c r="E8565" s="6" t="str">
        <f t="shared" si="133"/>
        <v>No</v>
      </c>
      <c r="F8565" s="4">
        <v>53934</v>
      </c>
      <c r="G8565" t="s">
        <v>27</v>
      </c>
      <c r="H8565">
        <v>15</v>
      </c>
      <c r="I8565" t="s">
        <v>96</v>
      </c>
      <c r="J8565" t="s">
        <v>16466</v>
      </c>
      <c r="K8565" t="s">
        <v>18</v>
      </c>
      <c r="L8565">
        <v>37</v>
      </c>
      <c r="M8565" t="s">
        <v>49</v>
      </c>
      <c r="N8565" t="s">
        <v>20</v>
      </c>
      <c r="O8565" t="b">
        <v>1</v>
      </c>
      <c r="P8565" cm="1">
        <f t="array" ref="P8565">_xlfn.IFS(O8565=FALSE, 0, O8565=TRUE,1)</f>
        <v>1</v>
      </c>
      <c r="Q8565">
        <v>10</v>
      </c>
      <c r="R8565">
        <v>45</v>
      </c>
      <c r="S8565">
        <v>0</v>
      </c>
    </row>
    <row r="8566" spans="1:19" x14ac:dyDescent="0.3">
      <c r="A8566" t="s">
        <v>16467</v>
      </c>
      <c r="B8566" s="1">
        <v>45565.213888888888</v>
      </c>
      <c r="C8566" s="3">
        <v>53935</v>
      </c>
      <c r="D8566" s="6">
        <v>0.21401620370370369</v>
      </c>
      <c r="E8566" s="6" t="str">
        <f t="shared" si="133"/>
        <v>Yes</v>
      </c>
      <c r="F8566" s="4">
        <v>53935</v>
      </c>
      <c r="G8566" t="s">
        <v>51</v>
      </c>
      <c r="H8566">
        <v>5</v>
      </c>
      <c r="I8566" t="s">
        <v>58</v>
      </c>
      <c r="J8566" t="s">
        <v>16468</v>
      </c>
      <c r="K8566" t="s">
        <v>18</v>
      </c>
      <c r="L8566">
        <v>13</v>
      </c>
      <c r="M8566" t="s">
        <v>49</v>
      </c>
      <c r="N8566" t="s">
        <v>20</v>
      </c>
      <c r="O8566" t="b">
        <v>1</v>
      </c>
      <c r="P8566" cm="1">
        <f t="array" ref="P8566">_xlfn.IFS(O8566=FALSE, 0, O8566=TRUE,1)</f>
        <v>1</v>
      </c>
      <c r="Q8566">
        <v>10</v>
      </c>
      <c r="R8566">
        <v>27</v>
      </c>
      <c r="S8566">
        <v>0</v>
      </c>
    </row>
    <row r="8567" spans="1:19" x14ac:dyDescent="0.3">
      <c r="A8567" t="s">
        <v>16469</v>
      </c>
      <c r="B8567" s="1">
        <v>45372.046527777777</v>
      </c>
      <c r="C8567" s="3">
        <v>53936</v>
      </c>
      <c r="D8567" s="6">
        <v>4.6655092592592595E-2</v>
      </c>
      <c r="E8567" s="6" t="str">
        <f t="shared" si="133"/>
        <v>No</v>
      </c>
      <c r="F8567" s="4">
        <v>53936</v>
      </c>
      <c r="G8567" t="s">
        <v>27</v>
      </c>
      <c r="H8567">
        <v>1</v>
      </c>
      <c r="I8567" t="s">
        <v>35</v>
      </c>
      <c r="J8567" t="s">
        <v>10432</v>
      </c>
      <c r="K8567" t="s">
        <v>18</v>
      </c>
      <c r="L8567">
        <v>65</v>
      </c>
      <c r="M8567" t="s">
        <v>49</v>
      </c>
      <c r="N8567" t="s">
        <v>20</v>
      </c>
      <c r="O8567" t="b">
        <v>1</v>
      </c>
      <c r="P8567" cm="1">
        <f t="array" ref="P8567">_xlfn.IFS(O8567=FALSE, 0, O8567=TRUE,1)</f>
        <v>1</v>
      </c>
      <c r="Q8567">
        <v>10</v>
      </c>
      <c r="R8567">
        <v>48</v>
      </c>
      <c r="S8567">
        <v>0</v>
      </c>
    </row>
    <row r="8568" spans="1:19" x14ac:dyDescent="0.3">
      <c r="A8568" t="s">
        <v>16470</v>
      </c>
      <c r="B8568" s="1">
        <v>45357.712500000001</v>
      </c>
      <c r="C8568" s="3">
        <v>53937</v>
      </c>
      <c r="D8568" s="6">
        <v>0.71262731481481478</v>
      </c>
      <c r="E8568" s="6" t="str">
        <f t="shared" si="133"/>
        <v>Yes</v>
      </c>
      <c r="F8568" s="4">
        <v>53937</v>
      </c>
      <c r="G8568" t="s">
        <v>15</v>
      </c>
      <c r="H8568">
        <v>17</v>
      </c>
      <c r="I8568" t="s">
        <v>23</v>
      </c>
      <c r="J8568" t="s">
        <v>16471</v>
      </c>
      <c r="K8568" t="s">
        <v>18</v>
      </c>
      <c r="L8568">
        <v>61</v>
      </c>
      <c r="M8568" t="s">
        <v>49</v>
      </c>
      <c r="N8568" t="s">
        <v>20</v>
      </c>
      <c r="O8568" t="b">
        <v>1</v>
      </c>
      <c r="P8568" cm="1">
        <f t="array" ref="P8568">_xlfn.IFS(O8568=FALSE, 0, O8568=TRUE,1)</f>
        <v>1</v>
      </c>
      <c r="Q8568">
        <v>10</v>
      </c>
      <c r="R8568">
        <v>20</v>
      </c>
      <c r="S8568">
        <v>0</v>
      </c>
    </row>
    <row r="8569" spans="1:19" x14ac:dyDescent="0.3">
      <c r="A8569" t="s">
        <v>16472</v>
      </c>
      <c r="B8569" s="1">
        <v>45294.247916666667</v>
      </c>
      <c r="C8569" s="3">
        <v>53938</v>
      </c>
      <c r="D8569" s="6">
        <v>0.24804398148148149</v>
      </c>
      <c r="E8569" s="6" t="str">
        <f t="shared" si="133"/>
        <v>No</v>
      </c>
      <c r="F8569" s="4">
        <v>53938</v>
      </c>
      <c r="G8569" t="s">
        <v>15</v>
      </c>
      <c r="H8569">
        <v>5</v>
      </c>
      <c r="I8569" t="s">
        <v>241</v>
      </c>
      <c r="J8569" t="s">
        <v>16473</v>
      </c>
      <c r="K8569" t="s">
        <v>18</v>
      </c>
      <c r="L8569">
        <v>41</v>
      </c>
      <c r="M8569" t="s">
        <v>49</v>
      </c>
      <c r="N8569" t="s">
        <v>40</v>
      </c>
      <c r="O8569" t="b">
        <v>1</v>
      </c>
      <c r="P8569" cm="1">
        <f t="array" ref="P8569">_xlfn.IFS(O8569=FALSE, 0, O8569=TRUE,1)</f>
        <v>1</v>
      </c>
      <c r="R8569">
        <v>57</v>
      </c>
      <c r="S8569">
        <v>0</v>
      </c>
    </row>
    <row r="8570" spans="1:19" x14ac:dyDescent="0.3">
      <c r="A8570" t="s">
        <v>16474</v>
      </c>
      <c r="B8570" s="1">
        <v>45167.263888888891</v>
      </c>
      <c r="C8570" s="3">
        <v>53939</v>
      </c>
      <c r="D8570" s="6">
        <v>0.26401620370370371</v>
      </c>
      <c r="E8570" s="6" t="str">
        <f t="shared" si="133"/>
        <v>Yes</v>
      </c>
      <c r="F8570" s="4">
        <v>53939</v>
      </c>
      <c r="G8570" t="s">
        <v>74</v>
      </c>
      <c r="H8570">
        <v>6</v>
      </c>
      <c r="I8570" t="s">
        <v>129</v>
      </c>
      <c r="J8570" t="s">
        <v>16475</v>
      </c>
      <c r="K8570" t="s">
        <v>18</v>
      </c>
      <c r="L8570">
        <v>33</v>
      </c>
      <c r="M8570" t="s">
        <v>49</v>
      </c>
      <c r="N8570" t="s">
        <v>40</v>
      </c>
      <c r="O8570" t="b">
        <v>1</v>
      </c>
      <c r="P8570" cm="1">
        <f t="array" ref="P8570">_xlfn.IFS(O8570=FALSE, 0, O8570=TRUE,1)</f>
        <v>1</v>
      </c>
      <c r="R8570">
        <v>24</v>
      </c>
      <c r="S8570">
        <v>0</v>
      </c>
    </row>
    <row r="8571" spans="1:19" x14ac:dyDescent="0.3">
      <c r="A8571" t="s">
        <v>16476</v>
      </c>
      <c r="B8571" s="1">
        <v>45467.98333333333</v>
      </c>
      <c r="C8571" s="3">
        <v>53940</v>
      </c>
      <c r="D8571" s="6">
        <v>0.98346064814814815</v>
      </c>
      <c r="E8571" s="6" t="str">
        <f t="shared" si="133"/>
        <v>No</v>
      </c>
      <c r="F8571" s="4">
        <v>53940</v>
      </c>
      <c r="G8571" t="s">
        <v>51</v>
      </c>
      <c r="H8571">
        <v>23</v>
      </c>
      <c r="I8571" t="s">
        <v>129</v>
      </c>
      <c r="J8571" t="s">
        <v>16477</v>
      </c>
      <c r="K8571" t="s">
        <v>18</v>
      </c>
      <c r="L8571">
        <v>49</v>
      </c>
      <c r="M8571" t="s">
        <v>49</v>
      </c>
      <c r="N8571" t="s">
        <v>40</v>
      </c>
      <c r="O8571" t="b">
        <v>1</v>
      </c>
      <c r="P8571" cm="1">
        <f t="array" ref="P8571">_xlfn.IFS(O8571=FALSE, 0, O8571=TRUE,1)</f>
        <v>1</v>
      </c>
      <c r="R8571">
        <v>60</v>
      </c>
      <c r="S8571">
        <v>0</v>
      </c>
    </row>
    <row r="8572" spans="1:19" x14ac:dyDescent="0.3">
      <c r="A8572" t="s">
        <v>16478</v>
      </c>
      <c r="B8572" s="1">
        <v>45460.950694444444</v>
      </c>
      <c r="C8572" s="3">
        <v>53941</v>
      </c>
      <c r="D8572" s="6">
        <v>0.95082175925925927</v>
      </c>
      <c r="E8572" s="6" t="str">
        <f t="shared" si="133"/>
        <v>Yes</v>
      </c>
      <c r="F8572" s="4">
        <v>53941</v>
      </c>
      <c r="G8572" t="s">
        <v>51</v>
      </c>
      <c r="H8572">
        <v>22</v>
      </c>
      <c r="I8572" t="s">
        <v>52</v>
      </c>
      <c r="J8572" t="s">
        <v>16479</v>
      </c>
      <c r="K8572" t="s">
        <v>18</v>
      </c>
      <c r="L8572">
        <v>8</v>
      </c>
      <c r="M8572" t="s">
        <v>49</v>
      </c>
      <c r="N8572" t="s">
        <v>40</v>
      </c>
      <c r="O8572" t="b">
        <v>1</v>
      </c>
      <c r="P8572" cm="1">
        <f t="array" ref="P8572">_xlfn.IFS(O8572=FALSE, 0, O8572=TRUE,1)</f>
        <v>1</v>
      </c>
      <c r="R8572">
        <v>25</v>
      </c>
      <c r="S8572">
        <v>0</v>
      </c>
    </row>
    <row r="8573" spans="1:19" x14ac:dyDescent="0.3">
      <c r="A8573" t="s">
        <v>16480</v>
      </c>
      <c r="B8573" s="1">
        <v>45327.069444444445</v>
      </c>
      <c r="C8573" s="3">
        <v>53942</v>
      </c>
      <c r="D8573" s="6">
        <v>6.9571759259259264E-2</v>
      </c>
      <c r="E8573" s="6" t="str">
        <f t="shared" si="133"/>
        <v>No</v>
      </c>
      <c r="F8573" s="4">
        <v>53942</v>
      </c>
      <c r="G8573" t="s">
        <v>51</v>
      </c>
      <c r="H8573">
        <v>1</v>
      </c>
      <c r="I8573" t="s">
        <v>52</v>
      </c>
      <c r="J8573" t="s">
        <v>16481</v>
      </c>
      <c r="K8573" t="s">
        <v>18</v>
      </c>
      <c r="L8573">
        <v>33</v>
      </c>
      <c r="M8573" t="s">
        <v>49</v>
      </c>
      <c r="N8573" t="s">
        <v>40</v>
      </c>
      <c r="O8573" t="b">
        <v>1</v>
      </c>
      <c r="P8573" cm="1">
        <f t="array" ref="P8573">_xlfn.IFS(O8573=FALSE, 0, O8573=TRUE,1)</f>
        <v>1</v>
      </c>
      <c r="R8573">
        <v>35</v>
      </c>
      <c r="S8573">
        <v>0</v>
      </c>
    </row>
    <row r="8574" spans="1:19" x14ac:dyDescent="0.3">
      <c r="A8574" t="s">
        <v>16482</v>
      </c>
      <c r="B8574" s="1">
        <v>45539.095138888886</v>
      </c>
      <c r="C8574" s="3">
        <v>53943</v>
      </c>
      <c r="D8574" s="6">
        <v>9.52662037037037E-2</v>
      </c>
      <c r="E8574" s="6" t="str">
        <f t="shared" si="133"/>
        <v>Yes</v>
      </c>
      <c r="F8574" s="4">
        <v>53943</v>
      </c>
      <c r="G8574" t="s">
        <v>15</v>
      </c>
      <c r="H8574">
        <v>2</v>
      </c>
      <c r="I8574" t="s">
        <v>30</v>
      </c>
      <c r="J8574" t="s">
        <v>16483</v>
      </c>
      <c r="K8574" t="s">
        <v>18</v>
      </c>
      <c r="L8574">
        <v>21</v>
      </c>
      <c r="M8574" t="s">
        <v>49</v>
      </c>
      <c r="N8574" t="s">
        <v>40</v>
      </c>
      <c r="O8574" t="b">
        <v>1</v>
      </c>
      <c r="P8574" cm="1">
        <f t="array" ref="P8574">_xlfn.IFS(O8574=FALSE, 0, O8574=TRUE,1)</f>
        <v>1</v>
      </c>
      <c r="R8574">
        <v>12</v>
      </c>
      <c r="S8574">
        <v>0</v>
      </c>
    </row>
    <row r="8575" spans="1:19" x14ac:dyDescent="0.3">
      <c r="A8575" t="s">
        <v>16484</v>
      </c>
      <c r="B8575" s="1">
        <v>45099.572222222225</v>
      </c>
      <c r="C8575" s="3">
        <v>53944</v>
      </c>
      <c r="D8575" s="6">
        <v>0.57234953703703706</v>
      </c>
      <c r="E8575" s="6" t="str">
        <f t="shared" si="133"/>
        <v>Yes</v>
      </c>
      <c r="F8575" s="4">
        <v>53944</v>
      </c>
      <c r="G8575" t="s">
        <v>27</v>
      </c>
      <c r="H8575">
        <v>13</v>
      </c>
      <c r="I8575" t="s">
        <v>71</v>
      </c>
      <c r="J8575" t="s">
        <v>16485</v>
      </c>
      <c r="K8575" t="s">
        <v>18</v>
      </c>
      <c r="L8575">
        <v>11</v>
      </c>
      <c r="M8575" t="s">
        <v>49</v>
      </c>
      <c r="N8575" t="s">
        <v>40</v>
      </c>
      <c r="O8575" t="b">
        <v>1</v>
      </c>
      <c r="P8575" cm="1">
        <f t="array" ref="P8575">_xlfn.IFS(O8575=FALSE, 0, O8575=TRUE,1)</f>
        <v>1</v>
      </c>
      <c r="R8575">
        <v>20</v>
      </c>
      <c r="S8575">
        <v>0</v>
      </c>
    </row>
    <row r="8576" spans="1:19" x14ac:dyDescent="0.3">
      <c r="A8576" t="s">
        <v>16486</v>
      </c>
      <c r="B8576" s="1">
        <v>45196.42291666667</v>
      </c>
      <c r="C8576" s="3">
        <v>53945</v>
      </c>
      <c r="D8576" s="6">
        <v>0.42304398148148148</v>
      </c>
      <c r="E8576" s="6" t="str">
        <f t="shared" si="133"/>
        <v>No</v>
      </c>
      <c r="F8576" s="4">
        <v>53945</v>
      </c>
      <c r="G8576" t="s">
        <v>15</v>
      </c>
      <c r="H8576">
        <v>10</v>
      </c>
      <c r="I8576" t="s">
        <v>71</v>
      </c>
      <c r="J8576" t="s">
        <v>16487</v>
      </c>
      <c r="K8576" t="s">
        <v>18</v>
      </c>
      <c r="L8576">
        <v>44</v>
      </c>
      <c r="M8576" t="s">
        <v>49</v>
      </c>
      <c r="N8576" t="s">
        <v>40</v>
      </c>
      <c r="O8576" t="b">
        <v>1</v>
      </c>
      <c r="P8576" cm="1">
        <f t="array" ref="P8576">_xlfn.IFS(O8576=FALSE, 0, O8576=TRUE,1)</f>
        <v>1</v>
      </c>
      <c r="R8576">
        <v>35</v>
      </c>
      <c r="S8576">
        <v>0</v>
      </c>
    </row>
    <row r="8577" spans="1:19" x14ac:dyDescent="0.3">
      <c r="A8577" t="s">
        <v>16488</v>
      </c>
      <c r="B8577" s="1">
        <v>45480.775000000001</v>
      </c>
      <c r="C8577" s="3">
        <v>53946</v>
      </c>
      <c r="D8577" s="6">
        <v>0.77512731481481478</v>
      </c>
      <c r="E8577" s="6" t="str">
        <f t="shared" si="133"/>
        <v>No</v>
      </c>
      <c r="F8577" s="4">
        <v>53946</v>
      </c>
      <c r="G8577" t="s">
        <v>34</v>
      </c>
      <c r="H8577">
        <v>18</v>
      </c>
      <c r="I8577" t="s">
        <v>71</v>
      </c>
      <c r="J8577" t="s">
        <v>16489</v>
      </c>
      <c r="K8577" t="s">
        <v>18</v>
      </c>
      <c r="L8577">
        <v>11</v>
      </c>
      <c r="M8577" t="s">
        <v>49</v>
      </c>
      <c r="N8577" t="s">
        <v>40</v>
      </c>
      <c r="O8577" t="b">
        <v>1</v>
      </c>
      <c r="P8577" cm="1">
        <f t="array" ref="P8577">_xlfn.IFS(O8577=FALSE, 0, O8577=TRUE,1)</f>
        <v>1</v>
      </c>
      <c r="R8577">
        <v>40</v>
      </c>
      <c r="S8577">
        <v>0</v>
      </c>
    </row>
    <row r="8578" spans="1:19" x14ac:dyDescent="0.3">
      <c r="A8578" t="s">
        <v>16490</v>
      </c>
      <c r="B8578" s="1">
        <v>45524.742361111108</v>
      </c>
      <c r="C8578" s="3">
        <v>53947</v>
      </c>
      <c r="D8578" s="6">
        <v>0.7424884259259259</v>
      </c>
      <c r="E8578" s="6" t="str">
        <f t="shared" si="133"/>
        <v>No</v>
      </c>
      <c r="F8578" s="4">
        <v>53947</v>
      </c>
      <c r="G8578" t="s">
        <v>74</v>
      </c>
      <c r="H8578">
        <v>17</v>
      </c>
      <c r="I8578" t="s">
        <v>71</v>
      </c>
      <c r="J8578" t="s">
        <v>16491</v>
      </c>
      <c r="K8578" t="s">
        <v>18</v>
      </c>
      <c r="L8578">
        <v>15</v>
      </c>
      <c r="M8578" t="s">
        <v>49</v>
      </c>
      <c r="N8578" t="s">
        <v>40</v>
      </c>
      <c r="O8578" t="b">
        <v>1</v>
      </c>
      <c r="P8578" cm="1">
        <f t="array" ref="P8578">_xlfn.IFS(O8578=FALSE, 0, O8578=TRUE,1)</f>
        <v>1</v>
      </c>
      <c r="R8578">
        <v>42</v>
      </c>
      <c r="S8578">
        <v>0</v>
      </c>
    </row>
    <row r="8579" spans="1:19" x14ac:dyDescent="0.3">
      <c r="A8579" t="s">
        <v>16492</v>
      </c>
      <c r="B8579" s="1">
        <v>45259.237500000003</v>
      </c>
      <c r="C8579" s="3">
        <v>53948</v>
      </c>
      <c r="D8579" s="6">
        <v>0.23762731481481481</v>
      </c>
      <c r="E8579" s="6" t="str">
        <f t="shared" ref="E8579:E8642" si="134">IF(R8579&lt;=30,"Yes","No")</f>
        <v>No</v>
      </c>
      <c r="F8579" s="4">
        <v>53948</v>
      </c>
      <c r="G8579" t="s">
        <v>15</v>
      </c>
      <c r="H8579">
        <v>5</v>
      </c>
      <c r="I8579" t="s">
        <v>79</v>
      </c>
      <c r="J8579" t="s">
        <v>16493</v>
      </c>
      <c r="K8579" t="s">
        <v>18</v>
      </c>
      <c r="L8579">
        <v>3</v>
      </c>
      <c r="M8579" t="s">
        <v>49</v>
      </c>
      <c r="N8579" t="s">
        <v>40</v>
      </c>
      <c r="O8579" t="b">
        <v>1</v>
      </c>
      <c r="P8579" cm="1">
        <f t="array" ref="P8579">_xlfn.IFS(O8579=FALSE, 0, O8579=TRUE,1)</f>
        <v>1</v>
      </c>
      <c r="R8579">
        <v>50</v>
      </c>
      <c r="S8579">
        <v>0</v>
      </c>
    </row>
    <row r="8580" spans="1:19" x14ac:dyDescent="0.3">
      <c r="A8580" t="s">
        <v>16494</v>
      </c>
      <c r="B8580" s="1">
        <v>45077.314583333333</v>
      </c>
      <c r="C8580" s="3">
        <v>53949</v>
      </c>
      <c r="D8580" s="6">
        <v>0.31471064814814814</v>
      </c>
      <c r="E8580" s="6" t="str">
        <f t="shared" si="134"/>
        <v>Yes</v>
      </c>
      <c r="F8580" s="4">
        <v>53949</v>
      </c>
      <c r="G8580" t="s">
        <v>15</v>
      </c>
      <c r="H8580">
        <v>7</v>
      </c>
      <c r="I8580" t="s">
        <v>82</v>
      </c>
      <c r="J8580" t="s">
        <v>16495</v>
      </c>
      <c r="K8580" t="s">
        <v>18</v>
      </c>
      <c r="L8580">
        <v>4</v>
      </c>
      <c r="M8580" t="s">
        <v>49</v>
      </c>
      <c r="N8580" t="s">
        <v>40</v>
      </c>
      <c r="O8580" t="b">
        <v>1</v>
      </c>
      <c r="P8580" cm="1">
        <f t="array" ref="P8580">_xlfn.IFS(O8580=FALSE, 0, O8580=TRUE,1)</f>
        <v>1</v>
      </c>
      <c r="R8580">
        <v>19</v>
      </c>
      <c r="S8580">
        <v>1</v>
      </c>
    </row>
    <row r="8581" spans="1:19" x14ac:dyDescent="0.3">
      <c r="A8581" t="s">
        <v>16496</v>
      </c>
      <c r="B8581" s="1">
        <v>45184.211111111108</v>
      </c>
      <c r="C8581" s="3">
        <v>53950</v>
      </c>
      <c r="D8581" s="6">
        <v>0.21123842592592593</v>
      </c>
      <c r="E8581" s="6" t="str">
        <f t="shared" si="134"/>
        <v>Yes</v>
      </c>
      <c r="F8581" s="4">
        <v>53950</v>
      </c>
      <c r="G8581" t="s">
        <v>55</v>
      </c>
      <c r="H8581">
        <v>5</v>
      </c>
      <c r="I8581" t="s">
        <v>47</v>
      </c>
      <c r="J8581" t="s">
        <v>3200</v>
      </c>
      <c r="K8581" t="s">
        <v>18</v>
      </c>
      <c r="L8581">
        <v>13</v>
      </c>
      <c r="M8581" t="s">
        <v>49</v>
      </c>
      <c r="N8581" t="s">
        <v>40</v>
      </c>
      <c r="O8581" t="b">
        <v>1</v>
      </c>
      <c r="P8581" cm="1">
        <f t="array" ref="P8581">_xlfn.IFS(O8581=FALSE, 0, O8581=TRUE,1)</f>
        <v>1</v>
      </c>
      <c r="R8581">
        <v>24</v>
      </c>
      <c r="S8581">
        <v>0</v>
      </c>
    </row>
    <row r="8582" spans="1:19" x14ac:dyDescent="0.3">
      <c r="A8582" t="s">
        <v>16497</v>
      </c>
      <c r="B8582" s="1">
        <v>45557.461805555555</v>
      </c>
      <c r="C8582" s="3">
        <v>53951</v>
      </c>
      <c r="D8582" s="6">
        <v>0.4619328703703704</v>
      </c>
      <c r="E8582" s="6" t="str">
        <f t="shared" si="134"/>
        <v>Yes</v>
      </c>
      <c r="F8582" s="4">
        <v>53951</v>
      </c>
      <c r="G8582" t="s">
        <v>34</v>
      </c>
      <c r="H8582">
        <v>11</v>
      </c>
      <c r="I8582" t="s">
        <v>122</v>
      </c>
      <c r="J8582" t="s">
        <v>5481</v>
      </c>
      <c r="K8582" t="s">
        <v>18</v>
      </c>
      <c r="L8582">
        <v>22</v>
      </c>
      <c r="M8582" t="s">
        <v>49</v>
      </c>
      <c r="N8582" t="s">
        <v>40</v>
      </c>
      <c r="O8582" t="b">
        <v>1</v>
      </c>
      <c r="P8582" cm="1">
        <f t="array" ref="P8582">_xlfn.IFS(O8582=FALSE, 0, O8582=TRUE,1)</f>
        <v>1</v>
      </c>
      <c r="R8582">
        <v>20</v>
      </c>
      <c r="S8582">
        <v>0</v>
      </c>
    </row>
    <row r="8583" spans="1:19" x14ac:dyDescent="0.3">
      <c r="A8583" t="s">
        <v>16498</v>
      </c>
      <c r="B8583" s="1">
        <v>45119.976388888892</v>
      </c>
      <c r="C8583" s="3">
        <v>53952</v>
      </c>
      <c r="D8583" s="6">
        <v>0.97651620370370373</v>
      </c>
      <c r="E8583" s="6" t="str">
        <f t="shared" si="134"/>
        <v>Yes</v>
      </c>
      <c r="F8583" s="4">
        <v>53952</v>
      </c>
      <c r="G8583" t="s">
        <v>15</v>
      </c>
      <c r="H8583">
        <v>23</v>
      </c>
      <c r="I8583" t="s">
        <v>122</v>
      </c>
      <c r="J8583" t="s">
        <v>16499</v>
      </c>
      <c r="K8583" t="s">
        <v>18</v>
      </c>
      <c r="L8583">
        <v>39</v>
      </c>
      <c r="M8583" t="s">
        <v>49</v>
      </c>
      <c r="N8583" t="s">
        <v>40</v>
      </c>
      <c r="O8583" t="b">
        <v>1</v>
      </c>
      <c r="P8583" cm="1">
        <f t="array" ref="P8583">_xlfn.IFS(O8583=FALSE, 0, O8583=TRUE,1)</f>
        <v>1</v>
      </c>
      <c r="R8583">
        <v>24</v>
      </c>
      <c r="S8583">
        <v>0</v>
      </c>
    </row>
    <row r="8584" spans="1:19" x14ac:dyDescent="0.3">
      <c r="A8584" t="s">
        <v>16500</v>
      </c>
      <c r="B8584" s="1">
        <v>45303.88958333333</v>
      </c>
      <c r="C8584" s="3">
        <v>53953</v>
      </c>
      <c r="D8584" s="6">
        <v>0.88971064814814815</v>
      </c>
      <c r="E8584" s="6" t="str">
        <f t="shared" si="134"/>
        <v>No</v>
      </c>
      <c r="F8584" s="4">
        <v>53953</v>
      </c>
      <c r="G8584" t="s">
        <v>55</v>
      </c>
      <c r="H8584">
        <v>21</v>
      </c>
      <c r="I8584" t="s">
        <v>122</v>
      </c>
      <c r="J8584" t="s">
        <v>16501</v>
      </c>
      <c r="K8584" t="s">
        <v>18</v>
      </c>
      <c r="L8584">
        <v>61</v>
      </c>
      <c r="M8584" t="s">
        <v>49</v>
      </c>
      <c r="N8584" t="s">
        <v>40</v>
      </c>
      <c r="O8584" t="b">
        <v>1</v>
      </c>
      <c r="P8584" cm="1">
        <f t="array" ref="P8584">_xlfn.IFS(O8584=FALSE, 0, O8584=TRUE,1)</f>
        <v>1</v>
      </c>
      <c r="R8584">
        <v>37</v>
      </c>
      <c r="S8584">
        <v>0</v>
      </c>
    </row>
    <row r="8585" spans="1:19" x14ac:dyDescent="0.3">
      <c r="A8585" t="s">
        <v>16502</v>
      </c>
      <c r="B8585" s="1">
        <v>45155.868055555555</v>
      </c>
      <c r="C8585" s="3">
        <v>53954</v>
      </c>
      <c r="D8585" s="6">
        <v>0.86818287037037034</v>
      </c>
      <c r="E8585" s="6" t="str">
        <f t="shared" si="134"/>
        <v>No</v>
      </c>
      <c r="F8585" s="4">
        <v>53954</v>
      </c>
      <c r="G8585" t="s">
        <v>27</v>
      </c>
      <c r="H8585">
        <v>20</v>
      </c>
      <c r="I8585" t="s">
        <v>18</v>
      </c>
      <c r="J8585" t="s">
        <v>16503</v>
      </c>
      <c r="K8585" t="s">
        <v>18</v>
      </c>
      <c r="L8585">
        <v>13</v>
      </c>
      <c r="M8585" t="s">
        <v>49</v>
      </c>
      <c r="N8585" t="s">
        <v>40</v>
      </c>
      <c r="O8585" t="b">
        <v>1</v>
      </c>
      <c r="P8585" cm="1">
        <f t="array" ref="P8585">_xlfn.IFS(O8585=FALSE, 0, O8585=TRUE,1)</f>
        <v>1</v>
      </c>
      <c r="R8585">
        <v>50</v>
      </c>
      <c r="S8585">
        <v>0</v>
      </c>
    </row>
    <row r="8586" spans="1:19" x14ac:dyDescent="0.3">
      <c r="A8586" t="s">
        <v>16504</v>
      </c>
      <c r="B8586" s="1">
        <v>45154.95416666667</v>
      </c>
      <c r="C8586" s="3">
        <v>53955</v>
      </c>
      <c r="D8586" s="6">
        <v>0.95429398148148148</v>
      </c>
      <c r="E8586" s="6" t="str">
        <f t="shared" si="134"/>
        <v>No</v>
      </c>
      <c r="F8586" s="4">
        <v>53955</v>
      </c>
      <c r="G8586" t="s">
        <v>15</v>
      </c>
      <c r="H8586">
        <v>22</v>
      </c>
      <c r="I8586" t="s">
        <v>160</v>
      </c>
      <c r="J8586" t="s">
        <v>16505</v>
      </c>
      <c r="K8586" t="s">
        <v>18</v>
      </c>
      <c r="L8586">
        <v>19</v>
      </c>
      <c r="M8586" t="s">
        <v>49</v>
      </c>
      <c r="N8586" t="s">
        <v>40</v>
      </c>
      <c r="O8586" t="b">
        <v>1</v>
      </c>
      <c r="P8586" cm="1">
        <f t="array" ref="P8586">_xlfn.IFS(O8586=FALSE, 0, O8586=TRUE,1)</f>
        <v>1</v>
      </c>
      <c r="R8586">
        <v>45</v>
      </c>
      <c r="S8586">
        <v>0</v>
      </c>
    </row>
    <row r="8587" spans="1:19" x14ac:dyDescent="0.3">
      <c r="A8587" t="s">
        <v>16506</v>
      </c>
      <c r="B8587" s="1">
        <v>45304.172222222223</v>
      </c>
      <c r="C8587" s="3">
        <v>53956</v>
      </c>
      <c r="D8587" s="6">
        <v>0.17234953703703704</v>
      </c>
      <c r="E8587" s="6" t="str">
        <f t="shared" si="134"/>
        <v>No</v>
      </c>
      <c r="F8587" s="4">
        <v>53956</v>
      </c>
      <c r="G8587" t="s">
        <v>22</v>
      </c>
      <c r="H8587">
        <v>4</v>
      </c>
      <c r="I8587" t="s">
        <v>28</v>
      </c>
      <c r="J8587" t="s">
        <v>16507</v>
      </c>
      <c r="K8587" t="s">
        <v>18</v>
      </c>
      <c r="L8587">
        <v>26</v>
      </c>
      <c r="M8587" t="s">
        <v>49</v>
      </c>
      <c r="N8587" t="s">
        <v>40</v>
      </c>
      <c r="O8587" t="b">
        <v>1</v>
      </c>
      <c r="P8587" cm="1">
        <f t="array" ref="P8587">_xlfn.IFS(O8587=FALSE, 0, O8587=TRUE,1)</f>
        <v>1</v>
      </c>
      <c r="R8587">
        <v>42</v>
      </c>
      <c r="S8587">
        <v>0</v>
      </c>
    </row>
    <row r="8588" spans="1:19" x14ac:dyDescent="0.3">
      <c r="A8588" t="s">
        <v>16508</v>
      </c>
      <c r="B8588" s="1">
        <v>45116.09375</v>
      </c>
      <c r="C8588" s="3">
        <v>53957</v>
      </c>
      <c r="D8588" s="6">
        <v>9.3877314814814816E-2</v>
      </c>
      <c r="E8588" s="6" t="str">
        <f t="shared" si="134"/>
        <v>Yes</v>
      </c>
      <c r="F8588" s="4">
        <v>53957</v>
      </c>
      <c r="G8588" t="s">
        <v>34</v>
      </c>
      <c r="H8588">
        <v>2</v>
      </c>
      <c r="I8588" t="s">
        <v>65</v>
      </c>
      <c r="J8588" t="s">
        <v>16509</v>
      </c>
      <c r="K8588" t="s">
        <v>18</v>
      </c>
      <c r="L8588">
        <v>45</v>
      </c>
      <c r="M8588" t="s">
        <v>49</v>
      </c>
      <c r="N8588" t="s">
        <v>40</v>
      </c>
      <c r="O8588" t="b">
        <v>1</v>
      </c>
      <c r="P8588" cm="1">
        <f t="array" ref="P8588">_xlfn.IFS(O8588=FALSE, 0, O8588=TRUE,1)</f>
        <v>1</v>
      </c>
      <c r="R8588">
        <v>12</v>
      </c>
      <c r="S8588">
        <v>0</v>
      </c>
    </row>
    <row r="8589" spans="1:19" x14ac:dyDescent="0.3">
      <c r="A8589" t="s">
        <v>16510</v>
      </c>
      <c r="B8589" s="1">
        <v>45507.060416666667</v>
      </c>
      <c r="C8589" s="3">
        <v>53958</v>
      </c>
      <c r="D8589" s="6">
        <v>6.0543981481481483E-2</v>
      </c>
      <c r="E8589" s="6" t="str">
        <f t="shared" si="134"/>
        <v>Yes</v>
      </c>
      <c r="F8589" s="4">
        <v>53958</v>
      </c>
      <c r="G8589" t="s">
        <v>22</v>
      </c>
      <c r="H8589">
        <v>1</v>
      </c>
      <c r="I8589" t="s">
        <v>91</v>
      </c>
      <c r="J8589" t="s">
        <v>16511</v>
      </c>
      <c r="K8589" t="s">
        <v>18</v>
      </c>
      <c r="L8589">
        <v>61</v>
      </c>
      <c r="M8589" t="s">
        <v>49</v>
      </c>
      <c r="N8589" t="s">
        <v>40</v>
      </c>
      <c r="O8589" t="b">
        <v>1</v>
      </c>
      <c r="P8589" cm="1">
        <f t="array" ref="P8589">_xlfn.IFS(O8589=FALSE, 0, O8589=TRUE,1)</f>
        <v>1</v>
      </c>
      <c r="R8589">
        <v>18</v>
      </c>
      <c r="S8589">
        <v>0</v>
      </c>
    </row>
    <row r="8590" spans="1:19" x14ac:dyDescent="0.3">
      <c r="A8590" t="s">
        <v>16512</v>
      </c>
      <c r="B8590" s="1">
        <v>45312.65</v>
      </c>
      <c r="C8590" s="3">
        <v>53959</v>
      </c>
      <c r="D8590" s="6">
        <v>0.65012731481481478</v>
      </c>
      <c r="E8590" s="6" t="str">
        <f t="shared" si="134"/>
        <v>Yes</v>
      </c>
      <c r="F8590" s="4">
        <v>53959</v>
      </c>
      <c r="G8590" t="s">
        <v>34</v>
      </c>
      <c r="H8590">
        <v>15</v>
      </c>
      <c r="I8590" t="s">
        <v>91</v>
      </c>
      <c r="J8590" t="s">
        <v>16513</v>
      </c>
      <c r="K8590" t="s">
        <v>18</v>
      </c>
      <c r="L8590">
        <v>78</v>
      </c>
      <c r="M8590" t="s">
        <v>49</v>
      </c>
      <c r="N8590" t="s">
        <v>40</v>
      </c>
      <c r="O8590" t="b">
        <v>1</v>
      </c>
      <c r="P8590" cm="1">
        <f t="array" ref="P8590">_xlfn.IFS(O8590=FALSE, 0, O8590=TRUE,1)</f>
        <v>1</v>
      </c>
      <c r="R8590">
        <v>23</v>
      </c>
      <c r="S8590">
        <v>0</v>
      </c>
    </row>
    <row r="8591" spans="1:19" x14ac:dyDescent="0.3">
      <c r="A8591" t="s">
        <v>16514</v>
      </c>
      <c r="B8591" s="1">
        <v>45378.272222222222</v>
      </c>
      <c r="C8591" s="3">
        <v>53960</v>
      </c>
      <c r="D8591" s="6">
        <v>0.27234953703703701</v>
      </c>
      <c r="E8591" s="6" t="str">
        <f t="shared" si="134"/>
        <v>No</v>
      </c>
      <c r="F8591" s="4">
        <v>53960</v>
      </c>
      <c r="G8591" t="s">
        <v>15</v>
      </c>
      <c r="H8591">
        <v>6</v>
      </c>
      <c r="I8591" t="s">
        <v>91</v>
      </c>
      <c r="J8591" t="s">
        <v>16515</v>
      </c>
      <c r="K8591" t="s">
        <v>18</v>
      </c>
      <c r="L8591">
        <v>67</v>
      </c>
      <c r="M8591" t="s">
        <v>49</v>
      </c>
      <c r="N8591" t="s">
        <v>40</v>
      </c>
      <c r="O8591" t="b">
        <v>1</v>
      </c>
      <c r="P8591" cm="1">
        <f t="array" ref="P8591">_xlfn.IFS(O8591=FALSE, 0, O8591=TRUE,1)</f>
        <v>1</v>
      </c>
      <c r="R8591">
        <v>58</v>
      </c>
      <c r="S8591">
        <v>0</v>
      </c>
    </row>
    <row r="8592" spans="1:19" x14ac:dyDescent="0.3">
      <c r="A8592" t="s">
        <v>16516</v>
      </c>
      <c r="B8592" s="1">
        <v>45318.040277777778</v>
      </c>
      <c r="C8592" s="3">
        <v>53961</v>
      </c>
      <c r="D8592" s="6">
        <v>4.040509259259259E-2</v>
      </c>
      <c r="E8592" s="6" t="str">
        <f t="shared" si="134"/>
        <v>Yes</v>
      </c>
      <c r="F8592" s="4">
        <v>53961</v>
      </c>
      <c r="G8592" t="s">
        <v>22</v>
      </c>
      <c r="H8592">
        <v>0</v>
      </c>
      <c r="I8592" t="s">
        <v>228</v>
      </c>
      <c r="J8592" t="s">
        <v>16517</v>
      </c>
      <c r="K8592" t="s">
        <v>18</v>
      </c>
      <c r="L8592">
        <v>30</v>
      </c>
      <c r="M8592" t="s">
        <v>49</v>
      </c>
      <c r="N8592" t="s">
        <v>40</v>
      </c>
      <c r="O8592" t="b">
        <v>1</v>
      </c>
      <c r="P8592" cm="1">
        <f t="array" ref="P8592">_xlfn.IFS(O8592=FALSE, 0, O8592=TRUE,1)</f>
        <v>1</v>
      </c>
      <c r="R8592">
        <v>15</v>
      </c>
      <c r="S8592">
        <v>0</v>
      </c>
    </row>
    <row r="8593" spans="1:19" x14ac:dyDescent="0.3">
      <c r="A8593" t="s">
        <v>16518</v>
      </c>
      <c r="B8593" s="1">
        <v>45204.740972222222</v>
      </c>
      <c r="C8593" s="3">
        <v>53962</v>
      </c>
      <c r="D8593" s="6">
        <v>0.74109953703703701</v>
      </c>
      <c r="E8593" s="6" t="str">
        <f t="shared" si="134"/>
        <v>No</v>
      </c>
      <c r="F8593" s="4">
        <v>53962</v>
      </c>
      <c r="G8593" t="s">
        <v>27</v>
      </c>
      <c r="H8593">
        <v>17</v>
      </c>
      <c r="I8593" t="s">
        <v>85</v>
      </c>
      <c r="J8593" t="s">
        <v>16519</v>
      </c>
      <c r="K8593" t="s">
        <v>18</v>
      </c>
      <c r="L8593">
        <v>25</v>
      </c>
      <c r="M8593" t="s">
        <v>49</v>
      </c>
      <c r="N8593" t="s">
        <v>40</v>
      </c>
      <c r="O8593" t="b">
        <v>1</v>
      </c>
      <c r="P8593" cm="1">
        <f t="array" ref="P8593">_xlfn.IFS(O8593=FALSE, 0, O8593=TRUE,1)</f>
        <v>1</v>
      </c>
      <c r="R8593">
        <v>49</v>
      </c>
      <c r="S8593">
        <v>0</v>
      </c>
    </row>
    <row r="8594" spans="1:19" x14ac:dyDescent="0.3">
      <c r="A8594" t="s">
        <v>16520</v>
      </c>
      <c r="B8594" s="1">
        <v>45068.863888888889</v>
      </c>
      <c r="C8594" s="3">
        <v>53963</v>
      </c>
      <c r="D8594" s="6">
        <v>0.86401620370370369</v>
      </c>
      <c r="E8594" s="6" t="str">
        <f t="shared" si="134"/>
        <v>No</v>
      </c>
      <c r="F8594" s="4">
        <v>53963</v>
      </c>
      <c r="G8594" t="s">
        <v>51</v>
      </c>
      <c r="H8594">
        <v>20</v>
      </c>
      <c r="I8594" t="s">
        <v>85</v>
      </c>
      <c r="J8594" t="s">
        <v>16521</v>
      </c>
      <c r="K8594" t="s">
        <v>18</v>
      </c>
      <c r="L8594">
        <v>50</v>
      </c>
      <c r="M8594" t="s">
        <v>49</v>
      </c>
      <c r="N8594" t="s">
        <v>40</v>
      </c>
      <c r="O8594" t="b">
        <v>1</v>
      </c>
      <c r="P8594" cm="1">
        <f t="array" ref="P8594">_xlfn.IFS(O8594=FALSE, 0, O8594=TRUE,1)</f>
        <v>1</v>
      </c>
      <c r="R8594">
        <v>56</v>
      </c>
      <c r="S8594">
        <v>1</v>
      </c>
    </row>
    <row r="8595" spans="1:19" x14ac:dyDescent="0.3">
      <c r="A8595" t="s">
        <v>16522</v>
      </c>
      <c r="B8595" s="1">
        <v>45231.453472222223</v>
      </c>
      <c r="C8595" s="3">
        <v>53964</v>
      </c>
      <c r="D8595" s="6">
        <v>0.45359953703703704</v>
      </c>
      <c r="E8595" s="6" t="str">
        <f t="shared" si="134"/>
        <v>Yes</v>
      </c>
      <c r="F8595" s="4">
        <v>53964</v>
      </c>
      <c r="G8595" t="s">
        <v>15</v>
      </c>
      <c r="H8595">
        <v>10</v>
      </c>
      <c r="I8595" t="s">
        <v>23</v>
      </c>
      <c r="J8595" t="s">
        <v>11502</v>
      </c>
      <c r="K8595" t="s">
        <v>18</v>
      </c>
      <c r="L8595">
        <v>46</v>
      </c>
      <c r="M8595" t="s">
        <v>49</v>
      </c>
      <c r="N8595" t="s">
        <v>40</v>
      </c>
      <c r="O8595" t="b">
        <v>1</v>
      </c>
      <c r="P8595" cm="1">
        <f t="array" ref="P8595">_xlfn.IFS(O8595=FALSE, 0, O8595=TRUE,1)</f>
        <v>1</v>
      </c>
      <c r="R8595">
        <v>12</v>
      </c>
      <c r="S8595">
        <v>0</v>
      </c>
    </row>
    <row r="8596" spans="1:19" x14ac:dyDescent="0.3">
      <c r="A8596" t="s">
        <v>16523</v>
      </c>
      <c r="B8596" s="1">
        <v>45503.927777777775</v>
      </c>
      <c r="C8596" s="3">
        <v>53965</v>
      </c>
      <c r="D8596" s="6">
        <v>0.92790509259259257</v>
      </c>
      <c r="E8596" s="6" t="str">
        <f t="shared" si="134"/>
        <v>Yes</v>
      </c>
      <c r="F8596" s="4">
        <v>53965</v>
      </c>
      <c r="G8596" t="s">
        <v>74</v>
      </c>
      <c r="H8596">
        <v>22</v>
      </c>
      <c r="I8596" t="s">
        <v>23</v>
      </c>
      <c r="J8596" t="s">
        <v>16524</v>
      </c>
      <c r="K8596" t="s">
        <v>18</v>
      </c>
      <c r="L8596">
        <v>7</v>
      </c>
      <c r="M8596" t="s">
        <v>49</v>
      </c>
      <c r="N8596" t="s">
        <v>40</v>
      </c>
      <c r="O8596" t="b">
        <v>1</v>
      </c>
      <c r="P8596" cm="1">
        <f t="array" ref="P8596">_xlfn.IFS(O8596=FALSE, 0, O8596=TRUE,1)</f>
        <v>1</v>
      </c>
      <c r="R8596">
        <v>27</v>
      </c>
      <c r="S8596">
        <v>0</v>
      </c>
    </row>
    <row r="8597" spans="1:19" x14ac:dyDescent="0.3">
      <c r="A8597" t="s">
        <v>16525</v>
      </c>
      <c r="B8597" s="1">
        <v>45482.964583333334</v>
      </c>
      <c r="C8597" s="3">
        <v>53966</v>
      </c>
      <c r="D8597" s="6">
        <v>0.96471064814814811</v>
      </c>
      <c r="E8597" s="6" t="str">
        <f t="shared" si="134"/>
        <v>Yes</v>
      </c>
      <c r="F8597" s="4">
        <v>53966</v>
      </c>
      <c r="G8597" t="s">
        <v>74</v>
      </c>
      <c r="H8597">
        <v>23</v>
      </c>
      <c r="I8597" t="s">
        <v>103</v>
      </c>
      <c r="J8597" t="s">
        <v>16193</v>
      </c>
      <c r="K8597" t="s">
        <v>18</v>
      </c>
      <c r="L8597">
        <v>17</v>
      </c>
      <c r="M8597" t="s">
        <v>49</v>
      </c>
      <c r="N8597" t="s">
        <v>40</v>
      </c>
      <c r="O8597" t="b">
        <v>1</v>
      </c>
      <c r="P8597" cm="1">
        <f t="array" ref="P8597">_xlfn.IFS(O8597=FALSE, 0, O8597=TRUE,1)</f>
        <v>1</v>
      </c>
      <c r="R8597">
        <v>17</v>
      </c>
      <c r="S8597">
        <v>0</v>
      </c>
    </row>
    <row r="8598" spans="1:19" x14ac:dyDescent="0.3">
      <c r="A8598" t="s">
        <v>16526</v>
      </c>
      <c r="B8598" s="1">
        <v>45176.002083333333</v>
      </c>
      <c r="C8598" s="3">
        <v>53967</v>
      </c>
      <c r="D8598" s="6">
        <v>2.2106481481481482E-3</v>
      </c>
      <c r="E8598" s="6" t="str">
        <f t="shared" si="134"/>
        <v>No</v>
      </c>
      <c r="F8598" s="4">
        <v>53967</v>
      </c>
      <c r="G8598" t="s">
        <v>27</v>
      </c>
      <c r="H8598">
        <v>0</v>
      </c>
      <c r="I8598" t="s">
        <v>103</v>
      </c>
      <c r="J8598" t="s">
        <v>16527</v>
      </c>
      <c r="K8598" t="s">
        <v>18</v>
      </c>
      <c r="L8598">
        <v>45</v>
      </c>
      <c r="M8598" t="s">
        <v>49</v>
      </c>
      <c r="N8598" t="s">
        <v>40</v>
      </c>
      <c r="O8598" t="b">
        <v>1</v>
      </c>
      <c r="P8598" cm="1">
        <f t="array" ref="P8598">_xlfn.IFS(O8598=FALSE, 0, O8598=TRUE,1)</f>
        <v>1</v>
      </c>
      <c r="R8598">
        <v>39</v>
      </c>
      <c r="S8598">
        <v>0</v>
      </c>
    </row>
    <row r="8599" spans="1:19" x14ac:dyDescent="0.3">
      <c r="A8599" t="s">
        <v>16528</v>
      </c>
      <c r="B8599" s="1">
        <v>45278.666666666664</v>
      </c>
      <c r="C8599" s="3">
        <v>53968</v>
      </c>
      <c r="D8599" s="6">
        <v>0.6667939814814815</v>
      </c>
      <c r="E8599" s="6" t="str">
        <f t="shared" si="134"/>
        <v>Yes</v>
      </c>
      <c r="F8599" s="4">
        <v>53968</v>
      </c>
      <c r="G8599" t="s">
        <v>51</v>
      </c>
      <c r="H8599">
        <v>16</v>
      </c>
      <c r="I8599" t="s">
        <v>28</v>
      </c>
      <c r="J8599" t="s">
        <v>16529</v>
      </c>
      <c r="K8599" t="s">
        <v>18</v>
      </c>
      <c r="L8599">
        <v>31</v>
      </c>
      <c r="M8599" t="s">
        <v>49</v>
      </c>
      <c r="N8599" t="s">
        <v>40</v>
      </c>
      <c r="O8599" t="b">
        <v>1</v>
      </c>
      <c r="P8599" cm="1">
        <f t="array" ref="P8599">_xlfn.IFS(O8599=FALSE, 0, O8599=TRUE,1)</f>
        <v>1</v>
      </c>
      <c r="Q8599">
        <v>0</v>
      </c>
      <c r="R8599">
        <v>26</v>
      </c>
      <c r="S8599">
        <v>0</v>
      </c>
    </row>
    <row r="8600" spans="1:19" x14ac:dyDescent="0.3">
      <c r="A8600" t="s">
        <v>16530</v>
      </c>
      <c r="B8600" s="1">
        <v>45561.417361111111</v>
      </c>
      <c r="C8600" s="3">
        <v>53969</v>
      </c>
      <c r="D8600" s="6">
        <v>0.41748842592592594</v>
      </c>
      <c r="E8600" s="6" t="str">
        <f t="shared" si="134"/>
        <v>Yes</v>
      </c>
      <c r="F8600" s="4">
        <v>53969</v>
      </c>
      <c r="G8600" t="s">
        <v>27</v>
      </c>
      <c r="H8600">
        <v>10</v>
      </c>
      <c r="I8600" t="s">
        <v>160</v>
      </c>
      <c r="J8600" t="s">
        <v>16531</v>
      </c>
      <c r="K8600" t="s">
        <v>18</v>
      </c>
      <c r="L8600">
        <v>39</v>
      </c>
      <c r="M8600" t="s">
        <v>49</v>
      </c>
      <c r="N8600" t="s">
        <v>40</v>
      </c>
      <c r="O8600" t="b">
        <v>1</v>
      </c>
      <c r="P8600" cm="1">
        <f t="array" ref="P8600">_xlfn.IFS(O8600=FALSE, 0, O8600=TRUE,1)</f>
        <v>1</v>
      </c>
      <c r="Q8600">
        <v>2</v>
      </c>
      <c r="R8600">
        <v>21</v>
      </c>
      <c r="S8600">
        <v>0</v>
      </c>
    </row>
    <row r="8601" spans="1:19" x14ac:dyDescent="0.3">
      <c r="A8601" t="s">
        <v>16532</v>
      </c>
      <c r="B8601" s="1">
        <v>45229.71597222222</v>
      </c>
      <c r="C8601" s="3">
        <v>53970</v>
      </c>
      <c r="D8601" s="6">
        <v>0.71609953703703699</v>
      </c>
      <c r="E8601" s="6" t="str">
        <f t="shared" si="134"/>
        <v>Yes</v>
      </c>
      <c r="F8601" s="4">
        <v>53970</v>
      </c>
      <c r="G8601" t="s">
        <v>51</v>
      </c>
      <c r="H8601">
        <v>17</v>
      </c>
      <c r="I8601" t="s">
        <v>228</v>
      </c>
      <c r="J8601" t="s">
        <v>16533</v>
      </c>
      <c r="K8601" t="s">
        <v>18</v>
      </c>
      <c r="L8601">
        <v>23</v>
      </c>
      <c r="M8601" t="s">
        <v>49</v>
      </c>
      <c r="N8601" t="s">
        <v>40</v>
      </c>
      <c r="O8601" t="b">
        <v>1</v>
      </c>
      <c r="P8601" cm="1">
        <f t="array" ref="P8601">_xlfn.IFS(O8601=FALSE, 0, O8601=TRUE,1)</f>
        <v>1</v>
      </c>
      <c r="Q8601">
        <v>2</v>
      </c>
      <c r="R8601">
        <v>16</v>
      </c>
      <c r="S8601">
        <v>0</v>
      </c>
    </row>
    <row r="8602" spans="1:19" x14ac:dyDescent="0.3">
      <c r="A8602" t="s">
        <v>16534</v>
      </c>
      <c r="B8602" s="1">
        <v>45048.25</v>
      </c>
      <c r="C8602" s="3">
        <v>53971</v>
      </c>
      <c r="D8602" s="6">
        <v>0.25012731481481482</v>
      </c>
      <c r="E8602" s="6" t="str">
        <f t="shared" si="134"/>
        <v>No</v>
      </c>
      <c r="F8602" s="4">
        <v>53971</v>
      </c>
      <c r="G8602" t="s">
        <v>74</v>
      </c>
      <c r="H8602">
        <v>6</v>
      </c>
      <c r="I8602" t="s">
        <v>35</v>
      </c>
      <c r="J8602" t="s">
        <v>8555</v>
      </c>
      <c r="K8602" t="s">
        <v>18</v>
      </c>
      <c r="L8602">
        <v>34</v>
      </c>
      <c r="M8602" t="s">
        <v>49</v>
      </c>
      <c r="N8602" t="s">
        <v>40</v>
      </c>
      <c r="O8602" t="b">
        <v>1</v>
      </c>
      <c r="P8602" cm="1">
        <f t="array" ref="P8602">_xlfn.IFS(O8602=FALSE, 0, O8602=TRUE,1)</f>
        <v>1</v>
      </c>
      <c r="Q8602">
        <v>5</v>
      </c>
      <c r="R8602">
        <v>45</v>
      </c>
      <c r="S8602">
        <v>1</v>
      </c>
    </row>
    <row r="8603" spans="1:19" x14ac:dyDescent="0.3">
      <c r="A8603" t="s">
        <v>16535</v>
      </c>
      <c r="B8603" s="1">
        <v>45212.412499999999</v>
      </c>
      <c r="C8603" s="3">
        <v>53972</v>
      </c>
      <c r="D8603" s="6">
        <v>0.41262731481481479</v>
      </c>
      <c r="E8603" s="6" t="str">
        <f t="shared" si="134"/>
        <v>Yes</v>
      </c>
      <c r="F8603" s="4">
        <v>53972</v>
      </c>
      <c r="G8603" t="s">
        <v>55</v>
      </c>
      <c r="H8603">
        <v>9</v>
      </c>
      <c r="I8603" t="s">
        <v>38</v>
      </c>
      <c r="J8603" t="s">
        <v>16536</v>
      </c>
      <c r="K8603" t="s">
        <v>18</v>
      </c>
      <c r="L8603">
        <v>65</v>
      </c>
      <c r="M8603" t="s">
        <v>49</v>
      </c>
      <c r="N8603" t="s">
        <v>40</v>
      </c>
      <c r="O8603" t="b">
        <v>1</v>
      </c>
      <c r="P8603" cm="1">
        <f t="array" ref="P8603">_xlfn.IFS(O8603=FALSE, 0, O8603=TRUE,1)</f>
        <v>1</v>
      </c>
      <c r="Q8603">
        <v>5</v>
      </c>
      <c r="R8603">
        <v>25</v>
      </c>
      <c r="S8603">
        <v>0</v>
      </c>
    </row>
    <row r="8604" spans="1:19" x14ac:dyDescent="0.3">
      <c r="A8604" t="s">
        <v>16537</v>
      </c>
      <c r="B8604" s="1">
        <v>45143.790277777778</v>
      </c>
      <c r="C8604" s="3">
        <v>53973</v>
      </c>
      <c r="D8604" s="6">
        <v>0.79040509259259262</v>
      </c>
      <c r="E8604" s="6" t="str">
        <f t="shared" si="134"/>
        <v>No</v>
      </c>
      <c r="F8604" s="4">
        <v>53973</v>
      </c>
      <c r="G8604" t="s">
        <v>22</v>
      </c>
      <c r="H8604">
        <v>18</v>
      </c>
      <c r="I8604" t="s">
        <v>47</v>
      </c>
      <c r="J8604" t="s">
        <v>16538</v>
      </c>
      <c r="K8604" t="s">
        <v>18</v>
      </c>
      <c r="L8604">
        <v>53</v>
      </c>
      <c r="M8604" t="s">
        <v>49</v>
      </c>
      <c r="N8604" t="s">
        <v>40</v>
      </c>
      <c r="O8604" t="b">
        <v>1</v>
      </c>
      <c r="P8604" cm="1">
        <f t="array" ref="P8604">_xlfn.IFS(O8604=FALSE, 0, O8604=TRUE,1)</f>
        <v>1</v>
      </c>
      <c r="Q8604">
        <v>7</v>
      </c>
      <c r="R8604">
        <v>35</v>
      </c>
      <c r="S8604">
        <v>0</v>
      </c>
    </row>
    <row r="8605" spans="1:19" x14ac:dyDescent="0.3">
      <c r="A8605" t="s">
        <v>16539</v>
      </c>
      <c r="B8605" s="1">
        <v>45381.425694444442</v>
      </c>
      <c r="C8605" s="3">
        <v>53974</v>
      </c>
      <c r="D8605" s="6">
        <v>0.42582175925925925</v>
      </c>
      <c r="E8605" s="6" t="str">
        <f t="shared" si="134"/>
        <v>Yes</v>
      </c>
      <c r="F8605" s="4">
        <v>53974</v>
      </c>
      <c r="G8605" t="s">
        <v>22</v>
      </c>
      <c r="H8605">
        <v>10</v>
      </c>
      <c r="I8605" t="s">
        <v>28</v>
      </c>
      <c r="J8605" t="s">
        <v>16540</v>
      </c>
      <c r="K8605" t="s">
        <v>18</v>
      </c>
      <c r="L8605">
        <v>33</v>
      </c>
      <c r="M8605" t="s">
        <v>49</v>
      </c>
      <c r="N8605" t="s">
        <v>40</v>
      </c>
      <c r="O8605" t="b">
        <v>1</v>
      </c>
      <c r="P8605" cm="1">
        <f t="array" ref="P8605">_xlfn.IFS(O8605=FALSE, 0, O8605=TRUE,1)</f>
        <v>1</v>
      </c>
      <c r="Q8605">
        <v>7</v>
      </c>
      <c r="R8605">
        <v>19</v>
      </c>
      <c r="S8605">
        <v>0</v>
      </c>
    </row>
    <row r="8606" spans="1:19" x14ac:dyDescent="0.3">
      <c r="A8606" t="s">
        <v>16541</v>
      </c>
      <c r="B8606" s="1">
        <v>45278.844444444447</v>
      </c>
      <c r="C8606" s="3">
        <v>53975</v>
      </c>
      <c r="D8606" s="6">
        <v>0.84457175925925931</v>
      </c>
      <c r="E8606" s="6" t="str">
        <f t="shared" si="134"/>
        <v>No</v>
      </c>
      <c r="F8606" s="4">
        <v>53975</v>
      </c>
      <c r="G8606" t="s">
        <v>51</v>
      </c>
      <c r="H8606">
        <v>20</v>
      </c>
      <c r="I8606" t="s">
        <v>65</v>
      </c>
      <c r="J8606" t="s">
        <v>16542</v>
      </c>
      <c r="K8606" t="s">
        <v>18</v>
      </c>
      <c r="L8606">
        <v>66</v>
      </c>
      <c r="M8606" t="s">
        <v>49</v>
      </c>
      <c r="N8606" t="s">
        <v>40</v>
      </c>
      <c r="O8606" t="b">
        <v>1</v>
      </c>
      <c r="P8606" cm="1">
        <f t="array" ref="P8606">_xlfn.IFS(O8606=FALSE, 0, O8606=TRUE,1)</f>
        <v>1</v>
      </c>
      <c r="Q8606">
        <v>7</v>
      </c>
      <c r="R8606">
        <v>39</v>
      </c>
      <c r="S8606">
        <v>0</v>
      </c>
    </row>
    <row r="8607" spans="1:19" x14ac:dyDescent="0.3">
      <c r="A8607" t="s">
        <v>16543</v>
      </c>
      <c r="B8607" s="1">
        <v>45276.837500000001</v>
      </c>
      <c r="C8607" s="3">
        <v>53976</v>
      </c>
      <c r="D8607" s="6">
        <v>0.83762731481481478</v>
      </c>
      <c r="E8607" s="6" t="str">
        <f t="shared" si="134"/>
        <v>Yes</v>
      </c>
      <c r="F8607" s="4">
        <v>53976</v>
      </c>
      <c r="G8607" t="s">
        <v>22</v>
      </c>
      <c r="H8607">
        <v>20</v>
      </c>
      <c r="I8607" t="s">
        <v>28</v>
      </c>
      <c r="J8607" t="s">
        <v>16544</v>
      </c>
      <c r="K8607" t="s">
        <v>18</v>
      </c>
      <c r="L8607">
        <v>64</v>
      </c>
      <c r="M8607" t="s">
        <v>49</v>
      </c>
      <c r="N8607" t="s">
        <v>40</v>
      </c>
      <c r="O8607" t="b">
        <v>1</v>
      </c>
      <c r="P8607" cm="1">
        <f t="array" ref="P8607">_xlfn.IFS(O8607=FALSE, 0, O8607=TRUE,1)</f>
        <v>1</v>
      </c>
      <c r="Q8607">
        <v>8</v>
      </c>
      <c r="R8607">
        <v>11</v>
      </c>
      <c r="S8607">
        <v>0</v>
      </c>
    </row>
    <row r="8608" spans="1:19" x14ac:dyDescent="0.3">
      <c r="A8608" t="s">
        <v>16545</v>
      </c>
      <c r="B8608" s="1">
        <v>45134.092361111114</v>
      </c>
      <c r="C8608" s="3">
        <v>53977</v>
      </c>
      <c r="D8608" s="6">
        <v>9.2488425925925932E-2</v>
      </c>
      <c r="E8608" s="6" t="str">
        <f t="shared" si="134"/>
        <v>No</v>
      </c>
      <c r="F8608" s="4">
        <v>53977</v>
      </c>
      <c r="G8608" t="s">
        <v>27</v>
      </c>
      <c r="H8608">
        <v>2</v>
      </c>
      <c r="I8608" t="s">
        <v>16</v>
      </c>
      <c r="J8608" t="s">
        <v>16546</v>
      </c>
      <c r="K8608" t="s">
        <v>18</v>
      </c>
      <c r="L8608">
        <v>76</v>
      </c>
      <c r="M8608" t="s">
        <v>49</v>
      </c>
      <c r="N8608" t="s">
        <v>40</v>
      </c>
      <c r="O8608" t="b">
        <v>1</v>
      </c>
      <c r="P8608" cm="1">
        <f t="array" ref="P8608">_xlfn.IFS(O8608=FALSE, 0, O8608=TRUE,1)</f>
        <v>1</v>
      </c>
      <c r="Q8608">
        <v>9</v>
      </c>
      <c r="R8608">
        <v>44</v>
      </c>
      <c r="S8608">
        <v>0</v>
      </c>
    </row>
    <row r="8609" spans="1:19" x14ac:dyDescent="0.3">
      <c r="A8609" t="s">
        <v>16547</v>
      </c>
      <c r="B8609" s="1">
        <v>45330.786111111112</v>
      </c>
      <c r="C8609" s="3">
        <v>53978</v>
      </c>
      <c r="D8609" s="6">
        <v>0.78623842592592597</v>
      </c>
      <c r="E8609" s="6" t="str">
        <f t="shared" si="134"/>
        <v>No</v>
      </c>
      <c r="F8609" s="4">
        <v>53978</v>
      </c>
      <c r="G8609" t="s">
        <v>27</v>
      </c>
      <c r="H8609">
        <v>18</v>
      </c>
      <c r="I8609" t="s">
        <v>35</v>
      </c>
      <c r="J8609" t="s">
        <v>16548</v>
      </c>
      <c r="K8609" t="s">
        <v>18</v>
      </c>
      <c r="L8609">
        <v>35</v>
      </c>
      <c r="M8609" t="s">
        <v>49</v>
      </c>
      <c r="N8609" t="s">
        <v>40</v>
      </c>
      <c r="O8609" t="b">
        <v>1</v>
      </c>
      <c r="P8609" cm="1">
        <f t="array" ref="P8609">_xlfn.IFS(O8609=FALSE, 0, O8609=TRUE,1)</f>
        <v>1</v>
      </c>
      <c r="Q8609">
        <v>9</v>
      </c>
      <c r="R8609">
        <v>42</v>
      </c>
      <c r="S8609">
        <v>0</v>
      </c>
    </row>
    <row r="8610" spans="1:19" x14ac:dyDescent="0.3">
      <c r="A8610" t="s">
        <v>16549</v>
      </c>
      <c r="B8610" s="1">
        <v>45534.091666666667</v>
      </c>
      <c r="C8610" s="3">
        <v>53979</v>
      </c>
      <c r="D8610" s="6">
        <v>9.1793981481481476E-2</v>
      </c>
      <c r="E8610" s="6" t="str">
        <f t="shared" si="134"/>
        <v>Yes</v>
      </c>
      <c r="F8610" s="4">
        <v>53979</v>
      </c>
      <c r="G8610" t="s">
        <v>55</v>
      </c>
      <c r="H8610">
        <v>2</v>
      </c>
      <c r="I8610" t="s">
        <v>228</v>
      </c>
      <c r="J8610" t="s">
        <v>7825</v>
      </c>
      <c r="K8610" t="s">
        <v>18</v>
      </c>
      <c r="L8610">
        <v>36</v>
      </c>
      <c r="M8610" t="s">
        <v>49</v>
      </c>
      <c r="N8610" t="s">
        <v>40</v>
      </c>
      <c r="O8610" t="b">
        <v>1</v>
      </c>
      <c r="P8610" cm="1">
        <f t="array" ref="P8610">_xlfn.IFS(O8610=FALSE, 0, O8610=TRUE,1)</f>
        <v>1</v>
      </c>
      <c r="Q8610">
        <v>9</v>
      </c>
      <c r="R8610">
        <v>23</v>
      </c>
      <c r="S8610">
        <v>0</v>
      </c>
    </row>
    <row r="8611" spans="1:19" x14ac:dyDescent="0.3">
      <c r="A8611" t="s">
        <v>16550</v>
      </c>
      <c r="B8611" s="1">
        <v>45299.777083333334</v>
      </c>
      <c r="C8611" s="3">
        <v>53980</v>
      </c>
      <c r="D8611" s="6">
        <v>0.77721064814814811</v>
      </c>
      <c r="E8611" s="6" t="str">
        <f t="shared" si="134"/>
        <v>Yes</v>
      </c>
      <c r="F8611" s="4">
        <v>53980</v>
      </c>
      <c r="G8611" t="s">
        <v>51</v>
      </c>
      <c r="H8611">
        <v>18</v>
      </c>
      <c r="I8611" t="s">
        <v>58</v>
      </c>
      <c r="J8611" t="s">
        <v>16551</v>
      </c>
      <c r="K8611" t="s">
        <v>18</v>
      </c>
      <c r="L8611">
        <v>64</v>
      </c>
      <c r="M8611" t="s">
        <v>49</v>
      </c>
      <c r="N8611" t="s">
        <v>40</v>
      </c>
      <c r="O8611" t="b">
        <v>1</v>
      </c>
      <c r="P8611" cm="1">
        <f t="array" ref="P8611">_xlfn.IFS(O8611=FALSE, 0, O8611=TRUE,1)</f>
        <v>1</v>
      </c>
      <c r="Q8611">
        <v>10</v>
      </c>
      <c r="R8611">
        <v>21</v>
      </c>
      <c r="S8611">
        <v>0</v>
      </c>
    </row>
    <row r="8612" spans="1:19" x14ac:dyDescent="0.3">
      <c r="A8612" t="s">
        <v>16552</v>
      </c>
      <c r="B8612" s="1">
        <v>45185.572916666664</v>
      </c>
      <c r="C8612" s="3">
        <v>53981</v>
      </c>
      <c r="D8612" s="6">
        <v>0.5730439814814815</v>
      </c>
      <c r="E8612" s="6" t="str">
        <f t="shared" si="134"/>
        <v>No</v>
      </c>
      <c r="F8612" s="4">
        <v>53981</v>
      </c>
      <c r="G8612" t="s">
        <v>22</v>
      </c>
      <c r="H8612">
        <v>13</v>
      </c>
      <c r="I8612" t="s">
        <v>58</v>
      </c>
      <c r="J8612" t="s">
        <v>16553</v>
      </c>
      <c r="K8612" t="s">
        <v>18</v>
      </c>
      <c r="L8612">
        <v>9</v>
      </c>
      <c r="M8612" t="s">
        <v>49</v>
      </c>
      <c r="N8612" t="s">
        <v>40</v>
      </c>
      <c r="O8612" t="b">
        <v>1</v>
      </c>
      <c r="P8612" cm="1">
        <f t="array" ref="P8612">_xlfn.IFS(O8612=FALSE, 0, O8612=TRUE,1)</f>
        <v>1</v>
      </c>
      <c r="Q8612">
        <v>10</v>
      </c>
      <c r="R8612">
        <v>41</v>
      </c>
      <c r="S8612">
        <v>0</v>
      </c>
    </row>
    <row r="8613" spans="1:19" x14ac:dyDescent="0.3">
      <c r="A8613" t="s">
        <v>16554</v>
      </c>
      <c r="B8613" s="1">
        <v>45527.69027777778</v>
      </c>
      <c r="C8613" s="3">
        <v>53982</v>
      </c>
      <c r="D8613" s="6">
        <v>0.69040509259259264</v>
      </c>
      <c r="E8613" s="6" t="str">
        <f t="shared" si="134"/>
        <v>No</v>
      </c>
      <c r="F8613" s="4">
        <v>53982</v>
      </c>
      <c r="G8613" t="s">
        <v>55</v>
      </c>
      <c r="H8613">
        <v>16</v>
      </c>
      <c r="I8613" t="s">
        <v>85</v>
      </c>
      <c r="J8613" t="s">
        <v>1438</v>
      </c>
      <c r="K8613" t="s">
        <v>18</v>
      </c>
      <c r="L8613">
        <v>56</v>
      </c>
      <c r="M8613" t="s">
        <v>49</v>
      </c>
      <c r="N8613" t="s">
        <v>40</v>
      </c>
      <c r="O8613" t="b">
        <v>1</v>
      </c>
      <c r="P8613" cm="1">
        <f t="array" ref="P8613">_xlfn.IFS(O8613=FALSE, 0, O8613=TRUE,1)</f>
        <v>1</v>
      </c>
      <c r="Q8613">
        <v>10</v>
      </c>
      <c r="R8613">
        <v>60</v>
      </c>
      <c r="S8613">
        <v>0</v>
      </c>
    </row>
    <row r="8614" spans="1:19" x14ac:dyDescent="0.3">
      <c r="A8614" t="s">
        <v>16555</v>
      </c>
      <c r="B8614" s="1">
        <v>45106.693749999999</v>
      </c>
      <c r="C8614" s="3">
        <v>53983</v>
      </c>
      <c r="D8614" s="6">
        <v>0.69387731481481485</v>
      </c>
      <c r="E8614" s="6" t="str">
        <f t="shared" si="134"/>
        <v>Yes</v>
      </c>
      <c r="F8614" s="4">
        <v>53983</v>
      </c>
      <c r="G8614" t="s">
        <v>27</v>
      </c>
      <c r="H8614">
        <v>16</v>
      </c>
      <c r="I8614" t="s">
        <v>122</v>
      </c>
      <c r="J8614" t="s">
        <v>16556</v>
      </c>
      <c r="K8614" t="s">
        <v>18</v>
      </c>
      <c r="L8614">
        <v>66</v>
      </c>
      <c r="M8614" t="s">
        <v>49</v>
      </c>
      <c r="N8614" t="s">
        <v>87</v>
      </c>
      <c r="O8614" t="b">
        <v>1</v>
      </c>
      <c r="P8614" cm="1">
        <f t="array" ref="P8614">_xlfn.IFS(O8614=FALSE, 0, O8614=TRUE,1)</f>
        <v>1</v>
      </c>
      <c r="R8614">
        <v>22</v>
      </c>
      <c r="S8614">
        <v>0</v>
      </c>
    </row>
    <row r="8615" spans="1:19" x14ac:dyDescent="0.3">
      <c r="A8615" t="s">
        <v>16557</v>
      </c>
      <c r="B8615" s="1">
        <v>45295.23333333333</v>
      </c>
      <c r="C8615" s="3">
        <v>53984</v>
      </c>
      <c r="D8615" s="6">
        <v>0.23346064814814815</v>
      </c>
      <c r="E8615" s="6" t="str">
        <f t="shared" si="134"/>
        <v>No</v>
      </c>
      <c r="F8615" s="4">
        <v>53984</v>
      </c>
      <c r="G8615" t="s">
        <v>27</v>
      </c>
      <c r="H8615">
        <v>5</v>
      </c>
      <c r="I8615" t="s">
        <v>28</v>
      </c>
      <c r="J8615" t="s">
        <v>16558</v>
      </c>
      <c r="K8615" t="s">
        <v>18</v>
      </c>
      <c r="L8615">
        <v>33</v>
      </c>
      <c r="M8615" t="s">
        <v>49</v>
      </c>
      <c r="N8615" t="s">
        <v>87</v>
      </c>
      <c r="O8615" t="b">
        <v>1</v>
      </c>
      <c r="P8615" cm="1">
        <f t="array" ref="P8615">_xlfn.IFS(O8615=FALSE, 0, O8615=TRUE,1)</f>
        <v>1</v>
      </c>
      <c r="R8615">
        <v>60</v>
      </c>
      <c r="S8615">
        <v>0</v>
      </c>
    </row>
    <row r="8616" spans="1:19" x14ac:dyDescent="0.3">
      <c r="A8616" t="s">
        <v>16559</v>
      </c>
      <c r="B8616" s="1">
        <v>45062.415972222225</v>
      </c>
      <c r="C8616" s="3">
        <v>53985</v>
      </c>
      <c r="D8616" s="6">
        <v>0.41609953703703706</v>
      </c>
      <c r="E8616" s="6" t="str">
        <f t="shared" si="134"/>
        <v>No</v>
      </c>
      <c r="F8616" s="4">
        <v>53985</v>
      </c>
      <c r="G8616" t="s">
        <v>74</v>
      </c>
      <c r="H8616">
        <v>9</v>
      </c>
      <c r="I8616" t="s">
        <v>91</v>
      </c>
      <c r="J8616" t="s">
        <v>787</v>
      </c>
      <c r="K8616" t="s">
        <v>18</v>
      </c>
      <c r="L8616">
        <v>42</v>
      </c>
      <c r="M8616" t="s">
        <v>49</v>
      </c>
      <c r="N8616" t="s">
        <v>87</v>
      </c>
      <c r="O8616" t="b">
        <v>1</v>
      </c>
      <c r="P8616" cm="1">
        <f t="array" ref="P8616">_xlfn.IFS(O8616=FALSE, 0, O8616=TRUE,1)</f>
        <v>1</v>
      </c>
      <c r="R8616">
        <v>35</v>
      </c>
      <c r="S8616">
        <v>1</v>
      </c>
    </row>
    <row r="8617" spans="1:19" x14ac:dyDescent="0.3">
      <c r="A8617" t="s">
        <v>16560</v>
      </c>
      <c r="B8617" s="1">
        <v>45035.645138888889</v>
      </c>
      <c r="C8617" s="3">
        <v>53986</v>
      </c>
      <c r="D8617" s="6">
        <v>0.64526620370370369</v>
      </c>
      <c r="E8617" s="6" t="str">
        <f t="shared" si="134"/>
        <v>Yes</v>
      </c>
      <c r="F8617" s="4">
        <v>53986</v>
      </c>
      <c r="G8617" t="s">
        <v>15</v>
      </c>
      <c r="H8617">
        <v>15</v>
      </c>
      <c r="I8617" t="s">
        <v>85</v>
      </c>
      <c r="J8617" t="s">
        <v>16561</v>
      </c>
      <c r="K8617" t="s">
        <v>18</v>
      </c>
      <c r="L8617">
        <v>63</v>
      </c>
      <c r="M8617" t="s">
        <v>49</v>
      </c>
      <c r="N8617" t="s">
        <v>87</v>
      </c>
      <c r="O8617" t="b">
        <v>1</v>
      </c>
      <c r="P8617" cm="1">
        <f t="array" ref="P8617">_xlfn.IFS(O8617=FALSE, 0, O8617=TRUE,1)</f>
        <v>1</v>
      </c>
      <c r="R8617">
        <v>14</v>
      </c>
      <c r="S8617">
        <v>0</v>
      </c>
    </row>
    <row r="8618" spans="1:19" x14ac:dyDescent="0.3">
      <c r="A8618" t="s">
        <v>16562</v>
      </c>
      <c r="B8618" s="1">
        <v>45363.495138888888</v>
      </c>
      <c r="C8618" s="3">
        <v>53987</v>
      </c>
      <c r="D8618" s="6">
        <v>0.49526620370370372</v>
      </c>
      <c r="E8618" s="6" t="str">
        <f t="shared" si="134"/>
        <v>No</v>
      </c>
      <c r="F8618" s="4">
        <v>53987</v>
      </c>
      <c r="G8618" t="s">
        <v>74</v>
      </c>
      <c r="H8618">
        <v>11</v>
      </c>
      <c r="I8618" t="s">
        <v>85</v>
      </c>
      <c r="J8618" t="s">
        <v>16563</v>
      </c>
      <c r="K8618" t="s">
        <v>18</v>
      </c>
      <c r="L8618">
        <v>24</v>
      </c>
      <c r="M8618" t="s">
        <v>49</v>
      </c>
      <c r="N8618" t="s">
        <v>87</v>
      </c>
      <c r="O8618" t="b">
        <v>1</v>
      </c>
      <c r="P8618" cm="1">
        <f t="array" ref="P8618">_xlfn.IFS(O8618=FALSE, 0, O8618=TRUE,1)</f>
        <v>1</v>
      </c>
      <c r="R8618">
        <v>57</v>
      </c>
      <c r="S8618">
        <v>0</v>
      </c>
    </row>
    <row r="8619" spans="1:19" x14ac:dyDescent="0.3">
      <c r="A8619" t="s">
        <v>16564</v>
      </c>
      <c r="B8619" s="1">
        <v>45029.968055555553</v>
      </c>
      <c r="C8619" s="3">
        <v>53988</v>
      </c>
      <c r="D8619" s="6">
        <v>0.96818287037037032</v>
      </c>
      <c r="E8619" s="6" t="str">
        <f t="shared" si="134"/>
        <v>Yes</v>
      </c>
      <c r="F8619" s="4">
        <v>53988</v>
      </c>
      <c r="G8619" t="s">
        <v>27</v>
      </c>
      <c r="H8619">
        <v>23</v>
      </c>
      <c r="I8619" t="s">
        <v>241</v>
      </c>
      <c r="J8619" t="s">
        <v>16565</v>
      </c>
      <c r="K8619" t="s">
        <v>18</v>
      </c>
      <c r="L8619">
        <v>42</v>
      </c>
      <c r="M8619" t="s">
        <v>49</v>
      </c>
      <c r="N8619" t="s">
        <v>87</v>
      </c>
      <c r="O8619" t="b">
        <v>1</v>
      </c>
      <c r="P8619" cm="1">
        <f t="array" ref="P8619">_xlfn.IFS(O8619=FALSE, 0, O8619=TRUE,1)</f>
        <v>1</v>
      </c>
      <c r="Q8619">
        <v>6</v>
      </c>
      <c r="R8619">
        <v>20</v>
      </c>
      <c r="S8619">
        <v>0</v>
      </c>
    </row>
    <row r="8620" spans="1:19" x14ac:dyDescent="0.3">
      <c r="A8620" t="s">
        <v>16566</v>
      </c>
      <c r="B8620" s="1">
        <v>45222.738888888889</v>
      </c>
      <c r="C8620" s="3">
        <v>53989</v>
      </c>
      <c r="D8620" s="6">
        <v>0.73901620370370369</v>
      </c>
      <c r="E8620" s="6" t="str">
        <f t="shared" si="134"/>
        <v>Yes</v>
      </c>
      <c r="F8620" s="4">
        <v>53989</v>
      </c>
      <c r="G8620" t="s">
        <v>51</v>
      </c>
      <c r="H8620">
        <v>17</v>
      </c>
      <c r="I8620" t="s">
        <v>71</v>
      </c>
      <c r="J8620" t="s">
        <v>16567</v>
      </c>
      <c r="K8620" t="s">
        <v>18</v>
      </c>
      <c r="L8620">
        <v>29</v>
      </c>
      <c r="M8620" t="s">
        <v>49</v>
      </c>
      <c r="N8620" t="s">
        <v>87</v>
      </c>
      <c r="O8620" t="b">
        <v>1</v>
      </c>
      <c r="P8620" cm="1">
        <f t="array" ref="P8620">_xlfn.IFS(O8620=FALSE, 0, O8620=TRUE,1)</f>
        <v>1</v>
      </c>
      <c r="Q8620">
        <v>8</v>
      </c>
      <c r="R8620">
        <v>15</v>
      </c>
      <c r="S8620">
        <v>0</v>
      </c>
    </row>
    <row r="8621" spans="1:19" x14ac:dyDescent="0.3">
      <c r="A8621" t="s">
        <v>16568</v>
      </c>
      <c r="B8621" s="1">
        <v>45430.370833333334</v>
      </c>
      <c r="C8621" s="3">
        <v>53990</v>
      </c>
      <c r="D8621" s="6">
        <v>0.37096064814814816</v>
      </c>
      <c r="E8621" s="6" t="str">
        <f t="shared" si="134"/>
        <v>No</v>
      </c>
      <c r="F8621" s="4">
        <v>53990</v>
      </c>
      <c r="G8621" t="s">
        <v>22</v>
      </c>
      <c r="H8621">
        <v>8</v>
      </c>
      <c r="I8621" t="s">
        <v>71</v>
      </c>
      <c r="J8621" t="s">
        <v>16569</v>
      </c>
      <c r="K8621" t="s">
        <v>18</v>
      </c>
      <c r="L8621">
        <v>10</v>
      </c>
      <c r="M8621" t="s">
        <v>49</v>
      </c>
      <c r="N8621" t="s">
        <v>299</v>
      </c>
      <c r="O8621" t="b">
        <v>1</v>
      </c>
      <c r="P8621" cm="1">
        <f t="array" ref="P8621">_xlfn.IFS(O8621=FALSE, 0, O8621=TRUE,1)</f>
        <v>1</v>
      </c>
      <c r="R8621">
        <v>55</v>
      </c>
      <c r="S8621">
        <v>0</v>
      </c>
    </row>
    <row r="8622" spans="1:19" x14ac:dyDescent="0.3">
      <c r="A8622" t="s">
        <v>16570</v>
      </c>
      <c r="B8622" s="1">
        <v>45425.109027777777</v>
      </c>
      <c r="C8622" s="3">
        <v>53991</v>
      </c>
      <c r="D8622" s="6">
        <v>0.1091550925925926</v>
      </c>
      <c r="E8622" s="6" t="str">
        <f t="shared" si="134"/>
        <v>No</v>
      </c>
      <c r="F8622" s="4">
        <v>53991</v>
      </c>
      <c r="G8622" t="s">
        <v>51</v>
      </c>
      <c r="H8622">
        <v>2</v>
      </c>
      <c r="I8622" t="s">
        <v>228</v>
      </c>
      <c r="J8622" t="s">
        <v>16571</v>
      </c>
      <c r="K8622" t="s">
        <v>18</v>
      </c>
      <c r="L8622">
        <v>51</v>
      </c>
      <c r="M8622" t="s">
        <v>49</v>
      </c>
      <c r="N8622" t="s">
        <v>299</v>
      </c>
      <c r="O8622" t="b">
        <v>1</v>
      </c>
      <c r="P8622" cm="1">
        <f t="array" ref="P8622">_xlfn.IFS(O8622=FALSE, 0, O8622=TRUE,1)</f>
        <v>1</v>
      </c>
      <c r="R8622">
        <v>33</v>
      </c>
      <c r="S8622">
        <v>0</v>
      </c>
    </row>
    <row r="8623" spans="1:19" x14ac:dyDescent="0.3">
      <c r="A8623" t="s">
        <v>16572</v>
      </c>
      <c r="B8623" s="1">
        <v>45040.205555555556</v>
      </c>
      <c r="C8623" s="3">
        <v>53992</v>
      </c>
      <c r="D8623" s="6">
        <v>0.20568287037037036</v>
      </c>
      <c r="E8623" s="6" t="str">
        <f t="shared" si="134"/>
        <v>No</v>
      </c>
      <c r="F8623" s="4">
        <v>53992</v>
      </c>
      <c r="G8623" t="s">
        <v>51</v>
      </c>
      <c r="H8623">
        <v>4</v>
      </c>
      <c r="I8623" t="s">
        <v>241</v>
      </c>
      <c r="J8623" t="s">
        <v>16573</v>
      </c>
      <c r="K8623" t="s">
        <v>18</v>
      </c>
      <c r="L8623">
        <v>39</v>
      </c>
      <c r="M8623" t="s">
        <v>19</v>
      </c>
      <c r="N8623" t="s">
        <v>210</v>
      </c>
      <c r="O8623" t="b">
        <v>1</v>
      </c>
      <c r="P8623" cm="1">
        <f t="array" ref="P8623">_xlfn.IFS(O8623=FALSE, 0, O8623=TRUE,1)</f>
        <v>1</v>
      </c>
      <c r="R8623">
        <v>48</v>
      </c>
      <c r="S8623">
        <v>0</v>
      </c>
    </row>
    <row r="8624" spans="1:19" x14ac:dyDescent="0.3">
      <c r="A8624" t="s">
        <v>16574</v>
      </c>
      <c r="B8624" s="1">
        <v>45450.446527777778</v>
      </c>
      <c r="C8624" s="3">
        <v>53993</v>
      </c>
      <c r="D8624" s="6">
        <v>0.44665509259259262</v>
      </c>
      <c r="E8624" s="6" t="str">
        <f t="shared" si="134"/>
        <v>Yes</v>
      </c>
      <c r="F8624" s="4">
        <v>53993</v>
      </c>
      <c r="G8624" t="s">
        <v>55</v>
      </c>
      <c r="H8624">
        <v>10</v>
      </c>
      <c r="I8624" t="s">
        <v>52</v>
      </c>
      <c r="J8624" t="s">
        <v>16575</v>
      </c>
      <c r="K8624" t="s">
        <v>18</v>
      </c>
      <c r="L8624">
        <v>37</v>
      </c>
      <c r="M8624" t="s">
        <v>19</v>
      </c>
      <c r="N8624" t="s">
        <v>210</v>
      </c>
      <c r="O8624" t="b">
        <v>1</v>
      </c>
      <c r="P8624" cm="1">
        <f t="array" ref="P8624">_xlfn.IFS(O8624=FALSE, 0, O8624=TRUE,1)</f>
        <v>1</v>
      </c>
      <c r="R8624">
        <v>12</v>
      </c>
      <c r="S8624">
        <v>0</v>
      </c>
    </row>
    <row r="8625" spans="1:19" x14ac:dyDescent="0.3">
      <c r="A8625" t="s">
        <v>16576</v>
      </c>
      <c r="B8625" s="1">
        <v>45031.96597222222</v>
      </c>
      <c r="C8625" s="3">
        <v>53994</v>
      </c>
      <c r="D8625" s="6">
        <v>0.96609953703703699</v>
      </c>
      <c r="E8625" s="6" t="str">
        <f t="shared" si="134"/>
        <v>Yes</v>
      </c>
      <c r="F8625" s="4">
        <v>53994</v>
      </c>
      <c r="G8625" t="s">
        <v>22</v>
      </c>
      <c r="H8625">
        <v>23</v>
      </c>
      <c r="I8625" t="s">
        <v>30</v>
      </c>
      <c r="J8625" t="s">
        <v>16577</v>
      </c>
      <c r="K8625" t="s">
        <v>18</v>
      </c>
      <c r="L8625">
        <v>4</v>
      </c>
      <c r="M8625" t="s">
        <v>19</v>
      </c>
      <c r="N8625" t="s">
        <v>210</v>
      </c>
      <c r="O8625" t="b">
        <v>1</v>
      </c>
      <c r="P8625" cm="1">
        <f t="array" ref="P8625">_xlfn.IFS(O8625=FALSE, 0, O8625=TRUE,1)</f>
        <v>1</v>
      </c>
      <c r="R8625">
        <v>12</v>
      </c>
      <c r="S8625">
        <v>0</v>
      </c>
    </row>
    <row r="8626" spans="1:19" x14ac:dyDescent="0.3">
      <c r="A8626" t="s">
        <v>16578</v>
      </c>
      <c r="B8626" s="1">
        <v>45514.87222222222</v>
      </c>
      <c r="C8626" s="3">
        <v>53995</v>
      </c>
      <c r="D8626" s="6">
        <v>0.87234953703703699</v>
      </c>
      <c r="E8626" s="6" t="str">
        <f t="shared" si="134"/>
        <v>Yes</v>
      </c>
      <c r="F8626" s="4">
        <v>53995</v>
      </c>
      <c r="G8626" t="s">
        <v>22</v>
      </c>
      <c r="H8626">
        <v>20</v>
      </c>
      <c r="I8626" t="s">
        <v>82</v>
      </c>
      <c r="J8626" t="s">
        <v>16579</v>
      </c>
      <c r="K8626" t="s">
        <v>18</v>
      </c>
      <c r="L8626">
        <v>60</v>
      </c>
      <c r="M8626" t="s">
        <v>19</v>
      </c>
      <c r="N8626" t="s">
        <v>210</v>
      </c>
      <c r="O8626" t="b">
        <v>1</v>
      </c>
      <c r="P8626" cm="1">
        <f t="array" ref="P8626">_xlfn.IFS(O8626=FALSE, 0, O8626=TRUE,1)</f>
        <v>1</v>
      </c>
      <c r="R8626">
        <v>21</v>
      </c>
      <c r="S8626">
        <v>0</v>
      </c>
    </row>
    <row r="8627" spans="1:19" x14ac:dyDescent="0.3">
      <c r="A8627" t="s">
        <v>16580</v>
      </c>
      <c r="B8627" s="1">
        <v>45248.071527777778</v>
      </c>
      <c r="C8627" s="3">
        <v>53996</v>
      </c>
      <c r="D8627" s="6">
        <v>7.165509259259259E-2</v>
      </c>
      <c r="E8627" s="6" t="str">
        <f t="shared" si="134"/>
        <v>No</v>
      </c>
      <c r="F8627" s="4">
        <v>53996</v>
      </c>
      <c r="G8627" t="s">
        <v>22</v>
      </c>
      <c r="H8627">
        <v>1</v>
      </c>
      <c r="I8627" t="s">
        <v>122</v>
      </c>
      <c r="J8627" t="s">
        <v>5463</v>
      </c>
      <c r="K8627" t="s">
        <v>18</v>
      </c>
      <c r="L8627">
        <v>30</v>
      </c>
      <c r="M8627" t="s">
        <v>19</v>
      </c>
      <c r="N8627" t="s">
        <v>210</v>
      </c>
      <c r="O8627" t="b">
        <v>1</v>
      </c>
      <c r="P8627" cm="1">
        <f t="array" ref="P8627">_xlfn.IFS(O8627=FALSE, 0, O8627=TRUE,1)</f>
        <v>1</v>
      </c>
      <c r="R8627">
        <v>56</v>
      </c>
      <c r="S8627">
        <v>0</v>
      </c>
    </row>
    <row r="8628" spans="1:19" x14ac:dyDescent="0.3">
      <c r="A8628" t="s">
        <v>16581</v>
      </c>
      <c r="B8628" s="1">
        <v>45120.124305555553</v>
      </c>
      <c r="C8628" s="3">
        <v>53997</v>
      </c>
      <c r="D8628" s="6">
        <v>0.12443287037037037</v>
      </c>
      <c r="E8628" s="6" t="str">
        <f t="shared" si="134"/>
        <v>No</v>
      </c>
      <c r="F8628" s="4">
        <v>53997</v>
      </c>
      <c r="G8628" t="s">
        <v>27</v>
      </c>
      <c r="H8628">
        <v>2</v>
      </c>
      <c r="I8628" t="s">
        <v>122</v>
      </c>
      <c r="J8628" t="s">
        <v>16582</v>
      </c>
      <c r="K8628" t="s">
        <v>18</v>
      </c>
      <c r="L8628">
        <v>5</v>
      </c>
      <c r="M8628" t="s">
        <v>19</v>
      </c>
      <c r="N8628" t="s">
        <v>210</v>
      </c>
      <c r="O8628" t="b">
        <v>1</v>
      </c>
      <c r="P8628" cm="1">
        <f t="array" ref="P8628">_xlfn.IFS(O8628=FALSE, 0, O8628=TRUE,1)</f>
        <v>1</v>
      </c>
      <c r="R8628">
        <v>58</v>
      </c>
      <c r="S8628">
        <v>0</v>
      </c>
    </row>
    <row r="8629" spans="1:19" x14ac:dyDescent="0.3">
      <c r="A8629" t="s">
        <v>16583</v>
      </c>
      <c r="B8629" s="1">
        <v>45338.90625</v>
      </c>
      <c r="C8629" s="3">
        <v>53998</v>
      </c>
      <c r="D8629" s="6">
        <v>0.90637731481481476</v>
      </c>
      <c r="E8629" s="6" t="str">
        <f t="shared" si="134"/>
        <v>Yes</v>
      </c>
      <c r="F8629" s="4">
        <v>53998</v>
      </c>
      <c r="G8629" t="s">
        <v>55</v>
      </c>
      <c r="H8629">
        <v>21</v>
      </c>
      <c r="I8629" t="s">
        <v>28</v>
      </c>
      <c r="J8629" t="s">
        <v>16584</v>
      </c>
      <c r="K8629" t="s">
        <v>18</v>
      </c>
      <c r="L8629">
        <v>31</v>
      </c>
      <c r="M8629" t="s">
        <v>19</v>
      </c>
      <c r="N8629" t="s">
        <v>210</v>
      </c>
      <c r="O8629" t="b">
        <v>1</v>
      </c>
      <c r="P8629" cm="1">
        <f t="array" ref="P8629">_xlfn.IFS(O8629=FALSE, 0, O8629=TRUE,1)</f>
        <v>1</v>
      </c>
      <c r="R8629">
        <v>29</v>
      </c>
      <c r="S8629">
        <v>0</v>
      </c>
    </row>
    <row r="8630" spans="1:19" x14ac:dyDescent="0.3">
      <c r="A8630" t="s">
        <v>16585</v>
      </c>
      <c r="B8630" s="1">
        <v>45305.353472222225</v>
      </c>
      <c r="C8630" s="3">
        <v>53999</v>
      </c>
      <c r="D8630" s="6">
        <v>0.35359953703703706</v>
      </c>
      <c r="E8630" s="6" t="str">
        <f t="shared" si="134"/>
        <v>Yes</v>
      </c>
      <c r="F8630" s="4">
        <v>53999</v>
      </c>
      <c r="G8630" t="s">
        <v>34</v>
      </c>
      <c r="H8630">
        <v>8</v>
      </c>
      <c r="I8630" t="s">
        <v>58</v>
      </c>
      <c r="J8630" t="s">
        <v>16586</v>
      </c>
      <c r="K8630" t="s">
        <v>18</v>
      </c>
      <c r="L8630">
        <v>20</v>
      </c>
      <c r="M8630" t="s">
        <v>19</v>
      </c>
      <c r="N8630" t="s">
        <v>210</v>
      </c>
      <c r="O8630" t="b">
        <v>1</v>
      </c>
      <c r="P8630" cm="1">
        <f t="array" ref="P8630">_xlfn.IFS(O8630=FALSE, 0, O8630=TRUE,1)</f>
        <v>1</v>
      </c>
      <c r="R8630">
        <v>30</v>
      </c>
      <c r="S8630">
        <v>0</v>
      </c>
    </row>
    <row r="8631" spans="1:19" x14ac:dyDescent="0.3">
      <c r="A8631" t="s">
        <v>16587</v>
      </c>
      <c r="B8631" s="1">
        <v>45299.830555555556</v>
      </c>
      <c r="C8631" s="3">
        <v>54000</v>
      </c>
      <c r="D8631" s="6">
        <v>0.83068287037037036</v>
      </c>
      <c r="E8631" s="6" t="str">
        <f t="shared" si="134"/>
        <v>No</v>
      </c>
      <c r="F8631" s="4">
        <v>54000</v>
      </c>
      <c r="G8631" t="s">
        <v>51</v>
      </c>
      <c r="H8631">
        <v>19</v>
      </c>
      <c r="I8631" t="s">
        <v>106</v>
      </c>
      <c r="J8631" t="s">
        <v>16588</v>
      </c>
      <c r="K8631" t="s">
        <v>18</v>
      </c>
      <c r="L8631">
        <v>69</v>
      </c>
      <c r="M8631" t="s">
        <v>19</v>
      </c>
      <c r="N8631" t="s">
        <v>210</v>
      </c>
      <c r="O8631" t="b">
        <v>1</v>
      </c>
      <c r="P8631" cm="1">
        <f t="array" ref="P8631">_xlfn.IFS(O8631=FALSE, 0, O8631=TRUE,1)</f>
        <v>1</v>
      </c>
      <c r="R8631">
        <v>34</v>
      </c>
      <c r="S8631">
        <v>0</v>
      </c>
    </row>
    <row r="8632" spans="1:19" x14ac:dyDescent="0.3">
      <c r="A8632" t="s">
        <v>16589</v>
      </c>
      <c r="B8632" s="1">
        <v>45217.947916666664</v>
      </c>
      <c r="C8632" s="3">
        <v>54001</v>
      </c>
      <c r="D8632" s="6">
        <v>0.9480439814814815</v>
      </c>
      <c r="E8632" s="6" t="str">
        <f t="shared" si="134"/>
        <v>No</v>
      </c>
      <c r="F8632" s="4">
        <v>54001</v>
      </c>
      <c r="G8632" t="s">
        <v>15</v>
      </c>
      <c r="H8632">
        <v>22</v>
      </c>
      <c r="I8632" t="s">
        <v>228</v>
      </c>
      <c r="J8632" t="s">
        <v>16590</v>
      </c>
      <c r="K8632" t="s">
        <v>18</v>
      </c>
      <c r="L8632">
        <v>77</v>
      </c>
      <c r="M8632" t="s">
        <v>19</v>
      </c>
      <c r="N8632" t="s">
        <v>210</v>
      </c>
      <c r="O8632" t="b">
        <v>1</v>
      </c>
      <c r="P8632" cm="1">
        <f t="array" ref="P8632">_xlfn.IFS(O8632=FALSE, 0, O8632=TRUE,1)</f>
        <v>1</v>
      </c>
      <c r="R8632">
        <v>46</v>
      </c>
      <c r="S8632">
        <v>0</v>
      </c>
    </row>
    <row r="8633" spans="1:19" x14ac:dyDescent="0.3">
      <c r="A8633" t="s">
        <v>16591</v>
      </c>
      <c r="B8633" s="1">
        <v>45409.76458333333</v>
      </c>
      <c r="C8633" s="3">
        <v>54002</v>
      </c>
      <c r="D8633" s="6">
        <v>0.76471064814814815</v>
      </c>
      <c r="E8633" s="6" t="str">
        <f t="shared" si="134"/>
        <v>No</v>
      </c>
      <c r="F8633" s="4">
        <v>54002</v>
      </c>
      <c r="G8633" t="s">
        <v>22</v>
      </c>
      <c r="H8633">
        <v>18</v>
      </c>
      <c r="I8633" t="s">
        <v>30</v>
      </c>
      <c r="J8633" t="s">
        <v>16592</v>
      </c>
      <c r="K8633" t="s">
        <v>18</v>
      </c>
      <c r="L8633">
        <v>28</v>
      </c>
      <c r="M8633" t="s">
        <v>19</v>
      </c>
      <c r="N8633" t="s">
        <v>210</v>
      </c>
      <c r="O8633" t="b">
        <v>1</v>
      </c>
      <c r="P8633" cm="1">
        <f t="array" ref="P8633">_xlfn.IFS(O8633=FALSE, 0, O8633=TRUE,1)</f>
        <v>1</v>
      </c>
      <c r="Q8633">
        <v>0</v>
      </c>
      <c r="R8633">
        <v>58</v>
      </c>
      <c r="S8633">
        <v>0</v>
      </c>
    </row>
    <row r="8634" spans="1:19" x14ac:dyDescent="0.3">
      <c r="A8634" t="s">
        <v>16593</v>
      </c>
      <c r="B8634" s="1">
        <v>45199.35833333333</v>
      </c>
      <c r="C8634" s="3">
        <v>54003</v>
      </c>
      <c r="D8634" s="6">
        <v>0.35846064814814815</v>
      </c>
      <c r="E8634" s="6" t="str">
        <f t="shared" si="134"/>
        <v>Yes</v>
      </c>
      <c r="F8634" s="4">
        <v>54003</v>
      </c>
      <c r="G8634" t="s">
        <v>22</v>
      </c>
      <c r="H8634">
        <v>8</v>
      </c>
      <c r="I8634" t="s">
        <v>16</v>
      </c>
      <c r="J8634" t="s">
        <v>6216</v>
      </c>
      <c r="K8634" t="s">
        <v>18</v>
      </c>
      <c r="L8634">
        <v>75</v>
      </c>
      <c r="M8634" t="s">
        <v>19</v>
      </c>
      <c r="N8634" t="s">
        <v>210</v>
      </c>
      <c r="O8634" t="b">
        <v>1</v>
      </c>
      <c r="P8634" cm="1">
        <f t="array" ref="P8634">_xlfn.IFS(O8634=FALSE, 0, O8634=TRUE,1)</f>
        <v>1</v>
      </c>
      <c r="Q8634">
        <v>5</v>
      </c>
      <c r="R8634">
        <v>23</v>
      </c>
      <c r="S8634">
        <v>0</v>
      </c>
    </row>
    <row r="8635" spans="1:19" x14ac:dyDescent="0.3">
      <c r="A8635" t="s">
        <v>16594</v>
      </c>
      <c r="B8635" s="1">
        <v>45526.407638888886</v>
      </c>
      <c r="C8635" s="3">
        <v>54004</v>
      </c>
      <c r="D8635" s="6">
        <v>0.4077662037037037</v>
      </c>
      <c r="E8635" s="6" t="str">
        <f t="shared" si="134"/>
        <v>No</v>
      </c>
      <c r="F8635" s="4">
        <v>54004</v>
      </c>
      <c r="G8635" t="s">
        <v>27</v>
      </c>
      <c r="H8635">
        <v>9</v>
      </c>
      <c r="I8635" t="s">
        <v>85</v>
      </c>
      <c r="J8635" t="s">
        <v>16595</v>
      </c>
      <c r="K8635" t="s">
        <v>18</v>
      </c>
      <c r="L8635">
        <v>23</v>
      </c>
      <c r="M8635" t="s">
        <v>19</v>
      </c>
      <c r="N8635" t="s">
        <v>210</v>
      </c>
      <c r="O8635" t="b">
        <v>1</v>
      </c>
      <c r="P8635" cm="1">
        <f t="array" ref="P8635">_xlfn.IFS(O8635=FALSE, 0, O8635=TRUE,1)</f>
        <v>1</v>
      </c>
      <c r="Q8635">
        <v>6</v>
      </c>
      <c r="R8635">
        <v>45</v>
      </c>
      <c r="S8635">
        <v>0</v>
      </c>
    </row>
    <row r="8636" spans="1:19" x14ac:dyDescent="0.3">
      <c r="A8636" t="s">
        <v>16596</v>
      </c>
      <c r="B8636" s="1">
        <v>45529.303472222222</v>
      </c>
      <c r="C8636" s="3">
        <v>54005</v>
      </c>
      <c r="D8636" s="6">
        <v>0.30359953703703701</v>
      </c>
      <c r="E8636" s="6" t="str">
        <f t="shared" si="134"/>
        <v>No</v>
      </c>
      <c r="F8636" s="4">
        <v>54005</v>
      </c>
      <c r="G8636" t="s">
        <v>34</v>
      </c>
      <c r="H8636">
        <v>7</v>
      </c>
      <c r="I8636" t="s">
        <v>129</v>
      </c>
      <c r="J8636" t="s">
        <v>16597</v>
      </c>
      <c r="K8636" t="s">
        <v>18</v>
      </c>
      <c r="L8636">
        <v>27</v>
      </c>
      <c r="M8636" t="s">
        <v>19</v>
      </c>
      <c r="N8636" t="s">
        <v>210</v>
      </c>
      <c r="O8636" t="b">
        <v>1</v>
      </c>
      <c r="P8636" cm="1">
        <f t="array" ref="P8636">_xlfn.IFS(O8636=FALSE, 0, O8636=TRUE,1)</f>
        <v>1</v>
      </c>
      <c r="Q8636">
        <v>7</v>
      </c>
      <c r="R8636">
        <v>38</v>
      </c>
      <c r="S8636">
        <v>0</v>
      </c>
    </row>
    <row r="8637" spans="1:19" x14ac:dyDescent="0.3">
      <c r="A8637" t="s">
        <v>16598</v>
      </c>
      <c r="B8637" s="1">
        <v>45296.963888888888</v>
      </c>
      <c r="C8637" s="3">
        <v>54006</v>
      </c>
      <c r="D8637" s="6">
        <v>0.96401620370370367</v>
      </c>
      <c r="E8637" s="6" t="str">
        <f t="shared" si="134"/>
        <v>Yes</v>
      </c>
      <c r="F8637" s="4">
        <v>54006</v>
      </c>
      <c r="G8637" t="s">
        <v>55</v>
      </c>
      <c r="H8637">
        <v>23</v>
      </c>
      <c r="I8637" t="s">
        <v>18</v>
      </c>
      <c r="J8637" t="s">
        <v>16599</v>
      </c>
      <c r="K8637" t="s">
        <v>18</v>
      </c>
      <c r="L8637">
        <v>57</v>
      </c>
      <c r="M8637" t="s">
        <v>19</v>
      </c>
      <c r="N8637" t="s">
        <v>210</v>
      </c>
      <c r="O8637" t="b">
        <v>1</v>
      </c>
      <c r="P8637" cm="1">
        <f t="array" ref="P8637">_xlfn.IFS(O8637=FALSE, 0, O8637=TRUE,1)</f>
        <v>1</v>
      </c>
      <c r="Q8637">
        <v>7</v>
      </c>
      <c r="R8637">
        <v>17</v>
      </c>
      <c r="S8637">
        <v>0</v>
      </c>
    </row>
    <row r="8638" spans="1:19" x14ac:dyDescent="0.3">
      <c r="A8638" t="s">
        <v>16600</v>
      </c>
      <c r="B8638" s="1">
        <v>45182.381944444445</v>
      </c>
      <c r="C8638" s="3">
        <v>54007</v>
      </c>
      <c r="D8638" s="6">
        <v>0.38207175925925924</v>
      </c>
      <c r="E8638" s="6" t="str">
        <f t="shared" si="134"/>
        <v>Yes</v>
      </c>
      <c r="F8638" s="4">
        <v>54007</v>
      </c>
      <c r="G8638" t="s">
        <v>15</v>
      </c>
      <c r="H8638">
        <v>9</v>
      </c>
      <c r="I8638" t="s">
        <v>79</v>
      </c>
      <c r="J8638" t="s">
        <v>16601</v>
      </c>
      <c r="K8638" t="s">
        <v>18</v>
      </c>
      <c r="L8638">
        <v>53</v>
      </c>
      <c r="M8638" t="s">
        <v>19</v>
      </c>
      <c r="N8638" t="s">
        <v>60</v>
      </c>
      <c r="O8638" t="b">
        <v>1</v>
      </c>
      <c r="P8638" cm="1">
        <f t="array" ref="P8638">_xlfn.IFS(O8638=FALSE, 0, O8638=TRUE,1)</f>
        <v>1</v>
      </c>
      <c r="R8638">
        <v>27</v>
      </c>
      <c r="S8638">
        <v>0</v>
      </c>
    </row>
    <row r="8639" spans="1:19" x14ac:dyDescent="0.3">
      <c r="A8639" t="s">
        <v>16602</v>
      </c>
      <c r="B8639" s="1">
        <v>45068.964583333334</v>
      </c>
      <c r="C8639" s="3">
        <v>54008</v>
      </c>
      <c r="D8639" s="6">
        <v>0.96471064814814811</v>
      </c>
      <c r="E8639" s="6" t="str">
        <f t="shared" si="134"/>
        <v>No</v>
      </c>
      <c r="F8639" s="4">
        <v>54008</v>
      </c>
      <c r="G8639" t="s">
        <v>51</v>
      </c>
      <c r="H8639">
        <v>23</v>
      </c>
      <c r="I8639" t="s">
        <v>122</v>
      </c>
      <c r="J8639" t="s">
        <v>16603</v>
      </c>
      <c r="K8639" t="s">
        <v>18</v>
      </c>
      <c r="L8639">
        <v>42</v>
      </c>
      <c r="M8639" t="s">
        <v>19</v>
      </c>
      <c r="N8639" t="s">
        <v>60</v>
      </c>
      <c r="O8639" t="b">
        <v>1</v>
      </c>
      <c r="P8639" cm="1">
        <f t="array" ref="P8639">_xlfn.IFS(O8639=FALSE, 0, O8639=TRUE,1)</f>
        <v>1</v>
      </c>
      <c r="R8639">
        <v>51</v>
      </c>
      <c r="S8639">
        <v>1</v>
      </c>
    </row>
    <row r="8640" spans="1:19" x14ac:dyDescent="0.3">
      <c r="A8640" t="s">
        <v>16604</v>
      </c>
      <c r="B8640" s="1">
        <v>45240.338888888888</v>
      </c>
      <c r="C8640" s="3">
        <v>54009</v>
      </c>
      <c r="D8640" s="6">
        <v>0.33901620370370372</v>
      </c>
      <c r="E8640" s="6" t="str">
        <f t="shared" si="134"/>
        <v>No</v>
      </c>
      <c r="F8640" s="4">
        <v>54009</v>
      </c>
      <c r="G8640" t="s">
        <v>55</v>
      </c>
      <c r="H8640">
        <v>8</v>
      </c>
      <c r="I8640" t="s">
        <v>62</v>
      </c>
      <c r="J8640" t="s">
        <v>16605</v>
      </c>
      <c r="K8640" t="s">
        <v>18</v>
      </c>
      <c r="L8640">
        <v>45</v>
      </c>
      <c r="M8640" t="s">
        <v>19</v>
      </c>
      <c r="N8640" t="s">
        <v>60</v>
      </c>
      <c r="O8640" t="b">
        <v>1</v>
      </c>
      <c r="P8640" cm="1">
        <f t="array" ref="P8640">_xlfn.IFS(O8640=FALSE, 0, O8640=TRUE,1)</f>
        <v>1</v>
      </c>
      <c r="R8640">
        <v>58</v>
      </c>
      <c r="S8640">
        <v>0</v>
      </c>
    </row>
    <row r="8641" spans="1:19" x14ac:dyDescent="0.3">
      <c r="A8641" t="s">
        <v>16606</v>
      </c>
      <c r="B8641" s="1">
        <v>45548.179861111108</v>
      </c>
      <c r="C8641" s="3">
        <v>54010</v>
      </c>
      <c r="D8641" s="6">
        <v>0.17998842592592593</v>
      </c>
      <c r="E8641" s="6" t="str">
        <f t="shared" si="134"/>
        <v>Yes</v>
      </c>
      <c r="F8641" s="4">
        <v>54010</v>
      </c>
      <c r="G8641" t="s">
        <v>55</v>
      </c>
      <c r="H8641">
        <v>4</v>
      </c>
      <c r="I8641" t="s">
        <v>103</v>
      </c>
      <c r="J8641" t="s">
        <v>16607</v>
      </c>
      <c r="K8641" t="s">
        <v>18</v>
      </c>
      <c r="L8641">
        <v>32</v>
      </c>
      <c r="M8641" t="s">
        <v>19</v>
      </c>
      <c r="N8641" t="s">
        <v>60</v>
      </c>
      <c r="O8641" t="b">
        <v>1</v>
      </c>
      <c r="P8641" cm="1">
        <f t="array" ref="P8641">_xlfn.IFS(O8641=FALSE, 0, O8641=TRUE,1)</f>
        <v>1</v>
      </c>
      <c r="Q8641">
        <v>1</v>
      </c>
      <c r="R8641">
        <v>24</v>
      </c>
      <c r="S8641">
        <v>0</v>
      </c>
    </row>
    <row r="8642" spans="1:19" x14ac:dyDescent="0.3">
      <c r="A8642" t="s">
        <v>16608</v>
      </c>
      <c r="B8642" s="1">
        <v>45109.145833333336</v>
      </c>
      <c r="C8642" s="3">
        <v>54011</v>
      </c>
      <c r="D8642" s="6">
        <v>0.14596064814814816</v>
      </c>
      <c r="E8642" s="6" t="str">
        <f t="shared" si="134"/>
        <v>Yes</v>
      </c>
      <c r="F8642" s="4">
        <v>54011</v>
      </c>
      <c r="G8642" t="s">
        <v>34</v>
      </c>
      <c r="H8642">
        <v>3</v>
      </c>
      <c r="I8642" t="s">
        <v>91</v>
      </c>
      <c r="J8642" t="s">
        <v>16609</v>
      </c>
      <c r="K8642" t="s">
        <v>18</v>
      </c>
      <c r="L8642">
        <v>48</v>
      </c>
      <c r="M8642" t="s">
        <v>19</v>
      </c>
      <c r="N8642" t="s">
        <v>60</v>
      </c>
      <c r="O8642" t="b">
        <v>1</v>
      </c>
      <c r="P8642" cm="1">
        <f t="array" ref="P8642">_xlfn.IFS(O8642=FALSE, 0, O8642=TRUE,1)</f>
        <v>1</v>
      </c>
      <c r="Q8642">
        <v>4</v>
      </c>
      <c r="R8642">
        <v>14</v>
      </c>
      <c r="S8642">
        <v>0</v>
      </c>
    </row>
    <row r="8643" spans="1:19" x14ac:dyDescent="0.3">
      <c r="A8643" t="s">
        <v>16610</v>
      </c>
      <c r="B8643" s="1">
        <v>45324.588888888888</v>
      </c>
      <c r="C8643" s="3">
        <v>54012</v>
      </c>
      <c r="D8643" s="6">
        <v>0.58901620370370367</v>
      </c>
      <c r="E8643" s="6" t="str">
        <f t="shared" ref="E8643:E8706" si="135">IF(R8643&lt;=30,"Yes","No")</f>
        <v>No</v>
      </c>
      <c r="F8643" s="4">
        <v>54012</v>
      </c>
      <c r="G8643" t="s">
        <v>55</v>
      </c>
      <c r="H8643">
        <v>14</v>
      </c>
      <c r="I8643" t="s">
        <v>71</v>
      </c>
      <c r="J8643" t="s">
        <v>16611</v>
      </c>
      <c r="K8643" t="s">
        <v>18</v>
      </c>
      <c r="L8643">
        <v>61</v>
      </c>
      <c r="M8643" t="s">
        <v>19</v>
      </c>
      <c r="N8643" t="s">
        <v>60</v>
      </c>
      <c r="O8643" t="b">
        <v>1</v>
      </c>
      <c r="P8643" cm="1">
        <f t="array" ref="P8643">_xlfn.IFS(O8643=FALSE, 0, O8643=TRUE,1)</f>
        <v>1</v>
      </c>
      <c r="Q8643">
        <v>8</v>
      </c>
      <c r="R8643">
        <v>58</v>
      </c>
      <c r="S8643">
        <v>0</v>
      </c>
    </row>
    <row r="8644" spans="1:19" x14ac:dyDescent="0.3">
      <c r="A8644" t="s">
        <v>16612</v>
      </c>
      <c r="B8644" s="1">
        <v>45303.421527777777</v>
      </c>
      <c r="C8644" s="3">
        <v>54013</v>
      </c>
      <c r="D8644" s="6">
        <v>0.4216550925925926</v>
      </c>
      <c r="E8644" s="6" t="str">
        <f t="shared" si="135"/>
        <v>Yes</v>
      </c>
      <c r="F8644" s="4">
        <v>54013</v>
      </c>
      <c r="G8644" t="s">
        <v>55</v>
      </c>
      <c r="H8644">
        <v>10</v>
      </c>
      <c r="I8644" t="s">
        <v>241</v>
      </c>
      <c r="J8644" t="s">
        <v>16613</v>
      </c>
      <c r="K8644" t="s">
        <v>18</v>
      </c>
      <c r="L8644">
        <v>38</v>
      </c>
      <c r="M8644" t="s">
        <v>19</v>
      </c>
      <c r="N8644" t="s">
        <v>32</v>
      </c>
      <c r="O8644" t="b">
        <v>1</v>
      </c>
      <c r="P8644" cm="1">
        <f t="array" ref="P8644">_xlfn.IFS(O8644=FALSE, 0, O8644=TRUE,1)</f>
        <v>1</v>
      </c>
      <c r="R8644">
        <v>23</v>
      </c>
      <c r="S8644">
        <v>0</v>
      </c>
    </row>
    <row r="8645" spans="1:19" x14ac:dyDescent="0.3">
      <c r="A8645" t="s">
        <v>16614</v>
      </c>
      <c r="B8645" s="1">
        <v>45496.569444444445</v>
      </c>
      <c r="C8645" s="3">
        <v>54014</v>
      </c>
      <c r="D8645" s="6">
        <v>0.56957175925925929</v>
      </c>
      <c r="E8645" s="6" t="str">
        <f t="shared" si="135"/>
        <v>No</v>
      </c>
      <c r="F8645" s="4">
        <v>54014</v>
      </c>
      <c r="G8645" t="s">
        <v>74</v>
      </c>
      <c r="H8645">
        <v>13</v>
      </c>
      <c r="I8645" t="s">
        <v>241</v>
      </c>
      <c r="J8645" t="s">
        <v>16615</v>
      </c>
      <c r="K8645" t="s">
        <v>18</v>
      </c>
      <c r="L8645">
        <v>50</v>
      </c>
      <c r="M8645" t="s">
        <v>19</v>
      </c>
      <c r="N8645" t="s">
        <v>32</v>
      </c>
      <c r="O8645" t="b">
        <v>1</v>
      </c>
      <c r="P8645" cm="1">
        <f t="array" ref="P8645">_xlfn.IFS(O8645=FALSE, 0, O8645=TRUE,1)</f>
        <v>1</v>
      </c>
      <c r="R8645">
        <v>41</v>
      </c>
      <c r="S8645">
        <v>0</v>
      </c>
    </row>
    <row r="8646" spans="1:19" x14ac:dyDescent="0.3">
      <c r="A8646" t="s">
        <v>16616</v>
      </c>
      <c r="B8646" s="1">
        <v>45215.068055555559</v>
      </c>
      <c r="C8646" s="3">
        <v>54015</v>
      </c>
      <c r="D8646" s="6">
        <v>6.8182870370370366E-2</v>
      </c>
      <c r="E8646" s="6" t="str">
        <f t="shared" si="135"/>
        <v>No</v>
      </c>
      <c r="F8646" s="4">
        <v>54015</v>
      </c>
      <c r="G8646" t="s">
        <v>51</v>
      </c>
      <c r="H8646">
        <v>1</v>
      </c>
      <c r="I8646" t="s">
        <v>241</v>
      </c>
      <c r="J8646" t="s">
        <v>16617</v>
      </c>
      <c r="K8646" t="s">
        <v>18</v>
      </c>
      <c r="L8646">
        <v>69</v>
      </c>
      <c r="M8646" t="s">
        <v>19</v>
      </c>
      <c r="N8646" t="s">
        <v>32</v>
      </c>
      <c r="O8646" t="b">
        <v>1</v>
      </c>
      <c r="P8646" cm="1">
        <f t="array" ref="P8646">_xlfn.IFS(O8646=FALSE, 0, O8646=TRUE,1)</f>
        <v>1</v>
      </c>
      <c r="R8646">
        <v>42</v>
      </c>
      <c r="S8646">
        <v>0</v>
      </c>
    </row>
    <row r="8647" spans="1:19" x14ac:dyDescent="0.3">
      <c r="A8647" t="s">
        <v>16618</v>
      </c>
      <c r="B8647" s="1">
        <v>45134.276388888888</v>
      </c>
      <c r="C8647" s="3">
        <v>54016</v>
      </c>
      <c r="D8647" s="6">
        <v>0.27651620370370372</v>
      </c>
      <c r="E8647" s="6" t="str">
        <f t="shared" si="135"/>
        <v>Yes</v>
      </c>
      <c r="F8647" s="4">
        <v>54016</v>
      </c>
      <c r="G8647" t="s">
        <v>27</v>
      </c>
      <c r="H8647">
        <v>6</v>
      </c>
      <c r="I8647" t="s">
        <v>129</v>
      </c>
      <c r="J8647" t="s">
        <v>16619</v>
      </c>
      <c r="K8647" t="s">
        <v>18</v>
      </c>
      <c r="L8647">
        <v>9</v>
      </c>
      <c r="M8647" t="s">
        <v>19</v>
      </c>
      <c r="N8647" t="s">
        <v>32</v>
      </c>
      <c r="O8647" t="b">
        <v>1</v>
      </c>
      <c r="P8647" cm="1">
        <f t="array" ref="P8647">_xlfn.IFS(O8647=FALSE, 0, O8647=TRUE,1)</f>
        <v>1</v>
      </c>
      <c r="R8647">
        <v>15</v>
      </c>
      <c r="S8647">
        <v>0</v>
      </c>
    </row>
    <row r="8648" spans="1:19" x14ac:dyDescent="0.3">
      <c r="A8648" t="s">
        <v>16620</v>
      </c>
      <c r="B8648" s="1">
        <v>45208.827777777777</v>
      </c>
      <c r="C8648" s="3">
        <v>54017</v>
      </c>
      <c r="D8648" s="6">
        <v>0.8279050925925926</v>
      </c>
      <c r="E8648" s="6" t="str">
        <f t="shared" si="135"/>
        <v>Yes</v>
      </c>
      <c r="F8648" s="4">
        <v>54017</v>
      </c>
      <c r="G8648" t="s">
        <v>51</v>
      </c>
      <c r="H8648">
        <v>19</v>
      </c>
      <c r="I8648" t="s">
        <v>129</v>
      </c>
      <c r="J8648" t="s">
        <v>16621</v>
      </c>
      <c r="K8648" t="s">
        <v>18</v>
      </c>
      <c r="L8648">
        <v>1</v>
      </c>
      <c r="M8648" t="s">
        <v>19</v>
      </c>
      <c r="N8648" t="s">
        <v>32</v>
      </c>
      <c r="O8648" t="b">
        <v>1</v>
      </c>
      <c r="P8648" cm="1">
        <f t="array" ref="P8648">_xlfn.IFS(O8648=FALSE, 0, O8648=TRUE,1)</f>
        <v>1</v>
      </c>
      <c r="R8648">
        <v>26</v>
      </c>
      <c r="S8648">
        <v>0</v>
      </c>
    </row>
    <row r="8649" spans="1:19" x14ac:dyDescent="0.3">
      <c r="A8649" t="s">
        <v>16622</v>
      </c>
      <c r="B8649" s="1">
        <v>45255.464583333334</v>
      </c>
      <c r="C8649" s="3">
        <v>54018</v>
      </c>
      <c r="D8649" s="6">
        <v>0.46471064814814816</v>
      </c>
      <c r="E8649" s="6" t="str">
        <f t="shared" si="135"/>
        <v>No</v>
      </c>
      <c r="F8649" s="4">
        <v>54018</v>
      </c>
      <c r="G8649" t="s">
        <v>22</v>
      </c>
      <c r="H8649">
        <v>11</v>
      </c>
      <c r="I8649" t="s">
        <v>129</v>
      </c>
      <c r="J8649" t="s">
        <v>16623</v>
      </c>
      <c r="K8649" t="s">
        <v>18</v>
      </c>
      <c r="L8649">
        <v>52</v>
      </c>
      <c r="M8649" t="s">
        <v>19</v>
      </c>
      <c r="N8649" t="s">
        <v>32</v>
      </c>
      <c r="O8649" t="b">
        <v>1</v>
      </c>
      <c r="P8649" cm="1">
        <f t="array" ref="P8649">_xlfn.IFS(O8649=FALSE, 0, O8649=TRUE,1)</f>
        <v>1</v>
      </c>
      <c r="R8649">
        <v>47</v>
      </c>
      <c r="S8649">
        <v>0</v>
      </c>
    </row>
    <row r="8650" spans="1:19" x14ac:dyDescent="0.3">
      <c r="A8650" t="s">
        <v>16624</v>
      </c>
      <c r="B8650" s="1">
        <v>45269.04583333333</v>
      </c>
      <c r="C8650" s="3">
        <v>54019</v>
      </c>
      <c r="D8650" s="6">
        <v>4.5960648148148146E-2</v>
      </c>
      <c r="E8650" s="6" t="str">
        <f t="shared" si="135"/>
        <v>No</v>
      </c>
      <c r="F8650" s="4">
        <v>54019</v>
      </c>
      <c r="G8650" t="s">
        <v>22</v>
      </c>
      <c r="H8650">
        <v>1</v>
      </c>
      <c r="I8650" t="s">
        <v>129</v>
      </c>
      <c r="J8650" t="s">
        <v>16625</v>
      </c>
      <c r="K8650" t="s">
        <v>18</v>
      </c>
      <c r="L8650">
        <v>19</v>
      </c>
      <c r="M8650" t="s">
        <v>19</v>
      </c>
      <c r="N8650" t="s">
        <v>32</v>
      </c>
      <c r="O8650" t="b">
        <v>1</v>
      </c>
      <c r="P8650" cm="1">
        <f t="array" ref="P8650">_xlfn.IFS(O8650=FALSE, 0, O8650=TRUE,1)</f>
        <v>1</v>
      </c>
      <c r="R8650">
        <v>53</v>
      </c>
      <c r="S8650">
        <v>0</v>
      </c>
    </row>
    <row r="8651" spans="1:19" x14ac:dyDescent="0.3">
      <c r="A8651" t="s">
        <v>16626</v>
      </c>
      <c r="B8651" s="1">
        <v>45571.763888888891</v>
      </c>
      <c r="C8651" s="3">
        <v>54020</v>
      </c>
      <c r="D8651" s="6">
        <v>0.76401620370370371</v>
      </c>
      <c r="E8651" s="6" t="str">
        <f t="shared" si="135"/>
        <v>Yes</v>
      </c>
      <c r="F8651" s="4">
        <v>54020</v>
      </c>
      <c r="G8651" t="s">
        <v>34</v>
      </c>
      <c r="H8651">
        <v>18</v>
      </c>
      <c r="I8651" t="s">
        <v>75</v>
      </c>
      <c r="J8651" t="s">
        <v>16627</v>
      </c>
      <c r="K8651" t="s">
        <v>18</v>
      </c>
      <c r="L8651">
        <v>57</v>
      </c>
      <c r="M8651" t="s">
        <v>19</v>
      </c>
      <c r="N8651" t="s">
        <v>32</v>
      </c>
      <c r="O8651" t="b">
        <v>1</v>
      </c>
      <c r="P8651" cm="1">
        <f t="array" ref="P8651">_xlfn.IFS(O8651=FALSE, 0, O8651=TRUE,1)</f>
        <v>1</v>
      </c>
      <c r="R8651">
        <v>27</v>
      </c>
      <c r="S8651">
        <v>0</v>
      </c>
    </row>
    <row r="8652" spans="1:19" x14ac:dyDescent="0.3">
      <c r="A8652" t="s">
        <v>16628</v>
      </c>
      <c r="B8652" s="1">
        <v>45527.383333333331</v>
      </c>
      <c r="C8652" s="3">
        <v>54021</v>
      </c>
      <c r="D8652" s="6">
        <v>0.38346064814814818</v>
      </c>
      <c r="E8652" s="6" t="str">
        <f t="shared" si="135"/>
        <v>Yes</v>
      </c>
      <c r="F8652" s="4">
        <v>54021</v>
      </c>
      <c r="G8652" t="s">
        <v>55</v>
      </c>
      <c r="H8652">
        <v>9</v>
      </c>
      <c r="I8652" t="s">
        <v>75</v>
      </c>
      <c r="J8652" t="s">
        <v>16629</v>
      </c>
      <c r="K8652" t="s">
        <v>18</v>
      </c>
      <c r="L8652">
        <v>61</v>
      </c>
      <c r="M8652" t="s">
        <v>19</v>
      </c>
      <c r="N8652" t="s">
        <v>32</v>
      </c>
      <c r="O8652" t="b">
        <v>1</v>
      </c>
      <c r="P8652" cm="1">
        <f t="array" ref="P8652">_xlfn.IFS(O8652=FALSE, 0, O8652=TRUE,1)</f>
        <v>1</v>
      </c>
      <c r="R8652">
        <v>28</v>
      </c>
      <c r="S8652">
        <v>0</v>
      </c>
    </row>
    <row r="8653" spans="1:19" x14ac:dyDescent="0.3">
      <c r="A8653" t="s">
        <v>16630</v>
      </c>
      <c r="B8653" s="1">
        <v>45330.444444444445</v>
      </c>
      <c r="C8653" s="3">
        <v>54022</v>
      </c>
      <c r="D8653" s="6">
        <v>0.44457175925925924</v>
      </c>
      <c r="E8653" s="6" t="str">
        <f t="shared" si="135"/>
        <v>Yes</v>
      </c>
      <c r="F8653" s="4">
        <v>54022</v>
      </c>
      <c r="G8653" t="s">
        <v>27</v>
      </c>
      <c r="H8653">
        <v>10</v>
      </c>
      <c r="I8653" t="s">
        <v>75</v>
      </c>
      <c r="J8653" t="s">
        <v>16631</v>
      </c>
      <c r="K8653" t="s">
        <v>18</v>
      </c>
      <c r="L8653">
        <v>7</v>
      </c>
      <c r="M8653" t="s">
        <v>19</v>
      </c>
      <c r="N8653" t="s">
        <v>32</v>
      </c>
      <c r="O8653" t="b">
        <v>1</v>
      </c>
      <c r="P8653" cm="1">
        <f t="array" ref="P8653">_xlfn.IFS(O8653=FALSE, 0, O8653=TRUE,1)</f>
        <v>1</v>
      </c>
      <c r="R8653">
        <v>29</v>
      </c>
      <c r="S8653">
        <v>0</v>
      </c>
    </row>
    <row r="8654" spans="1:19" x14ac:dyDescent="0.3">
      <c r="A8654" t="s">
        <v>16632</v>
      </c>
      <c r="B8654" s="1">
        <v>45276.211111111108</v>
      </c>
      <c r="C8654" s="3">
        <v>54023</v>
      </c>
      <c r="D8654" s="6">
        <v>0.21123842592592593</v>
      </c>
      <c r="E8654" s="6" t="str">
        <f t="shared" si="135"/>
        <v>Yes</v>
      </c>
      <c r="F8654" s="4">
        <v>54023</v>
      </c>
      <c r="G8654" t="s">
        <v>22</v>
      </c>
      <c r="H8654">
        <v>5</v>
      </c>
      <c r="I8654" t="s">
        <v>96</v>
      </c>
      <c r="J8654" t="s">
        <v>16633</v>
      </c>
      <c r="K8654" t="s">
        <v>18</v>
      </c>
      <c r="L8654">
        <v>64</v>
      </c>
      <c r="M8654" t="s">
        <v>19</v>
      </c>
      <c r="N8654" t="s">
        <v>32</v>
      </c>
      <c r="O8654" t="b">
        <v>1</v>
      </c>
      <c r="P8654" cm="1">
        <f t="array" ref="P8654">_xlfn.IFS(O8654=FALSE, 0, O8654=TRUE,1)</f>
        <v>1</v>
      </c>
      <c r="R8654">
        <v>17</v>
      </c>
      <c r="S8654">
        <v>0</v>
      </c>
    </row>
    <row r="8655" spans="1:19" x14ac:dyDescent="0.3">
      <c r="A8655" t="s">
        <v>16634</v>
      </c>
      <c r="B8655" s="1">
        <v>45272.970138888886</v>
      </c>
      <c r="C8655" s="3">
        <v>54024</v>
      </c>
      <c r="D8655" s="6">
        <v>0.97026620370370376</v>
      </c>
      <c r="E8655" s="6" t="str">
        <f t="shared" si="135"/>
        <v>No</v>
      </c>
      <c r="F8655" s="4">
        <v>54024</v>
      </c>
      <c r="G8655" t="s">
        <v>74</v>
      </c>
      <c r="H8655">
        <v>23</v>
      </c>
      <c r="I8655" t="s">
        <v>96</v>
      </c>
      <c r="J8655" t="s">
        <v>12535</v>
      </c>
      <c r="K8655" t="s">
        <v>18</v>
      </c>
      <c r="L8655">
        <v>57</v>
      </c>
      <c r="M8655" t="s">
        <v>19</v>
      </c>
      <c r="N8655" t="s">
        <v>32</v>
      </c>
      <c r="O8655" t="b">
        <v>1</v>
      </c>
      <c r="P8655" cm="1">
        <f t="array" ref="P8655">_xlfn.IFS(O8655=FALSE, 0, O8655=TRUE,1)</f>
        <v>1</v>
      </c>
      <c r="R8655">
        <v>31</v>
      </c>
      <c r="S8655">
        <v>0</v>
      </c>
    </row>
    <row r="8656" spans="1:19" x14ac:dyDescent="0.3">
      <c r="A8656" t="s">
        <v>16635</v>
      </c>
      <c r="B8656" s="1">
        <v>45050.529861111114</v>
      </c>
      <c r="C8656" s="3">
        <v>54025</v>
      </c>
      <c r="D8656" s="6">
        <v>0.52998842592592588</v>
      </c>
      <c r="E8656" s="6" t="str">
        <f t="shared" si="135"/>
        <v>No</v>
      </c>
      <c r="F8656" s="4">
        <v>54025</v>
      </c>
      <c r="G8656" t="s">
        <v>27</v>
      </c>
      <c r="H8656">
        <v>12</v>
      </c>
      <c r="I8656" t="s">
        <v>96</v>
      </c>
      <c r="J8656" t="s">
        <v>4523</v>
      </c>
      <c r="K8656" t="s">
        <v>18</v>
      </c>
      <c r="L8656">
        <v>67</v>
      </c>
      <c r="M8656" t="s">
        <v>19</v>
      </c>
      <c r="N8656" t="s">
        <v>32</v>
      </c>
      <c r="O8656" t="b">
        <v>1</v>
      </c>
      <c r="P8656" cm="1">
        <f t="array" ref="P8656">_xlfn.IFS(O8656=FALSE, 0, O8656=TRUE,1)</f>
        <v>1</v>
      </c>
      <c r="R8656">
        <v>38</v>
      </c>
      <c r="S8656">
        <v>1</v>
      </c>
    </row>
    <row r="8657" spans="1:19" x14ac:dyDescent="0.3">
      <c r="A8657" t="s">
        <v>16636</v>
      </c>
      <c r="B8657" s="1">
        <v>45171.176388888889</v>
      </c>
      <c r="C8657" s="3">
        <v>54026</v>
      </c>
      <c r="D8657" s="6">
        <v>0.17651620370370372</v>
      </c>
      <c r="E8657" s="6" t="str">
        <f t="shared" si="135"/>
        <v>No</v>
      </c>
      <c r="F8657" s="4">
        <v>54026</v>
      </c>
      <c r="G8657" t="s">
        <v>22</v>
      </c>
      <c r="H8657">
        <v>4</v>
      </c>
      <c r="I8657" t="s">
        <v>96</v>
      </c>
      <c r="J8657" t="s">
        <v>16637</v>
      </c>
      <c r="K8657" t="s">
        <v>18</v>
      </c>
      <c r="L8657">
        <v>36</v>
      </c>
      <c r="M8657" t="s">
        <v>19</v>
      </c>
      <c r="N8657" t="s">
        <v>32</v>
      </c>
      <c r="O8657" t="b">
        <v>1</v>
      </c>
      <c r="P8657" cm="1">
        <f t="array" ref="P8657">_xlfn.IFS(O8657=FALSE, 0, O8657=TRUE,1)</f>
        <v>1</v>
      </c>
      <c r="R8657">
        <v>49</v>
      </c>
      <c r="S8657">
        <v>0</v>
      </c>
    </row>
    <row r="8658" spans="1:19" x14ac:dyDescent="0.3">
      <c r="A8658" t="s">
        <v>16638</v>
      </c>
      <c r="B8658" s="1">
        <v>45129.48541666667</v>
      </c>
      <c r="C8658" s="3">
        <v>54027</v>
      </c>
      <c r="D8658" s="6">
        <v>0.48554398148148148</v>
      </c>
      <c r="E8658" s="6" t="str">
        <f t="shared" si="135"/>
        <v>No</v>
      </c>
      <c r="F8658" s="4">
        <v>54027</v>
      </c>
      <c r="G8658" t="s">
        <v>22</v>
      </c>
      <c r="H8658">
        <v>11</v>
      </c>
      <c r="I8658" t="s">
        <v>52</v>
      </c>
      <c r="J8658" t="s">
        <v>3923</v>
      </c>
      <c r="K8658" t="s">
        <v>18</v>
      </c>
      <c r="L8658">
        <v>17</v>
      </c>
      <c r="M8658" t="s">
        <v>19</v>
      </c>
      <c r="N8658" t="s">
        <v>32</v>
      </c>
      <c r="O8658" t="b">
        <v>1</v>
      </c>
      <c r="P8658" cm="1">
        <f t="array" ref="P8658">_xlfn.IFS(O8658=FALSE, 0, O8658=TRUE,1)</f>
        <v>1</v>
      </c>
      <c r="R8658">
        <v>31</v>
      </c>
      <c r="S8658">
        <v>0</v>
      </c>
    </row>
    <row r="8659" spans="1:19" x14ac:dyDescent="0.3">
      <c r="A8659" t="s">
        <v>16639</v>
      </c>
      <c r="B8659" s="1">
        <v>45083.25</v>
      </c>
      <c r="C8659" s="3">
        <v>54028</v>
      </c>
      <c r="D8659" s="6">
        <v>0.25012731481481482</v>
      </c>
      <c r="E8659" s="6" t="str">
        <f t="shared" si="135"/>
        <v>No</v>
      </c>
      <c r="F8659" s="4">
        <v>54028</v>
      </c>
      <c r="G8659" t="s">
        <v>74</v>
      </c>
      <c r="H8659">
        <v>6</v>
      </c>
      <c r="I8659" t="s">
        <v>52</v>
      </c>
      <c r="J8659" t="s">
        <v>9626</v>
      </c>
      <c r="K8659" t="s">
        <v>18</v>
      </c>
      <c r="L8659">
        <v>72</v>
      </c>
      <c r="M8659" t="s">
        <v>19</v>
      </c>
      <c r="N8659" t="s">
        <v>32</v>
      </c>
      <c r="O8659" t="b">
        <v>1</v>
      </c>
      <c r="P8659" cm="1">
        <f t="array" ref="P8659">_xlfn.IFS(O8659=FALSE, 0, O8659=TRUE,1)</f>
        <v>1</v>
      </c>
      <c r="R8659">
        <v>34</v>
      </c>
      <c r="S8659">
        <v>0</v>
      </c>
    </row>
    <row r="8660" spans="1:19" x14ac:dyDescent="0.3">
      <c r="A8660" t="s">
        <v>16640</v>
      </c>
      <c r="B8660" s="1">
        <v>45589.010416666664</v>
      </c>
      <c r="C8660" s="3">
        <v>54029</v>
      </c>
      <c r="D8660" s="6">
        <v>1.0543981481481482E-2</v>
      </c>
      <c r="E8660" s="6" t="str">
        <f t="shared" si="135"/>
        <v>No</v>
      </c>
      <c r="F8660" s="4">
        <v>54029</v>
      </c>
      <c r="G8660" t="s">
        <v>27</v>
      </c>
      <c r="H8660">
        <v>0</v>
      </c>
      <c r="I8660" t="s">
        <v>52</v>
      </c>
      <c r="J8660" t="s">
        <v>16641</v>
      </c>
      <c r="K8660" t="s">
        <v>18</v>
      </c>
      <c r="L8660">
        <v>33</v>
      </c>
      <c r="M8660" t="s">
        <v>19</v>
      </c>
      <c r="N8660" t="s">
        <v>32</v>
      </c>
      <c r="O8660" t="b">
        <v>1</v>
      </c>
      <c r="P8660" cm="1">
        <f t="array" ref="P8660">_xlfn.IFS(O8660=FALSE, 0, O8660=TRUE,1)</f>
        <v>1</v>
      </c>
      <c r="R8660">
        <v>50</v>
      </c>
      <c r="S8660">
        <v>0</v>
      </c>
    </row>
    <row r="8661" spans="1:19" x14ac:dyDescent="0.3">
      <c r="A8661" t="s">
        <v>16642</v>
      </c>
      <c r="B8661" s="1">
        <v>45113.945138888892</v>
      </c>
      <c r="C8661" s="3">
        <v>54030</v>
      </c>
      <c r="D8661" s="6">
        <v>0.94526620370370373</v>
      </c>
      <c r="E8661" s="6" t="str">
        <f t="shared" si="135"/>
        <v>No</v>
      </c>
      <c r="F8661" s="4">
        <v>54030</v>
      </c>
      <c r="G8661" t="s">
        <v>27</v>
      </c>
      <c r="H8661">
        <v>22</v>
      </c>
      <c r="I8661" t="s">
        <v>52</v>
      </c>
      <c r="J8661" t="s">
        <v>2389</v>
      </c>
      <c r="K8661" t="s">
        <v>18</v>
      </c>
      <c r="L8661">
        <v>52</v>
      </c>
      <c r="M8661" t="s">
        <v>19</v>
      </c>
      <c r="N8661" t="s">
        <v>32</v>
      </c>
      <c r="O8661" t="b">
        <v>1</v>
      </c>
      <c r="P8661" cm="1">
        <f t="array" ref="P8661">_xlfn.IFS(O8661=FALSE, 0, O8661=TRUE,1)</f>
        <v>1</v>
      </c>
      <c r="R8661">
        <v>50</v>
      </c>
      <c r="S8661">
        <v>0</v>
      </c>
    </row>
    <row r="8662" spans="1:19" x14ac:dyDescent="0.3">
      <c r="A8662" t="s">
        <v>16643</v>
      </c>
      <c r="B8662" s="1">
        <v>45501.594444444447</v>
      </c>
      <c r="C8662" s="3">
        <v>54031</v>
      </c>
      <c r="D8662" s="6">
        <v>0.59457175925925931</v>
      </c>
      <c r="E8662" s="6" t="str">
        <f t="shared" si="135"/>
        <v>No</v>
      </c>
      <c r="F8662" s="4">
        <v>54031</v>
      </c>
      <c r="G8662" t="s">
        <v>34</v>
      </c>
      <c r="H8662">
        <v>14</v>
      </c>
      <c r="I8662" t="s">
        <v>52</v>
      </c>
      <c r="J8662" t="s">
        <v>16644</v>
      </c>
      <c r="K8662" t="s">
        <v>18</v>
      </c>
      <c r="L8662">
        <v>10</v>
      </c>
      <c r="M8662" t="s">
        <v>19</v>
      </c>
      <c r="N8662" t="s">
        <v>32</v>
      </c>
      <c r="O8662" t="b">
        <v>1</v>
      </c>
      <c r="P8662" cm="1">
        <f t="array" ref="P8662">_xlfn.IFS(O8662=FALSE, 0, O8662=TRUE,1)</f>
        <v>1</v>
      </c>
      <c r="R8662">
        <v>57</v>
      </c>
      <c r="S8662">
        <v>0</v>
      </c>
    </row>
    <row r="8663" spans="1:19" x14ac:dyDescent="0.3">
      <c r="A8663" t="s">
        <v>16645</v>
      </c>
      <c r="B8663" s="1">
        <v>45120.632638888892</v>
      </c>
      <c r="C8663" s="3">
        <v>54032</v>
      </c>
      <c r="D8663" s="6">
        <v>0.63276620370370373</v>
      </c>
      <c r="E8663" s="6" t="str">
        <f t="shared" si="135"/>
        <v>Yes</v>
      </c>
      <c r="F8663" s="4">
        <v>54032</v>
      </c>
      <c r="G8663" t="s">
        <v>27</v>
      </c>
      <c r="H8663">
        <v>15</v>
      </c>
      <c r="I8663" t="s">
        <v>30</v>
      </c>
      <c r="J8663" t="s">
        <v>16646</v>
      </c>
      <c r="K8663" t="s">
        <v>18</v>
      </c>
      <c r="L8663">
        <v>48</v>
      </c>
      <c r="M8663" t="s">
        <v>19</v>
      </c>
      <c r="N8663" t="s">
        <v>32</v>
      </c>
      <c r="O8663" t="b">
        <v>1</v>
      </c>
      <c r="P8663" cm="1">
        <f t="array" ref="P8663">_xlfn.IFS(O8663=FALSE, 0, O8663=TRUE,1)</f>
        <v>1</v>
      </c>
      <c r="R8663">
        <v>26</v>
      </c>
      <c r="S8663">
        <v>0</v>
      </c>
    </row>
    <row r="8664" spans="1:19" x14ac:dyDescent="0.3">
      <c r="A8664" t="s">
        <v>16647</v>
      </c>
      <c r="B8664" s="1">
        <v>45310.34652777778</v>
      </c>
      <c r="C8664" s="3">
        <v>54033</v>
      </c>
      <c r="D8664" s="6">
        <v>0.34665509259259258</v>
      </c>
      <c r="E8664" s="6" t="str">
        <f t="shared" si="135"/>
        <v>Yes</v>
      </c>
      <c r="F8664" s="4">
        <v>54033</v>
      </c>
      <c r="G8664" t="s">
        <v>55</v>
      </c>
      <c r="H8664">
        <v>8</v>
      </c>
      <c r="I8664" t="s">
        <v>30</v>
      </c>
      <c r="J8664" t="s">
        <v>16648</v>
      </c>
      <c r="K8664" t="s">
        <v>18</v>
      </c>
      <c r="L8664">
        <v>7</v>
      </c>
      <c r="M8664" t="s">
        <v>19</v>
      </c>
      <c r="N8664" t="s">
        <v>32</v>
      </c>
      <c r="O8664" t="b">
        <v>1</v>
      </c>
      <c r="P8664" cm="1">
        <f t="array" ref="P8664">_xlfn.IFS(O8664=FALSE, 0, O8664=TRUE,1)</f>
        <v>1</v>
      </c>
      <c r="R8664">
        <v>28</v>
      </c>
      <c r="S8664">
        <v>0</v>
      </c>
    </row>
    <row r="8665" spans="1:19" x14ac:dyDescent="0.3">
      <c r="A8665" t="s">
        <v>16649</v>
      </c>
      <c r="B8665" s="1">
        <v>45284.334722222222</v>
      </c>
      <c r="C8665" s="3">
        <v>54034</v>
      </c>
      <c r="D8665" s="6">
        <v>0.33484953703703701</v>
      </c>
      <c r="E8665" s="6" t="str">
        <f t="shared" si="135"/>
        <v>No</v>
      </c>
      <c r="F8665" s="4">
        <v>54034</v>
      </c>
      <c r="G8665" t="s">
        <v>34</v>
      </c>
      <c r="H8665">
        <v>8</v>
      </c>
      <c r="I8665" t="s">
        <v>71</v>
      </c>
      <c r="J8665" t="s">
        <v>16650</v>
      </c>
      <c r="K8665" t="s">
        <v>18</v>
      </c>
      <c r="L8665">
        <v>9</v>
      </c>
      <c r="M8665" t="s">
        <v>19</v>
      </c>
      <c r="N8665" t="s">
        <v>32</v>
      </c>
      <c r="O8665" t="b">
        <v>1</v>
      </c>
      <c r="P8665" cm="1">
        <f t="array" ref="P8665">_xlfn.IFS(O8665=FALSE, 0, O8665=TRUE,1)</f>
        <v>1</v>
      </c>
      <c r="R8665">
        <v>43</v>
      </c>
      <c r="S8665">
        <v>0</v>
      </c>
    </row>
    <row r="8666" spans="1:19" x14ac:dyDescent="0.3">
      <c r="A8666" t="s">
        <v>16651</v>
      </c>
      <c r="B8666" s="1">
        <v>45092.384722222225</v>
      </c>
      <c r="C8666" s="3">
        <v>54035</v>
      </c>
      <c r="D8666" s="6">
        <v>0.38484953703703706</v>
      </c>
      <c r="E8666" s="6" t="str">
        <f t="shared" si="135"/>
        <v>No</v>
      </c>
      <c r="F8666" s="4">
        <v>54035</v>
      </c>
      <c r="G8666" t="s">
        <v>27</v>
      </c>
      <c r="H8666">
        <v>9</v>
      </c>
      <c r="I8666" t="s">
        <v>71</v>
      </c>
      <c r="J8666" t="s">
        <v>16652</v>
      </c>
      <c r="K8666" t="s">
        <v>18</v>
      </c>
      <c r="L8666">
        <v>47</v>
      </c>
      <c r="M8666" t="s">
        <v>19</v>
      </c>
      <c r="N8666" t="s">
        <v>32</v>
      </c>
      <c r="O8666" t="b">
        <v>1</v>
      </c>
      <c r="P8666" cm="1">
        <f t="array" ref="P8666">_xlfn.IFS(O8666=FALSE, 0, O8666=TRUE,1)</f>
        <v>1</v>
      </c>
      <c r="R8666">
        <v>51</v>
      </c>
      <c r="S8666">
        <v>0</v>
      </c>
    </row>
    <row r="8667" spans="1:19" x14ac:dyDescent="0.3">
      <c r="A8667" t="s">
        <v>16653</v>
      </c>
      <c r="B8667" s="1">
        <v>45361.191666666666</v>
      </c>
      <c r="C8667" s="3">
        <v>54036</v>
      </c>
      <c r="D8667" s="6">
        <v>0.19179398148148147</v>
      </c>
      <c r="E8667" s="6" t="str">
        <f t="shared" si="135"/>
        <v>No</v>
      </c>
      <c r="F8667" s="4">
        <v>54036</v>
      </c>
      <c r="G8667" t="s">
        <v>34</v>
      </c>
      <c r="H8667">
        <v>4</v>
      </c>
      <c r="I8667" t="s">
        <v>16</v>
      </c>
      <c r="J8667" t="s">
        <v>16654</v>
      </c>
      <c r="K8667" t="s">
        <v>18</v>
      </c>
      <c r="L8667">
        <v>69</v>
      </c>
      <c r="M8667" t="s">
        <v>19</v>
      </c>
      <c r="N8667" t="s">
        <v>32</v>
      </c>
      <c r="O8667" t="b">
        <v>1</v>
      </c>
      <c r="P8667" cm="1">
        <f t="array" ref="P8667">_xlfn.IFS(O8667=FALSE, 0, O8667=TRUE,1)</f>
        <v>1</v>
      </c>
      <c r="R8667">
        <v>34</v>
      </c>
      <c r="S8667">
        <v>0</v>
      </c>
    </row>
    <row r="8668" spans="1:19" x14ac:dyDescent="0.3">
      <c r="A8668" t="s">
        <v>16655</v>
      </c>
      <c r="B8668" s="1">
        <v>45275.227777777778</v>
      </c>
      <c r="C8668" s="3">
        <v>54037</v>
      </c>
      <c r="D8668" s="6">
        <v>0.22790509259259259</v>
      </c>
      <c r="E8668" s="6" t="str">
        <f t="shared" si="135"/>
        <v>No</v>
      </c>
      <c r="F8668" s="4">
        <v>54037</v>
      </c>
      <c r="G8668" t="s">
        <v>55</v>
      </c>
      <c r="H8668">
        <v>5</v>
      </c>
      <c r="I8668" t="s">
        <v>16</v>
      </c>
      <c r="J8668" t="s">
        <v>16656</v>
      </c>
      <c r="K8668" t="s">
        <v>18</v>
      </c>
      <c r="L8668">
        <v>59</v>
      </c>
      <c r="M8668" t="s">
        <v>19</v>
      </c>
      <c r="N8668" t="s">
        <v>32</v>
      </c>
      <c r="O8668" t="b">
        <v>1</v>
      </c>
      <c r="P8668" cm="1">
        <f t="array" ref="P8668">_xlfn.IFS(O8668=FALSE, 0, O8668=TRUE,1)</f>
        <v>1</v>
      </c>
      <c r="R8668">
        <v>57</v>
      </c>
      <c r="S8668">
        <v>0</v>
      </c>
    </row>
    <row r="8669" spans="1:19" x14ac:dyDescent="0.3">
      <c r="A8669" t="s">
        <v>16657</v>
      </c>
      <c r="B8669" s="1">
        <v>45402.6875</v>
      </c>
      <c r="C8669" s="3">
        <v>54038</v>
      </c>
      <c r="D8669" s="6">
        <v>0.68762731481481476</v>
      </c>
      <c r="E8669" s="6" t="str">
        <f t="shared" si="135"/>
        <v>Yes</v>
      </c>
      <c r="F8669" s="4">
        <v>54038</v>
      </c>
      <c r="G8669" t="s">
        <v>22</v>
      </c>
      <c r="H8669">
        <v>16</v>
      </c>
      <c r="I8669" t="s">
        <v>82</v>
      </c>
      <c r="J8669" t="s">
        <v>16658</v>
      </c>
      <c r="K8669" t="s">
        <v>18</v>
      </c>
      <c r="L8669">
        <v>65</v>
      </c>
      <c r="M8669" t="s">
        <v>19</v>
      </c>
      <c r="N8669" t="s">
        <v>32</v>
      </c>
      <c r="O8669" t="b">
        <v>1</v>
      </c>
      <c r="P8669" cm="1">
        <f t="array" ref="P8669">_xlfn.IFS(O8669=FALSE, 0, O8669=TRUE,1)</f>
        <v>1</v>
      </c>
      <c r="R8669">
        <v>12</v>
      </c>
      <c r="S8669">
        <v>0</v>
      </c>
    </row>
    <row r="8670" spans="1:19" x14ac:dyDescent="0.3">
      <c r="A8670" t="s">
        <v>16659</v>
      </c>
      <c r="B8670" s="1">
        <v>45330.134027777778</v>
      </c>
      <c r="C8670" s="3">
        <v>54039</v>
      </c>
      <c r="D8670" s="6">
        <v>0.13415509259259259</v>
      </c>
      <c r="E8670" s="6" t="str">
        <f t="shared" si="135"/>
        <v>No</v>
      </c>
      <c r="F8670" s="4">
        <v>54039</v>
      </c>
      <c r="G8670" t="s">
        <v>27</v>
      </c>
      <c r="H8670">
        <v>3</v>
      </c>
      <c r="I8670" t="s">
        <v>82</v>
      </c>
      <c r="J8670" t="s">
        <v>13938</v>
      </c>
      <c r="K8670" t="s">
        <v>18</v>
      </c>
      <c r="L8670">
        <v>57</v>
      </c>
      <c r="M8670" t="s">
        <v>19</v>
      </c>
      <c r="N8670" t="s">
        <v>32</v>
      </c>
      <c r="O8670" t="b">
        <v>1</v>
      </c>
      <c r="P8670" cm="1">
        <f t="array" ref="P8670">_xlfn.IFS(O8670=FALSE, 0, O8670=TRUE,1)</f>
        <v>1</v>
      </c>
      <c r="R8670">
        <v>38</v>
      </c>
      <c r="S8670">
        <v>0</v>
      </c>
    </row>
    <row r="8671" spans="1:19" x14ac:dyDescent="0.3">
      <c r="A8671" t="s">
        <v>16660</v>
      </c>
      <c r="B8671" s="1">
        <v>45104.487500000003</v>
      </c>
      <c r="C8671" s="3">
        <v>54040</v>
      </c>
      <c r="D8671" s="6">
        <v>0.48762731481481481</v>
      </c>
      <c r="E8671" s="6" t="str">
        <f t="shared" si="135"/>
        <v>No</v>
      </c>
      <c r="F8671" s="4">
        <v>54040</v>
      </c>
      <c r="G8671" t="s">
        <v>74</v>
      </c>
      <c r="H8671">
        <v>11</v>
      </c>
      <c r="I8671" t="s">
        <v>82</v>
      </c>
      <c r="J8671" t="s">
        <v>2777</v>
      </c>
      <c r="K8671" t="s">
        <v>18</v>
      </c>
      <c r="L8671">
        <v>66</v>
      </c>
      <c r="M8671" t="s">
        <v>19</v>
      </c>
      <c r="N8671" t="s">
        <v>32</v>
      </c>
      <c r="O8671" t="b">
        <v>1</v>
      </c>
      <c r="P8671" cm="1">
        <f t="array" ref="P8671">_xlfn.IFS(O8671=FALSE, 0, O8671=TRUE,1)</f>
        <v>1</v>
      </c>
      <c r="R8671">
        <v>45</v>
      </c>
      <c r="S8671">
        <v>0</v>
      </c>
    </row>
    <row r="8672" spans="1:19" x14ac:dyDescent="0.3">
      <c r="A8672" t="s">
        <v>16661</v>
      </c>
      <c r="B8672" s="1">
        <v>45034.18472222222</v>
      </c>
      <c r="C8672" s="3">
        <v>54041</v>
      </c>
      <c r="D8672" s="6">
        <v>0.18484953703703705</v>
      </c>
      <c r="E8672" s="6" t="str">
        <f t="shared" si="135"/>
        <v>No</v>
      </c>
      <c r="F8672" s="4">
        <v>54041</v>
      </c>
      <c r="G8672" t="s">
        <v>74</v>
      </c>
      <c r="H8672">
        <v>4</v>
      </c>
      <c r="I8672" t="s">
        <v>82</v>
      </c>
      <c r="J8672" t="s">
        <v>16662</v>
      </c>
      <c r="K8672" t="s">
        <v>18</v>
      </c>
      <c r="L8672">
        <v>28</v>
      </c>
      <c r="M8672" t="s">
        <v>19</v>
      </c>
      <c r="N8672" t="s">
        <v>32</v>
      </c>
      <c r="O8672" t="b">
        <v>1</v>
      </c>
      <c r="P8672" cm="1">
        <f t="array" ref="P8672">_xlfn.IFS(O8672=FALSE, 0, O8672=TRUE,1)</f>
        <v>1</v>
      </c>
      <c r="R8672">
        <v>46</v>
      </c>
      <c r="S8672">
        <v>0</v>
      </c>
    </row>
    <row r="8673" spans="1:19" x14ac:dyDescent="0.3">
      <c r="A8673" t="s">
        <v>16663</v>
      </c>
      <c r="B8673" s="1">
        <v>45510.925694444442</v>
      </c>
      <c r="C8673" s="3">
        <v>54042</v>
      </c>
      <c r="D8673" s="6">
        <v>0.92582175925925925</v>
      </c>
      <c r="E8673" s="6" t="str">
        <f t="shared" si="135"/>
        <v>No</v>
      </c>
      <c r="F8673" s="4">
        <v>54042</v>
      </c>
      <c r="G8673" t="s">
        <v>74</v>
      </c>
      <c r="H8673">
        <v>22</v>
      </c>
      <c r="I8673" t="s">
        <v>82</v>
      </c>
      <c r="J8673" t="s">
        <v>16664</v>
      </c>
      <c r="K8673" t="s">
        <v>18</v>
      </c>
      <c r="L8673">
        <v>51</v>
      </c>
      <c r="M8673" t="s">
        <v>19</v>
      </c>
      <c r="N8673" t="s">
        <v>32</v>
      </c>
      <c r="O8673" t="b">
        <v>1</v>
      </c>
      <c r="P8673" cm="1">
        <f t="array" ref="P8673">_xlfn.IFS(O8673=FALSE, 0, O8673=TRUE,1)</f>
        <v>1</v>
      </c>
      <c r="R8673">
        <v>58</v>
      </c>
      <c r="S8673">
        <v>0</v>
      </c>
    </row>
    <row r="8674" spans="1:19" x14ac:dyDescent="0.3">
      <c r="A8674" t="s">
        <v>16665</v>
      </c>
      <c r="B8674" s="1">
        <v>45276.570138888892</v>
      </c>
      <c r="C8674" s="3">
        <v>54043</v>
      </c>
      <c r="D8674" s="6">
        <v>0.57026620370370373</v>
      </c>
      <c r="E8674" s="6" t="str">
        <f t="shared" si="135"/>
        <v>Yes</v>
      </c>
      <c r="F8674" s="4">
        <v>54043</v>
      </c>
      <c r="G8674" t="s">
        <v>22</v>
      </c>
      <c r="H8674">
        <v>13</v>
      </c>
      <c r="I8674" t="s">
        <v>47</v>
      </c>
      <c r="J8674" t="s">
        <v>16666</v>
      </c>
      <c r="K8674" t="s">
        <v>18</v>
      </c>
      <c r="L8674">
        <v>70</v>
      </c>
      <c r="M8674" t="s">
        <v>19</v>
      </c>
      <c r="N8674" t="s">
        <v>32</v>
      </c>
      <c r="O8674" t="b">
        <v>1</v>
      </c>
      <c r="P8674" cm="1">
        <f t="array" ref="P8674">_xlfn.IFS(O8674=FALSE, 0, O8674=TRUE,1)</f>
        <v>1</v>
      </c>
      <c r="R8674">
        <v>27</v>
      </c>
      <c r="S8674">
        <v>0</v>
      </c>
    </row>
    <row r="8675" spans="1:19" x14ac:dyDescent="0.3">
      <c r="A8675" t="s">
        <v>16667</v>
      </c>
      <c r="B8675" s="1">
        <v>45519.763194444444</v>
      </c>
      <c r="C8675" s="3">
        <v>54044</v>
      </c>
      <c r="D8675" s="6">
        <v>0.76332175925925927</v>
      </c>
      <c r="E8675" s="6" t="str">
        <f t="shared" si="135"/>
        <v>No</v>
      </c>
      <c r="F8675" s="4">
        <v>54044</v>
      </c>
      <c r="G8675" t="s">
        <v>27</v>
      </c>
      <c r="H8675">
        <v>18</v>
      </c>
      <c r="I8675" t="s">
        <v>122</v>
      </c>
      <c r="J8675" t="s">
        <v>16668</v>
      </c>
      <c r="K8675" t="s">
        <v>18</v>
      </c>
      <c r="L8675">
        <v>7</v>
      </c>
      <c r="M8675" t="s">
        <v>19</v>
      </c>
      <c r="N8675" t="s">
        <v>32</v>
      </c>
      <c r="O8675" t="b">
        <v>1</v>
      </c>
      <c r="P8675" cm="1">
        <f t="array" ref="P8675">_xlfn.IFS(O8675=FALSE, 0, O8675=TRUE,1)</f>
        <v>1</v>
      </c>
      <c r="R8675">
        <v>35</v>
      </c>
      <c r="S8675">
        <v>0</v>
      </c>
    </row>
    <row r="8676" spans="1:19" x14ac:dyDescent="0.3">
      <c r="A8676" t="s">
        <v>16669</v>
      </c>
      <c r="B8676" s="1">
        <v>45566.790277777778</v>
      </c>
      <c r="C8676" s="3">
        <v>54045</v>
      </c>
      <c r="D8676" s="6">
        <v>0.79040509259259262</v>
      </c>
      <c r="E8676" s="6" t="str">
        <f t="shared" si="135"/>
        <v>Yes</v>
      </c>
      <c r="F8676" s="4">
        <v>54045</v>
      </c>
      <c r="G8676" t="s">
        <v>74</v>
      </c>
      <c r="H8676">
        <v>18</v>
      </c>
      <c r="I8676" t="s">
        <v>18</v>
      </c>
      <c r="J8676" t="s">
        <v>16670</v>
      </c>
      <c r="K8676" t="s">
        <v>18</v>
      </c>
      <c r="L8676">
        <v>50</v>
      </c>
      <c r="M8676" t="s">
        <v>19</v>
      </c>
      <c r="N8676" t="s">
        <v>32</v>
      </c>
      <c r="O8676" t="b">
        <v>1</v>
      </c>
      <c r="P8676" cm="1">
        <f t="array" ref="P8676">_xlfn.IFS(O8676=FALSE, 0, O8676=TRUE,1)</f>
        <v>1</v>
      </c>
      <c r="R8676">
        <v>22</v>
      </c>
      <c r="S8676">
        <v>0</v>
      </c>
    </row>
    <row r="8677" spans="1:19" x14ac:dyDescent="0.3">
      <c r="A8677" t="s">
        <v>16671</v>
      </c>
      <c r="B8677" s="1">
        <v>45448.931944444441</v>
      </c>
      <c r="C8677" s="3">
        <v>54046</v>
      </c>
      <c r="D8677" s="6">
        <v>0.93207175925925922</v>
      </c>
      <c r="E8677" s="6" t="str">
        <f t="shared" si="135"/>
        <v>Yes</v>
      </c>
      <c r="F8677" s="4">
        <v>54046</v>
      </c>
      <c r="G8677" t="s">
        <v>15</v>
      </c>
      <c r="H8677">
        <v>22</v>
      </c>
      <c r="I8677" t="s">
        <v>18</v>
      </c>
      <c r="J8677" t="s">
        <v>16672</v>
      </c>
      <c r="K8677" t="s">
        <v>18</v>
      </c>
      <c r="L8677">
        <v>5</v>
      </c>
      <c r="M8677" t="s">
        <v>19</v>
      </c>
      <c r="N8677" t="s">
        <v>32</v>
      </c>
      <c r="O8677" t="b">
        <v>1</v>
      </c>
      <c r="P8677" cm="1">
        <f t="array" ref="P8677">_xlfn.IFS(O8677=FALSE, 0, O8677=TRUE,1)</f>
        <v>1</v>
      </c>
      <c r="R8677">
        <v>25</v>
      </c>
      <c r="S8677">
        <v>0</v>
      </c>
    </row>
    <row r="8678" spans="1:19" x14ac:dyDescent="0.3">
      <c r="A8678" t="s">
        <v>16673</v>
      </c>
      <c r="B8678" s="1">
        <v>45262.835416666669</v>
      </c>
      <c r="C8678" s="3">
        <v>54047</v>
      </c>
      <c r="D8678" s="6">
        <v>0.83554398148148146</v>
      </c>
      <c r="E8678" s="6" t="str">
        <f t="shared" si="135"/>
        <v>Yes</v>
      </c>
      <c r="F8678" s="4">
        <v>54047</v>
      </c>
      <c r="G8678" t="s">
        <v>22</v>
      </c>
      <c r="H8678">
        <v>20</v>
      </c>
      <c r="I8678" t="s">
        <v>18</v>
      </c>
      <c r="J8678" t="s">
        <v>16674</v>
      </c>
      <c r="K8678" t="s">
        <v>18</v>
      </c>
      <c r="L8678">
        <v>21</v>
      </c>
      <c r="M8678" t="s">
        <v>19</v>
      </c>
      <c r="N8678" t="s">
        <v>32</v>
      </c>
      <c r="O8678" t="b">
        <v>1</v>
      </c>
      <c r="P8678" cm="1">
        <f t="array" ref="P8678">_xlfn.IFS(O8678=FALSE, 0, O8678=TRUE,1)</f>
        <v>1</v>
      </c>
      <c r="R8678">
        <v>27</v>
      </c>
      <c r="S8678">
        <v>0</v>
      </c>
    </row>
    <row r="8679" spans="1:19" x14ac:dyDescent="0.3">
      <c r="A8679" t="s">
        <v>16675</v>
      </c>
      <c r="B8679" s="1">
        <v>45078.362500000003</v>
      </c>
      <c r="C8679" s="3">
        <v>54048</v>
      </c>
      <c r="D8679" s="6">
        <v>0.36262731481481481</v>
      </c>
      <c r="E8679" s="6" t="str">
        <f t="shared" si="135"/>
        <v>No</v>
      </c>
      <c r="F8679" s="4">
        <v>54048</v>
      </c>
      <c r="G8679" t="s">
        <v>27</v>
      </c>
      <c r="H8679">
        <v>8</v>
      </c>
      <c r="I8679" t="s">
        <v>18</v>
      </c>
      <c r="J8679" t="s">
        <v>5286</v>
      </c>
      <c r="K8679" t="s">
        <v>18</v>
      </c>
      <c r="L8679">
        <v>66</v>
      </c>
      <c r="M8679" t="s">
        <v>19</v>
      </c>
      <c r="N8679" t="s">
        <v>32</v>
      </c>
      <c r="O8679" t="b">
        <v>1</v>
      </c>
      <c r="P8679" cm="1">
        <f t="array" ref="P8679">_xlfn.IFS(O8679=FALSE, 0, O8679=TRUE,1)</f>
        <v>1</v>
      </c>
      <c r="R8679">
        <v>31</v>
      </c>
      <c r="S8679">
        <v>0</v>
      </c>
    </row>
    <row r="8680" spans="1:19" x14ac:dyDescent="0.3">
      <c r="A8680" t="s">
        <v>16676</v>
      </c>
      <c r="B8680" s="1">
        <v>45065.832638888889</v>
      </c>
      <c r="C8680" s="3">
        <v>54049</v>
      </c>
      <c r="D8680" s="6">
        <v>0.83276620370370369</v>
      </c>
      <c r="E8680" s="6" t="str">
        <f t="shared" si="135"/>
        <v>No</v>
      </c>
      <c r="F8680" s="4">
        <v>54049</v>
      </c>
      <c r="G8680" t="s">
        <v>55</v>
      </c>
      <c r="H8680">
        <v>19</v>
      </c>
      <c r="I8680" t="s">
        <v>18</v>
      </c>
      <c r="J8680" t="s">
        <v>16677</v>
      </c>
      <c r="K8680" t="s">
        <v>18</v>
      </c>
      <c r="L8680">
        <v>43</v>
      </c>
      <c r="M8680" t="s">
        <v>19</v>
      </c>
      <c r="N8680" t="s">
        <v>32</v>
      </c>
      <c r="O8680" t="b">
        <v>1</v>
      </c>
      <c r="P8680" cm="1">
        <f t="array" ref="P8680">_xlfn.IFS(O8680=FALSE, 0, O8680=TRUE,1)</f>
        <v>1</v>
      </c>
      <c r="R8680">
        <v>55</v>
      </c>
      <c r="S8680">
        <v>1</v>
      </c>
    </row>
    <row r="8681" spans="1:19" x14ac:dyDescent="0.3">
      <c r="A8681" t="s">
        <v>16678</v>
      </c>
      <c r="B8681" s="1">
        <v>45443.079861111109</v>
      </c>
      <c r="C8681" s="3">
        <v>54050</v>
      </c>
      <c r="D8681" s="6">
        <v>7.9988425925925921E-2</v>
      </c>
      <c r="E8681" s="6" t="str">
        <f t="shared" si="135"/>
        <v>No</v>
      </c>
      <c r="F8681" s="4">
        <v>54050</v>
      </c>
      <c r="G8681" t="s">
        <v>55</v>
      </c>
      <c r="H8681">
        <v>1</v>
      </c>
      <c r="I8681" t="s">
        <v>18</v>
      </c>
      <c r="J8681" t="s">
        <v>16679</v>
      </c>
      <c r="K8681" t="s">
        <v>18</v>
      </c>
      <c r="L8681">
        <v>59</v>
      </c>
      <c r="M8681" t="s">
        <v>19</v>
      </c>
      <c r="N8681" t="s">
        <v>32</v>
      </c>
      <c r="O8681" t="b">
        <v>1</v>
      </c>
      <c r="P8681" cm="1">
        <f t="array" ref="P8681">_xlfn.IFS(O8681=FALSE, 0, O8681=TRUE,1)</f>
        <v>1</v>
      </c>
      <c r="R8681">
        <v>60</v>
      </c>
      <c r="S8681">
        <v>0</v>
      </c>
    </row>
    <row r="8682" spans="1:19" x14ac:dyDescent="0.3">
      <c r="A8682" t="s">
        <v>16680</v>
      </c>
      <c r="B8682" s="1">
        <v>45189.7</v>
      </c>
      <c r="C8682" s="3">
        <v>54051</v>
      </c>
      <c r="D8682" s="6">
        <v>0.70012731481481483</v>
      </c>
      <c r="E8682" s="6" t="str">
        <f t="shared" si="135"/>
        <v>No</v>
      </c>
      <c r="F8682" s="4">
        <v>54051</v>
      </c>
      <c r="G8682" t="s">
        <v>15</v>
      </c>
      <c r="H8682">
        <v>16</v>
      </c>
      <c r="I8682" t="s">
        <v>62</v>
      </c>
      <c r="J8682" t="s">
        <v>16681</v>
      </c>
      <c r="K8682" t="s">
        <v>18</v>
      </c>
      <c r="L8682">
        <v>38</v>
      </c>
      <c r="M8682" t="s">
        <v>19</v>
      </c>
      <c r="N8682" t="s">
        <v>32</v>
      </c>
      <c r="O8682" t="b">
        <v>1</v>
      </c>
      <c r="P8682" cm="1">
        <f t="array" ref="P8682">_xlfn.IFS(O8682=FALSE, 0, O8682=TRUE,1)</f>
        <v>1</v>
      </c>
      <c r="R8682">
        <v>50</v>
      </c>
      <c r="S8682">
        <v>0</v>
      </c>
    </row>
    <row r="8683" spans="1:19" x14ac:dyDescent="0.3">
      <c r="A8683" t="s">
        <v>16682</v>
      </c>
      <c r="B8683" s="1">
        <v>45472.25</v>
      </c>
      <c r="C8683" s="3">
        <v>54052</v>
      </c>
      <c r="D8683" s="6">
        <v>0.25012731481481482</v>
      </c>
      <c r="E8683" s="6" t="str">
        <f t="shared" si="135"/>
        <v>Yes</v>
      </c>
      <c r="F8683" s="4">
        <v>54052</v>
      </c>
      <c r="G8683" t="s">
        <v>22</v>
      </c>
      <c r="H8683">
        <v>6</v>
      </c>
      <c r="I8683" t="s">
        <v>160</v>
      </c>
      <c r="J8683" t="s">
        <v>16683</v>
      </c>
      <c r="K8683" t="s">
        <v>18</v>
      </c>
      <c r="L8683">
        <v>23</v>
      </c>
      <c r="M8683" t="s">
        <v>19</v>
      </c>
      <c r="N8683" t="s">
        <v>32</v>
      </c>
      <c r="O8683" t="b">
        <v>1</v>
      </c>
      <c r="P8683" cm="1">
        <f t="array" ref="P8683">_xlfn.IFS(O8683=FALSE, 0, O8683=TRUE,1)</f>
        <v>1</v>
      </c>
      <c r="R8683">
        <v>11</v>
      </c>
      <c r="S8683">
        <v>0</v>
      </c>
    </row>
    <row r="8684" spans="1:19" x14ac:dyDescent="0.3">
      <c r="A8684" t="s">
        <v>16684</v>
      </c>
      <c r="B8684" s="1">
        <v>45137.844444444447</v>
      </c>
      <c r="C8684" s="3">
        <v>54053</v>
      </c>
      <c r="D8684" s="6">
        <v>0.84457175925925931</v>
      </c>
      <c r="E8684" s="6" t="str">
        <f t="shared" si="135"/>
        <v>No</v>
      </c>
      <c r="F8684" s="4">
        <v>54053</v>
      </c>
      <c r="G8684" t="s">
        <v>34</v>
      </c>
      <c r="H8684">
        <v>20</v>
      </c>
      <c r="I8684" t="s">
        <v>28</v>
      </c>
      <c r="J8684" t="s">
        <v>2523</v>
      </c>
      <c r="K8684" t="s">
        <v>18</v>
      </c>
      <c r="L8684">
        <v>28</v>
      </c>
      <c r="M8684" t="s">
        <v>19</v>
      </c>
      <c r="N8684" t="s">
        <v>32</v>
      </c>
      <c r="O8684" t="b">
        <v>1</v>
      </c>
      <c r="P8684" cm="1">
        <f t="array" ref="P8684">_xlfn.IFS(O8684=FALSE, 0, O8684=TRUE,1)</f>
        <v>1</v>
      </c>
      <c r="R8684">
        <v>44</v>
      </c>
      <c r="S8684">
        <v>0</v>
      </c>
    </row>
    <row r="8685" spans="1:19" x14ac:dyDescent="0.3">
      <c r="A8685" t="s">
        <v>16685</v>
      </c>
      <c r="B8685" s="1">
        <v>45561.188888888886</v>
      </c>
      <c r="C8685" s="3">
        <v>54054</v>
      </c>
      <c r="D8685" s="6">
        <v>0.1890162037037037</v>
      </c>
      <c r="E8685" s="6" t="str">
        <f t="shared" si="135"/>
        <v>No</v>
      </c>
      <c r="F8685" s="4">
        <v>54054</v>
      </c>
      <c r="G8685" t="s">
        <v>27</v>
      </c>
      <c r="H8685">
        <v>4</v>
      </c>
      <c r="I8685" t="s">
        <v>28</v>
      </c>
      <c r="J8685" t="s">
        <v>16686</v>
      </c>
      <c r="K8685" t="s">
        <v>18</v>
      </c>
      <c r="L8685">
        <v>26</v>
      </c>
      <c r="M8685" t="s">
        <v>19</v>
      </c>
      <c r="N8685" t="s">
        <v>32</v>
      </c>
      <c r="O8685" t="b">
        <v>1</v>
      </c>
      <c r="P8685" cm="1">
        <f t="array" ref="P8685">_xlfn.IFS(O8685=FALSE, 0, O8685=TRUE,1)</f>
        <v>1</v>
      </c>
      <c r="R8685">
        <v>53</v>
      </c>
      <c r="S8685">
        <v>0</v>
      </c>
    </row>
    <row r="8686" spans="1:19" x14ac:dyDescent="0.3">
      <c r="A8686" t="s">
        <v>16687</v>
      </c>
      <c r="B8686" s="1">
        <v>45395.390972222223</v>
      </c>
      <c r="C8686" s="3">
        <v>54055</v>
      </c>
      <c r="D8686" s="6">
        <v>0.39109953703703704</v>
      </c>
      <c r="E8686" s="6" t="str">
        <f t="shared" si="135"/>
        <v>Yes</v>
      </c>
      <c r="F8686" s="4">
        <v>54055</v>
      </c>
      <c r="G8686" t="s">
        <v>22</v>
      </c>
      <c r="H8686">
        <v>9</v>
      </c>
      <c r="I8686" t="s">
        <v>58</v>
      </c>
      <c r="J8686" t="s">
        <v>3549</v>
      </c>
      <c r="K8686" t="s">
        <v>18</v>
      </c>
      <c r="L8686">
        <v>33</v>
      </c>
      <c r="M8686" t="s">
        <v>19</v>
      </c>
      <c r="N8686" t="s">
        <v>32</v>
      </c>
      <c r="O8686" t="b">
        <v>1</v>
      </c>
      <c r="P8686" cm="1">
        <f t="array" ref="P8686">_xlfn.IFS(O8686=FALSE, 0, O8686=TRUE,1)</f>
        <v>1</v>
      </c>
      <c r="R8686">
        <v>12</v>
      </c>
      <c r="S8686">
        <v>0</v>
      </c>
    </row>
    <row r="8687" spans="1:19" x14ac:dyDescent="0.3">
      <c r="A8687" t="s">
        <v>16688</v>
      </c>
      <c r="B8687" s="1">
        <v>45196.316666666666</v>
      </c>
      <c r="C8687" s="3">
        <v>54056</v>
      </c>
      <c r="D8687" s="6">
        <v>0.31679398148148147</v>
      </c>
      <c r="E8687" s="6" t="str">
        <f t="shared" si="135"/>
        <v>No</v>
      </c>
      <c r="F8687" s="4">
        <v>54056</v>
      </c>
      <c r="G8687" t="s">
        <v>15</v>
      </c>
      <c r="H8687">
        <v>7</v>
      </c>
      <c r="I8687" t="s">
        <v>58</v>
      </c>
      <c r="J8687" t="s">
        <v>429</v>
      </c>
      <c r="K8687" t="s">
        <v>18</v>
      </c>
      <c r="L8687">
        <v>38</v>
      </c>
      <c r="M8687" t="s">
        <v>19</v>
      </c>
      <c r="N8687" t="s">
        <v>32</v>
      </c>
      <c r="O8687" t="b">
        <v>1</v>
      </c>
      <c r="P8687" cm="1">
        <f t="array" ref="P8687">_xlfn.IFS(O8687=FALSE, 0, O8687=TRUE,1)</f>
        <v>1</v>
      </c>
      <c r="R8687">
        <v>36</v>
      </c>
      <c r="S8687">
        <v>0</v>
      </c>
    </row>
    <row r="8688" spans="1:19" x14ac:dyDescent="0.3">
      <c r="A8688" t="s">
        <v>16689</v>
      </c>
      <c r="B8688" s="1">
        <v>45455.411111111112</v>
      </c>
      <c r="C8688" s="3">
        <v>54057</v>
      </c>
      <c r="D8688" s="6">
        <v>0.41123842592592591</v>
      </c>
      <c r="E8688" s="6" t="str">
        <f t="shared" si="135"/>
        <v>No</v>
      </c>
      <c r="F8688" s="4">
        <v>54057</v>
      </c>
      <c r="G8688" t="s">
        <v>15</v>
      </c>
      <c r="H8688">
        <v>9</v>
      </c>
      <c r="I8688" t="s">
        <v>58</v>
      </c>
      <c r="J8688" t="s">
        <v>16690</v>
      </c>
      <c r="K8688" t="s">
        <v>18</v>
      </c>
      <c r="L8688">
        <v>51</v>
      </c>
      <c r="M8688" t="s">
        <v>19</v>
      </c>
      <c r="N8688" t="s">
        <v>32</v>
      </c>
      <c r="O8688" t="b">
        <v>1</v>
      </c>
      <c r="P8688" cm="1">
        <f t="array" ref="P8688">_xlfn.IFS(O8688=FALSE, 0, O8688=TRUE,1)</f>
        <v>1</v>
      </c>
      <c r="R8688">
        <v>37</v>
      </c>
      <c r="S8688">
        <v>0</v>
      </c>
    </row>
    <row r="8689" spans="1:19" x14ac:dyDescent="0.3">
      <c r="A8689" t="s">
        <v>16691</v>
      </c>
      <c r="B8689" s="1">
        <v>45549.390972222223</v>
      </c>
      <c r="C8689" s="3">
        <v>54058</v>
      </c>
      <c r="D8689" s="6">
        <v>0.39109953703703704</v>
      </c>
      <c r="E8689" s="6" t="str">
        <f t="shared" si="135"/>
        <v>Yes</v>
      </c>
      <c r="F8689" s="4">
        <v>54058</v>
      </c>
      <c r="G8689" t="s">
        <v>22</v>
      </c>
      <c r="H8689">
        <v>9</v>
      </c>
      <c r="I8689" t="s">
        <v>65</v>
      </c>
      <c r="J8689" t="s">
        <v>16692</v>
      </c>
      <c r="K8689" t="s">
        <v>18</v>
      </c>
      <c r="L8689">
        <v>66</v>
      </c>
      <c r="M8689" t="s">
        <v>19</v>
      </c>
      <c r="N8689" t="s">
        <v>32</v>
      </c>
      <c r="O8689" t="b">
        <v>1</v>
      </c>
      <c r="P8689" cm="1">
        <f t="array" ref="P8689">_xlfn.IFS(O8689=FALSE, 0, O8689=TRUE,1)</f>
        <v>1</v>
      </c>
      <c r="R8689">
        <v>25</v>
      </c>
      <c r="S8689">
        <v>0</v>
      </c>
    </row>
    <row r="8690" spans="1:19" x14ac:dyDescent="0.3">
      <c r="A8690" t="s">
        <v>16693</v>
      </c>
      <c r="B8690" s="1">
        <v>45024.015277777777</v>
      </c>
      <c r="C8690" s="3">
        <v>54059</v>
      </c>
      <c r="D8690" s="6">
        <v>1.5405092592592592E-2</v>
      </c>
      <c r="E8690" s="6" t="str">
        <f t="shared" si="135"/>
        <v>No</v>
      </c>
      <c r="F8690" s="4">
        <v>54059</v>
      </c>
      <c r="G8690" t="s">
        <v>22</v>
      </c>
      <c r="H8690">
        <v>0</v>
      </c>
      <c r="I8690" t="s">
        <v>65</v>
      </c>
      <c r="J8690" t="s">
        <v>16694</v>
      </c>
      <c r="K8690" t="s">
        <v>18</v>
      </c>
      <c r="L8690">
        <v>68</v>
      </c>
      <c r="M8690" t="s">
        <v>19</v>
      </c>
      <c r="N8690" t="s">
        <v>32</v>
      </c>
      <c r="O8690" t="b">
        <v>1</v>
      </c>
      <c r="P8690" cm="1">
        <f t="array" ref="P8690">_xlfn.IFS(O8690=FALSE, 0, O8690=TRUE,1)</f>
        <v>1</v>
      </c>
      <c r="R8690">
        <v>33</v>
      </c>
      <c r="S8690">
        <v>0</v>
      </c>
    </row>
    <row r="8691" spans="1:19" x14ac:dyDescent="0.3">
      <c r="A8691" t="s">
        <v>16695</v>
      </c>
      <c r="B8691" s="1">
        <v>45573.047222222223</v>
      </c>
      <c r="C8691" s="3">
        <v>54060</v>
      </c>
      <c r="D8691" s="6">
        <v>4.7349537037037037E-2</v>
      </c>
      <c r="E8691" s="6" t="str">
        <f t="shared" si="135"/>
        <v>No</v>
      </c>
      <c r="F8691" s="4">
        <v>54060</v>
      </c>
      <c r="G8691" t="s">
        <v>74</v>
      </c>
      <c r="H8691">
        <v>1</v>
      </c>
      <c r="I8691" t="s">
        <v>65</v>
      </c>
      <c r="J8691" t="s">
        <v>16696</v>
      </c>
      <c r="K8691" t="s">
        <v>18</v>
      </c>
      <c r="L8691">
        <v>1</v>
      </c>
      <c r="M8691" t="s">
        <v>19</v>
      </c>
      <c r="N8691" t="s">
        <v>32</v>
      </c>
      <c r="O8691" t="b">
        <v>1</v>
      </c>
      <c r="P8691" cm="1">
        <f t="array" ref="P8691">_xlfn.IFS(O8691=FALSE, 0, O8691=TRUE,1)</f>
        <v>1</v>
      </c>
      <c r="R8691">
        <v>49</v>
      </c>
      <c r="S8691">
        <v>0</v>
      </c>
    </row>
    <row r="8692" spans="1:19" x14ac:dyDescent="0.3">
      <c r="A8692" t="s">
        <v>16697</v>
      </c>
      <c r="B8692" s="1">
        <v>45022.621527777781</v>
      </c>
      <c r="C8692" s="3">
        <v>54061</v>
      </c>
      <c r="D8692" s="6">
        <v>0.62165509259259255</v>
      </c>
      <c r="E8692" s="6" t="str">
        <f t="shared" si="135"/>
        <v>No</v>
      </c>
      <c r="F8692" s="4">
        <v>54061</v>
      </c>
      <c r="G8692" t="s">
        <v>27</v>
      </c>
      <c r="H8692">
        <v>14</v>
      </c>
      <c r="I8692" t="s">
        <v>65</v>
      </c>
      <c r="J8692" t="s">
        <v>16698</v>
      </c>
      <c r="K8692" t="s">
        <v>18</v>
      </c>
      <c r="L8692">
        <v>11</v>
      </c>
      <c r="M8692" t="s">
        <v>19</v>
      </c>
      <c r="N8692" t="s">
        <v>32</v>
      </c>
      <c r="O8692" t="b">
        <v>1</v>
      </c>
      <c r="P8692" cm="1">
        <f t="array" ref="P8692">_xlfn.IFS(O8692=FALSE, 0, O8692=TRUE,1)</f>
        <v>1</v>
      </c>
      <c r="R8692">
        <v>51</v>
      </c>
      <c r="S8692">
        <v>0</v>
      </c>
    </row>
    <row r="8693" spans="1:19" x14ac:dyDescent="0.3">
      <c r="A8693" t="s">
        <v>16699</v>
      </c>
      <c r="B8693" s="1">
        <v>45557.113888888889</v>
      </c>
      <c r="C8693" s="3">
        <v>54062</v>
      </c>
      <c r="D8693" s="6">
        <v>0.1140162037037037</v>
      </c>
      <c r="E8693" s="6" t="str">
        <f t="shared" si="135"/>
        <v>No</v>
      </c>
      <c r="F8693" s="4">
        <v>54062</v>
      </c>
      <c r="G8693" t="s">
        <v>34</v>
      </c>
      <c r="H8693">
        <v>2</v>
      </c>
      <c r="I8693" t="s">
        <v>65</v>
      </c>
      <c r="J8693" t="s">
        <v>7733</v>
      </c>
      <c r="K8693" t="s">
        <v>18</v>
      </c>
      <c r="L8693">
        <v>26</v>
      </c>
      <c r="M8693" t="s">
        <v>19</v>
      </c>
      <c r="N8693" t="s">
        <v>32</v>
      </c>
      <c r="O8693" t="b">
        <v>1</v>
      </c>
      <c r="P8693" cm="1">
        <f t="array" ref="P8693">_xlfn.IFS(O8693=FALSE, 0, O8693=TRUE,1)</f>
        <v>1</v>
      </c>
      <c r="R8693">
        <v>57</v>
      </c>
      <c r="S8693">
        <v>0</v>
      </c>
    </row>
    <row r="8694" spans="1:19" x14ac:dyDescent="0.3">
      <c r="A8694" t="s">
        <v>16700</v>
      </c>
      <c r="B8694" s="1">
        <v>45357.451388888891</v>
      </c>
      <c r="C8694" s="3">
        <v>54063</v>
      </c>
      <c r="D8694" s="6">
        <v>0.45151620370370371</v>
      </c>
      <c r="E8694" s="6" t="str">
        <f t="shared" si="135"/>
        <v>Yes</v>
      </c>
      <c r="F8694" s="4">
        <v>54063</v>
      </c>
      <c r="G8694" t="s">
        <v>15</v>
      </c>
      <c r="H8694">
        <v>10</v>
      </c>
      <c r="I8694" t="s">
        <v>91</v>
      </c>
      <c r="J8694" t="s">
        <v>16701</v>
      </c>
      <c r="K8694" t="s">
        <v>18</v>
      </c>
      <c r="L8694">
        <v>34</v>
      </c>
      <c r="M8694" t="s">
        <v>19</v>
      </c>
      <c r="N8694" t="s">
        <v>32</v>
      </c>
      <c r="O8694" t="b">
        <v>1</v>
      </c>
      <c r="P8694" cm="1">
        <f t="array" ref="P8694">_xlfn.IFS(O8694=FALSE, 0, O8694=TRUE,1)</f>
        <v>1</v>
      </c>
      <c r="R8694">
        <v>21</v>
      </c>
      <c r="S8694">
        <v>0</v>
      </c>
    </row>
    <row r="8695" spans="1:19" x14ac:dyDescent="0.3">
      <c r="A8695" t="s">
        <v>16702</v>
      </c>
      <c r="B8695" s="1">
        <v>45560.984027777777</v>
      </c>
      <c r="C8695" s="3">
        <v>54064</v>
      </c>
      <c r="D8695" s="6">
        <v>0.9841550925925926</v>
      </c>
      <c r="E8695" s="6" t="str">
        <f t="shared" si="135"/>
        <v>Yes</v>
      </c>
      <c r="F8695" s="4">
        <v>54064</v>
      </c>
      <c r="G8695" t="s">
        <v>15</v>
      </c>
      <c r="H8695">
        <v>23</v>
      </c>
      <c r="I8695" t="s">
        <v>91</v>
      </c>
      <c r="J8695" t="s">
        <v>16703</v>
      </c>
      <c r="K8695" t="s">
        <v>18</v>
      </c>
      <c r="L8695">
        <v>17</v>
      </c>
      <c r="M8695" t="s">
        <v>19</v>
      </c>
      <c r="N8695" t="s">
        <v>32</v>
      </c>
      <c r="O8695" t="b">
        <v>1</v>
      </c>
      <c r="P8695" cm="1">
        <f t="array" ref="P8695">_xlfn.IFS(O8695=FALSE, 0, O8695=TRUE,1)</f>
        <v>1</v>
      </c>
      <c r="R8695">
        <v>22</v>
      </c>
      <c r="S8695">
        <v>0</v>
      </c>
    </row>
    <row r="8696" spans="1:19" x14ac:dyDescent="0.3">
      <c r="A8696" t="s">
        <v>16704</v>
      </c>
      <c r="B8696" s="1">
        <v>45101.256249999999</v>
      </c>
      <c r="C8696" s="3">
        <v>54065</v>
      </c>
      <c r="D8696" s="6">
        <v>0.25637731481481479</v>
      </c>
      <c r="E8696" s="6" t="str">
        <f t="shared" si="135"/>
        <v>No</v>
      </c>
      <c r="F8696" s="4">
        <v>54065</v>
      </c>
      <c r="G8696" t="s">
        <v>22</v>
      </c>
      <c r="H8696">
        <v>6</v>
      </c>
      <c r="I8696" t="s">
        <v>91</v>
      </c>
      <c r="J8696" t="s">
        <v>16705</v>
      </c>
      <c r="K8696" t="s">
        <v>18</v>
      </c>
      <c r="L8696">
        <v>39</v>
      </c>
      <c r="M8696" t="s">
        <v>19</v>
      </c>
      <c r="N8696" t="s">
        <v>32</v>
      </c>
      <c r="O8696" t="b">
        <v>1</v>
      </c>
      <c r="P8696" cm="1">
        <f t="array" ref="P8696">_xlfn.IFS(O8696=FALSE, 0, O8696=TRUE,1)</f>
        <v>1</v>
      </c>
      <c r="R8696">
        <v>37</v>
      </c>
      <c r="S8696">
        <v>0</v>
      </c>
    </row>
    <row r="8697" spans="1:19" x14ac:dyDescent="0.3">
      <c r="A8697" t="s">
        <v>16706</v>
      </c>
      <c r="B8697" s="1">
        <v>45214.837500000001</v>
      </c>
      <c r="C8697" s="3">
        <v>54066</v>
      </c>
      <c r="D8697" s="6">
        <v>0.83762731481481478</v>
      </c>
      <c r="E8697" s="6" t="str">
        <f t="shared" si="135"/>
        <v>Yes</v>
      </c>
      <c r="F8697" s="4">
        <v>54066</v>
      </c>
      <c r="G8697" t="s">
        <v>34</v>
      </c>
      <c r="H8697">
        <v>20</v>
      </c>
      <c r="I8697" t="s">
        <v>35</v>
      </c>
      <c r="J8697" t="s">
        <v>16707</v>
      </c>
      <c r="K8697" t="s">
        <v>18</v>
      </c>
      <c r="L8697">
        <v>18</v>
      </c>
      <c r="M8697" t="s">
        <v>19</v>
      </c>
      <c r="N8697" t="s">
        <v>32</v>
      </c>
      <c r="O8697" t="b">
        <v>1</v>
      </c>
      <c r="P8697" cm="1">
        <f t="array" ref="P8697">_xlfn.IFS(O8697=FALSE, 0, O8697=TRUE,1)</f>
        <v>1</v>
      </c>
      <c r="R8697">
        <v>13</v>
      </c>
      <c r="S8697">
        <v>0</v>
      </c>
    </row>
    <row r="8698" spans="1:19" x14ac:dyDescent="0.3">
      <c r="A8698" t="s">
        <v>16708</v>
      </c>
      <c r="B8698" s="1">
        <v>45386.543749999997</v>
      </c>
      <c r="C8698" s="3">
        <v>54067</v>
      </c>
      <c r="D8698" s="6">
        <v>0.54387731481481483</v>
      </c>
      <c r="E8698" s="6" t="str">
        <f t="shared" si="135"/>
        <v>Yes</v>
      </c>
      <c r="F8698" s="4">
        <v>54067</v>
      </c>
      <c r="G8698" t="s">
        <v>27</v>
      </c>
      <c r="H8698">
        <v>13</v>
      </c>
      <c r="I8698" t="s">
        <v>35</v>
      </c>
      <c r="J8698" t="s">
        <v>16709</v>
      </c>
      <c r="K8698" t="s">
        <v>18</v>
      </c>
      <c r="L8698">
        <v>11</v>
      </c>
      <c r="M8698" t="s">
        <v>19</v>
      </c>
      <c r="N8698" t="s">
        <v>32</v>
      </c>
      <c r="O8698" t="b">
        <v>1</v>
      </c>
      <c r="P8698" cm="1">
        <f t="array" ref="P8698">_xlfn.IFS(O8698=FALSE, 0, O8698=TRUE,1)</f>
        <v>1</v>
      </c>
      <c r="R8698">
        <v>26</v>
      </c>
      <c r="S8698">
        <v>0</v>
      </c>
    </row>
    <row r="8699" spans="1:19" x14ac:dyDescent="0.3">
      <c r="A8699" t="s">
        <v>16710</v>
      </c>
      <c r="B8699" s="1">
        <v>45461.558333333334</v>
      </c>
      <c r="C8699" s="3">
        <v>54068</v>
      </c>
      <c r="D8699" s="6">
        <v>0.55846064814814811</v>
      </c>
      <c r="E8699" s="6" t="str">
        <f t="shared" si="135"/>
        <v>No</v>
      </c>
      <c r="F8699" s="4">
        <v>54068</v>
      </c>
      <c r="G8699" t="s">
        <v>74</v>
      </c>
      <c r="H8699">
        <v>13</v>
      </c>
      <c r="I8699" t="s">
        <v>35</v>
      </c>
      <c r="J8699" t="s">
        <v>16711</v>
      </c>
      <c r="K8699" t="s">
        <v>18</v>
      </c>
      <c r="L8699">
        <v>74</v>
      </c>
      <c r="M8699" t="s">
        <v>19</v>
      </c>
      <c r="N8699" t="s">
        <v>32</v>
      </c>
      <c r="O8699" t="b">
        <v>1</v>
      </c>
      <c r="P8699" cm="1">
        <f t="array" ref="P8699">_xlfn.IFS(O8699=FALSE, 0, O8699=TRUE,1)</f>
        <v>1</v>
      </c>
      <c r="R8699">
        <v>46</v>
      </c>
      <c r="S8699">
        <v>0</v>
      </c>
    </row>
    <row r="8700" spans="1:19" x14ac:dyDescent="0.3">
      <c r="A8700" t="s">
        <v>16712</v>
      </c>
      <c r="B8700" s="1">
        <v>45207.296527777777</v>
      </c>
      <c r="C8700" s="3">
        <v>54069</v>
      </c>
      <c r="D8700" s="6">
        <v>0.2966550925925926</v>
      </c>
      <c r="E8700" s="6" t="str">
        <f t="shared" si="135"/>
        <v>Yes</v>
      </c>
      <c r="F8700" s="4">
        <v>54069</v>
      </c>
      <c r="G8700" t="s">
        <v>34</v>
      </c>
      <c r="H8700">
        <v>7</v>
      </c>
      <c r="I8700" t="s">
        <v>228</v>
      </c>
      <c r="J8700" t="s">
        <v>16713</v>
      </c>
      <c r="K8700" t="s">
        <v>18</v>
      </c>
      <c r="L8700">
        <v>1</v>
      </c>
      <c r="M8700" t="s">
        <v>19</v>
      </c>
      <c r="N8700" t="s">
        <v>32</v>
      </c>
      <c r="O8700" t="b">
        <v>1</v>
      </c>
      <c r="P8700" cm="1">
        <f t="array" ref="P8700">_xlfn.IFS(O8700=FALSE, 0, O8700=TRUE,1)</f>
        <v>1</v>
      </c>
      <c r="R8700">
        <v>11</v>
      </c>
      <c r="S8700">
        <v>0</v>
      </c>
    </row>
    <row r="8701" spans="1:19" x14ac:dyDescent="0.3">
      <c r="A8701" t="s">
        <v>16714</v>
      </c>
      <c r="B8701" s="1">
        <v>45548.567361111112</v>
      </c>
      <c r="C8701" s="3">
        <v>54070</v>
      </c>
      <c r="D8701" s="6">
        <v>0.56748842592592597</v>
      </c>
      <c r="E8701" s="6" t="str">
        <f t="shared" si="135"/>
        <v>Yes</v>
      </c>
      <c r="F8701" s="4">
        <v>54070</v>
      </c>
      <c r="G8701" t="s">
        <v>55</v>
      </c>
      <c r="H8701">
        <v>13</v>
      </c>
      <c r="I8701" t="s">
        <v>228</v>
      </c>
      <c r="J8701" t="s">
        <v>9511</v>
      </c>
      <c r="K8701" t="s">
        <v>18</v>
      </c>
      <c r="L8701">
        <v>12</v>
      </c>
      <c r="M8701" t="s">
        <v>19</v>
      </c>
      <c r="N8701" t="s">
        <v>32</v>
      </c>
      <c r="O8701" t="b">
        <v>1</v>
      </c>
      <c r="P8701" cm="1">
        <f t="array" ref="P8701">_xlfn.IFS(O8701=FALSE, 0, O8701=TRUE,1)</f>
        <v>1</v>
      </c>
      <c r="R8701">
        <v>16</v>
      </c>
      <c r="S8701">
        <v>0</v>
      </c>
    </row>
    <row r="8702" spans="1:19" x14ac:dyDescent="0.3">
      <c r="A8702" t="s">
        <v>16715</v>
      </c>
      <c r="B8702" s="1">
        <v>45125.209027777775</v>
      </c>
      <c r="C8702" s="3">
        <v>54071</v>
      </c>
      <c r="D8702" s="6">
        <v>0.2091550925925926</v>
      </c>
      <c r="E8702" s="6" t="str">
        <f t="shared" si="135"/>
        <v>No</v>
      </c>
      <c r="F8702" s="4">
        <v>54071</v>
      </c>
      <c r="G8702" t="s">
        <v>74</v>
      </c>
      <c r="H8702">
        <v>5</v>
      </c>
      <c r="I8702" t="s">
        <v>228</v>
      </c>
      <c r="J8702" t="s">
        <v>16716</v>
      </c>
      <c r="K8702" t="s">
        <v>18</v>
      </c>
      <c r="L8702">
        <v>60</v>
      </c>
      <c r="M8702" t="s">
        <v>19</v>
      </c>
      <c r="N8702" t="s">
        <v>32</v>
      </c>
      <c r="O8702" t="b">
        <v>1</v>
      </c>
      <c r="P8702" cm="1">
        <f t="array" ref="P8702">_xlfn.IFS(O8702=FALSE, 0, O8702=TRUE,1)</f>
        <v>1</v>
      </c>
      <c r="R8702">
        <v>34</v>
      </c>
      <c r="S8702">
        <v>0</v>
      </c>
    </row>
    <row r="8703" spans="1:19" x14ac:dyDescent="0.3">
      <c r="A8703" t="s">
        <v>16717</v>
      </c>
      <c r="B8703" s="1">
        <v>45510.414583333331</v>
      </c>
      <c r="C8703" s="3">
        <v>54072</v>
      </c>
      <c r="D8703" s="6">
        <v>0.41471064814814818</v>
      </c>
      <c r="E8703" s="6" t="str">
        <f t="shared" si="135"/>
        <v>Yes</v>
      </c>
      <c r="F8703" s="4">
        <v>54072</v>
      </c>
      <c r="G8703" t="s">
        <v>74</v>
      </c>
      <c r="H8703">
        <v>9</v>
      </c>
      <c r="I8703" t="s">
        <v>85</v>
      </c>
      <c r="J8703" t="s">
        <v>16718</v>
      </c>
      <c r="K8703" t="s">
        <v>18</v>
      </c>
      <c r="L8703">
        <v>15</v>
      </c>
      <c r="M8703" t="s">
        <v>19</v>
      </c>
      <c r="N8703" t="s">
        <v>32</v>
      </c>
      <c r="O8703" t="b">
        <v>1</v>
      </c>
      <c r="P8703" cm="1">
        <f t="array" ref="P8703">_xlfn.IFS(O8703=FALSE, 0, O8703=TRUE,1)</f>
        <v>1</v>
      </c>
      <c r="R8703">
        <v>19</v>
      </c>
      <c r="S8703">
        <v>0</v>
      </c>
    </row>
    <row r="8704" spans="1:19" x14ac:dyDescent="0.3">
      <c r="A8704" t="s">
        <v>16719</v>
      </c>
      <c r="B8704" s="1">
        <v>45514.775694444441</v>
      </c>
      <c r="C8704" s="3">
        <v>54073</v>
      </c>
      <c r="D8704" s="6">
        <v>0.77582175925925922</v>
      </c>
      <c r="E8704" s="6" t="str">
        <f t="shared" si="135"/>
        <v>Yes</v>
      </c>
      <c r="F8704" s="4">
        <v>54073</v>
      </c>
      <c r="G8704" t="s">
        <v>22</v>
      </c>
      <c r="H8704">
        <v>18</v>
      </c>
      <c r="I8704" t="s">
        <v>85</v>
      </c>
      <c r="J8704" t="s">
        <v>1596</v>
      </c>
      <c r="K8704" t="s">
        <v>18</v>
      </c>
      <c r="L8704">
        <v>53</v>
      </c>
      <c r="M8704" t="s">
        <v>19</v>
      </c>
      <c r="N8704" t="s">
        <v>32</v>
      </c>
      <c r="O8704" t="b">
        <v>1</v>
      </c>
      <c r="P8704" cm="1">
        <f t="array" ref="P8704">_xlfn.IFS(O8704=FALSE, 0, O8704=TRUE,1)</f>
        <v>1</v>
      </c>
      <c r="R8704">
        <v>19</v>
      </c>
      <c r="S8704">
        <v>0</v>
      </c>
    </row>
    <row r="8705" spans="1:19" x14ac:dyDescent="0.3">
      <c r="A8705" t="s">
        <v>16720</v>
      </c>
      <c r="B8705" s="1">
        <v>45456.85</v>
      </c>
      <c r="C8705" s="3">
        <v>54074</v>
      </c>
      <c r="D8705" s="6">
        <v>0.85012731481481485</v>
      </c>
      <c r="E8705" s="6" t="str">
        <f t="shared" si="135"/>
        <v>No</v>
      </c>
      <c r="F8705" s="4">
        <v>54074</v>
      </c>
      <c r="G8705" t="s">
        <v>27</v>
      </c>
      <c r="H8705">
        <v>20</v>
      </c>
      <c r="I8705" t="s">
        <v>85</v>
      </c>
      <c r="J8705" t="s">
        <v>16721</v>
      </c>
      <c r="K8705" t="s">
        <v>18</v>
      </c>
      <c r="L8705">
        <v>75</v>
      </c>
      <c r="M8705" t="s">
        <v>19</v>
      </c>
      <c r="N8705" t="s">
        <v>32</v>
      </c>
      <c r="O8705" t="b">
        <v>1</v>
      </c>
      <c r="P8705" cm="1">
        <f t="array" ref="P8705">_xlfn.IFS(O8705=FALSE, 0, O8705=TRUE,1)</f>
        <v>1</v>
      </c>
      <c r="R8705">
        <v>52</v>
      </c>
      <c r="S8705">
        <v>0</v>
      </c>
    </row>
    <row r="8706" spans="1:19" x14ac:dyDescent="0.3">
      <c r="A8706" t="s">
        <v>16722</v>
      </c>
      <c r="B8706" s="1">
        <v>45177.307638888888</v>
      </c>
      <c r="C8706" s="3">
        <v>54075</v>
      </c>
      <c r="D8706" s="6">
        <v>0.30776620370370372</v>
      </c>
      <c r="E8706" s="6" t="str">
        <f t="shared" si="135"/>
        <v>Yes</v>
      </c>
      <c r="F8706" s="4">
        <v>54075</v>
      </c>
      <c r="G8706" t="s">
        <v>55</v>
      </c>
      <c r="H8706">
        <v>7</v>
      </c>
      <c r="I8706" t="s">
        <v>23</v>
      </c>
      <c r="J8706" t="s">
        <v>16723</v>
      </c>
      <c r="K8706" t="s">
        <v>18</v>
      </c>
      <c r="L8706">
        <v>43</v>
      </c>
      <c r="M8706" t="s">
        <v>19</v>
      </c>
      <c r="N8706" t="s">
        <v>32</v>
      </c>
      <c r="O8706" t="b">
        <v>1</v>
      </c>
      <c r="P8706" cm="1">
        <f t="array" ref="P8706">_xlfn.IFS(O8706=FALSE, 0, O8706=TRUE,1)</f>
        <v>1</v>
      </c>
      <c r="R8706">
        <v>12</v>
      </c>
      <c r="S8706">
        <v>0</v>
      </c>
    </row>
    <row r="8707" spans="1:19" x14ac:dyDescent="0.3">
      <c r="A8707" t="s">
        <v>16724</v>
      </c>
      <c r="B8707" s="1">
        <v>45117.613194444442</v>
      </c>
      <c r="C8707" s="3">
        <v>54076</v>
      </c>
      <c r="D8707" s="6">
        <v>0.61332175925925925</v>
      </c>
      <c r="E8707" s="6" t="str">
        <f t="shared" ref="E8707:E8770" si="136">IF(R8707&lt;=30,"Yes","No")</f>
        <v>Yes</v>
      </c>
      <c r="F8707" s="4">
        <v>54076</v>
      </c>
      <c r="G8707" t="s">
        <v>51</v>
      </c>
      <c r="H8707">
        <v>14</v>
      </c>
      <c r="I8707" t="s">
        <v>38</v>
      </c>
      <c r="J8707" t="s">
        <v>16725</v>
      </c>
      <c r="K8707" t="s">
        <v>18</v>
      </c>
      <c r="L8707">
        <v>3</v>
      </c>
      <c r="M8707" t="s">
        <v>19</v>
      </c>
      <c r="N8707" t="s">
        <v>32</v>
      </c>
      <c r="O8707" t="b">
        <v>1</v>
      </c>
      <c r="P8707" cm="1">
        <f t="array" ref="P8707">_xlfn.IFS(O8707=FALSE, 0, O8707=TRUE,1)</f>
        <v>1</v>
      </c>
      <c r="R8707">
        <v>17</v>
      </c>
      <c r="S8707">
        <v>0</v>
      </c>
    </row>
    <row r="8708" spans="1:19" x14ac:dyDescent="0.3">
      <c r="A8708" t="s">
        <v>16726</v>
      </c>
      <c r="B8708" s="1">
        <v>45518.319444444445</v>
      </c>
      <c r="C8708" s="3">
        <v>54077</v>
      </c>
      <c r="D8708" s="6">
        <v>0.31957175925925924</v>
      </c>
      <c r="E8708" s="6" t="str">
        <f t="shared" si="136"/>
        <v>Yes</v>
      </c>
      <c r="F8708" s="4">
        <v>54077</v>
      </c>
      <c r="G8708" t="s">
        <v>15</v>
      </c>
      <c r="H8708">
        <v>7</v>
      </c>
      <c r="I8708" t="s">
        <v>103</v>
      </c>
      <c r="J8708" t="s">
        <v>16727</v>
      </c>
      <c r="K8708" t="s">
        <v>18</v>
      </c>
      <c r="L8708">
        <v>25</v>
      </c>
      <c r="M8708" t="s">
        <v>19</v>
      </c>
      <c r="N8708" t="s">
        <v>32</v>
      </c>
      <c r="O8708" t="b">
        <v>1</v>
      </c>
      <c r="P8708" cm="1">
        <f t="array" ref="P8708">_xlfn.IFS(O8708=FALSE, 0, O8708=TRUE,1)</f>
        <v>1</v>
      </c>
      <c r="R8708">
        <v>12</v>
      </c>
      <c r="S8708">
        <v>0</v>
      </c>
    </row>
    <row r="8709" spans="1:19" x14ac:dyDescent="0.3">
      <c r="A8709" t="s">
        <v>16728</v>
      </c>
      <c r="B8709" s="1">
        <v>45165.288194444445</v>
      </c>
      <c r="C8709" s="3">
        <v>54078</v>
      </c>
      <c r="D8709" s="6">
        <v>0.28832175925925924</v>
      </c>
      <c r="E8709" s="6" t="str">
        <f t="shared" si="136"/>
        <v>Yes</v>
      </c>
      <c r="F8709" s="4">
        <v>54078</v>
      </c>
      <c r="G8709" t="s">
        <v>34</v>
      </c>
      <c r="H8709">
        <v>6</v>
      </c>
      <c r="I8709" t="s">
        <v>103</v>
      </c>
      <c r="J8709" t="s">
        <v>16729</v>
      </c>
      <c r="K8709" t="s">
        <v>18</v>
      </c>
      <c r="L8709">
        <v>61</v>
      </c>
      <c r="M8709" t="s">
        <v>19</v>
      </c>
      <c r="N8709" t="s">
        <v>32</v>
      </c>
      <c r="O8709" t="b">
        <v>1</v>
      </c>
      <c r="P8709" cm="1">
        <f t="array" ref="P8709">_xlfn.IFS(O8709=FALSE, 0, O8709=TRUE,1)</f>
        <v>1</v>
      </c>
      <c r="R8709">
        <v>21</v>
      </c>
      <c r="S8709">
        <v>0</v>
      </c>
    </row>
    <row r="8710" spans="1:19" x14ac:dyDescent="0.3">
      <c r="A8710" t="s">
        <v>16730</v>
      </c>
      <c r="B8710" s="1">
        <v>45124.773611111108</v>
      </c>
      <c r="C8710" s="3">
        <v>54079</v>
      </c>
      <c r="D8710" s="6">
        <v>0.7737384259259259</v>
      </c>
      <c r="E8710" s="6" t="str">
        <f t="shared" si="136"/>
        <v>Yes</v>
      </c>
      <c r="F8710" s="4">
        <v>54079</v>
      </c>
      <c r="G8710" t="s">
        <v>51</v>
      </c>
      <c r="H8710">
        <v>18</v>
      </c>
      <c r="I8710" t="s">
        <v>103</v>
      </c>
      <c r="J8710" t="s">
        <v>16731</v>
      </c>
      <c r="K8710" t="s">
        <v>18</v>
      </c>
      <c r="L8710">
        <v>21</v>
      </c>
      <c r="M8710" t="s">
        <v>19</v>
      </c>
      <c r="N8710" t="s">
        <v>32</v>
      </c>
      <c r="O8710" t="b">
        <v>1</v>
      </c>
      <c r="P8710" cm="1">
        <f t="array" ref="P8710">_xlfn.IFS(O8710=FALSE, 0, O8710=TRUE,1)</f>
        <v>1</v>
      </c>
      <c r="R8710">
        <v>24</v>
      </c>
      <c r="S8710">
        <v>0</v>
      </c>
    </row>
    <row r="8711" spans="1:19" x14ac:dyDescent="0.3">
      <c r="A8711" t="s">
        <v>16732</v>
      </c>
      <c r="B8711" s="1">
        <v>45085.345833333333</v>
      </c>
      <c r="C8711" s="3">
        <v>54080</v>
      </c>
      <c r="D8711" s="6">
        <v>0.34596064814814814</v>
      </c>
      <c r="E8711" s="6" t="str">
        <f t="shared" si="136"/>
        <v>No</v>
      </c>
      <c r="F8711" s="4">
        <v>54080</v>
      </c>
      <c r="G8711" t="s">
        <v>27</v>
      </c>
      <c r="H8711">
        <v>8</v>
      </c>
      <c r="I8711" t="s">
        <v>103</v>
      </c>
      <c r="J8711" t="s">
        <v>16733</v>
      </c>
      <c r="K8711" t="s">
        <v>18</v>
      </c>
      <c r="L8711">
        <v>16</v>
      </c>
      <c r="M8711" t="s">
        <v>19</v>
      </c>
      <c r="N8711" t="s">
        <v>32</v>
      </c>
      <c r="O8711" t="b">
        <v>1</v>
      </c>
      <c r="P8711" cm="1">
        <f t="array" ref="P8711">_xlfn.IFS(O8711=FALSE, 0, O8711=TRUE,1)</f>
        <v>1</v>
      </c>
      <c r="R8711">
        <v>51</v>
      </c>
      <c r="S8711">
        <v>0</v>
      </c>
    </row>
    <row r="8712" spans="1:19" x14ac:dyDescent="0.3">
      <c r="A8712" t="s">
        <v>16734</v>
      </c>
      <c r="B8712" s="1">
        <v>45157.96875</v>
      </c>
      <c r="C8712" s="3">
        <v>54081</v>
      </c>
      <c r="D8712" s="6">
        <v>0.96887731481481476</v>
      </c>
      <c r="E8712" s="6" t="str">
        <f t="shared" si="136"/>
        <v>No</v>
      </c>
      <c r="F8712" s="4">
        <v>54081</v>
      </c>
      <c r="G8712" t="s">
        <v>22</v>
      </c>
      <c r="H8712">
        <v>23</v>
      </c>
      <c r="I8712" t="s">
        <v>103</v>
      </c>
      <c r="J8712" t="s">
        <v>16735</v>
      </c>
      <c r="K8712" t="s">
        <v>18</v>
      </c>
      <c r="L8712">
        <v>36</v>
      </c>
      <c r="M8712" t="s">
        <v>19</v>
      </c>
      <c r="N8712" t="s">
        <v>32</v>
      </c>
      <c r="O8712" t="b">
        <v>1</v>
      </c>
      <c r="P8712" cm="1">
        <f t="array" ref="P8712">_xlfn.IFS(O8712=FALSE, 0, O8712=TRUE,1)</f>
        <v>1</v>
      </c>
      <c r="R8712">
        <v>55</v>
      </c>
      <c r="S8712">
        <v>0</v>
      </c>
    </row>
    <row r="8713" spans="1:19" x14ac:dyDescent="0.3">
      <c r="A8713" t="s">
        <v>16736</v>
      </c>
      <c r="B8713" s="1">
        <v>45569.461111111108</v>
      </c>
      <c r="C8713" s="3">
        <v>54082</v>
      </c>
      <c r="D8713" s="6">
        <v>0.4612384259259259</v>
      </c>
      <c r="E8713" s="6" t="str">
        <f t="shared" si="136"/>
        <v>Yes</v>
      </c>
      <c r="F8713" s="4">
        <v>54082</v>
      </c>
      <c r="G8713" t="s">
        <v>55</v>
      </c>
      <c r="H8713">
        <v>11</v>
      </c>
      <c r="I8713" t="s">
        <v>23</v>
      </c>
      <c r="J8713" t="s">
        <v>16737</v>
      </c>
      <c r="K8713" t="s">
        <v>18</v>
      </c>
      <c r="L8713">
        <v>29</v>
      </c>
      <c r="M8713" t="s">
        <v>19</v>
      </c>
      <c r="N8713" t="s">
        <v>32</v>
      </c>
      <c r="O8713" t="b">
        <v>1</v>
      </c>
      <c r="P8713" cm="1">
        <f t="array" ref="P8713">_xlfn.IFS(O8713=FALSE, 0, O8713=TRUE,1)</f>
        <v>1</v>
      </c>
      <c r="Q8713">
        <v>0</v>
      </c>
      <c r="R8713">
        <v>30</v>
      </c>
      <c r="S8713">
        <v>0</v>
      </c>
    </row>
    <row r="8714" spans="1:19" x14ac:dyDescent="0.3">
      <c r="A8714" t="s">
        <v>16738</v>
      </c>
      <c r="B8714" s="1">
        <v>45398.748611111114</v>
      </c>
      <c r="C8714" s="3">
        <v>54083</v>
      </c>
      <c r="D8714" s="6">
        <v>0.74873842592592588</v>
      </c>
      <c r="E8714" s="6" t="str">
        <f t="shared" si="136"/>
        <v>Yes</v>
      </c>
      <c r="F8714" s="4">
        <v>54083</v>
      </c>
      <c r="G8714" t="s">
        <v>74</v>
      </c>
      <c r="H8714">
        <v>17</v>
      </c>
      <c r="I8714" t="s">
        <v>160</v>
      </c>
      <c r="J8714" t="s">
        <v>16739</v>
      </c>
      <c r="K8714" t="s">
        <v>18</v>
      </c>
      <c r="L8714">
        <v>76</v>
      </c>
      <c r="M8714" t="s">
        <v>19</v>
      </c>
      <c r="N8714" t="s">
        <v>32</v>
      </c>
      <c r="O8714" t="b">
        <v>1</v>
      </c>
      <c r="P8714" cm="1">
        <f t="array" ref="P8714">_xlfn.IFS(O8714=FALSE, 0, O8714=TRUE,1)</f>
        <v>1</v>
      </c>
      <c r="Q8714">
        <v>2</v>
      </c>
      <c r="R8714">
        <v>10</v>
      </c>
      <c r="S8714">
        <v>0</v>
      </c>
    </row>
    <row r="8715" spans="1:19" x14ac:dyDescent="0.3">
      <c r="A8715" t="s">
        <v>16740</v>
      </c>
      <c r="B8715" s="1">
        <v>45586.729166666664</v>
      </c>
      <c r="C8715" s="3">
        <v>54084</v>
      </c>
      <c r="D8715" s="6">
        <v>0.7292939814814815</v>
      </c>
      <c r="E8715" s="6" t="str">
        <f t="shared" si="136"/>
        <v>No</v>
      </c>
      <c r="F8715" s="4">
        <v>54084</v>
      </c>
      <c r="G8715" t="s">
        <v>51</v>
      </c>
      <c r="H8715">
        <v>17</v>
      </c>
      <c r="I8715" t="s">
        <v>28</v>
      </c>
      <c r="J8715" t="s">
        <v>16741</v>
      </c>
      <c r="K8715" t="s">
        <v>18</v>
      </c>
      <c r="L8715">
        <v>5</v>
      </c>
      <c r="M8715" t="s">
        <v>19</v>
      </c>
      <c r="N8715" t="s">
        <v>32</v>
      </c>
      <c r="O8715" t="b">
        <v>1</v>
      </c>
      <c r="P8715" cm="1">
        <f t="array" ref="P8715">_xlfn.IFS(O8715=FALSE, 0, O8715=TRUE,1)</f>
        <v>1</v>
      </c>
      <c r="Q8715">
        <v>2</v>
      </c>
      <c r="R8715">
        <v>43</v>
      </c>
      <c r="S8715">
        <v>0</v>
      </c>
    </row>
    <row r="8716" spans="1:19" x14ac:dyDescent="0.3">
      <c r="A8716" t="s">
        <v>16742</v>
      </c>
      <c r="B8716" s="1">
        <v>45215.10833333333</v>
      </c>
      <c r="C8716" s="3">
        <v>54085</v>
      </c>
      <c r="D8716" s="6">
        <v>0.10846064814814815</v>
      </c>
      <c r="E8716" s="6" t="str">
        <f t="shared" si="136"/>
        <v>Yes</v>
      </c>
      <c r="F8716" s="4">
        <v>54085</v>
      </c>
      <c r="G8716" t="s">
        <v>51</v>
      </c>
      <c r="H8716">
        <v>2</v>
      </c>
      <c r="I8716" t="s">
        <v>58</v>
      </c>
      <c r="J8716" t="s">
        <v>2951</v>
      </c>
      <c r="K8716" t="s">
        <v>18</v>
      </c>
      <c r="L8716">
        <v>19</v>
      </c>
      <c r="M8716" t="s">
        <v>19</v>
      </c>
      <c r="N8716" t="s">
        <v>32</v>
      </c>
      <c r="O8716" t="b">
        <v>1</v>
      </c>
      <c r="P8716" cm="1">
        <f t="array" ref="P8716">_xlfn.IFS(O8716=FALSE, 0, O8716=TRUE,1)</f>
        <v>1</v>
      </c>
      <c r="Q8716">
        <v>3</v>
      </c>
      <c r="R8716">
        <v>13</v>
      </c>
      <c r="S8716">
        <v>0</v>
      </c>
    </row>
    <row r="8717" spans="1:19" x14ac:dyDescent="0.3">
      <c r="A8717" t="s">
        <v>16743</v>
      </c>
      <c r="B8717" s="1">
        <v>45043.893750000003</v>
      </c>
      <c r="C8717" s="3">
        <v>54086</v>
      </c>
      <c r="D8717" s="6">
        <v>0.89387731481481481</v>
      </c>
      <c r="E8717" s="6" t="str">
        <f t="shared" si="136"/>
        <v>Yes</v>
      </c>
      <c r="F8717" s="4">
        <v>54086</v>
      </c>
      <c r="G8717" t="s">
        <v>27</v>
      </c>
      <c r="H8717">
        <v>21</v>
      </c>
      <c r="I8717" t="s">
        <v>35</v>
      </c>
      <c r="J8717" t="s">
        <v>16744</v>
      </c>
      <c r="K8717" t="s">
        <v>18</v>
      </c>
      <c r="L8717">
        <v>43</v>
      </c>
      <c r="M8717" t="s">
        <v>19</v>
      </c>
      <c r="N8717" t="s">
        <v>32</v>
      </c>
      <c r="O8717" t="b">
        <v>1</v>
      </c>
      <c r="P8717" cm="1">
        <f t="array" ref="P8717">_xlfn.IFS(O8717=FALSE, 0, O8717=TRUE,1)</f>
        <v>1</v>
      </c>
      <c r="Q8717">
        <v>3</v>
      </c>
      <c r="R8717">
        <v>23</v>
      </c>
      <c r="S8717">
        <v>0</v>
      </c>
    </row>
    <row r="8718" spans="1:19" x14ac:dyDescent="0.3">
      <c r="A8718" t="s">
        <v>16745</v>
      </c>
      <c r="B8718" s="1">
        <v>45275.816666666666</v>
      </c>
      <c r="C8718" s="3">
        <v>54087</v>
      </c>
      <c r="D8718" s="6">
        <v>0.81679398148148152</v>
      </c>
      <c r="E8718" s="6" t="str">
        <f t="shared" si="136"/>
        <v>Yes</v>
      </c>
      <c r="F8718" s="4">
        <v>54087</v>
      </c>
      <c r="G8718" t="s">
        <v>55</v>
      </c>
      <c r="H8718">
        <v>19</v>
      </c>
      <c r="I8718" t="s">
        <v>23</v>
      </c>
      <c r="J8718" t="s">
        <v>16746</v>
      </c>
      <c r="K8718" t="s">
        <v>18</v>
      </c>
      <c r="L8718">
        <v>50</v>
      </c>
      <c r="M8718" t="s">
        <v>19</v>
      </c>
      <c r="N8718" t="s">
        <v>32</v>
      </c>
      <c r="O8718" t="b">
        <v>1</v>
      </c>
      <c r="P8718" cm="1">
        <f t="array" ref="P8718">_xlfn.IFS(O8718=FALSE, 0, O8718=TRUE,1)</f>
        <v>1</v>
      </c>
      <c r="Q8718">
        <v>3</v>
      </c>
      <c r="R8718">
        <v>11</v>
      </c>
      <c r="S8718">
        <v>0</v>
      </c>
    </row>
    <row r="8719" spans="1:19" x14ac:dyDescent="0.3">
      <c r="A8719" t="s">
        <v>16747</v>
      </c>
      <c r="B8719" s="1">
        <v>45366.616666666669</v>
      </c>
      <c r="C8719" s="3">
        <v>54088</v>
      </c>
      <c r="D8719" s="6">
        <v>0.61679398148148146</v>
      </c>
      <c r="E8719" s="6" t="str">
        <f t="shared" si="136"/>
        <v>No</v>
      </c>
      <c r="F8719" s="4">
        <v>54088</v>
      </c>
      <c r="G8719" t="s">
        <v>55</v>
      </c>
      <c r="H8719">
        <v>14</v>
      </c>
      <c r="I8719" t="s">
        <v>38</v>
      </c>
      <c r="J8719" t="s">
        <v>16748</v>
      </c>
      <c r="K8719" t="s">
        <v>18</v>
      </c>
      <c r="L8719">
        <v>75</v>
      </c>
      <c r="M8719" t="s">
        <v>19</v>
      </c>
      <c r="N8719" t="s">
        <v>32</v>
      </c>
      <c r="O8719" t="b">
        <v>1</v>
      </c>
      <c r="P8719" cm="1">
        <f t="array" ref="P8719">_xlfn.IFS(O8719=FALSE, 0, O8719=TRUE,1)</f>
        <v>1</v>
      </c>
      <c r="Q8719">
        <v>3</v>
      </c>
      <c r="R8719">
        <v>43</v>
      </c>
      <c r="S8719">
        <v>0</v>
      </c>
    </row>
    <row r="8720" spans="1:19" x14ac:dyDescent="0.3">
      <c r="A8720" t="s">
        <v>16749</v>
      </c>
      <c r="B8720" s="1">
        <v>45562.159722222219</v>
      </c>
      <c r="C8720" s="3">
        <v>54089</v>
      </c>
      <c r="D8720" s="6">
        <v>0.15984953703703703</v>
      </c>
      <c r="E8720" s="6" t="str">
        <f t="shared" si="136"/>
        <v>Yes</v>
      </c>
      <c r="F8720" s="4">
        <v>54089</v>
      </c>
      <c r="G8720" t="s">
        <v>55</v>
      </c>
      <c r="H8720">
        <v>3</v>
      </c>
      <c r="I8720" t="s">
        <v>79</v>
      </c>
      <c r="J8720" t="s">
        <v>16750</v>
      </c>
      <c r="K8720" t="s">
        <v>18</v>
      </c>
      <c r="L8720">
        <v>5</v>
      </c>
      <c r="M8720" t="s">
        <v>19</v>
      </c>
      <c r="N8720" t="s">
        <v>32</v>
      </c>
      <c r="O8720" t="b">
        <v>1</v>
      </c>
      <c r="P8720" cm="1">
        <f t="array" ref="P8720">_xlfn.IFS(O8720=FALSE, 0, O8720=TRUE,1)</f>
        <v>1</v>
      </c>
      <c r="Q8720">
        <v>4</v>
      </c>
      <c r="R8720">
        <v>12</v>
      </c>
      <c r="S8720">
        <v>0</v>
      </c>
    </row>
    <row r="8721" spans="1:19" x14ac:dyDescent="0.3">
      <c r="A8721" t="s">
        <v>16751</v>
      </c>
      <c r="B8721" s="1">
        <v>45553.352083333331</v>
      </c>
      <c r="C8721" s="3">
        <v>54090</v>
      </c>
      <c r="D8721" s="6">
        <v>0.35221064814814818</v>
      </c>
      <c r="E8721" s="6" t="str">
        <f t="shared" si="136"/>
        <v>Yes</v>
      </c>
      <c r="F8721" s="4">
        <v>54090</v>
      </c>
      <c r="G8721" t="s">
        <v>15</v>
      </c>
      <c r="H8721">
        <v>8</v>
      </c>
      <c r="I8721" t="s">
        <v>122</v>
      </c>
      <c r="J8721" t="s">
        <v>16752</v>
      </c>
      <c r="K8721" t="s">
        <v>18</v>
      </c>
      <c r="L8721">
        <v>6</v>
      </c>
      <c r="M8721" t="s">
        <v>19</v>
      </c>
      <c r="N8721" t="s">
        <v>32</v>
      </c>
      <c r="O8721" t="b">
        <v>1</v>
      </c>
      <c r="P8721" cm="1">
        <f t="array" ref="P8721">_xlfn.IFS(O8721=FALSE, 0, O8721=TRUE,1)</f>
        <v>1</v>
      </c>
      <c r="Q8721">
        <v>4</v>
      </c>
      <c r="R8721">
        <v>13</v>
      </c>
      <c r="S8721">
        <v>0</v>
      </c>
    </row>
    <row r="8722" spans="1:19" x14ac:dyDescent="0.3">
      <c r="A8722" t="s">
        <v>16753</v>
      </c>
      <c r="B8722" s="1">
        <v>45433.366666666669</v>
      </c>
      <c r="C8722" s="3">
        <v>54091</v>
      </c>
      <c r="D8722" s="6">
        <v>0.36679398148148146</v>
      </c>
      <c r="E8722" s="6" t="str">
        <f t="shared" si="136"/>
        <v>No</v>
      </c>
      <c r="F8722" s="4">
        <v>54091</v>
      </c>
      <c r="G8722" t="s">
        <v>74</v>
      </c>
      <c r="H8722">
        <v>8</v>
      </c>
      <c r="I8722" t="s">
        <v>160</v>
      </c>
      <c r="J8722" t="s">
        <v>16754</v>
      </c>
      <c r="K8722" t="s">
        <v>18</v>
      </c>
      <c r="L8722">
        <v>40</v>
      </c>
      <c r="M8722" t="s">
        <v>19</v>
      </c>
      <c r="N8722" t="s">
        <v>32</v>
      </c>
      <c r="O8722" t="b">
        <v>1</v>
      </c>
      <c r="P8722" cm="1">
        <f t="array" ref="P8722">_xlfn.IFS(O8722=FALSE, 0, O8722=TRUE,1)</f>
        <v>1</v>
      </c>
      <c r="Q8722">
        <v>4</v>
      </c>
      <c r="R8722">
        <v>40</v>
      </c>
      <c r="S8722">
        <v>0</v>
      </c>
    </row>
    <row r="8723" spans="1:19" x14ac:dyDescent="0.3">
      <c r="A8723" t="s">
        <v>16755</v>
      </c>
      <c r="B8723" s="1">
        <v>45425.623611111114</v>
      </c>
      <c r="C8723" s="3">
        <v>54092</v>
      </c>
      <c r="D8723" s="6">
        <v>0.62373842592592588</v>
      </c>
      <c r="E8723" s="6" t="str">
        <f t="shared" si="136"/>
        <v>Yes</v>
      </c>
      <c r="F8723" s="4">
        <v>54092</v>
      </c>
      <c r="G8723" t="s">
        <v>51</v>
      </c>
      <c r="H8723">
        <v>14</v>
      </c>
      <c r="I8723" t="s">
        <v>228</v>
      </c>
      <c r="J8723" t="s">
        <v>16756</v>
      </c>
      <c r="K8723" t="s">
        <v>18</v>
      </c>
      <c r="L8723">
        <v>48</v>
      </c>
      <c r="M8723" t="s">
        <v>19</v>
      </c>
      <c r="N8723" t="s">
        <v>32</v>
      </c>
      <c r="O8723" t="b">
        <v>1</v>
      </c>
      <c r="P8723" cm="1">
        <f t="array" ref="P8723">_xlfn.IFS(O8723=FALSE, 0, O8723=TRUE,1)</f>
        <v>1</v>
      </c>
      <c r="Q8723">
        <v>4</v>
      </c>
      <c r="R8723">
        <v>12</v>
      </c>
      <c r="S8723">
        <v>0</v>
      </c>
    </row>
    <row r="8724" spans="1:19" x14ac:dyDescent="0.3">
      <c r="A8724" t="s">
        <v>16757</v>
      </c>
      <c r="B8724" s="1">
        <v>45420.55972222222</v>
      </c>
      <c r="C8724" s="3">
        <v>54093</v>
      </c>
      <c r="D8724" s="6">
        <v>0.55984953703703699</v>
      </c>
      <c r="E8724" s="6" t="str">
        <f t="shared" si="136"/>
        <v>No</v>
      </c>
      <c r="F8724" s="4">
        <v>54093</v>
      </c>
      <c r="G8724" t="s">
        <v>15</v>
      </c>
      <c r="H8724">
        <v>13</v>
      </c>
      <c r="I8724" t="s">
        <v>75</v>
      </c>
      <c r="J8724" t="s">
        <v>16758</v>
      </c>
      <c r="K8724" t="s">
        <v>18</v>
      </c>
      <c r="L8724">
        <v>46</v>
      </c>
      <c r="M8724" t="s">
        <v>19</v>
      </c>
      <c r="N8724" t="s">
        <v>32</v>
      </c>
      <c r="O8724" t="b">
        <v>1</v>
      </c>
      <c r="P8724" cm="1">
        <f t="array" ref="P8724">_xlfn.IFS(O8724=FALSE, 0, O8724=TRUE,1)</f>
        <v>1</v>
      </c>
      <c r="Q8724">
        <v>5</v>
      </c>
      <c r="R8724">
        <v>48</v>
      </c>
      <c r="S8724">
        <v>0</v>
      </c>
    </row>
    <row r="8725" spans="1:19" x14ac:dyDescent="0.3">
      <c r="A8725" t="s">
        <v>16759</v>
      </c>
      <c r="B8725" s="1">
        <v>45306.136111111111</v>
      </c>
      <c r="C8725" s="3">
        <v>54094</v>
      </c>
      <c r="D8725" s="6">
        <v>0.13623842592592592</v>
      </c>
      <c r="E8725" s="6" t="str">
        <f t="shared" si="136"/>
        <v>Yes</v>
      </c>
      <c r="F8725" s="4">
        <v>54094</v>
      </c>
      <c r="G8725" t="s">
        <v>51</v>
      </c>
      <c r="H8725">
        <v>3</v>
      </c>
      <c r="I8725" t="s">
        <v>30</v>
      </c>
      <c r="J8725" t="s">
        <v>16672</v>
      </c>
      <c r="K8725" t="s">
        <v>18</v>
      </c>
      <c r="L8725">
        <v>7</v>
      </c>
      <c r="M8725" t="s">
        <v>19</v>
      </c>
      <c r="N8725" t="s">
        <v>32</v>
      </c>
      <c r="O8725" t="b">
        <v>1</v>
      </c>
      <c r="P8725" cm="1">
        <f t="array" ref="P8725">_xlfn.IFS(O8725=FALSE, 0, O8725=TRUE,1)</f>
        <v>1</v>
      </c>
      <c r="Q8725">
        <v>5</v>
      </c>
      <c r="R8725">
        <v>23</v>
      </c>
      <c r="S8725">
        <v>0</v>
      </c>
    </row>
    <row r="8726" spans="1:19" x14ac:dyDescent="0.3">
      <c r="A8726" t="s">
        <v>16760</v>
      </c>
      <c r="B8726" s="1">
        <v>45450.365972222222</v>
      </c>
      <c r="C8726" s="3">
        <v>54095</v>
      </c>
      <c r="D8726" s="6">
        <v>0.36609953703703701</v>
      </c>
      <c r="E8726" s="6" t="str">
        <f t="shared" si="136"/>
        <v>No</v>
      </c>
      <c r="F8726" s="4">
        <v>54095</v>
      </c>
      <c r="G8726" t="s">
        <v>55</v>
      </c>
      <c r="H8726">
        <v>8</v>
      </c>
      <c r="I8726" t="s">
        <v>79</v>
      </c>
      <c r="J8726" t="s">
        <v>16761</v>
      </c>
      <c r="K8726" t="s">
        <v>18</v>
      </c>
      <c r="L8726">
        <v>21</v>
      </c>
      <c r="M8726" t="s">
        <v>19</v>
      </c>
      <c r="N8726" t="s">
        <v>32</v>
      </c>
      <c r="O8726" t="b">
        <v>1</v>
      </c>
      <c r="P8726" cm="1">
        <f t="array" ref="P8726">_xlfn.IFS(O8726=FALSE, 0, O8726=TRUE,1)</f>
        <v>1</v>
      </c>
      <c r="Q8726">
        <v>5</v>
      </c>
      <c r="R8726">
        <v>47</v>
      </c>
      <c r="S8726">
        <v>0</v>
      </c>
    </row>
    <row r="8727" spans="1:19" x14ac:dyDescent="0.3">
      <c r="A8727" t="s">
        <v>16762</v>
      </c>
      <c r="B8727" s="1">
        <v>45554.217361111114</v>
      </c>
      <c r="C8727" s="3">
        <v>54096</v>
      </c>
      <c r="D8727" s="6">
        <v>0.21748842592592593</v>
      </c>
      <c r="E8727" s="6" t="str">
        <f t="shared" si="136"/>
        <v>Yes</v>
      </c>
      <c r="F8727" s="4">
        <v>54096</v>
      </c>
      <c r="G8727" t="s">
        <v>27</v>
      </c>
      <c r="H8727">
        <v>5</v>
      </c>
      <c r="I8727" t="s">
        <v>28</v>
      </c>
      <c r="J8727" t="s">
        <v>16763</v>
      </c>
      <c r="K8727" t="s">
        <v>18</v>
      </c>
      <c r="L8727">
        <v>46</v>
      </c>
      <c r="M8727" t="s">
        <v>19</v>
      </c>
      <c r="N8727" t="s">
        <v>32</v>
      </c>
      <c r="O8727" t="b">
        <v>1</v>
      </c>
      <c r="P8727" cm="1">
        <f t="array" ref="P8727">_xlfn.IFS(O8727=FALSE, 0, O8727=TRUE,1)</f>
        <v>1</v>
      </c>
      <c r="Q8727">
        <v>5</v>
      </c>
      <c r="R8727">
        <v>14</v>
      </c>
      <c r="S8727">
        <v>0</v>
      </c>
    </row>
    <row r="8728" spans="1:19" x14ac:dyDescent="0.3">
      <c r="A8728" t="s">
        <v>16764</v>
      </c>
      <c r="B8728" s="1">
        <v>45334.163194444445</v>
      </c>
      <c r="C8728" s="3">
        <v>54097</v>
      </c>
      <c r="D8728" s="6">
        <v>0.16332175925925926</v>
      </c>
      <c r="E8728" s="6" t="str">
        <f t="shared" si="136"/>
        <v>No</v>
      </c>
      <c r="F8728" s="4">
        <v>54097</v>
      </c>
      <c r="G8728" t="s">
        <v>51</v>
      </c>
      <c r="H8728">
        <v>3</v>
      </c>
      <c r="I8728" t="s">
        <v>82</v>
      </c>
      <c r="J8728" t="s">
        <v>2794</v>
      </c>
      <c r="K8728" t="s">
        <v>18</v>
      </c>
      <c r="L8728">
        <v>70</v>
      </c>
      <c r="M8728" t="s">
        <v>19</v>
      </c>
      <c r="N8728" t="s">
        <v>32</v>
      </c>
      <c r="O8728" t="b">
        <v>1</v>
      </c>
      <c r="P8728" cm="1">
        <f t="array" ref="P8728">_xlfn.IFS(O8728=FALSE, 0, O8728=TRUE,1)</f>
        <v>1</v>
      </c>
      <c r="Q8728">
        <v>6</v>
      </c>
      <c r="R8728">
        <v>51</v>
      </c>
      <c r="S8728">
        <v>0</v>
      </c>
    </row>
    <row r="8729" spans="1:19" x14ac:dyDescent="0.3">
      <c r="A8729" t="s">
        <v>16765</v>
      </c>
      <c r="B8729" s="1">
        <v>45296.072222222225</v>
      </c>
      <c r="C8729" s="3">
        <v>54098</v>
      </c>
      <c r="D8729" s="6">
        <v>7.2349537037037032E-2</v>
      </c>
      <c r="E8729" s="6" t="str">
        <f t="shared" si="136"/>
        <v>Yes</v>
      </c>
      <c r="F8729" s="4">
        <v>54098</v>
      </c>
      <c r="G8729" t="s">
        <v>55</v>
      </c>
      <c r="H8729">
        <v>1</v>
      </c>
      <c r="I8729" t="s">
        <v>85</v>
      </c>
      <c r="J8729" t="s">
        <v>16766</v>
      </c>
      <c r="K8729" t="s">
        <v>18</v>
      </c>
      <c r="L8729">
        <v>37</v>
      </c>
      <c r="M8729" t="s">
        <v>19</v>
      </c>
      <c r="N8729" t="s">
        <v>32</v>
      </c>
      <c r="O8729" t="b">
        <v>1</v>
      </c>
      <c r="P8729" cm="1">
        <f t="array" ref="P8729">_xlfn.IFS(O8729=FALSE, 0, O8729=TRUE,1)</f>
        <v>1</v>
      </c>
      <c r="Q8729">
        <v>6</v>
      </c>
      <c r="R8729">
        <v>14</v>
      </c>
      <c r="S8729">
        <v>0</v>
      </c>
    </row>
    <row r="8730" spans="1:19" x14ac:dyDescent="0.3">
      <c r="A8730" t="s">
        <v>16767</v>
      </c>
      <c r="B8730" s="1">
        <v>45318.32916666667</v>
      </c>
      <c r="C8730" s="3">
        <v>54099</v>
      </c>
      <c r="D8730" s="6">
        <v>0.32929398148148148</v>
      </c>
      <c r="E8730" s="6" t="str">
        <f t="shared" si="136"/>
        <v>No</v>
      </c>
      <c r="F8730" s="4">
        <v>54099</v>
      </c>
      <c r="G8730" t="s">
        <v>22</v>
      </c>
      <c r="H8730">
        <v>7</v>
      </c>
      <c r="I8730" t="s">
        <v>38</v>
      </c>
      <c r="J8730" t="s">
        <v>16768</v>
      </c>
      <c r="K8730" t="s">
        <v>18</v>
      </c>
      <c r="L8730">
        <v>53</v>
      </c>
      <c r="M8730" t="s">
        <v>19</v>
      </c>
      <c r="N8730" t="s">
        <v>32</v>
      </c>
      <c r="O8730" t="b">
        <v>1</v>
      </c>
      <c r="P8730" cm="1">
        <f t="array" ref="P8730">_xlfn.IFS(O8730=FALSE, 0, O8730=TRUE,1)</f>
        <v>1</v>
      </c>
      <c r="Q8730">
        <v>6</v>
      </c>
      <c r="R8730">
        <v>57</v>
      </c>
      <c r="S8730">
        <v>0</v>
      </c>
    </row>
    <row r="8731" spans="1:19" x14ac:dyDescent="0.3">
      <c r="A8731" t="s">
        <v>16769</v>
      </c>
      <c r="B8731" s="1">
        <v>45273.322916666664</v>
      </c>
      <c r="C8731" s="3">
        <v>54100</v>
      </c>
      <c r="D8731" s="6">
        <v>0.3230439814814815</v>
      </c>
      <c r="E8731" s="6" t="str">
        <f t="shared" si="136"/>
        <v>Yes</v>
      </c>
      <c r="F8731" s="4">
        <v>54100</v>
      </c>
      <c r="G8731" t="s">
        <v>15</v>
      </c>
      <c r="H8731">
        <v>7</v>
      </c>
      <c r="I8731" t="s">
        <v>71</v>
      </c>
      <c r="J8731" t="s">
        <v>14621</v>
      </c>
      <c r="K8731" t="s">
        <v>18</v>
      </c>
      <c r="L8731">
        <v>33</v>
      </c>
      <c r="M8731" t="s">
        <v>19</v>
      </c>
      <c r="N8731" t="s">
        <v>32</v>
      </c>
      <c r="O8731" t="b">
        <v>1</v>
      </c>
      <c r="P8731" cm="1">
        <f t="array" ref="P8731">_xlfn.IFS(O8731=FALSE, 0, O8731=TRUE,1)</f>
        <v>1</v>
      </c>
      <c r="Q8731">
        <v>7</v>
      </c>
      <c r="R8731">
        <v>17</v>
      </c>
      <c r="S8731">
        <v>0</v>
      </c>
    </row>
    <row r="8732" spans="1:19" x14ac:dyDescent="0.3">
      <c r="A8732" t="s">
        <v>16770</v>
      </c>
      <c r="B8732" s="1">
        <v>45025.565972222219</v>
      </c>
      <c r="C8732" s="3">
        <v>54101</v>
      </c>
      <c r="D8732" s="6">
        <v>0.56609953703703708</v>
      </c>
      <c r="E8732" s="6" t="str">
        <f t="shared" si="136"/>
        <v>No</v>
      </c>
      <c r="F8732" s="4">
        <v>54101</v>
      </c>
      <c r="G8732" t="s">
        <v>34</v>
      </c>
      <c r="H8732">
        <v>13</v>
      </c>
      <c r="I8732" t="s">
        <v>160</v>
      </c>
      <c r="J8732" t="s">
        <v>16771</v>
      </c>
      <c r="K8732" t="s">
        <v>18</v>
      </c>
      <c r="L8732">
        <v>39</v>
      </c>
      <c r="M8732" t="s">
        <v>19</v>
      </c>
      <c r="N8732" t="s">
        <v>32</v>
      </c>
      <c r="O8732" t="b">
        <v>1</v>
      </c>
      <c r="P8732" cm="1">
        <f t="array" ref="P8732">_xlfn.IFS(O8732=FALSE, 0, O8732=TRUE,1)</f>
        <v>1</v>
      </c>
      <c r="Q8732">
        <v>7</v>
      </c>
      <c r="R8732">
        <v>36</v>
      </c>
      <c r="S8732">
        <v>0</v>
      </c>
    </row>
    <row r="8733" spans="1:19" x14ac:dyDescent="0.3">
      <c r="A8733" t="s">
        <v>16772</v>
      </c>
      <c r="B8733" s="1">
        <v>45485.563194444447</v>
      </c>
      <c r="C8733" s="3">
        <v>54102</v>
      </c>
      <c r="D8733" s="6">
        <v>0.56332175925925931</v>
      </c>
      <c r="E8733" s="6" t="str">
        <f t="shared" si="136"/>
        <v>No</v>
      </c>
      <c r="F8733" s="4">
        <v>54102</v>
      </c>
      <c r="G8733" t="s">
        <v>55</v>
      </c>
      <c r="H8733">
        <v>13</v>
      </c>
      <c r="I8733" t="s">
        <v>160</v>
      </c>
      <c r="J8733" t="s">
        <v>16773</v>
      </c>
      <c r="K8733" t="s">
        <v>18</v>
      </c>
      <c r="L8733">
        <v>52</v>
      </c>
      <c r="M8733" t="s">
        <v>19</v>
      </c>
      <c r="N8733" t="s">
        <v>32</v>
      </c>
      <c r="O8733" t="b">
        <v>1</v>
      </c>
      <c r="P8733" cm="1">
        <f t="array" ref="P8733">_xlfn.IFS(O8733=FALSE, 0, O8733=TRUE,1)</f>
        <v>1</v>
      </c>
      <c r="Q8733">
        <v>7</v>
      </c>
      <c r="R8733">
        <v>50</v>
      </c>
      <c r="S8733">
        <v>0</v>
      </c>
    </row>
    <row r="8734" spans="1:19" x14ac:dyDescent="0.3">
      <c r="A8734" t="s">
        <v>16774</v>
      </c>
      <c r="B8734" s="1">
        <v>45330.927083333336</v>
      </c>
      <c r="C8734" s="3">
        <v>54103</v>
      </c>
      <c r="D8734" s="6">
        <v>0.92721064814814813</v>
      </c>
      <c r="E8734" s="6" t="str">
        <f t="shared" si="136"/>
        <v>No</v>
      </c>
      <c r="F8734" s="4">
        <v>54103</v>
      </c>
      <c r="G8734" t="s">
        <v>27</v>
      </c>
      <c r="H8734">
        <v>22</v>
      </c>
      <c r="I8734" t="s">
        <v>91</v>
      </c>
      <c r="J8734" t="s">
        <v>16775</v>
      </c>
      <c r="K8734" t="s">
        <v>18</v>
      </c>
      <c r="L8734">
        <v>26</v>
      </c>
      <c r="M8734" t="s">
        <v>19</v>
      </c>
      <c r="N8734" t="s">
        <v>32</v>
      </c>
      <c r="O8734" t="b">
        <v>1</v>
      </c>
      <c r="P8734" cm="1">
        <f t="array" ref="P8734">_xlfn.IFS(O8734=FALSE, 0, O8734=TRUE,1)</f>
        <v>1</v>
      </c>
      <c r="Q8734">
        <v>7</v>
      </c>
      <c r="R8734">
        <v>56</v>
      </c>
      <c r="S8734">
        <v>0</v>
      </c>
    </row>
    <row r="8735" spans="1:19" x14ac:dyDescent="0.3">
      <c r="A8735" t="s">
        <v>16776</v>
      </c>
      <c r="B8735" s="1">
        <v>45026.682638888888</v>
      </c>
      <c r="C8735" s="3">
        <v>54104</v>
      </c>
      <c r="D8735" s="6">
        <v>0.68276620370370367</v>
      </c>
      <c r="E8735" s="6" t="str">
        <f t="shared" si="136"/>
        <v>No</v>
      </c>
      <c r="F8735" s="4">
        <v>54104</v>
      </c>
      <c r="G8735" t="s">
        <v>51</v>
      </c>
      <c r="H8735">
        <v>16</v>
      </c>
      <c r="I8735" t="s">
        <v>122</v>
      </c>
      <c r="J8735" t="s">
        <v>16777</v>
      </c>
      <c r="K8735" t="s">
        <v>18</v>
      </c>
      <c r="L8735">
        <v>29</v>
      </c>
      <c r="M8735" t="s">
        <v>19</v>
      </c>
      <c r="N8735" t="s">
        <v>32</v>
      </c>
      <c r="O8735" t="b">
        <v>1</v>
      </c>
      <c r="P8735" cm="1">
        <f t="array" ref="P8735">_xlfn.IFS(O8735=FALSE, 0, O8735=TRUE,1)</f>
        <v>1</v>
      </c>
      <c r="Q8735">
        <v>8</v>
      </c>
      <c r="R8735">
        <v>48</v>
      </c>
      <c r="S8735">
        <v>0</v>
      </c>
    </row>
    <row r="8736" spans="1:19" x14ac:dyDescent="0.3">
      <c r="A8736" t="s">
        <v>16778</v>
      </c>
      <c r="B8736" s="1">
        <v>45502.788888888892</v>
      </c>
      <c r="C8736" s="3">
        <v>54105</v>
      </c>
      <c r="D8736" s="6">
        <v>0.78901620370370373</v>
      </c>
      <c r="E8736" s="6" t="str">
        <f t="shared" si="136"/>
        <v>Yes</v>
      </c>
      <c r="F8736" s="4">
        <v>54105</v>
      </c>
      <c r="G8736" t="s">
        <v>51</v>
      </c>
      <c r="H8736">
        <v>18</v>
      </c>
      <c r="I8736" t="s">
        <v>160</v>
      </c>
      <c r="J8736" t="s">
        <v>16779</v>
      </c>
      <c r="K8736" t="s">
        <v>18</v>
      </c>
      <c r="L8736">
        <v>11</v>
      </c>
      <c r="M8736" t="s">
        <v>19</v>
      </c>
      <c r="N8736" t="s">
        <v>32</v>
      </c>
      <c r="O8736" t="b">
        <v>1</v>
      </c>
      <c r="P8736" cm="1">
        <f t="array" ref="P8736">_xlfn.IFS(O8736=FALSE, 0, O8736=TRUE,1)</f>
        <v>1</v>
      </c>
      <c r="Q8736">
        <v>8</v>
      </c>
      <c r="R8736">
        <v>29</v>
      </c>
      <c r="S8736">
        <v>0</v>
      </c>
    </row>
    <row r="8737" spans="1:19" x14ac:dyDescent="0.3">
      <c r="A8737" t="s">
        <v>16780</v>
      </c>
      <c r="B8737" s="1">
        <v>45580.970833333333</v>
      </c>
      <c r="C8737" s="3">
        <v>54106</v>
      </c>
      <c r="D8737" s="6">
        <v>0.9709606481481482</v>
      </c>
      <c r="E8737" s="6" t="str">
        <f t="shared" si="136"/>
        <v>No</v>
      </c>
      <c r="F8737" s="4">
        <v>54106</v>
      </c>
      <c r="G8737" t="s">
        <v>74</v>
      </c>
      <c r="H8737">
        <v>23</v>
      </c>
      <c r="I8737" t="s">
        <v>52</v>
      </c>
      <c r="J8737" t="s">
        <v>16781</v>
      </c>
      <c r="K8737" t="s">
        <v>18</v>
      </c>
      <c r="L8737">
        <v>56</v>
      </c>
      <c r="M8737" t="s">
        <v>19</v>
      </c>
      <c r="N8737" t="s">
        <v>32</v>
      </c>
      <c r="O8737" t="b">
        <v>1</v>
      </c>
      <c r="P8737" cm="1">
        <f t="array" ref="P8737">_xlfn.IFS(O8737=FALSE, 0, O8737=TRUE,1)</f>
        <v>1</v>
      </c>
      <c r="Q8737">
        <v>9</v>
      </c>
      <c r="R8737">
        <v>44</v>
      </c>
      <c r="S8737">
        <v>0</v>
      </c>
    </row>
    <row r="8738" spans="1:19" x14ac:dyDescent="0.3">
      <c r="A8738" t="s">
        <v>16782</v>
      </c>
      <c r="B8738" s="1">
        <v>45032.568055555559</v>
      </c>
      <c r="C8738" s="3">
        <v>54107</v>
      </c>
      <c r="D8738" s="6">
        <v>0.56818287037037041</v>
      </c>
      <c r="E8738" s="6" t="str">
        <f t="shared" si="136"/>
        <v>Yes</v>
      </c>
      <c r="F8738" s="4">
        <v>54107</v>
      </c>
      <c r="G8738" t="s">
        <v>34</v>
      </c>
      <c r="H8738">
        <v>13</v>
      </c>
      <c r="I8738" t="s">
        <v>58</v>
      </c>
      <c r="J8738" t="s">
        <v>16783</v>
      </c>
      <c r="K8738" t="s">
        <v>18</v>
      </c>
      <c r="L8738">
        <v>40</v>
      </c>
      <c r="M8738" t="s">
        <v>19</v>
      </c>
      <c r="N8738" t="s">
        <v>32</v>
      </c>
      <c r="O8738" t="b">
        <v>1</v>
      </c>
      <c r="P8738" cm="1">
        <f t="array" ref="P8738">_xlfn.IFS(O8738=FALSE, 0, O8738=TRUE,1)</f>
        <v>1</v>
      </c>
      <c r="Q8738">
        <v>9</v>
      </c>
      <c r="R8738">
        <v>15</v>
      </c>
      <c r="S8738">
        <v>0</v>
      </c>
    </row>
    <row r="8739" spans="1:19" x14ac:dyDescent="0.3">
      <c r="A8739" t="s">
        <v>16784</v>
      </c>
      <c r="B8739" s="1">
        <v>45579.039583333331</v>
      </c>
      <c r="C8739" s="3">
        <v>54108</v>
      </c>
      <c r="D8739" s="6">
        <v>3.9710648148148148E-2</v>
      </c>
      <c r="E8739" s="6" t="str">
        <f t="shared" si="136"/>
        <v>No</v>
      </c>
      <c r="F8739" s="4">
        <v>54108</v>
      </c>
      <c r="G8739" t="s">
        <v>51</v>
      </c>
      <c r="H8739">
        <v>0</v>
      </c>
      <c r="I8739" t="s">
        <v>23</v>
      </c>
      <c r="J8739" t="s">
        <v>16785</v>
      </c>
      <c r="K8739" t="s">
        <v>18</v>
      </c>
      <c r="L8739">
        <v>53</v>
      </c>
      <c r="M8739" t="s">
        <v>19</v>
      </c>
      <c r="N8739" t="s">
        <v>32</v>
      </c>
      <c r="O8739" t="b">
        <v>1</v>
      </c>
      <c r="P8739" cm="1">
        <f t="array" ref="P8739">_xlfn.IFS(O8739=FALSE, 0, O8739=TRUE,1)</f>
        <v>1</v>
      </c>
      <c r="Q8739">
        <v>9</v>
      </c>
      <c r="R8739">
        <v>44</v>
      </c>
      <c r="S8739">
        <v>0</v>
      </c>
    </row>
    <row r="8740" spans="1:19" x14ac:dyDescent="0.3">
      <c r="A8740" t="s">
        <v>16786</v>
      </c>
      <c r="B8740" s="1">
        <v>45424.754861111112</v>
      </c>
      <c r="C8740" s="3">
        <v>54109</v>
      </c>
      <c r="D8740" s="6">
        <v>0.75498842592592597</v>
      </c>
      <c r="E8740" s="6" t="str">
        <f t="shared" si="136"/>
        <v>No</v>
      </c>
      <c r="F8740" s="4">
        <v>54109</v>
      </c>
      <c r="G8740" t="s">
        <v>34</v>
      </c>
      <c r="H8740">
        <v>18</v>
      </c>
      <c r="I8740" t="s">
        <v>75</v>
      </c>
      <c r="J8740" t="s">
        <v>16787</v>
      </c>
      <c r="K8740" t="s">
        <v>18</v>
      </c>
      <c r="L8740">
        <v>14</v>
      </c>
      <c r="M8740" t="s">
        <v>19</v>
      </c>
      <c r="N8740" t="s">
        <v>32</v>
      </c>
      <c r="O8740" t="b">
        <v>1</v>
      </c>
      <c r="P8740" cm="1">
        <f t="array" ref="P8740">_xlfn.IFS(O8740=FALSE, 0, O8740=TRUE,1)</f>
        <v>1</v>
      </c>
      <c r="Q8740">
        <v>10</v>
      </c>
      <c r="R8740">
        <v>53</v>
      </c>
      <c r="S8740">
        <v>0</v>
      </c>
    </row>
    <row r="8741" spans="1:19" x14ac:dyDescent="0.3">
      <c r="A8741" t="s">
        <v>16788</v>
      </c>
      <c r="B8741" s="1">
        <v>45118.382638888892</v>
      </c>
      <c r="C8741" s="3">
        <v>54110</v>
      </c>
      <c r="D8741" s="6">
        <v>0.38276620370370368</v>
      </c>
      <c r="E8741" s="6" t="str">
        <f t="shared" si="136"/>
        <v>No</v>
      </c>
      <c r="F8741" s="4">
        <v>54110</v>
      </c>
      <c r="G8741" t="s">
        <v>74</v>
      </c>
      <c r="H8741">
        <v>9</v>
      </c>
      <c r="I8741" t="s">
        <v>58</v>
      </c>
      <c r="J8741" t="s">
        <v>16789</v>
      </c>
      <c r="K8741" t="s">
        <v>18</v>
      </c>
      <c r="L8741">
        <v>35</v>
      </c>
      <c r="M8741" t="s">
        <v>19</v>
      </c>
      <c r="N8741" t="s">
        <v>32</v>
      </c>
      <c r="O8741" t="b">
        <v>1</v>
      </c>
      <c r="P8741" cm="1">
        <f t="array" ref="P8741">_xlfn.IFS(O8741=FALSE, 0, O8741=TRUE,1)</f>
        <v>1</v>
      </c>
      <c r="Q8741">
        <v>10</v>
      </c>
      <c r="R8741">
        <v>35</v>
      </c>
      <c r="S8741">
        <v>0</v>
      </c>
    </row>
    <row r="8742" spans="1:19" x14ac:dyDescent="0.3">
      <c r="A8742" t="s">
        <v>16790</v>
      </c>
      <c r="B8742" s="1">
        <v>45552.463888888888</v>
      </c>
      <c r="C8742" s="3">
        <v>54111</v>
      </c>
      <c r="D8742" s="6">
        <v>0.46401620370370372</v>
      </c>
      <c r="E8742" s="6" t="str">
        <f t="shared" si="136"/>
        <v>No</v>
      </c>
      <c r="F8742" s="4">
        <v>54111</v>
      </c>
      <c r="G8742" t="s">
        <v>74</v>
      </c>
      <c r="H8742">
        <v>11</v>
      </c>
      <c r="I8742" t="s">
        <v>106</v>
      </c>
      <c r="J8742" t="s">
        <v>16791</v>
      </c>
      <c r="K8742" t="s">
        <v>18</v>
      </c>
      <c r="L8742">
        <v>9</v>
      </c>
      <c r="M8742" t="s">
        <v>19</v>
      </c>
      <c r="N8742" t="s">
        <v>32</v>
      </c>
      <c r="O8742" t="b">
        <v>1</v>
      </c>
      <c r="P8742" cm="1">
        <f t="array" ref="P8742">_xlfn.IFS(O8742=FALSE, 0, O8742=TRUE,1)</f>
        <v>1</v>
      </c>
      <c r="Q8742">
        <v>10</v>
      </c>
      <c r="R8742">
        <v>42</v>
      </c>
      <c r="S8742">
        <v>0</v>
      </c>
    </row>
    <row r="8743" spans="1:19" x14ac:dyDescent="0.3">
      <c r="A8743" t="s">
        <v>16792</v>
      </c>
      <c r="B8743" s="1">
        <v>45517.290972222225</v>
      </c>
      <c r="C8743" s="3">
        <v>54112</v>
      </c>
      <c r="D8743" s="6">
        <v>0.29109953703703706</v>
      </c>
      <c r="E8743" s="6" t="str">
        <f t="shared" si="136"/>
        <v>Yes</v>
      </c>
      <c r="F8743" s="4">
        <v>54112</v>
      </c>
      <c r="G8743" t="s">
        <v>74</v>
      </c>
      <c r="H8743">
        <v>6</v>
      </c>
      <c r="I8743" t="s">
        <v>16</v>
      </c>
      <c r="J8743" t="s">
        <v>16793</v>
      </c>
      <c r="K8743" t="s">
        <v>18</v>
      </c>
      <c r="L8743">
        <v>49</v>
      </c>
      <c r="M8743" t="s">
        <v>19</v>
      </c>
      <c r="N8743" t="s">
        <v>116</v>
      </c>
      <c r="O8743" t="b">
        <v>1</v>
      </c>
      <c r="P8743" cm="1">
        <f t="array" ref="P8743">_xlfn.IFS(O8743=FALSE, 0, O8743=TRUE,1)</f>
        <v>1</v>
      </c>
      <c r="R8743">
        <v>16</v>
      </c>
      <c r="S8743">
        <v>0</v>
      </c>
    </row>
    <row r="8744" spans="1:19" x14ac:dyDescent="0.3">
      <c r="A8744" t="s">
        <v>16794</v>
      </c>
      <c r="B8744" s="1">
        <v>45512.063194444447</v>
      </c>
      <c r="C8744" s="3">
        <v>54113</v>
      </c>
      <c r="D8744" s="6">
        <v>6.3321759259259258E-2</v>
      </c>
      <c r="E8744" s="6" t="str">
        <f t="shared" si="136"/>
        <v>No</v>
      </c>
      <c r="F8744" s="4">
        <v>54113</v>
      </c>
      <c r="G8744" t="s">
        <v>27</v>
      </c>
      <c r="H8744">
        <v>1</v>
      </c>
      <c r="I8744" t="s">
        <v>82</v>
      </c>
      <c r="J8744" t="s">
        <v>16795</v>
      </c>
      <c r="K8744" t="s">
        <v>18</v>
      </c>
      <c r="L8744">
        <v>59</v>
      </c>
      <c r="M8744" t="s">
        <v>19</v>
      </c>
      <c r="N8744" t="s">
        <v>116</v>
      </c>
      <c r="O8744" t="b">
        <v>1</v>
      </c>
      <c r="P8744" cm="1">
        <f t="array" ref="P8744">_xlfn.IFS(O8744=FALSE, 0, O8744=TRUE,1)</f>
        <v>1</v>
      </c>
      <c r="R8744">
        <v>36</v>
      </c>
      <c r="S8744">
        <v>0</v>
      </c>
    </row>
    <row r="8745" spans="1:19" x14ac:dyDescent="0.3">
      <c r="A8745" t="s">
        <v>16796</v>
      </c>
      <c r="B8745" s="1">
        <v>45536.320138888892</v>
      </c>
      <c r="C8745" s="3">
        <v>54114</v>
      </c>
      <c r="D8745" s="6">
        <v>0.32026620370370368</v>
      </c>
      <c r="E8745" s="6" t="str">
        <f t="shared" si="136"/>
        <v>No</v>
      </c>
      <c r="F8745" s="4">
        <v>54114</v>
      </c>
      <c r="G8745" t="s">
        <v>34</v>
      </c>
      <c r="H8745">
        <v>7</v>
      </c>
      <c r="I8745" t="s">
        <v>82</v>
      </c>
      <c r="J8745" t="s">
        <v>16797</v>
      </c>
      <c r="K8745" t="s">
        <v>18</v>
      </c>
      <c r="L8745">
        <v>1</v>
      </c>
      <c r="M8745" t="s">
        <v>19</v>
      </c>
      <c r="N8745" t="s">
        <v>116</v>
      </c>
      <c r="O8745" t="b">
        <v>1</v>
      </c>
      <c r="P8745" cm="1">
        <f t="array" ref="P8745">_xlfn.IFS(O8745=FALSE, 0, O8745=TRUE,1)</f>
        <v>1</v>
      </c>
      <c r="R8745">
        <v>46</v>
      </c>
      <c r="S8745">
        <v>0</v>
      </c>
    </row>
    <row r="8746" spans="1:19" x14ac:dyDescent="0.3">
      <c r="A8746" t="s">
        <v>16798</v>
      </c>
      <c r="B8746" s="1">
        <v>45129.972222222219</v>
      </c>
      <c r="C8746" s="3">
        <v>54115</v>
      </c>
      <c r="D8746" s="6">
        <v>0.97234953703703708</v>
      </c>
      <c r="E8746" s="6" t="str">
        <f t="shared" si="136"/>
        <v>No</v>
      </c>
      <c r="F8746" s="4">
        <v>54115</v>
      </c>
      <c r="G8746" t="s">
        <v>22</v>
      </c>
      <c r="H8746">
        <v>23</v>
      </c>
      <c r="I8746" t="s">
        <v>28</v>
      </c>
      <c r="J8746" t="s">
        <v>16799</v>
      </c>
      <c r="K8746" t="s">
        <v>18</v>
      </c>
      <c r="L8746">
        <v>76</v>
      </c>
      <c r="M8746" t="s">
        <v>19</v>
      </c>
      <c r="N8746" t="s">
        <v>116</v>
      </c>
      <c r="O8746" t="b">
        <v>1</v>
      </c>
      <c r="P8746" cm="1">
        <f t="array" ref="P8746">_xlfn.IFS(O8746=FALSE, 0, O8746=TRUE,1)</f>
        <v>1</v>
      </c>
      <c r="R8746">
        <v>60</v>
      </c>
      <c r="S8746">
        <v>0</v>
      </c>
    </row>
    <row r="8747" spans="1:19" x14ac:dyDescent="0.3">
      <c r="A8747" t="s">
        <v>16800</v>
      </c>
      <c r="B8747" s="1">
        <v>45320.301388888889</v>
      </c>
      <c r="C8747" s="3">
        <v>54116</v>
      </c>
      <c r="D8747" s="6">
        <v>0.30151620370370369</v>
      </c>
      <c r="E8747" s="6" t="str">
        <f t="shared" si="136"/>
        <v>Yes</v>
      </c>
      <c r="F8747" s="4">
        <v>54116</v>
      </c>
      <c r="G8747" t="s">
        <v>51</v>
      </c>
      <c r="H8747">
        <v>7</v>
      </c>
      <c r="I8747" t="s">
        <v>38</v>
      </c>
      <c r="J8747" t="s">
        <v>16801</v>
      </c>
      <c r="K8747" t="s">
        <v>18</v>
      </c>
      <c r="L8747">
        <v>18</v>
      </c>
      <c r="M8747" t="s">
        <v>19</v>
      </c>
      <c r="N8747" t="s">
        <v>116</v>
      </c>
      <c r="O8747" t="b">
        <v>1</v>
      </c>
      <c r="P8747" cm="1">
        <f t="array" ref="P8747">_xlfn.IFS(O8747=FALSE, 0, O8747=TRUE,1)</f>
        <v>1</v>
      </c>
      <c r="R8747">
        <v>18</v>
      </c>
      <c r="S8747">
        <v>0</v>
      </c>
    </row>
    <row r="8748" spans="1:19" x14ac:dyDescent="0.3">
      <c r="A8748" t="s">
        <v>16802</v>
      </c>
      <c r="B8748" s="1">
        <v>45299.213888888888</v>
      </c>
      <c r="C8748" s="3">
        <v>54117</v>
      </c>
      <c r="D8748" s="6">
        <v>0.21401620370370369</v>
      </c>
      <c r="E8748" s="6" t="str">
        <f t="shared" si="136"/>
        <v>No</v>
      </c>
      <c r="F8748" s="4">
        <v>54117</v>
      </c>
      <c r="G8748" t="s">
        <v>51</v>
      </c>
      <c r="H8748">
        <v>5</v>
      </c>
      <c r="I8748" t="s">
        <v>103</v>
      </c>
      <c r="J8748" t="s">
        <v>16803</v>
      </c>
      <c r="K8748" t="s">
        <v>18</v>
      </c>
      <c r="L8748">
        <v>25</v>
      </c>
      <c r="M8748" t="s">
        <v>19</v>
      </c>
      <c r="N8748" t="s">
        <v>116</v>
      </c>
      <c r="O8748" t="b">
        <v>1</v>
      </c>
      <c r="P8748" cm="1">
        <f t="array" ref="P8748">_xlfn.IFS(O8748=FALSE, 0, O8748=TRUE,1)</f>
        <v>1</v>
      </c>
      <c r="R8748">
        <v>48</v>
      </c>
      <c r="S8748">
        <v>0</v>
      </c>
    </row>
    <row r="8749" spans="1:19" x14ac:dyDescent="0.3">
      <c r="A8749" t="s">
        <v>16804</v>
      </c>
      <c r="B8749" s="1">
        <v>45535.793749999997</v>
      </c>
      <c r="C8749" s="3">
        <v>54118</v>
      </c>
      <c r="D8749" s="6">
        <v>0.79387731481481483</v>
      </c>
      <c r="E8749" s="6" t="str">
        <f t="shared" si="136"/>
        <v>No</v>
      </c>
      <c r="F8749" s="4">
        <v>54118</v>
      </c>
      <c r="G8749" t="s">
        <v>22</v>
      </c>
      <c r="H8749">
        <v>19</v>
      </c>
      <c r="I8749" t="s">
        <v>85</v>
      </c>
      <c r="J8749" t="s">
        <v>16805</v>
      </c>
      <c r="K8749" t="s">
        <v>18</v>
      </c>
      <c r="L8749">
        <v>52</v>
      </c>
      <c r="M8749" t="s">
        <v>19</v>
      </c>
      <c r="N8749" t="s">
        <v>116</v>
      </c>
      <c r="O8749" t="b">
        <v>1</v>
      </c>
      <c r="P8749" cm="1">
        <f t="array" ref="P8749">_xlfn.IFS(O8749=FALSE, 0, O8749=TRUE,1)</f>
        <v>1</v>
      </c>
      <c r="Q8749">
        <v>1</v>
      </c>
      <c r="R8749">
        <v>33</v>
      </c>
      <c r="S8749">
        <v>0</v>
      </c>
    </row>
    <row r="8750" spans="1:19" x14ac:dyDescent="0.3">
      <c r="A8750" t="s">
        <v>16806</v>
      </c>
      <c r="B8750" s="1">
        <v>45059.196527777778</v>
      </c>
      <c r="C8750" s="3">
        <v>54119</v>
      </c>
      <c r="D8750" s="6">
        <v>0.19665509259259259</v>
      </c>
      <c r="E8750" s="6" t="str">
        <f t="shared" si="136"/>
        <v>No</v>
      </c>
      <c r="F8750" s="4">
        <v>54119</v>
      </c>
      <c r="G8750" t="s">
        <v>22</v>
      </c>
      <c r="H8750">
        <v>4</v>
      </c>
      <c r="I8750" t="s">
        <v>91</v>
      </c>
      <c r="J8750" t="s">
        <v>16807</v>
      </c>
      <c r="K8750" t="s">
        <v>18</v>
      </c>
      <c r="L8750">
        <v>30</v>
      </c>
      <c r="M8750" t="s">
        <v>19</v>
      </c>
      <c r="N8750" t="s">
        <v>116</v>
      </c>
      <c r="O8750" t="b">
        <v>1</v>
      </c>
      <c r="P8750" cm="1">
        <f t="array" ref="P8750">_xlfn.IFS(O8750=FALSE, 0, O8750=TRUE,1)</f>
        <v>1</v>
      </c>
      <c r="Q8750">
        <v>4</v>
      </c>
      <c r="R8750">
        <v>60</v>
      </c>
      <c r="S8750">
        <v>1</v>
      </c>
    </row>
    <row r="8751" spans="1:19" x14ac:dyDescent="0.3">
      <c r="A8751" t="s">
        <v>16808</v>
      </c>
      <c r="B8751" s="1">
        <v>45175.234722222223</v>
      </c>
      <c r="C8751" s="3">
        <v>54120</v>
      </c>
      <c r="D8751" s="6">
        <v>0.23484953703703704</v>
      </c>
      <c r="E8751" s="6" t="str">
        <f t="shared" si="136"/>
        <v>Yes</v>
      </c>
      <c r="F8751" s="4">
        <v>54120</v>
      </c>
      <c r="G8751" t="s">
        <v>15</v>
      </c>
      <c r="H8751">
        <v>5</v>
      </c>
      <c r="I8751" t="s">
        <v>52</v>
      </c>
      <c r="J8751" t="s">
        <v>16809</v>
      </c>
      <c r="K8751" t="s">
        <v>18</v>
      </c>
      <c r="L8751">
        <v>41</v>
      </c>
      <c r="M8751" t="s">
        <v>19</v>
      </c>
      <c r="N8751" t="s">
        <v>116</v>
      </c>
      <c r="O8751" t="b">
        <v>1</v>
      </c>
      <c r="P8751" cm="1">
        <f t="array" ref="P8751">_xlfn.IFS(O8751=FALSE, 0, O8751=TRUE,1)</f>
        <v>1</v>
      </c>
      <c r="Q8751">
        <v>9</v>
      </c>
      <c r="R8751">
        <v>27</v>
      </c>
      <c r="S8751">
        <v>0</v>
      </c>
    </row>
    <row r="8752" spans="1:19" x14ac:dyDescent="0.3">
      <c r="A8752" t="s">
        <v>16810</v>
      </c>
      <c r="B8752" s="1">
        <v>45559.220833333333</v>
      </c>
      <c r="C8752" s="3">
        <v>54121</v>
      </c>
      <c r="D8752" s="6">
        <v>0.22096064814814814</v>
      </c>
      <c r="E8752" s="6" t="str">
        <f t="shared" si="136"/>
        <v>No</v>
      </c>
      <c r="F8752" s="4">
        <v>54121</v>
      </c>
      <c r="G8752" t="s">
        <v>74</v>
      </c>
      <c r="H8752">
        <v>5</v>
      </c>
      <c r="I8752" t="s">
        <v>30</v>
      </c>
      <c r="J8752" t="s">
        <v>16811</v>
      </c>
      <c r="K8752" t="s">
        <v>18</v>
      </c>
      <c r="L8752">
        <v>10</v>
      </c>
      <c r="M8752" t="s">
        <v>19</v>
      </c>
      <c r="N8752" t="s">
        <v>116</v>
      </c>
      <c r="O8752" t="b">
        <v>1</v>
      </c>
      <c r="P8752" cm="1">
        <f t="array" ref="P8752">_xlfn.IFS(O8752=FALSE, 0, O8752=TRUE,1)</f>
        <v>1</v>
      </c>
      <c r="Q8752">
        <v>9</v>
      </c>
      <c r="R8752">
        <v>32</v>
      </c>
      <c r="S8752">
        <v>0</v>
      </c>
    </row>
    <row r="8753" spans="1:19" x14ac:dyDescent="0.3">
      <c r="A8753" t="s">
        <v>16812</v>
      </c>
      <c r="B8753" s="1">
        <v>45590.830555555556</v>
      </c>
      <c r="C8753" s="3">
        <v>54122</v>
      </c>
      <c r="D8753" s="6">
        <v>0.83068287037037036</v>
      </c>
      <c r="E8753" s="6" t="str">
        <f t="shared" si="136"/>
        <v>Yes</v>
      </c>
      <c r="F8753" s="4">
        <v>54122</v>
      </c>
      <c r="G8753" t="s">
        <v>55</v>
      </c>
      <c r="H8753">
        <v>19</v>
      </c>
      <c r="I8753" t="s">
        <v>241</v>
      </c>
      <c r="J8753" t="s">
        <v>7993</v>
      </c>
      <c r="K8753" t="s">
        <v>18</v>
      </c>
      <c r="L8753">
        <v>78</v>
      </c>
      <c r="M8753" t="s">
        <v>19</v>
      </c>
      <c r="N8753" t="s">
        <v>20</v>
      </c>
      <c r="O8753" t="b">
        <v>1</v>
      </c>
      <c r="P8753" cm="1">
        <f t="array" ref="P8753">_xlfn.IFS(O8753=FALSE, 0, O8753=TRUE,1)</f>
        <v>1</v>
      </c>
      <c r="R8753">
        <v>16</v>
      </c>
      <c r="S8753">
        <v>0</v>
      </c>
    </row>
    <row r="8754" spans="1:19" x14ac:dyDescent="0.3">
      <c r="A8754" t="s">
        <v>16813</v>
      </c>
      <c r="B8754" s="1">
        <v>45205.359027777777</v>
      </c>
      <c r="C8754" s="3">
        <v>54123</v>
      </c>
      <c r="D8754" s="6">
        <v>0.3591550925925926</v>
      </c>
      <c r="E8754" s="6" t="str">
        <f t="shared" si="136"/>
        <v>Yes</v>
      </c>
      <c r="F8754" s="4">
        <v>54123</v>
      </c>
      <c r="G8754" t="s">
        <v>55</v>
      </c>
      <c r="H8754">
        <v>8</v>
      </c>
      <c r="I8754" t="s">
        <v>241</v>
      </c>
      <c r="J8754" t="s">
        <v>13490</v>
      </c>
      <c r="K8754" t="s">
        <v>18</v>
      </c>
      <c r="L8754">
        <v>44</v>
      </c>
      <c r="M8754" t="s">
        <v>19</v>
      </c>
      <c r="N8754" t="s">
        <v>20</v>
      </c>
      <c r="O8754" t="b">
        <v>1</v>
      </c>
      <c r="P8754" cm="1">
        <f t="array" ref="P8754">_xlfn.IFS(O8754=FALSE, 0, O8754=TRUE,1)</f>
        <v>1</v>
      </c>
      <c r="R8754">
        <v>28</v>
      </c>
      <c r="S8754">
        <v>0</v>
      </c>
    </row>
    <row r="8755" spans="1:19" x14ac:dyDescent="0.3">
      <c r="A8755" t="s">
        <v>16814</v>
      </c>
      <c r="B8755" s="1">
        <v>45095.585416666669</v>
      </c>
      <c r="C8755" s="3">
        <v>54124</v>
      </c>
      <c r="D8755" s="6">
        <v>0.58554398148148146</v>
      </c>
      <c r="E8755" s="6" t="str">
        <f t="shared" si="136"/>
        <v>No</v>
      </c>
      <c r="F8755" s="4">
        <v>54124</v>
      </c>
      <c r="G8755" t="s">
        <v>34</v>
      </c>
      <c r="H8755">
        <v>14</v>
      </c>
      <c r="I8755" t="s">
        <v>241</v>
      </c>
      <c r="J8755" t="s">
        <v>16815</v>
      </c>
      <c r="K8755" t="s">
        <v>18</v>
      </c>
      <c r="L8755">
        <v>43</v>
      </c>
      <c r="M8755" t="s">
        <v>19</v>
      </c>
      <c r="N8755" t="s">
        <v>20</v>
      </c>
      <c r="O8755" t="b">
        <v>1</v>
      </c>
      <c r="P8755" cm="1">
        <f t="array" ref="P8755">_xlfn.IFS(O8755=FALSE, 0, O8755=TRUE,1)</f>
        <v>1</v>
      </c>
      <c r="R8755">
        <v>35</v>
      </c>
      <c r="S8755">
        <v>0</v>
      </c>
    </row>
    <row r="8756" spans="1:19" x14ac:dyDescent="0.3">
      <c r="A8756" t="s">
        <v>16816</v>
      </c>
      <c r="B8756" s="1">
        <v>45555.811111111114</v>
      </c>
      <c r="C8756" s="3">
        <v>54125</v>
      </c>
      <c r="D8756" s="6">
        <v>0.81123842592592588</v>
      </c>
      <c r="E8756" s="6" t="str">
        <f t="shared" si="136"/>
        <v>No</v>
      </c>
      <c r="F8756" s="4">
        <v>54125</v>
      </c>
      <c r="G8756" t="s">
        <v>55</v>
      </c>
      <c r="H8756">
        <v>19</v>
      </c>
      <c r="I8756" t="s">
        <v>241</v>
      </c>
      <c r="J8756" t="s">
        <v>16817</v>
      </c>
      <c r="K8756" t="s">
        <v>18</v>
      </c>
      <c r="L8756">
        <v>5</v>
      </c>
      <c r="M8756" t="s">
        <v>19</v>
      </c>
      <c r="N8756" t="s">
        <v>20</v>
      </c>
      <c r="O8756" t="b">
        <v>1</v>
      </c>
      <c r="P8756" cm="1">
        <f t="array" ref="P8756">_xlfn.IFS(O8756=FALSE, 0, O8756=TRUE,1)</f>
        <v>1</v>
      </c>
      <c r="R8756">
        <v>40</v>
      </c>
      <c r="S8756">
        <v>0</v>
      </c>
    </row>
    <row r="8757" spans="1:19" x14ac:dyDescent="0.3">
      <c r="A8757" t="s">
        <v>16818</v>
      </c>
      <c r="B8757" s="1">
        <v>45153.602083333331</v>
      </c>
      <c r="C8757" s="3">
        <v>54126</v>
      </c>
      <c r="D8757" s="6">
        <v>0.60221064814814818</v>
      </c>
      <c r="E8757" s="6" t="str">
        <f t="shared" si="136"/>
        <v>No</v>
      </c>
      <c r="F8757" s="4">
        <v>54126</v>
      </c>
      <c r="G8757" t="s">
        <v>74</v>
      </c>
      <c r="H8757">
        <v>14</v>
      </c>
      <c r="I8757" t="s">
        <v>241</v>
      </c>
      <c r="J8757" t="s">
        <v>12309</v>
      </c>
      <c r="K8757" t="s">
        <v>18</v>
      </c>
      <c r="L8757">
        <v>18</v>
      </c>
      <c r="M8757" t="s">
        <v>19</v>
      </c>
      <c r="N8757" t="s">
        <v>20</v>
      </c>
      <c r="O8757" t="b">
        <v>1</v>
      </c>
      <c r="P8757" cm="1">
        <f t="array" ref="P8757">_xlfn.IFS(O8757=FALSE, 0, O8757=TRUE,1)</f>
        <v>1</v>
      </c>
      <c r="R8757">
        <v>48</v>
      </c>
      <c r="S8757">
        <v>0</v>
      </c>
    </row>
    <row r="8758" spans="1:19" x14ac:dyDescent="0.3">
      <c r="A8758" t="s">
        <v>16819</v>
      </c>
      <c r="B8758" s="1">
        <v>45356.703472222223</v>
      </c>
      <c r="C8758" s="3">
        <v>54127</v>
      </c>
      <c r="D8758" s="6">
        <v>0.70359953703703704</v>
      </c>
      <c r="E8758" s="6" t="str">
        <f t="shared" si="136"/>
        <v>Yes</v>
      </c>
      <c r="F8758" s="4">
        <v>54127</v>
      </c>
      <c r="G8758" t="s">
        <v>74</v>
      </c>
      <c r="H8758">
        <v>16</v>
      </c>
      <c r="I8758" t="s">
        <v>129</v>
      </c>
      <c r="J8758" t="s">
        <v>16820</v>
      </c>
      <c r="K8758" t="s">
        <v>18</v>
      </c>
      <c r="L8758">
        <v>19</v>
      </c>
      <c r="M8758" t="s">
        <v>19</v>
      </c>
      <c r="N8758" t="s">
        <v>20</v>
      </c>
      <c r="O8758" t="b">
        <v>1</v>
      </c>
      <c r="P8758" cm="1">
        <f t="array" ref="P8758">_xlfn.IFS(O8758=FALSE, 0, O8758=TRUE,1)</f>
        <v>1</v>
      </c>
      <c r="R8758">
        <v>13</v>
      </c>
      <c r="S8758">
        <v>0</v>
      </c>
    </row>
    <row r="8759" spans="1:19" x14ac:dyDescent="0.3">
      <c r="A8759" t="s">
        <v>16821</v>
      </c>
      <c r="B8759" s="1">
        <v>45084.17291666667</v>
      </c>
      <c r="C8759" s="3">
        <v>54128</v>
      </c>
      <c r="D8759" s="6">
        <v>0.17304398148148148</v>
      </c>
      <c r="E8759" s="6" t="str">
        <f t="shared" si="136"/>
        <v>Yes</v>
      </c>
      <c r="F8759" s="4">
        <v>54128</v>
      </c>
      <c r="G8759" t="s">
        <v>15</v>
      </c>
      <c r="H8759">
        <v>4</v>
      </c>
      <c r="I8759" t="s">
        <v>129</v>
      </c>
      <c r="J8759" t="s">
        <v>16822</v>
      </c>
      <c r="K8759" t="s">
        <v>18</v>
      </c>
      <c r="L8759">
        <v>18</v>
      </c>
      <c r="M8759" t="s">
        <v>19</v>
      </c>
      <c r="N8759" t="s">
        <v>20</v>
      </c>
      <c r="O8759" t="b">
        <v>1</v>
      </c>
      <c r="P8759" cm="1">
        <f t="array" ref="P8759">_xlfn.IFS(O8759=FALSE, 0, O8759=TRUE,1)</f>
        <v>1</v>
      </c>
      <c r="R8759">
        <v>14</v>
      </c>
      <c r="S8759">
        <v>0</v>
      </c>
    </row>
    <row r="8760" spans="1:19" x14ac:dyDescent="0.3">
      <c r="A8760" t="s">
        <v>16823</v>
      </c>
      <c r="B8760" s="1">
        <v>45295.978472222225</v>
      </c>
      <c r="C8760" s="3">
        <v>54129</v>
      </c>
      <c r="D8760" s="6">
        <v>0.97859953703703706</v>
      </c>
      <c r="E8760" s="6" t="str">
        <f t="shared" si="136"/>
        <v>Yes</v>
      </c>
      <c r="F8760" s="4">
        <v>54129</v>
      </c>
      <c r="G8760" t="s">
        <v>27</v>
      </c>
      <c r="H8760">
        <v>23</v>
      </c>
      <c r="I8760" t="s">
        <v>129</v>
      </c>
      <c r="J8760" t="s">
        <v>16824</v>
      </c>
      <c r="K8760" t="s">
        <v>18</v>
      </c>
      <c r="L8760">
        <v>25</v>
      </c>
      <c r="M8760" t="s">
        <v>19</v>
      </c>
      <c r="N8760" t="s">
        <v>20</v>
      </c>
      <c r="O8760" t="b">
        <v>1</v>
      </c>
      <c r="P8760" cm="1">
        <f t="array" ref="P8760">_xlfn.IFS(O8760=FALSE, 0, O8760=TRUE,1)</f>
        <v>1</v>
      </c>
      <c r="R8760">
        <v>15</v>
      </c>
      <c r="S8760">
        <v>0</v>
      </c>
    </row>
    <row r="8761" spans="1:19" x14ac:dyDescent="0.3">
      <c r="A8761" t="s">
        <v>16825</v>
      </c>
      <c r="B8761" s="1">
        <v>45576.286111111112</v>
      </c>
      <c r="C8761" s="3">
        <v>54130</v>
      </c>
      <c r="D8761" s="6">
        <v>0.28623842592592591</v>
      </c>
      <c r="E8761" s="6" t="str">
        <f t="shared" si="136"/>
        <v>Yes</v>
      </c>
      <c r="F8761" s="4">
        <v>54130</v>
      </c>
      <c r="G8761" t="s">
        <v>55</v>
      </c>
      <c r="H8761">
        <v>6</v>
      </c>
      <c r="I8761" t="s">
        <v>129</v>
      </c>
      <c r="J8761" t="s">
        <v>16826</v>
      </c>
      <c r="K8761" t="s">
        <v>18</v>
      </c>
      <c r="L8761">
        <v>75</v>
      </c>
      <c r="M8761" t="s">
        <v>19</v>
      </c>
      <c r="N8761" t="s">
        <v>20</v>
      </c>
      <c r="O8761" t="b">
        <v>1</v>
      </c>
      <c r="P8761" cm="1">
        <f t="array" ref="P8761">_xlfn.IFS(O8761=FALSE, 0, O8761=TRUE,1)</f>
        <v>1</v>
      </c>
      <c r="R8761">
        <v>15</v>
      </c>
      <c r="S8761">
        <v>0</v>
      </c>
    </row>
    <row r="8762" spans="1:19" x14ac:dyDescent="0.3">
      <c r="A8762" t="s">
        <v>16827</v>
      </c>
      <c r="B8762" s="1">
        <v>45285.474999999999</v>
      </c>
      <c r="C8762" s="3">
        <v>54131</v>
      </c>
      <c r="D8762" s="6">
        <v>0.47512731481481479</v>
      </c>
      <c r="E8762" s="6" t="str">
        <f t="shared" si="136"/>
        <v>Yes</v>
      </c>
      <c r="F8762" s="4">
        <v>54131</v>
      </c>
      <c r="G8762" t="s">
        <v>51</v>
      </c>
      <c r="H8762">
        <v>11</v>
      </c>
      <c r="I8762" t="s">
        <v>129</v>
      </c>
      <c r="J8762" t="s">
        <v>16828</v>
      </c>
      <c r="K8762" t="s">
        <v>18</v>
      </c>
      <c r="L8762">
        <v>52</v>
      </c>
      <c r="M8762" t="s">
        <v>19</v>
      </c>
      <c r="N8762" t="s">
        <v>20</v>
      </c>
      <c r="O8762" t="b">
        <v>1</v>
      </c>
      <c r="P8762" cm="1">
        <f t="array" ref="P8762">_xlfn.IFS(O8762=FALSE, 0, O8762=TRUE,1)</f>
        <v>1</v>
      </c>
      <c r="R8762">
        <v>29</v>
      </c>
      <c r="S8762">
        <v>0</v>
      </c>
    </row>
    <row r="8763" spans="1:19" x14ac:dyDescent="0.3">
      <c r="A8763" t="s">
        <v>16829</v>
      </c>
      <c r="B8763" s="1">
        <v>45206.066666666666</v>
      </c>
      <c r="C8763" s="3">
        <v>54132</v>
      </c>
      <c r="D8763" s="6">
        <v>6.6793981481481482E-2</v>
      </c>
      <c r="E8763" s="6" t="str">
        <f t="shared" si="136"/>
        <v>No</v>
      </c>
      <c r="F8763" s="4">
        <v>54132</v>
      </c>
      <c r="G8763" t="s">
        <v>22</v>
      </c>
      <c r="H8763">
        <v>1</v>
      </c>
      <c r="I8763" t="s">
        <v>129</v>
      </c>
      <c r="J8763" t="s">
        <v>16830</v>
      </c>
      <c r="K8763" t="s">
        <v>18</v>
      </c>
      <c r="L8763">
        <v>42</v>
      </c>
      <c r="M8763" t="s">
        <v>19</v>
      </c>
      <c r="N8763" t="s">
        <v>20</v>
      </c>
      <c r="O8763" t="b">
        <v>1</v>
      </c>
      <c r="P8763" cm="1">
        <f t="array" ref="P8763">_xlfn.IFS(O8763=FALSE, 0, O8763=TRUE,1)</f>
        <v>1</v>
      </c>
      <c r="R8763">
        <v>43</v>
      </c>
      <c r="S8763">
        <v>0</v>
      </c>
    </row>
    <row r="8764" spans="1:19" x14ac:dyDescent="0.3">
      <c r="A8764" t="s">
        <v>16831</v>
      </c>
      <c r="B8764" s="1">
        <v>45092.943055555559</v>
      </c>
      <c r="C8764" s="3">
        <v>54133</v>
      </c>
      <c r="D8764" s="6">
        <v>0.94318287037037041</v>
      </c>
      <c r="E8764" s="6" t="str">
        <f t="shared" si="136"/>
        <v>No</v>
      </c>
      <c r="F8764" s="4">
        <v>54133</v>
      </c>
      <c r="G8764" t="s">
        <v>27</v>
      </c>
      <c r="H8764">
        <v>22</v>
      </c>
      <c r="I8764" t="s">
        <v>129</v>
      </c>
      <c r="J8764" t="s">
        <v>16832</v>
      </c>
      <c r="K8764" t="s">
        <v>18</v>
      </c>
      <c r="L8764">
        <v>13</v>
      </c>
      <c r="M8764" t="s">
        <v>19</v>
      </c>
      <c r="N8764" t="s">
        <v>20</v>
      </c>
      <c r="O8764" t="b">
        <v>1</v>
      </c>
      <c r="P8764" cm="1">
        <f t="array" ref="P8764">_xlfn.IFS(O8764=FALSE, 0, O8764=TRUE,1)</f>
        <v>1</v>
      </c>
      <c r="R8764">
        <v>45</v>
      </c>
      <c r="S8764">
        <v>0</v>
      </c>
    </row>
    <row r="8765" spans="1:19" x14ac:dyDescent="0.3">
      <c r="A8765" t="s">
        <v>16833</v>
      </c>
      <c r="B8765" s="1">
        <v>45047.419444444444</v>
      </c>
      <c r="C8765" s="3">
        <v>54134</v>
      </c>
      <c r="D8765" s="6">
        <v>0.41957175925925927</v>
      </c>
      <c r="E8765" s="6" t="str">
        <f t="shared" si="136"/>
        <v>No</v>
      </c>
      <c r="F8765" s="4">
        <v>54134</v>
      </c>
      <c r="G8765" t="s">
        <v>51</v>
      </c>
      <c r="H8765">
        <v>10</v>
      </c>
      <c r="I8765" t="s">
        <v>129</v>
      </c>
      <c r="J8765" t="s">
        <v>16834</v>
      </c>
      <c r="K8765" t="s">
        <v>18</v>
      </c>
      <c r="L8765">
        <v>79</v>
      </c>
      <c r="M8765" t="s">
        <v>19</v>
      </c>
      <c r="N8765" t="s">
        <v>20</v>
      </c>
      <c r="O8765" t="b">
        <v>1</v>
      </c>
      <c r="P8765" cm="1">
        <f t="array" ref="P8765">_xlfn.IFS(O8765=FALSE, 0, O8765=TRUE,1)</f>
        <v>1</v>
      </c>
      <c r="R8765">
        <v>48</v>
      </c>
      <c r="S8765">
        <v>1</v>
      </c>
    </row>
    <row r="8766" spans="1:19" x14ac:dyDescent="0.3">
      <c r="A8766" t="s">
        <v>16835</v>
      </c>
      <c r="B8766" s="1">
        <v>45278.552777777775</v>
      </c>
      <c r="C8766" s="3">
        <v>54135</v>
      </c>
      <c r="D8766" s="6">
        <v>0.55290509259259257</v>
      </c>
      <c r="E8766" s="6" t="str">
        <f t="shared" si="136"/>
        <v>No</v>
      </c>
      <c r="F8766" s="4">
        <v>54135</v>
      </c>
      <c r="G8766" t="s">
        <v>51</v>
      </c>
      <c r="H8766">
        <v>13</v>
      </c>
      <c r="I8766" t="s">
        <v>129</v>
      </c>
      <c r="J8766" t="s">
        <v>16836</v>
      </c>
      <c r="K8766" t="s">
        <v>18</v>
      </c>
      <c r="L8766">
        <v>16</v>
      </c>
      <c r="M8766" t="s">
        <v>19</v>
      </c>
      <c r="N8766" t="s">
        <v>20</v>
      </c>
      <c r="O8766" t="b">
        <v>1</v>
      </c>
      <c r="P8766" cm="1">
        <f t="array" ref="P8766">_xlfn.IFS(O8766=FALSE, 0, O8766=TRUE,1)</f>
        <v>1</v>
      </c>
      <c r="R8766">
        <v>50</v>
      </c>
      <c r="S8766">
        <v>0</v>
      </c>
    </row>
    <row r="8767" spans="1:19" x14ac:dyDescent="0.3">
      <c r="A8767" t="s">
        <v>16837</v>
      </c>
      <c r="B8767" s="1">
        <v>45473.517361111109</v>
      </c>
      <c r="C8767" s="3">
        <v>54136</v>
      </c>
      <c r="D8767" s="6">
        <v>0.51748842592592592</v>
      </c>
      <c r="E8767" s="6" t="str">
        <f t="shared" si="136"/>
        <v>Yes</v>
      </c>
      <c r="F8767" s="4">
        <v>54136</v>
      </c>
      <c r="G8767" t="s">
        <v>34</v>
      </c>
      <c r="H8767">
        <v>12</v>
      </c>
      <c r="I8767" t="s">
        <v>75</v>
      </c>
      <c r="J8767" t="s">
        <v>16838</v>
      </c>
      <c r="K8767" t="s">
        <v>18</v>
      </c>
      <c r="L8767">
        <v>37</v>
      </c>
      <c r="M8767" t="s">
        <v>19</v>
      </c>
      <c r="N8767" t="s">
        <v>20</v>
      </c>
      <c r="O8767" t="b">
        <v>1</v>
      </c>
      <c r="P8767" cm="1">
        <f t="array" ref="P8767">_xlfn.IFS(O8767=FALSE, 0, O8767=TRUE,1)</f>
        <v>1</v>
      </c>
      <c r="R8767">
        <v>22</v>
      </c>
      <c r="S8767">
        <v>0</v>
      </c>
    </row>
    <row r="8768" spans="1:19" x14ac:dyDescent="0.3">
      <c r="A8768" t="s">
        <v>16839</v>
      </c>
      <c r="B8768" s="1">
        <v>45338.212500000001</v>
      </c>
      <c r="C8768" s="3">
        <v>54137</v>
      </c>
      <c r="D8768" s="6">
        <v>0.21262731481481481</v>
      </c>
      <c r="E8768" s="6" t="str">
        <f t="shared" si="136"/>
        <v>Yes</v>
      </c>
      <c r="F8768" s="4">
        <v>54137</v>
      </c>
      <c r="G8768" t="s">
        <v>55</v>
      </c>
      <c r="H8768">
        <v>5</v>
      </c>
      <c r="I8768" t="s">
        <v>75</v>
      </c>
      <c r="J8768" t="s">
        <v>6593</v>
      </c>
      <c r="K8768" t="s">
        <v>18</v>
      </c>
      <c r="L8768">
        <v>22</v>
      </c>
      <c r="M8768" t="s">
        <v>19</v>
      </c>
      <c r="N8768" t="s">
        <v>20</v>
      </c>
      <c r="O8768" t="b">
        <v>1</v>
      </c>
      <c r="P8768" cm="1">
        <f t="array" ref="P8768">_xlfn.IFS(O8768=FALSE, 0, O8768=TRUE,1)</f>
        <v>1</v>
      </c>
      <c r="R8768">
        <v>23</v>
      </c>
      <c r="S8768">
        <v>0</v>
      </c>
    </row>
    <row r="8769" spans="1:19" x14ac:dyDescent="0.3">
      <c r="A8769" t="s">
        <v>16840</v>
      </c>
      <c r="B8769" s="1">
        <v>45392.143055555556</v>
      </c>
      <c r="C8769" s="3">
        <v>54138</v>
      </c>
      <c r="D8769" s="6">
        <v>0.14318287037037036</v>
      </c>
      <c r="E8769" s="6" t="str">
        <f t="shared" si="136"/>
        <v>Yes</v>
      </c>
      <c r="F8769" s="4">
        <v>54138</v>
      </c>
      <c r="G8769" t="s">
        <v>15</v>
      </c>
      <c r="H8769">
        <v>3</v>
      </c>
      <c r="I8769" t="s">
        <v>75</v>
      </c>
      <c r="J8769" t="s">
        <v>11797</v>
      </c>
      <c r="K8769" t="s">
        <v>18</v>
      </c>
      <c r="L8769">
        <v>44</v>
      </c>
      <c r="M8769" t="s">
        <v>19</v>
      </c>
      <c r="N8769" t="s">
        <v>20</v>
      </c>
      <c r="O8769" t="b">
        <v>1</v>
      </c>
      <c r="P8769" cm="1">
        <f t="array" ref="P8769">_xlfn.IFS(O8769=FALSE, 0, O8769=TRUE,1)</f>
        <v>1</v>
      </c>
      <c r="R8769">
        <v>24</v>
      </c>
      <c r="S8769">
        <v>0</v>
      </c>
    </row>
    <row r="8770" spans="1:19" x14ac:dyDescent="0.3">
      <c r="A8770" t="s">
        <v>16841</v>
      </c>
      <c r="B8770" s="1">
        <v>45140.543749999997</v>
      </c>
      <c r="C8770" s="3">
        <v>54139</v>
      </c>
      <c r="D8770" s="6">
        <v>0.54387731481481483</v>
      </c>
      <c r="E8770" s="6" t="str">
        <f t="shared" si="136"/>
        <v>Yes</v>
      </c>
      <c r="F8770" s="4">
        <v>54139</v>
      </c>
      <c r="G8770" t="s">
        <v>15</v>
      </c>
      <c r="H8770">
        <v>13</v>
      </c>
      <c r="I8770" t="s">
        <v>75</v>
      </c>
      <c r="J8770" t="s">
        <v>16842</v>
      </c>
      <c r="K8770" t="s">
        <v>18</v>
      </c>
      <c r="L8770">
        <v>46</v>
      </c>
      <c r="M8770" t="s">
        <v>19</v>
      </c>
      <c r="N8770" t="s">
        <v>20</v>
      </c>
      <c r="O8770" t="b">
        <v>1</v>
      </c>
      <c r="P8770" cm="1">
        <f t="array" ref="P8770">_xlfn.IFS(O8770=FALSE, 0, O8770=TRUE,1)</f>
        <v>1</v>
      </c>
      <c r="R8770">
        <v>30</v>
      </c>
      <c r="S8770">
        <v>0</v>
      </c>
    </row>
    <row r="8771" spans="1:19" x14ac:dyDescent="0.3">
      <c r="A8771" t="s">
        <v>16843</v>
      </c>
      <c r="B8771" s="1">
        <v>45373.291666666664</v>
      </c>
      <c r="C8771" s="3">
        <v>54140</v>
      </c>
      <c r="D8771" s="6">
        <v>0.2917939814814815</v>
      </c>
      <c r="E8771" s="6" t="str">
        <f t="shared" ref="E8771:E8834" si="137">IF(R8771&lt;=30,"Yes","No")</f>
        <v>No</v>
      </c>
      <c r="F8771" s="4">
        <v>54140</v>
      </c>
      <c r="G8771" t="s">
        <v>55</v>
      </c>
      <c r="H8771">
        <v>7</v>
      </c>
      <c r="I8771" t="s">
        <v>75</v>
      </c>
      <c r="J8771" t="s">
        <v>16844</v>
      </c>
      <c r="K8771" t="s">
        <v>18</v>
      </c>
      <c r="L8771">
        <v>65</v>
      </c>
      <c r="M8771" t="s">
        <v>19</v>
      </c>
      <c r="N8771" t="s">
        <v>20</v>
      </c>
      <c r="O8771" t="b">
        <v>1</v>
      </c>
      <c r="P8771" cm="1">
        <f t="array" ref="P8771">_xlfn.IFS(O8771=FALSE, 0, O8771=TRUE,1)</f>
        <v>1</v>
      </c>
      <c r="R8771">
        <v>33</v>
      </c>
      <c r="S8771">
        <v>0</v>
      </c>
    </row>
    <row r="8772" spans="1:19" x14ac:dyDescent="0.3">
      <c r="A8772" t="s">
        <v>16845</v>
      </c>
      <c r="B8772" s="1">
        <v>45298.204861111109</v>
      </c>
      <c r="C8772" s="3">
        <v>54141</v>
      </c>
      <c r="D8772" s="6">
        <v>0.20498842592592592</v>
      </c>
      <c r="E8772" s="6" t="str">
        <f t="shared" si="137"/>
        <v>No</v>
      </c>
      <c r="F8772" s="4">
        <v>54141</v>
      </c>
      <c r="G8772" t="s">
        <v>34</v>
      </c>
      <c r="H8772">
        <v>4</v>
      </c>
      <c r="I8772" t="s">
        <v>75</v>
      </c>
      <c r="J8772" t="s">
        <v>813</v>
      </c>
      <c r="K8772" t="s">
        <v>18</v>
      </c>
      <c r="L8772">
        <v>10</v>
      </c>
      <c r="M8772" t="s">
        <v>19</v>
      </c>
      <c r="N8772" t="s">
        <v>20</v>
      </c>
      <c r="O8772" t="b">
        <v>1</v>
      </c>
      <c r="P8772" cm="1">
        <f t="array" ref="P8772">_xlfn.IFS(O8772=FALSE, 0, O8772=TRUE,1)</f>
        <v>1</v>
      </c>
      <c r="R8772">
        <v>39</v>
      </c>
      <c r="S8772">
        <v>0</v>
      </c>
    </row>
    <row r="8773" spans="1:19" x14ac:dyDescent="0.3">
      <c r="A8773" t="s">
        <v>16846</v>
      </c>
      <c r="B8773" s="1">
        <v>45332.538194444445</v>
      </c>
      <c r="C8773" s="3">
        <v>54142</v>
      </c>
      <c r="D8773" s="6">
        <v>0.53832175925925929</v>
      </c>
      <c r="E8773" s="6" t="str">
        <f t="shared" si="137"/>
        <v>No</v>
      </c>
      <c r="F8773" s="4">
        <v>54142</v>
      </c>
      <c r="G8773" t="s">
        <v>22</v>
      </c>
      <c r="H8773">
        <v>12</v>
      </c>
      <c r="I8773" t="s">
        <v>75</v>
      </c>
      <c r="J8773" t="s">
        <v>16847</v>
      </c>
      <c r="K8773" t="s">
        <v>18</v>
      </c>
      <c r="L8773">
        <v>75</v>
      </c>
      <c r="M8773" t="s">
        <v>19</v>
      </c>
      <c r="N8773" t="s">
        <v>20</v>
      </c>
      <c r="O8773" t="b">
        <v>1</v>
      </c>
      <c r="P8773" cm="1">
        <f t="array" ref="P8773">_xlfn.IFS(O8773=FALSE, 0, O8773=TRUE,1)</f>
        <v>1</v>
      </c>
      <c r="R8773">
        <v>39</v>
      </c>
      <c r="S8773">
        <v>0</v>
      </c>
    </row>
    <row r="8774" spans="1:19" x14ac:dyDescent="0.3">
      <c r="A8774" t="s">
        <v>16848</v>
      </c>
      <c r="B8774" s="1">
        <v>45538.013888888891</v>
      </c>
      <c r="C8774" s="3">
        <v>54143</v>
      </c>
      <c r="D8774" s="6">
        <v>1.4016203703703704E-2</v>
      </c>
      <c r="E8774" s="6" t="str">
        <f t="shared" si="137"/>
        <v>No</v>
      </c>
      <c r="F8774" s="4">
        <v>54143</v>
      </c>
      <c r="G8774" t="s">
        <v>74</v>
      </c>
      <c r="H8774">
        <v>0</v>
      </c>
      <c r="I8774" t="s">
        <v>75</v>
      </c>
      <c r="J8774" t="s">
        <v>16849</v>
      </c>
      <c r="K8774" t="s">
        <v>18</v>
      </c>
      <c r="L8774">
        <v>16</v>
      </c>
      <c r="M8774" t="s">
        <v>19</v>
      </c>
      <c r="N8774" t="s">
        <v>20</v>
      </c>
      <c r="O8774" t="b">
        <v>1</v>
      </c>
      <c r="P8774" cm="1">
        <f t="array" ref="P8774">_xlfn.IFS(O8774=FALSE, 0, O8774=TRUE,1)</f>
        <v>1</v>
      </c>
      <c r="R8774">
        <v>46</v>
      </c>
      <c r="S8774">
        <v>0</v>
      </c>
    </row>
    <row r="8775" spans="1:19" x14ac:dyDescent="0.3">
      <c r="A8775" t="s">
        <v>16850</v>
      </c>
      <c r="B8775" s="1">
        <v>45089.824305555558</v>
      </c>
      <c r="C8775" s="3">
        <v>54144</v>
      </c>
      <c r="D8775" s="6">
        <v>0.82443287037037039</v>
      </c>
      <c r="E8775" s="6" t="str">
        <f t="shared" si="137"/>
        <v>No</v>
      </c>
      <c r="F8775" s="4">
        <v>54144</v>
      </c>
      <c r="G8775" t="s">
        <v>51</v>
      </c>
      <c r="H8775">
        <v>19</v>
      </c>
      <c r="I8775" t="s">
        <v>75</v>
      </c>
      <c r="J8775" t="s">
        <v>16851</v>
      </c>
      <c r="K8775" t="s">
        <v>18</v>
      </c>
      <c r="L8775">
        <v>46</v>
      </c>
      <c r="M8775" t="s">
        <v>19</v>
      </c>
      <c r="N8775" t="s">
        <v>20</v>
      </c>
      <c r="O8775" t="b">
        <v>1</v>
      </c>
      <c r="P8775" cm="1">
        <f t="array" ref="P8775">_xlfn.IFS(O8775=FALSE, 0, O8775=TRUE,1)</f>
        <v>1</v>
      </c>
      <c r="R8775">
        <v>58</v>
      </c>
      <c r="S8775">
        <v>0</v>
      </c>
    </row>
    <row r="8776" spans="1:19" x14ac:dyDescent="0.3">
      <c r="A8776" t="s">
        <v>16852</v>
      </c>
      <c r="B8776" s="1">
        <v>45336.447916666664</v>
      </c>
      <c r="C8776" s="3">
        <v>54145</v>
      </c>
      <c r="D8776" s="6">
        <v>0.4480439814814815</v>
      </c>
      <c r="E8776" s="6" t="str">
        <f t="shared" si="137"/>
        <v>No</v>
      </c>
      <c r="F8776" s="4">
        <v>54145</v>
      </c>
      <c r="G8776" t="s">
        <v>15</v>
      </c>
      <c r="H8776">
        <v>10</v>
      </c>
      <c r="I8776" t="s">
        <v>75</v>
      </c>
      <c r="J8776" t="s">
        <v>16853</v>
      </c>
      <c r="K8776" t="s">
        <v>18</v>
      </c>
      <c r="L8776">
        <v>57</v>
      </c>
      <c r="M8776" t="s">
        <v>19</v>
      </c>
      <c r="N8776" t="s">
        <v>20</v>
      </c>
      <c r="O8776" t="b">
        <v>1</v>
      </c>
      <c r="P8776" cm="1">
        <f t="array" ref="P8776">_xlfn.IFS(O8776=FALSE, 0, O8776=TRUE,1)</f>
        <v>1</v>
      </c>
      <c r="R8776">
        <v>58</v>
      </c>
      <c r="S8776">
        <v>0</v>
      </c>
    </row>
    <row r="8777" spans="1:19" x14ac:dyDescent="0.3">
      <c r="A8777" t="s">
        <v>16854</v>
      </c>
      <c r="B8777" s="1">
        <v>45256.969444444447</v>
      </c>
      <c r="C8777" s="3">
        <v>54146</v>
      </c>
      <c r="D8777" s="6">
        <v>0.96957175925925931</v>
      </c>
      <c r="E8777" s="6" t="str">
        <f t="shared" si="137"/>
        <v>No</v>
      </c>
      <c r="F8777" s="4">
        <v>54146</v>
      </c>
      <c r="G8777" t="s">
        <v>34</v>
      </c>
      <c r="H8777">
        <v>23</v>
      </c>
      <c r="I8777" t="s">
        <v>75</v>
      </c>
      <c r="J8777" t="s">
        <v>8003</v>
      </c>
      <c r="K8777" t="s">
        <v>18</v>
      </c>
      <c r="L8777">
        <v>67</v>
      </c>
      <c r="M8777" t="s">
        <v>19</v>
      </c>
      <c r="N8777" t="s">
        <v>20</v>
      </c>
      <c r="O8777" t="b">
        <v>1</v>
      </c>
      <c r="P8777" cm="1">
        <f t="array" ref="P8777">_xlfn.IFS(O8777=FALSE, 0, O8777=TRUE,1)</f>
        <v>1</v>
      </c>
      <c r="R8777">
        <v>58</v>
      </c>
      <c r="S8777">
        <v>0</v>
      </c>
    </row>
    <row r="8778" spans="1:19" x14ac:dyDescent="0.3">
      <c r="A8778" t="s">
        <v>16855</v>
      </c>
      <c r="B8778" s="1">
        <v>45385.558333333334</v>
      </c>
      <c r="C8778" s="3">
        <v>54147</v>
      </c>
      <c r="D8778" s="6">
        <v>0.55846064814814811</v>
      </c>
      <c r="E8778" s="6" t="str">
        <f t="shared" si="137"/>
        <v>Yes</v>
      </c>
      <c r="F8778" s="4">
        <v>54147</v>
      </c>
      <c r="G8778" t="s">
        <v>15</v>
      </c>
      <c r="H8778">
        <v>13</v>
      </c>
      <c r="I8778" t="s">
        <v>96</v>
      </c>
      <c r="J8778" t="s">
        <v>16856</v>
      </c>
      <c r="K8778" t="s">
        <v>18</v>
      </c>
      <c r="L8778">
        <v>29</v>
      </c>
      <c r="M8778" t="s">
        <v>19</v>
      </c>
      <c r="N8778" t="s">
        <v>20</v>
      </c>
      <c r="O8778" t="b">
        <v>1</v>
      </c>
      <c r="P8778" cm="1">
        <f t="array" ref="P8778">_xlfn.IFS(O8778=FALSE, 0, O8778=TRUE,1)</f>
        <v>1</v>
      </c>
      <c r="R8778">
        <v>15</v>
      </c>
      <c r="S8778">
        <v>0</v>
      </c>
    </row>
    <row r="8779" spans="1:19" x14ac:dyDescent="0.3">
      <c r="A8779" t="s">
        <v>16857</v>
      </c>
      <c r="B8779" s="1">
        <v>45284.689583333333</v>
      </c>
      <c r="C8779" s="3">
        <v>54148</v>
      </c>
      <c r="D8779" s="6">
        <v>0.6897106481481482</v>
      </c>
      <c r="E8779" s="6" t="str">
        <f t="shared" si="137"/>
        <v>Yes</v>
      </c>
      <c r="F8779" s="4">
        <v>54148</v>
      </c>
      <c r="G8779" t="s">
        <v>34</v>
      </c>
      <c r="H8779">
        <v>16</v>
      </c>
      <c r="I8779" t="s">
        <v>96</v>
      </c>
      <c r="J8779" t="s">
        <v>16858</v>
      </c>
      <c r="K8779" t="s">
        <v>18</v>
      </c>
      <c r="L8779">
        <v>58</v>
      </c>
      <c r="M8779" t="s">
        <v>19</v>
      </c>
      <c r="N8779" t="s">
        <v>20</v>
      </c>
      <c r="O8779" t="b">
        <v>1</v>
      </c>
      <c r="P8779" cm="1">
        <f t="array" ref="P8779">_xlfn.IFS(O8779=FALSE, 0, O8779=TRUE,1)</f>
        <v>1</v>
      </c>
      <c r="R8779">
        <v>15</v>
      </c>
      <c r="S8779">
        <v>0</v>
      </c>
    </row>
    <row r="8780" spans="1:19" x14ac:dyDescent="0.3">
      <c r="A8780" t="s">
        <v>16859</v>
      </c>
      <c r="B8780" s="1">
        <v>45091.663888888892</v>
      </c>
      <c r="C8780" s="3">
        <v>54149</v>
      </c>
      <c r="D8780" s="6">
        <v>0.66401620370370373</v>
      </c>
      <c r="E8780" s="6" t="str">
        <f t="shared" si="137"/>
        <v>Yes</v>
      </c>
      <c r="F8780" s="4">
        <v>54149</v>
      </c>
      <c r="G8780" t="s">
        <v>15</v>
      </c>
      <c r="H8780">
        <v>15</v>
      </c>
      <c r="I8780" t="s">
        <v>96</v>
      </c>
      <c r="J8780" t="s">
        <v>16860</v>
      </c>
      <c r="K8780" t="s">
        <v>18</v>
      </c>
      <c r="L8780">
        <v>65</v>
      </c>
      <c r="M8780" t="s">
        <v>19</v>
      </c>
      <c r="N8780" t="s">
        <v>20</v>
      </c>
      <c r="O8780" t="b">
        <v>1</v>
      </c>
      <c r="P8780" cm="1">
        <f t="array" ref="P8780">_xlfn.IFS(O8780=FALSE, 0, O8780=TRUE,1)</f>
        <v>1</v>
      </c>
      <c r="R8780">
        <v>19</v>
      </c>
      <c r="S8780">
        <v>0</v>
      </c>
    </row>
    <row r="8781" spans="1:19" x14ac:dyDescent="0.3">
      <c r="A8781" t="s">
        <v>16861</v>
      </c>
      <c r="B8781" s="1">
        <v>45289.84375</v>
      </c>
      <c r="C8781" s="3">
        <v>54150</v>
      </c>
      <c r="D8781" s="6">
        <v>0.84387731481481476</v>
      </c>
      <c r="E8781" s="6" t="str">
        <f t="shared" si="137"/>
        <v>Yes</v>
      </c>
      <c r="F8781" s="4">
        <v>54150</v>
      </c>
      <c r="G8781" t="s">
        <v>55</v>
      </c>
      <c r="H8781">
        <v>20</v>
      </c>
      <c r="I8781" t="s">
        <v>96</v>
      </c>
      <c r="J8781" t="s">
        <v>16862</v>
      </c>
      <c r="K8781" t="s">
        <v>18</v>
      </c>
      <c r="L8781">
        <v>49</v>
      </c>
      <c r="M8781" t="s">
        <v>19</v>
      </c>
      <c r="N8781" t="s">
        <v>20</v>
      </c>
      <c r="O8781" t="b">
        <v>1</v>
      </c>
      <c r="P8781" cm="1">
        <f t="array" ref="P8781">_xlfn.IFS(O8781=FALSE, 0, O8781=TRUE,1)</f>
        <v>1</v>
      </c>
      <c r="R8781">
        <v>20</v>
      </c>
      <c r="S8781">
        <v>0</v>
      </c>
    </row>
    <row r="8782" spans="1:19" x14ac:dyDescent="0.3">
      <c r="A8782" t="s">
        <v>16863</v>
      </c>
      <c r="B8782" s="1">
        <v>45392.614583333336</v>
      </c>
      <c r="C8782" s="3">
        <v>54151</v>
      </c>
      <c r="D8782" s="6">
        <v>0.61471064814814813</v>
      </c>
      <c r="E8782" s="6" t="str">
        <f t="shared" si="137"/>
        <v>Yes</v>
      </c>
      <c r="F8782" s="4">
        <v>54151</v>
      </c>
      <c r="G8782" t="s">
        <v>15</v>
      </c>
      <c r="H8782">
        <v>14</v>
      </c>
      <c r="I8782" t="s">
        <v>96</v>
      </c>
      <c r="J8782" t="s">
        <v>16864</v>
      </c>
      <c r="K8782" t="s">
        <v>18</v>
      </c>
      <c r="L8782">
        <v>8</v>
      </c>
      <c r="M8782" t="s">
        <v>19</v>
      </c>
      <c r="N8782" t="s">
        <v>20</v>
      </c>
      <c r="O8782" t="b">
        <v>1</v>
      </c>
      <c r="P8782" cm="1">
        <f t="array" ref="P8782">_xlfn.IFS(O8782=FALSE, 0, O8782=TRUE,1)</f>
        <v>1</v>
      </c>
      <c r="R8782">
        <v>23</v>
      </c>
      <c r="S8782">
        <v>0</v>
      </c>
    </row>
    <row r="8783" spans="1:19" x14ac:dyDescent="0.3">
      <c r="A8783" t="s">
        <v>16865</v>
      </c>
      <c r="B8783" s="1">
        <v>45099.188194444447</v>
      </c>
      <c r="C8783" s="3">
        <v>54152</v>
      </c>
      <c r="D8783" s="6">
        <v>0.18832175925925926</v>
      </c>
      <c r="E8783" s="6" t="str">
        <f t="shared" si="137"/>
        <v>No</v>
      </c>
      <c r="F8783" s="4">
        <v>54152</v>
      </c>
      <c r="G8783" t="s">
        <v>27</v>
      </c>
      <c r="H8783">
        <v>4</v>
      </c>
      <c r="I8783" t="s">
        <v>96</v>
      </c>
      <c r="J8783" t="s">
        <v>16866</v>
      </c>
      <c r="K8783" t="s">
        <v>18</v>
      </c>
      <c r="L8783">
        <v>26</v>
      </c>
      <c r="M8783" t="s">
        <v>19</v>
      </c>
      <c r="N8783" t="s">
        <v>20</v>
      </c>
      <c r="O8783" t="b">
        <v>1</v>
      </c>
      <c r="P8783" cm="1">
        <f t="array" ref="P8783">_xlfn.IFS(O8783=FALSE, 0, O8783=TRUE,1)</f>
        <v>1</v>
      </c>
      <c r="R8783">
        <v>31</v>
      </c>
      <c r="S8783">
        <v>0</v>
      </c>
    </row>
    <row r="8784" spans="1:19" x14ac:dyDescent="0.3">
      <c r="A8784" t="s">
        <v>16867</v>
      </c>
      <c r="B8784" s="1">
        <v>45504.279861111114</v>
      </c>
      <c r="C8784" s="3">
        <v>54153</v>
      </c>
      <c r="D8784" s="6">
        <v>0.27998842592592593</v>
      </c>
      <c r="E8784" s="6" t="str">
        <f t="shared" si="137"/>
        <v>No</v>
      </c>
      <c r="F8784" s="4">
        <v>54153</v>
      </c>
      <c r="G8784" t="s">
        <v>15</v>
      </c>
      <c r="H8784">
        <v>6</v>
      </c>
      <c r="I8784" t="s">
        <v>96</v>
      </c>
      <c r="J8784" t="s">
        <v>16868</v>
      </c>
      <c r="K8784" t="s">
        <v>18</v>
      </c>
      <c r="L8784">
        <v>50</v>
      </c>
      <c r="M8784" t="s">
        <v>19</v>
      </c>
      <c r="N8784" t="s">
        <v>20</v>
      </c>
      <c r="O8784" t="b">
        <v>1</v>
      </c>
      <c r="P8784" cm="1">
        <f t="array" ref="P8784">_xlfn.IFS(O8784=FALSE, 0, O8784=TRUE,1)</f>
        <v>1</v>
      </c>
      <c r="R8784">
        <v>40</v>
      </c>
      <c r="S8784">
        <v>0</v>
      </c>
    </row>
    <row r="8785" spans="1:19" x14ac:dyDescent="0.3">
      <c r="A8785" t="s">
        <v>16869</v>
      </c>
      <c r="B8785" s="1">
        <v>45059.093055555553</v>
      </c>
      <c r="C8785" s="3">
        <v>54154</v>
      </c>
      <c r="D8785" s="6">
        <v>9.3182870370370374E-2</v>
      </c>
      <c r="E8785" s="6" t="str">
        <f t="shared" si="137"/>
        <v>No</v>
      </c>
      <c r="F8785" s="4">
        <v>54154</v>
      </c>
      <c r="G8785" t="s">
        <v>22</v>
      </c>
      <c r="H8785">
        <v>2</v>
      </c>
      <c r="I8785" t="s">
        <v>96</v>
      </c>
      <c r="J8785" t="s">
        <v>14127</v>
      </c>
      <c r="K8785" t="s">
        <v>18</v>
      </c>
      <c r="L8785">
        <v>45</v>
      </c>
      <c r="M8785" t="s">
        <v>19</v>
      </c>
      <c r="N8785" t="s">
        <v>20</v>
      </c>
      <c r="O8785" t="b">
        <v>1</v>
      </c>
      <c r="P8785" cm="1">
        <f t="array" ref="P8785">_xlfn.IFS(O8785=FALSE, 0, O8785=TRUE,1)</f>
        <v>1</v>
      </c>
      <c r="R8785">
        <v>48</v>
      </c>
      <c r="S8785">
        <v>1</v>
      </c>
    </row>
    <row r="8786" spans="1:19" x14ac:dyDescent="0.3">
      <c r="A8786" t="s">
        <v>16870</v>
      </c>
      <c r="B8786" s="1">
        <v>45322.414583333331</v>
      </c>
      <c r="C8786" s="3">
        <v>54155</v>
      </c>
      <c r="D8786" s="6">
        <v>0.41471064814814818</v>
      </c>
      <c r="E8786" s="6" t="str">
        <f t="shared" si="137"/>
        <v>No</v>
      </c>
      <c r="F8786" s="4">
        <v>54155</v>
      </c>
      <c r="G8786" t="s">
        <v>15</v>
      </c>
      <c r="H8786">
        <v>9</v>
      </c>
      <c r="I8786" t="s">
        <v>96</v>
      </c>
      <c r="J8786" t="s">
        <v>10773</v>
      </c>
      <c r="K8786" t="s">
        <v>18</v>
      </c>
      <c r="L8786">
        <v>41</v>
      </c>
      <c r="M8786" t="s">
        <v>19</v>
      </c>
      <c r="N8786" t="s">
        <v>20</v>
      </c>
      <c r="O8786" t="b">
        <v>1</v>
      </c>
      <c r="P8786" cm="1">
        <f t="array" ref="P8786">_xlfn.IFS(O8786=FALSE, 0, O8786=TRUE,1)</f>
        <v>1</v>
      </c>
      <c r="R8786">
        <v>58</v>
      </c>
      <c r="S8786">
        <v>0</v>
      </c>
    </row>
    <row r="8787" spans="1:19" x14ac:dyDescent="0.3">
      <c r="A8787" t="s">
        <v>16871</v>
      </c>
      <c r="B8787" s="1">
        <v>45289.452777777777</v>
      </c>
      <c r="C8787" s="3">
        <v>54156</v>
      </c>
      <c r="D8787" s="6">
        <v>0.4529050925925926</v>
      </c>
      <c r="E8787" s="6" t="str">
        <f t="shared" si="137"/>
        <v>Yes</v>
      </c>
      <c r="F8787" s="4">
        <v>54156</v>
      </c>
      <c r="G8787" t="s">
        <v>55</v>
      </c>
      <c r="H8787">
        <v>10</v>
      </c>
      <c r="I8787" t="s">
        <v>52</v>
      </c>
      <c r="J8787" t="s">
        <v>16872</v>
      </c>
      <c r="K8787" t="s">
        <v>18</v>
      </c>
      <c r="L8787">
        <v>60</v>
      </c>
      <c r="M8787" t="s">
        <v>19</v>
      </c>
      <c r="N8787" t="s">
        <v>20</v>
      </c>
      <c r="O8787" t="b">
        <v>1</v>
      </c>
      <c r="P8787" cm="1">
        <f t="array" ref="P8787">_xlfn.IFS(O8787=FALSE, 0, O8787=TRUE,1)</f>
        <v>1</v>
      </c>
      <c r="R8787">
        <v>10</v>
      </c>
      <c r="S8787">
        <v>0</v>
      </c>
    </row>
    <row r="8788" spans="1:19" x14ac:dyDescent="0.3">
      <c r="A8788" t="s">
        <v>16873</v>
      </c>
      <c r="B8788" s="1">
        <v>45292.997916666667</v>
      </c>
      <c r="C8788" s="3">
        <v>54157</v>
      </c>
      <c r="D8788" s="6">
        <v>0.99804398148148143</v>
      </c>
      <c r="E8788" s="6" t="str">
        <f t="shared" si="137"/>
        <v>Yes</v>
      </c>
      <c r="F8788" s="4">
        <v>54157</v>
      </c>
      <c r="G8788" t="s">
        <v>51</v>
      </c>
      <c r="H8788">
        <v>23</v>
      </c>
      <c r="I8788" t="s">
        <v>52</v>
      </c>
      <c r="J8788" t="s">
        <v>16874</v>
      </c>
      <c r="K8788" t="s">
        <v>18</v>
      </c>
      <c r="L8788">
        <v>37</v>
      </c>
      <c r="M8788" t="s">
        <v>19</v>
      </c>
      <c r="N8788" t="s">
        <v>20</v>
      </c>
      <c r="O8788" t="b">
        <v>1</v>
      </c>
      <c r="P8788" cm="1">
        <f t="array" ref="P8788">_xlfn.IFS(O8788=FALSE, 0, O8788=TRUE,1)</f>
        <v>1</v>
      </c>
      <c r="R8788">
        <v>14</v>
      </c>
      <c r="S8788">
        <v>0</v>
      </c>
    </row>
    <row r="8789" spans="1:19" x14ac:dyDescent="0.3">
      <c r="A8789" t="s">
        <v>16875</v>
      </c>
      <c r="B8789" s="1">
        <v>45319.816666666666</v>
      </c>
      <c r="C8789" s="3">
        <v>54158</v>
      </c>
      <c r="D8789" s="6">
        <v>0.81679398148148152</v>
      </c>
      <c r="E8789" s="6" t="str">
        <f t="shared" si="137"/>
        <v>Yes</v>
      </c>
      <c r="F8789" s="4">
        <v>54158</v>
      </c>
      <c r="G8789" t="s">
        <v>34</v>
      </c>
      <c r="H8789">
        <v>19</v>
      </c>
      <c r="I8789" t="s">
        <v>52</v>
      </c>
      <c r="J8789" t="s">
        <v>16876</v>
      </c>
      <c r="K8789" t="s">
        <v>18</v>
      </c>
      <c r="L8789">
        <v>43</v>
      </c>
      <c r="M8789" t="s">
        <v>19</v>
      </c>
      <c r="N8789" t="s">
        <v>20</v>
      </c>
      <c r="O8789" t="b">
        <v>1</v>
      </c>
      <c r="P8789" cm="1">
        <f t="array" ref="P8789">_xlfn.IFS(O8789=FALSE, 0, O8789=TRUE,1)</f>
        <v>1</v>
      </c>
      <c r="R8789">
        <v>16</v>
      </c>
      <c r="S8789">
        <v>0</v>
      </c>
    </row>
    <row r="8790" spans="1:19" x14ac:dyDescent="0.3">
      <c r="A8790" t="s">
        <v>16877</v>
      </c>
      <c r="B8790" s="1">
        <v>45468.306250000001</v>
      </c>
      <c r="C8790" s="3">
        <v>54159</v>
      </c>
      <c r="D8790" s="6">
        <v>0.30637731481481484</v>
      </c>
      <c r="E8790" s="6" t="str">
        <f t="shared" si="137"/>
        <v>Yes</v>
      </c>
      <c r="F8790" s="4">
        <v>54159</v>
      </c>
      <c r="G8790" t="s">
        <v>74</v>
      </c>
      <c r="H8790">
        <v>7</v>
      </c>
      <c r="I8790" t="s">
        <v>52</v>
      </c>
      <c r="J8790" t="s">
        <v>16878</v>
      </c>
      <c r="K8790" t="s">
        <v>18</v>
      </c>
      <c r="L8790">
        <v>67</v>
      </c>
      <c r="M8790" t="s">
        <v>19</v>
      </c>
      <c r="N8790" t="s">
        <v>20</v>
      </c>
      <c r="O8790" t="b">
        <v>1</v>
      </c>
      <c r="P8790" cm="1">
        <f t="array" ref="P8790">_xlfn.IFS(O8790=FALSE, 0, O8790=TRUE,1)</f>
        <v>1</v>
      </c>
      <c r="R8790">
        <v>19</v>
      </c>
      <c r="S8790">
        <v>0</v>
      </c>
    </row>
    <row r="8791" spans="1:19" x14ac:dyDescent="0.3">
      <c r="A8791" t="s">
        <v>16879</v>
      </c>
      <c r="B8791" s="1">
        <v>45339.863194444442</v>
      </c>
      <c r="C8791" s="3">
        <v>54160</v>
      </c>
      <c r="D8791" s="6">
        <v>0.86332175925925925</v>
      </c>
      <c r="E8791" s="6" t="str">
        <f t="shared" si="137"/>
        <v>Yes</v>
      </c>
      <c r="F8791" s="4">
        <v>54160</v>
      </c>
      <c r="G8791" t="s">
        <v>22</v>
      </c>
      <c r="H8791">
        <v>20</v>
      </c>
      <c r="I8791" t="s">
        <v>52</v>
      </c>
      <c r="J8791" t="s">
        <v>16880</v>
      </c>
      <c r="K8791" t="s">
        <v>18</v>
      </c>
      <c r="L8791">
        <v>37</v>
      </c>
      <c r="M8791" t="s">
        <v>19</v>
      </c>
      <c r="N8791" t="s">
        <v>20</v>
      </c>
      <c r="O8791" t="b">
        <v>1</v>
      </c>
      <c r="P8791" cm="1">
        <f t="array" ref="P8791">_xlfn.IFS(O8791=FALSE, 0, O8791=TRUE,1)</f>
        <v>1</v>
      </c>
      <c r="R8791">
        <v>22</v>
      </c>
      <c r="S8791">
        <v>0</v>
      </c>
    </row>
    <row r="8792" spans="1:19" x14ac:dyDescent="0.3">
      <c r="A8792" t="s">
        <v>16881</v>
      </c>
      <c r="B8792" s="1">
        <v>45061.799305555556</v>
      </c>
      <c r="C8792" s="3">
        <v>54161</v>
      </c>
      <c r="D8792" s="6">
        <v>0.79943287037037036</v>
      </c>
      <c r="E8792" s="6" t="str">
        <f t="shared" si="137"/>
        <v>Yes</v>
      </c>
      <c r="F8792" s="4">
        <v>54161</v>
      </c>
      <c r="G8792" t="s">
        <v>51</v>
      </c>
      <c r="H8792">
        <v>19</v>
      </c>
      <c r="I8792" t="s">
        <v>52</v>
      </c>
      <c r="J8792" t="s">
        <v>16180</v>
      </c>
      <c r="K8792" t="s">
        <v>18</v>
      </c>
      <c r="L8792">
        <v>21</v>
      </c>
      <c r="M8792" t="s">
        <v>19</v>
      </c>
      <c r="N8792" t="s">
        <v>20</v>
      </c>
      <c r="O8792" t="b">
        <v>1</v>
      </c>
      <c r="P8792" cm="1">
        <f t="array" ref="P8792">_xlfn.IFS(O8792=FALSE, 0, O8792=TRUE,1)</f>
        <v>1</v>
      </c>
      <c r="R8792">
        <v>23</v>
      </c>
      <c r="S8792">
        <v>1</v>
      </c>
    </row>
    <row r="8793" spans="1:19" x14ac:dyDescent="0.3">
      <c r="A8793" t="s">
        <v>16882</v>
      </c>
      <c r="B8793" s="1">
        <v>45246.866666666669</v>
      </c>
      <c r="C8793" s="3">
        <v>54162</v>
      </c>
      <c r="D8793" s="6">
        <v>0.86679398148148146</v>
      </c>
      <c r="E8793" s="6" t="str">
        <f t="shared" si="137"/>
        <v>Yes</v>
      </c>
      <c r="F8793" s="4">
        <v>54162</v>
      </c>
      <c r="G8793" t="s">
        <v>27</v>
      </c>
      <c r="H8793">
        <v>20</v>
      </c>
      <c r="I8793" t="s">
        <v>52</v>
      </c>
      <c r="J8793" t="s">
        <v>16883</v>
      </c>
      <c r="K8793" t="s">
        <v>18</v>
      </c>
      <c r="L8793">
        <v>1</v>
      </c>
      <c r="M8793" t="s">
        <v>19</v>
      </c>
      <c r="N8793" t="s">
        <v>20</v>
      </c>
      <c r="O8793" t="b">
        <v>1</v>
      </c>
      <c r="P8793" cm="1">
        <f t="array" ref="P8793">_xlfn.IFS(O8793=FALSE, 0, O8793=TRUE,1)</f>
        <v>1</v>
      </c>
      <c r="R8793">
        <v>24</v>
      </c>
      <c r="S8793">
        <v>0</v>
      </c>
    </row>
    <row r="8794" spans="1:19" x14ac:dyDescent="0.3">
      <c r="A8794" t="s">
        <v>16884</v>
      </c>
      <c r="B8794" s="1">
        <v>45248.956250000003</v>
      </c>
      <c r="C8794" s="3">
        <v>54163</v>
      </c>
      <c r="D8794" s="6">
        <v>0.95637731481481481</v>
      </c>
      <c r="E8794" s="6" t="str">
        <f t="shared" si="137"/>
        <v>Yes</v>
      </c>
      <c r="F8794" s="4">
        <v>54163</v>
      </c>
      <c r="G8794" t="s">
        <v>22</v>
      </c>
      <c r="H8794">
        <v>22</v>
      </c>
      <c r="I8794" t="s">
        <v>52</v>
      </c>
      <c r="J8794" t="s">
        <v>16885</v>
      </c>
      <c r="K8794" t="s">
        <v>18</v>
      </c>
      <c r="L8794">
        <v>44</v>
      </c>
      <c r="M8794" t="s">
        <v>19</v>
      </c>
      <c r="N8794" t="s">
        <v>20</v>
      </c>
      <c r="O8794" t="b">
        <v>1</v>
      </c>
      <c r="P8794" cm="1">
        <f t="array" ref="P8794">_xlfn.IFS(O8794=FALSE, 0, O8794=TRUE,1)</f>
        <v>1</v>
      </c>
      <c r="R8794">
        <v>28</v>
      </c>
      <c r="S8794">
        <v>0</v>
      </c>
    </row>
    <row r="8795" spans="1:19" x14ac:dyDescent="0.3">
      <c r="A8795" t="s">
        <v>16886</v>
      </c>
      <c r="B8795" s="1">
        <v>45419.318055555559</v>
      </c>
      <c r="C8795" s="3">
        <v>54164</v>
      </c>
      <c r="D8795" s="6">
        <v>0.31818287037037035</v>
      </c>
      <c r="E8795" s="6" t="str">
        <f t="shared" si="137"/>
        <v>Yes</v>
      </c>
      <c r="F8795" s="4">
        <v>54164</v>
      </c>
      <c r="G8795" t="s">
        <v>74</v>
      </c>
      <c r="H8795">
        <v>7</v>
      </c>
      <c r="I8795" t="s">
        <v>52</v>
      </c>
      <c r="J8795" t="s">
        <v>16887</v>
      </c>
      <c r="K8795" t="s">
        <v>18</v>
      </c>
      <c r="L8795">
        <v>70</v>
      </c>
      <c r="M8795" t="s">
        <v>19</v>
      </c>
      <c r="N8795" t="s">
        <v>20</v>
      </c>
      <c r="O8795" t="b">
        <v>1</v>
      </c>
      <c r="P8795" cm="1">
        <f t="array" ref="P8795">_xlfn.IFS(O8795=FALSE, 0, O8795=TRUE,1)</f>
        <v>1</v>
      </c>
      <c r="R8795">
        <v>30</v>
      </c>
      <c r="S8795">
        <v>0</v>
      </c>
    </row>
    <row r="8796" spans="1:19" x14ac:dyDescent="0.3">
      <c r="A8796" t="s">
        <v>16888</v>
      </c>
      <c r="B8796" s="1">
        <v>45461.811805555553</v>
      </c>
      <c r="C8796" s="3">
        <v>54165</v>
      </c>
      <c r="D8796" s="6">
        <v>0.81193287037037032</v>
      </c>
      <c r="E8796" s="6" t="str">
        <f t="shared" si="137"/>
        <v>No</v>
      </c>
      <c r="F8796" s="4">
        <v>54165</v>
      </c>
      <c r="G8796" t="s">
        <v>74</v>
      </c>
      <c r="H8796">
        <v>19</v>
      </c>
      <c r="I8796" t="s">
        <v>52</v>
      </c>
      <c r="J8796" t="s">
        <v>16889</v>
      </c>
      <c r="K8796" t="s">
        <v>18</v>
      </c>
      <c r="L8796">
        <v>22</v>
      </c>
      <c r="M8796" t="s">
        <v>19</v>
      </c>
      <c r="N8796" t="s">
        <v>20</v>
      </c>
      <c r="O8796" t="b">
        <v>1</v>
      </c>
      <c r="P8796" cm="1">
        <f t="array" ref="P8796">_xlfn.IFS(O8796=FALSE, 0, O8796=TRUE,1)</f>
        <v>1</v>
      </c>
      <c r="R8796">
        <v>34</v>
      </c>
      <c r="S8796">
        <v>0</v>
      </c>
    </row>
    <row r="8797" spans="1:19" x14ac:dyDescent="0.3">
      <c r="A8797" t="s">
        <v>16890</v>
      </c>
      <c r="B8797" s="1">
        <v>45588.584722222222</v>
      </c>
      <c r="C8797" s="3">
        <v>54166</v>
      </c>
      <c r="D8797" s="6">
        <v>0.58484953703703701</v>
      </c>
      <c r="E8797" s="6" t="str">
        <f t="shared" si="137"/>
        <v>No</v>
      </c>
      <c r="F8797" s="4">
        <v>54166</v>
      </c>
      <c r="G8797" t="s">
        <v>15</v>
      </c>
      <c r="H8797">
        <v>14</v>
      </c>
      <c r="I8797" t="s">
        <v>52</v>
      </c>
      <c r="J8797" t="s">
        <v>16891</v>
      </c>
      <c r="K8797" t="s">
        <v>18</v>
      </c>
      <c r="L8797">
        <v>31</v>
      </c>
      <c r="M8797" t="s">
        <v>19</v>
      </c>
      <c r="N8797" t="s">
        <v>20</v>
      </c>
      <c r="O8797" t="b">
        <v>1</v>
      </c>
      <c r="P8797" cm="1">
        <f t="array" ref="P8797">_xlfn.IFS(O8797=FALSE, 0, O8797=TRUE,1)</f>
        <v>1</v>
      </c>
      <c r="R8797">
        <v>37</v>
      </c>
      <c r="S8797">
        <v>0</v>
      </c>
    </row>
    <row r="8798" spans="1:19" x14ac:dyDescent="0.3">
      <c r="A8798" t="s">
        <v>16892</v>
      </c>
      <c r="B8798" s="1">
        <v>45350.74722222222</v>
      </c>
      <c r="C8798" s="3">
        <v>54167</v>
      </c>
      <c r="D8798" s="6">
        <v>0.74734953703703699</v>
      </c>
      <c r="E8798" s="6" t="str">
        <f t="shared" si="137"/>
        <v>No</v>
      </c>
      <c r="F8798" s="4">
        <v>54167</v>
      </c>
      <c r="G8798" t="s">
        <v>15</v>
      </c>
      <c r="H8798">
        <v>17</v>
      </c>
      <c r="I8798" t="s">
        <v>52</v>
      </c>
      <c r="J8798" t="s">
        <v>16893</v>
      </c>
      <c r="K8798" t="s">
        <v>18</v>
      </c>
      <c r="L8798">
        <v>20</v>
      </c>
      <c r="M8798" t="s">
        <v>19</v>
      </c>
      <c r="N8798" t="s">
        <v>20</v>
      </c>
      <c r="O8798" t="b">
        <v>1</v>
      </c>
      <c r="P8798" cm="1">
        <f t="array" ref="P8798">_xlfn.IFS(O8798=FALSE, 0, O8798=TRUE,1)</f>
        <v>1</v>
      </c>
      <c r="R8798">
        <v>40</v>
      </c>
      <c r="S8798">
        <v>0</v>
      </c>
    </row>
    <row r="8799" spans="1:19" x14ac:dyDescent="0.3">
      <c r="A8799" t="s">
        <v>16894</v>
      </c>
      <c r="B8799" s="1">
        <v>45338.878472222219</v>
      </c>
      <c r="C8799" s="3">
        <v>54168</v>
      </c>
      <c r="D8799" s="6">
        <v>0.87859953703703708</v>
      </c>
      <c r="E8799" s="6" t="str">
        <f t="shared" si="137"/>
        <v>No</v>
      </c>
      <c r="F8799" s="4">
        <v>54168</v>
      </c>
      <c r="G8799" t="s">
        <v>55</v>
      </c>
      <c r="H8799">
        <v>21</v>
      </c>
      <c r="I8799" t="s">
        <v>52</v>
      </c>
      <c r="J8799" t="s">
        <v>11959</v>
      </c>
      <c r="K8799" t="s">
        <v>18</v>
      </c>
      <c r="L8799">
        <v>19</v>
      </c>
      <c r="M8799" t="s">
        <v>19</v>
      </c>
      <c r="N8799" t="s">
        <v>20</v>
      </c>
      <c r="O8799" t="b">
        <v>1</v>
      </c>
      <c r="P8799" cm="1">
        <f t="array" ref="P8799">_xlfn.IFS(O8799=FALSE, 0, O8799=TRUE,1)</f>
        <v>1</v>
      </c>
      <c r="R8799">
        <v>42</v>
      </c>
      <c r="S8799">
        <v>0</v>
      </c>
    </row>
    <row r="8800" spans="1:19" x14ac:dyDescent="0.3">
      <c r="A8800" t="s">
        <v>16895</v>
      </c>
      <c r="B8800" s="1">
        <v>45136.240972222222</v>
      </c>
      <c r="C8800" s="3">
        <v>54169</v>
      </c>
      <c r="D8800" s="6">
        <v>0.24109953703703704</v>
      </c>
      <c r="E8800" s="6" t="str">
        <f t="shared" si="137"/>
        <v>No</v>
      </c>
      <c r="F8800" s="4">
        <v>54169</v>
      </c>
      <c r="G8800" t="s">
        <v>22</v>
      </c>
      <c r="H8800">
        <v>5</v>
      </c>
      <c r="I8800" t="s">
        <v>52</v>
      </c>
      <c r="J8800" t="s">
        <v>16896</v>
      </c>
      <c r="K8800" t="s">
        <v>18</v>
      </c>
      <c r="L8800">
        <v>67</v>
      </c>
      <c r="M8800" t="s">
        <v>19</v>
      </c>
      <c r="N8800" t="s">
        <v>20</v>
      </c>
      <c r="O8800" t="b">
        <v>1</v>
      </c>
      <c r="P8800" cm="1">
        <f t="array" ref="P8800">_xlfn.IFS(O8800=FALSE, 0, O8800=TRUE,1)</f>
        <v>1</v>
      </c>
      <c r="R8800">
        <v>45</v>
      </c>
      <c r="S8800">
        <v>0</v>
      </c>
    </row>
    <row r="8801" spans="1:19" x14ac:dyDescent="0.3">
      <c r="A8801" t="s">
        <v>16897</v>
      </c>
      <c r="B8801" s="1">
        <v>45144.202777777777</v>
      </c>
      <c r="C8801" s="3">
        <v>54170</v>
      </c>
      <c r="D8801" s="6">
        <v>0.2029050925925926</v>
      </c>
      <c r="E8801" s="6" t="str">
        <f t="shared" si="137"/>
        <v>No</v>
      </c>
      <c r="F8801" s="4">
        <v>54170</v>
      </c>
      <c r="G8801" t="s">
        <v>34</v>
      </c>
      <c r="H8801">
        <v>4</v>
      </c>
      <c r="I8801" t="s">
        <v>52</v>
      </c>
      <c r="J8801" t="s">
        <v>16898</v>
      </c>
      <c r="K8801" t="s">
        <v>18</v>
      </c>
      <c r="L8801">
        <v>56</v>
      </c>
      <c r="M8801" t="s">
        <v>19</v>
      </c>
      <c r="N8801" t="s">
        <v>20</v>
      </c>
      <c r="O8801" t="b">
        <v>1</v>
      </c>
      <c r="P8801" cm="1">
        <f t="array" ref="P8801">_xlfn.IFS(O8801=FALSE, 0, O8801=TRUE,1)</f>
        <v>1</v>
      </c>
      <c r="R8801">
        <v>48</v>
      </c>
      <c r="S8801">
        <v>0</v>
      </c>
    </row>
    <row r="8802" spans="1:19" x14ac:dyDescent="0.3">
      <c r="A8802" t="s">
        <v>16899</v>
      </c>
      <c r="B8802" s="1">
        <v>45068.236111111109</v>
      </c>
      <c r="C8802" s="3">
        <v>54171</v>
      </c>
      <c r="D8802" s="6">
        <v>0.23623842592592592</v>
      </c>
      <c r="E8802" s="6" t="str">
        <f t="shared" si="137"/>
        <v>Yes</v>
      </c>
      <c r="F8802" s="4">
        <v>54171</v>
      </c>
      <c r="G8802" t="s">
        <v>51</v>
      </c>
      <c r="H8802">
        <v>5</v>
      </c>
      <c r="I8802" t="s">
        <v>30</v>
      </c>
      <c r="J8802" t="s">
        <v>16900</v>
      </c>
      <c r="K8802" t="s">
        <v>18</v>
      </c>
      <c r="L8802">
        <v>56</v>
      </c>
      <c r="M8802" t="s">
        <v>19</v>
      </c>
      <c r="N8802" t="s">
        <v>20</v>
      </c>
      <c r="O8802" t="b">
        <v>1</v>
      </c>
      <c r="P8802" cm="1">
        <f t="array" ref="P8802">_xlfn.IFS(O8802=FALSE, 0, O8802=TRUE,1)</f>
        <v>1</v>
      </c>
      <c r="R8802">
        <v>20</v>
      </c>
      <c r="S8802">
        <v>1</v>
      </c>
    </row>
    <row r="8803" spans="1:19" x14ac:dyDescent="0.3">
      <c r="A8803" t="s">
        <v>16901</v>
      </c>
      <c r="B8803" s="1">
        <v>45340.979166666664</v>
      </c>
      <c r="C8803" s="3">
        <v>54172</v>
      </c>
      <c r="D8803" s="6">
        <v>0.9792939814814815</v>
      </c>
      <c r="E8803" s="6" t="str">
        <f t="shared" si="137"/>
        <v>Yes</v>
      </c>
      <c r="F8803" s="4">
        <v>54172</v>
      </c>
      <c r="G8803" t="s">
        <v>34</v>
      </c>
      <c r="H8803">
        <v>23</v>
      </c>
      <c r="I8803" t="s">
        <v>30</v>
      </c>
      <c r="J8803" t="s">
        <v>16902</v>
      </c>
      <c r="K8803" t="s">
        <v>18</v>
      </c>
      <c r="L8803">
        <v>17</v>
      </c>
      <c r="M8803" t="s">
        <v>19</v>
      </c>
      <c r="N8803" t="s">
        <v>20</v>
      </c>
      <c r="O8803" t="b">
        <v>1</v>
      </c>
      <c r="P8803" cm="1">
        <f t="array" ref="P8803">_xlfn.IFS(O8803=FALSE, 0, O8803=TRUE,1)</f>
        <v>1</v>
      </c>
      <c r="R8803">
        <v>23</v>
      </c>
      <c r="S8803">
        <v>0</v>
      </c>
    </row>
    <row r="8804" spans="1:19" x14ac:dyDescent="0.3">
      <c r="A8804" t="s">
        <v>16903</v>
      </c>
      <c r="B8804" s="1">
        <v>45481.161805555559</v>
      </c>
      <c r="C8804" s="3">
        <v>54173</v>
      </c>
      <c r="D8804" s="6">
        <v>0.16193287037037038</v>
      </c>
      <c r="E8804" s="6" t="str">
        <f t="shared" si="137"/>
        <v>Yes</v>
      </c>
      <c r="F8804" s="4">
        <v>54173</v>
      </c>
      <c r="G8804" t="s">
        <v>51</v>
      </c>
      <c r="H8804">
        <v>3</v>
      </c>
      <c r="I8804" t="s">
        <v>30</v>
      </c>
      <c r="J8804" t="s">
        <v>16904</v>
      </c>
      <c r="K8804" t="s">
        <v>18</v>
      </c>
      <c r="L8804">
        <v>6</v>
      </c>
      <c r="M8804" t="s">
        <v>19</v>
      </c>
      <c r="N8804" t="s">
        <v>20</v>
      </c>
      <c r="O8804" t="b">
        <v>1</v>
      </c>
      <c r="P8804" cm="1">
        <f t="array" ref="P8804">_xlfn.IFS(O8804=FALSE, 0, O8804=TRUE,1)</f>
        <v>1</v>
      </c>
      <c r="R8804">
        <v>30</v>
      </c>
      <c r="S8804">
        <v>0</v>
      </c>
    </row>
    <row r="8805" spans="1:19" x14ac:dyDescent="0.3">
      <c r="A8805" t="s">
        <v>16905</v>
      </c>
      <c r="B8805" s="1">
        <v>45569.148611111108</v>
      </c>
      <c r="C8805" s="3">
        <v>54174</v>
      </c>
      <c r="D8805" s="6">
        <v>0.14873842592592593</v>
      </c>
      <c r="E8805" s="6" t="str">
        <f t="shared" si="137"/>
        <v>No</v>
      </c>
      <c r="F8805" s="4">
        <v>54174</v>
      </c>
      <c r="G8805" t="s">
        <v>55</v>
      </c>
      <c r="H8805">
        <v>3</v>
      </c>
      <c r="I8805" t="s">
        <v>30</v>
      </c>
      <c r="J8805" t="s">
        <v>16906</v>
      </c>
      <c r="K8805" t="s">
        <v>18</v>
      </c>
      <c r="L8805">
        <v>55</v>
      </c>
      <c r="M8805" t="s">
        <v>19</v>
      </c>
      <c r="N8805" t="s">
        <v>20</v>
      </c>
      <c r="O8805" t="b">
        <v>1</v>
      </c>
      <c r="P8805" cm="1">
        <f t="array" ref="P8805">_xlfn.IFS(O8805=FALSE, 0, O8805=TRUE,1)</f>
        <v>1</v>
      </c>
      <c r="R8805">
        <v>31</v>
      </c>
      <c r="S8805">
        <v>0</v>
      </c>
    </row>
    <row r="8806" spans="1:19" x14ac:dyDescent="0.3">
      <c r="A8806" t="s">
        <v>16907</v>
      </c>
      <c r="B8806" s="1">
        <v>45486.64166666667</v>
      </c>
      <c r="C8806" s="3">
        <v>54175</v>
      </c>
      <c r="D8806" s="6">
        <v>0.64179398148148148</v>
      </c>
      <c r="E8806" s="6" t="str">
        <f t="shared" si="137"/>
        <v>No</v>
      </c>
      <c r="F8806" s="4">
        <v>54175</v>
      </c>
      <c r="G8806" t="s">
        <v>22</v>
      </c>
      <c r="H8806">
        <v>15</v>
      </c>
      <c r="I8806" t="s">
        <v>30</v>
      </c>
      <c r="J8806" t="s">
        <v>16908</v>
      </c>
      <c r="K8806" t="s">
        <v>18</v>
      </c>
      <c r="L8806">
        <v>21</v>
      </c>
      <c r="M8806" t="s">
        <v>19</v>
      </c>
      <c r="N8806" t="s">
        <v>20</v>
      </c>
      <c r="O8806" t="b">
        <v>1</v>
      </c>
      <c r="P8806" cm="1">
        <f t="array" ref="P8806">_xlfn.IFS(O8806=FALSE, 0, O8806=TRUE,1)</f>
        <v>1</v>
      </c>
      <c r="R8806">
        <v>35</v>
      </c>
      <c r="S8806">
        <v>0</v>
      </c>
    </row>
    <row r="8807" spans="1:19" x14ac:dyDescent="0.3">
      <c r="A8807" t="s">
        <v>16909</v>
      </c>
      <c r="B8807" s="1">
        <v>45466.604166666664</v>
      </c>
      <c r="C8807" s="3">
        <v>54176</v>
      </c>
      <c r="D8807" s="6">
        <v>0.6042939814814815</v>
      </c>
      <c r="E8807" s="6" t="str">
        <f t="shared" si="137"/>
        <v>No</v>
      </c>
      <c r="F8807" s="4">
        <v>54176</v>
      </c>
      <c r="G8807" t="s">
        <v>34</v>
      </c>
      <c r="H8807">
        <v>14</v>
      </c>
      <c r="I8807" t="s">
        <v>30</v>
      </c>
      <c r="J8807" t="s">
        <v>16910</v>
      </c>
      <c r="K8807" t="s">
        <v>18</v>
      </c>
      <c r="L8807">
        <v>79</v>
      </c>
      <c r="M8807" t="s">
        <v>19</v>
      </c>
      <c r="N8807" t="s">
        <v>20</v>
      </c>
      <c r="O8807" t="b">
        <v>1</v>
      </c>
      <c r="P8807" cm="1">
        <f t="array" ref="P8807">_xlfn.IFS(O8807=FALSE, 0, O8807=TRUE,1)</f>
        <v>1</v>
      </c>
      <c r="R8807">
        <v>36</v>
      </c>
      <c r="S8807">
        <v>0</v>
      </c>
    </row>
    <row r="8808" spans="1:19" x14ac:dyDescent="0.3">
      <c r="A8808" t="s">
        <v>16911</v>
      </c>
      <c r="B8808" s="1">
        <v>45071.40625</v>
      </c>
      <c r="C8808" s="3">
        <v>54177</v>
      </c>
      <c r="D8808" s="6">
        <v>0.40637731481481482</v>
      </c>
      <c r="E8808" s="6" t="str">
        <f t="shared" si="137"/>
        <v>No</v>
      </c>
      <c r="F8808" s="4">
        <v>54177</v>
      </c>
      <c r="G8808" t="s">
        <v>27</v>
      </c>
      <c r="H8808">
        <v>9</v>
      </c>
      <c r="I8808" t="s">
        <v>30</v>
      </c>
      <c r="J8808" t="s">
        <v>16912</v>
      </c>
      <c r="K8808" t="s">
        <v>18</v>
      </c>
      <c r="L8808">
        <v>71</v>
      </c>
      <c r="M8808" t="s">
        <v>19</v>
      </c>
      <c r="N8808" t="s">
        <v>20</v>
      </c>
      <c r="O8808" t="b">
        <v>1</v>
      </c>
      <c r="P8808" cm="1">
        <f t="array" ref="P8808">_xlfn.IFS(O8808=FALSE, 0, O8808=TRUE,1)</f>
        <v>1</v>
      </c>
      <c r="R8808">
        <v>41</v>
      </c>
      <c r="S8808">
        <v>1</v>
      </c>
    </row>
    <row r="8809" spans="1:19" x14ac:dyDescent="0.3">
      <c r="A8809" t="s">
        <v>16913</v>
      </c>
      <c r="B8809" s="1">
        <v>45429.304861111108</v>
      </c>
      <c r="C8809" s="3">
        <v>54178</v>
      </c>
      <c r="D8809" s="6">
        <v>0.3049884259259259</v>
      </c>
      <c r="E8809" s="6" t="str">
        <f t="shared" si="137"/>
        <v>No</v>
      </c>
      <c r="F8809" s="4">
        <v>54178</v>
      </c>
      <c r="G8809" t="s">
        <v>55</v>
      </c>
      <c r="H8809">
        <v>7</v>
      </c>
      <c r="I8809" t="s">
        <v>30</v>
      </c>
      <c r="J8809" t="s">
        <v>16914</v>
      </c>
      <c r="K8809" t="s">
        <v>18</v>
      </c>
      <c r="L8809">
        <v>9</v>
      </c>
      <c r="M8809" t="s">
        <v>19</v>
      </c>
      <c r="N8809" t="s">
        <v>20</v>
      </c>
      <c r="O8809" t="b">
        <v>1</v>
      </c>
      <c r="P8809" cm="1">
        <f t="array" ref="P8809">_xlfn.IFS(O8809=FALSE, 0, O8809=TRUE,1)</f>
        <v>1</v>
      </c>
      <c r="R8809">
        <v>50</v>
      </c>
      <c r="S8809">
        <v>0</v>
      </c>
    </row>
    <row r="8810" spans="1:19" x14ac:dyDescent="0.3">
      <c r="A8810" t="s">
        <v>16915</v>
      </c>
      <c r="B8810" s="1">
        <v>45433.64166666667</v>
      </c>
      <c r="C8810" s="3">
        <v>54179</v>
      </c>
      <c r="D8810" s="6">
        <v>0.64179398148148148</v>
      </c>
      <c r="E8810" s="6" t="str">
        <f t="shared" si="137"/>
        <v>No</v>
      </c>
      <c r="F8810" s="4">
        <v>54179</v>
      </c>
      <c r="G8810" t="s">
        <v>74</v>
      </c>
      <c r="H8810">
        <v>15</v>
      </c>
      <c r="I8810" t="s">
        <v>30</v>
      </c>
      <c r="J8810" t="s">
        <v>16916</v>
      </c>
      <c r="K8810" t="s">
        <v>18</v>
      </c>
      <c r="L8810">
        <v>2</v>
      </c>
      <c r="M8810" t="s">
        <v>19</v>
      </c>
      <c r="N8810" t="s">
        <v>20</v>
      </c>
      <c r="O8810" t="b">
        <v>1</v>
      </c>
      <c r="P8810" cm="1">
        <f t="array" ref="P8810">_xlfn.IFS(O8810=FALSE, 0, O8810=TRUE,1)</f>
        <v>1</v>
      </c>
      <c r="R8810">
        <v>52</v>
      </c>
      <c r="S8810">
        <v>0</v>
      </c>
    </row>
    <row r="8811" spans="1:19" x14ac:dyDescent="0.3">
      <c r="A8811" t="s">
        <v>16917</v>
      </c>
      <c r="B8811" s="1">
        <v>45516.354861111111</v>
      </c>
      <c r="C8811" s="3">
        <v>54180</v>
      </c>
      <c r="D8811" s="6">
        <v>0.35498842592592594</v>
      </c>
      <c r="E8811" s="6" t="str">
        <f t="shared" si="137"/>
        <v>No</v>
      </c>
      <c r="F8811" s="4">
        <v>54180</v>
      </c>
      <c r="G8811" t="s">
        <v>51</v>
      </c>
      <c r="H8811">
        <v>8</v>
      </c>
      <c r="I8811" t="s">
        <v>30</v>
      </c>
      <c r="J8811" t="s">
        <v>16918</v>
      </c>
      <c r="K8811" t="s">
        <v>18</v>
      </c>
      <c r="L8811">
        <v>78</v>
      </c>
      <c r="M8811" t="s">
        <v>19</v>
      </c>
      <c r="N8811" t="s">
        <v>20</v>
      </c>
      <c r="O8811" t="b">
        <v>1</v>
      </c>
      <c r="P8811" cm="1">
        <f t="array" ref="P8811">_xlfn.IFS(O8811=FALSE, 0, O8811=TRUE,1)</f>
        <v>1</v>
      </c>
      <c r="R8811">
        <v>52</v>
      </c>
      <c r="S8811">
        <v>0</v>
      </c>
    </row>
    <row r="8812" spans="1:19" x14ac:dyDescent="0.3">
      <c r="A8812" t="s">
        <v>16919</v>
      </c>
      <c r="B8812" s="1">
        <v>45300.138194444444</v>
      </c>
      <c r="C8812" s="3">
        <v>54181</v>
      </c>
      <c r="D8812" s="6">
        <v>0.13832175925925927</v>
      </c>
      <c r="E8812" s="6" t="str">
        <f t="shared" si="137"/>
        <v>No</v>
      </c>
      <c r="F8812" s="4">
        <v>54181</v>
      </c>
      <c r="G8812" t="s">
        <v>74</v>
      </c>
      <c r="H8812">
        <v>3</v>
      </c>
      <c r="I8812" t="s">
        <v>30</v>
      </c>
      <c r="J8812" t="s">
        <v>16920</v>
      </c>
      <c r="K8812" t="s">
        <v>18</v>
      </c>
      <c r="L8812">
        <v>18</v>
      </c>
      <c r="M8812" t="s">
        <v>19</v>
      </c>
      <c r="N8812" t="s">
        <v>20</v>
      </c>
      <c r="O8812" t="b">
        <v>1</v>
      </c>
      <c r="P8812" cm="1">
        <f t="array" ref="P8812">_xlfn.IFS(O8812=FALSE, 0, O8812=TRUE,1)</f>
        <v>1</v>
      </c>
      <c r="R8812">
        <v>60</v>
      </c>
      <c r="S8812">
        <v>0</v>
      </c>
    </row>
    <row r="8813" spans="1:19" x14ac:dyDescent="0.3">
      <c r="A8813" t="s">
        <v>16921</v>
      </c>
      <c r="B8813" s="1">
        <v>45248.463888888888</v>
      </c>
      <c r="C8813" s="3">
        <v>54182</v>
      </c>
      <c r="D8813" s="6">
        <v>0.46401620370370372</v>
      </c>
      <c r="E8813" s="6" t="str">
        <f t="shared" si="137"/>
        <v>Yes</v>
      </c>
      <c r="F8813" s="4">
        <v>54182</v>
      </c>
      <c r="G8813" t="s">
        <v>22</v>
      </c>
      <c r="H8813">
        <v>11</v>
      </c>
      <c r="I8813" t="s">
        <v>71</v>
      </c>
      <c r="J8813" t="s">
        <v>16922</v>
      </c>
      <c r="K8813" t="s">
        <v>18</v>
      </c>
      <c r="L8813">
        <v>38</v>
      </c>
      <c r="M8813" t="s">
        <v>19</v>
      </c>
      <c r="N8813" t="s">
        <v>20</v>
      </c>
      <c r="O8813" t="b">
        <v>1</v>
      </c>
      <c r="P8813" cm="1">
        <f t="array" ref="P8813">_xlfn.IFS(O8813=FALSE, 0, O8813=TRUE,1)</f>
        <v>1</v>
      </c>
      <c r="R8813">
        <v>14</v>
      </c>
      <c r="S8813">
        <v>0</v>
      </c>
    </row>
    <row r="8814" spans="1:19" x14ac:dyDescent="0.3">
      <c r="A8814" t="s">
        <v>16923</v>
      </c>
      <c r="B8814" s="1">
        <v>45112.734722222223</v>
      </c>
      <c r="C8814" s="3">
        <v>54183</v>
      </c>
      <c r="D8814" s="6">
        <v>0.73484953703703704</v>
      </c>
      <c r="E8814" s="6" t="str">
        <f t="shared" si="137"/>
        <v>Yes</v>
      </c>
      <c r="F8814" s="4">
        <v>54183</v>
      </c>
      <c r="G8814" t="s">
        <v>15</v>
      </c>
      <c r="H8814">
        <v>17</v>
      </c>
      <c r="I8814" t="s">
        <v>71</v>
      </c>
      <c r="J8814" t="s">
        <v>16924</v>
      </c>
      <c r="K8814" t="s">
        <v>18</v>
      </c>
      <c r="L8814">
        <v>42</v>
      </c>
      <c r="M8814" t="s">
        <v>19</v>
      </c>
      <c r="N8814" t="s">
        <v>20</v>
      </c>
      <c r="O8814" t="b">
        <v>1</v>
      </c>
      <c r="P8814" cm="1">
        <f t="array" ref="P8814">_xlfn.IFS(O8814=FALSE, 0, O8814=TRUE,1)</f>
        <v>1</v>
      </c>
      <c r="R8814">
        <v>16</v>
      </c>
      <c r="S8814">
        <v>0</v>
      </c>
    </row>
    <row r="8815" spans="1:19" x14ac:dyDescent="0.3">
      <c r="A8815" t="s">
        <v>16925</v>
      </c>
      <c r="B8815" s="1">
        <v>45260.84375</v>
      </c>
      <c r="C8815" s="3">
        <v>54184</v>
      </c>
      <c r="D8815" s="6">
        <v>0.84387731481481476</v>
      </c>
      <c r="E8815" s="6" t="str">
        <f t="shared" si="137"/>
        <v>Yes</v>
      </c>
      <c r="F8815" s="4">
        <v>54184</v>
      </c>
      <c r="G8815" t="s">
        <v>27</v>
      </c>
      <c r="H8815">
        <v>20</v>
      </c>
      <c r="I8815" t="s">
        <v>71</v>
      </c>
      <c r="J8815" t="s">
        <v>16926</v>
      </c>
      <c r="K8815" t="s">
        <v>18</v>
      </c>
      <c r="L8815">
        <v>48</v>
      </c>
      <c r="M8815" t="s">
        <v>19</v>
      </c>
      <c r="N8815" t="s">
        <v>20</v>
      </c>
      <c r="O8815" t="b">
        <v>1</v>
      </c>
      <c r="P8815" cm="1">
        <f t="array" ref="P8815">_xlfn.IFS(O8815=FALSE, 0, O8815=TRUE,1)</f>
        <v>1</v>
      </c>
      <c r="R8815">
        <v>26</v>
      </c>
      <c r="S8815">
        <v>0</v>
      </c>
    </row>
    <row r="8816" spans="1:19" x14ac:dyDescent="0.3">
      <c r="A8816" t="s">
        <v>16927</v>
      </c>
      <c r="B8816" s="1">
        <v>45052.694444444445</v>
      </c>
      <c r="C8816" s="3">
        <v>54185</v>
      </c>
      <c r="D8816" s="6">
        <v>0.69457175925925929</v>
      </c>
      <c r="E8816" s="6" t="str">
        <f t="shared" si="137"/>
        <v>No</v>
      </c>
      <c r="F8816" s="4">
        <v>54185</v>
      </c>
      <c r="G8816" t="s">
        <v>22</v>
      </c>
      <c r="H8816">
        <v>16</v>
      </c>
      <c r="I8816" t="s">
        <v>71</v>
      </c>
      <c r="J8816" t="s">
        <v>16928</v>
      </c>
      <c r="K8816" t="s">
        <v>18</v>
      </c>
      <c r="L8816">
        <v>54</v>
      </c>
      <c r="M8816" t="s">
        <v>19</v>
      </c>
      <c r="N8816" t="s">
        <v>20</v>
      </c>
      <c r="O8816" t="b">
        <v>1</v>
      </c>
      <c r="P8816" cm="1">
        <f t="array" ref="P8816">_xlfn.IFS(O8816=FALSE, 0, O8816=TRUE,1)</f>
        <v>1</v>
      </c>
      <c r="R8816">
        <v>36</v>
      </c>
      <c r="S8816">
        <v>1</v>
      </c>
    </row>
    <row r="8817" spans="1:19" x14ac:dyDescent="0.3">
      <c r="A8817" t="s">
        <v>16929</v>
      </c>
      <c r="B8817" s="1">
        <v>45576.316666666666</v>
      </c>
      <c r="C8817" s="3">
        <v>54186</v>
      </c>
      <c r="D8817" s="6">
        <v>0.31679398148148147</v>
      </c>
      <c r="E8817" s="6" t="str">
        <f t="shared" si="137"/>
        <v>No</v>
      </c>
      <c r="F8817" s="4">
        <v>54186</v>
      </c>
      <c r="G8817" t="s">
        <v>55</v>
      </c>
      <c r="H8817">
        <v>7</v>
      </c>
      <c r="I8817" t="s">
        <v>71</v>
      </c>
      <c r="J8817" t="s">
        <v>16930</v>
      </c>
      <c r="K8817" t="s">
        <v>18</v>
      </c>
      <c r="L8817">
        <v>1</v>
      </c>
      <c r="M8817" t="s">
        <v>19</v>
      </c>
      <c r="N8817" t="s">
        <v>20</v>
      </c>
      <c r="O8817" t="b">
        <v>1</v>
      </c>
      <c r="P8817" cm="1">
        <f t="array" ref="P8817">_xlfn.IFS(O8817=FALSE, 0, O8817=TRUE,1)</f>
        <v>1</v>
      </c>
      <c r="R8817">
        <v>41</v>
      </c>
      <c r="S8817">
        <v>0</v>
      </c>
    </row>
    <row r="8818" spans="1:19" x14ac:dyDescent="0.3">
      <c r="A8818" t="s">
        <v>16931</v>
      </c>
      <c r="B8818" s="1">
        <v>45084.441666666666</v>
      </c>
      <c r="C8818" s="3">
        <v>54187</v>
      </c>
      <c r="D8818" s="6">
        <v>0.44179398148148147</v>
      </c>
      <c r="E8818" s="6" t="str">
        <f t="shared" si="137"/>
        <v>No</v>
      </c>
      <c r="F8818" s="4">
        <v>54187</v>
      </c>
      <c r="G8818" t="s">
        <v>15</v>
      </c>
      <c r="H8818">
        <v>10</v>
      </c>
      <c r="I8818" t="s">
        <v>71</v>
      </c>
      <c r="J8818" t="s">
        <v>16932</v>
      </c>
      <c r="K8818" t="s">
        <v>18</v>
      </c>
      <c r="L8818">
        <v>22</v>
      </c>
      <c r="M8818" t="s">
        <v>19</v>
      </c>
      <c r="N8818" t="s">
        <v>20</v>
      </c>
      <c r="O8818" t="b">
        <v>1</v>
      </c>
      <c r="P8818" cm="1">
        <f t="array" ref="P8818">_xlfn.IFS(O8818=FALSE, 0, O8818=TRUE,1)</f>
        <v>1</v>
      </c>
      <c r="R8818">
        <v>43</v>
      </c>
      <c r="S8818">
        <v>0</v>
      </c>
    </row>
    <row r="8819" spans="1:19" x14ac:dyDescent="0.3">
      <c r="A8819" t="s">
        <v>16933</v>
      </c>
      <c r="B8819" s="1">
        <v>45437.999305555553</v>
      </c>
      <c r="C8819" s="3">
        <v>54188</v>
      </c>
      <c r="D8819" s="6">
        <v>0.99943287037037032</v>
      </c>
      <c r="E8819" s="6" t="str">
        <f t="shared" si="137"/>
        <v>No</v>
      </c>
      <c r="F8819" s="4">
        <v>54188</v>
      </c>
      <c r="G8819" t="s">
        <v>22</v>
      </c>
      <c r="H8819">
        <v>23</v>
      </c>
      <c r="I8819" t="s">
        <v>71</v>
      </c>
      <c r="J8819" t="s">
        <v>16934</v>
      </c>
      <c r="K8819" t="s">
        <v>18</v>
      </c>
      <c r="L8819">
        <v>3</v>
      </c>
      <c r="M8819" t="s">
        <v>19</v>
      </c>
      <c r="N8819" t="s">
        <v>20</v>
      </c>
      <c r="O8819" t="b">
        <v>1</v>
      </c>
      <c r="P8819" cm="1">
        <f t="array" ref="P8819">_xlfn.IFS(O8819=FALSE, 0, O8819=TRUE,1)</f>
        <v>1</v>
      </c>
      <c r="R8819">
        <v>45</v>
      </c>
      <c r="S8819">
        <v>0</v>
      </c>
    </row>
    <row r="8820" spans="1:19" x14ac:dyDescent="0.3">
      <c r="A8820" t="s">
        <v>16935</v>
      </c>
      <c r="B8820" s="1">
        <v>45397.206944444442</v>
      </c>
      <c r="C8820" s="3">
        <v>54189</v>
      </c>
      <c r="D8820" s="6">
        <v>0.20707175925925925</v>
      </c>
      <c r="E8820" s="6" t="str">
        <f t="shared" si="137"/>
        <v>No</v>
      </c>
      <c r="F8820" s="4">
        <v>54189</v>
      </c>
      <c r="G8820" t="s">
        <v>51</v>
      </c>
      <c r="H8820">
        <v>4</v>
      </c>
      <c r="I8820" t="s">
        <v>71</v>
      </c>
      <c r="J8820" t="s">
        <v>16936</v>
      </c>
      <c r="K8820" t="s">
        <v>18</v>
      </c>
      <c r="L8820">
        <v>36</v>
      </c>
      <c r="M8820" t="s">
        <v>19</v>
      </c>
      <c r="N8820" t="s">
        <v>20</v>
      </c>
      <c r="O8820" t="b">
        <v>1</v>
      </c>
      <c r="P8820" cm="1">
        <f t="array" ref="P8820">_xlfn.IFS(O8820=FALSE, 0, O8820=TRUE,1)</f>
        <v>1</v>
      </c>
      <c r="R8820">
        <v>51</v>
      </c>
      <c r="S8820">
        <v>0</v>
      </c>
    </row>
    <row r="8821" spans="1:19" x14ac:dyDescent="0.3">
      <c r="A8821" t="s">
        <v>16937</v>
      </c>
      <c r="B8821" s="1">
        <v>45560.638888888891</v>
      </c>
      <c r="C8821" s="3">
        <v>54190</v>
      </c>
      <c r="D8821" s="6">
        <v>0.63901620370370371</v>
      </c>
      <c r="E8821" s="6" t="str">
        <f t="shared" si="137"/>
        <v>No</v>
      </c>
      <c r="F8821" s="4">
        <v>54190</v>
      </c>
      <c r="G8821" t="s">
        <v>15</v>
      </c>
      <c r="H8821">
        <v>15</v>
      </c>
      <c r="I8821" t="s">
        <v>71</v>
      </c>
      <c r="J8821" t="s">
        <v>16938</v>
      </c>
      <c r="K8821" t="s">
        <v>18</v>
      </c>
      <c r="L8821">
        <v>2</v>
      </c>
      <c r="M8821" t="s">
        <v>19</v>
      </c>
      <c r="N8821" t="s">
        <v>20</v>
      </c>
      <c r="O8821" t="b">
        <v>1</v>
      </c>
      <c r="P8821" cm="1">
        <f t="array" ref="P8821">_xlfn.IFS(O8821=FALSE, 0, O8821=TRUE,1)</f>
        <v>1</v>
      </c>
      <c r="R8821">
        <v>55</v>
      </c>
      <c r="S8821">
        <v>0</v>
      </c>
    </row>
    <row r="8822" spans="1:19" x14ac:dyDescent="0.3">
      <c r="A8822" t="s">
        <v>16939</v>
      </c>
      <c r="B8822" s="1">
        <v>45584.160416666666</v>
      </c>
      <c r="C8822" s="3">
        <v>54191</v>
      </c>
      <c r="D8822" s="6">
        <v>0.16054398148148147</v>
      </c>
      <c r="E8822" s="6" t="str">
        <f t="shared" si="137"/>
        <v>No</v>
      </c>
      <c r="F8822" s="4">
        <v>54191</v>
      </c>
      <c r="G8822" t="s">
        <v>22</v>
      </c>
      <c r="H8822">
        <v>3</v>
      </c>
      <c r="I8822" t="s">
        <v>71</v>
      </c>
      <c r="J8822" t="s">
        <v>16940</v>
      </c>
      <c r="K8822" t="s">
        <v>18</v>
      </c>
      <c r="L8822">
        <v>48</v>
      </c>
      <c r="M8822" t="s">
        <v>19</v>
      </c>
      <c r="N8822" t="s">
        <v>20</v>
      </c>
      <c r="O8822" t="b">
        <v>1</v>
      </c>
      <c r="P8822" cm="1">
        <f t="array" ref="P8822">_xlfn.IFS(O8822=FALSE, 0, O8822=TRUE,1)</f>
        <v>1</v>
      </c>
      <c r="R8822">
        <v>55</v>
      </c>
      <c r="S8822">
        <v>0</v>
      </c>
    </row>
    <row r="8823" spans="1:19" x14ac:dyDescent="0.3">
      <c r="A8823" t="s">
        <v>16941</v>
      </c>
      <c r="B8823" s="1">
        <v>45144.478472222225</v>
      </c>
      <c r="C8823" s="3">
        <v>54192</v>
      </c>
      <c r="D8823" s="6">
        <v>0.47859953703703706</v>
      </c>
      <c r="E8823" s="6" t="str">
        <f t="shared" si="137"/>
        <v>Yes</v>
      </c>
      <c r="F8823" s="4">
        <v>54192</v>
      </c>
      <c r="G8823" t="s">
        <v>34</v>
      </c>
      <c r="H8823">
        <v>11</v>
      </c>
      <c r="I8823" t="s">
        <v>16</v>
      </c>
      <c r="J8823" t="s">
        <v>16942</v>
      </c>
      <c r="K8823" t="s">
        <v>18</v>
      </c>
      <c r="L8823">
        <v>2</v>
      </c>
      <c r="M8823" t="s">
        <v>19</v>
      </c>
      <c r="N8823" t="s">
        <v>20</v>
      </c>
      <c r="O8823" t="b">
        <v>1</v>
      </c>
      <c r="P8823" cm="1">
        <f t="array" ref="P8823">_xlfn.IFS(O8823=FALSE, 0, O8823=TRUE,1)</f>
        <v>1</v>
      </c>
      <c r="R8823">
        <v>15</v>
      </c>
      <c r="S8823">
        <v>0</v>
      </c>
    </row>
    <row r="8824" spans="1:19" x14ac:dyDescent="0.3">
      <c r="A8824" t="s">
        <v>16943</v>
      </c>
      <c r="B8824" s="1">
        <v>45149.525694444441</v>
      </c>
      <c r="C8824" s="3">
        <v>54193</v>
      </c>
      <c r="D8824" s="6">
        <v>0.52582175925925922</v>
      </c>
      <c r="E8824" s="6" t="str">
        <f t="shared" si="137"/>
        <v>Yes</v>
      </c>
      <c r="F8824" s="4">
        <v>54193</v>
      </c>
      <c r="G8824" t="s">
        <v>55</v>
      </c>
      <c r="H8824">
        <v>12</v>
      </c>
      <c r="I8824" t="s">
        <v>16</v>
      </c>
      <c r="J8824" t="s">
        <v>16944</v>
      </c>
      <c r="K8824" t="s">
        <v>18</v>
      </c>
      <c r="L8824">
        <v>11</v>
      </c>
      <c r="M8824" t="s">
        <v>19</v>
      </c>
      <c r="N8824" t="s">
        <v>20</v>
      </c>
      <c r="O8824" t="b">
        <v>1</v>
      </c>
      <c r="P8824" cm="1">
        <f t="array" ref="P8824">_xlfn.IFS(O8824=FALSE, 0, O8824=TRUE,1)</f>
        <v>1</v>
      </c>
      <c r="R8824">
        <v>18</v>
      </c>
      <c r="S8824">
        <v>0</v>
      </c>
    </row>
    <row r="8825" spans="1:19" x14ac:dyDescent="0.3">
      <c r="A8825" t="s">
        <v>16945</v>
      </c>
      <c r="B8825" s="1">
        <v>45494.63958333333</v>
      </c>
      <c r="C8825" s="3">
        <v>54194</v>
      </c>
      <c r="D8825" s="6">
        <v>0.63971064814814815</v>
      </c>
      <c r="E8825" s="6" t="str">
        <f t="shared" si="137"/>
        <v>Yes</v>
      </c>
      <c r="F8825" s="4">
        <v>54194</v>
      </c>
      <c r="G8825" t="s">
        <v>34</v>
      </c>
      <c r="H8825">
        <v>15</v>
      </c>
      <c r="I8825" t="s">
        <v>16</v>
      </c>
      <c r="J8825" t="s">
        <v>16946</v>
      </c>
      <c r="K8825" t="s">
        <v>18</v>
      </c>
      <c r="L8825">
        <v>10</v>
      </c>
      <c r="M8825" t="s">
        <v>19</v>
      </c>
      <c r="N8825" t="s">
        <v>20</v>
      </c>
      <c r="O8825" t="b">
        <v>1</v>
      </c>
      <c r="P8825" cm="1">
        <f t="array" ref="P8825">_xlfn.IFS(O8825=FALSE, 0, O8825=TRUE,1)</f>
        <v>1</v>
      </c>
      <c r="R8825">
        <v>26</v>
      </c>
      <c r="S8825">
        <v>0</v>
      </c>
    </row>
    <row r="8826" spans="1:19" x14ac:dyDescent="0.3">
      <c r="A8826" t="s">
        <v>16947</v>
      </c>
      <c r="B8826" s="1">
        <v>45392.877083333333</v>
      </c>
      <c r="C8826" s="3">
        <v>54195</v>
      </c>
      <c r="D8826" s="6">
        <v>0.8772106481481482</v>
      </c>
      <c r="E8826" s="6" t="str">
        <f t="shared" si="137"/>
        <v>Yes</v>
      </c>
      <c r="F8826" s="4">
        <v>54195</v>
      </c>
      <c r="G8826" t="s">
        <v>15</v>
      </c>
      <c r="H8826">
        <v>21</v>
      </c>
      <c r="I8826" t="s">
        <v>16</v>
      </c>
      <c r="J8826" t="s">
        <v>16948</v>
      </c>
      <c r="K8826" t="s">
        <v>18</v>
      </c>
      <c r="L8826">
        <v>45</v>
      </c>
      <c r="M8826" t="s">
        <v>19</v>
      </c>
      <c r="N8826" t="s">
        <v>20</v>
      </c>
      <c r="O8826" t="b">
        <v>1</v>
      </c>
      <c r="P8826" cm="1">
        <f t="array" ref="P8826">_xlfn.IFS(O8826=FALSE, 0, O8826=TRUE,1)</f>
        <v>1</v>
      </c>
      <c r="R8826">
        <v>30</v>
      </c>
      <c r="S8826">
        <v>0</v>
      </c>
    </row>
    <row r="8827" spans="1:19" x14ac:dyDescent="0.3">
      <c r="A8827" t="s">
        <v>16949</v>
      </c>
      <c r="B8827" s="1">
        <v>45501.354861111111</v>
      </c>
      <c r="C8827" s="3">
        <v>54196</v>
      </c>
      <c r="D8827" s="6">
        <v>0.35498842592592594</v>
      </c>
      <c r="E8827" s="6" t="str">
        <f t="shared" si="137"/>
        <v>No</v>
      </c>
      <c r="F8827" s="4">
        <v>54196</v>
      </c>
      <c r="G8827" t="s">
        <v>34</v>
      </c>
      <c r="H8827">
        <v>8</v>
      </c>
      <c r="I8827" t="s">
        <v>16</v>
      </c>
      <c r="J8827" t="s">
        <v>16950</v>
      </c>
      <c r="K8827" t="s">
        <v>18</v>
      </c>
      <c r="L8827">
        <v>75</v>
      </c>
      <c r="M8827" t="s">
        <v>19</v>
      </c>
      <c r="N8827" t="s">
        <v>20</v>
      </c>
      <c r="O8827" t="b">
        <v>1</v>
      </c>
      <c r="P8827" cm="1">
        <f t="array" ref="P8827">_xlfn.IFS(O8827=FALSE, 0, O8827=TRUE,1)</f>
        <v>1</v>
      </c>
      <c r="R8827">
        <v>39</v>
      </c>
      <c r="S8827">
        <v>0</v>
      </c>
    </row>
    <row r="8828" spans="1:19" x14ac:dyDescent="0.3">
      <c r="A8828" t="s">
        <v>16951</v>
      </c>
      <c r="B8828" s="1">
        <v>45502.454861111109</v>
      </c>
      <c r="C8828" s="3">
        <v>54197</v>
      </c>
      <c r="D8828" s="6">
        <v>0.45498842592592592</v>
      </c>
      <c r="E8828" s="6" t="str">
        <f t="shared" si="137"/>
        <v>No</v>
      </c>
      <c r="F8828" s="4">
        <v>54197</v>
      </c>
      <c r="G8828" t="s">
        <v>51</v>
      </c>
      <c r="H8828">
        <v>10</v>
      </c>
      <c r="I8828" t="s">
        <v>16</v>
      </c>
      <c r="J8828" t="s">
        <v>16952</v>
      </c>
      <c r="K8828" t="s">
        <v>18</v>
      </c>
      <c r="L8828">
        <v>65</v>
      </c>
      <c r="M8828" t="s">
        <v>19</v>
      </c>
      <c r="N8828" t="s">
        <v>20</v>
      </c>
      <c r="O8828" t="b">
        <v>1</v>
      </c>
      <c r="P8828" cm="1">
        <f t="array" ref="P8828">_xlfn.IFS(O8828=FALSE, 0, O8828=TRUE,1)</f>
        <v>1</v>
      </c>
      <c r="R8828">
        <v>42</v>
      </c>
      <c r="S8828">
        <v>0</v>
      </c>
    </row>
    <row r="8829" spans="1:19" x14ac:dyDescent="0.3">
      <c r="A8829" t="s">
        <v>16953</v>
      </c>
      <c r="B8829" s="1">
        <v>45086.115972222222</v>
      </c>
      <c r="C8829" s="3">
        <v>54198</v>
      </c>
      <c r="D8829" s="6">
        <v>0.11609953703703704</v>
      </c>
      <c r="E8829" s="6" t="str">
        <f t="shared" si="137"/>
        <v>No</v>
      </c>
      <c r="F8829" s="4">
        <v>54198</v>
      </c>
      <c r="G8829" t="s">
        <v>55</v>
      </c>
      <c r="H8829">
        <v>2</v>
      </c>
      <c r="I8829" t="s">
        <v>16</v>
      </c>
      <c r="J8829" t="s">
        <v>16954</v>
      </c>
      <c r="K8829" t="s">
        <v>18</v>
      </c>
      <c r="L8829">
        <v>9</v>
      </c>
      <c r="M8829" t="s">
        <v>19</v>
      </c>
      <c r="N8829" t="s">
        <v>20</v>
      </c>
      <c r="O8829" t="b">
        <v>1</v>
      </c>
      <c r="P8829" cm="1">
        <f t="array" ref="P8829">_xlfn.IFS(O8829=FALSE, 0, O8829=TRUE,1)</f>
        <v>1</v>
      </c>
      <c r="R8829">
        <v>48</v>
      </c>
      <c r="S8829">
        <v>0</v>
      </c>
    </row>
    <row r="8830" spans="1:19" x14ac:dyDescent="0.3">
      <c r="A8830" t="s">
        <v>16955</v>
      </c>
      <c r="B8830" s="1">
        <v>45420.309027777781</v>
      </c>
      <c r="C8830" s="3">
        <v>54199</v>
      </c>
      <c r="D8830" s="6">
        <v>0.30915509259259261</v>
      </c>
      <c r="E8830" s="6" t="str">
        <f t="shared" si="137"/>
        <v>No</v>
      </c>
      <c r="F8830" s="4">
        <v>54199</v>
      </c>
      <c r="G8830" t="s">
        <v>15</v>
      </c>
      <c r="H8830">
        <v>7</v>
      </c>
      <c r="I8830" t="s">
        <v>16</v>
      </c>
      <c r="J8830" t="s">
        <v>2106</v>
      </c>
      <c r="K8830" t="s">
        <v>18</v>
      </c>
      <c r="L8830">
        <v>21</v>
      </c>
      <c r="M8830" t="s">
        <v>19</v>
      </c>
      <c r="N8830" t="s">
        <v>20</v>
      </c>
      <c r="O8830" t="b">
        <v>1</v>
      </c>
      <c r="P8830" cm="1">
        <f t="array" ref="P8830">_xlfn.IFS(O8830=FALSE, 0, O8830=TRUE,1)</f>
        <v>1</v>
      </c>
      <c r="R8830">
        <v>53</v>
      </c>
      <c r="S8830">
        <v>0</v>
      </c>
    </row>
    <row r="8831" spans="1:19" x14ac:dyDescent="0.3">
      <c r="A8831" t="s">
        <v>16956</v>
      </c>
      <c r="B8831" s="1">
        <v>45124.727777777778</v>
      </c>
      <c r="C8831" s="3">
        <v>54200</v>
      </c>
      <c r="D8831" s="6">
        <v>0.72790509259259262</v>
      </c>
      <c r="E8831" s="6" t="str">
        <f t="shared" si="137"/>
        <v>No</v>
      </c>
      <c r="F8831" s="4">
        <v>54200</v>
      </c>
      <c r="G8831" t="s">
        <v>51</v>
      </c>
      <c r="H8831">
        <v>17</v>
      </c>
      <c r="I8831" t="s">
        <v>16</v>
      </c>
      <c r="J8831" t="s">
        <v>16957</v>
      </c>
      <c r="K8831" t="s">
        <v>18</v>
      </c>
      <c r="L8831">
        <v>59</v>
      </c>
      <c r="M8831" t="s">
        <v>19</v>
      </c>
      <c r="N8831" t="s">
        <v>20</v>
      </c>
      <c r="O8831" t="b">
        <v>1</v>
      </c>
      <c r="P8831" cm="1">
        <f t="array" ref="P8831">_xlfn.IFS(O8831=FALSE, 0, O8831=TRUE,1)</f>
        <v>1</v>
      </c>
      <c r="R8831">
        <v>57</v>
      </c>
      <c r="S8831">
        <v>0</v>
      </c>
    </row>
    <row r="8832" spans="1:19" x14ac:dyDescent="0.3">
      <c r="A8832" t="s">
        <v>16958</v>
      </c>
      <c r="B8832" s="1">
        <v>45350.521527777775</v>
      </c>
      <c r="C8832" s="3">
        <v>54201</v>
      </c>
      <c r="D8832" s="6">
        <v>0.52165509259259257</v>
      </c>
      <c r="E8832" s="6" t="str">
        <f t="shared" si="137"/>
        <v>Yes</v>
      </c>
      <c r="F8832" s="4">
        <v>54201</v>
      </c>
      <c r="G8832" t="s">
        <v>15</v>
      </c>
      <c r="H8832">
        <v>12</v>
      </c>
      <c r="I8832" t="s">
        <v>79</v>
      </c>
      <c r="J8832" t="s">
        <v>16959</v>
      </c>
      <c r="K8832" t="s">
        <v>18</v>
      </c>
      <c r="L8832">
        <v>56</v>
      </c>
      <c r="M8832" t="s">
        <v>19</v>
      </c>
      <c r="N8832" t="s">
        <v>20</v>
      </c>
      <c r="O8832" t="b">
        <v>1</v>
      </c>
      <c r="P8832" cm="1">
        <f t="array" ref="P8832">_xlfn.IFS(O8832=FALSE, 0, O8832=TRUE,1)</f>
        <v>1</v>
      </c>
      <c r="R8832">
        <v>12</v>
      </c>
      <c r="S8832">
        <v>0</v>
      </c>
    </row>
    <row r="8833" spans="1:19" x14ac:dyDescent="0.3">
      <c r="A8833" t="s">
        <v>16960</v>
      </c>
      <c r="B8833" s="1">
        <v>45282.1</v>
      </c>
      <c r="C8833" s="3">
        <v>54202</v>
      </c>
      <c r="D8833" s="6">
        <v>0.10012731481481481</v>
      </c>
      <c r="E8833" s="6" t="str">
        <f t="shared" si="137"/>
        <v>Yes</v>
      </c>
      <c r="F8833" s="4">
        <v>54202</v>
      </c>
      <c r="G8833" t="s">
        <v>55</v>
      </c>
      <c r="H8833">
        <v>2</v>
      </c>
      <c r="I8833" t="s">
        <v>79</v>
      </c>
      <c r="J8833" t="s">
        <v>8425</v>
      </c>
      <c r="K8833" t="s">
        <v>18</v>
      </c>
      <c r="L8833">
        <v>38</v>
      </c>
      <c r="M8833" t="s">
        <v>19</v>
      </c>
      <c r="N8833" t="s">
        <v>20</v>
      </c>
      <c r="O8833" t="b">
        <v>1</v>
      </c>
      <c r="P8833" cm="1">
        <f t="array" ref="P8833">_xlfn.IFS(O8833=FALSE, 0, O8833=TRUE,1)</f>
        <v>1</v>
      </c>
      <c r="R8833">
        <v>14</v>
      </c>
      <c r="S8833">
        <v>0</v>
      </c>
    </row>
    <row r="8834" spans="1:19" x14ac:dyDescent="0.3">
      <c r="A8834" t="s">
        <v>16961</v>
      </c>
      <c r="B8834" s="1">
        <v>45478.77847222222</v>
      </c>
      <c r="C8834" s="3">
        <v>54203</v>
      </c>
      <c r="D8834" s="6">
        <v>0.77859953703703699</v>
      </c>
      <c r="E8834" s="6" t="str">
        <f t="shared" si="137"/>
        <v>Yes</v>
      </c>
      <c r="F8834" s="4">
        <v>54203</v>
      </c>
      <c r="G8834" t="s">
        <v>55</v>
      </c>
      <c r="H8834">
        <v>18</v>
      </c>
      <c r="I8834" t="s">
        <v>79</v>
      </c>
      <c r="J8834" t="s">
        <v>16962</v>
      </c>
      <c r="K8834" t="s">
        <v>18</v>
      </c>
      <c r="L8834">
        <v>17</v>
      </c>
      <c r="M8834" t="s">
        <v>19</v>
      </c>
      <c r="N8834" t="s">
        <v>20</v>
      </c>
      <c r="O8834" t="b">
        <v>1</v>
      </c>
      <c r="P8834" cm="1">
        <f t="array" ref="P8834">_xlfn.IFS(O8834=FALSE, 0, O8834=TRUE,1)</f>
        <v>1</v>
      </c>
      <c r="R8834">
        <v>15</v>
      </c>
      <c r="S8834">
        <v>0</v>
      </c>
    </row>
    <row r="8835" spans="1:19" x14ac:dyDescent="0.3">
      <c r="A8835" t="s">
        <v>16963</v>
      </c>
      <c r="B8835" s="1">
        <v>45422.467361111114</v>
      </c>
      <c r="C8835" s="3">
        <v>54204</v>
      </c>
      <c r="D8835" s="6">
        <v>0.46748842592592593</v>
      </c>
      <c r="E8835" s="6" t="str">
        <f t="shared" ref="E8835:E8898" si="138">IF(R8835&lt;=30,"Yes","No")</f>
        <v>Yes</v>
      </c>
      <c r="F8835" s="4">
        <v>54204</v>
      </c>
      <c r="G8835" t="s">
        <v>55</v>
      </c>
      <c r="H8835">
        <v>11</v>
      </c>
      <c r="I8835" t="s">
        <v>79</v>
      </c>
      <c r="J8835" t="s">
        <v>16964</v>
      </c>
      <c r="K8835" t="s">
        <v>18</v>
      </c>
      <c r="L8835">
        <v>60</v>
      </c>
      <c r="M8835" t="s">
        <v>19</v>
      </c>
      <c r="N8835" t="s">
        <v>20</v>
      </c>
      <c r="O8835" t="b">
        <v>1</v>
      </c>
      <c r="P8835" cm="1">
        <f t="array" ref="P8835">_xlfn.IFS(O8835=FALSE, 0, O8835=TRUE,1)</f>
        <v>1</v>
      </c>
      <c r="R8835">
        <v>15</v>
      </c>
      <c r="S8835">
        <v>0</v>
      </c>
    </row>
    <row r="8836" spans="1:19" x14ac:dyDescent="0.3">
      <c r="A8836" t="s">
        <v>16965</v>
      </c>
      <c r="B8836" s="1">
        <v>45591.979166666664</v>
      </c>
      <c r="C8836" s="3">
        <v>54205</v>
      </c>
      <c r="D8836" s="6">
        <v>0.9792939814814815</v>
      </c>
      <c r="E8836" s="6" t="str">
        <f t="shared" si="138"/>
        <v>Yes</v>
      </c>
      <c r="F8836" s="4">
        <v>54205</v>
      </c>
      <c r="G8836" t="s">
        <v>22</v>
      </c>
      <c r="H8836">
        <v>23</v>
      </c>
      <c r="I8836" t="s">
        <v>79</v>
      </c>
      <c r="J8836" t="s">
        <v>16966</v>
      </c>
      <c r="K8836" t="s">
        <v>18</v>
      </c>
      <c r="L8836">
        <v>55</v>
      </c>
      <c r="M8836" t="s">
        <v>19</v>
      </c>
      <c r="N8836" t="s">
        <v>20</v>
      </c>
      <c r="O8836" t="b">
        <v>1</v>
      </c>
      <c r="P8836" cm="1">
        <f t="array" ref="P8836">_xlfn.IFS(O8836=FALSE, 0, O8836=TRUE,1)</f>
        <v>1</v>
      </c>
      <c r="R8836">
        <v>18</v>
      </c>
      <c r="S8836">
        <v>0</v>
      </c>
    </row>
    <row r="8837" spans="1:19" x14ac:dyDescent="0.3">
      <c r="A8837" t="s">
        <v>16967</v>
      </c>
      <c r="B8837" s="1">
        <v>45195.947222222225</v>
      </c>
      <c r="C8837" s="3">
        <v>54206</v>
      </c>
      <c r="D8837" s="6">
        <v>0.94734953703703706</v>
      </c>
      <c r="E8837" s="6" t="str">
        <f t="shared" si="138"/>
        <v>Yes</v>
      </c>
      <c r="F8837" s="4">
        <v>54206</v>
      </c>
      <c r="G8837" t="s">
        <v>74</v>
      </c>
      <c r="H8837">
        <v>22</v>
      </c>
      <c r="I8837" t="s">
        <v>79</v>
      </c>
      <c r="J8837" t="s">
        <v>14475</v>
      </c>
      <c r="K8837" t="s">
        <v>18</v>
      </c>
      <c r="L8837">
        <v>20</v>
      </c>
      <c r="M8837" t="s">
        <v>19</v>
      </c>
      <c r="N8837" t="s">
        <v>20</v>
      </c>
      <c r="O8837" t="b">
        <v>1</v>
      </c>
      <c r="P8837" cm="1">
        <f t="array" ref="P8837">_xlfn.IFS(O8837=FALSE, 0, O8837=TRUE,1)</f>
        <v>1</v>
      </c>
      <c r="R8837">
        <v>22</v>
      </c>
      <c r="S8837">
        <v>0</v>
      </c>
    </row>
    <row r="8838" spans="1:19" x14ac:dyDescent="0.3">
      <c r="A8838" t="s">
        <v>16968</v>
      </c>
      <c r="B8838" s="1">
        <v>45573.62777777778</v>
      </c>
      <c r="C8838" s="3">
        <v>54207</v>
      </c>
      <c r="D8838" s="6">
        <v>0.62790509259259264</v>
      </c>
      <c r="E8838" s="6" t="str">
        <f t="shared" si="138"/>
        <v>Yes</v>
      </c>
      <c r="F8838" s="4">
        <v>54207</v>
      </c>
      <c r="G8838" t="s">
        <v>74</v>
      </c>
      <c r="H8838">
        <v>15</v>
      </c>
      <c r="I8838" t="s">
        <v>79</v>
      </c>
      <c r="J8838" t="s">
        <v>16969</v>
      </c>
      <c r="K8838" t="s">
        <v>18</v>
      </c>
      <c r="L8838">
        <v>54</v>
      </c>
      <c r="M8838" t="s">
        <v>19</v>
      </c>
      <c r="N8838" t="s">
        <v>20</v>
      </c>
      <c r="O8838" t="b">
        <v>1</v>
      </c>
      <c r="P8838" cm="1">
        <f t="array" ref="P8838">_xlfn.IFS(O8838=FALSE, 0, O8838=TRUE,1)</f>
        <v>1</v>
      </c>
      <c r="R8838">
        <v>23</v>
      </c>
      <c r="S8838">
        <v>0</v>
      </c>
    </row>
    <row r="8839" spans="1:19" x14ac:dyDescent="0.3">
      <c r="A8839" t="s">
        <v>16970</v>
      </c>
      <c r="B8839" s="1">
        <v>45195.009027777778</v>
      </c>
      <c r="C8839" s="3">
        <v>54208</v>
      </c>
      <c r="D8839" s="6">
        <v>9.1550925925925931E-3</v>
      </c>
      <c r="E8839" s="6" t="str">
        <f t="shared" si="138"/>
        <v>Yes</v>
      </c>
      <c r="F8839" s="4">
        <v>54208</v>
      </c>
      <c r="G8839" t="s">
        <v>74</v>
      </c>
      <c r="H8839">
        <v>0</v>
      </c>
      <c r="I8839" t="s">
        <v>79</v>
      </c>
      <c r="J8839" t="s">
        <v>16971</v>
      </c>
      <c r="K8839" t="s">
        <v>18</v>
      </c>
      <c r="L8839">
        <v>47</v>
      </c>
      <c r="M8839" t="s">
        <v>19</v>
      </c>
      <c r="N8839" t="s">
        <v>20</v>
      </c>
      <c r="O8839" t="b">
        <v>1</v>
      </c>
      <c r="P8839" cm="1">
        <f t="array" ref="P8839">_xlfn.IFS(O8839=FALSE, 0, O8839=TRUE,1)</f>
        <v>1</v>
      </c>
      <c r="R8839">
        <v>24</v>
      </c>
      <c r="S8839">
        <v>0</v>
      </c>
    </row>
    <row r="8840" spans="1:19" x14ac:dyDescent="0.3">
      <c r="A8840" t="s">
        <v>16972</v>
      </c>
      <c r="B8840" s="1">
        <v>45253.86041666667</v>
      </c>
      <c r="C8840" s="3">
        <v>54209</v>
      </c>
      <c r="D8840" s="6">
        <v>0.86054398148148148</v>
      </c>
      <c r="E8840" s="6" t="str">
        <f t="shared" si="138"/>
        <v>No</v>
      </c>
      <c r="F8840" s="4">
        <v>54209</v>
      </c>
      <c r="G8840" t="s">
        <v>27</v>
      </c>
      <c r="H8840">
        <v>20</v>
      </c>
      <c r="I8840" t="s">
        <v>79</v>
      </c>
      <c r="J8840" t="s">
        <v>16973</v>
      </c>
      <c r="K8840" t="s">
        <v>18</v>
      </c>
      <c r="L8840">
        <v>36</v>
      </c>
      <c r="M8840" t="s">
        <v>19</v>
      </c>
      <c r="N8840" t="s">
        <v>20</v>
      </c>
      <c r="O8840" t="b">
        <v>1</v>
      </c>
      <c r="P8840" cm="1">
        <f t="array" ref="P8840">_xlfn.IFS(O8840=FALSE, 0, O8840=TRUE,1)</f>
        <v>1</v>
      </c>
      <c r="R8840">
        <v>39</v>
      </c>
      <c r="S8840">
        <v>0</v>
      </c>
    </row>
    <row r="8841" spans="1:19" x14ac:dyDescent="0.3">
      <c r="A8841" t="s">
        <v>16974</v>
      </c>
      <c r="B8841" s="1">
        <v>45059.841666666667</v>
      </c>
      <c r="C8841" s="3">
        <v>54210</v>
      </c>
      <c r="D8841" s="6">
        <v>0.84179398148148143</v>
      </c>
      <c r="E8841" s="6" t="str">
        <f t="shared" si="138"/>
        <v>No</v>
      </c>
      <c r="F8841" s="4">
        <v>54210</v>
      </c>
      <c r="G8841" t="s">
        <v>22</v>
      </c>
      <c r="H8841">
        <v>20</v>
      </c>
      <c r="I8841" t="s">
        <v>79</v>
      </c>
      <c r="J8841" t="s">
        <v>16975</v>
      </c>
      <c r="K8841" t="s">
        <v>18</v>
      </c>
      <c r="L8841">
        <v>40</v>
      </c>
      <c r="M8841" t="s">
        <v>19</v>
      </c>
      <c r="N8841" t="s">
        <v>20</v>
      </c>
      <c r="O8841" t="b">
        <v>1</v>
      </c>
      <c r="P8841" cm="1">
        <f t="array" ref="P8841">_xlfn.IFS(O8841=FALSE, 0, O8841=TRUE,1)</f>
        <v>1</v>
      </c>
      <c r="R8841">
        <v>48</v>
      </c>
      <c r="S8841">
        <v>1</v>
      </c>
    </row>
    <row r="8842" spans="1:19" x14ac:dyDescent="0.3">
      <c r="A8842" t="s">
        <v>16976</v>
      </c>
      <c r="B8842" s="1">
        <v>45482.036111111112</v>
      </c>
      <c r="C8842" s="3">
        <v>54211</v>
      </c>
      <c r="D8842" s="6">
        <v>3.6238425925925924E-2</v>
      </c>
      <c r="E8842" s="6" t="str">
        <f t="shared" si="138"/>
        <v>No</v>
      </c>
      <c r="F8842" s="4">
        <v>54211</v>
      </c>
      <c r="G8842" t="s">
        <v>74</v>
      </c>
      <c r="H8842">
        <v>0</v>
      </c>
      <c r="I8842" t="s">
        <v>79</v>
      </c>
      <c r="J8842" t="s">
        <v>16977</v>
      </c>
      <c r="K8842" t="s">
        <v>18</v>
      </c>
      <c r="L8842">
        <v>47</v>
      </c>
      <c r="M8842" t="s">
        <v>19</v>
      </c>
      <c r="N8842" t="s">
        <v>20</v>
      </c>
      <c r="O8842" t="b">
        <v>1</v>
      </c>
      <c r="P8842" cm="1">
        <f t="array" ref="P8842">_xlfn.IFS(O8842=FALSE, 0, O8842=TRUE,1)</f>
        <v>1</v>
      </c>
      <c r="R8842">
        <v>49</v>
      </c>
      <c r="S8842">
        <v>0</v>
      </c>
    </row>
    <row r="8843" spans="1:19" x14ac:dyDescent="0.3">
      <c r="A8843" t="s">
        <v>16978</v>
      </c>
      <c r="B8843" s="1">
        <v>45473.229861111111</v>
      </c>
      <c r="C8843" s="3">
        <v>54212</v>
      </c>
      <c r="D8843" s="6">
        <v>0.22998842592592592</v>
      </c>
      <c r="E8843" s="6" t="str">
        <f t="shared" si="138"/>
        <v>No</v>
      </c>
      <c r="F8843" s="4">
        <v>54212</v>
      </c>
      <c r="G8843" t="s">
        <v>34</v>
      </c>
      <c r="H8843">
        <v>5</v>
      </c>
      <c r="I8843" t="s">
        <v>79</v>
      </c>
      <c r="J8843" t="s">
        <v>16979</v>
      </c>
      <c r="K8843" t="s">
        <v>18</v>
      </c>
      <c r="L8843">
        <v>18</v>
      </c>
      <c r="M8843" t="s">
        <v>19</v>
      </c>
      <c r="N8843" t="s">
        <v>20</v>
      </c>
      <c r="O8843" t="b">
        <v>1</v>
      </c>
      <c r="P8843" cm="1">
        <f t="array" ref="P8843">_xlfn.IFS(O8843=FALSE, 0, O8843=TRUE,1)</f>
        <v>1</v>
      </c>
      <c r="R8843">
        <v>51</v>
      </c>
      <c r="S8843">
        <v>0</v>
      </c>
    </row>
    <row r="8844" spans="1:19" x14ac:dyDescent="0.3">
      <c r="A8844" t="s">
        <v>16980</v>
      </c>
      <c r="B8844" s="1">
        <v>45520.584027777775</v>
      </c>
      <c r="C8844" s="3">
        <v>54213</v>
      </c>
      <c r="D8844" s="6">
        <v>0.58415509259259257</v>
      </c>
      <c r="E8844" s="6" t="str">
        <f t="shared" si="138"/>
        <v>No</v>
      </c>
      <c r="F8844" s="4">
        <v>54213</v>
      </c>
      <c r="G8844" t="s">
        <v>55</v>
      </c>
      <c r="H8844">
        <v>14</v>
      </c>
      <c r="I8844" t="s">
        <v>79</v>
      </c>
      <c r="J8844" t="s">
        <v>16981</v>
      </c>
      <c r="K8844" t="s">
        <v>18</v>
      </c>
      <c r="L8844">
        <v>37</v>
      </c>
      <c r="M8844" t="s">
        <v>19</v>
      </c>
      <c r="N8844" t="s">
        <v>20</v>
      </c>
      <c r="O8844" t="b">
        <v>1</v>
      </c>
      <c r="P8844" cm="1">
        <f t="array" ref="P8844">_xlfn.IFS(O8844=FALSE, 0, O8844=TRUE,1)</f>
        <v>1</v>
      </c>
      <c r="R8844">
        <v>55</v>
      </c>
      <c r="S8844">
        <v>0</v>
      </c>
    </row>
    <row r="8845" spans="1:19" x14ac:dyDescent="0.3">
      <c r="A8845" t="s">
        <v>16982</v>
      </c>
      <c r="B8845" s="1">
        <v>45441.600694444445</v>
      </c>
      <c r="C8845" s="3">
        <v>54214</v>
      </c>
      <c r="D8845" s="6">
        <v>0.60082175925925929</v>
      </c>
      <c r="E8845" s="6" t="str">
        <f t="shared" si="138"/>
        <v>No</v>
      </c>
      <c r="F8845" s="4">
        <v>54214</v>
      </c>
      <c r="G8845" t="s">
        <v>15</v>
      </c>
      <c r="H8845">
        <v>14</v>
      </c>
      <c r="I8845" t="s">
        <v>79</v>
      </c>
      <c r="J8845" t="s">
        <v>16983</v>
      </c>
      <c r="K8845" t="s">
        <v>18</v>
      </c>
      <c r="L8845">
        <v>42</v>
      </c>
      <c r="M8845" t="s">
        <v>19</v>
      </c>
      <c r="N8845" t="s">
        <v>20</v>
      </c>
      <c r="O8845" t="b">
        <v>1</v>
      </c>
      <c r="P8845" cm="1">
        <f t="array" ref="P8845">_xlfn.IFS(O8845=FALSE, 0, O8845=TRUE,1)</f>
        <v>1</v>
      </c>
      <c r="R8845">
        <v>55</v>
      </c>
      <c r="S8845">
        <v>0</v>
      </c>
    </row>
    <row r="8846" spans="1:19" x14ac:dyDescent="0.3">
      <c r="A8846" t="s">
        <v>16984</v>
      </c>
      <c r="B8846" s="1">
        <v>45173.736805555556</v>
      </c>
      <c r="C8846" s="3">
        <v>54215</v>
      </c>
      <c r="D8846" s="6">
        <v>0.73693287037037036</v>
      </c>
      <c r="E8846" s="6" t="str">
        <f t="shared" si="138"/>
        <v>Yes</v>
      </c>
      <c r="F8846" s="4">
        <v>54215</v>
      </c>
      <c r="G8846" t="s">
        <v>51</v>
      </c>
      <c r="H8846">
        <v>17</v>
      </c>
      <c r="I8846" t="s">
        <v>82</v>
      </c>
      <c r="J8846" t="s">
        <v>16985</v>
      </c>
      <c r="K8846" t="s">
        <v>18</v>
      </c>
      <c r="L8846">
        <v>13</v>
      </c>
      <c r="M8846" t="s">
        <v>19</v>
      </c>
      <c r="N8846" t="s">
        <v>20</v>
      </c>
      <c r="O8846" t="b">
        <v>1</v>
      </c>
      <c r="P8846" cm="1">
        <f t="array" ref="P8846">_xlfn.IFS(O8846=FALSE, 0, O8846=TRUE,1)</f>
        <v>1</v>
      </c>
      <c r="R8846">
        <v>12</v>
      </c>
      <c r="S8846">
        <v>0</v>
      </c>
    </row>
    <row r="8847" spans="1:19" x14ac:dyDescent="0.3">
      <c r="A8847" t="s">
        <v>16986</v>
      </c>
      <c r="B8847" s="1">
        <v>45245.409722222219</v>
      </c>
      <c r="C8847" s="3">
        <v>54216</v>
      </c>
      <c r="D8847" s="6">
        <v>0.40984953703703703</v>
      </c>
      <c r="E8847" s="6" t="str">
        <f t="shared" si="138"/>
        <v>Yes</v>
      </c>
      <c r="F8847" s="4">
        <v>54216</v>
      </c>
      <c r="G8847" t="s">
        <v>15</v>
      </c>
      <c r="H8847">
        <v>9</v>
      </c>
      <c r="I8847" t="s">
        <v>82</v>
      </c>
      <c r="J8847" t="s">
        <v>16987</v>
      </c>
      <c r="K8847" t="s">
        <v>18</v>
      </c>
      <c r="L8847">
        <v>65</v>
      </c>
      <c r="M8847" t="s">
        <v>19</v>
      </c>
      <c r="N8847" t="s">
        <v>20</v>
      </c>
      <c r="O8847" t="b">
        <v>1</v>
      </c>
      <c r="P8847" cm="1">
        <f t="array" ref="P8847">_xlfn.IFS(O8847=FALSE, 0, O8847=TRUE,1)</f>
        <v>1</v>
      </c>
      <c r="R8847">
        <v>16</v>
      </c>
      <c r="S8847">
        <v>0</v>
      </c>
    </row>
    <row r="8848" spans="1:19" x14ac:dyDescent="0.3">
      <c r="A8848" t="s">
        <v>16988</v>
      </c>
      <c r="B8848" s="1">
        <v>45109.20208333333</v>
      </c>
      <c r="C8848" s="3">
        <v>54217</v>
      </c>
      <c r="D8848" s="6">
        <v>0.20221064814814815</v>
      </c>
      <c r="E8848" s="6" t="str">
        <f t="shared" si="138"/>
        <v>Yes</v>
      </c>
      <c r="F8848" s="4">
        <v>54217</v>
      </c>
      <c r="G8848" t="s">
        <v>34</v>
      </c>
      <c r="H8848">
        <v>4</v>
      </c>
      <c r="I8848" t="s">
        <v>82</v>
      </c>
      <c r="J8848" t="s">
        <v>16989</v>
      </c>
      <c r="K8848" t="s">
        <v>18</v>
      </c>
      <c r="L8848">
        <v>26</v>
      </c>
      <c r="M8848" t="s">
        <v>19</v>
      </c>
      <c r="N8848" t="s">
        <v>20</v>
      </c>
      <c r="O8848" t="b">
        <v>1</v>
      </c>
      <c r="P8848" cm="1">
        <f t="array" ref="P8848">_xlfn.IFS(O8848=FALSE, 0, O8848=TRUE,1)</f>
        <v>1</v>
      </c>
      <c r="R8848">
        <v>21</v>
      </c>
      <c r="S8848">
        <v>0</v>
      </c>
    </row>
    <row r="8849" spans="1:19" x14ac:dyDescent="0.3">
      <c r="A8849" t="s">
        <v>16990</v>
      </c>
      <c r="B8849" s="1">
        <v>45135.076388888891</v>
      </c>
      <c r="C8849" s="3">
        <v>54218</v>
      </c>
      <c r="D8849" s="6">
        <v>7.6516203703703697E-2</v>
      </c>
      <c r="E8849" s="6" t="str">
        <f t="shared" si="138"/>
        <v>Yes</v>
      </c>
      <c r="F8849" s="4">
        <v>54218</v>
      </c>
      <c r="G8849" t="s">
        <v>55</v>
      </c>
      <c r="H8849">
        <v>1</v>
      </c>
      <c r="I8849" t="s">
        <v>82</v>
      </c>
      <c r="J8849" t="s">
        <v>16991</v>
      </c>
      <c r="K8849" t="s">
        <v>18</v>
      </c>
      <c r="L8849">
        <v>19</v>
      </c>
      <c r="M8849" t="s">
        <v>19</v>
      </c>
      <c r="N8849" t="s">
        <v>20</v>
      </c>
      <c r="O8849" t="b">
        <v>1</v>
      </c>
      <c r="P8849" cm="1">
        <f t="array" ref="P8849">_xlfn.IFS(O8849=FALSE, 0, O8849=TRUE,1)</f>
        <v>1</v>
      </c>
      <c r="R8849">
        <v>27</v>
      </c>
      <c r="S8849">
        <v>0</v>
      </c>
    </row>
    <row r="8850" spans="1:19" x14ac:dyDescent="0.3">
      <c r="A8850" t="s">
        <v>16992</v>
      </c>
      <c r="B8850" s="1">
        <v>45344.993055555555</v>
      </c>
      <c r="C8850" s="3">
        <v>54219</v>
      </c>
      <c r="D8850" s="6">
        <v>0.99318287037037034</v>
      </c>
      <c r="E8850" s="6" t="str">
        <f t="shared" si="138"/>
        <v>No</v>
      </c>
      <c r="F8850" s="4">
        <v>54219</v>
      </c>
      <c r="G8850" t="s">
        <v>27</v>
      </c>
      <c r="H8850">
        <v>23</v>
      </c>
      <c r="I8850" t="s">
        <v>82</v>
      </c>
      <c r="J8850" t="s">
        <v>16993</v>
      </c>
      <c r="K8850" t="s">
        <v>18</v>
      </c>
      <c r="L8850">
        <v>5</v>
      </c>
      <c r="M8850" t="s">
        <v>19</v>
      </c>
      <c r="N8850" t="s">
        <v>20</v>
      </c>
      <c r="O8850" t="b">
        <v>1</v>
      </c>
      <c r="P8850" cm="1">
        <f t="array" ref="P8850">_xlfn.IFS(O8850=FALSE, 0, O8850=TRUE,1)</f>
        <v>1</v>
      </c>
      <c r="R8850">
        <v>33</v>
      </c>
      <c r="S8850">
        <v>0</v>
      </c>
    </row>
    <row r="8851" spans="1:19" x14ac:dyDescent="0.3">
      <c r="A8851" t="s">
        <v>16994</v>
      </c>
      <c r="B8851" s="1">
        <v>45079.307638888888</v>
      </c>
      <c r="C8851" s="3">
        <v>54220</v>
      </c>
      <c r="D8851" s="6">
        <v>0.30776620370370372</v>
      </c>
      <c r="E8851" s="6" t="str">
        <f t="shared" si="138"/>
        <v>No</v>
      </c>
      <c r="F8851" s="4">
        <v>54220</v>
      </c>
      <c r="G8851" t="s">
        <v>55</v>
      </c>
      <c r="H8851">
        <v>7</v>
      </c>
      <c r="I8851" t="s">
        <v>82</v>
      </c>
      <c r="J8851" t="s">
        <v>16995</v>
      </c>
      <c r="K8851" t="s">
        <v>18</v>
      </c>
      <c r="L8851">
        <v>38</v>
      </c>
      <c r="M8851" t="s">
        <v>19</v>
      </c>
      <c r="N8851" t="s">
        <v>20</v>
      </c>
      <c r="O8851" t="b">
        <v>1</v>
      </c>
      <c r="P8851" cm="1">
        <f t="array" ref="P8851">_xlfn.IFS(O8851=FALSE, 0, O8851=TRUE,1)</f>
        <v>1</v>
      </c>
      <c r="R8851">
        <v>47</v>
      </c>
      <c r="S8851">
        <v>0</v>
      </c>
    </row>
    <row r="8852" spans="1:19" x14ac:dyDescent="0.3">
      <c r="A8852" t="s">
        <v>16996</v>
      </c>
      <c r="B8852" s="1">
        <v>45021.188194444447</v>
      </c>
      <c r="C8852" s="3">
        <v>54221</v>
      </c>
      <c r="D8852" s="6">
        <v>0.18832175925925926</v>
      </c>
      <c r="E8852" s="6" t="str">
        <f t="shared" si="138"/>
        <v>No</v>
      </c>
      <c r="F8852" s="4">
        <v>54221</v>
      </c>
      <c r="G8852" t="s">
        <v>15</v>
      </c>
      <c r="H8852">
        <v>4</v>
      </c>
      <c r="I8852" t="s">
        <v>82</v>
      </c>
      <c r="J8852" t="s">
        <v>16997</v>
      </c>
      <c r="K8852" t="s">
        <v>18</v>
      </c>
      <c r="L8852">
        <v>15</v>
      </c>
      <c r="M8852" t="s">
        <v>19</v>
      </c>
      <c r="N8852" t="s">
        <v>20</v>
      </c>
      <c r="O8852" t="b">
        <v>1</v>
      </c>
      <c r="P8852" cm="1">
        <f t="array" ref="P8852">_xlfn.IFS(O8852=FALSE, 0, O8852=TRUE,1)</f>
        <v>1</v>
      </c>
      <c r="R8852">
        <v>55</v>
      </c>
      <c r="S8852">
        <v>0</v>
      </c>
    </row>
    <row r="8853" spans="1:19" x14ac:dyDescent="0.3">
      <c r="A8853" t="s">
        <v>16998</v>
      </c>
      <c r="B8853" s="1">
        <v>45141.811805555553</v>
      </c>
      <c r="C8853" s="3">
        <v>54222</v>
      </c>
      <c r="D8853" s="6">
        <v>0.81193287037037032</v>
      </c>
      <c r="E8853" s="6" t="str">
        <f t="shared" si="138"/>
        <v>No</v>
      </c>
      <c r="F8853" s="4">
        <v>54222</v>
      </c>
      <c r="G8853" t="s">
        <v>27</v>
      </c>
      <c r="H8853">
        <v>19</v>
      </c>
      <c r="I8853" t="s">
        <v>82</v>
      </c>
      <c r="J8853" t="s">
        <v>16999</v>
      </c>
      <c r="K8853" t="s">
        <v>18</v>
      </c>
      <c r="L8853">
        <v>68</v>
      </c>
      <c r="M8853" t="s">
        <v>19</v>
      </c>
      <c r="N8853" t="s">
        <v>20</v>
      </c>
      <c r="O8853" t="b">
        <v>1</v>
      </c>
      <c r="P8853" cm="1">
        <f t="array" ref="P8853">_xlfn.IFS(O8853=FALSE, 0, O8853=TRUE,1)</f>
        <v>1</v>
      </c>
      <c r="R8853">
        <v>56</v>
      </c>
      <c r="S8853">
        <v>0</v>
      </c>
    </row>
    <row r="8854" spans="1:19" x14ac:dyDescent="0.3">
      <c r="A8854" t="s">
        <v>17000</v>
      </c>
      <c r="B8854" s="1">
        <v>45529.301388888889</v>
      </c>
      <c r="C8854" s="3">
        <v>54223</v>
      </c>
      <c r="D8854" s="6">
        <v>0.30151620370370369</v>
      </c>
      <c r="E8854" s="6" t="str">
        <f t="shared" si="138"/>
        <v>No</v>
      </c>
      <c r="F8854" s="4">
        <v>54223</v>
      </c>
      <c r="G8854" t="s">
        <v>34</v>
      </c>
      <c r="H8854">
        <v>7</v>
      </c>
      <c r="I8854" t="s">
        <v>82</v>
      </c>
      <c r="J8854" t="s">
        <v>17001</v>
      </c>
      <c r="K8854" t="s">
        <v>18</v>
      </c>
      <c r="L8854">
        <v>35</v>
      </c>
      <c r="M8854" t="s">
        <v>19</v>
      </c>
      <c r="N8854" t="s">
        <v>20</v>
      </c>
      <c r="O8854" t="b">
        <v>1</v>
      </c>
      <c r="P8854" cm="1">
        <f t="array" ref="P8854">_xlfn.IFS(O8854=FALSE, 0, O8854=TRUE,1)</f>
        <v>1</v>
      </c>
      <c r="R8854">
        <v>60</v>
      </c>
      <c r="S8854">
        <v>0</v>
      </c>
    </row>
    <row r="8855" spans="1:19" x14ac:dyDescent="0.3">
      <c r="A8855" t="s">
        <v>17002</v>
      </c>
      <c r="B8855" s="1">
        <v>45254.081944444442</v>
      </c>
      <c r="C8855" s="3">
        <v>54224</v>
      </c>
      <c r="D8855" s="6">
        <v>8.2071759259259261E-2</v>
      </c>
      <c r="E8855" s="6" t="str">
        <f t="shared" si="138"/>
        <v>Yes</v>
      </c>
      <c r="F8855" s="4">
        <v>54224</v>
      </c>
      <c r="G8855" t="s">
        <v>55</v>
      </c>
      <c r="H8855">
        <v>1</v>
      </c>
      <c r="I8855" t="s">
        <v>47</v>
      </c>
      <c r="J8855" t="s">
        <v>17003</v>
      </c>
      <c r="K8855" t="s">
        <v>18</v>
      </c>
      <c r="L8855">
        <v>58</v>
      </c>
      <c r="M8855" t="s">
        <v>19</v>
      </c>
      <c r="N8855" t="s">
        <v>20</v>
      </c>
      <c r="O8855" t="b">
        <v>1</v>
      </c>
      <c r="P8855" cm="1">
        <f t="array" ref="P8855">_xlfn.IFS(O8855=FALSE, 0, O8855=TRUE,1)</f>
        <v>1</v>
      </c>
      <c r="R8855">
        <v>13</v>
      </c>
      <c r="S8855">
        <v>0</v>
      </c>
    </row>
    <row r="8856" spans="1:19" x14ac:dyDescent="0.3">
      <c r="A8856" t="s">
        <v>17004</v>
      </c>
      <c r="B8856" s="1">
        <v>45312.432638888888</v>
      </c>
      <c r="C8856" s="3">
        <v>54225</v>
      </c>
      <c r="D8856" s="6">
        <v>0.43276620370370372</v>
      </c>
      <c r="E8856" s="6" t="str">
        <f t="shared" si="138"/>
        <v>Yes</v>
      </c>
      <c r="F8856" s="4">
        <v>54225</v>
      </c>
      <c r="G8856" t="s">
        <v>34</v>
      </c>
      <c r="H8856">
        <v>10</v>
      </c>
      <c r="I8856" t="s">
        <v>47</v>
      </c>
      <c r="J8856" t="s">
        <v>17005</v>
      </c>
      <c r="K8856" t="s">
        <v>18</v>
      </c>
      <c r="L8856">
        <v>18</v>
      </c>
      <c r="M8856" t="s">
        <v>19</v>
      </c>
      <c r="N8856" t="s">
        <v>20</v>
      </c>
      <c r="O8856" t="b">
        <v>1</v>
      </c>
      <c r="P8856" cm="1">
        <f t="array" ref="P8856">_xlfn.IFS(O8856=FALSE, 0, O8856=TRUE,1)</f>
        <v>1</v>
      </c>
      <c r="R8856">
        <v>20</v>
      </c>
      <c r="S8856">
        <v>0</v>
      </c>
    </row>
    <row r="8857" spans="1:19" x14ac:dyDescent="0.3">
      <c r="A8857" t="s">
        <v>17006</v>
      </c>
      <c r="B8857" s="1">
        <v>45524.737500000003</v>
      </c>
      <c r="C8857" s="3">
        <v>54226</v>
      </c>
      <c r="D8857" s="6">
        <v>0.73762731481481481</v>
      </c>
      <c r="E8857" s="6" t="str">
        <f t="shared" si="138"/>
        <v>Yes</v>
      </c>
      <c r="F8857" s="4">
        <v>54226</v>
      </c>
      <c r="G8857" t="s">
        <v>74</v>
      </c>
      <c r="H8857">
        <v>17</v>
      </c>
      <c r="I8857" t="s">
        <v>47</v>
      </c>
      <c r="J8857" t="s">
        <v>17007</v>
      </c>
      <c r="K8857" t="s">
        <v>18</v>
      </c>
      <c r="L8857">
        <v>32</v>
      </c>
      <c r="M8857" t="s">
        <v>19</v>
      </c>
      <c r="N8857" t="s">
        <v>20</v>
      </c>
      <c r="O8857" t="b">
        <v>1</v>
      </c>
      <c r="P8857" cm="1">
        <f t="array" ref="P8857">_xlfn.IFS(O8857=FALSE, 0, O8857=TRUE,1)</f>
        <v>1</v>
      </c>
      <c r="R8857">
        <v>22</v>
      </c>
      <c r="S8857">
        <v>0</v>
      </c>
    </row>
    <row r="8858" spans="1:19" x14ac:dyDescent="0.3">
      <c r="A8858" t="s">
        <v>17008</v>
      </c>
      <c r="B8858" s="1">
        <v>45018.546527777777</v>
      </c>
      <c r="C8858" s="3">
        <v>54227</v>
      </c>
      <c r="D8858" s="6">
        <v>0.5466550925925926</v>
      </c>
      <c r="E8858" s="6" t="str">
        <f t="shared" si="138"/>
        <v>Yes</v>
      </c>
      <c r="F8858" s="4">
        <v>54227</v>
      </c>
      <c r="G8858" t="s">
        <v>34</v>
      </c>
      <c r="H8858">
        <v>13</v>
      </c>
      <c r="I8858" t="s">
        <v>47</v>
      </c>
      <c r="J8858" t="s">
        <v>17009</v>
      </c>
      <c r="K8858" t="s">
        <v>18</v>
      </c>
      <c r="L8858">
        <v>68</v>
      </c>
      <c r="M8858" t="s">
        <v>19</v>
      </c>
      <c r="N8858" t="s">
        <v>20</v>
      </c>
      <c r="O8858" t="b">
        <v>1</v>
      </c>
      <c r="P8858" cm="1">
        <f t="array" ref="P8858">_xlfn.IFS(O8858=FALSE, 0, O8858=TRUE,1)</f>
        <v>1</v>
      </c>
      <c r="R8858">
        <v>24</v>
      </c>
      <c r="S8858">
        <v>0</v>
      </c>
    </row>
    <row r="8859" spans="1:19" x14ac:dyDescent="0.3">
      <c r="A8859" t="s">
        <v>17010</v>
      </c>
      <c r="B8859" s="1">
        <v>45096.004861111112</v>
      </c>
      <c r="C8859" s="3">
        <v>54228</v>
      </c>
      <c r="D8859" s="6">
        <v>4.9884259259259257E-3</v>
      </c>
      <c r="E8859" s="6" t="str">
        <f t="shared" si="138"/>
        <v>No</v>
      </c>
      <c r="F8859" s="4">
        <v>54228</v>
      </c>
      <c r="G8859" t="s">
        <v>51</v>
      </c>
      <c r="H8859">
        <v>0</v>
      </c>
      <c r="I8859" t="s">
        <v>47</v>
      </c>
      <c r="J8859" t="s">
        <v>17011</v>
      </c>
      <c r="K8859" t="s">
        <v>18</v>
      </c>
      <c r="L8859">
        <v>28</v>
      </c>
      <c r="M8859" t="s">
        <v>19</v>
      </c>
      <c r="N8859" t="s">
        <v>20</v>
      </c>
      <c r="O8859" t="b">
        <v>1</v>
      </c>
      <c r="P8859" cm="1">
        <f t="array" ref="P8859">_xlfn.IFS(O8859=FALSE, 0, O8859=TRUE,1)</f>
        <v>1</v>
      </c>
      <c r="R8859">
        <v>39</v>
      </c>
      <c r="S8859">
        <v>0</v>
      </c>
    </row>
    <row r="8860" spans="1:19" x14ac:dyDescent="0.3">
      <c r="A8860" t="s">
        <v>17012</v>
      </c>
      <c r="B8860" s="1">
        <v>45389.059027777781</v>
      </c>
      <c r="C8860" s="3">
        <v>54229</v>
      </c>
      <c r="D8860" s="6">
        <v>5.9155092592592592E-2</v>
      </c>
      <c r="E8860" s="6" t="str">
        <f t="shared" si="138"/>
        <v>No</v>
      </c>
      <c r="F8860" s="4">
        <v>54229</v>
      </c>
      <c r="G8860" t="s">
        <v>34</v>
      </c>
      <c r="H8860">
        <v>1</v>
      </c>
      <c r="I8860" t="s">
        <v>47</v>
      </c>
      <c r="J8860" t="s">
        <v>17013</v>
      </c>
      <c r="K8860" t="s">
        <v>18</v>
      </c>
      <c r="L8860">
        <v>63</v>
      </c>
      <c r="M8860" t="s">
        <v>19</v>
      </c>
      <c r="N8860" t="s">
        <v>20</v>
      </c>
      <c r="O8860" t="b">
        <v>1</v>
      </c>
      <c r="P8860" cm="1">
        <f t="array" ref="P8860">_xlfn.IFS(O8860=FALSE, 0, O8860=TRUE,1)</f>
        <v>1</v>
      </c>
      <c r="R8860">
        <v>39</v>
      </c>
      <c r="S8860">
        <v>0</v>
      </c>
    </row>
    <row r="8861" spans="1:19" x14ac:dyDescent="0.3">
      <c r="A8861" t="s">
        <v>17014</v>
      </c>
      <c r="B8861" s="1">
        <v>45455.974999999999</v>
      </c>
      <c r="C8861" s="3">
        <v>54230</v>
      </c>
      <c r="D8861" s="6">
        <v>0.97512731481481485</v>
      </c>
      <c r="E8861" s="6" t="str">
        <f t="shared" si="138"/>
        <v>No</v>
      </c>
      <c r="F8861" s="4">
        <v>54230</v>
      </c>
      <c r="G8861" t="s">
        <v>15</v>
      </c>
      <c r="H8861">
        <v>23</v>
      </c>
      <c r="I8861" t="s">
        <v>47</v>
      </c>
      <c r="J8861" t="s">
        <v>17015</v>
      </c>
      <c r="K8861" t="s">
        <v>18</v>
      </c>
      <c r="L8861">
        <v>72</v>
      </c>
      <c r="M8861" t="s">
        <v>19</v>
      </c>
      <c r="N8861" t="s">
        <v>20</v>
      </c>
      <c r="O8861" t="b">
        <v>1</v>
      </c>
      <c r="P8861" cm="1">
        <f t="array" ref="P8861">_xlfn.IFS(O8861=FALSE, 0, O8861=TRUE,1)</f>
        <v>1</v>
      </c>
      <c r="R8861">
        <v>39</v>
      </c>
      <c r="S8861">
        <v>0</v>
      </c>
    </row>
    <row r="8862" spans="1:19" x14ac:dyDescent="0.3">
      <c r="A8862" t="s">
        <v>17016</v>
      </c>
      <c r="B8862" s="1">
        <v>45143.215277777781</v>
      </c>
      <c r="C8862" s="3">
        <v>54231</v>
      </c>
      <c r="D8862" s="6">
        <v>0.21540509259259261</v>
      </c>
      <c r="E8862" s="6" t="str">
        <f t="shared" si="138"/>
        <v>No</v>
      </c>
      <c r="F8862" s="4">
        <v>54231</v>
      </c>
      <c r="G8862" t="s">
        <v>22</v>
      </c>
      <c r="H8862">
        <v>5</v>
      </c>
      <c r="I8862" t="s">
        <v>47</v>
      </c>
      <c r="J8862" t="s">
        <v>17017</v>
      </c>
      <c r="K8862" t="s">
        <v>18</v>
      </c>
      <c r="L8862">
        <v>57</v>
      </c>
      <c r="M8862" t="s">
        <v>19</v>
      </c>
      <c r="N8862" t="s">
        <v>20</v>
      </c>
      <c r="O8862" t="b">
        <v>1</v>
      </c>
      <c r="P8862" cm="1">
        <f t="array" ref="P8862">_xlfn.IFS(O8862=FALSE, 0, O8862=TRUE,1)</f>
        <v>1</v>
      </c>
      <c r="R8862">
        <v>40</v>
      </c>
      <c r="S8862">
        <v>0</v>
      </c>
    </row>
    <row r="8863" spans="1:19" x14ac:dyDescent="0.3">
      <c r="A8863" t="s">
        <v>17018</v>
      </c>
      <c r="B8863" s="1">
        <v>45071.044444444444</v>
      </c>
      <c r="C8863" s="3">
        <v>54232</v>
      </c>
      <c r="D8863" s="6">
        <v>4.4571759259259262E-2</v>
      </c>
      <c r="E8863" s="6" t="str">
        <f t="shared" si="138"/>
        <v>No</v>
      </c>
      <c r="F8863" s="4">
        <v>54232</v>
      </c>
      <c r="G8863" t="s">
        <v>27</v>
      </c>
      <c r="H8863">
        <v>1</v>
      </c>
      <c r="I8863" t="s">
        <v>47</v>
      </c>
      <c r="J8863" t="s">
        <v>17019</v>
      </c>
      <c r="K8863" t="s">
        <v>18</v>
      </c>
      <c r="L8863">
        <v>37</v>
      </c>
      <c r="M8863" t="s">
        <v>19</v>
      </c>
      <c r="N8863" t="s">
        <v>20</v>
      </c>
      <c r="O8863" t="b">
        <v>1</v>
      </c>
      <c r="P8863" cm="1">
        <f t="array" ref="P8863">_xlfn.IFS(O8863=FALSE, 0, O8863=TRUE,1)</f>
        <v>1</v>
      </c>
      <c r="R8863">
        <v>46</v>
      </c>
      <c r="S8863">
        <v>1</v>
      </c>
    </row>
    <row r="8864" spans="1:19" x14ac:dyDescent="0.3">
      <c r="A8864" t="s">
        <v>17020</v>
      </c>
      <c r="B8864" s="1">
        <v>45195.57708333333</v>
      </c>
      <c r="C8864" s="3">
        <v>54233</v>
      </c>
      <c r="D8864" s="6">
        <v>0.57721064814814815</v>
      </c>
      <c r="E8864" s="6" t="str">
        <f t="shared" si="138"/>
        <v>No</v>
      </c>
      <c r="F8864" s="4">
        <v>54233</v>
      </c>
      <c r="G8864" t="s">
        <v>74</v>
      </c>
      <c r="H8864">
        <v>13</v>
      </c>
      <c r="I8864" t="s">
        <v>47</v>
      </c>
      <c r="J8864" t="s">
        <v>17021</v>
      </c>
      <c r="K8864" t="s">
        <v>18</v>
      </c>
      <c r="L8864">
        <v>79</v>
      </c>
      <c r="M8864" t="s">
        <v>19</v>
      </c>
      <c r="N8864" t="s">
        <v>20</v>
      </c>
      <c r="O8864" t="b">
        <v>1</v>
      </c>
      <c r="P8864" cm="1">
        <f t="array" ref="P8864">_xlfn.IFS(O8864=FALSE, 0, O8864=TRUE,1)</f>
        <v>1</v>
      </c>
      <c r="R8864">
        <v>56</v>
      </c>
      <c r="S8864">
        <v>0</v>
      </c>
    </row>
    <row r="8865" spans="1:19" x14ac:dyDescent="0.3">
      <c r="A8865" t="s">
        <v>17022</v>
      </c>
      <c r="B8865" s="1">
        <v>45248.536111111112</v>
      </c>
      <c r="C8865" s="3">
        <v>54234</v>
      </c>
      <c r="D8865" s="6">
        <v>0.53623842592592597</v>
      </c>
      <c r="E8865" s="6" t="str">
        <f t="shared" si="138"/>
        <v>Yes</v>
      </c>
      <c r="F8865" s="4">
        <v>54234</v>
      </c>
      <c r="G8865" t="s">
        <v>22</v>
      </c>
      <c r="H8865">
        <v>12</v>
      </c>
      <c r="I8865" t="s">
        <v>122</v>
      </c>
      <c r="J8865" t="s">
        <v>17023</v>
      </c>
      <c r="K8865" t="s">
        <v>18</v>
      </c>
      <c r="L8865">
        <v>77</v>
      </c>
      <c r="M8865" t="s">
        <v>19</v>
      </c>
      <c r="N8865" t="s">
        <v>20</v>
      </c>
      <c r="O8865" t="b">
        <v>1</v>
      </c>
      <c r="P8865" cm="1">
        <f t="array" ref="P8865">_xlfn.IFS(O8865=FALSE, 0, O8865=TRUE,1)</f>
        <v>1</v>
      </c>
      <c r="R8865">
        <v>24</v>
      </c>
      <c r="S8865">
        <v>0</v>
      </c>
    </row>
    <row r="8866" spans="1:19" x14ac:dyDescent="0.3">
      <c r="A8866" t="s">
        <v>17024</v>
      </c>
      <c r="B8866" s="1">
        <v>45534.077777777777</v>
      </c>
      <c r="C8866" s="3">
        <v>54235</v>
      </c>
      <c r="D8866" s="6">
        <v>7.7905092592592595E-2</v>
      </c>
      <c r="E8866" s="6" t="str">
        <f t="shared" si="138"/>
        <v>Yes</v>
      </c>
      <c r="F8866" s="4">
        <v>54235</v>
      </c>
      <c r="G8866" t="s">
        <v>55</v>
      </c>
      <c r="H8866">
        <v>1</v>
      </c>
      <c r="I8866" t="s">
        <v>122</v>
      </c>
      <c r="J8866" t="s">
        <v>17025</v>
      </c>
      <c r="K8866" t="s">
        <v>18</v>
      </c>
      <c r="L8866">
        <v>76</v>
      </c>
      <c r="M8866" t="s">
        <v>19</v>
      </c>
      <c r="N8866" t="s">
        <v>20</v>
      </c>
      <c r="O8866" t="b">
        <v>1</v>
      </c>
      <c r="P8866" cm="1">
        <f t="array" ref="P8866">_xlfn.IFS(O8866=FALSE, 0, O8866=TRUE,1)</f>
        <v>1</v>
      </c>
      <c r="R8866">
        <v>25</v>
      </c>
      <c r="S8866">
        <v>0</v>
      </c>
    </row>
    <row r="8867" spans="1:19" x14ac:dyDescent="0.3">
      <c r="A8867" t="s">
        <v>17026</v>
      </c>
      <c r="B8867" s="1">
        <v>45094.420138888891</v>
      </c>
      <c r="C8867" s="3">
        <v>54236</v>
      </c>
      <c r="D8867" s="6">
        <v>0.42026620370370371</v>
      </c>
      <c r="E8867" s="6" t="str">
        <f t="shared" si="138"/>
        <v>Yes</v>
      </c>
      <c r="F8867" s="4">
        <v>54236</v>
      </c>
      <c r="G8867" t="s">
        <v>22</v>
      </c>
      <c r="H8867">
        <v>10</v>
      </c>
      <c r="I8867" t="s">
        <v>122</v>
      </c>
      <c r="J8867" t="s">
        <v>15268</v>
      </c>
      <c r="K8867" t="s">
        <v>18</v>
      </c>
      <c r="L8867">
        <v>66</v>
      </c>
      <c r="M8867" t="s">
        <v>19</v>
      </c>
      <c r="N8867" t="s">
        <v>20</v>
      </c>
      <c r="O8867" t="b">
        <v>1</v>
      </c>
      <c r="P8867" cm="1">
        <f t="array" ref="P8867">_xlfn.IFS(O8867=FALSE, 0, O8867=TRUE,1)</f>
        <v>1</v>
      </c>
      <c r="R8867">
        <v>27</v>
      </c>
      <c r="S8867">
        <v>0</v>
      </c>
    </row>
    <row r="8868" spans="1:19" x14ac:dyDescent="0.3">
      <c r="A8868" t="s">
        <v>17027</v>
      </c>
      <c r="B8868" s="1">
        <v>45340.661805555559</v>
      </c>
      <c r="C8868" s="3">
        <v>54237</v>
      </c>
      <c r="D8868" s="6">
        <v>0.66193287037037041</v>
      </c>
      <c r="E8868" s="6" t="str">
        <f t="shared" si="138"/>
        <v>No</v>
      </c>
      <c r="F8868" s="4">
        <v>54237</v>
      </c>
      <c r="G8868" t="s">
        <v>34</v>
      </c>
      <c r="H8868">
        <v>15</v>
      </c>
      <c r="I8868" t="s">
        <v>122</v>
      </c>
      <c r="J8868" t="s">
        <v>17028</v>
      </c>
      <c r="K8868" t="s">
        <v>18</v>
      </c>
      <c r="L8868">
        <v>58</v>
      </c>
      <c r="M8868" t="s">
        <v>19</v>
      </c>
      <c r="N8868" t="s">
        <v>20</v>
      </c>
      <c r="O8868" t="b">
        <v>1</v>
      </c>
      <c r="P8868" cm="1">
        <f t="array" ref="P8868">_xlfn.IFS(O8868=FALSE, 0, O8868=TRUE,1)</f>
        <v>1</v>
      </c>
      <c r="R8868">
        <v>36</v>
      </c>
      <c r="S8868">
        <v>0</v>
      </c>
    </row>
    <row r="8869" spans="1:19" x14ac:dyDescent="0.3">
      <c r="A8869" t="s">
        <v>17029</v>
      </c>
      <c r="B8869" s="1">
        <v>45239.885416666664</v>
      </c>
      <c r="C8869" s="3">
        <v>54238</v>
      </c>
      <c r="D8869" s="6">
        <v>0.8855439814814815</v>
      </c>
      <c r="E8869" s="6" t="str">
        <f t="shared" si="138"/>
        <v>No</v>
      </c>
      <c r="F8869" s="4">
        <v>54238</v>
      </c>
      <c r="G8869" t="s">
        <v>27</v>
      </c>
      <c r="H8869">
        <v>21</v>
      </c>
      <c r="I8869" t="s">
        <v>122</v>
      </c>
      <c r="J8869" t="s">
        <v>17030</v>
      </c>
      <c r="K8869" t="s">
        <v>18</v>
      </c>
      <c r="L8869">
        <v>25</v>
      </c>
      <c r="M8869" t="s">
        <v>19</v>
      </c>
      <c r="N8869" t="s">
        <v>20</v>
      </c>
      <c r="O8869" t="b">
        <v>1</v>
      </c>
      <c r="P8869" cm="1">
        <f t="array" ref="P8869">_xlfn.IFS(O8869=FALSE, 0, O8869=TRUE,1)</f>
        <v>1</v>
      </c>
      <c r="R8869">
        <v>37</v>
      </c>
      <c r="S8869">
        <v>0</v>
      </c>
    </row>
    <row r="8870" spans="1:19" x14ac:dyDescent="0.3">
      <c r="A8870" t="s">
        <v>17031</v>
      </c>
      <c r="B8870" s="1">
        <v>45088.265972222223</v>
      </c>
      <c r="C8870" s="3">
        <v>54239</v>
      </c>
      <c r="D8870" s="6">
        <v>0.26609953703703704</v>
      </c>
      <c r="E8870" s="6" t="str">
        <f t="shared" si="138"/>
        <v>No</v>
      </c>
      <c r="F8870" s="4">
        <v>54239</v>
      </c>
      <c r="G8870" t="s">
        <v>34</v>
      </c>
      <c r="H8870">
        <v>6</v>
      </c>
      <c r="I8870" t="s">
        <v>122</v>
      </c>
      <c r="J8870" t="s">
        <v>17032</v>
      </c>
      <c r="K8870" t="s">
        <v>18</v>
      </c>
      <c r="L8870">
        <v>32</v>
      </c>
      <c r="M8870" t="s">
        <v>19</v>
      </c>
      <c r="N8870" t="s">
        <v>20</v>
      </c>
      <c r="O8870" t="b">
        <v>1</v>
      </c>
      <c r="P8870" cm="1">
        <f t="array" ref="P8870">_xlfn.IFS(O8870=FALSE, 0, O8870=TRUE,1)</f>
        <v>1</v>
      </c>
      <c r="R8870">
        <v>50</v>
      </c>
      <c r="S8870">
        <v>0</v>
      </c>
    </row>
    <row r="8871" spans="1:19" x14ac:dyDescent="0.3">
      <c r="A8871" t="s">
        <v>17033</v>
      </c>
      <c r="B8871" s="1">
        <v>45278.442361111112</v>
      </c>
      <c r="C8871" s="3">
        <v>54240</v>
      </c>
      <c r="D8871" s="6">
        <v>0.44248842592592591</v>
      </c>
      <c r="E8871" s="6" t="str">
        <f t="shared" si="138"/>
        <v>Yes</v>
      </c>
      <c r="F8871" s="4">
        <v>54240</v>
      </c>
      <c r="G8871" t="s">
        <v>51</v>
      </c>
      <c r="H8871">
        <v>10</v>
      </c>
      <c r="I8871" t="s">
        <v>18</v>
      </c>
      <c r="J8871" t="s">
        <v>17034</v>
      </c>
      <c r="K8871" t="s">
        <v>18</v>
      </c>
      <c r="L8871">
        <v>67</v>
      </c>
      <c r="M8871" t="s">
        <v>19</v>
      </c>
      <c r="N8871" t="s">
        <v>20</v>
      </c>
      <c r="O8871" t="b">
        <v>1</v>
      </c>
      <c r="P8871" cm="1">
        <f t="array" ref="P8871">_xlfn.IFS(O8871=FALSE, 0, O8871=TRUE,1)</f>
        <v>1</v>
      </c>
      <c r="R8871">
        <v>21</v>
      </c>
      <c r="S8871">
        <v>0</v>
      </c>
    </row>
    <row r="8872" spans="1:19" x14ac:dyDescent="0.3">
      <c r="A8872" t="s">
        <v>17035</v>
      </c>
      <c r="B8872" s="1">
        <v>45021.754166666666</v>
      </c>
      <c r="C8872" s="3">
        <v>54241</v>
      </c>
      <c r="D8872" s="6">
        <v>0.75429398148148152</v>
      </c>
      <c r="E8872" s="6" t="str">
        <f t="shared" si="138"/>
        <v>Yes</v>
      </c>
      <c r="F8872" s="4">
        <v>54241</v>
      </c>
      <c r="G8872" t="s">
        <v>15</v>
      </c>
      <c r="H8872">
        <v>18</v>
      </c>
      <c r="I8872" t="s">
        <v>18</v>
      </c>
      <c r="J8872" t="s">
        <v>17036</v>
      </c>
      <c r="K8872" t="s">
        <v>18</v>
      </c>
      <c r="L8872">
        <v>64</v>
      </c>
      <c r="M8872" t="s">
        <v>19</v>
      </c>
      <c r="N8872" t="s">
        <v>20</v>
      </c>
      <c r="O8872" t="b">
        <v>1</v>
      </c>
      <c r="P8872" cm="1">
        <f t="array" ref="P8872">_xlfn.IFS(O8872=FALSE, 0, O8872=TRUE,1)</f>
        <v>1</v>
      </c>
      <c r="R8872">
        <v>28</v>
      </c>
      <c r="S8872">
        <v>0</v>
      </c>
    </row>
    <row r="8873" spans="1:19" x14ac:dyDescent="0.3">
      <c r="A8873" t="s">
        <v>17037</v>
      </c>
      <c r="B8873" s="1">
        <v>45305.170138888891</v>
      </c>
      <c r="C8873" s="3">
        <v>54242</v>
      </c>
      <c r="D8873" s="6">
        <v>0.17026620370370371</v>
      </c>
      <c r="E8873" s="6" t="str">
        <f t="shared" si="138"/>
        <v>No</v>
      </c>
      <c r="F8873" s="4">
        <v>54242</v>
      </c>
      <c r="G8873" t="s">
        <v>34</v>
      </c>
      <c r="H8873">
        <v>4</v>
      </c>
      <c r="I8873" t="s">
        <v>18</v>
      </c>
      <c r="J8873" t="s">
        <v>17038</v>
      </c>
      <c r="K8873" t="s">
        <v>18</v>
      </c>
      <c r="L8873">
        <v>48</v>
      </c>
      <c r="M8873" t="s">
        <v>19</v>
      </c>
      <c r="N8873" t="s">
        <v>20</v>
      </c>
      <c r="O8873" t="b">
        <v>1</v>
      </c>
      <c r="P8873" cm="1">
        <f t="array" ref="P8873">_xlfn.IFS(O8873=FALSE, 0, O8873=TRUE,1)</f>
        <v>1</v>
      </c>
      <c r="R8873">
        <v>33</v>
      </c>
      <c r="S8873">
        <v>0</v>
      </c>
    </row>
    <row r="8874" spans="1:19" x14ac:dyDescent="0.3">
      <c r="A8874" t="s">
        <v>17039</v>
      </c>
      <c r="B8874" s="1">
        <v>45294.513888888891</v>
      </c>
      <c r="C8874" s="3">
        <v>54243</v>
      </c>
      <c r="D8874" s="6">
        <v>0.51401620370370371</v>
      </c>
      <c r="E8874" s="6" t="str">
        <f t="shared" si="138"/>
        <v>No</v>
      </c>
      <c r="F8874" s="4">
        <v>54243</v>
      </c>
      <c r="G8874" t="s">
        <v>15</v>
      </c>
      <c r="H8874">
        <v>12</v>
      </c>
      <c r="I8874" t="s">
        <v>18</v>
      </c>
      <c r="J8874" t="s">
        <v>17040</v>
      </c>
      <c r="K8874" t="s">
        <v>18</v>
      </c>
      <c r="L8874">
        <v>16</v>
      </c>
      <c r="M8874" t="s">
        <v>19</v>
      </c>
      <c r="N8874" t="s">
        <v>20</v>
      </c>
      <c r="O8874" t="b">
        <v>1</v>
      </c>
      <c r="P8874" cm="1">
        <f t="array" ref="P8874">_xlfn.IFS(O8874=FALSE, 0, O8874=TRUE,1)</f>
        <v>1</v>
      </c>
      <c r="R8874">
        <v>34</v>
      </c>
      <c r="S8874">
        <v>0</v>
      </c>
    </row>
    <row r="8875" spans="1:19" x14ac:dyDescent="0.3">
      <c r="A8875" t="s">
        <v>17041</v>
      </c>
      <c r="B8875" s="1">
        <v>45508.973611111112</v>
      </c>
      <c r="C8875" s="3">
        <v>54244</v>
      </c>
      <c r="D8875" s="6">
        <v>0.97373842592592597</v>
      </c>
      <c r="E8875" s="6" t="str">
        <f t="shared" si="138"/>
        <v>No</v>
      </c>
      <c r="F8875" s="4">
        <v>54244</v>
      </c>
      <c r="G8875" t="s">
        <v>34</v>
      </c>
      <c r="H8875">
        <v>23</v>
      </c>
      <c r="I8875" t="s">
        <v>18</v>
      </c>
      <c r="J8875" t="s">
        <v>17042</v>
      </c>
      <c r="K8875" t="s">
        <v>18</v>
      </c>
      <c r="L8875">
        <v>64</v>
      </c>
      <c r="M8875" t="s">
        <v>19</v>
      </c>
      <c r="N8875" t="s">
        <v>20</v>
      </c>
      <c r="O8875" t="b">
        <v>1</v>
      </c>
      <c r="P8875" cm="1">
        <f t="array" ref="P8875">_xlfn.IFS(O8875=FALSE, 0, O8875=TRUE,1)</f>
        <v>1</v>
      </c>
      <c r="R8875">
        <v>34</v>
      </c>
      <c r="S8875">
        <v>0</v>
      </c>
    </row>
    <row r="8876" spans="1:19" x14ac:dyDescent="0.3">
      <c r="A8876" t="s">
        <v>17043</v>
      </c>
      <c r="B8876" s="1">
        <v>45397.803472222222</v>
      </c>
      <c r="C8876" s="3">
        <v>54245</v>
      </c>
      <c r="D8876" s="6">
        <v>0.80359953703703701</v>
      </c>
      <c r="E8876" s="6" t="str">
        <f t="shared" si="138"/>
        <v>No</v>
      </c>
      <c r="F8876" s="4">
        <v>54245</v>
      </c>
      <c r="G8876" t="s">
        <v>51</v>
      </c>
      <c r="H8876">
        <v>19</v>
      </c>
      <c r="I8876" t="s">
        <v>18</v>
      </c>
      <c r="J8876" t="s">
        <v>17044</v>
      </c>
      <c r="K8876" t="s">
        <v>18</v>
      </c>
      <c r="L8876">
        <v>3</v>
      </c>
      <c r="M8876" t="s">
        <v>19</v>
      </c>
      <c r="N8876" t="s">
        <v>20</v>
      </c>
      <c r="O8876" t="b">
        <v>1</v>
      </c>
      <c r="P8876" cm="1">
        <f t="array" ref="P8876">_xlfn.IFS(O8876=FALSE, 0, O8876=TRUE,1)</f>
        <v>1</v>
      </c>
      <c r="R8876">
        <v>35</v>
      </c>
      <c r="S8876">
        <v>0</v>
      </c>
    </row>
    <row r="8877" spans="1:19" x14ac:dyDescent="0.3">
      <c r="A8877" t="s">
        <v>17045</v>
      </c>
      <c r="B8877" s="1">
        <v>45035.397222222222</v>
      </c>
      <c r="C8877" s="3">
        <v>54246</v>
      </c>
      <c r="D8877" s="6">
        <v>0.39734953703703701</v>
      </c>
      <c r="E8877" s="6" t="str">
        <f t="shared" si="138"/>
        <v>No</v>
      </c>
      <c r="F8877" s="4">
        <v>54246</v>
      </c>
      <c r="G8877" t="s">
        <v>15</v>
      </c>
      <c r="H8877">
        <v>9</v>
      </c>
      <c r="I8877" t="s">
        <v>18</v>
      </c>
      <c r="J8877" t="s">
        <v>6304</v>
      </c>
      <c r="K8877" t="s">
        <v>18</v>
      </c>
      <c r="L8877">
        <v>76</v>
      </c>
      <c r="M8877" t="s">
        <v>19</v>
      </c>
      <c r="N8877" t="s">
        <v>20</v>
      </c>
      <c r="O8877" t="b">
        <v>1</v>
      </c>
      <c r="P8877" cm="1">
        <f t="array" ref="P8877">_xlfn.IFS(O8877=FALSE, 0, O8877=TRUE,1)</f>
        <v>1</v>
      </c>
      <c r="R8877">
        <v>35</v>
      </c>
      <c r="S8877">
        <v>0</v>
      </c>
    </row>
    <row r="8878" spans="1:19" x14ac:dyDescent="0.3">
      <c r="A8878" t="s">
        <v>17046</v>
      </c>
      <c r="B8878" s="1">
        <v>45433.112500000003</v>
      </c>
      <c r="C8878" s="3">
        <v>54247</v>
      </c>
      <c r="D8878" s="6">
        <v>0.11262731481481482</v>
      </c>
      <c r="E8878" s="6" t="str">
        <f t="shared" si="138"/>
        <v>No</v>
      </c>
      <c r="F8878" s="4">
        <v>54247</v>
      </c>
      <c r="G8878" t="s">
        <v>74</v>
      </c>
      <c r="H8878">
        <v>2</v>
      </c>
      <c r="I8878" t="s">
        <v>18</v>
      </c>
      <c r="J8878" t="s">
        <v>16477</v>
      </c>
      <c r="K8878" t="s">
        <v>18</v>
      </c>
      <c r="L8878">
        <v>78</v>
      </c>
      <c r="M8878" t="s">
        <v>19</v>
      </c>
      <c r="N8878" t="s">
        <v>20</v>
      </c>
      <c r="O8878" t="b">
        <v>1</v>
      </c>
      <c r="P8878" cm="1">
        <f t="array" ref="P8878">_xlfn.IFS(O8878=FALSE, 0, O8878=TRUE,1)</f>
        <v>1</v>
      </c>
      <c r="R8878">
        <v>35</v>
      </c>
      <c r="S8878">
        <v>0</v>
      </c>
    </row>
    <row r="8879" spans="1:19" x14ac:dyDescent="0.3">
      <c r="A8879" t="s">
        <v>17047</v>
      </c>
      <c r="B8879" s="1">
        <v>45299.86041666667</v>
      </c>
      <c r="C8879" s="3">
        <v>54248</v>
      </c>
      <c r="D8879" s="6">
        <v>0.86054398148148148</v>
      </c>
      <c r="E8879" s="6" t="str">
        <f t="shared" si="138"/>
        <v>No</v>
      </c>
      <c r="F8879" s="4">
        <v>54248</v>
      </c>
      <c r="G8879" t="s">
        <v>51</v>
      </c>
      <c r="H8879">
        <v>20</v>
      </c>
      <c r="I8879" t="s">
        <v>18</v>
      </c>
      <c r="J8879" t="s">
        <v>11504</v>
      </c>
      <c r="K8879" t="s">
        <v>18</v>
      </c>
      <c r="L8879">
        <v>30</v>
      </c>
      <c r="M8879" t="s">
        <v>19</v>
      </c>
      <c r="N8879" t="s">
        <v>20</v>
      </c>
      <c r="O8879" t="b">
        <v>1</v>
      </c>
      <c r="P8879" cm="1">
        <f t="array" ref="P8879">_xlfn.IFS(O8879=FALSE, 0, O8879=TRUE,1)</f>
        <v>1</v>
      </c>
      <c r="R8879">
        <v>39</v>
      </c>
      <c r="S8879">
        <v>0</v>
      </c>
    </row>
    <row r="8880" spans="1:19" x14ac:dyDescent="0.3">
      <c r="A8880" t="s">
        <v>17048</v>
      </c>
      <c r="B8880" s="1">
        <v>45376.74722222222</v>
      </c>
      <c r="C8880" s="3">
        <v>54249</v>
      </c>
      <c r="D8880" s="6">
        <v>0.74734953703703699</v>
      </c>
      <c r="E8880" s="6" t="str">
        <f t="shared" si="138"/>
        <v>No</v>
      </c>
      <c r="F8880" s="4">
        <v>54249</v>
      </c>
      <c r="G8880" t="s">
        <v>51</v>
      </c>
      <c r="H8880">
        <v>17</v>
      </c>
      <c r="I8880" t="s">
        <v>18</v>
      </c>
      <c r="J8880" t="s">
        <v>17049</v>
      </c>
      <c r="K8880" t="s">
        <v>18</v>
      </c>
      <c r="L8880">
        <v>40</v>
      </c>
      <c r="M8880" t="s">
        <v>19</v>
      </c>
      <c r="N8880" t="s">
        <v>20</v>
      </c>
      <c r="O8880" t="b">
        <v>1</v>
      </c>
      <c r="P8880" cm="1">
        <f t="array" ref="P8880">_xlfn.IFS(O8880=FALSE, 0, O8880=TRUE,1)</f>
        <v>1</v>
      </c>
      <c r="R8880">
        <v>39</v>
      </c>
      <c r="S8880">
        <v>0</v>
      </c>
    </row>
    <row r="8881" spans="1:19" x14ac:dyDescent="0.3">
      <c r="A8881" t="s">
        <v>17050</v>
      </c>
      <c r="B8881" s="1">
        <v>45437.993055555555</v>
      </c>
      <c r="C8881" s="3">
        <v>54250</v>
      </c>
      <c r="D8881" s="6">
        <v>0.99318287037037034</v>
      </c>
      <c r="E8881" s="6" t="str">
        <f t="shared" si="138"/>
        <v>No</v>
      </c>
      <c r="F8881" s="4">
        <v>54250</v>
      </c>
      <c r="G8881" t="s">
        <v>22</v>
      </c>
      <c r="H8881">
        <v>23</v>
      </c>
      <c r="I8881" t="s">
        <v>18</v>
      </c>
      <c r="J8881" t="s">
        <v>17051</v>
      </c>
      <c r="K8881" t="s">
        <v>18</v>
      </c>
      <c r="L8881">
        <v>69</v>
      </c>
      <c r="M8881" t="s">
        <v>19</v>
      </c>
      <c r="N8881" t="s">
        <v>20</v>
      </c>
      <c r="O8881" t="b">
        <v>1</v>
      </c>
      <c r="P8881" cm="1">
        <f t="array" ref="P8881">_xlfn.IFS(O8881=FALSE, 0, O8881=TRUE,1)</f>
        <v>1</v>
      </c>
      <c r="R8881">
        <v>39</v>
      </c>
      <c r="S8881">
        <v>0</v>
      </c>
    </row>
    <row r="8882" spans="1:19" x14ac:dyDescent="0.3">
      <c r="A8882" t="s">
        <v>17052</v>
      </c>
      <c r="B8882" s="1">
        <v>45557.849305555559</v>
      </c>
      <c r="C8882" s="3">
        <v>54251</v>
      </c>
      <c r="D8882" s="6">
        <v>0.84943287037037041</v>
      </c>
      <c r="E8882" s="6" t="str">
        <f t="shared" si="138"/>
        <v>No</v>
      </c>
      <c r="F8882" s="4">
        <v>54251</v>
      </c>
      <c r="G8882" t="s">
        <v>34</v>
      </c>
      <c r="H8882">
        <v>20</v>
      </c>
      <c r="I8882" t="s">
        <v>18</v>
      </c>
      <c r="J8882" t="s">
        <v>17053</v>
      </c>
      <c r="K8882" t="s">
        <v>18</v>
      </c>
      <c r="L8882">
        <v>64</v>
      </c>
      <c r="M8882" t="s">
        <v>19</v>
      </c>
      <c r="N8882" t="s">
        <v>20</v>
      </c>
      <c r="O8882" t="b">
        <v>1</v>
      </c>
      <c r="P8882" cm="1">
        <f t="array" ref="P8882">_xlfn.IFS(O8882=FALSE, 0, O8882=TRUE,1)</f>
        <v>1</v>
      </c>
      <c r="R8882">
        <v>40</v>
      </c>
      <c r="S8882">
        <v>0</v>
      </c>
    </row>
    <row r="8883" spans="1:19" x14ac:dyDescent="0.3">
      <c r="A8883" t="s">
        <v>17054</v>
      </c>
      <c r="B8883" s="1">
        <v>45584.366666666669</v>
      </c>
      <c r="C8883" s="3">
        <v>54252</v>
      </c>
      <c r="D8883" s="6">
        <v>0.36679398148148146</v>
      </c>
      <c r="E8883" s="6" t="str">
        <f t="shared" si="138"/>
        <v>No</v>
      </c>
      <c r="F8883" s="4">
        <v>54252</v>
      </c>
      <c r="G8883" t="s">
        <v>22</v>
      </c>
      <c r="H8883">
        <v>8</v>
      </c>
      <c r="I8883" t="s">
        <v>18</v>
      </c>
      <c r="J8883" t="s">
        <v>17055</v>
      </c>
      <c r="K8883" t="s">
        <v>18</v>
      </c>
      <c r="L8883">
        <v>56</v>
      </c>
      <c r="M8883" t="s">
        <v>19</v>
      </c>
      <c r="N8883" t="s">
        <v>20</v>
      </c>
      <c r="O8883" t="b">
        <v>1</v>
      </c>
      <c r="P8883" cm="1">
        <f t="array" ref="P8883">_xlfn.IFS(O8883=FALSE, 0, O8883=TRUE,1)</f>
        <v>1</v>
      </c>
      <c r="R8883">
        <v>47</v>
      </c>
      <c r="S8883">
        <v>0</v>
      </c>
    </row>
    <row r="8884" spans="1:19" x14ac:dyDescent="0.3">
      <c r="A8884" t="s">
        <v>17056</v>
      </c>
      <c r="B8884" s="1">
        <v>45069.209027777775</v>
      </c>
      <c r="C8884" s="3">
        <v>54253</v>
      </c>
      <c r="D8884" s="6">
        <v>0.2091550925925926</v>
      </c>
      <c r="E8884" s="6" t="str">
        <f t="shared" si="138"/>
        <v>No</v>
      </c>
      <c r="F8884" s="4">
        <v>54253</v>
      </c>
      <c r="G8884" t="s">
        <v>74</v>
      </c>
      <c r="H8884">
        <v>5</v>
      </c>
      <c r="I8884" t="s">
        <v>18</v>
      </c>
      <c r="J8884" t="s">
        <v>17057</v>
      </c>
      <c r="K8884" t="s">
        <v>18</v>
      </c>
      <c r="L8884">
        <v>25</v>
      </c>
      <c r="M8884" t="s">
        <v>19</v>
      </c>
      <c r="N8884" t="s">
        <v>20</v>
      </c>
      <c r="O8884" t="b">
        <v>1</v>
      </c>
      <c r="P8884" cm="1">
        <f t="array" ref="P8884">_xlfn.IFS(O8884=FALSE, 0, O8884=TRUE,1)</f>
        <v>1</v>
      </c>
      <c r="R8884">
        <v>50</v>
      </c>
      <c r="S8884">
        <v>1</v>
      </c>
    </row>
    <row r="8885" spans="1:19" x14ac:dyDescent="0.3">
      <c r="A8885" t="s">
        <v>17058</v>
      </c>
      <c r="B8885" s="1">
        <v>45088.255555555559</v>
      </c>
      <c r="C8885" s="3">
        <v>54254</v>
      </c>
      <c r="D8885" s="6">
        <v>0.25568287037037035</v>
      </c>
      <c r="E8885" s="6" t="str">
        <f t="shared" si="138"/>
        <v>No</v>
      </c>
      <c r="F8885" s="4">
        <v>54254</v>
      </c>
      <c r="G8885" t="s">
        <v>34</v>
      </c>
      <c r="H8885">
        <v>6</v>
      </c>
      <c r="I8885" t="s">
        <v>18</v>
      </c>
      <c r="J8885" t="s">
        <v>17059</v>
      </c>
      <c r="K8885" t="s">
        <v>18</v>
      </c>
      <c r="L8885">
        <v>36</v>
      </c>
      <c r="M8885" t="s">
        <v>19</v>
      </c>
      <c r="N8885" t="s">
        <v>20</v>
      </c>
      <c r="O8885" t="b">
        <v>1</v>
      </c>
      <c r="P8885" cm="1">
        <f t="array" ref="P8885">_xlfn.IFS(O8885=FALSE, 0, O8885=TRUE,1)</f>
        <v>1</v>
      </c>
      <c r="R8885">
        <v>51</v>
      </c>
      <c r="S8885">
        <v>0</v>
      </c>
    </row>
    <row r="8886" spans="1:19" x14ac:dyDescent="0.3">
      <c r="A8886" t="s">
        <v>17060</v>
      </c>
      <c r="B8886" s="1">
        <v>45074.675000000003</v>
      </c>
      <c r="C8886" s="3">
        <v>54255</v>
      </c>
      <c r="D8886" s="6">
        <v>0.67512731481481481</v>
      </c>
      <c r="E8886" s="6" t="str">
        <f t="shared" si="138"/>
        <v>No</v>
      </c>
      <c r="F8886" s="4">
        <v>54255</v>
      </c>
      <c r="G8886" t="s">
        <v>34</v>
      </c>
      <c r="H8886">
        <v>16</v>
      </c>
      <c r="I8886" t="s">
        <v>18</v>
      </c>
      <c r="J8886" t="s">
        <v>17061</v>
      </c>
      <c r="K8886" t="s">
        <v>18</v>
      </c>
      <c r="L8886">
        <v>42</v>
      </c>
      <c r="M8886" t="s">
        <v>19</v>
      </c>
      <c r="N8886" t="s">
        <v>20</v>
      </c>
      <c r="O8886" t="b">
        <v>1</v>
      </c>
      <c r="P8886" cm="1">
        <f t="array" ref="P8886">_xlfn.IFS(O8886=FALSE, 0, O8886=TRUE,1)</f>
        <v>1</v>
      </c>
      <c r="R8886">
        <v>54</v>
      </c>
      <c r="S8886">
        <v>1</v>
      </c>
    </row>
    <row r="8887" spans="1:19" x14ac:dyDescent="0.3">
      <c r="A8887" t="s">
        <v>17062</v>
      </c>
      <c r="B8887" s="1">
        <v>45503.411805555559</v>
      </c>
      <c r="C8887" s="3">
        <v>54256</v>
      </c>
      <c r="D8887" s="6">
        <v>0.41193287037037035</v>
      </c>
      <c r="E8887" s="6" t="str">
        <f t="shared" si="138"/>
        <v>No</v>
      </c>
      <c r="F8887" s="4">
        <v>54256</v>
      </c>
      <c r="G8887" t="s">
        <v>74</v>
      </c>
      <c r="H8887">
        <v>9</v>
      </c>
      <c r="I8887" t="s">
        <v>18</v>
      </c>
      <c r="J8887" t="s">
        <v>17063</v>
      </c>
      <c r="K8887" t="s">
        <v>18</v>
      </c>
      <c r="L8887">
        <v>20</v>
      </c>
      <c r="M8887" t="s">
        <v>19</v>
      </c>
      <c r="N8887" t="s">
        <v>20</v>
      </c>
      <c r="O8887" t="b">
        <v>1</v>
      </c>
      <c r="P8887" cm="1">
        <f t="array" ref="P8887">_xlfn.IFS(O8887=FALSE, 0, O8887=TRUE,1)</f>
        <v>1</v>
      </c>
      <c r="R8887">
        <v>58</v>
      </c>
      <c r="S8887">
        <v>0</v>
      </c>
    </row>
    <row r="8888" spans="1:19" x14ac:dyDescent="0.3">
      <c r="A8888" t="s">
        <v>17064</v>
      </c>
      <c r="B8888" s="1">
        <v>45032.543055555558</v>
      </c>
      <c r="C8888" s="3">
        <v>54257</v>
      </c>
      <c r="D8888" s="6">
        <v>0.54318287037037039</v>
      </c>
      <c r="E8888" s="6" t="str">
        <f t="shared" si="138"/>
        <v>Yes</v>
      </c>
      <c r="F8888" s="4">
        <v>54257</v>
      </c>
      <c r="G8888" t="s">
        <v>34</v>
      </c>
      <c r="H8888">
        <v>13</v>
      </c>
      <c r="I8888" t="s">
        <v>62</v>
      </c>
      <c r="J8888" t="s">
        <v>17065</v>
      </c>
      <c r="K8888" t="s">
        <v>18</v>
      </c>
      <c r="L8888">
        <v>11</v>
      </c>
      <c r="M8888" t="s">
        <v>19</v>
      </c>
      <c r="N8888" t="s">
        <v>20</v>
      </c>
      <c r="O8888" t="b">
        <v>1</v>
      </c>
      <c r="P8888" cm="1">
        <f t="array" ref="P8888">_xlfn.IFS(O8888=FALSE, 0, O8888=TRUE,1)</f>
        <v>1</v>
      </c>
      <c r="R8888">
        <v>11</v>
      </c>
      <c r="S8888">
        <v>0</v>
      </c>
    </row>
    <row r="8889" spans="1:19" x14ac:dyDescent="0.3">
      <c r="A8889" t="s">
        <v>17066</v>
      </c>
      <c r="B8889" s="1">
        <v>45509.052777777775</v>
      </c>
      <c r="C8889" s="3">
        <v>54258</v>
      </c>
      <c r="D8889" s="6">
        <v>5.2905092592592594E-2</v>
      </c>
      <c r="E8889" s="6" t="str">
        <f t="shared" si="138"/>
        <v>Yes</v>
      </c>
      <c r="F8889" s="4">
        <v>54258</v>
      </c>
      <c r="G8889" t="s">
        <v>51</v>
      </c>
      <c r="H8889">
        <v>1</v>
      </c>
      <c r="I8889" t="s">
        <v>62</v>
      </c>
      <c r="J8889" t="s">
        <v>17067</v>
      </c>
      <c r="K8889" t="s">
        <v>18</v>
      </c>
      <c r="L8889">
        <v>50</v>
      </c>
      <c r="M8889" t="s">
        <v>19</v>
      </c>
      <c r="N8889" t="s">
        <v>20</v>
      </c>
      <c r="O8889" t="b">
        <v>1</v>
      </c>
      <c r="P8889" cm="1">
        <f t="array" ref="P8889">_xlfn.IFS(O8889=FALSE, 0, O8889=TRUE,1)</f>
        <v>1</v>
      </c>
      <c r="R8889">
        <v>13</v>
      </c>
      <c r="S8889">
        <v>0</v>
      </c>
    </row>
    <row r="8890" spans="1:19" x14ac:dyDescent="0.3">
      <c r="A8890" t="s">
        <v>17068</v>
      </c>
      <c r="B8890" s="1">
        <v>45568.555555555555</v>
      </c>
      <c r="C8890" s="3">
        <v>54259</v>
      </c>
      <c r="D8890" s="6">
        <v>0.55568287037037034</v>
      </c>
      <c r="E8890" s="6" t="str">
        <f t="shared" si="138"/>
        <v>Yes</v>
      </c>
      <c r="F8890" s="4">
        <v>54259</v>
      </c>
      <c r="G8890" t="s">
        <v>27</v>
      </c>
      <c r="H8890">
        <v>13</v>
      </c>
      <c r="I8890" t="s">
        <v>62</v>
      </c>
      <c r="J8890" t="s">
        <v>17069</v>
      </c>
      <c r="K8890" t="s">
        <v>18</v>
      </c>
      <c r="L8890">
        <v>3</v>
      </c>
      <c r="M8890" t="s">
        <v>19</v>
      </c>
      <c r="N8890" t="s">
        <v>20</v>
      </c>
      <c r="O8890" t="b">
        <v>1</v>
      </c>
      <c r="P8890" cm="1">
        <f t="array" ref="P8890">_xlfn.IFS(O8890=FALSE, 0, O8890=TRUE,1)</f>
        <v>1</v>
      </c>
      <c r="R8890">
        <v>25</v>
      </c>
      <c r="S8890">
        <v>0</v>
      </c>
    </row>
    <row r="8891" spans="1:19" x14ac:dyDescent="0.3">
      <c r="A8891" t="s">
        <v>17070</v>
      </c>
      <c r="B8891" s="1">
        <v>45480.503472222219</v>
      </c>
      <c r="C8891" s="3">
        <v>54260</v>
      </c>
      <c r="D8891" s="6">
        <v>0.50359953703703708</v>
      </c>
      <c r="E8891" s="6" t="str">
        <f t="shared" si="138"/>
        <v>Yes</v>
      </c>
      <c r="F8891" s="4">
        <v>54260</v>
      </c>
      <c r="G8891" t="s">
        <v>34</v>
      </c>
      <c r="H8891">
        <v>12</v>
      </c>
      <c r="I8891" t="s">
        <v>62</v>
      </c>
      <c r="J8891" t="s">
        <v>17071</v>
      </c>
      <c r="K8891" t="s">
        <v>18</v>
      </c>
      <c r="L8891">
        <v>74</v>
      </c>
      <c r="M8891" t="s">
        <v>19</v>
      </c>
      <c r="N8891" t="s">
        <v>20</v>
      </c>
      <c r="O8891" t="b">
        <v>1</v>
      </c>
      <c r="P8891" cm="1">
        <f t="array" ref="P8891">_xlfn.IFS(O8891=FALSE, 0, O8891=TRUE,1)</f>
        <v>1</v>
      </c>
      <c r="R8891">
        <v>27</v>
      </c>
      <c r="S8891">
        <v>0</v>
      </c>
    </row>
    <row r="8892" spans="1:19" x14ac:dyDescent="0.3">
      <c r="A8892" t="s">
        <v>17072</v>
      </c>
      <c r="B8892" s="1">
        <v>45119.841666666667</v>
      </c>
      <c r="C8892" s="3">
        <v>54261</v>
      </c>
      <c r="D8892" s="6">
        <v>0.84179398148148143</v>
      </c>
      <c r="E8892" s="6" t="str">
        <f t="shared" si="138"/>
        <v>Yes</v>
      </c>
      <c r="F8892" s="4">
        <v>54261</v>
      </c>
      <c r="G8892" t="s">
        <v>15</v>
      </c>
      <c r="H8892">
        <v>20</v>
      </c>
      <c r="I8892" t="s">
        <v>62</v>
      </c>
      <c r="J8892" t="s">
        <v>17073</v>
      </c>
      <c r="K8892" t="s">
        <v>18</v>
      </c>
      <c r="L8892">
        <v>49</v>
      </c>
      <c r="M8892" t="s">
        <v>19</v>
      </c>
      <c r="N8892" t="s">
        <v>20</v>
      </c>
      <c r="O8892" t="b">
        <v>1</v>
      </c>
      <c r="P8892" cm="1">
        <f t="array" ref="P8892">_xlfn.IFS(O8892=FALSE, 0, O8892=TRUE,1)</f>
        <v>1</v>
      </c>
      <c r="R8892">
        <v>28</v>
      </c>
      <c r="S8892">
        <v>0</v>
      </c>
    </row>
    <row r="8893" spans="1:19" x14ac:dyDescent="0.3">
      <c r="A8893" t="s">
        <v>17074</v>
      </c>
      <c r="B8893" s="1">
        <v>45208.810416666667</v>
      </c>
      <c r="C8893" s="3">
        <v>54262</v>
      </c>
      <c r="D8893" s="6">
        <v>0.81054398148148143</v>
      </c>
      <c r="E8893" s="6" t="str">
        <f t="shared" si="138"/>
        <v>No</v>
      </c>
      <c r="F8893" s="4">
        <v>54262</v>
      </c>
      <c r="G8893" t="s">
        <v>51</v>
      </c>
      <c r="H8893">
        <v>19</v>
      </c>
      <c r="I8893" t="s">
        <v>62</v>
      </c>
      <c r="J8893" t="s">
        <v>17075</v>
      </c>
      <c r="K8893" t="s">
        <v>18</v>
      </c>
      <c r="L8893">
        <v>27</v>
      </c>
      <c r="M8893" t="s">
        <v>19</v>
      </c>
      <c r="N8893" t="s">
        <v>20</v>
      </c>
      <c r="O8893" t="b">
        <v>1</v>
      </c>
      <c r="P8893" cm="1">
        <f t="array" ref="P8893">_xlfn.IFS(O8893=FALSE, 0, O8893=TRUE,1)</f>
        <v>1</v>
      </c>
      <c r="R8893">
        <v>40</v>
      </c>
      <c r="S8893">
        <v>0</v>
      </c>
    </row>
    <row r="8894" spans="1:19" x14ac:dyDescent="0.3">
      <c r="A8894" t="s">
        <v>17076</v>
      </c>
      <c r="B8894" s="1">
        <v>45133.491666666669</v>
      </c>
      <c r="C8894" s="3">
        <v>54263</v>
      </c>
      <c r="D8894" s="6">
        <v>0.49179398148148146</v>
      </c>
      <c r="E8894" s="6" t="str">
        <f t="shared" si="138"/>
        <v>No</v>
      </c>
      <c r="F8894" s="4">
        <v>54263</v>
      </c>
      <c r="G8894" t="s">
        <v>15</v>
      </c>
      <c r="H8894">
        <v>11</v>
      </c>
      <c r="I8894" t="s">
        <v>62</v>
      </c>
      <c r="J8894" t="s">
        <v>17077</v>
      </c>
      <c r="K8894" t="s">
        <v>18</v>
      </c>
      <c r="L8894">
        <v>49</v>
      </c>
      <c r="M8894" t="s">
        <v>19</v>
      </c>
      <c r="N8894" t="s">
        <v>20</v>
      </c>
      <c r="O8894" t="b">
        <v>1</v>
      </c>
      <c r="P8894" cm="1">
        <f t="array" ref="P8894">_xlfn.IFS(O8894=FALSE, 0, O8894=TRUE,1)</f>
        <v>1</v>
      </c>
      <c r="R8894">
        <v>43</v>
      </c>
      <c r="S8894">
        <v>0</v>
      </c>
    </row>
    <row r="8895" spans="1:19" x14ac:dyDescent="0.3">
      <c r="A8895" t="s">
        <v>17078</v>
      </c>
      <c r="B8895" s="1">
        <v>45246.887499999997</v>
      </c>
      <c r="C8895" s="3">
        <v>54264</v>
      </c>
      <c r="D8895" s="6">
        <v>0.88762731481481483</v>
      </c>
      <c r="E8895" s="6" t="str">
        <f t="shared" si="138"/>
        <v>No</v>
      </c>
      <c r="F8895" s="4">
        <v>54264</v>
      </c>
      <c r="G8895" t="s">
        <v>27</v>
      </c>
      <c r="H8895">
        <v>21</v>
      </c>
      <c r="I8895" t="s">
        <v>62</v>
      </c>
      <c r="J8895" t="s">
        <v>11953</v>
      </c>
      <c r="K8895" t="s">
        <v>18</v>
      </c>
      <c r="L8895">
        <v>59</v>
      </c>
      <c r="M8895" t="s">
        <v>19</v>
      </c>
      <c r="N8895" t="s">
        <v>20</v>
      </c>
      <c r="O8895" t="b">
        <v>1</v>
      </c>
      <c r="P8895" cm="1">
        <f t="array" ref="P8895">_xlfn.IFS(O8895=FALSE, 0, O8895=TRUE,1)</f>
        <v>1</v>
      </c>
      <c r="R8895">
        <v>44</v>
      </c>
      <c r="S8895">
        <v>0</v>
      </c>
    </row>
    <row r="8896" spans="1:19" x14ac:dyDescent="0.3">
      <c r="A8896" t="s">
        <v>17079</v>
      </c>
      <c r="B8896" s="1">
        <v>45517.006944444445</v>
      </c>
      <c r="C8896" s="3">
        <v>54265</v>
      </c>
      <c r="D8896" s="6">
        <v>7.0717592592592594E-3</v>
      </c>
      <c r="E8896" s="6" t="str">
        <f t="shared" si="138"/>
        <v>No</v>
      </c>
      <c r="F8896" s="4">
        <v>54265</v>
      </c>
      <c r="G8896" t="s">
        <v>74</v>
      </c>
      <c r="H8896">
        <v>0</v>
      </c>
      <c r="I8896" t="s">
        <v>62</v>
      </c>
      <c r="J8896" t="s">
        <v>17080</v>
      </c>
      <c r="K8896" t="s">
        <v>18</v>
      </c>
      <c r="L8896">
        <v>41</v>
      </c>
      <c r="M8896" t="s">
        <v>19</v>
      </c>
      <c r="N8896" t="s">
        <v>20</v>
      </c>
      <c r="O8896" t="b">
        <v>1</v>
      </c>
      <c r="P8896" cm="1">
        <f t="array" ref="P8896">_xlfn.IFS(O8896=FALSE, 0, O8896=TRUE,1)</f>
        <v>1</v>
      </c>
      <c r="R8896">
        <v>50</v>
      </c>
      <c r="S8896">
        <v>0</v>
      </c>
    </row>
    <row r="8897" spans="1:19" x14ac:dyDescent="0.3">
      <c r="A8897" t="s">
        <v>17081</v>
      </c>
      <c r="B8897" s="1">
        <v>45239.508333333331</v>
      </c>
      <c r="C8897" s="3">
        <v>54266</v>
      </c>
      <c r="D8897" s="6">
        <v>0.50846064814814818</v>
      </c>
      <c r="E8897" s="6" t="str">
        <f t="shared" si="138"/>
        <v>No</v>
      </c>
      <c r="F8897" s="4">
        <v>54266</v>
      </c>
      <c r="G8897" t="s">
        <v>27</v>
      </c>
      <c r="H8897">
        <v>12</v>
      </c>
      <c r="I8897" t="s">
        <v>62</v>
      </c>
      <c r="J8897" t="s">
        <v>17082</v>
      </c>
      <c r="K8897" t="s">
        <v>18</v>
      </c>
      <c r="L8897">
        <v>74</v>
      </c>
      <c r="M8897" t="s">
        <v>19</v>
      </c>
      <c r="N8897" t="s">
        <v>20</v>
      </c>
      <c r="O8897" t="b">
        <v>1</v>
      </c>
      <c r="P8897" cm="1">
        <f t="array" ref="P8897">_xlfn.IFS(O8897=FALSE, 0, O8897=TRUE,1)</f>
        <v>1</v>
      </c>
      <c r="R8897">
        <v>59</v>
      </c>
      <c r="S8897">
        <v>0</v>
      </c>
    </row>
    <row r="8898" spans="1:19" x14ac:dyDescent="0.3">
      <c r="A8898" t="s">
        <v>17083</v>
      </c>
      <c r="B8898" s="1">
        <v>45154.503472222219</v>
      </c>
      <c r="C8898" s="3">
        <v>54267</v>
      </c>
      <c r="D8898" s="6">
        <v>0.50359953703703708</v>
      </c>
      <c r="E8898" s="6" t="str">
        <f t="shared" si="138"/>
        <v>Yes</v>
      </c>
      <c r="F8898" s="4">
        <v>54267</v>
      </c>
      <c r="G8898" t="s">
        <v>15</v>
      </c>
      <c r="H8898">
        <v>12</v>
      </c>
      <c r="I8898" t="s">
        <v>160</v>
      </c>
      <c r="J8898" t="s">
        <v>1254</v>
      </c>
      <c r="K8898" t="s">
        <v>18</v>
      </c>
      <c r="L8898">
        <v>19</v>
      </c>
      <c r="M8898" t="s">
        <v>19</v>
      </c>
      <c r="N8898" t="s">
        <v>20</v>
      </c>
      <c r="O8898" t="b">
        <v>1</v>
      </c>
      <c r="P8898" cm="1">
        <f t="array" ref="P8898">_xlfn.IFS(O8898=FALSE, 0, O8898=TRUE,1)</f>
        <v>1</v>
      </c>
      <c r="R8898">
        <v>15</v>
      </c>
      <c r="S8898">
        <v>0</v>
      </c>
    </row>
    <row r="8899" spans="1:19" x14ac:dyDescent="0.3">
      <c r="A8899" t="s">
        <v>17084</v>
      </c>
      <c r="B8899" s="1">
        <v>45109.01666666667</v>
      </c>
      <c r="C8899" s="3">
        <v>54268</v>
      </c>
      <c r="D8899" s="6">
        <v>1.6793981481481483E-2</v>
      </c>
      <c r="E8899" s="6" t="str">
        <f t="shared" ref="E8899:E8962" si="139">IF(R8899&lt;=30,"Yes","No")</f>
        <v>Yes</v>
      </c>
      <c r="F8899" s="4">
        <v>54268</v>
      </c>
      <c r="G8899" t="s">
        <v>34</v>
      </c>
      <c r="H8899">
        <v>0</v>
      </c>
      <c r="I8899" t="s">
        <v>160</v>
      </c>
      <c r="J8899" t="s">
        <v>14688</v>
      </c>
      <c r="K8899" t="s">
        <v>18</v>
      </c>
      <c r="L8899">
        <v>78</v>
      </c>
      <c r="M8899" t="s">
        <v>19</v>
      </c>
      <c r="N8899" t="s">
        <v>20</v>
      </c>
      <c r="O8899" t="b">
        <v>1</v>
      </c>
      <c r="P8899" cm="1">
        <f t="array" ref="P8899">_xlfn.IFS(O8899=FALSE, 0, O8899=TRUE,1)</f>
        <v>1</v>
      </c>
      <c r="R8899">
        <v>21</v>
      </c>
      <c r="S8899">
        <v>0</v>
      </c>
    </row>
    <row r="8900" spans="1:19" x14ac:dyDescent="0.3">
      <c r="A8900" t="s">
        <v>17085</v>
      </c>
      <c r="B8900" s="1">
        <v>45148.294444444444</v>
      </c>
      <c r="C8900" s="3">
        <v>54269</v>
      </c>
      <c r="D8900" s="6">
        <v>0.29457175925925927</v>
      </c>
      <c r="E8900" s="6" t="str">
        <f t="shared" si="139"/>
        <v>Yes</v>
      </c>
      <c r="F8900" s="4">
        <v>54269</v>
      </c>
      <c r="G8900" t="s">
        <v>27</v>
      </c>
      <c r="H8900">
        <v>7</v>
      </c>
      <c r="I8900" t="s">
        <v>160</v>
      </c>
      <c r="J8900" t="s">
        <v>17086</v>
      </c>
      <c r="K8900" t="s">
        <v>18</v>
      </c>
      <c r="L8900">
        <v>52</v>
      </c>
      <c r="M8900" t="s">
        <v>19</v>
      </c>
      <c r="N8900" t="s">
        <v>20</v>
      </c>
      <c r="O8900" t="b">
        <v>1</v>
      </c>
      <c r="P8900" cm="1">
        <f t="array" ref="P8900">_xlfn.IFS(O8900=FALSE, 0, O8900=TRUE,1)</f>
        <v>1</v>
      </c>
      <c r="R8900">
        <v>23</v>
      </c>
      <c r="S8900">
        <v>0</v>
      </c>
    </row>
    <row r="8901" spans="1:19" x14ac:dyDescent="0.3">
      <c r="A8901" t="s">
        <v>17087</v>
      </c>
      <c r="B8901" s="1">
        <v>45094.767361111109</v>
      </c>
      <c r="C8901" s="3">
        <v>54270</v>
      </c>
      <c r="D8901" s="6">
        <v>0.76748842592592592</v>
      </c>
      <c r="E8901" s="6" t="str">
        <f t="shared" si="139"/>
        <v>No</v>
      </c>
      <c r="F8901" s="4">
        <v>54270</v>
      </c>
      <c r="G8901" t="s">
        <v>22</v>
      </c>
      <c r="H8901">
        <v>18</v>
      </c>
      <c r="I8901" t="s">
        <v>160</v>
      </c>
      <c r="J8901" t="s">
        <v>9954</v>
      </c>
      <c r="K8901" t="s">
        <v>18</v>
      </c>
      <c r="L8901">
        <v>29</v>
      </c>
      <c r="M8901" t="s">
        <v>19</v>
      </c>
      <c r="N8901" t="s">
        <v>20</v>
      </c>
      <c r="O8901" t="b">
        <v>1</v>
      </c>
      <c r="P8901" cm="1">
        <f t="array" ref="P8901">_xlfn.IFS(O8901=FALSE, 0, O8901=TRUE,1)</f>
        <v>1</v>
      </c>
      <c r="R8901">
        <v>35</v>
      </c>
      <c r="S8901">
        <v>0</v>
      </c>
    </row>
    <row r="8902" spans="1:19" x14ac:dyDescent="0.3">
      <c r="A8902" t="s">
        <v>17088</v>
      </c>
      <c r="B8902" s="1">
        <v>45075.998611111114</v>
      </c>
      <c r="C8902" s="3">
        <v>54271</v>
      </c>
      <c r="D8902" s="6">
        <v>0.99873842592592588</v>
      </c>
      <c r="E8902" s="6" t="str">
        <f t="shared" si="139"/>
        <v>No</v>
      </c>
      <c r="F8902" s="4">
        <v>54271</v>
      </c>
      <c r="G8902" t="s">
        <v>51</v>
      </c>
      <c r="H8902">
        <v>23</v>
      </c>
      <c r="I8902" t="s">
        <v>160</v>
      </c>
      <c r="J8902" t="s">
        <v>8812</v>
      </c>
      <c r="K8902" t="s">
        <v>18</v>
      </c>
      <c r="L8902">
        <v>45</v>
      </c>
      <c r="M8902" t="s">
        <v>19</v>
      </c>
      <c r="N8902" t="s">
        <v>20</v>
      </c>
      <c r="O8902" t="b">
        <v>1</v>
      </c>
      <c r="P8902" cm="1">
        <f t="array" ref="P8902">_xlfn.IFS(O8902=FALSE, 0, O8902=TRUE,1)</f>
        <v>1</v>
      </c>
      <c r="R8902">
        <v>39</v>
      </c>
      <c r="S8902">
        <v>1</v>
      </c>
    </row>
    <row r="8903" spans="1:19" x14ac:dyDescent="0.3">
      <c r="A8903" t="s">
        <v>17089</v>
      </c>
      <c r="B8903" s="1">
        <v>45050.07916666667</v>
      </c>
      <c r="C8903" s="3">
        <v>54272</v>
      </c>
      <c r="D8903" s="6">
        <v>7.9293981481481479E-2</v>
      </c>
      <c r="E8903" s="6" t="str">
        <f t="shared" si="139"/>
        <v>No</v>
      </c>
      <c r="F8903" s="4">
        <v>54272</v>
      </c>
      <c r="G8903" t="s">
        <v>27</v>
      </c>
      <c r="H8903">
        <v>1</v>
      </c>
      <c r="I8903" t="s">
        <v>160</v>
      </c>
      <c r="J8903" t="s">
        <v>17090</v>
      </c>
      <c r="K8903" t="s">
        <v>18</v>
      </c>
      <c r="L8903">
        <v>62</v>
      </c>
      <c r="M8903" t="s">
        <v>19</v>
      </c>
      <c r="N8903" t="s">
        <v>20</v>
      </c>
      <c r="O8903" t="b">
        <v>1</v>
      </c>
      <c r="P8903" cm="1">
        <f t="array" ref="P8903">_xlfn.IFS(O8903=FALSE, 0, O8903=TRUE,1)</f>
        <v>1</v>
      </c>
      <c r="R8903">
        <v>45</v>
      </c>
      <c r="S8903">
        <v>1</v>
      </c>
    </row>
    <row r="8904" spans="1:19" x14ac:dyDescent="0.3">
      <c r="A8904" t="s">
        <v>17091</v>
      </c>
      <c r="B8904" s="1">
        <v>45117.134027777778</v>
      </c>
      <c r="C8904" s="3">
        <v>54273</v>
      </c>
      <c r="D8904" s="6">
        <v>0.13415509259259259</v>
      </c>
      <c r="E8904" s="6" t="str">
        <f t="shared" si="139"/>
        <v>No</v>
      </c>
      <c r="F8904" s="4">
        <v>54273</v>
      </c>
      <c r="G8904" t="s">
        <v>51</v>
      </c>
      <c r="H8904">
        <v>3</v>
      </c>
      <c r="I8904" t="s">
        <v>160</v>
      </c>
      <c r="J8904" t="s">
        <v>17092</v>
      </c>
      <c r="K8904" t="s">
        <v>18</v>
      </c>
      <c r="L8904">
        <v>69</v>
      </c>
      <c r="M8904" t="s">
        <v>19</v>
      </c>
      <c r="N8904" t="s">
        <v>20</v>
      </c>
      <c r="O8904" t="b">
        <v>1</v>
      </c>
      <c r="P8904" cm="1">
        <f t="array" ref="P8904">_xlfn.IFS(O8904=FALSE, 0, O8904=TRUE,1)</f>
        <v>1</v>
      </c>
      <c r="R8904">
        <v>47</v>
      </c>
      <c r="S8904">
        <v>0</v>
      </c>
    </row>
    <row r="8905" spans="1:19" x14ac:dyDescent="0.3">
      <c r="A8905" t="s">
        <v>17093</v>
      </c>
      <c r="B8905" s="1">
        <v>45501.499305555553</v>
      </c>
      <c r="C8905" s="3">
        <v>54274</v>
      </c>
      <c r="D8905" s="6">
        <v>0.49943287037037037</v>
      </c>
      <c r="E8905" s="6" t="str">
        <f t="shared" si="139"/>
        <v>No</v>
      </c>
      <c r="F8905" s="4">
        <v>54274</v>
      </c>
      <c r="G8905" t="s">
        <v>34</v>
      </c>
      <c r="H8905">
        <v>11</v>
      </c>
      <c r="I8905" t="s">
        <v>160</v>
      </c>
      <c r="J8905" t="s">
        <v>17094</v>
      </c>
      <c r="K8905" t="s">
        <v>18</v>
      </c>
      <c r="L8905">
        <v>20</v>
      </c>
      <c r="M8905" t="s">
        <v>19</v>
      </c>
      <c r="N8905" t="s">
        <v>20</v>
      </c>
      <c r="O8905" t="b">
        <v>1</v>
      </c>
      <c r="P8905" cm="1">
        <f t="array" ref="P8905">_xlfn.IFS(O8905=FALSE, 0, O8905=TRUE,1)</f>
        <v>1</v>
      </c>
      <c r="R8905">
        <v>52</v>
      </c>
      <c r="S8905">
        <v>0</v>
      </c>
    </row>
    <row r="8906" spans="1:19" x14ac:dyDescent="0.3">
      <c r="A8906" t="s">
        <v>17095</v>
      </c>
      <c r="B8906" s="1">
        <v>45294.580555555556</v>
      </c>
      <c r="C8906" s="3">
        <v>54275</v>
      </c>
      <c r="D8906" s="6">
        <v>0.58068287037037036</v>
      </c>
      <c r="E8906" s="6" t="str">
        <f t="shared" si="139"/>
        <v>No</v>
      </c>
      <c r="F8906" s="4">
        <v>54275</v>
      </c>
      <c r="G8906" t="s">
        <v>15</v>
      </c>
      <c r="H8906">
        <v>13</v>
      </c>
      <c r="I8906" t="s">
        <v>160</v>
      </c>
      <c r="J8906" t="s">
        <v>17096</v>
      </c>
      <c r="K8906" t="s">
        <v>18</v>
      </c>
      <c r="L8906">
        <v>62</v>
      </c>
      <c r="M8906" t="s">
        <v>19</v>
      </c>
      <c r="N8906" t="s">
        <v>20</v>
      </c>
      <c r="O8906" t="b">
        <v>1</v>
      </c>
      <c r="P8906" cm="1">
        <f t="array" ref="P8906">_xlfn.IFS(O8906=FALSE, 0, O8906=TRUE,1)</f>
        <v>1</v>
      </c>
      <c r="R8906">
        <v>57</v>
      </c>
      <c r="S8906">
        <v>0</v>
      </c>
    </row>
    <row r="8907" spans="1:19" x14ac:dyDescent="0.3">
      <c r="A8907" t="s">
        <v>17097</v>
      </c>
      <c r="B8907" s="1">
        <v>45039.29791666667</v>
      </c>
      <c r="C8907" s="3">
        <v>54276</v>
      </c>
      <c r="D8907" s="6">
        <v>0.29804398148148148</v>
      </c>
      <c r="E8907" s="6" t="str">
        <f t="shared" si="139"/>
        <v>No</v>
      </c>
      <c r="F8907" s="4">
        <v>54276</v>
      </c>
      <c r="G8907" t="s">
        <v>34</v>
      </c>
      <c r="H8907">
        <v>7</v>
      </c>
      <c r="I8907" t="s">
        <v>160</v>
      </c>
      <c r="J8907" t="s">
        <v>17098</v>
      </c>
      <c r="K8907" t="s">
        <v>18</v>
      </c>
      <c r="L8907">
        <v>8</v>
      </c>
      <c r="M8907" t="s">
        <v>19</v>
      </c>
      <c r="N8907" t="s">
        <v>20</v>
      </c>
      <c r="O8907" t="b">
        <v>1</v>
      </c>
      <c r="P8907" cm="1">
        <f t="array" ref="P8907">_xlfn.IFS(O8907=FALSE, 0, O8907=TRUE,1)</f>
        <v>1</v>
      </c>
      <c r="R8907">
        <v>59</v>
      </c>
      <c r="S8907">
        <v>0</v>
      </c>
    </row>
    <row r="8908" spans="1:19" x14ac:dyDescent="0.3">
      <c r="A8908" t="s">
        <v>17099</v>
      </c>
      <c r="B8908" s="1">
        <v>45263.1</v>
      </c>
      <c r="C8908" s="3">
        <v>54277</v>
      </c>
      <c r="D8908" s="6">
        <v>0.10012731481481481</v>
      </c>
      <c r="E8908" s="6" t="str">
        <f t="shared" si="139"/>
        <v>No</v>
      </c>
      <c r="F8908" s="4">
        <v>54277</v>
      </c>
      <c r="G8908" t="s">
        <v>34</v>
      </c>
      <c r="H8908">
        <v>2</v>
      </c>
      <c r="I8908" t="s">
        <v>160</v>
      </c>
      <c r="J8908" t="s">
        <v>17100</v>
      </c>
      <c r="K8908" t="s">
        <v>18</v>
      </c>
      <c r="L8908">
        <v>32</v>
      </c>
      <c r="M8908" t="s">
        <v>19</v>
      </c>
      <c r="N8908" t="s">
        <v>20</v>
      </c>
      <c r="O8908" t="b">
        <v>1</v>
      </c>
      <c r="P8908" cm="1">
        <f t="array" ref="P8908">_xlfn.IFS(O8908=FALSE, 0, O8908=TRUE,1)</f>
        <v>1</v>
      </c>
      <c r="R8908">
        <v>59</v>
      </c>
      <c r="S8908">
        <v>0</v>
      </c>
    </row>
    <row r="8909" spans="1:19" x14ac:dyDescent="0.3">
      <c r="A8909" t="s">
        <v>17101</v>
      </c>
      <c r="B8909" s="1">
        <v>45494.102777777778</v>
      </c>
      <c r="C8909" s="3">
        <v>54278</v>
      </c>
      <c r="D8909" s="6">
        <v>0.10290509259259259</v>
      </c>
      <c r="E8909" s="6" t="str">
        <f t="shared" si="139"/>
        <v>Yes</v>
      </c>
      <c r="F8909" s="4">
        <v>54278</v>
      </c>
      <c r="G8909" t="s">
        <v>34</v>
      </c>
      <c r="H8909">
        <v>2</v>
      </c>
      <c r="I8909" t="s">
        <v>28</v>
      </c>
      <c r="J8909" t="s">
        <v>17102</v>
      </c>
      <c r="K8909" t="s">
        <v>18</v>
      </c>
      <c r="L8909">
        <v>66</v>
      </c>
      <c r="M8909" t="s">
        <v>19</v>
      </c>
      <c r="N8909" t="s">
        <v>20</v>
      </c>
      <c r="O8909" t="b">
        <v>1</v>
      </c>
      <c r="P8909" cm="1">
        <f t="array" ref="P8909">_xlfn.IFS(O8909=FALSE, 0, O8909=TRUE,1)</f>
        <v>1</v>
      </c>
      <c r="R8909">
        <v>10</v>
      </c>
      <c r="S8909">
        <v>0</v>
      </c>
    </row>
    <row r="8910" spans="1:19" x14ac:dyDescent="0.3">
      <c r="A8910" t="s">
        <v>17103</v>
      </c>
      <c r="B8910" s="1">
        <v>45500.525694444441</v>
      </c>
      <c r="C8910" s="3">
        <v>54279</v>
      </c>
      <c r="D8910" s="6">
        <v>0.52582175925925922</v>
      </c>
      <c r="E8910" s="6" t="str">
        <f t="shared" si="139"/>
        <v>Yes</v>
      </c>
      <c r="F8910" s="4">
        <v>54279</v>
      </c>
      <c r="G8910" t="s">
        <v>22</v>
      </c>
      <c r="H8910">
        <v>12</v>
      </c>
      <c r="I8910" t="s">
        <v>28</v>
      </c>
      <c r="J8910" t="s">
        <v>17104</v>
      </c>
      <c r="K8910" t="s">
        <v>18</v>
      </c>
      <c r="L8910">
        <v>41</v>
      </c>
      <c r="M8910" t="s">
        <v>19</v>
      </c>
      <c r="N8910" t="s">
        <v>20</v>
      </c>
      <c r="O8910" t="b">
        <v>1</v>
      </c>
      <c r="P8910" cm="1">
        <f t="array" ref="P8910">_xlfn.IFS(O8910=FALSE, 0, O8910=TRUE,1)</f>
        <v>1</v>
      </c>
      <c r="R8910">
        <v>13</v>
      </c>
      <c r="S8910">
        <v>0</v>
      </c>
    </row>
    <row r="8911" spans="1:19" x14ac:dyDescent="0.3">
      <c r="A8911" t="s">
        <v>17105</v>
      </c>
      <c r="B8911" s="1">
        <v>45515.26458333333</v>
      </c>
      <c r="C8911" s="3">
        <v>54280</v>
      </c>
      <c r="D8911" s="6">
        <v>0.26471064814814815</v>
      </c>
      <c r="E8911" s="6" t="str">
        <f t="shared" si="139"/>
        <v>Yes</v>
      </c>
      <c r="F8911" s="4">
        <v>54280</v>
      </c>
      <c r="G8911" t="s">
        <v>34</v>
      </c>
      <c r="H8911">
        <v>6</v>
      </c>
      <c r="I8911" t="s">
        <v>28</v>
      </c>
      <c r="J8911" t="s">
        <v>17106</v>
      </c>
      <c r="K8911" t="s">
        <v>18</v>
      </c>
      <c r="L8911">
        <v>25</v>
      </c>
      <c r="M8911" t="s">
        <v>19</v>
      </c>
      <c r="N8911" t="s">
        <v>20</v>
      </c>
      <c r="O8911" t="b">
        <v>1</v>
      </c>
      <c r="P8911" cm="1">
        <f t="array" ref="P8911">_xlfn.IFS(O8911=FALSE, 0, O8911=TRUE,1)</f>
        <v>1</v>
      </c>
      <c r="R8911">
        <v>14</v>
      </c>
      <c r="S8911">
        <v>0</v>
      </c>
    </row>
    <row r="8912" spans="1:19" x14ac:dyDescent="0.3">
      <c r="A8912" t="s">
        <v>17107</v>
      </c>
      <c r="B8912" s="1">
        <v>45521.272916666669</v>
      </c>
      <c r="C8912" s="3">
        <v>54281</v>
      </c>
      <c r="D8912" s="6">
        <v>0.27304398148148146</v>
      </c>
      <c r="E8912" s="6" t="str">
        <f t="shared" si="139"/>
        <v>Yes</v>
      </c>
      <c r="F8912" s="4">
        <v>54281</v>
      </c>
      <c r="G8912" t="s">
        <v>22</v>
      </c>
      <c r="H8912">
        <v>6</v>
      </c>
      <c r="I8912" t="s">
        <v>28</v>
      </c>
      <c r="J8912" t="s">
        <v>17108</v>
      </c>
      <c r="K8912" t="s">
        <v>18</v>
      </c>
      <c r="L8912">
        <v>68</v>
      </c>
      <c r="M8912" t="s">
        <v>19</v>
      </c>
      <c r="N8912" t="s">
        <v>20</v>
      </c>
      <c r="O8912" t="b">
        <v>1</v>
      </c>
      <c r="P8912" cm="1">
        <f t="array" ref="P8912">_xlfn.IFS(O8912=FALSE, 0, O8912=TRUE,1)</f>
        <v>1</v>
      </c>
      <c r="R8912">
        <v>20</v>
      </c>
      <c r="S8912">
        <v>0</v>
      </c>
    </row>
    <row r="8913" spans="1:19" x14ac:dyDescent="0.3">
      <c r="A8913" t="s">
        <v>17109</v>
      </c>
      <c r="B8913" s="1">
        <v>45422.472222222219</v>
      </c>
      <c r="C8913" s="3">
        <v>54282</v>
      </c>
      <c r="D8913" s="6">
        <v>0.47234953703703703</v>
      </c>
      <c r="E8913" s="6" t="str">
        <f t="shared" si="139"/>
        <v>Yes</v>
      </c>
      <c r="F8913" s="4">
        <v>54282</v>
      </c>
      <c r="G8913" t="s">
        <v>55</v>
      </c>
      <c r="H8913">
        <v>11</v>
      </c>
      <c r="I8913" t="s">
        <v>28</v>
      </c>
      <c r="J8913" t="s">
        <v>17110</v>
      </c>
      <c r="K8913" t="s">
        <v>18</v>
      </c>
      <c r="L8913">
        <v>3</v>
      </c>
      <c r="M8913" t="s">
        <v>19</v>
      </c>
      <c r="N8913" t="s">
        <v>20</v>
      </c>
      <c r="O8913" t="b">
        <v>1</v>
      </c>
      <c r="P8913" cm="1">
        <f t="array" ref="P8913">_xlfn.IFS(O8913=FALSE, 0, O8913=TRUE,1)</f>
        <v>1</v>
      </c>
      <c r="R8913">
        <v>27</v>
      </c>
      <c r="S8913">
        <v>0</v>
      </c>
    </row>
    <row r="8914" spans="1:19" x14ac:dyDescent="0.3">
      <c r="A8914" t="s">
        <v>17111</v>
      </c>
      <c r="B8914" s="1">
        <v>45291.880555555559</v>
      </c>
      <c r="C8914" s="3">
        <v>54283</v>
      </c>
      <c r="D8914" s="6">
        <v>0.88068287037037041</v>
      </c>
      <c r="E8914" s="6" t="str">
        <f t="shared" si="139"/>
        <v>No</v>
      </c>
      <c r="F8914" s="4">
        <v>54283</v>
      </c>
      <c r="G8914" t="s">
        <v>34</v>
      </c>
      <c r="H8914">
        <v>21</v>
      </c>
      <c r="I8914" t="s">
        <v>28</v>
      </c>
      <c r="J8914" t="s">
        <v>17112</v>
      </c>
      <c r="K8914" t="s">
        <v>18</v>
      </c>
      <c r="L8914">
        <v>56</v>
      </c>
      <c r="M8914" t="s">
        <v>19</v>
      </c>
      <c r="N8914" t="s">
        <v>20</v>
      </c>
      <c r="O8914" t="b">
        <v>1</v>
      </c>
      <c r="P8914" cm="1">
        <f t="array" ref="P8914">_xlfn.IFS(O8914=FALSE, 0, O8914=TRUE,1)</f>
        <v>1</v>
      </c>
      <c r="R8914">
        <v>32</v>
      </c>
      <c r="S8914">
        <v>0</v>
      </c>
    </row>
    <row r="8915" spans="1:19" x14ac:dyDescent="0.3">
      <c r="A8915" t="s">
        <v>17113</v>
      </c>
      <c r="B8915" s="1">
        <v>45304.318055555559</v>
      </c>
      <c r="C8915" s="3">
        <v>54284</v>
      </c>
      <c r="D8915" s="6">
        <v>0.31818287037037035</v>
      </c>
      <c r="E8915" s="6" t="str">
        <f t="shared" si="139"/>
        <v>No</v>
      </c>
      <c r="F8915" s="4">
        <v>54284</v>
      </c>
      <c r="G8915" t="s">
        <v>22</v>
      </c>
      <c r="H8915">
        <v>7</v>
      </c>
      <c r="I8915" t="s">
        <v>28</v>
      </c>
      <c r="J8915" t="s">
        <v>17114</v>
      </c>
      <c r="K8915" t="s">
        <v>18</v>
      </c>
      <c r="L8915">
        <v>4</v>
      </c>
      <c r="M8915" t="s">
        <v>19</v>
      </c>
      <c r="N8915" t="s">
        <v>20</v>
      </c>
      <c r="O8915" t="b">
        <v>1</v>
      </c>
      <c r="P8915" cm="1">
        <f t="array" ref="P8915">_xlfn.IFS(O8915=FALSE, 0, O8915=TRUE,1)</f>
        <v>1</v>
      </c>
      <c r="R8915">
        <v>41</v>
      </c>
      <c r="S8915">
        <v>0</v>
      </c>
    </row>
    <row r="8916" spans="1:19" x14ac:dyDescent="0.3">
      <c r="A8916" t="s">
        <v>17115</v>
      </c>
      <c r="B8916" s="1">
        <v>45338.145833333336</v>
      </c>
      <c r="C8916" s="3">
        <v>54285</v>
      </c>
      <c r="D8916" s="6">
        <v>0.14596064814814816</v>
      </c>
      <c r="E8916" s="6" t="str">
        <f t="shared" si="139"/>
        <v>No</v>
      </c>
      <c r="F8916" s="4">
        <v>54285</v>
      </c>
      <c r="G8916" t="s">
        <v>55</v>
      </c>
      <c r="H8916">
        <v>3</v>
      </c>
      <c r="I8916" t="s">
        <v>28</v>
      </c>
      <c r="J8916" t="s">
        <v>17116</v>
      </c>
      <c r="K8916" t="s">
        <v>18</v>
      </c>
      <c r="L8916">
        <v>61</v>
      </c>
      <c r="M8916" t="s">
        <v>19</v>
      </c>
      <c r="N8916" t="s">
        <v>20</v>
      </c>
      <c r="O8916" t="b">
        <v>1</v>
      </c>
      <c r="P8916" cm="1">
        <f t="array" ref="P8916">_xlfn.IFS(O8916=FALSE, 0, O8916=TRUE,1)</f>
        <v>1</v>
      </c>
      <c r="R8916">
        <v>56</v>
      </c>
      <c r="S8916">
        <v>0</v>
      </c>
    </row>
    <row r="8917" spans="1:19" x14ac:dyDescent="0.3">
      <c r="A8917" t="s">
        <v>17117</v>
      </c>
      <c r="B8917" s="1">
        <v>45317.736111111109</v>
      </c>
      <c r="C8917" s="3">
        <v>54286</v>
      </c>
      <c r="D8917" s="6">
        <v>0.73623842592592592</v>
      </c>
      <c r="E8917" s="6" t="str">
        <f t="shared" si="139"/>
        <v>No</v>
      </c>
      <c r="F8917" s="4">
        <v>54286</v>
      </c>
      <c r="G8917" t="s">
        <v>55</v>
      </c>
      <c r="H8917">
        <v>17</v>
      </c>
      <c r="I8917" t="s">
        <v>28</v>
      </c>
      <c r="J8917" t="s">
        <v>17118</v>
      </c>
      <c r="K8917" t="s">
        <v>18</v>
      </c>
      <c r="L8917">
        <v>39</v>
      </c>
      <c r="M8917" t="s">
        <v>19</v>
      </c>
      <c r="N8917" t="s">
        <v>20</v>
      </c>
      <c r="O8917" t="b">
        <v>1</v>
      </c>
      <c r="P8917" cm="1">
        <f t="array" ref="P8917">_xlfn.IFS(O8917=FALSE, 0, O8917=TRUE,1)</f>
        <v>1</v>
      </c>
      <c r="R8917">
        <v>60</v>
      </c>
      <c r="S8917">
        <v>0</v>
      </c>
    </row>
    <row r="8918" spans="1:19" x14ac:dyDescent="0.3">
      <c r="A8918" t="s">
        <v>17119</v>
      </c>
      <c r="B8918" s="1">
        <v>45532.47152777778</v>
      </c>
      <c r="C8918" s="3">
        <v>54287</v>
      </c>
      <c r="D8918" s="6">
        <v>0.47165509259259258</v>
      </c>
      <c r="E8918" s="6" t="str">
        <f t="shared" si="139"/>
        <v>Yes</v>
      </c>
      <c r="F8918" s="4">
        <v>54287</v>
      </c>
      <c r="G8918" t="s">
        <v>15</v>
      </c>
      <c r="H8918">
        <v>11</v>
      </c>
      <c r="I8918" t="s">
        <v>58</v>
      </c>
      <c r="J8918" t="s">
        <v>17120</v>
      </c>
      <c r="K8918" t="s">
        <v>18</v>
      </c>
      <c r="L8918">
        <v>69</v>
      </c>
      <c r="M8918" t="s">
        <v>19</v>
      </c>
      <c r="N8918" t="s">
        <v>20</v>
      </c>
      <c r="O8918" t="b">
        <v>1</v>
      </c>
      <c r="P8918" cm="1">
        <f t="array" ref="P8918">_xlfn.IFS(O8918=FALSE, 0, O8918=TRUE,1)</f>
        <v>1</v>
      </c>
      <c r="R8918">
        <v>16</v>
      </c>
      <c r="S8918">
        <v>0</v>
      </c>
    </row>
    <row r="8919" spans="1:19" x14ac:dyDescent="0.3">
      <c r="A8919" t="s">
        <v>17121</v>
      </c>
      <c r="B8919" s="1">
        <v>45428.404861111114</v>
      </c>
      <c r="C8919" s="3">
        <v>54288</v>
      </c>
      <c r="D8919" s="6">
        <v>0.40498842592592593</v>
      </c>
      <c r="E8919" s="6" t="str">
        <f t="shared" si="139"/>
        <v>Yes</v>
      </c>
      <c r="F8919" s="4">
        <v>54288</v>
      </c>
      <c r="G8919" t="s">
        <v>27</v>
      </c>
      <c r="H8919">
        <v>9</v>
      </c>
      <c r="I8919" t="s">
        <v>58</v>
      </c>
      <c r="J8919" t="s">
        <v>17122</v>
      </c>
      <c r="K8919" t="s">
        <v>18</v>
      </c>
      <c r="L8919">
        <v>53</v>
      </c>
      <c r="M8919" t="s">
        <v>19</v>
      </c>
      <c r="N8919" t="s">
        <v>20</v>
      </c>
      <c r="O8919" t="b">
        <v>1</v>
      </c>
      <c r="P8919" cm="1">
        <f t="array" ref="P8919">_xlfn.IFS(O8919=FALSE, 0, O8919=TRUE,1)</f>
        <v>1</v>
      </c>
      <c r="R8919">
        <v>19</v>
      </c>
      <c r="S8919">
        <v>0</v>
      </c>
    </row>
    <row r="8920" spans="1:19" x14ac:dyDescent="0.3">
      <c r="A8920" t="s">
        <v>17123</v>
      </c>
      <c r="B8920" s="1">
        <v>45398.333333333336</v>
      </c>
      <c r="C8920" s="3">
        <v>54289</v>
      </c>
      <c r="D8920" s="6">
        <v>0.33346064814814813</v>
      </c>
      <c r="E8920" s="6" t="str">
        <f t="shared" si="139"/>
        <v>Yes</v>
      </c>
      <c r="F8920" s="4">
        <v>54289</v>
      </c>
      <c r="G8920" t="s">
        <v>74</v>
      </c>
      <c r="H8920">
        <v>8</v>
      </c>
      <c r="I8920" t="s">
        <v>58</v>
      </c>
      <c r="J8920" t="s">
        <v>17124</v>
      </c>
      <c r="K8920" t="s">
        <v>18</v>
      </c>
      <c r="L8920">
        <v>58</v>
      </c>
      <c r="M8920" t="s">
        <v>19</v>
      </c>
      <c r="N8920" t="s">
        <v>20</v>
      </c>
      <c r="O8920" t="b">
        <v>1</v>
      </c>
      <c r="P8920" cm="1">
        <f t="array" ref="P8920">_xlfn.IFS(O8920=FALSE, 0, O8920=TRUE,1)</f>
        <v>1</v>
      </c>
      <c r="R8920">
        <v>26</v>
      </c>
      <c r="S8920">
        <v>0</v>
      </c>
    </row>
    <row r="8921" spans="1:19" x14ac:dyDescent="0.3">
      <c r="A8921" t="s">
        <v>17125</v>
      </c>
      <c r="B8921" s="1">
        <v>45428.802083333336</v>
      </c>
      <c r="C8921" s="3">
        <v>54290</v>
      </c>
      <c r="D8921" s="6">
        <v>0.80221064814814813</v>
      </c>
      <c r="E8921" s="6" t="str">
        <f t="shared" si="139"/>
        <v>Yes</v>
      </c>
      <c r="F8921" s="4">
        <v>54290</v>
      </c>
      <c r="G8921" t="s">
        <v>27</v>
      </c>
      <c r="H8921">
        <v>19</v>
      </c>
      <c r="I8921" t="s">
        <v>58</v>
      </c>
      <c r="J8921" t="s">
        <v>17126</v>
      </c>
      <c r="K8921" t="s">
        <v>18</v>
      </c>
      <c r="L8921">
        <v>66</v>
      </c>
      <c r="M8921" t="s">
        <v>19</v>
      </c>
      <c r="N8921" t="s">
        <v>20</v>
      </c>
      <c r="O8921" t="b">
        <v>1</v>
      </c>
      <c r="P8921" cm="1">
        <f t="array" ref="P8921">_xlfn.IFS(O8921=FALSE, 0, O8921=TRUE,1)</f>
        <v>1</v>
      </c>
      <c r="R8921">
        <v>28</v>
      </c>
      <c r="S8921">
        <v>0</v>
      </c>
    </row>
    <row r="8922" spans="1:19" x14ac:dyDescent="0.3">
      <c r="A8922" t="s">
        <v>17127</v>
      </c>
      <c r="B8922" s="1">
        <v>45293.87777777778</v>
      </c>
      <c r="C8922" s="3">
        <v>54291</v>
      </c>
      <c r="D8922" s="6">
        <v>0.87790509259259264</v>
      </c>
      <c r="E8922" s="6" t="str">
        <f t="shared" si="139"/>
        <v>No</v>
      </c>
      <c r="F8922" s="4">
        <v>54291</v>
      </c>
      <c r="G8922" t="s">
        <v>74</v>
      </c>
      <c r="H8922">
        <v>21</v>
      </c>
      <c r="I8922" t="s">
        <v>58</v>
      </c>
      <c r="J8922" t="s">
        <v>17128</v>
      </c>
      <c r="K8922" t="s">
        <v>18</v>
      </c>
      <c r="L8922">
        <v>56</v>
      </c>
      <c r="M8922" t="s">
        <v>19</v>
      </c>
      <c r="N8922" t="s">
        <v>20</v>
      </c>
      <c r="O8922" t="b">
        <v>1</v>
      </c>
      <c r="P8922" cm="1">
        <f t="array" ref="P8922">_xlfn.IFS(O8922=FALSE, 0, O8922=TRUE,1)</f>
        <v>1</v>
      </c>
      <c r="R8922">
        <v>39</v>
      </c>
      <c r="S8922">
        <v>0</v>
      </c>
    </row>
    <row r="8923" spans="1:19" x14ac:dyDescent="0.3">
      <c r="A8923" t="s">
        <v>17129</v>
      </c>
      <c r="B8923" s="1">
        <v>45415.036805555559</v>
      </c>
      <c r="C8923" s="3">
        <v>54292</v>
      </c>
      <c r="D8923" s="6">
        <v>3.6932870370370373E-2</v>
      </c>
      <c r="E8923" s="6" t="str">
        <f t="shared" si="139"/>
        <v>No</v>
      </c>
      <c r="F8923" s="4">
        <v>54292</v>
      </c>
      <c r="G8923" t="s">
        <v>55</v>
      </c>
      <c r="H8923">
        <v>0</v>
      </c>
      <c r="I8923" t="s">
        <v>58</v>
      </c>
      <c r="J8923" t="s">
        <v>17130</v>
      </c>
      <c r="K8923" t="s">
        <v>18</v>
      </c>
      <c r="L8923">
        <v>60</v>
      </c>
      <c r="M8923" t="s">
        <v>19</v>
      </c>
      <c r="N8923" t="s">
        <v>20</v>
      </c>
      <c r="O8923" t="b">
        <v>1</v>
      </c>
      <c r="P8923" cm="1">
        <f t="array" ref="P8923">_xlfn.IFS(O8923=FALSE, 0, O8923=TRUE,1)</f>
        <v>1</v>
      </c>
      <c r="R8923">
        <v>44</v>
      </c>
      <c r="S8923">
        <v>0</v>
      </c>
    </row>
    <row r="8924" spans="1:19" x14ac:dyDescent="0.3">
      <c r="A8924" t="s">
        <v>17131</v>
      </c>
      <c r="B8924" s="1">
        <v>45097.538194444445</v>
      </c>
      <c r="C8924" s="3">
        <v>54293</v>
      </c>
      <c r="D8924" s="6">
        <v>0.53832175925925929</v>
      </c>
      <c r="E8924" s="6" t="str">
        <f t="shared" si="139"/>
        <v>No</v>
      </c>
      <c r="F8924" s="4">
        <v>54293</v>
      </c>
      <c r="G8924" t="s">
        <v>74</v>
      </c>
      <c r="H8924">
        <v>12</v>
      </c>
      <c r="I8924" t="s">
        <v>58</v>
      </c>
      <c r="J8924" t="s">
        <v>17132</v>
      </c>
      <c r="K8924" t="s">
        <v>18</v>
      </c>
      <c r="L8924">
        <v>66</v>
      </c>
      <c r="M8924" t="s">
        <v>19</v>
      </c>
      <c r="N8924" t="s">
        <v>20</v>
      </c>
      <c r="O8924" t="b">
        <v>1</v>
      </c>
      <c r="P8924" cm="1">
        <f t="array" ref="P8924">_xlfn.IFS(O8924=FALSE, 0, O8924=TRUE,1)</f>
        <v>1</v>
      </c>
      <c r="R8924">
        <v>46</v>
      </c>
      <c r="S8924">
        <v>0</v>
      </c>
    </row>
    <row r="8925" spans="1:19" x14ac:dyDescent="0.3">
      <c r="A8925" t="s">
        <v>17133</v>
      </c>
      <c r="B8925" s="1">
        <v>45563.226388888892</v>
      </c>
      <c r="C8925" s="3">
        <v>54294</v>
      </c>
      <c r="D8925" s="6">
        <v>0.22651620370370371</v>
      </c>
      <c r="E8925" s="6" t="str">
        <f t="shared" si="139"/>
        <v>No</v>
      </c>
      <c r="F8925" s="4">
        <v>54294</v>
      </c>
      <c r="G8925" t="s">
        <v>22</v>
      </c>
      <c r="H8925">
        <v>5</v>
      </c>
      <c r="I8925" t="s">
        <v>58</v>
      </c>
      <c r="J8925" t="s">
        <v>17134</v>
      </c>
      <c r="K8925" t="s">
        <v>18</v>
      </c>
      <c r="L8925">
        <v>37</v>
      </c>
      <c r="M8925" t="s">
        <v>19</v>
      </c>
      <c r="N8925" t="s">
        <v>20</v>
      </c>
      <c r="O8925" t="b">
        <v>1</v>
      </c>
      <c r="P8925" cm="1">
        <f t="array" ref="P8925">_xlfn.IFS(O8925=FALSE, 0, O8925=TRUE,1)</f>
        <v>1</v>
      </c>
      <c r="R8925">
        <v>52</v>
      </c>
      <c r="S8925">
        <v>0</v>
      </c>
    </row>
    <row r="8926" spans="1:19" x14ac:dyDescent="0.3">
      <c r="A8926" t="s">
        <v>17135</v>
      </c>
      <c r="B8926" s="1">
        <v>45293.128472222219</v>
      </c>
      <c r="C8926" s="3">
        <v>54295</v>
      </c>
      <c r="D8926" s="6">
        <v>0.12859953703703703</v>
      </c>
      <c r="E8926" s="6" t="str">
        <f t="shared" si="139"/>
        <v>No</v>
      </c>
      <c r="F8926" s="4">
        <v>54295</v>
      </c>
      <c r="G8926" t="s">
        <v>74</v>
      </c>
      <c r="H8926">
        <v>3</v>
      </c>
      <c r="I8926" t="s">
        <v>58</v>
      </c>
      <c r="J8926" t="s">
        <v>17136</v>
      </c>
      <c r="K8926" t="s">
        <v>18</v>
      </c>
      <c r="L8926">
        <v>2</v>
      </c>
      <c r="M8926" t="s">
        <v>19</v>
      </c>
      <c r="N8926" t="s">
        <v>20</v>
      </c>
      <c r="O8926" t="b">
        <v>1</v>
      </c>
      <c r="P8926" cm="1">
        <f t="array" ref="P8926">_xlfn.IFS(O8926=FALSE, 0, O8926=TRUE,1)</f>
        <v>1</v>
      </c>
      <c r="R8926">
        <v>58</v>
      </c>
      <c r="S8926">
        <v>0</v>
      </c>
    </row>
    <row r="8927" spans="1:19" x14ac:dyDescent="0.3">
      <c r="A8927" t="s">
        <v>17137</v>
      </c>
      <c r="B8927" s="1">
        <v>45582.247916666667</v>
      </c>
      <c r="C8927" s="3">
        <v>54296</v>
      </c>
      <c r="D8927" s="6">
        <v>0.24804398148148149</v>
      </c>
      <c r="E8927" s="6" t="str">
        <f t="shared" si="139"/>
        <v>No</v>
      </c>
      <c r="F8927" s="4">
        <v>54296</v>
      </c>
      <c r="G8927" t="s">
        <v>27</v>
      </c>
      <c r="H8927">
        <v>5</v>
      </c>
      <c r="I8927" t="s">
        <v>58</v>
      </c>
      <c r="J8927" t="s">
        <v>17138</v>
      </c>
      <c r="K8927" t="s">
        <v>18</v>
      </c>
      <c r="L8927">
        <v>5</v>
      </c>
      <c r="M8927" t="s">
        <v>19</v>
      </c>
      <c r="N8927" t="s">
        <v>20</v>
      </c>
      <c r="O8927" t="b">
        <v>1</v>
      </c>
      <c r="P8927" cm="1">
        <f t="array" ref="P8927">_xlfn.IFS(O8927=FALSE, 0, O8927=TRUE,1)</f>
        <v>1</v>
      </c>
      <c r="R8927">
        <v>58</v>
      </c>
      <c r="S8927">
        <v>0</v>
      </c>
    </row>
    <row r="8928" spans="1:19" x14ac:dyDescent="0.3">
      <c r="A8928" t="s">
        <v>17139</v>
      </c>
      <c r="B8928" s="1">
        <v>45466.690972222219</v>
      </c>
      <c r="C8928" s="3">
        <v>54297</v>
      </c>
      <c r="D8928" s="6">
        <v>0.69109953703703708</v>
      </c>
      <c r="E8928" s="6" t="str">
        <f t="shared" si="139"/>
        <v>Yes</v>
      </c>
      <c r="F8928" s="4">
        <v>54297</v>
      </c>
      <c r="G8928" t="s">
        <v>34</v>
      </c>
      <c r="H8928">
        <v>16</v>
      </c>
      <c r="I8928" t="s">
        <v>65</v>
      </c>
      <c r="J8928" t="s">
        <v>17140</v>
      </c>
      <c r="K8928" t="s">
        <v>18</v>
      </c>
      <c r="L8928">
        <v>77</v>
      </c>
      <c r="M8928" t="s">
        <v>19</v>
      </c>
      <c r="N8928" t="s">
        <v>20</v>
      </c>
      <c r="O8928" t="b">
        <v>1</v>
      </c>
      <c r="P8928" cm="1">
        <f t="array" ref="P8928">_xlfn.IFS(O8928=FALSE, 0, O8928=TRUE,1)</f>
        <v>1</v>
      </c>
      <c r="R8928">
        <v>10</v>
      </c>
      <c r="S8928">
        <v>0</v>
      </c>
    </row>
    <row r="8929" spans="1:19" x14ac:dyDescent="0.3">
      <c r="A8929" t="s">
        <v>17141</v>
      </c>
      <c r="B8929" s="1">
        <v>45520.09097222222</v>
      </c>
      <c r="C8929" s="3">
        <v>54298</v>
      </c>
      <c r="D8929" s="6">
        <v>9.1099537037037034E-2</v>
      </c>
      <c r="E8929" s="6" t="str">
        <f t="shared" si="139"/>
        <v>Yes</v>
      </c>
      <c r="F8929" s="4">
        <v>54298</v>
      </c>
      <c r="G8929" t="s">
        <v>55</v>
      </c>
      <c r="H8929">
        <v>2</v>
      </c>
      <c r="I8929" t="s">
        <v>65</v>
      </c>
      <c r="J8929" t="s">
        <v>17142</v>
      </c>
      <c r="K8929" t="s">
        <v>18</v>
      </c>
      <c r="L8929">
        <v>16</v>
      </c>
      <c r="M8929" t="s">
        <v>19</v>
      </c>
      <c r="N8929" t="s">
        <v>20</v>
      </c>
      <c r="O8929" t="b">
        <v>1</v>
      </c>
      <c r="P8929" cm="1">
        <f t="array" ref="P8929">_xlfn.IFS(O8929=FALSE, 0, O8929=TRUE,1)</f>
        <v>1</v>
      </c>
      <c r="R8929">
        <v>20</v>
      </c>
      <c r="S8929">
        <v>0</v>
      </c>
    </row>
    <row r="8930" spans="1:19" x14ac:dyDescent="0.3">
      <c r="A8930" t="s">
        <v>17143</v>
      </c>
      <c r="B8930" s="1">
        <v>45494.848611111112</v>
      </c>
      <c r="C8930" s="3">
        <v>54299</v>
      </c>
      <c r="D8930" s="6">
        <v>0.84873842592592597</v>
      </c>
      <c r="E8930" s="6" t="str">
        <f t="shared" si="139"/>
        <v>No</v>
      </c>
      <c r="F8930" s="4">
        <v>54299</v>
      </c>
      <c r="G8930" t="s">
        <v>34</v>
      </c>
      <c r="H8930">
        <v>20</v>
      </c>
      <c r="I8930" t="s">
        <v>65</v>
      </c>
      <c r="J8930" t="s">
        <v>17144</v>
      </c>
      <c r="K8930" t="s">
        <v>18</v>
      </c>
      <c r="L8930">
        <v>14</v>
      </c>
      <c r="M8930" t="s">
        <v>19</v>
      </c>
      <c r="N8930" t="s">
        <v>20</v>
      </c>
      <c r="O8930" t="b">
        <v>1</v>
      </c>
      <c r="P8930" cm="1">
        <f t="array" ref="P8930">_xlfn.IFS(O8930=FALSE, 0, O8930=TRUE,1)</f>
        <v>1</v>
      </c>
      <c r="R8930">
        <v>32</v>
      </c>
      <c r="S8930">
        <v>0</v>
      </c>
    </row>
    <row r="8931" spans="1:19" x14ac:dyDescent="0.3">
      <c r="A8931" t="s">
        <v>17145</v>
      </c>
      <c r="B8931" s="1">
        <v>45564.521527777775</v>
      </c>
      <c r="C8931" s="3">
        <v>54300</v>
      </c>
      <c r="D8931" s="6">
        <v>0.52165509259259257</v>
      </c>
      <c r="E8931" s="6" t="str">
        <f t="shared" si="139"/>
        <v>No</v>
      </c>
      <c r="F8931" s="4">
        <v>54300</v>
      </c>
      <c r="G8931" t="s">
        <v>34</v>
      </c>
      <c r="H8931">
        <v>12</v>
      </c>
      <c r="I8931" t="s">
        <v>65</v>
      </c>
      <c r="J8931" t="s">
        <v>17146</v>
      </c>
      <c r="K8931" t="s">
        <v>18</v>
      </c>
      <c r="L8931">
        <v>73</v>
      </c>
      <c r="M8931" t="s">
        <v>19</v>
      </c>
      <c r="N8931" t="s">
        <v>20</v>
      </c>
      <c r="O8931" t="b">
        <v>1</v>
      </c>
      <c r="P8931" cm="1">
        <f t="array" ref="P8931">_xlfn.IFS(O8931=FALSE, 0, O8931=TRUE,1)</f>
        <v>1</v>
      </c>
      <c r="R8931">
        <v>33</v>
      </c>
      <c r="S8931">
        <v>0</v>
      </c>
    </row>
    <row r="8932" spans="1:19" x14ac:dyDescent="0.3">
      <c r="A8932" t="s">
        <v>17147</v>
      </c>
      <c r="B8932" s="1">
        <v>45222.7</v>
      </c>
      <c r="C8932" s="3">
        <v>54301</v>
      </c>
      <c r="D8932" s="6">
        <v>0.70012731481481483</v>
      </c>
      <c r="E8932" s="6" t="str">
        <f t="shared" si="139"/>
        <v>No</v>
      </c>
      <c r="F8932" s="4">
        <v>54301</v>
      </c>
      <c r="G8932" t="s">
        <v>51</v>
      </c>
      <c r="H8932">
        <v>16</v>
      </c>
      <c r="I8932" t="s">
        <v>65</v>
      </c>
      <c r="J8932" t="s">
        <v>17148</v>
      </c>
      <c r="K8932" t="s">
        <v>18</v>
      </c>
      <c r="L8932">
        <v>73</v>
      </c>
      <c r="M8932" t="s">
        <v>19</v>
      </c>
      <c r="N8932" t="s">
        <v>20</v>
      </c>
      <c r="O8932" t="b">
        <v>1</v>
      </c>
      <c r="P8932" cm="1">
        <f t="array" ref="P8932">_xlfn.IFS(O8932=FALSE, 0, O8932=TRUE,1)</f>
        <v>1</v>
      </c>
      <c r="R8932">
        <v>40</v>
      </c>
      <c r="S8932">
        <v>0</v>
      </c>
    </row>
    <row r="8933" spans="1:19" x14ac:dyDescent="0.3">
      <c r="A8933" t="s">
        <v>17149</v>
      </c>
      <c r="B8933" s="1">
        <v>45485.35</v>
      </c>
      <c r="C8933" s="3">
        <v>54302</v>
      </c>
      <c r="D8933" s="6">
        <v>0.35012731481481479</v>
      </c>
      <c r="E8933" s="6" t="str">
        <f t="shared" si="139"/>
        <v>No</v>
      </c>
      <c r="F8933" s="4">
        <v>54302</v>
      </c>
      <c r="G8933" t="s">
        <v>55</v>
      </c>
      <c r="H8933">
        <v>8</v>
      </c>
      <c r="I8933" t="s">
        <v>65</v>
      </c>
      <c r="J8933" t="s">
        <v>17150</v>
      </c>
      <c r="K8933" t="s">
        <v>18</v>
      </c>
      <c r="L8933">
        <v>34</v>
      </c>
      <c r="M8933" t="s">
        <v>19</v>
      </c>
      <c r="N8933" t="s">
        <v>20</v>
      </c>
      <c r="O8933" t="b">
        <v>1</v>
      </c>
      <c r="P8933" cm="1">
        <f t="array" ref="P8933">_xlfn.IFS(O8933=FALSE, 0, O8933=TRUE,1)</f>
        <v>1</v>
      </c>
      <c r="R8933">
        <v>54</v>
      </c>
      <c r="S8933">
        <v>0</v>
      </c>
    </row>
    <row r="8934" spans="1:19" x14ac:dyDescent="0.3">
      <c r="A8934" t="s">
        <v>17151</v>
      </c>
      <c r="B8934" s="1">
        <v>45548.318055555559</v>
      </c>
      <c r="C8934" s="3">
        <v>54303</v>
      </c>
      <c r="D8934" s="6">
        <v>0.31818287037037035</v>
      </c>
      <c r="E8934" s="6" t="str">
        <f t="shared" si="139"/>
        <v>No</v>
      </c>
      <c r="F8934" s="4">
        <v>54303</v>
      </c>
      <c r="G8934" t="s">
        <v>55</v>
      </c>
      <c r="H8934">
        <v>7</v>
      </c>
      <c r="I8934" t="s">
        <v>65</v>
      </c>
      <c r="J8934" t="s">
        <v>17152</v>
      </c>
      <c r="K8934" t="s">
        <v>18</v>
      </c>
      <c r="L8934">
        <v>8</v>
      </c>
      <c r="M8934" t="s">
        <v>19</v>
      </c>
      <c r="N8934" t="s">
        <v>20</v>
      </c>
      <c r="O8934" t="b">
        <v>1</v>
      </c>
      <c r="P8934" cm="1">
        <f t="array" ref="P8934">_xlfn.IFS(O8934=FALSE, 0, O8934=TRUE,1)</f>
        <v>1</v>
      </c>
      <c r="R8934">
        <v>58</v>
      </c>
      <c r="S8934">
        <v>0</v>
      </c>
    </row>
    <row r="8935" spans="1:19" x14ac:dyDescent="0.3">
      <c r="A8935" t="s">
        <v>17153</v>
      </c>
      <c r="B8935" s="1">
        <v>45344.270833333336</v>
      </c>
      <c r="C8935" s="3">
        <v>54304</v>
      </c>
      <c r="D8935" s="6">
        <v>0.27096064814814813</v>
      </c>
      <c r="E8935" s="6" t="str">
        <f t="shared" si="139"/>
        <v>No</v>
      </c>
      <c r="F8935" s="4">
        <v>54304</v>
      </c>
      <c r="G8935" t="s">
        <v>27</v>
      </c>
      <c r="H8935">
        <v>6</v>
      </c>
      <c r="I8935" t="s">
        <v>65</v>
      </c>
      <c r="J8935" t="s">
        <v>6173</v>
      </c>
      <c r="K8935" t="s">
        <v>18</v>
      </c>
      <c r="L8935">
        <v>47</v>
      </c>
      <c r="M8935" t="s">
        <v>19</v>
      </c>
      <c r="N8935" t="s">
        <v>20</v>
      </c>
      <c r="O8935" t="b">
        <v>1</v>
      </c>
      <c r="P8935" cm="1">
        <f t="array" ref="P8935">_xlfn.IFS(O8935=FALSE, 0, O8935=TRUE,1)</f>
        <v>1</v>
      </c>
      <c r="R8935">
        <v>58</v>
      </c>
      <c r="S8935">
        <v>0</v>
      </c>
    </row>
    <row r="8936" spans="1:19" x14ac:dyDescent="0.3">
      <c r="A8936" t="s">
        <v>17154</v>
      </c>
      <c r="B8936" s="1">
        <v>45591.595833333333</v>
      </c>
      <c r="C8936" s="3">
        <v>54305</v>
      </c>
      <c r="D8936" s="6">
        <v>0.5959606481481482</v>
      </c>
      <c r="E8936" s="6" t="str">
        <f t="shared" si="139"/>
        <v>Yes</v>
      </c>
      <c r="F8936" s="4">
        <v>54305</v>
      </c>
      <c r="G8936" t="s">
        <v>22</v>
      </c>
      <c r="H8936">
        <v>14</v>
      </c>
      <c r="I8936" t="s">
        <v>106</v>
      </c>
      <c r="J8936" t="s">
        <v>17155</v>
      </c>
      <c r="K8936" t="s">
        <v>18</v>
      </c>
      <c r="L8936">
        <v>7</v>
      </c>
      <c r="M8936" t="s">
        <v>19</v>
      </c>
      <c r="N8936" t="s">
        <v>20</v>
      </c>
      <c r="O8936" t="b">
        <v>1</v>
      </c>
      <c r="P8936" cm="1">
        <f t="array" ref="P8936">_xlfn.IFS(O8936=FALSE, 0, O8936=TRUE,1)</f>
        <v>1</v>
      </c>
      <c r="R8936">
        <v>10</v>
      </c>
      <c r="S8936">
        <v>0</v>
      </c>
    </row>
    <row r="8937" spans="1:19" x14ac:dyDescent="0.3">
      <c r="A8937" t="s">
        <v>17156</v>
      </c>
      <c r="B8937" s="1">
        <v>45238.31527777778</v>
      </c>
      <c r="C8937" s="3">
        <v>54306</v>
      </c>
      <c r="D8937" s="6">
        <v>0.31540509259259258</v>
      </c>
      <c r="E8937" s="6" t="str">
        <f t="shared" si="139"/>
        <v>Yes</v>
      </c>
      <c r="F8937" s="4">
        <v>54306</v>
      </c>
      <c r="G8937" t="s">
        <v>15</v>
      </c>
      <c r="H8937">
        <v>7</v>
      </c>
      <c r="I8937" t="s">
        <v>106</v>
      </c>
      <c r="J8937" t="s">
        <v>12842</v>
      </c>
      <c r="K8937" t="s">
        <v>18</v>
      </c>
      <c r="L8937">
        <v>76</v>
      </c>
      <c r="M8937" t="s">
        <v>19</v>
      </c>
      <c r="N8937" t="s">
        <v>20</v>
      </c>
      <c r="O8937" t="b">
        <v>1</v>
      </c>
      <c r="P8937" cm="1">
        <f t="array" ref="P8937">_xlfn.IFS(O8937=FALSE, 0, O8937=TRUE,1)</f>
        <v>1</v>
      </c>
      <c r="R8937">
        <v>11</v>
      </c>
      <c r="S8937">
        <v>0</v>
      </c>
    </row>
    <row r="8938" spans="1:19" x14ac:dyDescent="0.3">
      <c r="A8938" t="s">
        <v>17157</v>
      </c>
      <c r="B8938" s="1">
        <v>45464.883333333331</v>
      </c>
      <c r="C8938" s="3">
        <v>54307</v>
      </c>
      <c r="D8938" s="6">
        <v>0.88346064814814818</v>
      </c>
      <c r="E8938" s="6" t="str">
        <f t="shared" si="139"/>
        <v>Yes</v>
      </c>
      <c r="F8938" s="4">
        <v>54307</v>
      </c>
      <c r="G8938" t="s">
        <v>55</v>
      </c>
      <c r="H8938">
        <v>21</v>
      </c>
      <c r="I8938" t="s">
        <v>106</v>
      </c>
      <c r="J8938" t="s">
        <v>17158</v>
      </c>
      <c r="K8938" t="s">
        <v>18</v>
      </c>
      <c r="L8938">
        <v>44</v>
      </c>
      <c r="M8938" t="s">
        <v>19</v>
      </c>
      <c r="N8938" t="s">
        <v>20</v>
      </c>
      <c r="O8938" t="b">
        <v>1</v>
      </c>
      <c r="P8938" cm="1">
        <f t="array" ref="P8938">_xlfn.IFS(O8938=FALSE, 0, O8938=TRUE,1)</f>
        <v>1</v>
      </c>
      <c r="R8938">
        <v>12</v>
      </c>
      <c r="S8938">
        <v>0</v>
      </c>
    </row>
    <row r="8939" spans="1:19" x14ac:dyDescent="0.3">
      <c r="A8939" t="s">
        <v>17159</v>
      </c>
      <c r="B8939" s="1">
        <v>45544.407638888886</v>
      </c>
      <c r="C8939" s="3">
        <v>54308</v>
      </c>
      <c r="D8939" s="6">
        <v>0.4077662037037037</v>
      </c>
      <c r="E8939" s="6" t="str">
        <f t="shared" si="139"/>
        <v>Yes</v>
      </c>
      <c r="F8939" s="4">
        <v>54308</v>
      </c>
      <c r="G8939" t="s">
        <v>51</v>
      </c>
      <c r="H8939">
        <v>9</v>
      </c>
      <c r="I8939" t="s">
        <v>106</v>
      </c>
      <c r="J8939" t="s">
        <v>17160</v>
      </c>
      <c r="K8939" t="s">
        <v>18</v>
      </c>
      <c r="L8939">
        <v>43</v>
      </c>
      <c r="M8939" t="s">
        <v>19</v>
      </c>
      <c r="N8939" t="s">
        <v>20</v>
      </c>
      <c r="O8939" t="b">
        <v>1</v>
      </c>
      <c r="P8939" cm="1">
        <f t="array" ref="P8939">_xlfn.IFS(O8939=FALSE, 0, O8939=TRUE,1)</f>
        <v>1</v>
      </c>
      <c r="R8939">
        <v>15</v>
      </c>
      <c r="S8939">
        <v>0</v>
      </c>
    </row>
    <row r="8940" spans="1:19" x14ac:dyDescent="0.3">
      <c r="A8940" t="s">
        <v>17161</v>
      </c>
      <c r="B8940" s="1">
        <v>45385.200694444444</v>
      </c>
      <c r="C8940" s="3">
        <v>54309</v>
      </c>
      <c r="D8940" s="6">
        <v>0.20082175925925927</v>
      </c>
      <c r="E8940" s="6" t="str">
        <f t="shared" si="139"/>
        <v>Yes</v>
      </c>
      <c r="F8940" s="4">
        <v>54309</v>
      </c>
      <c r="G8940" t="s">
        <v>15</v>
      </c>
      <c r="H8940">
        <v>4</v>
      </c>
      <c r="I8940" t="s">
        <v>106</v>
      </c>
      <c r="J8940" t="s">
        <v>17162</v>
      </c>
      <c r="K8940" t="s">
        <v>18</v>
      </c>
      <c r="L8940">
        <v>34</v>
      </c>
      <c r="M8940" t="s">
        <v>19</v>
      </c>
      <c r="N8940" t="s">
        <v>20</v>
      </c>
      <c r="O8940" t="b">
        <v>1</v>
      </c>
      <c r="P8940" cm="1">
        <f t="array" ref="P8940">_xlfn.IFS(O8940=FALSE, 0, O8940=TRUE,1)</f>
        <v>1</v>
      </c>
      <c r="R8940">
        <v>20</v>
      </c>
      <c r="S8940">
        <v>0</v>
      </c>
    </row>
    <row r="8941" spans="1:19" x14ac:dyDescent="0.3">
      <c r="A8941" t="s">
        <v>17163</v>
      </c>
      <c r="B8941" s="1">
        <v>45279.382638888892</v>
      </c>
      <c r="C8941" s="3">
        <v>54310</v>
      </c>
      <c r="D8941" s="6">
        <v>0.38276620370370368</v>
      </c>
      <c r="E8941" s="6" t="str">
        <f t="shared" si="139"/>
        <v>No</v>
      </c>
      <c r="F8941" s="4">
        <v>54310</v>
      </c>
      <c r="G8941" t="s">
        <v>74</v>
      </c>
      <c r="H8941">
        <v>9</v>
      </c>
      <c r="I8941" t="s">
        <v>106</v>
      </c>
      <c r="J8941" t="s">
        <v>17164</v>
      </c>
      <c r="K8941" t="s">
        <v>18</v>
      </c>
      <c r="L8941">
        <v>55</v>
      </c>
      <c r="M8941" t="s">
        <v>19</v>
      </c>
      <c r="N8941" t="s">
        <v>20</v>
      </c>
      <c r="O8941" t="b">
        <v>1</v>
      </c>
      <c r="P8941" cm="1">
        <f t="array" ref="P8941">_xlfn.IFS(O8941=FALSE, 0, O8941=TRUE,1)</f>
        <v>1</v>
      </c>
      <c r="R8941">
        <v>33</v>
      </c>
      <c r="S8941">
        <v>0</v>
      </c>
    </row>
    <row r="8942" spans="1:19" x14ac:dyDescent="0.3">
      <c r="A8942" t="s">
        <v>17165</v>
      </c>
      <c r="B8942" s="1">
        <v>45421.713888888888</v>
      </c>
      <c r="C8942" s="3">
        <v>54311</v>
      </c>
      <c r="D8942" s="6">
        <v>0.71401620370370367</v>
      </c>
      <c r="E8942" s="6" t="str">
        <f t="shared" si="139"/>
        <v>No</v>
      </c>
      <c r="F8942" s="4">
        <v>54311</v>
      </c>
      <c r="G8942" t="s">
        <v>27</v>
      </c>
      <c r="H8942">
        <v>17</v>
      </c>
      <c r="I8942" t="s">
        <v>106</v>
      </c>
      <c r="J8942" t="s">
        <v>16199</v>
      </c>
      <c r="K8942" t="s">
        <v>18</v>
      </c>
      <c r="L8942">
        <v>51</v>
      </c>
      <c r="M8942" t="s">
        <v>19</v>
      </c>
      <c r="N8942" t="s">
        <v>20</v>
      </c>
      <c r="O8942" t="b">
        <v>1</v>
      </c>
      <c r="P8942" cm="1">
        <f t="array" ref="P8942">_xlfn.IFS(O8942=FALSE, 0, O8942=TRUE,1)</f>
        <v>1</v>
      </c>
      <c r="R8942">
        <v>43</v>
      </c>
      <c r="S8942">
        <v>0</v>
      </c>
    </row>
    <row r="8943" spans="1:19" x14ac:dyDescent="0.3">
      <c r="A8943" t="s">
        <v>17166</v>
      </c>
      <c r="B8943" s="1">
        <v>45475.247916666667</v>
      </c>
      <c r="C8943" s="3">
        <v>54312</v>
      </c>
      <c r="D8943" s="6">
        <v>0.24804398148148149</v>
      </c>
      <c r="E8943" s="6" t="str">
        <f t="shared" si="139"/>
        <v>No</v>
      </c>
      <c r="F8943" s="4">
        <v>54312</v>
      </c>
      <c r="G8943" t="s">
        <v>74</v>
      </c>
      <c r="H8943">
        <v>5</v>
      </c>
      <c r="I8943" t="s">
        <v>106</v>
      </c>
      <c r="J8943" t="s">
        <v>17167</v>
      </c>
      <c r="K8943" t="s">
        <v>18</v>
      </c>
      <c r="L8943">
        <v>23</v>
      </c>
      <c r="M8943" t="s">
        <v>19</v>
      </c>
      <c r="N8943" t="s">
        <v>20</v>
      </c>
      <c r="O8943" t="b">
        <v>1</v>
      </c>
      <c r="P8943" cm="1">
        <f t="array" ref="P8943">_xlfn.IFS(O8943=FALSE, 0, O8943=TRUE,1)</f>
        <v>1</v>
      </c>
      <c r="R8943">
        <v>44</v>
      </c>
      <c r="S8943">
        <v>0</v>
      </c>
    </row>
    <row r="8944" spans="1:19" x14ac:dyDescent="0.3">
      <c r="A8944" t="s">
        <v>17168</v>
      </c>
      <c r="B8944" s="1">
        <v>45106.587500000001</v>
      </c>
      <c r="C8944" s="3">
        <v>54313</v>
      </c>
      <c r="D8944" s="6">
        <v>0.58762731481481478</v>
      </c>
      <c r="E8944" s="6" t="str">
        <f t="shared" si="139"/>
        <v>No</v>
      </c>
      <c r="F8944" s="4">
        <v>54313</v>
      </c>
      <c r="G8944" t="s">
        <v>27</v>
      </c>
      <c r="H8944">
        <v>14</v>
      </c>
      <c r="I8944" t="s">
        <v>106</v>
      </c>
      <c r="J8944" t="s">
        <v>17169</v>
      </c>
      <c r="K8944" t="s">
        <v>18</v>
      </c>
      <c r="L8944">
        <v>61</v>
      </c>
      <c r="M8944" t="s">
        <v>19</v>
      </c>
      <c r="N8944" t="s">
        <v>20</v>
      </c>
      <c r="O8944" t="b">
        <v>1</v>
      </c>
      <c r="P8944" cm="1">
        <f t="array" ref="P8944">_xlfn.IFS(O8944=FALSE, 0, O8944=TRUE,1)</f>
        <v>1</v>
      </c>
      <c r="R8944">
        <v>46</v>
      </c>
      <c r="S8944">
        <v>0</v>
      </c>
    </row>
    <row r="8945" spans="1:19" x14ac:dyDescent="0.3">
      <c r="A8945" t="s">
        <v>17170</v>
      </c>
      <c r="B8945" s="1">
        <v>45321.551388888889</v>
      </c>
      <c r="C8945" s="3">
        <v>54314</v>
      </c>
      <c r="D8945" s="6">
        <v>0.55151620370370369</v>
      </c>
      <c r="E8945" s="6" t="str">
        <f t="shared" si="139"/>
        <v>No</v>
      </c>
      <c r="F8945" s="4">
        <v>54314</v>
      </c>
      <c r="G8945" t="s">
        <v>74</v>
      </c>
      <c r="H8945">
        <v>13</v>
      </c>
      <c r="I8945" t="s">
        <v>106</v>
      </c>
      <c r="J8945" t="s">
        <v>17171</v>
      </c>
      <c r="K8945" t="s">
        <v>18</v>
      </c>
      <c r="L8945">
        <v>71</v>
      </c>
      <c r="M8945" t="s">
        <v>19</v>
      </c>
      <c r="N8945" t="s">
        <v>20</v>
      </c>
      <c r="O8945" t="b">
        <v>1</v>
      </c>
      <c r="P8945" cm="1">
        <f t="array" ref="P8945">_xlfn.IFS(O8945=FALSE, 0, O8945=TRUE,1)</f>
        <v>1</v>
      </c>
      <c r="R8945">
        <v>47</v>
      </c>
      <c r="S8945">
        <v>0</v>
      </c>
    </row>
    <row r="8946" spans="1:19" x14ac:dyDescent="0.3">
      <c r="A8946" t="s">
        <v>17172</v>
      </c>
      <c r="B8946" s="1">
        <v>45489.695833333331</v>
      </c>
      <c r="C8946" s="3">
        <v>54315</v>
      </c>
      <c r="D8946" s="6">
        <v>0.69596064814814818</v>
      </c>
      <c r="E8946" s="6" t="str">
        <f t="shared" si="139"/>
        <v>No</v>
      </c>
      <c r="F8946" s="4">
        <v>54315</v>
      </c>
      <c r="G8946" t="s">
        <v>74</v>
      </c>
      <c r="H8946">
        <v>16</v>
      </c>
      <c r="I8946" t="s">
        <v>106</v>
      </c>
      <c r="J8946" t="s">
        <v>17173</v>
      </c>
      <c r="K8946" t="s">
        <v>18</v>
      </c>
      <c r="L8946">
        <v>76</v>
      </c>
      <c r="M8946" t="s">
        <v>19</v>
      </c>
      <c r="N8946" t="s">
        <v>20</v>
      </c>
      <c r="O8946" t="b">
        <v>1</v>
      </c>
      <c r="P8946" cm="1">
        <f t="array" ref="P8946">_xlfn.IFS(O8946=FALSE, 0, O8946=TRUE,1)</f>
        <v>1</v>
      </c>
      <c r="R8946">
        <v>50</v>
      </c>
      <c r="S8946">
        <v>0</v>
      </c>
    </row>
    <row r="8947" spans="1:19" x14ac:dyDescent="0.3">
      <c r="A8947" t="s">
        <v>17174</v>
      </c>
      <c r="B8947" s="1">
        <v>45152.970138888886</v>
      </c>
      <c r="C8947" s="3">
        <v>54316</v>
      </c>
      <c r="D8947" s="6">
        <v>0.97026620370370376</v>
      </c>
      <c r="E8947" s="6" t="str">
        <f t="shared" si="139"/>
        <v>No</v>
      </c>
      <c r="F8947" s="4">
        <v>54316</v>
      </c>
      <c r="G8947" t="s">
        <v>51</v>
      </c>
      <c r="H8947">
        <v>23</v>
      </c>
      <c r="I8947" t="s">
        <v>106</v>
      </c>
      <c r="J8947" t="s">
        <v>11669</v>
      </c>
      <c r="K8947" t="s">
        <v>18</v>
      </c>
      <c r="L8947">
        <v>36</v>
      </c>
      <c r="M8947" t="s">
        <v>19</v>
      </c>
      <c r="N8947" t="s">
        <v>20</v>
      </c>
      <c r="O8947" t="b">
        <v>1</v>
      </c>
      <c r="P8947" cm="1">
        <f t="array" ref="P8947">_xlfn.IFS(O8947=FALSE, 0, O8947=TRUE,1)</f>
        <v>1</v>
      </c>
      <c r="R8947">
        <v>51</v>
      </c>
      <c r="S8947">
        <v>0</v>
      </c>
    </row>
    <row r="8948" spans="1:19" x14ac:dyDescent="0.3">
      <c r="A8948" t="s">
        <v>17175</v>
      </c>
      <c r="B8948" s="1">
        <v>45164.070138888892</v>
      </c>
      <c r="C8948" s="3">
        <v>54317</v>
      </c>
      <c r="D8948" s="6">
        <v>7.0266203703703706E-2</v>
      </c>
      <c r="E8948" s="6" t="str">
        <f t="shared" si="139"/>
        <v>No</v>
      </c>
      <c r="F8948" s="4">
        <v>54317</v>
      </c>
      <c r="G8948" t="s">
        <v>22</v>
      </c>
      <c r="H8948">
        <v>1</v>
      </c>
      <c r="I8948" t="s">
        <v>106</v>
      </c>
      <c r="J8948" t="s">
        <v>13357</v>
      </c>
      <c r="K8948" t="s">
        <v>18</v>
      </c>
      <c r="L8948">
        <v>15</v>
      </c>
      <c r="M8948" t="s">
        <v>19</v>
      </c>
      <c r="N8948" t="s">
        <v>20</v>
      </c>
      <c r="O8948" t="b">
        <v>1</v>
      </c>
      <c r="P8948" cm="1">
        <f t="array" ref="P8948">_xlfn.IFS(O8948=FALSE, 0, O8948=TRUE,1)</f>
        <v>1</v>
      </c>
      <c r="R8948">
        <v>53</v>
      </c>
      <c r="S8948">
        <v>0</v>
      </c>
    </row>
    <row r="8949" spans="1:19" x14ac:dyDescent="0.3">
      <c r="A8949" t="s">
        <v>17176</v>
      </c>
      <c r="B8949" s="1">
        <v>45342.201388888891</v>
      </c>
      <c r="C8949" s="3">
        <v>54318</v>
      </c>
      <c r="D8949" s="6">
        <v>0.20151620370370371</v>
      </c>
      <c r="E8949" s="6" t="str">
        <f t="shared" si="139"/>
        <v>No</v>
      </c>
      <c r="F8949" s="4">
        <v>54318</v>
      </c>
      <c r="G8949" t="s">
        <v>74</v>
      </c>
      <c r="H8949">
        <v>4</v>
      </c>
      <c r="I8949" t="s">
        <v>106</v>
      </c>
      <c r="J8949" t="s">
        <v>17177</v>
      </c>
      <c r="K8949" t="s">
        <v>18</v>
      </c>
      <c r="L8949">
        <v>11</v>
      </c>
      <c r="M8949" t="s">
        <v>19</v>
      </c>
      <c r="N8949" t="s">
        <v>20</v>
      </c>
      <c r="O8949" t="b">
        <v>1</v>
      </c>
      <c r="P8949" cm="1">
        <f t="array" ref="P8949">_xlfn.IFS(O8949=FALSE, 0, O8949=TRUE,1)</f>
        <v>1</v>
      </c>
      <c r="R8949">
        <v>55</v>
      </c>
      <c r="S8949">
        <v>0</v>
      </c>
    </row>
    <row r="8950" spans="1:19" x14ac:dyDescent="0.3">
      <c r="A8950" t="s">
        <v>17178</v>
      </c>
      <c r="B8950" s="1">
        <v>45397.818749999999</v>
      </c>
      <c r="C8950" s="3">
        <v>54319</v>
      </c>
      <c r="D8950" s="6">
        <v>0.81887731481481485</v>
      </c>
      <c r="E8950" s="6" t="str">
        <f t="shared" si="139"/>
        <v>Yes</v>
      </c>
      <c r="F8950" s="4">
        <v>54319</v>
      </c>
      <c r="G8950" t="s">
        <v>51</v>
      </c>
      <c r="H8950">
        <v>19</v>
      </c>
      <c r="I8950" t="s">
        <v>91</v>
      </c>
      <c r="J8950" t="s">
        <v>17179</v>
      </c>
      <c r="K8950" t="s">
        <v>18</v>
      </c>
      <c r="L8950">
        <v>49</v>
      </c>
      <c r="M8950" t="s">
        <v>19</v>
      </c>
      <c r="N8950" t="s">
        <v>20</v>
      </c>
      <c r="O8950" t="b">
        <v>1</v>
      </c>
      <c r="P8950" cm="1">
        <f t="array" ref="P8950">_xlfn.IFS(O8950=FALSE, 0, O8950=TRUE,1)</f>
        <v>1</v>
      </c>
      <c r="R8950">
        <v>10</v>
      </c>
      <c r="S8950">
        <v>0</v>
      </c>
    </row>
    <row r="8951" spans="1:19" x14ac:dyDescent="0.3">
      <c r="A8951" t="s">
        <v>17180</v>
      </c>
      <c r="B8951" s="1">
        <v>45554.942361111112</v>
      </c>
      <c r="C8951" s="3">
        <v>54320</v>
      </c>
      <c r="D8951" s="6">
        <v>0.94248842592592597</v>
      </c>
      <c r="E8951" s="6" t="str">
        <f t="shared" si="139"/>
        <v>Yes</v>
      </c>
      <c r="F8951" s="4">
        <v>54320</v>
      </c>
      <c r="G8951" t="s">
        <v>27</v>
      </c>
      <c r="H8951">
        <v>22</v>
      </c>
      <c r="I8951" t="s">
        <v>91</v>
      </c>
      <c r="J8951" t="s">
        <v>17181</v>
      </c>
      <c r="K8951" t="s">
        <v>18</v>
      </c>
      <c r="L8951">
        <v>38</v>
      </c>
      <c r="M8951" t="s">
        <v>19</v>
      </c>
      <c r="N8951" t="s">
        <v>20</v>
      </c>
      <c r="O8951" t="b">
        <v>1</v>
      </c>
      <c r="P8951" cm="1">
        <f t="array" ref="P8951">_xlfn.IFS(O8951=FALSE, 0, O8951=TRUE,1)</f>
        <v>1</v>
      </c>
      <c r="R8951">
        <v>12</v>
      </c>
      <c r="S8951">
        <v>0</v>
      </c>
    </row>
    <row r="8952" spans="1:19" x14ac:dyDescent="0.3">
      <c r="A8952" t="s">
        <v>17182</v>
      </c>
      <c r="B8952" s="1">
        <v>45346.242361111108</v>
      </c>
      <c r="C8952" s="3">
        <v>54321</v>
      </c>
      <c r="D8952" s="6">
        <v>0.24248842592592593</v>
      </c>
      <c r="E8952" s="6" t="str">
        <f t="shared" si="139"/>
        <v>Yes</v>
      </c>
      <c r="F8952" s="4">
        <v>54321</v>
      </c>
      <c r="G8952" t="s">
        <v>22</v>
      </c>
      <c r="H8952">
        <v>5</v>
      </c>
      <c r="I8952" t="s">
        <v>91</v>
      </c>
      <c r="J8952" t="s">
        <v>17183</v>
      </c>
      <c r="K8952" t="s">
        <v>18</v>
      </c>
      <c r="L8952">
        <v>32</v>
      </c>
      <c r="M8952" t="s">
        <v>19</v>
      </c>
      <c r="N8952" t="s">
        <v>20</v>
      </c>
      <c r="O8952" t="b">
        <v>1</v>
      </c>
      <c r="P8952" cm="1">
        <f t="array" ref="P8952">_xlfn.IFS(O8952=FALSE, 0, O8952=TRUE,1)</f>
        <v>1</v>
      </c>
      <c r="R8952">
        <v>14</v>
      </c>
      <c r="S8952">
        <v>0</v>
      </c>
    </row>
    <row r="8953" spans="1:19" x14ac:dyDescent="0.3">
      <c r="A8953" t="s">
        <v>17184</v>
      </c>
      <c r="B8953" s="1">
        <v>45503.363194444442</v>
      </c>
      <c r="C8953" s="3">
        <v>54322</v>
      </c>
      <c r="D8953" s="6">
        <v>0.36332175925925925</v>
      </c>
      <c r="E8953" s="6" t="str">
        <f t="shared" si="139"/>
        <v>Yes</v>
      </c>
      <c r="F8953" s="4">
        <v>54322</v>
      </c>
      <c r="G8953" t="s">
        <v>74</v>
      </c>
      <c r="H8953">
        <v>8</v>
      </c>
      <c r="I8953" t="s">
        <v>91</v>
      </c>
      <c r="J8953" t="s">
        <v>16920</v>
      </c>
      <c r="K8953" t="s">
        <v>18</v>
      </c>
      <c r="L8953">
        <v>4</v>
      </c>
      <c r="M8953" t="s">
        <v>19</v>
      </c>
      <c r="N8953" t="s">
        <v>20</v>
      </c>
      <c r="O8953" t="b">
        <v>1</v>
      </c>
      <c r="P8953" cm="1">
        <f t="array" ref="P8953">_xlfn.IFS(O8953=FALSE, 0, O8953=TRUE,1)</f>
        <v>1</v>
      </c>
      <c r="R8953">
        <v>15</v>
      </c>
      <c r="S8953">
        <v>0</v>
      </c>
    </row>
    <row r="8954" spans="1:19" x14ac:dyDescent="0.3">
      <c r="A8954" t="s">
        <v>17185</v>
      </c>
      <c r="B8954" s="1">
        <v>45205.011111111111</v>
      </c>
      <c r="C8954" s="3">
        <v>54323</v>
      </c>
      <c r="D8954" s="6">
        <v>1.1238425925925926E-2</v>
      </c>
      <c r="E8954" s="6" t="str">
        <f t="shared" si="139"/>
        <v>Yes</v>
      </c>
      <c r="F8954" s="4">
        <v>54323</v>
      </c>
      <c r="G8954" t="s">
        <v>55</v>
      </c>
      <c r="H8954">
        <v>0</v>
      </c>
      <c r="I8954" t="s">
        <v>91</v>
      </c>
      <c r="J8954" t="s">
        <v>17186</v>
      </c>
      <c r="K8954" t="s">
        <v>18</v>
      </c>
      <c r="L8954">
        <v>20</v>
      </c>
      <c r="M8954" t="s">
        <v>19</v>
      </c>
      <c r="N8954" t="s">
        <v>20</v>
      </c>
      <c r="O8954" t="b">
        <v>1</v>
      </c>
      <c r="P8954" cm="1">
        <f t="array" ref="P8954">_xlfn.IFS(O8954=FALSE, 0, O8954=TRUE,1)</f>
        <v>1</v>
      </c>
      <c r="R8954">
        <v>15</v>
      </c>
      <c r="S8954">
        <v>0</v>
      </c>
    </row>
    <row r="8955" spans="1:19" x14ac:dyDescent="0.3">
      <c r="A8955" t="s">
        <v>17187</v>
      </c>
      <c r="B8955" s="1">
        <v>45208.49722222222</v>
      </c>
      <c r="C8955" s="3">
        <v>54324</v>
      </c>
      <c r="D8955" s="6">
        <v>0.49734953703703705</v>
      </c>
      <c r="E8955" s="6" t="str">
        <f t="shared" si="139"/>
        <v>Yes</v>
      </c>
      <c r="F8955" s="4">
        <v>54324</v>
      </c>
      <c r="G8955" t="s">
        <v>51</v>
      </c>
      <c r="H8955">
        <v>11</v>
      </c>
      <c r="I8955" t="s">
        <v>91</v>
      </c>
      <c r="J8955" t="s">
        <v>17188</v>
      </c>
      <c r="K8955" t="s">
        <v>18</v>
      </c>
      <c r="L8955">
        <v>79</v>
      </c>
      <c r="M8955" t="s">
        <v>19</v>
      </c>
      <c r="N8955" t="s">
        <v>20</v>
      </c>
      <c r="O8955" t="b">
        <v>1</v>
      </c>
      <c r="P8955" cm="1">
        <f t="array" ref="P8955">_xlfn.IFS(O8955=FALSE, 0, O8955=TRUE,1)</f>
        <v>1</v>
      </c>
      <c r="R8955">
        <v>22</v>
      </c>
      <c r="S8955">
        <v>0</v>
      </c>
    </row>
    <row r="8956" spans="1:19" x14ac:dyDescent="0.3">
      <c r="A8956" t="s">
        <v>17189</v>
      </c>
      <c r="B8956" s="1">
        <v>45038.576388888891</v>
      </c>
      <c r="C8956" s="3">
        <v>54325</v>
      </c>
      <c r="D8956" s="6">
        <v>0.57651620370370371</v>
      </c>
      <c r="E8956" s="6" t="str">
        <f t="shared" si="139"/>
        <v>Yes</v>
      </c>
      <c r="F8956" s="4">
        <v>54325</v>
      </c>
      <c r="G8956" t="s">
        <v>22</v>
      </c>
      <c r="H8956">
        <v>13</v>
      </c>
      <c r="I8956" t="s">
        <v>91</v>
      </c>
      <c r="J8956" t="s">
        <v>17190</v>
      </c>
      <c r="K8956" t="s">
        <v>18</v>
      </c>
      <c r="L8956">
        <v>55</v>
      </c>
      <c r="M8956" t="s">
        <v>19</v>
      </c>
      <c r="N8956" t="s">
        <v>20</v>
      </c>
      <c r="O8956" t="b">
        <v>1</v>
      </c>
      <c r="P8956" cm="1">
        <f t="array" ref="P8956">_xlfn.IFS(O8956=FALSE, 0, O8956=TRUE,1)</f>
        <v>1</v>
      </c>
      <c r="R8956">
        <v>28</v>
      </c>
      <c r="S8956">
        <v>0</v>
      </c>
    </row>
    <row r="8957" spans="1:19" x14ac:dyDescent="0.3">
      <c r="A8957" t="s">
        <v>17191</v>
      </c>
      <c r="B8957" s="1">
        <v>45290.92291666667</v>
      </c>
      <c r="C8957" s="3">
        <v>54326</v>
      </c>
      <c r="D8957" s="6">
        <v>0.92304398148148148</v>
      </c>
      <c r="E8957" s="6" t="str">
        <f t="shared" si="139"/>
        <v>No</v>
      </c>
      <c r="F8957" s="4">
        <v>54326</v>
      </c>
      <c r="G8957" t="s">
        <v>22</v>
      </c>
      <c r="H8957">
        <v>22</v>
      </c>
      <c r="I8957" t="s">
        <v>91</v>
      </c>
      <c r="J8957" t="s">
        <v>17192</v>
      </c>
      <c r="K8957" t="s">
        <v>18</v>
      </c>
      <c r="L8957">
        <v>39</v>
      </c>
      <c r="M8957" t="s">
        <v>19</v>
      </c>
      <c r="N8957" t="s">
        <v>20</v>
      </c>
      <c r="O8957" t="b">
        <v>1</v>
      </c>
      <c r="P8957" cm="1">
        <f t="array" ref="P8957">_xlfn.IFS(O8957=FALSE, 0, O8957=TRUE,1)</f>
        <v>1</v>
      </c>
      <c r="R8957">
        <v>35</v>
      </c>
      <c r="S8957">
        <v>0</v>
      </c>
    </row>
    <row r="8958" spans="1:19" x14ac:dyDescent="0.3">
      <c r="A8958" t="s">
        <v>17193</v>
      </c>
      <c r="B8958" s="1">
        <v>45073.160416666666</v>
      </c>
      <c r="C8958" s="3">
        <v>54327</v>
      </c>
      <c r="D8958" s="6">
        <v>0.16054398148148147</v>
      </c>
      <c r="E8958" s="6" t="str">
        <f t="shared" si="139"/>
        <v>No</v>
      </c>
      <c r="F8958" s="4">
        <v>54327</v>
      </c>
      <c r="G8958" t="s">
        <v>22</v>
      </c>
      <c r="H8958">
        <v>3</v>
      </c>
      <c r="I8958" t="s">
        <v>91</v>
      </c>
      <c r="J8958" t="s">
        <v>10485</v>
      </c>
      <c r="K8958" t="s">
        <v>18</v>
      </c>
      <c r="L8958">
        <v>29</v>
      </c>
      <c r="M8958" t="s">
        <v>19</v>
      </c>
      <c r="N8958" t="s">
        <v>20</v>
      </c>
      <c r="O8958" t="b">
        <v>1</v>
      </c>
      <c r="P8958" cm="1">
        <f t="array" ref="P8958">_xlfn.IFS(O8958=FALSE, 0, O8958=TRUE,1)</f>
        <v>1</v>
      </c>
      <c r="R8958">
        <v>36</v>
      </c>
      <c r="S8958">
        <v>1</v>
      </c>
    </row>
    <row r="8959" spans="1:19" x14ac:dyDescent="0.3">
      <c r="A8959" t="s">
        <v>17194</v>
      </c>
      <c r="B8959" s="1">
        <v>45067.779861111114</v>
      </c>
      <c r="C8959" s="3">
        <v>54328</v>
      </c>
      <c r="D8959" s="6">
        <v>0.77998842592592588</v>
      </c>
      <c r="E8959" s="6" t="str">
        <f t="shared" si="139"/>
        <v>No</v>
      </c>
      <c r="F8959" s="4">
        <v>54328</v>
      </c>
      <c r="G8959" t="s">
        <v>34</v>
      </c>
      <c r="H8959">
        <v>18</v>
      </c>
      <c r="I8959" t="s">
        <v>91</v>
      </c>
      <c r="J8959" t="s">
        <v>17195</v>
      </c>
      <c r="K8959" t="s">
        <v>18</v>
      </c>
      <c r="L8959">
        <v>53</v>
      </c>
      <c r="M8959" t="s">
        <v>19</v>
      </c>
      <c r="N8959" t="s">
        <v>20</v>
      </c>
      <c r="O8959" t="b">
        <v>1</v>
      </c>
      <c r="P8959" cm="1">
        <f t="array" ref="P8959">_xlfn.IFS(O8959=FALSE, 0, O8959=TRUE,1)</f>
        <v>1</v>
      </c>
      <c r="R8959">
        <v>36</v>
      </c>
      <c r="S8959">
        <v>1</v>
      </c>
    </row>
    <row r="8960" spans="1:19" x14ac:dyDescent="0.3">
      <c r="A8960" t="s">
        <v>17196</v>
      </c>
      <c r="B8960" s="1">
        <v>45393.215277777781</v>
      </c>
      <c r="C8960" s="3">
        <v>54329</v>
      </c>
      <c r="D8960" s="6">
        <v>0.21540509259259261</v>
      </c>
      <c r="E8960" s="6" t="str">
        <f t="shared" si="139"/>
        <v>No</v>
      </c>
      <c r="F8960" s="4">
        <v>54329</v>
      </c>
      <c r="G8960" t="s">
        <v>27</v>
      </c>
      <c r="H8960">
        <v>5</v>
      </c>
      <c r="I8960" t="s">
        <v>91</v>
      </c>
      <c r="J8960" t="s">
        <v>17197</v>
      </c>
      <c r="K8960" t="s">
        <v>18</v>
      </c>
      <c r="L8960">
        <v>20</v>
      </c>
      <c r="M8960" t="s">
        <v>19</v>
      </c>
      <c r="N8960" t="s">
        <v>20</v>
      </c>
      <c r="O8960" t="b">
        <v>1</v>
      </c>
      <c r="P8960" cm="1">
        <f t="array" ref="P8960">_xlfn.IFS(O8960=FALSE, 0, O8960=TRUE,1)</f>
        <v>1</v>
      </c>
      <c r="R8960">
        <v>49</v>
      </c>
      <c r="S8960">
        <v>0</v>
      </c>
    </row>
    <row r="8961" spans="1:19" x14ac:dyDescent="0.3">
      <c r="A8961" t="s">
        <v>17198</v>
      </c>
      <c r="B8961" s="1">
        <v>45509.160416666666</v>
      </c>
      <c r="C8961" s="3">
        <v>54330</v>
      </c>
      <c r="D8961" s="6">
        <v>0.16054398148148147</v>
      </c>
      <c r="E8961" s="6" t="str">
        <f t="shared" si="139"/>
        <v>No</v>
      </c>
      <c r="F8961" s="4">
        <v>54330</v>
      </c>
      <c r="G8961" t="s">
        <v>51</v>
      </c>
      <c r="H8961">
        <v>3</v>
      </c>
      <c r="I8961" t="s">
        <v>91</v>
      </c>
      <c r="J8961" t="s">
        <v>3374</v>
      </c>
      <c r="K8961" t="s">
        <v>18</v>
      </c>
      <c r="L8961">
        <v>17</v>
      </c>
      <c r="M8961" t="s">
        <v>19</v>
      </c>
      <c r="N8961" t="s">
        <v>20</v>
      </c>
      <c r="O8961" t="b">
        <v>1</v>
      </c>
      <c r="P8961" cm="1">
        <f t="array" ref="P8961">_xlfn.IFS(O8961=FALSE, 0, O8961=TRUE,1)</f>
        <v>1</v>
      </c>
      <c r="R8961">
        <v>54</v>
      </c>
      <c r="S8961">
        <v>0</v>
      </c>
    </row>
    <row r="8962" spans="1:19" x14ac:dyDescent="0.3">
      <c r="A8962" t="s">
        <v>17199</v>
      </c>
      <c r="B8962" s="1">
        <v>45358.788194444445</v>
      </c>
      <c r="C8962" s="3">
        <v>54331</v>
      </c>
      <c r="D8962" s="6">
        <v>0.78832175925925929</v>
      </c>
      <c r="E8962" s="6" t="str">
        <f t="shared" si="139"/>
        <v>No</v>
      </c>
      <c r="F8962" s="4">
        <v>54331</v>
      </c>
      <c r="G8962" t="s">
        <v>27</v>
      </c>
      <c r="H8962">
        <v>18</v>
      </c>
      <c r="I8962" t="s">
        <v>91</v>
      </c>
      <c r="J8962" t="s">
        <v>17200</v>
      </c>
      <c r="K8962" t="s">
        <v>18</v>
      </c>
      <c r="L8962">
        <v>51</v>
      </c>
      <c r="M8962" t="s">
        <v>19</v>
      </c>
      <c r="N8962" t="s">
        <v>20</v>
      </c>
      <c r="O8962" t="b">
        <v>1</v>
      </c>
      <c r="P8962" cm="1">
        <f t="array" ref="P8962">_xlfn.IFS(O8962=FALSE, 0, O8962=TRUE,1)</f>
        <v>1</v>
      </c>
      <c r="R8962">
        <v>57</v>
      </c>
      <c r="S8962">
        <v>0</v>
      </c>
    </row>
    <row r="8963" spans="1:19" x14ac:dyDescent="0.3">
      <c r="A8963" t="s">
        <v>17201</v>
      </c>
      <c r="B8963" s="1">
        <v>45552.611111111109</v>
      </c>
      <c r="C8963" s="3">
        <v>54332</v>
      </c>
      <c r="D8963" s="6">
        <v>0.61123842592592592</v>
      </c>
      <c r="E8963" s="6" t="str">
        <f t="shared" ref="E8963:E9026" si="140">IF(R8963&lt;=30,"Yes","No")</f>
        <v>Yes</v>
      </c>
      <c r="F8963" s="4">
        <v>54332</v>
      </c>
      <c r="G8963" t="s">
        <v>74</v>
      </c>
      <c r="H8963">
        <v>14</v>
      </c>
      <c r="I8963" t="s">
        <v>35</v>
      </c>
      <c r="J8963" t="s">
        <v>11797</v>
      </c>
      <c r="K8963" t="s">
        <v>18</v>
      </c>
      <c r="L8963">
        <v>9</v>
      </c>
      <c r="M8963" t="s">
        <v>19</v>
      </c>
      <c r="N8963" t="s">
        <v>20</v>
      </c>
      <c r="O8963" t="b">
        <v>1</v>
      </c>
      <c r="P8963" cm="1">
        <f t="array" ref="P8963">_xlfn.IFS(O8963=FALSE, 0, O8963=TRUE,1)</f>
        <v>1</v>
      </c>
      <c r="R8963">
        <v>11</v>
      </c>
      <c r="S8963">
        <v>0</v>
      </c>
    </row>
    <row r="8964" spans="1:19" x14ac:dyDescent="0.3">
      <c r="A8964" t="s">
        <v>17202</v>
      </c>
      <c r="B8964" s="1">
        <v>45073.640972222223</v>
      </c>
      <c r="C8964" s="3">
        <v>54333</v>
      </c>
      <c r="D8964" s="6">
        <v>0.64109953703703704</v>
      </c>
      <c r="E8964" s="6" t="str">
        <f t="shared" si="140"/>
        <v>Yes</v>
      </c>
      <c r="F8964" s="4">
        <v>54333</v>
      </c>
      <c r="G8964" t="s">
        <v>22</v>
      </c>
      <c r="H8964">
        <v>15</v>
      </c>
      <c r="I8964" t="s">
        <v>35</v>
      </c>
      <c r="J8964" t="s">
        <v>17203</v>
      </c>
      <c r="K8964" t="s">
        <v>18</v>
      </c>
      <c r="L8964">
        <v>48</v>
      </c>
      <c r="M8964" t="s">
        <v>19</v>
      </c>
      <c r="N8964" t="s">
        <v>20</v>
      </c>
      <c r="O8964" t="b">
        <v>1</v>
      </c>
      <c r="P8964" cm="1">
        <f t="array" ref="P8964">_xlfn.IFS(O8964=FALSE, 0, O8964=TRUE,1)</f>
        <v>1</v>
      </c>
      <c r="R8964">
        <v>11</v>
      </c>
      <c r="S8964">
        <v>1</v>
      </c>
    </row>
    <row r="8965" spans="1:19" x14ac:dyDescent="0.3">
      <c r="A8965" t="s">
        <v>17204</v>
      </c>
      <c r="B8965" s="1">
        <v>45048.727777777778</v>
      </c>
      <c r="C8965" s="3">
        <v>54334</v>
      </c>
      <c r="D8965" s="6">
        <v>0.72790509259259262</v>
      </c>
      <c r="E8965" s="6" t="str">
        <f t="shared" si="140"/>
        <v>Yes</v>
      </c>
      <c r="F8965" s="4">
        <v>54334</v>
      </c>
      <c r="G8965" t="s">
        <v>74</v>
      </c>
      <c r="H8965">
        <v>17</v>
      </c>
      <c r="I8965" t="s">
        <v>35</v>
      </c>
      <c r="J8965" t="s">
        <v>17205</v>
      </c>
      <c r="K8965" t="s">
        <v>18</v>
      </c>
      <c r="L8965">
        <v>29</v>
      </c>
      <c r="M8965" t="s">
        <v>19</v>
      </c>
      <c r="N8965" t="s">
        <v>20</v>
      </c>
      <c r="O8965" t="b">
        <v>1</v>
      </c>
      <c r="P8965" cm="1">
        <f t="array" ref="P8965">_xlfn.IFS(O8965=FALSE, 0, O8965=TRUE,1)</f>
        <v>1</v>
      </c>
      <c r="R8965">
        <v>12</v>
      </c>
      <c r="S8965">
        <v>1</v>
      </c>
    </row>
    <row r="8966" spans="1:19" x14ac:dyDescent="0.3">
      <c r="A8966" t="s">
        <v>17206</v>
      </c>
      <c r="B8966" s="1">
        <v>45534.071527777778</v>
      </c>
      <c r="C8966" s="3">
        <v>54335</v>
      </c>
      <c r="D8966" s="6">
        <v>7.165509259259259E-2</v>
      </c>
      <c r="E8966" s="6" t="str">
        <f t="shared" si="140"/>
        <v>Yes</v>
      </c>
      <c r="F8966" s="4">
        <v>54335</v>
      </c>
      <c r="G8966" t="s">
        <v>55</v>
      </c>
      <c r="H8966">
        <v>1</v>
      </c>
      <c r="I8966" t="s">
        <v>35</v>
      </c>
      <c r="J8966" t="s">
        <v>17207</v>
      </c>
      <c r="K8966" t="s">
        <v>18</v>
      </c>
      <c r="L8966">
        <v>20</v>
      </c>
      <c r="M8966" t="s">
        <v>19</v>
      </c>
      <c r="N8966" t="s">
        <v>20</v>
      </c>
      <c r="O8966" t="b">
        <v>1</v>
      </c>
      <c r="P8966" cm="1">
        <f t="array" ref="P8966">_xlfn.IFS(O8966=FALSE, 0, O8966=TRUE,1)</f>
        <v>1</v>
      </c>
      <c r="R8966">
        <v>19</v>
      </c>
      <c r="S8966">
        <v>0</v>
      </c>
    </row>
    <row r="8967" spans="1:19" x14ac:dyDescent="0.3">
      <c r="A8967" t="s">
        <v>17208</v>
      </c>
      <c r="B8967" s="1">
        <v>45466.938194444447</v>
      </c>
      <c r="C8967" s="3">
        <v>54336</v>
      </c>
      <c r="D8967" s="6">
        <v>0.93832175925925931</v>
      </c>
      <c r="E8967" s="6" t="str">
        <f t="shared" si="140"/>
        <v>Yes</v>
      </c>
      <c r="F8967" s="4">
        <v>54336</v>
      </c>
      <c r="G8967" t="s">
        <v>34</v>
      </c>
      <c r="H8967">
        <v>22</v>
      </c>
      <c r="I8967" t="s">
        <v>35</v>
      </c>
      <c r="J8967" t="s">
        <v>17209</v>
      </c>
      <c r="K8967" t="s">
        <v>18</v>
      </c>
      <c r="L8967">
        <v>23</v>
      </c>
      <c r="M8967" t="s">
        <v>19</v>
      </c>
      <c r="N8967" t="s">
        <v>20</v>
      </c>
      <c r="O8967" t="b">
        <v>1</v>
      </c>
      <c r="P8967" cm="1">
        <f t="array" ref="P8967">_xlfn.IFS(O8967=FALSE, 0, O8967=TRUE,1)</f>
        <v>1</v>
      </c>
      <c r="R8967">
        <v>19</v>
      </c>
      <c r="S8967">
        <v>0</v>
      </c>
    </row>
    <row r="8968" spans="1:19" x14ac:dyDescent="0.3">
      <c r="A8968" t="s">
        <v>17210</v>
      </c>
      <c r="B8968" s="1">
        <v>45340.586805555555</v>
      </c>
      <c r="C8968" s="3">
        <v>54337</v>
      </c>
      <c r="D8968" s="6">
        <v>0.58693287037037034</v>
      </c>
      <c r="E8968" s="6" t="str">
        <f t="shared" si="140"/>
        <v>Yes</v>
      </c>
      <c r="F8968" s="4">
        <v>54337</v>
      </c>
      <c r="G8968" t="s">
        <v>34</v>
      </c>
      <c r="H8968">
        <v>14</v>
      </c>
      <c r="I8968" t="s">
        <v>35</v>
      </c>
      <c r="J8968" t="s">
        <v>17211</v>
      </c>
      <c r="K8968" t="s">
        <v>18</v>
      </c>
      <c r="L8968">
        <v>58</v>
      </c>
      <c r="M8968" t="s">
        <v>19</v>
      </c>
      <c r="N8968" t="s">
        <v>20</v>
      </c>
      <c r="O8968" t="b">
        <v>1</v>
      </c>
      <c r="P8968" cm="1">
        <f t="array" ref="P8968">_xlfn.IFS(O8968=FALSE, 0, O8968=TRUE,1)</f>
        <v>1</v>
      </c>
      <c r="R8968">
        <v>21</v>
      </c>
      <c r="S8968">
        <v>0</v>
      </c>
    </row>
    <row r="8969" spans="1:19" x14ac:dyDescent="0.3">
      <c r="A8969" t="s">
        <v>17212</v>
      </c>
      <c r="B8969" s="1">
        <v>45534.13958333333</v>
      </c>
      <c r="C8969" s="3">
        <v>54338</v>
      </c>
      <c r="D8969" s="6">
        <v>0.13971064814814815</v>
      </c>
      <c r="E8969" s="6" t="str">
        <f t="shared" si="140"/>
        <v>Yes</v>
      </c>
      <c r="F8969" s="4">
        <v>54338</v>
      </c>
      <c r="G8969" t="s">
        <v>55</v>
      </c>
      <c r="H8969">
        <v>3</v>
      </c>
      <c r="I8969" t="s">
        <v>35</v>
      </c>
      <c r="J8969" t="s">
        <v>17213</v>
      </c>
      <c r="K8969" t="s">
        <v>18</v>
      </c>
      <c r="L8969">
        <v>15</v>
      </c>
      <c r="M8969" t="s">
        <v>19</v>
      </c>
      <c r="N8969" t="s">
        <v>20</v>
      </c>
      <c r="O8969" t="b">
        <v>1</v>
      </c>
      <c r="P8969" cm="1">
        <f t="array" ref="P8969">_xlfn.IFS(O8969=FALSE, 0, O8969=TRUE,1)</f>
        <v>1</v>
      </c>
      <c r="R8969">
        <v>24</v>
      </c>
      <c r="S8969">
        <v>0</v>
      </c>
    </row>
    <row r="8970" spans="1:19" x14ac:dyDescent="0.3">
      <c r="A8970" t="s">
        <v>17214</v>
      </c>
      <c r="B8970" s="1">
        <v>45166.794444444444</v>
      </c>
      <c r="C8970" s="3">
        <v>54339</v>
      </c>
      <c r="D8970" s="6">
        <v>0.79457175925925927</v>
      </c>
      <c r="E8970" s="6" t="str">
        <f t="shared" si="140"/>
        <v>Yes</v>
      </c>
      <c r="F8970" s="4">
        <v>54339</v>
      </c>
      <c r="G8970" t="s">
        <v>51</v>
      </c>
      <c r="H8970">
        <v>19</v>
      </c>
      <c r="I8970" t="s">
        <v>35</v>
      </c>
      <c r="J8970" t="s">
        <v>5954</v>
      </c>
      <c r="K8970" t="s">
        <v>18</v>
      </c>
      <c r="L8970">
        <v>51</v>
      </c>
      <c r="M8970" t="s">
        <v>19</v>
      </c>
      <c r="N8970" t="s">
        <v>20</v>
      </c>
      <c r="O8970" t="b">
        <v>1</v>
      </c>
      <c r="P8970" cm="1">
        <f t="array" ref="P8970">_xlfn.IFS(O8970=FALSE, 0, O8970=TRUE,1)</f>
        <v>1</v>
      </c>
      <c r="R8970">
        <v>30</v>
      </c>
      <c r="S8970">
        <v>0</v>
      </c>
    </row>
    <row r="8971" spans="1:19" x14ac:dyDescent="0.3">
      <c r="A8971" t="s">
        <v>17215</v>
      </c>
      <c r="B8971" s="1">
        <v>45595.826388888891</v>
      </c>
      <c r="C8971" s="3">
        <v>54340</v>
      </c>
      <c r="D8971" s="6">
        <v>0.82651620370370371</v>
      </c>
      <c r="E8971" s="6" t="str">
        <f t="shared" si="140"/>
        <v>No</v>
      </c>
      <c r="F8971" s="4">
        <v>54340</v>
      </c>
      <c r="G8971" t="s">
        <v>15</v>
      </c>
      <c r="H8971">
        <v>19</v>
      </c>
      <c r="I8971" t="s">
        <v>35</v>
      </c>
      <c r="J8971" t="s">
        <v>17216</v>
      </c>
      <c r="K8971" t="s">
        <v>18</v>
      </c>
      <c r="L8971">
        <v>7</v>
      </c>
      <c r="M8971" t="s">
        <v>19</v>
      </c>
      <c r="N8971" t="s">
        <v>20</v>
      </c>
      <c r="O8971" t="b">
        <v>1</v>
      </c>
      <c r="P8971" cm="1">
        <f t="array" ref="P8971">_xlfn.IFS(O8971=FALSE, 0, O8971=TRUE,1)</f>
        <v>1</v>
      </c>
      <c r="R8971">
        <v>31</v>
      </c>
      <c r="S8971">
        <v>0</v>
      </c>
    </row>
    <row r="8972" spans="1:19" x14ac:dyDescent="0.3">
      <c r="A8972" t="s">
        <v>17217</v>
      </c>
      <c r="B8972" s="1">
        <v>45472.013194444444</v>
      </c>
      <c r="C8972" s="3">
        <v>54341</v>
      </c>
      <c r="D8972" s="6">
        <v>1.3321759259259259E-2</v>
      </c>
      <c r="E8972" s="6" t="str">
        <f t="shared" si="140"/>
        <v>No</v>
      </c>
      <c r="F8972" s="4">
        <v>54341</v>
      </c>
      <c r="G8972" t="s">
        <v>22</v>
      </c>
      <c r="H8972">
        <v>0</v>
      </c>
      <c r="I8972" t="s">
        <v>35</v>
      </c>
      <c r="J8972" t="s">
        <v>17218</v>
      </c>
      <c r="K8972" t="s">
        <v>18</v>
      </c>
      <c r="L8972">
        <v>18</v>
      </c>
      <c r="M8972" t="s">
        <v>19</v>
      </c>
      <c r="N8972" t="s">
        <v>20</v>
      </c>
      <c r="O8972" t="b">
        <v>1</v>
      </c>
      <c r="P8972" cm="1">
        <f t="array" ref="P8972">_xlfn.IFS(O8972=FALSE, 0, O8972=TRUE,1)</f>
        <v>1</v>
      </c>
      <c r="R8972">
        <v>36</v>
      </c>
      <c r="S8972">
        <v>0</v>
      </c>
    </row>
    <row r="8973" spans="1:19" x14ac:dyDescent="0.3">
      <c r="A8973" t="s">
        <v>17219</v>
      </c>
      <c r="B8973" s="1">
        <v>45262.193749999999</v>
      </c>
      <c r="C8973" s="3">
        <v>54342</v>
      </c>
      <c r="D8973" s="6">
        <v>0.19387731481481482</v>
      </c>
      <c r="E8973" s="6" t="str">
        <f t="shared" si="140"/>
        <v>No</v>
      </c>
      <c r="F8973" s="4">
        <v>54342</v>
      </c>
      <c r="G8973" t="s">
        <v>22</v>
      </c>
      <c r="H8973">
        <v>4</v>
      </c>
      <c r="I8973" t="s">
        <v>35</v>
      </c>
      <c r="J8973" t="s">
        <v>17220</v>
      </c>
      <c r="K8973" t="s">
        <v>18</v>
      </c>
      <c r="L8973">
        <v>39</v>
      </c>
      <c r="M8973" t="s">
        <v>19</v>
      </c>
      <c r="N8973" t="s">
        <v>20</v>
      </c>
      <c r="O8973" t="b">
        <v>1</v>
      </c>
      <c r="P8973" cm="1">
        <f t="array" ref="P8973">_xlfn.IFS(O8973=FALSE, 0, O8973=TRUE,1)</f>
        <v>1</v>
      </c>
      <c r="R8973">
        <v>37</v>
      </c>
      <c r="S8973">
        <v>0</v>
      </c>
    </row>
    <row r="8974" spans="1:19" x14ac:dyDescent="0.3">
      <c r="A8974" t="s">
        <v>17221</v>
      </c>
      <c r="B8974" s="1">
        <v>45126.881249999999</v>
      </c>
      <c r="C8974" s="3">
        <v>54343</v>
      </c>
      <c r="D8974" s="6">
        <v>0.88137731481481485</v>
      </c>
      <c r="E8974" s="6" t="str">
        <f t="shared" si="140"/>
        <v>No</v>
      </c>
      <c r="F8974" s="4">
        <v>54343</v>
      </c>
      <c r="G8974" t="s">
        <v>15</v>
      </c>
      <c r="H8974">
        <v>21</v>
      </c>
      <c r="I8974" t="s">
        <v>35</v>
      </c>
      <c r="J8974" t="s">
        <v>17222</v>
      </c>
      <c r="K8974" t="s">
        <v>18</v>
      </c>
      <c r="L8974">
        <v>54</v>
      </c>
      <c r="M8974" t="s">
        <v>19</v>
      </c>
      <c r="N8974" t="s">
        <v>20</v>
      </c>
      <c r="O8974" t="b">
        <v>1</v>
      </c>
      <c r="P8974" cm="1">
        <f t="array" ref="P8974">_xlfn.IFS(O8974=FALSE, 0, O8974=TRUE,1)</f>
        <v>1</v>
      </c>
      <c r="R8974">
        <v>49</v>
      </c>
      <c r="S8974">
        <v>0</v>
      </c>
    </row>
    <row r="8975" spans="1:19" x14ac:dyDescent="0.3">
      <c r="A8975" t="s">
        <v>17223</v>
      </c>
      <c r="B8975" s="1">
        <v>45505.640277777777</v>
      </c>
      <c r="C8975" s="3">
        <v>54344</v>
      </c>
      <c r="D8975" s="6">
        <v>0.6404050925925926</v>
      </c>
      <c r="E8975" s="6" t="str">
        <f t="shared" si="140"/>
        <v>No</v>
      </c>
      <c r="F8975" s="4">
        <v>54344</v>
      </c>
      <c r="G8975" t="s">
        <v>27</v>
      </c>
      <c r="H8975">
        <v>15</v>
      </c>
      <c r="I8975" t="s">
        <v>35</v>
      </c>
      <c r="J8975" t="s">
        <v>17224</v>
      </c>
      <c r="K8975" t="s">
        <v>18</v>
      </c>
      <c r="L8975">
        <v>66</v>
      </c>
      <c r="M8975" t="s">
        <v>19</v>
      </c>
      <c r="N8975" t="s">
        <v>20</v>
      </c>
      <c r="O8975" t="b">
        <v>1</v>
      </c>
      <c r="P8975" cm="1">
        <f t="array" ref="P8975">_xlfn.IFS(O8975=FALSE, 0, O8975=TRUE,1)</f>
        <v>1</v>
      </c>
      <c r="R8975">
        <v>54</v>
      </c>
      <c r="S8975">
        <v>0</v>
      </c>
    </row>
    <row r="8976" spans="1:19" x14ac:dyDescent="0.3">
      <c r="A8976" t="s">
        <v>17225</v>
      </c>
      <c r="B8976" s="1">
        <v>45117.576388888891</v>
      </c>
      <c r="C8976" s="3">
        <v>54345</v>
      </c>
      <c r="D8976" s="6">
        <v>0.57651620370370371</v>
      </c>
      <c r="E8976" s="6" t="str">
        <f t="shared" si="140"/>
        <v>No</v>
      </c>
      <c r="F8976" s="4">
        <v>54345</v>
      </c>
      <c r="G8976" t="s">
        <v>51</v>
      </c>
      <c r="H8976">
        <v>13</v>
      </c>
      <c r="I8976" t="s">
        <v>35</v>
      </c>
      <c r="J8976" t="s">
        <v>17226</v>
      </c>
      <c r="K8976" t="s">
        <v>18</v>
      </c>
      <c r="L8976">
        <v>43</v>
      </c>
      <c r="M8976" t="s">
        <v>19</v>
      </c>
      <c r="N8976" t="s">
        <v>20</v>
      </c>
      <c r="O8976" t="b">
        <v>1</v>
      </c>
      <c r="P8976" cm="1">
        <f t="array" ref="P8976">_xlfn.IFS(O8976=FALSE, 0, O8976=TRUE,1)</f>
        <v>1</v>
      </c>
      <c r="R8976">
        <v>58</v>
      </c>
      <c r="S8976">
        <v>0</v>
      </c>
    </row>
    <row r="8977" spans="1:19" x14ac:dyDescent="0.3">
      <c r="A8977" t="s">
        <v>17227</v>
      </c>
      <c r="B8977" s="1">
        <v>45089.117361111108</v>
      </c>
      <c r="C8977" s="3">
        <v>54346</v>
      </c>
      <c r="D8977" s="6">
        <v>0.11748842592592593</v>
      </c>
      <c r="E8977" s="6" t="str">
        <f t="shared" si="140"/>
        <v>No</v>
      </c>
      <c r="F8977" s="4">
        <v>54346</v>
      </c>
      <c r="G8977" t="s">
        <v>51</v>
      </c>
      <c r="H8977">
        <v>2</v>
      </c>
      <c r="I8977" t="s">
        <v>35</v>
      </c>
      <c r="J8977" t="s">
        <v>2840</v>
      </c>
      <c r="K8977" t="s">
        <v>18</v>
      </c>
      <c r="L8977">
        <v>77</v>
      </c>
      <c r="M8977" t="s">
        <v>19</v>
      </c>
      <c r="N8977" t="s">
        <v>20</v>
      </c>
      <c r="O8977" t="b">
        <v>1</v>
      </c>
      <c r="P8977" cm="1">
        <f t="array" ref="P8977">_xlfn.IFS(O8977=FALSE, 0, O8977=TRUE,1)</f>
        <v>1</v>
      </c>
      <c r="R8977">
        <v>59</v>
      </c>
      <c r="S8977">
        <v>0</v>
      </c>
    </row>
    <row r="8978" spans="1:19" x14ac:dyDescent="0.3">
      <c r="A8978" t="s">
        <v>17228</v>
      </c>
      <c r="B8978" s="1">
        <v>45356.586111111108</v>
      </c>
      <c r="C8978" s="3">
        <v>54347</v>
      </c>
      <c r="D8978" s="6">
        <v>0.5862384259259259</v>
      </c>
      <c r="E8978" s="6" t="str">
        <f t="shared" si="140"/>
        <v>Yes</v>
      </c>
      <c r="F8978" s="4">
        <v>54347</v>
      </c>
      <c r="G8978" t="s">
        <v>74</v>
      </c>
      <c r="H8978">
        <v>14</v>
      </c>
      <c r="I8978" t="s">
        <v>228</v>
      </c>
      <c r="J8978" t="s">
        <v>17229</v>
      </c>
      <c r="K8978" t="s">
        <v>18</v>
      </c>
      <c r="L8978">
        <v>51</v>
      </c>
      <c r="M8978" t="s">
        <v>19</v>
      </c>
      <c r="N8978" t="s">
        <v>20</v>
      </c>
      <c r="O8978" t="b">
        <v>1</v>
      </c>
      <c r="P8978" cm="1">
        <f t="array" ref="P8978">_xlfn.IFS(O8978=FALSE, 0, O8978=TRUE,1)</f>
        <v>1</v>
      </c>
      <c r="R8978">
        <v>20</v>
      </c>
      <c r="S8978">
        <v>0</v>
      </c>
    </row>
    <row r="8979" spans="1:19" x14ac:dyDescent="0.3">
      <c r="A8979" t="s">
        <v>17230</v>
      </c>
      <c r="B8979" s="1">
        <v>45357.673611111109</v>
      </c>
      <c r="C8979" s="3">
        <v>54348</v>
      </c>
      <c r="D8979" s="6">
        <v>0.67373842592592592</v>
      </c>
      <c r="E8979" s="6" t="str">
        <f t="shared" si="140"/>
        <v>Yes</v>
      </c>
      <c r="F8979" s="4">
        <v>54348</v>
      </c>
      <c r="G8979" t="s">
        <v>15</v>
      </c>
      <c r="H8979">
        <v>16</v>
      </c>
      <c r="I8979" t="s">
        <v>228</v>
      </c>
      <c r="J8979" t="s">
        <v>17231</v>
      </c>
      <c r="K8979" t="s">
        <v>18</v>
      </c>
      <c r="L8979">
        <v>4</v>
      </c>
      <c r="M8979" t="s">
        <v>19</v>
      </c>
      <c r="N8979" t="s">
        <v>20</v>
      </c>
      <c r="O8979" t="b">
        <v>1</v>
      </c>
      <c r="P8979" cm="1">
        <f t="array" ref="P8979">_xlfn.IFS(O8979=FALSE, 0, O8979=TRUE,1)</f>
        <v>1</v>
      </c>
      <c r="R8979">
        <v>21</v>
      </c>
      <c r="S8979">
        <v>0</v>
      </c>
    </row>
    <row r="8980" spans="1:19" x14ac:dyDescent="0.3">
      <c r="A8980" t="s">
        <v>17232</v>
      </c>
      <c r="B8980" s="1">
        <v>45242.343055555553</v>
      </c>
      <c r="C8980" s="3">
        <v>54349</v>
      </c>
      <c r="D8980" s="6">
        <v>0.34318287037037037</v>
      </c>
      <c r="E8980" s="6" t="str">
        <f t="shared" si="140"/>
        <v>Yes</v>
      </c>
      <c r="F8980" s="4">
        <v>54349</v>
      </c>
      <c r="G8980" t="s">
        <v>34</v>
      </c>
      <c r="H8980">
        <v>8</v>
      </c>
      <c r="I8980" t="s">
        <v>228</v>
      </c>
      <c r="J8980" t="s">
        <v>17233</v>
      </c>
      <c r="K8980" t="s">
        <v>18</v>
      </c>
      <c r="L8980">
        <v>66</v>
      </c>
      <c r="M8980" t="s">
        <v>19</v>
      </c>
      <c r="N8980" t="s">
        <v>20</v>
      </c>
      <c r="O8980" t="b">
        <v>1</v>
      </c>
      <c r="P8980" cm="1">
        <f t="array" ref="P8980">_xlfn.IFS(O8980=FALSE, 0, O8980=TRUE,1)</f>
        <v>1</v>
      </c>
      <c r="R8980">
        <v>22</v>
      </c>
      <c r="S8980">
        <v>0</v>
      </c>
    </row>
    <row r="8981" spans="1:19" x14ac:dyDescent="0.3">
      <c r="A8981" t="s">
        <v>17234</v>
      </c>
      <c r="B8981" s="1">
        <v>45295.338888888888</v>
      </c>
      <c r="C8981" s="3">
        <v>54350</v>
      </c>
      <c r="D8981" s="6">
        <v>0.33901620370370372</v>
      </c>
      <c r="E8981" s="6" t="str">
        <f t="shared" si="140"/>
        <v>Yes</v>
      </c>
      <c r="F8981" s="4">
        <v>54350</v>
      </c>
      <c r="G8981" t="s">
        <v>27</v>
      </c>
      <c r="H8981">
        <v>8</v>
      </c>
      <c r="I8981" t="s">
        <v>228</v>
      </c>
      <c r="J8981" t="s">
        <v>17235</v>
      </c>
      <c r="K8981" t="s">
        <v>18</v>
      </c>
      <c r="L8981">
        <v>61</v>
      </c>
      <c r="M8981" t="s">
        <v>19</v>
      </c>
      <c r="N8981" t="s">
        <v>20</v>
      </c>
      <c r="O8981" t="b">
        <v>1</v>
      </c>
      <c r="P8981" cm="1">
        <f t="array" ref="P8981">_xlfn.IFS(O8981=FALSE, 0, O8981=TRUE,1)</f>
        <v>1</v>
      </c>
      <c r="R8981">
        <v>25</v>
      </c>
      <c r="S8981">
        <v>0</v>
      </c>
    </row>
    <row r="8982" spans="1:19" x14ac:dyDescent="0.3">
      <c r="A8982" t="s">
        <v>17236</v>
      </c>
      <c r="B8982" s="1">
        <v>45393.192361111112</v>
      </c>
      <c r="C8982" s="3">
        <v>54351</v>
      </c>
      <c r="D8982" s="6">
        <v>0.19248842592592594</v>
      </c>
      <c r="E8982" s="6" t="str">
        <f t="shared" si="140"/>
        <v>Yes</v>
      </c>
      <c r="F8982" s="4">
        <v>54351</v>
      </c>
      <c r="G8982" t="s">
        <v>27</v>
      </c>
      <c r="H8982">
        <v>4</v>
      </c>
      <c r="I8982" t="s">
        <v>228</v>
      </c>
      <c r="J8982" t="s">
        <v>17237</v>
      </c>
      <c r="K8982" t="s">
        <v>18</v>
      </c>
      <c r="L8982">
        <v>18</v>
      </c>
      <c r="M8982" t="s">
        <v>19</v>
      </c>
      <c r="N8982" t="s">
        <v>20</v>
      </c>
      <c r="O8982" t="b">
        <v>1</v>
      </c>
      <c r="P8982" cm="1">
        <f t="array" ref="P8982">_xlfn.IFS(O8982=FALSE, 0, O8982=TRUE,1)</f>
        <v>1</v>
      </c>
      <c r="R8982">
        <v>26</v>
      </c>
      <c r="S8982">
        <v>0</v>
      </c>
    </row>
    <row r="8983" spans="1:19" x14ac:dyDescent="0.3">
      <c r="A8983" t="s">
        <v>17238</v>
      </c>
      <c r="B8983" s="1">
        <v>45103.364583333336</v>
      </c>
      <c r="C8983" s="3">
        <v>54352</v>
      </c>
      <c r="D8983" s="6">
        <v>0.36471064814814813</v>
      </c>
      <c r="E8983" s="6" t="str">
        <f t="shared" si="140"/>
        <v>Yes</v>
      </c>
      <c r="F8983" s="4">
        <v>54352</v>
      </c>
      <c r="G8983" t="s">
        <v>51</v>
      </c>
      <c r="H8983">
        <v>8</v>
      </c>
      <c r="I8983" t="s">
        <v>228</v>
      </c>
      <c r="J8983" t="s">
        <v>17239</v>
      </c>
      <c r="K8983" t="s">
        <v>18</v>
      </c>
      <c r="L8983">
        <v>15</v>
      </c>
      <c r="M8983" t="s">
        <v>19</v>
      </c>
      <c r="N8983" t="s">
        <v>20</v>
      </c>
      <c r="O8983" t="b">
        <v>1</v>
      </c>
      <c r="P8983" cm="1">
        <f t="array" ref="P8983">_xlfn.IFS(O8983=FALSE, 0, O8983=TRUE,1)</f>
        <v>1</v>
      </c>
      <c r="R8983">
        <v>30</v>
      </c>
      <c r="S8983">
        <v>0</v>
      </c>
    </row>
    <row r="8984" spans="1:19" x14ac:dyDescent="0.3">
      <c r="A8984" t="s">
        <v>17240</v>
      </c>
      <c r="B8984" s="1">
        <v>45486.710416666669</v>
      </c>
      <c r="C8984" s="3">
        <v>54353</v>
      </c>
      <c r="D8984" s="6">
        <v>0.71054398148148146</v>
      </c>
      <c r="E8984" s="6" t="str">
        <f t="shared" si="140"/>
        <v>No</v>
      </c>
      <c r="F8984" s="4">
        <v>54353</v>
      </c>
      <c r="G8984" t="s">
        <v>22</v>
      </c>
      <c r="H8984">
        <v>17</v>
      </c>
      <c r="I8984" t="s">
        <v>228</v>
      </c>
      <c r="J8984" t="s">
        <v>17241</v>
      </c>
      <c r="K8984" t="s">
        <v>18</v>
      </c>
      <c r="L8984">
        <v>18</v>
      </c>
      <c r="M8984" t="s">
        <v>19</v>
      </c>
      <c r="N8984" t="s">
        <v>20</v>
      </c>
      <c r="O8984" t="b">
        <v>1</v>
      </c>
      <c r="P8984" cm="1">
        <f t="array" ref="P8984">_xlfn.IFS(O8984=FALSE, 0, O8984=TRUE,1)</f>
        <v>1</v>
      </c>
      <c r="R8984">
        <v>31</v>
      </c>
      <c r="S8984">
        <v>0</v>
      </c>
    </row>
    <row r="8985" spans="1:19" x14ac:dyDescent="0.3">
      <c r="A8985" t="s">
        <v>17242</v>
      </c>
      <c r="B8985" s="1">
        <v>45298.601388888892</v>
      </c>
      <c r="C8985" s="3">
        <v>54354</v>
      </c>
      <c r="D8985" s="6">
        <v>0.60151620370370373</v>
      </c>
      <c r="E8985" s="6" t="str">
        <f t="shared" si="140"/>
        <v>No</v>
      </c>
      <c r="F8985" s="4">
        <v>54354</v>
      </c>
      <c r="G8985" t="s">
        <v>34</v>
      </c>
      <c r="H8985">
        <v>14</v>
      </c>
      <c r="I8985" t="s">
        <v>228</v>
      </c>
      <c r="J8985" t="s">
        <v>14862</v>
      </c>
      <c r="K8985" t="s">
        <v>18</v>
      </c>
      <c r="L8985">
        <v>14</v>
      </c>
      <c r="M8985" t="s">
        <v>19</v>
      </c>
      <c r="N8985" t="s">
        <v>20</v>
      </c>
      <c r="O8985" t="b">
        <v>1</v>
      </c>
      <c r="P8985" cm="1">
        <f t="array" ref="P8985">_xlfn.IFS(O8985=FALSE, 0, O8985=TRUE,1)</f>
        <v>1</v>
      </c>
      <c r="R8985">
        <v>34</v>
      </c>
      <c r="S8985">
        <v>0</v>
      </c>
    </row>
    <row r="8986" spans="1:19" x14ac:dyDescent="0.3">
      <c r="A8986" t="s">
        <v>17243</v>
      </c>
      <c r="B8986" s="1">
        <v>45319.591666666667</v>
      </c>
      <c r="C8986" s="3">
        <v>54355</v>
      </c>
      <c r="D8986" s="6">
        <v>0.59179398148148143</v>
      </c>
      <c r="E8986" s="6" t="str">
        <f t="shared" si="140"/>
        <v>No</v>
      </c>
      <c r="F8986" s="4">
        <v>54355</v>
      </c>
      <c r="G8986" t="s">
        <v>34</v>
      </c>
      <c r="H8986">
        <v>14</v>
      </c>
      <c r="I8986" t="s">
        <v>228</v>
      </c>
      <c r="J8986" t="s">
        <v>17244</v>
      </c>
      <c r="K8986" t="s">
        <v>18</v>
      </c>
      <c r="L8986">
        <v>35</v>
      </c>
      <c r="M8986" t="s">
        <v>19</v>
      </c>
      <c r="N8986" t="s">
        <v>20</v>
      </c>
      <c r="O8986" t="b">
        <v>1</v>
      </c>
      <c r="P8986" cm="1">
        <f t="array" ref="P8986">_xlfn.IFS(O8986=FALSE, 0, O8986=TRUE,1)</f>
        <v>1</v>
      </c>
      <c r="R8986">
        <v>38</v>
      </c>
      <c r="S8986">
        <v>0</v>
      </c>
    </row>
    <row r="8987" spans="1:19" x14ac:dyDescent="0.3">
      <c r="A8987" t="s">
        <v>17245</v>
      </c>
      <c r="B8987" s="1">
        <v>45564.208333333336</v>
      </c>
      <c r="C8987" s="3">
        <v>54356</v>
      </c>
      <c r="D8987" s="6">
        <v>0.20846064814814816</v>
      </c>
      <c r="E8987" s="6" t="str">
        <f t="shared" si="140"/>
        <v>No</v>
      </c>
      <c r="F8987" s="4">
        <v>54356</v>
      </c>
      <c r="G8987" t="s">
        <v>34</v>
      </c>
      <c r="H8987">
        <v>5</v>
      </c>
      <c r="I8987" t="s">
        <v>228</v>
      </c>
      <c r="J8987" t="s">
        <v>17246</v>
      </c>
      <c r="K8987" t="s">
        <v>18</v>
      </c>
      <c r="L8987">
        <v>49</v>
      </c>
      <c r="M8987" t="s">
        <v>19</v>
      </c>
      <c r="N8987" t="s">
        <v>20</v>
      </c>
      <c r="O8987" t="b">
        <v>1</v>
      </c>
      <c r="P8987" cm="1">
        <f t="array" ref="P8987">_xlfn.IFS(O8987=FALSE, 0, O8987=TRUE,1)</f>
        <v>1</v>
      </c>
      <c r="R8987">
        <v>42</v>
      </c>
      <c r="S8987">
        <v>0</v>
      </c>
    </row>
    <row r="8988" spans="1:19" x14ac:dyDescent="0.3">
      <c r="A8988" t="s">
        <v>17247</v>
      </c>
      <c r="B8988" s="1">
        <v>45107.397916666669</v>
      </c>
      <c r="C8988" s="3">
        <v>54357</v>
      </c>
      <c r="D8988" s="6">
        <v>0.39804398148148146</v>
      </c>
      <c r="E8988" s="6" t="str">
        <f t="shared" si="140"/>
        <v>Yes</v>
      </c>
      <c r="F8988" s="4">
        <v>54357</v>
      </c>
      <c r="G8988" t="s">
        <v>55</v>
      </c>
      <c r="H8988">
        <v>9</v>
      </c>
      <c r="I8988" t="s">
        <v>85</v>
      </c>
      <c r="J8988" t="s">
        <v>17248</v>
      </c>
      <c r="K8988" t="s">
        <v>18</v>
      </c>
      <c r="L8988">
        <v>74</v>
      </c>
      <c r="M8988" t="s">
        <v>19</v>
      </c>
      <c r="N8988" t="s">
        <v>20</v>
      </c>
      <c r="O8988" t="b">
        <v>1</v>
      </c>
      <c r="P8988" cm="1">
        <f t="array" ref="P8988">_xlfn.IFS(O8988=FALSE, 0, O8988=TRUE,1)</f>
        <v>1</v>
      </c>
      <c r="R8988">
        <v>12</v>
      </c>
      <c r="S8988">
        <v>0</v>
      </c>
    </row>
    <row r="8989" spans="1:19" x14ac:dyDescent="0.3">
      <c r="A8989" t="s">
        <v>17249</v>
      </c>
      <c r="B8989" s="1">
        <v>45077.662499999999</v>
      </c>
      <c r="C8989" s="3">
        <v>54358</v>
      </c>
      <c r="D8989" s="6">
        <v>0.66262731481481485</v>
      </c>
      <c r="E8989" s="6" t="str">
        <f t="shared" si="140"/>
        <v>Yes</v>
      </c>
      <c r="F8989" s="4">
        <v>54358</v>
      </c>
      <c r="G8989" t="s">
        <v>15</v>
      </c>
      <c r="H8989">
        <v>15</v>
      </c>
      <c r="I8989" t="s">
        <v>85</v>
      </c>
      <c r="J8989" t="s">
        <v>17250</v>
      </c>
      <c r="K8989" t="s">
        <v>18</v>
      </c>
      <c r="L8989">
        <v>36</v>
      </c>
      <c r="M8989" t="s">
        <v>19</v>
      </c>
      <c r="N8989" t="s">
        <v>20</v>
      </c>
      <c r="O8989" t="b">
        <v>1</v>
      </c>
      <c r="P8989" cm="1">
        <f t="array" ref="P8989">_xlfn.IFS(O8989=FALSE, 0, O8989=TRUE,1)</f>
        <v>1</v>
      </c>
      <c r="R8989">
        <v>13</v>
      </c>
      <c r="S8989">
        <v>1</v>
      </c>
    </row>
    <row r="8990" spans="1:19" x14ac:dyDescent="0.3">
      <c r="A8990" t="s">
        <v>17251</v>
      </c>
      <c r="B8990" s="1">
        <v>45103.331250000003</v>
      </c>
      <c r="C8990" s="3">
        <v>54359</v>
      </c>
      <c r="D8990" s="6">
        <v>0.33137731481481481</v>
      </c>
      <c r="E8990" s="6" t="str">
        <f t="shared" si="140"/>
        <v>Yes</v>
      </c>
      <c r="F8990" s="4">
        <v>54359</v>
      </c>
      <c r="G8990" t="s">
        <v>51</v>
      </c>
      <c r="H8990">
        <v>7</v>
      </c>
      <c r="I8990" t="s">
        <v>85</v>
      </c>
      <c r="J8990" t="s">
        <v>17252</v>
      </c>
      <c r="K8990" t="s">
        <v>18</v>
      </c>
      <c r="L8990">
        <v>62</v>
      </c>
      <c r="M8990" t="s">
        <v>19</v>
      </c>
      <c r="N8990" t="s">
        <v>20</v>
      </c>
      <c r="O8990" t="b">
        <v>1</v>
      </c>
      <c r="P8990" cm="1">
        <f t="array" ref="P8990">_xlfn.IFS(O8990=FALSE, 0, O8990=TRUE,1)</f>
        <v>1</v>
      </c>
      <c r="R8990">
        <v>20</v>
      </c>
      <c r="S8990">
        <v>0</v>
      </c>
    </row>
    <row r="8991" spans="1:19" x14ac:dyDescent="0.3">
      <c r="A8991" t="s">
        <v>17253</v>
      </c>
      <c r="B8991" s="1">
        <v>45190.751388888886</v>
      </c>
      <c r="C8991" s="3">
        <v>54360</v>
      </c>
      <c r="D8991" s="6">
        <v>0.75151620370370376</v>
      </c>
      <c r="E8991" s="6" t="str">
        <f t="shared" si="140"/>
        <v>Yes</v>
      </c>
      <c r="F8991" s="4">
        <v>54360</v>
      </c>
      <c r="G8991" t="s">
        <v>27</v>
      </c>
      <c r="H8991">
        <v>18</v>
      </c>
      <c r="I8991" t="s">
        <v>85</v>
      </c>
      <c r="J8991" t="s">
        <v>17254</v>
      </c>
      <c r="K8991" t="s">
        <v>18</v>
      </c>
      <c r="L8991">
        <v>36</v>
      </c>
      <c r="M8991" t="s">
        <v>19</v>
      </c>
      <c r="N8991" t="s">
        <v>20</v>
      </c>
      <c r="O8991" t="b">
        <v>1</v>
      </c>
      <c r="P8991" cm="1">
        <f t="array" ref="P8991">_xlfn.IFS(O8991=FALSE, 0, O8991=TRUE,1)</f>
        <v>1</v>
      </c>
      <c r="R8991">
        <v>28</v>
      </c>
      <c r="S8991">
        <v>0</v>
      </c>
    </row>
    <row r="8992" spans="1:19" x14ac:dyDescent="0.3">
      <c r="A8992" t="s">
        <v>17255</v>
      </c>
      <c r="B8992" s="1">
        <v>45536.07708333333</v>
      </c>
      <c r="C8992" s="3">
        <v>54361</v>
      </c>
      <c r="D8992" s="6">
        <v>7.7210648148148153E-2</v>
      </c>
      <c r="E8992" s="6" t="str">
        <f t="shared" si="140"/>
        <v>Yes</v>
      </c>
      <c r="F8992" s="4">
        <v>54361</v>
      </c>
      <c r="G8992" t="s">
        <v>34</v>
      </c>
      <c r="H8992">
        <v>1</v>
      </c>
      <c r="I8992" t="s">
        <v>85</v>
      </c>
      <c r="J8992" t="s">
        <v>17256</v>
      </c>
      <c r="K8992" t="s">
        <v>18</v>
      </c>
      <c r="L8992">
        <v>20</v>
      </c>
      <c r="M8992" t="s">
        <v>19</v>
      </c>
      <c r="N8992" t="s">
        <v>20</v>
      </c>
      <c r="O8992" t="b">
        <v>1</v>
      </c>
      <c r="P8992" cm="1">
        <f t="array" ref="P8992">_xlfn.IFS(O8992=FALSE, 0, O8992=TRUE,1)</f>
        <v>1</v>
      </c>
      <c r="R8992">
        <v>29</v>
      </c>
      <c r="S8992">
        <v>0</v>
      </c>
    </row>
    <row r="8993" spans="1:19" x14ac:dyDescent="0.3">
      <c r="A8993" t="s">
        <v>17257</v>
      </c>
      <c r="B8993" s="1">
        <v>45499.074999999997</v>
      </c>
      <c r="C8993" s="3">
        <v>54362</v>
      </c>
      <c r="D8993" s="6">
        <v>7.5127314814814813E-2</v>
      </c>
      <c r="E8993" s="6" t="str">
        <f t="shared" si="140"/>
        <v>No</v>
      </c>
      <c r="F8993" s="4">
        <v>54362</v>
      </c>
      <c r="G8993" t="s">
        <v>55</v>
      </c>
      <c r="H8993">
        <v>1</v>
      </c>
      <c r="I8993" t="s">
        <v>85</v>
      </c>
      <c r="J8993" t="s">
        <v>17258</v>
      </c>
      <c r="K8993" t="s">
        <v>18</v>
      </c>
      <c r="L8993">
        <v>49</v>
      </c>
      <c r="M8993" t="s">
        <v>19</v>
      </c>
      <c r="N8993" t="s">
        <v>20</v>
      </c>
      <c r="O8993" t="b">
        <v>1</v>
      </c>
      <c r="P8993" cm="1">
        <f t="array" ref="P8993">_xlfn.IFS(O8993=FALSE, 0, O8993=TRUE,1)</f>
        <v>1</v>
      </c>
      <c r="R8993">
        <v>35</v>
      </c>
      <c r="S8993">
        <v>0</v>
      </c>
    </row>
    <row r="8994" spans="1:19" x14ac:dyDescent="0.3">
      <c r="A8994" t="s">
        <v>17259</v>
      </c>
      <c r="B8994" s="1">
        <v>45038.030555555553</v>
      </c>
      <c r="C8994" s="3">
        <v>54363</v>
      </c>
      <c r="D8994" s="6">
        <v>3.0682870370370371E-2</v>
      </c>
      <c r="E8994" s="6" t="str">
        <f t="shared" si="140"/>
        <v>No</v>
      </c>
      <c r="F8994" s="4">
        <v>54363</v>
      </c>
      <c r="G8994" t="s">
        <v>22</v>
      </c>
      <c r="H8994">
        <v>0</v>
      </c>
      <c r="I8994" t="s">
        <v>85</v>
      </c>
      <c r="J8994" t="s">
        <v>17260</v>
      </c>
      <c r="K8994" t="s">
        <v>18</v>
      </c>
      <c r="L8994">
        <v>44</v>
      </c>
      <c r="M8994" t="s">
        <v>19</v>
      </c>
      <c r="N8994" t="s">
        <v>20</v>
      </c>
      <c r="O8994" t="b">
        <v>1</v>
      </c>
      <c r="P8994" cm="1">
        <f t="array" ref="P8994">_xlfn.IFS(O8994=FALSE, 0, O8994=TRUE,1)</f>
        <v>1</v>
      </c>
      <c r="R8994">
        <v>37</v>
      </c>
      <c r="S8994">
        <v>0</v>
      </c>
    </row>
    <row r="8995" spans="1:19" x14ac:dyDescent="0.3">
      <c r="A8995" t="s">
        <v>17261</v>
      </c>
      <c r="B8995" s="1">
        <v>45402.344444444447</v>
      </c>
      <c r="C8995" s="3">
        <v>54364</v>
      </c>
      <c r="D8995" s="6">
        <v>0.34457175925925926</v>
      </c>
      <c r="E8995" s="6" t="str">
        <f t="shared" si="140"/>
        <v>No</v>
      </c>
      <c r="F8995" s="4">
        <v>54364</v>
      </c>
      <c r="G8995" t="s">
        <v>22</v>
      </c>
      <c r="H8995">
        <v>8</v>
      </c>
      <c r="I8995" t="s">
        <v>85</v>
      </c>
      <c r="J8995" t="s">
        <v>17262</v>
      </c>
      <c r="K8995" t="s">
        <v>18</v>
      </c>
      <c r="L8995">
        <v>54</v>
      </c>
      <c r="M8995" t="s">
        <v>19</v>
      </c>
      <c r="N8995" t="s">
        <v>20</v>
      </c>
      <c r="O8995" t="b">
        <v>1</v>
      </c>
      <c r="P8995" cm="1">
        <f t="array" ref="P8995">_xlfn.IFS(O8995=FALSE, 0, O8995=TRUE,1)</f>
        <v>1</v>
      </c>
      <c r="R8995">
        <v>47</v>
      </c>
      <c r="S8995">
        <v>0</v>
      </c>
    </row>
    <row r="8996" spans="1:19" x14ac:dyDescent="0.3">
      <c r="A8996" t="s">
        <v>17263</v>
      </c>
      <c r="B8996" s="1">
        <v>45295.681944444441</v>
      </c>
      <c r="C8996" s="3">
        <v>54365</v>
      </c>
      <c r="D8996" s="6">
        <v>0.68207175925925922</v>
      </c>
      <c r="E8996" s="6" t="str">
        <f t="shared" si="140"/>
        <v>No</v>
      </c>
      <c r="F8996" s="4">
        <v>54365</v>
      </c>
      <c r="G8996" t="s">
        <v>27</v>
      </c>
      <c r="H8996">
        <v>16</v>
      </c>
      <c r="I8996" t="s">
        <v>85</v>
      </c>
      <c r="J8996" t="s">
        <v>17264</v>
      </c>
      <c r="K8996" t="s">
        <v>18</v>
      </c>
      <c r="L8996">
        <v>5</v>
      </c>
      <c r="M8996" t="s">
        <v>19</v>
      </c>
      <c r="N8996" t="s">
        <v>20</v>
      </c>
      <c r="O8996" t="b">
        <v>1</v>
      </c>
      <c r="P8996" cm="1">
        <f t="array" ref="P8996">_xlfn.IFS(O8996=FALSE, 0, O8996=TRUE,1)</f>
        <v>1</v>
      </c>
      <c r="R8996">
        <v>48</v>
      </c>
      <c r="S8996">
        <v>0</v>
      </c>
    </row>
    <row r="8997" spans="1:19" x14ac:dyDescent="0.3">
      <c r="A8997" t="s">
        <v>17265</v>
      </c>
      <c r="B8997" s="1">
        <v>45210.698611111111</v>
      </c>
      <c r="C8997" s="3">
        <v>54366</v>
      </c>
      <c r="D8997" s="6">
        <v>0.69873842592592594</v>
      </c>
      <c r="E8997" s="6" t="str">
        <f t="shared" si="140"/>
        <v>No</v>
      </c>
      <c r="F8997" s="4">
        <v>54366</v>
      </c>
      <c r="G8997" t="s">
        <v>15</v>
      </c>
      <c r="H8997">
        <v>16</v>
      </c>
      <c r="I8997" t="s">
        <v>85</v>
      </c>
      <c r="J8997" t="s">
        <v>17266</v>
      </c>
      <c r="K8997" t="s">
        <v>18</v>
      </c>
      <c r="L8997">
        <v>53</v>
      </c>
      <c r="M8997" t="s">
        <v>19</v>
      </c>
      <c r="N8997" t="s">
        <v>20</v>
      </c>
      <c r="O8997" t="b">
        <v>1</v>
      </c>
      <c r="P8997" cm="1">
        <f t="array" ref="P8997">_xlfn.IFS(O8997=FALSE, 0, O8997=TRUE,1)</f>
        <v>1</v>
      </c>
      <c r="R8997">
        <v>51</v>
      </c>
      <c r="S8997">
        <v>0</v>
      </c>
    </row>
    <row r="8998" spans="1:19" x14ac:dyDescent="0.3">
      <c r="A8998" t="s">
        <v>17267</v>
      </c>
      <c r="B8998" s="1">
        <v>45373.750694444447</v>
      </c>
      <c r="C8998" s="3">
        <v>54367</v>
      </c>
      <c r="D8998" s="6">
        <v>0.75082175925925931</v>
      </c>
      <c r="E8998" s="6" t="str">
        <f t="shared" si="140"/>
        <v>No</v>
      </c>
      <c r="F8998" s="4">
        <v>54367</v>
      </c>
      <c r="G8998" t="s">
        <v>55</v>
      </c>
      <c r="H8998">
        <v>18</v>
      </c>
      <c r="I8998" t="s">
        <v>85</v>
      </c>
      <c r="J8998" t="s">
        <v>17268</v>
      </c>
      <c r="K8998" t="s">
        <v>18</v>
      </c>
      <c r="L8998">
        <v>19</v>
      </c>
      <c r="M8998" t="s">
        <v>19</v>
      </c>
      <c r="N8998" t="s">
        <v>20</v>
      </c>
      <c r="O8998" t="b">
        <v>1</v>
      </c>
      <c r="P8998" cm="1">
        <f t="array" ref="P8998">_xlfn.IFS(O8998=FALSE, 0, O8998=TRUE,1)</f>
        <v>1</v>
      </c>
      <c r="R8998">
        <v>54</v>
      </c>
      <c r="S8998">
        <v>0</v>
      </c>
    </row>
    <row r="8999" spans="1:19" x14ac:dyDescent="0.3">
      <c r="A8999" t="s">
        <v>17269</v>
      </c>
      <c r="B8999" s="1">
        <v>45574.367361111108</v>
      </c>
      <c r="C8999" s="3">
        <v>54368</v>
      </c>
      <c r="D8999" s="6">
        <v>0.3674884259259259</v>
      </c>
      <c r="E8999" s="6" t="str">
        <f t="shared" si="140"/>
        <v>Yes</v>
      </c>
      <c r="F8999" s="4">
        <v>54368</v>
      </c>
      <c r="G8999" t="s">
        <v>15</v>
      </c>
      <c r="H8999">
        <v>8</v>
      </c>
      <c r="I8999" t="s">
        <v>23</v>
      </c>
      <c r="J8999" t="s">
        <v>17270</v>
      </c>
      <c r="K8999" t="s">
        <v>18</v>
      </c>
      <c r="L8999">
        <v>65</v>
      </c>
      <c r="M8999" t="s">
        <v>19</v>
      </c>
      <c r="N8999" t="s">
        <v>20</v>
      </c>
      <c r="O8999" t="b">
        <v>1</v>
      </c>
      <c r="P8999" cm="1">
        <f t="array" ref="P8999">_xlfn.IFS(O8999=FALSE, 0, O8999=TRUE,1)</f>
        <v>1</v>
      </c>
      <c r="R8999">
        <v>16</v>
      </c>
      <c r="S8999">
        <v>0</v>
      </c>
    </row>
    <row r="9000" spans="1:19" x14ac:dyDescent="0.3">
      <c r="A9000" t="s">
        <v>17271</v>
      </c>
      <c r="B9000" s="1">
        <v>45415.486111111109</v>
      </c>
      <c r="C9000" s="3">
        <v>54369</v>
      </c>
      <c r="D9000" s="6">
        <v>0.48623842592592592</v>
      </c>
      <c r="E9000" s="6" t="str">
        <f t="shared" si="140"/>
        <v>Yes</v>
      </c>
      <c r="F9000" s="4">
        <v>54369</v>
      </c>
      <c r="G9000" t="s">
        <v>55</v>
      </c>
      <c r="H9000">
        <v>11</v>
      </c>
      <c r="I9000" t="s">
        <v>23</v>
      </c>
      <c r="J9000" t="s">
        <v>17272</v>
      </c>
      <c r="K9000" t="s">
        <v>18</v>
      </c>
      <c r="L9000">
        <v>34</v>
      </c>
      <c r="M9000" t="s">
        <v>19</v>
      </c>
      <c r="N9000" t="s">
        <v>20</v>
      </c>
      <c r="O9000" t="b">
        <v>1</v>
      </c>
      <c r="P9000" cm="1">
        <f t="array" ref="P9000">_xlfn.IFS(O9000=FALSE, 0, O9000=TRUE,1)</f>
        <v>1</v>
      </c>
      <c r="R9000">
        <v>22</v>
      </c>
      <c r="S9000">
        <v>0</v>
      </c>
    </row>
    <row r="9001" spans="1:19" x14ac:dyDescent="0.3">
      <c r="A9001" t="s">
        <v>17273</v>
      </c>
      <c r="B9001" s="1">
        <v>45289.294444444444</v>
      </c>
      <c r="C9001" s="3">
        <v>54370</v>
      </c>
      <c r="D9001" s="6">
        <v>0.29457175925925927</v>
      </c>
      <c r="E9001" s="6" t="str">
        <f t="shared" si="140"/>
        <v>Yes</v>
      </c>
      <c r="F9001" s="4">
        <v>54370</v>
      </c>
      <c r="G9001" t="s">
        <v>55</v>
      </c>
      <c r="H9001">
        <v>7</v>
      </c>
      <c r="I9001" t="s">
        <v>23</v>
      </c>
      <c r="J9001" t="s">
        <v>17274</v>
      </c>
      <c r="K9001" t="s">
        <v>18</v>
      </c>
      <c r="L9001">
        <v>27</v>
      </c>
      <c r="M9001" t="s">
        <v>19</v>
      </c>
      <c r="N9001" t="s">
        <v>20</v>
      </c>
      <c r="O9001" t="b">
        <v>1</v>
      </c>
      <c r="P9001" cm="1">
        <f t="array" ref="P9001">_xlfn.IFS(O9001=FALSE, 0, O9001=TRUE,1)</f>
        <v>1</v>
      </c>
      <c r="R9001">
        <v>24</v>
      </c>
      <c r="S9001">
        <v>0</v>
      </c>
    </row>
    <row r="9002" spans="1:19" x14ac:dyDescent="0.3">
      <c r="A9002" t="s">
        <v>17275</v>
      </c>
      <c r="B9002" s="1">
        <v>45235.317361111112</v>
      </c>
      <c r="C9002" s="3">
        <v>54371</v>
      </c>
      <c r="D9002" s="6">
        <v>0.31748842592592591</v>
      </c>
      <c r="E9002" s="6" t="str">
        <f t="shared" si="140"/>
        <v>No</v>
      </c>
      <c r="F9002" s="4">
        <v>54371</v>
      </c>
      <c r="G9002" t="s">
        <v>34</v>
      </c>
      <c r="H9002">
        <v>7</v>
      </c>
      <c r="I9002" t="s">
        <v>23</v>
      </c>
      <c r="J9002" t="s">
        <v>17276</v>
      </c>
      <c r="K9002" t="s">
        <v>18</v>
      </c>
      <c r="L9002">
        <v>70</v>
      </c>
      <c r="M9002" t="s">
        <v>19</v>
      </c>
      <c r="N9002" t="s">
        <v>20</v>
      </c>
      <c r="O9002" t="b">
        <v>1</v>
      </c>
      <c r="P9002" cm="1">
        <f t="array" ref="P9002">_xlfn.IFS(O9002=FALSE, 0, O9002=TRUE,1)</f>
        <v>1</v>
      </c>
      <c r="R9002">
        <v>36</v>
      </c>
      <c r="S9002">
        <v>0</v>
      </c>
    </row>
    <row r="9003" spans="1:19" x14ac:dyDescent="0.3">
      <c r="A9003" t="s">
        <v>17277</v>
      </c>
      <c r="B9003" s="1">
        <v>45561.070138888892</v>
      </c>
      <c r="C9003" s="3">
        <v>54372</v>
      </c>
      <c r="D9003" s="6">
        <v>7.0266203703703706E-2</v>
      </c>
      <c r="E9003" s="6" t="str">
        <f t="shared" si="140"/>
        <v>No</v>
      </c>
      <c r="F9003" s="4">
        <v>54372</v>
      </c>
      <c r="G9003" t="s">
        <v>27</v>
      </c>
      <c r="H9003">
        <v>1</v>
      </c>
      <c r="I9003" t="s">
        <v>23</v>
      </c>
      <c r="J9003" t="s">
        <v>15956</v>
      </c>
      <c r="K9003" t="s">
        <v>18</v>
      </c>
      <c r="L9003">
        <v>12</v>
      </c>
      <c r="M9003" t="s">
        <v>19</v>
      </c>
      <c r="N9003" t="s">
        <v>20</v>
      </c>
      <c r="O9003" t="b">
        <v>1</v>
      </c>
      <c r="P9003" cm="1">
        <f t="array" ref="P9003">_xlfn.IFS(O9003=FALSE, 0, O9003=TRUE,1)</f>
        <v>1</v>
      </c>
      <c r="R9003">
        <v>50</v>
      </c>
      <c r="S9003">
        <v>0</v>
      </c>
    </row>
    <row r="9004" spans="1:19" x14ac:dyDescent="0.3">
      <c r="A9004" t="s">
        <v>17278</v>
      </c>
      <c r="B9004" s="1">
        <v>45361.932638888888</v>
      </c>
      <c r="C9004" s="3">
        <v>54373</v>
      </c>
      <c r="D9004" s="6">
        <v>0.93276620370370367</v>
      </c>
      <c r="E9004" s="6" t="str">
        <f t="shared" si="140"/>
        <v>No</v>
      </c>
      <c r="F9004" s="4">
        <v>54373</v>
      </c>
      <c r="G9004" t="s">
        <v>34</v>
      </c>
      <c r="H9004">
        <v>22</v>
      </c>
      <c r="I9004" t="s">
        <v>23</v>
      </c>
      <c r="J9004" t="s">
        <v>17279</v>
      </c>
      <c r="K9004" t="s">
        <v>18</v>
      </c>
      <c r="L9004">
        <v>63</v>
      </c>
      <c r="M9004" t="s">
        <v>19</v>
      </c>
      <c r="N9004" t="s">
        <v>20</v>
      </c>
      <c r="O9004" t="b">
        <v>1</v>
      </c>
      <c r="P9004" cm="1">
        <f t="array" ref="P9004">_xlfn.IFS(O9004=FALSE, 0, O9004=TRUE,1)</f>
        <v>1</v>
      </c>
      <c r="R9004">
        <v>60</v>
      </c>
      <c r="S9004">
        <v>0</v>
      </c>
    </row>
    <row r="9005" spans="1:19" x14ac:dyDescent="0.3">
      <c r="A9005" t="s">
        <v>17280</v>
      </c>
      <c r="B9005" s="1">
        <v>45528.268055555556</v>
      </c>
      <c r="C9005" s="3">
        <v>54374</v>
      </c>
      <c r="D9005" s="6">
        <v>0.26818287037037036</v>
      </c>
      <c r="E9005" s="6" t="str">
        <f t="shared" si="140"/>
        <v>Yes</v>
      </c>
      <c r="F9005" s="4">
        <v>54374</v>
      </c>
      <c r="G9005" t="s">
        <v>22</v>
      </c>
      <c r="H9005">
        <v>6</v>
      </c>
      <c r="I9005" t="s">
        <v>38</v>
      </c>
      <c r="J9005" t="s">
        <v>17281</v>
      </c>
      <c r="K9005" t="s">
        <v>18</v>
      </c>
      <c r="L9005">
        <v>32</v>
      </c>
      <c r="M9005" t="s">
        <v>19</v>
      </c>
      <c r="N9005" t="s">
        <v>20</v>
      </c>
      <c r="O9005" t="b">
        <v>1</v>
      </c>
      <c r="P9005" cm="1">
        <f t="array" ref="P9005">_xlfn.IFS(O9005=FALSE, 0, O9005=TRUE,1)</f>
        <v>1</v>
      </c>
      <c r="R9005">
        <v>18</v>
      </c>
      <c r="S9005">
        <v>0</v>
      </c>
    </row>
    <row r="9006" spans="1:19" x14ac:dyDescent="0.3">
      <c r="A9006" t="s">
        <v>17282</v>
      </c>
      <c r="B9006" s="1">
        <v>45285.770138888889</v>
      </c>
      <c r="C9006" s="3">
        <v>54375</v>
      </c>
      <c r="D9006" s="6">
        <v>0.77026620370370369</v>
      </c>
      <c r="E9006" s="6" t="str">
        <f t="shared" si="140"/>
        <v>Yes</v>
      </c>
      <c r="F9006" s="4">
        <v>54375</v>
      </c>
      <c r="G9006" t="s">
        <v>51</v>
      </c>
      <c r="H9006">
        <v>18</v>
      </c>
      <c r="I9006" t="s">
        <v>38</v>
      </c>
      <c r="J9006" t="s">
        <v>12576</v>
      </c>
      <c r="K9006" t="s">
        <v>18</v>
      </c>
      <c r="L9006">
        <v>17</v>
      </c>
      <c r="M9006" t="s">
        <v>19</v>
      </c>
      <c r="N9006" t="s">
        <v>20</v>
      </c>
      <c r="O9006" t="b">
        <v>1</v>
      </c>
      <c r="P9006" cm="1">
        <f t="array" ref="P9006">_xlfn.IFS(O9006=FALSE, 0, O9006=TRUE,1)</f>
        <v>1</v>
      </c>
      <c r="R9006">
        <v>20</v>
      </c>
      <c r="S9006">
        <v>0</v>
      </c>
    </row>
    <row r="9007" spans="1:19" x14ac:dyDescent="0.3">
      <c r="A9007" t="s">
        <v>17283</v>
      </c>
      <c r="B9007" s="1">
        <v>45414.192361111112</v>
      </c>
      <c r="C9007" s="3">
        <v>54376</v>
      </c>
      <c r="D9007" s="6">
        <v>0.19248842592592594</v>
      </c>
      <c r="E9007" s="6" t="str">
        <f t="shared" si="140"/>
        <v>Yes</v>
      </c>
      <c r="F9007" s="4">
        <v>54376</v>
      </c>
      <c r="G9007" t="s">
        <v>27</v>
      </c>
      <c r="H9007">
        <v>4</v>
      </c>
      <c r="I9007" t="s">
        <v>38</v>
      </c>
      <c r="J9007" t="s">
        <v>17284</v>
      </c>
      <c r="K9007" t="s">
        <v>18</v>
      </c>
      <c r="L9007">
        <v>26</v>
      </c>
      <c r="M9007" t="s">
        <v>19</v>
      </c>
      <c r="N9007" t="s">
        <v>20</v>
      </c>
      <c r="O9007" t="b">
        <v>1</v>
      </c>
      <c r="P9007" cm="1">
        <f t="array" ref="P9007">_xlfn.IFS(O9007=FALSE, 0, O9007=TRUE,1)</f>
        <v>1</v>
      </c>
      <c r="R9007">
        <v>23</v>
      </c>
      <c r="S9007">
        <v>0</v>
      </c>
    </row>
    <row r="9008" spans="1:19" x14ac:dyDescent="0.3">
      <c r="A9008" t="s">
        <v>17285</v>
      </c>
      <c r="B9008" s="1">
        <v>45291.813194444447</v>
      </c>
      <c r="C9008" s="3">
        <v>54377</v>
      </c>
      <c r="D9008" s="6">
        <v>0.81332175925925931</v>
      </c>
      <c r="E9008" s="6" t="str">
        <f t="shared" si="140"/>
        <v>No</v>
      </c>
      <c r="F9008" s="4">
        <v>54377</v>
      </c>
      <c r="G9008" t="s">
        <v>34</v>
      </c>
      <c r="H9008">
        <v>19</v>
      </c>
      <c r="I9008" t="s">
        <v>38</v>
      </c>
      <c r="J9008" t="s">
        <v>17286</v>
      </c>
      <c r="K9008" t="s">
        <v>18</v>
      </c>
      <c r="L9008">
        <v>12</v>
      </c>
      <c r="M9008" t="s">
        <v>19</v>
      </c>
      <c r="N9008" t="s">
        <v>20</v>
      </c>
      <c r="O9008" t="b">
        <v>1</v>
      </c>
      <c r="P9008" cm="1">
        <f t="array" ref="P9008">_xlfn.IFS(O9008=FALSE, 0, O9008=TRUE,1)</f>
        <v>1</v>
      </c>
      <c r="R9008">
        <v>38</v>
      </c>
      <c r="S9008">
        <v>0</v>
      </c>
    </row>
    <row r="9009" spans="1:19" x14ac:dyDescent="0.3">
      <c r="A9009" t="s">
        <v>17287</v>
      </c>
      <c r="B9009" s="1">
        <v>45288.563888888886</v>
      </c>
      <c r="C9009" s="3">
        <v>54378</v>
      </c>
      <c r="D9009" s="6">
        <v>0.56401620370370376</v>
      </c>
      <c r="E9009" s="6" t="str">
        <f t="shared" si="140"/>
        <v>No</v>
      </c>
      <c r="F9009" s="4">
        <v>54378</v>
      </c>
      <c r="G9009" t="s">
        <v>27</v>
      </c>
      <c r="H9009">
        <v>13</v>
      </c>
      <c r="I9009" t="s">
        <v>38</v>
      </c>
      <c r="J9009" t="s">
        <v>17288</v>
      </c>
      <c r="K9009" t="s">
        <v>18</v>
      </c>
      <c r="L9009">
        <v>50</v>
      </c>
      <c r="M9009" t="s">
        <v>19</v>
      </c>
      <c r="N9009" t="s">
        <v>20</v>
      </c>
      <c r="O9009" t="b">
        <v>1</v>
      </c>
      <c r="P9009" cm="1">
        <f t="array" ref="P9009">_xlfn.IFS(O9009=FALSE, 0, O9009=TRUE,1)</f>
        <v>1</v>
      </c>
      <c r="R9009">
        <v>38</v>
      </c>
      <c r="S9009">
        <v>0</v>
      </c>
    </row>
    <row r="9010" spans="1:19" x14ac:dyDescent="0.3">
      <c r="A9010" t="s">
        <v>17289</v>
      </c>
      <c r="B9010" s="1">
        <v>45507.7</v>
      </c>
      <c r="C9010" s="3">
        <v>54379</v>
      </c>
      <c r="D9010" s="6">
        <v>0.70012731481481483</v>
      </c>
      <c r="E9010" s="6" t="str">
        <f t="shared" si="140"/>
        <v>No</v>
      </c>
      <c r="F9010" s="4">
        <v>54379</v>
      </c>
      <c r="G9010" t="s">
        <v>22</v>
      </c>
      <c r="H9010">
        <v>16</v>
      </c>
      <c r="I9010" t="s">
        <v>38</v>
      </c>
      <c r="J9010" t="s">
        <v>16862</v>
      </c>
      <c r="K9010" t="s">
        <v>18</v>
      </c>
      <c r="L9010">
        <v>23</v>
      </c>
      <c r="M9010" t="s">
        <v>19</v>
      </c>
      <c r="N9010" t="s">
        <v>20</v>
      </c>
      <c r="O9010" t="b">
        <v>1</v>
      </c>
      <c r="P9010" cm="1">
        <f t="array" ref="P9010">_xlfn.IFS(O9010=FALSE, 0, O9010=TRUE,1)</f>
        <v>1</v>
      </c>
      <c r="R9010">
        <v>49</v>
      </c>
      <c r="S9010">
        <v>0</v>
      </c>
    </row>
    <row r="9011" spans="1:19" x14ac:dyDescent="0.3">
      <c r="A9011" t="s">
        <v>17290</v>
      </c>
      <c r="B9011" s="1">
        <v>45324.795138888891</v>
      </c>
      <c r="C9011" s="3">
        <v>54380</v>
      </c>
      <c r="D9011" s="6">
        <v>0.79526620370370371</v>
      </c>
      <c r="E9011" s="6" t="str">
        <f t="shared" si="140"/>
        <v>No</v>
      </c>
      <c r="F9011" s="4">
        <v>54380</v>
      </c>
      <c r="G9011" t="s">
        <v>55</v>
      </c>
      <c r="H9011">
        <v>19</v>
      </c>
      <c r="I9011" t="s">
        <v>38</v>
      </c>
      <c r="J9011" t="s">
        <v>17291</v>
      </c>
      <c r="K9011" t="s">
        <v>18</v>
      </c>
      <c r="L9011">
        <v>28</v>
      </c>
      <c r="M9011" t="s">
        <v>19</v>
      </c>
      <c r="N9011" t="s">
        <v>20</v>
      </c>
      <c r="O9011" t="b">
        <v>1</v>
      </c>
      <c r="P9011" cm="1">
        <f t="array" ref="P9011">_xlfn.IFS(O9011=FALSE, 0, O9011=TRUE,1)</f>
        <v>1</v>
      </c>
      <c r="R9011">
        <v>49</v>
      </c>
      <c r="S9011">
        <v>0</v>
      </c>
    </row>
    <row r="9012" spans="1:19" x14ac:dyDescent="0.3">
      <c r="A9012" t="s">
        <v>17292</v>
      </c>
      <c r="B9012" s="1">
        <v>45546.452777777777</v>
      </c>
      <c r="C9012" s="3">
        <v>54381</v>
      </c>
      <c r="D9012" s="6">
        <v>0.4529050925925926</v>
      </c>
      <c r="E9012" s="6" t="str">
        <f t="shared" si="140"/>
        <v>No</v>
      </c>
      <c r="F9012" s="4">
        <v>54381</v>
      </c>
      <c r="G9012" t="s">
        <v>15</v>
      </c>
      <c r="H9012">
        <v>10</v>
      </c>
      <c r="I9012" t="s">
        <v>38</v>
      </c>
      <c r="J9012" t="s">
        <v>17293</v>
      </c>
      <c r="K9012" t="s">
        <v>18</v>
      </c>
      <c r="L9012">
        <v>52</v>
      </c>
      <c r="M9012" t="s">
        <v>19</v>
      </c>
      <c r="N9012" t="s">
        <v>20</v>
      </c>
      <c r="O9012" t="b">
        <v>1</v>
      </c>
      <c r="P9012" cm="1">
        <f t="array" ref="P9012">_xlfn.IFS(O9012=FALSE, 0, O9012=TRUE,1)</f>
        <v>1</v>
      </c>
      <c r="R9012">
        <v>58</v>
      </c>
      <c r="S9012">
        <v>0</v>
      </c>
    </row>
    <row r="9013" spans="1:19" x14ac:dyDescent="0.3">
      <c r="A9013" t="s">
        <v>17294</v>
      </c>
      <c r="B9013" s="1">
        <v>45193.731249999997</v>
      </c>
      <c r="C9013" s="3">
        <v>54382</v>
      </c>
      <c r="D9013" s="6">
        <v>0.73137731481481483</v>
      </c>
      <c r="E9013" s="6" t="str">
        <f t="shared" si="140"/>
        <v>Yes</v>
      </c>
      <c r="F9013" s="4">
        <v>54382</v>
      </c>
      <c r="G9013" t="s">
        <v>34</v>
      </c>
      <c r="H9013">
        <v>17</v>
      </c>
      <c r="I9013" t="s">
        <v>103</v>
      </c>
      <c r="J9013" t="s">
        <v>17295</v>
      </c>
      <c r="K9013" t="s">
        <v>18</v>
      </c>
      <c r="L9013">
        <v>59</v>
      </c>
      <c r="M9013" t="s">
        <v>19</v>
      </c>
      <c r="N9013" t="s">
        <v>20</v>
      </c>
      <c r="O9013" t="b">
        <v>1</v>
      </c>
      <c r="P9013" cm="1">
        <f t="array" ref="P9013">_xlfn.IFS(O9013=FALSE, 0, O9013=TRUE,1)</f>
        <v>1</v>
      </c>
      <c r="R9013">
        <v>16</v>
      </c>
      <c r="S9013">
        <v>0</v>
      </c>
    </row>
    <row r="9014" spans="1:19" x14ac:dyDescent="0.3">
      <c r="A9014" t="s">
        <v>17296</v>
      </c>
      <c r="B9014" s="1">
        <v>45589.102083333331</v>
      </c>
      <c r="C9014" s="3">
        <v>54383</v>
      </c>
      <c r="D9014" s="6">
        <v>0.10221064814814815</v>
      </c>
      <c r="E9014" s="6" t="str">
        <f t="shared" si="140"/>
        <v>Yes</v>
      </c>
      <c r="F9014" s="4">
        <v>54383</v>
      </c>
      <c r="G9014" t="s">
        <v>27</v>
      </c>
      <c r="H9014">
        <v>2</v>
      </c>
      <c r="I9014" t="s">
        <v>103</v>
      </c>
      <c r="J9014" t="s">
        <v>17297</v>
      </c>
      <c r="K9014" t="s">
        <v>18</v>
      </c>
      <c r="L9014">
        <v>37</v>
      </c>
      <c r="M9014" t="s">
        <v>19</v>
      </c>
      <c r="N9014" t="s">
        <v>20</v>
      </c>
      <c r="O9014" t="b">
        <v>1</v>
      </c>
      <c r="P9014" cm="1">
        <f t="array" ref="P9014">_xlfn.IFS(O9014=FALSE, 0, O9014=TRUE,1)</f>
        <v>1</v>
      </c>
      <c r="R9014">
        <v>18</v>
      </c>
      <c r="S9014">
        <v>0</v>
      </c>
    </row>
    <row r="9015" spans="1:19" x14ac:dyDescent="0.3">
      <c r="A9015" t="s">
        <v>17298</v>
      </c>
      <c r="B9015" s="1">
        <v>45347.806944444441</v>
      </c>
      <c r="C9015" s="3">
        <v>54384</v>
      </c>
      <c r="D9015" s="6">
        <v>0.80707175925925922</v>
      </c>
      <c r="E9015" s="6" t="str">
        <f t="shared" si="140"/>
        <v>No</v>
      </c>
      <c r="F9015" s="4">
        <v>54384</v>
      </c>
      <c r="G9015" t="s">
        <v>34</v>
      </c>
      <c r="H9015">
        <v>19</v>
      </c>
      <c r="I9015" t="s">
        <v>103</v>
      </c>
      <c r="J9015" t="s">
        <v>17299</v>
      </c>
      <c r="K9015" t="s">
        <v>18</v>
      </c>
      <c r="L9015">
        <v>48</v>
      </c>
      <c r="M9015" t="s">
        <v>19</v>
      </c>
      <c r="N9015" t="s">
        <v>20</v>
      </c>
      <c r="O9015" t="b">
        <v>1</v>
      </c>
      <c r="P9015" cm="1">
        <f t="array" ref="P9015">_xlfn.IFS(O9015=FALSE, 0, O9015=TRUE,1)</f>
        <v>1</v>
      </c>
      <c r="R9015">
        <v>41</v>
      </c>
      <c r="S9015">
        <v>0</v>
      </c>
    </row>
    <row r="9016" spans="1:19" x14ac:dyDescent="0.3">
      <c r="A9016" t="s">
        <v>17300</v>
      </c>
      <c r="B9016" s="1">
        <v>45320.031944444447</v>
      </c>
      <c r="C9016" s="3">
        <v>54385</v>
      </c>
      <c r="D9016" s="6">
        <v>3.2071759259259258E-2</v>
      </c>
      <c r="E9016" s="6" t="str">
        <f t="shared" si="140"/>
        <v>No</v>
      </c>
      <c r="F9016" s="4">
        <v>54385</v>
      </c>
      <c r="G9016" t="s">
        <v>51</v>
      </c>
      <c r="H9016">
        <v>0</v>
      </c>
      <c r="I9016" t="s">
        <v>103</v>
      </c>
      <c r="J9016" t="s">
        <v>17301</v>
      </c>
      <c r="K9016" t="s">
        <v>18</v>
      </c>
      <c r="L9016">
        <v>52</v>
      </c>
      <c r="M9016" t="s">
        <v>19</v>
      </c>
      <c r="N9016" t="s">
        <v>20</v>
      </c>
      <c r="O9016" t="b">
        <v>1</v>
      </c>
      <c r="P9016" cm="1">
        <f t="array" ref="P9016">_xlfn.IFS(O9016=FALSE, 0, O9016=TRUE,1)</f>
        <v>1</v>
      </c>
      <c r="R9016">
        <v>48</v>
      </c>
      <c r="S9016">
        <v>0</v>
      </c>
    </row>
    <row r="9017" spans="1:19" x14ac:dyDescent="0.3">
      <c r="A9017" t="s">
        <v>17302</v>
      </c>
      <c r="B9017" s="1">
        <v>45045.45208333333</v>
      </c>
      <c r="C9017" s="3">
        <v>54386</v>
      </c>
      <c r="D9017" s="6">
        <v>0.45221064814814815</v>
      </c>
      <c r="E9017" s="6" t="str">
        <f t="shared" si="140"/>
        <v>No</v>
      </c>
      <c r="F9017" s="4">
        <v>54386</v>
      </c>
      <c r="G9017" t="s">
        <v>22</v>
      </c>
      <c r="H9017">
        <v>10</v>
      </c>
      <c r="I9017" t="s">
        <v>103</v>
      </c>
      <c r="J9017" t="s">
        <v>17303</v>
      </c>
      <c r="K9017" t="s">
        <v>18</v>
      </c>
      <c r="L9017">
        <v>15</v>
      </c>
      <c r="M9017" t="s">
        <v>19</v>
      </c>
      <c r="N9017" t="s">
        <v>20</v>
      </c>
      <c r="O9017" t="b">
        <v>1</v>
      </c>
      <c r="P9017" cm="1">
        <f t="array" ref="P9017">_xlfn.IFS(O9017=FALSE, 0, O9017=TRUE,1)</f>
        <v>1</v>
      </c>
      <c r="R9017">
        <v>52</v>
      </c>
      <c r="S9017">
        <v>0</v>
      </c>
    </row>
    <row r="9018" spans="1:19" x14ac:dyDescent="0.3">
      <c r="A9018" t="s">
        <v>17304</v>
      </c>
      <c r="B9018" s="1">
        <v>45405.375694444447</v>
      </c>
      <c r="C9018" s="3">
        <v>54387</v>
      </c>
      <c r="D9018" s="6">
        <v>0.37582175925925926</v>
      </c>
      <c r="E9018" s="6" t="str">
        <f t="shared" si="140"/>
        <v>No</v>
      </c>
      <c r="F9018" s="4">
        <v>54387</v>
      </c>
      <c r="G9018" t="s">
        <v>74</v>
      </c>
      <c r="H9018">
        <v>9</v>
      </c>
      <c r="I9018" t="s">
        <v>103</v>
      </c>
      <c r="J9018" t="s">
        <v>17305</v>
      </c>
      <c r="K9018" t="s">
        <v>18</v>
      </c>
      <c r="L9018">
        <v>37</v>
      </c>
      <c r="M9018" t="s">
        <v>19</v>
      </c>
      <c r="N9018" t="s">
        <v>20</v>
      </c>
      <c r="O9018" t="b">
        <v>1</v>
      </c>
      <c r="P9018" cm="1">
        <f t="array" ref="P9018">_xlfn.IFS(O9018=FALSE, 0, O9018=TRUE,1)</f>
        <v>1</v>
      </c>
      <c r="R9018">
        <v>57</v>
      </c>
      <c r="S9018">
        <v>0</v>
      </c>
    </row>
    <row r="9019" spans="1:19" x14ac:dyDescent="0.3">
      <c r="A9019" t="s">
        <v>17306</v>
      </c>
      <c r="B9019" s="1">
        <v>45021.37777777778</v>
      </c>
      <c r="C9019" s="3">
        <v>54388</v>
      </c>
      <c r="D9019" s="6">
        <v>0.37790509259259258</v>
      </c>
      <c r="E9019" s="6" t="str">
        <f t="shared" si="140"/>
        <v>Yes</v>
      </c>
      <c r="F9019" s="4">
        <v>54388</v>
      </c>
      <c r="G9019" t="s">
        <v>15</v>
      </c>
      <c r="H9019">
        <v>9</v>
      </c>
      <c r="I9019" t="s">
        <v>71</v>
      </c>
      <c r="J9019" t="s">
        <v>17307</v>
      </c>
      <c r="K9019" t="s">
        <v>18</v>
      </c>
      <c r="L9019">
        <v>23</v>
      </c>
      <c r="M9019" t="s">
        <v>19</v>
      </c>
      <c r="N9019" t="s">
        <v>20</v>
      </c>
      <c r="O9019" t="b">
        <v>1</v>
      </c>
      <c r="P9019" cm="1">
        <f t="array" ref="P9019">_xlfn.IFS(O9019=FALSE, 0, O9019=TRUE,1)</f>
        <v>1</v>
      </c>
      <c r="Q9019">
        <v>0</v>
      </c>
      <c r="R9019">
        <v>26</v>
      </c>
      <c r="S9019">
        <v>0</v>
      </c>
    </row>
    <row r="9020" spans="1:19" x14ac:dyDescent="0.3">
      <c r="A9020" t="s">
        <v>17308</v>
      </c>
      <c r="B9020" s="1">
        <v>45475.941666666666</v>
      </c>
      <c r="C9020" s="3">
        <v>54389</v>
      </c>
      <c r="D9020" s="6">
        <v>0.94179398148148152</v>
      </c>
      <c r="E9020" s="6" t="str">
        <f t="shared" si="140"/>
        <v>Yes</v>
      </c>
      <c r="F9020" s="4">
        <v>54389</v>
      </c>
      <c r="G9020" t="s">
        <v>74</v>
      </c>
      <c r="H9020">
        <v>22</v>
      </c>
      <c r="I9020" t="s">
        <v>82</v>
      </c>
      <c r="J9020" t="s">
        <v>4867</v>
      </c>
      <c r="K9020" t="s">
        <v>18</v>
      </c>
      <c r="L9020">
        <v>16</v>
      </c>
      <c r="M9020" t="s">
        <v>19</v>
      </c>
      <c r="N9020" t="s">
        <v>20</v>
      </c>
      <c r="O9020" t="b">
        <v>1</v>
      </c>
      <c r="P9020" cm="1">
        <f t="array" ref="P9020">_xlfn.IFS(O9020=FALSE, 0, O9020=TRUE,1)</f>
        <v>1</v>
      </c>
      <c r="Q9020">
        <v>0</v>
      </c>
      <c r="R9020">
        <v>24</v>
      </c>
      <c r="S9020">
        <v>0</v>
      </c>
    </row>
    <row r="9021" spans="1:19" x14ac:dyDescent="0.3">
      <c r="A9021" t="s">
        <v>17309</v>
      </c>
      <c r="B9021" s="1">
        <v>45404.854861111111</v>
      </c>
      <c r="C9021" s="3">
        <v>54390</v>
      </c>
      <c r="D9021" s="6">
        <v>0.85498842592592594</v>
      </c>
      <c r="E9021" s="6" t="str">
        <f t="shared" si="140"/>
        <v>No</v>
      </c>
      <c r="F9021" s="4">
        <v>54390</v>
      </c>
      <c r="G9021" t="s">
        <v>51</v>
      </c>
      <c r="H9021">
        <v>20</v>
      </c>
      <c r="I9021" t="s">
        <v>47</v>
      </c>
      <c r="J9021" t="s">
        <v>17310</v>
      </c>
      <c r="K9021" t="s">
        <v>18</v>
      </c>
      <c r="L9021">
        <v>72</v>
      </c>
      <c r="M9021" t="s">
        <v>19</v>
      </c>
      <c r="N9021" t="s">
        <v>20</v>
      </c>
      <c r="O9021" t="b">
        <v>1</v>
      </c>
      <c r="P9021" cm="1">
        <f t="array" ref="P9021">_xlfn.IFS(O9021=FALSE, 0, O9021=TRUE,1)</f>
        <v>1</v>
      </c>
      <c r="Q9021">
        <v>0</v>
      </c>
      <c r="R9021">
        <v>55</v>
      </c>
      <c r="S9021">
        <v>0</v>
      </c>
    </row>
    <row r="9022" spans="1:19" x14ac:dyDescent="0.3">
      <c r="A9022" t="s">
        <v>17311</v>
      </c>
      <c r="B9022" s="1">
        <v>45341.567361111112</v>
      </c>
      <c r="C9022" s="3">
        <v>54391</v>
      </c>
      <c r="D9022" s="6">
        <v>0.56748842592592597</v>
      </c>
      <c r="E9022" s="6" t="str">
        <f t="shared" si="140"/>
        <v>Yes</v>
      </c>
      <c r="F9022" s="4">
        <v>54391</v>
      </c>
      <c r="G9022" t="s">
        <v>51</v>
      </c>
      <c r="H9022">
        <v>13</v>
      </c>
      <c r="I9022" t="s">
        <v>122</v>
      </c>
      <c r="J9022" t="s">
        <v>17312</v>
      </c>
      <c r="K9022" t="s">
        <v>18</v>
      </c>
      <c r="L9022">
        <v>10</v>
      </c>
      <c r="M9022" t="s">
        <v>19</v>
      </c>
      <c r="N9022" t="s">
        <v>20</v>
      </c>
      <c r="O9022" t="b">
        <v>1</v>
      </c>
      <c r="P9022" cm="1">
        <f t="array" ref="P9022">_xlfn.IFS(O9022=FALSE, 0, O9022=TRUE,1)</f>
        <v>1</v>
      </c>
      <c r="Q9022">
        <v>0</v>
      </c>
      <c r="R9022">
        <v>24</v>
      </c>
      <c r="S9022">
        <v>0</v>
      </c>
    </row>
    <row r="9023" spans="1:19" x14ac:dyDescent="0.3">
      <c r="A9023" t="s">
        <v>17313</v>
      </c>
      <c r="B9023" s="1">
        <v>45490.211111111108</v>
      </c>
      <c r="C9023" s="3">
        <v>54392</v>
      </c>
      <c r="D9023" s="6">
        <v>0.21123842592592593</v>
      </c>
      <c r="E9023" s="6" t="str">
        <f t="shared" si="140"/>
        <v>No</v>
      </c>
      <c r="F9023" s="4">
        <v>54392</v>
      </c>
      <c r="G9023" t="s">
        <v>15</v>
      </c>
      <c r="H9023">
        <v>5</v>
      </c>
      <c r="I9023" t="s">
        <v>28</v>
      </c>
      <c r="J9023" t="s">
        <v>15969</v>
      </c>
      <c r="K9023" t="s">
        <v>18</v>
      </c>
      <c r="L9023">
        <v>12</v>
      </c>
      <c r="M9023" t="s">
        <v>19</v>
      </c>
      <c r="N9023" t="s">
        <v>20</v>
      </c>
      <c r="O9023" t="b">
        <v>1</v>
      </c>
      <c r="P9023" cm="1">
        <f t="array" ref="P9023">_xlfn.IFS(O9023=FALSE, 0, O9023=TRUE,1)</f>
        <v>1</v>
      </c>
      <c r="Q9023">
        <v>0</v>
      </c>
      <c r="R9023">
        <v>41</v>
      </c>
      <c r="S9023">
        <v>0</v>
      </c>
    </row>
    <row r="9024" spans="1:19" x14ac:dyDescent="0.3">
      <c r="A9024" t="s">
        <v>17314</v>
      </c>
      <c r="B9024" s="1">
        <v>45293.140277777777</v>
      </c>
      <c r="C9024" s="3">
        <v>54393</v>
      </c>
      <c r="D9024" s="6">
        <v>0.1404050925925926</v>
      </c>
      <c r="E9024" s="6" t="str">
        <f t="shared" si="140"/>
        <v>No</v>
      </c>
      <c r="F9024" s="4">
        <v>54393</v>
      </c>
      <c r="G9024" t="s">
        <v>74</v>
      </c>
      <c r="H9024">
        <v>3</v>
      </c>
      <c r="I9024" t="s">
        <v>85</v>
      </c>
      <c r="J9024" t="s">
        <v>17315</v>
      </c>
      <c r="K9024" t="s">
        <v>18</v>
      </c>
      <c r="L9024">
        <v>17</v>
      </c>
      <c r="M9024" t="s">
        <v>19</v>
      </c>
      <c r="N9024" t="s">
        <v>20</v>
      </c>
      <c r="O9024" t="b">
        <v>1</v>
      </c>
      <c r="P9024" cm="1">
        <f t="array" ref="P9024">_xlfn.IFS(O9024=FALSE, 0, O9024=TRUE,1)</f>
        <v>1</v>
      </c>
      <c r="Q9024">
        <v>0</v>
      </c>
      <c r="R9024">
        <v>51</v>
      </c>
      <c r="S9024">
        <v>0</v>
      </c>
    </row>
    <row r="9025" spans="1:19" x14ac:dyDescent="0.3">
      <c r="A9025" t="s">
        <v>17316</v>
      </c>
      <c r="B9025" s="1">
        <v>45067.665277777778</v>
      </c>
      <c r="C9025" s="3">
        <v>54394</v>
      </c>
      <c r="D9025" s="6">
        <v>0.66540509259259262</v>
      </c>
      <c r="E9025" s="6" t="str">
        <f t="shared" si="140"/>
        <v>No</v>
      </c>
      <c r="F9025" s="4">
        <v>54394</v>
      </c>
      <c r="G9025" t="s">
        <v>34</v>
      </c>
      <c r="H9025">
        <v>15</v>
      </c>
      <c r="I9025" t="s">
        <v>129</v>
      </c>
      <c r="J9025" t="s">
        <v>17317</v>
      </c>
      <c r="K9025" t="s">
        <v>18</v>
      </c>
      <c r="L9025">
        <v>51</v>
      </c>
      <c r="M9025" t="s">
        <v>19</v>
      </c>
      <c r="N9025" t="s">
        <v>20</v>
      </c>
      <c r="O9025" t="b">
        <v>1</v>
      </c>
      <c r="P9025" cm="1">
        <f t="array" ref="P9025">_xlfn.IFS(O9025=FALSE, 0, O9025=TRUE,1)</f>
        <v>1</v>
      </c>
      <c r="Q9025">
        <v>1</v>
      </c>
      <c r="R9025">
        <v>39</v>
      </c>
      <c r="S9025">
        <v>1</v>
      </c>
    </row>
    <row r="9026" spans="1:19" x14ac:dyDescent="0.3">
      <c r="A9026" t="s">
        <v>17318</v>
      </c>
      <c r="B9026" s="1">
        <v>45163.314583333333</v>
      </c>
      <c r="C9026" s="3">
        <v>54395</v>
      </c>
      <c r="D9026" s="6">
        <v>0.31471064814814814</v>
      </c>
      <c r="E9026" s="6" t="str">
        <f t="shared" si="140"/>
        <v>No</v>
      </c>
      <c r="F9026" s="4">
        <v>54395</v>
      </c>
      <c r="G9026" t="s">
        <v>55</v>
      </c>
      <c r="H9026">
        <v>7</v>
      </c>
      <c r="I9026" t="s">
        <v>52</v>
      </c>
      <c r="J9026" t="s">
        <v>17319</v>
      </c>
      <c r="K9026" t="s">
        <v>18</v>
      </c>
      <c r="L9026">
        <v>17</v>
      </c>
      <c r="M9026" t="s">
        <v>19</v>
      </c>
      <c r="N9026" t="s">
        <v>20</v>
      </c>
      <c r="O9026" t="b">
        <v>1</v>
      </c>
      <c r="P9026" cm="1">
        <f t="array" ref="P9026">_xlfn.IFS(O9026=FALSE, 0, O9026=TRUE,1)</f>
        <v>1</v>
      </c>
      <c r="Q9026">
        <v>1</v>
      </c>
      <c r="R9026">
        <v>55</v>
      </c>
      <c r="S9026">
        <v>0</v>
      </c>
    </row>
    <row r="9027" spans="1:19" x14ac:dyDescent="0.3">
      <c r="A9027" t="s">
        <v>17320</v>
      </c>
      <c r="B9027" s="1">
        <v>45277.184027777781</v>
      </c>
      <c r="C9027" s="3">
        <v>54396</v>
      </c>
      <c r="D9027" s="6">
        <v>0.18415509259259261</v>
      </c>
      <c r="E9027" s="6" t="str">
        <f t="shared" ref="E9027:E9090" si="141">IF(R9027&lt;=30,"Yes","No")</f>
        <v>No</v>
      </c>
      <c r="F9027" s="4">
        <v>54396</v>
      </c>
      <c r="G9027" t="s">
        <v>34</v>
      </c>
      <c r="H9027">
        <v>4</v>
      </c>
      <c r="I9027" t="s">
        <v>30</v>
      </c>
      <c r="J9027" t="s">
        <v>17321</v>
      </c>
      <c r="K9027" t="s">
        <v>18</v>
      </c>
      <c r="L9027">
        <v>22</v>
      </c>
      <c r="M9027" t="s">
        <v>19</v>
      </c>
      <c r="N9027" t="s">
        <v>20</v>
      </c>
      <c r="O9027" t="b">
        <v>1</v>
      </c>
      <c r="P9027" cm="1">
        <f t="array" ref="P9027">_xlfn.IFS(O9027=FALSE, 0, O9027=TRUE,1)</f>
        <v>1</v>
      </c>
      <c r="Q9027">
        <v>1</v>
      </c>
      <c r="R9027">
        <v>52</v>
      </c>
      <c r="S9027">
        <v>0</v>
      </c>
    </row>
    <row r="9028" spans="1:19" x14ac:dyDescent="0.3">
      <c r="A9028" t="s">
        <v>17322</v>
      </c>
      <c r="B9028" s="1">
        <v>45418.015972222223</v>
      </c>
      <c r="C9028" s="3">
        <v>54397</v>
      </c>
      <c r="D9028" s="6">
        <v>1.6099537037037037E-2</v>
      </c>
      <c r="E9028" s="6" t="str">
        <f t="shared" si="141"/>
        <v>No</v>
      </c>
      <c r="F9028" s="4">
        <v>54397</v>
      </c>
      <c r="G9028" t="s">
        <v>51</v>
      </c>
      <c r="H9028">
        <v>0</v>
      </c>
      <c r="I9028" t="s">
        <v>71</v>
      </c>
      <c r="J9028" t="s">
        <v>17323</v>
      </c>
      <c r="K9028" t="s">
        <v>18</v>
      </c>
      <c r="L9028">
        <v>8</v>
      </c>
      <c r="M9028" t="s">
        <v>19</v>
      </c>
      <c r="N9028" t="s">
        <v>20</v>
      </c>
      <c r="O9028" t="b">
        <v>1</v>
      </c>
      <c r="P9028" cm="1">
        <f t="array" ref="P9028">_xlfn.IFS(O9028=FALSE, 0, O9028=TRUE,1)</f>
        <v>1</v>
      </c>
      <c r="Q9028">
        <v>1</v>
      </c>
      <c r="R9028">
        <v>47</v>
      </c>
      <c r="S9028">
        <v>0</v>
      </c>
    </row>
    <row r="9029" spans="1:19" x14ac:dyDescent="0.3">
      <c r="A9029" t="s">
        <v>17324</v>
      </c>
      <c r="B9029" s="1">
        <v>45464.43472222222</v>
      </c>
      <c r="C9029" s="3">
        <v>54398</v>
      </c>
      <c r="D9029" s="6">
        <v>0.43484953703703705</v>
      </c>
      <c r="E9029" s="6" t="str">
        <f t="shared" si="141"/>
        <v>No</v>
      </c>
      <c r="F9029" s="4">
        <v>54398</v>
      </c>
      <c r="G9029" t="s">
        <v>55</v>
      </c>
      <c r="H9029">
        <v>10</v>
      </c>
      <c r="I9029" t="s">
        <v>71</v>
      </c>
      <c r="J9029" t="s">
        <v>6317</v>
      </c>
      <c r="K9029" t="s">
        <v>18</v>
      </c>
      <c r="L9029">
        <v>28</v>
      </c>
      <c r="M9029" t="s">
        <v>19</v>
      </c>
      <c r="N9029" t="s">
        <v>20</v>
      </c>
      <c r="O9029" t="b">
        <v>1</v>
      </c>
      <c r="P9029" cm="1">
        <f t="array" ref="P9029">_xlfn.IFS(O9029=FALSE, 0, O9029=TRUE,1)</f>
        <v>1</v>
      </c>
      <c r="Q9029">
        <v>1</v>
      </c>
      <c r="R9029">
        <v>56</v>
      </c>
      <c r="S9029">
        <v>0</v>
      </c>
    </row>
    <row r="9030" spans="1:19" x14ac:dyDescent="0.3">
      <c r="A9030" t="s">
        <v>17325</v>
      </c>
      <c r="B9030" s="1">
        <v>45159.202777777777</v>
      </c>
      <c r="C9030" s="3">
        <v>54399</v>
      </c>
      <c r="D9030" s="6">
        <v>0.2029050925925926</v>
      </c>
      <c r="E9030" s="6" t="str">
        <f t="shared" si="141"/>
        <v>No</v>
      </c>
      <c r="F9030" s="4">
        <v>54399</v>
      </c>
      <c r="G9030" t="s">
        <v>51</v>
      </c>
      <c r="H9030">
        <v>4</v>
      </c>
      <c r="I9030" t="s">
        <v>122</v>
      </c>
      <c r="J9030" t="s">
        <v>17326</v>
      </c>
      <c r="K9030" t="s">
        <v>18</v>
      </c>
      <c r="L9030">
        <v>25</v>
      </c>
      <c r="M9030" t="s">
        <v>19</v>
      </c>
      <c r="N9030" t="s">
        <v>20</v>
      </c>
      <c r="O9030" t="b">
        <v>1</v>
      </c>
      <c r="P9030" cm="1">
        <f t="array" ref="P9030">_xlfn.IFS(O9030=FALSE, 0, O9030=TRUE,1)</f>
        <v>1</v>
      </c>
      <c r="Q9030">
        <v>1</v>
      </c>
      <c r="R9030">
        <v>33</v>
      </c>
      <c r="S9030">
        <v>0</v>
      </c>
    </row>
    <row r="9031" spans="1:19" x14ac:dyDescent="0.3">
      <c r="A9031" t="s">
        <v>17327</v>
      </c>
      <c r="B9031" s="1">
        <v>45102.933333333334</v>
      </c>
      <c r="C9031" s="3">
        <v>54400</v>
      </c>
      <c r="D9031" s="6">
        <v>0.93346064814814811</v>
      </c>
      <c r="E9031" s="6" t="str">
        <f t="shared" si="141"/>
        <v>No</v>
      </c>
      <c r="F9031" s="4">
        <v>54400</v>
      </c>
      <c r="G9031" t="s">
        <v>34</v>
      </c>
      <c r="H9031">
        <v>22</v>
      </c>
      <c r="I9031" t="s">
        <v>122</v>
      </c>
      <c r="J9031" t="s">
        <v>17328</v>
      </c>
      <c r="K9031" t="s">
        <v>18</v>
      </c>
      <c r="L9031">
        <v>30</v>
      </c>
      <c r="M9031" t="s">
        <v>19</v>
      </c>
      <c r="N9031" t="s">
        <v>20</v>
      </c>
      <c r="O9031" t="b">
        <v>1</v>
      </c>
      <c r="P9031" cm="1">
        <f t="array" ref="P9031">_xlfn.IFS(O9031=FALSE, 0, O9031=TRUE,1)</f>
        <v>1</v>
      </c>
      <c r="Q9031">
        <v>1</v>
      </c>
      <c r="R9031">
        <v>39</v>
      </c>
      <c r="S9031">
        <v>0</v>
      </c>
    </row>
    <row r="9032" spans="1:19" x14ac:dyDescent="0.3">
      <c r="A9032" t="s">
        <v>17329</v>
      </c>
      <c r="B9032" s="1">
        <v>45218.041666666664</v>
      </c>
      <c r="C9032" s="3">
        <v>54401</v>
      </c>
      <c r="D9032" s="6">
        <v>4.1793981481481481E-2</v>
      </c>
      <c r="E9032" s="6" t="str">
        <f t="shared" si="141"/>
        <v>No</v>
      </c>
      <c r="F9032" s="4">
        <v>54401</v>
      </c>
      <c r="G9032" t="s">
        <v>27</v>
      </c>
      <c r="H9032">
        <v>1</v>
      </c>
      <c r="I9032" t="s">
        <v>122</v>
      </c>
      <c r="J9032" t="s">
        <v>17330</v>
      </c>
      <c r="K9032" t="s">
        <v>18</v>
      </c>
      <c r="L9032">
        <v>53</v>
      </c>
      <c r="M9032" t="s">
        <v>19</v>
      </c>
      <c r="N9032" t="s">
        <v>20</v>
      </c>
      <c r="O9032" t="b">
        <v>1</v>
      </c>
      <c r="P9032" cm="1">
        <f t="array" ref="P9032">_xlfn.IFS(O9032=FALSE, 0, O9032=TRUE,1)</f>
        <v>1</v>
      </c>
      <c r="Q9032">
        <v>1</v>
      </c>
      <c r="R9032">
        <v>40</v>
      </c>
      <c r="S9032">
        <v>0</v>
      </c>
    </row>
    <row r="9033" spans="1:19" x14ac:dyDescent="0.3">
      <c r="A9033" t="s">
        <v>17331</v>
      </c>
      <c r="B9033" s="1">
        <v>45516.134027777778</v>
      </c>
      <c r="C9033" s="3">
        <v>54402</v>
      </c>
      <c r="D9033" s="6">
        <v>0.13415509259259259</v>
      </c>
      <c r="E9033" s="6" t="str">
        <f t="shared" si="141"/>
        <v>No</v>
      </c>
      <c r="F9033" s="4">
        <v>54402</v>
      </c>
      <c r="G9033" t="s">
        <v>51</v>
      </c>
      <c r="H9033">
        <v>3</v>
      </c>
      <c r="I9033" t="s">
        <v>58</v>
      </c>
      <c r="J9033" t="s">
        <v>17332</v>
      </c>
      <c r="K9033" t="s">
        <v>18</v>
      </c>
      <c r="L9033">
        <v>53</v>
      </c>
      <c r="M9033" t="s">
        <v>19</v>
      </c>
      <c r="N9033" t="s">
        <v>20</v>
      </c>
      <c r="O9033" t="b">
        <v>1</v>
      </c>
      <c r="P9033" cm="1">
        <f t="array" ref="P9033">_xlfn.IFS(O9033=FALSE, 0, O9033=TRUE,1)</f>
        <v>1</v>
      </c>
      <c r="Q9033">
        <v>1</v>
      </c>
      <c r="R9033">
        <v>38</v>
      </c>
      <c r="S9033">
        <v>0</v>
      </c>
    </row>
    <row r="9034" spans="1:19" x14ac:dyDescent="0.3">
      <c r="A9034" t="s">
        <v>17333</v>
      </c>
      <c r="B9034" s="1">
        <v>45289.789583333331</v>
      </c>
      <c r="C9034" s="3">
        <v>54403</v>
      </c>
      <c r="D9034" s="6">
        <v>0.78971064814814818</v>
      </c>
      <c r="E9034" s="6" t="str">
        <f t="shared" si="141"/>
        <v>No</v>
      </c>
      <c r="F9034" s="4">
        <v>54403</v>
      </c>
      <c r="G9034" t="s">
        <v>55</v>
      </c>
      <c r="H9034">
        <v>18</v>
      </c>
      <c r="I9034" t="s">
        <v>228</v>
      </c>
      <c r="J9034" t="s">
        <v>17334</v>
      </c>
      <c r="K9034" t="s">
        <v>18</v>
      </c>
      <c r="L9034">
        <v>19</v>
      </c>
      <c r="M9034" t="s">
        <v>19</v>
      </c>
      <c r="N9034" t="s">
        <v>20</v>
      </c>
      <c r="O9034" t="b">
        <v>1</v>
      </c>
      <c r="P9034" cm="1">
        <f t="array" ref="P9034">_xlfn.IFS(O9034=FALSE, 0, O9034=TRUE,1)</f>
        <v>1</v>
      </c>
      <c r="Q9034">
        <v>1</v>
      </c>
      <c r="R9034">
        <v>58</v>
      </c>
      <c r="S9034">
        <v>0</v>
      </c>
    </row>
    <row r="9035" spans="1:19" x14ac:dyDescent="0.3">
      <c r="A9035" t="s">
        <v>17335</v>
      </c>
      <c r="B9035" s="1">
        <v>45041.959027777775</v>
      </c>
      <c r="C9035" s="3">
        <v>54404</v>
      </c>
      <c r="D9035" s="6">
        <v>0.95915509259259257</v>
      </c>
      <c r="E9035" s="6" t="str">
        <f t="shared" si="141"/>
        <v>Yes</v>
      </c>
      <c r="F9035" s="4">
        <v>54404</v>
      </c>
      <c r="G9035" t="s">
        <v>74</v>
      </c>
      <c r="H9035">
        <v>23</v>
      </c>
      <c r="I9035" t="s">
        <v>129</v>
      </c>
      <c r="J9035" t="s">
        <v>17336</v>
      </c>
      <c r="K9035" t="s">
        <v>18</v>
      </c>
      <c r="L9035">
        <v>67</v>
      </c>
      <c r="M9035" t="s">
        <v>19</v>
      </c>
      <c r="N9035" t="s">
        <v>20</v>
      </c>
      <c r="O9035" t="b">
        <v>1</v>
      </c>
      <c r="P9035" cm="1">
        <f t="array" ref="P9035">_xlfn.IFS(O9035=FALSE, 0, O9035=TRUE,1)</f>
        <v>1</v>
      </c>
      <c r="Q9035">
        <v>2</v>
      </c>
      <c r="R9035">
        <v>29</v>
      </c>
      <c r="S9035">
        <v>0</v>
      </c>
    </row>
    <row r="9036" spans="1:19" x14ac:dyDescent="0.3">
      <c r="A9036" t="s">
        <v>17337</v>
      </c>
      <c r="B9036" s="1">
        <v>45521.991666666669</v>
      </c>
      <c r="C9036" s="3">
        <v>54405</v>
      </c>
      <c r="D9036" s="6">
        <v>0.99179398148148146</v>
      </c>
      <c r="E9036" s="6" t="str">
        <f t="shared" si="141"/>
        <v>No</v>
      </c>
      <c r="F9036" s="4">
        <v>54405</v>
      </c>
      <c r="G9036" t="s">
        <v>22</v>
      </c>
      <c r="H9036">
        <v>23</v>
      </c>
      <c r="I9036" t="s">
        <v>75</v>
      </c>
      <c r="J9036" t="s">
        <v>17338</v>
      </c>
      <c r="K9036" t="s">
        <v>18</v>
      </c>
      <c r="L9036">
        <v>5</v>
      </c>
      <c r="M9036" t="s">
        <v>19</v>
      </c>
      <c r="N9036" t="s">
        <v>20</v>
      </c>
      <c r="O9036" t="b">
        <v>1</v>
      </c>
      <c r="P9036" cm="1">
        <f t="array" ref="P9036">_xlfn.IFS(O9036=FALSE, 0, O9036=TRUE,1)</f>
        <v>1</v>
      </c>
      <c r="Q9036">
        <v>2</v>
      </c>
      <c r="R9036">
        <v>33</v>
      </c>
      <c r="S9036">
        <v>0</v>
      </c>
    </row>
    <row r="9037" spans="1:19" x14ac:dyDescent="0.3">
      <c r="A9037" t="s">
        <v>17339</v>
      </c>
      <c r="B9037" s="1">
        <v>45332.036111111112</v>
      </c>
      <c r="C9037" s="3">
        <v>54406</v>
      </c>
      <c r="D9037" s="6">
        <v>3.6238425925925924E-2</v>
      </c>
      <c r="E9037" s="6" t="str">
        <f t="shared" si="141"/>
        <v>No</v>
      </c>
      <c r="F9037" s="4">
        <v>54406</v>
      </c>
      <c r="G9037" t="s">
        <v>22</v>
      </c>
      <c r="H9037">
        <v>0</v>
      </c>
      <c r="I9037" t="s">
        <v>75</v>
      </c>
      <c r="J9037" t="s">
        <v>17340</v>
      </c>
      <c r="K9037" t="s">
        <v>18</v>
      </c>
      <c r="L9037">
        <v>76</v>
      </c>
      <c r="M9037" t="s">
        <v>19</v>
      </c>
      <c r="N9037" t="s">
        <v>20</v>
      </c>
      <c r="O9037" t="b">
        <v>1</v>
      </c>
      <c r="P9037" cm="1">
        <f t="array" ref="P9037">_xlfn.IFS(O9037=FALSE, 0, O9037=TRUE,1)</f>
        <v>1</v>
      </c>
      <c r="Q9037">
        <v>2</v>
      </c>
      <c r="R9037">
        <v>45</v>
      </c>
      <c r="S9037">
        <v>0</v>
      </c>
    </row>
    <row r="9038" spans="1:19" x14ac:dyDescent="0.3">
      <c r="A9038" t="s">
        <v>17341</v>
      </c>
      <c r="B9038" s="1">
        <v>45445.288194444445</v>
      </c>
      <c r="C9038" s="3">
        <v>54407</v>
      </c>
      <c r="D9038" s="6">
        <v>0.28832175925925924</v>
      </c>
      <c r="E9038" s="6" t="str">
        <f t="shared" si="141"/>
        <v>Yes</v>
      </c>
      <c r="F9038" s="4">
        <v>54407</v>
      </c>
      <c r="G9038" t="s">
        <v>34</v>
      </c>
      <c r="H9038">
        <v>6</v>
      </c>
      <c r="I9038" t="s">
        <v>30</v>
      </c>
      <c r="J9038" t="s">
        <v>17342</v>
      </c>
      <c r="K9038" t="s">
        <v>18</v>
      </c>
      <c r="L9038">
        <v>58</v>
      </c>
      <c r="M9038" t="s">
        <v>19</v>
      </c>
      <c r="N9038" t="s">
        <v>20</v>
      </c>
      <c r="O9038" t="b">
        <v>1</v>
      </c>
      <c r="P9038" cm="1">
        <f t="array" ref="P9038">_xlfn.IFS(O9038=FALSE, 0, O9038=TRUE,1)</f>
        <v>1</v>
      </c>
      <c r="Q9038">
        <v>2</v>
      </c>
      <c r="R9038">
        <v>18</v>
      </c>
      <c r="S9038">
        <v>0</v>
      </c>
    </row>
    <row r="9039" spans="1:19" x14ac:dyDescent="0.3">
      <c r="A9039" t="s">
        <v>17343</v>
      </c>
      <c r="B9039" s="1">
        <v>45112.629861111112</v>
      </c>
      <c r="C9039" s="3">
        <v>54408</v>
      </c>
      <c r="D9039" s="6">
        <v>0.62998842592592597</v>
      </c>
      <c r="E9039" s="6" t="str">
        <f t="shared" si="141"/>
        <v>Yes</v>
      </c>
      <c r="F9039" s="4">
        <v>54408</v>
      </c>
      <c r="G9039" t="s">
        <v>15</v>
      </c>
      <c r="H9039">
        <v>15</v>
      </c>
      <c r="I9039" t="s">
        <v>71</v>
      </c>
      <c r="J9039" t="s">
        <v>17344</v>
      </c>
      <c r="K9039" t="s">
        <v>18</v>
      </c>
      <c r="L9039">
        <v>78</v>
      </c>
      <c r="M9039" t="s">
        <v>19</v>
      </c>
      <c r="N9039" t="s">
        <v>20</v>
      </c>
      <c r="O9039" t="b">
        <v>1</v>
      </c>
      <c r="P9039" cm="1">
        <f t="array" ref="P9039">_xlfn.IFS(O9039=FALSE, 0, O9039=TRUE,1)</f>
        <v>1</v>
      </c>
      <c r="Q9039">
        <v>2</v>
      </c>
      <c r="R9039">
        <v>10</v>
      </c>
      <c r="S9039">
        <v>0</v>
      </c>
    </row>
    <row r="9040" spans="1:19" x14ac:dyDescent="0.3">
      <c r="A9040" t="s">
        <v>17345</v>
      </c>
      <c r="B9040" s="1">
        <v>45197.670138888891</v>
      </c>
      <c r="C9040" s="3">
        <v>54409</v>
      </c>
      <c r="D9040" s="6">
        <v>0.67026620370370371</v>
      </c>
      <c r="E9040" s="6" t="str">
        <f t="shared" si="141"/>
        <v>Yes</v>
      </c>
      <c r="F9040" s="4">
        <v>54409</v>
      </c>
      <c r="G9040" t="s">
        <v>27</v>
      </c>
      <c r="H9040">
        <v>16</v>
      </c>
      <c r="I9040" t="s">
        <v>79</v>
      </c>
      <c r="J9040" t="s">
        <v>17346</v>
      </c>
      <c r="K9040" t="s">
        <v>18</v>
      </c>
      <c r="L9040">
        <v>63</v>
      </c>
      <c r="M9040" t="s">
        <v>19</v>
      </c>
      <c r="N9040" t="s">
        <v>20</v>
      </c>
      <c r="O9040" t="b">
        <v>1</v>
      </c>
      <c r="P9040" cm="1">
        <f t="array" ref="P9040">_xlfn.IFS(O9040=FALSE, 0, O9040=TRUE,1)</f>
        <v>1</v>
      </c>
      <c r="Q9040">
        <v>2</v>
      </c>
      <c r="R9040">
        <v>13</v>
      </c>
      <c r="S9040">
        <v>0</v>
      </c>
    </row>
    <row r="9041" spans="1:19" x14ac:dyDescent="0.3">
      <c r="A9041" t="s">
        <v>17347</v>
      </c>
      <c r="B9041" s="1">
        <v>45112.520833333336</v>
      </c>
      <c r="C9041" s="3">
        <v>54410</v>
      </c>
      <c r="D9041" s="6">
        <v>0.52096064814814813</v>
      </c>
      <c r="E9041" s="6" t="str">
        <f t="shared" si="141"/>
        <v>Yes</v>
      </c>
      <c r="F9041" s="4">
        <v>54410</v>
      </c>
      <c r="G9041" t="s">
        <v>15</v>
      </c>
      <c r="H9041">
        <v>12</v>
      </c>
      <c r="I9041" t="s">
        <v>79</v>
      </c>
      <c r="J9041" t="s">
        <v>17348</v>
      </c>
      <c r="K9041" t="s">
        <v>18</v>
      </c>
      <c r="L9041">
        <v>50</v>
      </c>
      <c r="M9041" t="s">
        <v>19</v>
      </c>
      <c r="N9041" t="s">
        <v>20</v>
      </c>
      <c r="O9041" t="b">
        <v>1</v>
      </c>
      <c r="P9041" cm="1">
        <f t="array" ref="P9041">_xlfn.IFS(O9041=FALSE, 0, O9041=TRUE,1)</f>
        <v>1</v>
      </c>
      <c r="Q9041">
        <v>2</v>
      </c>
      <c r="R9041">
        <v>15</v>
      </c>
      <c r="S9041">
        <v>0</v>
      </c>
    </row>
    <row r="9042" spans="1:19" x14ac:dyDescent="0.3">
      <c r="A9042" t="s">
        <v>17349</v>
      </c>
      <c r="B9042" s="1">
        <v>45121.786805555559</v>
      </c>
      <c r="C9042" s="3">
        <v>54411</v>
      </c>
      <c r="D9042" s="6">
        <v>0.78693287037037041</v>
      </c>
      <c r="E9042" s="6" t="str">
        <f t="shared" si="141"/>
        <v>No</v>
      </c>
      <c r="F9042" s="4">
        <v>54411</v>
      </c>
      <c r="G9042" t="s">
        <v>55</v>
      </c>
      <c r="H9042">
        <v>18</v>
      </c>
      <c r="I9042" t="s">
        <v>18</v>
      </c>
      <c r="J9042" t="s">
        <v>17350</v>
      </c>
      <c r="K9042" t="s">
        <v>18</v>
      </c>
      <c r="L9042">
        <v>27</v>
      </c>
      <c r="M9042" t="s">
        <v>19</v>
      </c>
      <c r="N9042" t="s">
        <v>20</v>
      </c>
      <c r="O9042" t="b">
        <v>1</v>
      </c>
      <c r="P9042" cm="1">
        <f t="array" ref="P9042">_xlfn.IFS(O9042=FALSE, 0, O9042=TRUE,1)</f>
        <v>1</v>
      </c>
      <c r="Q9042">
        <v>2</v>
      </c>
      <c r="R9042">
        <v>55</v>
      </c>
      <c r="S9042">
        <v>0</v>
      </c>
    </row>
    <row r="9043" spans="1:19" x14ac:dyDescent="0.3">
      <c r="A9043" t="s">
        <v>17351</v>
      </c>
      <c r="B9043" s="1">
        <v>45058.561805555553</v>
      </c>
      <c r="C9043" s="3">
        <v>54412</v>
      </c>
      <c r="D9043" s="6">
        <v>0.56193287037037032</v>
      </c>
      <c r="E9043" s="6" t="str">
        <f t="shared" si="141"/>
        <v>No</v>
      </c>
      <c r="F9043" s="4">
        <v>54412</v>
      </c>
      <c r="G9043" t="s">
        <v>55</v>
      </c>
      <c r="H9043">
        <v>13</v>
      </c>
      <c r="I9043" t="s">
        <v>160</v>
      </c>
      <c r="J9043" t="s">
        <v>17352</v>
      </c>
      <c r="K9043" t="s">
        <v>18</v>
      </c>
      <c r="L9043">
        <v>49</v>
      </c>
      <c r="M9043" t="s">
        <v>19</v>
      </c>
      <c r="N9043" t="s">
        <v>20</v>
      </c>
      <c r="O9043" t="b">
        <v>1</v>
      </c>
      <c r="P9043" cm="1">
        <f t="array" ref="P9043">_xlfn.IFS(O9043=FALSE, 0, O9043=TRUE,1)</f>
        <v>1</v>
      </c>
      <c r="Q9043">
        <v>2</v>
      </c>
      <c r="R9043">
        <v>55</v>
      </c>
      <c r="S9043">
        <v>1</v>
      </c>
    </row>
    <row r="9044" spans="1:19" x14ac:dyDescent="0.3">
      <c r="A9044" t="s">
        <v>17353</v>
      </c>
      <c r="B9044" s="1">
        <v>45110.672222222223</v>
      </c>
      <c r="C9044" s="3">
        <v>54413</v>
      </c>
      <c r="D9044" s="6">
        <v>0.67234953703703704</v>
      </c>
      <c r="E9044" s="6" t="str">
        <f t="shared" si="141"/>
        <v>No</v>
      </c>
      <c r="F9044" s="4">
        <v>54413</v>
      </c>
      <c r="G9044" t="s">
        <v>51</v>
      </c>
      <c r="H9044">
        <v>16</v>
      </c>
      <c r="I9044" t="s">
        <v>58</v>
      </c>
      <c r="J9044" t="s">
        <v>17354</v>
      </c>
      <c r="K9044" t="s">
        <v>18</v>
      </c>
      <c r="L9044">
        <v>65</v>
      </c>
      <c r="M9044" t="s">
        <v>19</v>
      </c>
      <c r="N9044" t="s">
        <v>20</v>
      </c>
      <c r="O9044" t="b">
        <v>1</v>
      </c>
      <c r="P9044" cm="1">
        <f t="array" ref="P9044">_xlfn.IFS(O9044=FALSE, 0, O9044=TRUE,1)</f>
        <v>1</v>
      </c>
      <c r="Q9044">
        <v>2</v>
      </c>
      <c r="R9044">
        <v>44</v>
      </c>
      <c r="S9044">
        <v>0</v>
      </c>
    </row>
    <row r="9045" spans="1:19" x14ac:dyDescent="0.3">
      <c r="A9045" t="s">
        <v>17355</v>
      </c>
      <c r="B9045" s="1">
        <v>45027.677083333336</v>
      </c>
      <c r="C9045" s="3">
        <v>54414</v>
      </c>
      <c r="D9045" s="6">
        <v>0.67721064814814813</v>
      </c>
      <c r="E9045" s="6" t="str">
        <f t="shared" si="141"/>
        <v>No</v>
      </c>
      <c r="F9045" s="4">
        <v>54414</v>
      </c>
      <c r="G9045" t="s">
        <v>74</v>
      </c>
      <c r="H9045">
        <v>16</v>
      </c>
      <c r="I9045" t="s">
        <v>65</v>
      </c>
      <c r="J9045" t="s">
        <v>17356</v>
      </c>
      <c r="K9045" t="s">
        <v>18</v>
      </c>
      <c r="L9045">
        <v>51</v>
      </c>
      <c r="M9045" t="s">
        <v>19</v>
      </c>
      <c r="N9045" t="s">
        <v>20</v>
      </c>
      <c r="O9045" t="b">
        <v>1</v>
      </c>
      <c r="P9045" cm="1">
        <f t="array" ref="P9045">_xlfn.IFS(O9045=FALSE, 0, O9045=TRUE,1)</f>
        <v>1</v>
      </c>
      <c r="Q9045">
        <v>2</v>
      </c>
      <c r="R9045">
        <v>53</v>
      </c>
      <c r="S9045">
        <v>0</v>
      </c>
    </row>
    <row r="9046" spans="1:19" x14ac:dyDescent="0.3">
      <c r="A9046" t="s">
        <v>17357</v>
      </c>
      <c r="B9046" s="1">
        <v>45509.25</v>
      </c>
      <c r="C9046" s="3">
        <v>54415</v>
      </c>
      <c r="D9046" s="6">
        <v>0.25012731481481482</v>
      </c>
      <c r="E9046" s="6" t="str">
        <f t="shared" si="141"/>
        <v>Yes</v>
      </c>
      <c r="F9046" s="4">
        <v>54415</v>
      </c>
      <c r="G9046" t="s">
        <v>51</v>
      </c>
      <c r="H9046">
        <v>6</v>
      </c>
      <c r="I9046" t="s">
        <v>228</v>
      </c>
      <c r="J9046" t="s">
        <v>17358</v>
      </c>
      <c r="K9046" t="s">
        <v>18</v>
      </c>
      <c r="L9046">
        <v>31</v>
      </c>
      <c r="M9046" t="s">
        <v>19</v>
      </c>
      <c r="N9046" t="s">
        <v>20</v>
      </c>
      <c r="O9046" t="b">
        <v>1</v>
      </c>
      <c r="P9046" cm="1">
        <f t="array" ref="P9046">_xlfn.IFS(O9046=FALSE, 0, O9046=TRUE,1)</f>
        <v>1</v>
      </c>
      <c r="Q9046">
        <v>2</v>
      </c>
      <c r="R9046">
        <v>10</v>
      </c>
      <c r="S9046">
        <v>0</v>
      </c>
    </row>
    <row r="9047" spans="1:19" x14ac:dyDescent="0.3">
      <c r="A9047" t="s">
        <v>17359</v>
      </c>
      <c r="B9047" s="1">
        <v>45537.495138888888</v>
      </c>
      <c r="C9047" s="3">
        <v>54416</v>
      </c>
      <c r="D9047" s="6">
        <v>0.49526620370370372</v>
      </c>
      <c r="E9047" s="6" t="str">
        <f t="shared" si="141"/>
        <v>No</v>
      </c>
      <c r="F9047" s="4">
        <v>54416</v>
      </c>
      <c r="G9047" t="s">
        <v>51</v>
      </c>
      <c r="H9047">
        <v>11</v>
      </c>
      <c r="I9047" t="s">
        <v>228</v>
      </c>
      <c r="J9047" t="s">
        <v>17360</v>
      </c>
      <c r="K9047" t="s">
        <v>18</v>
      </c>
      <c r="L9047">
        <v>13</v>
      </c>
      <c r="M9047" t="s">
        <v>19</v>
      </c>
      <c r="N9047" t="s">
        <v>20</v>
      </c>
      <c r="O9047" t="b">
        <v>1</v>
      </c>
      <c r="P9047" cm="1">
        <f t="array" ref="P9047">_xlfn.IFS(O9047=FALSE, 0, O9047=TRUE,1)</f>
        <v>1</v>
      </c>
      <c r="Q9047">
        <v>2</v>
      </c>
      <c r="R9047">
        <v>45</v>
      </c>
      <c r="S9047">
        <v>0</v>
      </c>
    </row>
    <row r="9048" spans="1:19" x14ac:dyDescent="0.3">
      <c r="A9048" t="s">
        <v>17361</v>
      </c>
      <c r="B9048" s="1">
        <v>45573.297222222223</v>
      </c>
      <c r="C9048" s="3">
        <v>54417</v>
      </c>
      <c r="D9048" s="6">
        <v>0.29734953703703704</v>
      </c>
      <c r="E9048" s="6" t="str">
        <f t="shared" si="141"/>
        <v>No</v>
      </c>
      <c r="F9048" s="4">
        <v>54417</v>
      </c>
      <c r="G9048" t="s">
        <v>74</v>
      </c>
      <c r="H9048">
        <v>7</v>
      </c>
      <c r="I9048" t="s">
        <v>85</v>
      </c>
      <c r="J9048" t="s">
        <v>12861</v>
      </c>
      <c r="K9048" t="s">
        <v>18</v>
      </c>
      <c r="L9048">
        <v>26</v>
      </c>
      <c r="M9048" t="s">
        <v>19</v>
      </c>
      <c r="N9048" t="s">
        <v>20</v>
      </c>
      <c r="O9048" t="b">
        <v>1</v>
      </c>
      <c r="P9048" cm="1">
        <f t="array" ref="P9048">_xlfn.IFS(O9048=FALSE, 0, O9048=TRUE,1)</f>
        <v>1</v>
      </c>
      <c r="Q9048">
        <v>2</v>
      </c>
      <c r="R9048">
        <v>34</v>
      </c>
      <c r="S9048">
        <v>0</v>
      </c>
    </row>
    <row r="9049" spans="1:19" x14ac:dyDescent="0.3">
      <c r="A9049" t="s">
        <v>17362</v>
      </c>
      <c r="B9049" s="1">
        <v>45051.804861111108</v>
      </c>
      <c r="C9049" s="3">
        <v>54418</v>
      </c>
      <c r="D9049" s="6">
        <v>0.8049884259259259</v>
      </c>
      <c r="E9049" s="6" t="str">
        <f t="shared" si="141"/>
        <v>Yes</v>
      </c>
      <c r="F9049" s="4">
        <v>54418</v>
      </c>
      <c r="G9049" t="s">
        <v>55</v>
      </c>
      <c r="H9049">
        <v>19</v>
      </c>
      <c r="I9049" t="s">
        <v>129</v>
      </c>
      <c r="J9049" t="s">
        <v>17363</v>
      </c>
      <c r="K9049" t="s">
        <v>18</v>
      </c>
      <c r="L9049">
        <v>13</v>
      </c>
      <c r="M9049" t="s">
        <v>19</v>
      </c>
      <c r="N9049" t="s">
        <v>20</v>
      </c>
      <c r="O9049" t="b">
        <v>1</v>
      </c>
      <c r="P9049" cm="1">
        <f t="array" ref="P9049">_xlfn.IFS(O9049=FALSE, 0, O9049=TRUE,1)</f>
        <v>1</v>
      </c>
      <c r="Q9049">
        <v>3</v>
      </c>
      <c r="R9049">
        <v>20</v>
      </c>
      <c r="S9049">
        <v>1</v>
      </c>
    </row>
    <row r="9050" spans="1:19" x14ac:dyDescent="0.3">
      <c r="A9050" t="s">
        <v>17364</v>
      </c>
      <c r="B9050" s="1">
        <v>45086.337500000001</v>
      </c>
      <c r="C9050" s="3">
        <v>54419</v>
      </c>
      <c r="D9050" s="6">
        <v>0.33762731481481484</v>
      </c>
      <c r="E9050" s="6" t="str">
        <f t="shared" si="141"/>
        <v>Yes</v>
      </c>
      <c r="F9050" s="4">
        <v>54419</v>
      </c>
      <c r="G9050" t="s">
        <v>55</v>
      </c>
      <c r="H9050">
        <v>8</v>
      </c>
      <c r="I9050" t="s">
        <v>129</v>
      </c>
      <c r="J9050" t="s">
        <v>17365</v>
      </c>
      <c r="K9050" t="s">
        <v>18</v>
      </c>
      <c r="L9050">
        <v>66</v>
      </c>
      <c r="M9050" t="s">
        <v>19</v>
      </c>
      <c r="N9050" t="s">
        <v>20</v>
      </c>
      <c r="O9050" t="b">
        <v>1</v>
      </c>
      <c r="P9050" cm="1">
        <f t="array" ref="P9050">_xlfn.IFS(O9050=FALSE, 0, O9050=TRUE,1)</f>
        <v>1</v>
      </c>
      <c r="Q9050">
        <v>3</v>
      </c>
      <c r="R9050">
        <v>23</v>
      </c>
      <c r="S9050">
        <v>0</v>
      </c>
    </row>
    <row r="9051" spans="1:19" x14ac:dyDescent="0.3">
      <c r="A9051" t="s">
        <v>17366</v>
      </c>
      <c r="B9051" s="1">
        <v>45476.388194444444</v>
      </c>
      <c r="C9051" s="3">
        <v>54420</v>
      </c>
      <c r="D9051" s="6">
        <v>0.38832175925925927</v>
      </c>
      <c r="E9051" s="6" t="str">
        <f t="shared" si="141"/>
        <v>No</v>
      </c>
      <c r="F9051" s="4">
        <v>54420</v>
      </c>
      <c r="G9051" t="s">
        <v>15</v>
      </c>
      <c r="H9051">
        <v>9</v>
      </c>
      <c r="I9051" t="s">
        <v>65</v>
      </c>
      <c r="J9051" t="s">
        <v>17367</v>
      </c>
      <c r="K9051" t="s">
        <v>18</v>
      </c>
      <c r="L9051">
        <v>29</v>
      </c>
      <c r="M9051" t="s">
        <v>19</v>
      </c>
      <c r="N9051" t="s">
        <v>20</v>
      </c>
      <c r="O9051" t="b">
        <v>1</v>
      </c>
      <c r="P9051" cm="1">
        <f t="array" ref="P9051">_xlfn.IFS(O9051=FALSE, 0, O9051=TRUE,1)</f>
        <v>1</v>
      </c>
      <c r="Q9051">
        <v>3</v>
      </c>
      <c r="R9051">
        <v>49</v>
      </c>
      <c r="S9051">
        <v>0</v>
      </c>
    </row>
    <row r="9052" spans="1:19" x14ac:dyDescent="0.3">
      <c r="A9052" t="s">
        <v>17368</v>
      </c>
      <c r="B9052" s="1">
        <v>45579.038194444445</v>
      </c>
      <c r="C9052" s="3">
        <v>54421</v>
      </c>
      <c r="D9052" s="6">
        <v>3.8321759259259257E-2</v>
      </c>
      <c r="E9052" s="6" t="str">
        <f t="shared" si="141"/>
        <v>Yes</v>
      </c>
      <c r="F9052" s="4">
        <v>54421</v>
      </c>
      <c r="G9052" t="s">
        <v>51</v>
      </c>
      <c r="H9052">
        <v>0</v>
      </c>
      <c r="I9052" t="s">
        <v>228</v>
      </c>
      <c r="J9052" t="s">
        <v>17369</v>
      </c>
      <c r="K9052" t="s">
        <v>18</v>
      </c>
      <c r="L9052">
        <v>15</v>
      </c>
      <c r="M9052" t="s">
        <v>19</v>
      </c>
      <c r="N9052" t="s">
        <v>20</v>
      </c>
      <c r="O9052" t="b">
        <v>1</v>
      </c>
      <c r="P9052" cm="1">
        <f t="array" ref="P9052">_xlfn.IFS(O9052=FALSE, 0, O9052=TRUE,1)</f>
        <v>1</v>
      </c>
      <c r="Q9052">
        <v>3</v>
      </c>
      <c r="R9052">
        <v>28</v>
      </c>
      <c r="S9052">
        <v>0</v>
      </c>
    </row>
    <row r="9053" spans="1:19" x14ac:dyDescent="0.3">
      <c r="A9053" t="s">
        <v>17370</v>
      </c>
      <c r="B9053" s="1">
        <v>45197.282638888886</v>
      </c>
      <c r="C9053" s="3">
        <v>54422</v>
      </c>
      <c r="D9053" s="6">
        <v>0.2827662037037037</v>
      </c>
      <c r="E9053" s="6" t="str">
        <f t="shared" si="141"/>
        <v>No</v>
      </c>
      <c r="F9053" s="4">
        <v>54422</v>
      </c>
      <c r="G9053" t="s">
        <v>27</v>
      </c>
      <c r="H9053">
        <v>6</v>
      </c>
      <c r="I9053" t="s">
        <v>85</v>
      </c>
      <c r="J9053" t="s">
        <v>17371</v>
      </c>
      <c r="K9053" t="s">
        <v>18</v>
      </c>
      <c r="L9053">
        <v>13</v>
      </c>
      <c r="M9053" t="s">
        <v>19</v>
      </c>
      <c r="N9053" t="s">
        <v>20</v>
      </c>
      <c r="O9053" t="b">
        <v>1</v>
      </c>
      <c r="P9053" cm="1">
        <f t="array" ref="P9053">_xlfn.IFS(O9053=FALSE, 0, O9053=TRUE,1)</f>
        <v>1</v>
      </c>
      <c r="Q9053">
        <v>3</v>
      </c>
      <c r="R9053">
        <v>54</v>
      </c>
      <c r="S9053">
        <v>0</v>
      </c>
    </row>
    <row r="9054" spans="1:19" x14ac:dyDescent="0.3">
      <c r="A9054" t="s">
        <v>17372</v>
      </c>
      <c r="B9054" s="1">
        <v>45148.472916666666</v>
      </c>
      <c r="C9054" s="3">
        <v>54423</v>
      </c>
      <c r="D9054" s="6">
        <v>0.47304398148148147</v>
      </c>
      <c r="E9054" s="6" t="str">
        <f t="shared" si="141"/>
        <v>Yes</v>
      </c>
      <c r="F9054" s="4">
        <v>54423</v>
      </c>
      <c r="G9054" t="s">
        <v>27</v>
      </c>
      <c r="H9054">
        <v>11</v>
      </c>
      <c r="I9054" t="s">
        <v>38</v>
      </c>
      <c r="J9054" t="s">
        <v>17373</v>
      </c>
      <c r="K9054" t="s">
        <v>18</v>
      </c>
      <c r="L9054">
        <v>12</v>
      </c>
      <c r="M9054" t="s">
        <v>19</v>
      </c>
      <c r="N9054" t="s">
        <v>20</v>
      </c>
      <c r="O9054" t="b">
        <v>1</v>
      </c>
      <c r="P9054" cm="1">
        <f t="array" ref="P9054">_xlfn.IFS(O9054=FALSE, 0, O9054=TRUE,1)</f>
        <v>1</v>
      </c>
      <c r="Q9054">
        <v>3</v>
      </c>
      <c r="R9054">
        <v>26</v>
      </c>
      <c r="S9054">
        <v>0</v>
      </c>
    </row>
    <row r="9055" spans="1:19" x14ac:dyDescent="0.3">
      <c r="A9055" t="s">
        <v>17374</v>
      </c>
      <c r="B9055" s="1">
        <v>45360.80972222222</v>
      </c>
      <c r="C9055" s="3">
        <v>54424</v>
      </c>
      <c r="D9055" s="6">
        <v>0.80984953703703699</v>
      </c>
      <c r="E9055" s="6" t="str">
        <f t="shared" si="141"/>
        <v>No</v>
      </c>
      <c r="F9055" s="4">
        <v>54424</v>
      </c>
      <c r="G9055" t="s">
        <v>22</v>
      </c>
      <c r="H9055">
        <v>19</v>
      </c>
      <c r="I9055" t="s">
        <v>38</v>
      </c>
      <c r="J9055" t="s">
        <v>17375</v>
      </c>
      <c r="K9055" t="s">
        <v>18</v>
      </c>
      <c r="L9055">
        <v>28</v>
      </c>
      <c r="M9055" t="s">
        <v>19</v>
      </c>
      <c r="N9055" t="s">
        <v>20</v>
      </c>
      <c r="O9055" t="b">
        <v>1</v>
      </c>
      <c r="P9055" cm="1">
        <f t="array" ref="P9055">_xlfn.IFS(O9055=FALSE, 0, O9055=TRUE,1)</f>
        <v>1</v>
      </c>
      <c r="Q9055">
        <v>3</v>
      </c>
      <c r="R9055">
        <v>59</v>
      </c>
      <c r="S9055">
        <v>0</v>
      </c>
    </row>
    <row r="9056" spans="1:19" x14ac:dyDescent="0.3">
      <c r="A9056" t="s">
        <v>17376</v>
      </c>
      <c r="B9056" s="1">
        <v>45321.703472222223</v>
      </c>
      <c r="C9056" s="3">
        <v>54425</v>
      </c>
      <c r="D9056" s="6">
        <v>0.70359953703703704</v>
      </c>
      <c r="E9056" s="6" t="str">
        <f t="shared" si="141"/>
        <v>No</v>
      </c>
      <c r="F9056" s="4">
        <v>54425</v>
      </c>
      <c r="G9056" t="s">
        <v>74</v>
      </c>
      <c r="H9056">
        <v>16</v>
      </c>
      <c r="I9056" t="s">
        <v>75</v>
      </c>
      <c r="J9056" t="s">
        <v>17377</v>
      </c>
      <c r="K9056" t="s">
        <v>18</v>
      </c>
      <c r="L9056">
        <v>7</v>
      </c>
      <c r="M9056" t="s">
        <v>19</v>
      </c>
      <c r="N9056" t="s">
        <v>20</v>
      </c>
      <c r="O9056" t="b">
        <v>1</v>
      </c>
      <c r="P9056" cm="1">
        <f t="array" ref="P9056">_xlfn.IFS(O9056=FALSE, 0, O9056=TRUE,1)</f>
        <v>1</v>
      </c>
      <c r="Q9056">
        <v>4</v>
      </c>
      <c r="R9056">
        <v>46</v>
      </c>
      <c r="S9056">
        <v>0</v>
      </c>
    </row>
    <row r="9057" spans="1:19" x14ac:dyDescent="0.3">
      <c r="A9057" t="s">
        <v>17378</v>
      </c>
      <c r="B9057" s="1">
        <v>45219.382638888892</v>
      </c>
      <c r="C9057" s="3">
        <v>54426</v>
      </c>
      <c r="D9057" s="6">
        <v>0.38276620370370368</v>
      </c>
      <c r="E9057" s="6" t="str">
        <f t="shared" si="141"/>
        <v>Yes</v>
      </c>
      <c r="F9057" s="4">
        <v>54426</v>
      </c>
      <c r="G9057" t="s">
        <v>55</v>
      </c>
      <c r="H9057">
        <v>9</v>
      </c>
      <c r="I9057" t="s">
        <v>16</v>
      </c>
      <c r="J9057" t="s">
        <v>17379</v>
      </c>
      <c r="K9057" t="s">
        <v>18</v>
      </c>
      <c r="L9057">
        <v>29</v>
      </c>
      <c r="M9057" t="s">
        <v>19</v>
      </c>
      <c r="N9057" t="s">
        <v>20</v>
      </c>
      <c r="O9057" t="b">
        <v>1</v>
      </c>
      <c r="P9057" cm="1">
        <f t="array" ref="P9057">_xlfn.IFS(O9057=FALSE, 0, O9057=TRUE,1)</f>
        <v>1</v>
      </c>
      <c r="Q9057">
        <v>4</v>
      </c>
      <c r="R9057">
        <v>23</v>
      </c>
      <c r="S9057">
        <v>0</v>
      </c>
    </row>
    <row r="9058" spans="1:19" x14ac:dyDescent="0.3">
      <c r="A9058" t="s">
        <v>17380</v>
      </c>
      <c r="B9058" s="1">
        <v>45133.276388888888</v>
      </c>
      <c r="C9058" s="3">
        <v>54427</v>
      </c>
      <c r="D9058" s="6">
        <v>0.27651620370370372</v>
      </c>
      <c r="E9058" s="6" t="str">
        <f t="shared" si="141"/>
        <v>Yes</v>
      </c>
      <c r="F9058" s="4">
        <v>54427</v>
      </c>
      <c r="G9058" t="s">
        <v>15</v>
      </c>
      <c r="H9058">
        <v>6</v>
      </c>
      <c r="I9058" t="s">
        <v>79</v>
      </c>
      <c r="J9058" t="s">
        <v>17381</v>
      </c>
      <c r="K9058" t="s">
        <v>18</v>
      </c>
      <c r="L9058">
        <v>7</v>
      </c>
      <c r="M9058" t="s">
        <v>19</v>
      </c>
      <c r="N9058" t="s">
        <v>20</v>
      </c>
      <c r="O9058" t="b">
        <v>1</v>
      </c>
      <c r="P9058" cm="1">
        <f t="array" ref="P9058">_xlfn.IFS(O9058=FALSE, 0, O9058=TRUE,1)</f>
        <v>1</v>
      </c>
      <c r="Q9058">
        <v>4</v>
      </c>
      <c r="R9058">
        <v>30</v>
      </c>
      <c r="S9058">
        <v>0</v>
      </c>
    </row>
    <row r="9059" spans="1:19" x14ac:dyDescent="0.3">
      <c r="A9059" t="s">
        <v>17382</v>
      </c>
      <c r="B9059" s="1">
        <v>45285.451388888891</v>
      </c>
      <c r="C9059" s="3">
        <v>54428</v>
      </c>
      <c r="D9059" s="6">
        <v>0.45151620370370371</v>
      </c>
      <c r="E9059" s="6" t="str">
        <f t="shared" si="141"/>
        <v>No</v>
      </c>
      <c r="F9059" s="4">
        <v>54428</v>
      </c>
      <c r="G9059" t="s">
        <v>51</v>
      </c>
      <c r="H9059">
        <v>10</v>
      </c>
      <c r="I9059" t="s">
        <v>79</v>
      </c>
      <c r="J9059" t="s">
        <v>17383</v>
      </c>
      <c r="K9059" t="s">
        <v>18</v>
      </c>
      <c r="L9059">
        <v>57</v>
      </c>
      <c r="M9059" t="s">
        <v>19</v>
      </c>
      <c r="N9059" t="s">
        <v>20</v>
      </c>
      <c r="O9059" t="b">
        <v>1</v>
      </c>
      <c r="P9059" cm="1">
        <f t="array" ref="P9059">_xlfn.IFS(O9059=FALSE, 0, O9059=TRUE,1)</f>
        <v>1</v>
      </c>
      <c r="Q9059">
        <v>4</v>
      </c>
      <c r="R9059">
        <v>31</v>
      </c>
      <c r="S9059">
        <v>0</v>
      </c>
    </row>
    <row r="9060" spans="1:19" x14ac:dyDescent="0.3">
      <c r="A9060" t="s">
        <v>17384</v>
      </c>
      <c r="B9060" s="1">
        <v>45549.856249999997</v>
      </c>
      <c r="C9060" s="3">
        <v>54429</v>
      </c>
      <c r="D9060" s="6">
        <v>0.85637731481481483</v>
      </c>
      <c r="E9060" s="6" t="str">
        <f t="shared" si="141"/>
        <v>No</v>
      </c>
      <c r="F9060" s="4">
        <v>54429</v>
      </c>
      <c r="G9060" t="s">
        <v>22</v>
      </c>
      <c r="H9060">
        <v>20</v>
      </c>
      <c r="I9060" t="s">
        <v>82</v>
      </c>
      <c r="J9060" t="s">
        <v>17385</v>
      </c>
      <c r="K9060" t="s">
        <v>18</v>
      </c>
      <c r="L9060">
        <v>41</v>
      </c>
      <c r="M9060" t="s">
        <v>19</v>
      </c>
      <c r="N9060" t="s">
        <v>20</v>
      </c>
      <c r="O9060" t="b">
        <v>1</v>
      </c>
      <c r="P9060" cm="1">
        <f t="array" ref="P9060">_xlfn.IFS(O9060=FALSE, 0, O9060=TRUE,1)</f>
        <v>1</v>
      </c>
      <c r="Q9060">
        <v>4</v>
      </c>
      <c r="R9060">
        <v>51</v>
      </c>
      <c r="S9060">
        <v>0</v>
      </c>
    </row>
    <row r="9061" spans="1:19" x14ac:dyDescent="0.3">
      <c r="A9061" t="s">
        <v>17386</v>
      </c>
      <c r="B9061" s="1">
        <v>45319.827777777777</v>
      </c>
      <c r="C9061" s="3">
        <v>54430</v>
      </c>
      <c r="D9061" s="6">
        <v>0.8279050925925926</v>
      </c>
      <c r="E9061" s="6" t="str">
        <f t="shared" si="141"/>
        <v>Yes</v>
      </c>
      <c r="F9061" s="4">
        <v>54430</v>
      </c>
      <c r="G9061" t="s">
        <v>34</v>
      </c>
      <c r="H9061">
        <v>19</v>
      </c>
      <c r="I9061" t="s">
        <v>160</v>
      </c>
      <c r="J9061" t="s">
        <v>17387</v>
      </c>
      <c r="K9061" t="s">
        <v>18</v>
      </c>
      <c r="L9061">
        <v>79</v>
      </c>
      <c r="M9061" t="s">
        <v>19</v>
      </c>
      <c r="N9061" t="s">
        <v>20</v>
      </c>
      <c r="O9061" t="b">
        <v>1</v>
      </c>
      <c r="P9061" cm="1">
        <f t="array" ref="P9061">_xlfn.IFS(O9061=FALSE, 0, O9061=TRUE,1)</f>
        <v>1</v>
      </c>
      <c r="Q9061">
        <v>4</v>
      </c>
      <c r="R9061">
        <v>10</v>
      </c>
      <c r="S9061">
        <v>0</v>
      </c>
    </row>
    <row r="9062" spans="1:19" x14ac:dyDescent="0.3">
      <c r="A9062" t="s">
        <v>17388</v>
      </c>
      <c r="B9062" s="1">
        <v>45089.956250000003</v>
      </c>
      <c r="C9062" s="3">
        <v>54431</v>
      </c>
      <c r="D9062" s="6">
        <v>0.95637731481481481</v>
      </c>
      <c r="E9062" s="6" t="str">
        <f t="shared" si="141"/>
        <v>Yes</v>
      </c>
      <c r="F9062" s="4">
        <v>54431</v>
      </c>
      <c r="G9062" t="s">
        <v>51</v>
      </c>
      <c r="H9062">
        <v>22</v>
      </c>
      <c r="I9062" t="s">
        <v>28</v>
      </c>
      <c r="J9062" t="s">
        <v>17389</v>
      </c>
      <c r="K9062" t="s">
        <v>18</v>
      </c>
      <c r="L9062">
        <v>53</v>
      </c>
      <c r="M9062" t="s">
        <v>19</v>
      </c>
      <c r="N9062" t="s">
        <v>20</v>
      </c>
      <c r="O9062" t="b">
        <v>1</v>
      </c>
      <c r="P9062" cm="1">
        <f t="array" ref="P9062">_xlfn.IFS(O9062=FALSE, 0, O9062=TRUE,1)</f>
        <v>1</v>
      </c>
      <c r="Q9062">
        <v>4</v>
      </c>
      <c r="R9062">
        <v>14</v>
      </c>
      <c r="S9062">
        <v>0</v>
      </c>
    </row>
    <row r="9063" spans="1:19" x14ac:dyDescent="0.3">
      <c r="A9063" t="s">
        <v>17390</v>
      </c>
      <c r="B9063" s="1">
        <v>45222.418055555558</v>
      </c>
      <c r="C9063" s="3">
        <v>54432</v>
      </c>
      <c r="D9063" s="6">
        <v>0.41818287037037039</v>
      </c>
      <c r="E9063" s="6" t="str">
        <f t="shared" si="141"/>
        <v>No</v>
      </c>
      <c r="F9063" s="4">
        <v>54432</v>
      </c>
      <c r="G9063" t="s">
        <v>51</v>
      </c>
      <c r="H9063">
        <v>10</v>
      </c>
      <c r="I9063" t="s">
        <v>58</v>
      </c>
      <c r="J9063" t="s">
        <v>17391</v>
      </c>
      <c r="K9063" t="s">
        <v>18</v>
      </c>
      <c r="L9063">
        <v>18</v>
      </c>
      <c r="M9063" t="s">
        <v>19</v>
      </c>
      <c r="N9063" t="s">
        <v>20</v>
      </c>
      <c r="O9063" t="b">
        <v>1</v>
      </c>
      <c r="P9063" cm="1">
        <f t="array" ref="P9063">_xlfn.IFS(O9063=FALSE, 0, O9063=TRUE,1)</f>
        <v>1</v>
      </c>
      <c r="Q9063">
        <v>4</v>
      </c>
      <c r="R9063">
        <v>35</v>
      </c>
      <c r="S9063">
        <v>0</v>
      </c>
    </row>
    <row r="9064" spans="1:19" x14ac:dyDescent="0.3">
      <c r="A9064" t="s">
        <v>17392</v>
      </c>
      <c r="B9064" s="1">
        <v>45251.147222222222</v>
      </c>
      <c r="C9064" s="3">
        <v>54433</v>
      </c>
      <c r="D9064" s="6">
        <v>0.14734953703703704</v>
      </c>
      <c r="E9064" s="6" t="str">
        <f t="shared" si="141"/>
        <v>Yes</v>
      </c>
      <c r="F9064" s="4">
        <v>54433</v>
      </c>
      <c r="G9064" t="s">
        <v>74</v>
      </c>
      <c r="H9064">
        <v>3</v>
      </c>
      <c r="I9064" t="s">
        <v>96</v>
      </c>
      <c r="J9064" t="s">
        <v>17393</v>
      </c>
      <c r="K9064" t="s">
        <v>18</v>
      </c>
      <c r="L9064">
        <v>63</v>
      </c>
      <c r="M9064" t="s">
        <v>19</v>
      </c>
      <c r="N9064" t="s">
        <v>20</v>
      </c>
      <c r="O9064" t="b">
        <v>1</v>
      </c>
      <c r="P9064" cm="1">
        <f t="array" ref="P9064">_xlfn.IFS(O9064=FALSE, 0, O9064=TRUE,1)</f>
        <v>1</v>
      </c>
      <c r="Q9064">
        <v>5</v>
      </c>
      <c r="R9064">
        <v>14</v>
      </c>
      <c r="S9064">
        <v>0</v>
      </c>
    </row>
    <row r="9065" spans="1:19" x14ac:dyDescent="0.3">
      <c r="A9065" t="s">
        <v>17394</v>
      </c>
      <c r="B9065" s="1">
        <v>45212.536805555559</v>
      </c>
      <c r="C9065" s="3">
        <v>54434</v>
      </c>
      <c r="D9065" s="6">
        <v>0.53693287037037041</v>
      </c>
      <c r="E9065" s="6" t="str">
        <f t="shared" si="141"/>
        <v>Yes</v>
      </c>
      <c r="F9065" s="4">
        <v>54434</v>
      </c>
      <c r="G9065" t="s">
        <v>55</v>
      </c>
      <c r="H9065">
        <v>12</v>
      </c>
      <c r="I9065" t="s">
        <v>16</v>
      </c>
      <c r="J9065" t="s">
        <v>17395</v>
      </c>
      <c r="K9065" t="s">
        <v>18</v>
      </c>
      <c r="L9065">
        <v>27</v>
      </c>
      <c r="M9065" t="s">
        <v>19</v>
      </c>
      <c r="N9065" t="s">
        <v>20</v>
      </c>
      <c r="O9065" t="b">
        <v>1</v>
      </c>
      <c r="P9065" cm="1">
        <f t="array" ref="P9065">_xlfn.IFS(O9065=FALSE, 0, O9065=TRUE,1)</f>
        <v>1</v>
      </c>
      <c r="Q9065">
        <v>5</v>
      </c>
      <c r="R9065">
        <v>12</v>
      </c>
      <c r="S9065">
        <v>0</v>
      </c>
    </row>
    <row r="9066" spans="1:19" x14ac:dyDescent="0.3">
      <c r="A9066" t="s">
        <v>17396</v>
      </c>
      <c r="B9066" s="1">
        <v>45182.229166666664</v>
      </c>
      <c r="C9066" s="3">
        <v>54435</v>
      </c>
      <c r="D9066" s="6">
        <v>0.22929398148148147</v>
      </c>
      <c r="E9066" s="6" t="str">
        <f t="shared" si="141"/>
        <v>Yes</v>
      </c>
      <c r="F9066" s="4">
        <v>54435</v>
      </c>
      <c r="G9066" t="s">
        <v>15</v>
      </c>
      <c r="H9066">
        <v>5</v>
      </c>
      <c r="I9066" t="s">
        <v>62</v>
      </c>
      <c r="J9066" t="s">
        <v>17397</v>
      </c>
      <c r="K9066" t="s">
        <v>18</v>
      </c>
      <c r="L9066">
        <v>69</v>
      </c>
      <c r="M9066" t="s">
        <v>19</v>
      </c>
      <c r="N9066" t="s">
        <v>20</v>
      </c>
      <c r="O9066" t="b">
        <v>1</v>
      </c>
      <c r="P9066" cm="1">
        <f t="array" ref="P9066">_xlfn.IFS(O9066=FALSE, 0, O9066=TRUE,1)</f>
        <v>1</v>
      </c>
      <c r="Q9066">
        <v>5</v>
      </c>
      <c r="R9066">
        <v>10</v>
      </c>
      <c r="S9066">
        <v>0</v>
      </c>
    </row>
    <row r="9067" spans="1:19" x14ac:dyDescent="0.3">
      <c r="A9067" t="s">
        <v>17398</v>
      </c>
      <c r="B9067" s="1">
        <v>45551.078472222223</v>
      </c>
      <c r="C9067" s="3">
        <v>54436</v>
      </c>
      <c r="D9067" s="6">
        <v>7.8599537037037037E-2</v>
      </c>
      <c r="E9067" s="6" t="str">
        <f t="shared" si="141"/>
        <v>No</v>
      </c>
      <c r="F9067" s="4">
        <v>54436</v>
      </c>
      <c r="G9067" t="s">
        <v>51</v>
      </c>
      <c r="H9067">
        <v>1</v>
      </c>
      <c r="I9067" t="s">
        <v>62</v>
      </c>
      <c r="J9067" t="s">
        <v>11665</v>
      </c>
      <c r="K9067" t="s">
        <v>18</v>
      </c>
      <c r="L9067">
        <v>15</v>
      </c>
      <c r="M9067" t="s">
        <v>19</v>
      </c>
      <c r="N9067" t="s">
        <v>20</v>
      </c>
      <c r="O9067" t="b">
        <v>1</v>
      </c>
      <c r="P9067" cm="1">
        <f t="array" ref="P9067">_xlfn.IFS(O9067=FALSE, 0, O9067=TRUE,1)</f>
        <v>1</v>
      </c>
      <c r="Q9067">
        <v>5</v>
      </c>
      <c r="R9067">
        <v>43</v>
      </c>
      <c r="S9067">
        <v>0</v>
      </c>
    </row>
    <row r="9068" spans="1:19" x14ac:dyDescent="0.3">
      <c r="A9068" t="s">
        <v>17399</v>
      </c>
      <c r="B9068" s="1">
        <v>45170.07916666667</v>
      </c>
      <c r="C9068" s="3">
        <v>54437</v>
      </c>
      <c r="D9068" s="6">
        <v>7.9293981481481479E-2</v>
      </c>
      <c r="E9068" s="6" t="str">
        <f t="shared" si="141"/>
        <v>Yes</v>
      </c>
      <c r="F9068" s="4">
        <v>54437</v>
      </c>
      <c r="G9068" t="s">
        <v>55</v>
      </c>
      <c r="H9068">
        <v>1</v>
      </c>
      <c r="I9068" t="s">
        <v>91</v>
      </c>
      <c r="J9068" t="s">
        <v>17400</v>
      </c>
      <c r="K9068" t="s">
        <v>18</v>
      </c>
      <c r="L9068">
        <v>68</v>
      </c>
      <c r="M9068" t="s">
        <v>19</v>
      </c>
      <c r="N9068" t="s">
        <v>20</v>
      </c>
      <c r="O9068" t="b">
        <v>1</v>
      </c>
      <c r="P9068" cm="1">
        <f t="array" ref="P9068">_xlfn.IFS(O9068=FALSE, 0, O9068=TRUE,1)</f>
        <v>1</v>
      </c>
      <c r="Q9068">
        <v>5</v>
      </c>
      <c r="R9068">
        <v>15</v>
      </c>
      <c r="S9068">
        <v>0</v>
      </c>
    </row>
    <row r="9069" spans="1:19" x14ac:dyDescent="0.3">
      <c r="A9069" t="s">
        <v>17401</v>
      </c>
      <c r="B9069" s="1">
        <v>45042.507638888892</v>
      </c>
      <c r="C9069" s="3">
        <v>54438</v>
      </c>
      <c r="D9069" s="6">
        <v>0.50776620370370373</v>
      </c>
      <c r="E9069" s="6" t="str">
        <f t="shared" si="141"/>
        <v>Yes</v>
      </c>
      <c r="F9069" s="4">
        <v>54438</v>
      </c>
      <c r="G9069" t="s">
        <v>15</v>
      </c>
      <c r="H9069">
        <v>12</v>
      </c>
      <c r="I9069" t="s">
        <v>228</v>
      </c>
      <c r="J9069" t="s">
        <v>17402</v>
      </c>
      <c r="K9069" t="s">
        <v>18</v>
      </c>
      <c r="L9069">
        <v>6</v>
      </c>
      <c r="M9069" t="s">
        <v>19</v>
      </c>
      <c r="N9069" t="s">
        <v>20</v>
      </c>
      <c r="O9069" t="b">
        <v>1</v>
      </c>
      <c r="P9069" cm="1">
        <f t="array" ref="P9069">_xlfn.IFS(O9069=FALSE, 0, O9069=TRUE,1)</f>
        <v>1</v>
      </c>
      <c r="Q9069">
        <v>5</v>
      </c>
      <c r="R9069">
        <v>10</v>
      </c>
      <c r="S9069">
        <v>0</v>
      </c>
    </row>
    <row r="9070" spans="1:19" x14ac:dyDescent="0.3">
      <c r="A9070" t="s">
        <v>17403</v>
      </c>
      <c r="B9070" s="1">
        <v>45158.361111111109</v>
      </c>
      <c r="C9070" s="3">
        <v>54439</v>
      </c>
      <c r="D9070" s="6">
        <v>0.36123842592592592</v>
      </c>
      <c r="E9070" s="6" t="str">
        <f t="shared" si="141"/>
        <v>Yes</v>
      </c>
      <c r="F9070" s="4">
        <v>54439</v>
      </c>
      <c r="G9070" t="s">
        <v>34</v>
      </c>
      <c r="H9070">
        <v>8</v>
      </c>
      <c r="I9070" t="s">
        <v>23</v>
      </c>
      <c r="J9070" t="s">
        <v>17404</v>
      </c>
      <c r="K9070" t="s">
        <v>18</v>
      </c>
      <c r="L9070">
        <v>24</v>
      </c>
      <c r="M9070" t="s">
        <v>19</v>
      </c>
      <c r="N9070" t="s">
        <v>20</v>
      </c>
      <c r="O9070" t="b">
        <v>1</v>
      </c>
      <c r="P9070" cm="1">
        <f t="array" ref="P9070">_xlfn.IFS(O9070=FALSE, 0, O9070=TRUE,1)</f>
        <v>1</v>
      </c>
      <c r="Q9070">
        <v>5</v>
      </c>
      <c r="R9070">
        <v>21</v>
      </c>
      <c r="S9070">
        <v>0</v>
      </c>
    </row>
    <row r="9071" spans="1:19" x14ac:dyDescent="0.3">
      <c r="A9071" t="s">
        <v>17405</v>
      </c>
      <c r="B9071" s="1">
        <v>45035.32708333333</v>
      </c>
      <c r="C9071" s="3">
        <v>54440</v>
      </c>
      <c r="D9071" s="6">
        <v>0.32721064814814815</v>
      </c>
      <c r="E9071" s="6" t="str">
        <f t="shared" si="141"/>
        <v>No</v>
      </c>
      <c r="F9071" s="4">
        <v>54440</v>
      </c>
      <c r="G9071" t="s">
        <v>15</v>
      </c>
      <c r="H9071">
        <v>7</v>
      </c>
      <c r="I9071" t="s">
        <v>38</v>
      </c>
      <c r="J9071" t="s">
        <v>17406</v>
      </c>
      <c r="K9071" t="s">
        <v>18</v>
      </c>
      <c r="L9071">
        <v>78</v>
      </c>
      <c r="M9071" t="s">
        <v>19</v>
      </c>
      <c r="N9071" t="s">
        <v>20</v>
      </c>
      <c r="O9071" t="b">
        <v>1</v>
      </c>
      <c r="P9071" cm="1">
        <f t="array" ref="P9071">_xlfn.IFS(O9071=FALSE, 0, O9071=TRUE,1)</f>
        <v>1</v>
      </c>
      <c r="Q9071">
        <v>5</v>
      </c>
      <c r="R9071">
        <v>35</v>
      </c>
      <c r="S9071">
        <v>0</v>
      </c>
    </row>
    <row r="9072" spans="1:19" x14ac:dyDescent="0.3">
      <c r="A9072" t="s">
        <v>17407</v>
      </c>
      <c r="B9072" s="1">
        <v>45329.706250000003</v>
      </c>
      <c r="C9072" s="3">
        <v>54441</v>
      </c>
      <c r="D9072" s="6">
        <v>0.70637731481481481</v>
      </c>
      <c r="E9072" s="6" t="str">
        <f t="shared" si="141"/>
        <v>No</v>
      </c>
      <c r="F9072" s="4">
        <v>54441</v>
      </c>
      <c r="G9072" t="s">
        <v>15</v>
      </c>
      <c r="H9072">
        <v>16</v>
      </c>
      <c r="I9072" t="s">
        <v>75</v>
      </c>
      <c r="J9072" t="s">
        <v>5932</v>
      </c>
      <c r="K9072" t="s">
        <v>18</v>
      </c>
      <c r="L9072">
        <v>40</v>
      </c>
      <c r="M9072" t="s">
        <v>19</v>
      </c>
      <c r="N9072" t="s">
        <v>20</v>
      </c>
      <c r="O9072" t="b">
        <v>1</v>
      </c>
      <c r="P9072" cm="1">
        <f t="array" ref="P9072">_xlfn.IFS(O9072=FALSE, 0, O9072=TRUE,1)</f>
        <v>1</v>
      </c>
      <c r="Q9072">
        <v>6</v>
      </c>
      <c r="R9072">
        <v>34</v>
      </c>
      <c r="S9072">
        <v>0</v>
      </c>
    </row>
    <row r="9073" spans="1:19" x14ac:dyDescent="0.3">
      <c r="A9073" t="s">
        <v>17408</v>
      </c>
      <c r="B9073" s="1">
        <v>45179.259027777778</v>
      </c>
      <c r="C9073" s="3">
        <v>54442</v>
      </c>
      <c r="D9073" s="6">
        <v>0.25915509259259262</v>
      </c>
      <c r="E9073" s="6" t="str">
        <f t="shared" si="141"/>
        <v>Yes</v>
      </c>
      <c r="F9073" s="4">
        <v>54442</v>
      </c>
      <c r="G9073" t="s">
        <v>34</v>
      </c>
      <c r="H9073">
        <v>6</v>
      </c>
      <c r="I9073" t="s">
        <v>47</v>
      </c>
      <c r="J9073" t="s">
        <v>17409</v>
      </c>
      <c r="K9073" t="s">
        <v>18</v>
      </c>
      <c r="L9073">
        <v>50</v>
      </c>
      <c r="M9073" t="s">
        <v>19</v>
      </c>
      <c r="N9073" t="s">
        <v>20</v>
      </c>
      <c r="O9073" t="b">
        <v>1</v>
      </c>
      <c r="P9073" cm="1">
        <f t="array" ref="P9073">_xlfn.IFS(O9073=FALSE, 0, O9073=TRUE,1)</f>
        <v>1</v>
      </c>
      <c r="Q9073">
        <v>6</v>
      </c>
      <c r="R9073">
        <v>22</v>
      </c>
      <c r="S9073">
        <v>0</v>
      </c>
    </row>
    <row r="9074" spans="1:19" x14ac:dyDescent="0.3">
      <c r="A9074" t="s">
        <v>17410</v>
      </c>
      <c r="B9074" s="1">
        <v>45589.807638888888</v>
      </c>
      <c r="C9074" s="3">
        <v>54443</v>
      </c>
      <c r="D9074" s="6">
        <v>0.80776620370370367</v>
      </c>
      <c r="E9074" s="6" t="str">
        <f t="shared" si="141"/>
        <v>Yes</v>
      </c>
      <c r="F9074" s="4">
        <v>54443</v>
      </c>
      <c r="G9074" t="s">
        <v>27</v>
      </c>
      <c r="H9074">
        <v>19</v>
      </c>
      <c r="I9074" t="s">
        <v>65</v>
      </c>
      <c r="J9074" t="s">
        <v>17411</v>
      </c>
      <c r="K9074" t="s">
        <v>18</v>
      </c>
      <c r="L9074">
        <v>6</v>
      </c>
      <c r="M9074" t="s">
        <v>19</v>
      </c>
      <c r="N9074" t="s">
        <v>20</v>
      </c>
      <c r="O9074" t="b">
        <v>1</v>
      </c>
      <c r="P9074" cm="1">
        <f t="array" ref="P9074">_xlfn.IFS(O9074=FALSE, 0, O9074=TRUE,1)</f>
        <v>1</v>
      </c>
      <c r="Q9074">
        <v>6</v>
      </c>
      <c r="R9074">
        <v>14</v>
      </c>
      <c r="S9074">
        <v>0</v>
      </c>
    </row>
    <row r="9075" spans="1:19" x14ac:dyDescent="0.3">
      <c r="A9075" t="s">
        <v>17412</v>
      </c>
      <c r="B9075" s="1">
        <v>45397.211111111108</v>
      </c>
      <c r="C9075" s="3">
        <v>54444</v>
      </c>
      <c r="D9075" s="6">
        <v>0.21123842592592593</v>
      </c>
      <c r="E9075" s="6" t="str">
        <f t="shared" si="141"/>
        <v>No</v>
      </c>
      <c r="F9075" s="4">
        <v>54444</v>
      </c>
      <c r="G9075" t="s">
        <v>51</v>
      </c>
      <c r="H9075">
        <v>5</v>
      </c>
      <c r="I9075" t="s">
        <v>106</v>
      </c>
      <c r="J9075" t="s">
        <v>17413</v>
      </c>
      <c r="K9075" t="s">
        <v>18</v>
      </c>
      <c r="L9075">
        <v>41</v>
      </c>
      <c r="M9075" t="s">
        <v>19</v>
      </c>
      <c r="N9075" t="s">
        <v>20</v>
      </c>
      <c r="O9075" t="b">
        <v>1</v>
      </c>
      <c r="P9075" cm="1">
        <f t="array" ref="P9075">_xlfn.IFS(O9075=FALSE, 0, O9075=TRUE,1)</f>
        <v>1</v>
      </c>
      <c r="Q9075">
        <v>6</v>
      </c>
      <c r="R9075">
        <v>51</v>
      </c>
      <c r="S9075">
        <v>0</v>
      </c>
    </row>
    <row r="9076" spans="1:19" x14ac:dyDescent="0.3">
      <c r="A9076" t="s">
        <v>17414</v>
      </c>
      <c r="B9076" s="1">
        <v>45139.404166666667</v>
      </c>
      <c r="C9076" s="3">
        <v>54445</v>
      </c>
      <c r="D9076" s="6">
        <v>0.40429398148148149</v>
      </c>
      <c r="E9076" s="6" t="str">
        <f t="shared" si="141"/>
        <v>Yes</v>
      </c>
      <c r="F9076" s="4">
        <v>54445</v>
      </c>
      <c r="G9076" t="s">
        <v>74</v>
      </c>
      <c r="H9076">
        <v>9</v>
      </c>
      <c r="I9076" t="s">
        <v>85</v>
      </c>
      <c r="J9076" t="s">
        <v>17415</v>
      </c>
      <c r="K9076" t="s">
        <v>18</v>
      </c>
      <c r="L9076">
        <v>51</v>
      </c>
      <c r="M9076" t="s">
        <v>19</v>
      </c>
      <c r="N9076" t="s">
        <v>20</v>
      </c>
      <c r="O9076" t="b">
        <v>1</v>
      </c>
      <c r="P9076" cm="1">
        <f t="array" ref="P9076">_xlfn.IFS(O9076=FALSE, 0, O9076=TRUE,1)</f>
        <v>1</v>
      </c>
      <c r="Q9076">
        <v>6</v>
      </c>
      <c r="R9076">
        <v>20</v>
      </c>
      <c r="S9076">
        <v>0</v>
      </c>
    </row>
    <row r="9077" spans="1:19" x14ac:dyDescent="0.3">
      <c r="A9077" t="s">
        <v>17416</v>
      </c>
      <c r="B9077" s="1">
        <v>45276.181944444441</v>
      </c>
      <c r="C9077" s="3">
        <v>54446</v>
      </c>
      <c r="D9077" s="6">
        <v>0.18207175925925925</v>
      </c>
      <c r="E9077" s="6" t="str">
        <f t="shared" si="141"/>
        <v>No</v>
      </c>
      <c r="F9077" s="4">
        <v>54446</v>
      </c>
      <c r="G9077" t="s">
        <v>22</v>
      </c>
      <c r="H9077">
        <v>4</v>
      </c>
      <c r="I9077" t="s">
        <v>160</v>
      </c>
      <c r="J9077" t="s">
        <v>17417</v>
      </c>
      <c r="K9077" t="s">
        <v>18</v>
      </c>
      <c r="L9077">
        <v>46</v>
      </c>
      <c r="M9077" t="s">
        <v>19</v>
      </c>
      <c r="N9077" t="s">
        <v>20</v>
      </c>
      <c r="O9077" t="b">
        <v>1</v>
      </c>
      <c r="P9077" cm="1">
        <f t="array" ref="P9077">_xlfn.IFS(O9077=FALSE, 0, O9077=TRUE,1)</f>
        <v>1</v>
      </c>
      <c r="Q9077">
        <v>7</v>
      </c>
      <c r="R9077">
        <v>49</v>
      </c>
      <c r="S9077">
        <v>0</v>
      </c>
    </row>
    <row r="9078" spans="1:19" x14ac:dyDescent="0.3">
      <c r="A9078" t="s">
        <v>17418</v>
      </c>
      <c r="B9078" s="1">
        <v>45551.497916666667</v>
      </c>
      <c r="C9078" s="3">
        <v>54447</v>
      </c>
      <c r="D9078" s="6">
        <v>0.49804398148148149</v>
      </c>
      <c r="E9078" s="6" t="str">
        <f t="shared" si="141"/>
        <v>No</v>
      </c>
      <c r="F9078" s="4">
        <v>54447</v>
      </c>
      <c r="G9078" t="s">
        <v>51</v>
      </c>
      <c r="H9078">
        <v>11</v>
      </c>
      <c r="I9078" t="s">
        <v>106</v>
      </c>
      <c r="J9078" t="s">
        <v>17419</v>
      </c>
      <c r="K9078" t="s">
        <v>18</v>
      </c>
      <c r="L9078">
        <v>31</v>
      </c>
      <c r="M9078" t="s">
        <v>19</v>
      </c>
      <c r="N9078" t="s">
        <v>20</v>
      </c>
      <c r="O9078" t="b">
        <v>1</v>
      </c>
      <c r="P9078" cm="1">
        <f t="array" ref="P9078">_xlfn.IFS(O9078=FALSE, 0, O9078=TRUE,1)</f>
        <v>1</v>
      </c>
      <c r="Q9078">
        <v>7</v>
      </c>
      <c r="R9078">
        <v>35</v>
      </c>
      <c r="S9078">
        <v>0</v>
      </c>
    </row>
    <row r="9079" spans="1:19" x14ac:dyDescent="0.3">
      <c r="A9079" t="s">
        <v>17420</v>
      </c>
      <c r="B9079" s="1">
        <v>45438.125</v>
      </c>
      <c r="C9079" s="3">
        <v>54448</v>
      </c>
      <c r="D9079" s="6">
        <v>0.12512731481481482</v>
      </c>
      <c r="E9079" s="6" t="str">
        <f t="shared" si="141"/>
        <v>Yes</v>
      </c>
      <c r="F9079" s="4">
        <v>54448</v>
      </c>
      <c r="G9079" t="s">
        <v>34</v>
      </c>
      <c r="H9079">
        <v>3</v>
      </c>
      <c r="I9079" t="s">
        <v>91</v>
      </c>
      <c r="J9079" t="s">
        <v>17421</v>
      </c>
      <c r="K9079" t="s">
        <v>18</v>
      </c>
      <c r="L9079">
        <v>76</v>
      </c>
      <c r="M9079" t="s">
        <v>19</v>
      </c>
      <c r="N9079" t="s">
        <v>20</v>
      </c>
      <c r="O9079" t="b">
        <v>1</v>
      </c>
      <c r="P9079" cm="1">
        <f t="array" ref="P9079">_xlfn.IFS(O9079=FALSE, 0, O9079=TRUE,1)</f>
        <v>1</v>
      </c>
      <c r="Q9079">
        <v>7</v>
      </c>
      <c r="R9079">
        <v>26</v>
      </c>
      <c r="S9079">
        <v>0</v>
      </c>
    </row>
    <row r="9080" spans="1:19" x14ac:dyDescent="0.3">
      <c r="A9080" t="s">
        <v>17422</v>
      </c>
      <c r="B9080" s="1">
        <v>45514.1</v>
      </c>
      <c r="C9080" s="3">
        <v>54449</v>
      </c>
      <c r="D9080" s="6">
        <v>0.10012731481481481</v>
      </c>
      <c r="E9080" s="6" t="str">
        <f t="shared" si="141"/>
        <v>Yes</v>
      </c>
      <c r="F9080" s="4">
        <v>54449</v>
      </c>
      <c r="G9080" t="s">
        <v>22</v>
      </c>
      <c r="H9080">
        <v>2</v>
      </c>
      <c r="I9080" t="s">
        <v>103</v>
      </c>
      <c r="J9080" t="s">
        <v>17423</v>
      </c>
      <c r="K9080" t="s">
        <v>18</v>
      </c>
      <c r="L9080">
        <v>50</v>
      </c>
      <c r="M9080" t="s">
        <v>19</v>
      </c>
      <c r="N9080" t="s">
        <v>20</v>
      </c>
      <c r="O9080" t="b">
        <v>1</v>
      </c>
      <c r="P9080" cm="1">
        <f t="array" ref="P9080">_xlfn.IFS(O9080=FALSE, 0, O9080=TRUE,1)</f>
        <v>1</v>
      </c>
      <c r="Q9080">
        <v>7</v>
      </c>
      <c r="R9080">
        <v>12</v>
      </c>
      <c r="S9080">
        <v>0</v>
      </c>
    </row>
    <row r="9081" spans="1:19" x14ac:dyDescent="0.3">
      <c r="A9081" t="s">
        <v>17424</v>
      </c>
      <c r="B9081" s="1">
        <v>45023.256249999999</v>
      </c>
      <c r="C9081" s="3">
        <v>54450</v>
      </c>
      <c r="D9081" s="6">
        <v>0.25637731481481479</v>
      </c>
      <c r="E9081" s="6" t="str">
        <f t="shared" si="141"/>
        <v>Yes</v>
      </c>
      <c r="F9081" s="4">
        <v>54450</v>
      </c>
      <c r="G9081" t="s">
        <v>55</v>
      </c>
      <c r="H9081">
        <v>6</v>
      </c>
      <c r="I9081" t="s">
        <v>241</v>
      </c>
      <c r="J9081" t="s">
        <v>17425</v>
      </c>
      <c r="K9081" t="s">
        <v>18</v>
      </c>
      <c r="L9081">
        <v>10</v>
      </c>
      <c r="M9081" t="s">
        <v>19</v>
      </c>
      <c r="N9081" t="s">
        <v>20</v>
      </c>
      <c r="O9081" t="b">
        <v>1</v>
      </c>
      <c r="P9081" cm="1">
        <f t="array" ref="P9081">_xlfn.IFS(O9081=FALSE, 0, O9081=TRUE,1)</f>
        <v>1</v>
      </c>
      <c r="Q9081">
        <v>8</v>
      </c>
      <c r="R9081">
        <v>17</v>
      </c>
      <c r="S9081">
        <v>0</v>
      </c>
    </row>
    <row r="9082" spans="1:19" x14ac:dyDescent="0.3">
      <c r="A9082" t="s">
        <v>17426</v>
      </c>
      <c r="B9082" s="1">
        <v>45192.541666666664</v>
      </c>
      <c r="C9082" s="3">
        <v>54451</v>
      </c>
      <c r="D9082" s="6">
        <v>0.5417939814814815</v>
      </c>
      <c r="E9082" s="6" t="str">
        <f t="shared" si="141"/>
        <v>Yes</v>
      </c>
      <c r="F9082" s="4">
        <v>54451</v>
      </c>
      <c r="G9082" t="s">
        <v>22</v>
      </c>
      <c r="H9082">
        <v>13</v>
      </c>
      <c r="I9082" t="s">
        <v>79</v>
      </c>
      <c r="J9082" t="s">
        <v>17427</v>
      </c>
      <c r="K9082" t="s">
        <v>18</v>
      </c>
      <c r="L9082">
        <v>7</v>
      </c>
      <c r="M9082" t="s">
        <v>19</v>
      </c>
      <c r="N9082" t="s">
        <v>20</v>
      </c>
      <c r="O9082" t="b">
        <v>1</v>
      </c>
      <c r="P9082" cm="1">
        <f t="array" ref="P9082">_xlfn.IFS(O9082=FALSE, 0, O9082=TRUE,1)</f>
        <v>1</v>
      </c>
      <c r="Q9082">
        <v>8</v>
      </c>
      <c r="R9082">
        <v>19</v>
      </c>
      <c r="S9082">
        <v>0</v>
      </c>
    </row>
    <row r="9083" spans="1:19" x14ac:dyDescent="0.3">
      <c r="A9083" t="s">
        <v>17428</v>
      </c>
      <c r="B9083" s="1">
        <v>45492.696527777778</v>
      </c>
      <c r="C9083" s="3">
        <v>54452</v>
      </c>
      <c r="D9083" s="6">
        <v>0.69665509259259262</v>
      </c>
      <c r="E9083" s="6" t="str">
        <f t="shared" si="141"/>
        <v>No</v>
      </c>
      <c r="F9083" s="4">
        <v>54452</v>
      </c>
      <c r="G9083" t="s">
        <v>55</v>
      </c>
      <c r="H9083">
        <v>16</v>
      </c>
      <c r="I9083" t="s">
        <v>79</v>
      </c>
      <c r="J9083" t="s">
        <v>17429</v>
      </c>
      <c r="K9083" t="s">
        <v>18</v>
      </c>
      <c r="L9083">
        <v>11</v>
      </c>
      <c r="M9083" t="s">
        <v>19</v>
      </c>
      <c r="N9083" t="s">
        <v>20</v>
      </c>
      <c r="O9083" t="b">
        <v>1</v>
      </c>
      <c r="P9083" cm="1">
        <f t="array" ref="P9083">_xlfn.IFS(O9083=FALSE, 0, O9083=TRUE,1)</f>
        <v>1</v>
      </c>
      <c r="Q9083">
        <v>8</v>
      </c>
      <c r="R9083">
        <v>46</v>
      </c>
      <c r="S9083">
        <v>0</v>
      </c>
    </row>
    <row r="9084" spans="1:19" x14ac:dyDescent="0.3">
      <c r="A9084" t="s">
        <v>17430</v>
      </c>
      <c r="B9084" s="1">
        <v>45359.668055555558</v>
      </c>
      <c r="C9084" s="3">
        <v>54453</v>
      </c>
      <c r="D9084" s="6">
        <v>0.66818287037037039</v>
      </c>
      <c r="E9084" s="6" t="str">
        <f t="shared" si="141"/>
        <v>Yes</v>
      </c>
      <c r="F9084" s="4">
        <v>54453</v>
      </c>
      <c r="G9084" t="s">
        <v>55</v>
      </c>
      <c r="H9084">
        <v>16</v>
      </c>
      <c r="I9084" t="s">
        <v>160</v>
      </c>
      <c r="J9084" t="s">
        <v>17431</v>
      </c>
      <c r="K9084" t="s">
        <v>18</v>
      </c>
      <c r="L9084">
        <v>67</v>
      </c>
      <c r="M9084" t="s">
        <v>19</v>
      </c>
      <c r="N9084" t="s">
        <v>20</v>
      </c>
      <c r="O9084" t="b">
        <v>1</v>
      </c>
      <c r="P9084" cm="1">
        <f t="array" ref="P9084">_xlfn.IFS(O9084=FALSE, 0, O9084=TRUE,1)</f>
        <v>1</v>
      </c>
      <c r="Q9084">
        <v>8</v>
      </c>
      <c r="R9084">
        <v>15</v>
      </c>
      <c r="S9084">
        <v>0</v>
      </c>
    </row>
    <row r="9085" spans="1:19" x14ac:dyDescent="0.3">
      <c r="A9085" t="s">
        <v>17432</v>
      </c>
      <c r="B9085" s="1">
        <v>45349.148611111108</v>
      </c>
      <c r="C9085" s="3">
        <v>54454</v>
      </c>
      <c r="D9085" s="6">
        <v>0.14873842592592593</v>
      </c>
      <c r="E9085" s="6" t="str">
        <f t="shared" si="141"/>
        <v>No</v>
      </c>
      <c r="F9085" s="4">
        <v>54454</v>
      </c>
      <c r="G9085" t="s">
        <v>74</v>
      </c>
      <c r="H9085">
        <v>3</v>
      </c>
      <c r="I9085" t="s">
        <v>160</v>
      </c>
      <c r="J9085" t="s">
        <v>17433</v>
      </c>
      <c r="K9085" t="s">
        <v>18</v>
      </c>
      <c r="L9085">
        <v>67</v>
      </c>
      <c r="M9085" t="s">
        <v>19</v>
      </c>
      <c r="N9085" t="s">
        <v>20</v>
      </c>
      <c r="O9085" t="b">
        <v>1</v>
      </c>
      <c r="P9085" cm="1">
        <f t="array" ref="P9085">_xlfn.IFS(O9085=FALSE, 0, O9085=TRUE,1)</f>
        <v>1</v>
      </c>
      <c r="Q9085">
        <v>8</v>
      </c>
      <c r="R9085">
        <v>47</v>
      </c>
      <c r="S9085">
        <v>0</v>
      </c>
    </row>
    <row r="9086" spans="1:19" x14ac:dyDescent="0.3">
      <c r="A9086" t="s">
        <v>17434</v>
      </c>
      <c r="B9086" s="1">
        <v>45319.370833333334</v>
      </c>
      <c r="C9086" s="3">
        <v>54455</v>
      </c>
      <c r="D9086" s="6">
        <v>0.37096064814814816</v>
      </c>
      <c r="E9086" s="6" t="str">
        <f t="shared" si="141"/>
        <v>Yes</v>
      </c>
      <c r="F9086" s="4">
        <v>54455</v>
      </c>
      <c r="G9086" t="s">
        <v>34</v>
      </c>
      <c r="H9086">
        <v>8</v>
      </c>
      <c r="I9086" t="s">
        <v>58</v>
      </c>
      <c r="J9086" t="s">
        <v>17435</v>
      </c>
      <c r="K9086" t="s">
        <v>18</v>
      </c>
      <c r="L9086">
        <v>46</v>
      </c>
      <c r="M9086" t="s">
        <v>19</v>
      </c>
      <c r="N9086" t="s">
        <v>20</v>
      </c>
      <c r="O9086" t="b">
        <v>1</v>
      </c>
      <c r="P9086" cm="1">
        <f t="array" ref="P9086">_xlfn.IFS(O9086=FALSE, 0, O9086=TRUE,1)</f>
        <v>1</v>
      </c>
      <c r="Q9086">
        <v>8</v>
      </c>
      <c r="R9086">
        <v>26</v>
      </c>
      <c r="S9086">
        <v>0</v>
      </c>
    </row>
    <row r="9087" spans="1:19" x14ac:dyDescent="0.3">
      <c r="A9087" t="s">
        <v>17436</v>
      </c>
      <c r="B9087" s="1">
        <v>45532.859027777777</v>
      </c>
      <c r="C9087" s="3">
        <v>54456</v>
      </c>
      <c r="D9087" s="6">
        <v>0.8591550925925926</v>
      </c>
      <c r="E9087" s="6" t="str">
        <f t="shared" si="141"/>
        <v>Yes</v>
      </c>
      <c r="F9087" s="4">
        <v>54456</v>
      </c>
      <c r="G9087" t="s">
        <v>15</v>
      </c>
      <c r="H9087">
        <v>20</v>
      </c>
      <c r="I9087" t="s">
        <v>35</v>
      </c>
      <c r="J9087" t="s">
        <v>17437</v>
      </c>
      <c r="K9087" t="s">
        <v>18</v>
      </c>
      <c r="L9087">
        <v>76</v>
      </c>
      <c r="M9087" t="s">
        <v>19</v>
      </c>
      <c r="N9087" t="s">
        <v>20</v>
      </c>
      <c r="O9087" t="b">
        <v>1</v>
      </c>
      <c r="P9087" cm="1">
        <f t="array" ref="P9087">_xlfn.IFS(O9087=FALSE, 0, O9087=TRUE,1)</f>
        <v>1</v>
      </c>
      <c r="Q9087">
        <v>8</v>
      </c>
      <c r="R9087">
        <v>14</v>
      </c>
      <c r="S9087">
        <v>0</v>
      </c>
    </row>
    <row r="9088" spans="1:19" x14ac:dyDescent="0.3">
      <c r="A9088" t="s">
        <v>17438</v>
      </c>
      <c r="B9088" s="1">
        <v>45495.085416666669</v>
      </c>
      <c r="C9088" s="3">
        <v>54457</v>
      </c>
      <c r="D9088" s="6">
        <v>8.5543981481481485E-2</v>
      </c>
      <c r="E9088" s="6" t="str">
        <f t="shared" si="141"/>
        <v>No</v>
      </c>
      <c r="F9088" s="4">
        <v>54457</v>
      </c>
      <c r="G9088" t="s">
        <v>51</v>
      </c>
      <c r="H9088">
        <v>2</v>
      </c>
      <c r="I9088" t="s">
        <v>35</v>
      </c>
      <c r="J9088" t="s">
        <v>17439</v>
      </c>
      <c r="K9088" t="s">
        <v>18</v>
      </c>
      <c r="L9088">
        <v>7</v>
      </c>
      <c r="M9088" t="s">
        <v>19</v>
      </c>
      <c r="N9088" t="s">
        <v>20</v>
      </c>
      <c r="O9088" t="b">
        <v>1</v>
      </c>
      <c r="P9088" cm="1">
        <f t="array" ref="P9088">_xlfn.IFS(O9088=FALSE, 0, O9088=TRUE,1)</f>
        <v>1</v>
      </c>
      <c r="Q9088">
        <v>8</v>
      </c>
      <c r="R9088">
        <v>47</v>
      </c>
      <c r="S9088">
        <v>0</v>
      </c>
    </row>
    <row r="9089" spans="1:19" x14ac:dyDescent="0.3">
      <c r="A9089" t="s">
        <v>17440</v>
      </c>
      <c r="B9089" s="1">
        <v>45253.353472222225</v>
      </c>
      <c r="C9089" s="3">
        <v>54458</v>
      </c>
      <c r="D9089" s="6">
        <v>0.35359953703703706</v>
      </c>
      <c r="E9089" s="6" t="str">
        <f t="shared" si="141"/>
        <v>No</v>
      </c>
      <c r="F9089" s="4">
        <v>54458</v>
      </c>
      <c r="G9089" t="s">
        <v>27</v>
      </c>
      <c r="H9089">
        <v>8</v>
      </c>
      <c r="I9089" t="s">
        <v>85</v>
      </c>
      <c r="J9089" t="s">
        <v>17441</v>
      </c>
      <c r="K9089" t="s">
        <v>18</v>
      </c>
      <c r="L9089">
        <v>44</v>
      </c>
      <c r="M9089" t="s">
        <v>19</v>
      </c>
      <c r="N9089" t="s">
        <v>20</v>
      </c>
      <c r="O9089" t="b">
        <v>1</v>
      </c>
      <c r="P9089" cm="1">
        <f t="array" ref="P9089">_xlfn.IFS(O9089=FALSE, 0, O9089=TRUE,1)</f>
        <v>1</v>
      </c>
      <c r="Q9089">
        <v>8</v>
      </c>
      <c r="R9089">
        <v>51</v>
      </c>
      <c r="S9089">
        <v>0</v>
      </c>
    </row>
    <row r="9090" spans="1:19" x14ac:dyDescent="0.3">
      <c r="A9090" t="s">
        <v>17442</v>
      </c>
      <c r="B9090" s="1">
        <v>45400.576388888891</v>
      </c>
      <c r="C9090" s="3">
        <v>54459</v>
      </c>
      <c r="D9090" s="6">
        <v>0.57651620370370371</v>
      </c>
      <c r="E9090" s="6" t="str">
        <f t="shared" si="141"/>
        <v>No</v>
      </c>
      <c r="F9090" s="4">
        <v>54459</v>
      </c>
      <c r="G9090" t="s">
        <v>27</v>
      </c>
      <c r="H9090">
        <v>13</v>
      </c>
      <c r="I9090" t="s">
        <v>38</v>
      </c>
      <c r="J9090" t="s">
        <v>17443</v>
      </c>
      <c r="K9090" t="s">
        <v>18</v>
      </c>
      <c r="L9090">
        <v>39</v>
      </c>
      <c r="M9090" t="s">
        <v>19</v>
      </c>
      <c r="N9090" t="s">
        <v>20</v>
      </c>
      <c r="O9090" t="b">
        <v>1</v>
      </c>
      <c r="P9090" cm="1">
        <f t="array" ref="P9090">_xlfn.IFS(O9090=FALSE, 0, O9090=TRUE,1)</f>
        <v>1</v>
      </c>
      <c r="Q9090">
        <v>8</v>
      </c>
      <c r="R9090">
        <v>35</v>
      </c>
      <c r="S9090">
        <v>0</v>
      </c>
    </row>
    <row r="9091" spans="1:19" x14ac:dyDescent="0.3">
      <c r="A9091" t="s">
        <v>17444</v>
      </c>
      <c r="B9091" s="1">
        <v>45240.56527777778</v>
      </c>
      <c r="C9091" s="3">
        <v>54460</v>
      </c>
      <c r="D9091" s="6">
        <v>0.56540509259259264</v>
      </c>
      <c r="E9091" s="6" t="str">
        <f t="shared" ref="E9091:E9154" si="142">IF(R9091&lt;=30,"Yes","No")</f>
        <v>Yes</v>
      </c>
      <c r="F9091" s="4">
        <v>54460</v>
      </c>
      <c r="G9091" t="s">
        <v>55</v>
      </c>
      <c r="H9091">
        <v>13</v>
      </c>
      <c r="I9091" t="s">
        <v>75</v>
      </c>
      <c r="J9091" t="s">
        <v>17445</v>
      </c>
      <c r="K9091" t="s">
        <v>18</v>
      </c>
      <c r="L9091">
        <v>2</v>
      </c>
      <c r="M9091" t="s">
        <v>19</v>
      </c>
      <c r="N9091" t="s">
        <v>20</v>
      </c>
      <c r="O9091" t="b">
        <v>1</v>
      </c>
      <c r="P9091" cm="1">
        <f t="array" ref="P9091">_xlfn.IFS(O9091=FALSE, 0, O9091=TRUE,1)</f>
        <v>1</v>
      </c>
      <c r="Q9091">
        <v>9</v>
      </c>
      <c r="R9091">
        <v>14</v>
      </c>
      <c r="S9091">
        <v>0</v>
      </c>
    </row>
    <row r="9092" spans="1:19" x14ac:dyDescent="0.3">
      <c r="A9092" t="s">
        <v>17446</v>
      </c>
      <c r="B9092" s="1">
        <v>45103.465277777781</v>
      </c>
      <c r="C9092" s="3">
        <v>54461</v>
      </c>
      <c r="D9092" s="6">
        <v>0.46540509259259261</v>
      </c>
      <c r="E9092" s="6" t="str">
        <f t="shared" si="142"/>
        <v>No</v>
      </c>
      <c r="F9092" s="4">
        <v>54461</v>
      </c>
      <c r="G9092" t="s">
        <v>51</v>
      </c>
      <c r="H9092">
        <v>11</v>
      </c>
      <c r="I9092" t="s">
        <v>75</v>
      </c>
      <c r="J9092" t="s">
        <v>17447</v>
      </c>
      <c r="K9092" t="s">
        <v>18</v>
      </c>
      <c r="L9092">
        <v>45</v>
      </c>
      <c r="M9092" t="s">
        <v>19</v>
      </c>
      <c r="N9092" t="s">
        <v>20</v>
      </c>
      <c r="O9092" t="b">
        <v>1</v>
      </c>
      <c r="P9092" cm="1">
        <f t="array" ref="P9092">_xlfn.IFS(O9092=FALSE, 0, O9092=TRUE,1)</f>
        <v>1</v>
      </c>
      <c r="Q9092">
        <v>9</v>
      </c>
      <c r="R9092">
        <v>57</v>
      </c>
      <c r="S9092">
        <v>0</v>
      </c>
    </row>
    <row r="9093" spans="1:19" x14ac:dyDescent="0.3">
      <c r="A9093" t="s">
        <v>17448</v>
      </c>
      <c r="B9093" s="1">
        <v>45481.553472222222</v>
      </c>
      <c r="C9093" s="3">
        <v>54462</v>
      </c>
      <c r="D9093" s="6">
        <v>0.55359953703703701</v>
      </c>
      <c r="E9093" s="6" t="str">
        <f t="shared" si="142"/>
        <v>No</v>
      </c>
      <c r="F9093" s="4">
        <v>54462</v>
      </c>
      <c r="G9093" t="s">
        <v>51</v>
      </c>
      <c r="H9093">
        <v>13</v>
      </c>
      <c r="I9093" t="s">
        <v>75</v>
      </c>
      <c r="J9093" t="s">
        <v>17449</v>
      </c>
      <c r="K9093" t="s">
        <v>18</v>
      </c>
      <c r="L9093">
        <v>47</v>
      </c>
      <c r="M9093" t="s">
        <v>19</v>
      </c>
      <c r="N9093" t="s">
        <v>20</v>
      </c>
      <c r="O9093" t="b">
        <v>1</v>
      </c>
      <c r="P9093" cm="1">
        <f t="array" ref="P9093">_xlfn.IFS(O9093=FALSE, 0, O9093=TRUE,1)</f>
        <v>1</v>
      </c>
      <c r="Q9093">
        <v>9</v>
      </c>
      <c r="R9093">
        <v>59</v>
      </c>
      <c r="S9093">
        <v>0</v>
      </c>
    </row>
    <row r="9094" spans="1:19" x14ac:dyDescent="0.3">
      <c r="A9094" t="s">
        <v>17450</v>
      </c>
      <c r="B9094" s="1">
        <v>45226.177777777775</v>
      </c>
      <c r="C9094" s="3">
        <v>54463</v>
      </c>
      <c r="D9094" s="6">
        <v>0.1779050925925926</v>
      </c>
      <c r="E9094" s="6" t="str">
        <f t="shared" si="142"/>
        <v>No</v>
      </c>
      <c r="F9094" s="4">
        <v>54463</v>
      </c>
      <c r="G9094" t="s">
        <v>55</v>
      </c>
      <c r="H9094">
        <v>4</v>
      </c>
      <c r="I9094" t="s">
        <v>30</v>
      </c>
      <c r="J9094" t="s">
        <v>17451</v>
      </c>
      <c r="K9094" t="s">
        <v>18</v>
      </c>
      <c r="L9094">
        <v>63</v>
      </c>
      <c r="M9094" t="s">
        <v>19</v>
      </c>
      <c r="N9094" t="s">
        <v>20</v>
      </c>
      <c r="O9094" t="b">
        <v>1</v>
      </c>
      <c r="P9094" cm="1">
        <f t="array" ref="P9094">_xlfn.IFS(O9094=FALSE, 0, O9094=TRUE,1)</f>
        <v>1</v>
      </c>
      <c r="Q9094">
        <v>9</v>
      </c>
      <c r="R9094">
        <v>47</v>
      </c>
      <c r="S9094">
        <v>0</v>
      </c>
    </row>
    <row r="9095" spans="1:19" x14ac:dyDescent="0.3">
      <c r="A9095" t="s">
        <v>17452</v>
      </c>
      <c r="B9095" s="1">
        <v>45447.991666666669</v>
      </c>
      <c r="C9095" s="3">
        <v>54464</v>
      </c>
      <c r="D9095" s="6">
        <v>0.99179398148148146</v>
      </c>
      <c r="E9095" s="6" t="str">
        <f t="shared" si="142"/>
        <v>Yes</v>
      </c>
      <c r="F9095" s="4">
        <v>54464</v>
      </c>
      <c r="G9095" t="s">
        <v>74</v>
      </c>
      <c r="H9095">
        <v>23</v>
      </c>
      <c r="I9095" t="s">
        <v>79</v>
      </c>
      <c r="J9095" t="s">
        <v>17453</v>
      </c>
      <c r="K9095" t="s">
        <v>18</v>
      </c>
      <c r="L9095">
        <v>43</v>
      </c>
      <c r="M9095" t="s">
        <v>19</v>
      </c>
      <c r="N9095" t="s">
        <v>20</v>
      </c>
      <c r="O9095" t="b">
        <v>1</v>
      </c>
      <c r="P9095" cm="1">
        <f t="array" ref="P9095">_xlfn.IFS(O9095=FALSE, 0, O9095=TRUE,1)</f>
        <v>1</v>
      </c>
      <c r="Q9095">
        <v>9</v>
      </c>
      <c r="R9095">
        <v>12</v>
      </c>
      <c r="S9095">
        <v>0</v>
      </c>
    </row>
    <row r="9096" spans="1:19" x14ac:dyDescent="0.3">
      <c r="A9096" t="s">
        <v>17454</v>
      </c>
      <c r="B9096" s="1">
        <v>45334.797222222223</v>
      </c>
      <c r="C9096" s="3">
        <v>54465</v>
      </c>
      <c r="D9096" s="6">
        <v>0.79734953703703704</v>
      </c>
      <c r="E9096" s="6" t="str">
        <f t="shared" si="142"/>
        <v>Yes</v>
      </c>
      <c r="F9096" s="4">
        <v>54465</v>
      </c>
      <c r="G9096" t="s">
        <v>51</v>
      </c>
      <c r="H9096">
        <v>19</v>
      </c>
      <c r="I9096" t="s">
        <v>47</v>
      </c>
      <c r="J9096" t="s">
        <v>17455</v>
      </c>
      <c r="K9096" t="s">
        <v>18</v>
      </c>
      <c r="L9096">
        <v>48</v>
      </c>
      <c r="M9096" t="s">
        <v>19</v>
      </c>
      <c r="N9096" t="s">
        <v>20</v>
      </c>
      <c r="O9096" t="b">
        <v>1</v>
      </c>
      <c r="P9096" cm="1">
        <f t="array" ref="P9096">_xlfn.IFS(O9096=FALSE, 0, O9096=TRUE,1)</f>
        <v>1</v>
      </c>
      <c r="Q9096">
        <v>9</v>
      </c>
      <c r="R9096">
        <v>26</v>
      </c>
      <c r="S9096">
        <v>0</v>
      </c>
    </row>
    <row r="9097" spans="1:19" x14ac:dyDescent="0.3">
      <c r="A9097" t="s">
        <v>17456</v>
      </c>
      <c r="B9097" s="1">
        <v>45401.847916666666</v>
      </c>
      <c r="C9097" s="3">
        <v>54466</v>
      </c>
      <c r="D9097" s="6">
        <v>0.84804398148148152</v>
      </c>
      <c r="E9097" s="6" t="str">
        <f t="shared" si="142"/>
        <v>No</v>
      </c>
      <c r="F9097" s="4">
        <v>54466</v>
      </c>
      <c r="G9097" t="s">
        <v>55</v>
      </c>
      <c r="H9097">
        <v>20</v>
      </c>
      <c r="I9097" t="s">
        <v>122</v>
      </c>
      <c r="J9097" t="s">
        <v>17457</v>
      </c>
      <c r="K9097" t="s">
        <v>18</v>
      </c>
      <c r="L9097">
        <v>79</v>
      </c>
      <c r="M9097" t="s">
        <v>19</v>
      </c>
      <c r="N9097" t="s">
        <v>20</v>
      </c>
      <c r="O9097" t="b">
        <v>1</v>
      </c>
      <c r="P9097" cm="1">
        <f t="array" ref="P9097">_xlfn.IFS(O9097=FALSE, 0, O9097=TRUE,1)</f>
        <v>1</v>
      </c>
      <c r="Q9097">
        <v>9</v>
      </c>
      <c r="R9097">
        <v>42</v>
      </c>
      <c r="S9097">
        <v>0</v>
      </c>
    </row>
    <row r="9098" spans="1:19" x14ac:dyDescent="0.3">
      <c r="A9098" t="s">
        <v>17458</v>
      </c>
      <c r="B9098" s="1">
        <v>45345.912499999999</v>
      </c>
      <c r="C9098" s="3">
        <v>54467</v>
      </c>
      <c r="D9098" s="6">
        <v>0.91262731481481485</v>
      </c>
      <c r="E9098" s="6" t="str">
        <f t="shared" si="142"/>
        <v>No</v>
      </c>
      <c r="F9098" s="4">
        <v>54467</v>
      </c>
      <c r="G9098" t="s">
        <v>55</v>
      </c>
      <c r="H9098">
        <v>21</v>
      </c>
      <c r="I9098" t="s">
        <v>62</v>
      </c>
      <c r="J9098" t="s">
        <v>17459</v>
      </c>
      <c r="K9098" t="s">
        <v>18</v>
      </c>
      <c r="L9098">
        <v>57</v>
      </c>
      <c r="M9098" t="s">
        <v>19</v>
      </c>
      <c r="N9098" t="s">
        <v>20</v>
      </c>
      <c r="O9098" t="b">
        <v>1</v>
      </c>
      <c r="P9098" cm="1">
        <f t="array" ref="P9098">_xlfn.IFS(O9098=FALSE, 0, O9098=TRUE,1)</f>
        <v>1</v>
      </c>
      <c r="Q9098">
        <v>9</v>
      </c>
      <c r="R9098">
        <v>59</v>
      </c>
      <c r="S9098">
        <v>0</v>
      </c>
    </row>
    <row r="9099" spans="1:19" x14ac:dyDescent="0.3">
      <c r="A9099" t="s">
        <v>17460</v>
      </c>
      <c r="B9099" s="1">
        <v>45126.059027777781</v>
      </c>
      <c r="C9099" s="3">
        <v>54468</v>
      </c>
      <c r="D9099" s="6">
        <v>5.9155092592592592E-2</v>
      </c>
      <c r="E9099" s="6" t="str">
        <f t="shared" si="142"/>
        <v>Yes</v>
      </c>
      <c r="F9099" s="4">
        <v>54468</v>
      </c>
      <c r="G9099" t="s">
        <v>15</v>
      </c>
      <c r="H9099">
        <v>1</v>
      </c>
      <c r="I9099" t="s">
        <v>106</v>
      </c>
      <c r="J9099" t="s">
        <v>17461</v>
      </c>
      <c r="K9099" t="s">
        <v>18</v>
      </c>
      <c r="L9099">
        <v>64</v>
      </c>
      <c r="M9099" t="s">
        <v>19</v>
      </c>
      <c r="N9099" t="s">
        <v>20</v>
      </c>
      <c r="O9099" t="b">
        <v>1</v>
      </c>
      <c r="P9099" cm="1">
        <f t="array" ref="P9099">_xlfn.IFS(O9099=FALSE, 0, O9099=TRUE,1)</f>
        <v>1</v>
      </c>
      <c r="Q9099">
        <v>9</v>
      </c>
      <c r="R9099">
        <v>16</v>
      </c>
      <c r="S9099">
        <v>0</v>
      </c>
    </row>
    <row r="9100" spans="1:19" x14ac:dyDescent="0.3">
      <c r="A9100" t="s">
        <v>17462</v>
      </c>
      <c r="B9100" s="1">
        <v>45220.565972222219</v>
      </c>
      <c r="C9100" s="3">
        <v>54469</v>
      </c>
      <c r="D9100" s="6">
        <v>0.56609953703703708</v>
      </c>
      <c r="E9100" s="6" t="str">
        <f t="shared" si="142"/>
        <v>Yes</v>
      </c>
      <c r="F9100" s="4">
        <v>54469</v>
      </c>
      <c r="G9100" t="s">
        <v>22</v>
      </c>
      <c r="H9100">
        <v>13</v>
      </c>
      <c r="I9100" t="s">
        <v>103</v>
      </c>
      <c r="J9100" t="s">
        <v>17463</v>
      </c>
      <c r="K9100" t="s">
        <v>18</v>
      </c>
      <c r="L9100">
        <v>36</v>
      </c>
      <c r="M9100" t="s">
        <v>19</v>
      </c>
      <c r="N9100" t="s">
        <v>20</v>
      </c>
      <c r="O9100" t="b">
        <v>1</v>
      </c>
      <c r="P9100" cm="1">
        <f t="array" ref="P9100">_xlfn.IFS(O9100=FALSE, 0, O9100=TRUE,1)</f>
        <v>1</v>
      </c>
      <c r="Q9100">
        <v>9</v>
      </c>
      <c r="R9100">
        <v>25</v>
      </c>
      <c r="S9100">
        <v>0</v>
      </c>
    </row>
    <row r="9101" spans="1:19" x14ac:dyDescent="0.3">
      <c r="A9101" t="s">
        <v>17464</v>
      </c>
      <c r="B9101" s="1">
        <v>45454.079861111109</v>
      </c>
      <c r="C9101" s="3">
        <v>54470</v>
      </c>
      <c r="D9101" s="6">
        <v>7.9988425925925921E-2</v>
      </c>
      <c r="E9101" s="6" t="str">
        <f t="shared" si="142"/>
        <v>No</v>
      </c>
      <c r="F9101" s="4">
        <v>54470</v>
      </c>
      <c r="G9101" t="s">
        <v>74</v>
      </c>
      <c r="H9101">
        <v>1</v>
      </c>
      <c r="I9101" t="s">
        <v>96</v>
      </c>
      <c r="J9101" t="s">
        <v>3218</v>
      </c>
      <c r="K9101" t="s">
        <v>18</v>
      </c>
      <c r="L9101">
        <v>3</v>
      </c>
      <c r="M9101" t="s">
        <v>19</v>
      </c>
      <c r="N9101" t="s">
        <v>20</v>
      </c>
      <c r="O9101" t="b">
        <v>1</v>
      </c>
      <c r="P9101" cm="1">
        <f t="array" ref="P9101">_xlfn.IFS(O9101=FALSE, 0, O9101=TRUE,1)</f>
        <v>1</v>
      </c>
      <c r="Q9101">
        <v>10</v>
      </c>
      <c r="R9101">
        <v>54</v>
      </c>
      <c r="S9101">
        <v>0</v>
      </c>
    </row>
    <row r="9102" spans="1:19" x14ac:dyDescent="0.3">
      <c r="A9102" t="s">
        <v>17465</v>
      </c>
      <c r="B9102" s="1">
        <v>45440.463888888888</v>
      </c>
      <c r="C9102" s="3">
        <v>54471</v>
      </c>
      <c r="D9102" s="6">
        <v>0.46401620370370372</v>
      </c>
      <c r="E9102" s="6" t="str">
        <f t="shared" si="142"/>
        <v>Yes</v>
      </c>
      <c r="F9102" s="4">
        <v>54471</v>
      </c>
      <c r="G9102" t="s">
        <v>74</v>
      </c>
      <c r="H9102">
        <v>11</v>
      </c>
      <c r="I9102" t="s">
        <v>47</v>
      </c>
      <c r="J9102" t="s">
        <v>17466</v>
      </c>
      <c r="K9102" t="s">
        <v>18</v>
      </c>
      <c r="L9102">
        <v>79</v>
      </c>
      <c r="M9102" t="s">
        <v>19</v>
      </c>
      <c r="N9102" t="s">
        <v>20</v>
      </c>
      <c r="O9102" t="b">
        <v>1</v>
      </c>
      <c r="P9102" cm="1">
        <f t="array" ref="P9102">_xlfn.IFS(O9102=FALSE, 0, O9102=TRUE,1)</f>
        <v>1</v>
      </c>
      <c r="Q9102">
        <v>10</v>
      </c>
      <c r="R9102">
        <v>11</v>
      </c>
      <c r="S9102">
        <v>0</v>
      </c>
    </row>
    <row r="9103" spans="1:19" x14ac:dyDescent="0.3">
      <c r="A9103" t="s">
        <v>17467</v>
      </c>
      <c r="B9103" s="1">
        <v>45379.542361111111</v>
      </c>
      <c r="C9103" s="3">
        <v>54472</v>
      </c>
      <c r="D9103" s="6">
        <v>0.54248842592592594</v>
      </c>
      <c r="E9103" s="6" t="str">
        <f t="shared" si="142"/>
        <v>Yes</v>
      </c>
      <c r="F9103" s="4">
        <v>54472</v>
      </c>
      <c r="G9103" t="s">
        <v>27</v>
      </c>
      <c r="H9103">
        <v>13</v>
      </c>
      <c r="I9103" t="s">
        <v>47</v>
      </c>
      <c r="J9103" t="s">
        <v>17468</v>
      </c>
      <c r="K9103" t="s">
        <v>18</v>
      </c>
      <c r="L9103">
        <v>62</v>
      </c>
      <c r="M9103" t="s">
        <v>19</v>
      </c>
      <c r="N9103" t="s">
        <v>20</v>
      </c>
      <c r="O9103" t="b">
        <v>1</v>
      </c>
      <c r="P9103" cm="1">
        <f t="array" ref="P9103">_xlfn.IFS(O9103=FALSE, 0, O9103=TRUE,1)</f>
        <v>1</v>
      </c>
      <c r="Q9103">
        <v>10</v>
      </c>
      <c r="R9103">
        <v>19</v>
      </c>
      <c r="S9103">
        <v>0</v>
      </c>
    </row>
    <row r="9104" spans="1:19" x14ac:dyDescent="0.3">
      <c r="A9104" t="s">
        <v>17469</v>
      </c>
      <c r="B9104" s="1">
        <v>45467.669444444444</v>
      </c>
      <c r="C9104" s="3">
        <v>54473</v>
      </c>
      <c r="D9104" s="6">
        <v>0.66957175925925927</v>
      </c>
      <c r="E9104" s="6" t="str">
        <f t="shared" si="142"/>
        <v>No</v>
      </c>
      <c r="F9104" s="4">
        <v>54473</v>
      </c>
      <c r="G9104" t="s">
        <v>51</v>
      </c>
      <c r="H9104">
        <v>16</v>
      </c>
      <c r="I9104" t="s">
        <v>47</v>
      </c>
      <c r="J9104" t="s">
        <v>17470</v>
      </c>
      <c r="K9104" t="s">
        <v>18</v>
      </c>
      <c r="L9104">
        <v>75</v>
      </c>
      <c r="M9104" t="s">
        <v>19</v>
      </c>
      <c r="N9104" t="s">
        <v>20</v>
      </c>
      <c r="O9104" t="b">
        <v>1</v>
      </c>
      <c r="P9104" cm="1">
        <f t="array" ref="P9104">_xlfn.IFS(O9104=FALSE, 0, O9104=TRUE,1)</f>
        <v>1</v>
      </c>
      <c r="Q9104">
        <v>10</v>
      </c>
      <c r="R9104">
        <v>45</v>
      </c>
      <c r="S9104">
        <v>0</v>
      </c>
    </row>
    <row r="9105" spans="1:19" x14ac:dyDescent="0.3">
      <c r="A9105" t="s">
        <v>17471</v>
      </c>
      <c r="B9105" s="1">
        <v>45213.397222222222</v>
      </c>
      <c r="C9105" s="3">
        <v>54474</v>
      </c>
      <c r="D9105" s="6">
        <v>0.39734953703703701</v>
      </c>
      <c r="E9105" s="6" t="str">
        <f t="shared" si="142"/>
        <v>No</v>
      </c>
      <c r="F9105" s="4">
        <v>54474</v>
      </c>
      <c r="G9105" t="s">
        <v>22</v>
      </c>
      <c r="H9105">
        <v>9</v>
      </c>
      <c r="I9105" t="s">
        <v>122</v>
      </c>
      <c r="J9105" t="s">
        <v>17472</v>
      </c>
      <c r="K9105" t="s">
        <v>18</v>
      </c>
      <c r="L9105">
        <v>28</v>
      </c>
      <c r="M9105" t="s">
        <v>19</v>
      </c>
      <c r="N9105" t="s">
        <v>20</v>
      </c>
      <c r="O9105" t="b">
        <v>1</v>
      </c>
      <c r="P9105" cm="1">
        <f t="array" ref="P9105">_xlfn.IFS(O9105=FALSE, 0, O9105=TRUE,1)</f>
        <v>1</v>
      </c>
      <c r="Q9105">
        <v>10</v>
      </c>
      <c r="R9105">
        <v>59</v>
      </c>
      <c r="S9105">
        <v>0</v>
      </c>
    </row>
    <row r="9106" spans="1:19" x14ac:dyDescent="0.3">
      <c r="A9106" t="s">
        <v>17473</v>
      </c>
      <c r="B9106" s="1">
        <v>45415.128472222219</v>
      </c>
      <c r="C9106" s="3">
        <v>54475</v>
      </c>
      <c r="D9106" s="6">
        <v>0.12859953703703703</v>
      </c>
      <c r="E9106" s="6" t="str">
        <f t="shared" si="142"/>
        <v>No</v>
      </c>
      <c r="F9106" s="4">
        <v>54475</v>
      </c>
      <c r="G9106" t="s">
        <v>55</v>
      </c>
      <c r="H9106">
        <v>3</v>
      </c>
      <c r="I9106" t="s">
        <v>18</v>
      </c>
      <c r="J9106" t="s">
        <v>17474</v>
      </c>
      <c r="K9106" t="s">
        <v>18</v>
      </c>
      <c r="L9106">
        <v>23</v>
      </c>
      <c r="M9106" t="s">
        <v>19</v>
      </c>
      <c r="N9106" t="s">
        <v>20</v>
      </c>
      <c r="O9106" t="b">
        <v>1</v>
      </c>
      <c r="P9106" cm="1">
        <f t="array" ref="P9106">_xlfn.IFS(O9106=FALSE, 0, O9106=TRUE,1)</f>
        <v>1</v>
      </c>
      <c r="Q9106">
        <v>10</v>
      </c>
      <c r="R9106">
        <v>53</v>
      </c>
      <c r="S9106">
        <v>0</v>
      </c>
    </row>
    <row r="9107" spans="1:19" x14ac:dyDescent="0.3">
      <c r="A9107" t="s">
        <v>17475</v>
      </c>
      <c r="B9107" s="1">
        <v>45187.388888888891</v>
      </c>
      <c r="C9107" s="3">
        <v>54476</v>
      </c>
      <c r="D9107" s="6">
        <v>0.38901620370370371</v>
      </c>
      <c r="E9107" s="6" t="str">
        <f t="shared" si="142"/>
        <v>No</v>
      </c>
      <c r="F9107" s="4">
        <v>54476</v>
      </c>
      <c r="G9107" t="s">
        <v>51</v>
      </c>
      <c r="H9107">
        <v>9</v>
      </c>
      <c r="I9107" t="s">
        <v>18</v>
      </c>
      <c r="J9107" t="s">
        <v>17476</v>
      </c>
      <c r="K9107" t="s">
        <v>18</v>
      </c>
      <c r="L9107">
        <v>67</v>
      </c>
      <c r="M9107" t="s">
        <v>19</v>
      </c>
      <c r="N9107" t="s">
        <v>20</v>
      </c>
      <c r="O9107" t="b">
        <v>1</v>
      </c>
      <c r="P9107" cm="1">
        <f t="array" ref="P9107">_xlfn.IFS(O9107=FALSE, 0, O9107=TRUE,1)</f>
        <v>1</v>
      </c>
      <c r="Q9107">
        <v>10</v>
      </c>
      <c r="R9107">
        <v>59</v>
      </c>
      <c r="S9107">
        <v>0</v>
      </c>
    </row>
    <row r="9108" spans="1:19" x14ac:dyDescent="0.3">
      <c r="A9108" t="s">
        <v>17477</v>
      </c>
      <c r="B9108" s="1">
        <v>45105.136805555558</v>
      </c>
      <c r="C9108" s="3">
        <v>54477</v>
      </c>
      <c r="D9108" s="6">
        <v>0.13693287037037036</v>
      </c>
      <c r="E9108" s="6" t="str">
        <f t="shared" si="142"/>
        <v>No</v>
      </c>
      <c r="F9108" s="4">
        <v>54477</v>
      </c>
      <c r="G9108" t="s">
        <v>15</v>
      </c>
      <c r="H9108">
        <v>3</v>
      </c>
      <c r="I9108" t="s">
        <v>58</v>
      </c>
      <c r="J9108" t="s">
        <v>17478</v>
      </c>
      <c r="K9108" t="s">
        <v>18</v>
      </c>
      <c r="L9108">
        <v>16</v>
      </c>
      <c r="M9108" t="s">
        <v>19</v>
      </c>
      <c r="N9108" t="s">
        <v>20</v>
      </c>
      <c r="O9108" t="b">
        <v>1</v>
      </c>
      <c r="P9108" cm="1">
        <f t="array" ref="P9108">_xlfn.IFS(O9108=FALSE, 0, O9108=TRUE,1)</f>
        <v>1</v>
      </c>
      <c r="Q9108">
        <v>10</v>
      </c>
      <c r="R9108">
        <v>58</v>
      </c>
      <c r="S9108">
        <v>0</v>
      </c>
    </row>
    <row r="9109" spans="1:19" x14ac:dyDescent="0.3">
      <c r="A9109" t="s">
        <v>17479</v>
      </c>
      <c r="B9109" s="1">
        <v>45347.431944444441</v>
      </c>
      <c r="C9109" s="3">
        <v>54478</v>
      </c>
      <c r="D9109" s="6">
        <v>0.43207175925925928</v>
      </c>
      <c r="E9109" s="6" t="str">
        <f t="shared" si="142"/>
        <v>Yes</v>
      </c>
      <c r="F9109" s="4">
        <v>54478</v>
      </c>
      <c r="G9109" t="s">
        <v>34</v>
      </c>
      <c r="H9109">
        <v>10</v>
      </c>
      <c r="I9109" t="s">
        <v>228</v>
      </c>
      <c r="J9109" t="s">
        <v>5540</v>
      </c>
      <c r="K9109" t="s">
        <v>18</v>
      </c>
      <c r="L9109">
        <v>70</v>
      </c>
      <c r="M9109" t="s">
        <v>19</v>
      </c>
      <c r="N9109" t="s">
        <v>20</v>
      </c>
      <c r="O9109" t="b">
        <v>1</v>
      </c>
      <c r="P9109" cm="1">
        <f t="array" ref="P9109">_xlfn.IFS(O9109=FALSE, 0, O9109=TRUE,1)</f>
        <v>1</v>
      </c>
      <c r="Q9109">
        <v>10</v>
      </c>
      <c r="R9109">
        <v>29</v>
      </c>
      <c r="S9109">
        <v>0</v>
      </c>
    </row>
    <row r="9110" spans="1:19" x14ac:dyDescent="0.3">
      <c r="A9110" t="s">
        <v>17480</v>
      </c>
      <c r="B9110" s="1">
        <v>45247.316666666666</v>
      </c>
      <c r="C9110" s="3">
        <v>54479</v>
      </c>
      <c r="D9110" s="6">
        <v>0.31679398148148147</v>
      </c>
      <c r="E9110" s="6" t="str">
        <f t="shared" si="142"/>
        <v>No</v>
      </c>
      <c r="F9110" s="4">
        <v>54479</v>
      </c>
      <c r="G9110" t="s">
        <v>55</v>
      </c>
      <c r="H9110">
        <v>7</v>
      </c>
      <c r="I9110" t="s">
        <v>85</v>
      </c>
      <c r="J9110" t="s">
        <v>17481</v>
      </c>
      <c r="K9110" t="s">
        <v>18</v>
      </c>
      <c r="L9110">
        <v>12</v>
      </c>
      <c r="M9110" t="s">
        <v>19</v>
      </c>
      <c r="N9110" t="s">
        <v>20</v>
      </c>
      <c r="O9110" t="b">
        <v>1</v>
      </c>
      <c r="P9110" cm="1">
        <f t="array" ref="P9110">_xlfn.IFS(O9110=FALSE, 0, O9110=TRUE,1)</f>
        <v>1</v>
      </c>
      <c r="Q9110">
        <v>10</v>
      </c>
      <c r="R9110">
        <v>41</v>
      </c>
      <c r="S9110">
        <v>0</v>
      </c>
    </row>
    <row r="9111" spans="1:19" x14ac:dyDescent="0.3">
      <c r="A9111" t="s">
        <v>17482</v>
      </c>
      <c r="B9111" s="1">
        <v>45062.479861111111</v>
      </c>
      <c r="C9111" s="3">
        <v>54480</v>
      </c>
      <c r="D9111" s="6">
        <v>0.47998842592592594</v>
      </c>
      <c r="E9111" s="6" t="str">
        <f t="shared" si="142"/>
        <v>Yes</v>
      </c>
      <c r="F9111" s="4">
        <v>54480</v>
      </c>
      <c r="G9111" t="s">
        <v>74</v>
      </c>
      <c r="H9111">
        <v>11</v>
      </c>
      <c r="I9111" t="s">
        <v>38</v>
      </c>
      <c r="J9111" t="s">
        <v>17483</v>
      </c>
      <c r="K9111" t="s">
        <v>18</v>
      </c>
      <c r="L9111">
        <v>56</v>
      </c>
      <c r="M9111" t="s">
        <v>19</v>
      </c>
      <c r="N9111" t="s">
        <v>20</v>
      </c>
      <c r="O9111" t="b">
        <v>1</v>
      </c>
      <c r="P9111" cm="1">
        <f t="array" ref="P9111">_xlfn.IFS(O9111=FALSE, 0, O9111=TRUE,1)</f>
        <v>1</v>
      </c>
      <c r="Q9111">
        <v>10</v>
      </c>
      <c r="R9111">
        <v>12</v>
      </c>
      <c r="S9111">
        <v>1</v>
      </c>
    </row>
    <row r="9112" spans="1:19" x14ac:dyDescent="0.3">
      <c r="A9112" t="s">
        <v>17484</v>
      </c>
      <c r="B9112" s="1">
        <v>45394.468055555553</v>
      </c>
      <c r="C9112" s="3">
        <v>54481</v>
      </c>
      <c r="D9112" s="6">
        <v>0.46818287037037037</v>
      </c>
      <c r="E9112" s="6" t="str">
        <f t="shared" si="142"/>
        <v>Yes</v>
      </c>
      <c r="F9112" s="4">
        <v>54481</v>
      </c>
      <c r="G9112" t="s">
        <v>55</v>
      </c>
      <c r="H9112">
        <v>11</v>
      </c>
      <c r="I9112" t="s">
        <v>103</v>
      </c>
      <c r="J9112" t="s">
        <v>17485</v>
      </c>
      <c r="K9112" t="s">
        <v>18</v>
      </c>
      <c r="L9112">
        <v>50</v>
      </c>
      <c r="M9112" t="s">
        <v>19</v>
      </c>
      <c r="N9112" t="s">
        <v>20</v>
      </c>
      <c r="O9112" t="b">
        <v>1</v>
      </c>
      <c r="P9112" cm="1">
        <f t="array" ref="P9112">_xlfn.IFS(O9112=FALSE, 0, O9112=TRUE,1)</f>
        <v>1</v>
      </c>
      <c r="Q9112">
        <v>10</v>
      </c>
      <c r="R9112">
        <v>30</v>
      </c>
      <c r="S9112">
        <v>0</v>
      </c>
    </row>
    <row r="9113" spans="1:19" x14ac:dyDescent="0.3">
      <c r="A9113" t="s">
        <v>17486</v>
      </c>
      <c r="B9113" s="1">
        <v>45280.237500000003</v>
      </c>
      <c r="C9113" s="3">
        <v>54482</v>
      </c>
      <c r="D9113" s="6">
        <v>0.23762731481481481</v>
      </c>
      <c r="E9113" s="6" t="str">
        <f t="shared" si="142"/>
        <v>No</v>
      </c>
      <c r="F9113" s="4">
        <v>54482</v>
      </c>
      <c r="G9113" t="s">
        <v>15</v>
      </c>
      <c r="H9113">
        <v>5</v>
      </c>
      <c r="I9113" t="s">
        <v>103</v>
      </c>
      <c r="J9113" t="s">
        <v>17487</v>
      </c>
      <c r="K9113" t="s">
        <v>18</v>
      </c>
      <c r="L9113">
        <v>35</v>
      </c>
      <c r="M9113" t="s">
        <v>19</v>
      </c>
      <c r="N9113" t="s">
        <v>20</v>
      </c>
      <c r="O9113" t="b">
        <v>1</v>
      </c>
      <c r="P9113" cm="1">
        <f t="array" ref="P9113">_xlfn.IFS(O9113=FALSE, 0, O9113=TRUE,1)</f>
        <v>1</v>
      </c>
      <c r="Q9113">
        <v>10</v>
      </c>
      <c r="R9113">
        <v>44</v>
      </c>
      <c r="S9113">
        <v>0</v>
      </c>
    </row>
    <row r="9114" spans="1:19" x14ac:dyDescent="0.3">
      <c r="A9114" t="s">
        <v>17488</v>
      </c>
      <c r="B9114" s="1">
        <v>45514.946527777778</v>
      </c>
      <c r="C9114" s="3">
        <v>54483</v>
      </c>
      <c r="D9114" s="6">
        <v>0.94665509259259262</v>
      </c>
      <c r="E9114" s="6" t="str">
        <f t="shared" si="142"/>
        <v>No</v>
      </c>
      <c r="F9114" s="4">
        <v>54483</v>
      </c>
      <c r="G9114" t="s">
        <v>22</v>
      </c>
      <c r="H9114">
        <v>22</v>
      </c>
      <c r="I9114" t="s">
        <v>241</v>
      </c>
      <c r="J9114" t="s">
        <v>12902</v>
      </c>
      <c r="K9114" t="s">
        <v>18</v>
      </c>
      <c r="L9114">
        <v>3</v>
      </c>
      <c r="M9114" t="s">
        <v>19</v>
      </c>
      <c r="N9114" t="s">
        <v>40</v>
      </c>
      <c r="O9114" t="b">
        <v>1</v>
      </c>
      <c r="P9114" cm="1">
        <f t="array" ref="P9114">_xlfn.IFS(O9114=FALSE, 0, O9114=TRUE,1)</f>
        <v>1</v>
      </c>
      <c r="R9114">
        <v>31</v>
      </c>
      <c r="S9114">
        <v>0</v>
      </c>
    </row>
    <row r="9115" spans="1:19" x14ac:dyDescent="0.3">
      <c r="A9115" t="s">
        <v>17489</v>
      </c>
      <c r="B9115" s="1">
        <v>45492.373611111114</v>
      </c>
      <c r="C9115" s="3">
        <v>54484</v>
      </c>
      <c r="D9115" s="6">
        <v>0.37373842592592593</v>
      </c>
      <c r="E9115" s="6" t="str">
        <f t="shared" si="142"/>
        <v>No</v>
      </c>
      <c r="F9115" s="4">
        <v>54484</v>
      </c>
      <c r="G9115" t="s">
        <v>55</v>
      </c>
      <c r="H9115">
        <v>8</v>
      </c>
      <c r="I9115" t="s">
        <v>241</v>
      </c>
      <c r="J9115" t="s">
        <v>17490</v>
      </c>
      <c r="K9115" t="s">
        <v>18</v>
      </c>
      <c r="L9115">
        <v>60</v>
      </c>
      <c r="M9115" t="s">
        <v>19</v>
      </c>
      <c r="N9115" t="s">
        <v>40</v>
      </c>
      <c r="O9115" t="b">
        <v>1</v>
      </c>
      <c r="P9115" cm="1">
        <f t="array" ref="P9115">_xlfn.IFS(O9115=FALSE, 0, O9115=TRUE,1)</f>
        <v>1</v>
      </c>
      <c r="R9115">
        <v>47</v>
      </c>
      <c r="S9115">
        <v>0</v>
      </c>
    </row>
    <row r="9116" spans="1:19" x14ac:dyDescent="0.3">
      <c r="A9116" t="s">
        <v>17491</v>
      </c>
      <c r="B9116" s="1">
        <v>45038.781944444447</v>
      </c>
      <c r="C9116" s="3">
        <v>54485</v>
      </c>
      <c r="D9116" s="6">
        <v>0.78207175925925931</v>
      </c>
      <c r="E9116" s="6" t="str">
        <f t="shared" si="142"/>
        <v>Yes</v>
      </c>
      <c r="F9116" s="4">
        <v>54485</v>
      </c>
      <c r="G9116" t="s">
        <v>22</v>
      </c>
      <c r="H9116">
        <v>18</v>
      </c>
      <c r="I9116" t="s">
        <v>75</v>
      </c>
      <c r="J9116" t="s">
        <v>17492</v>
      </c>
      <c r="K9116" t="s">
        <v>18</v>
      </c>
      <c r="L9116">
        <v>68</v>
      </c>
      <c r="M9116" t="s">
        <v>19</v>
      </c>
      <c r="N9116" t="s">
        <v>40</v>
      </c>
      <c r="O9116" t="b">
        <v>1</v>
      </c>
      <c r="P9116" cm="1">
        <f t="array" ref="P9116">_xlfn.IFS(O9116=FALSE, 0, O9116=TRUE,1)</f>
        <v>1</v>
      </c>
      <c r="R9116">
        <v>12</v>
      </c>
      <c r="S9116">
        <v>0</v>
      </c>
    </row>
    <row r="9117" spans="1:19" x14ac:dyDescent="0.3">
      <c r="A9117" t="s">
        <v>17493</v>
      </c>
      <c r="B9117" s="1">
        <v>45347.240277777775</v>
      </c>
      <c r="C9117" s="3">
        <v>54486</v>
      </c>
      <c r="D9117" s="6">
        <v>0.2404050925925926</v>
      </c>
      <c r="E9117" s="6" t="str">
        <f t="shared" si="142"/>
        <v>Yes</v>
      </c>
      <c r="F9117" s="4">
        <v>54486</v>
      </c>
      <c r="G9117" t="s">
        <v>34</v>
      </c>
      <c r="H9117">
        <v>5</v>
      </c>
      <c r="I9117" t="s">
        <v>75</v>
      </c>
      <c r="J9117" t="s">
        <v>17494</v>
      </c>
      <c r="K9117" t="s">
        <v>18</v>
      </c>
      <c r="L9117">
        <v>24</v>
      </c>
      <c r="M9117" t="s">
        <v>19</v>
      </c>
      <c r="N9117" t="s">
        <v>40</v>
      </c>
      <c r="O9117" t="b">
        <v>1</v>
      </c>
      <c r="P9117" cm="1">
        <f t="array" ref="P9117">_xlfn.IFS(O9117=FALSE, 0, O9117=TRUE,1)</f>
        <v>1</v>
      </c>
      <c r="R9117">
        <v>20</v>
      </c>
      <c r="S9117">
        <v>0</v>
      </c>
    </row>
    <row r="9118" spans="1:19" x14ac:dyDescent="0.3">
      <c r="A9118" t="s">
        <v>17495</v>
      </c>
      <c r="B9118" s="1">
        <v>45241.006944444445</v>
      </c>
      <c r="C9118" s="3">
        <v>54487</v>
      </c>
      <c r="D9118" s="6">
        <v>7.0717592592592594E-3</v>
      </c>
      <c r="E9118" s="6" t="str">
        <f t="shared" si="142"/>
        <v>No</v>
      </c>
      <c r="F9118" s="4">
        <v>54487</v>
      </c>
      <c r="G9118" t="s">
        <v>22</v>
      </c>
      <c r="H9118">
        <v>0</v>
      </c>
      <c r="I9118" t="s">
        <v>75</v>
      </c>
      <c r="J9118" t="s">
        <v>17496</v>
      </c>
      <c r="K9118" t="s">
        <v>18</v>
      </c>
      <c r="L9118">
        <v>33</v>
      </c>
      <c r="M9118" t="s">
        <v>19</v>
      </c>
      <c r="N9118" t="s">
        <v>40</v>
      </c>
      <c r="O9118" t="b">
        <v>1</v>
      </c>
      <c r="P9118" cm="1">
        <f t="array" ref="P9118">_xlfn.IFS(O9118=FALSE, 0, O9118=TRUE,1)</f>
        <v>1</v>
      </c>
      <c r="R9118">
        <v>37</v>
      </c>
      <c r="S9118">
        <v>0</v>
      </c>
    </row>
    <row r="9119" spans="1:19" x14ac:dyDescent="0.3">
      <c r="A9119" t="s">
        <v>17497</v>
      </c>
      <c r="B9119" s="1">
        <v>45585.51666666667</v>
      </c>
      <c r="C9119" s="3">
        <v>54488</v>
      </c>
      <c r="D9119" s="6">
        <v>0.51679398148148148</v>
      </c>
      <c r="E9119" s="6" t="str">
        <f t="shared" si="142"/>
        <v>Yes</v>
      </c>
      <c r="F9119" s="4">
        <v>54488</v>
      </c>
      <c r="G9119" t="s">
        <v>34</v>
      </c>
      <c r="H9119">
        <v>12</v>
      </c>
      <c r="I9119" t="s">
        <v>96</v>
      </c>
      <c r="J9119" t="s">
        <v>17498</v>
      </c>
      <c r="K9119" t="s">
        <v>18</v>
      </c>
      <c r="L9119">
        <v>58</v>
      </c>
      <c r="M9119" t="s">
        <v>19</v>
      </c>
      <c r="N9119" t="s">
        <v>40</v>
      </c>
      <c r="O9119" t="b">
        <v>1</v>
      </c>
      <c r="P9119" cm="1">
        <f t="array" ref="P9119">_xlfn.IFS(O9119=FALSE, 0, O9119=TRUE,1)</f>
        <v>1</v>
      </c>
      <c r="R9119">
        <v>21</v>
      </c>
      <c r="S9119">
        <v>0</v>
      </c>
    </row>
    <row r="9120" spans="1:19" x14ac:dyDescent="0.3">
      <c r="A9120" t="s">
        <v>17499</v>
      </c>
      <c r="B9120" s="1">
        <v>45443.132638888892</v>
      </c>
      <c r="C9120" s="3">
        <v>54489</v>
      </c>
      <c r="D9120" s="6">
        <v>0.13276620370370371</v>
      </c>
      <c r="E9120" s="6" t="str">
        <f t="shared" si="142"/>
        <v>No</v>
      </c>
      <c r="F9120" s="4">
        <v>54489</v>
      </c>
      <c r="G9120" t="s">
        <v>55</v>
      </c>
      <c r="H9120">
        <v>3</v>
      </c>
      <c r="I9120" t="s">
        <v>96</v>
      </c>
      <c r="J9120" t="s">
        <v>14020</v>
      </c>
      <c r="K9120" t="s">
        <v>18</v>
      </c>
      <c r="L9120">
        <v>27</v>
      </c>
      <c r="M9120" t="s">
        <v>19</v>
      </c>
      <c r="N9120" t="s">
        <v>40</v>
      </c>
      <c r="O9120" t="b">
        <v>1</v>
      </c>
      <c r="P9120" cm="1">
        <f t="array" ref="P9120">_xlfn.IFS(O9120=FALSE, 0, O9120=TRUE,1)</f>
        <v>1</v>
      </c>
      <c r="R9120">
        <v>33</v>
      </c>
      <c r="S9120">
        <v>0</v>
      </c>
    </row>
    <row r="9121" spans="1:19" x14ac:dyDescent="0.3">
      <c r="A9121" t="s">
        <v>17500</v>
      </c>
      <c r="B9121" s="1">
        <v>45329.508333333331</v>
      </c>
      <c r="C9121" s="3">
        <v>54490</v>
      </c>
      <c r="D9121" s="6">
        <v>0.50846064814814818</v>
      </c>
      <c r="E9121" s="6" t="str">
        <f t="shared" si="142"/>
        <v>Yes</v>
      </c>
      <c r="F9121" s="4">
        <v>54490</v>
      </c>
      <c r="G9121" t="s">
        <v>15</v>
      </c>
      <c r="H9121">
        <v>12</v>
      </c>
      <c r="I9121" t="s">
        <v>52</v>
      </c>
      <c r="J9121" t="s">
        <v>17501</v>
      </c>
      <c r="K9121" t="s">
        <v>18</v>
      </c>
      <c r="L9121">
        <v>79</v>
      </c>
      <c r="M9121" t="s">
        <v>19</v>
      </c>
      <c r="N9121" t="s">
        <v>40</v>
      </c>
      <c r="O9121" t="b">
        <v>1</v>
      </c>
      <c r="P9121" cm="1">
        <f t="array" ref="P9121">_xlfn.IFS(O9121=FALSE, 0, O9121=TRUE,1)</f>
        <v>1</v>
      </c>
      <c r="R9121">
        <v>12</v>
      </c>
      <c r="S9121">
        <v>0</v>
      </c>
    </row>
    <row r="9122" spans="1:19" x14ac:dyDescent="0.3">
      <c r="A9122" t="s">
        <v>17502</v>
      </c>
      <c r="B9122" s="1">
        <v>45519.929861111108</v>
      </c>
      <c r="C9122" s="3">
        <v>54491</v>
      </c>
      <c r="D9122" s="6">
        <v>0.9299884259259259</v>
      </c>
      <c r="E9122" s="6" t="str">
        <f t="shared" si="142"/>
        <v>No</v>
      </c>
      <c r="F9122" s="4">
        <v>54491</v>
      </c>
      <c r="G9122" t="s">
        <v>27</v>
      </c>
      <c r="H9122">
        <v>22</v>
      </c>
      <c r="I9122" t="s">
        <v>52</v>
      </c>
      <c r="J9122" t="s">
        <v>17503</v>
      </c>
      <c r="K9122" t="s">
        <v>18</v>
      </c>
      <c r="L9122">
        <v>73</v>
      </c>
      <c r="M9122" t="s">
        <v>19</v>
      </c>
      <c r="N9122" t="s">
        <v>40</v>
      </c>
      <c r="O9122" t="b">
        <v>1</v>
      </c>
      <c r="P9122" cm="1">
        <f t="array" ref="P9122">_xlfn.IFS(O9122=FALSE, 0, O9122=TRUE,1)</f>
        <v>1</v>
      </c>
      <c r="R9122">
        <v>38</v>
      </c>
      <c r="S9122">
        <v>0</v>
      </c>
    </row>
    <row r="9123" spans="1:19" x14ac:dyDescent="0.3">
      <c r="A9123" t="s">
        <v>17504</v>
      </c>
      <c r="B9123" s="1">
        <v>45355.464583333334</v>
      </c>
      <c r="C9123" s="3">
        <v>54492</v>
      </c>
      <c r="D9123" s="6">
        <v>0.46471064814814816</v>
      </c>
      <c r="E9123" s="6" t="str">
        <f t="shared" si="142"/>
        <v>No</v>
      </c>
      <c r="F9123" s="4">
        <v>54492</v>
      </c>
      <c r="G9123" t="s">
        <v>51</v>
      </c>
      <c r="H9123">
        <v>11</v>
      </c>
      <c r="I9123" t="s">
        <v>52</v>
      </c>
      <c r="J9123" t="s">
        <v>17505</v>
      </c>
      <c r="K9123" t="s">
        <v>18</v>
      </c>
      <c r="L9123">
        <v>57</v>
      </c>
      <c r="M9123" t="s">
        <v>19</v>
      </c>
      <c r="N9123" t="s">
        <v>40</v>
      </c>
      <c r="O9123" t="b">
        <v>1</v>
      </c>
      <c r="P9123" cm="1">
        <f t="array" ref="P9123">_xlfn.IFS(O9123=FALSE, 0, O9123=TRUE,1)</f>
        <v>1</v>
      </c>
      <c r="R9123">
        <v>56</v>
      </c>
      <c r="S9123">
        <v>0</v>
      </c>
    </row>
    <row r="9124" spans="1:19" x14ac:dyDescent="0.3">
      <c r="A9124" t="s">
        <v>17506</v>
      </c>
      <c r="B9124" s="1">
        <v>45576.786805555559</v>
      </c>
      <c r="C9124" s="3">
        <v>54493</v>
      </c>
      <c r="D9124" s="6">
        <v>0.78693287037037041</v>
      </c>
      <c r="E9124" s="6" t="str">
        <f t="shared" si="142"/>
        <v>Yes</v>
      </c>
      <c r="F9124" s="4">
        <v>54493</v>
      </c>
      <c r="G9124" t="s">
        <v>55</v>
      </c>
      <c r="H9124">
        <v>18</v>
      </c>
      <c r="I9124" t="s">
        <v>16</v>
      </c>
      <c r="J9124" t="s">
        <v>17507</v>
      </c>
      <c r="K9124" t="s">
        <v>18</v>
      </c>
      <c r="L9124">
        <v>67</v>
      </c>
      <c r="M9124" t="s">
        <v>19</v>
      </c>
      <c r="N9124" t="s">
        <v>40</v>
      </c>
      <c r="O9124" t="b">
        <v>1</v>
      </c>
      <c r="P9124" cm="1">
        <f t="array" ref="P9124">_xlfn.IFS(O9124=FALSE, 0, O9124=TRUE,1)</f>
        <v>1</v>
      </c>
      <c r="R9124">
        <v>20</v>
      </c>
      <c r="S9124">
        <v>0</v>
      </c>
    </row>
    <row r="9125" spans="1:19" x14ac:dyDescent="0.3">
      <c r="A9125" t="s">
        <v>17508</v>
      </c>
      <c r="B9125" s="1">
        <v>45076.836805555555</v>
      </c>
      <c r="C9125" s="3">
        <v>54494</v>
      </c>
      <c r="D9125" s="6">
        <v>0.83693287037037034</v>
      </c>
      <c r="E9125" s="6" t="str">
        <f t="shared" si="142"/>
        <v>Yes</v>
      </c>
      <c r="F9125" s="4">
        <v>54494</v>
      </c>
      <c r="G9125" t="s">
        <v>74</v>
      </c>
      <c r="H9125">
        <v>20</v>
      </c>
      <c r="I9125" t="s">
        <v>79</v>
      </c>
      <c r="J9125" t="s">
        <v>17509</v>
      </c>
      <c r="K9125" t="s">
        <v>18</v>
      </c>
      <c r="L9125">
        <v>1</v>
      </c>
      <c r="M9125" t="s">
        <v>19</v>
      </c>
      <c r="N9125" t="s">
        <v>40</v>
      </c>
      <c r="O9125" t="b">
        <v>1</v>
      </c>
      <c r="P9125" cm="1">
        <f t="array" ref="P9125">_xlfn.IFS(O9125=FALSE, 0, O9125=TRUE,1)</f>
        <v>1</v>
      </c>
      <c r="R9125">
        <v>14</v>
      </c>
      <c r="S9125">
        <v>1</v>
      </c>
    </row>
    <row r="9126" spans="1:19" x14ac:dyDescent="0.3">
      <c r="A9126" t="s">
        <v>17510</v>
      </c>
      <c r="B9126" s="1">
        <v>45249.480555555558</v>
      </c>
      <c r="C9126" s="3">
        <v>54495</v>
      </c>
      <c r="D9126" s="6">
        <v>0.48068287037037039</v>
      </c>
      <c r="E9126" s="6" t="str">
        <f t="shared" si="142"/>
        <v>No</v>
      </c>
      <c r="F9126" s="4">
        <v>54495</v>
      </c>
      <c r="G9126" t="s">
        <v>34</v>
      </c>
      <c r="H9126">
        <v>11</v>
      </c>
      <c r="I9126" t="s">
        <v>79</v>
      </c>
      <c r="J9126" t="s">
        <v>17511</v>
      </c>
      <c r="K9126" t="s">
        <v>18</v>
      </c>
      <c r="L9126">
        <v>77</v>
      </c>
      <c r="M9126" t="s">
        <v>19</v>
      </c>
      <c r="N9126" t="s">
        <v>40</v>
      </c>
      <c r="O9126" t="b">
        <v>1</v>
      </c>
      <c r="P9126" cm="1">
        <f t="array" ref="P9126">_xlfn.IFS(O9126=FALSE, 0, O9126=TRUE,1)</f>
        <v>1</v>
      </c>
      <c r="R9126">
        <v>45</v>
      </c>
      <c r="S9126">
        <v>0</v>
      </c>
    </row>
    <row r="9127" spans="1:19" x14ac:dyDescent="0.3">
      <c r="A9127" t="s">
        <v>17512</v>
      </c>
      <c r="B9127" s="1">
        <v>45301.581250000003</v>
      </c>
      <c r="C9127" s="3">
        <v>54496</v>
      </c>
      <c r="D9127" s="6">
        <v>0.58137731481481481</v>
      </c>
      <c r="E9127" s="6" t="str">
        <f t="shared" si="142"/>
        <v>No</v>
      </c>
      <c r="F9127" s="4">
        <v>54496</v>
      </c>
      <c r="G9127" t="s">
        <v>15</v>
      </c>
      <c r="H9127">
        <v>13</v>
      </c>
      <c r="I9127" t="s">
        <v>79</v>
      </c>
      <c r="J9127" t="s">
        <v>17513</v>
      </c>
      <c r="K9127" t="s">
        <v>18</v>
      </c>
      <c r="L9127">
        <v>46</v>
      </c>
      <c r="M9127" t="s">
        <v>19</v>
      </c>
      <c r="N9127" t="s">
        <v>40</v>
      </c>
      <c r="O9127" t="b">
        <v>1</v>
      </c>
      <c r="P9127" cm="1">
        <f t="array" ref="P9127">_xlfn.IFS(O9127=FALSE, 0, O9127=TRUE,1)</f>
        <v>1</v>
      </c>
      <c r="R9127">
        <v>47</v>
      </c>
      <c r="S9127">
        <v>0</v>
      </c>
    </row>
    <row r="9128" spans="1:19" x14ac:dyDescent="0.3">
      <c r="A9128" t="s">
        <v>17514</v>
      </c>
      <c r="B9128" s="1">
        <v>45188.152777777781</v>
      </c>
      <c r="C9128" s="3">
        <v>54497</v>
      </c>
      <c r="D9128" s="6">
        <v>0.15290509259259261</v>
      </c>
      <c r="E9128" s="6" t="str">
        <f t="shared" si="142"/>
        <v>No</v>
      </c>
      <c r="F9128" s="4">
        <v>54497</v>
      </c>
      <c r="G9128" t="s">
        <v>74</v>
      </c>
      <c r="H9128">
        <v>3</v>
      </c>
      <c r="I9128" t="s">
        <v>79</v>
      </c>
      <c r="J9128" t="s">
        <v>17515</v>
      </c>
      <c r="K9128" t="s">
        <v>18</v>
      </c>
      <c r="L9128">
        <v>5</v>
      </c>
      <c r="M9128" t="s">
        <v>19</v>
      </c>
      <c r="N9128" t="s">
        <v>40</v>
      </c>
      <c r="O9128" t="b">
        <v>1</v>
      </c>
      <c r="P9128" cm="1">
        <f t="array" ref="P9128">_xlfn.IFS(O9128=FALSE, 0, O9128=TRUE,1)</f>
        <v>1</v>
      </c>
      <c r="R9128">
        <v>57</v>
      </c>
      <c r="S9128">
        <v>0</v>
      </c>
    </row>
    <row r="9129" spans="1:19" x14ac:dyDescent="0.3">
      <c r="A9129" t="s">
        <v>17516</v>
      </c>
      <c r="B9129" s="1">
        <v>45534.504166666666</v>
      </c>
      <c r="C9129" s="3">
        <v>54498</v>
      </c>
      <c r="D9129" s="6">
        <v>0.50429398148148152</v>
      </c>
      <c r="E9129" s="6" t="str">
        <f t="shared" si="142"/>
        <v>No</v>
      </c>
      <c r="F9129" s="4">
        <v>54498</v>
      </c>
      <c r="G9129" t="s">
        <v>55</v>
      </c>
      <c r="H9129">
        <v>12</v>
      </c>
      <c r="I9129" t="s">
        <v>79</v>
      </c>
      <c r="J9129" t="s">
        <v>9099</v>
      </c>
      <c r="K9129" t="s">
        <v>18</v>
      </c>
      <c r="L9129">
        <v>21</v>
      </c>
      <c r="M9129" t="s">
        <v>19</v>
      </c>
      <c r="N9129" t="s">
        <v>40</v>
      </c>
      <c r="O9129" t="b">
        <v>1</v>
      </c>
      <c r="P9129" cm="1">
        <f t="array" ref="P9129">_xlfn.IFS(O9129=FALSE, 0, O9129=TRUE,1)</f>
        <v>1</v>
      </c>
      <c r="R9129">
        <v>58</v>
      </c>
      <c r="S9129">
        <v>0</v>
      </c>
    </row>
    <row r="9130" spans="1:19" x14ac:dyDescent="0.3">
      <c r="A9130" t="s">
        <v>17517</v>
      </c>
      <c r="B9130" s="1">
        <v>45421.070138888892</v>
      </c>
      <c r="C9130" s="3">
        <v>54499</v>
      </c>
      <c r="D9130" s="6">
        <v>7.0266203703703706E-2</v>
      </c>
      <c r="E9130" s="6" t="str">
        <f t="shared" si="142"/>
        <v>No</v>
      </c>
      <c r="F9130" s="4">
        <v>54499</v>
      </c>
      <c r="G9130" t="s">
        <v>27</v>
      </c>
      <c r="H9130">
        <v>1</v>
      </c>
      <c r="I9130" t="s">
        <v>79</v>
      </c>
      <c r="J9130" t="s">
        <v>17518</v>
      </c>
      <c r="K9130" t="s">
        <v>18</v>
      </c>
      <c r="L9130">
        <v>66</v>
      </c>
      <c r="M9130" t="s">
        <v>19</v>
      </c>
      <c r="N9130" t="s">
        <v>40</v>
      </c>
      <c r="O9130" t="b">
        <v>1</v>
      </c>
      <c r="P9130" cm="1">
        <f t="array" ref="P9130">_xlfn.IFS(O9130=FALSE, 0, O9130=TRUE,1)</f>
        <v>1</v>
      </c>
      <c r="R9130">
        <v>59</v>
      </c>
      <c r="S9130">
        <v>0</v>
      </c>
    </row>
    <row r="9131" spans="1:19" x14ac:dyDescent="0.3">
      <c r="A9131" t="s">
        <v>17519</v>
      </c>
      <c r="B9131" s="1">
        <v>45193.145138888889</v>
      </c>
      <c r="C9131" s="3">
        <v>54500</v>
      </c>
      <c r="D9131" s="6">
        <v>0.14526620370370372</v>
      </c>
      <c r="E9131" s="6" t="str">
        <f t="shared" si="142"/>
        <v>No</v>
      </c>
      <c r="F9131" s="4">
        <v>54500</v>
      </c>
      <c r="G9131" t="s">
        <v>34</v>
      </c>
      <c r="H9131">
        <v>3</v>
      </c>
      <c r="I9131" t="s">
        <v>79</v>
      </c>
      <c r="J9131" t="s">
        <v>17520</v>
      </c>
      <c r="K9131" t="s">
        <v>18</v>
      </c>
      <c r="L9131">
        <v>60</v>
      </c>
      <c r="M9131" t="s">
        <v>19</v>
      </c>
      <c r="N9131" t="s">
        <v>40</v>
      </c>
      <c r="O9131" t="b">
        <v>1</v>
      </c>
      <c r="P9131" cm="1">
        <f t="array" ref="P9131">_xlfn.IFS(O9131=FALSE, 0, O9131=TRUE,1)</f>
        <v>1</v>
      </c>
      <c r="R9131">
        <v>60</v>
      </c>
      <c r="S9131">
        <v>0</v>
      </c>
    </row>
    <row r="9132" spans="1:19" x14ac:dyDescent="0.3">
      <c r="A9132" t="s">
        <v>17521</v>
      </c>
      <c r="B9132" s="1">
        <v>45587.65347222222</v>
      </c>
      <c r="C9132" s="3">
        <v>54501</v>
      </c>
      <c r="D9132" s="6">
        <v>0.65359953703703699</v>
      </c>
      <c r="E9132" s="6" t="str">
        <f t="shared" si="142"/>
        <v>Yes</v>
      </c>
      <c r="F9132" s="4">
        <v>54501</v>
      </c>
      <c r="G9132" t="s">
        <v>74</v>
      </c>
      <c r="H9132">
        <v>15</v>
      </c>
      <c r="I9132" t="s">
        <v>47</v>
      </c>
      <c r="J9132" t="s">
        <v>17522</v>
      </c>
      <c r="K9132" t="s">
        <v>18</v>
      </c>
      <c r="L9132">
        <v>31</v>
      </c>
      <c r="M9132" t="s">
        <v>19</v>
      </c>
      <c r="N9132" t="s">
        <v>40</v>
      </c>
      <c r="O9132" t="b">
        <v>1</v>
      </c>
      <c r="P9132" cm="1">
        <f t="array" ref="P9132">_xlfn.IFS(O9132=FALSE, 0, O9132=TRUE,1)</f>
        <v>1</v>
      </c>
      <c r="R9132">
        <v>17</v>
      </c>
      <c r="S9132">
        <v>0</v>
      </c>
    </row>
    <row r="9133" spans="1:19" x14ac:dyDescent="0.3">
      <c r="A9133" t="s">
        <v>17523</v>
      </c>
      <c r="B9133" s="1">
        <v>45382.663888888892</v>
      </c>
      <c r="C9133" s="3">
        <v>54502</v>
      </c>
      <c r="D9133" s="6">
        <v>0.66401620370370373</v>
      </c>
      <c r="E9133" s="6" t="str">
        <f t="shared" si="142"/>
        <v>No</v>
      </c>
      <c r="F9133" s="4">
        <v>54502</v>
      </c>
      <c r="G9133" t="s">
        <v>34</v>
      </c>
      <c r="H9133">
        <v>15</v>
      </c>
      <c r="I9133" t="s">
        <v>47</v>
      </c>
      <c r="J9133" t="s">
        <v>7539</v>
      </c>
      <c r="K9133" t="s">
        <v>18</v>
      </c>
      <c r="L9133">
        <v>53</v>
      </c>
      <c r="M9133" t="s">
        <v>19</v>
      </c>
      <c r="N9133" t="s">
        <v>40</v>
      </c>
      <c r="O9133" t="b">
        <v>1</v>
      </c>
      <c r="P9133" cm="1">
        <f t="array" ref="P9133">_xlfn.IFS(O9133=FALSE, 0, O9133=TRUE,1)</f>
        <v>1</v>
      </c>
      <c r="R9133">
        <v>56</v>
      </c>
      <c r="S9133">
        <v>0</v>
      </c>
    </row>
    <row r="9134" spans="1:19" x14ac:dyDescent="0.3">
      <c r="A9134" t="s">
        <v>17524</v>
      </c>
      <c r="B9134" s="1">
        <v>45304.48541666667</v>
      </c>
      <c r="C9134" s="3">
        <v>54503</v>
      </c>
      <c r="D9134" s="6">
        <v>0.48554398148148148</v>
      </c>
      <c r="E9134" s="6" t="str">
        <f t="shared" si="142"/>
        <v>No</v>
      </c>
      <c r="F9134" s="4">
        <v>54503</v>
      </c>
      <c r="G9134" t="s">
        <v>22</v>
      </c>
      <c r="H9134">
        <v>11</v>
      </c>
      <c r="I9134" t="s">
        <v>122</v>
      </c>
      <c r="J9134" t="s">
        <v>17525</v>
      </c>
      <c r="K9134" t="s">
        <v>18</v>
      </c>
      <c r="L9134">
        <v>33</v>
      </c>
      <c r="M9134" t="s">
        <v>19</v>
      </c>
      <c r="N9134" t="s">
        <v>40</v>
      </c>
      <c r="O9134" t="b">
        <v>1</v>
      </c>
      <c r="P9134" cm="1">
        <f t="array" ref="P9134">_xlfn.IFS(O9134=FALSE, 0, O9134=TRUE,1)</f>
        <v>1</v>
      </c>
      <c r="R9134">
        <v>32</v>
      </c>
      <c r="S9134">
        <v>0</v>
      </c>
    </row>
    <row r="9135" spans="1:19" x14ac:dyDescent="0.3">
      <c r="A9135" t="s">
        <v>17526</v>
      </c>
      <c r="B9135" s="1">
        <v>45434.100694444445</v>
      </c>
      <c r="C9135" s="3">
        <v>54504</v>
      </c>
      <c r="D9135" s="6">
        <v>0.10082175925925926</v>
      </c>
      <c r="E9135" s="6" t="str">
        <f t="shared" si="142"/>
        <v>No</v>
      </c>
      <c r="F9135" s="4">
        <v>54504</v>
      </c>
      <c r="G9135" t="s">
        <v>15</v>
      </c>
      <c r="H9135">
        <v>2</v>
      </c>
      <c r="I9135" t="s">
        <v>18</v>
      </c>
      <c r="J9135" t="s">
        <v>16368</v>
      </c>
      <c r="K9135" t="s">
        <v>18</v>
      </c>
      <c r="L9135">
        <v>38</v>
      </c>
      <c r="M9135" t="s">
        <v>19</v>
      </c>
      <c r="N9135" t="s">
        <v>40</v>
      </c>
      <c r="O9135" t="b">
        <v>1</v>
      </c>
      <c r="P9135" cm="1">
        <f t="array" ref="P9135">_xlfn.IFS(O9135=FALSE, 0, O9135=TRUE,1)</f>
        <v>1</v>
      </c>
      <c r="R9135">
        <v>38</v>
      </c>
      <c r="S9135">
        <v>0</v>
      </c>
    </row>
    <row r="9136" spans="1:19" x14ac:dyDescent="0.3">
      <c r="A9136" t="s">
        <v>17527</v>
      </c>
      <c r="B9136" s="1">
        <v>45394.62777777778</v>
      </c>
      <c r="C9136" s="3">
        <v>54505</v>
      </c>
      <c r="D9136" s="6">
        <v>0.62790509259259264</v>
      </c>
      <c r="E9136" s="6" t="str">
        <f t="shared" si="142"/>
        <v>Yes</v>
      </c>
      <c r="F9136" s="4">
        <v>54505</v>
      </c>
      <c r="G9136" t="s">
        <v>55</v>
      </c>
      <c r="H9136">
        <v>15</v>
      </c>
      <c r="I9136" t="s">
        <v>160</v>
      </c>
      <c r="J9136" t="s">
        <v>17528</v>
      </c>
      <c r="K9136" t="s">
        <v>18</v>
      </c>
      <c r="L9136">
        <v>27</v>
      </c>
      <c r="M9136" t="s">
        <v>19</v>
      </c>
      <c r="N9136" t="s">
        <v>40</v>
      </c>
      <c r="O9136" t="b">
        <v>1</v>
      </c>
      <c r="P9136" cm="1">
        <f t="array" ref="P9136">_xlfn.IFS(O9136=FALSE, 0, O9136=TRUE,1)</f>
        <v>1</v>
      </c>
      <c r="R9136">
        <v>21</v>
      </c>
      <c r="S9136">
        <v>0</v>
      </c>
    </row>
    <row r="9137" spans="1:19" x14ac:dyDescent="0.3">
      <c r="A9137" t="s">
        <v>17529</v>
      </c>
      <c r="B9137" s="1">
        <v>45275.463888888888</v>
      </c>
      <c r="C9137" s="3">
        <v>54506</v>
      </c>
      <c r="D9137" s="6">
        <v>0.46401620370370372</v>
      </c>
      <c r="E9137" s="6" t="str">
        <f t="shared" si="142"/>
        <v>Yes</v>
      </c>
      <c r="F9137" s="4">
        <v>54506</v>
      </c>
      <c r="G9137" t="s">
        <v>55</v>
      </c>
      <c r="H9137">
        <v>11</v>
      </c>
      <c r="I9137" t="s">
        <v>160</v>
      </c>
      <c r="J9137" t="s">
        <v>17530</v>
      </c>
      <c r="K9137" t="s">
        <v>18</v>
      </c>
      <c r="L9137">
        <v>57</v>
      </c>
      <c r="M9137" t="s">
        <v>19</v>
      </c>
      <c r="N9137" t="s">
        <v>40</v>
      </c>
      <c r="O9137" t="b">
        <v>1</v>
      </c>
      <c r="P9137" cm="1">
        <f t="array" ref="P9137">_xlfn.IFS(O9137=FALSE, 0, O9137=TRUE,1)</f>
        <v>1</v>
      </c>
      <c r="R9137">
        <v>23</v>
      </c>
      <c r="S9137">
        <v>0</v>
      </c>
    </row>
    <row r="9138" spans="1:19" x14ac:dyDescent="0.3">
      <c r="A9138" t="s">
        <v>17531</v>
      </c>
      <c r="B9138" s="1">
        <v>45339.909722222219</v>
      </c>
      <c r="C9138" s="3">
        <v>54507</v>
      </c>
      <c r="D9138" s="6">
        <v>0.90984953703703708</v>
      </c>
      <c r="E9138" s="6" t="str">
        <f t="shared" si="142"/>
        <v>No</v>
      </c>
      <c r="F9138" s="4">
        <v>54507</v>
      </c>
      <c r="G9138" t="s">
        <v>22</v>
      </c>
      <c r="H9138">
        <v>21</v>
      </c>
      <c r="I9138" t="s">
        <v>160</v>
      </c>
      <c r="J9138" t="s">
        <v>17532</v>
      </c>
      <c r="K9138" t="s">
        <v>18</v>
      </c>
      <c r="L9138">
        <v>31</v>
      </c>
      <c r="M9138" t="s">
        <v>19</v>
      </c>
      <c r="N9138" t="s">
        <v>40</v>
      </c>
      <c r="O9138" t="b">
        <v>1</v>
      </c>
      <c r="P9138" cm="1">
        <f t="array" ref="P9138">_xlfn.IFS(O9138=FALSE, 0, O9138=TRUE,1)</f>
        <v>1</v>
      </c>
      <c r="R9138">
        <v>49</v>
      </c>
      <c r="S9138">
        <v>0</v>
      </c>
    </row>
    <row r="9139" spans="1:19" x14ac:dyDescent="0.3">
      <c r="A9139" t="s">
        <v>17533</v>
      </c>
      <c r="B9139" s="1">
        <v>45051.751388888886</v>
      </c>
      <c r="C9139" s="3">
        <v>54508</v>
      </c>
      <c r="D9139" s="6">
        <v>0.75151620370370376</v>
      </c>
      <c r="E9139" s="6" t="str">
        <f t="shared" si="142"/>
        <v>No</v>
      </c>
      <c r="F9139" s="4">
        <v>54508</v>
      </c>
      <c r="G9139" t="s">
        <v>55</v>
      </c>
      <c r="H9139">
        <v>18</v>
      </c>
      <c r="I9139" t="s">
        <v>160</v>
      </c>
      <c r="J9139" t="s">
        <v>17534</v>
      </c>
      <c r="K9139" t="s">
        <v>18</v>
      </c>
      <c r="L9139">
        <v>36</v>
      </c>
      <c r="M9139" t="s">
        <v>19</v>
      </c>
      <c r="N9139" t="s">
        <v>40</v>
      </c>
      <c r="O9139" t="b">
        <v>1</v>
      </c>
      <c r="P9139" cm="1">
        <f t="array" ref="P9139">_xlfn.IFS(O9139=FALSE, 0, O9139=TRUE,1)</f>
        <v>1</v>
      </c>
      <c r="R9139">
        <v>59</v>
      </c>
      <c r="S9139">
        <v>1</v>
      </c>
    </row>
    <row r="9140" spans="1:19" x14ac:dyDescent="0.3">
      <c r="A9140" t="s">
        <v>17535</v>
      </c>
      <c r="B9140" s="1">
        <v>45280.780555555553</v>
      </c>
      <c r="C9140" s="3">
        <v>54509</v>
      </c>
      <c r="D9140" s="6">
        <v>0.78068287037037032</v>
      </c>
      <c r="E9140" s="6" t="str">
        <f t="shared" si="142"/>
        <v>Yes</v>
      </c>
      <c r="F9140" s="4">
        <v>54509</v>
      </c>
      <c r="G9140" t="s">
        <v>15</v>
      </c>
      <c r="H9140">
        <v>18</v>
      </c>
      <c r="I9140" t="s">
        <v>28</v>
      </c>
      <c r="J9140" t="s">
        <v>17536</v>
      </c>
      <c r="K9140" t="s">
        <v>18</v>
      </c>
      <c r="L9140">
        <v>9</v>
      </c>
      <c r="M9140" t="s">
        <v>19</v>
      </c>
      <c r="N9140" t="s">
        <v>40</v>
      </c>
      <c r="O9140" t="b">
        <v>1</v>
      </c>
      <c r="P9140" cm="1">
        <f t="array" ref="P9140">_xlfn.IFS(O9140=FALSE, 0, O9140=TRUE,1)</f>
        <v>1</v>
      </c>
      <c r="R9140">
        <v>17</v>
      </c>
      <c r="S9140">
        <v>0</v>
      </c>
    </row>
    <row r="9141" spans="1:19" x14ac:dyDescent="0.3">
      <c r="A9141" t="s">
        <v>17537</v>
      </c>
      <c r="B9141" s="1">
        <v>45060.097916666666</v>
      </c>
      <c r="C9141" s="3">
        <v>54510</v>
      </c>
      <c r="D9141" s="6">
        <v>9.8043981481481482E-2</v>
      </c>
      <c r="E9141" s="6" t="str">
        <f t="shared" si="142"/>
        <v>No</v>
      </c>
      <c r="F9141" s="4">
        <v>54510</v>
      </c>
      <c r="G9141" t="s">
        <v>34</v>
      </c>
      <c r="H9141">
        <v>2</v>
      </c>
      <c r="I9141" t="s">
        <v>58</v>
      </c>
      <c r="J9141" t="s">
        <v>17538</v>
      </c>
      <c r="K9141" t="s">
        <v>18</v>
      </c>
      <c r="L9141">
        <v>19</v>
      </c>
      <c r="M9141" t="s">
        <v>19</v>
      </c>
      <c r="N9141" t="s">
        <v>40</v>
      </c>
      <c r="O9141" t="b">
        <v>1</v>
      </c>
      <c r="P9141" cm="1">
        <f t="array" ref="P9141">_xlfn.IFS(O9141=FALSE, 0, O9141=TRUE,1)</f>
        <v>1</v>
      </c>
      <c r="R9141">
        <v>34</v>
      </c>
      <c r="S9141">
        <v>1</v>
      </c>
    </row>
    <row r="9142" spans="1:19" x14ac:dyDescent="0.3">
      <c r="A9142" t="s">
        <v>17539</v>
      </c>
      <c r="B9142" s="1">
        <v>45327.698611111111</v>
      </c>
      <c r="C9142" s="3">
        <v>54511</v>
      </c>
      <c r="D9142" s="6">
        <v>0.69873842592592594</v>
      </c>
      <c r="E9142" s="6" t="str">
        <f t="shared" si="142"/>
        <v>No</v>
      </c>
      <c r="F9142" s="4">
        <v>54511</v>
      </c>
      <c r="G9142" t="s">
        <v>51</v>
      </c>
      <c r="H9142">
        <v>16</v>
      </c>
      <c r="I9142" t="s">
        <v>58</v>
      </c>
      <c r="J9142" t="s">
        <v>17540</v>
      </c>
      <c r="K9142" t="s">
        <v>18</v>
      </c>
      <c r="L9142">
        <v>71</v>
      </c>
      <c r="M9142" t="s">
        <v>19</v>
      </c>
      <c r="N9142" t="s">
        <v>40</v>
      </c>
      <c r="O9142" t="b">
        <v>1</v>
      </c>
      <c r="P9142" cm="1">
        <f t="array" ref="P9142">_xlfn.IFS(O9142=FALSE, 0, O9142=TRUE,1)</f>
        <v>1</v>
      </c>
      <c r="R9142">
        <v>47</v>
      </c>
      <c r="S9142">
        <v>0</v>
      </c>
    </row>
    <row r="9143" spans="1:19" x14ac:dyDescent="0.3">
      <c r="A9143" t="s">
        <v>17541</v>
      </c>
      <c r="B9143" s="1">
        <v>45208.254166666666</v>
      </c>
      <c r="C9143" s="3">
        <v>54512</v>
      </c>
      <c r="D9143" s="6">
        <v>0.25429398148148147</v>
      </c>
      <c r="E9143" s="6" t="str">
        <f t="shared" si="142"/>
        <v>Yes</v>
      </c>
      <c r="F9143" s="4">
        <v>54512</v>
      </c>
      <c r="G9143" t="s">
        <v>51</v>
      </c>
      <c r="H9143">
        <v>6</v>
      </c>
      <c r="I9143" t="s">
        <v>65</v>
      </c>
      <c r="J9143" t="s">
        <v>17542</v>
      </c>
      <c r="K9143" t="s">
        <v>18</v>
      </c>
      <c r="L9143">
        <v>70</v>
      </c>
      <c r="M9143" t="s">
        <v>19</v>
      </c>
      <c r="N9143" t="s">
        <v>40</v>
      </c>
      <c r="O9143" t="b">
        <v>1</v>
      </c>
      <c r="P9143" cm="1">
        <f t="array" ref="P9143">_xlfn.IFS(O9143=FALSE, 0, O9143=TRUE,1)</f>
        <v>1</v>
      </c>
      <c r="R9143">
        <v>12</v>
      </c>
      <c r="S9143">
        <v>0</v>
      </c>
    </row>
    <row r="9144" spans="1:19" x14ac:dyDescent="0.3">
      <c r="A9144" t="s">
        <v>17543</v>
      </c>
      <c r="B9144" s="1">
        <v>45292.541666666664</v>
      </c>
      <c r="C9144" s="3">
        <v>54513</v>
      </c>
      <c r="D9144" s="6">
        <v>0.5417939814814815</v>
      </c>
      <c r="E9144" s="6" t="str">
        <f t="shared" si="142"/>
        <v>No</v>
      </c>
      <c r="F9144" s="4">
        <v>54513</v>
      </c>
      <c r="G9144" t="s">
        <v>51</v>
      </c>
      <c r="H9144">
        <v>13</v>
      </c>
      <c r="I9144" t="s">
        <v>65</v>
      </c>
      <c r="J9144" t="s">
        <v>17544</v>
      </c>
      <c r="K9144" t="s">
        <v>18</v>
      </c>
      <c r="L9144">
        <v>59</v>
      </c>
      <c r="M9144" t="s">
        <v>19</v>
      </c>
      <c r="N9144" t="s">
        <v>40</v>
      </c>
      <c r="O9144" t="b">
        <v>1</v>
      </c>
      <c r="P9144" cm="1">
        <f t="array" ref="P9144">_xlfn.IFS(O9144=FALSE, 0, O9144=TRUE,1)</f>
        <v>1</v>
      </c>
      <c r="R9144">
        <v>45</v>
      </c>
      <c r="S9144">
        <v>0</v>
      </c>
    </row>
    <row r="9145" spans="1:19" x14ac:dyDescent="0.3">
      <c r="A9145" t="s">
        <v>17545</v>
      </c>
      <c r="B9145" s="1">
        <v>45301.720833333333</v>
      </c>
      <c r="C9145" s="3">
        <v>54514</v>
      </c>
      <c r="D9145" s="6">
        <v>0.7209606481481482</v>
      </c>
      <c r="E9145" s="6" t="str">
        <f t="shared" si="142"/>
        <v>No</v>
      </c>
      <c r="F9145" s="4">
        <v>54514</v>
      </c>
      <c r="G9145" t="s">
        <v>15</v>
      </c>
      <c r="H9145">
        <v>17</v>
      </c>
      <c r="I9145" t="s">
        <v>65</v>
      </c>
      <c r="J9145" t="s">
        <v>17546</v>
      </c>
      <c r="K9145" t="s">
        <v>18</v>
      </c>
      <c r="L9145">
        <v>11</v>
      </c>
      <c r="M9145" t="s">
        <v>19</v>
      </c>
      <c r="N9145" t="s">
        <v>40</v>
      </c>
      <c r="O9145" t="b">
        <v>1</v>
      </c>
      <c r="P9145" cm="1">
        <f t="array" ref="P9145">_xlfn.IFS(O9145=FALSE, 0, O9145=TRUE,1)</f>
        <v>1</v>
      </c>
      <c r="R9145">
        <v>60</v>
      </c>
      <c r="S9145">
        <v>0</v>
      </c>
    </row>
    <row r="9146" spans="1:19" x14ac:dyDescent="0.3">
      <c r="A9146" t="s">
        <v>17547</v>
      </c>
      <c r="B9146" s="1">
        <v>45028.080555555556</v>
      </c>
      <c r="C9146" s="3">
        <v>54515</v>
      </c>
      <c r="D9146" s="6">
        <v>8.0682870370370377E-2</v>
      </c>
      <c r="E9146" s="6" t="str">
        <f t="shared" si="142"/>
        <v>Yes</v>
      </c>
      <c r="F9146" s="4">
        <v>54515</v>
      </c>
      <c r="G9146" t="s">
        <v>15</v>
      </c>
      <c r="H9146">
        <v>1</v>
      </c>
      <c r="I9146" t="s">
        <v>106</v>
      </c>
      <c r="J9146" t="s">
        <v>11310</v>
      </c>
      <c r="K9146" t="s">
        <v>18</v>
      </c>
      <c r="L9146">
        <v>26</v>
      </c>
      <c r="M9146" t="s">
        <v>19</v>
      </c>
      <c r="N9146" t="s">
        <v>40</v>
      </c>
      <c r="O9146" t="b">
        <v>1</v>
      </c>
      <c r="P9146" cm="1">
        <f t="array" ref="P9146">_xlfn.IFS(O9146=FALSE, 0, O9146=TRUE,1)</f>
        <v>1</v>
      </c>
      <c r="R9146">
        <v>16</v>
      </c>
      <c r="S9146">
        <v>0</v>
      </c>
    </row>
    <row r="9147" spans="1:19" x14ac:dyDescent="0.3">
      <c r="A9147" t="s">
        <v>17548</v>
      </c>
      <c r="B9147" s="1">
        <v>45154.320138888892</v>
      </c>
      <c r="C9147" s="3">
        <v>54516</v>
      </c>
      <c r="D9147" s="6">
        <v>0.32026620370370368</v>
      </c>
      <c r="E9147" s="6" t="str">
        <f t="shared" si="142"/>
        <v>Yes</v>
      </c>
      <c r="F9147" s="4">
        <v>54516</v>
      </c>
      <c r="G9147" t="s">
        <v>15</v>
      </c>
      <c r="H9147">
        <v>7</v>
      </c>
      <c r="I9147" t="s">
        <v>106</v>
      </c>
      <c r="J9147" t="s">
        <v>17549</v>
      </c>
      <c r="K9147" t="s">
        <v>18</v>
      </c>
      <c r="L9147">
        <v>67</v>
      </c>
      <c r="M9147" t="s">
        <v>19</v>
      </c>
      <c r="N9147" t="s">
        <v>40</v>
      </c>
      <c r="O9147" t="b">
        <v>1</v>
      </c>
      <c r="P9147" cm="1">
        <f t="array" ref="P9147">_xlfn.IFS(O9147=FALSE, 0, O9147=TRUE,1)</f>
        <v>1</v>
      </c>
      <c r="R9147">
        <v>17</v>
      </c>
      <c r="S9147">
        <v>0</v>
      </c>
    </row>
    <row r="9148" spans="1:19" x14ac:dyDescent="0.3">
      <c r="A9148" t="s">
        <v>17550</v>
      </c>
      <c r="B9148" s="1">
        <v>45230.734722222223</v>
      </c>
      <c r="C9148" s="3">
        <v>54517</v>
      </c>
      <c r="D9148" s="6">
        <v>0.73484953703703704</v>
      </c>
      <c r="E9148" s="6" t="str">
        <f t="shared" si="142"/>
        <v>No</v>
      </c>
      <c r="F9148" s="4">
        <v>54517</v>
      </c>
      <c r="G9148" t="s">
        <v>74</v>
      </c>
      <c r="H9148">
        <v>17</v>
      </c>
      <c r="I9148" t="s">
        <v>106</v>
      </c>
      <c r="J9148" t="s">
        <v>14707</v>
      </c>
      <c r="K9148" t="s">
        <v>18</v>
      </c>
      <c r="L9148">
        <v>31</v>
      </c>
      <c r="M9148" t="s">
        <v>19</v>
      </c>
      <c r="N9148" t="s">
        <v>40</v>
      </c>
      <c r="O9148" t="b">
        <v>1</v>
      </c>
      <c r="P9148" cm="1">
        <f t="array" ref="P9148">_xlfn.IFS(O9148=FALSE, 0, O9148=TRUE,1)</f>
        <v>1</v>
      </c>
      <c r="R9148">
        <v>36</v>
      </c>
      <c r="S9148">
        <v>0</v>
      </c>
    </row>
    <row r="9149" spans="1:19" x14ac:dyDescent="0.3">
      <c r="A9149" t="s">
        <v>17551</v>
      </c>
      <c r="B9149" s="1">
        <v>45557.4</v>
      </c>
      <c r="C9149" s="3">
        <v>54518</v>
      </c>
      <c r="D9149" s="6">
        <v>0.40012731481481484</v>
      </c>
      <c r="E9149" s="6" t="str">
        <f t="shared" si="142"/>
        <v>Yes</v>
      </c>
      <c r="F9149" s="4">
        <v>54518</v>
      </c>
      <c r="G9149" t="s">
        <v>34</v>
      </c>
      <c r="H9149">
        <v>9</v>
      </c>
      <c r="I9149" t="s">
        <v>91</v>
      </c>
      <c r="J9149" t="s">
        <v>9474</v>
      </c>
      <c r="K9149" t="s">
        <v>18</v>
      </c>
      <c r="L9149">
        <v>59</v>
      </c>
      <c r="M9149" t="s">
        <v>19</v>
      </c>
      <c r="N9149" t="s">
        <v>40</v>
      </c>
      <c r="O9149" t="b">
        <v>1</v>
      </c>
      <c r="P9149" cm="1">
        <f t="array" ref="P9149">_xlfn.IFS(O9149=FALSE, 0, O9149=TRUE,1)</f>
        <v>1</v>
      </c>
      <c r="R9149">
        <v>13</v>
      </c>
      <c r="S9149">
        <v>0</v>
      </c>
    </row>
    <row r="9150" spans="1:19" x14ac:dyDescent="0.3">
      <c r="A9150" t="s">
        <v>17552</v>
      </c>
      <c r="B9150" s="1">
        <v>45345.984722222223</v>
      </c>
      <c r="C9150" s="3">
        <v>54519</v>
      </c>
      <c r="D9150" s="6">
        <v>0.98484953703703704</v>
      </c>
      <c r="E9150" s="6" t="str">
        <f t="shared" si="142"/>
        <v>No</v>
      </c>
      <c r="F9150" s="4">
        <v>54519</v>
      </c>
      <c r="G9150" t="s">
        <v>55</v>
      </c>
      <c r="H9150">
        <v>23</v>
      </c>
      <c r="I9150" t="s">
        <v>91</v>
      </c>
      <c r="J9150" t="s">
        <v>17553</v>
      </c>
      <c r="K9150" t="s">
        <v>18</v>
      </c>
      <c r="L9150">
        <v>15</v>
      </c>
      <c r="M9150" t="s">
        <v>19</v>
      </c>
      <c r="N9150" t="s">
        <v>40</v>
      </c>
      <c r="O9150" t="b">
        <v>1</v>
      </c>
      <c r="P9150" cm="1">
        <f t="array" ref="P9150">_xlfn.IFS(O9150=FALSE, 0, O9150=TRUE,1)</f>
        <v>1</v>
      </c>
      <c r="R9150">
        <v>38</v>
      </c>
      <c r="S9150">
        <v>0</v>
      </c>
    </row>
    <row r="9151" spans="1:19" x14ac:dyDescent="0.3">
      <c r="A9151" t="s">
        <v>17554</v>
      </c>
      <c r="B9151" s="1">
        <v>45290.263888888891</v>
      </c>
      <c r="C9151" s="3">
        <v>54520</v>
      </c>
      <c r="D9151" s="6">
        <v>0.26401620370370371</v>
      </c>
      <c r="E9151" s="6" t="str">
        <f t="shared" si="142"/>
        <v>No</v>
      </c>
      <c r="F9151" s="4">
        <v>54520</v>
      </c>
      <c r="G9151" t="s">
        <v>22</v>
      </c>
      <c r="H9151">
        <v>6</v>
      </c>
      <c r="I9151" t="s">
        <v>91</v>
      </c>
      <c r="J9151" t="s">
        <v>17555</v>
      </c>
      <c r="K9151" t="s">
        <v>18</v>
      </c>
      <c r="L9151">
        <v>45</v>
      </c>
      <c r="M9151" t="s">
        <v>19</v>
      </c>
      <c r="N9151" t="s">
        <v>40</v>
      </c>
      <c r="O9151" t="b">
        <v>1</v>
      </c>
      <c r="P9151" cm="1">
        <f t="array" ref="P9151">_xlfn.IFS(O9151=FALSE, 0, O9151=TRUE,1)</f>
        <v>1</v>
      </c>
      <c r="R9151">
        <v>49</v>
      </c>
      <c r="S9151">
        <v>0</v>
      </c>
    </row>
    <row r="9152" spans="1:19" x14ac:dyDescent="0.3">
      <c r="A9152" t="s">
        <v>17556</v>
      </c>
      <c r="B9152" s="1">
        <v>45208.606944444444</v>
      </c>
      <c r="C9152" s="3">
        <v>54521</v>
      </c>
      <c r="D9152" s="6">
        <v>0.60707175925925927</v>
      </c>
      <c r="E9152" s="6" t="str">
        <f t="shared" si="142"/>
        <v>Yes</v>
      </c>
      <c r="F9152" s="4">
        <v>54521</v>
      </c>
      <c r="G9152" t="s">
        <v>51</v>
      </c>
      <c r="H9152">
        <v>14</v>
      </c>
      <c r="I9152" t="s">
        <v>228</v>
      </c>
      <c r="J9152" t="s">
        <v>17557</v>
      </c>
      <c r="K9152" t="s">
        <v>18</v>
      </c>
      <c r="L9152">
        <v>77</v>
      </c>
      <c r="M9152" t="s">
        <v>19</v>
      </c>
      <c r="N9152" t="s">
        <v>40</v>
      </c>
      <c r="O9152" t="b">
        <v>1</v>
      </c>
      <c r="P9152" cm="1">
        <f t="array" ref="P9152">_xlfn.IFS(O9152=FALSE, 0, O9152=TRUE,1)</f>
        <v>1</v>
      </c>
      <c r="R9152">
        <v>19</v>
      </c>
      <c r="S9152">
        <v>0</v>
      </c>
    </row>
    <row r="9153" spans="1:19" x14ac:dyDescent="0.3">
      <c r="A9153" t="s">
        <v>17558</v>
      </c>
      <c r="B9153" s="1">
        <v>45494.256249999999</v>
      </c>
      <c r="C9153" s="3">
        <v>54522</v>
      </c>
      <c r="D9153" s="6">
        <v>0.25637731481481479</v>
      </c>
      <c r="E9153" s="6" t="str">
        <f t="shared" si="142"/>
        <v>Yes</v>
      </c>
      <c r="F9153" s="4">
        <v>54522</v>
      </c>
      <c r="G9153" t="s">
        <v>34</v>
      </c>
      <c r="H9153">
        <v>6</v>
      </c>
      <c r="I9153" t="s">
        <v>228</v>
      </c>
      <c r="J9153" t="s">
        <v>17559</v>
      </c>
      <c r="K9153" t="s">
        <v>18</v>
      </c>
      <c r="L9153">
        <v>51</v>
      </c>
      <c r="M9153" t="s">
        <v>19</v>
      </c>
      <c r="N9153" t="s">
        <v>40</v>
      </c>
      <c r="O9153" t="b">
        <v>1</v>
      </c>
      <c r="P9153" cm="1">
        <f t="array" ref="P9153">_xlfn.IFS(O9153=FALSE, 0, O9153=TRUE,1)</f>
        <v>1</v>
      </c>
      <c r="R9153">
        <v>27</v>
      </c>
      <c r="S9153">
        <v>0</v>
      </c>
    </row>
    <row r="9154" spans="1:19" x14ac:dyDescent="0.3">
      <c r="A9154" t="s">
        <v>17560</v>
      </c>
      <c r="B9154" s="1">
        <v>45218.706250000003</v>
      </c>
      <c r="C9154" s="3">
        <v>54523</v>
      </c>
      <c r="D9154" s="6">
        <v>0.70637731481481481</v>
      </c>
      <c r="E9154" s="6" t="str">
        <f t="shared" si="142"/>
        <v>Yes</v>
      </c>
      <c r="F9154" s="4">
        <v>54523</v>
      </c>
      <c r="G9154" t="s">
        <v>27</v>
      </c>
      <c r="H9154">
        <v>16</v>
      </c>
      <c r="I9154" t="s">
        <v>228</v>
      </c>
      <c r="J9154" t="s">
        <v>17561</v>
      </c>
      <c r="K9154" t="s">
        <v>18</v>
      </c>
      <c r="L9154">
        <v>13</v>
      </c>
      <c r="M9154" t="s">
        <v>19</v>
      </c>
      <c r="N9154" t="s">
        <v>40</v>
      </c>
      <c r="O9154" t="b">
        <v>1</v>
      </c>
      <c r="P9154" cm="1">
        <f t="array" ref="P9154">_xlfn.IFS(O9154=FALSE, 0, O9154=TRUE,1)</f>
        <v>1</v>
      </c>
      <c r="R9154">
        <v>28</v>
      </c>
      <c r="S9154">
        <v>0</v>
      </c>
    </row>
    <row r="9155" spans="1:19" x14ac:dyDescent="0.3">
      <c r="A9155" t="s">
        <v>17562</v>
      </c>
      <c r="B9155" s="1">
        <v>45247.015972222223</v>
      </c>
      <c r="C9155" s="3">
        <v>54524</v>
      </c>
      <c r="D9155" s="6">
        <v>1.6099537037037037E-2</v>
      </c>
      <c r="E9155" s="6" t="str">
        <f t="shared" ref="E9155:E9217" si="143">IF(R9155&lt;=30,"Yes","No")</f>
        <v>Yes</v>
      </c>
      <c r="F9155" s="4">
        <v>54524</v>
      </c>
      <c r="G9155" t="s">
        <v>55</v>
      </c>
      <c r="H9155">
        <v>0</v>
      </c>
      <c r="I9155" t="s">
        <v>23</v>
      </c>
      <c r="J9155" t="s">
        <v>17563</v>
      </c>
      <c r="K9155" t="s">
        <v>18</v>
      </c>
      <c r="L9155">
        <v>37</v>
      </c>
      <c r="M9155" t="s">
        <v>19</v>
      </c>
      <c r="N9155" t="s">
        <v>40</v>
      </c>
      <c r="O9155" t="b">
        <v>1</v>
      </c>
      <c r="P9155" cm="1">
        <f t="array" ref="P9155">_xlfn.IFS(O9155=FALSE, 0, O9155=TRUE,1)</f>
        <v>1</v>
      </c>
      <c r="R9155">
        <v>16</v>
      </c>
      <c r="S9155">
        <v>0</v>
      </c>
    </row>
    <row r="9156" spans="1:19" x14ac:dyDescent="0.3">
      <c r="A9156" t="s">
        <v>17564</v>
      </c>
      <c r="B9156" s="1">
        <v>45392.779861111114</v>
      </c>
      <c r="C9156" s="3">
        <v>54525</v>
      </c>
      <c r="D9156" s="6">
        <v>0.77998842592592588</v>
      </c>
      <c r="E9156" s="6" t="str">
        <f t="shared" si="143"/>
        <v>Yes</v>
      </c>
      <c r="F9156" s="4">
        <v>54525</v>
      </c>
      <c r="G9156" t="s">
        <v>15</v>
      </c>
      <c r="H9156">
        <v>18</v>
      </c>
      <c r="I9156" t="s">
        <v>23</v>
      </c>
      <c r="J9156" t="s">
        <v>17565</v>
      </c>
      <c r="K9156" t="s">
        <v>18</v>
      </c>
      <c r="L9156">
        <v>61</v>
      </c>
      <c r="M9156" t="s">
        <v>19</v>
      </c>
      <c r="N9156" t="s">
        <v>40</v>
      </c>
      <c r="O9156" t="b">
        <v>1</v>
      </c>
      <c r="P9156" cm="1">
        <f t="array" ref="P9156">_xlfn.IFS(O9156=FALSE, 0, O9156=TRUE,1)</f>
        <v>1</v>
      </c>
      <c r="R9156">
        <v>21</v>
      </c>
      <c r="S9156">
        <v>0</v>
      </c>
    </row>
    <row r="9157" spans="1:19" x14ac:dyDescent="0.3">
      <c r="A9157" t="s">
        <v>17566</v>
      </c>
      <c r="B9157" s="1">
        <v>45485.399305555555</v>
      </c>
      <c r="C9157" s="3">
        <v>54526</v>
      </c>
      <c r="D9157" s="6">
        <v>0.3994328703703704</v>
      </c>
      <c r="E9157" s="6" t="str">
        <f t="shared" si="143"/>
        <v>No</v>
      </c>
      <c r="F9157" s="4">
        <v>54526</v>
      </c>
      <c r="G9157" t="s">
        <v>55</v>
      </c>
      <c r="H9157">
        <v>9</v>
      </c>
      <c r="I9157" t="s">
        <v>23</v>
      </c>
      <c r="J9157" t="s">
        <v>10812</v>
      </c>
      <c r="K9157" t="s">
        <v>18</v>
      </c>
      <c r="L9157">
        <v>31</v>
      </c>
      <c r="M9157" t="s">
        <v>19</v>
      </c>
      <c r="N9157" t="s">
        <v>40</v>
      </c>
      <c r="O9157" t="b">
        <v>1</v>
      </c>
      <c r="P9157" cm="1">
        <f t="array" ref="P9157">_xlfn.IFS(O9157=FALSE, 0, O9157=TRUE,1)</f>
        <v>1</v>
      </c>
      <c r="R9157">
        <v>58</v>
      </c>
      <c r="S9157">
        <v>0</v>
      </c>
    </row>
    <row r="9158" spans="1:19" x14ac:dyDescent="0.3">
      <c r="A9158" t="s">
        <v>17567</v>
      </c>
      <c r="B9158" s="1">
        <v>45088.98541666667</v>
      </c>
      <c r="C9158" s="3">
        <v>54527</v>
      </c>
      <c r="D9158" s="6">
        <v>0.98554398148148148</v>
      </c>
      <c r="E9158" s="6" t="str">
        <f t="shared" si="143"/>
        <v>No</v>
      </c>
      <c r="F9158" s="4">
        <v>54527</v>
      </c>
      <c r="G9158" t="s">
        <v>34</v>
      </c>
      <c r="H9158">
        <v>23</v>
      </c>
      <c r="I9158" t="s">
        <v>38</v>
      </c>
      <c r="J9158" t="s">
        <v>12392</v>
      </c>
      <c r="K9158" t="s">
        <v>18</v>
      </c>
      <c r="L9158">
        <v>26</v>
      </c>
      <c r="M9158" t="s">
        <v>19</v>
      </c>
      <c r="N9158" t="s">
        <v>40</v>
      </c>
      <c r="O9158" t="b">
        <v>1</v>
      </c>
      <c r="P9158" cm="1">
        <f t="array" ref="P9158">_xlfn.IFS(O9158=FALSE, 0, O9158=TRUE,1)</f>
        <v>1</v>
      </c>
      <c r="R9158">
        <v>42</v>
      </c>
      <c r="S9158">
        <v>0</v>
      </c>
    </row>
    <row r="9159" spans="1:19" x14ac:dyDescent="0.3">
      <c r="A9159" t="s">
        <v>17568</v>
      </c>
      <c r="B9159" s="1">
        <v>45238.272222222222</v>
      </c>
      <c r="C9159" s="3">
        <v>54528</v>
      </c>
      <c r="D9159" s="6">
        <v>0.27234953703703701</v>
      </c>
      <c r="E9159" s="6" t="str">
        <f t="shared" si="143"/>
        <v>No</v>
      </c>
      <c r="F9159" s="4">
        <v>54528</v>
      </c>
      <c r="G9159" t="s">
        <v>15</v>
      </c>
      <c r="H9159">
        <v>6</v>
      </c>
      <c r="I9159" t="s">
        <v>38</v>
      </c>
      <c r="J9159" t="s">
        <v>17569</v>
      </c>
      <c r="K9159" t="s">
        <v>18</v>
      </c>
      <c r="L9159">
        <v>76</v>
      </c>
      <c r="M9159" t="s">
        <v>19</v>
      </c>
      <c r="N9159" t="s">
        <v>40</v>
      </c>
      <c r="O9159" t="b">
        <v>1</v>
      </c>
      <c r="P9159" cm="1">
        <f t="array" ref="P9159">_xlfn.IFS(O9159=FALSE, 0, O9159=TRUE,1)</f>
        <v>1</v>
      </c>
      <c r="R9159">
        <v>49</v>
      </c>
      <c r="S9159">
        <v>0</v>
      </c>
    </row>
    <row r="9160" spans="1:19" x14ac:dyDescent="0.3">
      <c r="A9160" t="s">
        <v>17570</v>
      </c>
      <c r="B9160" s="1">
        <v>45473.59652777778</v>
      </c>
      <c r="C9160" s="3">
        <v>54529</v>
      </c>
      <c r="D9160" s="6">
        <v>0.59665509259259264</v>
      </c>
      <c r="E9160" s="6" t="str">
        <f t="shared" si="143"/>
        <v>Yes</v>
      </c>
      <c r="F9160" s="4">
        <v>54529</v>
      </c>
      <c r="G9160" t="s">
        <v>34</v>
      </c>
      <c r="H9160">
        <v>14</v>
      </c>
      <c r="I9160" t="s">
        <v>103</v>
      </c>
      <c r="J9160" t="s">
        <v>17571</v>
      </c>
      <c r="K9160" t="s">
        <v>18</v>
      </c>
      <c r="L9160">
        <v>33</v>
      </c>
      <c r="M9160" t="s">
        <v>19</v>
      </c>
      <c r="N9160" t="s">
        <v>40</v>
      </c>
      <c r="O9160" t="b">
        <v>1</v>
      </c>
      <c r="P9160" cm="1">
        <f t="array" ref="P9160">_xlfn.IFS(O9160=FALSE, 0, O9160=TRUE,1)</f>
        <v>1</v>
      </c>
      <c r="R9160">
        <v>21</v>
      </c>
      <c r="S9160">
        <v>0</v>
      </c>
    </row>
    <row r="9161" spans="1:19" x14ac:dyDescent="0.3">
      <c r="A9161" t="s">
        <v>17572</v>
      </c>
      <c r="B9161" s="1">
        <v>45378.527083333334</v>
      </c>
      <c r="C9161" s="3">
        <v>54530</v>
      </c>
      <c r="D9161" s="6">
        <v>0.52721064814814811</v>
      </c>
      <c r="E9161" s="6" t="str">
        <f t="shared" si="143"/>
        <v>No</v>
      </c>
      <c r="F9161" s="4">
        <v>54530</v>
      </c>
      <c r="G9161" t="s">
        <v>15</v>
      </c>
      <c r="H9161">
        <v>12</v>
      </c>
      <c r="I9161" t="s">
        <v>103</v>
      </c>
      <c r="J9161" t="s">
        <v>17573</v>
      </c>
      <c r="K9161" t="s">
        <v>18</v>
      </c>
      <c r="L9161">
        <v>11</v>
      </c>
      <c r="M9161" t="s">
        <v>19</v>
      </c>
      <c r="N9161" t="s">
        <v>40</v>
      </c>
      <c r="O9161" t="b">
        <v>1</v>
      </c>
      <c r="P9161" cm="1">
        <f t="array" ref="P9161">_xlfn.IFS(O9161=FALSE, 0, O9161=TRUE,1)</f>
        <v>1</v>
      </c>
      <c r="R9161">
        <v>35</v>
      </c>
      <c r="S9161">
        <v>0</v>
      </c>
    </row>
    <row r="9162" spans="1:19" x14ac:dyDescent="0.3">
      <c r="A9162" t="s">
        <v>17574</v>
      </c>
      <c r="B9162" s="1">
        <v>45064.961805555555</v>
      </c>
      <c r="C9162" s="3">
        <v>54531</v>
      </c>
      <c r="D9162" s="6">
        <v>0.96193287037037034</v>
      </c>
      <c r="E9162" s="6" t="str">
        <f t="shared" si="143"/>
        <v>No</v>
      </c>
      <c r="F9162" s="4">
        <v>54531</v>
      </c>
      <c r="G9162" t="s">
        <v>27</v>
      </c>
      <c r="H9162">
        <v>23</v>
      </c>
      <c r="I9162" t="s">
        <v>103</v>
      </c>
      <c r="J9162" t="s">
        <v>17575</v>
      </c>
      <c r="K9162" t="s">
        <v>18</v>
      </c>
      <c r="L9162">
        <v>33</v>
      </c>
      <c r="M9162" t="s">
        <v>19</v>
      </c>
      <c r="N9162" t="s">
        <v>40</v>
      </c>
      <c r="O9162" t="b">
        <v>1</v>
      </c>
      <c r="P9162" cm="1">
        <f t="array" ref="P9162">_xlfn.IFS(O9162=FALSE, 0, O9162=TRUE,1)</f>
        <v>1</v>
      </c>
      <c r="R9162">
        <v>48</v>
      </c>
      <c r="S9162">
        <v>1</v>
      </c>
    </row>
    <row r="9163" spans="1:19" x14ac:dyDescent="0.3">
      <c r="A9163" t="s">
        <v>17576</v>
      </c>
      <c r="B9163" s="1">
        <v>45170.661805555559</v>
      </c>
      <c r="C9163" s="3">
        <v>54532</v>
      </c>
      <c r="D9163" s="6">
        <v>0.66193287037037041</v>
      </c>
      <c r="E9163" s="6" t="str">
        <f t="shared" si="143"/>
        <v>Yes</v>
      </c>
      <c r="F9163" s="4">
        <v>54532</v>
      </c>
      <c r="G9163" t="s">
        <v>55</v>
      </c>
      <c r="H9163">
        <v>15</v>
      </c>
      <c r="I9163" t="s">
        <v>23</v>
      </c>
      <c r="J9163" t="s">
        <v>17577</v>
      </c>
      <c r="K9163" t="s">
        <v>18</v>
      </c>
      <c r="L9163">
        <v>35</v>
      </c>
      <c r="M9163" t="s">
        <v>19</v>
      </c>
      <c r="N9163" t="s">
        <v>40</v>
      </c>
      <c r="O9163" t="b">
        <v>1</v>
      </c>
      <c r="P9163" cm="1">
        <f t="array" ref="P9163">_xlfn.IFS(O9163=FALSE, 0, O9163=TRUE,1)</f>
        <v>1</v>
      </c>
      <c r="Q9163">
        <v>0</v>
      </c>
      <c r="R9163">
        <v>28</v>
      </c>
      <c r="S9163">
        <v>0</v>
      </c>
    </row>
    <row r="9164" spans="1:19" x14ac:dyDescent="0.3">
      <c r="A9164" t="s">
        <v>17578</v>
      </c>
      <c r="B9164" s="1">
        <v>45585.638888888891</v>
      </c>
      <c r="C9164" s="3">
        <v>54533</v>
      </c>
      <c r="D9164" s="6">
        <v>0.63901620370370371</v>
      </c>
      <c r="E9164" s="6" t="str">
        <f t="shared" si="143"/>
        <v>No</v>
      </c>
      <c r="F9164" s="4">
        <v>54533</v>
      </c>
      <c r="G9164" t="s">
        <v>34</v>
      </c>
      <c r="H9164">
        <v>15</v>
      </c>
      <c r="I9164" t="s">
        <v>58</v>
      </c>
      <c r="J9164" t="s">
        <v>4297</v>
      </c>
      <c r="K9164" t="s">
        <v>18</v>
      </c>
      <c r="L9164">
        <v>27</v>
      </c>
      <c r="M9164" t="s">
        <v>19</v>
      </c>
      <c r="N9164" t="s">
        <v>40</v>
      </c>
      <c r="O9164" t="b">
        <v>1</v>
      </c>
      <c r="P9164" cm="1">
        <f t="array" ref="P9164">_xlfn.IFS(O9164=FALSE, 0, O9164=TRUE,1)</f>
        <v>1</v>
      </c>
      <c r="Q9164">
        <v>1</v>
      </c>
      <c r="R9164">
        <v>58</v>
      </c>
      <c r="S9164">
        <v>0</v>
      </c>
    </row>
    <row r="9165" spans="1:19" x14ac:dyDescent="0.3">
      <c r="A9165" t="s">
        <v>17579</v>
      </c>
      <c r="B9165" s="1">
        <v>45542.757638888892</v>
      </c>
      <c r="C9165" s="3">
        <v>54534</v>
      </c>
      <c r="D9165" s="6">
        <v>0.75776620370370373</v>
      </c>
      <c r="E9165" s="6" t="str">
        <f t="shared" si="143"/>
        <v>Yes</v>
      </c>
      <c r="F9165" s="4">
        <v>54534</v>
      </c>
      <c r="G9165" t="s">
        <v>22</v>
      </c>
      <c r="H9165">
        <v>18</v>
      </c>
      <c r="I9165" t="s">
        <v>35</v>
      </c>
      <c r="J9165" t="s">
        <v>17580</v>
      </c>
      <c r="K9165" t="s">
        <v>18</v>
      </c>
      <c r="L9165">
        <v>67</v>
      </c>
      <c r="M9165" t="s">
        <v>19</v>
      </c>
      <c r="N9165" t="s">
        <v>40</v>
      </c>
      <c r="O9165" t="b">
        <v>1</v>
      </c>
      <c r="P9165" cm="1">
        <f t="array" ref="P9165">_xlfn.IFS(O9165=FALSE, 0, O9165=TRUE,1)</f>
        <v>1</v>
      </c>
      <c r="Q9165">
        <v>1</v>
      </c>
      <c r="R9165">
        <v>16</v>
      </c>
      <c r="S9165">
        <v>0</v>
      </c>
    </row>
    <row r="9166" spans="1:19" x14ac:dyDescent="0.3">
      <c r="A9166" t="s">
        <v>17581</v>
      </c>
      <c r="B9166" s="1">
        <v>45373.988194444442</v>
      </c>
      <c r="C9166" s="3">
        <v>54535</v>
      </c>
      <c r="D9166" s="6">
        <v>0.98832175925925925</v>
      </c>
      <c r="E9166" s="6" t="str">
        <f t="shared" si="143"/>
        <v>No</v>
      </c>
      <c r="F9166" s="4">
        <v>54535</v>
      </c>
      <c r="G9166" t="s">
        <v>55</v>
      </c>
      <c r="H9166">
        <v>23</v>
      </c>
      <c r="I9166" t="s">
        <v>23</v>
      </c>
      <c r="J9166" t="s">
        <v>17582</v>
      </c>
      <c r="K9166" t="s">
        <v>18</v>
      </c>
      <c r="L9166">
        <v>74</v>
      </c>
      <c r="M9166" t="s">
        <v>19</v>
      </c>
      <c r="N9166" t="s">
        <v>40</v>
      </c>
      <c r="O9166" t="b">
        <v>1</v>
      </c>
      <c r="P9166" cm="1">
        <f t="array" ref="P9166">_xlfn.IFS(O9166=FALSE, 0, O9166=TRUE,1)</f>
        <v>1</v>
      </c>
      <c r="Q9166">
        <v>1</v>
      </c>
      <c r="R9166">
        <v>45</v>
      </c>
      <c r="S9166">
        <v>0</v>
      </c>
    </row>
    <row r="9167" spans="1:19" x14ac:dyDescent="0.3">
      <c r="A9167" t="s">
        <v>17583</v>
      </c>
      <c r="B9167" s="1">
        <v>45563.697222222225</v>
      </c>
      <c r="C9167" s="3">
        <v>54536</v>
      </c>
      <c r="D9167" s="6">
        <v>0.69734953703703706</v>
      </c>
      <c r="E9167" s="6" t="str">
        <f t="shared" si="143"/>
        <v>Yes</v>
      </c>
      <c r="F9167" s="4">
        <v>54536</v>
      </c>
      <c r="G9167" t="s">
        <v>22</v>
      </c>
      <c r="H9167">
        <v>16</v>
      </c>
      <c r="I9167" t="s">
        <v>65</v>
      </c>
      <c r="J9167" t="s">
        <v>17584</v>
      </c>
      <c r="K9167" t="s">
        <v>18</v>
      </c>
      <c r="L9167">
        <v>32</v>
      </c>
      <c r="M9167" t="s">
        <v>19</v>
      </c>
      <c r="N9167" t="s">
        <v>40</v>
      </c>
      <c r="O9167" t="b">
        <v>1</v>
      </c>
      <c r="P9167" cm="1">
        <f t="array" ref="P9167">_xlfn.IFS(O9167=FALSE, 0, O9167=TRUE,1)</f>
        <v>1</v>
      </c>
      <c r="Q9167">
        <v>2</v>
      </c>
      <c r="R9167">
        <v>22</v>
      </c>
      <c r="S9167">
        <v>0</v>
      </c>
    </row>
    <row r="9168" spans="1:19" x14ac:dyDescent="0.3">
      <c r="A9168" t="s">
        <v>17585</v>
      </c>
      <c r="B9168" s="1">
        <v>45430.047222222223</v>
      </c>
      <c r="C9168" s="3">
        <v>54537</v>
      </c>
      <c r="D9168" s="6">
        <v>4.7349537037037037E-2</v>
      </c>
      <c r="E9168" s="6" t="str">
        <f t="shared" si="143"/>
        <v>Yes</v>
      </c>
      <c r="F9168" s="4">
        <v>54537</v>
      </c>
      <c r="G9168" t="s">
        <v>22</v>
      </c>
      <c r="H9168">
        <v>1</v>
      </c>
      <c r="I9168" t="s">
        <v>65</v>
      </c>
      <c r="J9168" t="s">
        <v>17586</v>
      </c>
      <c r="K9168" t="s">
        <v>18</v>
      </c>
      <c r="L9168">
        <v>52</v>
      </c>
      <c r="M9168" t="s">
        <v>19</v>
      </c>
      <c r="N9168" t="s">
        <v>40</v>
      </c>
      <c r="O9168" t="b">
        <v>1</v>
      </c>
      <c r="P9168" cm="1">
        <f t="array" ref="P9168">_xlfn.IFS(O9168=FALSE, 0, O9168=TRUE,1)</f>
        <v>1</v>
      </c>
      <c r="Q9168">
        <v>2</v>
      </c>
      <c r="R9168">
        <v>27</v>
      </c>
      <c r="S9168">
        <v>0</v>
      </c>
    </row>
    <row r="9169" spans="1:19" x14ac:dyDescent="0.3">
      <c r="A9169" t="s">
        <v>17587</v>
      </c>
      <c r="B9169" s="1">
        <v>45555.258333333331</v>
      </c>
      <c r="C9169" s="3">
        <v>54538</v>
      </c>
      <c r="D9169" s="6">
        <v>0.25846064814814818</v>
      </c>
      <c r="E9169" s="6" t="str">
        <f t="shared" si="143"/>
        <v>No</v>
      </c>
      <c r="F9169" s="4">
        <v>54538</v>
      </c>
      <c r="G9169" t="s">
        <v>55</v>
      </c>
      <c r="H9169">
        <v>6</v>
      </c>
      <c r="I9169" t="s">
        <v>75</v>
      </c>
      <c r="J9169" t="s">
        <v>13200</v>
      </c>
      <c r="K9169" t="s">
        <v>18</v>
      </c>
      <c r="L9169">
        <v>39</v>
      </c>
      <c r="M9169" t="s">
        <v>19</v>
      </c>
      <c r="N9169" t="s">
        <v>40</v>
      </c>
      <c r="O9169" t="b">
        <v>1</v>
      </c>
      <c r="P9169" cm="1">
        <f t="array" ref="P9169">_xlfn.IFS(O9169=FALSE, 0, O9169=TRUE,1)</f>
        <v>1</v>
      </c>
      <c r="Q9169">
        <v>3</v>
      </c>
      <c r="R9169">
        <v>32</v>
      </c>
      <c r="S9169">
        <v>0</v>
      </c>
    </row>
    <row r="9170" spans="1:19" x14ac:dyDescent="0.3">
      <c r="A9170" t="s">
        <v>17588</v>
      </c>
      <c r="B9170" s="1">
        <v>45583.005555555559</v>
      </c>
      <c r="C9170" s="3">
        <v>54539</v>
      </c>
      <c r="D9170" s="6">
        <v>5.6828703703703702E-3</v>
      </c>
      <c r="E9170" s="6" t="str">
        <f t="shared" si="143"/>
        <v>Yes</v>
      </c>
      <c r="F9170" s="4">
        <v>54539</v>
      </c>
      <c r="G9170" t="s">
        <v>55</v>
      </c>
      <c r="H9170">
        <v>0</v>
      </c>
      <c r="I9170" t="s">
        <v>16</v>
      </c>
      <c r="J9170" t="s">
        <v>17589</v>
      </c>
      <c r="K9170" t="s">
        <v>18</v>
      </c>
      <c r="L9170">
        <v>30</v>
      </c>
      <c r="M9170" t="s">
        <v>19</v>
      </c>
      <c r="N9170" t="s">
        <v>40</v>
      </c>
      <c r="O9170" t="b">
        <v>1</v>
      </c>
      <c r="P9170" cm="1">
        <f t="array" ref="P9170">_xlfn.IFS(O9170=FALSE, 0, O9170=TRUE,1)</f>
        <v>1</v>
      </c>
      <c r="Q9170">
        <v>4</v>
      </c>
      <c r="R9170">
        <v>14</v>
      </c>
      <c r="S9170">
        <v>0</v>
      </c>
    </row>
    <row r="9171" spans="1:19" x14ac:dyDescent="0.3">
      <c r="A9171" t="s">
        <v>17590</v>
      </c>
      <c r="B9171" s="1">
        <v>45095.095138888886</v>
      </c>
      <c r="C9171" s="3">
        <v>54540</v>
      </c>
      <c r="D9171" s="6">
        <v>9.52662037037037E-2</v>
      </c>
      <c r="E9171" s="6" t="str">
        <f t="shared" si="143"/>
        <v>No</v>
      </c>
      <c r="F9171" s="4">
        <v>54540</v>
      </c>
      <c r="G9171" t="s">
        <v>34</v>
      </c>
      <c r="H9171">
        <v>2</v>
      </c>
      <c r="I9171" t="s">
        <v>75</v>
      </c>
      <c r="J9171" t="s">
        <v>17591</v>
      </c>
      <c r="K9171" t="s">
        <v>18</v>
      </c>
      <c r="L9171">
        <v>58</v>
      </c>
      <c r="M9171" t="s">
        <v>19</v>
      </c>
      <c r="N9171" t="s">
        <v>40</v>
      </c>
      <c r="O9171" t="b">
        <v>1</v>
      </c>
      <c r="P9171" cm="1">
        <f t="array" ref="P9171">_xlfn.IFS(O9171=FALSE, 0, O9171=TRUE,1)</f>
        <v>1</v>
      </c>
      <c r="Q9171">
        <v>5</v>
      </c>
      <c r="R9171">
        <v>46</v>
      </c>
      <c r="S9171">
        <v>0</v>
      </c>
    </row>
    <row r="9172" spans="1:19" x14ac:dyDescent="0.3">
      <c r="A9172" t="s">
        <v>17592</v>
      </c>
      <c r="B9172" s="1">
        <v>45318.181250000001</v>
      </c>
      <c r="C9172" s="3">
        <v>54541</v>
      </c>
      <c r="D9172" s="6">
        <v>0.18137731481481481</v>
      </c>
      <c r="E9172" s="6" t="str">
        <f t="shared" si="143"/>
        <v>No</v>
      </c>
      <c r="F9172" s="4">
        <v>54541</v>
      </c>
      <c r="G9172" t="s">
        <v>22</v>
      </c>
      <c r="H9172">
        <v>4</v>
      </c>
      <c r="I9172" t="s">
        <v>65</v>
      </c>
      <c r="J9172" t="s">
        <v>17593</v>
      </c>
      <c r="K9172" t="s">
        <v>18</v>
      </c>
      <c r="L9172">
        <v>26</v>
      </c>
      <c r="M9172" t="s">
        <v>19</v>
      </c>
      <c r="N9172" t="s">
        <v>40</v>
      </c>
      <c r="O9172" t="b">
        <v>1</v>
      </c>
      <c r="P9172" cm="1">
        <f t="array" ref="P9172">_xlfn.IFS(O9172=FALSE, 0, O9172=TRUE,1)</f>
        <v>1</v>
      </c>
      <c r="Q9172">
        <v>6</v>
      </c>
      <c r="R9172">
        <v>57</v>
      </c>
      <c r="S9172">
        <v>0</v>
      </c>
    </row>
    <row r="9173" spans="1:19" x14ac:dyDescent="0.3">
      <c r="A9173" t="s">
        <v>17594</v>
      </c>
      <c r="B9173" s="1">
        <v>45141.045138888891</v>
      </c>
      <c r="C9173" s="3">
        <v>54542</v>
      </c>
      <c r="D9173" s="6">
        <v>4.5266203703703704E-2</v>
      </c>
      <c r="E9173" s="6" t="str">
        <f t="shared" si="143"/>
        <v>No</v>
      </c>
      <c r="F9173" s="4">
        <v>54542</v>
      </c>
      <c r="G9173" t="s">
        <v>27</v>
      </c>
      <c r="H9173">
        <v>1</v>
      </c>
      <c r="I9173" t="s">
        <v>241</v>
      </c>
      <c r="J9173" t="s">
        <v>17595</v>
      </c>
      <c r="K9173" t="s">
        <v>18</v>
      </c>
      <c r="L9173">
        <v>24</v>
      </c>
      <c r="M9173" t="s">
        <v>19</v>
      </c>
      <c r="N9173" t="s">
        <v>40</v>
      </c>
      <c r="O9173" t="b">
        <v>1</v>
      </c>
      <c r="P9173" cm="1">
        <f t="array" ref="P9173">_xlfn.IFS(O9173=FALSE, 0, O9173=TRUE,1)</f>
        <v>1</v>
      </c>
      <c r="Q9173">
        <v>7</v>
      </c>
      <c r="R9173">
        <v>59</v>
      </c>
      <c r="S9173">
        <v>0</v>
      </c>
    </row>
    <row r="9174" spans="1:19" x14ac:dyDescent="0.3">
      <c r="A9174" t="s">
        <v>17596</v>
      </c>
      <c r="B9174" s="1">
        <v>45593.353472222225</v>
      </c>
      <c r="C9174" s="3">
        <v>54543</v>
      </c>
      <c r="D9174" s="6">
        <v>0.35359953703703706</v>
      </c>
      <c r="E9174" s="6" t="str">
        <f t="shared" si="143"/>
        <v>No</v>
      </c>
      <c r="F9174" s="4">
        <v>54543</v>
      </c>
      <c r="G9174" t="s">
        <v>51</v>
      </c>
      <c r="H9174">
        <v>8</v>
      </c>
      <c r="I9174" t="s">
        <v>79</v>
      </c>
      <c r="J9174" t="s">
        <v>17597</v>
      </c>
      <c r="K9174" t="s">
        <v>18</v>
      </c>
      <c r="L9174">
        <v>67</v>
      </c>
      <c r="M9174" t="s">
        <v>19</v>
      </c>
      <c r="N9174" t="s">
        <v>40</v>
      </c>
      <c r="O9174" t="b">
        <v>1</v>
      </c>
      <c r="P9174" cm="1">
        <f t="array" ref="P9174">_xlfn.IFS(O9174=FALSE, 0, O9174=TRUE,1)</f>
        <v>1</v>
      </c>
      <c r="Q9174">
        <v>7</v>
      </c>
      <c r="R9174">
        <v>43</v>
      </c>
      <c r="S9174">
        <v>0</v>
      </c>
    </row>
    <row r="9175" spans="1:19" x14ac:dyDescent="0.3">
      <c r="A9175" t="s">
        <v>17598</v>
      </c>
      <c r="B9175" s="1">
        <v>45225.284722222219</v>
      </c>
      <c r="C9175" s="3">
        <v>54544</v>
      </c>
      <c r="D9175" s="6">
        <v>0.28484953703703703</v>
      </c>
      <c r="E9175" s="6" t="str">
        <f t="shared" si="143"/>
        <v>No</v>
      </c>
      <c r="F9175" s="4">
        <v>54544</v>
      </c>
      <c r="G9175" t="s">
        <v>27</v>
      </c>
      <c r="H9175">
        <v>6</v>
      </c>
      <c r="I9175" t="s">
        <v>122</v>
      </c>
      <c r="J9175" t="s">
        <v>13940</v>
      </c>
      <c r="K9175" t="s">
        <v>18</v>
      </c>
      <c r="L9175">
        <v>10</v>
      </c>
      <c r="M9175" t="s">
        <v>19</v>
      </c>
      <c r="N9175" t="s">
        <v>40</v>
      </c>
      <c r="O9175" t="b">
        <v>1</v>
      </c>
      <c r="P9175" cm="1">
        <f t="array" ref="P9175">_xlfn.IFS(O9175=FALSE, 0, O9175=TRUE,1)</f>
        <v>1</v>
      </c>
      <c r="Q9175">
        <v>7</v>
      </c>
      <c r="R9175">
        <v>49</v>
      </c>
      <c r="S9175">
        <v>0</v>
      </c>
    </row>
    <row r="9176" spans="1:19" x14ac:dyDescent="0.3">
      <c r="A9176" t="s">
        <v>17599</v>
      </c>
      <c r="B9176" s="1">
        <v>45586.82708333333</v>
      </c>
      <c r="C9176" s="3">
        <v>54545</v>
      </c>
      <c r="D9176" s="6">
        <v>0.82721064814814815</v>
      </c>
      <c r="E9176" s="6" t="str">
        <f t="shared" si="143"/>
        <v>Yes</v>
      </c>
      <c r="F9176" s="4">
        <v>54545</v>
      </c>
      <c r="G9176" t="s">
        <v>51</v>
      </c>
      <c r="H9176">
        <v>19</v>
      </c>
      <c r="I9176" t="s">
        <v>58</v>
      </c>
      <c r="J9176" t="s">
        <v>17600</v>
      </c>
      <c r="K9176" t="s">
        <v>18</v>
      </c>
      <c r="L9176">
        <v>41</v>
      </c>
      <c r="M9176" t="s">
        <v>19</v>
      </c>
      <c r="N9176" t="s">
        <v>40</v>
      </c>
      <c r="O9176" t="b">
        <v>1</v>
      </c>
      <c r="P9176" cm="1">
        <f t="array" ref="P9176">_xlfn.IFS(O9176=FALSE, 0, O9176=TRUE,1)</f>
        <v>1</v>
      </c>
      <c r="Q9176">
        <v>7</v>
      </c>
      <c r="R9176">
        <v>10</v>
      </c>
      <c r="S9176">
        <v>0</v>
      </c>
    </row>
    <row r="9177" spans="1:19" x14ac:dyDescent="0.3">
      <c r="A9177" t="s">
        <v>17601</v>
      </c>
      <c r="B9177" s="1">
        <v>45248.176388888889</v>
      </c>
      <c r="C9177" s="3">
        <v>54546</v>
      </c>
      <c r="D9177" s="6">
        <v>0.17651620370370372</v>
      </c>
      <c r="E9177" s="6" t="str">
        <f t="shared" si="143"/>
        <v>No</v>
      </c>
      <c r="F9177" s="4">
        <v>54546</v>
      </c>
      <c r="G9177" t="s">
        <v>22</v>
      </c>
      <c r="H9177">
        <v>4</v>
      </c>
      <c r="I9177" t="s">
        <v>58</v>
      </c>
      <c r="J9177" t="s">
        <v>17602</v>
      </c>
      <c r="K9177" t="s">
        <v>18</v>
      </c>
      <c r="L9177">
        <v>1</v>
      </c>
      <c r="M9177" t="s">
        <v>19</v>
      </c>
      <c r="N9177" t="s">
        <v>40</v>
      </c>
      <c r="O9177" t="b">
        <v>1</v>
      </c>
      <c r="P9177" cm="1">
        <f t="array" ref="P9177">_xlfn.IFS(O9177=FALSE, 0, O9177=TRUE,1)</f>
        <v>1</v>
      </c>
      <c r="Q9177">
        <v>7</v>
      </c>
      <c r="R9177">
        <v>51</v>
      </c>
      <c r="S9177">
        <v>0</v>
      </c>
    </row>
    <row r="9178" spans="1:19" x14ac:dyDescent="0.3">
      <c r="A9178" t="s">
        <v>17603</v>
      </c>
      <c r="B9178" s="1">
        <v>45021.699305555558</v>
      </c>
      <c r="C9178" s="3">
        <v>54547</v>
      </c>
      <c r="D9178" s="6">
        <v>0.69943287037037039</v>
      </c>
      <c r="E9178" s="6" t="str">
        <f t="shared" si="143"/>
        <v>No</v>
      </c>
      <c r="F9178" s="4">
        <v>54547</v>
      </c>
      <c r="G9178" t="s">
        <v>15</v>
      </c>
      <c r="H9178">
        <v>16</v>
      </c>
      <c r="I9178" t="s">
        <v>38</v>
      </c>
      <c r="J9178" t="s">
        <v>17604</v>
      </c>
      <c r="K9178" t="s">
        <v>18</v>
      </c>
      <c r="L9178">
        <v>5</v>
      </c>
      <c r="M9178" t="s">
        <v>19</v>
      </c>
      <c r="N9178" t="s">
        <v>40</v>
      </c>
      <c r="O9178" t="b">
        <v>1</v>
      </c>
      <c r="P9178" cm="1">
        <f t="array" ref="P9178">_xlfn.IFS(O9178=FALSE, 0, O9178=TRUE,1)</f>
        <v>1</v>
      </c>
      <c r="Q9178">
        <v>7</v>
      </c>
      <c r="R9178">
        <v>56</v>
      </c>
      <c r="S9178">
        <v>0</v>
      </c>
    </row>
    <row r="9179" spans="1:19" x14ac:dyDescent="0.3">
      <c r="A9179" t="s">
        <v>17605</v>
      </c>
      <c r="B9179" s="1">
        <v>45371.552777777775</v>
      </c>
      <c r="C9179" s="3">
        <v>54548</v>
      </c>
      <c r="D9179" s="6">
        <v>0.55290509259259257</v>
      </c>
      <c r="E9179" s="6" t="str">
        <f t="shared" si="143"/>
        <v>Yes</v>
      </c>
      <c r="F9179" s="4">
        <v>54548</v>
      </c>
      <c r="G9179" t="s">
        <v>15</v>
      </c>
      <c r="H9179">
        <v>13</v>
      </c>
      <c r="I9179" t="s">
        <v>79</v>
      </c>
      <c r="J9179" t="s">
        <v>17606</v>
      </c>
      <c r="K9179" t="s">
        <v>18</v>
      </c>
      <c r="L9179">
        <v>54</v>
      </c>
      <c r="M9179" t="s">
        <v>19</v>
      </c>
      <c r="N9179" t="s">
        <v>40</v>
      </c>
      <c r="O9179" t="b">
        <v>1</v>
      </c>
      <c r="P9179" cm="1">
        <f t="array" ref="P9179">_xlfn.IFS(O9179=FALSE, 0, O9179=TRUE,1)</f>
        <v>1</v>
      </c>
      <c r="Q9179">
        <v>8</v>
      </c>
      <c r="R9179">
        <v>21</v>
      </c>
      <c r="S9179">
        <v>0</v>
      </c>
    </row>
    <row r="9180" spans="1:19" x14ac:dyDescent="0.3">
      <c r="A9180" t="s">
        <v>17607</v>
      </c>
      <c r="B9180" s="1">
        <v>45567.348611111112</v>
      </c>
      <c r="C9180" s="3">
        <v>54549</v>
      </c>
      <c r="D9180" s="6">
        <v>0.34873842592592591</v>
      </c>
      <c r="E9180" s="6" t="str">
        <f t="shared" si="143"/>
        <v>Yes</v>
      </c>
      <c r="F9180" s="4">
        <v>54549</v>
      </c>
      <c r="G9180" t="s">
        <v>15</v>
      </c>
      <c r="H9180">
        <v>8</v>
      </c>
      <c r="I9180" t="s">
        <v>122</v>
      </c>
      <c r="J9180" t="s">
        <v>17608</v>
      </c>
      <c r="K9180" t="s">
        <v>18</v>
      </c>
      <c r="L9180">
        <v>2</v>
      </c>
      <c r="M9180" t="s">
        <v>19</v>
      </c>
      <c r="N9180" t="s">
        <v>40</v>
      </c>
      <c r="O9180" t="b">
        <v>1</v>
      </c>
      <c r="P9180" cm="1">
        <f t="array" ref="P9180">_xlfn.IFS(O9180=FALSE, 0, O9180=TRUE,1)</f>
        <v>1</v>
      </c>
      <c r="Q9180">
        <v>8</v>
      </c>
      <c r="R9180">
        <v>16</v>
      </c>
      <c r="S9180">
        <v>0</v>
      </c>
    </row>
    <row r="9181" spans="1:19" x14ac:dyDescent="0.3">
      <c r="A9181" t="s">
        <v>17609</v>
      </c>
      <c r="B9181" s="1">
        <v>45028.642361111109</v>
      </c>
      <c r="C9181" s="3">
        <v>54550</v>
      </c>
      <c r="D9181" s="6">
        <v>0.64248842592592592</v>
      </c>
      <c r="E9181" s="6" t="str">
        <f t="shared" si="143"/>
        <v>No</v>
      </c>
      <c r="F9181" s="4">
        <v>54550</v>
      </c>
      <c r="G9181" t="s">
        <v>15</v>
      </c>
      <c r="H9181">
        <v>15</v>
      </c>
      <c r="I9181" t="s">
        <v>122</v>
      </c>
      <c r="J9181" t="s">
        <v>17610</v>
      </c>
      <c r="K9181" t="s">
        <v>18</v>
      </c>
      <c r="L9181">
        <v>16</v>
      </c>
      <c r="M9181" t="s">
        <v>19</v>
      </c>
      <c r="N9181" t="s">
        <v>40</v>
      </c>
      <c r="O9181" t="b">
        <v>1</v>
      </c>
      <c r="P9181" cm="1">
        <f t="array" ref="P9181">_xlfn.IFS(O9181=FALSE, 0, O9181=TRUE,1)</f>
        <v>1</v>
      </c>
      <c r="Q9181">
        <v>8</v>
      </c>
      <c r="R9181">
        <v>42</v>
      </c>
      <c r="S9181">
        <v>0</v>
      </c>
    </row>
    <row r="9182" spans="1:19" x14ac:dyDescent="0.3">
      <c r="A9182" t="s">
        <v>17611</v>
      </c>
      <c r="B9182" s="1">
        <v>45086.259722222225</v>
      </c>
      <c r="C9182" s="3">
        <v>54551</v>
      </c>
      <c r="D9182" s="6">
        <v>0.25984953703703706</v>
      </c>
      <c r="E9182" s="6" t="str">
        <f t="shared" si="143"/>
        <v>No</v>
      </c>
      <c r="F9182" s="4">
        <v>54551</v>
      </c>
      <c r="G9182" t="s">
        <v>55</v>
      </c>
      <c r="H9182">
        <v>6</v>
      </c>
      <c r="I9182" t="s">
        <v>52</v>
      </c>
      <c r="J9182" t="s">
        <v>17612</v>
      </c>
      <c r="K9182" t="s">
        <v>18</v>
      </c>
      <c r="L9182">
        <v>65</v>
      </c>
      <c r="M9182" t="s">
        <v>19</v>
      </c>
      <c r="N9182" t="s">
        <v>40</v>
      </c>
      <c r="O9182" t="b">
        <v>1</v>
      </c>
      <c r="P9182" cm="1">
        <f t="array" ref="P9182">_xlfn.IFS(O9182=FALSE, 0, O9182=TRUE,1)</f>
        <v>1</v>
      </c>
      <c r="Q9182">
        <v>10</v>
      </c>
      <c r="R9182">
        <v>33</v>
      </c>
      <c r="S9182">
        <v>0</v>
      </c>
    </row>
    <row r="9183" spans="1:19" x14ac:dyDescent="0.3">
      <c r="A9183" t="s">
        <v>17613</v>
      </c>
      <c r="B9183" s="1">
        <v>45233.351388888892</v>
      </c>
      <c r="C9183" s="3">
        <v>54552</v>
      </c>
      <c r="D9183" s="6">
        <v>0.35151620370370368</v>
      </c>
      <c r="E9183" s="6" t="str">
        <f t="shared" si="143"/>
        <v>Yes</v>
      </c>
      <c r="F9183" s="4">
        <v>54552</v>
      </c>
      <c r="G9183" t="s">
        <v>55</v>
      </c>
      <c r="H9183">
        <v>8</v>
      </c>
      <c r="I9183" t="s">
        <v>106</v>
      </c>
      <c r="J9183" t="s">
        <v>17614</v>
      </c>
      <c r="K9183" t="s">
        <v>18</v>
      </c>
      <c r="L9183">
        <v>55</v>
      </c>
      <c r="M9183" t="s">
        <v>19</v>
      </c>
      <c r="N9183" t="s">
        <v>40</v>
      </c>
      <c r="O9183" t="b">
        <v>1</v>
      </c>
      <c r="P9183" cm="1">
        <f t="array" ref="P9183">_xlfn.IFS(O9183=FALSE, 0, O9183=TRUE,1)</f>
        <v>1</v>
      </c>
      <c r="Q9183">
        <v>10</v>
      </c>
      <c r="R9183">
        <v>11</v>
      </c>
      <c r="S9183">
        <v>0</v>
      </c>
    </row>
    <row r="9184" spans="1:19" x14ac:dyDescent="0.3">
      <c r="A9184" t="s">
        <v>17615</v>
      </c>
      <c r="B9184" s="1">
        <v>45207.301388888889</v>
      </c>
      <c r="C9184" s="3">
        <v>54553</v>
      </c>
      <c r="D9184" s="6">
        <v>0.30151620370370369</v>
      </c>
      <c r="E9184" s="6" t="str">
        <f t="shared" si="143"/>
        <v>No</v>
      </c>
      <c r="F9184" s="4">
        <v>54553</v>
      </c>
      <c r="G9184" t="s">
        <v>34</v>
      </c>
      <c r="H9184">
        <v>7</v>
      </c>
      <c r="I9184" t="s">
        <v>75</v>
      </c>
      <c r="J9184" t="s">
        <v>15783</v>
      </c>
      <c r="K9184" t="s">
        <v>18</v>
      </c>
      <c r="L9184">
        <v>34</v>
      </c>
      <c r="M9184" t="s">
        <v>19</v>
      </c>
      <c r="N9184" t="s">
        <v>87</v>
      </c>
      <c r="O9184" t="b">
        <v>1</v>
      </c>
      <c r="P9184" cm="1">
        <f t="array" ref="P9184">_xlfn.IFS(O9184=FALSE, 0, O9184=TRUE,1)</f>
        <v>1</v>
      </c>
      <c r="R9184">
        <v>58</v>
      </c>
      <c r="S9184">
        <v>0</v>
      </c>
    </row>
    <row r="9185" spans="1:19" x14ac:dyDescent="0.3">
      <c r="A9185" t="s">
        <v>17616</v>
      </c>
      <c r="B9185" s="1">
        <v>45080.375694444447</v>
      </c>
      <c r="C9185" s="3">
        <v>54554</v>
      </c>
      <c r="D9185" s="6">
        <v>0.37582175925925926</v>
      </c>
      <c r="E9185" s="6" t="str">
        <f t="shared" si="143"/>
        <v>No</v>
      </c>
      <c r="F9185" s="4">
        <v>54554</v>
      </c>
      <c r="G9185" t="s">
        <v>22</v>
      </c>
      <c r="H9185">
        <v>9</v>
      </c>
      <c r="I9185" t="s">
        <v>82</v>
      </c>
      <c r="J9185" t="s">
        <v>17617</v>
      </c>
      <c r="K9185" t="s">
        <v>18</v>
      </c>
      <c r="L9185">
        <v>74</v>
      </c>
      <c r="M9185" t="s">
        <v>19</v>
      </c>
      <c r="N9185" t="s">
        <v>87</v>
      </c>
      <c r="O9185" t="b">
        <v>1</v>
      </c>
      <c r="P9185" cm="1">
        <f t="array" ref="P9185">_xlfn.IFS(O9185=FALSE, 0, O9185=TRUE,1)</f>
        <v>1</v>
      </c>
      <c r="R9185">
        <v>45</v>
      </c>
      <c r="S9185">
        <v>0</v>
      </c>
    </row>
    <row r="9186" spans="1:19" x14ac:dyDescent="0.3">
      <c r="A9186" t="s">
        <v>17618</v>
      </c>
      <c r="B9186" s="1">
        <v>45582.604166666664</v>
      </c>
      <c r="C9186" s="3">
        <v>54555</v>
      </c>
      <c r="D9186" s="6">
        <v>0.6042939814814815</v>
      </c>
      <c r="E9186" s="6" t="str">
        <f t="shared" si="143"/>
        <v>Yes</v>
      </c>
      <c r="F9186" s="4">
        <v>54555</v>
      </c>
      <c r="G9186" t="s">
        <v>27</v>
      </c>
      <c r="H9186">
        <v>14</v>
      </c>
      <c r="I9186" t="s">
        <v>122</v>
      </c>
      <c r="J9186" t="s">
        <v>17619</v>
      </c>
      <c r="K9186" t="s">
        <v>18</v>
      </c>
      <c r="L9186">
        <v>51</v>
      </c>
      <c r="M9186" t="s">
        <v>19</v>
      </c>
      <c r="N9186" t="s">
        <v>87</v>
      </c>
      <c r="O9186" t="b">
        <v>1</v>
      </c>
      <c r="P9186" cm="1">
        <f t="array" ref="P9186">_xlfn.IFS(O9186=FALSE, 0, O9186=TRUE,1)</f>
        <v>1</v>
      </c>
      <c r="R9186">
        <v>18</v>
      </c>
      <c r="S9186">
        <v>0</v>
      </c>
    </row>
    <row r="9187" spans="1:19" x14ac:dyDescent="0.3">
      <c r="A9187" t="s">
        <v>17620</v>
      </c>
      <c r="B9187" s="1">
        <v>45101.572222222225</v>
      </c>
      <c r="C9187" s="3">
        <v>54556</v>
      </c>
      <c r="D9187" s="6">
        <v>0.57234953703703706</v>
      </c>
      <c r="E9187" s="6" t="str">
        <f t="shared" si="143"/>
        <v>No</v>
      </c>
      <c r="F9187" s="4">
        <v>54556</v>
      </c>
      <c r="G9187" t="s">
        <v>22</v>
      </c>
      <c r="H9187">
        <v>13</v>
      </c>
      <c r="I9187" t="s">
        <v>122</v>
      </c>
      <c r="J9187" t="s">
        <v>17621</v>
      </c>
      <c r="K9187" t="s">
        <v>18</v>
      </c>
      <c r="L9187">
        <v>11</v>
      </c>
      <c r="M9187" t="s">
        <v>19</v>
      </c>
      <c r="N9187" t="s">
        <v>87</v>
      </c>
      <c r="O9187" t="b">
        <v>1</v>
      </c>
      <c r="P9187" cm="1">
        <f t="array" ref="P9187">_xlfn.IFS(O9187=FALSE, 0, O9187=TRUE,1)</f>
        <v>1</v>
      </c>
      <c r="R9187">
        <v>42</v>
      </c>
      <c r="S9187">
        <v>0</v>
      </c>
    </row>
    <row r="9188" spans="1:19" x14ac:dyDescent="0.3">
      <c r="A9188" t="s">
        <v>17622</v>
      </c>
      <c r="B9188" s="1">
        <v>45393.960416666669</v>
      </c>
      <c r="C9188" s="3">
        <v>54557</v>
      </c>
      <c r="D9188" s="6">
        <v>0.96054398148148146</v>
      </c>
      <c r="E9188" s="6" t="str">
        <f t="shared" si="143"/>
        <v>No</v>
      </c>
      <c r="F9188" s="4">
        <v>54557</v>
      </c>
      <c r="G9188" t="s">
        <v>27</v>
      </c>
      <c r="H9188">
        <v>23</v>
      </c>
      <c r="I9188" t="s">
        <v>122</v>
      </c>
      <c r="J9188" t="s">
        <v>17623</v>
      </c>
      <c r="K9188" t="s">
        <v>18</v>
      </c>
      <c r="L9188">
        <v>15</v>
      </c>
      <c r="M9188" t="s">
        <v>19</v>
      </c>
      <c r="N9188" t="s">
        <v>87</v>
      </c>
      <c r="O9188" t="b">
        <v>1</v>
      </c>
      <c r="P9188" cm="1">
        <f t="array" ref="P9188">_xlfn.IFS(O9188=FALSE, 0, O9188=TRUE,1)</f>
        <v>1</v>
      </c>
      <c r="R9188">
        <v>49</v>
      </c>
      <c r="S9188">
        <v>0</v>
      </c>
    </row>
    <row r="9189" spans="1:19" x14ac:dyDescent="0.3">
      <c r="A9189" t="s">
        <v>17624</v>
      </c>
      <c r="B9189" s="1">
        <v>45348.195833333331</v>
      </c>
      <c r="C9189" s="3">
        <v>54558</v>
      </c>
      <c r="D9189" s="6">
        <v>0.19596064814814815</v>
      </c>
      <c r="E9189" s="6" t="str">
        <f t="shared" si="143"/>
        <v>No</v>
      </c>
      <c r="F9189" s="4">
        <v>54558</v>
      </c>
      <c r="G9189" t="s">
        <v>51</v>
      </c>
      <c r="H9189">
        <v>4</v>
      </c>
      <c r="I9189" t="s">
        <v>122</v>
      </c>
      <c r="J9189" t="s">
        <v>17625</v>
      </c>
      <c r="K9189" t="s">
        <v>18</v>
      </c>
      <c r="L9189">
        <v>60</v>
      </c>
      <c r="M9189" t="s">
        <v>19</v>
      </c>
      <c r="N9189" t="s">
        <v>87</v>
      </c>
      <c r="O9189" t="b">
        <v>1</v>
      </c>
      <c r="P9189" cm="1">
        <f t="array" ref="P9189">_xlfn.IFS(O9189=FALSE, 0, O9189=TRUE,1)</f>
        <v>1</v>
      </c>
      <c r="R9189">
        <v>59</v>
      </c>
      <c r="S9189">
        <v>0</v>
      </c>
    </row>
    <row r="9190" spans="1:19" x14ac:dyDescent="0.3">
      <c r="A9190" t="s">
        <v>17626</v>
      </c>
      <c r="B9190" s="1">
        <v>45301.506249999999</v>
      </c>
      <c r="C9190" s="3">
        <v>54559</v>
      </c>
      <c r="D9190" s="6">
        <v>0.50637731481481485</v>
      </c>
      <c r="E9190" s="6" t="str">
        <f t="shared" si="143"/>
        <v>Yes</v>
      </c>
      <c r="F9190" s="4">
        <v>54559</v>
      </c>
      <c r="G9190" t="s">
        <v>15</v>
      </c>
      <c r="H9190">
        <v>12</v>
      </c>
      <c r="I9190" t="s">
        <v>18</v>
      </c>
      <c r="J9190" t="s">
        <v>17627</v>
      </c>
      <c r="K9190" t="s">
        <v>18</v>
      </c>
      <c r="L9190">
        <v>14</v>
      </c>
      <c r="M9190" t="s">
        <v>19</v>
      </c>
      <c r="N9190" t="s">
        <v>87</v>
      </c>
      <c r="O9190" t="b">
        <v>1</v>
      </c>
      <c r="P9190" cm="1">
        <f t="array" ref="P9190">_xlfn.IFS(O9190=FALSE, 0, O9190=TRUE,1)</f>
        <v>1</v>
      </c>
      <c r="R9190">
        <v>16</v>
      </c>
      <c r="S9190">
        <v>0</v>
      </c>
    </row>
    <row r="9191" spans="1:19" x14ac:dyDescent="0.3">
      <c r="A9191" t="s">
        <v>17628</v>
      </c>
      <c r="B9191" s="1">
        <v>45434.888888888891</v>
      </c>
      <c r="C9191" s="3">
        <v>54560</v>
      </c>
      <c r="D9191" s="6">
        <v>0.88901620370370371</v>
      </c>
      <c r="E9191" s="6" t="str">
        <f t="shared" si="143"/>
        <v>Yes</v>
      </c>
      <c r="F9191" s="4">
        <v>54560</v>
      </c>
      <c r="G9191" t="s">
        <v>15</v>
      </c>
      <c r="H9191">
        <v>21</v>
      </c>
      <c r="I9191" t="s">
        <v>65</v>
      </c>
      <c r="J9191" t="s">
        <v>17629</v>
      </c>
      <c r="K9191" t="s">
        <v>18</v>
      </c>
      <c r="L9191">
        <v>38</v>
      </c>
      <c r="M9191" t="s">
        <v>19</v>
      </c>
      <c r="N9191" t="s">
        <v>87</v>
      </c>
      <c r="O9191" t="b">
        <v>1</v>
      </c>
      <c r="P9191" cm="1">
        <f t="array" ref="P9191">_xlfn.IFS(O9191=FALSE, 0, O9191=TRUE,1)</f>
        <v>1</v>
      </c>
      <c r="R9191">
        <v>15</v>
      </c>
      <c r="S9191">
        <v>0</v>
      </c>
    </row>
    <row r="9192" spans="1:19" x14ac:dyDescent="0.3">
      <c r="A9192" t="s">
        <v>17630</v>
      </c>
      <c r="B9192" s="1">
        <v>45294.981249999997</v>
      </c>
      <c r="C9192" s="3">
        <v>54561</v>
      </c>
      <c r="D9192" s="6">
        <v>0.98137731481481483</v>
      </c>
      <c r="E9192" s="6" t="str">
        <f t="shared" si="143"/>
        <v>No</v>
      </c>
      <c r="F9192" s="4">
        <v>54561</v>
      </c>
      <c r="G9192" t="s">
        <v>15</v>
      </c>
      <c r="H9192">
        <v>23</v>
      </c>
      <c r="I9192" t="s">
        <v>65</v>
      </c>
      <c r="J9192" t="s">
        <v>17631</v>
      </c>
      <c r="K9192" t="s">
        <v>18</v>
      </c>
      <c r="L9192">
        <v>44</v>
      </c>
      <c r="M9192" t="s">
        <v>19</v>
      </c>
      <c r="N9192" t="s">
        <v>87</v>
      </c>
      <c r="O9192" t="b">
        <v>1</v>
      </c>
      <c r="P9192" cm="1">
        <f t="array" ref="P9192">_xlfn.IFS(O9192=FALSE, 0, O9192=TRUE,1)</f>
        <v>1</v>
      </c>
      <c r="R9192">
        <v>48</v>
      </c>
      <c r="S9192">
        <v>0</v>
      </c>
    </row>
    <row r="9193" spans="1:19" x14ac:dyDescent="0.3">
      <c r="A9193" t="s">
        <v>17632</v>
      </c>
      <c r="B9193" s="1">
        <v>45565.072916666664</v>
      </c>
      <c r="C9193" s="3">
        <v>54562</v>
      </c>
      <c r="D9193" s="6">
        <v>7.3043981481481488E-2</v>
      </c>
      <c r="E9193" s="6" t="str">
        <f t="shared" si="143"/>
        <v>Yes</v>
      </c>
      <c r="F9193" s="4">
        <v>54562</v>
      </c>
      <c r="G9193" t="s">
        <v>51</v>
      </c>
      <c r="H9193">
        <v>1</v>
      </c>
      <c r="I9193" t="s">
        <v>106</v>
      </c>
      <c r="J9193" t="s">
        <v>2647</v>
      </c>
      <c r="K9193" t="s">
        <v>18</v>
      </c>
      <c r="L9193">
        <v>14</v>
      </c>
      <c r="M9193" t="s">
        <v>19</v>
      </c>
      <c r="N9193" t="s">
        <v>87</v>
      </c>
      <c r="O9193" t="b">
        <v>1</v>
      </c>
      <c r="P9193" cm="1">
        <f t="array" ref="P9193">_xlfn.IFS(O9193=FALSE, 0, O9193=TRUE,1)</f>
        <v>1</v>
      </c>
      <c r="R9193">
        <v>30</v>
      </c>
      <c r="S9193">
        <v>0</v>
      </c>
    </row>
    <row r="9194" spans="1:19" x14ac:dyDescent="0.3">
      <c r="A9194" t="s">
        <v>17633</v>
      </c>
      <c r="B9194" s="1">
        <v>45422.259027777778</v>
      </c>
      <c r="C9194" s="3">
        <v>54563</v>
      </c>
      <c r="D9194" s="6">
        <v>0.25915509259259262</v>
      </c>
      <c r="E9194" s="6" t="str">
        <f t="shared" si="143"/>
        <v>No</v>
      </c>
      <c r="F9194" s="4">
        <v>54563</v>
      </c>
      <c r="G9194" t="s">
        <v>55</v>
      </c>
      <c r="H9194">
        <v>6</v>
      </c>
      <c r="I9194" t="s">
        <v>91</v>
      </c>
      <c r="J9194" t="s">
        <v>17634</v>
      </c>
      <c r="K9194" t="s">
        <v>18</v>
      </c>
      <c r="L9194">
        <v>15</v>
      </c>
      <c r="M9194" t="s">
        <v>19</v>
      </c>
      <c r="N9194" t="s">
        <v>87</v>
      </c>
      <c r="O9194" t="b">
        <v>1</v>
      </c>
      <c r="P9194" cm="1">
        <f t="array" ref="P9194">_xlfn.IFS(O9194=FALSE, 0, O9194=TRUE,1)</f>
        <v>1</v>
      </c>
      <c r="R9194">
        <v>60</v>
      </c>
      <c r="S9194">
        <v>0</v>
      </c>
    </row>
    <row r="9195" spans="1:19" x14ac:dyDescent="0.3">
      <c r="A9195" t="s">
        <v>17635</v>
      </c>
      <c r="B9195" s="1">
        <v>45177.474999999999</v>
      </c>
      <c r="C9195" s="3">
        <v>54564</v>
      </c>
      <c r="D9195" s="6">
        <v>0.47512731481481479</v>
      </c>
      <c r="E9195" s="6" t="str">
        <f t="shared" si="143"/>
        <v>No</v>
      </c>
      <c r="F9195" s="4">
        <v>54564</v>
      </c>
      <c r="G9195" t="s">
        <v>55</v>
      </c>
      <c r="H9195">
        <v>11</v>
      </c>
      <c r="I9195" t="s">
        <v>228</v>
      </c>
      <c r="J9195" t="s">
        <v>17636</v>
      </c>
      <c r="K9195" t="s">
        <v>18</v>
      </c>
      <c r="L9195">
        <v>16</v>
      </c>
      <c r="M9195" t="s">
        <v>19</v>
      </c>
      <c r="N9195" t="s">
        <v>87</v>
      </c>
      <c r="O9195" t="b">
        <v>1</v>
      </c>
      <c r="P9195" cm="1">
        <f t="array" ref="P9195">_xlfn.IFS(O9195=FALSE, 0, O9195=TRUE,1)</f>
        <v>1</v>
      </c>
      <c r="R9195">
        <v>56</v>
      </c>
      <c r="S9195">
        <v>0</v>
      </c>
    </row>
    <row r="9196" spans="1:19" x14ac:dyDescent="0.3">
      <c r="A9196" t="s">
        <v>17637</v>
      </c>
      <c r="B9196" s="1">
        <v>45537.000694444447</v>
      </c>
      <c r="C9196" s="3">
        <v>54565</v>
      </c>
      <c r="D9196" s="6">
        <v>8.2175925925925927E-4</v>
      </c>
      <c r="E9196" s="6" t="str">
        <f t="shared" si="143"/>
        <v>No</v>
      </c>
      <c r="F9196" s="4">
        <v>54565</v>
      </c>
      <c r="G9196" t="s">
        <v>51</v>
      </c>
      <c r="H9196">
        <v>0</v>
      </c>
      <c r="I9196" t="s">
        <v>38</v>
      </c>
      <c r="J9196" t="s">
        <v>17638</v>
      </c>
      <c r="K9196" t="s">
        <v>18</v>
      </c>
      <c r="L9196">
        <v>24</v>
      </c>
      <c r="M9196" t="s">
        <v>19</v>
      </c>
      <c r="N9196" t="s">
        <v>87</v>
      </c>
      <c r="O9196" t="b">
        <v>1</v>
      </c>
      <c r="P9196" cm="1">
        <f t="array" ref="P9196">_xlfn.IFS(O9196=FALSE, 0, O9196=TRUE,1)</f>
        <v>1</v>
      </c>
      <c r="R9196">
        <v>54</v>
      </c>
      <c r="S9196">
        <v>0</v>
      </c>
    </row>
    <row r="9197" spans="1:19" x14ac:dyDescent="0.3">
      <c r="A9197" t="s">
        <v>17639</v>
      </c>
      <c r="B9197" s="1">
        <v>45187.45208333333</v>
      </c>
      <c r="C9197" s="3">
        <v>54566</v>
      </c>
      <c r="D9197" s="6">
        <v>0.45221064814814815</v>
      </c>
      <c r="E9197" s="6" t="str">
        <f t="shared" si="143"/>
        <v>No</v>
      </c>
      <c r="F9197" s="4">
        <v>54566</v>
      </c>
      <c r="G9197" t="s">
        <v>51</v>
      </c>
      <c r="H9197">
        <v>10</v>
      </c>
      <c r="I9197" t="s">
        <v>65</v>
      </c>
      <c r="J9197" t="s">
        <v>17640</v>
      </c>
      <c r="K9197" t="s">
        <v>18</v>
      </c>
      <c r="L9197">
        <v>13</v>
      </c>
      <c r="M9197" t="s">
        <v>19</v>
      </c>
      <c r="N9197" t="s">
        <v>87</v>
      </c>
      <c r="O9197" t="b">
        <v>1</v>
      </c>
      <c r="P9197" cm="1">
        <f t="array" ref="P9197">_xlfn.IFS(O9197=FALSE, 0, O9197=TRUE,1)</f>
        <v>1</v>
      </c>
      <c r="Q9197">
        <v>1</v>
      </c>
      <c r="R9197">
        <v>39</v>
      </c>
      <c r="S9197">
        <v>0</v>
      </c>
    </row>
    <row r="9198" spans="1:19" x14ac:dyDescent="0.3">
      <c r="A9198" t="s">
        <v>17641</v>
      </c>
      <c r="B9198" s="1">
        <v>45048.875694444447</v>
      </c>
      <c r="C9198" s="3">
        <v>54567</v>
      </c>
      <c r="D9198" s="6">
        <v>0.87582175925925931</v>
      </c>
      <c r="E9198" s="6" t="str">
        <f t="shared" si="143"/>
        <v>No</v>
      </c>
      <c r="F9198" s="4">
        <v>54567</v>
      </c>
      <c r="G9198" t="s">
        <v>74</v>
      </c>
      <c r="H9198">
        <v>21</v>
      </c>
      <c r="I9198" t="s">
        <v>35</v>
      </c>
      <c r="J9198" t="s">
        <v>9618</v>
      </c>
      <c r="K9198" t="s">
        <v>18</v>
      </c>
      <c r="L9198">
        <v>79</v>
      </c>
      <c r="M9198" t="s">
        <v>19</v>
      </c>
      <c r="N9198" t="s">
        <v>87</v>
      </c>
      <c r="O9198" t="b">
        <v>1</v>
      </c>
      <c r="P9198" cm="1">
        <f t="array" ref="P9198">_xlfn.IFS(O9198=FALSE, 0, O9198=TRUE,1)</f>
        <v>1</v>
      </c>
      <c r="Q9198">
        <v>1</v>
      </c>
      <c r="R9198">
        <v>56</v>
      </c>
      <c r="S9198">
        <v>1</v>
      </c>
    </row>
    <row r="9199" spans="1:19" x14ac:dyDescent="0.3">
      <c r="A9199" t="s">
        <v>17642</v>
      </c>
      <c r="B9199" s="1">
        <v>45260.712500000001</v>
      </c>
      <c r="C9199" s="3">
        <v>54568</v>
      </c>
      <c r="D9199" s="6">
        <v>0.71262731481481478</v>
      </c>
      <c r="E9199" s="6" t="str">
        <f t="shared" si="143"/>
        <v>No</v>
      </c>
      <c r="F9199" s="4">
        <v>54568</v>
      </c>
      <c r="G9199" t="s">
        <v>27</v>
      </c>
      <c r="H9199">
        <v>17</v>
      </c>
      <c r="I9199" t="s">
        <v>82</v>
      </c>
      <c r="J9199" t="s">
        <v>17643</v>
      </c>
      <c r="K9199" t="s">
        <v>18</v>
      </c>
      <c r="L9199">
        <v>37</v>
      </c>
      <c r="M9199" t="s">
        <v>19</v>
      </c>
      <c r="N9199" t="s">
        <v>87</v>
      </c>
      <c r="O9199" t="b">
        <v>1</v>
      </c>
      <c r="P9199" cm="1">
        <f t="array" ref="P9199">_xlfn.IFS(O9199=FALSE, 0, O9199=TRUE,1)</f>
        <v>1</v>
      </c>
      <c r="Q9199">
        <v>2</v>
      </c>
      <c r="R9199">
        <v>49</v>
      </c>
      <c r="S9199">
        <v>0</v>
      </c>
    </row>
    <row r="9200" spans="1:19" x14ac:dyDescent="0.3">
      <c r="A9200" t="s">
        <v>17644</v>
      </c>
      <c r="B9200" s="1">
        <v>45336.959722222222</v>
      </c>
      <c r="C9200" s="3">
        <v>54569</v>
      </c>
      <c r="D9200" s="6">
        <v>0.95984953703703701</v>
      </c>
      <c r="E9200" s="6" t="str">
        <f t="shared" si="143"/>
        <v>No</v>
      </c>
      <c r="F9200" s="4">
        <v>54569</v>
      </c>
      <c r="G9200" t="s">
        <v>15</v>
      </c>
      <c r="H9200">
        <v>23</v>
      </c>
      <c r="I9200" t="s">
        <v>62</v>
      </c>
      <c r="J9200" t="s">
        <v>17645</v>
      </c>
      <c r="K9200" t="s">
        <v>18</v>
      </c>
      <c r="L9200">
        <v>42</v>
      </c>
      <c r="M9200" t="s">
        <v>19</v>
      </c>
      <c r="N9200" t="s">
        <v>87</v>
      </c>
      <c r="O9200" t="b">
        <v>1</v>
      </c>
      <c r="P9200" cm="1">
        <f t="array" ref="P9200">_xlfn.IFS(O9200=FALSE, 0, O9200=TRUE,1)</f>
        <v>1</v>
      </c>
      <c r="Q9200">
        <v>4</v>
      </c>
      <c r="R9200">
        <v>39</v>
      </c>
      <c r="S9200">
        <v>0</v>
      </c>
    </row>
    <row r="9201" spans="1:19" x14ac:dyDescent="0.3">
      <c r="A9201" t="s">
        <v>17646</v>
      </c>
      <c r="B9201" s="1">
        <v>45299.770138888889</v>
      </c>
      <c r="C9201" s="3">
        <v>54570</v>
      </c>
      <c r="D9201" s="6">
        <v>0.77026620370370369</v>
      </c>
      <c r="E9201" s="6" t="str">
        <f t="shared" si="143"/>
        <v>No</v>
      </c>
      <c r="F9201" s="4">
        <v>54570</v>
      </c>
      <c r="G9201" t="s">
        <v>51</v>
      </c>
      <c r="H9201">
        <v>18</v>
      </c>
      <c r="I9201" t="s">
        <v>228</v>
      </c>
      <c r="J9201" t="s">
        <v>17647</v>
      </c>
      <c r="K9201" t="s">
        <v>18</v>
      </c>
      <c r="L9201">
        <v>78</v>
      </c>
      <c r="M9201" t="s">
        <v>19</v>
      </c>
      <c r="N9201" t="s">
        <v>87</v>
      </c>
      <c r="O9201" t="b">
        <v>1</v>
      </c>
      <c r="P9201" cm="1">
        <f t="array" ref="P9201">_xlfn.IFS(O9201=FALSE, 0, O9201=TRUE,1)</f>
        <v>1</v>
      </c>
      <c r="Q9201">
        <v>4</v>
      </c>
      <c r="R9201">
        <v>49</v>
      </c>
      <c r="S9201">
        <v>0</v>
      </c>
    </row>
    <row r="9202" spans="1:19" x14ac:dyDescent="0.3">
      <c r="A9202" t="s">
        <v>17648</v>
      </c>
      <c r="B9202" s="1">
        <v>45498.547222222223</v>
      </c>
      <c r="C9202" s="3">
        <v>54571</v>
      </c>
      <c r="D9202" s="6">
        <v>0.54734953703703704</v>
      </c>
      <c r="E9202" s="6" t="str">
        <f t="shared" si="143"/>
        <v>Yes</v>
      </c>
      <c r="F9202" s="4">
        <v>54571</v>
      </c>
      <c r="G9202" t="s">
        <v>27</v>
      </c>
      <c r="H9202">
        <v>13</v>
      </c>
      <c r="I9202" t="s">
        <v>241</v>
      </c>
      <c r="J9202" t="s">
        <v>17649</v>
      </c>
      <c r="K9202" t="s">
        <v>18</v>
      </c>
      <c r="L9202">
        <v>21</v>
      </c>
      <c r="M9202" t="s">
        <v>19</v>
      </c>
      <c r="N9202" t="s">
        <v>87</v>
      </c>
      <c r="O9202" t="b">
        <v>1</v>
      </c>
      <c r="P9202" cm="1">
        <f t="array" ref="P9202">_xlfn.IFS(O9202=FALSE, 0, O9202=TRUE,1)</f>
        <v>1</v>
      </c>
      <c r="Q9202">
        <v>5</v>
      </c>
      <c r="R9202">
        <v>22</v>
      </c>
      <c r="S9202">
        <v>0</v>
      </c>
    </row>
    <row r="9203" spans="1:19" x14ac:dyDescent="0.3">
      <c r="A9203" t="s">
        <v>17650</v>
      </c>
      <c r="B9203" s="1">
        <v>45319.486111111109</v>
      </c>
      <c r="C9203" s="3">
        <v>54572</v>
      </c>
      <c r="D9203" s="6">
        <v>0.48623842592592592</v>
      </c>
      <c r="E9203" s="6" t="str">
        <f t="shared" si="143"/>
        <v>Yes</v>
      </c>
      <c r="F9203" s="4">
        <v>54572</v>
      </c>
      <c r="G9203" t="s">
        <v>34</v>
      </c>
      <c r="H9203">
        <v>11</v>
      </c>
      <c r="I9203" t="s">
        <v>129</v>
      </c>
      <c r="J9203" t="s">
        <v>17651</v>
      </c>
      <c r="K9203" t="s">
        <v>18</v>
      </c>
      <c r="L9203">
        <v>54</v>
      </c>
      <c r="M9203" t="s">
        <v>19</v>
      </c>
      <c r="N9203" t="s">
        <v>87</v>
      </c>
      <c r="O9203" t="b">
        <v>1</v>
      </c>
      <c r="P9203" cm="1">
        <f t="array" ref="P9203">_xlfn.IFS(O9203=FALSE, 0, O9203=TRUE,1)</f>
        <v>1</v>
      </c>
      <c r="Q9203">
        <v>6</v>
      </c>
      <c r="R9203">
        <v>23</v>
      </c>
      <c r="S9203">
        <v>0</v>
      </c>
    </row>
    <row r="9204" spans="1:19" x14ac:dyDescent="0.3">
      <c r="A9204" t="s">
        <v>17652</v>
      </c>
      <c r="B9204" s="1">
        <v>45501.753472222219</v>
      </c>
      <c r="C9204" s="3">
        <v>54573</v>
      </c>
      <c r="D9204" s="6">
        <v>0.75359953703703708</v>
      </c>
      <c r="E9204" s="6" t="str">
        <f t="shared" si="143"/>
        <v>Yes</v>
      </c>
      <c r="F9204" s="4">
        <v>54573</v>
      </c>
      <c r="G9204" t="s">
        <v>34</v>
      </c>
      <c r="H9204">
        <v>18</v>
      </c>
      <c r="I9204" t="s">
        <v>38</v>
      </c>
      <c r="J9204" t="s">
        <v>17653</v>
      </c>
      <c r="K9204" t="s">
        <v>18</v>
      </c>
      <c r="L9204">
        <v>8</v>
      </c>
      <c r="M9204" t="s">
        <v>19</v>
      </c>
      <c r="N9204" t="s">
        <v>87</v>
      </c>
      <c r="O9204" t="b">
        <v>1</v>
      </c>
      <c r="P9204" cm="1">
        <f t="array" ref="P9204">_xlfn.IFS(O9204=FALSE, 0, O9204=TRUE,1)</f>
        <v>1</v>
      </c>
      <c r="Q9204">
        <v>6</v>
      </c>
      <c r="R9204">
        <v>27</v>
      </c>
      <c r="S9204">
        <v>0</v>
      </c>
    </row>
    <row r="9205" spans="1:19" x14ac:dyDescent="0.3">
      <c r="A9205" t="s">
        <v>17654</v>
      </c>
      <c r="B9205" s="1">
        <v>45560.640972222223</v>
      </c>
      <c r="C9205" s="3">
        <v>54574</v>
      </c>
      <c r="D9205" s="6">
        <v>0.64109953703703704</v>
      </c>
      <c r="E9205" s="6" t="str">
        <f t="shared" si="143"/>
        <v>No</v>
      </c>
      <c r="F9205" s="4">
        <v>54574</v>
      </c>
      <c r="G9205" t="s">
        <v>15</v>
      </c>
      <c r="H9205">
        <v>15</v>
      </c>
      <c r="I9205" t="s">
        <v>160</v>
      </c>
      <c r="J9205" t="s">
        <v>17655</v>
      </c>
      <c r="K9205" t="s">
        <v>18</v>
      </c>
      <c r="L9205">
        <v>52</v>
      </c>
      <c r="M9205" t="s">
        <v>19</v>
      </c>
      <c r="N9205" t="s">
        <v>87</v>
      </c>
      <c r="O9205" t="b">
        <v>1</v>
      </c>
      <c r="P9205" cm="1">
        <f t="array" ref="P9205">_xlfn.IFS(O9205=FALSE, 0, O9205=TRUE,1)</f>
        <v>1</v>
      </c>
      <c r="Q9205">
        <v>7</v>
      </c>
      <c r="R9205">
        <v>35</v>
      </c>
      <c r="S9205">
        <v>0</v>
      </c>
    </row>
    <row r="9206" spans="1:19" x14ac:dyDescent="0.3">
      <c r="A9206" t="s">
        <v>17656</v>
      </c>
      <c r="B9206" s="1">
        <v>45500.175000000003</v>
      </c>
      <c r="C9206" s="3">
        <v>54575</v>
      </c>
      <c r="D9206" s="6">
        <v>0.17512731481481481</v>
      </c>
      <c r="E9206" s="6" t="str">
        <f t="shared" si="143"/>
        <v>No</v>
      </c>
      <c r="F9206" s="4">
        <v>54575</v>
      </c>
      <c r="G9206" t="s">
        <v>22</v>
      </c>
      <c r="H9206">
        <v>4</v>
      </c>
      <c r="I9206" t="s">
        <v>91</v>
      </c>
      <c r="J9206" t="s">
        <v>17657</v>
      </c>
      <c r="K9206" t="s">
        <v>18</v>
      </c>
      <c r="L9206">
        <v>54</v>
      </c>
      <c r="M9206" t="s">
        <v>19</v>
      </c>
      <c r="N9206" t="s">
        <v>87</v>
      </c>
      <c r="O9206" t="b">
        <v>1</v>
      </c>
      <c r="P9206" cm="1">
        <f t="array" ref="P9206">_xlfn.IFS(O9206=FALSE, 0, O9206=TRUE,1)</f>
        <v>1</v>
      </c>
      <c r="Q9206">
        <v>7</v>
      </c>
      <c r="R9206">
        <v>34</v>
      </c>
      <c r="S9206">
        <v>0</v>
      </c>
    </row>
    <row r="9207" spans="1:19" x14ac:dyDescent="0.3">
      <c r="A9207" t="s">
        <v>17658</v>
      </c>
      <c r="B9207" s="1">
        <v>45340.482638888891</v>
      </c>
      <c r="C9207" s="3">
        <v>54576</v>
      </c>
      <c r="D9207" s="6">
        <v>0.48276620370370371</v>
      </c>
      <c r="E9207" s="6" t="str">
        <f t="shared" si="143"/>
        <v>No</v>
      </c>
      <c r="F9207" s="4">
        <v>54576</v>
      </c>
      <c r="G9207" t="s">
        <v>34</v>
      </c>
      <c r="H9207">
        <v>11</v>
      </c>
      <c r="I9207" t="s">
        <v>18</v>
      </c>
      <c r="J9207" t="s">
        <v>17659</v>
      </c>
      <c r="K9207" t="s">
        <v>18</v>
      </c>
      <c r="L9207">
        <v>30</v>
      </c>
      <c r="M9207" t="s">
        <v>19</v>
      </c>
      <c r="N9207" t="s">
        <v>87</v>
      </c>
      <c r="O9207" t="b">
        <v>1</v>
      </c>
      <c r="P9207" cm="1">
        <f t="array" ref="P9207">_xlfn.IFS(O9207=FALSE, 0, O9207=TRUE,1)</f>
        <v>1</v>
      </c>
      <c r="Q9207">
        <v>8</v>
      </c>
      <c r="R9207">
        <v>58</v>
      </c>
      <c r="S9207">
        <v>0</v>
      </c>
    </row>
    <row r="9208" spans="1:19" x14ac:dyDescent="0.3">
      <c r="A9208" t="s">
        <v>17660</v>
      </c>
      <c r="B9208" s="1">
        <v>45044.749305555553</v>
      </c>
      <c r="C9208" s="3">
        <v>54577</v>
      </c>
      <c r="D9208" s="6">
        <v>0.74943287037037032</v>
      </c>
      <c r="E9208" s="6" t="str">
        <f t="shared" si="143"/>
        <v>No</v>
      </c>
      <c r="F9208" s="4">
        <v>54577</v>
      </c>
      <c r="G9208" t="s">
        <v>55</v>
      </c>
      <c r="H9208">
        <v>17</v>
      </c>
      <c r="I9208" t="s">
        <v>18</v>
      </c>
      <c r="J9208" t="s">
        <v>17661</v>
      </c>
      <c r="K9208" t="s">
        <v>18</v>
      </c>
      <c r="L9208">
        <v>2</v>
      </c>
      <c r="M9208" t="s">
        <v>19</v>
      </c>
      <c r="N9208" t="s">
        <v>87</v>
      </c>
      <c r="O9208" t="b">
        <v>1</v>
      </c>
      <c r="P9208" cm="1">
        <f t="array" ref="P9208">_xlfn.IFS(O9208=FALSE, 0, O9208=TRUE,1)</f>
        <v>1</v>
      </c>
      <c r="Q9208">
        <v>10</v>
      </c>
      <c r="R9208">
        <v>56</v>
      </c>
      <c r="S9208">
        <v>0</v>
      </c>
    </row>
    <row r="9209" spans="1:19" x14ac:dyDescent="0.3">
      <c r="A9209" t="s">
        <v>17662</v>
      </c>
      <c r="B9209" s="1">
        <v>45378.042361111111</v>
      </c>
      <c r="C9209" s="3">
        <v>54578</v>
      </c>
      <c r="D9209" s="6">
        <v>4.2488425925925923E-2</v>
      </c>
      <c r="E9209" s="6" t="str">
        <f t="shared" si="143"/>
        <v>No</v>
      </c>
      <c r="F9209" s="4">
        <v>54578</v>
      </c>
      <c r="G9209" t="s">
        <v>15</v>
      </c>
      <c r="H9209">
        <v>1</v>
      </c>
      <c r="I9209" t="s">
        <v>79</v>
      </c>
      <c r="J9209" t="s">
        <v>17663</v>
      </c>
      <c r="K9209" t="s">
        <v>18</v>
      </c>
      <c r="L9209">
        <v>11</v>
      </c>
      <c r="M9209" t="s">
        <v>19</v>
      </c>
      <c r="N9209" t="s">
        <v>299</v>
      </c>
      <c r="O9209" t="b">
        <v>1</v>
      </c>
      <c r="P9209" cm="1">
        <f t="array" ref="P9209">_xlfn.IFS(O9209=FALSE, 0, O9209=TRUE,1)</f>
        <v>1</v>
      </c>
      <c r="R9209">
        <v>49</v>
      </c>
      <c r="S9209">
        <v>0</v>
      </c>
    </row>
    <row r="9210" spans="1:19" x14ac:dyDescent="0.3">
      <c r="A9210" t="s">
        <v>17664</v>
      </c>
      <c r="B9210" s="1">
        <v>45489.572222222225</v>
      </c>
      <c r="C9210" s="3">
        <v>54579</v>
      </c>
      <c r="D9210" s="6">
        <v>0.57234953703703706</v>
      </c>
      <c r="E9210" s="6" t="str">
        <f t="shared" si="143"/>
        <v>No</v>
      </c>
      <c r="F9210" s="4">
        <v>54579</v>
      </c>
      <c r="G9210" t="s">
        <v>74</v>
      </c>
      <c r="H9210">
        <v>13</v>
      </c>
      <c r="I9210" t="s">
        <v>28</v>
      </c>
      <c r="J9210" t="s">
        <v>17665</v>
      </c>
      <c r="K9210" t="s">
        <v>18</v>
      </c>
      <c r="L9210">
        <v>72</v>
      </c>
      <c r="M9210" t="s">
        <v>19</v>
      </c>
      <c r="N9210" t="s">
        <v>299</v>
      </c>
      <c r="O9210" t="b">
        <v>1</v>
      </c>
      <c r="P9210" cm="1">
        <f t="array" ref="P9210">_xlfn.IFS(O9210=FALSE, 0, O9210=TRUE,1)</f>
        <v>1</v>
      </c>
      <c r="R9210">
        <v>40</v>
      </c>
      <c r="S9210">
        <v>0</v>
      </c>
    </row>
    <row r="9211" spans="1:19" x14ac:dyDescent="0.3">
      <c r="A9211" t="s">
        <v>17666</v>
      </c>
      <c r="B9211" s="1">
        <v>45160.620138888888</v>
      </c>
      <c r="C9211" s="3">
        <v>54580</v>
      </c>
      <c r="D9211" s="6">
        <v>0.62026620370370367</v>
      </c>
      <c r="E9211" s="6" t="str">
        <f t="shared" si="143"/>
        <v>No</v>
      </c>
      <c r="F9211" s="4">
        <v>54580</v>
      </c>
      <c r="G9211" t="s">
        <v>74</v>
      </c>
      <c r="H9211">
        <v>14</v>
      </c>
      <c r="I9211" t="s">
        <v>35</v>
      </c>
      <c r="J9211" t="s">
        <v>17667</v>
      </c>
      <c r="K9211" t="s">
        <v>18</v>
      </c>
      <c r="L9211">
        <v>4</v>
      </c>
      <c r="M9211" t="s">
        <v>19</v>
      </c>
      <c r="N9211" t="s">
        <v>299</v>
      </c>
      <c r="O9211" t="b">
        <v>1</v>
      </c>
      <c r="P9211" cm="1">
        <f t="array" ref="P9211">_xlfn.IFS(O9211=FALSE, 0, O9211=TRUE,1)</f>
        <v>1</v>
      </c>
      <c r="Q9211">
        <v>4</v>
      </c>
      <c r="R9211">
        <v>44</v>
      </c>
      <c r="S9211">
        <v>0</v>
      </c>
    </row>
    <row r="9212" spans="1:19" x14ac:dyDescent="0.3">
      <c r="A9212" t="s">
        <v>17668</v>
      </c>
      <c r="B9212" s="1">
        <v>45527.605555555558</v>
      </c>
      <c r="C9212" s="3">
        <v>54581</v>
      </c>
      <c r="D9212" s="6">
        <v>0.60568287037037039</v>
      </c>
      <c r="E9212" s="6" t="str">
        <f t="shared" si="143"/>
        <v>Yes</v>
      </c>
      <c r="F9212" s="4">
        <v>54581</v>
      </c>
      <c r="G9212" t="s">
        <v>55</v>
      </c>
      <c r="H9212">
        <v>14</v>
      </c>
      <c r="I9212" t="s">
        <v>38</v>
      </c>
      <c r="J9212" t="s">
        <v>17669</v>
      </c>
      <c r="K9212" t="s">
        <v>773</v>
      </c>
      <c r="L9212">
        <v>73</v>
      </c>
      <c r="M9212" t="s">
        <v>31</v>
      </c>
      <c r="N9212" t="s">
        <v>20</v>
      </c>
      <c r="O9212" t="b">
        <v>1</v>
      </c>
      <c r="P9212" cm="1">
        <f t="array" ref="P9212">_xlfn.IFS(O9212=FALSE, 0, O9212=TRUE,1)</f>
        <v>1</v>
      </c>
      <c r="R9212">
        <v>30</v>
      </c>
      <c r="S9212">
        <v>0</v>
      </c>
    </row>
    <row r="9213" spans="1:19" x14ac:dyDescent="0.3">
      <c r="A9213" t="s">
        <v>17670</v>
      </c>
      <c r="B9213" s="1">
        <v>45532.734722222223</v>
      </c>
      <c r="C9213" s="3">
        <v>54582</v>
      </c>
      <c r="D9213" s="6">
        <v>0.73484953703703704</v>
      </c>
      <c r="E9213" s="6" t="str">
        <f t="shared" si="143"/>
        <v>No</v>
      </c>
      <c r="F9213" s="4">
        <v>54582</v>
      </c>
      <c r="G9213" t="s">
        <v>15</v>
      </c>
      <c r="H9213">
        <v>17</v>
      </c>
      <c r="I9213" t="s">
        <v>82</v>
      </c>
      <c r="J9213" t="s">
        <v>14779</v>
      </c>
      <c r="K9213" t="s">
        <v>773</v>
      </c>
      <c r="L9213">
        <v>42</v>
      </c>
      <c r="M9213" t="s">
        <v>43</v>
      </c>
      <c r="N9213" t="s">
        <v>32</v>
      </c>
      <c r="O9213" t="b">
        <v>1</v>
      </c>
      <c r="P9213" cm="1">
        <f t="array" ref="P9213">_xlfn.IFS(O9213=FALSE, 0, O9213=TRUE,1)</f>
        <v>1</v>
      </c>
      <c r="R9213">
        <v>43</v>
      </c>
      <c r="S9213">
        <v>0</v>
      </c>
    </row>
    <row r="9214" spans="1:19" x14ac:dyDescent="0.3">
      <c r="A9214" t="s">
        <v>17671</v>
      </c>
      <c r="B9214" s="1">
        <v>45471.966666666667</v>
      </c>
      <c r="C9214" s="3">
        <v>54583</v>
      </c>
      <c r="D9214" s="6">
        <v>0.96679398148148143</v>
      </c>
      <c r="E9214" s="6" t="str">
        <f t="shared" si="143"/>
        <v>No</v>
      </c>
      <c r="F9214" s="4">
        <v>54583</v>
      </c>
      <c r="G9214" t="s">
        <v>55</v>
      </c>
      <c r="H9214">
        <v>23</v>
      </c>
      <c r="I9214" t="s">
        <v>71</v>
      </c>
      <c r="J9214" t="s">
        <v>17672</v>
      </c>
      <c r="K9214" t="s">
        <v>773</v>
      </c>
      <c r="L9214">
        <v>19</v>
      </c>
      <c r="M9214" t="s">
        <v>43</v>
      </c>
      <c r="N9214" t="s">
        <v>20</v>
      </c>
      <c r="O9214" t="b">
        <v>1</v>
      </c>
      <c r="P9214" cm="1">
        <f t="array" ref="P9214">_xlfn.IFS(O9214=FALSE, 0, O9214=TRUE,1)</f>
        <v>1</v>
      </c>
      <c r="R9214">
        <v>49</v>
      </c>
      <c r="S9214">
        <v>0</v>
      </c>
    </row>
    <row r="9215" spans="1:19" x14ac:dyDescent="0.3">
      <c r="A9215" t="s">
        <v>17673</v>
      </c>
      <c r="B9215" s="1">
        <v>45428.712500000001</v>
      </c>
      <c r="C9215" s="3">
        <v>54584</v>
      </c>
      <c r="D9215" s="6">
        <v>0.71262731481481478</v>
      </c>
      <c r="E9215" s="6" t="str">
        <f t="shared" si="143"/>
        <v>No</v>
      </c>
      <c r="F9215" s="4">
        <v>54584</v>
      </c>
      <c r="G9215" t="s">
        <v>27</v>
      </c>
      <c r="H9215">
        <v>17</v>
      </c>
      <c r="I9215" t="s">
        <v>228</v>
      </c>
      <c r="J9215" t="s">
        <v>7068</v>
      </c>
      <c r="K9215" t="s">
        <v>773</v>
      </c>
      <c r="L9215">
        <v>14</v>
      </c>
      <c r="M9215" t="s">
        <v>43</v>
      </c>
      <c r="N9215" t="s">
        <v>20</v>
      </c>
      <c r="O9215" t="b">
        <v>1</v>
      </c>
      <c r="P9215" cm="1">
        <f t="array" ref="P9215">_xlfn.IFS(O9215=FALSE, 0, O9215=TRUE,1)</f>
        <v>1</v>
      </c>
      <c r="R9215">
        <v>36</v>
      </c>
      <c r="S9215">
        <v>0</v>
      </c>
    </row>
    <row r="9216" spans="1:19" x14ac:dyDescent="0.3">
      <c r="A9216" t="s">
        <v>17674</v>
      </c>
      <c r="B9216" s="1">
        <v>45426.988194444442</v>
      </c>
      <c r="C9216" s="3">
        <v>54585</v>
      </c>
      <c r="D9216" s="6">
        <v>0.98832175925925925</v>
      </c>
      <c r="E9216" s="6" t="str">
        <f t="shared" si="143"/>
        <v>No</v>
      </c>
      <c r="F9216" s="4">
        <v>54585</v>
      </c>
      <c r="G9216" t="s">
        <v>74</v>
      </c>
      <c r="H9216">
        <v>23</v>
      </c>
      <c r="I9216" t="s">
        <v>106</v>
      </c>
      <c r="J9216" t="s">
        <v>17675</v>
      </c>
      <c r="K9216" t="s">
        <v>773</v>
      </c>
      <c r="L9216">
        <v>73</v>
      </c>
      <c r="M9216" t="s">
        <v>77</v>
      </c>
      <c r="N9216" t="s">
        <v>32</v>
      </c>
      <c r="O9216" t="b">
        <v>1</v>
      </c>
      <c r="P9216" cm="1">
        <f t="array" ref="P9216">_xlfn.IFS(O9216=FALSE, 0, O9216=TRUE,1)</f>
        <v>1</v>
      </c>
      <c r="Q9216">
        <v>1</v>
      </c>
      <c r="R9216">
        <v>38</v>
      </c>
      <c r="S9216">
        <v>0</v>
      </c>
    </row>
    <row r="9217" spans="1:19" x14ac:dyDescent="0.3">
      <c r="A9217" t="s">
        <v>17676</v>
      </c>
      <c r="B9217" s="1">
        <v>45352.368055555555</v>
      </c>
      <c r="C9217" s="3">
        <v>54586</v>
      </c>
      <c r="D9217" s="6">
        <v>0.3681828703703704</v>
      </c>
      <c r="E9217" s="6" t="str">
        <f t="shared" si="143"/>
        <v>No</v>
      </c>
      <c r="F9217" s="4">
        <v>54586</v>
      </c>
      <c r="G9217" t="s">
        <v>55</v>
      </c>
      <c r="H9217">
        <v>8</v>
      </c>
      <c r="I9217" t="s">
        <v>38</v>
      </c>
      <c r="J9217" t="s">
        <v>17677</v>
      </c>
      <c r="K9217" t="s">
        <v>773</v>
      </c>
      <c r="L9217">
        <v>35</v>
      </c>
      <c r="M9217" t="s">
        <v>19</v>
      </c>
      <c r="N9217" t="s">
        <v>32</v>
      </c>
      <c r="O9217" t="b">
        <v>1</v>
      </c>
      <c r="P9217" cm="1">
        <f t="array" ref="P9217">_xlfn.IFS(O9217=FALSE, 0, O9217=TRUE,1)</f>
        <v>1</v>
      </c>
      <c r="R9217">
        <v>39</v>
      </c>
      <c r="S9217">
        <v>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923-1319-4777-8A3A-A588B7F9F938}">
  <dimension ref="A1"/>
  <sheetViews>
    <sheetView showGridLines="0" zoomScale="53" zoomScaleNormal="70" workbookViewId="0">
      <selection activeCell="AD31" sqref="AD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Hospital ER_Data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PATEL</dc:creator>
  <cp:lastModifiedBy>RITESH PATEL</cp:lastModifiedBy>
  <dcterms:created xsi:type="dcterms:W3CDTF">2025-07-08T12:35:27Z</dcterms:created>
  <dcterms:modified xsi:type="dcterms:W3CDTF">2025-07-15T11:38:23Z</dcterms:modified>
</cp:coreProperties>
</file>